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filterPrivacy="1" defaultThemeVersion="124226"/>
  <xr:revisionPtr revIDLastSave="0" documentId="13_ncr:1_{FB614680-4257-4C10-A701-7D573F382686}" xr6:coauthVersionLast="47" xr6:coauthVersionMax="47" xr10:uidLastSave="{00000000-0000-0000-0000-000000000000}"/>
  <bookViews>
    <workbookView xWindow="-120" yWindow="-120" windowWidth="24240" windowHeight="13140" tabRatio="951" activeTab="1" xr2:uid="{00000000-000D-0000-FFFF-FFFF00000000}"/>
  </bookViews>
  <sheets>
    <sheet name="Summary" sheetId="14" r:id="rId1"/>
    <sheet name="LRB Sales" sheetId="1" r:id="rId2"/>
    <sheet name="LRB Revenue" sheetId="12" r:id="rId3"/>
    <sheet name="CSD Sales" sheetId="2" r:id="rId4"/>
    <sheet name="No Sugar Sales" sheetId="11" r:id="rId5"/>
    <sheet name="Water Sales" sheetId="3" r:id="rId6"/>
    <sheet name="Sparkling Sales" sheetId="9" r:id="rId7"/>
    <sheet name="LIT Sales" sheetId="4" r:id="rId8"/>
    <sheet name="Gatorade Sales" sheetId="5" r:id="rId9"/>
    <sheet name="Sting Sales" sheetId="6" r:id="rId10"/>
    <sheet name="Britvic Sales" sheetId="7" r:id="rId11"/>
    <sheet name="Rockstar Sales" sheetId="8" r:id="rId12"/>
    <sheet name="MPlus Sales" sheetId="10" r:id="rId13"/>
    <sheet name="Legend" sheetId="13" r:id="rId14"/>
  </sheets>
  <definedNames>
    <definedName name="_xlnm._FilterDatabase" localSheetId="10" hidden="1">'Britvic Sales'!$A$1:$AE$612</definedName>
    <definedName name="_xlnm._FilterDatabase" localSheetId="3" hidden="1">'CSD Sales'!$A$1:$AE$767</definedName>
    <definedName name="_xlnm._FilterDatabase" localSheetId="8" hidden="1">'Gatorade Sales'!$A$1:$AE$616</definedName>
    <definedName name="_xlnm._FilterDatabase" localSheetId="7" hidden="1">'LIT Sales'!$A$1:$AE$728</definedName>
    <definedName name="_xlnm._FilterDatabase" localSheetId="2" hidden="1">'LRB Revenue'!$A$1:$AE$771</definedName>
    <definedName name="_xlnm._FilterDatabase" localSheetId="1" hidden="1">'LRB Sales'!$A$1:$AE$771</definedName>
    <definedName name="_xlnm._FilterDatabase" localSheetId="12" hidden="1">'MPlus Sales'!$A$1:$X$635</definedName>
    <definedName name="_xlnm._FilterDatabase" localSheetId="4" hidden="1">'No Sugar Sales'!$A$1:$AE$737</definedName>
    <definedName name="_xlnm._FilterDatabase" localSheetId="11" hidden="1">'Rockstar Sales'!$A$1:$AE$684</definedName>
    <definedName name="_xlnm._FilterDatabase" localSheetId="6" hidden="1">'Sparkling Sales'!$A$1:$AE$689</definedName>
    <definedName name="_xlnm._FilterDatabase" localSheetId="9" hidden="1">'Sting Sales'!$A$1:$Z$651</definedName>
    <definedName name="_xlnm._FilterDatabase" localSheetId="5" hidden="1">'Water Sales'!$A$1:$AE$725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" i="1" l="1"/>
  <c r="AG609" i="2"/>
  <c r="AF609" i="2"/>
  <c r="AG608" i="2"/>
  <c r="AF608" i="2"/>
  <c r="AG607" i="2"/>
  <c r="AF607" i="2"/>
  <c r="AG606" i="2"/>
  <c r="AF606" i="2"/>
  <c r="AG605" i="2"/>
  <c r="AF605" i="2"/>
  <c r="AG604" i="2"/>
  <c r="AF604" i="2"/>
  <c r="AG603" i="2"/>
  <c r="AF603" i="2"/>
  <c r="AG602" i="2"/>
  <c r="AF602" i="2"/>
  <c r="AG601" i="2"/>
  <c r="AF601" i="2"/>
  <c r="AG600" i="2"/>
  <c r="AF600" i="2"/>
  <c r="AG599" i="2"/>
  <c r="AF599" i="2"/>
  <c r="AG598" i="2"/>
  <c r="AF598" i="2"/>
  <c r="AG597" i="2"/>
  <c r="AF597" i="2"/>
  <c r="AG596" i="2"/>
  <c r="AF596" i="2"/>
  <c r="AG595" i="2"/>
  <c r="AF595" i="2"/>
  <c r="AG594" i="2"/>
  <c r="AF594" i="2"/>
  <c r="AG593" i="2"/>
  <c r="AF593" i="2"/>
  <c r="AG592" i="2"/>
  <c r="AF592" i="2"/>
  <c r="AG591" i="2"/>
  <c r="AF591" i="2"/>
  <c r="AG590" i="2"/>
  <c r="AF590" i="2"/>
  <c r="AG589" i="2"/>
  <c r="AF589" i="2"/>
  <c r="AG588" i="2"/>
  <c r="AF588" i="2"/>
  <c r="AG587" i="2"/>
  <c r="AF587" i="2"/>
  <c r="AG586" i="2"/>
  <c r="AF586" i="2"/>
  <c r="AG585" i="2"/>
  <c r="AF585" i="2"/>
  <c r="AG584" i="2"/>
  <c r="AF584" i="2"/>
  <c r="AG583" i="2"/>
  <c r="AF583" i="2"/>
  <c r="AG582" i="2"/>
  <c r="AF582" i="2"/>
  <c r="AG581" i="2"/>
  <c r="AF581" i="2"/>
  <c r="AG580" i="2"/>
  <c r="AF580" i="2"/>
  <c r="AG579" i="2"/>
  <c r="AF579" i="2"/>
  <c r="AG578" i="2"/>
  <c r="AF578" i="2"/>
  <c r="AG577" i="2"/>
  <c r="AF577" i="2"/>
  <c r="AG576" i="2"/>
  <c r="AF576" i="2"/>
  <c r="AG575" i="2"/>
  <c r="AF575" i="2"/>
  <c r="AG574" i="2"/>
  <c r="AF574" i="2"/>
  <c r="AG573" i="2"/>
  <c r="AF573" i="2"/>
  <c r="AG572" i="2"/>
  <c r="AF572" i="2"/>
  <c r="AG571" i="2"/>
  <c r="AF571" i="2"/>
  <c r="AG570" i="2"/>
  <c r="AF570" i="2"/>
  <c r="AG569" i="2"/>
  <c r="AF569" i="2"/>
  <c r="AG568" i="2"/>
  <c r="AF568" i="2"/>
  <c r="AG567" i="2"/>
  <c r="AF567" i="2"/>
  <c r="AG566" i="2"/>
  <c r="AF566" i="2"/>
  <c r="AG565" i="2"/>
  <c r="AF565" i="2"/>
  <c r="AG564" i="2"/>
  <c r="AF564" i="2"/>
  <c r="AG563" i="2"/>
  <c r="AF563" i="2"/>
  <c r="AG562" i="2"/>
  <c r="AF562" i="2"/>
  <c r="AG561" i="2"/>
  <c r="AF561" i="2"/>
  <c r="AG560" i="2"/>
  <c r="AF560" i="2"/>
  <c r="AG559" i="2"/>
  <c r="AF559" i="2"/>
  <c r="AG558" i="2"/>
  <c r="AF558" i="2"/>
  <c r="AG557" i="2"/>
  <c r="AF557" i="2"/>
  <c r="AG556" i="2"/>
  <c r="AF556" i="2"/>
  <c r="AG555" i="2"/>
  <c r="AF555" i="2"/>
  <c r="AG554" i="2"/>
  <c r="AF554" i="2"/>
  <c r="AG553" i="2"/>
  <c r="AF553" i="2"/>
  <c r="AG552" i="2"/>
  <c r="AF552" i="2"/>
  <c r="AG551" i="2"/>
  <c r="AF551" i="2"/>
  <c r="AG550" i="2"/>
  <c r="AF550" i="2"/>
  <c r="AG549" i="2"/>
  <c r="AF549" i="2"/>
  <c r="AG548" i="2"/>
  <c r="AF548" i="2"/>
  <c r="AG547" i="2"/>
  <c r="AF547" i="2"/>
  <c r="AG546" i="2"/>
  <c r="AF546" i="2"/>
  <c r="AG545" i="2"/>
  <c r="AF545" i="2"/>
  <c r="AG544" i="2"/>
  <c r="AF544" i="2"/>
  <c r="AG543" i="2"/>
  <c r="AF543" i="2"/>
  <c r="AG542" i="2"/>
  <c r="AF542" i="2"/>
  <c r="AG541" i="2"/>
  <c r="AF541" i="2"/>
  <c r="AG540" i="2"/>
  <c r="AF540" i="2"/>
  <c r="AG539" i="2"/>
  <c r="AF539" i="2"/>
  <c r="AG538" i="2"/>
  <c r="AF538" i="2"/>
  <c r="AG537" i="2"/>
  <c r="AF537" i="2"/>
  <c r="AG536" i="2"/>
  <c r="AF536" i="2"/>
  <c r="AG535" i="2"/>
  <c r="AF535" i="2"/>
  <c r="AG534" i="2"/>
  <c r="AF534" i="2"/>
  <c r="AG533" i="2"/>
  <c r="AF533" i="2"/>
  <c r="AG532" i="2"/>
  <c r="AF532" i="2"/>
  <c r="AG531" i="2"/>
  <c r="AF531" i="2"/>
  <c r="AG530" i="2"/>
  <c r="AF530" i="2"/>
  <c r="AG529" i="2"/>
  <c r="AF529" i="2"/>
  <c r="AG528" i="2"/>
  <c r="AF528" i="2"/>
  <c r="AG527" i="2"/>
  <c r="AF527" i="2"/>
  <c r="AG526" i="2"/>
  <c r="AF526" i="2"/>
  <c r="AG525" i="2"/>
  <c r="AF525" i="2"/>
  <c r="AG524" i="2"/>
  <c r="AF524" i="2"/>
  <c r="AG523" i="2"/>
  <c r="AF523" i="2"/>
  <c r="AG522" i="2"/>
  <c r="AF522" i="2"/>
  <c r="AG521" i="2"/>
  <c r="AF521" i="2"/>
  <c r="AG520" i="2"/>
  <c r="AF520" i="2"/>
  <c r="AG519" i="2"/>
  <c r="AF519" i="2"/>
  <c r="AG518" i="2"/>
  <c r="AF518" i="2"/>
  <c r="AG517" i="2"/>
  <c r="AF517" i="2"/>
  <c r="AG516" i="2"/>
  <c r="AF516" i="2"/>
  <c r="AG515" i="2"/>
  <c r="AF515" i="2"/>
  <c r="AG514" i="2"/>
  <c r="AF514" i="2"/>
  <c r="AG513" i="2"/>
  <c r="AF513" i="2"/>
  <c r="AG512" i="2"/>
  <c r="AF512" i="2"/>
  <c r="AG511" i="2"/>
  <c r="AF511" i="2"/>
  <c r="AG510" i="2"/>
  <c r="AF510" i="2"/>
  <c r="AG509" i="2"/>
  <c r="AF509" i="2"/>
  <c r="AG508" i="2"/>
  <c r="AF508" i="2"/>
  <c r="AG507" i="2"/>
  <c r="AF507" i="2"/>
  <c r="AG506" i="2"/>
  <c r="AF506" i="2"/>
  <c r="AG505" i="2"/>
  <c r="AF505" i="2"/>
  <c r="AG504" i="2"/>
  <c r="AF504" i="2"/>
  <c r="AG503" i="2"/>
  <c r="AF503" i="2"/>
  <c r="AG502" i="2"/>
  <c r="AF502" i="2"/>
  <c r="AG501" i="2"/>
  <c r="AF501" i="2"/>
  <c r="AG500" i="2"/>
  <c r="AF500" i="2"/>
  <c r="AG499" i="2"/>
  <c r="AF499" i="2"/>
  <c r="AG498" i="2"/>
  <c r="AF498" i="2"/>
  <c r="AG497" i="2"/>
  <c r="AF497" i="2"/>
  <c r="AG496" i="2"/>
  <c r="AF496" i="2"/>
  <c r="AG495" i="2"/>
  <c r="AF495" i="2"/>
  <c r="AG494" i="2"/>
  <c r="AF494" i="2"/>
  <c r="AG493" i="2"/>
  <c r="AF493" i="2"/>
  <c r="AG492" i="2"/>
  <c r="AF492" i="2"/>
  <c r="AG491" i="2"/>
  <c r="AF491" i="2"/>
  <c r="AG490" i="2"/>
  <c r="AF490" i="2"/>
  <c r="AG489" i="2"/>
  <c r="AF489" i="2"/>
  <c r="AG488" i="2"/>
  <c r="AF488" i="2"/>
  <c r="AG487" i="2"/>
  <c r="AF487" i="2"/>
  <c r="AG486" i="2"/>
  <c r="AF486" i="2"/>
  <c r="AG485" i="2"/>
  <c r="AF485" i="2"/>
  <c r="AG484" i="2"/>
  <c r="AF484" i="2"/>
  <c r="AG483" i="2"/>
  <c r="AF483" i="2"/>
  <c r="AG482" i="2"/>
  <c r="AF482" i="2"/>
  <c r="AG481" i="2"/>
  <c r="AF481" i="2"/>
  <c r="AG480" i="2"/>
  <c r="AF480" i="2"/>
  <c r="AG479" i="2"/>
  <c r="AF479" i="2"/>
  <c r="AG478" i="2"/>
  <c r="AF478" i="2"/>
  <c r="AG477" i="2"/>
  <c r="AF477" i="2"/>
  <c r="AG476" i="2"/>
  <c r="AF476" i="2"/>
  <c r="AG475" i="2"/>
  <c r="AF475" i="2"/>
  <c r="AG474" i="2"/>
  <c r="AF474" i="2"/>
  <c r="AG473" i="2"/>
  <c r="AF473" i="2"/>
  <c r="AG472" i="2"/>
  <c r="AF472" i="2"/>
  <c r="AG471" i="2"/>
  <c r="AF471" i="2"/>
  <c r="AG470" i="2"/>
  <c r="AF470" i="2"/>
  <c r="AG469" i="2"/>
  <c r="AF469" i="2"/>
  <c r="AG468" i="2"/>
  <c r="AF468" i="2"/>
  <c r="AG467" i="2"/>
  <c r="AF467" i="2"/>
  <c r="AG466" i="2"/>
  <c r="AF466" i="2"/>
  <c r="AG465" i="2"/>
  <c r="AF465" i="2"/>
  <c r="AG464" i="2"/>
  <c r="AF464" i="2"/>
  <c r="AG463" i="2"/>
  <c r="AF463" i="2"/>
  <c r="AG462" i="2"/>
  <c r="AF462" i="2"/>
  <c r="AG461" i="2"/>
  <c r="AF461" i="2"/>
  <c r="AG460" i="2"/>
  <c r="AF460" i="2"/>
  <c r="AG459" i="2"/>
  <c r="AF459" i="2"/>
  <c r="AG458" i="2"/>
  <c r="AF458" i="2"/>
  <c r="AG457" i="2"/>
  <c r="AF457" i="2"/>
  <c r="AG456" i="2"/>
  <c r="AF456" i="2"/>
  <c r="AG455" i="2"/>
  <c r="AF455" i="2"/>
  <c r="AG454" i="2"/>
  <c r="AF454" i="2"/>
  <c r="AG453" i="2"/>
  <c r="AF453" i="2"/>
  <c r="AG452" i="2"/>
  <c r="AF452" i="2"/>
  <c r="AG451" i="2"/>
  <c r="AF451" i="2"/>
  <c r="AG450" i="2"/>
  <c r="AF450" i="2"/>
  <c r="AG449" i="2"/>
  <c r="AF449" i="2"/>
  <c r="AG448" i="2"/>
  <c r="AF448" i="2"/>
  <c r="AG447" i="2"/>
  <c r="AF447" i="2"/>
  <c r="AG446" i="2"/>
  <c r="AF446" i="2"/>
  <c r="AG445" i="2"/>
  <c r="AF445" i="2"/>
  <c r="AG444" i="2"/>
  <c r="AF444" i="2"/>
  <c r="AG443" i="2"/>
  <c r="AF443" i="2"/>
  <c r="AG442" i="2"/>
  <c r="AF442" i="2"/>
  <c r="AG441" i="2"/>
  <c r="AF441" i="2"/>
  <c r="AG440" i="2"/>
  <c r="AF440" i="2"/>
  <c r="AG439" i="2"/>
  <c r="AF439" i="2"/>
  <c r="AG438" i="2"/>
  <c r="AF438" i="2"/>
  <c r="AG437" i="2"/>
  <c r="AF437" i="2"/>
  <c r="AG436" i="2"/>
  <c r="AF436" i="2"/>
  <c r="AG435" i="2"/>
  <c r="AF435" i="2"/>
  <c r="AG434" i="2"/>
  <c r="AF434" i="2"/>
  <c r="AG433" i="2"/>
  <c r="AF433" i="2"/>
  <c r="AG432" i="2"/>
  <c r="AF432" i="2"/>
  <c r="AG431" i="2"/>
  <c r="AF431" i="2"/>
  <c r="AG430" i="2"/>
  <c r="AF430" i="2"/>
  <c r="AG429" i="2"/>
  <c r="AF429" i="2"/>
  <c r="AG428" i="2"/>
  <c r="AF428" i="2"/>
  <c r="AG427" i="2"/>
  <c r="AF427" i="2"/>
  <c r="AG426" i="2"/>
  <c r="AF426" i="2"/>
  <c r="AG425" i="2"/>
  <c r="AF425" i="2"/>
  <c r="AG424" i="2"/>
  <c r="AF424" i="2"/>
  <c r="AG423" i="2"/>
  <c r="AF423" i="2"/>
  <c r="AG422" i="2"/>
  <c r="AF422" i="2"/>
  <c r="AG421" i="2"/>
  <c r="AF421" i="2"/>
  <c r="AG420" i="2"/>
  <c r="AF420" i="2"/>
  <c r="AG419" i="2"/>
  <c r="AF419" i="2"/>
  <c r="AG418" i="2"/>
  <c r="AF418" i="2"/>
  <c r="AG417" i="2"/>
  <c r="AF417" i="2"/>
  <c r="AG416" i="2"/>
  <c r="AF416" i="2"/>
  <c r="AG415" i="2"/>
  <c r="AF415" i="2"/>
  <c r="AG414" i="2"/>
  <c r="AF414" i="2"/>
  <c r="AG413" i="2"/>
  <c r="AF413" i="2"/>
  <c r="AG412" i="2"/>
  <c r="AF412" i="2"/>
  <c r="AG411" i="2"/>
  <c r="AF411" i="2"/>
  <c r="AG410" i="2"/>
  <c r="AF410" i="2"/>
  <c r="AG409" i="2"/>
  <c r="AF409" i="2"/>
  <c r="AG408" i="2"/>
  <c r="AF408" i="2"/>
  <c r="AG407" i="2"/>
  <c r="AF407" i="2"/>
  <c r="AG406" i="2"/>
  <c r="AF406" i="2"/>
  <c r="AG405" i="2"/>
  <c r="AF405" i="2"/>
  <c r="AG404" i="2"/>
  <c r="AF404" i="2"/>
  <c r="AG403" i="2"/>
  <c r="AF403" i="2"/>
  <c r="AG402" i="2"/>
  <c r="AF402" i="2"/>
  <c r="AG401" i="2"/>
  <c r="AF401" i="2"/>
  <c r="AG400" i="2"/>
  <c r="AF400" i="2"/>
  <c r="AG399" i="2"/>
  <c r="AF399" i="2"/>
  <c r="AG398" i="2"/>
  <c r="AF398" i="2"/>
  <c r="AG397" i="2"/>
  <c r="AF397" i="2"/>
  <c r="AG396" i="2"/>
  <c r="AF396" i="2"/>
  <c r="AG395" i="2"/>
  <c r="AF395" i="2"/>
  <c r="AG394" i="2"/>
  <c r="AF394" i="2"/>
  <c r="AG393" i="2"/>
  <c r="AF393" i="2"/>
  <c r="AG392" i="2"/>
  <c r="AF392" i="2"/>
  <c r="AG391" i="2"/>
  <c r="AF391" i="2"/>
  <c r="AG390" i="2"/>
  <c r="AF390" i="2"/>
  <c r="AG389" i="2"/>
  <c r="AF389" i="2"/>
  <c r="AG388" i="2"/>
  <c r="AF388" i="2"/>
  <c r="AG387" i="2"/>
  <c r="AF387" i="2"/>
  <c r="AG386" i="2"/>
  <c r="AF386" i="2"/>
  <c r="AG385" i="2"/>
  <c r="AF385" i="2"/>
  <c r="AG384" i="2"/>
  <c r="AF384" i="2"/>
  <c r="AG383" i="2"/>
  <c r="AF383" i="2"/>
  <c r="AG382" i="2"/>
  <c r="AF382" i="2"/>
  <c r="AG381" i="2"/>
  <c r="AF381" i="2"/>
  <c r="AG380" i="2"/>
  <c r="AF380" i="2"/>
  <c r="AG379" i="2"/>
  <c r="AF379" i="2"/>
  <c r="AG378" i="2"/>
  <c r="AF378" i="2"/>
  <c r="AG377" i="2"/>
  <c r="AF377" i="2"/>
  <c r="AG376" i="2"/>
  <c r="AF376" i="2"/>
  <c r="AG375" i="2"/>
  <c r="AF375" i="2"/>
  <c r="AG374" i="2"/>
  <c r="AF374" i="2"/>
  <c r="AG373" i="2"/>
  <c r="AF373" i="2"/>
  <c r="AG372" i="2"/>
  <c r="AF372" i="2"/>
  <c r="AG371" i="2"/>
  <c r="AF371" i="2"/>
  <c r="AG370" i="2"/>
  <c r="AF370" i="2"/>
  <c r="AG369" i="2"/>
  <c r="AF369" i="2"/>
  <c r="AG368" i="2"/>
  <c r="AF368" i="2"/>
  <c r="AG367" i="2"/>
  <c r="AF367" i="2"/>
  <c r="AG366" i="2"/>
  <c r="AF366" i="2"/>
  <c r="AG365" i="2"/>
  <c r="AF365" i="2"/>
  <c r="AG364" i="2"/>
  <c r="AF364" i="2"/>
  <c r="AG363" i="2"/>
  <c r="AF363" i="2"/>
  <c r="AG362" i="2"/>
  <c r="AF362" i="2"/>
  <c r="AG361" i="2"/>
  <c r="AF361" i="2"/>
  <c r="AG360" i="2"/>
  <c r="AF360" i="2"/>
  <c r="AG359" i="2"/>
  <c r="AF359" i="2"/>
  <c r="AG358" i="2"/>
  <c r="AF358" i="2"/>
  <c r="AG357" i="2"/>
  <c r="AF357" i="2"/>
  <c r="AG356" i="2"/>
  <c r="AF356" i="2"/>
  <c r="AG355" i="2"/>
  <c r="AF355" i="2"/>
  <c r="AG354" i="2"/>
  <c r="AF354" i="2"/>
  <c r="AG353" i="2"/>
  <c r="AF353" i="2"/>
  <c r="AG352" i="2"/>
  <c r="AF352" i="2"/>
  <c r="AG351" i="2"/>
  <c r="AF351" i="2"/>
  <c r="AG350" i="2"/>
  <c r="AF350" i="2"/>
  <c r="AG349" i="2"/>
  <c r="AF349" i="2"/>
  <c r="AG348" i="2"/>
  <c r="AF348" i="2"/>
  <c r="AG347" i="2"/>
  <c r="AF347" i="2"/>
  <c r="AG346" i="2"/>
  <c r="AF346" i="2"/>
  <c r="AG345" i="2"/>
  <c r="AF345" i="2"/>
  <c r="AG344" i="2"/>
  <c r="AF344" i="2"/>
  <c r="AG343" i="2"/>
  <c r="AF343" i="2"/>
  <c r="AG342" i="2"/>
  <c r="AF342" i="2"/>
  <c r="AG341" i="2"/>
  <c r="AF341" i="2"/>
  <c r="AG340" i="2"/>
  <c r="AF340" i="2"/>
  <c r="AG339" i="2"/>
  <c r="AF339" i="2"/>
  <c r="AG338" i="2"/>
  <c r="AF338" i="2"/>
  <c r="AG337" i="2"/>
  <c r="AF337" i="2"/>
  <c r="AG336" i="2"/>
  <c r="AF336" i="2"/>
  <c r="AG335" i="2"/>
  <c r="AF335" i="2"/>
  <c r="AG334" i="2"/>
  <c r="AF334" i="2"/>
  <c r="AG333" i="2"/>
  <c r="AF333" i="2"/>
  <c r="AG332" i="2"/>
  <c r="AF332" i="2"/>
  <c r="AG331" i="2"/>
  <c r="AF331" i="2"/>
  <c r="AG330" i="2"/>
  <c r="AF330" i="2"/>
  <c r="AG329" i="2"/>
  <c r="AF329" i="2"/>
  <c r="AG328" i="2"/>
  <c r="AF328" i="2"/>
  <c r="AG327" i="2"/>
  <c r="AF327" i="2"/>
  <c r="AG326" i="2"/>
  <c r="AF326" i="2"/>
  <c r="AG325" i="2"/>
  <c r="AF325" i="2"/>
  <c r="AG324" i="2"/>
  <c r="AF324" i="2"/>
  <c r="AG323" i="2"/>
  <c r="AF323" i="2"/>
  <c r="AG322" i="2"/>
  <c r="AF322" i="2"/>
  <c r="AG321" i="2"/>
  <c r="AF321" i="2"/>
  <c r="AG320" i="2"/>
  <c r="AF320" i="2"/>
  <c r="AG319" i="2"/>
  <c r="AF319" i="2"/>
  <c r="AG318" i="2"/>
  <c r="AF318" i="2"/>
  <c r="AG317" i="2"/>
  <c r="AF317" i="2"/>
  <c r="AG316" i="2"/>
  <c r="AF316" i="2"/>
  <c r="AG315" i="2"/>
  <c r="AF315" i="2"/>
  <c r="AG314" i="2"/>
  <c r="AF314" i="2"/>
  <c r="AG313" i="2"/>
  <c r="AF313" i="2"/>
  <c r="AG312" i="2"/>
  <c r="AF312" i="2"/>
  <c r="AG311" i="2"/>
  <c r="AF311" i="2"/>
  <c r="AG310" i="2"/>
  <c r="AF310" i="2"/>
  <c r="AG309" i="2"/>
  <c r="AF309" i="2"/>
  <c r="AG308" i="2"/>
  <c r="AF308" i="2"/>
  <c r="AG307" i="2"/>
  <c r="AF307" i="2"/>
  <c r="AG306" i="2"/>
  <c r="AF306" i="2"/>
  <c r="AG305" i="2"/>
  <c r="AF305" i="2"/>
  <c r="AG304" i="2"/>
  <c r="AF304" i="2"/>
  <c r="AG303" i="2"/>
  <c r="AF303" i="2"/>
  <c r="AG302" i="2"/>
  <c r="AF302" i="2"/>
  <c r="AG301" i="2"/>
  <c r="AF301" i="2"/>
  <c r="AG300" i="2"/>
  <c r="AF300" i="2"/>
  <c r="AG299" i="2"/>
  <c r="AF299" i="2"/>
  <c r="AG298" i="2"/>
  <c r="AF298" i="2"/>
  <c r="AG297" i="2"/>
  <c r="AF297" i="2"/>
  <c r="AG296" i="2"/>
  <c r="AF296" i="2"/>
  <c r="AG295" i="2"/>
  <c r="AF295" i="2"/>
  <c r="AG294" i="2"/>
  <c r="AF294" i="2"/>
  <c r="AG293" i="2"/>
  <c r="AF293" i="2"/>
  <c r="AG292" i="2"/>
  <c r="AF292" i="2"/>
  <c r="AG291" i="2"/>
  <c r="AF291" i="2"/>
  <c r="AG290" i="2"/>
  <c r="AF290" i="2"/>
  <c r="AG289" i="2"/>
  <c r="AF289" i="2"/>
  <c r="AG288" i="2"/>
  <c r="AF288" i="2"/>
  <c r="AG287" i="2"/>
  <c r="AF287" i="2"/>
  <c r="AG286" i="2"/>
  <c r="AF286" i="2"/>
  <c r="AG285" i="2"/>
  <c r="AF285" i="2"/>
  <c r="AG284" i="2"/>
  <c r="AF284" i="2"/>
  <c r="AG283" i="2"/>
  <c r="AF283" i="2"/>
  <c r="AG282" i="2"/>
  <c r="AF282" i="2"/>
  <c r="AG281" i="2"/>
  <c r="AF281" i="2"/>
  <c r="AG280" i="2"/>
  <c r="AF280" i="2"/>
  <c r="AG279" i="2"/>
  <c r="AF279" i="2"/>
  <c r="AG278" i="2"/>
  <c r="AF278" i="2"/>
  <c r="AG277" i="2"/>
  <c r="AF277" i="2"/>
  <c r="AG276" i="2"/>
  <c r="AF276" i="2"/>
  <c r="AG275" i="2"/>
  <c r="AF275" i="2"/>
  <c r="AG274" i="2"/>
  <c r="AF274" i="2"/>
  <c r="AG273" i="2"/>
  <c r="AF273" i="2"/>
  <c r="AG272" i="2"/>
  <c r="AF272" i="2"/>
  <c r="AG271" i="2"/>
  <c r="AF271" i="2"/>
  <c r="AG270" i="2"/>
  <c r="AF270" i="2"/>
  <c r="AG269" i="2"/>
  <c r="AF269" i="2"/>
  <c r="AG268" i="2"/>
  <c r="AF268" i="2"/>
  <c r="AG267" i="2"/>
  <c r="AF267" i="2"/>
  <c r="AG266" i="2"/>
  <c r="AF266" i="2"/>
  <c r="AG265" i="2"/>
  <c r="AF265" i="2"/>
  <c r="AG264" i="2"/>
  <c r="AF264" i="2"/>
  <c r="AG263" i="2"/>
  <c r="AF263" i="2"/>
  <c r="AG262" i="2"/>
  <c r="AF262" i="2"/>
  <c r="AG261" i="2"/>
  <c r="AF261" i="2"/>
  <c r="AG260" i="2"/>
  <c r="AF260" i="2"/>
  <c r="AG259" i="2"/>
  <c r="AF259" i="2"/>
  <c r="AG258" i="2"/>
  <c r="AF258" i="2"/>
  <c r="AG257" i="2"/>
  <c r="AF257" i="2"/>
  <c r="AG256" i="2"/>
  <c r="AF256" i="2"/>
  <c r="AG255" i="2"/>
  <c r="AF255" i="2"/>
  <c r="AG254" i="2"/>
  <c r="AF254" i="2"/>
  <c r="AG253" i="2"/>
  <c r="AF253" i="2"/>
  <c r="AG252" i="2"/>
  <c r="AF252" i="2"/>
  <c r="AG251" i="2"/>
  <c r="AF251" i="2"/>
  <c r="AG250" i="2"/>
  <c r="AF250" i="2"/>
  <c r="AG249" i="2"/>
  <c r="AF249" i="2"/>
  <c r="AG248" i="2"/>
  <c r="AF248" i="2"/>
  <c r="AG247" i="2"/>
  <c r="AF247" i="2"/>
  <c r="AG246" i="2"/>
  <c r="AF246" i="2"/>
  <c r="AG245" i="2"/>
  <c r="AF245" i="2"/>
  <c r="AG244" i="2"/>
  <c r="AF244" i="2"/>
  <c r="AG243" i="2"/>
  <c r="AF243" i="2"/>
  <c r="AG242" i="2"/>
  <c r="AF242" i="2"/>
  <c r="AG241" i="2"/>
  <c r="AF241" i="2"/>
  <c r="AG240" i="2"/>
  <c r="AF240" i="2"/>
  <c r="AG239" i="2"/>
  <c r="AF239" i="2"/>
  <c r="AG238" i="2"/>
  <c r="AF238" i="2"/>
  <c r="AG237" i="2"/>
  <c r="AF237" i="2"/>
  <c r="AG236" i="2"/>
  <c r="AF236" i="2"/>
  <c r="AG235" i="2"/>
  <c r="AF235" i="2"/>
  <c r="AG234" i="2"/>
  <c r="AF234" i="2"/>
  <c r="AG233" i="2"/>
  <c r="AF233" i="2"/>
  <c r="AG232" i="2"/>
  <c r="AF232" i="2"/>
  <c r="AG231" i="2"/>
  <c r="AF231" i="2"/>
  <c r="AG230" i="2"/>
  <c r="AF230" i="2"/>
  <c r="AG229" i="2"/>
  <c r="AF229" i="2"/>
  <c r="AG228" i="2"/>
  <c r="AF228" i="2"/>
  <c r="AG227" i="2"/>
  <c r="AF227" i="2"/>
  <c r="AG226" i="2"/>
  <c r="AF226" i="2"/>
  <c r="AG225" i="2"/>
  <c r="AF225" i="2"/>
  <c r="AG224" i="2"/>
  <c r="AF224" i="2"/>
  <c r="AG223" i="2"/>
  <c r="AF223" i="2"/>
  <c r="AG222" i="2"/>
  <c r="AF222" i="2"/>
  <c r="AG221" i="2"/>
  <c r="AF221" i="2"/>
  <c r="AG220" i="2"/>
  <c r="AF220" i="2"/>
  <c r="AG219" i="2"/>
  <c r="AF219" i="2"/>
  <c r="AG218" i="2"/>
  <c r="AF218" i="2"/>
  <c r="AG2" i="2"/>
  <c r="AF2" i="2"/>
  <c r="AG2" i="1"/>
  <c r="AG36" i="1"/>
  <c r="AF36" i="1"/>
  <c r="AG34" i="2"/>
  <c r="AF34" i="2"/>
  <c r="AF212" i="2"/>
  <c r="AG212" i="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2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2" i="12"/>
  <c r="H9" i="14"/>
  <c r="H10" i="14"/>
  <c r="H11" i="14"/>
  <c r="H12" i="14"/>
  <c r="H13" i="14"/>
  <c r="H8" i="14"/>
  <c r="G14" i="14"/>
  <c r="F14" i="14"/>
  <c r="H14" i="14" l="1"/>
</calcChain>
</file>

<file path=xl/sharedStrings.xml><?xml version="1.0" encoding="utf-8"?>
<sst xmlns="http://schemas.openxmlformats.org/spreadsheetml/2006/main" count="82730" uniqueCount="1665">
  <si>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</si>
  <si>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</si>
  <si>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</si>
  <si>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</si>
  <si>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</si>
  <si>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</si>
  <si>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</si>
  <si>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</si>
  <si>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</si>
  <si>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</si>
  <si>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</si>
  <si>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</si>
  <si>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</si>
  <si>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</si>
  <si>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</si>
  <si>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</si>
  <si>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</si>
  <si>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</si>
  <si>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Outlet ID</t>
  </si>
  <si>
    <t>Outlet Name</t>
  </si>
  <si>
    <t>Head Office ID</t>
  </si>
  <si>
    <t>Head Office Name</t>
  </si>
  <si>
    <t>Customer Status</t>
  </si>
  <si>
    <t>Customer Segment</t>
  </si>
  <si>
    <t>Customer Channel</t>
  </si>
  <si>
    <t>Manager Name</t>
  </si>
  <si>
    <t>Supervisor Name</t>
  </si>
  <si>
    <t>KAM Name</t>
  </si>
  <si>
    <t>KAE Name</t>
  </si>
  <si>
    <t>Route Code</t>
  </si>
  <si>
    <t>Warehouse</t>
  </si>
  <si>
    <t>Active</t>
  </si>
  <si>
    <t>Wholesale</t>
  </si>
  <si>
    <t>Cash &amp; Carry</t>
  </si>
  <si>
    <t>Virtual MT ASM ES</t>
  </si>
  <si>
    <t>Virtual MT ADS ES</t>
  </si>
  <si>
    <t>Virtual LF KAM</t>
  </si>
  <si>
    <t>Dammam</t>
  </si>
  <si>
    <t>Self Service</t>
  </si>
  <si>
    <t>MM- Repertoire</t>
  </si>
  <si>
    <t>Walid Abdou</t>
  </si>
  <si>
    <t>Alaa Hobaish</t>
  </si>
  <si>
    <t>Zein Haidar</t>
  </si>
  <si>
    <t>Hamada Zakaria Nassar</t>
  </si>
  <si>
    <t>Deactivated</t>
  </si>
  <si>
    <t>Convenience</t>
  </si>
  <si>
    <t>Ahmed Shehata</t>
  </si>
  <si>
    <t>Yazan Alsabatin</t>
  </si>
  <si>
    <t>Mohamed Mansour</t>
  </si>
  <si>
    <t>Mohammed Qaed</t>
  </si>
  <si>
    <t>Ahmed Abdelhadi</t>
  </si>
  <si>
    <t>Jubail</t>
  </si>
  <si>
    <t>Modether Hegazy</t>
  </si>
  <si>
    <t>Ahmad Arnaout</t>
  </si>
  <si>
    <t>Hassa</t>
  </si>
  <si>
    <t>Abdelhamid Selim</t>
  </si>
  <si>
    <t>Mohammed Aref Ibrahim</t>
  </si>
  <si>
    <t>Mohammed Elshennawy</t>
  </si>
  <si>
    <t>Modern Trade</t>
  </si>
  <si>
    <t>Supermarkets</t>
  </si>
  <si>
    <t>Basma Alshaikh</t>
  </si>
  <si>
    <t>Ghazanfar Ali</t>
  </si>
  <si>
    <t>Hypermarkets</t>
  </si>
  <si>
    <t>C&amp;G- Organized</t>
  </si>
  <si>
    <t>Fouad Badran</t>
  </si>
  <si>
    <t>Hassan Mustafa</t>
  </si>
  <si>
    <t>Bashir Iqbal</t>
  </si>
  <si>
    <t>Maher Aldahleh.</t>
  </si>
  <si>
    <t>Deactivation In Progress</t>
  </si>
  <si>
    <t>C&amp;G- Independent</t>
  </si>
  <si>
    <t>Meaning</t>
  </si>
  <si>
    <t>Remarks</t>
  </si>
  <si>
    <t>Column Header</t>
  </si>
  <si>
    <t>Name of the Outlet</t>
  </si>
  <si>
    <t>Can be called Outlet Code, Outlet Number</t>
  </si>
  <si>
    <t>ID of the Outlet</t>
  </si>
  <si>
    <t>ID of the Head Office</t>
  </si>
  <si>
    <t>Multiples outlets can have same  Head Office ID and Head Office Name  as they may be branches of this Head Office</t>
  </si>
  <si>
    <t>Name of the Head Office</t>
  </si>
  <si>
    <t>The status of the customer in our system</t>
  </si>
  <si>
    <t>The segment of the customer it was categorized to in our system</t>
  </si>
  <si>
    <t>The channel of the customer it was categorized to in our system</t>
  </si>
  <si>
    <t>The manager's name handling the customer</t>
  </si>
  <si>
    <t>The supervisor's name handling the customer</t>
  </si>
  <si>
    <t>The Key Account Manager (KAM) name handling the customer</t>
  </si>
  <si>
    <t>The Key Account Executive (KAE) name handling the customer</t>
  </si>
  <si>
    <t>Route Code of the Outlet</t>
  </si>
  <si>
    <t>Can be called Route ID, Route Number</t>
  </si>
  <si>
    <t>The data center handling the customer</t>
  </si>
  <si>
    <t>Can be called Data Center or DC</t>
  </si>
  <si>
    <t>The month where Sale was made</t>
  </si>
  <si>
    <t>Outlet001</t>
  </si>
  <si>
    <t>Outlet002</t>
  </si>
  <si>
    <t>Outlet003</t>
  </si>
  <si>
    <t>Outlet004</t>
  </si>
  <si>
    <t>Outlet005</t>
  </si>
  <si>
    <t>Outlet006</t>
  </si>
  <si>
    <t>Outlet007</t>
  </si>
  <si>
    <t>Outlet008</t>
  </si>
  <si>
    <t>Outlet009</t>
  </si>
  <si>
    <t>Outlet010</t>
  </si>
  <si>
    <t>Outlet011</t>
  </si>
  <si>
    <t>Outlet012</t>
  </si>
  <si>
    <t>Outlet013</t>
  </si>
  <si>
    <t>Outlet014</t>
  </si>
  <si>
    <t>Outlet015</t>
  </si>
  <si>
    <t>Outlet016</t>
  </si>
  <si>
    <t>Outlet017</t>
  </si>
  <si>
    <t>Outlet018</t>
  </si>
  <si>
    <t>Outlet019</t>
  </si>
  <si>
    <t>Outlet020</t>
  </si>
  <si>
    <t>Outlet021</t>
  </si>
  <si>
    <t>Outlet022</t>
  </si>
  <si>
    <t>Outlet023</t>
  </si>
  <si>
    <t>Outlet024</t>
  </si>
  <si>
    <t>Outlet025</t>
  </si>
  <si>
    <t>Outlet026</t>
  </si>
  <si>
    <t>Outlet027</t>
  </si>
  <si>
    <t>Outlet028</t>
  </si>
  <si>
    <t>Outlet029</t>
  </si>
  <si>
    <t>Outlet030</t>
  </si>
  <si>
    <t>Outlet031</t>
  </si>
  <si>
    <t>Outlet032</t>
  </si>
  <si>
    <t>Outlet033</t>
  </si>
  <si>
    <t>Outlet034</t>
  </si>
  <si>
    <t>Outlet035</t>
  </si>
  <si>
    <t>Outlet036</t>
  </si>
  <si>
    <t>Outlet037</t>
  </si>
  <si>
    <t>Outlet038</t>
  </si>
  <si>
    <t>Outlet039</t>
  </si>
  <si>
    <t>Outlet040</t>
  </si>
  <si>
    <t>Outlet041</t>
  </si>
  <si>
    <t>Outlet042</t>
  </si>
  <si>
    <t>Outlet043</t>
  </si>
  <si>
    <t>Outlet044</t>
  </si>
  <si>
    <t>Outlet045</t>
  </si>
  <si>
    <t>Outlet046</t>
  </si>
  <si>
    <t>Outlet047</t>
  </si>
  <si>
    <t>Outlet048</t>
  </si>
  <si>
    <t>Outlet049</t>
  </si>
  <si>
    <t>Outlet050</t>
  </si>
  <si>
    <t>Outlet051</t>
  </si>
  <si>
    <t>Outlet052</t>
  </si>
  <si>
    <t>Outlet053</t>
  </si>
  <si>
    <t>Outlet054</t>
  </si>
  <si>
    <t>Outlet055</t>
  </si>
  <si>
    <t>Outlet056</t>
  </si>
  <si>
    <t>Outlet057</t>
  </si>
  <si>
    <t>Outlet058</t>
  </si>
  <si>
    <t>Outlet059</t>
  </si>
  <si>
    <t>Outlet060</t>
  </si>
  <si>
    <t>Outlet061</t>
  </si>
  <si>
    <t>Outlet062</t>
  </si>
  <si>
    <t>Outlet063</t>
  </si>
  <si>
    <t>Outlet064</t>
  </si>
  <si>
    <t>Outlet065</t>
  </si>
  <si>
    <t>Outlet066</t>
  </si>
  <si>
    <t>Outlet067</t>
  </si>
  <si>
    <t>Outlet068</t>
  </si>
  <si>
    <t>Outlet069</t>
  </si>
  <si>
    <t>Outlet070</t>
  </si>
  <si>
    <t>Outlet071</t>
  </si>
  <si>
    <t>Outlet072</t>
  </si>
  <si>
    <t>Outlet073</t>
  </si>
  <si>
    <t>Outlet074</t>
  </si>
  <si>
    <t>Outlet075</t>
  </si>
  <si>
    <t>Outlet076</t>
  </si>
  <si>
    <t>Outlet077</t>
  </si>
  <si>
    <t>Outlet078</t>
  </si>
  <si>
    <t>Outlet079</t>
  </si>
  <si>
    <t>Outlet080</t>
  </si>
  <si>
    <t>Outlet081</t>
  </si>
  <si>
    <t>Outlet082</t>
  </si>
  <si>
    <t>Outlet083</t>
  </si>
  <si>
    <t>Outlet084</t>
  </si>
  <si>
    <t>Outlet085</t>
  </si>
  <si>
    <t>Outlet086</t>
  </si>
  <si>
    <t>Outlet087</t>
  </si>
  <si>
    <t>Outlet088</t>
  </si>
  <si>
    <t>Outlet089</t>
  </si>
  <si>
    <t>Outlet090</t>
  </si>
  <si>
    <t>Outlet091</t>
  </si>
  <si>
    <t>Outlet092</t>
  </si>
  <si>
    <t>Outlet093</t>
  </si>
  <si>
    <t>Outlet094</t>
  </si>
  <si>
    <t>Outlet095</t>
  </si>
  <si>
    <t>Outlet096</t>
  </si>
  <si>
    <t>Outlet097</t>
  </si>
  <si>
    <t>Outlet098</t>
  </si>
  <si>
    <t>Outlet099</t>
  </si>
  <si>
    <t>Outlet100</t>
  </si>
  <si>
    <t>Outlet101</t>
  </si>
  <si>
    <t>Outlet102</t>
  </si>
  <si>
    <t>Outlet103</t>
  </si>
  <si>
    <t>Outlet104</t>
  </si>
  <si>
    <t>Outlet105</t>
  </si>
  <si>
    <t>Outlet106</t>
  </si>
  <si>
    <t>Outlet107</t>
  </si>
  <si>
    <t>Outlet108</t>
  </si>
  <si>
    <t>Outlet109</t>
  </si>
  <si>
    <t>Outlet110</t>
  </si>
  <si>
    <t>Outlet111</t>
  </si>
  <si>
    <t>Outlet112</t>
  </si>
  <si>
    <t>Outlet113</t>
  </si>
  <si>
    <t>Outlet114</t>
  </si>
  <si>
    <t>Outlet115</t>
  </si>
  <si>
    <t>Outlet116</t>
  </si>
  <si>
    <t>Outlet117</t>
  </si>
  <si>
    <t>Outlet118</t>
  </si>
  <si>
    <t>Outlet119</t>
  </si>
  <si>
    <t>Outlet120</t>
  </si>
  <si>
    <t>Outlet121</t>
  </si>
  <si>
    <t>Outlet122</t>
  </si>
  <si>
    <t>Outlet123</t>
  </si>
  <si>
    <t>Outlet124</t>
  </si>
  <si>
    <t>Outlet125</t>
  </si>
  <si>
    <t>Outlet126</t>
  </si>
  <si>
    <t>Outlet127</t>
  </si>
  <si>
    <t>Outlet128</t>
  </si>
  <si>
    <t>Outlet129</t>
  </si>
  <si>
    <t>Outlet130</t>
  </si>
  <si>
    <t>Outlet131</t>
  </si>
  <si>
    <t>Outlet132</t>
  </si>
  <si>
    <t>Outlet133</t>
  </si>
  <si>
    <t>Outlet134</t>
  </si>
  <si>
    <t>Outlet135</t>
  </si>
  <si>
    <t>Outlet136</t>
  </si>
  <si>
    <t>Outlet137</t>
  </si>
  <si>
    <t>Outlet138</t>
  </si>
  <si>
    <t>Outlet139</t>
  </si>
  <si>
    <t>Outlet140</t>
  </si>
  <si>
    <t>Outlet141</t>
  </si>
  <si>
    <t>Outlet142</t>
  </si>
  <si>
    <t>Outlet143</t>
  </si>
  <si>
    <t>Outlet144</t>
  </si>
  <si>
    <t>Outlet145</t>
  </si>
  <si>
    <t>Outlet146</t>
  </si>
  <si>
    <t>Outlet147</t>
  </si>
  <si>
    <t>Outlet148</t>
  </si>
  <si>
    <t>Outlet149</t>
  </si>
  <si>
    <t>Outlet150</t>
  </si>
  <si>
    <t>Outlet151</t>
  </si>
  <si>
    <t>Outlet152</t>
  </si>
  <si>
    <t>Outlet153</t>
  </si>
  <si>
    <t>Outlet154</t>
  </si>
  <si>
    <t>Outlet155</t>
  </si>
  <si>
    <t>Outlet156</t>
  </si>
  <si>
    <t>Outlet157</t>
  </si>
  <si>
    <t>Outlet158</t>
  </si>
  <si>
    <t>Outlet159</t>
  </si>
  <si>
    <t>Outlet160</t>
  </si>
  <si>
    <t>Outlet161</t>
  </si>
  <si>
    <t>Outlet162</t>
  </si>
  <si>
    <t>Outlet163</t>
  </si>
  <si>
    <t>Outlet164</t>
  </si>
  <si>
    <t>Outlet165</t>
  </si>
  <si>
    <t>Outlet166</t>
  </si>
  <si>
    <t>Outlet167</t>
  </si>
  <si>
    <t>Outlet168</t>
  </si>
  <si>
    <t>Outlet169</t>
  </si>
  <si>
    <t>Outlet170</t>
  </si>
  <si>
    <t>Outlet171</t>
  </si>
  <si>
    <t>Outlet172</t>
  </si>
  <si>
    <t>Outlet173</t>
  </si>
  <si>
    <t>Outlet174</t>
  </si>
  <si>
    <t>Outlet175</t>
  </si>
  <si>
    <t>Outlet176</t>
  </si>
  <si>
    <t>Outlet177</t>
  </si>
  <si>
    <t>Outlet178</t>
  </si>
  <si>
    <t>Outlet179</t>
  </si>
  <si>
    <t>Outlet180</t>
  </si>
  <si>
    <t>Outlet181</t>
  </si>
  <si>
    <t>Outlet182</t>
  </si>
  <si>
    <t>Outlet183</t>
  </si>
  <si>
    <t>Outlet184</t>
  </si>
  <si>
    <t>Outlet185</t>
  </si>
  <si>
    <t>Outlet186</t>
  </si>
  <si>
    <t>Outlet187</t>
  </si>
  <si>
    <t>Outlet188</t>
  </si>
  <si>
    <t>Outlet189</t>
  </si>
  <si>
    <t>Outlet190</t>
  </si>
  <si>
    <t>Outlet191</t>
  </si>
  <si>
    <t>Outlet192</t>
  </si>
  <si>
    <t>Outlet193</t>
  </si>
  <si>
    <t>Outlet194</t>
  </si>
  <si>
    <t>Outlet195</t>
  </si>
  <si>
    <t>Outlet196</t>
  </si>
  <si>
    <t>Outlet197</t>
  </si>
  <si>
    <t>Outlet198</t>
  </si>
  <si>
    <t>Outlet199</t>
  </si>
  <si>
    <t>Outlet200</t>
  </si>
  <si>
    <t>Outlet201</t>
  </si>
  <si>
    <t>Outlet202</t>
  </si>
  <si>
    <t>Outlet203</t>
  </si>
  <si>
    <t>Outlet204</t>
  </si>
  <si>
    <t>Outlet205</t>
  </si>
  <si>
    <t>Outlet206</t>
  </si>
  <si>
    <t>Outlet207</t>
  </si>
  <si>
    <t>Outlet208</t>
  </si>
  <si>
    <t>Outlet209</t>
  </si>
  <si>
    <t>Outlet210</t>
  </si>
  <si>
    <t>Outlet211</t>
  </si>
  <si>
    <t>Outlet212</t>
  </si>
  <si>
    <t>Outlet213</t>
  </si>
  <si>
    <t>Outlet214</t>
  </si>
  <si>
    <t>Outlet215</t>
  </si>
  <si>
    <t>Outlet216</t>
  </si>
  <si>
    <t>Outlet217</t>
  </si>
  <si>
    <t>Outlet218</t>
  </si>
  <si>
    <t>Outlet219</t>
  </si>
  <si>
    <t>Outlet220</t>
  </si>
  <si>
    <t>Outlet221</t>
  </si>
  <si>
    <t>Outlet222</t>
  </si>
  <si>
    <t>Outlet223</t>
  </si>
  <si>
    <t>Outlet224</t>
  </si>
  <si>
    <t>Outlet225</t>
  </si>
  <si>
    <t>Outlet226</t>
  </si>
  <si>
    <t>Outlet227</t>
  </si>
  <si>
    <t>Outlet228</t>
  </si>
  <si>
    <t>Outlet229</t>
  </si>
  <si>
    <t>Outlet230</t>
  </si>
  <si>
    <t>Outlet231</t>
  </si>
  <si>
    <t>Outlet232</t>
  </si>
  <si>
    <t>Outlet233</t>
  </si>
  <si>
    <t>Outlet234</t>
  </si>
  <si>
    <t>Outlet235</t>
  </si>
  <si>
    <t>Outlet236</t>
  </si>
  <si>
    <t>Outlet237</t>
  </si>
  <si>
    <t>Outlet238</t>
  </si>
  <si>
    <t>Outlet239</t>
  </si>
  <si>
    <t>Outlet240</t>
  </si>
  <si>
    <t>Outlet241</t>
  </si>
  <si>
    <t>Outlet242</t>
  </si>
  <si>
    <t>Outlet243</t>
  </si>
  <si>
    <t>Outlet244</t>
  </si>
  <si>
    <t>Outlet245</t>
  </si>
  <si>
    <t>Outlet246</t>
  </si>
  <si>
    <t>Outlet247</t>
  </si>
  <si>
    <t>Outlet248</t>
  </si>
  <si>
    <t>Outlet249</t>
  </si>
  <si>
    <t>Outlet250</t>
  </si>
  <si>
    <t>Outlet251</t>
  </si>
  <si>
    <t>Outlet252</t>
  </si>
  <si>
    <t>Outlet253</t>
  </si>
  <si>
    <t>Outlet254</t>
  </si>
  <si>
    <t>Outlet255</t>
  </si>
  <si>
    <t>Outlet256</t>
  </si>
  <si>
    <t>Outlet257</t>
  </si>
  <si>
    <t>Outlet258</t>
  </si>
  <si>
    <t>Outlet259</t>
  </si>
  <si>
    <t>Outlet260</t>
  </si>
  <si>
    <t>Outlet261</t>
  </si>
  <si>
    <t>Outlet262</t>
  </si>
  <si>
    <t>Outlet263</t>
  </si>
  <si>
    <t>Outlet264</t>
  </si>
  <si>
    <t>Outlet265</t>
  </si>
  <si>
    <t>Outlet266</t>
  </si>
  <si>
    <t>Outlet267</t>
  </si>
  <si>
    <t>Outlet268</t>
  </si>
  <si>
    <t>Outlet269</t>
  </si>
  <si>
    <t>Outlet270</t>
  </si>
  <si>
    <t>Outlet271</t>
  </si>
  <si>
    <t>Outlet272</t>
  </si>
  <si>
    <t>Outlet273</t>
  </si>
  <si>
    <t>Outlet274</t>
  </si>
  <si>
    <t>Outlet275</t>
  </si>
  <si>
    <t>Outlet276</t>
  </si>
  <si>
    <t>Outlet277</t>
  </si>
  <si>
    <t>Outlet278</t>
  </si>
  <si>
    <t>Outlet279</t>
  </si>
  <si>
    <t>Outlet280</t>
  </si>
  <si>
    <t>Outlet281</t>
  </si>
  <si>
    <t>Outlet282</t>
  </si>
  <si>
    <t>Outlet283</t>
  </si>
  <si>
    <t>Outlet284</t>
  </si>
  <si>
    <t>Outlet285</t>
  </si>
  <si>
    <t>Outlet286</t>
  </si>
  <si>
    <t>Outlet287</t>
  </si>
  <si>
    <t>Outlet288</t>
  </si>
  <si>
    <t>Outlet289</t>
  </si>
  <si>
    <t>Outlet290</t>
  </si>
  <si>
    <t>Outlet291</t>
  </si>
  <si>
    <t>Outlet292</t>
  </si>
  <si>
    <t>Outlet293</t>
  </si>
  <si>
    <t>Outlet294</t>
  </si>
  <si>
    <t>Outlet295</t>
  </si>
  <si>
    <t>Outlet296</t>
  </si>
  <si>
    <t>Outlet297</t>
  </si>
  <si>
    <t>Outlet298</t>
  </si>
  <si>
    <t>Outlet299</t>
  </si>
  <si>
    <t>Outlet300</t>
  </si>
  <si>
    <t>Outlet301</t>
  </si>
  <si>
    <t>Outlet302</t>
  </si>
  <si>
    <t>Outlet303</t>
  </si>
  <si>
    <t>Outlet304</t>
  </si>
  <si>
    <t>Outlet305</t>
  </si>
  <si>
    <t>Outlet306</t>
  </si>
  <si>
    <t>Outlet307</t>
  </si>
  <si>
    <t>Outlet308</t>
  </si>
  <si>
    <t>Outlet309</t>
  </si>
  <si>
    <t>Outlet310</t>
  </si>
  <si>
    <t>Outlet311</t>
  </si>
  <si>
    <t>Outlet312</t>
  </si>
  <si>
    <t>Outlet313</t>
  </si>
  <si>
    <t>Outlet314</t>
  </si>
  <si>
    <t>Outlet315</t>
  </si>
  <si>
    <t>Outlet316</t>
  </si>
  <si>
    <t>Outlet317</t>
  </si>
  <si>
    <t>Outlet318</t>
  </si>
  <si>
    <t>Outlet319</t>
  </si>
  <si>
    <t>Outlet320</t>
  </si>
  <si>
    <t>Outlet321</t>
  </si>
  <si>
    <t>Outlet322</t>
  </si>
  <si>
    <t>Outlet323</t>
  </si>
  <si>
    <t>Outlet324</t>
  </si>
  <si>
    <t>Outlet325</t>
  </si>
  <si>
    <t>Outlet326</t>
  </si>
  <si>
    <t>Outlet327</t>
  </si>
  <si>
    <t>Outlet328</t>
  </si>
  <si>
    <t>Outlet329</t>
  </si>
  <si>
    <t>Outlet330</t>
  </si>
  <si>
    <t>Outlet331</t>
  </si>
  <si>
    <t>Outlet332</t>
  </si>
  <si>
    <t>Outlet333</t>
  </si>
  <si>
    <t>Outlet334</t>
  </si>
  <si>
    <t>Outlet335</t>
  </si>
  <si>
    <t>Outlet336</t>
  </si>
  <si>
    <t>Outlet337</t>
  </si>
  <si>
    <t>Outlet338</t>
  </si>
  <si>
    <t>Outlet339</t>
  </si>
  <si>
    <t>Outlet340</t>
  </si>
  <si>
    <t>Outlet341</t>
  </si>
  <si>
    <t>Outlet342</t>
  </si>
  <si>
    <t>Outlet343</t>
  </si>
  <si>
    <t>Outlet344</t>
  </si>
  <si>
    <t>Outlet345</t>
  </si>
  <si>
    <t>Outlet346</t>
  </si>
  <si>
    <t>Outlet347</t>
  </si>
  <si>
    <t>Outlet348</t>
  </si>
  <si>
    <t>Outlet349</t>
  </si>
  <si>
    <t>Outlet350</t>
  </si>
  <si>
    <t>Outlet351</t>
  </si>
  <si>
    <t>Outlet352</t>
  </si>
  <si>
    <t>Outlet353</t>
  </si>
  <si>
    <t>Outlet354</t>
  </si>
  <si>
    <t>Outlet355</t>
  </si>
  <si>
    <t>Outlet356</t>
  </si>
  <si>
    <t>Outlet357</t>
  </si>
  <si>
    <t>Outlet358</t>
  </si>
  <si>
    <t>Outlet359</t>
  </si>
  <si>
    <t>Outlet360</t>
  </si>
  <si>
    <t>Outlet361</t>
  </si>
  <si>
    <t>Outlet362</t>
  </si>
  <si>
    <t>Outlet363</t>
  </si>
  <si>
    <t>Outlet364</t>
  </si>
  <si>
    <t>Outlet365</t>
  </si>
  <si>
    <t>Outlet366</t>
  </si>
  <si>
    <t>Outlet367</t>
  </si>
  <si>
    <t>Outlet368</t>
  </si>
  <si>
    <t>Outlet369</t>
  </si>
  <si>
    <t>Outlet370</t>
  </si>
  <si>
    <t>Outlet371</t>
  </si>
  <si>
    <t>Outlet372</t>
  </si>
  <si>
    <t>Outlet373</t>
  </si>
  <si>
    <t>Outlet374</t>
  </si>
  <si>
    <t>Outlet375</t>
  </si>
  <si>
    <t>Outlet376</t>
  </si>
  <si>
    <t>Outlet377</t>
  </si>
  <si>
    <t>Outlet378</t>
  </si>
  <si>
    <t>Outlet379</t>
  </si>
  <si>
    <t>Outlet380</t>
  </si>
  <si>
    <t>Outlet381</t>
  </si>
  <si>
    <t>Outlet382</t>
  </si>
  <si>
    <t>Outlet383</t>
  </si>
  <si>
    <t>Outlet384</t>
  </si>
  <si>
    <t>Outlet385</t>
  </si>
  <si>
    <t>Outlet386</t>
  </si>
  <si>
    <t>Outlet387</t>
  </si>
  <si>
    <t>Outlet388</t>
  </si>
  <si>
    <t>Outlet389</t>
  </si>
  <si>
    <t>Outlet390</t>
  </si>
  <si>
    <t>Outlet391</t>
  </si>
  <si>
    <t>Outlet392</t>
  </si>
  <si>
    <t>Outlet393</t>
  </si>
  <si>
    <t>Outlet394</t>
  </si>
  <si>
    <t>Outlet395</t>
  </si>
  <si>
    <t>Outlet396</t>
  </si>
  <si>
    <t>Outlet397</t>
  </si>
  <si>
    <t>Outlet398</t>
  </si>
  <si>
    <t>Outlet399</t>
  </si>
  <si>
    <t>Outlet400</t>
  </si>
  <si>
    <t>Outlet401</t>
  </si>
  <si>
    <t>Outlet402</t>
  </si>
  <si>
    <t>Outlet403</t>
  </si>
  <si>
    <t>Outlet404</t>
  </si>
  <si>
    <t>Outlet405</t>
  </si>
  <si>
    <t>Outlet406</t>
  </si>
  <si>
    <t>Outlet407</t>
  </si>
  <si>
    <t>Outlet408</t>
  </si>
  <si>
    <t>Outlet409</t>
  </si>
  <si>
    <t>Outlet410</t>
  </si>
  <si>
    <t>Outlet411</t>
  </si>
  <si>
    <t>Outlet412</t>
  </si>
  <si>
    <t>Outlet413</t>
  </si>
  <si>
    <t>Outlet414</t>
  </si>
  <si>
    <t>Outlet415</t>
  </si>
  <si>
    <t>Outlet416</t>
  </si>
  <si>
    <t>Outlet417</t>
  </si>
  <si>
    <t>Outlet418</t>
  </si>
  <si>
    <t>Outlet419</t>
  </si>
  <si>
    <t>Outlet420</t>
  </si>
  <si>
    <t>Outlet421</t>
  </si>
  <si>
    <t>Outlet422</t>
  </si>
  <si>
    <t>Outlet423</t>
  </si>
  <si>
    <t>Outlet424</t>
  </si>
  <si>
    <t>Outlet425</t>
  </si>
  <si>
    <t>Outlet426</t>
  </si>
  <si>
    <t>Outlet427</t>
  </si>
  <si>
    <t>Outlet428</t>
  </si>
  <si>
    <t>Outlet429</t>
  </si>
  <si>
    <t>Outlet430</t>
  </si>
  <si>
    <t>Outlet431</t>
  </si>
  <si>
    <t>Outlet432</t>
  </si>
  <si>
    <t>Outlet433</t>
  </si>
  <si>
    <t>Outlet434</t>
  </si>
  <si>
    <t>Outlet435</t>
  </si>
  <si>
    <t>Outlet436</t>
  </si>
  <si>
    <t>Outlet437</t>
  </si>
  <si>
    <t>Outlet438</t>
  </si>
  <si>
    <t>Outlet439</t>
  </si>
  <si>
    <t>Outlet440</t>
  </si>
  <si>
    <t>Outlet441</t>
  </si>
  <si>
    <t>Outlet442</t>
  </si>
  <si>
    <t>Outlet443</t>
  </si>
  <si>
    <t>Outlet444</t>
  </si>
  <si>
    <t>Outlet445</t>
  </si>
  <si>
    <t>Outlet446</t>
  </si>
  <si>
    <t>Outlet447</t>
  </si>
  <si>
    <t>Outlet448</t>
  </si>
  <si>
    <t>Outlet449</t>
  </si>
  <si>
    <t>Outlet450</t>
  </si>
  <si>
    <t>Outlet451</t>
  </si>
  <si>
    <t>Outlet452</t>
  </si>
  <si>
    <t>Outlet453</t>
  </si>
  <si>
    <t>Outlet454</t>
  </si>
  <si>
    <t>Outlet455</t>
  </si>
  <si>
    <t>Outlet456</t>
  </si>
  <si>
    <t>Outlet457</t>
  </si>
  <si>
    <t>Outlet458</t>
  </si>
  <si>
    <t>Outlet459</t>
  </si>
  <si>
    <t>Outlet460</t>
  </si>
  <si>
    <t>Outlet461</t>
  </si>
  <si>
    <t>Outlet462</t>
  </si>
  <si>
    <t>Outlet463</t>
  </si>
  <si>
    <t>Outlet464</t>
  </si>
  <si>
    <t>Outlet465</t>
  </si>
  <si>
    <t>Outlet466</t>
  </si>
  <si>
    <t>Outlet467</t>
  </si>
  <si>
    <t>Outlet468</t>
  </si>
  <si>
    <t>Outlet469</t>
  </si>
  <si>
    <t>Outlet470</t>
  </si>
  <si>
    <t>Outlet471</t>
  </si>
  <si>
    <t>Outlet472</t>
  </si>
  <si>
    <t>Outlet473</t>
  </si>
  <si>
    <t>Outlet474</t>
  </si>
  <si>
    <t>Outlet475</t>
  </si>
  <si>
    <t>Outlet476</t>
  </si>
  <si>
    <t>Outlet477</t>
  </si>
  <si>
    <t>Outlet478</t>
  </si>
  <si>
    <t>Outlet479</t>
  </si>
  <si>
    <t>Outlet480</t>
  </si>
  <si>
    <t>Outlet481</t>
  </si>
  <si>
    <t>Outlet482</t>
  </si>
  <si>
    <t>Outlet483</t>
  </si>
  <si>
    <t>Outlet484</t>
  </si>
  <si>
    <t>Outlet485</t>
  </si>
  <si>
    <t>Outlet486</t>
  </si>
  <si>
    <t>Outlet487</t>
  </si>
  <si>
    <t>Outlet488</t>
  </si>
  <si>
    <t>Outlet489</t>
  </si>
  <si>
    <t>Outlet490</t>
  </si>
  <si>
    <t>Outlet491</t>
  </si>
  <si>
    <t>Outlet492</t>
  </si>
  <si>
    <t>Outlet493</t>
  </si>
  <si>
    <t>Outlet494</t>
  </si>
  <si>
    <t>Outlet495</t>
  </si>
  <si>
    <t>Outlet496</t>
  </si>
  <si>
    <t>Outlet497</t>
  </si>
  <si>
    <t>Outlet498</t>
  </si>
  <si>
    <t>Outlet499</t>
  </si>
  <si>
    <t>Outlet500</t>
  </si>
  <si>
    <t>Outlet501</t>
  </si>
  <si>
    <t>Outlet502</t>
  </si>
  <si>
    <t>Outlet503</t>
  </si>
  <si>
    <t>Outlet504</t>
  </si>
  <si>
    <t>Outlet505</t>
  </si>
  <si>
    <t>Outlet506</t>
  </si>
  <si>
    <t>Outlet507</t>
  </si>
  <si>
    <t>Outlet508</t>
  </si>
  <si>
    <t>Outlet509</t>
  </si>
  <si>
    <t>Outlet510</t>
  </si>
  <si>
    <t>Outlet511</t>
  </si>
  <si>
    <t>Outlet512</t>
  </si>
  <si>
    <t>Outlet513</t>
  </si>
  <si>
    <t>Outlet514</t>
  </si>
  <si>
    <t>Outlet515</t>
  </si>
  <si>
    <t>Outlet516</t>
  </si>
  <si>
    <t>Outlet517</t>
  </si>
  <si>
    <t>Outlet518</t>
  </si>
  <si>
    <t>Outlet519</t>
  </si>
  <si>
    <t>Outlet520</t>
  </si>
  <si>
    <t>Outlet521</t>
  </si>
  <si>
    <t>Outlet522</t>
  </si>
  <si>
    <t>Outlet523</t>
  </si>
  <si>
    <t>Outlet524</t>
  </si>
  <si>
    <t>Outlet525</t>
  </si>
  <si>
    <t>Outlet526</t>
  </si>
  <si>
    <t>Outlet527</t>
  </si>
  <si>
    <t>Outlet528</t>
  </si>
  <si>
    <t>Outlet529</t>
  </si>
  <si>
    <t>Outlet530</t>
  </si>
  <si>
    <t>Outlet531</t>
  </si>
  <si>
    <t>Outlet532</t>
  </si>
  <si>
    <t>Outlet533</t>
  </si>
  <si>
    <t>Outlet534</t>
  </si>
  <si>
    <t>Outlet535</t>
  </si>
  <si>
    <t>Outlet536</t>
  </si>
  <si>
    <t>Outlet537</t>
  </si>
  <si>
    <t>Outlet538</t>
  </si>
  <si>
    <t>Outlet539</t>
  </si>
  <si>
    <t>Outlet540</t>
  </si>
  <si>
    <t>Outlet541</t>
  </si>
  <si>
    <t>Outlet542</t>
  </si>
  <si>
    <t>Outlet543</t>
  </si>
  <si>
    <t>Outlet544</t>
  </si>
  <si>
    <t>Outlet545</t>
  </si>
  <si>
    <t>Outlet546</t>
  </si>
  <si>
    <t>Outlet547</t>
  </si>
  <si>
    <t>Outlet548</t>
  </si>
  <si>
    <t>Outlet549</t>
  </si>
  <si>
    <t>Outlet550</t>
  </si>
  <si>
    <t>Outlet551</t>
  </si>
  <si>
    <t>Outlet552</t>
  </si>
  <si>
    <t>Outlet553</t>
  </si>
  <si>
    <t>Outlet554</t>
  </si>
  <si>
    <t>Outlet555</t>
  </si>
  <si>
    <t>Outlet556</t>
  </si>
  <si>
    <t>Outlet557</t>
  </si>
  <si>
    <t>Outlet558</t>
  </si>
  <si>
    <t>Outlet559</t>
  </si>
  <si>
    <t>Outlet560</t>
  </si>
  <si>
    <t>Outlet561</t>
  </si>
  <si>
    <t>Outlet562</t>
  </si>
  <si>
    <t>Outlet563</t>
  </si>
  <si>
    <t>Outlet564</t>
  </si>
  <si>
    <t>Outlet565</t>
  </si>
  <si>
    <t>Outlet566</t>
  </si>
  <si>
    <t>Outlet567</t>
  </si>
  <si>
    <t>Outlet568</t>
  </si>
  <si>
    <t>Outlet569</t>
  </si>
  <si>
    <t>Outlet570</t>
  </si>
  <si>
    <t>Outlet571</t>
  </si>
  <si>
    <t>Outlet572</t>
  </si>
  <si>
    <t>Outlet573</t>
  </si>
  <si>
    <t>Outlet574</t>
  </si>
  <si>
    <t>Outlet575</t>
  </si>
  <si>
    <t>Outlet576</t>
  </si>
  <si>
    <t>Outlet577</t>
  </si>
  <si>
    <t>Outlet578</t>
  </si>
  <si>
    <t>Outlet579</t>
  </si>
  <si>
    <t>Outlet580</t>
  </si>
  <si>
    <t>Outlet581</t>
  </si>
  <si>
    <t>Outlet582</t>
  </si>
  <si>
    <t>Outlet583</t>
  </si>
  <si>
    <t>Outlet584</t>
  </si>
  <si>
    <t>Outlet585</t>
  </si>
  <si>
    <t>Outlet586</t>
  </si>
  <si>
    <t>Outlet587</t>
  </si>
  <si>
    <t>Outlet588</t>
  </si>
  <si>
    <t>Outlet589</t>
  </si>
  <si>
    <t>Outlet590</t>
  </si>
  <si>
    <t>Outlet591</t>
  </si>
  <si>
    <t>Outlet592</t>
  </si>
  <si>
    <t>Outlet593</t>
  </si>
  <si>
    <t>Outlet594</t>
  </si>
  <si>
    <t>Outlet595</t>
  </si>
  <si>
    <t>Outlet596</t>
  </si>
  <si>
    <t>Outlet597</t>
  </si>
  <si>
    <t>Outlet598</t>
  </si>
  <si>
    <t>Outlet599</t>
  </si>
  <si>
    <t>Outlet600</t>
  </si>
  <si>
    <t>Outlet601</t>
  </si>
  <si>
    <t>Outlet602</t>
  </si>
  <si>
    <t>Outlet603</t>
  </si>
  <si>
    <t>Outlet604</t>
  </si>
  <si>
    <t>Outlet605</t>
  </si>
  <si>
    <t>Outlet606</t>
  </si>
  <si>
    <t>Outlet607</t>
  </si>
  <si>
    <t>Outlet608</t>
  </si>
  <si>
    <t>Outlet609</t>
  </si>
  <si>
    <t>Outlet610</t>
  </si>
  <si>
    <t>Outlet611</t>
  </si>
  <si>
    <t>Outlet612</t>
  </si>
  <si>
    <t>Outlet613</t>
  </si>
  <si>
    <t>Outlet614</t>
  </si>
  <si>
    <t>Outlet615</t>
  </si>
  <si>
    <t>Outlet616</t>
  </si>
  <si>
    <t>Outlet617</t>
  </si>
  <si>
    <t>Outlet618</t>
  </si>
  <si>
    <t>Outlet619</t>
  </si>
  <si>
    <t>Outlet620</t>
  </si>
  <si>
    <t>Outlet621</t>
  </si>
  <si>
    <t>Outlet622</t>
  </si>
  <si>
    <t>Outlet623</t>
  </si>
  <si>
    <t>Outlet624</t>
  </si>
  <si>
    <t>Outlet625</t>
  </si>
  <si>
    <t>Outlet626</t>
  </si>
  <si>
    <t>Outlet627</t>
  </si>
  <si>
    <t>Outlet628</t>
  </si>
  <si>
    <t>Outlet629</t>
  </si>
  <si>
    <t>Outlet630</t>
  </si>
  <si>
    <t>Outlet631</t>
  </si>
  <si>
    <t>Outlet632</t>
  </si>
  <si>
    <t>Outlet633</t>
  </si>
  <si>
    <t>Outlet634</t>
  </si>
  <si>
    <t>Outlet635</t>
  </si>
  <si>
    <t>Outlet636</t>
  </si>
  <si>
    <t>Outlet637</t>
  </si>
  <si>
    <t>Outlet638</t>
  </si>
  <si>
    <t>Outlet639</t>
  </si>
  <si>
    <t>Outlet640</t>
  </si>
  <si>
    <t>Outlet641</t>
  </si>
  <si>
    <t>Outlet642</t>
  </si>
  <si>
    <t>Outlet643</t>
  </si>
  <si>
    <t>Outlet644</t>
  </si>
  <si>
    <t>Outlet645</t>
  </si>
  <si>
    <t>Outlet646</t>
  </si>
  <si>
    <t>Outlet647</t>
  </si>
  <si>
    <t>Outlet648</t>
  </si>
  <si>
    <t>Outlet649</t>
  </si>
  <si>
    <t>Outlet650</t>
  </si>
  <si>
    <t>Outlet651</t>
  </si>
  <si>
    <t>Outlet652</t>
  </si>
  <si>
    <t>Outlet653</t>
  </si>
  <si>
    <t>Outlet654</t>
  </si>
  <si>
    <t>Outlet655</t>
  </si>
  <si>
    <t>Outlet656</t>
  </si>
  <si>
    <t>Outlet657</t>
  </si>
  <si>
    <t>Outlet658</t>
  </si>
  <si>
    <t>Outlet659</t>
  </si>
  <si>
    <t>Outlet660</t>
  </si>
  <si>
    <t>Outlet661</t>
  </si>
  <si>
    <t>Outlet662</t>
  </si>
  <si>
    <t>Outlet663</t>
  </si>
  <si>
    <t>Outlet664</t>
  </si>
  <si>
    <t>Outlet665</t>
  </si>
  <si>
    <t>Outlet666</t>
  </si>
  <si>
    <t>Outlet667</t>
  </si>
  <si>
    <t>Outlet668</t>
  </si>
  <si>
    <t>Outlet669</t>
  </si>
  <si>
    <t>Outlet670</t>
  </si>
  <si>
    <t>Outlet671</t>
  </si>
  <si>
    <t>Outlet672</t>
  </si>
  <si>
    <t>Outlet673</t>
  </si>
  <si>
    <t>Outlet674</t>
  </si>
  <si>
    <t>Outlet675</t>
  </si>
  <si>
    <t>Outlet676</t>
  </si>
  <si>
    <t>Outlet677</t>
  </si>
  <si>
    <t>Outlet678</t>
  </si>
  <si>
    <t>Outlet679</t>
  </si>
  <si>
    <t>Outlet680</t>
  </si>
  <si>
    <t>Outlet681</t>
  </si>
  <si>
    <t>Outlet682</t>
  </si>
  <si>
    <t>Outlet683</t>
  </si>
  <si>
    <t>Outlet684</t>
  </si>
  <si>
    <t>Outlet685</t>
  </si>
  <si>
    <t>Outlet686</t>
  </si>
  <si>
    <t>Outlet687</t>
  </si>
  <si>
    <t>Outlet688</t>
  </si>
  <si>
    <t>Outlet689</t>
  </si>
  <si>
    <t>Outlet690</t>
  </si>
  <si>
    <t>Outlet691</t>
  </si>
  <si>
    <t>Outlet692</t>
  </si>
  <si>
    <t>Outlet693</t>
  </si>
  <si>
    <t>Outlet694</t>
  </si>
  <si>
    <t>Outlet695</t>
  </si>
  <si>
    <t>Outlet696</t>
  </si>
  <si>
    <t>Outlet697</t>
  </si>
  <si>
    <t>Outlet698</t>
  </si>
  <si>
    <t>Outlet699</t>
  </si>
  <si>
    <t>Outlet700</t>
  </si>
  <si>
    <t>Outlet701</t>
  </si>
  <si>
    <t>Outlet702</t>
  </si>
  <si>
    <t>Outlet703</t>
  </si>
  <si>
    <t>Outlet704</t>
  </si>
  <si>
    <t>Outlet705</t>
  </si>
  <si>
    <t>Outlet706</t>
  </si>
  <si>
    <t>Outlet707</t>
  </si>
  <si>
    <t>Outlet708</t>
  </si>
  <si>
    <t>Outlet709</t>
  </si>
  <si>
    <t>Outlet710</t>
  </si>
  <si>
    <t>Outlet711</t>
  </si>
  <si>
    <t>Outlet712</t>
  </si>
  <si>
    <t>Outlet713</t>
  </si>
  <si>
    <t>Outlet714</t>
  </si>
  <si>
    <t>Outlet715</t>
  </si>
  <si>
    <t>Outlet716</t>
  </si>
  <si>
    <t>Outlet717</t>
  </si>
  <si>
    <t>Outlet718</t>
  </si>
  <si>
    <t>Outlet719</t>
  </si>
  <si>
    <t>Outlet720</t>
  </si>
  <si>
    <t>Outlet721</t>
  </si>
  <si>
    <t>Outlet722</t>
  </si>
  <si>
    <t>Outlet723</t>
  </si>
  <si>
    <t>Outlet724</t>
  </si>
  <si>
    <t>Outlet725</t>
  </si>
  <si>
    <t>Outlet726</t>
  </si>
  <si>
    <t>Outlet727</t>
  </si>
  <si>
    <t>Outlet728</t>
  </si>
  <si>
    <t>Outlet729</t>
  </si>
  <si>
    <t>Outlet730</t>
  </si>
  <si>
    <t>Outlet731</t>
  </si>
  <si>
    <t>Outlet732</t>
  </si>
  <si>
    <t>Outlet733</t>
  </si>
  <si>
    <t>Outlet734</t>
  </si>
  <si>
    <t>Outlet735</t>
  </si>
  <si>
    <t>Outlet736</t>
  </si>
  <si>
    <t>Outlet737</t>
  </si>
  <si>
    <t>Outlet738</t>
  </si>
  <si>
    <t>Outlet739</t>
  </si>
  <si>
    <t>Outlet740</t>
  </si>
  <si>
    <t>Outlet741</t>
  </si>
  <si>
    <t>Outlet742</t>
  </si>
  <si>
    <t>Outlet743</t>
  </si>
  <si>
    <t>Outlet744</t>
  </si>
  <si>
    <t>Outlet745</t>
  </si>
  <si>
    <t>Outlet746</t>
  </si>
  <si>
    <t>Outlet747</t>
  </si>
  <si>
    <t>Outlet748</t>
  </si>
  <si>
    <t>Outlet749</t>
  </si>
  <si>
    <t>Outlet750</t>
  </si>
  <si>
    <t>Outlet751</t>
  </si>
  <si>
    <t>Outlet752</t>
  </si>
  <si>
    <t>Outlet753</t>
  </si>
  <si>
    <t>Outlet754</t>
  </si>
  <si>
    <t>Outlet755</t>
  </si>
  <si>
    <t>Outlet756</t>
  </si>
  <si>
    <t>Outlet757</t>
  </si>
  <si>
    <t>Outlet758</t>
  </si>
  <si>
    <t>Outlet759</t>
  </si>
  <si>
    <t>Outlet760</t>
  </si>
  <si>
    <t>Outlet761</t>
  </si>
  <si>
    <t>Outlet762</t>
  </si>
  <si>
    <t>Outlet763</t>
  </si>
  <si>
    <t>Outlet764</t>
  </si>
  <si>
    <t>Outlet765</t>
  </si>
  <si>
    <t>Outlet766</t>
  </si>
  <si>
    <t>Outlet767</t>
  </si>
  <si>
    <t>Outlet768</t>
  </si>
  <si>
    <t>Outlet769</t>
  </si>
  <si>
    <t>Outlet770</t>
  </si>
  <si>
    <t>Head Office001</t>
  </si>
  <si>
    <t>Head Office002</t>
  </si>
  <si>
    <t>Head Office003</t>
  </si>
  <si>
    <t>Head Office004</t>
  </si>
  <si>
    <t>Head Office005</t>
  </si>
  <si>
    <t>Head Office006</t>
  </si>
  <si>
    <t>Head Office007</t>
  </si>
  <si>
    <t>Head Office008</t>
  </si>
  <si>
    <t>Head Office009</t>
  </si>
  <si>
    <t>Head Office010</t>
  </si>
  <si>
    <t>Head Office011</t>
  </si>
  <si>
    <t>Head Office012</t>
  </si>
  <si>
    <t>Head Office013</t>
  </si>
  <si>
    <t>Head Office014</t>
  </si>
  <si>
    <t>Head Office015</t>
  </si>
  <si>
    <t>Head Office016</t>
  </si>
  <si>
    <t>Head Office017</t>
  </si>
  <si>
    <t>Head Office018</t>
  </si>
  <si>
    <t>Head Office019</t>
  </si>
  <si>
    <t>Head Office020</t>
  </si>
  <si>
    <t>Head Office021</t>
  </si>
  <si>
    <t>Head Office022</t>
  </si>
  <si>
    <t>Head Office023</t>
  </si>
  <si>
    <t>Head Office024</t>
  </si>
  <si>
    <t>Head Office025</t>
  </si>
  <si>
    <t>Head Office026</t>
  </si>
  <si>
    <t>Head Office027</t>
  </si>
  <si>
    <t>Head Office028</t>
  </si>
  <si>
    <t>Head Office029</t>
  </si>
  <si>
    <t>Head Office030</t>
  </si>
  <si>
    <t>Head Office031</t>
  </si>
  <si>
    <t>Head Office032</t>
  </si>
  <si>
    <t>Head Office033</t>
  </si>
  <si>
    <t>Head Office034</t>
  </si>
  <si>
    <t>Head Office035</t>
  </si>
  <si>
    <t>Head Office036</t>
  </si>
  <si>
    <t>Head Office037</t>
  </si>
  <si>
    <t>Head Office038</t>
  </si>
  <si>
    <t>Head Office039</t>
  </si>
  <si>
    <t>Head Office040</t>
  </si>
  <si>
    <t>Head Office041</t>
  </si>
  <si>
    <t>Head Office042</t>
  </si>
  <si>
    <t>Head Office043</t>
  </si>
  <si>
    <t>Head Office044</t>
  </si>
  <si>
    <t>Head Office045</t>
  </si>
  <si>
    <t>Head Office046</t>
  </si>
  <si>
    <t>Head Office047</t>
  </si>
  <si>
    <t>Head Office048</t>
  </si>
  <si>
    <t>Head Office049</t>
  </si>
  <si>
    <t>Head Office050</t>
  </si>
  <si>
    <t>Head Office051</t>
  </si>
  <si>
    <t>Head Office052</t>
  </si>
  <si>
    <t>Head Office053</t>
  </si>
  <si>
    <t>Head Office054</t>
  </si>
  <si>
    <t>Head Office055</t>
  </si>
  <si>
    <t>Head Office056</t>
  </si>
  <si>
    <t>Head Office057</t>
  </si>
  <si>
    <t>Head Office058</t>
  </si>
  <si>
    <t>Head Office059</t>
  </si>
  <si>
    <t>Head Office060</t>
  </si>
  <si>
    <t>Head Office061</t>
  </si>
  <si>
    <t>Head Office062</t>
  </si>
  <si>
    <t>Head Office063</t>
  </si>
  <si>
    <t>Head Office064</t>
  </si>
  <si>
    <t>Head Office065</t>
  </si>
  <si>
    <t>Head Office066</t>
  </si>
  <si>
    <t>Head Office067</t>
  </si>
  <si>
    <t>Head Office068</t>
  </si>
  <si>
    <t>Head Office069</t>
  </si>
  <si>
    <t>Head Office070</t>
  </si>
  <si>
    <t>Head Office071</t>
  </si>
  <si>
    <t>Head Office072</t>
  </si>
  <si>
    <t>Head Office073</t>
  </si>
  <si>
    <t>Head Office074</t>
  </si>
  <si>
    <t>Head Office075</t>
  </si>
  <si>
    <t>Head Office076</t>
  </si>
  <si>
    <t>Head Office077</t>
  </si>
  <si>
    <t>Head Office078</t>
  </si>
  <si>
    <t>Head Office079</t>
  </si>
  <si>
    <t>Head Office080</t>
  </si>
  <si>
    <t>Head Office081</t>
  </si>
  <si>
    <t>Head Office082</t>
  </si>
  <si>
    <t>Head Office083</t>
  </si>
  <si>
    <t>Head Office084</t>
  </si>
  <si>
    <t>Head Office085</t>
  </si>
  <si>
    <t>Head Office086</t>
  </si>
  <si>
    <t>Head Office087</t>
  </si>
  <si>
    <t>Head Office088</t>
  </si>
  <si>
    <t>Head Office089</t>
  </si>
  <si>
    <t>Head Office090</t>
  </si>
  <si>
    <t>Head Office091</t>
  </si>
  <si>
    <t>Head Office092</t>
  </si>
  <si>
    <t>Head Office093</t>
  </si>
  <si>
    <t>Head Office094</t>
  </si>
  <si>
    <t>Head Office095</t>
  </si>
  <si>
    <t>Head Office096</t>
  </si>
  <si>
    <t>Head Office097</t>
  </si>
  <si>
    <t>Head Office098</t>
  </si>
  <si>
    <t>Head Office099</t>
  </si>
  <si>
    <t>Head Office100</t>
  </si>
  <si>
    <t>Head Office101</t>
  </si>
  <si>
    <t>Head Office102</t>
  </si>
  <si>
    <t>Head Office103</t>
  </si>
  <si>
    <t>Head Office104</t>
  </si>
  <si>
    <t>Head Office105</t>
  </si>
  <si>
    <t>Head Office106</t>
  </si>
  <si>
    <t>Head Office107</t>
  </si>
  <si>
    <t>Head Office108</t>
  </si>
  <si>
    <t>Head Office109</t>
  </si>
  <si>
    <t>Head Office110</t>
  </si>
  <si>
    <t>Head Office111</t>
  </si>
  <si>
    <t>Head Office112</t>
  </si>
  <si>
    <t>Head Office113</t>
  </si>
  <si>
    <t>Head Office114</t>
  </si>
  <si>
    <t>Head Office115</t>
  </si>
  <si>
    <t>Head Office116</t>
  </si>
  <si>
    <t>Head Office117</t>
  </si>
  <si>
    <t>Head Office118</t>
  </si>
  <si>
    <t>Head Office119</t>
  </si>
  <si>
    <t>Head Office120</t>
  </si>
  <si>
    <t>Head Office121</t>
  </si>
  <si>
    <t>Head Office122</t>
  </si>
  <si>
    <t>Head Office123</t>
  </si>
  <si>
    <t>Head Office124</t>
  </si>
  <si>
    <t>Head Office125</t>
  </si>
  <si>
    <t>Head Office126</t>
  </si>
  <si>
    <t>Head Office127</t>
  </si>
  <si>
    <t>Head Office128</t>
  </si>
  <si>
    <t>Head Office129</t>
  </si>
  <si>
    <t>Head Office130</t>
  </si>
  <si>
    <t>Head Office131</t>
  </si>
  <si>
    <t>Head Office132</t>
  </si>
  <si>
    <t>Head Office133</t>
  </si>
  <si>
    <t>Head Office134</t>
  </si>
  <si>
    <t>Head Office135</t>
  </si>
  <si>
    <t>Head Office136</t>
  </si>
  <si>
    <t>Head Office137</t>
  </si>
  <si>
    <t>Head Office138</t>
  </si>
  <si>
    <t>Head Office139</t>
  </si>
  <si>
    <t>Head Office140</t>
  </si>
  <si>
    <t>Head Office141</t>
  </si>
  <si>
    <t>Head Office142</t>
  </si>
  <si>
    <t>Head Office143</t>
  </si>
  <si>
    <t>Head Office144</t>
  </si>
  <si>
    <t>Head Office145</t>
  </si>
  <si>
    <t>Head Office146</t>
  </si>
  <si>
    <t>Head Office147</t>
  </si>
  <si>
    <t>Head Office148</t>
  </si>
  <si>
    <t>Head Office149</t>
  </si>
  <si>
    <t>Head Office150</t>
  </si>
  <si>
    <t>Head Office151</t>
  </si>
  <si>
    <t>Head Office152</t>
  </si>
  <si>
    <t>Head Office153</t>
  </si>
  <si>
    <t>Head Office154</t>
  </si>
  <si>
    <t>Head Office155</t>
  </si>
  <si>
    <t>Head Office156</t>
  </si>
  <si>
    <t>Head Office157</t>
  </si>
  <si>
    <t>Head Office158</t>
  </si>
  <si>
    <t>Head Office159</t>
  </si>
  <si>
    <t>Head Office160</t>
  </si>
  <si>
    <t>Head Office161</t>
  </si>
  <si>
    <t>Head Office162</t>
  </si>
  <si>
    <t>Head Office163</t>
  </si>
  <si>
    <t>Head Office164</t>
  </si>
  <si>
    <t>Head Office165</t>
  </si>
  <si>
    <t>Head Office166</t>
  </si>
  <si>
    <t>Head Office167</t>
  </si>
  <si>
    <t>Head Office168</t>
  </si>
  <si>
    <t>Head Office169</t>
  </si>
  <si>
    <t>Head Office170</t>
  </si>
  <si>
    <t>Head Office171</t>
  </si>
  <si>
    <t>Head Office172</t>
  </si>
  <si>
    <t>Head Office173</t>
  </si>
  <si>
    <t>Head Office174</t>
  </si>
  <si>
    <t>Head Office175</t>
  </si>
  <si>
    <t>Head Office176</t>
  </si>
  <si>
    <t>Head Office177</t>
  </si>
  <si>
    <t>Head Office178</t>
  </si>
  <si>
    <t>Head Office179</t>
  </si>
  <si>
    <t>Head Office180</t>
  </si>
  <si>
    <t>Head Office181</t>
  </si>
  <si>
    <t>Head Office182</t>
  </si>
  <si>
    <t>Head Office183</t>
  </si>
  <si>
    <t>Head Office184</t>
  </si>
  <si>
    <t>Head Office185</t>
  </si>
  <si>
    <t>Head Office186</t>
  </si>
  <si>
    <t>Head Office187</t>
  </si>
  <si>
    <t>Head Office188</t>
  </si>
  <si>
    <t>Head Office189</t>
  </si>
  <si>
    <t>Head Office190</t>
  </si>
  <si>
    <t>Head Office191</t>
  </si>
  <si>
    <t>Head Office192</t>
  </si>
  <si>
    <t>Head Office193</t>
  </si>
  <si>
    <t>Head Office194</t>
  </si>
  <si>
    <t>Head Office195</t>
  </si>
  <si>
    <t>Head Office196</t>
  </si>
  <si>
    <t>Head Office197</t>
  </si>
  <si>
    <t>Head Office198</t>
  </si>
  <si>
    <t>Head Office199</t>
  </si>
  <si>
    <t>Head Office200</t>
  </si>
  <si>
    <t>Head Office201</t>
  </si>
  <si>
    <t>Head Office202</t>
  </si>
  <si>
    <t>Head Office203</t>
  </si>
  <si>
    <t>Head Office204</t>
  </si>
  <si>
    <t>Head Office205</t>
  </si>
  <si>
    <t>Head Office206</t>
  </si>
  <si>
    <t>Head Office207</t>
  </si>
  <si>
    <t>Head Office208</t>
  </si>
  <si>
    <t>Head Office209</t>
  </si>
  <si>
    <t>Head Office210</t>
  </si>
  <si>
    <t>Head Office211</t>
  </si>
  <si>
    <t>Head Office212</t>
  </si>
  <si>
    <t>Head Office213</t>
  </si>
  <si>
    <t>Head Office214</t>
  </si>
  <si>
    <t>Head Office215</t>
  </si>
  <si>
    <t>Head Office216</t>
  </si>
  <si>
    <t>Head Office217</t>
  </si>
  <si>
    <t>Head Office218</t>
  </si>
  <si>
    <t>Head Office219</t>
  </si>
  <si>
    <t>Head Office220</t>
  </si>
  <si>
    <t>Head Office221</t>
  </si>
  <si>
    <t>Head Office222</t>
  </si>
  <si>
    <t>Head Office223</t>
  </si>
  <si>
    <t>Head Office224</t>
  </si>
  <si>
    <t>Head Office225</t>
  </si>
  <si>
    <t>Head Office226</t>
  </si>
  <si>
    <t>Head Office227</t>
  </si>
  <si>
    <t>Head Office228</t>
  </si>
  <si>
    <t>Head Office229</t>
  </si>
  <si>
    <t>Head Office230</t>
  </si>
  <si>
    <t>Head Office231</t>
  </si>
  <si>
    <t>Head Office232</t>
  </si>
  <si>
    <t>Head Office233</t>
  </si>
  <si>
    <t>Head Office234</t>
  </si>
  <si>
    <t>Head Office235</t>
  </si>
  <si>
    <t>Head Office236</t>
  </si>
  <si>
    <t>Head Office237</t>
  </si>
  <si>
    <t>Head Office238</t>
  </si>
  <si>
    <t>Head Office239</t>
  </si>
  <si>
    <t>Head Office240</t>
  </si>
  <si>
    <t>Head Office241</t>
  </si>
  <si>
    <t>Head Office242</t>
  </si>
  <si>
    <t>Head Office243</t>
  </si>
  <si>
    <t>Head Office244</t>
  </si>
  <si>
    <t>Head Office245</t>
  </si>
  <si>
    <t>Head Office246</t>
  </si>
  <si>
    <t>Head Office247</t>
  </si>
  <si>
    <t>Head Office248</t>
  </si>
  <si>
    <t>Head Office249</t>
  </si>
  <si>
    <t>Head Office250</t>
  </si>
  <si>
    <t>Head Office251</t>
  </si>
  <si>
    <t>Head Office252</t>
  </si>
  <si>
    <t>Head Office253</t>
  </si>
  <si>
    <t>Head Office254</t>
  </si>
  <si>
    <t>Head Office255</t>
  </si>
  <si>
    <t>Head Office256</t>
  </si>
  <si>
    <t>Head Office257</t>
  </si>
  <si>
    <t>Head Office258</t>
  </si>
  <si>
    <t>Head Office259</t>
  </si>
  <si>
    <t>Head Office260</t>
  </si>
  <si>
    <t>Head Office261</t>
  </si>
  <si>
    <t>Head Office262</t>
  </si>
  <si>
    <t>Head Office263</t>
  </si>
  <si>
    <t>Head Office264</t>
  </si>
  <si>
    <t>Head Office265</t>
  </si>
  <si>
    <t>Head Office266</t>
  </si>
  <si>
    <t>Head Office267</t>
  </si>
  <si>
    <t>Head Office268</t>
  </si>
  <si>
    <t>Head Office269</t>
  </si>
  <si>
    <t>Head Office270</t>
  </si>
  <si>
    <t>Head Office271</t>
  </si>
  <si>
    <t>Head Office272</t>
  </si>
  <si>
    <t>Head Office273</t>
  </si>
  <si>
    <t>Head Office274</t>
  </si>
  <si>
    <t>Head Office275</t>
  </si>
  <si>
    <t>Head Office276</t>
  </si>
  <si>
    <t>Head Office277</t>
  </si>
  <si>
    <t>Head Office278</t>
  </si>
  <si>
    <t>Head Office279</t>
  </si>
  <si>
    <t>Head Office280</t>
  </si>
  <si>
    <t>Head Office281</t>
  </si>
  <si>
    <t>Head Office282</t>
  </si>
  <si>
    <t>Head Office283</t>
  </si>
  <si>
    <t>Head Office284</t>
  </si>
  <si>
    <t>Head Office285</t>
  </si>
  <si>
    <t>Head Office286</t>
  </si>
  <si>
    <t>Head Office287</t>
  </si>
  <si>
    <t>Head Office288</t>
  </si>
  <si>
    <t>Head Office289</t>
  </si>
  <si>
    <t>Head Office290</t>
  </si>
  <si>
    <t>Head Office291</t>
  </si>
  <si>
    <t>Head Office292</t>
  </si>
  <si>
    <t>Head Office293</t>
  </si>
  <si>
    <t>Head Office294</t>
  </si>
  <si>
    <t>Head Office295</t>
  </si>
  <si>
    <t>Head Office296</t>
  </si>
  <si>
    <t>Head Office297</t>
  </si>
  <si>
    <t>Head Office298</t>
  </si>
  <si>
    <t>Head Office299</t>
  </si>
  <si>
    <t>Head Office300</t>
  </si>
  <si>
    <t>Head Office301</t>
  </si>
  <si>
    <t>Head Office302</t>
  </si>
  <si>
    <t>Head Office303</t>
  </si>
  <si>
    <t>Head Office304</t>
  </si>
  <si>
    <t>Head Office305</t>
  </si>
  <si>
    <t>Head Office306</t>
  </si>
  <si>
    <t>Head Office307</t>
  </si>
  <si>
    <t>Head Office308</t>
  </si>
  <si>
    <t>Head Office309</t>
  </si>
  <si>
    <t>Head Office310</t>
  </si>
  <si>
    <t>Head Office311</t>
  </si>
  <si>
    <t>Head Office312</t>
  </si>
  <si>
    <t>Head Office313</t>
  </si>
  <si>
    <t>Head Office314</t>
  </si>
  <si>
    <t>Head Office315</t>
  </si>
  <si>
    <t>Head Office316</t>
  </si>
  <si>
    <t>Head Office317</t>
  </si>
  <si>
    <t>Head Office318</t>
  </si>
  <si>
    <t>Head Office319</t>
  </si>
  <si>
    <t>Head Office320</t>
  </si>
  <si>
    <t>Head Office321</t>
  </si>
  <si>
    <t>Head Office322</t>
  </si>
  <si>
    <t>Head Office323</t>
  </si>
  <si>
    <t>Head Office324</t>
  </si>
  <si>
    <t>Head Office325</t>
  </si>
  <si>
    <t>Head Office326</t>
  </si>
  <si>
    <t>Head Office327</t>
  </si>
  <si>
    <t>Head Office328</t>
  </si>
  <si>
    <t>Head Office329</t>
  </si>
  <si>
    <t>Head Office330</t>
  </si>
  <si>
    <t>Head Office331</t>
  </si>
  <si>
    <t>Head Office332</t>
  </si>
  <si>
    <t>Head Office333</t>
  </si>
  <si>
    <t>Head Office334</t>
  </si>
  <si>
    <t>Head Office335</t>
  </si>
  <si>
    <t>Head Office336</t>
  </si>
  <si>
    <t>Head Office337</t>
  </si>
  <si>
    <t>Head Office338</t>
  </si>
  <si>
    <t>Head Office339</t>
  </si>
  <si>
    <t>Head Office340</t>
  </si>
  <si>
    <t>Head Office341</t>
  </si>
  <si>
    <t>Head Office342</t>
  </si>
  <si>
    <t>Head Office343</t>
  </si>
  <si>
    <t>Head Office344</t>
  </si>
  <si>
    <t>Head Office345</t>
  </si>
  <si>
    <t>Head Office346</t>
  </si>
  <si>
    <t>Head Office347</t>
  </si>
  <si>
    <t>Head Office348</t>
  </si>
  <si>
    <t>Head Office349</t>
  </si>
  <si>
    <t>Head Office350</t>
  </si>
  <si>
    <t>Head Office351</t>
  </si>
  <si>
    <t>Head Office352</t>
  </si>
  <si>
    <t>Head Office353</t>
  </si>
  <si>
    <t>Head Office354</t>
  </si>
  <si>
    <t>Head Office355</t>
  </si>
  <si>
    <t>Head Office356</t>
  </si>
  <si>
    <t>Head Office357</t>
  </si>
  <si>
    <t>Head Office358</t>
  </si>
  <si>
    <t>Head Office359</t>
  </si>
  <si>
    <t>Head Office360</t>
  </si>
  <si>
    <t>Head Office361</t>
  </si>
  <si>
    <t>Head Office362</t>
  </si>
  <si>
    <t>Head Office363</t>
  </si>
  <si>
    <t>Head Office364</t>
  </si>
  <si>
    <t>Head Office365</t>
  </si>
  <si>
    <t>Head Office366</t>
  </si>
  <si>
    <t>Head Office367</t>
  </si>
  <si>
    <t>Head Office368</t>
  </si>
  <si>
    <t>Head Office369</t>
  </si>
  <si>
    <t>Head Office370</t>
  </si>
  <si>
    <t>Head Office371</t>
  </si>
  <si>
    <t>Head Office372</t>
  </si>
  <si>
    <t>Head Office373</t>
  </si>
  <si>
    <t>Head Office374</t>
  </si>
  <si>
    <t>Head Office375</t>
  </si>
  <si>
    <t>Head Office376</t>
  </si>
  <si>
    <t>Head Office377</t>
  </si>
  <si>
    <t>Head Office378</t>
  </si>
  <si>
    <t>Head Office379</t>
  </si>
  <si>
    <t>Head Office380</t>
  </si>
  <si>
    <t>Head Office381</t>
  </si>
  <si>
    <t>Head Office382</t>
  </si>
  <si>
    <t>Head Office383</t>
  </si>
  <si>
    <t>Head Office384</t>
  </si>
  <si>
    <t>Head Office385</t>
  </si>
  <si>
    <t>Head Office386</t>
  </si>
  <si>
    <t>Head Office387</t>
  </si>
  <si>
    <t>Head Office388</t>
  </si>
  <si>
    <t>Head Office389</t>
  </si>
  <si>
    <t>Head Office390</t>
  </si>
  <si>
    <t>Head Office391</t>
  </si>
  <si>
    <t>Head Office392</t>
  </si>
  <si>
    <t>Head Office393</t>
  </si>
  <si>
    <t>Head Office394</t>
  </si>
  <si>
    <t>Head Office395</t>
  </si>
  <si>
    <t>Head Office396</t>
  </si>
  <si>
    <t>Head Office397</t>
  </si>
  <si>
    <t>Head Office398</t>
  </si>
  <si>
    <t>Head Office399</t>
  </si>
  <si>
    <t>Head Office400</t>
  </si>
  <si>
    <t>Head Office401</t>
  </si>
  <si>
    <t>Head Office402</t>
  </si>
  <si>
    <t>Head Office403</t>
  </si>
  <si>
    <t>Head Office404</t>
  </si>
  <si>
    <t>Head Office405</t>
  </si>
  <si>
    <t>Head Office406</t>
  </si>
  <si>
    <t>Head Office407</t>
  </si>
  <si>
    <t>Head Office408</t>
  </si>
  <si>
    <t>Head Office409</t>
  </si>
  <si>
    <t>Head Office410</t>
  </si>
  <si>
    <t>Head Office411</t>
  </si>
  <si>
    <t>Head Office412</t>
  </si>
  <si>
    <t>Head Office413</t>
  </si>
  <si>
    <t>Head Office414</t>
  </si>
  <si>
    <t>Head Office415</t>
  </si>
  <si>
    <t>Head Office416</t>
  </si>
  <si>
    <t>Head Office417</t>
  </si>
  <si>
    <t>Head Office418</t>
  </si>
  <si>
    <t>Head Office419</t>
  </si>
  <si>
    <t>Head Office420</t>
  </si>
  <si>
    <t>Head Office421</t>
  </si>
  <si>
    <t>Head Office422</t>
  </si>
  <si>
    <t>Head Office423</t>
  </si>
  <si>
    <t>Head Office424</t>
  </si>
  <si>
    <t>Head Office425</t>
  </si>
  <si>
    <t>Head Office426</t>
  </si>
  <si>
    <t>Head Office427</t>
  </si>
  <si>
    <t>Head Office428</t>
  </si>
  <si>
    <t>Head Office429</t>
  </si>
  <si>
    <t>Head Office430</t>
  </si>
  <si>
    <t>Head Office431</t>
  </si>
  <si>
    <t>Head Office432</t>
  </si>
  <si>
    <t>Head Office433</t>
  </si>
  <si>
    <t>Head Office434</t>
  </si>
  <si>
    <t>Head Office435</t>
  </si>
  <si>
    <t>Head Office436</t>
  </si>
  <si>
    <t>Head Office437</t>
  </si>
  <si>
    <t>Head Office438</t>
  </si>
  <si>
    <t>Head Office439</t>
  </si>
  <si>
    <t>Head Office440</t>
  </si>
  <si>
    <t>Head Office441</t>
  </si>
  <si>
    <t>Head Office442</t>
  </si>
  <si>
    <t>Head Office443</t>
  </si>
  <si>
    <t>Head Office444</t>
  </si>
  <si>
    <t>Head Office445</t>
  </si>
  <si>
    <t>Head Office446</t>
  </si>
  <si>
    <t>Head Office447</t>
  </si>
  <si>
    <t>Head Office448</t>
  </si>
  <si>
    <t>Head Office449</t>
  </si>
  <si>
    <t>Head Office450</t>
  </si>
  <si>
    <t>Head Office451</t>
  </si>
  <si>
    <t>Head Office452</t>
  </si>
  <si>
    <t>Head Office453</t>
  </si>
  <si>
    <t>Head Office454</t>
  </si>
  <si>
    <t>Head Office455</t>
  </si>
  <si>
    <t>Head Office456</t>
  </si>
  <si>
    <t>Head Office457</t>
  </si>
  <si>
    <t>Head Office458</t>
  </si>
  <si>
    <t>Head Office459</t>
  </si>
  <si>
    <t>Head Office460</t>
  </si>
  <si>
    <t>Head Office461</t>
  </si>
  <si>
    <t>Head Office462</t>
  </si>
  <si>
    <t>Head Office463</t>
  </si>
  <si>
    <t>Head Office464</t>
  </si>
  <si>
    <t>Head Office465</t>
  </si>
  <si>
    <t>Head Office466</t>
  </si>
  <si>
    <t>Head Office467</t>
  </si>
  <si>
    <t>Head Office468</t>
  </si>
  <si>
    <t>Head Office469</t>
  </si>
  <si>
    <t>Head Office470</t>
  </si>
  <si>
    <t>Head Office471</t>
  </si>
  <si>
    <t>Head Office472</t>
  </si>
  <si>
    <t>Head Office473</t>
  </si>
  <si>
    <t>Head Office474</t>
  </si>
  <si>
    <t>Head Office475</t>
  </si>
  <si>
    <t>Head Office476</t>
  </si>
  <si>
    <t>Head Office477</t>
  </si>
  <si>
    <t>Head Office478</t>
  </si>
  <si>
    <t>Head Office479</t>
  </si>
  <si>
    <t>Head Office480</t>
  </si>
  <si>
    <t>Head Office481</t>
  </si>
  <si>
    <t>Head Office482</t>
  </si>
  <si>
    <t>Head Office483</t>
  </si>
  <si>
    <t>Head Office484</t>
  </si>
  <si>
    <t>Head Office485</t>
  </si>
  <si>
    <t>Head Office486</t>
  </si>
  <si>
    <t>Head Office487</t>
  </si>
  <si>
    <t>Head Office488</t>
  </si>
  <si>
    <t>Head Office489</t>
  </si>
  <si>
    <t>Head Office490</t>
  </si>
  <si>
    <t>Head Office491</t>
  </si>
  <si>
    <t>Head Office492</t>
  </si>
  <si>
    <t>Head Office493</t>
  </si>
  <si>
    <t>Head Office494</t>
  </si>
  <si>
    <t>Head Office495</t>
  </si>
  <si>
    <t>Head Office496</t>
  </si>
  <si>
    <t>Head Office497</t>
  </si>
  <si>
    <t>Head Office498</t>
  </si>
  <si>
    <t>Head Office499</t>
  </si>
  <si>
    <t>Head Office500</t>
  </si>
  <si>
    <t>Head Office501</t>
  </si>
  <si>
    <t>Head Office502</t>
  </si>
  <si>
    <t>Head Office503</t>
  </si>
  <si>
    <t>Head Office504</t>
  </si>
  <si>
    <t>Head Office505</t>
  </si>
  <si>
    <t>Head Office506</t>
  </si>
  <si>
    <t>Head Office507</t>
  </si>
  <si>
    <t>Head Office508</t>
  </si>
  <si>
    <t>Head Office509</t>
  </si>
  <si>
    <t>Head Office510</t>
  </si>
  <si>
    <t>Head Office511</t>
  </si>
  <si>
    <t>Head Office512</t>
  </si>
  <si>
    <t>Head Office513</t>
  </si>
  <si>
    <t>Head Office514</t>
  </si>
  <si>
    <t>Head Office515</t>
  </si>
  <si>
    <t>Head Office516</t>
  </si>
  <si>
    <t>Head Office517</t>
  </si>
  <si>
    <t>Head Office518</t>
  </si>
  <si>
    <t>Head Office519</t>
  </si>
  <si>
    <t>Head Office520</t>
  </si>
  <si>
    <t>Head Office521</t>
  </si>
  <si>
    <t>Head Office522</t>
  </si>
  <si>
    <t>Head Office523</t>
  </si>
  <si>
    <t>Head Office524</t>
  </si>
  <si>
    <t>Head Office525</t>
  </si>
  <si>
    <t>Head Office526</t>
  </si>
  <si>
    <t>Head Office527</t>
  </si>
  <si>
    <t>Head Office528</t>
  </si>
  <si>
    <t>Head Office529</t>
  </si>
  <si>
    <t>Head Office530</t>
  </si>
  <si>
    <t>Head Office531</t>
  </si>
  <si>
    <t>Head Office532</t>
  </si>
  <si>
    <t>Head Office533</t>
  </si>
  <si>
    <t>Head Office534</t>
  </si>
  <si>
    <t>Head Office535</t>
  </si>
  <si>
    <t>Head Office536</t>
  </si>
  <si>
    <t>Head Office537</t>
  </si>
  <si>
    <t>Head Office538</t>
  </si>
  <si>
    <t>Head Office539</t>
  </si>
  <si>
    <t>Head Office540</t>
  </si>
  <si>
    <t>Head Office541</t>
  </si>
  <si>
    <t>Head Office542</t>
  </si>
  <si>
    <t>Head Office543</t>
  </si>
  <si>
    <t>Head Office544</t>
  </si>
  <si>
    <t>Head Office545</t>
  </si>
  <si>
    <t>Head Office546</t>
  </si>
  <si>
    <t>Head Office547</t>
  </si>
  <si>
    <t>Head Office548</t>
  </si>
  <si>
    <t>Head Office549</t>
  </si>
  <si>
    <t>Head Office550</t>
  </si>
  <si>
    <t>Head Office551</t>
  </si>
  <si>
    <t>Head Office552</t>
  </si>
  <si>
    <t>Head Office553</t>
  </si>
  <si>
    <t>Head Office554</t>
  </si>
  <si>
    <t>Head Office555</t>
  </si>
  <si>
    <t>Head Office556</t>
  </si>
  <si>
    <t>Head Office557</t>
  </si>
  <si>
    <t>Head Office558</t>
  </si>
  <si>
    <t>Head Office559</t>
  </si>
  <si>
    <t>Head Office560</t>
  </si>
  <si>
    <t>Head Office561</t>
  </si>
  <si>
    <t>Head Office562</t>
  </si>
  <si>
    <t>Head Office563</t>
  </si>
  <si>
    <t>Head Office564</t>
  </si>
  <si>
    <t>Head Office565</t>
  </si>
  <si>
    <t>Head Office566</t>
  </si>
  <si>
    <t>Head Office567</t>
  </si>
  <si>
    <t>Head Office568</t>
  </si>
  <si>
    <t>Head Office569</t>
  </si>
  <si>
    <t>Head Office570</t>
  </si>
  <si>
    <t>Head Office571</t>
  </si>
  <si>
    <t>Head Office572</t>
  </si>
  <si>
    <t>Head Office573</t>
  </si>
  <si>
    <t>Head Office574</t>
  </si>
  <si>
    <t>Head Office575</t>
  </si>
  <si>
    <t>Head Office576</t>
  </si>
  <si>
    <t>Head Office577</t>
  </si>
  <si>
    <t>Head Office578</t>
  </si>
  <si>
    <t>Head Office579</t>
  </si>
  <si>
    <t>Head Office580</t>
  </si>
  <si>
    <t>Head Office581</t>
  </si>
  <si>
    <t>Head Office582</t>
  </si>
  <si>
    <t>Head Office583</t>
  </si>
  <si>
    <t>Head Office584</t>
  </si>
  <si>
    <t>Head Office585</t>
  </si>
  <si>
    <t>Head Office586</t>
  </si>
  <si>
    <t>Head Office587</t>
  </si>
  <si>
    <t>Head Office588</t>
  </si>
  <si>
    <t>Head Office589</t>
  </si>
  <si>
    <t>Head Office590</t>
  </si>
  <si>
    <t>Head Office591</t>
  </si>
  <si>
    <t>Head Office592</t>
  </si>
  <si>
    <t>Head Office593</t>
  </si>
  <si>
    <t>Head Office594</t>
  </si>
  <si>
    <t>Head Office595</t>
  </si>
  <si>
    <t>Head Office596</t>
  </si>
  <si>
    <t>Head Office597</t>
  </si>
  <si>
    <t>Head Office598</t>
  </si>
  <si>
    <t>Head Office599</t>
  </si>
  <si>
    <t>Head Office600</t>
  </si>
  <si>
    <t>Head Office601</t>
  </si>
  <si>
    <t>Head Office602</t>
  </si>
  <si>
    <t>Head Office603</t>
  </si>
  <si>
    <t>Head Office604</t>
  </si>
  <si>
    <t>Head Office605</t>
  </si>
  <si>
    <t>Head Office606</t>
  </si>
  <si>
    <t>Head Office607</t>
  </si>
  <si>
    <t>Head Office608</t>
  </si>
  <si>
    <t>Head Office609</t>
  </si>
  <si>
    <t>Head Office610</t>
  </si>
  <si>
    <t>Head Office611</t>
  </si>
  <si>
    <t>Head Office612</t>
  </si>
  <si>
    <t>Head Office613</t>
  </si>
  <si>
    <t>Head Office614</t>
  </si>
  <si>
    <t>Head Office615</t>
  </si>
  <si>
    <t>Head Office616</t>
  </si>
  <si>
    <t>Head Office617</t>
  </si>
  <si>
    <t>Head Office618</t>
  </si>
  <si>
    <t>Head Office619</t>
  </si>
  <si>
    <t>Head Office620</t>
  </si>
  <si>
    <t>Head Office621</t>
  </si>
  <si>
    <t>Head Office622</t>
  </si>
  <si>
    <t>Head Office623</t>
  </si>
  <si>
    <t>Head Office624</t>
  </si>
  <si>
    <t>Head Office625</t>
  </si>
  <si>
    <t>Head Office626</t>
  </si>
  <si>
    <t>Head Office627</t>
  </si>
  <si>
    <t>Head Office628</t>
  </si>
  <si>
    <t>Head Office629</t>
  </si>
  <si>
    <t>Head Office630</t>
  </si>
  <si>
    <t>Head Office631</t>
  </si>
  <si>
    <t>Head Office632</t>
  </si>
  <si>
    <t>Head Office633</t>
  </si>
  <si>
    <t>Head Office634</t>
  </si>
  <si>
    <t>Head Office635</t>
  </si>
  <si>
    <t>Head Office636</t>
  </si>
  <si>
    <t>Head Office637</t>
  </si>
  <si>
    <t>Head Office638</t>
  </si>
  <si>
    <t>Head Office639</t>
  </si>
  <si>
    <t>Head Office640</t>
  </si>
  <si>
    <t>Head Office641</t>
  </si>
  <si>
    <t>Head Office642</t>
  </si>
  <si>
    <t>Head Office643</t>
  </si>
  <si>
    <t>Head Office644</t>
  </si>
  <si>
    <t>Head Office645</t>
  </si>
  <si>
    <t>Head Office646</t>
  </si>
  <si>
    <t>Head Office647</t>
  </si>
  <si>
    <t>Head Office648</t>
  </si>
  <si>
    <t>Head Office649</t>
  </si>
  <si>
    <t>Head Office650</t>
  </si>
  <si>
    <t>Head Office651</t>
  </si>
  <si>
    <t>Head Office652</t>
  </si>
  <si>
    <t>Head Office653</t>
  </si>
  <si>
    <t>Head Office654</t>
  </si>
  <si>
    <t>Head Office655</t>
  </si>
  <si>
    <t>Head Office656</t>
  </si>
  <si>
    <t>Head Office657</t>
  </si>
  <si>
    <t>Head Office658</t>
  </si>
  <si>
    <t>Head Office659</t>
  </si>
  <si>
    <t>Head Office660</t>
  </si>
  <si>
    <t>Head Office661</t>
  </si>
  <si>
    <t>Head Office662</t>
  </si>
  <si>
    <t>Head Office663</t>
  </si>
  <si>
    <t>Head Office664</t>
  </si>
  <si>
    <t>Head Office665</t>
  </si>
  <si>
    <t>Head Office666</t>
  </si>
  <si>
    <t>Head Office667</t>
  </si>
  <si>
    <t>Head Office668</t>
  </si>
  <si>
    <t>Head Office669</t>
  </si>
  <si>
    <t>Head Office670</t>
  </si>
  <si>
    <t>Head Office671</t>
  </si>
  <si>
    <t>Head Office672</t>
  </si>
  <si>
    <t>Head Office673</t>
  </si>
  <si>
    <t>Head Office674</t>
  </si>
  <si>
    <t>Head Office675</t>
  </si>
  <si>
    <t>Head Office676</t>
  </si>
  <si>
    <t>Head Office677</t>
  </si>
  <si>
    <t>Head Office678</t>
  </si>
  <si>
    <t>Head Office679</t>
  </si>
  <si>
    <t>Head Office680</t>
  </si>
  <si>
    <t>Head Office681</t>
  </si>
  <si>
    <t>Head Office682</t>
  </si>
  <si>
    <t>Head Office683</t>
  </si>
  <si>
    <t>Head Office684</t>
  </si>
  <si>
    <t>Head Office685</t>
  </si>
  <si>
    <t>Head Office686</t>
  </si>
  <si>
    <t>Head Office687</t>
  </si>
  <si>
    <t>Head Office688</t>
  </si>
  <si>
    <t>Head Office689</t>
  </si>
  <si>
    <t>Head Office690</t>
  </si>
  <si>
    <t>Head Office691</t>
  </si>
  <si>
    <t>Head Office692</t>
  </si>
  <si>
    <t>Head Office693</t>
  </si>
  <si>
    <t>Head Office694</t>
  </si>
  <si>
    <t>Head Office695</t>
  </si>
  <si>
    <t>Head Office696</t>
  </si>
  <si>
    <t>Head Office697</t>
  </si>
  <si>
    <t>Head Office698</t>
  </si>
  <si>
    <t>Head Office699</t>
  </si>
  <si>
    <t>Head Office700</t>
  </si>
  <si>
    <t>Head Office701</t>
  </si>
  <si>
    <t>Head Office702</t>
  </si>
  <si>
    <t>Head Office703</t>
  </si>
  <si>
    <t>Head Office704</t>
  </si>
  <si>
    <t>Head Office705</t>
  </si>
  <si>
    <t>Head Office706</t>
  </si>
  <si>
    <t>Head Office707</t>
  </si>
  <si>
    <t>Head Office708</t>
  </si>
  <si>
    <t>Head Office709</t>
  </si>
  <si>
    <t>Head Office710</t>
  </si>
  <si>
    <t>Head Office711</t>
  </si>
  <si>
    <t>Head Office712</t>
  </si>
  <si>
    <t>Head Office713</t>
  </si>
  <si>
    <t>Head Office714</t>
  </si>
  <si>
    <t>Head Office715</t>
  </si>
  <si>
    <t>Head Office716</t>
  </si>
  <si>
    <t>Head Office717</t>
  </si>
  <si>
    <t>Head Office718</t>
  </si>
  <si>
    <t>Head Office719</t>
  </si>
  <si>
    <t>Head Office720</t>
  </si>
  <si>
    <t>Head Office721</t>
  </si>
  <si>
    <t>Head Office722</t>
  </si>
  <si>
    <t>Head Office723</t>
  </si>
  <si>
    <t>Head Office724</t>
  </si>
  <si>
    <t>Head Office725</t>
  </si>
  <si>
    <t>Head Office726</t>
  </si>
  <si>
    <t>Head Office727</t>
  </si>
  <si>
    <t>Head Office728</t>
  </si>
  <si>
    <t>Head Office729</t>
  </si>
  <si>
    <t>Head Office730</t>
  </si>
  <si>
    <t>Head Office731</t>
  </si>
  <si>
    <t>Head Office732</t>
  </si>
  <si>
    <t>Head Office733</t>
  </si>
  <si>
    <t>Head Office734</t>
  </si>
  <si>
    <t>Head Office735</t>
  </si>
  <si>
    <t>Head Office736</t>
  </si>
  <si>
    <t>Head Office737</t>
  </si>
  <si>
    <t>Head Office738</t>
  </si>
  <si>
    <t>Head Office739</t>
  </si>
  <si>
    <t>Head Office740</t>
  </si>
  <si>
    <t>Head Office741</t>
  </si>
  <si>
    <t>Head Office742</t>
  </si>
  <si>
    <t>Head Office743</t>
  </si>
  <si>
    <t>Head Office744</t>
  </si>
  <si>
    <t>Head Office745</t>
  </si>
  <si>
    <t>Head Office746</t>
  </si>
  <si>
    <t>Head Office747</t>
  </si>
  <si>
    <t>Head Office748</t>
  </si>
  <si>
    <t>Head Office749</t>
  </si>
  <si>
    <t>Head Office750</t>
  </si>
  <si>
    <t>Head Office751</t>
  </si>
  <si>
    <t>Head Office752</t>
  </si>
  <si>
    <t>Head Office753</t>
  </si>
  <si>
    <t>Head Office754</t>
  </si>
  <si>
    <t>Head Office755</t>
  </si>
  <si>
    <t>Head Office756</t>
  </si>
  <si>
    <t>Head Office757</t>
  </si>
  <si>
    <t>Head Office758</t>
  </si>
  <si>
    <t>Head Office759</t>
  </si>
  <si>
    <t>Head Office760</t>
  </si>
  <si>
    <t>Head Office761</t>
  </si>
  <si>
    <t>Head Office762</t>
  </si>
  <si>
    <t>Head Office763</t>
  </si>
  <si>
    <t>Head Office764</t>
  </si>
  <si>
    <t>Head Office765</t>
  </si>
  <si>
    <t>Head Office766</t>
  </si>
  <si>
    <t>Head Office767</t>
  </si>
  <si>
    <t>Head Office768</t>
  </si>
  <si>
    <t>Head Office769</t>
  </si>
  <si>
    <t>Head Office770</t>
  </si>
  <si>
    <t>Outlet Performance Dashboard</t>
  </si>
  <si>
    <t>Outlet Details</t>
  </si>
  <si>
    <t>Field</t>
  </si>
  <si>
    <t>Total Branches</t>
  </si>
  <si>
    <t>Channel</t>
  </si>
  <si>
    <t>Segment</t>
  </si>
  <si>
    <t>Status</t>
  </si>
  <si>
    <t>Value</t>
  </si>
  <si>
    <t>Month</t>
  </si>
  <si>
    <t>Sales 2024</t>
  </si>
  <si>
    <t>Sales 2025</t>
  </si>
  <si>
    <t>Jan</t>
  </si>
  <si>
    <t>Feb</t>
  </si>
  <si>
    <t>Mar</t>
  </si>
  <si>
    <t>Apr</t>
  </si>
  <si>
    <t>May</t>
  </si>
  <si>
    <t>June</t>
  </si>
  <si>
    <t>%Growth</t>
  </si>
  <si>
    <t>YTD</t>
  </si>
  <si>
    <t>Category Summary</t>
  </si>
  <si>
    <t>LRB Monthly Sales Trend</t>
  </si>
  <si>
    <t>LRB</t>
  </si>
  <si>
    <t>CSD</t>
  </si>
  <si>
    <t>Water</t>
  </si>
  <si>
    <t>LIT</t>
  </si>
  <si>
    <t>Sparkling</t>
  </si>
  <si>
    <t>Gatorade</t>
  </si>
  <si>
    <t>Sting</t>
  </si>
  <si>
    <t>Britvic</t>
  </si>
  <si>
    <t>Rockstar</t>
  </si>
  <si>
    <t>MPlus</t>
  </si>
  <si>
    <t>June vs YAGO %</t>
  </si>
  <si>
    <t>YTD vs YAGO %</t>
  </si>
  <si>
    <t>Zero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</si>
</sst>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%"/>
  </numFmts>
  <fonts count="10" x14ac:knownFonts="1">
    <font>
      <sz val="11"/>
      <color theme="1"/>
      <name val="Calibri"/>
    </font>
    <font>
      <sz val="8"/>
      <color theme="1"/>
      <name val="Calibri"/>
      <family val="2"/>
    </font>
    <font>
      <sz val="11"/>
      <color theme="1"/>
      <name val="Calibri"/>
      <family val="2"/>
    </font>
    <font>
      <b/>
      <sz val="8"/>
      <color theme="0"/>
      <name val="Calibri"/>
      <family val="2"/>
    </font>
    <font>
      <b/>
      <sz val="11"/>
      <color theme="0"/>
      <name val="Calibri"/>
      <family val="2"/>
    </font>
    <font>
      <sz val="9"/>
      <color theme="1"/>
      <name val="Calibri"/>
      <family val="2"/>
    </font>
    <font>
      <b/>
      <sz val="9"/>
      <color theme="0"/>
      <name val="Calibri"/>
      <family val="2"/>
    </font>
    <font>
      <sz val="11"/>
      <color theme="1"/>
      <name val="Calibri"/>
    </font>
    <font>
      <b/>
      <sz val="11"/>
      <color theme="1"/>
      <name val="Calibri"/>
      <family val="2"/>
    </font>
    <font>
      <b/>
      <sz val="16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0F4FA"/>
      </patternFill>
    </fill>
    <fill>
      <patternFill patternType="solid">
        <f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</fills>
  <borders count="13">
    <border>
      <left/>
      <right/>
      <top/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63">
    <xf numFmtId="0" fontId="0" fillId="0" borderId="0" xfId="0"/>
    <xf numFmtId="1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38" fontId="1" fillId="0" borderId="1" xfId="0" applyNumberFormat="1" applyFont="1" applyBorder="1" applyAlignment="1">
      <alignment horizontal="right" vertical="top"/>
    </xf>
    <xf numFmtId="0" fontId="0" fillId="0" borderId="1" xfId="0" applyBorder="1" applyAlignment="1">
      <alignment horizontal="right" vertical="top"/>
    </xf>
    <xf numFmtId="0" fontId="0" fillId="0" borderId="2" xfId="0" applyBorder="1" applyAlignment="1">
      <alignment horizontal="right" vertical="top"/>
    </xf>
    <xf numFmtId="38" fontId="1" fillId="0" borderId="2" xfId="0" applyNumberFormat="1" applyFont="1" applyBorder="1" applyAlignment="1">
      <alignment horizontal="right" vertical="top"/>
    </xf>
    <xf numFmtId="0" fontId="2" fillId="0" borderId="0" xfId="1"/>
    <xf numFmtId="1" fontId="1" fillId="0" borderId="1" xfId="1" applyNumberFormat="1" applyFont="1" applyBorder="1" applyAlignment="1">
      <alignment horizontal="left" vertical="top"/>
    </xf>
    <xf numFmtId="0" fontId="1" fillId="0" borderId="1" xfId="1" applyFont="1" applyBorder="1" applyAlignment="1">
      <alignment horizontal="left" vertical="top"/>
    </xf>
    <xf numFmtId="38" fontId="1" fillId="0" borderId="1" xfId="1" applyNumberFormat="1" applyFont="1" applyBorder="1" applyAlignment="1">
      <alignment horizontal="right" vertical="top"/>
    </xf>
    <xf numFmtId="0" fontId="2" fillId="0" borderId="1" xfId="1" applyBorder="1" applyAlignment="1">
      <alignment horizontal="right" vertical="top"/>
    </xf>
    <xf numFmtId="0" fontId="2" fillId="0" borderId="2" xfId="1" applyBorder="1" applyAlignment="1">
      <alignment horizontal="right" vertical="top"/>
    </xf>
    <xf numFmtId="38" fontId="1" fillId="0" borderId="2" xfId="1" applyNumberFormat="1" applyFont="1" applyBorder="1" applyAlignment="1">
      <alignment horizontal="right" vertical="top"/>
    </xf>
    <xf numFmtId="0" fontId="3" fillId="2" borderId="3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3" fillId="2" borderId="3" xfId="1" applyFont="1" applyFill="1" applyBorder="1" applyAlignment="1">
      <alignment horizontal="left" vertical="top"/>
    </xf>
    <xf numFmtId="0" fontId="3" fillId="2" borderId="1" xfId="1" applyFont="1" applyFill="1" applyBorder="1" applyAlignment="1">
      <alignment horizontal="left" vertical="top"/>
    </xf>
    <xf numFmtId="0" fontId="3" fillId="2" borderId="2" xfId="1" applyFont="1" applyFill="1" applyBorder="1" applyAlignment="1">
      <alignment horizontal="left" vertical="top"/>
    </xf>
    <xf numFmtId="0" fontId="4" fillId="2" borderId="0" xfId="1" applyFont="1" applyFill="1"/>
    <xf numFmtId="1" fontId="1" fillId="3" borderId="1" xfId="0" applyNumberFormat="1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38" fontId="1" fillId="3" borderId="1" xfId="0" applyNumberFormat="1" applyFont="1" applyFill="1" applyBorder="1" applyAlignment="1">
      <alignment horizontal="right" vertical="top" wrapText="1"/>
    </xf>
    <xf numFmtId="38" fontId="1" fillId="4" borderId="1" xfId="0" applyNumberFormat="1" applyFont="1" applyFill="1" applyBorder="1" applyAlignment="1">
      <alignment horizontal="right" vertical="top" wrapText="1"/>
    </xf>
    <xf numFmtId="0" fontId="0" fillId="4" borderId="1" xfId="0" applyFill="1" applyBorder="1" applyAlignment="1">
      <alignment horizontal="right" vertical="top" wrapText="1"/>
    </xf>
    <xf numFmtId="38" fontId="1" fillId="4" borderId="2" xfId="0" applyNumberFormat="1" applyFont="1" applyFill="1" applyBorder="1" applyAlignment="1">
      <alignment horizontal="right" vertical="top" wrapText="1"/>
    </xf>
    <xf numFmtId="0" fontId="0" fillId="4" borderId="2" xfId="0" applyFill="1" applyBorder="1" applyAlignment="1">
      <alignment horizontal="right" vertical="top" wrapText="1"/>
    </xf>
    <xf numFmtId="1" fontId="1" fillId="3" borderId="1" xfId="0" applyNumberFormat="1" applyFont="1" applyFill="1" applyBorder="1" applyAlignment="1">
      <alignment horizontal="left" vertical="top"/>
    </xf>
    <xf numFmtId="0" fontId="1" fillId="3" borderId="1" xfId="0" applyFont="1" applyFill="1" applyBorder="1" applyAlignment="1">
      <alignment horizontal="left" vertical="top"/>
    </xf>
    <xf numFmtId="38" fontId="1" fillId="3" borderId="1" xfId="0" applyNumberFormat="1" applyFont="1" applyFill="1" applyBorder="1" applyAlignment="1">
      <alignment horizontal="right" vertical="top"/>
    </xf>
    <xf numFmtId="38" fontId="1" fillId="4" borderId="1" xfId="0" applyNumberFormat="1" applyFont="1" applyFill="1" applyBorder="1" applyAlignment="1">
      <alignment horizontal="right" vertical="top"/>
    </xf>
    <xf numFmtId="0" fontId="0" fillId="4" borderId="1" xfId="0" applyFill="1" applyBorder="1" applyAlignment="1">
      <alignment horizontal="right" vertical="top"/>
    </xf>
    <xf numFmtId="38" fontId="1" fillId="4" borderId="2" xfId="0" applyNumberFormat="1" applyFont="1" applyFill="1" applyBorder="1" applyAlignment="1">
      <alignment horizontal="right" vertical="top"/>
    </xf>
    <xf numFmtId="0" fontId="0" fillId="4" borderId="2" xfId="0" applyFill="1" applyBorder="1" applyAlignment="1">
      <alignment horizontal="right" vertical="top"/>
    </xf>
    <xf numFmtId="0" fontId="1" fillId="0" borderId="0" xfId="1" applyFont="1"/>
    <xf numFmtId="1" fontId="2" fillId="0" borderId="0" xfId="1" applyNumberFormat="1"/>
    <xf numFmtId="0" fontId="5" fillId="0" borderId="0" xfId="0" applyFont="1"/>
    <xf numFmtId="0" fontId="5" fillId="0" borderId="4" xfId="0" applyFont="1" applyBorder="1" applyAlignment="1">
      <alignment horizontal="left" vertical="center" indent="1"/>
    </xf>
    <xf numFmtId="0" fontId="6" fillId="2" borderId="5" xfId="0" applyFont="1" applyFill="1" applyBorder="1" applyAlignment="1">
      <alignment horizontal="left" vertical="center" indent="1"/>
    </xf>
    <xf numFmtId="0" fontId="6" fillId="2" borderId="6" xfId="0" applyFont="1" applyFill="1" applyBorder="1" applyAlignment="1">
      <alignment horizontal="left" vertical="center" indent="1"/>
    </xf>
    <xf numFmtId="0" fontId="6" fillId="2" borderId="7" xfId="0" applyFont="1" applyFill="1" applyBorder="1" applyAlignment="1">
      <alignment horizontal="left" vertical="center" indent="1"/>
    </xf>
    <xf numFmtId="0" fontId="5" fillId="0" borderId="8" xfId="0" applyFont="1" applyBorder="1" applyAlignment="1">
      <alignment horizontal="left" vertical="center" indent="1"/>
    </xf>
    <xf numFmtId="0" fontId="5" fillId="0" borderId="9" xfId="0" applyFont="1" applyBorder="1" applyAlignment="1">
      <alignment horizontal="left" vertical="center" indent="1"/>
    </xf>
    <xf numFmtId="0" fontId="5" fillId="0" borderId="10" xfId="0" applyFont="1" applyBorder="1" applyAlignment="1">
      <alignment horizontal="left" vertical="center" indent="1"/>
    </xf>
    <xf numFmtId="0" fontId="5" fillId="0" borderId="11" xfId="0" applyFont="1" applyBorder="1" applyAlignment="1">
      <alignment horizontal="left" vertical="center" indent="1"/>
    </xf>
    <xf numFmtId="0" fontId="5" fillId="0" borderId="12" xfId="0" applyFont="1" applyBorder="1" applyAlignment="1">
      <alignment horizontal="left" vertical="center" indent="1"/>
    </xf>
    <xf numFmtId="0" fontId="0" fillId="0" borderId="4" xfId="0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3" fontId="8" fillId="0" borderId="4" xfId="0" applyNumberFormat="1" applyFont="1" applyBorder="1" applyAlignment="1">
      <alignment horizontal="center" vertical="center"/>
    </xf>
    <xf numFmtId="0" fontId="8" fillId="5" borderId="4" xfId="0" applyFont="1" applyFill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3" fontId="2" fillId="0" borderId="4" xfId="0" applyNumberFormat="1" applyFont="1" applyBorder="1" applyAlignment="1">
      <alignment horizontal="center" vertical="center"/>
    </xf>
    <xf numFmtId="10" fontId="2" fillId="0" borderId="4" xfId="0" applyNumberFormat="1" applyFont="1" applyBorder="1" applyAlignment="1">
      <alignment horizontal="center" vertical="center"/>
    </xf>
    <xf numFmtId="0" fontId="8" fillId="0" borderId="4" xfId="0" applyFont="1" applyBorder="1" applyAlignment="1">
      <alignment horizontal="left" vertical="center"/>
    </xf>
    <xf numFmtId="10" fontId="8" fillId="0" borderId="4" xfId="0" applyNumberFormat="1" applyFont="1" applyBorder="1" applyAlignment="1">
      <alignment horizontal="center" vertical="center"/>
    </xf>
    <xf numFmtId="9" fontId="2" fillId="0" borderId="4" xfId="3" applyFont="1" applyBorder="1" applyAlignment="1">
      <alignment horizontal="center" vertical="center"/>
    </xf>
    <xf numFmtId="37" fontId="2" fillId="0" borderId="4" xfId="2" applyNumberFormat="1" applyFont="1" applyBorder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64" fontId="0" fillId="0" borderId="0" xfId="3" applyNumberFormat="1" applyFont="1"/>
    <xf numFmtId="164" fontId="2" fillId="0" borderId="0" xfId="3" applyNumberFormat="1" applyFont="1"/>
  </cellXfs>
  <cellStyles count="4">
    <cellStyle name="Comma" xfId="2" builtinId="3"/>
    <cellStyle name="Normal" xfId="0" builtinId="0"/>
    <cellStyle name="Normal 2" xfId="1" xr:uid="{E3F93A3D-8DAA-4C31-8C7B-746B27EB6A3D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827D0-99B0-4AAF-A055-8E921896AFE4}">
  <dimension ref="B3:M17"/>
  <sheetViews>
    <sheetView showGridLines="0" zoomScale="110" zoomScaleNormal="110" workbookViewId="0">
      <selection activeCell="D23" sqref="D23"/>
    </sheetView>
  </sheetViews>
  <sheetFormatPr defaultRowHeight="15" x14ac:dyDescent="0.25"/>
  <cols>
    <col min="2" max="2" width="29" bestFit="1" customWidth="1"/>
    <col min="3" max="3" width="17.42578125" customWidth="1"/>
    <col min="6" max="8" width="13.7109375" customWidth="1"/>
    <col min="10" max="10" width="9.7109375" bestFit="1" customWidth="1"/>
    <col min="11" max="13" width="14.7109375" customWidth="1"/>
  </cols>
  <sheetData>
    <row r="3" spans="2:13" ht="26.25" customHeight="1" x14ac:dyDescent="0.25">
      <c r="B3" s="60" t="s">
        <v>1631</v>
      </c>
      <c r="C3" s="60"/>
      <c r="D3" s="60"/>
      <c r="E3" s="60"/>
      <c r="F3" s="60"/>
      <c r="G3" s="60"/>
      <c r="H3" s="60"/>
      <c r="I3" s="60"/>
      <c r="J3" s="60"/>
      <c r="K3" s="60"/>
      <c r="L3" s="60"/>
      <c r="M3" s="60"/>
    </row>
    <row r="5" spans="2:13" x14ac:dyDescent="0.25">
      <c r="B5" s="59" t="s">
        <v>1632</v>
      </c>
      <c r="C5" s="59"/>
      <c r="E5" s="59" t="s">
        <v>1651</v>
      </c>
      <c r="F5" s="59"/>
      <c r="G5" s="59"/>
      <c r="H5" s="59"/>
      <c r="J5" s="59" t="s">
        <v>1650</v>
      </c>
      <c r="K5" s="59"/>
      <c r="L5" s="59"/>
      <c r="M5" s="59"/>
    </row>
    <row r="6" spans="2:13" ht="8.25" customHeight="1" x14ac:dyDescent="0.25"/>
    <row r="7" spans="2:13" x14ac:dyDescent="0.25">
      <c r="B7" s="51" t="s">
        <v>1633</v>
      </c>
      <c r="C7" s="49" t="s">
        <v>1638</v>
      </c>
      <c r="E7" s="51" t="s">
        <v>1639</v>
      </c>
      <c r="F7" s="49" t="s">
        <v>1640</v>
      </c>
      <c r="G7" s="49" t="s">
        <v>1641</v>
      </c>
      <c r="H7" s="49" t="s">
        <v>1648</v>
      </c>
      <c r="J7" s="51" t="s">
        <v>1639</v>
      </c>
      <c r="K7" s="49" t="s">
        <v>1662</v>
      </c>
      <c r="L7" s="49" t="s">
        <v>1663</v>
      </c>
      <c r="M7" s="49" t="s">
        <v>1664</v>
      </c>
    </row>
    <row r="8" spans="2:13" x14ac:dyDescent="0.25">
      <c r="B8" s="52" t="s">
        <v>18</v>
      </c>
      <c r="C8" s="47">
        <v>10000000000</v>
      </c>
      <c r="E8" s="52" t="s">
        <v>1642</v>
      </c>
      <c r="F8" s="53">
        <v>1050</v>
      </c>
      <c r="G8" s="53">
        <v>1200</v>
      </c>
      <c r="H8" s="54">
        <f>G8/F8-1</f>
        <v>0.14285714285714279</v>
      </c>
      <c r="J8" s="52" t="s">
        <v>1652</v>
      </c>
      <c r="K8" s="57">
        <v>0.05</v>
      </c>
      <c r="L8" s="57">
        <v>0.03</v>
      </c>
      <c r="M8" s="58">
        <v>562</v>
      </c>
    </row>
    <row r="9" spans="2:13" x14ac:dyDescent="0.25">
      <c r="B9" s="52" t="s">
        <v>19</v>
      </c>
      <c r="C9" s="48" t="s">
        <v>91</v>
      </c>
      <c r="E9" s="52" t="s">
        <v>1643</v>
      </c>
      <c r="F9" s="53">
        <v>1200</v>
      </c>
      <c r="G9" s="53">
        <v>1280</v>
      </c>
      <c r="H9" s="54">
        <f t="shared" ref="H9:H14" si="0">G9/F9-1</f>
        <v>6.6666666666666652E-2</v>
      </c>
      <c r="J9" s="52" t="s">
        <v>1653</v>
      </c>
      <c r="K9" s="57">
        <v>0.03</v>
      </c>
      <c r="L9" s="57">
        <v>0.02</v>
      </c>
      <c r="M9" s="58">
        <v>426</v>
      </c>
    </row>
    <row r="10" spans="2:13" x14ac:dyDescent="0.25">
      <c r="B10" s="52" t="s">
        <v>20</v>
      </c>
      <c r="C10" s="47">
        <v>10000000000</v>
      </c>
      <c r="E10" s="52" t="s">
        <v>1644</v>
      </c>
      <c r="F10" s="53">
        <v>1100</v>
      </c>
      <c r="G10" s="53">
        <v>1350</v>
      </c>
      <c r="H10" s="54">
        <f t="shared" si="0"/>
        <v>0.22727272727272729</v>
      </c>
      <c r="J10" s="52" t="s">
        <v>1654</v>
      </c>
      <c r="K10" s="57">
        <v>0.1</v>
      </c>
      <c r="L10" s="57">
        <v>0.15</v>
      </c>
      <c r="M10" s="58">
        <v>128</v>
      </c>
    </row>
    <row r="11" spans="2:13" x14ac:dyDescent="0.25">
      <c r="B11" s="52" t="s">
        <v>21</v>
      </c>
      <c r="C11" s="48" t="s">
        <v>861</v>
      </c>
      <c r="E11" s="52" t="s">
        <v>1645</v>
      </c>
      <c r="F11" s="53">
        <v>1250</v>
      </c>
      <c r="G11" s="53">
        <v>1360</v>
      </c>
      <c r="H11" s="54">
        <f t="shared" si="0"/>
        <v>8.8000000000000078E-2</v>
      </c>
      <c r="J11" s="52" t="s">
        <v>1656</v>
      </c>
      <c r="K11" s="57">
        <v>0.01</v>
      </c>
      <c r="L11" s="57">
        <v>0.03</v>
      </c>
      <c r="M11" s="58">
        <v>312</v>
      </c>
    </row>
    <row r="12" spans="2:13" x14ac:dyDescent="0.25">
      <c r="B12" s="52" t="s">
        <v>1634</v>
      </c>
      <c r="C12" s="47">
        <v>5</v>
      </c>
      <c r="E12" s="52" t="s">
        <v>1646</v>
      </c>
      <c r="F12" s="53">
        <v>1400</v>
      </c>
      <c r="G12" s="53">
        <v>1500</v>
      </c>
      <c r="H12" s="54">
        <f t="shared" si="0"/>
        <v>7.1428571428571397E-2</v>
      </c>
      <c r="J12" s="52" t="s">
        <v>1655</v>
      </c>
      <c r="K12" s="57">
        <v>-0.05</v>
      </c>
      <c r="L12" s="57">
        <v>-0.15</v>
      </c>
      <c r="M12" s="58">
        <v>441</v>
      </c>
    </row>
    <row r="13" spans="2:13" x14ac:dyDescent="0.25">
      <c r="B13" s="52" t="s">
        <v>1636</v>
      </c>
      <c r="C13" s="48" t="s">
        <v>58</v>
      </c>
      <c r="E13" s="52" t="s">
        <v>1647</v>
      </c>
      <c r="F13" s="53">
        <v>1300</v>
      </c>
      <c r="G13" s="53">
        <v>1420</v>
      </c>
      <c r="H13" s="54">
        <f t="shared" si="0"/>
        <v>9.2307692307692202E-2</v>
      </c>
      <c r="J13" s="52" t="s">
        <v>1657</v>
      </c>
      <c r="K13" s="57">
        <v>0.03</v>
      </c>
      <c r="L13" s="57">
        <v>0.05</v>
      </c>
      <c r="M13" s="58">
        <v>205</v>
      </c>
    </row>
    <row r="14" spans="2:13" x14ac:dyDescent="0.25">
      <c r="B14" s="52" t="s">
        <v>1635</v>
      </c>
      <c r="C14" s="48" t="s">
        <v>62</v>
      </c>
      <c r="E14" s="55" t="s">
        <v>1649</v>
      </c>
      <c r="F14" s="50">
        <f>SUM(F8:F13)</f>
        <v>7300</v>
      </c>
      <c r="G14" s="50">
        <f>SUM(G8:G13)</f>
        <v>8110</v>
      </c>
      <c r="H14" s="56">
        <f t="shared" si="0"/>
        <v>0.11095890410958908</v>
      </c>
      <c r="J14" s="52" t="s">
        <v>1658</v>
      </c>
      <c r="K14" s="57">
        <v>0</v>
      </c>
      <c r="L14" s="57">
        <v>0.01</v>
      </c>
      <c r="M14" s="58">
        <v>126</v>
      </c>
    </row>
    <row r="15" spans="2:13" x14ac:dyDescent="0.25">
      <c r="B15" s="52" t="s">
        <v>1637</v>
      </c>
      <c r="C15" s="48" t="s">
        <v>31</v>
      </c>
      <c r="J15" s="52" t="s">
        <v>1659</v>
      </c>
      <c r="K15" s="57">
        <v>0.09</v>
      </c>
      <c r="L15" s="57">
        <v>0.02</v>
      </c>
      <c r="M15" s="58">
        <v>35</v>
      </c>
    </row>
    <row r="16" spans="2:13" x14ac:dyDescent="0.25">
      <c r="B16" s="52" t="s">
        <v>30</v>
      </c>
      <c r="C16" s="48" t="s">
        <v>37</v>
      </c>
      <c r="J16" s="52" t="s">
        <v>1660</v>
      </c>
      <c r="K16" s="57">
        <v>-0.15</v>
      </c>
      <c r="L16" s="57">
        <v>-0.26</v>
      </c>
      <c r="M16" s="58">
        <v>266</v>
      </c>
    </row>
    <row r="17" spans="10:13" x14ac:dyDescent="0.25">
      <c r="J17" s="52" t="s">
        <v>1661</v>
      </c>
      <c r="K17" s="57">
        <v>0.01</v>
      </c>
      <c r="L17" s="57">
        <v>0.02</v>
      </c>
      <c r="M17" s="58">
        <v>109</v>
      </c>
    </row>
  </sheetData>
  <mergeCells count="4">
    <mergeCell ref="B5:C5"/>
    <mergeCell ref="E5:H5"/>
    <mergeCell ref="J5:M5"/>
    <mergeCell ref="B3:M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71"/>
  <sheetViews>
    <sheetView showGridLines="0" tabSelected="1" workbookViewId="0">
      <selection activeCell="A2" sqref="A2"/>
    </sheetView>
  </sheetViews>
  <sheetFormatPr defaultRowHeight="15" x14ac:dyDescent="0.25"/>
  <cols>
    <col min="1" max="1" width="12.140625" customWidth="1"/>
    <col min="2" max="2" width="9.42578125" bestFit="1" customWidth="1"/>
    <col min="3" max="3" width="12.140625" customWidth="1"/>
    <col min="4" max="4" width="12.7109375" bestFit="1" customWidth="1"/>
    <col min="5" max="5" width="17.7109375" bestFit="1" customWidth="1"/>
    <col min="6" max="6" width="13.7109375" bestFit="1" customWidth="1"/>
    <col min="7" max="7" width="13.28515625" bestFit="1" customWidth="1"/>
    <col min="8" max="8" width="12.7109375" bestFit="1" customWidth="1"/>
    <col min="9" max="9" width="14.28515625" bestFit="1" customWidth="1"/>
    <col min="10" max="10" width="13.28515625" bestFit="1" customWidth="1"/>
    <col min="11" max="11" width="18" bestFit="1" customWidth="1"/>
    <col min="12" max="12" width="8.7109375" bestFit="1" customWidth="1"/>
    <col min="13" max="13" width="8.5703125" bestFit="1" customWidth="1"/>
    <col min="14" max="14" width="7" bestFit="1" customWidth="1"/>
    <col min="15" max="16" width="6.5703125" bestFit="1" customWidth="1"/>
    <col min="17" max="27" width="7" bestFit="1" customWidth="1"/>
    <col min="28" max="28" width="6.5703125" bestFit="1" customWidth="1"/>
    <col min="29" max="31" width="7" bestFit="1" customWidth="1"/>
  </cols>
  <sheetData>
    <row r="1" spans="1:33" x14ac:dyDescent="0.25">
      <c r="A1" s="14" t="s">
        <v>18</v>
      </c>
      <c r="B1" s="14" t="s">
        <v>19</v>
      </c>
      <c r="C1" s="14" t="s">
        <v>20</v>
      </c>
      <c r="D1" s="14" t="s">
        <v>21</v>
      </c>
      <c r="E1" s="14" t="s">
        <v>22</v>
      </c>
      <c r="F1" s="14" t="s">
        <v>23</v>
      </c>
      <c r="G1" s="14" t="s">
        <v>24</v>
      </c>
      <c r="H1" s="14" t="s">
        <v>25</v>
      </c>
      <c r="I1" s="14" t="s">
        <v>26</v>
      </c>
      <c r="J1" s="14" t="s">
        <v>27</v>
      </c>
      <c r="K1" s="14" t="s">
        <v>28</v>
      </c>
      <c r="L1" s="14" t="s">
        <v>29</v>
      </c>
      <c r="M1" s="14" t="s">
        <v>30</v>
      </c>
      <c r="N1" s="15" t="s">
        <v>0</v>
      </c>
      <c r="O1" s="15" t="s">
        <v>1</v>
      </c>
      <c r="P1" s="15" t="s">
        <v>2</v>
      </c>
      <c r="Q1" s="15" t="s">
        <v>3</v>
      </c>
      <c r="R1" s="15" t="s">
        <v>4</v>
      </c>
      <c r="S1" s="15" t="s">
        <v>5</v>
      </c>
      <c r="T1" s="15" t="s">
        <v>6</v>
      </c>
      <c r="U1" s="15" t="s">
        <v>7</v>
      </c>
      <c r="V1" s="15" t="s">
        <v>8</v>
      </c>
      <c r="W1" s="15" t="s">
        <v>9</v>
      </c>
      <c r="X1" s="15" t="s">
        <v>10</v>
      </c>
      <c r="Y1" s="15" t="s">
        <v>11</v>
      </c>
      <c r="Z1" s="15" t="s">
        <v>12</v>
      </c>
      <c r="AA1" s="15" t="s">
        <v>13</v>
      </c>
      <c r="AB1" s="15" t="s">
        <v>14</v>
      </c>
      <c r="AC1" s="15" t="s">
        <v>15</v>
      </c>
      <c r="AD1" s="15" t="s">
        <v>16</v>
      </c>
      <c r="AE1" s="16" t="s">
        <v>17</v>
      </c>
    </row>
    <row r="2" spans="1:33" x14ac:dyDescent="0.25">
      <c r="A2" s="1">
        <v>143553519587</v>
      </c>
      <c r="B2" s="2" t="s">
        <v>91</v>
      </c>
      <c r="C2" s="1">
        <v>100000247536</v>
      </c>
      <c r="D2" s="2" t="s">
        <v>861</v>
      </c>
      <c r="E2" s="2" t="s">
        <v>31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36</v>
      </c>
      <c r="L2" s="3">
        <v>314009</v>
      </c>
      <c r="M2" s="2" t="s">
        <v>37</v>
      </c>
      <c r="N2" s="3">
        <v>80615.272559999998</v>
      </c>
      <c r="O2" s="3">
        <v>55535.461719999999</v>
      </c>
      <c r="P2" s="3">
        <v>40512.653528000003</v>
      </c>
      <c r="Q2" s="3">
        <v>102097.98463200001</v>
      </c>
      <c r="R2" s="3">
        <v>146352.62803200001</v>
      </c>
      <c r="S2" s="3">
        <v>152148.53995199999</v>
      </c>
      <c r="T2" s="3">
        <v>108296.863872</v>
      </c>
      <c r="U2" s="3">
        <v>76569.2304</v>
      </c>
      <c r="V2" s="3">
        <v>57309.343104</v>
      </c>
      <c r="W2" s="3">
        <v>121470.79776</v>
      </c>
      <c r="X2" s="3">
        <v>126971.610432</v>
      </c>
      <c r="Y2" s="3">
        <v>144065.408784</v>
      </c>
      <c r="Z2" s="3">
        <v>119314.701216</v>
      </c>
      <c r="AA2" s="3">
        <v>105328.966176</v>
      </c>
      <c r="AB2" s="3">
        <v>65311.368095999998</v>
      </c>
      <c r="AC2" s="3">
        <v>162862.56230399999</v>
      </c>
      <c r="AD2" s="3">
        <v>105403.04111999999</v>
      </c>
      <c r="AE2" s="6">
        <v>164951.36947199999</v>
      </c>
      <c r="AF2" s="62">
        <f>AC2/Q2-1</f>
        <v>0.59515942347950013</v>
      </c>
      <c r="AG2" s="62">
        <f>SUM(Z2:AE2)/SUM(N2:S2)-1</f>
        <v>0.25276101902061643</v>
      </c>
    </row>
    <row r="3" spans="1:33" x14ac:dyDescent="0.25">
      <c r="A3" s="1">
        <v>170906349755</v>
      </c>
      <c r="B3" s="2" t="s">
        <v>92</v>
      </c>
      <c r="C3" s="1">
        <v>100000537863</v>
      </c>
      <c r="D3" s="2" t="s">
        <v>862</v>
      </c>
      <c r="E3" s="2" t="s">
        <v>31</v>
      </c>
      <c r="F3" s="2" t="s">
        <v>32</v>
      </c>
      <c r="G3" s="2" t="s">
        <v>33</v>
      </c>
      <c r="H3" s="2" t="s">
        <v>34</v>
      </c>
      <c r="I3" s="2" t="s">
        <v>35</v>
      </c>
      <c r="J3" s="2" t="s">
        <v>36</v>
      </c>
      <c r="K3" s="2" t="s">
        <v>36</v>
      </c>
      <c r="L3" s="3">
        <v>314010</v>
      </c>
      <c r="M3" s="2" t="s">
        <v>37</v>
      </c>
      <c r="N3" s="4"/>
      <c r="O3" s="4"/>
      <c r="P3" s="4"/>
      <c r="Q3" s="3">
        <v>8005.1907719999999</v>
      </c>
      <c r="R3" s="4"/>
      <c r="S3" s="4"/>
      <c r="T3" s="3">
        <v>449.99279999999999</v>
      </c>
      <c r="U3" s="3">
        <v>496.99342799999999</v>
      </c>
      <c r="V3" s="3">
        <v>987.98419200000001</v>
      </c>
      <c r="W3" s="3">
        <v>21888.609906000002</v>
      </c>
      <c r="X3" s="3">
        <v>12981.898187999999</v>
      </c>
      <c r="Y3" s="3">
        <v>55238.216160000004</v>
      </c>
      <c r="Z3" s="3">
        <v>80331.482256000003</v>
      </c>
      <c r="AA3" s="3">
        <v>54003.572136000003</v>
      </c>
      <c r="AB3" s="3">
        <v>74069.262864000004</v>
      </c>
      <c r="AC3" s="3">
        <v>120490.91534399999</v>
      </c>
      <c r="AD3" s="3">
        <v>103291.14288</v>
      </c>
      <c r="AE3" s="6">
        <v>125097.13017600001</v>
      </c>
    </row>
    <row r="4" spans="1:33" x14ac:dyDescent="0.25">
      <c r="A4" s="1">
        <v>242576370750</v>
      </c>
      <c r="B4" s="2" t="s">
        <v>93</v>
      </c>
      <c r="C4" s="1">
        <v>100000354555</v>
      </c>
      <c r="D4" s="2" t="s">
        <v>863</v>
      </c>
      <c r="E4" s="2" t="s">
        <v>31</v>
      </c>
      <c r="F4" s="2" t="s">
        <v>32</v>
      </c>
      <c r="G4" s="2" t="s">
        <v>33</v>
      </c>
      <c r="H4" s="2" t="s">
        <v>34</v>
      </c>
      <c r="I4" s="2" t="s">
        <v>35</v>
      </c>
      <c r="J4" s="2" t="s">
        <v>36</v>
      </c>
      <c r="K4" s="2" t="s">
        <v>36</v>
      </c>
      <c r="L4" s="3">
        <v>314010</v>
      </c>
      <c r="M4" s="2" t="s">
        <v>37</v>
      </c>
      <c r="N4" s="3">
        <v>5294.9783799999996</v>
      </c>
      <c r="O4" s="4"/>
      <c r="P4" s="3">
        <v>5799.9609600000003</v>
      </c>
      <c r="Q4" s="3">
        <v>5355.9579839999997</v>
      </c>
      <c r="R4" s="4"/>
      <c r="S4" s="4"/>
      <c r="T4" s="4"/>
      <c r="U4" s="4"/>
      <c r="V4" s="3">
        <v>10023.877536</v>
      </c>
      <c r="W4" s="4"/>
      <c r="X4" s="4"/>
      <c r="Y4" s="4"/>
      <c r="Z4" s="4"/>
      <c r="AA4" s="3">
        <v>24023.615615999999</v>
      </c>
      <c r="AB4" s="3">
        <v>3639.9854399999999</v>
      </c>
      <c r="AC4" s="3">
        <v>16383.852096000001</v>
      </c>
      <c r="AD4" s="3">
        <v>52679.613888</v>
      </c>
      <c r="AE4" s="6">
        <v>26683.760208</v>
      </c>
    </row>
    <row r="5" spans="1:33" x14ac:dyDescent="0.25">
      <c r="A5" s="1">
        <v>582410531518</v>
      </c>
      <c r="B5" s="2" t="s">
        <v>94</v>
      </c>
      <c r="C5" s="1">
        <v>100000652297</v>
      </c>
      <c r="D5" s="2" t="s">
        <v>864</v>
      </c>
      <c r="E5" s="2" t="s">
        <v>31</v>
      </c>
      <c r="F5" s="2" t="s">
        <v>32</v>
      </c>
      <c r="G5" s="2" t="s">
        <v>33</v>
      </c>
      <c r="H5" s="2" t="s">
        <v>34</v>
      </c>
      <c r="I5" s="2" t="s">
        <v>35</v>
      </c>
      <c r="J5" s="2" t="s">
        <v>55</v>
      </c>
      <c r="K5" s="2" t="s">
        <v>56</v>
      </c>
      <c r="L5" s="3">
        <v>314009</v>
      </c>
      <c r="M5" s="2" t="s">
        <v>37</v>
      </c>
      <c r="N5" s="3">
        <v>399.9984</v>
      </c>
      <c r="O5" s="4"/>
      <c r="P5" s="4"/>
      <c r="Q5" s="3">
        <v>599.99400000000003</v>
      </c>
      <c r="R5" s="3">
        <v>599.99400000000003</v>
      </c>
      <c r="S5" s="3">
        <v>3074.9769299999998</v>
      </c>
      <c r="T5" s="3">
        <v>4679.9597279999998</v>
      </c>
      <c r="U5" s="3">
        <v>6753.9255300000004</v>
      </c>
      <c r="V5" s="3">
        <v>5991.9400800000003</v>
      </c>
      <c r="W5" s="3">
        <v>3599.9423999999999</v>
      </c>
      <c r="X5" s="3">
        <v>3380.9459040000002</v>
      </c>
      <c r="Y5" s="4"/>
      <c r="Z5" s="3">
        <v>3119.9500800000001</v>
      </c>
      <c r="AA5" s="3">
        <v>9119.8727999999992</v>
      </c>
      <c r="AB5" s="3">
        <v>3108.9502560000001</v>
      </c>
      <c r="AC5" s="3">
        <v>18358.706256000001</v>
      </c>
      <c r="AD5" s="3">
        <v>28992.734351999999</v>
      </c>
      <c r="AE5" s="6">
        <v>23484.650141999999</v>
      </c>
    </row>
    <row r="6" spans="1:33" x14ac:dyDescent="0.25">
      <c r="A6" s="1">
        <v>537541451574</v>
      </c>
      <c r="B6" s="2" t="s">
        <v>95</v>
      </c>
      <c r="C6" s="1">
        <v>100000414315</v>
      </c>
      <c r="D6" s="2" t="s">
        <v>865</v>
      </c>
      <c r="E6" s="2" t="s">
        <v>31</v>
      </c>
      <c r="F6" s="2" t="s">
        <v>32</v>
      </c>
      <c r="G6" s="2" t="s">
        <v>33</v>
      </c>
      <c r="H6" s="2" t="s">
        <v>34</v>
      </c>
      <c r="I6" s="2" t="s">
        <v>35</v>
      </c>
      <c r="J6" s="2" t="s">
        <v>49</v>
      </c>
      <c r="K6" s="2" t="s">
        <v>53</v>
      </c>
      <c r="L6" s="3">
        <v>414023</v>
      </c>
      <c r="M6" s="2" t="s">
        <v>54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3">
        <v>26098.264638000001</v>
      </c>
      <c r="AD6" s="3">
        <v>21301.813896</v>
      </c>
      <c r="AE6" s="6">
        <v>20957.814438000001</v>
      </c>
    </row>
    <row r="7" spans="1:33" x14ac:dyDescent="0.25">
      <c r="A7" s="1">
        <v>380505769424</v>
      </c>
      <c r="B7" s="2" t="s">
        <v>96</v>
      </c>
      <c r="C7" s="1">
        <v>100000153713</v>
      </c>
      <c r="D7" s="2" t="s">
        <v>866</v>
      </c>
      <c r="E7" s="2" t="s">
        <v>31</v>
      </c>
      <c r="F7" s="2" t="s">
        <v>58</v>
      </c>
      <c r="G7" s="2" t="s">
        <v>62</v>
      </c>
      <c r="H7" s="2" t="s">
        <v>40</v>
      </c>
      <c r="I7" s="2" t="s">
        <v>46</v>
      </c>
      <c r="J7" s="2" t="s">
        <v>60</v>
      </c>
      <c r="K7" s="2" t="s">
        <v>61</v>
      </c>
      <c r="L7" s="3">
        <v>314005</v>
      </c>
      <c r="M7" s="2" t="s">
        <v>37</v>
      </c>
      <c r="N7" s="3">
        <v>13086.662672</v>
      </c>
      <c r="O7" s="3">
        <v>11740.429674000001</v>
      </c>
      <c r="P7" s="3">
        <v>15277.147794</v>
      </c>
      <c r="Q7" s="3">
        <v>13670.75799</v>
      </c>
      <c r="R7" s="3">
        <v>12879.064758</v>
      </c>
      <c r="S7" s="3">
        <v>16682.544215999998</v>
      </c>
      <c r="T7" s="3">
        <v>19025.581428000001</v>
      </c>
      <c r="U7" s="3">
        <v>22578.814578000001</v>
      </c>
      <c r="V7" s="3">
        <v>21850.419173999999</v>
      </c>
      <c r="W7" s="3">
        <v>17948.940731999999</v>
      </c>
      <c r="X7" s="3">
        <v>15705.403068</v>
      </c>
      <c r="Y7" s="3">
        <v>15927.15114</v>
      </c>
      <c r="Z7" s="3">
        <v>14317.161912</v>
      </c>
      <c r="AA7" s="3">
        <v>15836.943144000001</v>
      </c>
      <c r="AB7" s="3">
        <v>17524.992234000001</v>
      </c>
      <c r="AC7" s="3">
        <v>19053.389405999998</v>
      </c>
      <c r="AD7" s="3">
        <v>19853.389158000002</v>
      </c>
      <c r="AE7" s="6">
        <v>18906.991458</v>
      </c>
    </row>
    <row r="8" spans="1:33" x14ac:dyDescent="0.25">
      <c r="A8" s="1">
        <v>656091339523</v>
      </c>
      <c r="B8" s="2" t="s">
        <v>97</v>
      </c>
      <c r="C8" s="1">
        <v>100000340027</v>
      </c>
      <c r="D8" s="2" t="s">
        <v>867</v>
      </c>
      <c r="E8" s="2" t="s">
        <v>31</v>
      </c>
      <c r="F8" s="2" t="s">
        <v>32</v>
      </c>
      <c r="G8" s="2" t="s">
        <v>33</v>
      </c>
      <c r="H8" s="2" t="s">
        <v>34</v>
      </c>
      <c r="I8" s="2" t="s">
        <v>35</v>
      </c>
      <c r="J8" s="2" t="s">
        <v>36</v>
      </c>
      <c r="K8" s="2" t="s">
        <v>36</v>
      </c>
      <c r="L8" s="3">
        <v>314010</v>
      </c>
      <c r="M8" s="2" t="s">
        <v>37</v>
      </c>
      <c r="N8" s="3">
        <v>11738.89689</v>
      </c>
      <c r="O8" s="3">
        <v>18616.538619999999</v>
      </c>
      <c r="P8" s="3">
        <v>11999.94</v>
      </c>
      <c r="Q8" s="3">
        <v>3532.9847580000001</v>
      </c>
      <c r="R8" s="3">
        <v>11497.896479999999</v>
      </c>
      <c r="S8" s="3">
        <v>9999.9599999999991</v>
      </c>
      <c r="T8" s="3">
        <v>12457.597242</v>
      </c>
      <c r="U8" s="3">
        <v>22379.888916</v>
      </c>
      <c r="V8" s="3">
        <v>14737.9092</v>
      </c>
      <c r="W8" s="3">
        <v>18687.895248000001</v>
      </c>
      <c r="X8" s="3">
        <v>4991.9800320000004</v>
      </c>
      <c r="Y8" s="3">
        <v>14991.940032</v>
      </c>
      <c r="Z8" s="3">
        <v>21999.87456</v>
      </c>
      <c r="AA8" s="3">
        <v>9996.9000479999995</v>
      </c>
      <c r="AB8" s="3">
        <v>11236.91763</v>
      </c>
      <c r="AC8" s="3">
        <v>11999.951999999999</v>
      </c>
      <c r="AD8" s="3">
        <v>15556.937771999999</v>
      </c>
      <c r="AE8" s="6">
        <v>14999.94</v>
      </c>
    </row>
    <row r="9" spans="1:33" x14ac:dyDescent="0.25">
      <c r="A9" s="1">
        <v>418757659711</v>
      </c>
      <c r="B9" s="2" t="s">
        <v>98</v>
      </c>
      <c r="C9" s="1">
        <v>100000218879</v>
      </c>
      <c r="D9" s="2" t="s">
        <v>868</v>
      </c>
      <c r="E9" s="2" t="s">
        <v>31</v>
      </c>
      <c r="F9" s="2" t="s">
        <v>58</v>
      </c>
      <c r="G9" s="2" t="s">
        <v>62</v>
      </c>
      <c r="H9" s="2" t="s">
        <v>40</v>
      </c>
      <c r="I9" s="2" t="s">
        <v>46</v>
      </c>
      <c r="J9" s="2" t="s">
        <v>60</v>
      </c>
      <c r="K9" s="2" t="s">
        <v>67</v>
      </c>
      <c r="L9" s="3">
        <v>314002</v>
      </c>
      <c r="M9" s="2" t="s">
        <v>37</v>
      </c>
      <c r="N9" s="3">
        <v>8149.4088920000004</v>
      </c>
      <c r="O9" s="3">
        <v>9896.0209900000009</v>
      </c>
      <c r="P9" s="3">
        <v>12982.293974</v>
      </c>
      <c r="Q9" s="3">
        <v>11002.941298</v>
      </c>
      <c r="R9" s="3">
        <v>8361.7810100000006</v>
      </c>
      <c r="S9" s="3">
        <v>4883.0185739999997</v>
      </c>
      <c r="T9" s="3">
        <v>6623.3780340000003</v>
      </c>
      <c r="U9" s="3">
        <v>6280.1686959999997</v>
      </c>
      <c r="V9" s="3">
        <v>6995.6880840000003</v>
      </c>
      <c r="W9" s="3">
        <v>7376.915876</v>
      </c>
      <c r="X9" s="3">
        <v>9270.6197919999995</v>
      </c>
      <c r="Y9" s="3">
        <v>20418.025802</v>
      </c>
      <c r="Z9" s="3">
        <v>18330.806594000001</v>
      </c>
      <c r="AA9" s="3">
        <v>17925.296387999999</v>
      </c>
      <c r="AB9" s="3">
        <v>8203.6077019999993</v>
      </c>
      <c r="AC9" s="3">
        <v>15198.146916</v>
      </c>
      <c r="AD9" s="3">
        <v>15830.876656</v>
      </c>
      <c r="AE9" s="6">
        <v>14395.146806000001</v>
      </c>
      <c r="AF9" s="61"/>
    </row>
    <row r="10" spans="1:33" x14ac:dyDescent="0.25">
      <c r="A10" s="1">
        <v>522545016675</v>
      </c>
      <c r="B10" s="2" t="s">
        <v>99</v>
      </c>
      <c r="C10" s="1">
        <v>100000539420</v>
      </c>
      <c r="D10" s="2" t="s">
        <v>869</v>
      </c>
      <c r="E10" s="2" t="s">
        <v>31</v>
      </c>
      <c r="F10" s="2" t="s">
        <v>32</v>
      </c>
      <c r="G10" s="2" t="s">
        <v>33</v>
      </c>
      <c r="H10" s="2" t="s">
        <v>34</v>
      </c>
      <c r="I10" s="2" t="s">
        <v>35</v>
      </c>
      <c r="J10" s="2" t="s">
        <v>36</v>
      </c>
      <c r="K10" s="2" t="s">
        <v>36</v>
      </c>
      <c r="L10" s="3">
        <v>314010</v>
      </c>
      <c r="M10" s="2" t="s">
        <v>37</v>
      </c>
      <c r="N10" s="3">
        <v>2336.98234</v>
      </c>
      <c r="O10" s="3">
        <v>3725.2965180000001</v>
      </c>
      <c r="P10" s="3">
        <v>4678.4605780000002</v>
      </c>
      <c r="Q10" s="3">
        <v>1514.4814080000001</v>
      </c>
      <c r="R10" s="3">
        <v>10895.139348000001</v>
      </c>
      <c r="S10" s="3">
        <v>7879.9189200000001</v>
      </c>
      <c r="T10" s="3">
        <v>9768.5808419999994</v>
      </c>
      <c r="U10" s="3">
        <v>14723.5875</v>
      </c>
      <c r="V10" s="3">
        <v>11035.857984</v>
      </c>
      <c r="W10" s="3">
        <v>8349.9032399999996</v>
      </c>
      <c r="X10" s="3">
        <v>16153.831512000001</v>
      </c>
      <c r="Y10" s="3">
        <v>16199.86356</v>
      </c>
      <c r="Z10" s="3">
        <v>3430.9451039999999</v>
      </c>
      <c r="AA10" s="3">
        <v>6431.9150879999997</v>
      </c>
      <c r="AB10" s="3">
        <v>3431.9450879999999</v>
      </c>
      <c r="AC10" s="3">
        <v>8069.9265599999999</v>
      </c>
      <c r="AD10" s="3">
        <v>13091.110619999999</v>
      </c>
      <c r="AE10" s="6">
        <v>14211.901968</v>
      </c>
    </row>
    <row r="11" spans="1:33" x14ac:dyDescent="0.25">
      <c r="A11" s="1">
        <v>852166823861</v>
      </c>
      <c r="B11" s="2" t="s">
        <v>100</v>
      </c>
      <c r="C11" s="1">
        <v>100000853169</v>
      </c>
      <c r="D11" s="2" t="s">
        <v>870</v>
      </c>
      <c r="E11" s="2" t="s">
        <v>31</v>
      </c>
      <c r="F11" s="2" t="s">
        <v>58</v>
      </c>
      <c r="G11" s="2" t="s">
        <v>62</v>
      </c>
      <c r="H11" s="2" t="s">
        <v>40</v>
      </c>
      <c r="I11" s="2" t="s">
        <v>46</v>
      </c>
      <c r="J11" s="2" t="s">
        <v>60</v>
      </c>
      <c r="K11" s="2" t="s">
        <v>61</v>
      </c>
      <c r="L11" s="3">
        <v>314016</v>
      </c>
      <c r="M11" s="2" t="s">
        <v>37</v>
      </c>
      <c r="N11" s="3">
        <v>8156.1881519999997</v>
      </c>
      <c r="O11" s="3">
        <v>9130.7631180000008</v>
      </c>
      <c r="P11" s="3">
        <v>13041.993004</v>
      </c>
      <c r="Q11" s="3">
        <v>14267.383094000001</v>
      </c>
      <c r="R11" s="3">
        <v>13511.901312</v>
      </c>
      <c r="S11" s="3">
        <v>13387.318971999999</v>
      </c>
      <c r="T11" s="3">
        <v>17165.542922000001</v>
      </c>
      <c r="U11" s="3">
        <v>14916.107338</v>
      </c>
      <c r="V11" s="3">
        <v>13648.026086</v>
      </c>
      <c r="W11" s="3">
        <v>15080.473078000001</v>
      </c>
      <c r="X11" s="3">
        <v>11371.339044</v>
      </c>
      <c r="Y11" s="3">
        <v>8530.8228780000009</v>
      </c>
      <c r="Z11" s="3">
        <v>13205.831190000001</v>
      </c>
      <c r="AA11" s="3">
        <v>11594.521500000001</v>
      </c>
      <c r="AB11" s="3">
        <v>17654.893457999999</v>
      </c>
      <c r="AC11" s="3">
        <v>16672.056528000001</v>
      </c>
      <c r="AD11" s="3">
        <v>13986.860298</v>
      </c>
      <c r="AE11" s="6">
        <v>13759.58814</v>
      </c>
    </row>
    <row r="12" spans="1:33" x14ac:dyDescent="0.25">
      <c r="A12" s="1">
        <v>431519899305</v>
      </c>
      <c r="B12" s="2" t="s">
        <v>101</v>
      </c>
      <c r="C12" s="1">
        <v>100000553733</v>
      </c>
      <c r="D12" s="2" t="s">
        <v>871</v>
      </c>
      <c r="E12" s="2" t="s">
        <v>31</v>
      </c>
      <c r="F12" s="2" t="s">
        <v>58</v>
      </c>
      <c r="G12" s="2" t="s">
        <v>62</v>
      </c>
      <c r="H12" s="2" t="s">
        <v>40</v>
      </c>
      <c r="I12" s="2" t="s">
        <v>48</v>
      </c>
      <c r="J12" s="2" t="s">
        <v>64</v>
      </c>
      <c r="K12" s="2" t="s">
        <v>66</v>
      </c>
      <c r="L12" s="3">
        <v>514016</v>
      </c>
      <c r="M12" s="2" t="s">
        <v>51</v>
      </c>
      <c r="N12" s="3">
        <v>5699.261958</v>
      </c>
      <c r="O12" s="3">
        <v>7179.7421899999999</v>
      </c>
      <c r="P12" s="3">
        <v>7440.7475880000002</v>
      </c>
      <c r="Q12" s="3">
        <v>9736.3351739999998</v>
      </c>
      <c r="R12" s="3">
        <v>11803.922844000001</v>
      </c>
      <c r="S12" s="3">
        <v>9092.4928799999998</v>
      </c>
      <c r="T12" s="3">
        <v>10491.82785</v>
      </c>
      <c r="U12" s="3">
        <v>9324.5386319999998</v>
      </c>
      <c r="V12" s="3">
        <v>9809.9359499999991</v>
      </c>
      <c r="W12" s="3">
        <v>8366.240538</v>
      </c>
      <c r="X12" s="3">
        <v>7552.3499700000002</v>
      </c>
      <c r="Y12" s="3">
        <v>6952.657338</v>
      </c>
      <c r="Z12" s="3">
        <v>6848.858448</v>
      </c>
      <c r="AA12" s="3">
        <v>7318.1528520000002</v>
      </c>
      <c r="AB12" s="3">
        <v>8250.1866059999993</v>
      </c>
      <c r="AC12" s="3">
        <v>8666.8936200000007</v>
      </c>
      <c r="AD12" s="3">
        <v>10949.006286</v>
      </c>
      <c r="AE12" s="6">
        <v>12666.461952</v>
      </c>
    </row>
    <row r="13" spans="1:33" x14ac:dyDescent="0.25">
      <c r="A13" s="1">
        <v>307076068926</v>
      </c>
      <c r="B13" s="2" t="s">
        <v>102</v>
      </c>
      <c r="C13" s="1">
        <v>100000987657</v>
      </c>
      <c r="D13" s="2" t="s">
        <v>872</v>
      </c>
      <c r="E13" s="2" t="s">
        <v>31</v>
      </c>
      <c r="F13" s="2" t="s">
        <v>32</v>
      </c>
      <c r="G13" s="2" t="s">
        <v>33</v>
      </c>
      <c r="H13" s="2" t="s">
        <v>34</v>
      </c>
      <c r="I13" s="2" t="s">
        <v>35</v>
      </c>
      <c r="J13" s="2" t="s">
        <v>55</v>
      </c>
      <c r="K13" s="2" t="s">
        <v>57</v>
      </c>
      <c r="L13" s="3">
        <v>314010</v>
      </c>
      <c r="M13" s="2" t="s">
        <v>37</v>
      </c>
      <c r="N13" s="3">
        <v>4311.6350400000001</v>
      </c>
      <c r="O13" s="3">
        <v>6537.4646919999996</v>
      </c>
      <c r="P13" s="3">
        <v>6065.414726</v>
      </c>
      <c r="Q13" s="3">
        <v>7909.7434059999996</v>
      </c>
      <c r="R13" s="3">
        <v>5914.2668379999996</v>
      </c>
      <c r="S13" s="3">
        <v>6686.9378999999999</v>
      </c>
      <c r="T13" s="3">
        <v>8958.5948759999992</v>
      </c>
      <c r="U13" s="3">
        <v>3806.9609460000001</v>
      </c>
      <c r="V13" s="3">
        <v>17104.102284000001</v>
      </c>
      <c r="W13" s="3">
        <v>16079.902914</v>
      </c>
      <c r="X13" s="3">
        <v>13030.914072</v>
      </c>
      <c r="Y13" s="3">
        <v>3347.9709120000002</v>
      </c>
      <c r="Z13" s="3">
        <v>3139.9686000000002</v>
      </c>
      <c r="AA13" s="3">
        <v>6709.9547400000001</v>
      </c>
      <c r="AB13" s="4"/>
      <c r="AC13" s="3">
        <v>15450.638832000001</v>
      </c>
      <c r="AD13" s="3">
        <v>7119.94848</v>
      </c>
      <c r="AE13" s="6">
        <v>12524.93808</v>
      </c>
    </row>
    <row r="14" spans="1:33" x14ac:dyDescent="0.25">
      <c r="A14" s="1">
        <v>718011673036</v>
      </c>
      <c r="B14" s="2" t="s">
        <v>103</v>
      </c>
      <c r="C14" s="1">
        <v>100000024982</v>
      </c>
      <c r="D14" s="2" t="s">
        <v>873</v>
      </c>
      <c r="E14" s="2" t="s">
        <v>31</v>
      </c>
      <c r="F14" s="2" t="s">
        <v>58</v>
      </c>
      <c r="G14" s="2" t="s">
        <v>59</v>
      </c>
      <c r="H14" s="2" t="s">
        <v>40</v>
      </c>
      <c r="I14" s="2" t="s">
        <v>46</v>
      </c>
      <c r="J14" s="2" t="s">
        <v>60</v>
      </c>
      <c r="K14" s="2" t="s">
        <v>61</v>
      </c>
      <c r="L14" s="3">
        <v>314007</v>
      </c>
      <c r="M14" s="2" t="s">
        <v>37</v>
      </c>
      <c r="N14" s="3">
        <v>5125.6546639999997</v>
      </c>
      <c r="O14" s="3">
        <v>5149.521522</v>
      </c>
      <c r="P14" s="3">
        <v>7779.7257300000001</v>
      </c>
      <c r="Q14" s="3">
        <v>8713.4519920000002</v>
      </c>
      <c r="R14" s="3">
        <v>6322.2607200000002</v>
      </c>
      <c r="S14" s="3">
        <v>8408.651124</v>
      </c>
      <c r="T14" s="3">
        <v>11671.902032</v>
      </c>
      <c r="U14" s="3">
        <v>11142.254648</v>
      </c>
      <c r="V14" s="3">
        <v>12471.783401999999</v>
      </c>
      <c r="W14" s="3">
        <v>10325.442036</v>
      </c>
      <c r="X14" s="3">
        <v>7991.358174</v>
      </c>
      <c r="Y14" s="3">
        <v>8224.4071559999993</v>
      </c>
      <c r="Z14" s="3">
        <v>7428.8092139999999</v>
      </c>
      <c r="AA14" s="3">
        <v>8105.5573379999996</v>
      </c>
      <c r="AB14" s="3">
        <v>9502.2505560000009</v>
      </c>
      <c r="AC14" s="3">
        <v>12317.635758</v>
      </c>
      <c r="AD14" s="3">
        <v>12877.832478</v>
      </c>
      <c r="AE14" s="6">
        <v>11983.188647999999</v>
      </c>
    </row>
    <row r="15" spans="1:33" x14ac:dyDescent="0.25">
      <c r="A15" s="1">
        <v>826791863347</v>
      </c>
      <c r="B15" s="2" t="s">
        <v>104</v>
      </c>
      <c r="C15" s="1">
        <v>100000419898</v>
      </c>
      <c r="D15" s="2" t="s">
        <v>874</v>
      </c>
      <c r="E15" s="2" t="s">
        <v>31</v>
      </c>
      <c r="F15" s="2" t="s">
        <v>58</v>
      </c>
      <c r="G15" s="2" t="s">
        <v>62</v>
      </c>
      <c r="H15" s="2" t="s">
        <v>40</v>
      </c>
      <c r="I15" s="2" t="s">
        <v>52</v>
      </c>
      <c r="J15" s="2" t="s">
        <v>60</v>
      </c>
      <c r="K15" s="2" t="s">
        <v>61</v>
      </c>
      <c r="L15" s="3">
        <v>414007</v>
      </c>
      <c r="M15" s="2" t="s">
        <v>54</v>
      </c>
      <c r="N15" s="3">
        <v>5591.6411539999999</v>
      </c>
      <c r="O15" s="3">
        <v>5678.356812</v>
      </c>
      <c r="P15" s="3">
        <v>9095.9024539999991</v>
      </c>
      <c r="Q15" s="3">
        <v>8826.7605559999993</v>
      </c>
      <c r="R15" s="3">
        <v>9949.0171859999991</v>
      </c>
      <c r="S15" s="3">
        <v>8465.9049080000004</v>
      </c>
      <c r="T15" s="3">
        <v>10089.644484</v>
      </c>
      <c r="U15" s="3">
        <v>11825.366969999999</v>
      </c>
      <c r="V15" s="3">
        <v>10764.708078</v>
      </c>
      <c r="W15" s="3">
        <v>11233.979658</v>
      </c>
      <c r="X15" s="3">
        <v>9499.1087719999996</v>
      </c>
      <c r="Y15" s="3">
        <v>5524.7316600000004</v>
      </c>
      <c r="Z15" s="3">
        <v>6403.8256680000004</v>
      </c>
      <c r="AA15" s="3">
        <v>9710.9111859999994</v>
      </c>
      <c r="AB15" s="3">
        <v>10113.889352</v>
      </c>
      <c r="AC15" s="3">
        <v>9749.1065600000002</v>
      </c>
      <c r="AD15" s="3">
        <v>11669.917286</v>
      </c>
      <c r="AE15" s="6">
        <v>11620.344056</v>
      </c>
    </row>
    <row r="16" spans="1:33" x14ac:dyDescent="0.25">
      <c r="A16" s="1">
        <v>230043603234</v>
      </c>
      <c r="B16" s="2" t="s">
        <v>105</v>
      </c>
      <c r="C16" s="1">
        <v>100000656792</v>
      </c>
      <c r="D16" s="2" t="s">
        <v>875</v>
      </c>
      <c r="E16" s="2" t="s">
        <v>31</v>
      </c>
      <c r="F16" s="2" t="s">
        <v>38</v>
      </c>
      <c r="G16" s="2" t="s">
        <v>39</v>
      </c>
      <c r="H16" s="2" t="s">
        <v>40</v>
      </c>
      <c r="I16" s="2" t="s">
        <v>41</v>
      </c>
      <c r="J16" s="2" t="s">
        <v>42</v>
      </c>
      <c r="K16" s="2" t="s">
        <v>43</v>
      </c>
      <c r="L16" s="3">
        <v>314012</v>
      </c>
      <c r="M16" s="2" t="s">
        <v>37</v>
      </c>
      <c r="N16" s="3">
        <v>4651.2770579999997</v>
      </c>
      <c r="O16" s="3">
        <v>3541.2897280000002</v>
      </c>
      <c r="P16" s="3">
        <v>2076.0066219999999</v>
      </c>
      <c r="Q16" s="3">
        <v>3815.7075540000001</v>
      </c>
      <c r="R16" s="3">
        <v>1974.977208</v>
      </c>
      <c r="S16" s="3">
        <v>5558.6050679999998</v>
      </c>
      <c r="T16" s="3">
        <v>5331.9482699999999</v>
      </c>
      <c r="U16" s="3">
        <v>9553.0470480000004</v>
      </c>
      <c r="V16" s="3">
        <v>14836.825817999999</v>
      </c>
      <c r="W16" s="3">
        <v>13138.823214</v>
      </c>
      <c r="X16" s="3">
        <v>11488.847838</v>
      </c>
      <c r="Y16" s="3">
        <v>2162.311338</v>
      </c>
      <c r="Z16" s="3">
        <v>2619.8766900000001</v>
      </c>
      <c r="AA16" s="3">
        <v>1761.9804360000001</v>
      </c>
      <c r="AB16" s="3">
        <v>4778.1985679999998</v>
      </c>
      <c r="AC16" s="3">
        <v>9617.4704340000008</v>
      </c>
      <c r="AD16" s="3">
        <v>10196.879381999999</v>
      </c>
      <c r="AE16" s="6">
        <v>11552.848344</v>
      </c>
    </row>
    <row r="17" spans="1:31" x14ac:dyDescent="0.25">
      <c r="A17" s="1">
        <v>687877328760</v>
      </c>
      <c r="B17" s="2" t="s">
        <v>106</v>
      </c>
      <c r="C17" s="1">
        <v>100000668403</v>
      </c>
      <c r="D17" s="2" t="s">
        <v>876</v>
      </c>
      <c r="E17" s="2" t="s">
        <v>31</v>
      </c>
      <c r="F17" s="2" t="s">
        <v>58</v>
      </c>
      <c r="G17" s="2" t="s">
        <v>62</v>
      </c>
      <c r="H17" s="2" t="s">
        <v>40</v>
      </c>
      <c r="I17" s="2" t="s">
        <v>52</v>
      </c>
      <c r="J17" s="2" t="s">
        <v>60</v>
      </c>
      <c r="K17" s="2" t="s">
        <v>61</v>
      </c>
      <c r="L17" s="3">
        <v>414008</v>
      </c>
      <c r="M17" s="2" t="s">
        <v>54</v>
      </c>
      <c r="N17" s="3">
        <v>6448.121024</v>
      </c>
      <c r="O17" s="3">
        <v>6977.000172</v>
      </c>
      <c r="P17" s="3">
        <v>8430.1924479999998</v>
      </c>
      <c r="Q17" s="3">
        <v>8775.7910819999997</v>
      </c>
      <c r="R17" s="3">
        <v>8266.435614</v>
      </c>
      <c r="S17" s="3">
        <v>9742.4327279999998</v>
      </c>
      <c r="T17" s="3">
        <v>11028.547526</v>
      </c>
      <c r="U17" s="3">
        <v>11551.480170000001</v>
      </c>
      <c r="V17" s="3">
        <v>11737.577423999999</v>
      </c>
      <c r="W17" s="3">
        <v>9347.6543259999999</v>
      </c>
      <c r="X17" s="3">
        <v>8458.9461659999997</v>
      </c>
      <c r="Y17" s="3">
        <v>8212.0474919999997</v>
      </c>
      <c r="Z17" s="3">
        <v>7788.0503939999999</v>
      </c>
      <c r="AA17" s="3">
        <v>7571.5051739999999</v>
      </c>
      <c r="AB17" s="3">
        <v>10230.187188</v>
      </c>
      <c r="AC17" s="3">
        <v>10918.179714</v>
      </c>
      <c r="AD17" s="3">
        <v>11244.533178</v>
      </c>
      <c r="AE17" s="6">
        <v>11368.229796</v>
      </c>
    </row>
    <row r="18" spans="1:31" x14ac:dyDescent="0.25">
      <c r="A18" s="1">
        <v>661692302999</v>
      </c>
      <c r="B18" s="2" t="s">
        <v>107</v>
      </c>
      <c r="C18" s="1">
        <v>100000160610</v>
      </c>
      <c r="D18" s="2" t="s">
        <v>877</v>
      </c>
      <c r="E18" s="2" t="s">
        <v>31</v>
      </c>
      <c r="F18" s="2" t="s">
        <v>38</v>
      </c>
      <c r="G18" s="2" t="s">
        <v>39</v>
      </c>
      <c r="H18" s="2" t="s">
        <v>40</v>
      </c>
      <c r="I18" s="2" t="s">
        <v>41</v>
      </c>
      <c r="J18" s="2" t="s">
        <v>60</v>
      </c>
      <c r="K18" s="2" t="s">
        <v>61</v>
      </c>
      <c r="L18" s="3">
        <v>314001</v>
      </c>
      <c r="M18" s="2" t="s">
        <v>37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3">
        <v>310.99727999999999</v>
      </c>
      <c r="AB18" s="3">
        <v>4080.9654599999999</v>
      </c>
      <c r="AC18" s="3">
        <v>6011.7582060000004</v>
      </c>
      <c r="AD18" s="3">
        <v>9979.4900159999997</v>
      </c>
      <c r="AE18" s="6">
        <v>11330.480184</v>
      </c>
    </row>
    <row r="19" spans="1:31" x14ac:dyDescent="0.25">
      <c r="A19" s="1">
        <v>123785014845</v>
      </c>
      <c r="B19" s="2" t="s">
        <v>108</v>
      </c>
      <c r="C19" s="1">
        <v>100000387809</v>
      </c>
      <c r="D19" s="2" t="s">
        <v>878</v>
      </c>
      <c r="E19" s="2" t="s">
        <v>31</v>
      </c>
      <c r="F19" s="2" t="s">
        <v>32</v>
      </c>
      <c r="G19" s="2" t="s">
        <v>33</v>
      </c>
      <c r="H19" s="2" t="s">
        <v>34</v>
      </c>
      <c r="I19" s="2" t="s">
        <v>35</v>
      </c>
      <c r="J19" s="2" t="s">
        <v>36</v>
      </c>
      <c r="K19" s="2" t="s">
        <v>36</v>
      </c>
      <c r="L19" s="3">
        <v>314009</v>
      </c>
      <c r="M19" s="2" t="s">
        <v>37</v>
      </c>
      <c r="N19" s="4"/>
      <c r="O19" s="3">
        <v>54664.832591999999</v>
      </c>
      <c r="P19" s="3">
        <v>47480.397552000002</v>
      </c>
      <c r="Q19" s="3">
        <v>9354.8690160000006</v>
      </c>
      <c r="R19" s="3">
        <v>6238.9376099999999</v>
      </c>
      <c r="S19" s="4"/>
      <c r="T19" s="3">
        <v>11617.854047999999</v>
      </c>
      <c r="U19" s="3">
        <v>16060.743119999999</v>
      </c>
      <c r="V19" s="4"/>
      <c r="W19" s="4"/>
      <c r="X19" s="4"/>
      <c r="Y19" s="4"/>
      <c r="Z19" s="4"/>
      <c r="AA19" s="3">
        <v>9775.9421760000005</v>
      </c>
      <c r="AB19" s="4"/>
      <c r="AC19" s="4"/>
      <c r="AD19" s="3">
        <v>8998.9040160000004</v>
      </c>
      <c r="AE19" s="6">
        <v>11037.860826</v>
      </c>
    </row>
    <row r="20" spans="1:31" x14ac:dyDescent="0.25">
      <c r="A20" s="1">
        <v>160837719499</v>
      </c>
      <c r="B20" s="2" t="s">
        <v>109</v>
      </c>
      <c r="C20" s="1">
        <v>100000408479</v>
      </c>
      <c r="D20" s="2" t="s">
        <v>879</v>
      </c>
      <c r="E20" s="2" t="s">
        <v>31</v>
      </c>
      <c r="F20" s="2" t="s">
        <v>32</v>
      </c>
      <c r="G20" s="2" t="s">
        <v>33</v>
      </c>
      <c r="H20" s="2" t="s">
        <v>34</v>
      </c>
      <c r="I20" s="2" t="s">
        <v>35</v>
      </c>
      <c r="J20" s="2" t="s">
        <v>36</v>
      </c>
      <c r="K20" s="2" t="s">
        <v>36</v>
      </c>
      <c r="L20" s="3">
        <v>314010</v>
      </c>
      <c r="M20" s="2" t="s">
        <v>37</v>
      </c>
      <c r="N20" s="4"/>
      <c r="O20" s="3">
        <v>10047.959808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3">
        <v>1399.9944</v>
      </c>
      <c r="AD20" s="4"/>
      <c r="AE20" s="6">
        <v>10607.957568</v>
      </c>
    </row>
    <row r="21" spans="1:31" x14ac:dyDescent="0.25">
      <c r="A21" s="1">
        <v>501254457409</v>
      </c>
      <c r="B21" s="2" t="s">
        <v>110</v>
      </c>
      <c r="C21" s="1">
        <v>100000058964</v>
      </c>
      <c r="D21" s="2" t="s">
        <v>880</v>
      </c>
      <c r="E21" s="2" t="s">
        <v>31</v>
      </c>
      <c r="F21" s="2" t="s">
        <v>58</v>
      </c>
      <c r="G21" s="2" t="s">
        <v>62</v>
      </c>
      <c r="H21" s="2" t="s">
        <v>40</v>
      </c>
      <c r="I21" s="2" t="s">
        <v>46</v>
      </c>
      <c r="J21" s="2" t="s">
        <v>64</v>
      </c>
      <c r="K21" s="2" t="s">
        <v>66</v>
      </c>
      <c r="L21" s="3">
        <v>314002</v>
      </c>
      <c r="M21" s="2" t="s">
        <v>37</v>
      </c>
      <c r="N21" s="3">
        <v>8140.7331839999997</v>
      </c>
      <c r="O21" s="3">
        <v>7753.7325179999998</v>
      </c>
      <c r="P21" s="3">
        <v>12239.886431999999</v>
      </c>
      <c r="Q21" s="3">
        <v>10514.40027</v>
      </c>
      <c r="R21" s="3">
        <v>9837.9043860000002</v>
      </c>
      <c r="S21" s="3">
        <v>8753.1682980000005</v>
      </c>
      <c r="T21" s="3">
        <v>8461.3743419999992</v>
      </c>
      <c r="U21" s="3">
        <v>8974.4169600000005</v>
      </c>
      <c r="V21" s="3">
        <v>10841.148174</v>
      </c>
      <c r="W21" s="3">
        <v>9218.1581640000004</v>
      </c>
      <c r="X21" s="3">
        <v>6997.6823519999998</v>
      </c>
      <c r="Y21" s="3">
        <v>6458.6900580000001</v>
      </c>
      <c r="Z21" s="3">
        <v>6963.1871279999996</v>
      </c>
      <c r="AA21" s="3">
        <v>8564.1048059999994</v>
      </c>
      <c r="AB21" s="3">
        <v>14064.998777999999</v>
      </c>
      <c r="AC21" s="3">
        <v>9197.2654920000004</v>
      </c>
      <c r="AD21" s="3">
        <v>11700.722166</v>
      </c>
      <c r="AE21" s="6">
        <v>10425.751992</v>
      </c>
    </row>
    <row r="22" spans="1:31" x14ac:dyDescent="0.25">
      <c r="A22" s="1">
        <v>545067674425</v>
      </c>
      <c r="B22" s="2" t="s">
        <v>111</v>
      </c>
      <c r="C22" s="1">
        <v>100000339046</v>
      </c>
      <c r="D22" s="2" t="s">
        <v>881</v>
      </c>
      <c r="E22" s="2" t="s">
        <v>31</v>
      </c>
      <c r="F22" s="2" t="s">
        <v>58</v>
      </c>
      <c r="G22" s="2" t="s">
        <v>62</v>
      </c>
      <c r="H22" s="2" t="s">
        <v>40</v>
      </c>
      <c r="I22" s="2" t="s">
        <v>41</v>
      </c>
      <c r="J22" s="2" t="s">
        <v>60</v>
      </c>
      <c r="K22" s="2" t="s">
        <v>61</v>
      </c>
      <c r="L22" s="3">
        <v>314001</v>
      </c>
      <c r="M22" s="2" t="s">
        <v>37</v>
      </c>
      <c r="N22" s="3">
        <v>7365.7254579999999</v>
      </c>
      <c r="O22" s="3">
        <v>6727.7788760000003</v>
      </c>
      <c r="P22" s="3">
        <v>9689.2965220000006</v>
      </c>
      <c r="Q22" s="3">
        <v>8933.6481139999996</v>
      </c>
      <c r="R22" s="3">
        <v>9041.8801980000007</v>
      </c>
      <c r="S22" s="3">
        <v>8372.8628580000004</v>
      </c>
      <c r="T22" s="3">
        <v>8939.3944059999994</v>
      </c>
      <c r="U22" s="3">
        <v>9844.2369980000003</v>
      </c>
      <c r="V22" s="3">
        <v>8127.2870999999996</v>
      </c>
      <c r="W22" s="3">
        <v>8201.8191979999992</v>
      </c>
      <c r="X22" s="3">
        <v>6838.2297719999997</v>
      </c>
      <c r="Y22" s="3">
        <v>5805.7401419999997</v>
      </c>
      <c r="Z22" s="3">
        <v>7619.92821</v>
      </c>
      <c r="AA22" s="3">
        <v>6049.0907219999999</v>
      </c>
      <c r="AB22" s="3">
        <v>8692.7430779999995</v>
      </c>
      <c r="AC22" s="3">
        <v>7748.7666300000001</v>
      </c>
      <c r="AD22" s="3">
        <v>8626.4787240000005</v>
      </c>
      <c r="AE22" s="6">
        <v>10209.032916</v>
      </c>
    </row>
    <row r="23" spans="1:31" x14ac:dyDescent="0.25">
      <c r="A23" s="1">
        <v>158869151693</v>
      </c>
      <c r="B23" s="2" t="s">
        <v>112</v>
      </c>
      <c r="C23" s="1">
        <v>100000025170</v>
      </c>
      <c r="D23" s="2" t="s">
        <v>882</v>
      </c>
      <c r="E23" s="2" t="s">
        <v>31</v>
      </c>
      <c r="F23" s="2" t="s">
        <v>58</v>
      </c>
      <c r="G23" s="2" t="s">
        <v>62</v>
      </c>
      <c r="H23" s="2" t="s">
        <v>40</v>
      </c>
      <c r="I23" s="2" t="s">
        <v>41</v>
      </c>
      <c r="J23" s="2" t="s">
        <v>64</v>
      </c>
      <c r="K23" s="2" t="s">
        <v>66</v>
      </c>
      <c r="L23" s="3">
        <v>314004</v>
      </c>
      <c r="M23" s="2" t="s">
        <v>37</v>
      </c>
      <c r="N23" s="3">
        <v>5350.2584639999995</v>
      </c>
      <c r="O23" s="3">
        <v>6108.4463880000003</v>
      </c>
      <c r="P23" s="3">
        <v>9560.9185020000004</v>
      </c>
      <c r="Q23" s="3">
        <v>7627.4352319999998</v>
      </c>
      <c r="R23" s="3">
        <v>7183.0914899999998</v>
      </c>
      <c r="S23" s="3">
        <v>6558.4453139999996</v>
      </c>
      <c r="T23" s="3">
        <v>7518.4372800000001</v>
      </c>
      <c r="U23" s="3">
        <v>7582.3390200000003</v>
      </c>
      <c r="V23" s="3">
        <v>7839.7833959999998</v>
      </c>
      <c r="W23" s="3">
        <v>5879.6493060000003</v>
      </c>
      <c r="X23" s="3">
        <v>4555.7628299999997</v>
      </c>
      <c r="Y23" s="3">
        <v>3268.8247379999998</v>
      </c>
      <c r="Z23" s="3">
        <v>5113.7080020000003</v>
      </c>
      <c r="AA23" s="3">
        <v>5960.7048839999998</v>
      </c>
      <c r="AB23" s="3">
        <v>8999.4699720000008</v>
      </c>
      <c r="AC23" s="3">
        <v>7409.5904520000004</v>
      </c>
      <c r="AD23" s="3">
        <v>9186.4766760000002</v>
      </c>
      <c r="AE23" s="6">
        <v>9618.2219519999999</v>
      </c>
    </row>
    <row r="24" spans="1:31" x14ac:dyDescent="0.25">
      <c r="A24" s="1">
        <v>725596062298</v>
      </c>
      <c r="B24" s="2" t="s">
        <v>113</v>
      </c>
      <c r="C24" s="1">
        <v>100000623110</v>
      </c>
      <c r="D24" s="2" t="s">
        <v>883</v>
      </c>
      <c r="E24" s="2" t="s">
        <v>31</v>
      </c>
      <c r="F24" s="2" t="s">
        <v>58</v>
      </c>
      <c r="G24" s="2" t="s">
        <v>62</v>
      </c>
      <c r="H24" s="2" t="s">
        <v>40</v>
      </c>
      <c r="I24" s="2" t="s">
        <v>48</v>
      </c>
      <c r="J24" s="2" t="s">
        <v>60</v>
      </c>
      <c r="K24" s="2" t="s">
        <v>61</v>
      </c>
      <c r="L24" s="3">
        <v>514016</v>
      </c>
      <c r="M24" s="2" t="s">
        <v>51</v>
      </c>
      <c r="N24" s="3">
        <v>4001.3894500000001</v>
      </c>
      <c r="O24" s="3">
        <v>4222.7217380000002</v>
      </c>
      <c r="P24" s="3">
        <v>7544.3331360000002</v>
      </c>
      <c r="Q24" s="3">
        <v>7215.8540160000002</v>
      </c>
      <c r="R24" s="3">
        <v>5792.660844</v>
      </c>
      <c r="S24" s="3">
        <v>7115.748466</v>
      </c>
      <c r="T24" s="3">
        <v>9315.0584600000002</v>
      </c>
      <c r="U24" s="3">
        <v>10115.391588</v>
      </c>
      <c r="V24" s="3">
        <v>10208.68635</v>
      </c>
      <c r="W24" s="3">
        <v>7793.3505240000004</v>
      </c>
      <c r="X24" s="3">
        <v>6490.1563500000002</v>
      </c>
      <c r="Y24" s="3">
        <v>5931.6132299999999</v>
      </c>
      <c r="Z24" s="3">
        <v>6608.3076540000002</v>
      </c>
      <c r="AA24" s="3">
        <v>5893.0134719999996</v>
      </c>
      <c r="AB24" s="3">
        <v>7614.2527980000004</v>
      </c>
      <c r="AC24" s="3">
        <v>8445.2477639999997</v>
      </c>
      <c r="AD24" s="3">
        <v>10635.238122000001</v>
      </c>
      <c r="AE24" s="6">
        <v>9608.4914580000004</v>
      </c>
    </row>
    <row r="25" spans="1:31" x14ac:dyDescent="0.25">
      <c r="A25" s="1">
        <v>650403749494</v>
      </c>
      <c r="B25" s="2" t="s">
        <v>114</v>
      </c>
      <c r="C25" s="1">
        <v>100000849379</v>
      </c>
      <c r="D25" s="2" t="s">
        <v>884</v>
      </c>
      <c r="E25" s="2" t="s">
        <v>31</v>
      </c>
      <c r="F25" s="2" t="s">
        <v>58</v>
      </c>
      <c r="G25" s="2" t="s">
        <v>62</v>
      </c>
      <c r="H25" s="2" t="s">
        <v>40</v>
      </c>
      <c r="I25" s="2" t="s">
        <v>48</v>
      </c>
      <c r="J25" s="2" t="s">
        <v>60</v>
      </c>
      <c r="K25" s="2" t="s">
        <v>61</v>
      </c>
      <c r="L25" s="3">
        <v>514016</v>
      </c>
      <c r="M25" s="2" t="s">
        <v>51</v>
      </c>
      <c r="N25" s="3">
        <v>6730.698386</v>
      </c>
      <c r="O25" s="3">
        <v>6557.2520299999996</v>
      </c>
      <c r="P25" s="3">
        <v>8936.1030960000007</v>
      </c>
      <c r="Q25" s="3">
        <v>8531.9238960000002</v>
      </c>
      <c r="R25" s="3">
        <v>8533.4370280000003</v>
      </c>
      <c r="S25" s="3">
        <v>8441.5686700000006</v>
      </c>
      <c r="T25" s="3">
        <v>9383.6337220000005</v>
      </c>
      <c r="U25" s="3">
        <v>10436.722526</v>
      </c>
      <c r="V25" s="3">
        <v>9641.3143180000006</v>
      </c>
      <c r="W25" s="3">
        <v>10207.461148</v>
      </c>
      <c r="X25" s="3">
        <v>7689.6658880000005</v>
      </c>
      <c r="Y25" s="3">
        <v>5644.1946319999997</v>
      </c>
      <c r="Z25" s="3">
        <v>7556.7815879999998</v>
      </c>
      <c r="AA25" s="3">
        <v>8082.8118880000002</v>
      </c>
      <c r="AB25" s="3">
        <v>9742.9051560000007</v>
      </c>
      <c r="AC25" s="3">
        <v>9367.4702899999993</v>
      </c>
      <c r="AD25" s="3">
        <v>10531.244479999999</v>
      </c>
      <c r="AE25" s="6">
        <v>9559.3352379999997</v>
      </c>
    </row>
    <row r="26" spans="1:31" x14ac:dyDescent="0.25">
      <c r="A26" s="1">
        <v>885974919269</v>
      </c>
      <c r="B26" s="2" t="s">
        <v>115</v>
      </c>
      <c r="C26" s="1">
        <v>100000799143</v>
      </c>
      <c r="D26" s="2" t="s">
        <v>885</v>
      </c>
      <c r="E26" s="2" t="s">
        <v>31</v>
      </c>
      <c r="F26" s="2" t="s">
        <v>58</v>
      </c>
      <c r="G26" s="2" t="s">
        <v>62</v>
      </c>
      <c r="H26" s="2" t="s">
        <v>40</v>
      </c>
      <c r="I26" s="2" t="s">
        <v>41</v>
      </c>
      <c r="J26" s="2" t="s">
        <v>64</v>
      </c>
      <c r="K26" s="2" t="s">
        <v>66</v>
      </c>
      <c r="L26" s="3">
        <v>314012</v>
      </c>
      <c r="M26" s="2" t="s">
        <v>37</v>
      </c>
      <c r="N26" s="3">
        <v>7044.3525659999996</v>
      </c>
      <c r="O26" s="3">
        <v>6284.0055419999999</v>
      </c>
      <c r="P26" s="3">
        <v>9017.4210480000002</v>
      </c>
      <c r="Q26" s="3">
        <v>9408.4176659999994</v>
      </c>
      <c r="R26" s="3">
        <v>9172.2328799999996</v>
      </c>
      <c r="S26" s="3">
        <v>9417.6846719999994</v>
      </c>
      <c r="T26" s="3">
        <v>8994.1807439999993</v>
      </c>
      <c r="U26" s="3">
        <v>9383.6378939999995</v>
      </c>
      <c r="V26" s="3">
        <v>8240.6910900000003</v>
      </c>
      <c r="W26" s="3">
        <v>8552.4372719999992</v>
      </c>
      <c r="X26" s="3">
        <v>7250.2505760000004</v>
      </c>
      <c r="Y26" s="3">
        <v>5185.3652519999996</v>
      </c>
      <c r="Z26" s="3">
        <v>7576.7433600000004</v>
      </c>
      <c r="AA26" s="3">
        <v>7800.0429480000003</v>
      </c>
      <c r="AB26" s="3">
        <v>10044.55632</v>
      </c>
      <c r="AC26" s="3">
        <v>7048.8466019999996</v>
      </c>
      <c r="AD26" s="3">
        <v>10080.174036</v>
      </c>
      <c r="AE26" s="6">
        <v>9464.4632039999997</v>
      </c>
    </row>
    <row r="27" spans="1:31" x14ac:dyDescent="0.25">
      <c r="A27" s="1">
        <v>128206930967</v>
      </c>
      <c r="B27" s="2" t="s">
        <v>116</v>
      </c>
      <c r="C27" s="1">
        <v>100000274275</v>
      </c>
      <c r="D27" s="2" t="s">
        <v>886</v>
      </c>
      <c r="E27" s="2" t="s">
        <v>31</v>
      </c>
      <c r="F27" s="2" t="s">
        <v>32</v>
      </c>
      <c r="G27" s="2" t="s">
        <v>33</v>
      </c>
      <c r="H27" s="2" t="s">
        <v>34</v>
      </c>
      <c r="I27" s="2" t="s">
        <v>35</v>
      </c>
      <c r="J27" s="2" t="s">
        <v>36</v>
      </c>
      <c r="K27" s="2" t="s">
        <v>36</v>
      </c>
      <c r="L27" s="3">
        <v>414024</v>
      </c>
      <c r="M27" s="2" t="s">
        <v>54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3">
        <v>3429.9451199999999</v>
      </c>
      <c r="Y27" s="3">
        <v>19863.920544000001</v>
      </c>
      <c r="Z27" s="3">
        <v>43319.731679999997</v>
      </c>
      <c r="AA27" s="3">
        <v>22103.829215999998</v>
      </c>
      <c r="AB27" s="3">
        <v>13419.868704</v>
      </c>
      <c r="AC27" s="3">
        <v>14607.890880000001</v>
      </c>
      <c r="AD27" s="3">
        <v>19962.809280000001</v>
      </c>
      <c r="AE27" s="6">
        <v>8823.8823360000006</v>
      </c>
    </row>
    <row r="28" spans="1:31" x14ac:dyDescent="0.25">
      <c r="A28" s="1">
        <v>798595986917</v>
      </c>
      <c r="B28" s="2" t="s">
        <v>117</v>
      </c>
      <c r="C28" s="1">
        <v>100000708570</v>
      </c>
      <c r="D28" s="2" t="s">
        <v>887</v>
      </c>
      <c r="E28" s="2" t="s">
        <v>31</v>
      </c>
      <c r="F28" s="2" t="s">
        <v>58</v>
      </c>
      <c r="G28" s="2" t="s">
        <v>59</v>
      </c>
      <c r="H28" s="2" t="s">
        <v>40</v>
      </c>
      <c r="I28" s="2" t="s">
        <v>46</v>
      </c>
      <c r="J28" s="2" t="s">
        <v>64</v>
      </c>
      <c r="K28" s="2" t="s">
        <v>65</v>
      </c>
      <c r="L28" s="3">
        <v>314002</v>
      </c>
      <c r="M28" s="2" t="s">
        <v>37</v>
      </c>
      <c r="N28" s="3">
        <v>4692.9247740000001</v>
      </c>
      <c r="O28" s="3">
        <v>3176.033574</v>
      </c>
      <c r="P28" s="3">
        <v>4146.2292719999996</v>
      </c>
      <c r="Q28" s="3">
        <v>5557.469838</v>
      </c>
      <c r="R28" s="3">
        <v>6451.0169759999999</v>
      </c>
      <c r="S28" s="3">
        <v>5331.6731639999998</v>
      </c>
      <c r="T28" s="3">
        <v>6366.5647140000001</v>
      </c>
      <c r="U28" s="3">
        <v>7490.4050280000001</v>
      </c>
      <c r="V28" s="3">
        <v>6754.6650120000004</v>
      </c>
      <c r="W28" s="3">
        <v>8743.7393759999995</v>
      </c>
      <c r="X28" s="3">
        <v>6603.0042960000001</v>
      </c>
      <c r="Y28" s="3">
        <v>3672.1764360000002</v>
      </c>
      <c r="Z28" s="3">
        <v>3284.1290159999999</v>
      </c>
      <c r="AA28" s="3">
        <v>5738.2678679999999</v>
      </c>
      <c r="AB28" s="3">
        <v>4676.3262599999998</v>
      </c>
      <c r="AC28" s="3">
        <v>6275.1669840000004</v>
      </c>
      <c r="AD28" s="3">
        <v>9438.7502700000005</v>
      </c>
      <c r="AE28" s="6">
        <v>8769.3557880000008</v>
      </c>
    </row>
    <row r="29" spans="1:31" x14ac:dyDescent="0.25">
      <c r="A29" s="1">
        <v>490833617333</v>
      </c>
      <c r="B29" s="2" t="s">
        <v>118</v>
      </c>
      <c r="C29" s="1">
        <v>100000464499</v>
      </c>
      <c r="D29" s="2" t="s">
        <v>888</v>
      </c>
      <c r="E29" s="2" t="s">
        <v>31</v>
      </c>
      <c r="F29" s="2" t="s">
        <v>58</v>
      </c>
      <c r="G29" s="2" t="s">
        <v>59</v>
      </c>
      <c r="H29" s="2" t="s">
        <v>40</v>
      </c>
      <c r="I29" s="2" t="s">
        <v>41</v>
      </c>
      <c r="J29" s="2" t="s">
        <v>64</v>
      </c>
      <c r="K29" s="2" t="s">
        <v>65</v>
      </c>
      <c r="L29" s="3">
        <v>314004</v>
      </c>
      <c r="M29" s="2" t="s">
        <v>37</v>
      </c>
      <c r="N29" s="3">
        <v>1256.340144</v>
      </c>
      <c r="O29" s="3">
        <v>1198.7902160000001</v>
      </c>
      <c r="P29" s="3">
        <v>1034.8584940000001</v>
      </c>
      <c r="Q29" s="3">
        <v>1124.4919420000001</v>
      </c>
      <c r="R29" s="3">
        <v>2356.682366</v>
      </c>
      <c r="S29" s="3">
        <v>1501.55439</v>
      </c>
      <c r="T29" s="3">
        <v>1921.002424</v>
      </c>
      <c r="U29" s="3">
        <v>1956.9514799999999</v>
      </c>
      <c r="V29" s="3">
        <v>2274.0315519999999</v>
      </c>
      <c r="W29" s="3">
        <v>1273.63978</v>
      </c>
      <c r="X29" s="3">
        <v>1439.1726779999999</v>
      </c>
      <c r="Y29" s="3">
        <v>1040.624176</v>
      </c>
      <c r="Z29" s="3">
        <v>3166.3965360000002</v>
      </c>
      <c r="AA29" s="3">
        <v>3882.6764440000002</v>
      </c>
      <c r="AB29" s="3">
        <v>3105.6473740000001</v>
      </c>
      <c r="AC29" s="3">
        <v>7342.3467959999998</v>
      </c>
      <c r="AD29" s="3">
        <v>9222.8372639999998</v>
      </c>
      <c r="AE29" s="6">
        <v>8687.8237879999997</v>
      </c>
    </row>
    <row r="30" spans="1:31" x14ac:dyDescent="0.25">
      <c r="A30" s="1">
        <v>555878467913</v>
      </c>
      <c r="B30" s="2" t="s">
        <v>119</v>
      </c>
      <c r="C30" s="1">
        <v>100000528558</v>
      </c>
      <c r="D30" s="2" t="s">
        <v>889</v>
      </c>
      <c r="E30" s="2" t="s">
        <v>31</v>
      </c>
      <c r="F30" s="2" t="s">
        <v>58</v>
      </c>
      <c r="G30" s="2" t="s">
        <v>62</v>
      </c>
      <c r="H30" s="2" t="s">
        <v>40</v>
      </c>
      <c r="I30" s="2" t="s">
        <v>46</v>
      </c>
      <c r="J30" s="2" t="s">
        <v>64</v>
      </c>
      <c r="K30" s="2" t="s">
        <v>66</v>
      </c>
      <c r="L30" s="3">
        <v>314016</v>
      </c>
      <c r="M30" s="2" t="s">
        <v>37</v>
      </c>
      <c r="N30" s="3">
        <v>6589.2965100000001</v>
      </c>
      <c r="O30" s="3">
        <v>5743.5041520000004</v>
      </c>
      <c r="P30" s="3">
        <v>7462.3337940000001</v>
      </c>
      <c r="Q30" s="3">
        <v>6726.6924900000004</v>
      </c>
      <c r="R30" s="3">
        <v>6391.4499720000003</v>
      </c>
      <c r="S30" s="3">
        <v>7199.1922860000004</v>
      </c>
      <c r="T30" s="3">
        <v>7118.6950079999997</v>
      </c>
      <c r="U30" s="3">
        <v>7011.0482099999999</v>
      </c>
      <c r="V30" s="3">
        <v>7900.9315319999996</v>
      </c>
      <c r="W30" s="3">
        <v>5762.5020839999997</v>
      </c>
      <c r="X30" s="3">
        <v>4910.9601240000002</v>
      </c>
      <c r="Y30" s="3">
        <v>4970.9598599999999</v>
      </c>
      <c r="Z30" s="3">
        <v>6778.4419200000002</v>
      </c>
      <c r="AA30" s="3">
        <v>5421.3006299999997</v>
      </c>
      <c r="AB30" s="3">
        <v>8045.1785339999997</v>
      </c>
      <c r="AC30" s="3">
        <v>8290.6791360000007</v>
      </c>
      <c r="AD30" s="3">
        <v>8392.2123240000001</v>
      </c>
      <c r="AE30" s="6">
        <v>8508.0281279999999</v>
      </c>
    </row>
    <row r="31" spans="1:31" x14ac:dyDescent="0.25">
      <c r="A31" s="1">
        <v>444050290468</v>
      </c>
      <c r="B31" s="2" t="s">
        <v>120</v>
      </c>
      <c r="C31" s="1">
        <v>100000613582</v>
      </c>
      <c r="D31" s="2" t="s">
        <v>890</v>
      </c>
      <c r="E31" s="2" t="s">
        <v>31</v>
      </c>
      <c r="F31" s="2" t="s">
        <v>38</v>
      </c>
      <c r="G31" s="2" t="s">
        <v>39</v>
      </c>
      <c r="H31" s="2" t="s">
        <v>40</v>
      </c>
      <c r="I31" s="2" t="s">
        <v>41</v>
      </c>
      <c r="J31" s="2" t="s">
        <v>42</v>
      </c>
      <c r="K31" s="2" t="s">
        <v>43</v>
      </c>
      <c r="L31" s="3">
        <v>314004</v>
      </c>
      <c r="M31" s="2" t="s">
        <v>37</v>
      </c>
      <c r="N31" s="3">
        <v>4350.1650900000004</v>
      </c>
      <c r="O31" s="3">
        <v>4621.0162380000002</v>
      </c>
      <c r="P31" s="3">
        <v>6818.9566679999998</v>
      </c>
      <c r="Q31" s="3">
        <v>3144.9791519999999</v>
      </c>
      <c r="R31" s="3">
        <v>3367.4255699999999</v>
      </c>
      <c r="S31" s="3">
        <v>3438.6272039999999</v>
      </c>
      <c r="T31" s="3">
        <v>6942.694356</v>
      </c>
      <c r="U31" s="3">
        <v>6131.2058280000001</v>
      </c>
      <c r="V31" s="3">
        <v>5861.0019179999999</v>
      </c>
      <c r="W31" s="3">
        <v>5048.4638999999997</v>
      </c>
      <c r="X31" s="3">
        <v>4771.4661180000003</v>
      </c>
      <c r="Y31" s="3">
        <v>6224.1544860000004</v>
      </c>
      <c r="Z31" s="3">
        <v>3762.9729900000002</v>
      </c>
      <c r="AA31" s="3">
        <v>3897.4711139999999</v>
      </c>
      <c r="AB31" s="3">
        <v>4826.2682999999997</v>
      </c>
      <c r="AC31" s="3">
        <v>5592.9592080000002</v>
      </c>
      <c r="AD31" s="3">
        <v>5653.2086280000003</v>
      </c>
      <c r="AE31" s="6">
        <v>8469.7389060000005</v>
      </c>
    </row>
    <row r="32" spans="1:31" x14ac:dyDescent="0.25">
      <c r="A32" s="1">
        <v>176042942710</v>
      </c>
      <c r="B32" s="2" t="s">
        <v>121</v>
      </c>
      <c r="C32" s="1">
        <v>100000022762</v>
      </c>
      <c r="D32" s="2" t="s">
        <v>891</v>
      </c>
      <c r="E32" s="2" t="s">
        <v>31</v>
      </c>
      <c r="F32" s="2" t="s">
        <v>58</v>
      </c>
      <c r="G32" s="2" t="s">
        <v>62</v>
      </c>
      <c r="H32" s="2" t="s">
        <v>40</v>
      </c>
      <c r="I32" s="2" t="s">
        <v>46</v>
      </c>
      <c r="J32" s="2" t="s">
        <v>60</v>
      </c>
      <c r="K32" s="2" t="s">
        <v>61</v>
      </c>
      <c r="L32" s="3">
        <v>314005</v>
      </c>
      <c r="M32" s="2" t="s">
        <v>37</v>
      </c>
      <c r="N32" s="3">
        <v>5427.6788880000004</v>
      </c>
      <c r="O32" s="3">
        <v>4584.8074839999999</v>
      </c>
      <c r="P32" s="3">
        <v>6200.5740320000004</v>
      </c>
      <c r="Q32" s="3">
        <v>4978.1180219999997</v>
      </c>
      <c r="R32" s="3">
        <v>5265.3294379999998</v>
      </c>
      <c r="S32" s="3">
        <v>4858.2836539999998</v>
      </c>
      <c r="T32" s="3">
        <v>5761.9444679999997</v>
      </c>
      <c r="U32" s="3">
        <v>6895.5848100000003</v>
      </c>
      <c r="V32" s="3">
        <v>5956.6624019999999</v>
      </c>
      <c r="W32" s="3">
        <v>6235.8760140000004</v>
      </c>
      <c r="X32" s="3">
        <v>5999.0775819999999</v>
      </c>
      <c r="Y32" s="3">
        <v>6013.094658</v>
      </c>
      <c r="Z32" s="3">
        <v>5895.2824179999998</v>
      </c>
      <c r="AA32" s="3">
        <v>5787.5489939999998</v>
      </c>
      <c r="AB32" s="3">
        <v>6358.9611260000001</v>
      </c>
      <c r="AC32" s="3">
        <v>6150.6627140000001</v>
      </c>
      <c r="AD32" s="3">
        <v>6609.2090539999999</v>
      </c>
      <c r="AE32" s="6">
        <v>8181.2656120000001</v>
      </c>
    </row>
    <row r="33" spans="1:33" x14ac:dyDescent="0.25">
      <c r="A33" s="1">
        <v>163395215430</v>
      </c>
      <c r="B33" s="2" t="s">
        <v>122</v>
      </c>
      <c r="C33" s="1">
        <v>100000016713</v>
      </c>
      <c r="D33" s="2" t="s">
        <v>892</v>
      </c>
      <c r="E33" s="2" t="s">
        <v>31</v>
      </c>
      <c r="F33" s="2" t="s">
        <v>58</v>
      </c>
      <c r="G33" s="2" t="s">
        <v>62</v>
      </c>
      <c r="H33" s="2" t="s">
        <v>40</v>
      </c>
      <c r="I33" s="2" t="s">
        <v>41</v>
      </c>
      <c r="J33" s="2" t="s">
        <v>64</v>
      </c>
      <c r="K33" s="2" t="s">
        <v>66</v>
      </c>
      <c r="L33" s="3">
        <v>314015</v>
      </c>
      <c r="M33" s="2" t="s">
        <v>37</v>
      </c>
      <c r="N33" s="3">
        <v>5032.1543579999998</v>
      </c>
      <c r="O33" s="3">
        <v>5469.7478099999998</v>
      </c>
      <c r="P33" s="3">
        <v>6607.436052</v>
      </c>
      <c r="Q33" s="3">
        <v>6102.6930300000004</v>
      </c>
      <c r="R33" s="3">
        <v>7182.6876060000004</v>
      </c>
      <c r="S33" s="3">
        <v>6240.2449800000004</v>
      </c>
      <c r="T33" s="3">
        <v>6979.4383079999998</v>
      </c>
      <c r="U33" s="3">
        <v>7927.183086</v>
      </c>
      <c r="V33" s="3">
        <v>8287.9285799999998</v>
      </c>
      <c r="W33" s="3">
        <v>6472.2397680000004</v>
      </c>
      <c r="X33" s="3">
        <v>7178.4851879999997</v>
      </c>
      <c r="Y33" s="3">
        <v>5176.5535200000004</v>
      </c>
      <c r="Z33" s="3">
        <v>6634.3879859999997</v>
      </c>
      <c r="AA33" s="3">
        <v>5185.4513880000004</v>
      </c>
      <c r="AB33" s="3">
        <v>7087.5828600000004</v>
      </c>
      <c r="AC33" s="3">
        <v>7956.926496</v>
      </c>
      <c r="AD33" s="3">
        <v>7588.8377339999997</v>
      </c>
      <c r="AE33" s="6">
        <v>8158.9271220000001</v>
      </c>
    </row>
    <row r="34" spans="1:33" x14ac:dyDescent="0.25">
      <c r="A34" s="1">
        <v>201009083550</v>
      </c>
      <c r="B34" s="2" t="s">
        <v>123</v>
      </c>
      <c r="C34" s="1">
        <v>100000763235</v>
      </c>
      <c r="D34" s="2" t="s">
        <v>893</v>
      </c>
      <c r="E34" s="2" t="s">
        <v>31</v>
      </c>
      <c r="F34" s="2" t="s">
        <v>58</v>
      </c>
      <c r="G34" s="2" t="s">
        <v>62</v>
      </c>
      <c r="H34" s="2" t="s">
        <v>40</v>
      </c>
      <c r="I34" s="2" t="s">
        <v>46</v>
      </c>
      <c r="J34" s="2" t="s">
        <v>64</v>
      </c>
      <c r="K34" s="2" t="s">
        <v>65</v>
      </c>
      <c r="L34" s="3">
        <v>314016</v>
      </c>
      <c r="M34" s="2" t="s">
        <v>37</v>
      </c>
      <c r="N34" s="3">
        <v>4500.3881039999997</v>
      </c>
      <c r="O34" s="3">
        <v>3094.8145</v>
      </c>
      <c r="P34" s="3">
        <v>4122.8871259999996</v>
      </c>
      <c r="Q34" s="3">
        <v>3673.4720459999999</v>
      </c>
      <c r="R34" s="3">
        <v>5072.131762</v>
      </c>
      <c r="S34" s="3">
        <v>7926.1872780000003</v>
      </c>
      <c r="T34" s="3">
        <v>6312.1246899999996</v>
      </c>
      <c r="U34" s="3">
        <v>4935.5640240000002</v>
      </c>
      <c r="V34" s="3">
        <v>6081.9554040000003</v>
      </c>
      <c r="W34" s="3">
        <v>4422.8646239999998</v>
      </c>
      <c r="X34" s="3">
        <v>3737.2251839999999</v>
      </c>
      <c r="Y34" s="3">
        <v>3789.9875900000002</v>
      </c>
      <c r="Z34" s="3">
        <v>3799.9383039999998</v>
      </c>
      <c r="AA34" s="3">
        <v>3258.3742139999999</v>
      </c>
      <c r="AB34" s="3">
        <v>2152.2995559999999</v>
      </c>
      <c r="AC34" s="3">
        <v>2928.39237</v>
      </c>
      <c r="AD34" s="3">
        <v>4598.7830480000002</v>
      </c>
      <c r="AE34" s="6">
        <v>7998.0084800000004</v>
      </c>
    </row>
    <row r="35" spans="1:33" x14ac:dyDescent="0.25">
      <c r="A35" s="1">
        <v>833801110186</v>
      </c>
      <c r="B35" s="2" t="s">
        <v>124</v>
      </c>
      <c r="C35" s="1">
        <v>100000263172</v>
      </c>
      <c r="D35" s="2" t="s">
        <v>894</v>
      </c>
      <c r="E35" s="2" t="s">
        <v>31</v>
      </c>
      <c r="F35" s="2" t="s">
        <v>58</v>
      </c>
      <c r="G35" s="2" t="s">
        <v>59</v>
      </c>
      <c r="H35" s="2" t="s">
        <v>40</v>
      </c>
      <c r="I35" s="2" t="s">
        <v>48</v>
      </c>
      <c r="J35" s="2" t="s">
        <v>64</v>
      </c>
      <c r="K35" s="2" t="s">
        <v>66</v>
      </c>
      <c r="L35" s="3">
        <v>514016</v>
      </c>
      <c r="M35" s="2" t="s">
        <v>51</v>
      </c>
      <c r="N35" s="3">
        <v>5543.4619979999998</v>
      </c>
      <c r="O35" s="3">
        <v>5300.9603459999998</v>
      </c>
      <c r="P35" s="3">
        <v>5969.3550960000002</v>
      </c>
      <c r="Q35" s="3">
        <v>6896.6992399999999</v>
      </c>
      <c r="R35" s="3">
        <v>9560.6839319999999</v>
      </c>
      <c r="S35" s="3">
        <v>7745.9459699999998</v>
      </c>
      <c r="T35" s="3">
        <v>8105.5447560000002</v>
      </c>
      <c r="U35" s="3">
        <v>9687.2372579999992</v>
      </c>
      <c r="V35" s="3">
        <v>9046.4400839999998</v>
      </c>
      <c r="W35" s="3">
        <v>7293.7011480000001</v>
      </c>
      <c r="X35" s="3">
        <v>4470.1689059999999</v>
      </c>
      <c r="Y35" s="3">
        <v>5889.6625800000002</v>
      </c>
      <c r="Z35" s="3">
        <v>6030.6601380000002</v>
      </c>
      <c r="AA35" s="3">
        <v>7554.5492459999996</v>
      </c>
      <c r="AB35" s="3">
        <v>7677.8456340000002</v>
      </c>
      <c r="AC35" s="3">
        <v>7766.6989020000001</v>
      </c>
      <c r="AD35" s="3">
        <v>11158.193735999999</v>
      </c>
      <c r="AE35" s="6">
        <v>7926.9636840000003</v>
      </c>
    </row>
    <row r="36" spans="1:33" x14ac:dyDescent="0.25">
      <c r="A36" s="1">
        <v>582729045788</v>
      </c>
      <c r="B36" s="2" t="s">
        <v>125</v>
      </c>
      <c r="C36" s="1">
        <v>100000649448</v>
      </c>
      <c r="D36" s="2" t="s">
        <v>895</v>
      </c>
      <c r="E36" s="2" t="s">
        <v>31</v>
      </c>
      <c r="F36" s="2" t="s">
        <v>58</v>
      </c>
      <c r="G36" s="2" t="s">
        <v>59</v>
      </c>
      <c r="H36" s="2" t="s">
        <v>40</v>
      </c>
      <c r="I36" s="2" t="s">
        <v>41</v>
      </c>
      <c r="J36" s="2" t="s">
        <v>64</v>
      </c>
      <c r="K36" s="2" t="s">
        <v>66</v>
      </c>
      <c r="L36" s="3">
        <v>314001</v>
      </c>
      <c r="M36" s="2" t="s">
        <v>37</v>
      </c>
      <c r="N36" s="3">
        <v>5397.8600040000001</v>
      </c>
      <c r="O36" s="3">
        <v>5079.8581320000003</v>
      </c>
      <c r="P36" s="3">
        <v>6719.7926399999997</v>
      </c>
      <c r="Q36" s="3">
        <v>7313.9353080000001</v>
      </c>
      <c r="R36" s="3">
        <v>6435.1558080000004</v>
      </c>
      <c r="S36" s="3">
        <v>7743.8402100000003</v>
      </c>
      <c r="T36" s="3">
        <v>7634.4452700000002</v>
      </c>
      <c r="U36" s="3">
        <v>8209.8917340000007</v>
      </c>
      <c r="V36" s="3">
        <v>6920.6479559999998</v>
      </c>
      <c r="W36" s="3">
        <v>6817.596708</v>
      </c>
      <c r="X36" s="3">
        <v>5308.8581940000004</v>
      </c>
      <c r="Y36" s="3">
        <v>4298.6669760000004</v>
      </c>
      <c r="Z36" s="3">
        <v>5297.1603599999999</v>
      </c>
      <c r="AA36" s="3">
        <v>5262.7579379999997</v>
      </c>
      <c r="AB36" s="3">
        <v>7796.2314420000002</v>
      </c>
      <c r="AC36" s="3">
        <v>6856.6469699999998</v>
      </c>
      <c r="AD36" s="3">
        <v>7915.4421659999998</v>
      </c>
      <c r="AE36" s="6">
        <v>7766.7933659999999</v>
      </c>
      <c r="AF36" s="62">
        <f>AE36/S36-1</f>
        <v>2.9640534124604212E-3</v>
      </c>
      <c r="AG36" s="62">
        <f>SUM(Z36:AE36)/SUM(N36:S36)-1</f>
        <v>5.6980226128924061E-2</v>
      </c>
    </row>
    <row r="37" spans="1:33" x14ac:dyDescent="0.25">
      <c r="A37" s="1">
        <v>113035035465</v>
      </c>
      <c r="B37" s="2" t="s">
        <v>126</v>
      </c>
      <c r="C37" s="1">
        <v>100000596541</v>
      </c>
      <c r="D37" s="2" t="s">
        <v>896</v>
      </c>
      <c r="E37" s="2" t="s">
        <v>31</v>
      </c>
      <c r="F37" s="2" t="s">
        <v>58</v>
      </c>
      <c r="G37" s="2" t="s">
        <v>62</v>
      </c>
      <c r="H37" s="2" t="s">
        <v>40</v>
      </c>
      <c r="I37" s="2" t="s">
        <v>48</v>
      </c>
      <c r="J37" s="2" t="s">
        <v>60</v>
      </c>
      <c r="K37" s="2" t="s">
        <v>67</v>
      </c>
      <c r="L37" s="3">
        <v>514016</v>
      </c>
      <c r="M37" s="2" t="s">
        <v>51</v>
      </c>
      <c r="N37" s="3">
        <v>3822.2135760000001</v>
      </c>
      <c r="O37" s="3">
        <v>4583.5119420000001</v>
      </c>
      <c r="P37" s="3">
        <v>4406.8988239999999</v>
      </c>
      <c r="Q37" s="3">
        <v>5258.721528</v>
      </c>
      <c r="R37" s="3">
        <v>6027.6516359999996</v>
      </c>
      <c r="S37" s="3">
        <v>5351.253342</v>
      </c>
      <c r="T37" s="3">
        <v>4835.2107319999996</v>
      </c>
      <c r="U37" s="3">
        <v>4799.1596879999997</v>
      </c>
      <c r="V37" s="3">
        <v>4091.14867</v>
      </c>
      <c r="W37" s="3">
        <v>6693.1580039999999</v>
      </c>
      <c r="X37" s="3">
        <v>5002.3184339999998</v>
      </c>
      <c r="Y37" s="3">
        <v>2983.7253599999999</v>
      </c>
      <c r="Z37" s="3">
        <v>2576.0293919999999</v>
      </c>
      <c r="AA37" s="3">
        <v>2832.2235179999998</v>
      </c>
      <c r="AB37" s="3">
        <v>3317.1227279999998</v>
      </c>
      <c r="AC37" s="3">
        <v>6173.390238</v>
      </c>
      <c r="AD37" s="3">
        <v>6661.7512079999997</v>
      </c>
      <c r="AE37" s="6">
        <v>7592.0431179999996</v>
      </c>
    </row>
    <row r="38" spans="1:33" x14ac:dyDescent="0.25">
      <c r="A38" s="1">
        <v>596520085011</v>
      </c>
      <c r="B38" s="2" t="s">
        <v>127</v>
      </c>
      <c r="C38" s="1">
        <v>100000053667</v>
      </c>
      <c r="D38" s="2" t="s">
        <v>897</v>
      </c>
      <c r="E38" s="2" t="s">
        <v>31</v>
      </c>
      <c r="F38" s="2" t="s">
        <v>58</v>
      </c>
      <c r="G38" s="2" t="s">
        <v>59</v>
      </c>
      <c r="H38" s="2" t="s">
        <v>40</v>
      </c>
      <c r="I38" s="2" t="s">
        <v>41</v>
      </c>
      <c r="J38" s="2" t="s">
        <v>64</v>
      </c>
      <c r="K38" s="2" t="s">
        <v>65</v>
      </c>
      <c r="L38" s="3">
        <v>314001</v>
      </c>
      <c r="M38" s="2" t="s">
        <v>37</v>
      </c>
      <c r="N38" s="3">
        <v>1952.102952</v>
      </c>
      <c r="O38" s="3">
        <v>2262.718402</v>
      </c>
      <c r="P38" s="3">
        <v>1694.122392</v>
      </c>
      <c r="Q38" s="3">
        <v>2423.5342820000001</v>
      </c>
      <c r="R38" s="3">
        <v>3125.7974100000001</v>
      </c>
      <c r="S38" s="3">
        <v>3249.5818020000002</v>
      </c>
      <c r="T38" s="3">
        <v>2791.2315779999999</v>
      </c>
      <c r="U38" s="3">
        <v>3924.2227499999999</v>
      </c>
      <c r="V38" s="3">
        <v>4749.3126359999997</v>
      </c>
      <c r="W38" s="3">
        <v>3565.4127899999999</v>
      </c>
      <c r="X38" s="3">
        <v>2985.2834640000001</v>
      </c>
      <c r="Y38" s="3">
        <v>1530.339612</v>
      </c>
      <c r="Z38" s="3">
        <v>1768.6873740000001</v>
      </c>
      <c r="AA38" s="3">
        <v>1753.3707280000001</v>
      </c>
      <c r="AB38" s="3">
        <v>2496.3320100000001</v>
      </c>
      <c r="AC38" s="3">
        <v>2272.6007119999999</v>
      </c>
      <c r="AD38" s="3">
        <v>6245.6508459999995</v>
      </c>
      <c r="AE38" s="6">
        <v>7581.8458860000001</v>
      </c>
    </row>
    <row r="39" spans="1:33" x14ac:dyDescent="0.25">
      <c r="A39" s="1">
        <v>536299672285</v>
      </c>
      <c r="B39" s="2" t="s">
        <v>128</v>
      </c>
      <c r="C39" s="1">
        <v>100000569196</v>
      </c>
      <c r="D39" s="2" t="s">
        <v>898</v>
      </c>
      <c r="E39" s="2" t="s">
        <v>31</v>
      </c>
      <c r="F39" s="2" t="s">
        <v>58</v>
      </c>
      <c r="G39" s="2" t="s">
        <v>59</v>
      </c>
      <c r="H39" s="2" t="s">
        <v>40</v>
      </c>
      <c r="I39" s="2" t="s">
        <v>41</v>
      </c>
      <c r="J39" s="2" t="s">
        <v>60</v>
      </c>
      <c r="K39" s="2" t="s">
        <v>67</v>
      </c>
      <c r="L39" s="3">
        <v>314004</v>
      </c>
      <c r="M39" s="2" t="s">
        <v>37</v>
      </c>
      <c r="N39" s="3">
        <v>6210.9549440000001</v>
      </c>
      <c r="O39" s="3">
        <v>4921.4656619999996</v>
      </c>
      <c r="P39" s="3">
        <v>4097.222514</v>
      </c>
      <c r="Q39" s="3">
        <v>2655.4733999999999</v>
      </c>
      <c r="R39" s="3">
        <v>4188.763782</v>
      </c>
      <c r="S39" s="3">
        <v>4702.9642080000003</v>
      </c>
      <c r="T39" s="3">
        <v>4136.2189019999996</v>
      </c>
      <c r="U39" s="3">
        <v>4078.6660139999999</v>
      </c>
      <c r="V39" s="3">
        <v>3386.5714979999998</v>
      </c>
      <c r="W39" s="3">
        <v>4030.5705840000001</v>
      </c>
      <c r="X39" s="3">
        <v>2728.0265399999998</v>
      </c>
      <c r="Y39" s="3">
        <v>1997.2782360000001</v>
      </c>
      <c r="Z39" s="3">
        <v>2238.2325959999998</v>
      </c>
      <c r="AA39" s="3">
        <v>3544.3729079999998</v>
      </c>
      <c r="AB39" s="3">
        <v>2194.8305879999998</v>
      </c>
      <c r="AC39" s="3">
        <v>3937.4177100000002</v>
      </c>
      <c r="AD39" s="3">
        <v>3940.9620359999999</v>
      </c>
      <c r="AE39" s="6">
        <v>7571.3002919999999</v>
      </c>
    </row>
    <row r="40" spans="1:33" x14ac:dyDescent="0.25">
      <c r="A40" s="1">
        <v>628596914554</v>
      </c>
      <c r="B40" s="2" t="s">
        <v>129</v>
      </c>
      <c r="C40" s="1">
        <v>100000241332</v>
      </c>
      <c r="D40" s="2" t="s">
        <v>899</v>
      </c>
      <c r="E40" s="2" t="s">
        <v>31</v>
      </c>
      <c r="F40" s="2" t="s">
        <v>58</v>
      </c>
      <c r="G40" s="2" t="s">
        <v>62</v>
      </c>
      <c r="H40" s="2" t="s">
        <v>40</v>
      </c>
      <c r="I40" s="2" t="s">
        <v>46</v>
      </c>
      <c r="J40" s="2" t="s">
        <v>60</v>
      </c>
      <c r="K40" s="2" t="s">
        <v>61</v>
      </c>
      <c r="L40" s="3">
        <v>314002</v>
      </c>
      <c r="M40" s="2" t="s">
        <v>37</v>
      </c>
      <c r="N40" s="3">
        <v>5331.7081680000001</v>
      </c>
      <c r="O40" s="3">
        <v>5323.625618</v>
      </c>
      <c r="P40" s="3">
        <v>7280.297208</v>
      </c>
      <c r="Q40" s="3">
        <v>8249.1190299999998</v>
      </c>
      <c r="R40" s="3">
        <v>8165.9386800000002</v>
      </c>
      <c r="S40" s="3">
        <v>10015.662533999999</v>
      </c>
      <c r="T40" s="3">
        <v>9599.4170639999993</v>
      </c>
      <c r="U40" s="3">
        <v>11984.101542</v>
      </c>
      <c r="V40" s="3">
        <v>14098.458096</v>
      </c>
      <c r="W40" s="3">
        <v>12030.25985</v>
      </c>
      <c r="X40" s="3">
        <v>12723.677933999999</v>
      </c>
      <c r="Y40" s="3">
        <v>8757.1538820000005</v>
      </c>
      <c r="Z40" s="3">
        <v>8679.6035520000005</v>
      </c>
      <c r="AA40" s="3">
        <v>6751.1603100000002</v>
      </c>
      <c r="AB40" s="3">
        <v>5563.4125560000002</v>
      </c>
      <c r="AC40" s="3">
        <v>9664.6567859999996</v>
      </c>
      <c r="AD40" s="3">
        <v>7746.7854100000004</v>
      </c>
      <c r="AE40" s="6">
        <v>7484.3679620000003</v>
      </c>
    </row>
    <row r="41" spans="1:33" x14ac:dyDescent="0.25">
      <c r="A41" s="1">
        <v>606698825016</v>
      </c>
      <c r="B41" s="2" t="s">
        <v>130</v>
      </c>
      <c r="C41" s="1">
        <v>100000058830</v>
      </c>
      <c r="D41" s="2" t="s">
        <v>900</v>
      </c>
      <c r="E41" s="2" t="s">
        <v>31</v>
      </c>
      <c r="F41" s="2" t="s">
        <v>58</v>
      </c>
      <c r="G41" s="2" t="s">
        <v>62</v>
      </c>
      <c r="H41" s="2" t="s">
        <v>40</v>
      </c>
      <c r="I41" s="2" t="s">
        <v>41</v>
      </c>
      <c r="J41" s="2" t="s">
        <v>60</v>
      </c>
      <c r="K41" s="2" t="s">
        <v>61</v>
      </c>
      <c r="L41" s="3">
        <v>314004</v>
      </c>
      <c r="M41" s="2" t="s">
        <v>37</v>
      </c>
      <c r="N41" s="3">
        <v>3897.520896</v>
      </c>
      <c r="O41" s="3">
        <v>4078.1243399999998</v>
      </c>
      <c r="P41" s="3">
        <v>4701.8211060000003</v>
      </c>
      <c r="Q41" s="3">
        <v>4475.1056140000001</v>
      </c>
      <c r="R41" s="3">
        <v>3820.2747479999998</v>
      </c>
      <c r="S41" s="3">
        <v>5502.4664220000004</v>
      </c>
      <c r="T41" s="3">
        <v>5735.7150780000002</v>
      </c>
      <c r="U41" s="3">
        <v>6980.708646</v>
      </c>
      <c r="V41" s="3">
        <v>6805.2085319999996</v>
      </c>
      <c r="W41" s="3">
        <v>6230.4593160000004</v>
      </c>
      <c r="X41" s="3">
        <v>4391.9705880000001</v>
      </c>
      <c r="Y41" s="3">
        <v>4707.9703140000001</v>
      </c>
      <c r="Z41" s="3">
        <v>4202.7227220000004</v>
      </c>
      <c r="AA41" s="3">
        <v>4941.1710119999998</v>
      </c>
      <c r="AB41" s="3">
        <v>5322.2181600000004</v>
      </c>
      <c r="AC41" s="3">
        <v>7006.5075059999999</v>
      </c>
      <c r="AD41" s="3">
        <v>7299.7084800000002</v>
      </c>
      <c r="AE41" s="6">
        <v>7385.0561520000001</v>
      </c>
    </row>
    <row r="42" spans="1:33" x14ac:dyDescent="0.25">
      <c r="A42" s="1">
        <v>510086834387</v>
      </c>
      <c r="B42" s="2" t="s">
        <v>131</v>
      </c>
      <c r="C42" s="1">
        <v>100000437852</v>
      </c>
      <c r="D42" s="2" t="s">
        <v>901</v>
      </c>
      <c r="E42" s="2" t="s">
        <v>31</v>
      </c>
      <c r="F42" s="2" t="s">
        <v>58</v>
      </c>
      <c r="G42" s="2" t="s">
        <v>59</v>
      </c>
      <c r="H42" s="2" t="s">
        <v>40</v>
      </c>
      <c r="I42" s="2" t="s">
        <v>48</v>
      </c>
      <c r="J42" s="2" t="s">
        <v>64</v>
      </c>
      <c r="K42" s="2" t="s">
        <v>66</v>
      </c>
      <c r="L42" s="3">
        <v>514016</v>
      </c>
      <c r="M42" s="2" t="s">
        <v>51</v>
      </c>
      <c r="N42" s="3">
        <v>4358.515386</v>
      </c>
      <c r="O42" s="3">
        <v>3560.670564</v>
      </c>
      <c r="P42" s="3">
        <v>3794.567904</v>
      </c>
      <c r="Q42" s="3">
        <v>2844.974334</v>
      </c>
      <c r="R42" s="3">
        <v>4270.564824</v>
      </c>
      <c r="S42" s="3">
        <v>4040.5663679999998</v>
      </c>
      <c r="T42" s="3">
        <v>5432.1533520000003</v>
      </c>
      <c r="U42" s="3">
        <v>6484.2031559999996</v>
      </c>
      <c r="V42" s="3">
        <v>4910.0603760000004</v>
      </c>
      <c r="W42" s="3">
        <v>4620.1582259999996</v>
      </c>
      <c r="X42" s="3">
        <v>3159.7739759999999</v>
      </c>
      <c r="Y42" s="3">
        <v>3649.0711620000002</v>
      </c>
      <c r="Z42" s="3">
        <v>3362.1209819999999</v>
      </c>
      <c r="AA42" s="3">
        <v>3867.7638299999999</v>
      </c>
      <c r="AB42" s="3">
        <v>4215.9644639999997</v>
      </c>
      <c r="AC42" s="3">
        <v>4352.6671319999996</v>
      </c>
      <c r="AD42" s="3">
        <v>5615.9736480000001</v>
      </c>
      <c r="AE42" s="6">
        <v>7311.0798240000004</v>
      </c>
    </row>
    <row r="43" spans="1:33" x14ac:dyDescent="0.25">
      <c r="A43" s="1">
        <v>738512616025</v>
      </c>
      <c r="B43" s="2" t="s">
        <v>132</v>
      </c>
      <c r="C43" s="1">
        <v>100000450199</v>
      </c>
      <c r="D43" s="2" t="s">
        <v>902</v>
      </c>
      <c r="E43" s="2" t="s">
        <v>31</v>
      </c>
      <c r="F43" s="2" t="s">
        <v>38</v>
      </c>
      <c r="G43" s="2" t="s">
        <v>39</v>
      </c>
      <c r="H43" s="2" t="s">
        <v>40</v>
      </c>
      <c r="I43" s="2" t="s">
        <v>48</v>
      </c>
      <c r="J43" s="2" t="s">
        <v>49</v>
      </c>
      <c r="K43" s="2" t="s">
        <v>50</v>
      </c>
      <c r="L43" s="3">
        <v>514016</v>
      </c>
      <c r="M43" s="2" t="s">
        <v>51</v>
      </c>
      <c r="N43" s="3">
        <v>1095.0537420000001</v>
      </c>
      <c r="O43" s="3">
        <v>2253.9309480000002</v>
      </c>
      <c r="P43" s="3">
        <v>523.99435800000003</v>
      </c>
      <c r="Q43" s="3">
        <v>997.48905200000002</v>
      </c>
      <c r="R43" s="3">
        <v>2034.744762</v>
      </c>
      <c r="S43" s="3">
        <v>2997.4792859999998</v>
      </c>
      <c r="T43" s="3">
        <v>5206.9145820000003</v>
      </c>
      <c r="U43" s="3">
        <v>5808.7698600000003</v>
      </c>
      <c r="V43" s="3">
        <v>4890.9226500000004</v>
      </c>
      <c r="W43" s="3">
        <v>5389.1688059999997</v>
      </c>
      <c r="X43" s="3">
        <v>3784.5695940000001</v>
      </c>
      <c r="Y43" s="3">
        <v>1185.190284</v>
      </c>
      <c r="Z43" s="3">
        <v>4271.1169920000002</v>
      </c>
      <c r="AA43" s="3">
        <v>1779.6650340000001</v>
      </c>
      <c r="AB43" s="3">
        <v>1488.0883679999999</v>
      </c>
      <c r="AC43" s="3">
        <v>3850.654728</v>
      </c>
      <c r="AD43" s="3">
        <v>3411.1900860000001</v>
      </c>
      <c r="AE43" s="6">
        <v>7300.7651400000004</v>
      </c>
    </row>
    <row r="44" spans="1:33" x14ac:dyDescent="0.25">
      <c r="A44" s="1">
        <v>324412294856</v>
      </c>
      <c r="B44" s="2" t="s">
        <v>133</v>
      </c>
      <c r="C44" s="1">
        <v>100000911150</v>
      </c>
      <c r="D44" s="2" t="s">
        <v>903</v>
      </c>
      <c r="E44" s="2" t="s">
        <v>31</v>
      </c>
      <c r="F44" s="2" t="s">
        <v>58</v>
      </c>
      <c r="G44" s="2" t="s">
        <v>62</v>
      </c>
      <c r="H44" s="2" t="s">
        <v>40</v>
      </c>
      <c r="I44" s="2" t="s">
        <v>52</v>
      </c>
      <c r="J44" s="2" t="s">
        <v>60</v>
      </c>
      <c r="K44" s="2" t="s">
        <v>67</v>
      </c>
      <c r="L44" s="3">
        <v>414025</v>
      </c>
      <c r="M44" s="2" t="s">
        <v>54</v>
      </c>
      <c r="N44" s="3">
        <v>4699.2033240000001</v>
      </c>
      <c r="O44" s="3">
        <v>4703.7043860000003</v>
      </c>
      <c r="P44" s="3">
        <v>4830.6259920000002</v>
      </c>
      <c r="Q44" s="3">
        <v>5342.245782</v>
      </c>
      <c r="R44" s="3">
        <v>4623.1696320000001</v>
      </c>
      <c r="S44" s="3">
        <v>5081.5279099999998</v>
      </c>
      <c r="T44" s="3">
        <v>4958.1840259999999</v>
      </c>
      <c r="U44" s="3">
        <v>6307.418232</v>
      </c>
      <c r="V44" s="3">
        <v>5229.8872019999999</v>
      </c>
      <c r="W44" s="3">
        <v>4029.2845900000002</v>
      </c>
      <c r="X44" s="3">
        <v>4419.1804620000003</v>
      </c>
      <c r="Y44" s="3">
        <v>4072.6790940000001</v>
      </c>
      <c r="Z44" s="3">
        <v>3788.9176080000002</v>
      </c>
      <c r="AA44" s="3">
        <v>2684.8193759999999</v>
      </c>
      <c r="AB44" s="3">
        <v>4214.8081679999996</v>
      </c>
      <c r="AC44" s="3">
        <v>5268.406986</v>
      </c>
      <c r="AD44" s="3">
        <v>6614.4844739999999</v>
      </c>
      <c r="AE44" s="6">
        <v>7127.9048819999998</v>
      </c>
    </row>
    <row r="45" spans="1:33" x14ac:dyDescent="0.25">
      <c r="A45" s="1">
        <v>181035403519</v>
      </c>
      <c r="B45" s="2" t="s">
        <v>134</v>
      </c>
      <c r="C45" s="1">
        <v>100000554724</v>
      </c>
      <c r="D45" s="2" t="s">
        <v>904</v>
      </c>
      <c r="E45" s="2" t="s">
        <v>31</v>
      </c>
      <c r="F45" s="2" t="s">
        <v>38</v>
      </c>
      <c r="G45" s="2" t="s">
        <v>39</v>
      </c>
      <c r="H45" s="2" t="s">
        <v>40</v>
      </c>
      <c r="I45" s="2" t="s">
        <v>52</v>
      </c>
      <c r="J45" s="2" t="s">
        <v>49</v>
      </c>
      <c r="K45" s="2" t="s">
        <v>53</v>
      </c>
      <c r="L45" s="3">
        <v>414025</v>
      </c>
      <c r="M45" s="2" t="s">
        <v>54</v>
      </c>
      <c r="N45" s="3">
        <v>3972.200124</v>
      </c>
      <c r="O45" s="3">
        <v>4432.7123700000002</v>
      </c>
      <c r="P45" s="3">
        <v>3828.09186</v>
      </c>
      <c r="Q45" s="3">
        <v>4766.5325220000004</v>
      </c>
      <c r="R45" s="3">
        <v>6348.3443820000002</v>
      </c>
      <c r="S45" s="3">
        <v>6317.2270680000001</v>
      </c>
      <c r="T45" s="3">
        <v>7445.4217079999999</v>
      </c>
      <c r="U45" s="3">
        <v>5917.7687759999999</v>
      </c>
      <c r="V45" s="3">
        <v>5034.2774040000004</v>
      </c>
      <c r="W45" s="3">
        <v>3057.9656279999999</v>
      </c>
      <c r="X45" s="3">
        <v>4689.2837159999999</v>
      </c>
      <c r="Y45" s="3">
        <v>2647.2723900000001</v>
      </c>
      <c r="Z45" s="3">
        <v>3223.9649460000001</v>
      </c>
      <c r="AA45" s="3">
        <v>3058.8011339999998</v>
      </c>
      <c r="AB45" s="3">
        <v>3255.8009459999998</v>
      </c>
      <c r="AC45" s="3">
        <v>5453.8557360000004</v>
      </c>
      <c r="AD45" s="3">
        <v>6188.185152</v>
      </c>
      <c r="AE45" s="6">
        <v>7017.9172559999997</v>
      </c>
    </row>
    <row r="46" spans="1:33" x14ac:dyDescent="0.25">
      <c r="A46" s="1">
        <v>561927927589</v>
      </c>
      <c r="B46" s="2" t="s">
        <v>135</v>
      </c>
      <c r="C46" s="1">
        <v>100000001603</v>
      </c>
      <c r="D46" s="2" t="s">
        <v>905</v>
      </c>
      <c r="E46" s="2" t="s">
        <v>31</v>
      </c>
      <c r="F46" s="2" t="s">
        <v>58</v>
      </c>
      <c r="G46" s="2" t="s">
        <v>62</v>
      </c>
      <c r="H46" s="2" t="s">
        <v>40</v>
      </c>
      <c r="I46" s="2" t="s">
        <v>46</v>
      </c>
      <c r="J46" s="2" t="s">
        <v>64</v>
      </c>
      <c r="K46" s="2" t="s">
        <v>66</v>
      </c>
      <c r="L46" s="3">
        <v>314005</v>
      </c>
      <c r="M46" s="2" t="s">
        <v>37</v>
      </c>
      <c r="N46" s="3">
        <v>5781.0031440000002</v>
      </c>
      <c r="O46" s="3">
        <v>4496.3094520000004</v>
      </c>
      <c r="P46" s="3">
        <v>7195.0375679999997</v>
      </c>
      <c r="Q46" s="3">
        <v>7394.2370700000001</v>
      </c>
      <c r="R46" s="3">
        <v>6375.4480919999996</v>
      </c>
      <c r="S46" s="3">
        <v>5501.604276</v>
      </c>
      <c r="T46" s="3">
        <v>5721.4541159999999</v>
      </c>
      <c r="U46" s="3">
        <v>6026.951454</v>
      </c>
      <c r="V46" s="3">
        <v>6387.1941900000002</v>
      </c>
      <c r="W46" s="3">
        <v>5698.9485180000001</v>
      </c>
      <c r="X46" s="3">
        <v>4109.0661719999998</v>
      </c>
      <c r="Y46" s="3">
        <v>4705.8117480000001</v>
      </c>
      <c r="Z46" s="3">
        <v>4921.2557880000004</v>
      </c>
      <c r="AA46" s="3">
        <v>4944.6067919999996</v>
      </c>
      <c r="AB46" s="3">
        <v>6627.8849879999998</v>
      </c>
      <c r="AC46" s="3">
        <v>6102.449208</v>
      </c>
      <c r="AD46" s="3">
        <v>8169.5326260000002</v>
      </c>
      <c r="AE46" s="6">
        <v>6886.0921200000003</v>
      </c>
    </row>
    <row r="47" spans="1:33" x14ac:dyDescent="0.25">
      <c r="A47" s="1">
        <v>323593697024</v>
      </c>
      <c r="B47" s="2" t="s">
        <v>136</v>
      </c>
      <c r="C47" s="1">
        <v>100000149340</v>
      </c>
      <c r="D47" s="2" t="s">
        <v>906</v>
      </c>
      <c r="E47" s="2" t="s">
        <v>31</v>
      </c>
      <c r="F47" s="2" t="s">
        <v>58</v>
      </c>
      <c r="G47" s="2" t="s">
        <v>62</v>
      </c>
      <c r="H47" s="2" t="s">
        <v>40</v>
      </c>
      <c r="I47" s="2" t="s">
        <v>52</v>
      </c>
      <c r="J47" s="2" t="s">
        <v>64</v>
      </c>
      <c r="K47" s="2" t="s">
        <v>66</v>
      </c>
      <c r="L47" s="3">
        <v>414007</v>
      </c>
      <c r="M47" s="2" t="s">
        <v>54</v>
      </c>
      <c r="N47" s="3">
        <v>3441.8217420000001</v>
      </c>
      <c r="O47" s="3">
        <v>2998.5700419999998</v>
      </c>
      <c r="P47" s="3">
        <v>4192.8573299999998</v>
      </c>
      <c r="Q47" s="3">
        <v>3588.2659079999999</v>
      </c>
      <c r="R47" s="3">
        <v>4668.6108539999996</v>
      </c>
      <c r="S47" s="3">
        <v>4595.4065879999998</v>
      </c>
      <c r="T47" s="3">
        <v>5391.9548160000004</v>
      </c>
      <c r="U47" s="3">
        <v>5363.3094000000001</v>
      </c>
      <c r="V47" s="3">
        <v>6112.2963600000003</v>
      </c>
      <c r="W47" s="3">
        <v>4463.6104439999999</v>
      </c>
      <c r="X47" s="3">
        <v>3030.3755040000001</v>
      </c>
      <c r="Y47" s="3">
        <v>3101.3737860000001</v>
      </c>
      <c r="Z47" s="3">
        <v>4113.3172379999996</v>
      </c>
      <c r="AA47" s="3">
        <v>3773.1669780000002</v>
      </c>
      <c r="AB47" s="3">
        <v>5234.9049960000002</v>
      </c>
      <c r="AC47" s="3">
        <v>5397.65607</v>
      </c>
      <c r="AD47" s="3">
        <v>5358.3926879999999</v>
      </c>
      <c r="AE47" s="6">
        <v>6865.7980799999996</v>
      </c>
    </row>
    <row r="48" spans="1:33" x14ac:dyDescent="0.25">
      <c r="A48" s="1">
        <v>157064784139</v>
      </c>
      <c r="B48" s="2" t="s">
        <v>137</v>
      </c>
      <c r="C48" s="1">
        <v>100000187660</v>
      </c>
      <c r="D48" s="2" t="s">
        <v>907</v>
      </c>
      <c r="E48" s="2" t="s">
        <v>31</v>
      </c>
      <c r="F48" s="2" t="s">
        <v>58</v>
      </c>
      <c r="G48" s="2" t="s">
        <v>59</v>
      </c>
      <c r="H48" s="2" t="s">
        <v>40</v>
      </c>
      <c r="I48" s="2" t="s">
        <v>46</v>
      </c>
      <c r="J48" s="2" t="s">
        <v>64</v>
      </c>
      <c r="K48" s="2" t="s">
        <v>66</v>
      </c>
      <c r="L48" s="3">
        <v>314007</v>
      </c>
      <c r="M48" s="2" t="s">
        <v>37</v>
      </c>
      <c r="N48" s="3">
        <v>4425.7657440000003</v>
      </c>
      <c r="O48" s="3">
        <v>5244.4558800000004</v>
      </c>
      <c r="P48" s="3">
        <v>6932.3404380000002</v>
      </c>
      <c r="Q48" s="3">
        <v>5483.6042280000001</v>
      </c>
      <c r="R48" s="3">
        <v>6290.7520199999999</v>
      </c>
      <c r="S48" s="3">
        <v>5854.8037979999999</v>
      </c>
      <c r="T48" s="3">
        <v>6508.69902</v>
      </c>
      <c r="U48" s="3">
        <v>6076.1024880000004</v>
      </c>
      <c r="V48" s="3">
        <v>6526.2458340000003</v>
      </c>
      <c r="W48" s="3">
        <v>5964.2491799999998</v>
      </c>
      <c r="X48" s="3">
        <v>4910.2615859999996</v>
      </c>
      <c r="Y48" s="3">
        <v>5750.8049940000001</v>
      </c>
      <c r="Z48" s="3">
        <v>5973.4546739999996</v>
      </c>
      <c r="AA48" s="3">
        <v>5465.2554179999997</v>
      </c>
      <c r="AB48" s="3">
        <v>8397.4348200000004</v>
      </c>
      <c r="AC48" s="3">
        <v>7598.6873999999998</v>
      </c>
      <c r="AD48" s="3">
        <v>8144.6158320000004</v>
      </c>
      <c r="AE48" s="6">
        <v>6825.8982660000001</v>
      </c>
    </row>
    <row r="49" spans="1:31" x14ac:dyDescent="0.25">
      <c r="A49" s="1">
        <v>848476789842</v>
      </c>
      <c r="B49" s="2" t="s">
        <v>138</v>
      </c>
      <c r="C49" s="1">
        <v>100000549562</v>
      </c>
      <c r="D49" s="2" t="s">
        <v>908</v>
      </c>
      <c r="E49" s="2" t="s">
        <v>31</v>
      </c>
      <c r="F49" s="2" t="s">
        <v>58</v>
      </c>
      <c r="G49" s="2" t="s">
        <v>62</v>
      </c>
      <c r="H49" s="2" t="s">
        <v>40</v>
      </c>
      <c r="I49" s="2" t="s">
        <v>46</v>
      </c>
      <c r="J49" s="2" t="s">
        <v>64</v>
      </c>
      <c r="K49" s="2" t="s">
        <v>65</v>
      </c>
      <c r="L49" s="3">
        <v>314005</v>
      </c>
      <c r="M49" s="2" t="s">
        <v>37</v>
      </c>
      <c r="N49" s="3">
        <v>13633.6515</v>
      </c>
      <c r="O49" s="3">
        <v>10361.865744000001</v>
      </c>
      <c r="P49" s="3">
        <v>9793.1223480000008</v>
      </c>
      <c r="Q49" s="3">
        <v>10391.370983999999</v>
      </c>
      <c r="R49" s="3">
        <v>11484.309216</v>
      </c>
      <c r="S49" s="3">
        <v>11247.369167999999</v>
      </c>
      <c r="T49" s="3">
        <v>9508.8660400000008</v>
      </c>
      <c r="U49" s="3">
        <v>10720.652002000001</v>
      </c>
      <c r="V49" s="3">
        <v>10826.45602</v>
      </c>
      <c r="W49" s="3">
        <v>14508.306817999999</v>
      </c>
      <c r="X49" s="3">
        <v>15660.1592</v>
      </c>
      <c r="Y49" s="3">
        <v>11665.774884</v>
      </c>
      <c r="Z49" s="3">
        <v>10889.477274000001</v>
      </c>
      <c r="AA49" s="3">
        <v>8196.3415980000009</v>
      </c>
      <c r="AB49" s="3">
        <v>7673.8406340000001</v>
      </c>
      <c r="AC49" s="3">
        <v>11103.375708</v>
      </c>
      <c r="AD49" s="3">
        <v>8301.5897459999996</v>
      </c>
      <c r="AE49" s="6">
        <v>6792.947658</v>
      </c>
    </row>
    <row r="50" spans="1:31" x14ac:dyDescent="0.25">
      <c r="A50" s="1">
        <v>931767005339</v>
      </c>
      <c r="B50" s="2" t="s">
        <v>139</v>
      </c>
      <c r="C50" s="1">
        <v>100000664575</v>
      </c>
      <c r="D50" s="2" t="s">
        <v>909</v>
      </c>
      <c r="E50" s="2" t="s">
        <v>31</v>
      </c>
      <c r="F50" s="2" t="s">
        <v>58</v>
      </c>
      <c r="G50" s="2" t="s">
        <v>62</v>
      </c>
      <c r="H50" s="2" t="s">
        <v>40</v>
      </c>
      <c r="I50" s="2" t="s">
        <v>52</v>
      </c>
      <c r="J50" s="2" t="s">
        <v>64</v>
      </c>
      <c r="K50" s="2" t="s">
        <v>66</v>
      </c>
      <c r="L50" s="3">
        <v>414025</v>
      </c>
      <c r="M50" s="2" t="s">
        <v>54</v>
      </c>
      <c r="N50" s="3">
        <v>4188.968742</v>
      </c>
      <c r="O50" s="3">
        <v>4519.9614780000002</v>
      </c>
      <c r="P50" s="3">
        <v>4486.8571019999999</v>
      </c>
      <c r="Q50" s="3">
        <v>4739.9588219999996</v>
      </c>
      <c r="R50" s="3">
        <v>5535.3597179999997</v>
      </c>
      <c r="S50" s="3">
        <v>5495.8064039999999</v>
      </c>
      <c r="T50" s="3">
        <v>5698.85736</v>
      </c>
      <c r="U50" s="3">
        <v>6028.0067159999999</v>
      </c>
      <c r="V50" s="3">
        <v>6919.3922519999996</v>
      </c>
      <c r="W50" s="3">
        <v>5119.2573599999996</v>
      </c>
      <c r="X50" s="3">
        <v>5249.6614980000004</v>
      </c>
      <c r="Y50" s="3">
        <v>4109.8199940000004</v>
      </c>
      <c r="Z50" s="3">
        <v>4757.4639299999999</v>
      </c>
      <c r="AA50" s="3">
        <v>4658.1134519999996</v>
      </c>
      <c r="AB50" s="3">
        <v>5108.8059359999997</v>
      </c>
      <c r="AC50" s="3">
        <v>5498.410476</v>
      </c>
      <c r="AD50" s="3">
        <v>5848.039812</v>
      </c>
      <c r="AE50" s="6">
        <v>6632.998122</v>
      </c>
    </row>
    <row r="51" spans="1:31" x14ac:dyDescent="0.25">
      <c r="A51" s="1">
        <v>527326083979</v>
      </c>
      <c r="B51" s="2" t="s">
        <v>140</v>
      </c>
      <c r="C51" s="1">
        <v>100000819926</v>
      </c>
      <c r="D51" s="2" t="s">
        <v>910</v>
      </c>
      <c r="E51" s="2" t="s">
        <v>31</v>
      </c>
      <c r="F51" s="2" t="s">
        <v>58</v>
      </c>
      <c r="G51" s="2" t="s">
        <v>59</v>
      </c>
      <c r="H51" s="2" t="s">
        <v>40</v>
      </c>
      <c r="I51" s="2" t="s">
        <v>41</v>
      </c>
      <c r="J51" s="2" t="s">
        <v>64</v>
      </c>
      <c r="K51" s="2" t="s">
        <v>66</v>
      </c>
      <c r="L51" s="3">
        <v>314006</v>
      </c>
      <c r="M51" s="2" t="s">
        <v>37</v>
      </c>
      <c r="N51" s="3">
        <v>4942.5139140000001</v>
      </c>
      <c r="O51" s="3">
        <v>3912.819782</v>
      </c>
      <c r="P51" s="3">
        <v>5695.3540599999997</v>
      </c>
      <c r="Q51" s="3">
        <v>5070.1618019999996</v>
      </c>
      <c r="R51" s="3">
        <v>6959.2964279999997</v>
      </c>
      <c r="S51" s="3">
        <v>5778.4572239999998</v>
      </c>
      <c r="T51" s="3">
        <v>6275.3519939999996</v>
      </c>
      <c r="U51" s="3">
        <v>6087.20784</v>
      </c>
      <c r="V51" s="3">
        <v>6528.8535599999996</v>
      </c>
      <c r="W51" s="3">
        <v>6450.8024519999999</v>
      </c>
      <c r="X51" s="3">
        <v>6414.4546380000002</v>
      </c>
      <c r="Y51" s="3">
        <v>4112.1233279999997</v>
      </c>
      <c r="Z51" s="3">
        <v>5478.0615660000003</v>
      </c>
      <c r="AA51" s="3">
        <v>5438.5600379999996</v>
      </c>
      <c r="AB51" s="3">
        <v>6399.6977340000003</v>
      </c>
      <c r="AC51" s="3">
        <v>5151.4101419999997</v>
      </c>
      <c r="AD51" s="3">
        <v>7032.4147620000003</v>
      </c>
      <c r="AE51" s="6">
        <v>6571.1018340000001</v>
      </c>
    </row>
    <row r="52" spans="1:31" x14ac:dyDescent="0.25">
      <c r="A52" s="1">
        <v>618759153168</v>
      </c>
      <c r="B52" s="2" t="s">
        <v>141</v>
      </c>
      <c r="C52" s="1">
        <v>100000401412</v>
      </c>
      <c r="D52" s="2" t="s">
        <v>911</v>
      </c>
      <c r="E52" s="2" t="s">
        <v>31</v>
      </c>
      <c r="F52" s="2" t="s">
        <v>58</v>
      </c>
      <c r="G52" s="2" t="s">
        <v>59</v>
      </c>
      <c r="H52" s="2" t="s">
        <v>40</v>
      </c>
      <c r="I52" s="2" t="s">
        <v>46</v>
      </c>
      <c r="J52" s="2" t="s">
        <v>64</v>
      </c>
      <c r="K52" s="2" t="s">
        <v>66</v>
      </c>
      <c r="L52" s="3">
        <v>314016</v>
      </c>
      <c r="M52" s="2" t="s">
        <v>37</v>
      </c>
      <c r="N52" s="3">
        <v>3410.1254439999998</v>
      </c>
      <c r="O52" s="3">
        <v>3265.224318</v>
      </c>
      <c r="P52" s="3">
        <v>4308.2165340000001</v>
      </c>
      <c r="Q52" s="3">
        <v>3675.4712100000002</v>
      </c>
      <c r="R52" s="3">
        <v>4002.2198279999998</v>
      </c>
      <c r="S52" s="3">
        <v>5051.361132</v>
      </c>
      <c r="T52" s="3">
        <v>4617.4676159999999</v>
      </c>
      <c r="U52" s="3">
        <v>5037.6649799999996</v>
      </c>
      <c r="V52" s="3">
        <v>5692.6600740000003</v>
      </c>
      <c r="W52" s="3">
        <v>4794.965502</v>
      </c>
      <c r="X52" s="3">
        <v>4093.7224919999999</v>
      </c>
      <c r="Y52" s="3">
        <v>3086.0269800000001</v>
      </c>
      <c r="Z52" s="3">
        <v>3175.7263320000002</v>
      </c>
      <c r="AA52" s="3">
        <v>3543.8683080000001</v>
      </c>
      <c r="AB52" s="3">
        <v>5210.40834</v>
      </c>
      <c r="AC52" s="3">
        <v>5533.0608840000004</v>
      </c>
      <c r="AD52" s="3">
        <v>7128.0679319999999</v>
      </c>
      <c r="AE52" s="6">
        <v>6432.6547140000002</v>
      </c>
    </row>
    <row r="53" spans="1:31" x14ac:dyDescent="0.25">
      <c r="A53" s="1">
        <v>438588808502</v>
      </c>
      <c r="B53" s="2" t="s">
        <v>142</v>
      </c>
      <c r="C53" s="1">
        <v>100000171320</v>
      </c>
      <c r="D53" s="2" t="s">
        <v>912</v>
      </c>
      <c r="E53" s="2" t="s">
        <v>31</v>
      </c>
      <c r="F53" s="2" t="s">
        <v>32</v>
      </c>
      <c r="G53" s="2" t="s">
        <v>33</v>
      </c>
      <c r="H53" s="2" t="s">
        <v>34</v>
      </c>
      <c r="I53" s="2" t="s">
        <v>35</v>
      </c>
      <c r="J53" s="2" t="s">
        <v>36</v>
      </c>
      <c r="K53" s="2" t="s">
        <v>36</v>
      </c>
      <c r="L53" s="3">
        <v>314010</v>
      </c>
      <c r="M53" s="2" t="s">
        <v>37</v>
      </c>
      <c r="N53" s="3">
        <v>7559.9049599999998</v>
      </c>
      <c r="O53" s="3">
        <v>6479.9114399999999</v>
      </c>
      <c r="P53" s="3">
        <v>8599.8878399999994</v>
      </c>
      <c r="Q53" s="3">
        <v>17967.751727999999</v>
      </c>
      <c r="R53" s="3">
        <v>7743.969024</v>
      </c>
      <c r="S53" s="4"/>
      <c r="T53" s="4"/>
      <c r="U53" s="4"/>
      <c r="V53" s="4"/>
      <c r="W53" s="3">
        <v>6239.9376000000002</v>
      </c>
      <c r="X53" s="3">
        <v>3119.9688000000001</v>
      </c>
      <c r="Y53" s="3">
        <v>3119.9688000000001</v>
      </c>
      <c r="Z53" s="3">
        <v>6959.9304000000002</v>
      </c>
      <c r="AA53" s="3">
        <v>3597.9640199999999</v>
      </c>
      <c r="AB53" s="3">
        <v>9719.9027999999998</v>
      </c>
      <c r="AC53" s="3">
        <v>13748.862510000001</v>
      </c>
      <c r="AD53" s="3">
        <v>6719.9327999999996</v>
      </c>
      <c r="AE53" s="6">
        <v>6239.9376000000002</v>
      </c>
    </row>
    <row r="54" spans="1:31" x14ac:dyDescent="0.25">
      <c r="A54" s="1">
        <v>546184997330</v>
      </c>
      <c r="B54" s="2" t="s">
        <v>143</v>
      </c>
      <c r="C54" s="1">
        <v>100000793095</v>
      </c>
      <c r="D54" s="2" t="s">
        <v>913</v>
      </c>
      <c r="E54" s="2" t="s">
        <v>31</v>
      </c>
      <c r="F54" s="2" t="s">
        <v>58</v>
      </c>
      <c r="G54" s="2" t="s">
        <v>59</v>
      </c>
      <c r="H54" s="2" t="s">
        <v>40</v>
      </c>
      <c r="I54" s="2" t="s">
        <v>41</v>
      </c>
      <c r="J54" s="2" t="s">
        <v>64</v>
      </c>
      <c r="K54" s="2" t="s">
        <v>66</v>
      </c>
      <c r="L54" s="3">
        <v>314004</v>
      </c>
      <c r="M54" s="2" t="s">
        <v>37</v>
      </c>
      <c r="N54" s="3">
        <v>5084.7603479999998</v>
      </c>
      <c r="O54" s="3">
        <v>5035.7070299999996</v>
      </c>
      <c r="P54" s="3">
        <v>6631.4452439999995</v>
      </c>
      <c r="Q54" s="3">
        <v>7318.1396999999997</v>
      </c>
      <c r="R54" s="3">
        <v>7988.4381059999996</v>
      </c>
      <c r="S54" s="3">
        <v>6680.4977159999999</v>
      </c>
      <c r="T54" s="3">
        <v>5635.4504699999998</v>
      </c>
      <c r="U54" s="3">
        <v>4943.4617459999999</v>
      </c>
      <c r="V54" s="3">
        <v>5023.20885</v>
      </c>
      <c r="W54" s="3">
        <v>5101.1567400000004</v>
      </c>
      <c r="X54" s="3">
        <v>4087.466934</v>
      </c>
      <c r="Y54" s="3">
        <v>4699.214328</v>
      </c>
      <c r="Z54" s="3">
        <v>4454.41428</v>
      </c>
      <c r="AA54" s="3">
        <v>5498.1071339999999</v>
      </c>
      <c r="AB54" s="3">
        <v>6630.9478740000004</v>
      </c>
      <c r="AC54" s="3">
        <v>5941.1037120000001</v>
      </c>
      <c r="AD54" s="3">
        <v>7541.7398160000002</v>
      </c>
      <c r="AE54" s="6">
        <v>6151.1519820000003</v>
      </c>
    </row>
    <row r="55" spans="1:31" x14ac:dyDescent="0.25">
      <c r="A55" s="1">
        <v>381415887360</v>
      </c>
      <c r="B55" s="2" t="s">
        <v>144</v>
      </c>
      <c r="C55" s="1">
        <v>100000545776</v>
      </c>
      <c r="D55" s="2" t="s">
        <v>914</v>
      </c>
      <c r="E55" s="2" t="s">
        <v>31</v>
      </c>
      <c r="F55" s="2" t="s">
        <v>58</v>
      </c>
      <c r="G55" s="2" t="s">
        <v>59</v>
      </c>
      <c r="H55" s="2" t="s">
        <v>40</v>
      </c>
      <c r="I55" s="2" t="s">
        <v>48</v>
      </c>
      <c r="J55" s="2" t="s">
        <v>64</v>
      </c>
      <c r="K55" s="2" t="s">
        <v>66</v>
      </c>
      <c r="L55" s="3">
        <v>514002</v>
      </c>
      <c r="M55" s="2" t="s">
        <v>51</v>
      </c>
      <c r="N55" s="3">
        <v>5417.2562399999997</v>
      </c>
      <c r="O55" s="3">
        <v>5857.6014660000001</v>
      </c>
      <c r="P55" s="3">
        <v>6070.9477120000001</v>
      </c>
      <c r="Q55" s="3">
        <v>6041.2480139999998</v>
      </c>
      <c r="R55" s="3">
        <v>7046.2917360000001</v>
      </c>
      <c r="S55" s="3">
        <v>6281.1999960000003</v>
      </c>
      <c r="T55" s="3">
        <v>7777.3884239999998</v>
      </c>
      <c r="U55" s="3">
        <v>7783.4378880000004</v>
      </c>
      <c r="V55" s="3">
        <v>7683.5393340000001</v>
      </c>
      <c r="W55" s="3">
        <v>6111.2498459999997</v>
      </c>
      <c r="X55" s="3">
        <v>5347.9554779999999</v>
      </c>
      <c r="Y55" s="3">
        <v>4821.760542</v>
      </c>
      <c r="Z55" s="3">
        <v>5026.4610000000002</v>
      </c>
      <c r="AA55" s="3">
        <v>5132.3588879999998</v>
      </c>
      <c r="AB55" s="3">
        <v>5403.9535139999998</v>
      </c>
      <c r="AC55" s="3">
        <v>6259.3156319999998</v>
      </c>
      <c r="AD55" s="3">
        <v>6203.4833339999996</v>
      </c>
      <c r="AE55" s="6">
        <v>6148.1054640000002</v>
      </c>
    </row>
    <row r="56" spans="1:31" x14ac:dyDescent="0.25">
      <c r="A56" s="1">
        <v>968301399225</v>
      </c>
      <c r="B56" s="2" t="s">
        <v>145</v>
      </c>
      <c r="C56" s="1">
        <v>100000881723</v>
      </c>
      <c r="D56" s="2" t="s">
        <v>915</v>
      </c>
      <c r="E56" s="2" t="s">
        <v>31</v>
      </c>
      <c r="F56" s="2" t="s">
        <v>58</v>
      </c>
      <c r="G56" s="2" t="s">
        <v>62</v>
      </c>
      <c r="H56" s="2" t="s">
        <v>40</v>
      </c>
      <c r="I56" s="2" t="s">
        <v>41</v>
      </c>
      <c r="J56" s="2" t="s">
        <v>60</v>
      </c>
      <c r="K56" s="2" t="s">
        <v>61</v>
      </c>
      <c r="L56" s="3">
        <v>314012</v>
      </c>
      <c r="M56" s="2" t="s">
        <v>37</v>
      </c>
      <c r="N56" s="3">
        <v>3327.817618</v>
      </c>
      <c r="O56" s="3">
        <v>3658.9216019999999</v>
      </c>
      <c r="P56" s="3">
        <v>4179.3324380000004</v>
      </c>
      <c r="Q56" s="3">
        <v>3599.0855280000001</v>
      </c>
      <c r="R56" s="3">
        <v>3021.9551459999998</v>
      </c>
      <c r="S56" s="3">
        <v>3313.3535879999999</v>
      </c>
      <c r="T56" s="3">
        <v>3903.3835319999998</v>
      </c>
      <c r="U56" s="3">
        <v>5291.8400320000001</v>
      </c>
      <c r="V56" s="3">
        <v>4216.1144700000004</v>
      </c>
      <c r="W56" s="3">
        <v>5690.105442</v>
      </c>
      <c r="X56" s="3">
        <v>3720.8720699999999</v>
      </c>
      <c r="Y56" s="3">
        <v>4950.359496</v>
      </c>
      <c r="Z56" s="3">
        <v>4315.8333380000004</v>
      </c>
      <c r="AA56" s="3">
        <v>3864.1042000000002</v>
      </c>
      <c r="AB56" s="3">
        <v>5448.0133139999998</v>
      </c>
      <c r="AC56" s="3">
        <v>4852.4608740000003</v>
      </c>
      <c r="AD56" s="3">
        <v>6108.1506179999997</v>
      </c>
      <c r="AE56" s="6">
        <v>6047.7513360000003</v>
      </c>
    </row>
    <row r="57" spans="1:31" x14ac:dyDescent="0.25">
      <c r="A57" s="1">
        <v>629206866521</v>
      </c>
      <c r="B57" s="2" t="s">
        <v>146</v>
      </c>
      <c r="C57" s="1">
        <v>100000188555</v>
      </c>
      <c r="D57" s="2" t="s">
        <v>916</v>
      </c>
      <c r="E57" s="2" t="s">
        <v>31</v>
      </c>
      <c r="F57" s="2" t="s">
        <v>58</v>
      </c>
      <c r="G57" s="2" t="s">
        <v>62</v>
      </c>
      <c r="H57" s="2" t="s">
        <v>40</v>
      </c>
      <c r="I57" s="2" t="s">
        <v>46</v>
      </c>
      <c r="J57" s="2" t="s">
        <v>60</v>
      </c>
      <c r="K57" s="2" t="s">
        <v>67</v>
      </c>
      <c r="L57" s="3">
        <v>314002</v>
      </c>
      <c r="M57" s="2" t="s">
        <v>37</v>
      </c>
      <c r="N57" s="3">
        <v>2506.3328999999999</v>
      </c>
      <c r="O57" s="3">
        <v>2391.4827</v>
      </c>
      <c r="P57" s="3">
        <v>2323.1332379999999</v>
      </c>
      <c r="Q57" s="3">
        <v>2134.7332280000001</v>
      </c>
      <c r="R57" s="3">
        <v>3630.273666</v>
      </c>
      <c r="S57" s="3">
        <v>5328.4154399999998</v>
      </c>
      <c r="T57" s="3">
        <v>3688.5440239999998</v>
      </c>
      <c r="U57" s="3">
        <v>2689.8316260000001</v>
      </c>
      <c r="V57" s="3">
        <v>3176.4299580000002</v>
      </c>
      <c r="W57" s="3">
        <v>3957.2272320000002</v>
      </c>
      <c r="X57" s="3">
        <v>3946.4284440000001</v>
      </c>
      <c r="Y57" s="3">
        <v>1516.1877119999999</v>
      </c>
      <c r="Z57" s="3">
        <v>1363.1399039999999</v>
      </c>
      <c r="AA57" s="3">
        <v>1606.2868739999999</v>
      </c>
      <c r="AB57" s="3">
        <v>1783.8358740000001</v>
      </c>
      <c r="AC57" s="3">
        <v>3527.5195800000001</v>
      </c>
      <c r="AD57" s="3">
        <v>5652.812766</v>
      </c>
      <c r="AE57" s="6">
        <v>5993.1525600000004</v>
      </c>
    </row>
    <row r="58" spans="1:31" x14ac:dyDescent="0.25">
      <c r="A58" s="1">
        <v>107268306546</v>
      </c>
      <c r="B58" s="2" t="s">
        <v>147</v>
      </c>
      <c r="C58" s="1">
        <v>100000278885</v>
      </c>
      <c r="D58" s="2" t="s">
        <v>917</v>
      </c>
      <c r="E58" s="2" t="s">
        <v>31</v>
      </c>
      <c r="F58" s="2" t="s">
        <v>38</v>
      </c>
      <c r="G58" s="2" t="s">
        <v>39</v>
      </c>
      <c r="H58" s="2" t="s">
        <v>40</v>
      </c>
      <c r="I58" s="2" t="s">
        <v>46</v>
      </c>
      <c r="J58" s="2" t="s">
        <v>55</v>
      </c>
      <c r="K58" s="2" t="s">
        <v>56</v>
      </c>
      <c r="L58" s="3">
        <v>314003</v>
      </c>
      <c r="M58" s="2" t="s">
        <v>37</v>
      </c>
      <c r="N58" s="3">
        <v>1640.235132</v>
      </c>
      <c r="O58" s="3">
        <v>1607.985396</v>
      </c>
      <c r="P58" s="3">
        <v>2105.3827259999998</v>
      </c>
      <c r="Q58" s="3">
        <v>1549.7337239999999</v>
      </c>
      <c r="R58" s="3">
        <v>2204.2773120000002</v>
      </c>
      <c r="S58" s="3">
        <v>2062.6472819999999</v>
      </c>
      <c r="T58" s="3">
        <v>1535.2691279999999</v>
      </c>
      <c r="U58" s="3">
        <v>2533.9734899999999</v>
      </c>
      <c r="V58" s="3">
        <v>2038.6483740000001</v>
      </c>
      <c r="W58" s="3">
        <v>2215.3154100000002</v>
      </c>
      <c r="X58" s="3">
        <v>1903.247568</v>
      </c>
      <c r="Y58" s="3">
        <v>1298.5843199999999</v>
      </c>
      <c r="Z58" s="3">
        <v>1090.989444</v>
      </c>
      <c r="AA58" s="3">
        <v>1454.4867300000001</v>
      </c>
      <c r="AB58" s="3">
        <v>2544.3093180000001</v>
      </c>
      <c r="AC58" s="3">
        <v>1889.399748</v>
      </c>
      <c r="AD58" s="3">
        <v>2921.7051540000002</v>
      </c>
      <c r="AE58" s="6">
        <v>5871.9312239999999</v>
      </c>
    </row>
    <row r="59" spans="1:31" x14ac:dyDescent="0.25">
      <c r="A59" s="1">
        <v>178858236442</v>
      </c>
      <c r="B59" s="2" t="s">
        <v>148</v>
      </c>
      <c r="C59" s="1">
        <v>100000390764</v>
      </c>
      <c r="D59" s="2" t="s">
        <v>918</v>
      </c>
      <c r="E59" s="2" t="s">
        <v>31</v>
      </c>
      <c r="F59" s="2" t="s">
        <v>58</v>
      </c>
      <c r="G59" s="2" t="s">
        <v>62</v>
      </c>
      <c r="H59" s="2" t="s">
        <v>40</v>
      </c>
      <c r="I59" s="2" t="s">
        <v>46</v>
      </c>
      <c r="J59" s="2" t="s">
        <v>64</v>
      </c>
      <c r="K59" s="2" t="s">
        <v>66</v>
      </c>
      <c r="L59" s="3">
        <v>314005</v>
      </c>
      <c r="M59" s="2" t="s">
        <v>37</v>
      </c>
      <c r="N59" s="3">
        <v>3965.817372</v>
      </c>
      <c r="O59" s="3">
        <v>2605.2771600000001</v>
      </c>
      <c r="P59" s="3">
        <v>2573.028534</v>
      </c>
      <c r="Q59" s="3">
        <v>3931.8140939999998</v>
      </c>
      <c r="R59" s="3">
        <v>3993.969306</v>
      </c>
      <c r="S59" s="3">
        <v>3150.4733580000002</v>
      </c>
      <c r="T59" s="3">
        <v>5141.716308</v>
      </c>
      <c r="U59" s="3">
        <v>4982.217138</v>
      </c>
      <c r="V59" s="3">
        <v>6416.9539320000003</v>
      </c>
      <c r="W59" s="3">
        <v>6899.9562120000001</v>
      </c>
      <c r="X59" s="3">
        <v>5608.961448</v>
      </c>
      <c r="Y59" s="3">
        <v>4477.2731759999997</v>
      </c>
      <c r="Z59" s="3">
        <v>3377.2184459999999</v>
      </c>
      <c r="AA59" s="3">
        <v>3007.5240480000002</v>
      </c>
      <c r="AB59" s="3">
        <v>6105.9523680000002</v>
      </c>
      <c r="AC59" s="3">
        <v>3887.4651960000001</v>
      </c>
      <c r="AD59" s="3">
        <v>4286.81088</v>
      </c>
      <c r="AE59" s="6">
        <v>5766.2959499999997</v>
      </c>
    </row>
    <row r="60" spans="1:31" x14ac:dyDescent="0.25">
      <c r="A60" s="1">
        <v>109595760485</v>
      </c>
      <c r="B60" s="2" t="s">
        <v>149</v>
      </c>
      <c r="C60" s="1">
        <v>100000629055</v>
      </c>
      <c r="D60" s="2" t="s">
        <v>919</v>
      </c>
      <c r="E60" s="2" t="s">
        <v>31</v>
      </c>
      <c r="F60" s="2" t="s">
        <v>58</v>
      </c>
      <c r="G60" s="2" t="s">
        <v>59</v>
      </c>
      <c r="H60" s="2" t="s">
        <v>40</v>
      </c>
      <c r="I60" s="2" t="s">
        <v>41</v>
      </c>
      <c r="J60" s="2" t="s">
        <v>64</v>
      </c>
      <c r="K60" s="2" t="s">
        <v>66</v>
      </c>
      <c r="L60" s="3">
        <v>314001</v>
      </c>
      <c r="M60" s="2" t="s">
        <v>37</v>
      </c>
      <c r="N60" s="3">
        <v>3543.8181300000001</v>
      </c>
      <c r="O60" s="3">
        <v>4443.659052</v>
      </c>
      <c r="P60" s="3">
        <v>4880.5545300000003</v>
      </c>
      <c r="Q60" s="3">
        <v>4771.4550300000001</v>
      </c>
      <c r="R60" s="3">
        <v>6283.1441279999999</v>
      </c>
      <c r="S60" s="3">
        <v>4664.9060040000004</v>
      </c>
      <c r="T60" s="3">
        <v>5693.4970979999998</v>
      </c>
      <c r="U60" s="3">
        <v>5335.5500339999999</v>
      </c>
      <c r="V60" s="3">
        <v>5684.7967079999999</v>
      </c>
      <c r="W60" s="3">
        <v>5442.2460600000004</v>
      </c>
      <c r="X60" s="3">
        <v>4298.1081780000004</v>
      </c>
      <c r="Y60" s="3">
        <v>2608.0238639999998</v>
      </c>
      <c r="Z60" s="3">
        <v>4098.8587740000003</v>
      </c>
      <c r="AA60" s="3">
        <v>4061.55753</v>
      </c>
      <c r="AB60" s="3">
        <v>5032.5447180000001</v>
      </c>
      <c r="AC60" s="3">
        <v>5000.4997080000003</v>
      </c>
      <c r="AD60" s="3">
        <v>6111.0990659999998</v>
      </c>
      <c r="AE60" s="6">
        <v>5718.7778280000002</v>
      </c>
    </row>
    <row r="61" spans="1:31" x14ac:dyDescent="0.25">
      <c r="A61" s="1">
        <v>367945020905</v>
      </c>
      <c r="B61" s="2" t="s">
        <v>150</v>
      </c>
      <c r="C61" s="1">
        <v>100000247980</v>
      </c>
      <c r="D61" s="2" t="s">
        <v>920</v>
      </c>
      <c r="E61" s="2" t="s">
        <v>31</v>
      </c>
      <c r="F61" s="2" t="s">
        <v>58</v>
      </c>
      <c r="G61" s="2" t="s">
        <v>59</v>
      </c>
      <c r="H61" s="2" t="s">
        <v>40</v>
      </c>
      <c r="I61" s="2" t="s">
        <v>46</v>
      </c>
      <c r="J61" s="2" t="s">
        <v>64</v>
      </c>
      <c r="K61" s="2" t="s">
        <v>66</v>
      </c>
      <c r="L61" s="3">
        <v>314003</v>
      </c>
      <c r="M61" s="2" t="s">
        <v>37</v>
      </c>
      <c r="N61" s="3">
        <v>4099.8172560000003</v>
      </c>
      <c r="O61" s="3">
        <v>4295.3134259999997</v>
      </c>
      <c r="P61" s="3">
        <v>5108.3553060000004</v>
      </c>
      <c r="Q61" s="3">
        <v>5406.4537200000004</v>
      </c>
      <c r="R61" s="3">
        <v>4385.9651279999998</v>
      </c>
      <c r="S61" s="3">
        <v>4966.5612119999996</v>
      </c>
      <c r="T61" s="3">
        <v>5335.4083799999999</v>
      </c>
      <c r="U61" s="3">
        <v>5342.8589339999999</v>
      </c>
      <c r="V61" s="3">
        <v>5208.4598100000003</v>
      </c>
      <c r="W61" s="3">
        <v>5283.4574400000001</v>
      </c>
      <c r="X61" s="3">
        <v>4274.4192359999997</v>
      </c>
      <c r="Y61" s="3">
        <v>4354.3185720000001</v>
      </c>
      <c r="Z61" s="3">
        <v>4531.116156</v>
      </c>
      <c r="AA61" s="3">
        <v>4019.8677480000001</v>
      </c>
      <c r="AB61" s="3">
        <v>4653.1612320000004</v>
      </c>
      <c r="AC61" s="3">
        <v>5661.4529460000003</v>
      </c>
      <c r="AD61" s="3">
        <v>6680.0615760000001</v>
      </c>
      <c r="AE61" s="6">
        <v>5678.2549019999997</v>
      </c>
    </row>
    <row r="62" spans="1:31" x14ac:dyDescent="0.25">
      <c r="A62" s="1">
        <v>576893644812</v>
      </c>
      <c r="B62" s="2" t="s">
        <v>151</v>
      </c>
      <c r="C62" s="1">
        <v>100000872663</v>
      </c>
      <c r="D62" s="2" t="s">
        <v>921</v>
      </c>
      <c r="E62" s="2" t="s">
        <v>31</v>
      </c>
      <c r="F62" s="2" t="s">
        <v>58</v>
      </c>
      <c r="G62" s="2" t="s">
        <v>59</v>
      </c>
      <c r="H62" s="2" t="s">
        <v>40</v>
      </c>
      <c r="I62" s="2" t="s">
        <v>46</v>
      </c>
      <c r="J62" s="2" t="s">
        <v>64</v>
      </c>
      <c r="K62" s="2" t="s">
        <v>66</v>
      </c>
      <c r="L62" s="3">
        <v>314005</v>
      </c>
      <c r="M62" s="2" t="s">
        <v>37</v>
      </c>
      <c r="N62" s="3">
        <v>3943.9665</v>
      </c>
      <c r="O62" s="3">
        <v>3888.713988</v>
      </c>
      <c r="P62" s="3">
        <v>5592.3513240000002</v>
      </c>
      <c r="Q62" s="3">
        <v>4551.7567740000004</v>
      </c>
      <c r="R62" s="3">
        <v>4665.9598679999999</v>
      </c>
      <c r="S62" s="3">
        <v>4106.4644580000004</v>
      </c>
      <c r="T62" s="3">
        <v>4356.0650640000003</v>
      </c>
      <c r="U62" s="3">
        <v>4850.2118339999997</v>
      </c>
      <c r="V62" s="3">
        <v>5391.006402</v>
      </c>
      <c r="W62" s="3">
        <v>4800.5589239999999</v>
      </c>
      <c r="X62" s="3">
        <v>3825.2702100000001</v>
      </c>
      <c r="Y62" s="3">
        <v>3808.2203399999999</v>
      </c>
      <c r="Z62" s="3">
        <v>3543.0205019999999</v>
      </c>
      <c r="AA62" s="3">
        <v>3357.2707140000002</v>
      </c>
      <c r="AB62" s="3">
        <v>5844.0552479999997</v>
      </c>
      <c r="AC62" s="3">
        <v>4380.0126</v>
      </c>
      <c r="AD62" s="3">
        <v>5910.4029360000004</v>
      </c>
      <c r="AE62" s="6">
        <v>5661.2552820000001</v>
      </c>
    </row>
    <row r="63" spans="1:31" x14ac:dyDescent="0.25">
      <c r="A63" s="1">
        <v>652851332010</v>
      </c>
      <c r="B63" s="2" t="s">
        <v>152</v>
      </c>
      <c r="C63" s="1">
        <v>100000255950</v>
      </c>
      <c r="D63" s="2" t="s">
        <v>922</v>
      </c>
      <c r="E63" s="2" t="s">
        <v>31</v>
      </c>
      <c r="F63" s="2" t="s">
        <v>58</v>
      </c>
      <c r="G63" s="2" t="s">
        <v>62</v>
      </c>
      <c r="H63" s="2" t="s">
        <v>40</v>
      </c>
      <c r="I63" s="2" t="s">
        <v>41</v>
      </c>
      <c r="J63" s="2" t="s">
        <v>60</v>
      </c>
      <c r="K63" s="2" t="s">
        <v>67</v>
      </c>
      <c r="L63" s="3">
        <v>314001</v>
      </c>
      <c r="M63" s="2" t="s">
        <v>37</v>
      </c>
      <c r="N63" s="3">
        <v>3659.635624</v>
      </c>
      <c r="O63" s="3">
        <v>4416.0831360000002</v>
      </c>
      <c r="P63" s="3">
        <v>5181.0620339999996</v>
      </c>
      <c r="Q63" s="3">
        <v>5173.1573799999996</v>
      </c>
      <c r="R63" s="3">
        <v>4869.9693399999996</v>
      </c>
      <c r="S63" s="3">
        <v>5247.8404419999997</v>
      </c>
      <c r="T63" s="3">
        <v>4242.6951499999996</v>
      </c>
      <c r="U63" s="3">
        <v>4373.856804</v>
      </c>
      <c r="V63" s="3">
        <v>4104.697666</v>
      </c>
      <c r="W63" s="3">
        <v>5228.1093199999996</v>
      </c>
      <c r="X63" s="3">
        <v>4262.4709320000002</v>
      </c>
      <c r="Y63" s="3">
        <v>4710.6289619999998</v>
      </c>
      <c r="Z63" s="3">
        <v>2355.561056</v>
      </c>
      <c r="AA63" s="3">
        <v>4126.5003720000004</v>
      </c>
      <c r="AB63" s="3">
        <v>4151.7721240000001</v>
      </c>
      <c r="AC63" s="3">
        <v>4391.9569499999998</v>
      </c>
      <c r="AD63" s="3">
        <v>5520.1716059999999</v>
      </c>
      <c r="AE63" s="6">
        <v>5526.1752100000003</v>
      </c>
    </row>
    <row r="64" spans="1:31" x14ac:dyDescent="0.25">
      <c r="A64" s="1">
        <v>563324354430</v>
      </c>
      <c r="B64" s="2" t="s">
        <v>153</v>
      </c>
      <c r="C64" s="1">
        <v>100000779966</v>
      </c>
      <c r="D64" s="2" t="s">
        <v>923</v>
      </c>
      <c r="E64" s="2" t="s">
        <v>31</v>
      </c>
      <c r="F64" s="2" t="s">
        <v>58</v>
      </c>
      <c r="G64" s="2" t="s">
        <v>59</v>
      </c>
      <c r="H64" s="2" t="s">
        <v>40</v>
      </c>
      <c r="I64" s="2" t="s">
        <v>48</v>
      </c>
      <c r="J64" s="2" t="s">
        <v>64</v>
      </c>
      <c r="K64" s="2" t="s">
        <v>66</v>
      </c>
      <c r="L64" s="3">
        <v>514016</v>
      </c>
      <c r="M64" s="2" t="s">
        <v>51</v>
      </c>
      <c r="N64" s="3">
        <v>5334.3608219999996</v>
      </c>
      <c r="O64" s="3">
        <v>4722.9659160000001</v>
      </c>
      <c r="P64" s="3">
        <v>4552.6682039999996</v>
      </c>
      <c r="Q64" s="3">
        <v>5003.7140760000002</v>
      </c>
      <c r="R64" s="3">
        <v>5132.3622420000002</v>
      </c>
      <c r="S64" s="3">
        <v>6692.3540940000003</v>
      </c>
      <c r="T64" s="3">
        <v>5186.1611579999999</v>
      </c>
      <c r="U64" s="3">
        <v>6044.5047960000002</v>
      </c>
      <c r="V64" s="3">
        <v>5847.5585039999996</v>
      </c>
      <c r="W64" s="3">
        <v>4742.2616580000004</v>
      </c>
      <c r="X64" s="3">
        <v>3362.7213360000001</v>
      </c>
      <c r="Y64" s="3">
        <v>3420.1743660000002</v>
      </c>
      <c r="Z64" s="3">
        <v>3575.5237139999999</v>
      </c>
      <c r="AA64" s="3">
        <v>4093.3674959999998</v>
      </c>
      <c r="AB64" s="3">
        <v>5350.2585179999996</v>
      </c>
      <c r="AC64" s="3">
        <v>4511.7175559999996</v>
      </c>
      <c r="AD64" s="3">
        <v>7006.2258659999998</v>
      </c>
      <c r="AE64" s="6">
        <v>5518.9259339999999</v>
      </c>
    </row>
    <row r="65" spans="1:31" x14ac:dyDescent="0.25">
      <c r="A65" s="1">
        <v>206882506364</v>
      </c>
      <c r="B65" s="2" t="s">
        <v>154</v>
      </c>
      <c r="C65" s="1">
        <v>100000895875</v>
      </c>
      <c r="D65" s="2" t="s">
        <v>924</v>
      </c>
      <c r="E65" s="2" t="s">
        <v>31</v>
      </c>
      <c r="F65" s="2" t="s">
        <v>58</v>
      </c>
      <c r="G65" s="2" t="s">
        <v>59</v>
      </c>
      <c r="H65" s="2" t="s">
        <v>40</v>
      </c>
      <c r="I65" s="2" t="s">
        <v>46</v>
      </c>
      <c r="J65" s="2" t="s">
        <v>60</v>
      </c>
      <c r="K65" s="2" t="s">
        <v>61</v>
      </c>
      <c r="L65" s="3">
        <v>314007</v>
      </c>
      <c r="M65" s="2" t="s">
        <v>37</v>
      </c>
      <c r="N65" s="3">
        <v>3738.030538</v>
      </c>
      <c r="O65" s="3">
        <v>2849.0058859999999</v>
      </c>
      <c r="P65" s="3">
        <v>4074.4621080000002</v>
      </c>
      <c r="Q65" s="3">
        <v>3346.0679660000001</v>
      </c>
      <c r="R65" s="3">
        <v>3232.8685300000002</v>
      </c>
      <c r="S65" s="3">
        <v>2992.2368999999999</v>
      </c>
      <c r="T65" s="3">
        <v>4023.9287060000001</v>
      </c>
      <c r="U65" s="3">
        <v>4362.593108</v>
      </c>
      <c r="V65" s="3">
        <v>4245.4286380000003</v>
      </c>
      <c r="W65" s="3">
        <v>5338.5542839999998</v>
      </c>
      <c r="X65" s="3">
        <v>4696.5227699999996</v>
      </c>
      <c r="Y65" s="3">
        <v>4747.7424520000004</v>
      </c>
      <c r="Z65" s="3">
        <v>3955.1793739999998</v>
      </c>
      <c r="AA65" s="3">
        <v>5433.1482699999997</v>
      </c>
      <c r="AB65" s="3">
        <v>4971.0455979999997</v>
      </c>
      <c r="AC65" s="3">
        <v>5374.0056439999998</v>
      </c>
      <c r="AD65" s="3">
        <v>4211.2118099999998</v>
      </c>
      <c r="AE65" s="6">
        <v>5423.1200319999998</v>
      </c>
    </row>
    <row r="66" spans="1:31" x14ac:dyDescent="0.25">
      <c r="A66" s="1">
        <v>842723006150</v>
      </c>
      <c r="B66" s="2" t="s">
        <v>155</v>
      </c>
      <c r="C66" s="1">
        <v>100000364267</v>
      </c>
      <c r="D66" s="2" t="s">
        <v>925</v>
      </c>
      <c r="E66" s="2" t="s">
        <v>31</v>
      </c>
      <c r="F66" s="2" t="s">
        <v>58</v>
      </c>
      <c r="G66" s="2" t="s">
        <v>62</v>
      </c>
      <c r="H66" s="2" t="s">
        <v>40</v>
      </c>
      <c r="I66" s="2" t="s">
        <v>52</v>
      </c>
      <c r="J66" s="2" t="s">
        <v>60</v>
      </c>
      <c r="K66" s="2" t="s">
        <v>61</v>
      </c>
      <c r="L66" s="3">
        <v>414007</v>
      </c>
      <c r="M66" s="2" t="s">
        <v>54</v>
      </c>
      <c r="N66" s="3">
        <v>3782.9456220000002</v>
      </c>
      <c r="O66" s="3">
        <v>3279.9709200000002</v>
      </c>
      <c r="P66" s="3">
        <v>3513.7517079999998</v>
      </c>
      <c r="Q66" s="3">
        <v>3762.8495499999999</v>
      </c>
      <c r="R66" s="3">
        <v>3187.5688839999998</v>
      </c>
      <c r="S66" s="3">
        <v>3014.2870480000001</v>
      </c>
      <c r="T66" s="3">
        <v>4134.2818319999997</v>
      </c>
      <c r="U66" s="3">
        <v>3926.2861339999999</v>
      </c>
      <c r="V66" s="3">
        <v>3712.4859660000002</v>
      </c>
      <c r="W66" s="3">
        <v>5139.5120319999996</v>
      </c>
      <c r="X66" s="3">
        <v>4474.9110119999996</v>
      </c>
      <c r="Y66" s="3">
        <v>3892.8694019999998</v>
      </c>
      <c r="Z66" s="3">
        <v>4222.3170060000002</v>
      </c>
      <c r="AA66" s="3">
        <v>4217.9342999999999</v>
      </c>
      <c r="AB66" s="3">
        <v>4423.267272</v>
      </c>
      <c r="AC66" s="3">
        <v>5001.2260640000004</v>
      </c>
      <c r="AD66" s="3">
        <v>5231.2385320000003</v>
      </c>
      <c r="AE66" s="6">
        <v>5365.9076100000002</v>
      </c>
    </row>
    <row r="67" spans="1:31" x14ac:dyDescent="0.25">
      <c r="A67" s="1">
        <v>964520894885</v>
      </c>
      <c r="B67" s="2" t="s">
        <v>156</v>
      </c>
      <c r="C67" s="1">
        <v>100000490889</v>
      </c>
      <c r="D67" s="2" t="s">
        <v>926</v>
      </c>
      <c r="E67" s="2" t="s">
        <v>31</v>
      </c>
      <c r="F67" s="2" t="s">
        <v>58</v>
      </c>
      <c r="G67" s="2" t="s">
        <v>59</v>
      </c>
      <c r="H67" s="2" t="s">
        <v>40</v>
      </c>
      <c r="I67" s="2" t="s">
        <v>46</v>
      </c>
      <c r="J67" s="2" t="s">
        <v>64</v>
      </c>
      <c r="K67" s="2" t="s">
        <v>66</v>
      </c>
      <c r="L67" s="3">
        <v>314003</v>
      </c>
      <c r="M67" s="2" t="s">
        <v>37</v>
      </c>
      <c r="N67" s="3">
        <v>4017.5678039999998</v>
      </c>
      <c r="O67" s="3">
        <v>5544.5536860000002</v>
      </c>
      <c r="P67" s="3">
        <v>5167.6538339999997</v>
      </c>
      <c r="Q67" s="3">
        <v>4294.8626839999997</v>
      </c>
      <c r="R67" s="3">
        <v>4900.9110000000001</v>
      </c>
      <c r="S67" s="3">
        <v>4152.96486</v>
      </c>
      <c r="T67" s="3">
        <v>3306.071136</v>
      </c>
      <c r="U67" s="3">
        <v>3544.4159519999998</v>
      </c>
      <c r="V67" s="3">
        <v>4254.76674</v>
      </c>
      <c r="W67" s="3">
        <v>4291.01199</v>
      </c>
      <c r="X67" s="3">
        <v>3962.9686139999999</v>
      </c>
      <c r="Y67" s="3">
        <v>3233.2243020000001</v>
      </c>
      <c r="Z67" s="3">
        <v>3503.1705299999999</v>
      </c>
      <c r="AA67" s="3">
        <v>3879.2149380000001</v>
      </c>
      <c r="AB67" s="3">
        <v>5471.9460600000002</v>
      </c>
      <c r="AC67" s="3">
        <v>4425.0136860000002</v>
      </c>
      <c r="AD67" s="3">
        <v>5729.3530559999999</v>
      </c>
      <c r="AE67" s="6">
        <v>5349.806826</v>
      </c>
    </row>
    <row r="68" spans="1:31" x14ac:dyDescent="0.25">
      <c r="A68" s="1">
        <v>869899403857</v>
      </c>
      <c r="B68" s="2" t="s">
        <v>157</v>
      </c>
      <c r="C68" s="1">
        <v>100000021881</v>
      </c>
      <c r="D68" s="2" t="s">
        <v>927</v>
      </c>
      <c r="E68" s="2" t="s">
        <v>31</v>
      </c>
      <c r="F68" s="2" t="s">
        <v>58</v>
      </c>
      <c r="G68" s="2" t="s">
        <v>59</v>
      </c>
      <c r="H68" s="2" t="s">
        <v>40</v>
      </c>
      <c r="I68" s="2" t="s">
        <v>41</v>
      </c>
      <c r="J68" s="2" t="s">
        <v>60</v>
      </c>
      <c r="K68" s="2" t="s">
        <v>61</v>
      </c>
      <c r="L68" s="3">
        <v>314012</v>
      </c>
      <c r="M68" s="2" t="s">
        <v>37</v>
      </c>
      <c r="N68" s="3">
        <v>3571.7217900000001</v>
      </c>
      <c r="O68" s="3">
        <v>3554.8718939999999</v>
      </c>
      <c r="P68" s="3">
        <v>5290.9453780000003</v>
      </c>
      <c r="Q68" s="3">
        <v>5724.910398</v>
      </c>
      <c r="R68" s="3">
        <v>4240.9684420000003</v>
      </c>
      <c r="S68" s="3">
        <v>5111.5934079999997</v>
      </c>
      <c r="T68" s="3">
        <v>6415.7647820000002</v>
      </c>
      <c r="U68" s="3">
        <v>7490.5275160000001</v>
      </c>
      <c r="V68" s="3">
        <v>4674.0306920000003</v>
      </c>
      <c r="W68" s="3">
        <v>5998.6388139999999</v>
      </c>
      <c r="X68" s="3">
        <v>5224.9131420000003</v>
      </c>
      <c r="Y68" s="3">
        <v>3068.727942</v>
      </c>
      <c r="Z68" s="3">
        <v>3870.2244959999998</v>
      </c>
      <c r="AA68" s="3">
        <v>3203.0435360000001</v>
      </c>
      <c r="AB68" s="3">
        <v>4420.1895199999999</v>
      </c>
      <c r="AC68" s="3">
        <v>4045.1230500000001</v>
      </c>
      <c r="AD68" s="3">
        <v>4226.7217259999998</v>
      </c>
      <c r="AE68" s="6">
        <v>5312.5105320000002</v>
      </c>
    </row>
    <row r="69" spans="1:31" x14ac:dyDescent="0.25">
      <c r="A69" s="1">
        <v>289287411766</v>
      </c>
      <c r="B69" s="2" t="s">
        <v>158</v>
      </c>
      <c r="C69" s="1">
        <v>100000325951</v>
      </c>
      <c r="D69" s="2" t="s">
        <v>928</v>
      </c>
      <c r="E69" s="2" t="s">
        <v>31</v>
      </c>
      <c r="F69" s="2" t="s">
        <v>38</v>
      </c>
      <c r="G69" s="2" t="s">
        <v>39</v>
      </c>
      <c r="H69" s="2" t="s">
        <v>40</v>
      </c>
      <c r="I69" s="2" t="s">
        <v>41</v>
      </c>
      <c r="J69" s="2" t="s">
        <v>42</v>
      </c>
      <c r="K69" s="2" t="s">
        <v>43</v>
      </c>
      <c r="L69" s="3">
        <v>314001</v>
      </c>
      <c r="M69" s="2" t="s">
        <v>37</v>
      </c>
      <c r="N69" s="3">
        <v>4702.5650519999999</v>
      </c>
      <c r="O69" s="3">
        <v>5928.2950540000002</v>
      </c>
      <c r="P69" s="3">
        <v>5787.314394</v>
      </c>
      <c r="Q69" s="3">
        <v>4255.7713620000004</v>
      </c>
      <c r="R69" s="3">
        <v>3492.6902100000002</v>
      </c>
      <c r="S69" s="3">
        <v>3865.221618</v>
      </c>
      <c r="T69" s="3">
        <v>5917.1152679999996</v>
      </c>
      <c r="U69" s="3">
        <v>5942.0132100000001</v>
      </c>
      <c r="V69" s="3">
        <v>5693.2161180000003</v>
      </c>
      <c r="W69" s="3">
        <v>4172.8753260000003</v>
      </c>
      <c r="X69" s="3">
        <v>4900.23873</v>
      </c>
      <c r="Y69" s="3">
        <v>3555.4797119999998</v>
      </c>
      <c r="Z69" s="3">
        <v>5332.9713899999997</v>
      </c>
      <c r="AA69" s="3">
        <v>3007.615914</v>
      </c>
      <c r="AB69" s="3">
        <v>4702.9736220000004</v>
      </c>
      <c r="AC69" s="3">
        <v>4487.1249699999998</v>
      </c>
      <c r="AD69" s="3">
        <v>4380.1410480000004</v>
      </c>
      <c r="AE69" s="6">
        <v>5297.8857420000004</v>
      </c>
    </row>
    <row r="70" spans="1:31" x14ac:dyDescent="0.25">
      <c r="A70" s="1">
        <v>262405720859</v>
      </c>
      <c r="B70" s="2" t="s">
        <v>159</v>
      </c>
      <c r="C70" s="1">
        <v>100000298201</v>
      </c>
      <c r="D70" s="2" t="s">
        <v>929</v>
      </c>
      <c r="E70" s="2" t="s">
        <v>31</v>
      </c>
      <c r="F70" s="2" t="s">
        <v>58</v>
      </c>
      <c r="G70" s="2" t="s">
        <v>59</v>
      </c>
      <c r="H70" s="2" t="s">
        <v>40</v>
      </c>
      <c r="I70" s="2" t="s">
        <v>41</v>
      </c>
      <c r="J70" s="2" t="s">
        <v>64</v>
      </c>
      <c r="K70" s="2" t="s">
        <v>66</v>
      </c>
      <c r="L70" s="3">
        <v>314012</v>
      </c>
      <c r="M70" s="2" t="s">
        <v>37</v>
      </c>
      <c r="N70" s="3">
        <v>3360.0249840000001</v>
      </c>
      <c r="O70" s="3">
        <v>2924.3748679999999</v>
      </c>
      <c r="P70" s="3">
        <v>3893.6173199999998</v>
      </c>
      <c r="Q70" s="3">
        <v>5052.45597</v>
      </c>
      <c r="R70" s="3">
        <v>5761.2047160000002</v>
      </c>
      <c r="S70" s="3">
        <v>4308.9614039999997</v>
      </c>
      <c r="T70" s="3">
        <v>4018.8662340000001</v>
      </c>
      <c r="U70" s="3">
        <v>4934.3111099999996</v>
      </c>
      <c r="V70" s="3">
        <v>4019.716128</v>
      </c>
      <c r="W70" s="3">
        <v>3766.165782</v>
      </c>
      <c r="X70" s="3">
        <v>3807.8688240000001</v>
      </c>
      <c r="Y70" s="3">
        <v>3446.1720959999998</v>
      </c>
      <c r="Z70" s="3">
        <v>4018.8171000000002</v>
      </c>
      <c r="AA70" s="3">
        <v>3800.2191600000001</v>
      </c>
      <c r="AB70" s="3">
        <v>4878.2107740000001</v>
      </c>
      <c r="AC70" s="3">
        <v>4637.41212</v>
      </c>
      <c r="AD70" s="3">
        <v>5522.6383379999997</v>
      </c>
      <c r="AE70" s="6">
        <v>5253.1559280000001</v>
      </c>
    </row>
    <row r="71" spans="1:31" x14ac:dyDescent="0.25">
      <c r="A71" s="1">
        <v>330754911898</v>
      </c>
      <c r="B71" s="2" t="s">
        <v>160</v>
      </c>
      <c r="C71" s="1">
        <v>100000679199</v>
      </c>
      <c r="D71" s="2" t="s">
        <v>930</v>
      </c>
      <c r="E71" s="2" t="s">
        <v>31</v>
      </c>
      <c r="F71" s="2" t="s">
        <v>58</v>
      </c>
      <c r="G71" s="2" t="s">
        <v>59</v>
      </c>
      <c r="H71" s="2" t="s">
        <v>40</v>
      </c>
      <c r="I71" s="2" t="s">
        <v>41</v>
      </c>
      <c r="J71" s="2" t="s">
        <v>64</v>
      </c>
      <c r="K71" s="2" t="s">
        <v>66</v>
      </c>
      <c r="L71" s="3">
        <v>314006</v>
      </c>
      <c r="M71" s="2" t="s">
        <v>37</v>
      </c>
      <c r="N71" s="3">
        <v>3784.273764</v>
      </c>
      <c r="O71" s="3">
        <v>3008.2757820000002</v>
      </c>
      <c r="P71" s="3">
        <v>4029.6170259999999</v>
      </c>
      <c r="Q71" s="3">
        <v>4100.2191059999996</v>
      </c>
      <c r="R71" s="3">
        <v>6504.4037580000004</v>
      </c>
      <c r="S71" s="3">
        <v>4668.5613960000001</v>
      </c>
      <c r="T71" s="3">
        <v>5155.7097899999999</v>
      </c>
      <c r="U71" s="3">
        <v>4908.2640000000001</v>
      </c>
      <c r="V71" s="3">
        <v>4287.6681420000004</v>
      </c>
      <c r="W71" s="3">
        <v>3397.372284</v>
      </c>
      <c r="X71" s="3">
        <v>2893.4768100000001</v>
      </c>
      <c r="Y71" s="3">
        <v>2323.2816779999998</v>
      </c>
      <c r="Z71" s="3">
        <v>2181.0816719999998</v>
      </c>
      <c r="AA71" s="3">
        <v>2884.0750979999998</v>
      </c>
      <c r="AB71" s="3">
        <v>3331.270908</v>
      </c>
      <c r="AC71" s="3">
        <v>3173.2240320000001</v>
      </c>
      <c r="AD71" s="3">
        <v>4983.8564459999998</v>
      </c>
      <c r="AE71" s="6">
        <v>5208.5760360000004</v>
      </c>
    </row>
    <row r="72" spans="1:31" x14ac:dyDescent="0.25">
      <c r="A72" s="1">
        <v>112943056465</v>
      </c>
      <c r="B72" s="2" t="s">
        <v>161</v>
      </c>
      <c r="C72" s="1">
        <v>100000724912</v>
      </c>
      <c r="D72" s="2" t="s">
        <v>931</v>
      </c>
      <c r="E72" s="2" t="s">
        <v>31</v>
      </c>
      <c r="F72" s="2" t="s">
        <v>38</v>
      </c>
      <c r="G72" s="2" t="s">
        <v>39</v>
      </c>
      <c r="H72" s="2" t="s">
        <v>40</v>
      </c>
      <c r="I72" s="2" t="s">
        <v>41</v>
      </c>
      <c r="J72" s="2" t="s">
        <v>60</v>
      </c>
      <c r="K72" s="2" t="s">
        <v>67</v>
      </c>
      <c r="L72" s="3">
        <v>314006</v>
      </c>
      <c r="M72" s="2" t="s">
        <v>37</v>
      </c>
      <c r="N72" s="3">
        <v>3692.7303499999998</v>
      </c>
      <c r="O72" s="3">
        <v>3210.4203000000002</v>
      </c>
      <c r="P72" s="3">
        <v>4807.1572059999999</v>
      </c>
      <c r="Q72" s="3">
        <v>4242.7093160000004</v>
      </c>
      <c r="R72" s="3">
        <v>3929.7753120000002</v>
      </c>
      <c r="S72" s="3">
        <v>6783.5149419999998</v>
      </c>
      <c r="T72" s="3">
        <v>4708.3755140000003</v>
      </c>
      <c r="U72" s="3">
        <v>4436.5360099999998</v>
      </c>
      <c r="V72" s="3">
        <v>3501.4658079999999</v>
      </c>
      <c r="W72" s="3">
        <v>4069.7584379999998</v>
      </c>
      <c r="X72" s="3">
        <v>3429.884618</v>
      </c>
      <c r="Y72" s="3">
        <v>3942.3821419999999</v>
      </c>
      <c r="Z72" s="3">
        <v>3888.4639739999998</v>
      </c>
      <c r="AA72" s="3">
        <v>5799.4426860000003</v>
      </c>
      <c r="AB72" s="3">
        <v>4571.4601860000002</v>
      </c>
      <c r="AC72" s="3">
        <v>7152.5050119999996</v>
      </c>
      <c r="AD72" s="3">
        <v>5173.9039819999998</v>
      </c>
      <c r="AE72" s="6">
        <v>5179.7730519999996</v>
      </c>
    </row>
    <row r="73" spans="1:31" x14ac:dyDescent="0.25">
      <c r="A73" s="1">
        <v>953389719907</v>
      </c>
      <c r="B73" s="2" t="s">
        <v>162</v>
      </c>
      <c r="C73" s="1">
        <v>100000105608</v>
      </c>
      <c r="D73" s="2" t="s">
        <v>932</v>
      </c>
      <c r="E73" s="2" t="s">
        <v>31</v>
      </c>
      <c r="F73" s="2" t="s">
        <v>38</v>
      </c>
      <c r="G73" s="2" t="s">
        <v>39</v>
      </c>
      <c r="H73" s="2" t="s">
        <v>40</v>
      </c>
      <c r="I73" s="2" t="s">
        <v>52</v>
      </c>
      <c r="J73" s="2" t="s">
        <v>49</v>
      </c>
      <c r="K73" s="2" t="s">
        <v>53</v>
      </c>
      <c r="L73" s="3">
        <v>414025</v>
      </c>
      <c r="M73" s="2" t="s">
        <v>54</v>
      </c>
      <c r="N73" s="3">
        <v>11202.973583999999</v>
      </c>
      <c r="O73" s="3">
        <v>3216.9641040000001</v>
      </c>
      <c r="P73" s="3">
        <v>2454.9718680000001</v>
      </c>
      <c r="Q73" s="3">
        <v>4002.4551839999999</v>
      </c>
      <c r="R73" s="3">
        <v>5450.6070479999998</v>
      </c>
      <c r="S73" s="3">
        <v>6249.0972240000001</v>
      </c>
      <c r="T73" s="3">
        <v>6100.6838399999997</v>
      </c>
      <c r="U73" s="3">
        <v>4792.1166540000004</v>
      </c>
      <c r="V73" s="3">
        <v>3509.6292480000002</v>
      </c>
      <c r="W73" s="3">
        <v>2715.551238</v>
      </c>
      <c r="X73" s="3">
        <v>5144.7800399999996</v>
      </c>
      <c r="Y73" s="3">
        <v>1615.9840919999999</v>
      </c>
      <c r="Z73" s="3">
        <v>3610.1275919999998</v>
      </c>
      <c r="AA73" s="3">
        <v>2228.4940740000002</v>
      </c>
      <c r="AB73" s="3">
        <v>3063.4701719999998</v>
      </c>
      <c r="AC73" s="3">
        <v>3657.2055780000001</v>
      </c>
      <c r="AD73" s="3">
        <v>5262.6086459999997</v>
      </c>
      <c r="AE73" s="6">
        <v>5112.6046139999999</v>
      </c>
    </row>
    <row r="74" spans="1:31" x14ac:dyDescent="0.25">
      <c r="A74" s="1">
        <v>345021791429</v>
      </c>
      <c r="B74" s="2" t="s">
        <v>163</v>
      </c>
      <c r="C74" s="1">
        <v>100000723762</v>
      </c>
      <c r="D74" s="2" t="s">
        <v>933</v>
      </c>
      <c r="E74" s="2" t="s">
        <v>31</v>
      </c>
      <c r="F74" s="2" t="s">
        <v>32</v>
      </c>
      <c r="G74" s="2" t="s">
        <v>33</v>
      </c>
      <c r="H74" s="2" t="s">
        <v>34</v>
      </c>
      <c r="I74" s="2" t="s">
        <v>35</v>
      </c>
      <c r="J74" s="2" t="s">
        <v>36</v>
      </c>
      <c r="K74" s="2" t="s">
        <v>36</v>
      </c>
      <c r="L74" s="3">
        <v>314009</v>
      </c>
      <c r="M74" s="2" t="s">
        <v>37</v>
      </c>
      <c r="N74" s="3">
        <v>8735.9238719999994</v>
      </c>
      <c r="O74" s="4"/>
      <c r="P74" s="3">
        <v>7279.9708799999999</v>
      </c>
      <c r="Q74" s="3">
        <v>24607.901568000001</v>
      </c>
      <c r="R74" s="4"/>
      <c r="S74" s="3">
        <v>10607.957568</v>
      </c>
      <c r="T74" s="3">
        <v>14387.942448</v>
      </c>
      <c r="U74" s="3">
        <v>7279.9708799999999</v>
      </c>
      <c r="V74" s="3">
        <v>7611.9218879999999</v>
      </c>
      <c r="W74" s="3">
        <v>8735.9238719999994</v>
      </c>
      <c r="X74" s="3">
        <v>1194.9808800000001</v>
      </c>
      <c r="Y74" s="4"/>
      <c r="Z74" s="4"/>
      <c r="AA74" s="4"/>
      <c r="AB74" s="4"/>
      <c r="AC74" s="3">
        <v>5303.9787839999999</v>
      </c>
      <c r="AD74" s="3">
        <v>1663.993344</v>
      </c>
      <c r="AE74" s="6">
        <v>5095.9384319999999</v>
      </c>
    </row>
    <row r="75" spans="1:31" x14ac:dyDescent="0.25">
      <c r="A75" s="1">
        <v>875082341868</v>
      </c>
      <c r="B75" s="2" t="s">
        <v>164</v>
      </c>
      <c r="C75" s="1">
        <v>100000107006</v>
      </c>
      <c r="D75" s="2" t="s">
        <v>934</v>
      </c>
      <c r="E75" s="2" t="s">
        <v>31</v>
      </c>
      <c r="F75" s="2" t="s">
        <v>58</v>
      </c>
      <c r="G75" s="2" t="s">
        <v>59</v>
      </c>
      <c r="H75" s="2" t="s">
        <v>40</v>
      </c>
      <c r="I75" s="2" t="s">
        <v>41</v>
      </c>
      <c r="J75" s="2" t="s">
        <v>64</v>
      </c>
      <c r="K75" s="2" t="s">
        <v>65</v>
      </c>
      <c r="L75" s="3">
        <v>314015</v>
      </c>
      <c r="M75" s="2" t="s">
        <v>37</v>
      </c>
      <c r="N75" s="3">
        <v>1489.688118</v>
      </c>
      <c r="O75" s="3">
        <v>1747.43939</v>
      </c>
      <c r="P75" s="3">
        <v>1610.3882180000001</v>
      </c>
      <c r="Q75" s="3">
        <v>1971.8883780000001</v>
      </c>
      <c r="R75" s="3">
        <v>1995.551352</v>
      </c>
      <c r="S75" s="3">
        <v>2928.6166859999998</v>
      </c>
      <c r="T75" s="3">
        <v>2225.4514600000002</v>
      </c>
      <c r="U75" s="3">
        <v>3238.6823100000001</v>
      </c>
      <c r="V75" s="3">
        <v>2644.8165239999998</v>
      </c>
      <c r="W75" s="3">
        <v>3723.3917379999998</v>
      </c>
      <c r="X75" s="3">
        <v>4136.5940399999999</v>
      </c>
      <c r="Y75" s="3">
        <v>1169.9724120000001</v>
      </c>
      <c r="Z75" s="3">
        <v>2900.3975639999999</v>
      </c>
      <c r="AA75" s="3">
        <v>1649.055372</v>
      </c>
      <c r="AB75" s="3">
        <v>2823.798342</v>
      </c>
      <c r="AC75" s="3">
        <v>4516.5740880000003</v>
      </c>
      <c r="AD75" s="3">
        <v>4892.4709800000001</v>
      </c>
      <c r="AE75" s="6">
        <v>5073.4052460000003</v>
      </c>
    </row>
    <row r="76" spans="1:31" x14ac:dyDescent="0.25">
      <c r="A76" s="1">
        <v>225274994041</v>
      </c>
      <c r="B76" s="2" t="s">
        <v>165</v>
      </c>
      <c r="C76" s="1">
        <v>100000693257</v>
      </c>
      <c r="D76" s="2" t="s">
        <v>935</v>
      </c>
      <c r="E76" s="2" t="s">
        <v>31</v>
      </c>
      <c r="F76" s="2" t="s">
        <v>58</v>
      </c>
      <c r="G76" s="2" t="s">
        <v>62</v>
      </c>
      <c r="H76" s="2" t="s">
        <v>40</v>
      </c>
      <c r="I76" s="2" t="s">
        <v>46</v>
      </c>
      <c r="J76" s="2" t="s">
        <v>60</v>
      </c>
      <c r="K76" s="2" t="s">
        <v>61</v>
      </c>
      <c r="L76" s="3">
        <v>314002</v>
      </c>
      <c r="M76" s="2" t="s">
        <v>37</v>
      </c>
      <c r="N76" s="3">
        <v>4408.7944539999999</v>
      </c>
      <c r="O76" s="3">
        <v>2663.8588239999999</v>
      </c>
      <c r="P76" s="3">
        <v>4186.801324</v>
      </c>
      <c r="Q76" s="3">
        <v>4465.2129299999997</v>
      </c>
      <c r="R76" s="3">
        <v>3965.3670120000002</v>
      </c>
      <c r="S76" s="3">
        <v>4114.830782</v>
      </c>
      <c r="T76" s="3">
        <v>6165.2674120000001</v>
      </c>
      <c r="U76" s="3">
        <v>4788.3761839999997</v>
      </c>
      <c r="V76" s="3">
        <v>6445.4274299999997</v>
      </c>
      <c r="W76" s="3">
        <v>8946.5597539999999</v>
      </c>
      <c r="X76" s="3">
        <v>4593.3662539999996</v>
      </c>
      <c r="Y76" s="3">
        <v>2507.9818620000001</v>
      </c>
      <c r="Z76" s="3">
        <v>3841.4727600000001</v>
      </c>
      <c r="AA76" s="3">
        <v>4470.1716660000002</v>
      </c>
      <c r="AB76" s="3">
        <v>3982.4748</v>
      </c>
      <c r="AC76" s="3">
        <v>5914.9974819999998</v>
      </c>
      <c r="AD76" s="3">
        <v>3828.9775199999999</v>
      </c>
      <c r="AE76" s="6">
        <v>5059.1633819999997</v>
      </c>
    </row>
    <row r="77" spans="1:31" x14ac:dyDescent="0.25">
      <c r="A77" s="1">
        <v>977337480309</v>
      </c>
      <c r="B77" s="2" t="s">
        <v>166</v>
      </c>
      <c r="C77" s="1">
        <v>100000455919</v>
      </c>
      <c r="D77" s="2" t="s">
        <v>936</v>
      </c>
      <c r="E77" s="2" t="s">
        <v>31</v>
      </c>
      <c r="F77" s="2" t="s">
        <v>58</v>
      </c>
      <c r="G77" s="2" t="s">
        <v>59</v>
      </c>
      <c r="H77" s="2" t="s">
        <v>40</v>
      </c>
      <c r="I77" s="2" t="s">
        <v>48</v>
      </c>
      <c r="J77" s="2" t="s">
        <v>64</v>
      </c>
      <c r="K77" s="2" t="s">
        <v>65</v>
      </c>
      <c r="L77" s="3">
        <v>514016</v>
      </c>
      <c r="M77" s="2" t="s">
        <v>51</v>
      </c>
      <c r="N77" s="3">
        <v>2049.616266</v>
      </c>
      <c r="O77" s="3">
        <v>2778.0471980000002</v>
      </c>
      <c r="P77" s="3">
        <v>2351.7138639999998</v>
      </c>
      <c r="Q77" s="3">
        <v>2069.701012</v>
      </c>
      <c r="R77" s="3">
        <v>4381.305222</v>
      </c>
      <c r="S77" s="3">
        <v>3234.9936779999998</v>
      </c>
      <c r="T77" s="3">
        <v>4119.4865140000002</v>
      </c>
      <c r="U77" s="3">
        <v>3968.3355900000001</v>
      </c>
      <c r="V77" s="3">
        <v>3557.3376320000002</v>
      </c>
      <c r="W77" s="3">
        <v>4883.4133840000004</v>
      </c>
      <c r="X77" s="3">
        <v>3896.9714520000002</v>
      </c>
      <c r="Y77" s="3">
        <v>2656.8788460000001</v>
      </c>
      <c r="Z77" s="3">
        <v>3410.1414880000002</v>
      </c>
      <c r="AA77" s="3">
        <v>3211.6920380000001</v>
      </c>
      <c r="AB77" s="3">
        <v>3033.060868</v>
      </c>
      <c r="AC77" s="3">
        <v>2734.995038</v>
      </c>
      <c r="AD77" s="3">
        <v>5836.9610279999997</v>
      </c>
      <c r="AE77" s="6">
        <v>4944.2683479999996</v>
      </c>
    </row>
    <row r="78" spans="1:31" x14ac:dyDescent="0.25">
      <c r="A78" s="1">
        <v>490929433571</v>
      </c>
      <c r="B78" s="2" t="s">
        <v>167</v>
      </c>
      <c r="C78" s="1">
        <v>100000573623</v>
      </c>
      <c r="D78" s="2" t="s">
        <v>937</v>
      </c>
      <c r="E78" s="2" t="s">
        <v>31</v>
      </c>
      <c r="F78" s="2" t="s">
        <v>58</v>
      </c>
      <c r="G78" s="2" t="s">
        <v>62</v>
      </c>
      <c r="H78" s="2" t="s">
        <v>40</v>
      </c>
      <c r="I78" s="2" t="s">
        <v>46</v>
      </c>
      <c r="J78" s="2" t="s">
        <v>64</v>
      </c>
      <c r="K78" s="2" t="s">
        <v>66</v>
      </c>
      <c r="L78" s="3">
        <v>314003</v>
      </c>
      <c r="M78" s="2" t="s">
        <v>37</v>
      </c>
      <c r="N78" s="3">
        <v>3334.4260260000001</v>
      </c>
      <c r="O78" s="3">
        <v>3419.7693599999998</v>
      </c>
      <c r="P78" s="3">
        <v>4709.561256</v>
      </c>
      <c r="Q78" s="3">
        <v>3701.9730359999999</v>
      </c>
      <c r="R78" s="3">
        <v>4468.0176419999998</v>
      </c>
      <c r="S78" s="3">
        <v>3836.7243239999998</v>
      </c>
      <c r="T78" s="3">
        <v>5003.960094</v>
      </c>
      <c r="U78" s="3">
        <v>4367.5696200000002</v>
      </c>
      <c r="V78" s="3">
        <v>4827.7136879999998</v>
      </c>
      <c r="W78" s="3">
        <v>4854.2100179999998</v>
      </c>
      <c r="X78" s="3">
        <v>2533.383456</v>
      </c>
      <c r="Y78" s="3">
        <v>2376.4821659999998</v>
      </c>
      <c r="Z78" s="3">
        <v>3078.7263119999998</v>
      </c>
      <c r="AA78" s="3">
        <v>4001.0124660000001</v>
      </c>
      <c r="AB78" s="3">
        <v>3645.17103</v>
      </c>
      <c r="AC78" s="3">
        <v>3860.92056</v>
      </c>
      <c r="AD78" s="3">
        <v>4997.7094319999997</v>
      </c>
      <c r="AE78" s="6">
        <v>4942.3638419999997</v>
      </c>
    </row>
    <row r="79" spans="1:31" x14ac:dyDescent="0.25">
      <c r="A79" s="1">
        <v>964751193628</v>
      </c>
      <c r="B79" s="2" t="s">
        <v>168</v>
      </c>
      <c r="C79" s="1">
        <v>100000618441</v>
      </c>
      <c r="D79" s="2" t="s">
        <v>938</v>
      </c>
      <c r="E79" s="2" t="s">
        <v>31</v>
      </c>
      <c r="F79" s="2" t="s">
        <v>58</v>
      </c>
      <c r="G79" s="2" t="s">
        <v>62</v>
      </c>
      <c r="H79" s="2" t="s">
        <v>40</v>
      </c>
      <c r="I79" s="2" t="s">
        <v>52</v>
      </c>
      <c r="J79" s="2" t="s">
        <v>64</v>
      </c>
      <c r="K79" s="2" t="s">
        <v>66</v>
      </c>
      <c r="L79" s="3">
        <v>414025</v>
      </c>
      <c r="M79" s="2" t="s">
        <v>54</v>
      </c>
      <c r="N79" s="3">
        <v>2354.4799079999998</v>
      </c>
      <c r="O79" s="3">
        <v>2676.9752640000002</v>
      </c>
      <c r="P79" s="3">
        <v>4259.8604560000003</v>
      </c>
      <c r="Q79" s="3">
        <v>4033.9605120000001</v>
      </c>
      <c r="R79" s="3">
        <v>5672.9493839999996</v>
      </c>
      <c r="S79" s="3">
        <v>5513.4538140000004</v>
      </c>
      <c r="T79" s="3">
        <v>7287.1401420000002</v>
      </c>
      <c r="U79" s="3">
        <v>5335.964508</v>
      </c>
      <c r="V79" s="3">
        <v>7557.0397380000004</v>
      </c>
      <c r="W79" s="3">
        <v>6354.6967080000004</v>
      </c>
      <c r="X79" s="3">
        <v>4070.971176</v>
      </c>
      <c r="Y79" s="3">
        <v>3031.4758619999998</v>
      </c>
      <c r="Z79" s="3">
        <v>3805.970922</v>
      </c>
      <c r="AA79" s="3">
        <v>4160.715228</v>
      </c>
      <c r="AB79" s="3">
        <v>4252.4114639999998</v>
      </c>
      <c r="AC79" s="3">
        <v>5021.7114000000001</v>
      </c>
      <c r="AD79" s="3">
        <v>4894.6671839999999</v>
      </c>
      <c r="AE79" s="6">
        <v>4906.3605539999999</v>
      </c>
    </row>
    <row r="80" spans="1:31" x14ac:dyDescent="0.25">
      <c r="A80" s="1">
        <v>889026128004</v>
      </c>
      <c r="B80" s="2" t="s">
        <v>169</v>
      </c>
      <c r="C80" s="1">
        <v>100000424305</v>
      </c>
      <c r="D80" s="2" t="s">
        <v>939</v>
      </c>
      <c r="E80" s="2" t="s">
        <v>31</v>
      </c>
      <c r="F80" s="2" t="s">
        <v>58</v>
      </c>
      <c r="G80" s="2" t="s">
        <v>59</v>
      </c>
      <c r="H80" s="2" t="s">
        <v>40</v>
      </c>
      <c r="I80" s="2" t="s">
        <v>46</v>
      </c>
      <c r="J80" s="2" t="s">
        <v>60</v>
      </c>
      <c r="K80" s="2" t="s">
        <v>61</v>
      </c>
      <c r="L80" s="3">
        <v>314007</v>
      </c>
      <c r="M80" s="2" t="s">
        <v>37</v>
      </c>
      <c r="N80" s="3">
        <v>3016.5258039999999</v>
      </c>
      <c r="O80" s="3">
        <v>3678.6374959999998</v>
      </c>
      <c r="P80" s="3">
        <v>4490.549164</v>
      </c>
      <c r="Q80" s="3">
        <v>4441.4669039999999</v>
      </c>
      <c r="R80" s="3">
        <v>4572.3815119999999</v>
      </c>
      <c r="S80" s="3">
        <v>3840.6024940000002</v>
      </c>
      <c r="T80" s="3">
        <v>4588.4819960000004</v>
      </c>
      <c r="U80" s="3">
        <v>5235.6271139999999</v>
      </c>
      <c r="V80" s="3">
        <v>5050.4277599999996</v>
      </c>
      <c r="W80" s="3">
        <v>4860.0958259999998</v>
      </c>
      <c r="X80" s="3">
        <v>3993.3702560000002</v>
      </c>
      <c r="Y80" s="3">
        <v>3023.2606879999998</v>
      </c>
      <c r="Z80" s="3">
        <v>4587.3828599999997</v>
      </c>
      <c r="AA80" s="3">
        <v>3540.4407460000002</v>
      </c>
      <c r="AB80" s="3">
        <v>5589.5297360000004</v>
      </c>
      <c r="AC80" s="3">
        <v>5256.2315040000003</v>
      </c>
      <c r="AD80" s="3">
        <v>5355.1630740000001</v>
      </c>
      <c r="AE80" s="6">
        <v>4888.1638979999998</v>
      </c>
    </row>
    <row r="81" spans="1:31" x14ac:dyDescent="0.25">
      <c r="A81" s="1">
        <v>236145463161</v>
      </c>
      <c r="B81" s="2" t="s">
        <v>170</v>
      </c>
      <c r="C81" s="1">
        <v>100000441367</v>
      </c>
      <c r="D81" s="2" t="s">
        <v>940</v>
      </c>
      <c r="E81" s="2" t="s">
        <v>31</v>
      </c>
      <c r="F81" s="2" t="s">
        <v>58</v>
      </c>
      <c r="G81" s="2" t="s">
        <v>62</v>
      </c>
      <c r="H81" s="2" t="s">
        <v>40</v>
      </c>
      <c r="I81" s="2" t="s">
        <v>46</v>
      </c>
      <c r="J81" s="2" t="s">
        <v>60</v>
      </c>
      <c r="K81" s="2" t="s">
        <v>61</v>
      </c>
      <c r="L81" s="3">
        <v>314016</v>
      </c>
      <c r="M81" s="2" t="s">
        <v>37</v>
      </c>
      <c r="N81" s="3">
        <v>4393.2477019999997</v>
      </c>
      <c r="O81" s="3">
        <v>4132.4506860000001</v>
      </c>
      <c r="P81" s="3">
        <v>4288.4501980000005</v>
      </c>
      <c r="Q81" s="3">
        <v>3587.5371519999999</v>
      </c>
      <c r="R81" s="3">
        <v>3664.698742</v>
      </c>
      <c r="S81" s="3">
        <v>4636.192188</v>
      </c>
      <c r="T81" s="3">
        <v>5471.0754960000004</v>
      </c>
      <c r="U81" s="3">
        <v>5930.6406120000001</v>
      </c>
      <c r="V81" s="3">
        <v>4804.8123660000001</v>
      </c>
      <c r="W81" s="3">
        <v>5757.7224779999997</v>
      </c>
      <c r="X81" s="3">
        <v>4845.7761860000001</v>
      </c>
      <c r="Y81" s="3">
        <v>5252.9109719999997</v>
      </c>
      <c r="Z81" s="3">
        <v>5543.659506</v>
      </c>
      <c r="AA81" s="3">
        <v>5111.1126059999997</v>
      </c>
      <c r="AB81" s="3">
        <v>6727.2002339999999</v>
      </c>
      <c r="AC81" s="3">
        <v>6194.9173680000004</v>
      </c>
      <c r="AD81" s="3">
        <v>5942.8476179999998</v>
      </c>
      <c r="AE81" s="6">
        <v>4878.1942719999997</v>
      </c>
    </row>
    <row r="82" spans="1:31" x14ac:dyDescent="0.25">
      <c r="A82" s="1">
        <v>351126301371</v>
      </c>
      <c r="B82" s="2" t="s">
        <v>171</v>
      </c>
      <c r="C82" s="1">
        <v>100000638664</v>
      </c>
      <c r="D82" s="2" t="s">
        <v>941</v>
      </c>
      <c r="E82" s="2" t="s">
        <v>31</v>
      </c>
      <c r="F82" s="2" t="s">
        <v>58</v>
      </c>
      <c r="G82" s="2" t="s">
        <v>59</v>
      </c>
      <c r="H82" s="2" t="s">
        <v>40</v>
      </c>
      <c r="I82" s="2" t="s">
        <v>46</v>
      </c>
      <c r="J82" s="2" t="s">
        <v>64</v>
      </c>
      <c r="K82" s="2" t="s">
        <v>65</v>
      </c>
      <c r="L82" s="3">
        <v>314007</v>
      </c>
      <c r="M82" s="2" t="s">
        <v>37</v>
      </c>
      <c r="N82" s="3">
        <v>2515.309354</v>
      </c>
      <c r="O82" s="3">
        <v>2452.31088</v>
      </c>
      <c r="P82" s="3">
        <v>3203.1380859999999</v>
      </c>
      <c r="Q82" s="3">
        <v>3325.7025480000002</v>
      </c>
      <c r="R82" s="3">
        <v>3932.0503180000001</v>
      </c>
      <c r="S82" s="3">
        <v>3724.1323560000001</v>
      </c>
      <c r="T82" s="3">
        <v>3120.0056439999998</v>
      </c>
      <c r="U82" s="3">
        <v>2922.9734760000001</v>
      </c>
      <c r="V82" s="3">
        <v>3517.8506120000002</v>
      </c>
      <c r="W82" s="3">
        <v>3610.1492119999998</v>
      </c>
      <c r="X82" s="3">
        <v>3228.820432</v>
      </c>
      <c r="Y82" s="3">
        <v>3443.2348740000002</v>
      </c>
      <c r="Z82" s="3">
        <v>3424.9680920000001</v>
      </c>
      <c r="AA82" s="3">
        <v>3333.084758</v>
      </c>
      <c r="AB82" s="3">
        <v>3221.9387879999999</v>
      </c>
      <c r="AC82" s="3">
        <v>4093.4281299999998</v>
      </c>
      <c r="AD82" s="3">
        <v>4856.6563100000003</v>
      </c>
      <c r="AE82" s="6">
        <v>4862.7211100000004</v>
      </c>
    </row>
    <row r="83" spans="1:31" x14ac:dyDescent="0.25">
      <c r="A83" s="1">
        <v>899035650491</v>
      </c>
      <c r="B83" s="2" t="s">
        <v>172</v>
      </c>
      <c r="C83" s="1">
        <v>100000338012</v>
      </c>
      <c r="D83" s="2" t="s">
        <v>942</v>
      </c>
      <c r="E83" s="2" t="s">
        <v>31</v>
      </c>
      <c r="F83" s="2" t="s">
        <v>58</v>
      </c>
      <c r="G83" s="2" t="s">
        <v>59</v>
      </c>
      <c r="H83" s="2" t="s">
        <v>40</v>
      </c>
      <c r="I83" s="2" t="s">
        <v>48</v>
      </c>
      <c r="J83" s="2" t="s">
        <v>60</v>
      </c>
      <c r="K83" s="2" t="s">
        <v>67</v>
      </c>
      <c r="L83" s="3">
        <v>514002</v>
      </c>
      <c r="M83" s="2" t="s">
        <v>51</v>
      </c>
      <c r="N83" s="3">
        <v>2773.568886</v>
      </c>
      <c r="O83" s="3">
        <v>1877.079264</v>
      </c>
      <c r="P83" s="3">
        <v>2139.6278579999998</v>
      </c>
      <c r="Q83" s="3">
        <v>1999.4769779999999</v>
      </c>
      <c r="R83" s="3">
        <v>2787.9171780000001</v>
      </c>
      <c r="S83" s="3">
        <v>2942.466954</v>
      </c>
      <c r="T83" s="3">
        <v>3569.159232</v>
      </c>
      <c r="U83" s="3">
        <v>3502.7098259999998</v>
      </c>
      <c r="V83" s="3">
        <v>3078.0155220000001</v>
      </c>
      <c r="W83" s="3">
        <v>3448.8632640000001</v>
      </c>
      <c r="X83" s="3">
        <v>3462.407772</v>
      </c>
      <c r="Y83" s="3">
        <v>4374.1481640000002</v>
      </c>
      <c r="Z83" s="3">
        <v>3100.6977219999999</v>
      </c>
      <c r="AA83" s="3">
        <v>3231.6759980000002</v>
      </c>
      <c r="AB83" s="3">
        <v>2451.3723960000002</v>
      </c>
      <c r="AC83" s="3">
        <v>3468.0609920000002</v>
      </c>
      <c r="AD83" s="3">
        <v>4454.6133499999996</v>
      </c>
      <c r="AE83" s="6">
        <v>4825.9598599999999</v>
      </c>
    </row>
    <row r="84" spans="1:31" x14ac:dyDescent="0.25">
      <c r="A84" s="1">
        <v>952785280225</v>
      </c>
      <c r="B84" s="2" t="s">
        <v>173</v>
      </c>
      <c r="C84" s="1">
        <v>100000731215</v>
      </c>
      <c r="D84" s="2" t="s">
        <v>943</v>
      </c>
      <c r="E84" s="2" t="s">
        <v>31</v>
      </c>
      <c r="F84" s="2" t="s">
        <v>38</v>
      </c>
      <c r="G84" s="2" t="s">
        <v>39</v>
      </c>
      <c r="H84" s="2" t="s">
        <v>40</v>
      </c>
      <c r="I84" s="2" t="s">
        <v>52</v>
      </c>
      <c r="J84" s="2" t="s">
        <v>49</v>
      </c>
      <c r="K84" s="2" t="s">
        <v>53</v>
      </c>
      <c r="L84" s="3">
        <v>414008</v>
      </c>
      <c r="M84" s="2" t="s">
        <v>54</v>
      </c>
      <c r="N84" s="3">
        <v>4295.9723519999998</v>
      </c>
      <c r="O84" s="3">
        <v>2340.3161279999999</v>
      </c>
      <c r="P84" s="4"/>
      <c r="Q84" s="3">
        <v>2053.3158960000001</v>
      </c>
      <c r="R84" s="3">
        <v>2513.3128080000001</v>
      </c>
      <c r="S84" s="3">
        <v>4604.9785979999997</v>
      </c>
      <c r="T84" s="3">
        <v>2881.184628</v>
      </c>
      <c r="U84" s="3">
        <v>429.99743999999998</v>
      </c>
      <c r="V84" s="3">
        <v>587.99443199999996</v>
      </c>
      <c r="W84" s="3">
        <v>1579.98756</v>
      </c>
      <c r="X84" s="3">
        <v>1279.99488</v>
      </c>
      <c r="Y84" s="3">
        <v>1019.9923199999999</v>
      </c>
      <c r="Z84" s="3">
        <v>3383.967768</v>
      </c>
      <c r="AA84" s="3">
        <v>959.98788000000002</v>
      </c>
      <c r="AB84" s="3">
        <v>2295.9725760000001</v>
      </c>
      <c r="AC84" s="3">
        <v>2773.3027200000001</v>
      </c>
      <c r="AD84" s="3">
        <v>2369.972976</v>
      </c>
      <c r="AE84" s="6">
        <v>4780.95849</v>
      </c>
    </row>
    <row r="85" spans="1:31" x14ac:dyDescent="0.25">
      <c r="A85" s="1">
        <v>310378783026</v>
      </c>
      <c r="B85" s="2" t="s">
        <v>174</v>
      </c>
      <c r="C85" s="1">
        <v>100000593376</v>
      </c>
      <c r="D85" s="2" t="s">
        <v>944</v>
      </c>
      <c r="E85" s="2" t="s">
        <v>31</v>
      </c>
      <c r="F85" s="2" t="s">
        <v>58</v>
      </c>
      <c r="G85" s="2" t="s">
        <v>59</v>
      </c>
      <c r="H85" s="2" t="s">
        <v>40</v>
      </c>
      <c r="I85" s="2" t="s">
        <v>46</v>
      </c>
      <c r="J85" s="2" t="s">
        <v>60</v>
      </c>
      <c r="K85" s="2" t="s">
        <v>61</v>
      </c>
      <c r="L85" s="3">
        <v>314016</v>
      </c>
      <c r="M85" s="2" t="s">
        <v>37</v>
      </c>
      <c r="N85" s="3">
        <v>2834.4562299999998</v>
      </c>
      <c r="O85" s="3">
        <v>2941.3894220000002</v>
      </c>
      <c r="P85" s="3">
        <v>3498.3344160000001</v>
      </c>
      <c r="Q85" s="3">
        <v>3147.2025480000002</v>
      </c>
      <c r="R85" s="3">
        <v>3108.4538400000001</v>
      </c>
      <c r="S85" s="3">
        <v>2812.7558960000001</v>
      </c>
      <c r="T85" s="3">
        <v>3796.2339120000001</v>
      </c>
      <c r="U85" s="3">
        <v>4087.7973040000002</v>
      </c>
      <c r="V85" s="3">
        <v>4192.3612499999999</v>
      </c>
      <c r="W85" s="3">
        <v>4325.9111220000004</v>
      </c>
      <c r="X85" s="3">
        <v>3726.5487360000002</v>
      </c>
      <c r="Y85" s="3">
        <v>3674.8826819999999</v>
      </c>
      <c r="Z85" s="3">
        <v>4085.6302799999999</v>
      </c>
      <c r="AA85" s="3">
        <v>3784.099584</v>
      </c>
      <c r="AB85" s="3">
        <v>4372.5623159999996</v>
      </c>
      <c r="AC85" s="3">
        <v>5301.00126</v>
      </c>
      <c r="AD85" s="3">
        <v>5044.8570659999996</v>
      </c>
      <c r="AE85" s="6">
        <v>4745.8413639999999</v>
      </c>
    </row>
    <row r="86" spans="1:31" x14ac:dyDescent="0.25">
      <c r="A86" s="1">
        <v>735092089267</v>
      </c>
      <c r="B86" s="2" t="s">
        <v>175</v>
      </c>
      <c r="C86" s="1">
        <v>100000586772</v>
      </c>
      <c r="D86" s="2" t="s">
        <v>945</v>
      </c>
      <c r="E86" s="2" t="s">
        <v>31</v>
      </c>
      <c r="F86" s="2" t="s">
        <v>38</v>
      </c>
      <c r="G86" s="2" t="s">
        <v>39</v>
      </c>
      <c r="H86" s="2" t="s">
        <v>40</v>
      </c>
      <c r="I86" s="2" t="s">
        <v>41</v>
      </c>
      <c r="J86" s="2" t="s">
        <v>60</v>
      </c>
      <c r="K86" s="2" t="s">
        <v>67</v>
      </c>
      <c r="L86" s="3">
        <v>314012</v>
      </c>
      <c r="M86" s="2" t="s">
        <v>37</v>
      </c>
      <c r="N86" s="3">
        <v>2663.7212340000001</v>
      </c>
      <c r="O86" s="3">
        <v>2551.5559840000001</v>
      </c>
      <c r="P86" s="3">
        <v>3106.6423319999999</v>
      </c>
      <c r="Q86" s="3">
        <v>2904.6387380000001</v>
      </c>
      <c r="R86" s="3">
        <v>2456.7906560000001</v>
      </c>
      <c r="S86" s="3">
        <v>7075.1798760000001</v>
      </c>
      <c r="T86" s="3">
        <v>2026.315396</v>
      </c>
      <c r="U86" s="3">
        <v>2402.9799240000002</v>
      </c>
      <c r="V86" s="3">
        <v>2966.1363740000002</v>
      </c>
      <c r="W86" s="3">
        <v>2814.2213219999999</v>
      </c>
      <c r="X86" s="3">
        <v>2146.8479659999998</v>
      </c>
      <c r="Y86" s="3">
        <v>3115.7536839999998</v>
      </c>
      <c r="Z86" s="3">
        <v>3294.715866</v>
      </c>
      <c r="AA86" s="3">
        <v>2512.9792080000002</v>
      </c>
      <c r="AB86" s="3">
        <v>3259.9180919999999</v>
      </c>
      <c r="AC86" s="3">
        <v>4946.24892</v>
      </c>
      <c r="AD86" s="3">
        <v>4256.5353160000004</v>
      </c>
      <c r="AE86" s="6">
        <v>4724.0339560000002</v>
      </c>
    </row>
    <row r="87" spans="1:31" x14ac:dyDescent="0.25">
      <c r="A87" s="1">
        <v>539086893571</v>
      </c>
      <c r="B87" s="2" t="s">
        <v>176</v>
      </c>
      <c r="C87" s="1">
        <v>100000808833</v>
      </c>
      <c r="D87" s="2" t="s">
        <v>946</v>
      </c>
      <c r="E87" s="2" t="s">
        <v>31</v>
      </c>
      <c r="F87" s="2" t="s">
        <v>58</v>
      </c>
      <c r="G87" s="2" t="s">
        <v>59</v>
      </c>
      <c r="H87" s="2" t="s">
        <v>40</v>
      </c>
      <c r="I87" s="2" t="s">
        <v>46</v>
      </c>
      <c r="J87" s="2" t="s">
        <v>60</v>
      </c>
      <c r="K87" s="2" t="s">
        <v>67</v>
      </c>
      <c r="L87" s="3">
        <v>314002</v>
      </c>
      <c r="M87" s="2" t="s">
        <v>37</v>
      </c>
      <c r="N87" s="3">
        <v>3106.2271740000001</v>
      </c>
      <c r="O87" s="3">
        <v>4208.4249840000002</v>
      </c>
      <c r="P87" s="3">
        <v>4995.8709060000001</v>
      </c>
      <c r="Q87" s="3">
        <v>5288.6668019999997</v>
      </c>
      <c r="R87" s="3">
        <v>3757.0709700000002</v>
      </c>
      <c r="S87" s="3">
        <v>5733.0135419999997</v>
      </c>
      <c r="T87" s="3">
        <v>4177.7738339999996</v>
      </c>
      <c r="U87" s="3">
        <v>3666.0192659999998</v>
      </c>
      <c r="V87" s="3">
        <v>4471.76739</v>
      </c>
      <c r="W87" s="3">
        <v>4900.7711820000004</v>
      </c>
      <c r="X87" s="3">
        <v>4303.6705620000002</v>
      </c>
      <c r="Y87" s="3">
        <v>1402.7351639999999</v>
      </c>
      <c r="Z87" s="3">
        <v>1295.0899919999999</v>
      </c>
      <c r="AA87" s="3">
        <v>1964.178756</v>
      </c>
      <c r="AB87" s="3">
        <v>2114.947956</v>
      </c>
      <c r="AC87" s="3">
        <v>3079.841402</v>
      </c>
      <c r="AD87" s="3">
        <v>4750.2142800000001</v>
      </c>
      <c r="AE87" s="6">
        <v>4715.8812200000002</v>
      </c>
    </row>
    <row r="88" spans="1:31" x14ac:dyDescent="0.25">
      <c r="A88" s="1">
        <v>510930916542</v>
      </c>
      <c r="B88" s="2" t="s">
        <v>177</v>
      </c>
      <c r="C88" s="1">
        <v>100000410778</v>
      </c>
      <c r="D88" s="2" t="s">
        <v>947</v>
      </c>
      <c r="E88" s="2" t="s">
        <v>31</v>
      </c>
      <c r="F88" s="2" t="s">
        <v>58</v>
      </c>
      <c r="G88" s="2" t="s">
        <v>59</v>
      </c>
      <c r="H88" s="2" t="s">
        <v>40</v>
      </c>
      <c r="I88" s="2" t="s">
        <v>52</v>
      </c>
      <c r="J88" s="2" t="s">
        <v>60</v>
      </c>
      <c r="K88" s="2" t="s">
        <v>67</v>
      </c>
      <c r="L88" s="3">
        <v>414008</v>
      </c>
      <c r="M88" s="2" t="s">
        <v>54</v>
      </c>
      <c r="N88" s="3">
        <v>3698.8118939999999</v>
      </c>
      <c r="O88" s="3">
        <v>4315.0574059999999</v>
      </c>
      <c r="P88" s="3">
        <v>4245.7622339999998</v>
      </c>
      <c r="Q88" s="3">
        <v>3724.6584600000001</v>
      </c>
      <c r="R88" s="3">
        <v>4402.3493939999998</v>
      </c>
      <c r="S88" s="3">
        <v>4034.956236</v>
      </c>
      <c r="T88" s="3">
        <v>5854.540062</v>
      </c>
      <c r="U88" s="3">
        <v>5659.0388940000003</v>
      </c>
      <c r="V88" s="3">
        <v>4704.402306</v>
      </c>
      <c r="W88" s="3">
        <v>5045.2540259999996</v>
      </c>
      <c r="X88" s="3">
        <v>5130.4562640000004</v>
      </c>
      <c r="Y88" s="3">
        <v>4393.457598</v>
      </c>
      <c r="Z88" s="3">
        <v>3738.6696299999999</v>
      </c>
      <c r="AA88" s="3">
        <v>3396.9618719999999</v>
      </c>
      <c r="AB88" s="3">
        <v>3252.9182639999999</v>
      </c>
      <c r="AC88" s="3">
        <v>3803.4102600000001</v>
      </c>
      <c r="AD88" s="3">
        <v>5118.8111419999996</v>
      </c>
      <c r="AE88" s="6">
        <v>4696.6811239999997</v>
      </c>
    </row>
    <row r="89" spans="1:31" x14ac:dyDescent="0.25">
      <c r="A89" s="1">
        <v>845015815364</v>
      </c>
      <c r="B89" s="2" t="s">
        <v>178</v>
      </c>
      <c r="C89" s="1">
        <v>100000172337</v>
      </c>
      <c r="D89" s="2" t="s">
        <v>948</v>
      </c>
      <c r="E89" s="2" t="s">
        <v>31</v>
      </c>
      <c r="F89" s="2" t="s">
        <v>58</v>
      </c>
      <c r="G89" s="2" t="s">
        <v>59</v>
      </c>
      <c r="H89" s="2" t="s">
        <v>40</v>
      </c>
      <c r="I89" s="2" t="s">
        <v>52</v>
      </c>
      <c r="J89" s="2" t="s">
        <v>64</v>
      </c>
      <c r="K89" s="2" t="s">
        <v>66</v>
      </c>
      <c r="L89" s="3">
        <v>414025</v>
      </c>
      <c r="M89" s="2" t="s">
        <v>54</v>
      </c>
      <c r="N89" s="3">
        <v>3875.371236</v>
      </c>
      <c r="O89" s="3">
        <v>4500.1590900000001</v>
      </c>
      <c r="P89" s="3">
        <v>5619.8523660000001</v>
      </c>
      <c r="Q89" s="3">
        <v>3863.712012</v>
      </c>
      <c r="R89" s="3">
        <v>4564.2626399999999</v>
      </c>
      <c r="S89" s="3">
        <v>4440.5129939999997</v>
      </c>
      <c r="T89" s="3">
        <v>4923.1599480000004</v>
      </c>
      <c r="U89" s="3">
        <v>3490.176594</v>
      </c>
      <c r="V89" s="3">
        <v>4594.4106119999997</v>
      </c>
      <c r="W89" s="3">
        <v>4487.9632019999999</v>
      </c>
      <c r="X89" s="3">
        <v>3489.376182</v>
      </c>
      <c r="Y89" s="3">
        <v>3150.4781459999999</v>
      </c>
      <c r="Z89" s="3">
        <v>5248.4613300000001</v>
      </c>
      <c r="AA89" s="3">
        <v>4230.66921</v>
      </c>
      <c r="AB89" s="3">
        <v>3994.9606800000001</v>
      </c>
      <c r="AC89" s="3">
        <v>4402.2199799999999</v>
      </c>
      <c r="AD89" s="3">
        <v>4895.7089699999997</v>
      </c>
      <c r="AE89" s="6">
        <v>4647.7169819999999</v>
      </c>
    </row>
    <row r="90" spans="1:31" x14ac:dyDescent="0.25">
      <c r="A90" s="1">
        <v>396597876452</v>
      </c>
      <c r="B90" s="2" t="s">
        <v>179</v>
      </c>
      <c r="C90" s="1">
        <v>100000420640</v>
      </c>
      <c r="D90" s="2" t="s">
        <v>949</v>
      </c>
      <c r="E90" s="2" t="s">
        <v>31</v>
      </c>
      <c r="F90" s="2" t="s">
        <v>58</v>
      </c>
      <c r="G90" s="2" t="s">
        <v>59</v>
      </c>
      <c r="H90" s="2" t="s">
        <v>40</v>
      </c>
      <c r="I90" s="2" t="s">
        <v>46</v>
      </c>
      <c r="J90" s="2" t="s">
        <v>60</v>
      </c>
      <c r="K90" s="2" t="s">
        <v>67</v>
      </c>
      <c r="L90" s="3">
        <v>314002</v>
      </c>
      <c r="M90" s="2" t="s">
        <v>37</v>
      </c>
      <c r="N90" s="3">
        <v>1341.0866820000001</v>
      </c>
      <c r="O90" s="3">
        <v>972.991308</v>
      </c>
      <c r="P90" s="3">
        <v>2431.8342720000001</v>
      </c>
      <c r="Q90" s="3">
        <v>1471.4880000000001</v>
      </c>
      <c r="R90" s="3">
        <v>5630.7140639999998</v>
      </c>
      <c r="S90" s="3">
        <v>4619.5207979999996</v>
      </c>
      <c r="T90" s="3">
        <v>3271.078974</v>
      </c>
      <c r="U90" s="3">
        <v>4173.7702079999999</v>
      </c>
      <c r="V90" s="3">
        <v>3816.7244999999998</v>
      </c>
      <c r="W90" s="3">
        <v>4153.025928</v>
      </c>
      <c r="X90" s="3">
        <v>2951.628228</v>
      </c>
      <c r="Y90" s="3">
        <v>1464.3328080000001</v>
      </c>
      <c r="Z90" s="3">
        <v>1026.741264</v>
      </c>
      <c r="AA90" s="3">
        <v>1015.987692</v>
      </c>
      <c r="AB90" s="3">
        <v>1410.186336</v>
      </c>
      <c r="AC90" s="3">
        <v>2681.1772500000002</v>
      </c>
      <c r="AD90" s="3">
        <v>4775.5582260000001</v>
      </c>
      <c r="AE90" s="6">
        <v>4643.1634320000003</v>
      </c>
    </row>
    <row r="91" spans="1:31" x14ac:dyDescent="0.25">
      <c r="A91" s="1">
        <v>116243668736</v>
      </c>
      <c r="B91" s="2" t="s">
        <v>180</v>
      </c>
      <c r="C91" s="1">
        <v>100000094599</v>
      </c>
      <c r="D91" s="2" t="s">
        <v>950</v>
      </c>
      <c r="E91" s="2" t="s">
        <v>31</v>
      </c>
      <c r="F91" s="2" t="s">
        <v>58</v>
      </c>
      <c r="G91" s="2" t="s">
        <v>59</v>
      </c>
      <c r="H91" s="2" t="s">
        <v>40</v>
      </c>
      <c r="I91" s="2" t="s">
        <v>52</v>
      </c>
      <c r="J91" s="2" t="s">
        <v>60</v>
      </c>
      <c r="K91" s="2" t="s">
        <v>67</v>
      </c>
      <c r="L91" s="3">
        <v>414007</v>
      </c>
      <c r="M91" s="2" t="s">
        <v>54</v>
      </c>
      <c r="N91" s="3">
        <v>3695.8657320000002</v>
      </c>
      <c r="O91" s="3">
        <v>3026.975586</v>
      </c>
      <c r="P91" s="3">
        <v>4534.8127139999997</v>
      </c>
      <c r="Q91" s="3">
        <v>3741.9672839999998</v>
      </c>
      <c r="R91" s="3">
        <v>4473.9550799999997</v>
      </c>
      <c r="S91" s="3">
        <v>4695.9018900000001</v>
      </c>
      <c r="T91" s="3">
        <v>4206.3630480000002</v>
      </c>
      <c r="U91" s="3">
        <v>4394.053656</v>
      </c>
      <c r="V91" s="3">
        <v>3934.7644319999999</v>
      </c>
      <c r="W91" s="3">
        <v>4671.1145939999997</v>
      </c>
      <c r="X91" s="3">
        <v>4331.6127239999996</v>
      </c>
      <c r="Y91" s="3">
        <v>4751.6045100000001</v>
      </c>
      <c r="Z91" s="3">
        <v>4777.3689960000002</v>
      </c>
      <c r="AA91" s="3">
        <v>2549.91858</v>
      </c>
      <c r="AB91" s="3">
        <v>2419.624272</v>
      </c>
      <c r="AC91" s="3">
        <v>4981.6101719999997</v>
      </c>
      <c r="AD91" s="3">
        <v>5579.168232</v>
      </c>
      <c r="AE91" s="6">
        <v>4620.1567679999998</v>
      </c>
    </row>
    <row r="92" spans="1:31" x14ac:dyDescent="0.25">
      <c r="A92" s="1">
        <v>114752354821</v>
      </c>
      <c r="B92" s="2" t="s">
        <v>181</v>
      </c>
      <c r="C92" s="1">
        <v>100000846594</v>
      </c>
      <c r="D92" s="2" t="s">
        <v>951</v>
      </c>
      <c r="E92" s="2" t="s">
        <v>31</v>
      </c>
      <c r="F92" s="2" t="s">
        <v>38</v>
      </c>
      <c r="G92" s="2" t="s">
        <v>39</v>
      </c>
      <c r="H92" s="2" t="s">
        <v>40</v>
      </c>
      <c r="I92" s="2" t="s">
        <v>41</v>
      </c>
      <c r="J92" s="2" t="s">
        <v>60</v>
      </c>
      <c r="K92" s="2" t="s">
        <v>67</v>
      </c>
      <c r="L92" s="3">
        <v>314006</v>
      </c>
      <c r="M92" s="2" t="s">
        <v>37</v>
      </c>
      <c r="N92" s="3">
        <v>1579.6861260000001</v>
      </c>
      <c r="O92" s="3">
        <v>1976.883186</v>
      </c>
      <c r="P92" s="3">
        <v>2929.9455680000001</v>
      </c>
      <c r="Q92" s="3">
        <v>2254.5978620000001</v>
      </c>
      <c r="R92" s="3">
        <v>1951.5970159999999</v>
      </c>
      <c r="S92" s="3">
        <v>2955.7189859999999</v>
      </c>
      <c r="T92" s="3">
        <v>3089.31115</v>
      </c>
      <c r="U92" s="3">
        <v>2076.0637900000002</v>
      </c>
      <c r="V92" s="3">
        <v>2196.8960419999999</v>
      </c>
      <c r="W92" s="3">
        <v>1645.2186160000001</v>
      </c>
      <c r="X92" s="3">
        <v>2311.5648759999999</v>
      </c>
      <c r="Y92" s="3">
        <v>2446.2311759999998</v>
      </c>
      <c r="Z92" s="3">
        <v>4145.4542879999999</v>
      </c>
      <c r="AA92" s="3">
        <v>5936.6771220000001</v>
      </c>
      <c r="AB92" s="3">
        <v>3290.1768900000002</v>
      </c>
      <c r="AC92" s="3">
        <v>3201.469212</v>
      </c>
      <c r="AD92" s="3">
        <v>4274.5631960000001</v>
      </c>
      <c r="AE92" s="6">
        <v>4581.3804040000005</v>
      </c>
    </row>
    <row r="93" spans="1:31" x14ac:dyDescent="0.25">
      <c r="A93" s="1">
        <v>981729096172</v>
      </c>
      <c r="B93" s="2" t="s">
        <v>182</v>
      </c>
      <c r="C93" s="1">
        <v>100000708872</v>
      </c>
      <c r="D93" s="2" t="s">
        <v>952</v>
      </c>
      <c r="E93" s="2" t="s">
        <v>31</v>
      </c>
      <c r="F93" s="2" t="s">
        <v>58</v>
      </c>
      <c r="G93" s="2" t="s">
        <v>59</v>
      </c>
      <c r="H93" s="2" t="s">
        <v>40</v>
      </c>
      <c r="I93" s="2" t="s">
        <v>46</v>
      </c>
      <c r="J93" s="2" t="s">
        <v>64</v>
      </c>
      <c r="K93" s="2" t="s">
        <v>66</v>
      </c>
      <c r="L93" s="3">
        <v>314016</v>
      </c>
      <c r="M93" s="2" t="s">
        <v>37</v>
      </c>
      <c r="N93" s="3">
        <v>4078.1200920000001</v>
      </c>
      <c r="O93" s="3">
        <v>3606.4729980000002</v>
      </c>
      <c r="P93" s="3">
        <v>5026.7101560000001</v>
      </c>
      <c r="Q93" s="3">
        <v>5371.6078459999999</v>
      </c>
      <c r="R93" s="3">
        <v>5886.1615739999997</v>
      </c>
      <c r="S93" s="3">
        <v>5976.7600679999996</v>
      </c>
      <c r="T93" s="3">
        <v>5770.1087100000004</v>
      </c>
      <c r="U93" s="3">
        <v>6027.308172</v>
      </c>
      <c r="V93" s="3">
        <v>5843.6592060000003</v>
      </c>
      <c r="W93" s="3">
        <v>5053.6121819999998</v>
      </c>
      <c r="X93" s="3">
        <v>4333.8200219999999</v>
      </c>
      <c r="Y93" s="3">
        <v>3101.3808359999998</v>
      </c>
      <c r="Z93" s="3">
        <v>3214.7776739999999</v>
      </c>
      <c r="AA93" s="3">
        <v>1819.435698</v>
      </c>
      <c r="AB93" s="3">
        <v>2643.6302099999998</v>
      </c>
      <c r="AC93" s="3">
        <v>3666.7734660000001</v>
      </c>
      <c r="AD93" s="3">
        <v>4150.8203519999997</v>
      </c>
      <c r="AE93" s="6">
        <v>4581.2507880000003</v>
      </c>
    </row>
    <row r="94" spans="1:31" x14ac:dyDescent="0.25">
      <c r="A94" s="1">
        <v>211844784914</v>
      </c>
      <c r="B94" s="2" t="s">
        <v>183</v>
      </c>
      <c r="C94" s="1">
        <v>100000466450</v>
      </c>
      <c r="D94" s="2" t="s">
        <v>953</v>
      </c>
      <c r="E94" s="2" t="s">
        <v>31</v>
      </c>
      <c r="F94" s="2" t="s">
        <v>58</v>
      </c>
      <c r="G94" s="2" t="s">
        <v>59</v>
      </c>
      <c r="H94" s="2" t="s">
        <v>40</v>
      </c>
      <c r="I94" s="2" t="s">
        <v>46</v>
      </c>
      <c r="J94" s="2" t="s">
        <v>60</v>
      </c>
      <c r="K94" s="2" t="s">
        <v>67</v>
      </c>
      <c r="L94" s="3">
        <v>314007</v>
      </c>
      <c r="M94" s="2" t="s">
        <v>37</v>
      </c>
      <c r="N94" s="3">
        <v>3120.3353339999999</v>
      </c>
      <c r="O94" s="3">
        <v>2569.560356</v>
      </c>
      <c r="P94" s="3">
        <v>2742.5592240000001</v>
      </c>
      <c r="Q94" s="3">
        <v>2817.3716359999999</v>
      </c>
      <c r="R94" s="3">
        <v>2812.28847</v>
      </c>
      <c r="S94" s="3">
        <v>3522.6990660000001</v>
      </c>
      <c r="T94" s="3">
        <v>3200.889486</v>
      </c>
      <c r="U94" s="3">
        <v>3422.3997460000001</v>
      </c>
      <c r="V94" s="3">
        <v>3124.8730099999998</v>
      </c>
      <c r="W94" s="3">
        <v>3435.0237959999999</v>
      </c>
      <c r="X94" s="3">
        <v>2625.6779280000001</v>
      </c>
      <c r="Y94" s="3">
        <v>2894.373008</v>
      </c>
      <c r="Z94" s="3">
        <v>1634.169742</v>
      </c>
      <c r="AA94" s="3">
        <v>2422.2913020000001</v>
      </c>
      <c r="AB94" s="3">
        <v>2243.2771859999998</v>
      </c>
      <c r="AC94" s="3">
        <v>2939.3353240000001</v>
      </c>
      <c r="AD94" s="3">
        <v>3067.434984</v>
      </c>
      <c r="AE94" s="6">
        <v>4487.3028219999997</v>
      </c>
    </row>
    <row r="95" spans="1:31" x14ac:dyDescent="0.25">
      <c r="A95" s="1">
        <v>803480648892</v>
      </c>
      <c r="B95" s="2" t="s">
        <v>184</v>
      </c>
      <c r="C95" s="1">
        <v>100000894350</v>
      </c>
      <c r="D95" s="2" t="s">
        <v>954</v>
      </c>
      <c r="E95" s="2" t="s">
        <v>31</v>
      </c>
      <c r="F95" s="2" t="s">
        <v>58</v>
      </c>
      <c r="G95" s="2" t="s">
        <v>62</v>
      </c>
      <c r="H95" s="2" t="s">
        <v>40</v>
      </c>
      <c r="I95" s="2" t="s">
        <v>41</v>
      </c>
      <c r="J95" s="2" t="s">
        <v>60</v>
      </c>
      <c r="K95" s="2" t="s">
        <v>67</v>
      </c>
      <c r="L95" s="3">
        <v>314006</v>
      </c>
      <c r="M95" s="2" t="s">
        <v>37</v>
      </c>
      <c r="N95" s="3">
        <v>2779.5708960000002</v>
      </c>
      <c r="O95" s="3">
        <v>3476.7184499999998</v>
      </c>
      <c r="P95" s="3">
        <v>3004.0762020000002</v>
      </c>
      <c r="Q95" s="3">
        <v>3511.9674599999998</v>
      </c>
      <c r="R95" s="3">
        <v>4735.8598140000004</v>
      </c>
      <c r="S95" s="3">
        <v>4253.5634879999998</v>
      </c>
      <c r="T95" s="3">
        <v>3199.4718659999999</v>
      </c>
      <c r="U95" s="3">
        <v>4442.361054</v>
      </c>
      <c r="V95" s="3">
        <v>3198.226392</v>
      </c>
      <c r="W95" s="3">
        <v>4045.267992</v>
      </c>
      <c r="X95" s="3">
        <v>3703.4703359999999</v>
      </c>
      <c r="Y95" s="3">
        <v>2644.1242440000001</v>
      </c>
      <c r="Z95" s="3">
        <v>2150.83383</v>
      </c>
      <c r="AA95" s="3">
        <v>2189.7792300000001</v>
      </c>
      <c r="AB95" s="3">
        <v>3315.1527879999999</v>
      </c>
      <c r="AC95" s="3">
        <v>3874.0171380000002</v>
      </c>
      <c r="AD95" s="3">
        <v>4599.9574199999997</v>
      </c>
      <c r="AE95" s="6">
        <v>4462.3091539999996</v>
      </c>
    </row>
    <row r="96" spans="1:31" x14ac:dyDescent="0.25">
      <c r="A96" s="1">
        <v>719406811035</v>
      </c>
      <c r="B96" s="2" t="s">
        <v>185</v>
      </c>
      <c r="C96" s="1">
        <v>100000874619</v>
      </c>
      <c r="D96" s="2" t="s">
        <v>955</v>
      </c>
      <c r="E96" s="2" t="s">
        <v>31</v>
      </c>
      <c r="F96" s="2" t="s">
        <v>58</v>
      </c>
      <c r="G96" s="2" t="s">
        <v>62</v>
      </c>
      <c r="H96" s="2" t="s">
        <v>40</v>
      </c>
      <c r="I96" s="2" t="s">
        <v>52</v>
      </c>
      <c r="J96" s="2" t="s">
        <v>60</v>
      </c>
      <c r="K96" s="2" t="s">
        <v>61</v>
      </c>
      <c r="L96" s="3">
        <v>414008</v>
      </c>
      <c r="M96" s="2" t="s">
        <v>54</v>
      </c>
      <c r="N96" s="3">
        <v>6148.3224099999998</v>
      </c>
      <c r="O96" s="3">
        <v>3857.7861419999999</v>
      </c>
      <c r="P96" s="3">
        <v>3303.4030299999999</v>
      </c>
      <c r="Q96" s="3">
        <v>3087.4386100000002</v>
      </c>
      <c r="R96" s="3">
        <v>2997.4395979999999</v>
      </c>
      <c r="S96" s="3">
        <v>3224.4532439999998</v>
      </c>
      <c r="T96" s="3">
        <v>4154.2464120000004</v>
      </c>
      <c r="U96" s="3">
        <v>4474.597092</v>
      </c>
      <c r="V96" s="3">
        <v>3429.987024</v>
      </c>
      <c r="W96" s="3">
        <v>6230.6596920000002</v>
      </c>
      <c r="X96" s="3">
        <v>4437.7995259999998</v>
      </c>
      <c r="Y96" s="3">
        <v>3153.8221800000001</v>
      </c>
      <c r="Z96" s="3">
        <v>3381.1552660000002</v>
      </c>
      <c r="AA96" s="3">
        <v>3740.7212359999999</v>
      </c>
      <c r="AB96" s="3">
        <v>3539.4238559999999</v>
      </c>
      <c r="AC96" s="3">
        <v>4432.4658840000002</v>
      </c>
      <c r="AD96" s="3">
        <v>4881.2599739999996</v>
      </c>
      <c r="AE96" s="6">
        <v>4352.547004</v>
      </c>
    </row>
    <row r="97" spans="1:31" x14ac:dyDescent="0.25">
      <c r="A97" s="1">
        <v>668288046688</v>
      </c>
      <c r="B97" s="2" t="s">
        <v>186</v>
      </c>
      <c r="C97" s="1">
        <v>100000090918</v>
      </c>
      <c r="D97" s="2" t="s">
        <v>956</v>
      </c>
      <c r="E97" s="2" t="s">
        <v>31</v>
      </c>
      <c r="F97" s="2" t="s">
        <v>58</v>
      </c>
      <c r="G97" s="2" t="s">
        <v>59</v>
      </c>
      <c r="H97" s="2" t="s">
        <v>40</v>
      </c>
      <c r="I97" s="2" t="s">
        <v>41</v>
      </c>
      <c r="J97" s="2" t="s">
        <v>60</v>
      </c>
      <c r="K97" s="2" t="s">
        <v>67</v>
      </c>
      <c r="L97" s="3">
        <v>314015</v>
      </c>
      <c r="M97" s="2" t="s">
        <v>37</v>
      </c>
      <c r="N97" s="3">
        <v>4695.4606320000003</v>
      </c>
      <c r="O97" s="3">
        <v>3240.7232819999999</v>
      </c>
      <c r="P97" s="3">
        <v>3876.468672</v>
      </c>
      <c r="Q97" s="3">
        <v>4603.2114760000004</v>
      </c>
      <c r="R97" s="3">
        <v>2970.169206</v>
      </c>
      <c r="S97" s="3">
        <v>2823.5207879999998</v>
      </c>
      <c r="T97" s="3">
        <v>4660.9148939999995</v>
      </c>
      <c r="U97" s="3">
        <v>4163.9640239999999</v>
      </c>
      <c r="V97" s="3">
        <v>3959.1682559999999</v>
      </c>
      <c r="W97" s="3">
        <v>3810.9702120000002</v>
      </c>
      <c r="X97" s="3">
        <v>2861.5196040000001</v>
      </c>
      <c r="Y97" s="3">
        <v>3529.1628839999998</v>
      </c>
      <c r="Z97" s="3">
        <v>2925.474612</v>
      </c>
      <c r="AA97" s="3">
        <v>2695.4730300000001</v>
      </c>
      <c r="AB97" s="3">
        <v>3141.135792</v>
      </c>
      <c r="AC97" s="3">
        <v>3821.4799859999998</v>
      </c>
      <c r="AD97" s="3">
        <v>4071.1731119999999</v>
      </c>
      <c r="AE97" s="6">
        <v>4279.4521560000003</v>
      </c>
    </row>
    <row r="98" spans="1:31" x14ac:dyDescent="0.25">
      <c r="A98" s="1">
        <v>884094235995</v>
      </c>
      <c r="B98" s="2" t="s">
        <v>187</v>
      </c>
      <c r="C98" s="1">
        <v>100000490629</v>
      </c>
      <c r="D98" s="2" t="s">
        <v>957</v>
      </c>
      <c r="E98" s="2" t="s">
        <v>31</v>
      </c>
      <c r="F98" s="2" t="s">
        <v>58</v>
      </c>
      <c r="G98" s="2" t="s">
        <v>62</v>
      </c>
      <c r="H98" s="2" t="s">
        <v>40</v>
      </c>
      <c r="I98" s="2" t="s">
        <v>41</v>
      </c>
      <c r="J98" s="2" t="s">
        <v>64</v>
      </c>
      <c r="K98" s="2" t="s">
        <v>65</v>
      </c>
      <c r="L98" s="3">
        <v>314015</v>
      </c>
      <c r="M98" s="2" t="s">
        <v>37</v>
      </c>
      <c r="N98" s="3">
        <v>5700.453904</v>
      </c>
      <c r="O98" s="3">
        <v>5179.8541080000005</v>
      </c>
      <c r="P98" s="3">
        <v>6871.3418160000001</v>
      </c>
      <c r="Q98" s="3">
        <v>5500.4521439999999</v>
      </c>
      <c r="R98" s="3">
        <v>7277.2349100000001</v>
      </c>
      <c r="S98" s="3">
        <v>6380.3934600000002</v>
      </c>
      <c r="T98" s="3">
        <v>4824.5090760000003</v>
      </c>
      <c r="U98" s="3">
        <v>5513.3514599999999</v>
      </c>
      <c r="V98" s="3">
        <v>5878.9972079999998</v>
      </c>
      <c r="W98" s="3">
        <v>6183.5417520000001</v>
      </c>
      <c r="X98" s="3">
        <v>8146.3801320000002</v>
      </c>
      <c r="Y98" s="3">
        <v>4549.3255339999996</v>
      </c>
      <c r="Z98" s="3">
        <v>5404.157244</v>
      </c>
      <c r="AA98" s="3">
        <v>4785.2599739999996</v>
      </c>
      <c r="AB98" s="3">
        <v>4793.8132439999999</v>
      </c>
      <c r="AC98" s="3">
        <v>5147.9586900000004</v>
      </c>
      <c r="AD98" s="3">
        <v>5308.2067740000002</v>
      </c>
      <c r="AE98" s="6">
        <v>4258.4148299999997</v>
      </c>
    </row>
    <row r="99" spans="1:31" x14ac:dyDescent="0.25">
      <c r="A99" s="1">
        <v>980340186857</v>
      </c>
      <c r="B99" s="2" t="s">
        <v>188</v>
      </c>
      <c r="C99" s="1">
        <v>100000544053</v>
      </c>
      <c r="D99" s="2" t="s">
        <v>958</v>
      </c>
      <c r="E99" s="2" t="s">
        <v>31</v>
      </c>
      <c r="F99" s="2" t="s">
        <v>58</v>
      </c>
      <c r="G99" s="2" t="s">
        <v>62</v>
      </c>
      <c r="H99" s="2" t="s">
        <v>40</v>
      </c>
      <c r="I99" s="2" t="s">
        <v>48</v>
      </c>
      <c r="J99" s="2" t="s">
        <v>60</v>
      </c>
      <c r="K99" s="2" t="s">
        <v>61</v>
      </c>
      <c r="L99" s="3">
        <v>514016</v>
      </c>
      <c r="M99" s="2" t="s">
        <v>51</v>
      </c>
      <c r="N99" s="3">
        <v>2314.4767200000001</v>
      </c>
      <c r="O99" s="3">
        <v>1820.051956</v>
      </c>
      <c r="P99" s="3">
        <v>2144.9643420000002</v>
      </c>
      <c r="Q99" s="3">
        <v>2139.3998139999999</v>
      </c>
      <c r="R99" s="3">
        <v>2382.8919340000002</v>
      </c>
      <c r="S99" s="3">
        <v>1675.6011980000001</v>
      </c>
      <c r="T99" s="3">
        <v>2357.7782699999998</v>
      </c>
      <c r="U99" s="3">
        <v>2128.6323000000002</v>
      </c>
      <c r="V99" s="3">
        <v>2548.0952539999998</v>
      </c>
      <c r="W99" s="3">
        <v>3330.155714</v>
      </c>
      <c r="X99" s="3">
        <v>2883.0399200000002</v>
      </c>
      <c r="Y99" s="3">
        <v>2662.326822</v>
      </c>
      <c r="Z99" s="3">
        <v>2334.31432</v>
      </c>
      <c r="AA99" s="3">
        <v>2675.5986600000001</v>
      </c>
      <c r="AB99" s="3">
        <v>4013.2247579999998</v>
      </c>
      <c r="AC99" s="3">
        <v>3805.070154</v>
      </c>
      <c r="AD99" s="3">
        <v>6790.9589180000003</v>
      </c>
      <c r="AE99" s="6">
        <v>4229.1327199999996</v>
      </c>
    </row>
    <row r="100" spans="1:31" x14ac:dyDescent="0.25">
      <c r="A100" s="1">
        <v>105910748514</v>
      </c>
      <c r="B100" s="2" t="s">
        <v>189</v>
      </c>
      <c r="C100" s="1">
        <v>100000891296</v>
      </c>
      <c r="D100" s="2" t="s">
        <v>959</v>
      </c>
      <c r="E100" s="2" t="s">
        <v>31</v>
      </c>
      <c r="F100" s="2" t="s">
        <v>58</v>
      </c>
      <c r="G100" s="2" t="s">
        <v>62</v>
      </c>
      <c r="H100" s="2" t="s">
        <v>40</v>
      </c>
      <c r="I100" s="2" t="s">
        <v>48</v>
      </c>
      <c r="J100" s="2" t="s">
        <v>60</v>
      </c>
      <c r="K100" s="2" t="s">
        <v>61</v>
      </c>
      <c r="L100" s="3">
        <v>514002</v>
      </c>
      <c r="M100" s="2" t="s">
        <v>51</v>
      </c>
      <c r="N100" s="3">
        <v>3062.6730659999998</v>
      </c>
      <c r="O100" s="3">
        <v>2957.908336</v>
      </c>
      <c r="P100" s="3">
        <v>3129.375372</v>
      </c>
      <c r="Q100" s="3">
        <v>3655.85446</v>
      </c>
      <c r="R100" s="3">
        <v>4083.7155360000002</v>
      </c>
      <c r="S100" s="3">
        <v>3740.9338819999998</v>
      </c>
      <c r="T100" s="3">
        <v>3344.1688840000002</v>
      </c>
      <c r="U100" s="3">
        <v>4755.2763199999999</v>
      </c>
      <c r="V100" s="3">
        <v>3181.8552460000001</v>
      </c>
      <c r="W100" s="3">
        <v>3617.3526999999999</v>
      </c>
      <c r="X100" s="3">
        <v>3078.507106</v>
      </c>
      <c r="Y100" s="3">
        <v>2714.6261939999999</v>
      </c>
      <c r="Z100" s="3">
        <v>3102.9252719999999</v>
      </c>
      <c r="AA100" s="3">
        <v>2227.0142000000001</v>
      </c>
      <c r="AB100" s="3">
        <v>2928.2950460000002</v>
      </c>
      <c r="AC100" s="3">
        <v>3031.1741699999998</v>
      </c>
      <c r="AD100" s="3">
        <v>3246.774954</v>
      </c>
      <c r="AE100" s="6">
        <v>4156.882388</v>
      </c>
    </row>
    <row r="101" spans="1:31" x14ac:dyDescent="0.25">
      <c r="A101" s="1">
        <v>982148184016</v>
      </c>
      <c r="B101" s="2" t="s">
        <v>190</v>
      </c>
      <c r="C101" s="1">
        <v>100000401223</v>
      </c>
      <c r="D101" s="2" t="s">
        <v>960</v>
      </c>
      <c r="E101" s="2" t="s">
        <v>31</v>
      </c>
      <c r="F101" s="2" t="s">
        <v>58</v>
      </c>
      <c r="G101" s="2" t="s">
        <v>59</v>
      </c>
      <c r="H101" s="2" t="s">
        <v>40</v>
      </c>
      <c r="I101" s="2" t="s">
        <v>48</v>
      </c>
      <c r="J101" s="2" t="s">
        <v>64</v>
      </c>
      <c r="K101" s="2" t="s">
        <v>66</v>
      </c>
      <c r="L101" s="3">
        <v>514002</v>
      </c>
      <c r="M101" s="2" t="s">
        <v>51</v>
      </c>
      <c r="N101" s="3">
        <v>3469.5205500000002</v>
      </c>
      <c r="O101" s="3">
        <v>3479.41905</v>
      </c>
      <c r="P101" s="3">
        <v>4005.16338</v>
      </c>
      <c r="Q101" s="3">
        <v>3791.2683780000002</v>
      </c>
      <c r="R101" s="3">
        <v>4567.4112240000004</v>
      </c>
      <c r="S101" s="3">
        <v>3702.369858</v>
      </c>
      <c r="T101" s="3">
        <v>4355.1644759999999</v>
      </c>
      <c r="U101" s="3">
        <v>4808.8618560000004</v>
      </c>
      <c r="V101" s="3">
        <v>4272.9661139999998</v>
      </c>
      <c r="W101" s="3">
        <v>4149.2652840000001</v>
      </c>
      <c r="X101" s="3">
        <v>3583.069434</v>
      </c>
      <c r="Y101" s="3">
        <v>2871.3750839999998</v>
      </c>
      <c r="Z101" s="3">
        <v>2757.6782459999999</v>
      </c>
      <c r="AA101" s="3">
        <v>2699.777028</v>
      </c>
      <c r="AB101" s="3">
        <v>3153.8719019999999</v>
      </c>
      <c r="AC101" s="3">
        <v>3769.6692779999998</v>
      </c>
      <c r="AD101" s="3">
        <v>4244.9814480000005</v>
      </c>
      <c r="AE101" s="6">
        <v>4133.0171220000002</v>
      </c>
    </row>
    <row r="102" spans="1:31" x14ac:dyDescent="0.25">
      <c r="A102" s="1">
        <v>903080942194</v>
      </c>
      <c r="B102" s="2" t="s">
        <v>191</v>
      </c>
      <c r="C102" s="1">
        <v>100000303267</v>
      </c>
      <c r="D102" s="2" t="s">
        <v>961</v>
      </c>
      <c r="E102" s="2" t="s">
        <v>31</v>
      </c>
      <c r="F102" s="2" t="s">
        <v>38</v>
      </c>
      <c r="G102" s="2" t="s">
        <v>39</v>
      </c>
      <c r="H102" s="2" t="s">
        <v>40</v>
      </c>
      <c r="I102" s="2" t="s">
        <v>41</v>
      </c>
      <c r="J102" s="2" t="s">
        <v>60</v>
      </c>
      <c r="K102" s="2" t="s">
        <v>67</v>
      </c>
      <c r="L102" s="3">
        <v>314012</v>
      </c>
      <c r="M102" s="2" t="s">
        <v>37</v>
      </c>
      <c r="N102" s="3">
        <v>1743.2001620000001</v>
      </c>
      <c r="O102" s="3">
        <v>1465.8175839999999</v>
      </c>
      <c r="P102" s="3">
        <v>1540.320592</v>
      </c>
      <c r="Q102" s="3">
        <v>1997.9494999999999</v>
      </c>
      <c r="R102" s="3">
        <v>1640.3153319999999</v>
      </c>
      <c r="S102" s="3">
        <v>4668.0444520000001</v>
      </c>
      <c r="T102" s="3">
        <v>1240.15364</v>
      </c>
      <c r="U102" s="3">
        <v>2450.307832</v>
      </c>
      <c r="V102" s="3">
        <v>2494.5890239999999</v>
      </c>
      <c r="W102" s="3">
        <v>1578.4833900000001</v>
      </c>
      <c r="X102" s="3">
        <v>2550.7232399999998</v>
      </c>
      <c r="Y102" s="3">
        <v>3158.212278</v>
      </c>
      <c r="Z102" s="3">
        <v>5384.4270539999998</v>
      </c>
      <c r="AA102" s="3">
        <v>3176.768388</v>
      </c>
      <c r="AB102" s="3">
        <v>2109.9797159999998</v>
      </c>
      <c r="AC102" s="3">
        <v>3604.711644</v>
      </c>
      <c r="AD102" s="3">
        <v>2958.9607500000002</v>
      </c>
      <c r="AE102" s="6">
        <v>4116.5154979999998</v>
      </c>
    </row>
    <row r="103" spans="1:31" x14ac:dyDescent="0.25">
      <c r="A103" s="1">
        <v>704191636330</v>
      </c>
      <c r="B103" s="2" t="s">
        <v>192</v>
      </c>
      <c r="C103" s="1">
        <v>100000645597</v>
      </c>
      <c r="D103" s="2" t="s">
        <v>962</v>
      </c>
      <c r="E103" s="2" t="s">
        <v>31</v>
      </c>
      <c r="F103" s="2" t="s">
        <v>58</v>
      </c>
      <c r="G103" s="2" t="s">
        <v>59</v>
      </c>
      <c r="H103" s="2" t="s">
        <v>40</v>
      </c>
      <c r="I103" s="2" t="s">
        <v>52</v>
      </c>
      <c r="J103" s="2" t="s">
        <v>64</v>
      </c>
      <c r="K103" s="2" t="s">
        <v>65</v>
      </c>
      <c r="L103" s="3">
        <v>414008</v>
      </c>
      <c r="M103" s="2" t="s">
        <v>54</v>
      </c>
      <c r="N103" s="3">
        <v>1929.5698600000001</v>
      </c>
      <c r="O103" s="3">
        <v>1799.585726</v>
      </c>
      <c r="P103" s="3">
        <v>2173.3983680000001</v>
      </c>
      <c r="Q103" s="3">
        <v>2282.8168219999998</v>
      </c>
      <c r="R103" s="3">
        <v>3750.9078159999999</v>
      </c>
      <c r="S103" s="3">
        <v>3420.2250800000002</v>
      </c>
      <c r="T103" s="3">
        <v>2829.0955899999999</v>
      </c>
      <c r="U103" s="3">
        <v>2906.642308</v>
      </c>
      <c r="V103" s="3">
        <v>2397.7292940000002</v>
      </c>
      <c r="W103" s="3">
        <v>3212.7238779999998</v>
      </c>
      <c r="X103" s="3">
        <v>2703.980818</v>
      </c>
      <c r="Y103" s="3">
        <v>1737.0511160000001</v>
      </c>
      <c r="Z103" s="3">
        <v>1567.0872859999999</v>
      </c>
      <c r="AA103" s="3">
        <v>1458.487644</v>
      </c>
      <c r="AB103" s="3">
        <v>1913.1504279999999</v>
      </c>
      <c r="AC103" s="3">
        <v>2767.4118920000001</v>
      </c>
      <c r="AD103" s="3">
        <v>4360.4707420000004</v>
      </c>
      <c r="AE103" s="6">
        <v>4079.9033679999998</v>
      </c>
    </row>
    <row r="104" spans="1:31" x14ac:dyDescent="0.25">
      <c r="A104" s="1">
        <v>668518970607</v>
      </c>
      <c r="B104" s="2" t="s">
        <v>193</v>
      </c>
      <c r="C104" s="1">
        <v>100000276000</v>
      </c>
      <c r="D104" s="2" t="s">
        <v>963</v>
      </c>
      <c r="E104" s="2" t="s">
        <v>31</v>
      </c>
      <c r="F104" s="2" t="s">
        <v>58</v>
      </c>
      <c r="G104" s="2" t="s">
        <v>59</v>
      </c>
      <c r="H104" s="2" t="s">
        <v>40</v>
      </c>
      <c r="I104" s="2" t="s">
        <v>52</v>
      </c>
      <c r="J104" s="2" t="s">
        <v>60</v>
      </c>
      <c r="K104" s="2" t="s">
        <v>67</v>
      </c>
      <c r="L104" s="3">
        <v>414007</v>
      </c>
      <c r="M104" s="2" t="s">
        <v>54</v>
      </c>
      <c r="N104" s="3">
        <v>2451.2249280000001</v>
      </c>
      <c r="O104" s="3">
        <v>2194.5790919999999</v>
      </c>
      <c r="P104" s="3">
        <v>2534.6278240000001</v>
      </c>
      <c r="Q104" s="3">
        <v>3002.070534</v>
      </c>
      <c r="R104" s="3">
        <v>2754.1224179999999</v>
      </c>
      <c r="S104" s="3">
        <v>2454.1746659999999</v>
      </c>
      <c r="T104" s="3">
        <v>2287.2442380000002</v>
      </c>
      <c r="U104" s="3">
        <v>2416.9755060000002</v>
      </c>
      <c r="V104" s="3">
        <v>2136.3817199999999</v>
      </c>
      <c r="W104" s="3">
        <v>2343.530256</v>
      </c>
      <c r="X104" s="3">
        <v>2166.279822</v>
      </c>
      <c r="Y104" s="3">
        <v>2291.4298020000001</v>
      </c>
      <c r="Z104" s="3">
        <v>1516.702458</v>
      </c>
      <c r="AA104" s="3">
        <v>1849.2295140000001</v>
      </c>
      <c r="AB104" s="3">
        <v>1855.132128</v>
      </c>
      <c r="AC104" s="3">
        <v>2496.3270739999998</v>
      </c>
      <c r="AD104" s="3">
        <v>3328.1875020000002</v>
      </c>
      <c r="AE104" s="6">
        <v>4067.4974619999998</v>
      </c>
    </row>
    <row r="105" spans="1:31" x14ac:dyDescent="0.25">
      <c r="A105" s="1">
        <v>123030259884</v>
      </c>
      <c r="B105" s="2" t="s">
        <v>194</v>
      </c>
      <c r="C105" s="1">
        <v>100000820779</v>
      </c>
      <c r="D105" s="2" t="s">
        <v>964</v>
      </c>
      <c r="E105" s="2" t="s">
        <v>31</v>
      </c>
      <c r="F105" s="2" t="s">
        <v>38</v>
      </c>
      <c r="G105" s="2" t="s">
        <v>39</v>
      </c>
      <c r="H105" s="2" t="s">
        <v>40</v>
      </c>
      <c r="I105" s="2" t="s">
        <v>41</v>
      </c>
      <c r="J105" s="2" t="s">
        <v>42</v>
      </c>
      <c r="K105" s="2" t="s">
        <v>43</v>
      </c>
      <c r="L105" s="3">
        <v>314006</v>
      </c>
      <c r="M105" s="2" t="s">
        <v>37</v>
      </c>
      <c r="N105" s="3">
        <v>331.09776399999998</v>
      </c>
      <c r="O105" s="3">
        <v>476.02975199999997</v>
      </c>
      <c r="P105" s="3">
        <v>441.89742000000001</v>
      </c>
      <c r="Q105" s="3">
        <v>203.398518</v>
      </c>
      <c r="R105" s="3">
        <v>498.09697799999998</v>
      </c>
      <c r="S105" s="3">
        <v>857.24447399999997</v>
      </c>
      <c r="T105" s="3">
        <v>1279.091844</v>
      </c>
      <c r="U105" s="3">
        <v>1599.090144</v>
      </c>
      <c r="V105" s="3">
        <v>1309.792068</v>
      </c>
      <c r="W105" s="3">
        <v>1599.8402819999999</v>
      </c>
      <c r="X105" s="3">
        <v>1920.5881979999999</v>
      </c>
      <c r="Y105" s="3">
        <v>1538.9405879999999</v>
      </c>
      <c r="Z105" s="3">
        <v>1283.390568</v>
      </c>
      <c r="AA105" s="3">
        <v>2225.0844900000002</v>
      </c>
      <c r="AB105" s="3">
        <v>1778.83764</v>
      </c>
      <c r="AC105" s="3">
        <v>2739.9320760000001</v>
      </c>
      <c r="AD105" s="3">
        <v>3006.3817439999998</v>
      </c>
      <c r="AE105" s="6">
        <v>4025.3232659999999</v>
      </c>
    </row>
    <row r="106" spans="1:31" x14ac:dyDescent="0.25">
      <c r="A106" s="1">
        <v>945529137056</v>
      </c>
      <c r="B106" s="2" t="s">
        <v>195</v>
      </c>
      <c r="C106" s="1">
        <v>100000500021</v>
      </c>
      <c r="D106" s="2" t="s">
        <v>965</v>
      </c>
      <c r="E106" s="2" t="s">
        <v>31</v>
      </c>
      <c r="F106" s="2" t="s">
        <v>38</v>
      </c>
      <c r="G106" s="2" t="s">
        <v>39</v>
      </c>
      <c r="H106" s="2" t="s">
        <v>40</v>
      </c>
      <c r="I106" s="2" t="s">
        <v>41</v>
      </c>
      <c r="J106" s="2" t="s">
        <v>55</v>
      </c>
      <c r="K106" s="2" t="s">
        <v>57</v>
      </c>
      <c r="L106" s="3">
        <v>314015</v>
      </c>
      <c r="M106" s="2" t="s">
        <v>37</v>
      </c>
      <c r="N106" s="3">
        <v>5081.3610500000004</v>
      </c>
      <c r="O106" s="3">
        <v>4462.1159420000004</v>
      </c>
      <c r="P106" s="3">
        <v>3849.1239959999998</v>
      </c>
      <c r="Q106" s="3">
        <v>3214.1141859999998</v>
      </c>
      <c r="R106" s="3">
        <v>5976.1370360000001</v>
      </c>
      <c r="S106" s="3">
        <v>5069.1455660000001</v>
      </c>
      <c r="T106" s="3">
        <v>5132.6492079999998</v>
      </c>
      <c r="U106" s="3">
        <v>5614.8434999999999</v>
      </c>
      <c r="V106" s="3">
        <v>5566.6294559999997</v>
      </c>
      <c r="W106" s="3">
        <v>4655.2196160000003</v>
      </c>
      <c r="X106" s="3">
        <v>4411.9027180000003</v>
      </c>
      <c r="Y106" s="3">
        <v>3653.3090900000002</v>
      </c>
      <c r="Z106" s="3">
        <v>3422.663376</v>
      </c>
      <c r="AA106" s="3">
        <v>2710.754602</v>
      </c>
      <c r="AB106" s="3">
        <v>4631.1841839999997</v>
      </c>
      <c r="AC106" s="3">
        <v>2426.9740139999999</v>
      </c>
      <c r="AD106" s="3">
        <v>3287.7157440000001</v>
      </c>
      <c r="AE106" s="6">
        <v>3997.357074</v>
      </c>
    </row>
    <row r="107" spans="1:31" x14ac:dyDescent="0.25">
      <c r="A107" s="1">
        <v>249286064565</v>
      </c>
      <c r="B107" s="2" t="s">
        <v>196</v>
      </c>
      <c r="C107" s="1">
        <v>100000821444</v>
      </c>
      <c r="D107" s="2" t="s">
        <v>966</v>
      </c>
      <c r="E107" s="2" t="s">
        <v>31</v>
      </c>
      <c r="F107" s="2" t="s">
        <v>58</v>
      </c>
      <c r="G107" s="2" t="s">
        <v>59</v>
      </c>
      <c r="H107" s="2" t="s">
        <v>40</v>
      </c>
      <c r="I107" s="2" t="s">
        <v>48</v>
      </c>
      <c r="J107" s="2" t="s">
        <v>60</v>
      </c>
      <c r="K107" s="2" t="s">
        <v>61</v>
      </c>
      <c r="L107" s="3">
        <v>514002</v>
      </c>
      <c r="M107" s="2" t="s">
        <v>51</v>
      </c>
      <c r="N107" s="3">
        <v>2866.6200279999998</v>
      </c>
      <c r="O107" s="3">
        <v>2551.3069380000002</v>
      </c>
      <c r="P107" s="3">
        <v>3184.5860520000001</v>
      </c>
      <c r="Q107" s="3">
        <v>2632.572416</v>
      </c>
      <c r="R107" s="3">
        <v>2865.8020200000001</v>
      </c>
      <c r="S107" s="3">
        <v>2672.68687</v>
      </c>
      <c r="T107" s="3">
        <v>3321.3641619999999</v>
      </c>
      <c r="U107" s="3">
        <v>3634.9964759999998</v>
      </c>
      <c r="V107" s="3">
        <v>3084.8344040000002</v>
      </c>
      <c r="W107" s="3">
        <v>2379.7424900000001</v>
      </c>
      <c r="X107" s="3">
        <v>2877.1365139999998</v>
      </c>
      <c r="Y107" s="3">
        <v>2565.6064900000001</v>
      </c>
      <c r="Z107" s="3">
        <v>2639.1900919999998</v>
      </c>
      <c r="AA107" s="3">
        <v>2252.3768519999999</v>
      </c>
      <c r="AB107" s="3">
        <v>1972.5473119999999</v>
      </c>
      <c r="AC107" s="3">
        <v>3208.368418</v>
      </c>
      <c r="AD107" s="3">
        <v>3881.1751159999999</v>
      </c>
      <c r="AE107" s="6">
        <v>3988.960662</v>
      </c>
    </row>
    <row r="108" spans="1:31" x14ac:dyDescent="0.25">
      <c r="A108" s="1">
        <v>510310642296</v>
      </c>
      <c r="B108" s="2" t="s">
        <v>197</v>
      </c>
      <c r="C108" s="1">
        <v>100000548849</v>
      </c>
      <c r="D108" s="2" t="s">
        <v>967</v>
      </c>
      <c r="E108" s="2" t="s">
        <v>31</v>
      </c>
      <c r="F108" s="2" t="s">
        <v>58</v>
      </c>
      <c r="G108" s="2" t="s">
        <v>59</v>
      </c>
      <c r="H108" s="2" t="s">
        <v>40</v>
      </c>
      <c r="I108" s="2" t="s">
        <v>46</v>
      </c>
      <c r="J108" s="2" t="s">
        <v>60</v>
      </c>
      <c r="K108" s="2" t="s">
        <v>61</v>
      </c>
      <c r="L108" s="3">
        <v>314007</v>
      </c>
      <c r="M108" s="2" t="s">
        <v>37</v>
      </c>
      <c r="N108" s="3">
        <v>2617.859508</v>
      </c>
      <c r="O108" s="3">
        <v>2857.2737579999998</v>
      </c>
      <c r="P108" s="3">
        <v>4525.7782880000004</v>
      </c>
      <c r="Q108" s="3">
        <v>3920.0506839999998</v>
      </c>
      <c r="R108" s="3">
        <v>3556.7191800000001</v>
      </c>
      <c r="S108" s="3">
        <v>3285.9725819999999</v>
      </c>
      <c r="T108" s="3">
        <v>4504.7142899999999</v>
      </c>
      <c r="U108" s="3">
        <v>4134.0157140000001</v>
      </c>
      <c r="V108" s="3">
        <v>4378.512444</v>
      </c>
      <c r="W108" s="3">
        <v>4481.7945639999998</v>
      </c>
      <c r="X108" s="3">
        <v>3102.956248</v>
      </c>
      <c r="Y108" s="3">
        <v>2301.0311879999999</v>
      </c>
      <c r="Z108" s="3">
        <v>2106.9829800000002</v>
      </c>
      <c r="AA108" s="3">
        <v>2937.2771400000001</v>
      </c>
      <c r="AB108" s="3">
        <v>3142.3108360000001</v>
      </c>
      <c r="AC108" s="3">
        <v>4932.5178660000001</v>
      </c>
      <c r="AD108" s="3">
        <v>3955.9736400000002</v>
      </c>
      <c r="AE108" s="6">
        <v>3926.720292</v>
      </c>
    </row>
    <row r="109" spans="1:31" x14ac:dyDescent="0.25">
      <c r="A109" s="1">
        <v>959956301834</v>
      </c>
      <c r="B109" s="2" t="s">
        <v>198</v>
      </c>
      <c r="C109" s="1">
        <v>100000731467</v>
      </c>
      <c r="D109" s="2" t="s">
        <v>968</v>
      </c>
      <c r="E109" s="2" t="s">
        <v>31</v>
      </c>
      <c r="F109" s="2" t="s">
        <v>38</v>
      </c>
      <c r="G109" s="2" t="s">
        <v>39</v>
      </c>
      <c r="H109" s="2" t="s">
        <v>40</v>
      </c>
      <c r="I109" s="2" t="s">
        <v>46</v>
      </c>
      <c r="J109" s="2" t="s">
        <v>55</v>
      </c>
      <c r="K109" s="2" t="s">
        <v>56</v>
      </c>
      <c r="L109" s="3">
        <v>314003</v>
      </c>
      <c r="M109" s="2" t="s">
        <v>37</v>
      </c>
      <c r="N109" s="3">
        <v>2124.9793679999998</v>
      </c>
      <c r="O109" s="3">
        <v>3775.9593060000002</v>
      </c>
      <c r="P109" s="3">
        <v>2734.555492</v>
      </c>
      <c r="Q109" s="3">
        <v>3336.636806</v>
      </c>
      <c r="R109" s="3">
        <v>3461.4620639999998</v>
      </c>
      <c r="S109" s="3">
        <v>3813.964356</v>
      </c>
      <c r="T109" s="3">
        <v>1482.9864600000001</v>
      </c>
      <c r="U109" s="3">
        <v>1736.9884079999999</v>
      </c>
      <c r="V109" s="3">
        <v>1156.2415559999999</v>
      </c>
      <c r="W109" s="3">
        <v>1720.7382299999999</v>
      </c>
      <c r="X109" s="3">
        <v>2016.399942</v>
      </c>
      <c r="Y109" s="3">
        <v>794.243832</v>
      </c>
      <c r="Z109" s="3">
        <v>1201.2911220000001</v>
      </c>
      <c r="AA109" s="3">
        <v>1103.992524</v>
      </c>
      <c r="AB109" s="3">
        <v>2021.980542</v>
      </c>
      <c r="AC109" s="3">
        <v>3137.2044000000001</v>
      </c>
      <c r="AD109" s="3">
        <v>2156.3474879999999</v>
      </c>
      <c r="AE109" s="6">
        <v>3859.21434</v>
      </c>
    </row>
    <row r="110" spans="1:31" x14ac:dyDescent="0.25">
      <c r="A110" s="1">
        <v>576352009245</v>
      </c>
      <c r="B110" s="2" t="s">
        <v>199</v>
      </c>
      <c r="C110" s="1">
        <v>100000290822</v>
      </c>
      <c r="D110" s="2" t="s">
        <v>969</v>
      </c>
      <c r="E110" s="2" t="s">
        <v>31</v>
      </c>
      <c r="F110" s="2" t="s">
        <v>38</v>
      </c>
      <c r="G110" s="2" t="s">
        <v>39</v>
      </c>
      <c r="H110" s="2" t="s">
        <v>40</v>
      </c>
      <c r="I110" s="2" t="s">
        <v>41</v>
      </c>
      <c r="J110" s="2" t="s">
        <v>60</v>
      </c>
      <c r="K110" s="2" t="s">
        <v>67</v>
      </c>
      <c r="L110" s="3">
        <v>314006</v>
      </c>
      <c r="M110" s="2" t="s">
        <v>37</v>
      </c>
      <c r="N110" s="3">
        <v>1083.3716079999999</v>
      </c>
      <c r="O110" s="3">
        <v>1283.355446</v>
      </c>
      <c r="P110" s="3">
        <v>1855.5014060000001</v>
      </c>
      <c r="Q110" s="3">
        <v>1230.188748</v>
      </c>
      <c r="R110" s="3">
        <v>1674.167782</v>
      </c>
      <c r="S110" s="3">
        <v>3057.1388240000001</v>
      </c>
      <c r="T110" s="3">
        <v>664.74231799999995</v>
      </c>
      <c r="U110" s="3">
        <v>1507.569418</v>
      </c>
      <c r="V110" s="3">
        <v>1350.48783</v>
      </c>
      <c r="W110" s="3">
        <v>1418.9866979999999</v>
      </c>
      <c r="X110" s="3">
        <v>1236.6550580000001</v>
      </c>
      <c r="Y110" s="3">
        <v>1985.9789760000001</v>
      </c>
      <c r="Z110" s="3">
        <v>1570.737114</v>
      </c>
      <c r="AA110" s="3">
        <v>3939.94596</v>
      </c>
      <c r="AB110" s="3">
        <v>2113.4804340000001</v>
      </c>
      <c r="AC110" s="3">
        <v>3024.9616860000001</v>
      </c>
      <c r="AD110" s="3">
        <v>2921.0124540000002</v>
      </c>
      <c r="AE110" s="6">
        <v>3849.2880759999998</v>
      </c>
    </row>
    <row r="111" spans="1:31" x14ac:dyDescent="0.25">
      <c r="A111" s="1">
        <v>520515750902</v>
      </c>
      <c r="B111" s="2" t="s">
        <v>200</v>
      </c>
      <c r="C111" s="1">
        <v>100000347989</v>
      </c>
      <c r="D111" s="2" t="s">
        <v>970</v>
      </c>
      <c r="E111" s="2" t="s">
        <v>31</v>
      </c>
      <c r="F111" s="2" t="s">
        <v>58</v>
      </c>
      <c r="G111" s="2" t="s">
        <v>59</v>
      </c>
      <c r="H111" s="2" t="s">
        <v>40</v>
      </c>
      <c r="I111" s="2" t="s">
        <v>46</v>
      </c>
      <c r="J111" s="2" t="s">
        <v>64</v>
      </c>
      <c r="K111" s="2" t="s">
        <v>65</v>
      </c>
      <c r="L111" s="3">
        <v>314005</v>
      </c>
      <c r="M111" s="2" t="s">
        <v>37</v>
      </c>
      <c r="N111" s="3">
        <v>2953.1875500000001</v>
      </c>
      <c r="O111" s="3">
        <v>2606.2243319999998</v>
      </c>
      <c r="P111" s="3">
        <v>3340.7186860000002</v>
      </c>
      <c r="Q111" s="3">
        <v>3997.8454879999999</v>
      </c>
      <c r="R111" s="3">
        <v>4920.9380520000004</v>
      </c>
      <c r="S111" s="3">
        <v>3715.548272</v>
      </c>
      <c r="T111" s="3">
        <v>3127.7204980000001</v>
      </c>
      <c r="U111" s="3">
        <v>5479.9467100000002</v>
      </c>
      <c r="V111" s="3">
        <v>3677.8797599999998</v>
      </c>
      <c r="W111" s="3">
        <v>3553.9979560000002</v>
      </c>
      <c r="X111" s="3">
        <v>3392.533246</v>
      </c>
      <c r="Y111" s="3">
        <v>3477.6330400000002</v>
      </c>
      <c r="Z111" s="3">
        <v>3134.736418</v>
      </c>
      <c r="AA111" s="3">
        <v>2537.8738760000001</v>
      </c>
      <c r="AB111" s="3">
        <v>2769.239102</v>
      </c>
      <c r="AC111" s="3">
        <v>3177.017472</v>
      </c>
      <c r="AD111" s="3">
        <v>3730.5641879999998</v>
      </c>
      <c r="AE111" s="6">
        <v>3796.9618799999998</v>
      </c>
    </row>
    <row r="112" spans="1:31" x14ac:dyDescent="0.25">
      <c r="A112" s="1">
        <v>301623593261</v>
      </c>
      <c r="B112" s="2" t="s">
        <v>201</v>
      </c>
      <c r="C112" s="1">
        <v>100000981619</v>
      </c>
      <c r="D112" s="2" t="s">
        <v>971</v>
      </c>
      <c r="E112" s="2" t="s">
        <v>31</v>
      </c>
      <c r="F112" s="2" t="s">
        <v>58</v>
      </c>
      <c r="G112" s="2" t="s">
        <v>59</v>
      </c>
      <c r="H112" s="2" t="s">
        <v>40</v>
      </c>
      <c r="I112" s="2" t="s">
        <v>41</v>
      </c>
      <c r="J112" s="2" t="s">
        <v>64</v>
      </c>
      <c r="K112" s="2" t="s">
        <v>65</v>
      </c>
      <c r="L112" s="3">
        <v>314006</v>
      </c>
      <c r="M112" s="2" t="s">
        <v>37</v>
      </c>
      <c r="N112" s="3">
        <v>1805.3342299999999</v>
      </c>
      <c r="O112" s="3">
        <v>3649.645876</v>
      </c>
      <c r="P112" s="3">
        <v>2975.1101720000001</v>
      </c>
      <c r="Q112" s="3">
        <v>3275.8847820000001</v>
      </c>
      <c r="R112" s="3">
        <v>4231.5669719999996</v>
      </c>
      <c r="S112" s="3">
        <v>3715.4993159999999</v>
      </c>
      <c r="T112" s="3">
        <v>3742.3173660000002</v>
      </c>
      <c r="U112" s="3">
        <v>3728.618352</v>
      </c>
      <c r="V112" s="3">
        <v>4821.8092200000001</v>
      </c>
      <c r="W112" s="3">
        <v>3622.3173539999998</v>
      </c>
      <c r="X112" s="3">
        <v>2646.9769740000002</v>
      </c>
      <c r="Y112" s="3">
        <v>3092.122374</v>
      </c>
      <c r="Z112" s="3">
        <v>2954.6754059999998</v>
      </c>
      <c r="AA112" s="3">
        <v>2772.4753919999998</v>
      </c>
      <c r="AB112" s="3">
        <v>3137.7737040000002</v>
      </c>
      <c r="AC112" s="3">
        <v>3360.685524</v>
      </c>
      <c r="AD112" s="3">
        <v>3946.7159280000001</v>
      </c>
      <c r="AE112" s="6">
        <v>3789.5158620000002</v>
      </c>
    </row>
    <row r="113" spans="1:31" x14ac:dyDescent="0.25">
      <c r="A113" s="1">
        <v>620283126921</v>
      </c>
      <c r="B113" s="2" t="s">
        <v>202</v>
      </c>
      <c r="C113" s="1">
        <v>100000898640</v>
      </c>
      <c r="D113" s="2" t="s">
        <v>972</v>
      </c>
      <c r="E113" s="2" t="s">
        <v>31</v>
      </c>
      <c r="F113" s="2" t="s">
        <v>58</v>
      </c>
      <c r="G113" s="2" t="s">
        <v>62</v>
      </c>
      <c r="H113" s="2" t="s">
        <v>40</v>
      </c>
      <c r="I113" s="2" t="s">
        <v>46</v>
      </c>
      <c r="J113" s="2" t="s">
        <v>60</v>
      </c>
      <c r="K113" s="2" t="s">
        <v>61</v>
      </c>
      <c r="L113" s="3">
        <v>314016</v>
      </c>
      <c r="M113" s="2" t="s">
        <v>37</v>
      </c>
      <c r="N113" s="3">
        <v>2608.9105500000001</v>
      </c>
      <c r="O113" s="3">
        <v>3161.4082079999998</v>
      </c>
      <c r="P113" s="3">
        <v>3157.7751619999999</v>
      </c>
      <c r="Q113" s="3">
        <v>3490.5866620000002</v>
      </c>
      <c r="R113" s="3">
        <v>2728.8419920000001</v>
      </c>
      <c r="S113" s="3">
        <v>2577.3750340000001</v>
      </c>
      <c r="T113" s="3">
        <v>3057.374656</v>
      </c>
      <c r="U113" s="3">
        <v>4014.5012999999999</v>
      </c>
      <c r="V113" s="3">
        <v>3107.4579899999999</v>
      </c>
      <c r="W113" s="3">
        <v>4042.2172460000002</v>
      </c>
      <c r="X113" s="3">
        <v>3901.4185080000002</v>
      </c>
      <c r="Y113" s="3">
        <v>3883.6683600000001</v>
      </c>
      <c r="Z113" s="3">
        <v>3402.072666</v>
      </c>
      <c r="AA113" s="3">
        <v>2810.2942459999999</v>
      </c>
      <c r="AB113" s="3">
        <v>5043.9103679999998</v>
      </c>
      <c r="AC113" s="3">
        <v>4842.3442439999999</v>
      </c>
      <c r="AD113" s="3">
        <v>4287.5627039999999</v>
      </c>
      <c r="AE113" s="6">
        <v>3752.3682880000001</v>
      </c>
    </row>
    <row r="114" spans="1:31" x14ac:dyDescent="0.25">
      <c r="A114" s="1">
        <v>871852709152</v>
      </c>
      <c r="B114" s="2" t="s">
        <v>203</v>
      </c>
      <c r="C114" s="1">
        <v>100000480957</v>
      </c>
      <c r="D114" s="2" t="s">
        <v>973</v>
      </c>
      <c r="E114" s="2" t="s">
        <v>31</v>
      </c>
      <c r="F114" s="2" t="s">
        <v>58</v>
      </c>
      <c r="G114" s="2" t="s">
        <v>59</v>
      </c>
      <c r="H114" s="2" t="s">
        <v>40</v>
      </c>
      <c r="I114" s="2" t="s">
        <v>46</v>
      </c>
      <c r="J114" s="2" t="s">
        <v>60</v>
      </c>
      <c r="K114" s="2" t="s">
        <v>61</v>
      </c>
      <c r="L114" s="3">
        <v>314005</v>
      </c>
      <c r="M114" s="2" t="s">
        <v>37</v>
      </c>
      <c r="N114" s="3">
        <v>2655.0409500000001</v>
      </c>
      <c r="O114" s="3">
        <v>1839.415332</v>
      </c>
      <c r="P114" s="3">
        <v>2342.2785739999999</v>
      </c>
      <c r="Q114" s="3">
        <v>2040.4811279999999</v>
      </c>
      <c r="R114" s="3">
        <v>2948.5225380000002</v>
      </c>
      <c r="S114" s="3">
        <v>2503.607716</v>
      </c>
      <c r="T114" s="3">
        <v>2503.425972</v>
      </c>
      <c r="U114" s="3">
        <v>3392.0879639999998</v>
      </c>
      <c r="V114" s="3">
        <v>3218.837614</v>
      </c>
      <c r="W114" s="3">
        <v>3330.4029740000001</v>
      </c>
      <c r="X114" s="3">
        <v>3414.419292</v>
      </c>
      <c r="Y114" s="3">
        <v>2947.7061680000002</v>
      </c>
      <c r="Z114" s="3">
        <v>3856.56486</v>
      </c>
      <c r="AA114" s="3">
        <v>3495.8178539999999</v>
      </c>
      <c r="AB114" s="3">
        <v>3350.271444</v>
      </c>
      <c r="AC114" s="3">
        <v>3185.7718260000001</v>
      </c>
      <c r="AD114" s="3">
        <v>3361.9707960000001</v>
      </c>
      <c r="AE114" s="6">
        <v>3720.583298</v>
      </c>
    </row>
    <row r="115" spans="1:31" x14ac:dyDescent="0.25">
      <c r="A115" s="1">
        <v>437154854168</v>
      </c>
      <c r="B115" s="2" t="s">
        <v>204</v>
      </c>
      <c r="C115" s="1">
        <v>100000781312</v>
      </c>
      <c r="D115" s="2" t="s">
        <v>974</v>
      </c>
      <c r="E115" s="2" t="s">
        <v>31</v>
      </c>
      <c r="F115" s="2" t="s">
        <v>58</v>
      </c>
      <c r="G115" s="2" t="s">
        <v>59</v>
      </c>
      <c r="H115" s="2" t="s">
        <v>40</v>
      </c>
      <c r="I115" s="2" t="s">
        <v>41</v>
      </c>
      <c r="J115" s="2" t="s">
        <v>64</v>
      </c>
      <c r="K115" s="2" t="s">
        <v>66</v>
      </c>
      <c r="L115" s="3">
        <v>314001</v>
      </c>
      <c r="M115" s="2" t="s">
        <v>37</v>
      </c>
      <c r="N115" s="3">
        <v>2254.2807419999999</v>
      </c>
      <c r="O115" s="3">
        <v>2517.6767880000002</v>
      </c>
      <c r="P115" s="3">
        <v>5050.5567119999996</v>
      </c>
      <c r="Q115" s="3">
        <v>5385.9546419999997</v>
      </c>
      <c r="R115" s="3">
        <v>4972.3613519999999</v>
      </c>
      <c r="S115" s="3">
        <v>3320.420916</v>
      </c>
      <c r="T115" s="3">
        <v>3602.0684700000002</v>
      </c>
      <c r="U115" s="3">
        <v>2603.9267279999999</v>
      </c>
      <c r="V115" s="3">
        <v>4047.7165679999998</v>
      </c>
      <c r="W115" s="3">
        <v>3566.5187580000002</v>
      </c>
      <c r="X115" s="3">
        <v>3045.9749219999999</v>
      </c>
      <c r="Y115" s="3">
        <v>3108.5738700000002</v>
      </c>
      <c r="Z115" s="3">
        <v>2350.5785460000002</v>
      </c>
      <c r="AA115" s="3">
        <v>2335.9801259999999</v>
      </c>
      <c r="AB115" s="3">
        <v>5392.8473219999996</v>
      </c>
      <c r="AC115" s="3">
        <v>4336.9601460000003</v>
      </c>
      <c r="AD115" s="3">
        <v>3464.474076</v>
      </c>
      <c r="AE115" s="6">
        <v>3691.3723500000001</v>
      </c>
    </row>
    <row r="116" spans="1:31" x14ac:dyDescent="0.25">
      <c r="A116" s="1">
        <v>744953684604</v>
      </c>
      <c r="B116" s="2" t="s">
        <v>205</v>
      </c>
      <c r="C116" s="1">
        <v>100000364977</v>
      </c>
      <c r="D116" s="2" t="s">
        <v>975</v>
      </c>
      <c r="E116" s="2" t="s">
        <v>31</v>
      </c>
      <c r="F116" s="2" t="s">
        <v>58</v>
      </c>
      <c r="G116" s="2" t="s">
        <v>59</v>
      </c>
      <c r="H116" s="2" t="s">
        <v>40</v>
      </c>
      <c r="I116" s="2" t="s">
        <v>41</v>
      </c>
      <c r="J116" s="2" t="s">
        <v>60</v>
      </c>
      <c r="K116" s="2" t="s">
        <v>61</v>
      </c>
      <c r="L116" s="3">
        <v>314001</v>
      </c>
      <c r="M116" s="2" t="s">
        <v>37</v>
      </c>
      <c r="N116" s="3">
        <v>2387.4310719999999</v>
      </c>
      <c r="O116" s="3">
        <v>4892.5396060000003</v>
      </c>
      <c r="P116" s="3">
        <v>5078.5232420000002</v>
      </c>
      <c r="Q116" s="3">
        <v>3010.4263660000001</v>
      </c>
      <c r="R116" s="3">
        <v>3164.5368899999999</v>
      </c>
      <c r="S116" s="3">
        <v>2725.3435519999998</v>
      </c>
      <c r="T116" s="3">
        <v>5503.4984519999998</v>
      </c>
      <c r="U116" s="3">
        <v>5117.7778779999999</v>
      </c>
      <c r="V116" s="3">
        <v>4713.334546</v>
      </c>
      <c r="W116" s="3">
        <v>4723.7782379999999</v>
      </c>
      <c r="X116" s="3">
        <v>3316.3259459999999</v>
      </c>
      <c r="Y116" s="3">
        <v>3207.7104279999999</v>
      </c>
      <c r="Z116" s="3">
        <v>4766.229002</v>
      </c>
      <c r="AA116" s="3">
        <v>3643.5074500000001</v>
      </c>
      <c r="AB116" s="3">
        <v>5032.2989319999997</v>
      </c>
      <c r="AC116" s="3">
        <v>4475.3686299999999</v>
      </c>
      <c r="AD116" s="3">
        <v>4330.1813899999997</v>
      </c>
      <c r="AE116" s="6">
        <v>3659.7226019999998</v>
      </c>
    </row>
    <row r="117" spans="1:31" x14ac:dyDescent="0.25">
      <c r="A117" s="1">
        <v>676240773975</v>
      </c>
      <c r="B117" s="2" t="s">
        <v>206</v>
      </c>
      <c r="C117" s="1">
        <v>100000875003</v>
      </c>
      <c r="D117" s="2" t="s">
        <v>976</v>
      </c>
      <c r="E117" s="2" t="s">
        <v>31</v>
      </c>
      <c r="F117" s="2" t="s">
        <v>58</v>
      </c>
      <c r="G117" s="2" t="s">
        <v>59</v>
      </c>
      <c r="H117" s="2" t="s">
        <v>40</v>
      </c>
      <c r="I117" s="2" t="s">
        <v>52</v>
      </c>
      <c r="J117" s="2" t="s">
        <v>64</v>
      </c>
      <c r="K117" s="2" t="s">
        <v>66</v>
      </c>
      <c r="L117" s="3">
        <v>414025</v>
      </c>
      <c r="M117" s="2" t="s">
        <v>54</v>
      </c>
      <c r="N117" s="3">
        <v>2676.3781680000002</v>
      </c>
      <c r="O117" s="3">
        <v>3353.5702919999999</v>
      </c>
      <c r="P117" s="3">
        <v>3915.6605639999998</v>
      </c>
      <c r="Q117" s="3">
        <v>3909.8616240000001</v>
      </c>
      <c r="R117" s="3">
        <v>3398.9202</v>
      </c>
      <c r="S117" s="3">
        <v>3601.8660060000002</v>
      </c>
      <c r="T117" s="3">
        <v>4102.2162719999997</v>
      </c>
      <c r="U117" s="3">
        <v>3646.0747620000002</v>
      </c>
      <c r="V117" s="3">
        <v>2881.0762559999998</v>
      </c>
      <c r="W117" s="3">
        <v>2451.4777020000001</v>
      </c>
      <c r="X117" s="3">
        <v>2601.8789879999999</v>
      </c>
      <c r="Y117" s="3">
        <v>2178.983088</v>
      </c>
      <c r="Z117" s="3">
        <v>4054.5188939999998</v>
      </c>
      <c r="AA117" s="3">
        <v>3321.619134</v>
      </c>
      <c r="AB117" s="3">
        <v>3696.515112</v>
      </c>
      <c r="AC117" s="3">
        <v>3051.476412</v>
      </c>
      <c r="AD117" s="3">
        <v>3835.1676779999998</v>
      </c>
      <c r="AE117" s="6">
        <v>3657.116904</v>
      </c>
    </row>
    <row r="118" spans="1:31" x14ac:dyDescent="0.25">
      <c r="A118" s="1">
        <v>514516922827</v>
      </c>
      <c r="B118" s="2" t="s">
        <v>207</v>
      </c>
      <c r="C118" s="1">
        <v>100000283186</v>
      </c>
      <c r="D118" s="2" t="s">
        <v>977</v>
      </c>
      <c r="E118" s="2" t="s">
        <v>31</v>
      </c>
      <c r="F118" s="2" t="s">
        <v>32</v>
      </c>
      <c r="G118" s="2" t="s">
        <v>33</v>
      </c>
      <c r="H118" s="2" t="s">
        <v>34</v>
      </c>
      <c r="I118" s="2" t="s">
        <v>35</v>
      </c>
      <c r="J118" s="2" t="s">
        <v>36</v>
      </c>
      <c r="K118" s="2" t="s">
        <v>36</v>
      </c>
      <c r="L118" s="3">
        <v>314009</v>
      </c>
      <c r="M118" s="2" t="s">
        <v>37</v>
      </c>
      <c r="N118" s="3">
        <v>6951.9310079999996</v>
      </c>
      <c r="O118" s="3">
        <v>17207.851967999999</v>
      </c>
      <c r="P118" s="3">
        <v>21055.874592</v>
      </c>
      <c r="Q118" s="3">
        <v>17887.928447999999</v>
      </c>
      <c r="R118" s="4"/>
      <c r="S118" s="4"/>
      <c r="T118" s="4"/>
      <c r="U118" s="3">
        <v>3116.9568479999998</v>
      </c>
      <c r="V118" s="3">
        <v>4934.9768400000003</v>
      </c>
      <c r="W118" s="3">
        <v>10975.914912</v>
      </c>
      <c r="X118" s="4"/>
      <c r="Y118" s="4"/>
      <c r="Z118" s="4"/>
      <c r="AA118" s="4"/>
      <c r="AB118" s="4"/>
      <c r="AC118" s="3">
        <v>5303.9787839999999</v>
      </c>
      <c r="AD118" s="3">
        <v>1663.993344</v>
      </c>
      <c r="AE118" s="6">
        <v>3639.9854399999999</v>
      </c>
    </row>
    <row r="119" spans="1:31" x14ac:dyDescent="0.25">
      <c r="A119" s="1">
        <v>984941103135</v>
      </c>
      <c r="B119" s="2" t="s">
        <v>208</v>
      </c>
      <c r="C119" s="1">
        <v>100000721331</v>
      </c>
      <c r="D119" s="2" t="s">
        <v>978</v>
      </c>
      <c r="E119" s="2" t="s">
        <v>31</v>
      </c>
      <c r="F119" s="2" t="s">
        <v>58</v>
      </c>
      <c r="G119" s="2" t="s">
        <v>59</v>
      </c>
      <c r="H119" s="2" t="s">
        <v>40</v>
      </c>
      <c r="I119" s="2" t="s">
        <v>46</v>
      </c>
      <c r="J119" s="2" t="s">
        <v>64</v>
      </c>
      <c r="K119" s="2" t="s">
        <v>65</v>
      </c>
      <c r="L119" s="3">
        <v>314016</v>
      </c>
      <c r="M119" s="2" t="s">
        <v>37</v>
      </c>
      <c r="N119" s="3">
        <v>1911.7176219999999</v>
      </c>
      <c r="O119" s="3">
        <v>2033.4357359999999</v>
      </c>
      <c r="P119" s="3">
        <v>2009.319526</v>
      </c>
      <c r="Q119" s="3">
        <v>2294.5481220000001</v>
      </c>
      <c r="R119" s="3">
        <v>3573.2091639999999</v>
      </c>
      <c r="S119" s="3">
        <v>2406.7973099999999</v>
      </c>
      <c r="T119" s="3">
        <v>2403.7146600000001</v>
      </c>
      <c r="U119" s="3">
        <v>3267.7370519999999</v>
      </c>
      <c r="V119" s="3">
        <v>2624.878432</v>
      </c>
      <c r="W119" s="3">
        <v>2988.5916539999998</v>
      </c>
      <c r="X119" s="3">
        <v>2155.7162800000001</v>
      </c>
      <c r="Y119" s="3">
        <v>2088.0157100000001</v>
      </c>
      <c r="Z119" s="3">
        <v>2161.6666879999998</v>
      </c>
      <c r="AA119" s="3">
        <v>2248.7488499999999</v>
      </c>
      <c r="AB119" s="3">
        <v>2149.816898</v>
      </c>
      <c r="AC119" s="3">
        <v>2667.8636660000002</v>
      </c>
      <c r="AD119" s="3">
        <v>3805.9391519999999</v>
      </c>
      <c r="AE119" s="6">
        <v>3590.2238000000002</v>
      </c>
    </row>
    <row r="120" spans="1:31" x14ac:dyDescent="0.25">
      <c r="A120" s="1">
        <v>174953452313</v>
      </c>
      <c r="B120" s="2" t="s">
        <v>209</v>
      </c>
      <c r="C120" s="1">
        <v>100000645513</v>
      </c>
      <c r="D120" s="2" t="s">
        <v>979</v>
      </c>
      <c r="E120" s="2" t="s">
        <v>31</v>
      </c>
      <c r="F120" s="2" t="s">
        <v>58</v>
      </c>
      <c r="G120" s="2" t="s">
        <v>59</v>
      </c>
      <c r="H120" s="2" t="s">
        <v>40</v>
      </c>
      <c r="I120" s="2" t="s">
        <v>46</v>
      </c>
      <c r="J120" s="2" t="s">
        <v>64</v>
      </c>
      <c r="K120" s="2" t="s">
        <v>65</v>
      </c>
      <c r="L120" s="3">
        <v>314002</v>
      </c>
      <c r="M120" s="2" t="s">
        <v>37</v>
      </c>
      <c r="N120" s="3">
        <v>2451.563842</v>
      </c>
      <c r="O120" s="3">
        <v>2434.5505199999998</v>
      </c>
      <c r="P120" s="3">
        <v>1825.818432</v>
      </c>
      <c r="Q120" s="3">
        <v>1580.7868020000001</v>
      </c>
      <c r="R120" s="3">
        <v>3846.7931859999999</v>
      </c>
      <c r="S120" s="3">
        <v>2653.4830219999999</v>
      </c>
      <c r="T120" s="3">
        <v>4951.6217299999998</v>
      </c>
      <c r="U120" s="3">
        <v>8870.6228979999996</v>
      </c>
      <c r="V120" s="3">
        <v>4632.5456780000004</v>
      </c>
      <c r="W120" s="3">
        <v>6496.6104420000001</v>
      </c>
      <c r="X120" s="3">
        <v>4509.2500520000003</v>
      </c>
      <c r="Y120" s="3">
        <v>2305.6745839999999</v>
      </c>
      <c r="Z120" s="3">
        <v>4922.8312500000002</v>
      </c>
      <c r="AA120" s="3">
        <v>1676.768018</v>
      </c>
      <c r="AB120" s="3">
        <v>1818.1338519999999</v>
      </c>
      <c r="AC120" s="3">
        <v>2662.1949960000002</v>
      </c>
      <c r="AD120" s="3">
        <v>5160.7667940000001</v>
      </c>
      <c r="AE120" s="6">
        <v>3576.7405800000001</v>
      </c>
    </row>
    <row r="121" spans="1:31" x14ac:dyDescent="0.25">
      <c r="A121" s="1">
        <v>962302418678</v>
      </c>
      <c r="B121" s="2" t="s">
        <v>210</v>
      </c>
      <c r="C121" s="1">
        <v>100000865538</v>
      </c>
      <c r="D121" s="2" t="s">
        <v>980</v>
      </c>
      <c r="E121" s="2" t="s">
        <v>31</v>
      </c>
      <c r="F121" s="2" t="s">
        <v>38</v>
      </c>
      <c r="G121" s="2" t="s">
        <v>39</v>
      </c>
      <c r="H121" s="2" t="s">
        <v>40</v>
      </c>
      <c r="I121" s="2" t="s">
        <v>46</v>
      </c>
      <c r="J121" s="2" t="s">
        <v>55</v>
      </c>
      <c r="K121" s="2" t="s">
        <v>56</v>
      </c>
      <c r="L121" s="3">
        <v>314003</v>
      </c>
      <c r="M121" s="2" t="s">
        <v>37</v>
      </c>
      <c r="N121" s="3">
        <v>2547.7259939999999</v>
      </c>
      <c r="O121" s="3">
        <v>2408.310238</v>
      </c>
      <c r="P121" s="3">
        <v>1992.7303199999999</v>
      </c>
      <c r="Q121" s="3">
        <v>2796.969576</v>
      </c>
      <c r="R121" s="3">
        <v>2619.9743159999998</v>
      </c>
      <c r="S121" s="3">
        <v>2776.1907120000001</v>
      </c>
      <c r="T121" s="3">
        <v>2589.7240019999999</v>
      </c>
      <c r="U121" s="3">
        <v>2849.220738</v>
      </c>
      <c r="V121" s="3">
        <v>2781.95595</v>
      </c>
      <c r="W121" s="3">
        <v>2916.5549040000001</v>
      </c>
      <c r="X121" s="3">
        <v>2694.140496</v>
      </c>
      <c r="Y121" s="3">
        <v>2199.2612760000002</v>
      </c>
      <c r="Z121" s="3">
        <v>1835.765136</v>
      </c>
      <c r="AA121" s="3">
        <v>1221.5549100000001</v>
      </c>
      <c r="AB121" s="3">
        <v>1142.2052859999999</v>
      </c>
      <c r="AC121" s="3">
        <v>3337.4151339999999</v>
      </c>
      <c r="AD121" s="3">
        <v>2408.5592219999999</v>
      </c>
      <c r="AE121" s="6">
        <v>3549.5254439999999</v>
      </c>
    </row>
    <row r="122" spans="1:31" x14ac:dyDescent="0.25">
      <c r="A122" s="1">
        <v>296533698524</v>
      </c>
      <c r="B122" s="2" t="s">
        <v>211</v>
      </c>
      <c r="C122" s="1">
        <v>100000601708</v>
      </c>
      <c r="D122" s="2" t="s">
        <v>981</v>
      </c>
      <c r="E122" s="2" t="s">
        <v>31</v>
      </c>
      <c r="F122" s="2" t="s">
        <v>58</v>
      </c>
      <c r="G122" s="2" t="s">
        <v>59</v>
      </c>
      <c r="H122" s="2" t="s">
        <v>40</v>
      </c>
      <c r="I122" s="2" t="s">
        <v>41</v>
      </c>
      <c r="J122" s="2" t="s">
        <v>60</v>
      </c>
      <c r="K122" s="2" t="s">
        <v>61</v>
      </c>
      <c r="L122" s="3">
        <v>314015</v>
      </c>
      <c r="M122" s="2" t="s">
        <v>37</v>
      </c>
      <c r="N122" s="3">
        <v>2360.278284</v>
      </c>
      <c r="O122" s="3">
        <v>1410.904016</v>
      </c>
      <c r="P122" s="3">
        <v>2553.0614799999998</v>
      </c>
      <c r="Q122" s="3">
        <v>1870.6509860000001</v>
      </c>
      <c r="R122" s="3">
        <v>2554.174806</v>
      </c>
      <c r="S122" s="3">
        <v>1577.401386</v>
      </c>
      <c r="T122" s="3">
        <v>2489.1764939999998</v>
      </c>
      <c r="U122" s="3">
        <v>2955.9746620000001</v>
      </c>
      <c r="V122" s="3">
        <v>2845.7746619999998</v>
      </c>
      <c r="W122" s="3">
        <v>2456.5278840000001</v>
      </c>
      <c r="X122" s="3">
        <v>2785.1236800000001</v>
      </c>
      <c r="Y122" s="3">
        <v>2448.9944340000002</v>
      </c>
      <c r="Z122" s="3">
        <v>2544.228372</v>
      </c>
      <c r="AA122" s="3">
        <v>2242.6302959999998</v>
      </c>
      <c r="AB122" s="3">
        <v>2833.4942540000002</v>
      </c>
      <c r="AC122" s="3">
        <v>3467.8698720000002</v>
      </c>
      <c r="AD122" s="3">
        <v>3742.6017059999999</v>
      </c>
      <c r="AE122" s="6">
        <v>3538.2699240000002</v>
      </c>
    </row>
    <row r="123" spans="1:31" x14ac:dyDescent="0.25">
      <c r="A123" s="1">
        <v>607326198338</v>
      </c>
      <c r="B123" s="2" t="s">
        <v>212</v>
      </c>
      <c r="C123" s="1">
        <v>100000351131</v>
      </c>
      <c r="D123" s="2" t="s">
        <v>982</v>
      </c>
      <c r="E123" s="2" t="s">
        <v>31</v>
      </c>
      <c r="F123" s="2" t="s">
        <v>58</v>
      </c>
      <c r="G123" s="2" t="s">
        <v>62</v>
      </c>
      <c r="H123" s="2" t="s">
        <v>40</v>
      </c>
      <c r="I123" s="2" t="s">
        <v>52</v>
      </c>
      <c r="J123" s="2" t="s">
        <v>60</v>
      </c>
      <c r="K123" s="2" t="s">
        <v>67</v>
      </c>
      <c r="L123" s="3">
        <v>414025</v>
      </c>
      <c r="M123" s="2" t="s">
        <v>54</v>
      </c>
      <c r="N123" s="3">
        <v>2995.5716579999998</v>
      </c>
      <c r="O123" s="3">
        <v>3044.8742280000001</v>
      </c>
      <c r="P123" s="3">
        <v>2501.7804420000002</v>
      </c>
      <c r="Q123" s="3">
        <v>3411.3656940000001</v>
      </c>
      <c r="R123" s="3">
        <v>3440.5638840000001</v>
      </c>
      <c r="S123" s="3">
        <v>3458.5147320000001</v>
      </c>
      <c r="T123" s="3">
        <v>3402.968922</v>
      </c>
      <c r="U123" s="3">
        <v>2918.7715079999998</v>
      </c>
      <c r="V123" s="3">
        <v>4112.5622880000001</v>
      </c>
      <c r="W123" s="3">
        <v>3574.7567199999999</v>
      </c>
      <c r="X123" s="3">
        <v>3060.1768740000002</v>
      </c>
      <c r="Y123" s="3">
        <v>3066.0226440000001</v>
      </c>
      <c r="Z123" s="3">
        <v>1610.53701</v>
      </c>
      <c r="AA123" s="3">
        <v>2904.0643620000001</v>
      </c>
      <c r="AB123" s="3">
        <v>2114.879136</v>
      </c>
      <c r="AC123" s="3">
        <v>3056.27259</v>
      </c>
      <c r="AD123" s="3">
        <v>4552.0564919999997</v>
      </c>
      <c r="AE123" s="6">
        <v>3500.7635580000001</v>
      </c>
    </row>
    <row r="124" spans="1:31" x14ac:dyDescent="0.25">
      <c r="A124" s="1">
        <v>913720407764</v>
      </c>
      <c r="B124" s="2" t="s">
        <v>213</v>
      </c>
      <c r="C124" s="1">
        <v>100000342957</v>
      </c>
      <c r="D124" s="2" t="s">
        <v>983</v>
      </c>
      <c r="E124" s="2" t="s">
        <v>31</v>
      </c>
      <c r="F124" s="2" t="s">
        <v>58</v>
      </c>
      <c r="G124" s="2" t="s">
        <v>62</v>
      </c>
      <c r="H124" s="2" t="s">
        <v>40</v>
      </c>
      <c r="I124" s="2" t="s">
        <v>52</v>
      </c>
      <c r="J124" s="2" t="s">
        <v>64</v>
      </c>
      <c r="K124" s="2" t="s">
        <v>65</v>
      </c>
      <c r="L124" s="3">
        <v>414007</v>
      </c>
      <c r="M124" s="2" t="s">
        <v>54</v>
      </c>
      <c r="N124" s="3">
        <v>1808.084006</v>
      </c>
      <c r="O124" s="3">
        <v>1432.320136</v>
      </c>
      <c r="P124" s="3">
        <v>1445.738024</v>
      </c>
      <c r="Q124" s="3">
        <v>1879.4837419999999</v>
      </c>
      <c r="R124" s="3">
        <v>3209.6760340000001</v>
      </c>
      <c r="S124" s="3">
        <v>2583.2456539999998</v>
      </c>
      <c r="T124" s="3">
        <v>2470.0949559999999</v>
      </c>
      <c r="U124" s="3">
        <v>2789.6576920000002</v>
      </c>
      <c r="V124" s="3">
        <v>3108.6058680000001</v>
      </c>
      <c r="W124" s="3">
        <v>3522.740076</v>
      </c>
      <c r="X124" s="3">
        <v>2856.8784879999998</v>
      </c>
      <c r="Y124" s="3">
        <v>2272.9308120000001</v>
      </c>
      <c r="Z124" s="3">
        <v>2388.6638840000001</v>
      </c>
      <c r="AA124" s="3">
        <v>2234.0149379999998</v>
      </c>
      <c r="AB124" s="3">
        <v>2226.5670319999999</v>
      </c>
      <c r="AC124" s="3">
        <v>2640.193788</v>
      </c>
      <c r="AD124" s="3">
        <v>3335.7079859999999</v>
      </c>
      <c r="AE124" s="6">
        <v>3491.1061340000001</v>
      </c>
    </row>
    <row r="125" spans="1:31" x14ac:dyDescent="0.25">
      <c r="A125" s="1">
        <v>261245956875</v>
      </c>
      <c r="B125" s="2" t="s">
        <v>214</v>
      </c>
      <c r="C125" s="1">
        <v>100000224063</v>
      </c>
      <c r="D125" s="2" t="s">
        <v>984</v>
      </c>
      <c r="E125" s="2" t="s">
        <v>31</v>
      </c>
      <c r="F125" s="2" t="s">
        <v>58</v>
      </c>
      <c r="G125" s="2" t="s">
        <v>62</v>
      </c>
      <c r="H125" s="2" t="s">
        <v>40</v>
      </c>
      <c r="I125" s="2" t="s">
        <v>52</v>
      </c>
      <c r="J125" s="2" t="s">
        <v>64</v>
      </c>
      <c r="K125" s="2" t="s">
        <v>66</v>
      </c>
      <c r="L125" s="3">
        <v>414007</v>
      </c>
      <c r="M125" s="2" t="s">
        <v>54</v>
      </c>
      <c r="N125" s="3">
        <v>3923.225856</v>
      </c>
      <c r="O125" s="3">
        <v>3151.4766439999999</v>
      </c>
      <c r="P125" s="3">
        <v>5096.7088320000003</v>
      </c>
      <c r="Q125" s="3">
        <v>4476.1133819999995</v>
      </c>
      <c r="R125" s="3">
        <v>5668.6163159999996</v>
      </c>
      <c r="S125" s="3">
        <v>3310.7259359999998</v>
      </c>
      <c r="T125" s="3">
        <v>5402.9669279999998</v>
      </c>
      <c r="U125" s="3">
        <v>6143.412096</v>
      </c>
      <c r="V125" s="3">
        <v>6603.4451339999996</v>
      </c>
      <c r="W125" s="3">
        <v>4434.1647419999999</v>
      </c>
      <c r="X125" s="3">
        <v>3062.5791300000001</v>
      </c>
      <c r="Y125" s="3">
        <v>3940.67589</v>
      </c>
      <c r="Z125" s="3">
        <v>3403.7789400000001</v>
      </c>
      <c r="AA125" s="3">
        <v>3610.6191119999999</v>
      </c>
      <c r="AB125" s="3">
        <v>5879.054862</v>
      </c>
      <c r="AC125" s="3">
        <v>4617.7656360000001</v>
      </c>
      <c r="AD125" s="3">
        <v>4264.7388840000003</v>
      </c>
      <c r="AE125" s="6">
        <v>3478.1410919999998</v>
      </c>
    </row>
    <row r="126" spans="1:31" x14ac:dyDescent="0.25">
      <c r="A126" s="1">
        <v>630121100742</v>
      </c>
      <c r="B126" s="2" t="s">
        <v>215</v>
      </c>
      <c r="C126" s="1">
        <v>100000900035</v>
      </c>
      <c r="D126" s="2" t="s">
        <v>985</v>
      </c>
      <c r="E126" s="2" t="s">
        <v>31</v>
      </c>
      <c r="F126" s="2" t="s">
        <v>58</v>
      </c>
      <c r="G126" s="2" t="s">
        <v>62</v>
      </c>
      <c r="H126" s="2" t="s">
        <v>40</v>
      </c>
      <c r="I126" s="2" t="s">
        <v>41</v>
      </c>
      <c r="J126" s="2" t="s">
        <v>64</v>
      </c>
      <c r="K126" s="2" t="s">
        <v>66</v>
      </c>
      <c r="L126" s="3">
        <v>314012</v>
      </c>
      <c r="M126" s="2" t="s">
        <v>37</v>
      </c>
      <c r="N126" s="3">
        <v>1840.4869000000001</v>
      </c>
      <c r="O126" s="3">
        <v>2465.7816240000002</v>
      </c>
      <c r="P126" s="3">
        <v>4261.2592139999997</v>
      </c>
      <c r="Q126" s="3">
        <v>3719.06898</v>
      </c>
      <c r="R126" s="3">
        <v>4015.5204239999998</v>
      </c>
      <c r="S126" s="3">
        <v>3059.2261979999998</v>
      </c>
      <c r="T126" s="3">
        <v>3547.5217739999998</v>
      </c>
      <c r="U126" s="3">
        <v>3014.6768820000002</v>
      </c>
      <c r="V126" s="3">
        <v>3352.4217779999999</v>
      </c>
      <c r="W126" s="3">
        <v>2287.9790939999998</v>
      </c>
      <c r="X126" s="3">
        <v>1962.5340779999999</v>
      </c>
      <c r="Y126" s="3">
        <v>2177.9806440000002</v>
      </c>
      <c r="Z126" s="3">
        <v>2221.881864</v>
      </c>
      <c r="AA126" s="3">
        <v>2296.7286840000002</v>
      </c>
      <c r="AB126" s="3">
        <v>2853.2257199999999</v>
      </c>
      <c r="AC126" s="3">
        <v>2600.3251740000001</v>
      </c>
      <c r="AD126" s="3">
        <v>2993.822208</v>
      </c>
      <c r="AE126" s="6">
        <v>3476.6703659999998</v>
      </c>
    </row>
    <row r="127" spans="1:31" x14ac:dyDescent="0.25">
      <c r="A127" s="1">
        <v>351381405246</v>
      </c>
      <c r="B127" s="2" t="s">
        <v>216</v>
      </c>
      <c r="C127" s="1">
        <v>100000603258</v>
      </c>
      <c r="D127" s="2" t="s">
        <v>986</v>
      </c>
      <c r="E127" s="2" t="s">
        <v>31</v>
      </c>
      <c r="F127" s="2" t="s">
        <v>58</v>
      </c>
      <c r="G127" s="2" t="s">
        <v>59</v>
      </c>
      <c r="H127" s="2" t="s">
        <v>40</v>
      </c>
      <c r="I127" s="2" t="s">
        <v>48</v>
      </c>
      <c r="J127" s="2" t="s">
        <v>64</v>
      </c>
      <c r="K127" s="2" t="s">
        <v>66</v>
      </c>
      <c r="L127" s="3">
        <v>514002</v>
      </c>
      <c r="M127" s="2" t="s">
        <v>51</v>
      </c>
      <c r="N127" s="3">
        <v>3307.1676240000002</v>
      </c>
      <c r="O127" s="3">
        <v>2916.9712559999998</v>
      </c>
      <c r="P127" s="3">
        <v>3383.8171560000001</v>
      </c>
      <c r="Q127" s="3">
        <v>3328.9664160000002</v>
      </c>
      <c r="R127" s="3">
        <v>4177.2087060000003</v>
      </c>
      <c r="S127" s="3">
        <v>3044.8190220000001</v>
      </c>
      <c r="T127" s="3">
        <v>3395.0679540000001</v>
      </c>
      <c r="U127" s="3">
        <v>3701.2658099999999</v>
      </c>
      <c r="V127" s="3">
        <v>3493.1669280000001</v>
      </c>
      <c r="W127" s="3">
        <v>3568.1166119999998</v>
      </c>
      <c r="X127" s="3">
        <v>3086.6712600000001</v>
      </c>
      <c r="Y127" s="3">
        <v>3078.071316</v>
      </c>
      <c r="Z127" s="3">
        <v>2322.1794</v>
      </c>
      <c r="AA127" s="3">
        <v>2374.6774140000002</v>
      </c>
      <c r="AB127" s="3">
        <v>2124.3800999999999</v>
      </c>
      <c r="AC127" s="3">
        <v>3056.1225479999998</v>
      </c>
      <c r="AD127" s="3">
        <v>3352.3683059999998</v>
      </c>
      <c r="AE127" s="6">
        <v>3459.469752</v>
      </c>
    </row>
    <row r="128" spans="1:31" x14ac:dyDescent="0.25">
      <c r="A128" s="1">
        <v>282857909967</v>
      </c>
      <c r="B128" s="2" t="s">
        <v>217</v>
      </c>
      <c r="C128" s="1">
        <v>100000283343</v>
      </c>
      <c r="D128" s="2" t="s">
        <v>987</v>
      </c>
      <c r="E128" s="2" t="s">
        <v>31</v>
      </c>
      <c r="F128" s="2" t="s">
        <v>38</v>
      </c>
      <c r="G128" s="2" t="s">
        <v>39</v>
      </c>
      <c r="H128" s="2" t="s">
        <v>40</v>
      </c>
      <c r="I128" s="2" t="s">
        <v>46</v>
      </c>
      <c r="J128" s="2" t="s">
        <v>55</v>
      </c>
      <c r="K128" s="2" t="s">
        <v>57</v>
      </c>
      <c r="L128" s="3">
        <v>314005</v>
      </c>
      <c r="M128" s="2" t="s">
        <v>37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3">
        <v>472.99588199999999</v>
      </c>
      <c r="AC128" s="3">
        <v>857.09249999999997</v>
      </c>
      <c r="AD128" s="3">
        <v>1088.6575439999999</v>
      </c>
      <c r="AE128" s="6">
        <v>3451.7141879999999</v>
      </c>
    </row>
    <row r="129" spans="1:31" x14ac:dyDescent="0.25">
      <c r="A129" s="1">
        <v>840566417143</v>
      </c>
      <c r="B129" s="2" t="s">
        <v>218</v>
      </c>
      <c r="C129" s="1">
        <v>100000639634</v>
      </c>
      <c r="D129" s="2" t="s">
        <v>988</v>
      </c>
      <c r="E129" s="2" t="s">
        <v>31</v>
      </c>
      <c r="F129" s="2" t="s">
        <v>38</v>
      </c>
      <c r="G129" s="2" t="s">
        <v>39</v>
      </c>
      <c r="H129" s="2" t="s">
        <v>40</v>
      </c>
      <c r="I129" s="2" t="s">
        <v>41</v>
      </c>
      <c r="J129" s="2" t="s">
        <v>60</v>
      </c>
      <c r="K129" s="2" t="s">
        <v>67</v>
      </c>
      <c r="L129" s="3">
        <v>314012</v>
      </c>
      <c r="M129" s="2" t="s">
        <v>37</v>
      </c>
      <c r="N129" s="3">
        <v>1931.447414</v>
      </c>
      <c r="O129" s="3">
        <v>1377.2709219999999</v>
      </c>
      <c r="P129" s="3">
        <v>2227.4149299999999</v>
      </c>
      <c r="Q129" s="3">
        <v>1923.6333179999999</v>
      </c>
      <c r="R129" s="3">
        <v>2538.25801</v>
      </c>
      <c r="S129" s="3">
        <v>3571.7151180000001</v>
      </c>
      <c r="T129" s="3">
        <v>1615.5703599999999</v>
      </c>
      <c r="U129" s="3">
        <v>2549.9749740000002</v>
      </c>
      <c r="V129" s="3">
        <v>2281.0623999999998</v>
      </c>
      <c r="W129" s="3">
        <v>2239.8959300000001</v>
      </c>
      <c r="X129" s="3">
        <v>2007.40085</v>
      </c>
      <c r="Y129" s="3">
        <v>2022.151496</v>
      </c>
      <c r="Z129" s="3">
        <v>2457.480888</v>
      </c>
      <c r="AA129" s="3">
        <v>1964.9792279999999</v>
      </c>
      <c r="AB129" s="3">
        <v>3576.2140199999999</v>
      </c>
      <c r="AC129" s="3">
        <v>3509.963616</v>
      </c>
      <c r="AD129" s="3">
        <v>2695.4677799999999</v>
      </c>
      <c r="AE129" s="6">
        <v>3390.0634920000002</v>
      </c>
    </row>
    <row r="130" spans="1:31" x14ac:dyDescent="0.25">
      <c r="A130" s="1">
        <v>495072885510</v>
      </c>
      <c r="B130" s="2" t="s">
        <v>219</v>
      </c>
      <c r="C130" s="1">
        <v>100000856174</v>
      </c>
      <c r="D130" s="2" t="s">
        <v>989</v>
      </c>
      <c r="E130" s="2" t="s">
        <v>31</v>
      </c>
      <c r="F130" s="2" t="s">
        <v>32</v>
      </c>
      <c r="G130" s="2" t="s">
        <v>33</v>
      </c>
      <c r="H130" s="2" t="s">
        <v>40</v>
      </c>
      <c r="I130" s="2" t="s">
        <v>46</v>
      </c>
      <c r="J130" s="2" t="s">
        <v>42</v>
      </c>
      <c r="K130" s="2" t="s">
        <v>43</v>
      </c>
      <c r="L130" s="3">
        <v>314007</v>
      </c>
      <c r="M130" s="2" t="s">
        <v>37</v>
      </c>
      <c r="N130" s="3">
        <v>3057.9375460000001</v>
      </c>
      <c r="O130" s="3">
        <v>3222.7373739999998</v>
      </c>
      <c r="P130" s="3">
        <v>3962.7407579999999</v>
      </c>
      <c r="Q130" s="3">
        <v>3902.6091259999998</v>
      </c>
      <c r="R130" s="3">
        <v>4237.7752419999997</v>
      </c>
      <c r="S130" s="3">
        <v>3947.3442960000002</v>
      </c>
      <c r="T130" s="3">
        <v>4527.3536839999997</v>
      </c>
      <c r="U130" s="3">
        <v>4381.0738780000001</v>
      </c>
      <c r="V130" s="3">
        <v>3648.6678919999999</v>
      </c>
      <c r="W130" s="3">
        <v>3942.6971579999999</v>
      </c>
      <c r="X130" s="3">
        <v>4001.7964980000002</v>
      </c>
      <c r="Y130" s="3">
        <v>3514.488214</v>
      </c>
      <c r="Z130" s="3">
        <v>3695.5362340000001</v>
      </c>
      <c r="AA130" s="3">
        <v>3570.8876260000002</v>
      </c>
      <c r="AB130" s="3">
        <v>3835.9668620000002</v>
      </c>
      <c r="AC130" s="3">
        <v>3711.9849039999999</v>
      </c>
      <c r="AD130" s="3">
        <v>3878.4185659999998</v>
      </c>
      <c r="AE130" s="6">
        <v>3368.9919279999999</v>
      </c>
    </row>
    <row r="131" spans="1:31" x14ac:dyDescent="0.25">
      <c r="A131" s="1">
        <v>314490874714</v>
      </c>
      <c r="B131" s="2" t="s">
        <v>220</v>
      </c>
      <c r="C131" s="1">
        <v>100000608096</v>
      </c>
      <c r="D131" s="2" t="s">
        <v>990</v>
      </c>
      <c r="E131" s="2" t="s">
        <v>31</v>
      </c>
      <c r="F131" s="2" t="s">
        <v>58</v>
      </c>
      <c r="G131" s="2" t="s">
        <v>59</v>
      </c>
      <c r="H131" s="2" t="s">
        <v>40</v>
      </c>
      <c r="I131" s="2" t="s">
        <v>52</v>
      </c>
      <c r="J131" s="2" t="s">
        <v>64</v>
      </c>
      <c r="K131" s="2" t="s">
        <v>66</v>
      </c>
      <c r="L131" s="3">
        <v>414025</v>
      </c>
      <c r="M131" s="2" t="s">
        <v>54</v>
      </c>
      <c r="N131" s="3">
        <v>3069.9733379999998</v>
      </c>
      <c r="O131" s="3">
        <v>2879.7729840000002</v>
      </c>
      <c r="P131" s="3">
        <v>4071.96342</v>
      </c>
      <c r="Q131" s="3">
        <v>4261.1587799999998</v>
      </c>
      <c r="R131" s="3">
        <v>4191.662448</v>
      </c>
      <c r="S131" s="3">
        <v>3483.4641959999999</v>
      </c>
      <c r="T131" s="3">
        <v>3490.967568</v>
      </c>
      <c r="U131" s="3">
        <v>3277.972068</v>
      </c>
      <c r="V131" s="3">
        <v>4257.0095160000001</v>
      </c>
      <c r="W131" s="3">
        <v>3593.2672680000001</v>
      </c>
      <c r="X131" s="3">
        <v>2210.1336959999999</v>
      </c>
      <c r="Y131" s="3">
        <v>2244.6323459999999</v>
      </c>
      <c r="Z131" s="3">
        <v>2300.182284</v>
      </c>
      <c r="AA131" s="3">
        <v>2756.5782599999998</v>
      </c>
      <c r="AB131" s="3">
        <v>2081.631378</v>
      </c>
      <c r="AC131" s="3">
        <v>3433.7219279999999</v>
      </c>
      <c r="AD131" s="3">
        <v>2455.980912</v>
      </c>
      <c r="AE131" s="6">
        <v>3350.3726040000001</v>
      </c>
    </row>
    <row r="132" spans="1:31" x14ac:dyDescent="0.25">
      <c r="A132" s="1">
        <v>280052028040</v>
      </c>
      <c r="B132" s="2" t="s">
        <v>221</v>
      </c>
      <c r="C132" s="1">
        <v>100000912580</v>
      </c>
      <c r="D132" s="2" t="s">
        <v>991</v>
      </c>
      <c r="E132" s="2" t="s">
        <v>31</v>
      </c>
      <c r="F132" s="2" t="s">
        <v>58</v>
      </c>
      <c r="G132" s="2" t="s">
        <v>62</v>
      </c>
      <c r="H132" s="2" t="s">
        <v>40</v>
      </c>
      <c r="I132" s="2" t="s">
        <v>41</v>
      </c>
      <c r="J132" s="2" t="s">
        <v>60</v>
      </c>
      <c r="K132" s="2" t="s">
        <v>67</v>
      </c>
      <c r="L132" s="3">
        <v>314006</v>
      </c>
      <c r="M132" s="2" t="s">
        <v>37</v>
      </c>
      <c r="N132" s="3">
        <v>1485.8374739999999</v>
      </c>
      <c r="O132" s="3">
        <v>1579.7873039999999</v>
      </c>
      <c r="P132" s="3">
        <v>1770.8851440000001</v>
      </c>
      <c r="Q132" s="3">
        <v>1867.0837200000001</v>
      </c>
      <c r="R132" s="3">
        <v>2354.7245339999999</v>
      </c>
      <c r="S132" s="3">
        <v>2374.0814759999998</v>
      </c>
      <c r="T132" s="3">
        <v>1973.135346</v>
      </c>
      <c r="U132" s="3">
        <v>2144.3803739999998</v>
      </c>
      <c r="V132" s="3">
        <v>2688.9280800000001</v>
      </c>
      <c r="W132" s="3">
        <v>1793.088438</v>
      </c>
      <c r="X132" s="3">
        <v>1964.128152</v>
      </c>
      <c r="Y132" s="3">
        <v>2256.1738319999999</v>
      </c>
      <c r="Z132" s="3">
        <v>975.79241999999999</v>
      </c>
      <c r="AA132" s="3">
        <v>1923.67695</v>
      </c>
      <c r="AB132" s="3">
        <v>1463.335632</v>
      </c>
      <c r="AC132" s="3">
        <v>2254.782048</v>
      </c>
      <c r="AD132" s="3">
        <v>3635.5108439999999</v>
      </c>
      <c r="AE132" s="6">
        <v>3338.619432</v>
      </c>
    </row>
    <row r="133" spans="1:31" x14ac:dyDescent="0.25">
      <c r="A133" s="1">
        <v>541962426616</v>
      </c>
      <c r="B133" s="2" t="s">
        <v>222</v>
      </c>
      <c r="C133" s="1">
        <v>100000885032</v>
      </c>
      <c r="D133" s="2" t="s">
        <v>992</v>
      </c>
      <c r="E133" s="2" t="s">
        <v>31</v>
      </c>
      <c r="F133" s="2" t="s">
        <v>58</v>
      </c>
      <c r="G133" s="2" t="s">
        <v>59</v>
      </c>
      <c r="H133" s="2" t="s">
        <v>40</v>
      </c>
      <c r="I133" s="2" t="s">
        <v>52</v>
      </c>
      <c r="J133" s="2" t="s">
        <v>60</v>
      </c>
      <c r="K133" s="2" t="s">
        <v>67</v>
      </c>
      <c r="L133" s="3">
        <v>414007</v>
      </c>
      <c r="M133" s="2" t="s">
        <v>54</v>
      </c>
      <c r="N133" s="3">
        <v>2126.21279</v>
      </c>
      <c r="O133" s="3">
        <v>2241.1814939999999</v>
      </c>
      <c r="P133" s="3">
        <v>2447.9456660000001</v>
      </c>
      <c r="Q133" s="3">
        <v>2117.7450260000001</v>
      </c>
      <c r="R133" s="3">
        <v>2345.8583680000002</v>
      </c>
      <c r="S133" s="3">
        <v>2671.5367820000001</v>
      </c>
      <c r="T133" s="3">
        <v>2911.0395659999999</v>
      </c>
      <c r="U133" s="3">
        <v>2191.2271380000002</v>
      </c>
      <c r="V133" s="3">
        <v>2107.9633180000001</v>
      </c>
      <c r="W133" s="3">
        <v>2768.3782980000001</v>
      </c>
      <c r="X133" s="3">
        <v>2341.9316699999999</v>
      </c>
      <c r="Y133" s="3">
        <v>2271.3311760000001</v>
      </c>
      <c r="Z133" s="3">
        <v>1934.6842260000001</v>
      </c>
      <c r="AA133" s="3">
        <v>2159.9784540000001</v>
      </c>
      <c r="AB133" s="3">
        <v>3439.2370580000002</v>
      </c>
      <c r="AC133" s="3">
        <v>3823.9700640000001</v>
      </c>
      <c r="AD133" s="3">
        <v>3405.4044960000001</v>
      </c>
      <c r="AE133" s="6">
        <v>3310.6377120000002</v>
      </c>
    </row>
    <row r="134" spans="1:31" x14ac:dyDescent="0.25">
      <c r="A134" s="1">
        <v>782287936984</v>
      </c>
      <c r="B134" s="2" t="s">
        <v>223</v>
      </c>
      <c r="C134" s="1">
        <v>100000421756</v>
      </c>
      <c r="D134" s="2" t="s">
        <v>993</v>
      </c>
      <c r="E134" s="2" t="s">
        <v>31</v>
      </c>
      <c r="F134" s="2" t="s">
        <v>58</v>
      </c>
      <c r="G134" s="2" t="s">
        <v>59</v>
      </c>
      <c r="H134" s="2" t="s">
        <v>40</v>
      </c>
      <c r="I134" s="2" t="s">
        <v>41</v>
      </c>
      <c r="J134" s="2" t="s">
        <v>64</v>
      </c>
      <c r="K134" s="2" t="s">
        <v>66</v>
      </c>
      <c r="L134" s="3">
        <v>314015</v>
      </c>
      <c r="M134" s="2" t="s">
        <v>37</v>
      </c>
      <c r="N134" s="3">
        <v>2258.9797319999998</v>
      </c>
      <c r="O134" s="3">
        <v>2274.2288400000002</v>
      </c>
      <c r="P134" s="3">
        <v>3207.2226139999998</v>
      </c>
      <c r="Q134" s="3">
        <v>3120.969846</v>
      </c>
      <c r="R134" s="3">
        <v>2704.4742959999999</v>
      </c>
      <c r="S134" s="3">
        <v>1740.7340099999999</v>
      </c>
      <c r="T134" s="3">
        <v>2306.579514</v>
      </c>
      <c r="U134" s="3">
        <v>3106.1743259999998</v>
      </c>
      <c r="V134" s="3">
        <v>2841.2256419999999</v>
      </c>
      <c r="W134" s="3">
        <v>2807.5747019999999</v>
      </c>
      <c r="X134" s="3">
        <v>2126.6321819999998</v>
      </c>
      <c r="Y134" s="3">
        <v>2435.2290840000001</v>
      </c>
      <c r="Z134" s="3">
        <v>2503.9771260000002</v>
      </c>
      <c r="AA134" s="3">
        <v>2290.0801919999999</v>
      </c>
      <c r="AB134" s="3">
        <v>3326.4737879999998</v>
      </c>
      <c r="AC134" s="3">
        <v>3097.1235360000001</v>
      </c>
      <c r="AD134" s="3">
        <v>3463.5189540000001</v>
      </c>
      <c r="AE134" s="6">
        <v>3301.6546739999999</v>
      </c>
    </row>
    <row r="135" spans="1:31" x14ac:dyDescent="0.25">
      <c r="A135" s="1">
        <v>402767426467</v>
      </c>
      <c r="B135" s="2" t="s">
        <v>224</v>
      </c>
      <c r="C135" s="1">
        <v>100000092327</v>
      </c>
      <c r="D135" s="2" t="s">
        <v>994</v>
      </c>
      <c r="E135" s="2" t="s">
        <v>31</v>
      </c>
      <c r="F135" s="2" t="s">
        <v>58</v>
      </c>
      <c r="G135" s="2" t="s">
        <v>62</v>
      </c>
      <c r="H135" s="2" t="s">
        <v>40</v>
      </c>
      <c r="I135" s="2" t="s">
        <v>52</v>
      </c>
      <c r="J135" s="2" t="s">
        <v>60</v>
      </c>
      <c r="K135" s="2" t="s">
        <v>67</v>
      </c>
      <c r="L135" s="3">
        <v>414008</v>
      </c>
      <c r="M135" s="2" t="s">
        <v>54</v>
      </c>
      <c r="N135" s="3">
        <v>2435.7246420000001</v>
      </c>
      <c r="O135" s="3">
        <v>1384.6363799999999</v>
      </c>
      <c r="P135" s="3">
        <v>1863.3822600000001</v>
      </c>
      <c r="Q135" s="3">
        <v>1799.1810419999999</v>
      </c>
      <c r="R135" s="3">
        <v>1803.0293280000001</v>
      </c>
      <c r="S135" s="3">
        <v>1823.7798539999999</v>
      </c>
      <c r="T135" s="3">
        <v>1911.680314</v>
      </c>
      <c r="U135" s="3">
        <v>2173.7751239999998</v>
      </c>
      <c r="V135" s="3">
        <v>2106.4791839999998</v>
      </c>
      <c r="W135" s="3">
        <v>2051.0323979999998</v>
      </c>
      <c r="X135" s="3">
        <v>2249.2291679999998</v>
      </c>
      <c r="Y135" s="3">
        <v>2003.9787180000001</v>
      </c>
      <c r="Z135" s="3">
        <v>2291.0299679999998</v>
      </c>
      <c r="AA135" s="3">
        <v>1787.8792739999999</v>
      </c>
      <c r="AB135" s="3">
        <v>2282.0778300000002</v>
      </c>
      <c r="AC135" s="3">
        <v>2275.6291379999998</v>
      </c>
      <c r="AD135" s="3">
        <v>3870.0589319999999</v>
      </c>
      <c r="AE135" s="6">
        <v>3283.8669420000001</v>
      </c>
    </row>
    <row r="136" spans="1:31" x14ac:dyDescent="0.25">
      <c r="A136" s="1">
        <v>881865579836</v>
      </c>
      <c r="B136" s="2" t="s">
        <v>225</v>
      </c>
      <c r="C136" s="1">
        <v>100000704139</v>
      </c>
      <c r="D136" s="2" t="s">
        <v>995</v>
      </c>
      <c r="E136" s="2" t="s">
        <v>31</v>
      </c>
      <c r="F136" s="2" t="s">
        <v>38</v>
      </c>
      <c r="G136" s="2" t="s">
        <v>39</v>
      </c>
      <c r="H136" s="2" t="s">
        <v>40</v>
      </c>
      <c r="I136" s="2" t="s">
        <v>46</v>
      </c>
      <c r="J136" s="2" t="s">
        <v>42</v>
      </c>
      <c r="K136" s="2" t="s">
        <v>43</v>
      </c>
      <c r="L136" s="3">
        <v>314002</v>
      </c>
      <c r="M136" s="2" t="s">
        <v>37</v>
      </c>
      <c r="N136" s="3">
        <v>2657.6409880000001</v>
      </c>
      <c r="O136" s="3">
        <v>2309.2105900000001</v>
      </c>
      <c r="P136" s="3">
        <v>2723.9576419999999</v>
      </c>
      <c r="Q136" s="3">
        <v>2786.6399660000002</v>
      </c>
      <c r="R136" s="3">
        <v>3261.1683579999999</v>
      </c>
      <c r="S136" s="3">
        <v>3490.4673619999999</v>
      </c>
      <c r="T136" s="3">
        <v>3312.6360140000002</v>
      </c>
      <c r="U136" s="3">
        <v>2874.1402600000001</v>
      </c>
      <c r="V136" s="3">
        <v>3206.2203100000002</v>
      </c>
      <c r="W136" s="3">
        <v>2911.9557920000002</v>
      </c>
      <c r="X136" s="3">
        <v>2296.711636</v>
      </c>
      <c r="Y136" s="3">
        <v>2126.4298819999999</v>
      </c>
      <c r="Z136" s="3">
        <v>2435.7946700000002</v>
      </c>
      <c r="AA136" s="3">
        <v>2138.2797660000001</v>
      </c>
      <c r="AB136" s="3">
        <v>2254.4788480000002</v>
      </c>
      <c r="AC136" s="3">
        <v>3183.6694499999999</v>
      </c>
      <c r="AD136" s="3">
        <v>2565.610772</v>
      </c>
      <c r="AE136" s="6">
        <v>3280.336714</v>
      </c>
    </row>
    <row r="137" spans="1:31" x14ac:dyDescent="0.25">
      <c r="A137" s="1">
        <v>536125822708</v>
      </c>
      <c r="B137" s="2" t="s">
        <v>226</v>
      </c>
      <c r="C137" s="1">
        <v>100000453559</v>
      </c>
      <c r="D137" s="2" t="s">
        <v>996</v>
      </c>
      <c r="E137" s="2" t="s">
        <v>31</v>
      </c>
      <c r="F137" s="2" t="s">
        <v>58</v>
      </c>
      <c r="G137" s="2" t="s">
        <v>59</v>
      </c>
      <c r="H137" s="2" t="s">
        <v>40</v>
      </c>
      <c r="I137" s="2" t="s">
        <v>41</v>
      </c>
      <c r="J137" s="2" t="s">
        <v>64</v>
      </c>
      <c r="K137" s="2" t="s">
        <v>66</v>
      </c>
      <c r="L137" s="3">
        <v>314015</v>
      </c>
      <c r="M137" s="2" t="s">
        <v>37</v>
      </c>
      <c r="N137" s="3">
        <v>1793.986314</v>
      </c>
      <c r="O137" s="3">
        <v>2442.231006</v>
      </c>
      <c r="P137" s="3">
        <v>4676.4606119999999</v>
      </c>
      <c r="Q137" s="3">
        <v>3246.9726179999998</v>
      </c>
      <c r="R137" s="3">
        <v>3668.218284</v>
      </c>
      <c r="S137" s="3">
        <v>3431.9690999999998</v>
      </c>
      <c r="T137" s="3">
        <v>3542.0712119999998</v>
      </c>
      <c r="U137" s="3">
        <v>3447.0198660000001</v>
      </c>
      <c r="V137" s="3">
        <v>2363.9803980000002</v>
      </c>
      <c r="W137" s="3">
        <v>3320.2708859999998</v>
      </c>
      <c r="X137" s="3">
        <v>3046.728744</v>
      </c>
      <c r="Y137" s="3">
        <v>1274.4868739999999</v>
      </c>
      <c r="Z137" s="3">
        <v>2675.7253559999999</v>
      </c>
      <c r="AA137" s="3">
        <v>2669.778828</v>
      </c>
      <c r="AB137" s="3">
        <v>3291.4721399999999</v>
      </c>
      <c r="AC137" s="3">
        <v>2993.3216579999998</v>
      </c>
      <c r="AD137" s="3">
        <v>2945.5585259999998</v>
      </c>
      <c r="AE137" s="6">
        <v>3260.8203360000002</v>
      </c>
    </row>
    <row r="138" spans="1:31" x14ac:dyDescent="0.25">
      <c r="A138" s="1">
        <v>476710537423</v>
      </c>
      <c r="B138" s="2" t="s">
        <v>227</v>
      </c>
      <c r="C138" s="1">
        <v>100000688176</v>
      </c>
      <c r="D138" s="2" t="s">
        <v>997</v>
      </c>
      <c r="E138" s="2" t="s">
        <v>31</v>
      </c>
      <c r="F138" s="2" t="s">
        <v>58</v>
      </c>
      <c r="G138" s="2" t="s">
        <v>59</v>
      </c>
      <c r="H138" s="2" t="s">
        <v>40</v>
      </c>
      <c r="I138" s="2" t="s">
        <v>48</v>
      </c>
      <c r="J138" s="2" t="s">
        <v>64</v>
      </c>
      <c r="K138" s="2" t="s">
        <v>66</v>
      </c>
      <c r="L138" s="3">
        <v>514002</v>
      </c>
      <c r="M138" s="2" t="s">
        <v>51</v>
      </c>
      <c r="N138" s="3">
        <v>2017.8809180000001</v>
      </c>
      <c r="O138" s="3">
        <v>2310.02673</v>
      </c>
      <c r="P138" s="3">
        <v>2610.0753</v>
      </c>
      <c r="Q138" s="3">
        <v>2949.1704300000001</v>
      </c>
      <c r="R138" s="3">
        <v>3587.1660539999998</v>
      </c>
      <c r="S138" s="3">
        <v>2855.2233959999999</v>
      </c>
      <c r="T138" s="3">
        <v>3025.870488</v>
      </c>
      <c r="U138" s="3">
        <v>3271.219548</v>
      </c>
      <c r="V138" s="3">
        <v>3289.418694</v>
      </c>
      <c r="W138" s="3">
        <v>3276.3672299999998</v>
      </c>
      <c r="X138" s="3">
        <v>2844.2728259999999</v>
      </c>
      <c r="Y138" s="3">
        <v>2471.8267019999998</v>
      </c>
      <c r="Z138" s="3">
        <v>2782.1729580000001</v>
      </c>
      <c r="AA138" s="3">
        <v>2708.1723780000002</v>
      </c>
      <c r="AB138" s="3">
        <v>2917.9214579999998</v>
      </c>
      <c r="AC138" s="3">
        <v>3808.262256</v>
      </c>
      <c r="AD138" s="3">
        <v>4253.6248079999996</v>
      </c>
      <c r="AE138" s="6">
        <v>3248.5190819999998</v>
      </c>
    </row>
    <row r="139" spans="1:31" x14ac:dyDescent="0.25">
      <c r="A139" s="1">
        <v>347236424706</v>
      </c>
      <c r="B139" s="2" t="s">
        <v>228</v>
      </c>
      <c r="C139" s="1">
        <v>100000663913</v>
      </c>
      <c r="D139" s="2" t="s">
        <v>998</v>
      </c>
      <c r="E139" s="2" t="s">
        <v>31</v>
      </c>
      <c r="F139" s="2" t="s">
        <v>58</v>
      </c>
      <c r="G139" s="2" t="s">
        <v>62</v>
      </c>
      <c r="H139" s="2" t="s">
        <v>40</v>
      </c>
      <c r="I139" s="2" t="s">
        <v>46</v>
      </c>
      <c r="J139" s="2" t="s">
        <v>64</v>
      </c>
      <c r="K139" s="2" t="s">
        <v>66</v>
      </c>
      <c r="L139" s="3">
        <v>314016</v>
      </c>
      <c r="M139" s="2" t="s">
        <v>37</v>
      </c>
      <c r="N139" s="3">
        <v>3403.7193240000001</v>
      </c>
      <c r="O139" s="3">
        <v>2497.061408</v>
      </c>
      <c r="P139" s="3">
        <v>3477.554646</v>
      </c>
      <c r="Q139" s="3">
        <v>3838.7172580000001</v>
      </c>
      <c r="R139" s="3">
        <v>4023.797818</v>
      </c>
      <c r="S139" s="3">
        <v>4028.4651359999998</v>
      </c>
      <c r="T139" s="3">
        <v>3628.2168120000001</v>
      </c>
      <c r="U139" s="3">
        <v>4213.5454300000001</v>
      </c>
      <c r="V139" s="3">
        <v>3463.718046</v>
      </c>
      <c r="W139" s="3">
        <v>3400.2704279999998</v>
      </c>
      <c r="X139" s="3">
        <v>3324.5540660000001</v>
      </c>
      <c r="Y139" s="3">
        <v>3110.807272</v>
      </c>
      <c r="Z139" s="3">
        <v>3758.5997080000002</v>
      </c>
      <c r="AA139" s="3">
        <v>2925.4425379999998</v>
      </c>
      <c r="AB139" s="3">
        <v>2596.92949</v>
      </c>
      <c r="AC139" s="3">
        <v>3961.115886</v>
      </c>
      <c r="AD139" s="3">
        <v>2894.7596760000001</v>
      </c>
      <c r="AE139" s="6">
        <v>3247.3211839999999</v>
      </c>
    </row>
    <row r="140" spans="1:31" x14ac:dyDescent="0.25">
      <c r="A140" s="1">
        <v>552277997028</v>
      </c>
      <c r="B140" s="2" t="s">
        <v>229</v>
      </c>
      <c r="C140" s="1">
        <v>100000021497</v>
      </c>
      <c r="D140" s="2" t="s">
        <v>999</v>
      </c>
      <c r="E140" s="2" t="s">
        <v>31</v>
      </c>
      <c r="F140" s="2" t="s">
        <v>58</v>
      </c>
      <c r="G140" s="2" t="s">
        <v>59</v>
      </c>
      <c r="H140" s="2" t="s">
        <v>40</v>
      </c>
      <c r="I140" s="2" t="s">
        <v>46</v>
      </c>
      <c r="J140" s="2" t="s">
        <v>64</v>
      </c>
      <c r="K140" s="2" t="s">
        <v>65</v>
      </c>
      <c r="L140" s="3">
        <v>314016</v>
      </c>
      <c r="M140" s="2" t="s">
        <v>37</v>
      </c>
      <c r="N140" s="3">
        <v>2157.1470439999998</v>
      </c>
      <c r="O140" s="3">
        <v>2040.8160339999999</v>
      </c>
      <c r="P140" s="3">
        <v>2610.8603499999999</v>
      </c>
      <c r="Q140" s="3">
        <v>2885.8075899999999</v>
      </c>
      <c r="R140" s="3">
        <v>3389.205164</v>
      </c>
      <c r="S140" s="3">
        <v>3291.0193060000001</v>
      </c>
      <c r="T140" s="3">
        <v>2755.5591899999999</v>
      </c>
      <c r="U140" s="3">
        <v>3180.8871880000002</v>
      </c>
      <c r="V140" s="3">
        <v>2925.8063619999998</v>
      </c>
      <c r="W140" s="3">
        <v>4420.9120000000003</v>
      </c>
      <c r="X140" s="3">
        <v>3801.9403499999999</v>
      </c>
      <c r="Y140" s="3">
        <v>2311.7463120000002</v>
      </c>
      <c r="Z140" s="3">
        <v>2622.0435560000001</v>
      </c>
      <c r="AA140" s="3">
        <v>2149.1474680000001</v>
      </c>
      <c r="AB140" s="3">
        <v>1936.9990600000001</v>
      </c>
      <c r="AC140" s="3">
        <v>2827.9068280000001</v>
      </c>
      <c r="AD140" s="3">
        <v>3553.5854920000002</v>
      </c>
      <c r="AE140" s="6">
        <v>3247.0365139999999</v>
      </c>
    </row>
    <row r="141" spans="1:31" x14ac:dyDescent="0.25">
      <c r="A141" s="1">
        <v>109625512734</v>
      </c>
      <c r="B141" s="2" t="s">
        <v>230</v>
      </c>
      <c r="C141" s="1">
        <v>100000322376</v>
      </c>
      <c r="D141" s="2" t="s">
        <v>1000</v>
      </c>
      <c r="E141" s="2" t="s">
        <v>31</v>
      </c>
      <c r="F141" s="2" t="s">
        <v>58</v>
      </c>
      <c r="G141" s="2" t="s">
        <v>59</v>
      </c>
      <c r="H141" s="2" t="s">
        <v>40</v>
      </c>
      <c r="I141" s="2" t="s">
        <v>41</v>
      </c>
      <c r="J141" s="2" t="s">
        <v>60</v>
      </c>
      <c r="K141" s="2" t="s">
        <v>61</v>
      </c>
      <c r="L141" s="3">
        <v>314015</v>
      </c>
      <c r="M141" s="2" t="s">
        <v>37</v>
      </c>
      <c r="N141" s="3">
        <v>2009.4466319999999</v>
      </c>
      <c r="O141" s="3">
        <v>1906.1829600000001</v>
      </c>
      <c r="P141" s="3">
        <v>1939.5997400000001</v>
      </c>
      <c r="Q141" s="3">
        <v>1506.1689839999999</v>
      </c>
      <c r="R141" s="3">
        <v>1692.4832100000001</v>
      </c>
      <c r="S141" s="3">
        <v>1914.9155760000001</v>
      </c>
      <c r="T141" s="3">
        <v>2430.445702</v>
      </c>
      <c r="U141" s="3">
        <v>3386.456134</v>
      </c>
      <c r="V141" s="3">
        <v>2367.6304420000001</v>
      </c>
      <c r="W141" s="3">
        <v>2873.7420179999999</v>
      </c>
      <c r="X141" s="3">
        <v>2827.81</v>
      </c>
      <c r="Y141" s="3">
        <v>2056.414354</v>
      </c>
      <c r="Z141" s="3">
        <v>1721.5355039999999</v>
      </c>
      <c r="AA141" s="3">
        <v>2348.9823660000002</v>
      </c>
      <c r="AB141" s="3">
        <v>3016.693628</v>
      </c>
      <c r="AC141" s="3">
        <v>2839.2759660000002</v>
      </c>
      <c r="AD141" s="3">
        <v>3643.0692600000002</v>
      </c>
      <c r="AE141" s="6">
        <v>3202.124652</v>
      </c>
    </row>
    <row r="142" spans="1:31" x14ac:dyDescent="0.25">
      <c r="A142" s="1">
        <v>388660246320</v>
      </c>
      <c r="B142" s="2" t="s">
        <v>231</v>
      </c>
      <c r="C142" s="1">
        <v>100000573080</v>
      </c>
      <c r="D142" s="2" t="s">
        <v>1001</v>
      </c>
      <c r="E142" s="2" t="s">
        <v>31</v>
      </c>
      <c r="F142" s="2" t="s">
        <v>58</v>
      </c>
      <c r="G142" s="2" t="s">
        <v>59</v>
      </c>
      <c r="H142" s="2" t="s">
        <v>40</v>
      </c>
      <c r="I142" s="2" t="s">
        <v>46</v>
      </c>
      <c r="J142" s="2" t="s">
        <v>60</v>
      </c>
      <c r="K142" s="2" t="s">
        <v>67</v>
      </c>
      <c r="L142" s="3">
        <v>314003</v>
      </c>
      <c r="M142" s="2" t="s">
        <v>37</v>
      </c>
      <c r="N142" s="3">
        <v>1547.3352600000001</v>
      </c>
      <c r="O142" s="3">
        <v>1348.987314</v>
      </c>
      <c r="P142" s="3">
        <v>2240.5332899999999</v>
      </c>
      <c r="Q142" s="3">
        <v>3333.3789179999999</v>
      </c>
      <c r="R142" s="3">
        <v>2290.0289520000001</v>
      </c>
      <c r="S142" s="3">
        <v>2167.0324559999999</v>
      </c>
      <c r="T142" s="3">
        <v>2242.7318700000001</v>
      </c>
      <c r="U142" s="3">
        <v>2543.33025</v>
      </c>
      <c r="V142" s="3">
        <v>2260.6322220000002</v>
      </c>
      <c r="W142" s="3">
        <v>2131.2347100000002</v>
      </c>
      <c r="X142" s="3">
        <v>1622.5835460000001</v>
      </c>
      <c r="Y142" s="3">
        <v>2262.8767440000001</v>
      </c>
      <c r="Z142" s="3">
        <v>1739.3837880000001</v>
      </c>
      <c r="AA142" s="3">
        <v>2198.5434260000002</v>
      </c>
      <c r="AB142" s="3">
        <v>1769.0823539999999</v>
      </c>
      <c r="AC142" s="3">
        <v>3049.2523420000002</v>
      </c>
      <c r="AD142" s="3">
        <v>4106.7582179999999</v>
      </c>
      <c r="AE142" s="6">
        <v>3168.0860899999998</v>
      </c>
    </row>
    <row r="143" spans="1:31" x14ac:dyDescent="0.25">
      <c r="A143" s="1">
        <v>585537110285</v>
      </c>
      <c r="B143" s="2" t="s">
        <v>232</v>
      </c>
      <c r="C143" s="1">
        <v>100000956926</v>
      </c>
      <c r="D143" s="2" t="s">
        <v>1002</v>
      </c>
      <c r="E143" s="2" t="s">
        <v>31</v>
      </c>
      <c r="F143" s="2" t="s">
        <v>58</v>
      </c>
      <c r="G143" s="2" t="s">
        <v>62</v>
      </c>
      <c r="H143" s="2" t="s">
        <v>40</v>
      </c>
      <c r="I143" s="2" t="s">
        <v>41</v>
      </c>
      <c r="J143" s="2" t="s">
        <v>60</v>
      </c>
      <c r="K143" s="2" t="s">
        <v>67</v>
      </c>
      <c r="L143" s="3">
        <v>314004</v>
      </c>
      <c r="M143" s="2" t="s">
        <v>37</v>
      </c>
      <c r="N143" s="3">
        <v>3027.170736</v>
      </c>
      <c r="O143" s="3">
        <v>2270.97948</v>
      </c>
      <c r="P143" s="3">
        <v>1992.231636</v>
      </c>
      <c r="Q143" s="3">
        <v>1990.2796020000001</v>
      </c>
      <c r="R143" s="3">
        <v>2968.7716559999999</v>
      </c>
      <c r="S143" s="3">
        <v>2716.173738</v>
      </c>
      <c r="T143" s="3">
        <v>3488.8187160000002</v>
      </c>
      <c r="U143" s="3">
        <v>3512.468472</v>
      </c>
      <c r="V143" s="3">
        <v>3860.519886</v>
      </c>
      <c r="W143" s="3">
        <v>3475.6925780000001</v>
      </c>
      <c r="X143" s="3">
        <v>3212.1724140000001</v>
      </c>
      <c r="Y143" s="3">
        <v>2632.472808</v>
      </c>
      <c r="Z143" s="3">
        <v>1970.7337620000001</v>
      </c>
      <c r="AA143" s="3">
        <v>2388.776472</v>
      </c>
      <c r="AB143" s="3">
        <v>2031.7293480000001</v>
      </c>
      <c r="AC143" s="3">
        <v>2946.2213280000001</v>
      </c>
      <c r="AD143" s="3">
        <v>3856.66464</v>
      </c>
      <c r="AE143" s="6">
        <v>3149.1681659999999</v>
      </c>
    </row>
    <row r="144" spans="1:31" x14ac:dyDescent="0.25">
      <c r="A144" s="1">
        <v>775674821505</v>
      </c>
      <c r="B144" s="2" t="s">
        <v>233</v>
      </c>
      <c r="C144" s="1">
        <v>100000197689</v>
      </c>
      <c r="D144" s="2" t="s">
        <v>1003</v>
      </c>
      <c r="E144" s="2" t="s">
        <v>31</v>
      </c>
      <c r="F144" s="2" t="s">
        <v>58</v>
      </c>
      <c r="G144" s="2" t="s">
        <v>59</v>
      </c>
      <c r="H144" s="2" t="s">
        <v>40</v>
      </c>
      <c r="I144" s="2" t="s">
        <v>46</v>
      </c>
      <c r="J144" s="2" t="s">
        <v>60</v>
      </c>
      <c r="K144" s="2" t="s">
        <v>61</v>
      </c>
      <c r="L144" s="3">
        <v>314002</v>
      </c>
      <c r="M144" s="2" t="s">
        <v>37</v>
      </c>
      <c r="N144" s="3">
        <v>1852.649762</v>
      </c>
      <c r="O144" s="3">
        <v>1954.3662939999999</v>
      </c>
      <c r="P144" s="3">
        <v>1973.06575</v>
      </c>
      <c r="Q144" s="3">
        <v>2127.9467319999999</v>
      </c>
      <c r="R144" s="3">
        <v>2035.2466879999999</v>
      </c>
      <c r="S144" s="3">
        <v>2175.4779360000002</v>
      </c>
      <c r="T144" s="3">
        <v>2437.7279279999998</v>
      </c>
      <c r="U144" s="3">
        <v>2767.0255379999999</v>
      </c>
      <c r="V144" s="3">
        <v>2381.8454780000002</v>
      </c>
      <c r="W144" s="3">
        <v>2349.9948800000002</v>
      </c>
      <c r="X144" s="3">
        <v>1941.6821460000001</v>
      </c>
      <c r="Y144" s="3">
        <v>2811.4901060000002</v>
      </c>
      <c r="Z144" s="3">
        <v>1791.7675899999999</v>
      </c>
      <c r="AA144" s="3">
        <v>2456.4780660000001</v>
      </c>
      <c r="AB144" s="3">
        <v>2640.1443399999998</v>
      </c>
      <c r="AC144" s="3">
        <v>3012.1247640000001</v>
      </c>
      <c r="AD144" s="3">
        <v>3366.8383140000001</v>
      </c>
      <c r="AE144" s="6">
        <v>3136.2240419999998</v>
      </c>
    </row>
    <row r="145" spans="1:31" x14ac:dyDescent="0.25">
      <c r="A145" s="1">
        <v>494996926636</v>
      </c>
      <c r="B145" s="2" t="s">
        <v>234</v>
      </c>
      <c r="C145" s="1">
        <v>100000756065</v>
      </c>
      <c r="D145" s="2" t="s">
        <v>1004</v>
      </c>
      <c r="E145" s="2" t="s">
        <v>31</v>
      </c>
      <c r="F145" s="2" t="s">
        <v>58</v>
      </c>
      <c r="G145" s="2" t="s">
        <v>59</v>
      </c>
      <c r="H145" s="2" t="s">
        <v>40</v>
      </c>
      <c r="I145" s="2" t="s">
        <v>46</v>
      </c>
      <c r="J145" s="2" t="s">
        <v>64</v>
      </c>
      <c r="K145" s="2" t="s">
        <v>66</v>
      </c>
      <c r="L145" s="3">
        <v>314007</v>
      </c>
      <c r="M145" s="2" t="s">
        <v>37</v>
      </c>
      <c r="N145" s="3">
        <v>4094.2225600000002</v>
      </c>
      <c r="O145" s="3">
        <v>4641.96666</v>
      </c>
      <c r="P145" s="3">
        <v>6773.995758</v>
      </c>
      <c r="Q145" s="3">
        <v>5282.2112520000001</v>
      </c>
      <c r="R145" s="3">
        <v>6816.20874</v>
      </c>
      <c r="S145" s="3">
        <v>6452.70939</v>
      </c>
      <c r="T145" s="3">
        <v>5046.1658459999999</v>
      </c>
      <c r="U145" s="3">
        <v>5889.3256680000004</v>
      </c>
      <c r="V145" s="3">
        <v>6029.8070820000003</v>
      </c>
      <c r="W145" s="3">
        <v>4476.8658480000004</v>
      </c>
      <c r="X145" s="3">
        <v>3474.0259500000002</v>
      </c>
      <c r="Y145" s="3">
        <v>2662.8807299999999</v>
      </c>
      <c r="Z145" s="3">
        <v>3311.877504</v>
      </c>
      <c r="AA145" s="3">
        <v>1587.286578</v>
      </c>
      <c r="AB145" s="3">
        <v>4384.0658160000003</v>
      </c>
      <c r="AC145" s="3">
        <v>3971.5665300000001</v>
      </c>
      <c r="AD145" s="3">
        <v>3464.5678560000001</v>
      </c>
      <c r="AE145" s="6">
        <v>3122.74395</v>
      </c>
    </row>
    <row r="146" spans="1:31" x14ac:dyDescent="0.25">
      <c r="A146" s="1">
        <v>591055035542</v>
      </c>
      <c r="B146" s="2" t="s">
        <v>235</v>
      </c>
      <c r="C146" s="1">
        <v>100000516719</v>
      </c>
      <c r="D146" s="2" t="s">
        <v>1005</v>
      </c>
      <c r="E146" s="2" t="s">
        <v>31</v>
      </c>
      <c r="F146" s="2" t="s">
        <v>58</v>
      </c>
      <c r="G146" s="2" t="s">
        <v>59</v>
      </c>
      <c r="H146" s="2" t="s">
        <v>40</v>
      </c>
      <c r="I146" s="2" t="s">
        <v>48</v>
      </c>
      <c r="J146" s="2" t="s">
        <v>64</v>
      </c>
      <c r="K146" s="2" t="s">
        <v>65</v>
      </c>
      <c r="L146" s="3">
        <v>514016</v>
      </c>
      <c r="M146" s="2" t="s">
        <v>51</v>
      </c>
      <c r="N146" s="3">
        <v>1630.752358</v>
      </c>
      <c r="O146" s="3">
        <v>1657.9859160000001</v>
      </c>
      <c r="P146" s="3">
        <v>1448.0053499999999</v>
      </c>
      <c r="Q146" s="3">
        <v>1500.57025</v>
      </c>
      <c r="R146" s="3">
        <v>2969.4932279999998</v>
      </c>
      <c r="S146" s="3">
        <v>1913.6008280000001</v>
      </c>
      <c r="T146" s="3">
        <v>2109.7659480000002</v>
      </c>
      <c r="U146" s="3">
        <v>2636.2278719999999</v>
      </c>
      <c r="V146" s="3">
        <v>2476.3614440000001</v>
      </c>
      <c r="W146" s="3">
        <v>2788.6750299999999</v>
      </c>
      <c r="X146" s="3">
        <v>1963.0837300000001</v>
      </c>
      <c r="Y146" s="3">
        <v>2148.1973699999999</v>
      </c>
      <c r="Z146" s="3">
        <v>2358.996318</v>
      </c>
      <c r="AA146" s="3">
        <v>2090.3988279999999</v>
      </c>
      <c r="AB146" s="3">
        <v>1353.972424</v>
      </c>
      <c r="AC146" s="3">
        <v>2319.612408</v>
      </c>
      <c r="AD146" s="3">
        <v>2990.7919320000001</v>
      </c>
      <c r="AE146" s="6">
        <v>3088.560234</v>
      </c>
    </row>
    <row r="147" spans="1:31" x14ac:dyDescent="0.25">
      <c r="A147" s="1">
        <v>963501493423</v>
      </c>
      <c r="B147" s="2" t="s">
        <v>236</v>
      </c>
      <c r="C147" s="1">
        <v>100000330911</v>
      </c>
      <c r="D147" s="2" t="s">
        <v>1006</v>
      </c>
      <c r="E147" s="2" t="s">
        <v>31</v>
      </c>
      <c r="F147" s="2" t="s">
        <v>58</v>
      </c>
      <c r="G147" s="2" t="s">
        <v>59</v>
      </c>
      <c r="H147" s="2" t="s">
        <v>40</v>
      </c>
      <c r="I147" s="2" t="s">
        <v>46</v>
      </c>
      <c r="J147" s="2" t="s">
        <v>64</v>
      </c>
      <c r="K147" s="2" t="s">
        <v>65</v>
      </c>
      <c r="L147" s="3">
        <v>314005</v>
      </c>
      <c r="M147" s="2" t="s">
        <v>37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3">
        <v>1490.4000820000001</v>
      </c>
      <c r="AB147" s="3">
        <v>1843.199738</v>
      </c>
      <c r="AC147" s="3">
        <v>1774.1160600000001</v>
      </c>
      <c r="AD147" s="3">
        <v>2281.6283600000002</v>
      </c>
      <c r="AE147" s="6">
        <v>3067.5372520000001</v>
      </c>
    </row>
    <row r="148" spans="1:31" x14ac:dyDescent="0.25">
      <c r="A148" s="1">
        <v>827572673078</v>
      </c>
      <c r="B148" s="2" t="s">
        <v>237</v>
      </c>
      <c r="C148" s="1">
        <v>100000029988</v>
      </c>
      <c r="D148" s="2" t="s">
        <v>1007</v>
      </c>
      <c r="E148" s="2" t="s">
        <v>31</v>
      </c>
      <c r="F148" s="2" t="s">
        <v>58</v>
      </c>
      <c r="G148" s="2" t="s">
        <v>59</v>
      </c>
      <c r="H148" s="2" t="s">
        <v>40</v>
      </c>
      <c r="I148" s="2" t="s">
        <v>46</v>
      </c>
      <c r="J148" s="2" t="s">
        <v>60</v>
      </c>
      <c r="K148" s="2" t="s">
        <v>61</v>
      </c>
      <c r="L148" s="3">
        <v>314002</v>
      </c>
      <c r="M148" s="2" t="s">
        <v>37</v>
      </c>
      <c r="N148" s="3">
        <v>2650.1418100000001</v>
      </c>
      <c r="O148" s="3">
        <v>2398.278178</v>
      </c>
      <c r="P148" s="3">
        <v>1698.000372</v>
      </c>
      <c r="Q148" s="3">
        <v>2069.7629080000002</v>
      </c>
      <c r="R148" s="3">
        <v>1952.8140060000001</v>
      </c>
      <c r="S148" s="3">
        <v>1878.748278</v>
      </c>
      <c r="T148" s="3">
        <v>1793.5656959999999</v>
      </c>
      <c r="U148" s="3">
        <v>2656.67769</v>
      </c>
      <c r="V148" s="3">
        <v>2133.1646519999999</v>
      </c>
      <c r="W148" s="3">
        <v>2278.912476</v>
      </c>
      <c r="X148" s="3">
        <v>1757.0336400000001</v>
      </c>
      <c r="Y148" s="3">
        <v>2578.6758239999999</v>
      </c>
      <c r="Z148" s="3">
        <v>3026.6214479999999</v>
      </c>
      <c r="AA148" s="3">
        <v>4473.1711379999997</v>
      </c>
      <c r="AB148" s="3">
        <v>2146.0336259999999</v>
      </c>
      <c r="AC148" s="3">
        <v>2601.9601480000001</v>
      </c>
      <c r="AD148" s="3">
        <v>2587.9956579999998</v>
      </c>
      <c r="AE148" s="6">
        <v>3065.8232159999998</v>
      </c>
    </row>
    <row r="149" spans="1:31" x14ac:dyDescent="0.25">
      <c r="A149" s="1">
        <v>219454869786</v>
      </c>
      <c r="B149" s="2" t="s">
        <v>238</v>
      </c>
      <c r="C149" s="1">
        <v>100000345685</v>
      </c>
      <c r="D149" s="2" t="s">
        <v>1008</v>
      </c>
      <c r="E149" s="2" t="s">
        <v>31</v>
      </c>
      <c r="F149" s="2" t="s">
        <v>58</v>
      </c>
      <c r="G149" s="2" t="s">
        <v>62</v>
      </c>
      <c r="H149" s="2" t="s">
        <v>40</v>
      </c>
      <c r="I149" s="2" t="s">
        <v>48</v>
      </c>
      <c r="J149" s="2" t="s">
        <v>64</v>
      </c>
      <c r="K149" s="2" t="s">
        <v>66</v>
      </c>
      <c r="L149" s="3">
        <v>514016</v>
      </c>
      <c r="M149" s="2" t="s">
        <v>51</v>
      </c>
      <c r="N149" s="3">
        <v>2741.2912679999999</v>
      </c>
      <c r="O149" s="3">
        <v>1975.8480380000001</v>
      </c>
      <c r="P149" s="3">
        <v>2265.0792120000001</v>
      </c>
      <c r="Q149" s="3">
        <v>2609.8428060000001</v>
      </c>
      <c r="R149" s="3">
        <v>3725.3481780000002</v>
      </c>
      <c r="S149" s="3">
        <v>3364.0849520000002</v>
      </c>
      <c r="T149" s="3">
        <v>4080.1791699999999</v>
      </c>
      <c r="U149" s="3">
        <v>3584.500434</v>
      </c>
      <c r="V149" s="3">
        <v>4026.7301459999999</v>
      </c>
      <c r="W149" s="3">
        <v>4235.1124579999996</v>
      </c>
      <c r="X149" s="3">
        <v>3410.902826</v>
      </c>
      <c r="Y149" s="3">
        <v>3192.4050360000001</v>
      </c>
      <c r="Z149" s="3">
        <v>3491.0029380000001</v>
      </c>
      <c r="AA149" s="3">
        <v>2553.7129260000002</v>
      </c>
      <c r="AB149" s="3">
        <v>2538.481002</v>
      </c>
      <c r="AC149" s="3">
        <v>2969.0772480000001</v>
      </c>
      <c r="AD149" s="3">
        <v>3180.124084</v>
      </c>
      <c r="AE149" s="6">
        <v>3045.6082080000001</v>
      </c>
    </row>
    <row r="150" spans="1:31" x14ac:dyDescent="0.25">
      <c r="A150" s="1">
        <v>661596139886</v>
      </c>
      <c r="B150" s="2" t="s">
        <v>239</v>
      </c>
      <c r="C150" s="1">
        <v>100000561233</v>
      </c>
      <c r="D150" s="2" t="s">
        <v>1009</v>
      </c>
      <c r="E150" s="2" t="s">
        <v>31</v>
      </c>
      <c r="F150" s="2" t="s">
        <v>58</v>
      </c>
      <c r="G150" s="2" t="s">
        <v>62</v>
      </c>
      <c r="H150" s="2" t="s">
        <v>40</v>
      </c>
      <c r="I150" s="2" t="s">
        <v>41</v>
      </c>
      <c r="J150" s="2" t="s">
        <v>60</v>
      </c>
      <c r="K150" s="2" t="s">
        <v>67</v>
      </c>
      <c r="L150" s="3">
        <v>314015</v>
      </c>
      <c r="M150" s="2" t="s">
        <v>37</v>
      </c>
      <c r="N150" s="3">
        <v>2075.4288959999999</v>
      </c>
      <c r="O150" s="3">
        <v>1627.134804</v>
      </c>
      <c r="P150" s="3">
        <v>1878.9314460000001</v>
      </c>
      <c r="Q150" s="3">
        <v>3944.523228</v>
      </c>
      <c r="R150" s="3">
        <v>4014.470808</v>
      </c>
      <c r="S150" s="3">
        <v>3685.2234360000002</v>
      </c>
      <c r="T150" s="3">
        <v>3721.2223800000002</v>
      </c>
      <c r="U150" s="3">
        <v>2755.2288659999999</v>
      </c>
      <c r="V150" s="3">
        <v>3104.9761800000001</v>
      </c>
      <c r="W150" s="3">
        <v>3031.0461740000001</v>
      </c>
      <c r="X150" s="3">
        <v>1925.3856840000001</v>
      </c>
      <c r="Y150" s="3">
        <v>1715.033508</v>
      </c>
      <c r="Z150" s="3">
        <v>1312.186602</v>
      </c>
      <c r="AA150" s="3">
        <v>1682.5821960000001</v>
      </c>
      <c r="AB150" s="3">
        <v>2058.478998</v>
      </c>
      <c r="AC150" s="3">
        <v>2778.1243800000002</v>
      </c>
      <c r="AD150" s="3">
        <v>3221.6125259999999</v>
      </c>
      <c r="AE150" s="6">
        <v>3035.303512</v>
      </c>
    </row>
    <row r="151" spans="1:31" x14ac:dyDescent="0.25">
      <c r="A151" s="1">
        <v>709038144634</v>
      </c>
      <c r="B151" s="2" t="s">
        <v>240</v>
      </c>
      <c r="C151" s="1">
        <v>100000736331</v>
      </c>
      <c r="D151" s="2" t="s">
        <v>1010</v>
      </c>
      <c r="E151" s="2" t="s">
        <v>31</v>
      </c>
      <c r="F151" s="2" t="s">
        <v>32</v>
      </c>
      <c r="G151" s="2" t="s">
        <v>33</v>
      </c>
      <c r="H151" s="2" t="s">
        <v>40</v>
      </c>
      <c r="I151" s="2" t="s">
        <v>46</v>
      </c>
      <c r="J151" s="2" t="s">
        <v>60</v>
      </c>
      <c r="K151" s="2" t="s">
        <v>67</v>
      </c>
      <c r="L151" s="3">
        <v>314016</v>
      </c>
      <c r="M151" s="2" t="s">
        <v>37</v>
      </c>
      <c r="N151" s="4"/>
      <c r="O151" s="4"/>
      <c r="P151" s="4"/>
      <c r="Q151" s="4"/>
      <c r="R151" s="4"/>
      <c r="S151" s="4"/>
      <c r="T151" s="4"/>
      <c r="U151" s="4"/>
      <c r="V151" s="3">
        <v>1111.589622</v>
      </c>
      <c r="W151" s="3">
        <v>2600.3756880000001</v>
      </c>
      <c r="X151" s="3">
        <v>1557.9915960000001</v>
      </c>
      <c r="Y151" s="3">
        <v>3066.9131219999999</v>
      </c>
      <c r="Z151" s="3">
        <v>2039.068626</v>
      </c>
      <c r="AA151" s="3">
        <v>3242.3206439999999</v>
      </c>
      <c r="AB151" s="3">
        <v>1453.8382019999999</v>
      </c>
      <c r="AC151" s="3">
        <v>4430.2643040000003</v>
      </c>
      <c r="AD151" s="3">
        <v>1535.8232379999999</v>
      </c>
      <c r="AE151" s="6">
        <v>3024.231264</v>
      </c>
    </row>
    <row r="152" spans="1:31" x14ac:dyDescent="0.25">
      <c r="A152" s="1">
        <v>787952768023</v>
      </c>
      <c r="B152" s="2" t="s">
        <v>241</v>
      </c>
      <c r="C152" s="1">
        <v>100000397035</v>
      </c>
      <c r="D152" s="2" t="s">
        <v>1011</v>
      </c>
      <c r="E152" s="2" t="s">
        <v>31</v>
      </c>
      <c r="F152" s="2" t="s">
        <v>58</v>
      </c>
      <c r="G152" s="2" t="s">
        <v>59</v>
      </c>
      <c r="H152" s="2" t="s">
        <v>40</v>
      </c>
      <c r="I152" s="2" t="s">
        <v>52</v>
      </c>
      <c r="J152" s="2" t="s">
        <v>64</v>
      </c>
      <c r="K152" s="2" t="s">
        <v>65</v>
      </c>
      <c r="L152" s="3">
        <v>414025</v>
      </c>
      <c r="M152" s="2" t="s">
        <v>54</v>
      </c>
      <c r="N152" s="3">
        <v>2930.1491799999999</v>
      </c>
      <c r="O152" s="3">
        <v>1155.4368119999999</v>
      </c>
      <c r="P152" s="3">
        <v>2511.4832839999999</v>
      </c>
      <c r="Q152" s="3">
        <v>2320.8314</v>
      </c>
      <c r="R152" s="3">
        <v>3004.3127479999998</v>
      </c>
      <c r="S152" s="3">
        <v>2590.3610399999998</v>
      </c>
      <c r="T152" s="3">
        <v>2671.7955499999998</v>
      </c>
      <c r="U152" s="3">
        <v>5093.3945599999997</v>
      </c>
      <c r="V152" s="3">
        <v>3968.542344</v>
      </c>
      <c r="W152" s="3">
        <v>3675.9623940000001</v>
      </c>
      <c r="X152" s="3">
        <v>3313.5723680000001</v>
      </c>
      <c r="Y152" s="3">
        <v>2415.7496879999999</v>
      </c>
      <c r="Z152" s="3">
        <v>1907.035116</v>
      </c>
      <c r="AA152" s="3">
        <v>2735.032502</v>
      </c>
      <c r="AB152" s="3">
        <v>1925.4171799999999</v>
      </c>
      <c r="AC152" s="3">
        <v>1614.4842060000001</v>
      </c>
      <c r="AD152" s="3">
        <v>2659.87851</v>
      </c>
      <c r="AE152" s="6">
        <v>2980.6408259999998</v>
      </c>
    </row>
    <row r="153" spans="1:31" x14ac:dyDescent="0.25">
      <c r="A153" s="1">
        <v>452423917690</v>
      </c>
      <c r="B153" s="2" t="s">
        <v>242</v>
      </c>
      <c r="C153" s="1">
        <v>100000750673</v>
      </c>
      <c r="D153" s="2" t="s">
        <v>1012</v>
      </c>
      <c r="E153" s="2" t="s">
        <v>31</v>
      </c>
      <c r="F153" s="2" t="s">
        <v>58</v>
      </c>
      <c r="G153" s="2" t="s">
        <v>59</v>
      </c>
      <c r="H153" s="2" t="s">
        <v>40</v>
      </c>
      <c r="I153" s="2" t="s">
        <v>46</v>
      </c>
      <c r="J153" s="2" t="s">
        <v>60</v>
      </c>
      <c r="K153" s="2" t="s">
        <v>61</v>
      </c>
      <c r="L153" s="3">
        <v>314002</v>
      </c>
      <c r="M153" s="2" t="s">
        <v>37</v>
      </c>
      <c r="N153" s="3">
        <v>2470.6447819999999</v>
      </c>
      <c r="O153" s="3">
        <v>2856.2586460000002</v>
      </c>
      <c r="P153" s="3">
        <v>2932.7257679999998</v>
      </c>
      <c r="Q153" s="3">
        <v>2491.7276160000001</v>
      </c>
      <c r="R153" s="3">
        <v>1664.399318</v>
      </c>
      <c r="S153" s="3">
        <v>1589.9855460000001</v>
      </c>
      <c r="T153" s="3">
        <v>1524.317992</v>
      </c>
      <c r="U153" s="3">
        <v>2018.481918</v>
      </c>
      <c r="V153" s="3">
        <v>1859.2339019999999</v>
      </c>
      <c r="W153" s="3">
        <v>2234.9803019999999</v>
      </c>
      <c r="X153" s="3">
        <v>2062.2318599999999</v>
      </c>
      <c r="Y153" s="3">
        <v>1976.982432</v>
      </c>
      <c r="Z153" s="3">
        <v>2253.1313100000002</v>
      </c>
      <c r="AA153" s="3">
        <v>1607.086464</v>
      </c>
      <c r="AB153" s="3">
        <v>2065.9832879999999</v>
      </c>
      <c r="AC153" s="3">
        <v>2542.0284839999999</v>
      </c>
      <c r="AD153" s="3">
        <v>2577.3457320000002</v>
      </c>
      <c r="AE153" s="6">
        <v>2955.2265779999998</v>
      </c>
    </row>
    <row r="154" spans="1:31" x14ac:dyDescent="0.25">
      <c r="A154" s="1">
        <v>152219183757</v>
      </c>
      <c r="B154" s="2" t="s">
        <v>243</v>
      </c>
      <c r="C154" s="1">
        <v>100000508277</v>
      </c>
      <c r="D154" s="2" t="s">
        <v>1013</v>
      </c>
      <c r="E154" s="2" t="s">
        <v>31</v>
      </c>
      <c r="F154" s="2" t="s">
        <v>58</v>
      </c>
      <c r="G154" s="2" t="s">
        <v>59</v>
      </c>
      <c r="H154" s="2" t="s">
        <v>40</v>
      </c>
      <c r="I154" s="2" t="s">
        <v>46</v>
      </c>
      <c r="J154" s="2" t="s">
        <v>64</v>
      </c>
      <c r="K154" s="2" t="s">
        <v>65</v>
      </c>
      <c r="L154" s="3">
        <v>314003</v>
      </c>
      <c r="M154" s="2" t="s">
        <v>37</v>
      </c>
      <c r="N154" s="3">
        <v>1968.313506</v>
      </c>
      <c r="O154" s="3">
        <v>1851.9828239999999</v>
      </c>
      <c r="P154" s="3">
        <v>2298.2276940000002</v>
      </c>
      <c r="Q154" s="3">
        <v>2374.1434119999999</v>
      </c>
      <c r="R154" s="3">
        <v>2859.974772</v>
      </c>
      <c r="S154" s="3">
        <v>3637.800714</v>
      </c>
      <c r="T154" s="3">
        <v>2936.1388139999999</v>
      </c>
      <c r="U154" s="3">
        <v>2133.477398</v>
      </c>
      <c r="V154" s="3">
        <v>2634.6735979999999</v>
      </c>
      <c r="W154" s="3">
        <v>3421.3005720000001</v>
      </c>
      <c r="X154" s="3">
        <v>1413.236238</v>
      </c>
      <c r="Y154" s="3">
        <v>2394.8110919999999</v>
      </c>
      <c r="Z154" s="3">
        <v>2513.393384</v>
      </c>
      <c r="AA154" s="3">
        <v>2179.2301819999998</v>
      </c>
      <c r="AB154" s="3">
        <v>2152.0647739999999</v>
      </c>
      <c r="AC154" s="3">
        <v>2329.0604159999998</v>
      </c>
      <c r="AD154" s="3">
        <v>2975.7400819999998</v>
      </c>
      <c r="AE154" s="6">
        <v>2952.4729819999998</v>
      </c>
    </row>
    <row r="155" spans="1:31" x14ac:dyDescent="0.25">
      <c r="A155" s="1">
        <v>414817710962</v>
      </c>
      <c r="B155" s="2" t="s">
        <v>244</v>
      </c>
      <c r="C155" s="1">
        <v>100000380234</v>
      </c>
      <c r="D155" s="2" t="s">
        <v>1014</v>
      </c>
      <c r="E155" s="2" t="s">
        <v>31</v>
      </c>
      <c r="F155" s="2" t="s">
        <v>38</v>
      </c>
      <c r="G155" s="2" t="s">
        <v>39</v>
      </c>
      <c r="H155" s="2" t="s">
        <v>40</v>
      </c>
      <c r="I155" s="2" t="s">
        <v>46</v>
      </c>
      <c r="J155" s="2" t="s">
        <v>55</v>
      </c>
      <c r="K155" s="2" t="s">
        <v>56</v>
      </c>
      <c r="L155" s="3">
        <v>314003</v>
      </c>
      <c r="M155" s="2" t="s">
        <v>37</v>
      </c>
      <c r="N155" s="3">
        <v>1039.2393059999999</v>
      </c>
      <c r="O155" s="3">
        <v>1628.1114640000001</v>
      </c>
      <c r="P155" s="3">
        <v>1006.989558</v>
      </c>
      <c r="Q155" s="3">
        <v>401.997006</v>
      </c>
      <c r="R155" s="3">
        <v>628.49423400000001</v>
      </c>
      <c r="S155" s="3">
        <v>914.490498</v>
      </c>
      <c r="T155" s="3">
        <v>947.99015399999996</v>
      </c>
      <c r="U155" s="3">
        <v>2017.64517</v>
      </c>
      <c r="V155" s="3">
        <v>1180.9882259999999</v>
      </c>
      <c r="W155" s="3">
        <v>639.24378000000002</v>
      </c>
      <c r="X155" s="3">
        <v>918.77517</v>
      </c>
      <c r="Y155" s="3">
        <v>642.09451799999999</v>
      </c>
      <c r="Z155" s="3">
        <v>517.544262</v>
      </c>
      <c r="AA155" s="3">
        <v>823.44123000000002</v>
      </c>
      <c r="AB155" s="3">
        <v>910.17355599999996</v>
      </c>
      <c r="AC155" s="3">
        <v>850.74181199999998</v>
      </c>
      <c r="AD155" s="3">
        <v>604.44399599999997</v>
      </c>
      <c r="AE155" s="6">
        <v>2842.7118959999998</v>
      </c>
    </row>
    <row r="156" spans="1:31" x14ac:dyDescent="0.25">
      <c r="A156" s="1">
        <v>178571330437</v>
      </c>
      <c r="B156" s="2" t="s">
        <v>245</v>
      </c>
      <c r="C156" s="1">
        <v>100000677437</v>
      </c>
      <c r="D156" s="2" t="s">
        <v>1015</v>
      </c>
      <c r="E156" s="2" t="s">
        <v>31</v>
      </c>
      <c r="F156" s="2" t="s">
        <v>38</v>
      </c>
      <c r="G156" s="2" t="s">
        <v>39</v>
      </c>
      <c r="H156" s="2" t="s">
        <v>40</v>
      </c>
      <c r="I156" s="2" t="s">
        <v>46</v>
      </c>
      <c r="J156" s="2" t="s">
        <v>55</v>
      </c>
      <c r="K156" s="2" t="s">
        <v>57</v>
      </c>
      <c r="L156" s="3">
        <v>314005</v>
      </c>
      <c r="M156" s="2" t="s">
        <v>37</v>
      </c>
      <c r="N156" s="3">
        <v>2913.0727440000001</v>
      </c>
      <c r="O156" s="3">
        <v>2466.0920660000002</v>
      </c>
      <c r="P156" s="3">
        <v>2481.6255900000001</v>
      </c>
      <c r="Q156" s="3">
        <v>2758.4902980000002</v>
      </c>
      <c r="R156" s="3">
        <v>3610.7317680000001</v>
      </c>
      <c r="S156" s="3">
        <v>3864.330582</v>
      </c>
      <c r="T156" s="3">
        <v>3594.4311899999998</v>
      </c>
      <c r="U156" s="3">
        <v>3448.0388939999998</v>
      </c>
      <c r="V156" s="3">
        <v>2291.3263619999998</v>
      </c>
      <c r="W156" s="3">
        <v>5435.0482499999998</v>
      </c>
      <c r="X156" s="3">
        <v>817.24248</v>
      </c>
      <c r="Y156" s="3">
        <v>1924.3822500000001</v>
      </c>
      <c r="Z156" s="3">
        <v>2005.09833</v>
      </c>
      <c r="AA156" s="3">
        <v>414.19606800000003</v>
      </c>
      <c r="AB156" s="3">
        <v>1334.821042</v>
      </c>
      <c r="AC156" s="3">
        <v>3714.7957540000002</v>
      </c>
      <c r="AD156" s="3">
        <v>2064.8808720000002</v>
      </c>
      <c r="AE156" s="6">
        <v>2831.642574</v>
      </c>
    </row>
    <row r="157" spans="1:31" x14ac:dyDescent="0.25">
      <c r="A157" s="1">
        <v>647921569670</v>
      </c>
      <c r="B157" s="2" t="s">
        <v>246</v>
      </c>
      <c r="C157" s="1">
        <v>100000870288</v>
      </c>
      <c r="D157" s="2" t="s">
        <v>1016</v>
      </c>
      <c r="E157" s="2" t="s">
        <v>31</v>
      </c>
      <c r="F157" s="2" t="s">
        <v>58</v>
      </c>
      <c r="G157" s="2" t="s">
        <v>62</v>
      </c>
      <c r="H157" s="2" t="s">
        <v>40</v>
      </c>
      <c r="I157" s="2" t="s">
        <v>41</v>
      </c>
      <c r="J157" s="2" t="s">
        <v>60</v>
      </c>
      <c r="K157" s="2" t="s">
        <v>67</v>
      </c>
      <c r="L157" s="3">
        <v>314015</v>
      </c>
      <c r="M157" s="2" t="s">
        <v>37</v>
      </c>
      <c r="N157" s="3">
        <v>2060.1790740000001</v>
      </c>
      <c r="O157" s="3">
        <v>1385.2365480000001</v>
      </c>
      <c r="P157" s="3">
        <v>2367.5285939999999</v>
      </c>
      <c r="Q157" s="3">
        <v>2144.2284239999999</v>
      </c>
      <c r="R157" s="3">
        <v>2169.478842</v>
      </c>
      <c r="S157" s="3">
        <v>2494.87536</v>
      </c>
      <c r="T157" s="3">
        <v>2531.52657</v>
      </c>
      <c r="U157" s="3">
        <v>2461.2740220000001</v>
      </c>
      <c r="V157" s="3">
        <v>2478.226404</v>
      </c>
      <c r="W157" s="3">
        <v>2919.2753520000001</v>
      </c>
      <c r="X157" s="3">
        <v>2093.2973999999999</v>
      </c>
      <c r="Y157" s="3">
        <v>2232.1278659999998</v>
      </c>
      <c r="Z157" s="3">
        <v>2073.4308900000001</v>
      </c>
      <c r="AA157" s="3">
        <v>1286.203452</v>
      </c>
      <c r="AB157" s="3">
        <v>1963.130418</v>
      </c>
      <c r="AC157" s="3">
        <v>2424.2260620000002</v>
      </c>
      <c r="AD157" s="3">
        <v>2453.3908919999999</v>
      </c>
      <c r="AE157" s="6">
        <v>2790.50486</v>
      </c>
    </row>
    <row r="158" spans="1:31" x14ac:dyDescent="0.25">
      <c r="A158" s="1">
        <v>852403938845</v>
      </c>
      <c r="B158" s="2" t="s">
        <v>247</v>
      </c>
      <c r="C158" s="1">
        <v>100000551302</v>
      </c>
      <c r="D158" s="2" t="s">
        <v>1017</v>
      </c>
      <c r="E158" s="2" t="s">
        <v>31</v>
      </c>
      <c r="F158" s="2" t="s">
        <v>58</v>
      </c>
      <c r="G158" s="2" t="s">
        <v>62</v>
      </c>
      <c r="H158" s="2" t="s">
        <v>40</v>
      </c>
      <c r="I158" s="2" t="s">
        <v>41</v>
      </c>
      <c r="J158" s="2" t="s">
        <v>60</v>
      </c>
      <c r="K158" s="2" t="s">
        <v>61</v>
      </c>
      <c r="L158" s="3">
        <v>314001</v>
      </c>
      <c r="M158" s="2" t="s">
        <v>37</v>
      </c>
      <c r="N158" s="3">
        <v>2343.4826459999999</v>
      </c>
      <c r="O158" s="3">
        <v>2461.2834779999998</v>
      </c>
      <c r="P158" s="3">
        <v>2749.7307599999999</v>
      </c>
      <c r="Q158" s="3">
        <v>2745.7317779999998</v>
      </c>
      <c r="R158" s="3">
        <v>3472.5262980000002</v>
      </c>
      <c r="S158" s="3">
        <v>2947.829256</v>
      </c>
      <c r="T158" s="3">
        <v>3656.6734379999998</v>
      </c>
      <c r="U158" s="3">
        <v>4061.3185680000001</v>
      </c>
      <c r="V158" s="3">
        <v>2962.5615039999998</v>
      </c>
      <c r="W158" s="3">
        <v>3199.2785939999999</v>
      </c>
      <c r="X158" s="3">
        <v>2059.7354639999999</v>
      </c>
      <c r="Y158" s="3">
        <v>1685.988396</v>
      </c>
      <c r="Z158" s="3">
        <v>2179.2351960000001</v>
      </c>
      <c r="AA158" s="3">
        <v>1991.9869080000001</v>
      </c>
      <c r="AB158" s="3">
        <v>2130.987666</v>
      </c>
      <c r="AC158" s="3">
        <v>2655.3994259999999</v>
      </c>
      <c r="AD158" s="3">
        <v>2597.233518</v>
      </c>
      <c r="AE158" s="6">
        <v>2778.4785000000002</v>
      </c>
    </row>
    <row r="159" spans="1:31" x14ac:dyDescent="0.25">
      <c r="A159" s="1">
        <v>300823817291</v>
      </c>
      <c r="B159" s="2" t="s">
        <v>248</v>
      </c>
      <c r="C159" s="1">
        <v>100000447779</v>
      </c>
      <c r="D159" s="2" t="s">
        <v>1018</v>
      </c>
      <c r="E159" s="2" t="s">
        <v>31</v>
      </c>
      <c r="F159" s="2" t="s">
        <v>38</v>
      </c>
      <c r="G159" s="2" t="s">
        <v>39</v>
      </c>
      <c r="H159" s="2" t="s">
        <v>40</v>
      </c>
      <c r="I159" s="2" t="s">
        <v>46</v>
      </c>
      <c r="J159" s="2" t="s">
        <v>42</v>
      </c>
      <c r="K159" s="2" t="s">
        <v>47</v>
      </c>
      <c r="L159" s="3">
        <v>314005</v>
      </c>
      <c r="M159" s="2" t="s">
        <v>37</v>
      </c>
      <c r="N159" s="3">
        <v>1168.7913960000001</v>
      </c>
      <c r="O159" s="3">
        <v>808.99368000000004</v>
      </c>
      <c r="P159" s="3">
        <v>3062.9823959999999</v>
      </c>
      <c r="Q159" s="3">
        <v>3874.2286859999999</v>
      </c>
      <c r="R159" s="3">
        <v>3190.4761319999998</v>
      </c>
      <c r="S159" s="3">
        <v>3589.9759079999999</v>
      </c>
      <c r="T159" s="3">
        <v>7146.9597599999997</v>
      </c>
      <c r="U159" s="3">
        <v>3067.9794120000001</v>
      </c>
      <c r="V159" s="3">
        <v>5913.0651779999998</v>
      </c>
      <c r="W159" s="3">
        <v>4090.9770720000001</v>
      </c>
      <c r="X159" s="3">
        <v>3278.9815440000002</v>
      </c>
      <c r="Y159" s="3">
        <v>2027.9892480000001</v>
      </c>
      <c r="Z159" s="3">
        <v>1996.288806</v>
      </c>
      <c r="AA159" s="3">
        <v>2882.9834580000002</v>
      </c>
      <c r="AB159" s="3">
        <v>2899.98432</v>
      </c>
      <c r="AC159" s="3">
        <v>2878.9828440000001</v>
      </c>
      <c r="AD159" s="3">
        <v>2924.9778540000002</v>
      </c>
      <c r="AE159" s="6">
        <v>2765.9823179999999</v>
      </c>
    </row>
    <row r="160" spans="1:31" x14ac:dyDescent="0.25">
      <c r="A160" s="1">
        <v>585538469711</v>
      </c>
      <c r="B160" s="2" t="s">
        <v>249</v>
      </c>
      <c r="C160" s="1">
        <v>100000074242</v>
      </c>
      <c r="D160" s="2" t="s">
        <v>1019</v>
      </c>
      <c r="E160" s="2" t="s">
        <v>31</v>
      </c>
      <c r="F160" s="2" t="s">
        <v>38</v>
      </c>
      <c r="G160" s="2" t="s">
        <v>39</v>
      </c>
      <c r="H160" s="2" t="s">
        <v>40</v>
      </c>
      <c r="I160" s="2" t="s">
        <v>41</v>
      </c>
      <c r="J160" s="2" t="s">
        <v>55</v>
      </c>
      <c r="K160" s="2" t="s">
        <v>57</v>
      </c>
      <c r="L160" s="3">
        <v>314015</v>
      </c>
      <c r="M160" s="2" t="s">
        <v>37</v>
      </c>
      <c r="N160" s="3">
        <v>3309.86427</v>
      </c>
      <c r="O160" s="3">
        <v>2479.1734280000001</v>
      </c>
      <c r="P160" s="3">
        <v>2187.2275439999999</v>
      </c>
      <c r="Q160" s="3">
        <v>2036.9796060000001</v>
      </c>
      <c r="R160" s="3">
        <v>2767.9550039999999</v>
      </c>
      <c r="S160" s="3">
        <v>3478.2829620000002</v>
      </c>
      <c r="T160" s="3">
        <v>3416.448836</v>
      </c>
      <c r="U160" s="3">
        <v>3215.5340059999999</v>
      </c>
      <c r="V160" s="3">
        <v>2535.9078199999999</v>
      </c>
      <c r="W160" s="3">
        <v>2303.6945999999998</v>
      </c>
      <c r="X160" s="3">
        <v>3367.4335839999999</v>
      </c>
      <c r="Y160" s="3">
        <v>2294.1749020000002</v>
      </c>
      <c r="Z160" s="3">
        <v>2444.656422</v>
      </c>
      <c r="AA160" s="3">
        <v>2068.892386</v>
      </c>
      <c r="AB160" s="3">
        <v>3391.4296399999998</v>
      </c>
      <c r="AC160" s="3">
        <v>1986.762532</v>
      </c>
      <c r="AD160" s="3">
        <v>2987.0553540000001</v>
      </c>
      <c r="AE160" s="6">
        <v>2720.3244439999999</v>
      </c>
    </row>
    <row r="161" spans="1:31" x14ac:dyDescent="0.25">
      <c r="A161" s="1">
        <v>563212767214</v>
      </c>
      <c r="B161" s="2" t="s">
        <v>250</v>
      </c>
      <c r="C161" s="1">
        <v>100000438564</v>
      </c>
      <c r="D161" s="2" t="s">
        <v>1020</v>
      </c>
      <c r="E161" s="2" t="s">
        <v>31</v>
      </c>
      <c r="F161" s="2" t="s">
        <v>58</v>
      </c>
      <c r="G161" s="2" t="s">
        <v>59</v>
      </c>
      <c r="H161" s="2" t="s">
        <v>40</v>
      </c>
      <c r="I161" s="2" t="s">
        <v>48</v>
      </c>
      <c r="J161" s="2" t="s">
        <v>64</v>
      </c>
      <c r="K161" s="2" t="s">
        <v>65</v>
      </c>
      <c r="L161" s="3">
        <v>514002</v>
      </c>
      <c r="M161" s="2" t="s">
        <v>51</v>
      </c>
      <c r="N161" s="3">
        <v>2566.0581000000002</v>
      </c>
      <c r="O161" s="3">
        <v>2286.7769619999999</v>
      </c>
      <c r="P161" s="3">
        <v>2342.89383</v>
      </c>
      <c r="Q161" s="3">
        <v>2470.6428719999999</v>
      </c>
      <c r="R161" s="3">
        <v>3627.981718</v>
      </c>
      <c r="S161" s="3">
        <v>3465.26773</v>
      </c>
      <c r="T161" s="3">
        <v>3502.5150619999999</v>
      </c>
      <c r="U161" s="3">
        <v>3786.078082</v>
      </c>
      <c r="V161" s="3">
        <v>4035.2581660000001</v>
      </c>
      <c r="W161" s="3">
        <v>3763.011814</v>
      </c>
      <c r="X161" s="3">
        <v>3728.6947660000001</v>
      </c>
      <c r="Y161" s="3">
        <v>3062.9526340000002</v>
      </c>
      <c r="Z161" s="3">
        <v>2847.6546920000001</v>
      </c>
      <c r="AA161" s="3">
        <v>2868.0374499999998</v>
      </c>
      <c r="AB161" s="3">
        <v>2227.8274759999999</v>
      </c>
      <c r="AC161" s="3">
        <v>2779.654344</v>
      </c>
      <c r="AD161" s="3">
        <v>2524.9088940000001</v>
      </c>
      <c r="AE161" s="6">
        <v>2695.45633</v>
      </c>
    </row>
    <row r="162" spans="1:31" x14ac:dyDescent="0.25">
      <c r="A162" s="1">
        <v>909557303308</v>
      </c>
      <c r="B162" s="2" t="s">
        <v>251</v>
      </c>
      <c r="C162" s="1">
        <v>100000770097</v>
      </c>
      <c r="D162" s="2" t="s">
        <v>1021</v>
      </c>
      <c r="E162" s="2" t="s">
        <v>31</v>
      </c>
      <c r="F162" s="2" t="s">
        <v>58</v>
      </c>
      <c r="G162" s="2" t="s">
        <v>59</v>
      </c>
      <c r="H162" s="2" t="s">
        <v>40</v>
      </c>
      <c r="I162" s="2" t="s">
        <v>41</v>
      </c>
      <c r="J162" s="2" t="s">
        <v>64</v>
      </c>
      <c r="K162" s="2" t="s">
        <v>65</v>
      </c>
      <c r="L162" s="3">
        <v>314006</v>
      </c>
      <c r="M162" s="2" t="s">
        <v>37</v>
      </c>
      <c r="N162" s="3">
        <v>901.14216999999996</v>
      </c>
      <c r="O162" s="3">
        <v>643.76171799999997</v>
      </c>
      <c r="P162" s="3">
        <v>642.494688</v>
      </c>
      <c r="Q162" s="3">
        <v>907.492842</v>
      </c>
      <c r="R162" s="3">
        <v>1901.6888039999999</v>
      </c>
      <c r="S162" s="3">
        <v>1299.356802</v>
      </c>
      <c r="T162" s="3">
        <v>1262.4915599999999</v>
      </c>
      <c r="U162" s="3">
        <v>1918.786746</v>
      </c>
      <c r="V162" s="3">
        <v>1491.8560560000001</v>
      </c>
      <c r="W162" s="3">
        <v>1848.6362819999999</v>
      </c>
      <c r="X162" s="3">
        <v>1574.6877119999999</v>
      </c>
      <c r="Y162" s="3">
        <v>2027.3848860000001</v>
      </c>
      <c r="Z162" s="3">
        <v>2089.5848339999998</v>
      </c>
      <c r="AA162" s="3">
        <v>1753.2038399999999</v>
      </c>
      <c r="AB162" s="3">
        <v>1605.0882240000001</v>
      </c>
      <c r="AC162" s="3">
        <v>1671.9693600000001</v>
      </c>
      <c r="AD162" s="3">
        <v>2656.063584</v>
      </c>
      <c r="AE162" s="6">
        <v>2676.4292220000002</v>
      </c>
    </row>
    <row r="163" spans="1:31" x14ac:dyDescent="0.25">
      <c r="A163" s="1">
        <v>903395847473</v>
      </c>
      <c r="B163" s="2" t="s">
        <v>252</v>
      </c>
      <c r="C163" s="1">
        <v>100000436755</v>
      </c>
      <c r="D163" s="2" t="s">
        <v>1022</v>
      </c>
      <c r="E163" s="2" t="s">
        <v>31</v>
      </c>
      <c r="F163" s="2" t="s">
        <v>58</v>
      </c>
      <c r="G163" s="2" t="s">
        <v>59</v>
      </c>
      <c r="H163" s="2" t="s">
        <v>40</v>
      </c>
      <c r="I163" s="2" t="s">
        <v>41</v>
      </c>
      <c r="J163" s="2" t="s">
        <v>60</v>
      </c>
      <c r="K163" s="2" t="s">
        <v>67</v>
      </c>
      <c r="L163" s="3">
        <v>314004</v>
      </c>
      <c r="M163" s="2" t="s">
        <v>37</v>
      </c>
      <c r="N163" s="4"/>
      <c r="O163" s="4"/>
      <c r="P163" s="4"/>
      <c r="Q163" s="4"/>
      <c r="R163" s="4"/>
      <c r="S163" s="4"/>
      <c r="T163" s="4"/>
      <c r="U163" s="4"/>
      <c r="V163" s="3">
        <v>362.24630999999999</v>
      </c>
      <c r="W163" s="3">
        <v>1007.491614</v>
      </c>
      <c r="X163" s="3">
        <v>726.89446799999996</v>
      </c>
      <c r="Y163" s="3">
        <v>1149.2893919999999</v>
      </c>
      <c r="Z163" s="3">
        <v>715.99347</v>
      </c>
      <c r="AA163" s="3">
        <v>733.74352199999998</v>
      </c>
      <c r="AB163" s="3">
        <v>1179.9883259999999</v>
      </c>
      <c r="AC163" s="3">
        <v>1732.485216</v>
      </c>
      <c r="AD163" s="3">
        <v>2129.380944</v>
      </c>
      <c r="AE163" s="6">
        <v>2660.4787379999998</v>
      </c>
    </row>
    <row r="164" spans="1:31" x14ac:dyDescent="0.25">
      <c r="A164" s="1">
        <v>784321130965</v>
      </c>
      <c r="B164" s="2" t="s">
        <v>253</v>
      </c>
      <c r="C164" s="1">
        <v>100000205867</v>
      </c>
      <c r="D164" s="2" t="s">
        <v>1023</v>
      </c>
      <c r="E164" s="2" t="s">
        <v>31</v>
      </c>
      <c r="F164" s="2" t="s">
        <v>38</v>
      </c>
      <c r="G164" s="2" t="s">
        <v>39</v>
      </c>
      <c r="H164" s="2" t="s">
        <v>40</v>
      </c>
      <c r="I164" s="2" t="s">
        <v>41</v>
      </c>
      <c r="J164" s="2" t="s">
        <v>60</v>
      </c>
      <c r="K164" s="2" t="s">
        <v>67</v>
      </c>
      <c r="L164" s="3">
        <v>314006</v>
      </c>
      <c r="M164" s="2" t="s">
        <v>37</v>
      </c>
      <c r="N164" s="3">
        <v>1406.8163179999999</v>
      </c>
      <c r="O164" s="3">
        <v>1055.0215720000001</v>
      </c>
      <c r="P164" s="3">
        <v>1768.6488979999999</v>
      </c>
      <c r="Q164" s="3">
        <v>1880.8157719999999</v>
      </c>
      <c r="R164" s="3">
        <v>1546.9846620000001</v>
      </c>
      <c r="S164" s="3">
        <v>1854.7312019999999</v>
      </c>
      <c r="T164" s="3">
        <v>1843.06512</v>
      </c>
      <c r="U164" s="3">
        <v>2634.3898220000001</v>
      </c>
      <c r="V164" s="3">
        <v>2341.1743219999998</v>
      </c>
      <c r="W164" s="3">
        <v>1961.4134959999999</v>
      </c>
      <c r="X164" s="3">
        <v>1514.82042</v>
      </c>
      <c r="Y164" s="3">
        <v>1287.2220119999999</v>
      </c>
      <c r="Z164" s="3">
        <v>1785.8176659999999</v>
      </c>
      <c r="AA164" s="3">
        <v>2565.2097480000002</v>
      </c>
      <c r="AB164" s="3">
        <v>1924.48479</v>
      </c>
      <c r="AC164" s="3">
        <v>3046.6377659999998</v>
      </c>
      <c r="AD164" s="3">
        <v>2168.0597160000002</v>
      </c>
      <c r="AE164" s="6">
        <v>2641.2087740000002</v>
      </c>
    </row>
    <row r="165" spans="1:31" x14ac:dyDescent="0.25">
      <c r="A165" s="1">
        <v>196063855303</v>
      </c>
      <c r="B165" s="2" t="s">
        <v>254</v>
      </c>
      <c r="C165" s="1">
        <v>100000985303</v>
      </c>
      <c r="D165" s="2" t="s">
        <v>1024</v>
      </c>
      <c r="E165" s="2" t="s">
        <v>31</v>
      </c>
      <c r="F165" s="2" t="s">
        <v>58</v>
      </c>
      <c r="G165" s="2" t="s">
        <v>59</v>
      </c>
      <c r="H165" s="2" t="s">
        <v>40</v>
      </c>
      <c r="I165" s="2" t="s">
        <v>41</v>
      </c>
      <c r="J165" s="2" t="s">
        <v>64</v>
      </c>
      <c r="K165" s="2" t="s">
        <v>65</v>
      </c>
      <c r="L165" s="3">
        <v>314006</v>
      </c>
      <c r="M165" s="2" t="s">
        <v>37</v>
      </c>
      <c r="N165" s="3">
        <v>1145.00776</v>
      </c>
      <c r="O165" s="3">
        <v>1256.7414900000001</v>
      </c>
      <c r="P165" s="3">
        <v>1285.9567380000001</v>
      </c>
      <c r="Q165" s="3">
        <v>1456.7880479999999</v>
      </c>
      <c r="R165" s="3">
        <v>3416.8630859999998</v>
      </c>
      <c r="S165" s="3">
        <v>1597.185522</v>
      </c>
      <c r="T165" s="3">
        <v>1335.1230479999999</v>
      </c>
      <c r="U165" s="3">
        <v>2114.5169340000002</v>
      </c>
      <c r="V165" s="3">
        <v>1877.233356</v>
      </c>
      <c r="W165" s="3">
        <v>2192.696856</v>
      </c>
      <c r="X165" s="3">
        <v>1354.08987</v>
      </c>
      <c r="Y165" s="3">
        <v>1127.1735960000001</v>
      </c>
      <c r="Z165" s="3">
        <v>1454.405454</v>
      </c>
      <c r="AA165" s="3">
        <v>1311.839598</v>
      </c>
      <c r="AB165" s="3">
        <v>1390.8559319999999</v>
      </c>
      <c r="AC165" s="3">
        <v>1686.3690240000001</v>
      </c>
      <c r="AD165" s="3">
        <v>2591.8125239999999</v>
      </c>
      <c r="AE165" s="6">
        <v>2634.3132420000002</v>
      </c>
    </row>
    <row r="166" spans="1:31" x14ac:dyDescent="0.25">
      <c r="A166" s="1">
        <v>701299640659</v>
      </c>
      <c r="B166" s="2" t="s">
        <v>255</v>
      </c>
      <c r="C166" s="1">
        <v>100000397630</v>
      </c>
      <c r="D166" s="2" t="s">
        <v>1025</v>
      </c>
      <c r="E166" s="2" t="s">
        <v>31</v>
      </c>
      <c r="F166" s="2" t="s">
        <v>58</v>
      </c>
      <c r="G166" s="2" t="s">
        <v>59</v>
      </c>
      <c r="H166" s="2" t="s">
        <v>40</v>
      </c>
      <c r="I166" s="2" t="s">
        <v>41</v>
      </c>
      <c r="J166" s="2" t="s">
        <v>64</v>
      </c>
      <c r="K166" s="2" t="s">
        <v>66</v>
      </c>
      <c r="L166" s="3">
        <v>314004</v>
      </c>
      <c r="M166" s="2" t="s">
        <v>37</v>
      </c>
      <c r="N166" s="3">
        <v>2442.67956</v>
      </c>
      <c r="O166" s="3">
        <v>2065.831326</v>
      </c>
      <c r="P166" s="3">
        <v>2287.6767840000002</v>
      </c>
      <c r="Q166" s="3">
        <v>2501.0749719999999</v>
      </c>
      <c r="R166" s="3">
        <v>2769.7233719999999</v>
      </c>
      <c r="S166" s="3">
        <v>2227.97784</v>
      </c>
      <c r="T166" s="3">
        <v>2825.4736440000001</v>
      </c>
      <c r="U166" s="3">
        <v>2990.970546</v>
      </c>
      <c r="V166" s="3">
        <v>2419.2278820000001</v>
      </c>
      <c r="W166" s="3">
        <v>2336.6798760000001</v>
      </c>
      <c r="X166" s="3">
        <v>1871.4838139999999</v>
      </c>
      <c r="Y166" s="3">
        <v>1940.234154</v>
      </c>
      <c r="Z166" s="3">
        <v>1993.23387</v>
      </c>
      <c r="AA166" s="3">
        <v>1987.983342</v>
      </c>
      <c r="AB166" s="3">
        <v>3457.4681820000001</v>
      </c>
      <c r="AC166" s="3">
        <v>2871.3743519999998</v>
      </c>
      <c r="AD166" s="3">
        <v>2905.8239880000001</v>
      </c>
      <c r="AE166" s="6">
        <v>2626.179306</v>
      </c>
    </row>
    <row r="167" spans="1:31" x14ac:dyDescent="0.25">
      <c r="A167" s="1">
        <v>833830330070</v>
      </c>
      <c r="B167" s="2" t="s">
        <v>256</v>
      </c>
      <c r="C167" s="1">
        <v>100000512137</v>
      </c>
      <c r="D167" s="2" t="s">
        <v>1026</v>
      </c>
      <c r="E167" s="2" t="s">
        <v>31</v>
      </c>
      <c r="F167" s="2" t="s">
        <v>58</v>
      </c>
      <c r="G167" s="2" t="s">
        <v>62</v>
      </c>
      <c r="H167" s="2" t="s">
        <v>40</v>
      </c>
      <c r="I167" s="2" t="s">
        <v>46</v>
      </c>
      <c r="J167" s="2" t="s">
        <v>60</v>
      </c>
      <c r="K167" s="2" t="s">
        <v>61</v>
      </c>
      <c r="L167" s="3">
        <v>314003</v>
      </c>
      <c r="M167" s="2" t="s">
        <v>37</v>
      </c>
      <c r="N167" s="3">
        <v>3810.4971500000001</v>
      </c>
      <c r="O167" s="3">
        <v>3883.53134</v>
      </c>
      <c r="P167" s="3">
        <v>2828.0604520000002</v>
      </c>
      <c r="Q167" s="3">
        <v>2466.3801360000002</v>
      </c>
      <c r="R167" s="3">
        <v>2545.7758199999998</v>
      </c>
      <c r="S167" s="3">
        <v>3090.6698820000001</v>
      </c>
      <c r="T167" s="3">
        <v>3026.6245020000001</v>
      </c>
      <c r="U167" s="3">
        <v>4259.59926</v>
      </c>
      <c r="V167" s="3">
        <v>3089.525028</v>
      </c>
      <c r="W167" s="3">
        <v>3466.7194500000001</v>
      </c>
      <c r="X167" s="3">
        <v>2806.790618</v>
      </c>
      <c r="Y167" s="3">
        <v>3072.9057819999998</v>
      </c>
      <c r="Z167" s="3">
        <v>2609.1591039999998</v>
      </c>
      <c r="AA167" s="3">
        <v>3017.6410340000002</v>
      </c>
      <c r="AB167" s="3">
        <v>2680.9613559999998</v>
      </c>
      <c r="AC167" s="3">
        <v>3245.5560999999998</v>
      </c>
      <c r="AD167" s="3">
        <v>3867.89554</v>
      </c>
      <c r="AE167" s="6">
        <v>2621.7925460000001</v>
      </c>
    </row>
    <row r="168" spans="1:31" x14ac:dyDescent="0.25">
      <c r="A168" s="1">
        <v>906819040325</v>
      </c>
      <c r="B168" s="2" t="s">
        <v>257</v>
      </c>
      <c r="C168" s="1">
        <v>100000073538</v>
      </c>
      <c r="D168" s="2" t="s">
        <v>1027</v>
      </c>
      <c r="E168" s="2" t="s">
        <v>31</v>
      </c>
      <c r="F168" s="2" t="s">
        <v>58</v>
      </c>
      <c r="G168" s="2" t="s">
        <v>59</v>
      </c>
      <c r="H168" s="2" t="s">
        <v>40</v>
      </c>
      <c r="I168" s="2" t="s">
        <v>48</v>
      </c>
      <c r="J168" s="2" t="s">
        <v>64</v>
      </c>
      <c r="K168" s="2" t="s">
        <v>65</v>
      </c>
      <c r="L168" s="3">
        <v>514002</v>
      </c>
      <c r="M168" s="2" t="s">
        <v>51</v>
      </c>
      <c r="N168" s="3">
        <v>2172.1609600000002</v>
      </c>
      <c r="O168" s="3">
        <v>1564.13364</v>
      </c>
      <c r="P168" s="3">
        <v>1428.835992</v>
      </c>
      <c r="Q168" s="3">
        <v>1655.0826239999999</v>
      </c>
      <c r="R168" s="3">
        <v>1971.614738</v>
      </c>
      <c r="S168" s="3">
        <v>1928.2302420000001</v>
      </c>
      <c r="T168" s="3">
        <v>2163.7947760000002</v>
      </c>
      <c r="U168" s="3">
        <v>2111.99496</v>
      </c>
      <c r="V168" s="3">
        <v>2199.9433220000001</v>
      </c>
      <c r="W168" s="3">
        <v>2256.0760679999999</v>
      </c>
      <c r="X168" s="3">
        <v>2103.5780639999998</v>
      </c>
      <c r="Y168" s="3">
        <v>2070.9117299999998</v>
      </c>
      <c r="Z168" s="3">
        <v>1824.9815739999999</v>
      </c>
      <c r="AA168" s="3">
        <v>1923.0803080000001</v>
      </c>
      <c r="AB168" s="3">
        <v>1690.1495319999999</v>
      </c>
      <c r="AC168" s="3">
        <v>2377.7080740000001</v>
      </c>
      <c r="AD168" s="3">
        <v>2496.6750059999999</v>
      </c>
      <c r="AE168" s="6">
        <v>2615.5061300000002</v>
      </c>
    </row>
    <row r="169" spans="1:31" x14ac:dyDescent="0.25">
      <c r="A169" s="1">
        <v>114872352706</v>
      </c>
      <c r="B169" s="2" t="s">
        <v>258</v>
      </c>
      <c r="C169" s="1">
        <v>100000005928</v>
      </c>
      <c r="D169" s="2" t="s">
        <v>1028</v>
      </c>
      <c r="E169" s="2" t="s">
        <v>31</v>
      </c>
      <c r="F169" s="2" t="s">
        <v>38</v>
      </c>
      <c r="G169" s="2" t="s">
        <v>39</v>
      </c>
      <c r="H169" s="2" t="s">
        <v>40</v>
      </c>
      <c r="I169" s="2" t="s">
        <v>46</v>
      </c>
      <c r="J169" s="2" t="s">
        <v>42</v>
      </c>
      <c r="K169" s="2" t="s">
        <v>43</v>
      </c>
      <c r="L169" s="3">
        <v>314016</v>
      </c>
      <c r="M169" s="2" t="s">
        <v>37</v>
      </c>
      <c r="N169" s="3">
        <v>983.67687799999999</v>
      </c>
      <c r="O169" s="3">
        <v>1212.2421059999999</v>
      </c>
      <c r="P169" s="3">
        <v>1157.1258580000001</v>
      </c>
      <c r="Q169" s="3">
        <v>845.99325999999996</v>
      </c>
      <c r="R169" s="3">
        <v>704.99501999999995</v>
      </c>
      <c r="S169" s="3">
        <v>1215.657312</v>
      </c>
      <c r="T169" s="3">
        <v>1971.9844800000001</v>
      </c>
      <c r="U169" s="3">
        <v>1572.0559800000001</v>
      </c>
      <c r="V169" s="3">
        <v>1967.5522679999999</v>
      </c>
      <c r="W169" s="3">
        <v>1934.8525320000001</v>
      </c>
      <c r="X169" s="3">
        <v>2078.3850240000002</v>
      </c>
      <c r="Y169" s="3">
        <v>1824.7537560000001</v>
      </c>
      <c r="Z169" s="3">
        <v>1780.4873459999999</v>
      </c>
      <c r="AA169" s="3">
        <v>2060.4511520000001</v>
      </c>
      <c r="AB169" s="3">
        <v>1327.4582640000001</v>
      </c>
      <c r="AC169" s="3">
        <v>2278.0500179999999</v>
      </c>
      <c r="AD169" s="3">
        <v>1972.75377</v>
      </c>
      <c r="AE169" s="6">
        <v>2563.7499659999999</v>
      </c>
    </row>
    <row r="170" spans="1:31" x14ac:dyDescent="0.25">
      <c r="A170" s="1">
        <v>755583330173</v>
      </c>
      <c r="B170" s="2" t="s">
        <v>259</v>
      </c>
      <c r="C170" s="1">
        <v>100000720075</v>
      </c>
      <c r="D170" s="2" t="s">
        <v>1029</v>
      </c>
      <c r="E170" s="2" t="s">
        <v>31</v>
      </c>
      <c r="F170" s="2" t="s">
        <v>58</v>
      </c>
      <c r="G170" s="2" t="s">
        <v>59</v>
      </c>
      <c r="H170" s="2" t="s">
        <v>40</v>
      </c>
      <c r="I170" s="2" t="s">
        <v>41</v>
      </c>
      <c r="J170" s="2" t="s">
        <v>64</v>
      </c>
      <c r="K170" s="2" t="s">
        <v>66</v>
      </c>
      <c r="L170" s="3">
        <v>314004</v>
      </c>
      <c r="M170" s="2" t="s">
        <v>37</v>
      </c>
      <c r="N170" s="3">
        <v>2304.7846380000001</v>
      </c>
      <c r="O170" s="3">
        <v>2138.8341540000001</v>
      </c>
      <c r="P170" s="3">
        <v>2107.2318599999999</v>
      </c>
      <c r="Q170" s="3">
        <v>1829.9321339999999</v>
      </c>
      <c r="R170" s="3">
        <v>2148.6830220000002</v>
      </c>
      <c r="S170" s="3">
        <v>1981.5336600000001</v>
      </c>
      <c r="T170" s="3">
        <v>2940.6283739999999</v>
      </c>
      <c r="U170" s="3">
        <v>2758.2783960000002</v>
      </c>
      <c r="V170" s="3">
        <v>3302.2693319999998</v>
      </c>
      <c r="W170" s="3">
        <v>3332.9692319999999</v>
      </c>
      <c r="X170" s="3">
        <v>2289.9313739999998</v>
      </c>
      <c r="Y170" s="3">
        <v>2356.6321320000002</v>
      </c>
      <c r="Z170" s="3">
        <v>2462.1302519999999</v>
      </c>
      <c r="AA170" s="3">
        <v>2903.475942</v>
      </c>
      <c r="AB170" s="3">
        <v>1773.53262</v>
      </c>
      <c r="AC170" s="3">
        <v>2074.683552</v>
      </c>
      <c r="AD170" s="3">
        <v>3117.4770060000001</v>
      </c>
      <c r="AE170" s="6">
        <v>2488.8818940000001</v>
      </c>
    </row>
    <row r="171" spans="1:31" x14ac:dyDescent="0.25">
      <c r="A171" s="1">
        <v>101355786617</v>
      </c>
      <c r="B171" s="2" t="s">
        <v>260</v>
      </c>
      <c r="C171" s="1">
        <v>100000776940</v>
      </c>
      <c r="D171" s="2" t="s">
        <v>1030</v>
      </c>
      <c r="E171" s="2" t="s">
        <v>31</v>
      </c>
      <c r="F171" s="2" t="s">
        <v>38</v>
      </c>
      <c r="G171" s="2" t="s">
        <v>39</v>
      </c>
      <c r="H171" s="2" t="s">
        <v>40</v>
      </c>
      <c r="I171" s="2" t="s">
        <v>46</v>
      </c>
      <c r="J171" s="2" t="s">
        <v>42</v>
      </c>
      <c r="K171" s="2" t="s">
        <v>47</v>
      </c>
      <c r="L171" s="3">
        <v>314002</v>
      </c>
      <c r="M171" s="2" t="s">
        <v>37</v>
      </c>
      <c r="N171" s="3">
        <v>1354.638708</v>
      </c>
      <c r="O171" s="3">
        <v>1487.28702</v>
      </c>
      <c r="P171" s="3">
        <v>1880.1336839999999</v>
      </c>
      <c r="Q171" s="3">
        <v>1687.285914</v>
      </c>
      <c r="R171" s="3">
        <v>1177.438578</v>
      </c>
      <c r="S171" s="3">
        <v>2343.4798679999999</v>
      </c>
      <c r="T171" s="3">
        <v>1735.6856640000001</v>
      </c>
      <c r="U171" s="3">
        <v>1377.1380059999999</v>
      </c>
      <c r="V171" s="3">
        <v>1496.935866</v>
      </c>
      <c r="W171" s="3">
        <v>1522.8372300000001</v>
      </c>
      <c r="X171" s="3">
        <v>1906.0823820000001</v>
      </c>
      <c r="Y171" s="3">
        <v>1780.4842200000001</v>
      </c>
      <c r="Z171" s="3">
        <v>1577.3856960000001</v>
      </c>
      <c r="AA171" s="3">
        <v>1745.234148</v>
      </c>
      <c r="AB171" s="3">
        <v>1721.2357079999999</v>
      </c>
      <c r="AC171" s="3">
        <v>2030.23146</v>
      </c>
      <c r="AD171" s="3">
        <v>1293.1880940000001</v>
      </c>
      <c r="AE171" s="6">
        <v>2473.808892</v>
      </c>
    </row>
    <row r="172" spans="1:31" x14ac:dyDescent="0.25">
      <c r="A172" s="1">
        <v>251602795377</v>
      </c>
      <c r="B172" s="2" t="s">
        <v>261</v>
      </c>
      <c r="C172" s="1">
        <v>100000731615</v>
      </c>
      <c r="D172" s="2" t="s">
        <v>1031</v>
      </c>
      <c r="E172" s="2" t="s">
        <v>31</v>
      </c>
      <c r="F172" s="2" t="s">
        <v>38</v>
      </c>
      <c r="G172" s="2" t="s">
        <v>39</v>
      </c>
      <c r="H172" s="2" t="s">
        <v>40</v>
      </c>
      <c r="I172" s="2" t="s">
        <v>46</v>
      </c>
      <c r="J172" s="2" t="s">
        <v>42</v>
      </c>
      <c r="K172" s="2" t="s">
        <v>43</v>
      </c>
      <c r="L172" s="3">
        <v>314016</v>
      </c>
      <c r="M172" s="2" t="s">
        <v>37</v>
      </c>
      <c r="N172" s="3">
        <v>356.26477199999999</v>
      </c>
      <c r="O172" s="3">
        <v>696.71233199999995</v>
      </c>
      <c r="P172" s="3">
        <v>496.12996199999998</v>
      </c>
      <c r="Q172" s="3">
        <v>255.99847800000001</v>
      </c>
      <c r="R172" s="3">
        <v>452.79700800000001</v>
      </c>
      <c r="S172" s="3">
        <v>1076.342226</v>
      </c>
      <c r="T172" s="3">
        <v>1026.3774759999999</v>
      </c>
      <c r="U172" s="3">
        <v>1199.3257759999999</v>
      </c>
      <c r="V172" s="3">
        <v>1398.3915239999999</v>
      </c>
      <c r="W172" s="3">
        <v>1665.1391639999999</v>
      </c>
      <c r="X172" s="3">
        <v>1668.989646</v>
      </c>
      <c r="Y172" s="3">
        <v>1138.39356</v>
      </c>
      <c r="Z172" s="3">
        <v>1190.09274</v>
      </c>
      <c r="AA172" s="3">
        <v>1258.5408239999999</v>
      </c>
      <c r="AB172" s="3">
        <v>1557.4904759999999</v>
      </c>
      <c r="AC172" s="3">
        <v>2250.635976</v>
      </c>
      <c r="AD172" s="3">
        <v>2551.568154</v>
      </c>
      <c r="AE172" s="6">
        <v>2447.2518719999998</v>
      </c>
    </row>
    <row r="173" spans="1:31" x14ac:dyDescent="0.25">
      <c r="A173" s="1">
        <v>820368853539</v>
      </c>
      <c r="B173" s="2" t="s">
        <v>262</v>
      </c>
      <c r="C173" s="1">
        <v>100000442050</v>
      </c>
      <c r="D173" s="2" t="s">
        <v>1032</v>
      </c>
      <c r="E173" s="2" t="s">
        <v>31</v>
      </c>
      <c r="F173" s="2" t="s">
        <v>38</v>
      </c>
      <c r="G173" s="2" t="s">
        <v>39</v>
      </c>
      <c r="H173" s="2" t="s">
        <v>40</v>
      </c>
      <c r="I173" s="2" t="s">
        <v>46</v>
      </c>
      <c r="J173" s="2" t="s">
        <v>42</v>
      </c>
      <c r="K173" s="2" t="s">
        <v>43</v>
      </c>
      <c r="L173" s="3">
        <v>314002</v>
      </c>
      <c r="M173" s="2" t="s">
        <v>37</v>
      </c>
      <c r="N173" s="3">
        <v>482.49584399999998</v>
      </c>
      <c r="O173" s="3">
        <v>331.24720200000002</v>
      </c>
      <c r="P173" s="3">
        <v>400.06287600000002</v>
      </c>
      <c r="Q173" s="3">
        <v>150.598626</v>
      </c>
      <c r="R173" s="3">
        <v>63.999546000000002</v>
      </c>
      <c r="S173" s="3">
        <v>197.998482</v>
      </c>
      <c r="T173" s="3">
        <v>768.69281999999998</v>
      </c>
      <c r="U173" s="3">
        <v>1014.33942</v>
      </c>
      <c r="V173" s="3">
        <v>1069.9919580000001</v>
      </c>
      <c r="W173" s="3">
        <v>1096.3912439999999</v>
      </c>
      <c r="X173" s="3">
        <v>818.19373199999995</v>
      </c>
      <c r="Y173" s="3">
        <v>1980.3786660000001</v>
      </c>
      <c r="Z173" s="3">
        <v>1843.9797900000001</v>
      </c>
      <c r="AA173" s="3">
        <v>1310.8395</v>
      </c>
      <c r="AB173" s="3">
        <v>1754.1876119999999</v>
      </c>
      <c r="AC173" s="3">
        <v>2146.4848619999998</v>
      </c>
      <c r="AD173" s="3">
        <v>2515.583286</v>
      </c>
      <c r="AE173" s="6">
        <v>2424.3487799999998</v>
      </c>
    </row>
    <row r="174" spans="1:31" x14ac:dyDescent="0.25">
      <c r="A174" s="1">
        <v>782567722677</v>
      </c>
      <c r="B174" s="2" t="s">
        <v>263</v>
      </c>
      <c r="C174" s="1">
        <v>100000683831</v>
      </c>
      <c r="D174" s="2" t="s">
        <v>1033</v>
      </c>
      <c r="E174" s="2" t="s">
        <v>31</v>
      </c>
      <c r="F174" s="2" t="s">
        <v>38</v>
      </c>
      <c r="G174" s="2" t="s">
        <v>39</v>
      </c>
      <c r="H174" s="2" t="s">
        <v>40</v>
      </c>
      <c r="I174" s="2" t="s">
        <v>41</v>
      </c>
      <c r="J174" s="2" t="s">
        <v>60</v>
      </c>
      <c r="K174" s="2" t="s">
        <v>67</v>
      </c>
      <c r="L174" s="3">
        <v>314006</v>
      </c>
      <c r="M174" s="2" t="s">
        <v>37</v>
      </c>
      <c r="N174" s="3">
        <v>1506.598608</v>
      </c>
      <c r="O174" s="3">
        <v>1109.2051919999999</v>
      </c>
      <c r="P174" s="3">
        <v>2643.5257080000001</v>
      </c>
      <c r="Q174" s="3">
        <v>2292.7300380000001</v>
      </c>
      <c r="R174" s="3">
        <v>1867.5820739999999</v>
      </c>
      <c r="S174" s="3">
        <v>2080.5640560000002</v>
      </c>
      <c r="T174" s="3">
        <v>2727.425424</v>
      </c>
      <c r="U174" s="3">
        <v>3086.4709079999998</v>
      </c>
      <c r="V174" s="3">
        <v>1938.281448</v>
      </c>
      <c r="W174" s="3">
        <v>2304.8270699999998</v>
      </c>
      <c r="X174" s="3">
        <v>1773.985248</v>
      </c>
      <c r="Y174" s="3">
        <v>1589.486922</v>
      </c>
      <c r="Z174" s="3">
        <v>1414.470892</v>
      </c>
      <c r="AA174" s="3">
        <v>2187.8822140000002</v>
      </c>
      <c r="AB174" s="3">
        <v>1671.1379099999999</v>
      </c>
      <c r="AC174" s="3">
        <v>2757.05998</v>
      </c>
      <c r="AD174" s="3">
        <v>1605.2185420000001</v>
      </c>
      <c r="AE174" s="6">
        <v>2409.9801000000002</v>
      </c>
    </row>
    <row r="175" spans="1:31" x14ac:dyDescent="0.25">
      <c r="A175" s="1">
        <v>100277109925</v>
      </c>
      <c r="B175" s="2" t="s">
        <v>264</v>
      </c>
      <c r="C175" s="1">
        <v>100000932168</v>
      </c>
      <c r="D175" s="2" t="s">
        <v>1034</v>
      </c>
      <c r="E175" s="2" t="s">
        <v>31</v>
      </c>
      <c r="F175" s="2" t="s">
        <v>32</v>
      </c>
      <c r="G175" s="2" t="s">
        <v>33</v>
      </c>
      <c r="H175" s="2" t="s">
        <v>40</v>
      </c>
      <c r="I175" s="2" t="s">
        <v>46</v>
      </c>
      <c r="J175" s="2" t="s">
        <v>42</v>
      </c>
      <c r="K175" s="2" t="s">
        <v>43</v>
      </c>
      <c r="L175" s="3">
        <v>314003</v>
      </c>
      <c r="M175" s="2" t="s">
        <v>37</v>
      </c>
      <c r="N175" s="3">
        <v>2789.461812</v>
      </c>
      <c r="O175" s="3">
        <v>2704.8016299999999</v>
      </c>
      <c r="P175" s="3">
        <v>2311.8016659999998</v>
      </c>
      <c r="Q175" s="3">
        <v>2159.8895900000002</v>
      </c>
      <c r="R175" s="3">
        <v>2636.3822479999999</v>
      </c>
      <c r="S175" s="3">
        <v>2366.1375979999998</v>
      </c>
      <c r="T175" s="3">
        <v>2913.680636</v>
      </c>
      <c r="U175" s="3">
        <v>2815.382552</v>
      </c>
      <c r="V175" s="3">
        <v>2649.634286</v>
      </c>
      <c r="W175" s="3">
        <v>2261.4717959999998</v>
      </c>
      <c r="X175" s="3">
        <v>2065.8087879999998</v>
      </c>
      <c r="Y175" s="3">
        <v>2374.6390999999999</v>
      </c>
      <c r="Z175" s="3">
        <v>2478.9695940000001</v>
      </c>
      <c r="AA175" s="3">
        <v>2189.97255</v>
      </c>
      <c r="AB175" s="3">
        <v>2300.3047539999998</v>
      </c>
      <c r="AC175" s="3">
        <v>1500.980736</v>
      </c>
      <c r="AD175" s="3">
        <v>2304.640136</v>
      </c>
      <c r="AE175" s="6">
        <v>2344.6379539999998</v>
      </c>
    </row>
    <row r="176" spans="1:31" x14ac:dyDescent="0.25">
      <c r="A176" s="1">
        <v>227671805785</v>
      </c>
      <c r="B176" s="2" t="s">
        <v>265</v>
      </c>
      <c r="C176" s="1">
        <v>100000267868</v>
      </c>
      <c r="D176" s="2" t="s">
        <v>1035</v>
      </c>
      <c r="E176" s="2" t="s">
        <v>31</v>
      </c>
      <c r="F176" s="2" t="s">
        <v>58</v>
      </c>
      <c r="G176" s="2" t="s">
        <v>59</v>
      </c>
      <c r="H176" s="2" t="s">
        <v>40</v>
      </c>
      <c r="I176" s="2" t="s">
        <v>41</v>
      </c>
      <c r="J176" s="2" t="s">
        <v>64</v>
      </c>
      <c r="K176" s="2" t="s">
        <v>65</v>
      </c>
      <c r="L176" s="3">
        <v>314001</v>
      </c>
      <c r="M176" s="2" t="s">
        <v>37</v>
      </c>
      <c r="N176" s="3">
        <v>2720.9149739999998</v>
      </c>
      <c r="O176" s="3">
        <v>2285.5670260000002</v>
      </c>
      <c r="P176" s="3">
        <v>2365.9492759999998</v>
      </c>
      <c r="Q176" s="3">
        <v>2200.5166979999999</v>
      </c>
      <c r="R176" s="3">
        <v>2434.5658480000002</v>
      </c>
      <c r="S176" s="3">
        <v>3439.9935019999998</v>
      </c>
      <c r="T176" s="3">
        <v>3221.3598400000001</v>
      </c>
      <c r="U176" s="3">
        <v>3267.8785659999999</v>
      </c>
      <c r="V176" s="3">
        <v>3427.90924</v>
      </c>
      <c r="W176" s="3">
        <v>4054.75729</v>
      </c>
      <c r="X176" s="3">
        <v>4495.6087559999996</v>
      </c>
      <c r="Y176" s="3">
        <v>1832.1333999999999</v>
      </c>
      <c r="Z176" s="3">
        <v>1864.1344759999999</v>
      </c>
      <c r="AA176" s="3">
        <v>1936.38393</v>
      </c>
      <c r="AB176" s="3">
        <v>2105.2492520000001</v>
      </c>
      <c r="AC176" s="3">
        <v>1606.2186139999999</v>
      </c>
      <c r="AD176" s="3">
        <v>2417.4980799999998</v>
      </c>
      <c r="AE176" s="6">
        <v>2339.4305840000002</v>
      </c>
    </row>
    <row r="177" spans="1:31" x14ac:dyDescent="0.25">
      <c r="A177" s="1">
        <v>807657077845</v>
      </c>
      <c r="B177" s="2" t="s">
        <v>266</v>
      </c>
      <c r="C177" s="1">
        <v>100000860642</v>
      </c>
      <c r="D177" s="2" t="s">
        <v>1036</v>
      </c>
      <c r="E177" s="2" t="s">
        <v>31</v>
      </c>
      <c r="F177" s="2" t="s">
        <v>38</v>
      </c>
      <c r="G177" s="2" t="s">
        <v>39</v>
      </c>
      <c r="H177" s="2" t="s">
        <v>40</v>
      </c>
      <c r="I177" s="2" t="s">
        <v>41</v>
      </c>
      <c r="J177" s="2" t="s">
        <v>55</v>
      </c>
      <c r="K177" s="2" t="s">
        <v>57</v>
      </c>
      <c r="L177" s="3">
        <v>314015</v>
      </c>
      <c r="M177" s="2" t="s">
        <v>37</v>
      </c>
      <c r="N177" s="4"/>
      <c r="O177" s="3">
        <v>886.07225800000003</v>
      </c>
      <c r="P177" s="3">
        <v>1218.187518</v>
      </c>
      <c r="Q177" s="3">
        <v>1332.1668400000001</v>
      </c>
      <c r="R177" s="3">
        <v>1976.2447259999999</v>
      </c>
      <c r="S177" s="3">
        <v>2233.7593860000002</v>
      </c>
      <c r="T177" s="3">
        <v>2461.9889240000002</v>
      </c>
      <c r="U177" s="3">
        <v>2754.903112</v>
      </c>
      <c r="V177" s="3">
        <v>2241.7417660000001</v>
      </c>
      <c r="W177" s="3">
        <v>3024.417046</v>
      </c>
      <c r="X177" s="3">
        <v>2264.6238779999999</v>
      </c>
      <c r="Y177" s="3">
        <v>2282.5581139999999</v>
      </c>
      <c r="Z177" s="3">
        <v>1851.7795140000001</v>
      </c>
      <c r="AA177" s="3">
        <v>1363.751248</v>
      </c>
      <c r="AB177" s="3">
        <v>1748.0480580000001</v>
      </c>
      <c r="AC177" s="3">
        <v>1957.2476160000001</v>
      </c>
      <c r="AD177" s="3">
        <v>2137.142378</v>
      </c>
      <c r="AE177" s="6">
        <v>2317.9581720000001</v>
      </c>
    </row>
    <row r="178" spans="1:31" x14ac:dyDescent="0.25">
      <c r="A178" s="1">
        <v>549562368117</v>
      </c>
      <c r="B178" s="2" t="s">
        <v>267</v>
      </c>
      <c r="C178" s="1">
        <v>100000541570</v>
      </c>
      <c r="D178" s="2" t="s">
        <v>1037</v>
      </c>
      <c r="E178" s="2" t="s">
        <v>31</v>
      </c>
      <c r="F178" s="2" t="s">
        <v>58</v>
      </c>
      <c r="G178" s="2" t="s">
        <v>62</v>
      </c>
      <c r="H178" s="2" t="s">
        <v>40</v>
      </c>
      <c r="I178" s="2" t="s">
        <v>41</v>
      </c>
      <c r="J178" s="2" t="s">
        <v>64</v>
      </c>
      <c r="K178" s="2" t="s">
        <v>65</v>
      </c>
      <c r="L178" s="3">
        <v>314001</v>
      </c>
      <c r="M178" s="2" t="s">
        <v>37</v>
      </c>
      <c r="N178" s="3">
        <v>4920.9102919999996</v>
      </c>
      <c r="O178" s="3">
        <v>4122.2953420000003</v>
      </c>
      <c r="P178" s="3">
        <v>6091.3387199999997</v>
      </c>
      <c r="Q178" s="3">
        <v>4260.6611039999998</v>
      </c>
      <c r="R178" s="3">
        <v>5181.6518400000004</v>
      </c>
      <c r="S178" s="3">
        <v>5759.3512680000003</v>
      </c>
      <c r="T178" s="3">
        <v>4091.8144860000002</v>
      </c>
      <c r="U178" s="3">
        <v>6463.192548</v>
      </c>
      <c r="V178" s="3">
        <v>4133.6103480000002</v>
      </c>
      <c r="W178" s="3">
        <v>5689.0508099999997</v>
      </c>
      <c r="X178" s="3">
        <v>3186.0230160000001</v>
      </c>
      <c r="Y178" s="3">
        <v>2782.0749780000001</v>
      </c>
      <c r="Z178" s="3">
        <v>3479.7207060000001</v>
      </c>
      <c r="AA178" s="3">
        <v>3096.8738699999999</v>
      </c>
      <c r="AB178" s="3">
        <v>3004.5735719999998</v>
      </c>
      <c r="AC178" s="3">
        <v>3382.9712880000002</v>
      </c>
      <c r="AD178" s="3">
        <v>3066.3732</v>
      </c>
      <c r="AE178" s="6">
        <v>2281.8797519999998</v>
      </c>
    </row>
    <row r="179" spans="1:31" x14ac:dyDescent="0.25">
      <c r="A179" s="1">
        <v>822133913488</v>
      </c>
      <c r="B179" s="2" t="s">
        <v>268</v>
      </c>
      <c r="C179" s="1">
        <v>100000495901</v>
      </c>
      <c r="D179" s="2" t="s">
        <v>1038</v>
      </c>
      <c r="E179" s="2" t="s">
        <v>31</v>
      </c>
      <c r="F179" s="2" t="s">
        <v>38</v>
      </c>
      <c r="G179" s="2" t="s">
        <v>39</v>
      </c>
      <c r="H179" s="2" t="s">
        <v>40</v>
      </c>
      <c r="I179" s="2" t="s">
        <v>41</v>
      </c>
      <c r="J179" s="2" t="s">
        <v>60</v>
      </c>
      <c r="K179" s="2" t="s">
        <v>67</v>
      </c>
      <c r="L179" s="3">
        <v>314006</v>
      </c>
      <c r="M179" s="2" t="s">
        <v>37</v>
      </c>
      <c r="N179" s="3">
        <v>1165.920014</v>
      </c>
      <c r="O179" s="3">
        <v>899.20659599999999</v>
      </c>
      <c r="P179" s="3">
        <v>1352.35446</v>
      </c>
      <c r="Q179" s="3">
        <v>1513.9372499999999</v>
      </c>
      <c r="R179" s="3">
        <v>1398.5875080000001</v>
      </c>
      <c r="S179" s="3">
        <v>1434.1863960000001</v>
      </c>
      <c r="T179" s="3">
        <v>1580.78592</v>
      </c>
      <c r="U179" s="3">
        <v>2000.731722</v>
      </c>
      <c r="V179" s="3">
        <v>1943.68227</v>
      </c>
      <c r="W179" s="3">
        <v>1460.6846640000001</v>
      </c>
      <c r="X179" s="3">
        <v>1284.8392679999999</v>
      </c>
      <c r="Y179" s="3">
        <v>1508.736312</v>
      </c>
      <c r="Z179" s="3">
        <v>1164.090222</v>
      </c>
      <c r="AA179" s="3">
        <v>1616.7877800000001</v>
      </c>
      <c r="AB179" s="3">
        <v>1358.1403499999999</v>
      </c>
      <c r="AC179" s="3">
        <v>2265.8465420000002</v>
      </c>
      <c r="AD179" s="3">
        <v>1764.56701</v>
      </c>
      <c r="AE179" s="6">
        <v>2280.713812</v>
      </c>
    </row>
    <row r="180" spans="1:31" x14ac:dyDescent="0.25">
      <c r="A180" s="1">
        <v>727941647797</v>
      </c>
      <c r="B180" s="2" t="s">
        <v>269</v>
      </c>
      <c r="C180" s="1">
        <v>100000581477</v>
      </c>
      <c r="D180" s="2" t="s">
        <v>1039</v>
      </c>
      <c r="E180" s="2" t="s">
        <v>31</v>
      </c>
      <c r="F180" s="2" t="s">
        <v>38</v>
      </c>
      <c r="G180" s="2" t="s">
        <v>39</v>
      </c>
      <c r="H180" s="2" t="s">
        <v>40</v>
      </c>
      <c r="I180" s="2" t="s">
        <v>46</v>
      </c>
      <c r="J180" s="2" t="s">
        <v>55</v>
      </c>
      <c r="K180" s="2" t="s">
        <v>57</v>
      </c>
      <c r="L180" s="3">
        <v>314002</v>
      </c>
      <c r="M180" s="2" t="s">
        <v>37</v>
      </c>
      <c r="N180" s="3">
        <v>1467.619332</v>
      </c>
      <c r="O180" s="3">
        <v>1604.634282</v>
      </c>
      <c r="P180" s="3">
        <v>1183.8552239999999</v>
      </c>
      <c r="Q180" s="3">
        <v>1383.5530140000001</v>
      </c>
      <c r="R180" s="3">
        <v>1775.1487500000001</v>
      </c>
      <c r="S180" s="3">
        <v>1774.79937</v>
      </c>
      <c r="T180" s="3">
        <v>1936.6652999999999</v>
      </c>
      <c r="U180" s="3">
        <v>1908.4818479999999</v>
      </c>
      <c r="V180" s="3">
        <v>1986.714522</v>
      </c>
      <c r="W180" s="3">
        <v>1866.3989879999999</v>
      </c>
      <c r="X180" s="3">
        <v>1647.483342</v>
      </c>
      <c r="Y180" s="3">
        <v>1219.921668</v>
      </c>
      <c r="Z180" s="3">
        <v>1076.5063379999999</v>
      </c>
      <c r="AA180" s="3">
        <v>1052.9899800000001</v>
      </c>
      <c r="AB180" s="3">
        <v>1152.4894079999999</v>
      </c>
      <c r="AC180" s="3">
        <v>1784.5159140000001</v>
      </c>
      <c r="AD180" s="3">
        <v>2265.34458</v>
      </c>
      <c r="AE180" s="6">
        <v>2252.1441840000002</v>
      </c>
    </row>
    <row r="181" spans="1:31" x14ac:dyDescent="0.25">
      <c r="A181" s="1">
        <v>573980784635</v>
      </c>
      <c r="B181" s="2" t="s">
        <v>270</v>
      </c>
      <c r="C181" s="1">
        <v>100000041627</v>
      </c>
      <c r="D181" s="2" t="s">
        <v>1040</v>
      </c>
      <c r="E181" s="2" t="s">
        <v>31</v>
      </c>
      <c r="F181" s="2" t="s">
        <v>58</v>
      </c>
      <c r="G181" s="2" t="s">
        <v>59</v>
      </c>
      <c r="H181" s="2" t="s">
        <v>40</v>
      </c>
      <c r="I181" s="2" t="s">
        <v>48</v>
      </c>
      <c r="J181" s="2" t="s">
        <v>64</v>
      </c>
      <c r="K181" s="2" t="s">
        <v>66</v>
      </c>
      <c r="L181" s="3">
        <v>514002</v>
      </c>
      <c r="M181" s="2" t="s">
        <v>51</v>
      </c>
      <c r="N181" s="3">
        <v>1836.73215</v>
      </c>
      <c r="O181" s="3">
        <v>2212.5277019999999</v>
      </c>
      <c r="P181" s="3">
        <v>2207.928414</v>
      </c>
      <c r="Q181" s="3">
        <v>2189.7286800000002</v>
      </c>
      <c r="R181" s="3">
        <v>2479.626726</v>
      </c>
      <c r="S181" s="3">
        <v>1743.13365</v>
      </c>
      <c r="T181" s="3">
        <v>2137.580148</v>
      </c>
      <c r="U181" s="3">
        <v>2182.53051</v>
      </c>
      <c r="V181" s="3">
        <v>1876.683372</v>
      </c>
      <c r="W181" s="3">
        <v>2099.3797679999998</v>
      </c>
      <c r="X181" s="3">
        <v>1376.18658</v>
      </c>
      <c r="Y181" s="3">
        <v>1357.786128</v>
      </c>
      <c r="Z181" s="3">
        <v>1455.685506</v>
      </c>
      <c r="AA181" s="3">
        <v>1439.5850700000001</v>
      </c>
      <c r="AB181" s="3">
        <v>1925.0798279999999</v>
      </c>
      <c r="AC181" s="3">
        <v>2224.5278400000002</v>
      </c>
      <c r="AD181" s="3">
        <v>2083.4800620000001</v>
      </c>
      <c r="AE181" s="6">
        <v>2252.095914</v>
      </c>
    </row>
    <row r="182" spans="1:31" x14ac:dyDescent="0.25">
      <c r="A182" s="1">
        <v>679861671459</v>
      </c>
      <c r="B182" s="2" t="s">
        <v>271</v>
      </c>
      <c r="C182" s="1">
        <v>100000839912</v>
      </c>
      <c r="D182" s="2" t="s">
        <v>1041</v>
      </c>
      <c r="E182" s="2" t="s">
        <v>31</v>
      </c>
      <c r="F182" s="2" t="s">
        <v>58</v>
      </c>
      <c r="G182" s="2" t="s">
        <v>59</v>
      </c>
      <c r="H182" s="2" t="s">
        <v>40</v>
      </c>
      <c r="I182" s="2" t="s">
        <v>41</v>
      </c>
      <c r="J182" s="2" t="s">
        <v>64</v>
      </c>
      <c r="K182" s="2" t="s">
        <v>65</v>
      </c>
      <c r="L182" s="3">
        <v>314006</v>
      </c>
      <c r="M182" s="2" t="s">
        <v>37</v>
      </c>
      <c r="N182" s="3">
        <v>933.35903800000006</v>
      </c>
      <c r="O182" s="3">
        <v>898.69356200000004</v>
      </c>
      <c r="P182" s="3">
        <v>736.47702400000003</v>
      </c>
      <c r="Q182" s="3">
        <v>1127.174998</v>
      </c>
      <c r="R182" s="3">
        <v>2120.9532300000001</v>
      </c>
      <c r="S182" s="3">
        <v>1309.9901259999999</v>
      </c>
      <c r="T182" s="3">
        <v>1295.8911539999999</v>
      </c>
      <c r="U182" s="3">
        <v>1655.4868980000001</v>
      </c>
      <c r="V182" s="3">
        <v>1525.1711580000001</v>
      </c>
      <c r="W182" s="3">
        <v>1430.1721319999999</v>
      </c>
      <c r="X182" s="3">
        <v>1099.1915759999999</v>
      </c>
      <c r="Y182" s="3">
        <v>1307.606814</v>
      </c>
      <c r="Z182" s="3">
        <v>1322.3899019999999</v>
      </c>
      <c r="AA182" s="3">
        <v>1060.2422280000001</v>
      </c>
      <c r="AB182" s="3">
        <v>1028.2089659999999</v>
      </c>
      <c r="AC182" s="3">
        <v>1388.621766</v>
      </c>
      <c r="AD182" s="3">
        <v>2022.734854</v>
      </c>
      <c r="AE182" s="6">
        <v>2242.2839220000001</v>
      </c>
    </row>
    <row r="183" spans="1:31" x14ac:dyDescent="0.25">
      <c r="A183" s="1">
        <v>217087163741</v>
      </c>
      <c r="B183" s="2" t="s">
        <v>272</v>
      </c>
      <c r="C183" s="1">
        <v>100000060992</v>
      </c>
      <c r="D183" s="2" t="s">
        <v>1042</v>
      </c>
      <c r="E183" s="2" t="s">
        <v>31</v>
      </c>
      <c r="F183" s="2" t="s">
        <v>38</v>
      </c>
      <c r="G183" s="2" t="s">
        <v>39</v>
      </c>
      <c r="H183" s="2" t="s">
        <v>40</v>
      </c>
      <c r="I183" s="2" t="s">
        <v>46</v>
      </c>
      <c r="J183" s="2" t="s">
        <v>55</v>
      </c>
      <c r="K183" s="2" t="s">
        <v>56</v>
      </c>
      <c r="L183" s="3">
        <v>314005</v>
      </c>
      <c r="M183" s="2" t="s">
        <v>37</v>
      </c>
      <c r="N183" s="3">
        <v>1314.0881159999999</v>
      </c>
      <c r="O183" s="3">
        <v>1383.570334</v>
      </c>
      <c r="P183" s="3">
        <v>1233.3720639999999</v>
      </c>
      <c r="Q183" s="3">
        <v>2444.4757359999999</v>
      </c>
      <c r="R183" s="3">
        <v>2311.1281319999998</v>
      </c>
      <c r="S183" s="3">
        <v>2652.161904</v>
      </c>
      <c r="T183" s="3">
        <v>2346.109496</v>
      </c>
      <c r="U183" s="3">
        <v>1725.535026</v>
      </c>
      <c r="V183" s="3">
        <v>3015.531054</v>
      </c>
      <c r="W183" s="3">
        <v>4885.6374239999996</v>
      </c>
      <c r="X183" s="3">
        <v>1598.7707579999999</v>
      </c>
      <c r="Y183" s="3">
        <v>591.69506999999999</v>
      </c>
      <c r="Z183" s="3">
        <v>840.59378400000003</v>
      </c>
      <c r="AA183" s="3">
        <v>643.393776</v>
      </c>
      <c r="AB183" s="3">
        <v>830.90927599999998</v>
      </c>
      <c r="AC183" s="3">
        <v>2221.3147720000002</v>
      </c>
      <c r="AD183" s="3">
        <v>1525.100768</v>
      </c>
      <c r="AE183" s="6">
        <v>2238.728646</v>
      </c>
    </row>
    <row r="184" spans="1:31" x14ac:dyDescent="0.25">
      <c r="A184" s="1">
        <v>827327354117</v>
      </c>
      <c r="B184" s="2" t="s">
        <v>273</v>
      </c>
      <c r="C184" s="1">
        <v>100000288765</v>
      </c>
      <c r="D184" s="2" t="s">
        <v>1043</v>
      </c>
      <c r="E184" s="2" t="s">
        <v>31</v>
      </c>
      <c r="F184" s="2" t="s">
        <v>58</v>
      </c>
      <c r="G184" s="2" t="s">
        <v>59</v>
      </c>
      <c r="H184" s="2" t="s">
        <v>40</v>
      </c>
      <c r="I184" s="2" t="s">
        <v>48</v>
      </c>
      <c r="J184" s="2" t="s">
        <v>64</v>
      </c>
      <c r="K184" s="2" t="s">
        <v>65</v>
      </c>
      <c r="L184" s="3">
        <v>514002</v>
      </c>
      <c r="M184" s="2" t="s">
        <v>51</v>
      </c>
      <c r="N184" s="3">
        <v>3089.9188039999999</v>
      </c>
      <c r="O184" s="3">
        <v>1868.6481020000001</v>
      </c>
      <c r="P184" s="3">
        <v>1839.015576</v>
      </c>
      <c r="Q184" s="3">
        <v>1929.5811020000001</v>
      </c>
      <c r="R184" s="3">
        <v>3333.2860500000002</v>
      </c>
      <c r="S184" s="3">
        <v>2506.2915400000002</v>
      </c>
      <c r="T184" s="3">
        <v>2548.7247120000002</v>
      </c>
      <c r="U184" s="3">
        <v>2835.0563059999999</v>
      </c>
      <c r="V184" s="3">
        <v>2718.1719459999999</v>
      </c>
      <c r="W184" s="3">
        <v>2347.275748</v>
      </c>
      <c r="X184" s="3">
        <v>2324.4918360000001</v>
      </c>
      <c r="Y184" s="3">
        <v>2295.3262260000001</v>
      </c>
      <c r="Z184" s="3">
        <v>2076.062582</v>
      </c>
      <c r="AA184" s="3">
        <v>1863.6638579999999</v>
      </c>
      <c r="AB184" s="3">
        <v>1704.7319319999999</v>
      </c>
      <c r="AC184" s="3">
        <v>2087.178414</v>
      </c>
      <c r="AD184" s="3">
        <v>2186.1444660000002</v>
      </c>
      <c r="AE184" s="6">
        <v>2236.5106420000002</v>
      </c>
    </row>
    <row r="185" spans="1:31" x14ac:dyDescent="0.25">
      <c r="A185" s="1">
        <v>379887767111</v>
      </c>
      <c r="B185" s="2" t="s">
        <v>274</v>
      </c>
      <c r="C185" s="1">
        <v>100000321346</v>
      </c>
      <c r="D185" s="2" t="s">
        <v>1044</v>
      </c>
      <c r="E185" s="2" t="s">
        <v>31</v>
      </c>
      <c r="F185" s="2" t="s">
        <v>38</v>
      </c>
      <c r="G185" s="2" t="s">
        <v>39</v>
      </c>
      <c r="H185" s="2" t="s">
        <v>40</v>
      </c>
      <c r="I185" s="2" t="s">
        <v>41</v>
      </c>
      <c r="J185" s="2" t="s">
        <v>42</v>
      </c>
      <c r="K185" s="2" t="s">
        <v>43</v>
      </c>
      <c r="L185" s="3">
        <v>314004</v>
      </c>
      <c r="M185" s="2" t="s">
        <v>37</v>
      </c>
      <c r="N185" s="3">
        <v>1503.1509900000001</v>
      </c>
      <c r="O185" s="3">
        <v>1237.65371</v>
      </c>
      <c r="P185" s="3">
        <v>551.49429599999996</v>
      </c>
      <c r="Q185" s="3">
        <v>1371.736686</v>
      </c>
      <c r="R185" s="3">
        <v>692.32585600000004</v>
      </c>
      <c r="S185" s="3">
        <v>995.99076600000001</v>
      </c>
      <c r="T185" s="3">
        <v>1103.139858</v>
      </c>
      <c r="U185" s="3">
        <v>1692.21811</v>
      </c>
      <c r="V185" s="3">
        <v>1746.1833240000001</v>
      </c>
      <c r="W185" s="3">
        <v>1356.370396</v>
      </c>
      <c r="X185" s="3">
        <v>1082.989902</v>
      </c>
      <c r="Y185" s="3">
        <v>793.39265999999998</v>
      </c>
      <c r="Z185" s="3">
        <v>1088.2406699999999</v>
      </c>
      <c r="AA185" s="3">
        <v>1480.5346139999999</v>
      </c>
      <c r="AB185" s="3">
        <v>892.99088400000005</v>
      </c>
      <c r="AC185" s="3">
        <v>2263.7287379999998</v>
      </c>
      <c r="AD185" s="3">
        <v>1430.5377779999999</v>
      </c>
      <c r="AE185" s="6">
        <v>2225.680128</v>
      </c>
    </row>
    <row r="186" spans="1:31" x14ac:dyDescent="0.25">
      <c r="A186" s="1">
        <v>873999486537</v>
      </c>
      <c r="B186" s="2" t="s">
        <v>275</v>
      </c>
      <c r="C186" s="1">
        <v>100000374395</v>
      </c>
      <c r="D186" s="2" t="s">
        <v>1045</v>
      </c>
      <c r="E186" s="2" t="s">
        <v>31</v>
      </c>
      <c r="F186" s="2" t="s">
        <v>58</v>
      </c>
      <c r="G186" s="2" t="s">
        <v>62</v>
      </c>
      <c r="H186" s="2" t="s">
        <v>40</v>
      </c>
      <c r="I186" s="2" t="s">
        <v>52</v>
      </c>
      <c r="J186" s="2" t="s">
        <v>60</v>
      </c>
      <c r="K186" s="2" t="s">
        <v>67</v>
      </c>
      <c r="L186" s="3">
        <v>414007</v>
      </c>
      <c r="M186" s="2" t="s">
        <v>54</v>
      </c>
      <c r="N186" s="3">
        <v>2692.8779960000002</v>
      </c>
      <c r="O186" s="3">
        <v>2392.0289339999999</v>
      </c>
      <c r="P186" s="3">
        <v>2146.1816220000001</v>
      </c>
      <c r="Q186" s="3">
        <v>3089.3742539999998</v>
      </c>
      <c r="R186" s="3">
        <v>2911.6237679999999</v>
      </c>
      <c r="S186" s="3">
        <v>2733.974256</v>
      </c>
      <c r="T186" s="3">
        <v>2296.9320299999999</v>
      </c>
      <c r="U186" s="3">
        <v>1903.3338180000001</v>
      </c>
      <c r="V186" s="3">
        <v>1725.03423</v>
      </c>
      <c r="W186" s="3">
        <v>1901.9859899999999</v>
      </c>
      <c r="X186" s="3">
        <v>2323.583682</v>
      </c>
      <c r="Y186" s="3">
        <v>1434.1377660000001</v>
      </c>
      <c r="Z186" s="3">
        <v>1055.491542</v>
      </c>
      <c r="AA186" s="3">
        <v>1910.779176</v>
      </c>
      <c r="AB186" s="3">
        <v>879.49138800000003</v>
      </c>
      <c r="AC186" s="3">
        <v>2333.2826279999999</v>
      </c>
      <c r="AD186" s="3">
        <v>2125.4123359999999</v>
      </c>
      <c r="AE186" s="6">
        <v>2168.780616</v>
      </c>
    </row>
    <row r="187" spans="1:31" x14ac:dyDescent="0.25">
      <c r="A187" s="1">
        <v>501750357436</v>
      </c>
      <c r="B187" s="2" t="s">
        <v>276</v>
      </c>
      <c r="C187" s="1">
        <v>100000390858</v>
      </c>
      <c r="D187" s="2" t="s">
        <v>1046</v>
      </c>
      <c r="E187" s="2" t="s">
        <v>31</v>
      </c>
      <c r="F187" s="2" t="s">
        <v>38</v>
      </c>
      <c r="G187" s="2" t="s">
        <v>39</v>
      </c>
      <c r="H187" s="2" t="s">
        <v>40</v>
      </c>
      <c r="I187" s="2" t="s">
        <v>41</v>
      </c>
      <c r="J187" s="2" t="s">
        <v>42</v>
      </c>
      <c r="K187" s="2" t="s">
        <v>43</v>
      </c>
      <c r="L187" s="3">
        <v>314001</v>
      </c>
      <c r="M187" s="2" t="s">
        <v>37</v>
      </c>
      <c r="N187" s="3">
        <v>261.46438799999999</v>
      </c>
      <c r="O187" s="3">
        <v>383.36370199999999</v>
      </c>
      <c r="P187" s="3">
        <v>591.09505799999999</v>
      </c>
      <c r="Q187" s="3">
        <v>461.09614800000003</v>
      </c>
      <c r="R187" s="3">
        <v>547.59603000000004</v>
      </c>
      <c r="S187" s="3">
        <v>800.99411999999995</v>
      </c>
      <c r="T187" s="3">
        <v>1056.6910620000001</v>
      </c>
      <c r="U187" s="3">
        <v>1069.0906680000001</v>
      </c>
      <c r="V187" s="3">
        <v>720.79447800000003</v>
      </c>
      <c r="W187" s="3">
        <v>1190.391756</v>
      </c>
      <c r="X187" s="3">
        <v>1032.192828</v>
      </c>
      <c r="Y187" s="3">
        <v>3079.0107419999999</v>
      </c>
      <c r="Z187" s="3">
        <v>2246.927142</v>
      </c>
      <c r="AA187" s="3">
        <v>1244.0901980000001</v>
      </c>
      <c r="AB187" s="3">
        <v>1579.088356</v>
      </c>
      <c r="AC187" s="3">
        <v>1375.157974</v>
      </c>
      <c r="AD187" s="3">
        <v>1230.5415840000001</v>
      </c>
      <c r="AE187" s="6">
        <v>2166.4484980000002</v>
      </c>
    </row>
    <row r="188" spans="1:31" x14ac:dyDescent="0.25">
      <c r="A188" s="1">
        <v>907058075763</v>
      </c>
      <c r="B188" s="2" t="s">
        <v>277</v>
      </c>
      <c r="C188" s="1">
        <v>100000452142</v>
      </c>
      <c r="D188" s="2" t="s">
        <v>1047</v>
      </c>
      <c r="E188" s="2" t="s">
        <v>31</v>
      </c>
      <c r="F188" s="2" t="s">
        <v>38</v>
      </c>
      <c r="G188" s="2" t="s">
        <v>39</v>
      </c>
      <c r="H188" s="2" t="s">
        <v>40</v>
      </c>
      <c r="I188" s="2" t="s">
        <v>46</v>
      </c>
      <c r="J188" s="2" t="s">
        <v>42</v>
      </c>
      <c r="K188" s="2" t="s">
        <v>47</v>
      </c>
      <c r="L188" s="3">
        <v>314007</v>
      </c>
      <c r="M188" s="2" t="s">
        <v>37</v>
      </c>
      <c r="N188" s="3">
        <v>1096.2225920000001</v>
      </c>
      <c r="O188" s="3">
        <v>1157.188928</v>
      </c>
      <c r="P188" s="3">
        <v>1727.4653499999999</v>
      </c>
      <c r="Q188" s="3">
        <v>1001.592022</v>
      </c>
      <c r="R188" s="3">
        <v>1330.7378659999999</v>
      </c>
      <c r="S188" s="3">
        <v>2059.8805980000002</v>
      </c>
      <c r="T188" s="3">
        <v>1614.8517019999999</v>
      </c>
      <c r="U188" s="3">
        <v>2131.39617</v>
      </c>
      <c r="V188" s="3">
        <v>1947.5656300000001</v>
      </c>
      <c r="W188" s="3">
        <v>2048.1809239999998</v>
      </c>
      <c r="X188" s="3">
        <v>1866.1003760000001</v>
      </c>
      <c r="Y188" s="3">
        <v>1638.45235</v>
      </c>
      <c r="Z188" s="3">
        <v>1465.1865660000001</v>
      </c>
      <c r="AA188" s="3">
        <v>1217.3545240000001</v>
      </c>
      <c r="AB188" s="3">
        <v>1040.4742779999999</v>
      </c>
      <c r="AC188" s="3">
        <v>1507.6515179999999</v>
      </c>
      <c r="AD188" s="3">
        <v>1464.6208240000001</v>
      </c>
      <c r="AE188" s="6">
        <v>2156.813744</v>
      </c>
    </row>
    <row r="189" spans="1:31" x14ac:dyDescent="0.25">
      <c r="A189" s="1">
        <v>742255565373</v>
      </c>
      <c r="B189" s="2" t="s">
        <v>278</v>
      </c>
      <c r="C189" s="1">
        <v>100000401774</v>
      </c>
      <c r="D189" s="2" t="s">
        <v>1048</v>
      </c>
      <c r="E189" s="2" t="s">
        <v>31</v>
      </c>
      <c r="F189" s="2" t="s">
        <v>58</v>
      </c>
      <c r="G189" s="2" t="s">
        <v>59</v>
      </c>
      <c r="H189" s="2" t="s">
        <v>40</v>
      </c>
      <c r="I189" s="2" t="s">
        <v>46</v>
      </c>
      <c r="J189" s="2" t="s">
        <v>64</v>
      </c>
      <c r="K189" s="2" t="s">
        <v>65</v>
      </c>
      <c r="L189" s="3">
        <v>314007</v>
      </c>
      <c r="M189" s="2" t="s">
        <v>37</v>
      </c>
      <c r="N189" s="3">
        <v>1484.9036599999999</v>
      </c>
      <c r="O189" s="3">
        <v>985.69162800000004</v>
      </c>
      <c r="P189" s="3">
        <v>1411.8544939999999</v>
      </c>
      <c r="Q189" s="3">
        <v>1227.4390559999999</v>
      </c>
      <c r="R189" s="3">
        <v>1748.5028119999999</v>
      </c>
      <c r="S189" s="3">
        <v>1649.868712</v>
      </c>
      <c r="T189" s="3">
        <v>1827.7677699999999</v>
      </c>
      <c r="U189" s="3">
        <v>1845.1504500000001</v>
      </c>
      <c r="V189" s="3">
        <v>2006.3321940000001</v>
      </c>
      <c r="W189" s="3">
        <v>1800.350222</v>
      </c>
      <c r="X189" s="3">
        <v>1776.7854239999999</v>
      </c>
      <c r="Y189" s="3">
        <v>1637.102574</v>
      </c>
      <c r="Z189" s="3">
        <v>1672.619038</v>
      </c>
      <c r="AA189" s="3">
        <v>1758.202188</v>
      </c>
      <c r="AB189" s="3">
        <v>1499.5533720000001</v>
      </c>
      <c r="AC189" s="3">
        <v>1737.13455</v>
      </c>
      <c r="AD189" s="3">
        <v>1980.2168099999999</v>
      </c>
      <c r="AE189" s="6">
        <v>2100.3819899999999</v>
      </c>
    </row>
    <row r="190" spans="1:31" x14ac:dyDescent="0.25">
      <c r="A190" s="1">
        <v>131811598863</v>
      </c>
      <c r="B190" s="2" t="s">
        <v>279</v>
      </c>
      <c r="C190" s="1">
        <v>100000645859</v>
      </c>
      <c r="D190" s="2" t="s">
        <v>1049</v>
      </c>
      <c r="E190" s="2" t="s">
        <v>31</v>
      </c>
      <c r="F190" s="2" t="s">
        <v>58</v>
      </c>
      <c r="G190" s="2" t="s">
        <v>59</v>
      </c>
      <c r="H190" s="2" t="s">
        <v>40</v>
      </c>
      <c r="I190" s="2" t="s">
        <v>46</v>
      </c>
      <c r="J190" s="2" t="s">
        <v>64</v>
      </c>
      <c r="K190" s="2" t="s">
        <v>65</v>
      </c>
      <c r="L190" s="3">
        <v>314005</v>
      </c>
      <c r="M190" s="2" t="s">
        <v>37</v>
      </c>
      <c r="N190" s="3">
        <v>1502.9853599999999</v>
      </c>
      <c r="O190" s="3">
        <v>1304.5875900000001</v>
      </c>
      <c r="P190" s="3">
        <v>1474.419572</v>
      </c>
      <c r="Q190" s="3">
        <v>1482.919402</v>
      </c>
      <c r="R190" s="3">
        <v>2083.8979859999999</v>
      </c>
      <c r="S190" s="3">
        <v>1910.6313520000001</v>
      </c>
      <c r="T190" s="3">
        <v>1662.5679259999999</v>
      </c>
      <c r="U190" s="3">
        <v>1936.047996</v>
      </c>
      <c r="V190" s="3">
        <v>1987.3987299999999</v>
      </c>
      <c r="W190" s="3">
        <v>1929.748196</v>
      </c>
      <c r="X190" s="3">
        <v>1699.701274</v>
      </c>
      <c r="Y190" s="3">
        <v>1624.8017480000001</v>
      </c>
      <c r="Z190" s="3">
        <v>1611.1516819999999</v>
      </c>
      <c r="AA190" s="3">
        <v>1537.2688900000001</v>
      </c>
      <c r="AB190" s="3">
        <v>1690.317974</v>
      </c>
      <c r="AC190" s="3">
        <v>1537.168332</v>
      </c>
      <c r="AD190" s="3">
        <v>2425.977648</v>
      </c>
      <c r="AE190" s="6">
        <v>2097.0470759999998</v>
      </c>
    </row>
    <row r="191" spans="1:31" x14ac:dyDescent="0.25">
      <c r="A191" s="1">
        <v>475640281814</v>
      </c>
      <c r="B191" s="2" t="s">
        <v>280</v>
      </c>
      <c r="C191" s="1">
        <v>100000295407</v>
      </c>
      <c r="D191" s="2" t="s">
        <v>1050</v>
      </c>
      <c r="E191" s="2" t="s">
        <v>31</v>
      </c>
      <c r="F191" s="2" t="s">
        <v>58</v>
      </c>
      <c r="G191" s="2" t="s">
        <v>62</v>
      </c>
      <c r="H191" s="2" t="s">
        <v>40</v>
      </c>
      <c r="I191" s="2" t="s">
        <v>52</v>
      </c>
      <c r="J191" s="2" t="s">
        <v>64</v>
      </c>
      <c r="K191" s="2" t="s">
        <v>66</v>
      </c>
      <c r="L191" s="3">
        <v>414008</v>
      </c>
      <c r="M191" s="2" t="s">
        <v>54</v>
      </c>
      <c r="N191" s="3">
        <v>2769.5748680000002</v>
      </c>
      <c r="O191" s="3">
        <v>1428.31864</v>
      </c>
      <c r="P191" s="3">
        <v>2142.9641280000001</v>
      </c>
      <c r="Q191" s="3">
        <v>2050.1984480000001</v>
      </c>
      <c r="R191" s="3">
        <v>2864.22561</v>
      </c>
      <c r="S191" s="3">
        <v>2031.9462860000001</v>
      </c>
      <c r="T191" s="3">
        <v>2330.842306</v>
      </c>
      <c r="U191" s="3">
        <v>2347.5266999999999</v>
      </c>
      <c r="V191" s="3">
        <v>2517.8404559999999</v>
      </c>
      <c r="W191" s="3">
        <v>2666.1738879999998</v>
      </c>
      <c r="X191" s="3">
        <v>2261.5958639999999</v>
      </c>
      <c r="Y191" s="3">
        <v>1859.0157340000001</v>
      </c>
      <c r="Z191" s="3">
        <v>2328.377982</v>
      </c>
      <c r="AA191" s="3">
        <v>1569.7370880000001</v>
      </c>
      <c r="AB191" s="3">
        <v>1810.687866</v>
      </c>
      <c r="AC191" s="3">
        <v>5508.6263099999996</v>
      </c>
      <c r="AD191" s="3">
        <v>1576.236144</v>
      </c>
      <c r="AE191" s="6">
        <v>2083.6819740000001</v>
      </c>
    </row>
    <row r="192" spans="1:31" x14ac:dyDescent="0.25">
      <c r="A192" s="1">
        <v>982695077736</v>
      </c>
      <c r="B192" s="2" t="s">
        <v>281</v>
      </c>
      <c r="C192" s="1">
        <v>100000291582</v>
      </c>
      <c r="D192" s="2" t="s">
        <v>1051</v>
      </c>
      <c r="E192" s="2" t="s">
        <v>31</v>
      </c>
      <c r="F192" s="2" t="s">
        <v>58</v>
      </c>
      <c r="G192" s="2" t="s">
        <v>62</v>
      </c>
      <c r="H192" s="2" t="s">
        <v>40</v>
      </c>
      <c r="I192" s="2" t="s">
        <v>52</v>
      </c>
      <c r="J192" s="2" t="s">
        <v>60</v>
      </c>
      <c r="K192" s="2" t="s">
        <v>67</v>
      </c>
      <c r="L192" s="3">
        <v>414007</v>
      </c>
      <c r="M192" s="2" t="s">
        <v>54</v>
      </c>
      <c r="N192" s="3">
        <v>1798.0821780000001</v>
      </c>
      <c r="O192" s="3">
        <v>1968.5799179999999</v>
      </c>
      <c r="P192" s="3">
        <v>1552.385544</v>
      </c>
      <c r="Q192" s="3">
        <v>2040.378798</v>
      </c>
      <c r="R192" s="3">
        <v>1571.1345960000001</v>
      </c>
      <c r="S192" s="3">
        <v>1885.179942</v>
      </c>
      <c r="T192" s="3">
        <v>1918.5141599999999</v>
      </c>
      <c r="U192" s="3">
        <v>1972.8795419999999</v>
      </c>
      <c r="V192" s="3">
        <v>1709.8809719999999</v>
      </c>
      <c r="W192" s="3">
        <v>2179.0302900000002</v>
      </c>
      <c r="X192" s="3">
        <v>1802.1842160000001</v>
      </c>
      <c r="Y192" s="3">
        <v>1655.0329320000001</v>
      </c>
      <c r="Z192" s="3">
        <v>1045.29096</v>
      </c>
      <c r="AA192" s="3">
        <v>1239.236688</v>
      </c>
      <c r="AB192" s="3">
        <v>1234.6549580000001</v>
      </c>
      <c r="AC192" s="3">
        <v>1326.934908</v>
      </c>
      <c r="AD192" s="3">
        <v>1760.430462</v>
      </c>
      <c r="AE192" s="6">
        <v>2062.227234</v>
      </c>
    </row>
    <row r="193" spans="1:31" x14ac:dyDescent="0.25">
      <c r="A193" s="1">
        <v>392841506100</v>
      </c>
      <c r="B193" s="2" t="s">
        <v>282</v>
      </c>
      <c r="C193" s="1">
        <v>100000009556</v>
      </c>
      <c r="D193" s="2" t="s">
        <v>1052</v>
      </c>
      <c r="E193" s="2" t="s">
        <v>31</v>
      </c>
      <c r="F193" s="2" t="s">
        <v>38</v>
      </c>
      <c r="G193" s="2" t="s">
        <v>39</v>
      </c>
      <c r="H193" s="2" t="s">
        <v>40</v>
      </c>
      <c r="I193" s="2" t="s">
        <v>41</v>
      </c>
      <c r="J193" s="2" t="s">
        <v>55</v>
      </c>
      <c r="K193" s="2" t="s">
        <v>56</v>
      </c>
      <c r="L193" s="3">
        <v>314004</v>
      </c>
      <c r="M193" s="2" t="s">
        <v>37</v>
      </c>
      <c r="N193" s="3">
        <v>1046.0239839999999</v>
      </c>
      <c r="O193" s="3">
        <v>1074.1072059999999</v>
      </c>
      <c r="P193" s="3">
        <v>837.95874400000002</v>
      </c>
      <c r="Q193" s="3">
        <v>1508.9717860000001</v>
      </c>
      <c r="R193" s="3">
        <v>636.67638999999997</v>
      </c>
      <c r="S193" s="3">
        <v>975.49053000000004</v>
      </c>
      <c r="T193" s="3">
        <v>1102.2738380000001</v>
      </c>
      <c r="U193" s="3">
        <v>1210.07341</v>
      </c>
      <c r="V193" s="3">
        <v>1283.155998</v>
      </c>
      <c r="W193" s="3">
        <v>1154.6074040000001</v>
      </c>
      <c r="X193" s="3">
        <v>923.6087</v>
      </c>
      <c r="Y193" s="3">
        <v>912.02587000000005</v>
      </c>
      <c r="Z193" s="3">
        <v>839.94231000000002</v>
      </c>
      <c r="AA193" s="3">
        <v>515.81195600000001</v>
      </c>
      <c r="AB193" s="3">
        <v>855.02589399999999</v>
      </c>
      <c r="AC193" s="3">
        <v>1112.073922</v>
      </c>
      <c r="AD193" s="3">
        <v>1452.0029039999999</v>
      </c>
      <c r="AE193" s="6">
        <v>2055.0844860000002</v>
      </c>
    </row>
    <row r="194" spans="1:31" x14ac:dyDescent="0.25">
      <c r="A194" s="1">
        <v>484792903072</v>
      </c>
      <c r="B194" s="2" t="s">
        <v>283</v>
      </c>
      <c r="C194" s="1">
        <v>100000716525</v>
      </c>
      <c r="D194" s="2" t="s">
        <v>1053</v>
      </c>
      <c r="E194" s="2" t="s">
        <v>31</v>
      </c>
      <c r="F194" s="2" t="s">
        <v>38</v>
      </c>
      <c r="G194" s="2" t="s">
        <v>39</v>
      </c>
      <c r="H194" s="2" t="s">
        <v>40</v>
      </c>
      <c r="I194" s="2" t="s">
        <v>41</v>
      </c>
      <c r="J194" s="2" t="s">
        <v>42</v>
      </c>
      <c r="K194" s="2" t="s">
        <v>43</v>
      </c>
      <c r="L194" s="3">
        <v>314012</v>
      </c>
      <c r="M194" s="2" t="s">
        <v>37</v>
      </c>
      <c r="N194" s="3">
        <v>810.19149000000004</v>
      </c>
      <c r="O194" s="3">
        <v>1217.1547619999999</v>
      </c>
      <c r="P194" s="3">
        <v>1488.4012640000001</v>
      </c>
      <c r="Q194" s="3">
        <v>1262.2545620000001</v>
      </c>
      <c r="R194" s="3">
        <v>1897.7309319999999</v>
      </c>
      <c r="S194" s="3">
        <v>1893.5644179999999</v>
      </c>
      <c r="T194" s="3">
        <v>2619.8060139999998</v>
      </c>
      <c r="U194" s="3">
        <v>1575.069692</v>
      </c>
      <c r="V194" s="3">
        <v>1659.384374</v>
      </c>
      <c r="W194" s="3">
        <v>1814.8153</v>
      </c>
      <c r="X194" s="3">
        <v>1381.93686</v>
      </c>
      <c r="Y194" s="3">
        <v>1122.738912</v>
      </c>
      <c r="Z194" s="3">
        <v>935.60700199999997</v>
      </c>
      <c r="AA194" s="3">
        <v>646.94446000000005</v>
      </c>
      <c r="AB194" s="3">
        <v>1061.0240220000001</v>
      </c>
      <c r="AC194" s="3">
        <v>938.19058199999995</v>
      </c>
      <c r="AD194" s="3">
        <v>2048.248016</v>
      </c>
      <c r="AE194" s="6">
        <v>2054.9308139999998</v>
      </c>
    </row>
    <row r="195" spans="1:31" x14ac:dyDescent="0.25">
      <c r="A195" s="1">
        <v>212471734288</v>
      </c>
      <c r="B195" s="2" t="s">
        <v>284</v>
      </c>
      <c r="C195" s="1">
        <v>100000464322</v>
      </c>
      <c r="D195" s="2" t="s">
        <v>1054</v>
      </c>
      <c r="E195" s="2" t="s">
        <v>31</v>
      </c>
      <c r="F195" s="2" t="s">
        <v>38</v>
      </c>
      <c r="G195" s="2" t="s">
        <v>39</v>
      </c>
      <c r="H195" s="2" t="s">
        <v>40</v>
      </c>
      <c r="I195" s="2" t="s">
        <v>48</v>
      </c>
      <c r="J195" s="2" t="s">
        <v>42</v>
      </c>
      <c r="K195" s="2" t="s">
        <v>43</v>
      </c>
      <c r="L195" s="3">
        <v>514016</v>
      </c>
      <c r="M195" s="2" t="s">
        <v>51</v>
      </c>
      <c r="N195" s="3">
        <v>643.69508399999995</v>
      </c>
      <c r="O195" s="3">
        <v>699.32768999999996</v>
      </c>
      <c r="P195" s="3">
        <v>869.594064</v>
      </c>
      <c r="Q195" s="3">
        <v>229.39803800000001</v>
      </c>
      <c r="R195" s="3">
        <v>518.99549400000001</v>
      </c>
      <c r="S195" s="3">
        <v>1020.975504</v>
      </c>
      <c r="T195" s="3">
        <v>1247.1750119999999</v>
      </c>
      <c r="U195" s="3">
        <v>1305.7900119999999</v>
      </c>
      <c r="V195" s="3">
        <v>1442.9227619999999</v>
      </c>
      <c r="W195" s="3">
        <v>1231.790958</v>
      </c>
      <c r="X195" s="3">
        <v>1202.7918480000001</v>
      </c>
      <c r="Y195" s="3">
        <v>544.86270000000002</v>
      </c>
      <c r="Z195" s="3">
        <v>580.160754</v>
      </c>
      <c r="AA195" s="3">
        <v>790.67693399999996</v>
      </c>
      <c r="AB195" s="3">
        <v>1128.6587340000001</v>
      </c>
      <c r="AC195" s="3">
        <v>1378.389486</v>
      </c>
      <c r="AD195" s="3">
        <v>958.12678800000003</v>
      </c>
      <c r="AE195" s="6">
        <v>2047.653726</v>
      </c>
    </row>
    <row r="196" spans="1:31" x14ac:dyDescent="0.25">
      <c r="A196" s="1">
        <v>558471183933</v>
      </c>
      <c r="B196" s="2" t="s">
        <v>285</v>
      </c>
      <c r="C196" s="1">
        <v>100000933146</v>
      </c>
      <c r="D196" s="2" t="s">
        <v>1055</v>
      </c>
      <c r="E196" s="2" t="s">
        <v>31</v>
      </c>
      <c r="F196" s="2" t="s">
        <v>38</v>
      </c>
      <c r="G196" s="2" t="s">
        <v>39</v>
      </c>
      <c r="H196" s="2" t="s">
        <v>40</v>
      </c>
      <c r="I196" s="2" t="s">
        <v>46</v>
      </c>
      <c r="J196" s="2" t="s">
        <v>42</v>
      </c>
      <c r="K196" s="2" t="s">
        <v>43</v>
      </c>
      <c r="L196" s="3">
        <v>314007</v>
      </c>
      <c r="M196" s="2" t="s">
        <v>37</v>
      </c>
      <c r="N196" s="3">
        <v>2412.9256620000001</v>
      </c>
      <c r="O196" s="3">
        <v>1846.7150859999999</v>
      </c>
      <c r="P196" s="3">
        <v>1873.88202</v>
      </c>
      <c r="Q196" s="3">
        <v>1923.64734</v>
      </c>
      <c r="R196" s="3">
        <v>2189.3941279999999</v>
      </c>
      <c r="S196" s="3">
        <v>2095.57978</v>
      </c>
      <c r="T196" s="3">
        <v>2190.1794880000002</v>
      </c>
      <c r="U196" s="3">
        <v>2139.330406</v>
      </c>
      <c r="V196" s="3">
        <v>2058.647262</v>
      </c>
      <c r="W196" s="3">
        <v>1793.732616</v>
      </c>
      <c r="X196" s="3">
        <v>2114.897962</v>
      </c>
      <c r="Y196" s="3">
        <v>783.65958999999998</v>
      </c>
      <c r="Z196" s="3">
        <v>1153.4553579999999</v>
      </c>
      <c r="AA196" s="3">
        <v>1821.8994459999999</v>
      </c>
      <c r="AB196" s="3">
        <v>608.01146000000006</v>
      </c>
      <c r="AC196" s="3">
        <v>828.57608400000004</v>
      </c>
      <c r="AD196" s="3">
        <v>2380.0092260000001</v>
      </c>
      <c r="AE196" s="6">
        <v>2040.815096</v>
      </c>
    </row>
    <row r="197" spans="1:31" x14ac:dyDescent="0.25">
      <c r="A197" s="1">
        <v>501878005602</v>
      </c>
      <c r="B197" s="2" t="s">
        <v>286</v>
      </c>
      <c r="C197" s="1">
        <v>100000552530</v>
      </c>
      <c r="D197" s="2" t="s">
        <v>1056</v>
      </c>
      <c r="E197" s="2" t="s">
        <v>31</v>
      </c>
      <c r="F197" s="2" t="s">
        <v>38</v>
      </c>
      <c r="G197" s="2" t="s">
        <v>39</v>
      </c>
      <c r="H197" s="2" t="s">
        <v>40</v>
      </c>
      <c r="I197" s="2" t="s">
        <v>41</v>
      </c>
      <c r="J197" s="2" t="s">
        <v>42</v>
      </c>
      <c r="K197" s="2" t="s">
        <v>43</v>
      </c>
      <c r="L197" s="3">
        <v>314001</v>
      </c>
      <c r="M197" s="2" t="s">
        <v>37</v>
      </c>
      <c r="N197" s="3">
        <v>806.20922399999995</v>
      </c>
      <c r="O197" s="3">
        <v>639.07796199999996</v>
      </c>
      <c r="P197" s="3">
        <v>625.14509999999996</v>
      </c>
      <c r="Q197" s="3">
        <v>696.02758600000004</v>
      </c>
      <c r="R197" s="3">
        <v>717.89338799999996</v>
      </c>
      <c r="S197" s="3">
        <v>1149.3561979999999</v>
      </c>
      <c r="T197" s="3">
        <v>1201.8411060000001</v>
      </c>
      <c r="U197" s="3">
        <v>1267.00595</v>
      </c>
      <c r="V197" s="3">
        <v>1444.722544</v>
      </c>
      <c r="W197" s="3">
        <v>1582.5704499999999</v>
      </c>
      <c r="X197" s="3">
        <v>1278.5225559999999</v>
      </c>
      <c r="Y197" s="3">
        <v>1014.791454</v>
      </c>
      <c r="Z197" s="3">
        <v>1245.8054199999999</v>
      </c>
      <c r="AA197" s="3">
        <v>1845.9857460000001</v>
      </c>
      <c r="AB197" s="3">
        <v>2019.367614</v>
      </c>
      <c r="AC197" s="3">
        <v>2082.7339919999999</v>
      </c>
      <c r="AD197" s="3">
        <v>1554.5376659999999</v>
      </c>
      <c r="AE197" s="6">
        <v>2039.7993919999999</v>
      </c>
    </row>
    <row r="198" spans="1:31" x14ac:dyDescent="0.25">
      <c r="A198" s="1">
        <v>974016694827</v>
      </c>
      <c r="B198" s="2" t="s">
        <v>287</v>
      </c>
      <c r="C198" s="1">
        <v>100000168158</v>
      </c>
      <c r="D198" s="2" t="s">
        <v>1057</v>
      </c>
      <c r="E198" s="2" t="s">
        <v>31</v>
      </c>
      <c r="F198" s="2" t="s">
        <v>58</v>
      </c>
      <c r="G198" s="2" t="s">
        <v>59</v>
      </c>
      <c r="H198" s="2" t="s">
        <v>40</v>
      </c>
      <c r="I198" s="2" t="s">
        <v>41</v>
      </c>
      <c r="J198" s="2" t="s">
        <v>60</v>
      </c>
      <c r="K198" s="2" t="s">
        <v>61</v>
      </c>
      <c r="L198" s="3">
        <v>314004</v>
      </c>
      <c r="M198" s="2" t="s">
        <v>37</v>
      </c>
      <c r="N198" s="3">
        <v>1002.074974</v>
      </c>
      <c r="O198" s="3">
        <v>1472.9360039999999</v>
      </c>
      <c r="P198" s="3">
        <v>1044.0742359999999</v>
      </c>
      <c r="Q198" s="3">
        <v>1195.4898659999999</v>
      </c>
      <c r="R198" s="3">
        <v>1205.6227120000001</v>
      </c>
      <c r="S198" s="3">
        <v>1007.3569639999999</v>
      </c>
      <c r="T198" s="3">
        <v>1952.7505759999999</v>
      </c>
      <c r="U198" s="3">
        <v>1728.35346</v>
      </c>
      <c r="V198" s="3">
        <v>1663.9198819999999</v>
      </c>
      <c r="W198" s="3">
        <v>1791.969116</v>
      </c>
      <c r="X198" s="3">
        <v>1483.2887519999999</v>
      </c>
      <c r="Y198" s="3">
        <v>1421.488566</v>
      </c>
      <c r="Z198" s="3">
        <v>1532.3547960000001</v>
      </c>
      <c r="AA198" s="3">
        <v>1708.90425</v>
      </c>
      <c r="AB198" s="3">
        <v>1483.8379620000001</v>
      </c>
      <c r="AC198" s="3">
        <v>1599.0043559999999</v>
      </c>
      <c r="AD198" s="3">
        <v>1895.5860660000001</v>
      </c>
      <c r="AE198" s="6">
        <v>2034.1855499999999</v>
      </c>
    </row>
    <row r="199" spans="1:31" x14ac:dyDescent="0.25">
      <c r="A199" s="1">
        <v>579565114781</v>
      </c>
      <c r="B199" s="2" t="s">
        <v>288</v>
      </c>
      <c r="C199" s="1">
        <v>100000777271</v>
      </c>
      <c r="D199" s="2" t="s">
        <v>1058</v>
      </c>
      <c r="E199" s="2" t="s">
        <v>31</v>
      </c>
      <c r="F199" s="2" t="s">
        <v>58</v>
      </c>
      <c r="G199" s="2" t="s">
        <v>59</v>
      </c>
      <c r="H199" s="2" t="s">
        <v>40</v>
      </c>
      <c r="I199" s="2" t="s">
        <v>52</v>
      </c>
      <c r="J199" s="2" t="s">
        <v>60</v>
      </c>
      <c r="K199" s="2" t="s">
        <v>67</v>
      </c>
      <c r="L199" s="3">
        <v>414008</v>
      </c>
      <c r="M199" s="2" t="s">
        <v>54</v>
      </c>
      <c r="N199" s="4"/>
      <c r="O199" s="3">
        <v>567.42745600000001</v>
      </c>
      <c r="P199" s="3">
        <v>960.09353399999998</v>
      </c>
      <c r="Q199" s="3">
        <v>660.693804</v>
      </c>
      <c r="R199" s="3">
        <v>1007.740212</v>
      </c>
      <c r="S199" s="3">
        <v>923.89141800000004</v>
      </c>
      <c r="T199" s="3">
        <v>1060.0070880000001</v>
      </c>
      <c r="U199" s="3">
        <v>1045.0398720000001</v>
      </c>
      <c r="V199" s="3">
        <v>1963.1851859999999</v>
      </c>
      <c r="W199" s="3">
        <v>1593.6893219999999</v>
      </c>
      <c r="X199" s="3">
        <v>1025.4407759999999</v>
      </c>
      <c r="Y199" s="3">
        <v>1309.7369699999999</v>
      </c>
      <c r="Z199" s="3">
        <v>957.34148400000004</v>
      </c>
      <c r="AA199" s="3">
        <v>1013.388258</v>
      </c>
      <c r="AB199" s="3">
        <v>1118.6387580000001</v>
      </c>
      <c r="AC199" s="3">
        <v>1065.2904779999999</v>
      </c>
      <c r="AD199" s="3">
        <v>1360.6851300000001</v>
      </c>
      <c r="AE199" s="6">
        <v>2021.733168</v>
      </c>
    </row>
    <row r="200" spans="1:31" x14ac:dyDescent="0.25">
      <c r="A200" s="1">
        <v>115343892838</v>
      </c>
      <c r="B200" s="2" t="s">
        <v>289</v>
      </c>
      <c r="C200" s="1">
        <v>100000850914</v>
      </c>
      <c r="D200" s="2" t="s">
        <v>1059</v>
      </c>
      <c r="E200" s="2" t="s">
        <v>31</v>
      </c>
      <c r="F200" s="2" t="s">
        <v>58</v>
      </c>
      <c r="G200" s="2" t="s">
        <v>59</v>
      </c>
      <c r="H200" s="2" t="s">
        <v>40</v>
      </c>
      <c r="I200" s="2" t="s">
        <v>41</v>
      </c>
      <c r="J200" s="2" t="s">
        <v>64</v>
      </c>
      <c r="K200" s="2" t="s">
        <v>65</v>
      </c>
      <c r="L200" s="3">
        <v>314004</v>
      </c>
      <c r="M200" s="2" t="s">
        <v>37</v>
      </c>
      <c r="N200" s="3">
        <v>1430.7886060000001</v>
      </c>
      <c r="O200" s="3">
        <v>1337.6718579999999</v>
      </c>
      <c r="P200" s="3">
        <v>1458.2045720000001</v>
      </c>
      <c r="Q200" s="3">
        <v>1518.052492</v>
      </c>
      <c r="R200" s="3">
        <v>2633.996654</v>
      </c>
      <c r="S200" s="3">
        <v>2324.29817</v>
      </c>
      <c r="T200" s="3">
        <v>2116.7806620000001</v>
      </c>
      <c r="U200" s="3">
        <v>1820.3999719999999</v>
      </c>
      <c r="V200" s="3">
        <v>2319.228282</v>
      </c>
      <c r="W200" s="3">
        <v>3203.3033260000002</v>
      </c>
      <c r="X200" s="3">
        <v>1885.332774</v>
      </c>
      <c r="Y200" s="3">
        <v>2211.1941059999999</v>
      </c>
      <c r="Z200" s="3">
        <v>2218.14804</v>
      </c>
      <c r="AA200" s="3">
        <v>1546.1529539999999</v>
      </c>
      <c r="AB200" s="3">
        <v>1840.3336859999999</v>
      </c>
      <c r="AC200" s="3">
        <v>2440.4081820000001</v>
      </c>
      <c r="AD200" s="3">
        <v>2024.446704</v>
      </c>
      <c r="AE200" s="6">
        <v>2004.645996</v>
      </c>
    </row>
    <row r="201" spans="1:31" x14ac:dyDescent="0.25">
      <c r="A201" s="1">
        <v>937841117436</v>
      </c>
      <c r="B201" s="2" t="s">
        <v>290</v>
      </c>
      <c r="C201" s="1">
        <v>100000708934</v>
      </c>
      <c r="D201" s="2" t="s">
        <v>1060</v>
      </c>
      <c r="E201" s="2" t="s">
        <v>31</v>
      </c>
      <c r="F201" s="2" t="s">
        <v>58</v>
      </c>
      <c r="G201" s="2" t="s">
        <v>59</v>
      </c>
      <c r="H201" s="2" t="s">
        <v>40</v>
      </c>
      <c r="I201" s="2" t="s">
        <v>48</v>
      </c>
      <c r="J201" s="2" t="s">
        <v>64</v>
      </c>
      <c r="K201" s="2" t="s">
        <v>66</v>
      </c>
      <c r="L201" s="3">
        <v>514002</v>
      </c>
      <c r="M201" s="2" t="s">
        <v>51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3">
        <v>965.39054399999998</v>
      </c>
      <c r="AA201" s="3">
        <v>1107.43851</v>
      </c>
      <c r="AB201" s="3">
        <v>999.68928600000004</v>
      </c>
      <c r="AC201" s="3">
        <v>1551.9343080000001</v>
      </c>
      <c r="AD201" s="3">
        <v>1920.647412</v>
      </c>
      <c r="AE201" s="6">
        <v>1972.1466840000001</v>
      </c>
    </row>
    <row r="202" spans="1:31" x14ac:dyDescent="0.25">
      <c r="A202" s="1">
        <v>838297063806</v>
      </c>
      <c r="B202" s="2" t="s">
        <v>291</v>
      </c>
      <c r="C202" s="1">
        <v>100000073180</v>
      </c>
      <c r="D202" s="2" t="s">
        <v>1061</v>
      </c>
      <c r="E202" s="2" t="s">
        <v>31</v>
      </c>
      <c r="F202" s="2" t="s">
        <v>58</v>
      </c>
      <c r="G202" s="2" t="s">
        <v>59</v>
      </c>
      <c r="H202" s="2" t="s">
        <v>40</v>
      </c>
      <c r="I202" s="2" t="s">
        <v>46</v>
      </c>
      <c r="J202" s="2" t="s">
        <v>64</v>
      </c>
      <c r="K202" s="2" t="s">
        <v>65</v>
      </c>
      <c r="L202" s="3">
        <v>314007</v>
      </c>
      <c r="M202" s="2" t="s">
        <v>37</v>
      </c>
      <c r="N202" s="3">
        <v>1751.488644</v>
      </c>
      <c r="O202" s="3">
        <v>1978.237668</v>
      </c>
      <c r="P202" s="3">
        <v>2409.5500860000002</v>
      </c>
      <c r="Q202" s="3">
        <v>2814.716598</v>
      </c>
      <c r="R202" s="3">
        <v>2737.2668819999999</v>
      </c>
      <c r="S202" s="3">
        <v>3567.1608339999998</v>
      </c>
      <c r="T202" s="3">
        <v>3702.2077920000002</v>
      </c>
      <c r="U202" s="3">
        <v>4218.6916979999996</v>
      </c>
      <c r="V202" s="3">
        <v>4649.4566519999998</v>
      </c>
      <c r="W202" s="3">
        <v>5664.9684420000003</v>
      </c>
      <c r="X202" s="3">
        <v>4752.1734239999996</v>
      </c>
      <c r="Y202" s="3">
        <v>1478.1378239999999</v>
      </c>
      <c r="Z202" s="3">
        <v>1071.207042</v>
      </c>
      <c r="AA202" s="3">
        <v>1383.6055260000001</v>
      </c>
      <c r="AB202" s="3">
        <v>1888.020006</v>
      </c>
      <c r="AC202" s="3">
        <v>2236.9169339999999</v>
      </c>
      <c r="AD202" s="3">
        <v>3825.1770059999999</v>
      </c>
      <c r="AE202" s="6">
        <v>1911.1847700000001</v>
      </c>
    </row>
    <row r="203" spans="1:31" x14ac:dyDescent="0.25">
      <c r="A203" s="1">
        <v>940120609985</v>
      </c>
      <c r="B203" s="2" t="s">
        <v>292</v>
      </c>
      <c r="C203" s="1">
        <v>100000904714</v>
      </c>
      <c r="D203" s="2" t="s">
        <v>1062</v>
      </c>
      <c r="E203" s="2" t="s">
        <v>31</v>
      </c>
      <c r="F203" s="2" t="s">
        <v>38</v>
      </c>
      <c r="G203" s="2" t="s">
        <v>39</v>
      </c>
      <c r="H203" s="2" t="s">
        <v>40</v>
      </c>
      <c r="I203" s="2" t="s">
        <v>46</v>
      </c>
      <c r="J203" s="2" t="s">
        <v>55</v>
      </c>
      <c r="K203" s="2" t="s">
        <v>57</v>
      </c>
      <c r="L203" s="3">
        <v>314005</v>
      </c>
      <c r="M203" s="2" t="s">
        <v>37</v>
      </c>
      <c r="N203" s="3">
        <v>1851.981528</v>
      </c>
      <c r="O203" s="3">
        <v>1891.5639639999999</v>
      </c>
      <c r="P203" s="3">
        <v>1646.316634</v>
      </c>
      <c r="Q203" s="3">
        <v>2331.9758539999998</v>
      </c>
      <c r="R203" s="3">
        <v>2380.893262</v>
      </c>
      <c r="S203" s="3">
        <v>3247.7697440000002</v>
      </c>
      <c r="T203" s="3">
        <v>2979.1375680000001</v>
      </c>
      <c r="U203" s="3">
        <v>2970.8883139999998</v>
      </c>
      <c r="V203" s="3">
        <v>2472.9771540000002</v>
      </c>
      <c r="W203" s="3">
        <v>2045.597732</v>
      </c>
      <c r="X203" s="3">
        <v>2036.950114</v>
      </c>
      <c r="Y203" s="3">
        <v>1448.602214</v>
      </c>
      <c r="Z203" s="3">
        <v>1309.0548659999999</v>
      </c>
      <c r="AA203" s="3">
        <v>994.97513800000002</v>
      </c>
      <c r="AB203" s="3">
        <v>730.49392799999998</v>
      </c>
      <c r="AC203" s="3">
        <v>2102.2324819999999</v>
      </c>
      <c r="AD203" s="3">
        <v>2515.579142</v>
      </c>
      <c r="AE203" s="6">
        <v>1906.43327</v>
      </c>
    </row>
    <row r="204" spans="1:31" x14ac:dyDescent="0.25">
      <c r="A204" s="1">
        <v>997056162883</v>
      </c>
      <c r="B204" s="2" t="s">
        <v>293</v>
      </c>
      <c r="C204" s="1">
        <v>100000924576</v>
      </c>
      <c r="D204" s="2" t="s">
        <v>1063</v>
      </c>
      <c r="E204" s="2" t="s">
        <v>31</v>
      </c>
      <c r="F204" s="2" t="s">
        <v>58</v>
      </c>
      <c r="G204" s="2" t="s">
        <v>62</v>
      </c>
      <c r="H204" s="2" t="s">
        <v>40</v>
      </c>
      <c r="I204" s="2" t="s">
        <v>46</v>
      </c>
      <c r="J204" s="2" t="s">
        <v>64</v>
      </c>
      <c r="K204" s="2" t="s">
        <v>66</v>
      </c>
      <c r="L204" s="3">
        <v>314003</v>
      </c>
      <c r="M204" s="2" t="s">
        <v>37</v>
      </c>
      <c r="N204" s="3">
        <v>2195.479926</v>
      </c>
      <c r="O204" s="3">
        <v>1684.9843080000001</v>
      </c>
      <c r="P204" s="3">
        <v>1408.0377960000001</v>
      </c>
      <c r="Q204" s="3">
        <v>2239.1963660000001</v>
      </c>
      <c r="R204" s="3">
        <v>2807.7244740000001</v>
      </c>
      <c r="S204" s="3">
        <v>3399.8012560000002</v>
      </c>
      <c r="T204" s="3">
        <v>2018.6489839999999</v>
      </c>
      <c r="U204" s="3">
        <v>2923.1400979999999</v>
      </c>
      <c r="V204" s="3">
        <v>2265.8134519999999</v>
      </c>
      <c r="W204" s="3">
        <v>3268.0840320000002</v>
      </c>
      <c r="X204" s="3">
        <v>2366.0306479999999</v>
      </c>
      <c r="Y204" s="3">
        <v>2054.3975180000002</v>
      </c>
      <c r="Z204" s="3">
        <v>2515.878612</v>
      </c>
      <c r="AA204" s="3">
        <v>1842.617812</v>
      </c>
      <c r="AB204" s="3">
        <v>1527.654824</v>
      </c>
      <c r="AC204" s="3">
        <v>2124.0812940000001</v>
      </c>
      <c r="AD204" s="3">
        <v>2137.529814</v>
      </c>
      <c r="AE204" s="6">
        <v>1901.250644</v>
      </c>
    </row>
    <row r="205" spans="1:31" x14ac:dyDescent="0.25">
      <c r="A205" s="1">
        <v>211308027892</v>
      </c>
      <c r="B205" s="2" t="s">
        <v>294</v>
      </c>
      <c r="C205" s="1">
        <v>100000559566</v>
      </c>
      <c r="D205" s="2" t="s">
        <v>1064</v>
      </c>
      <c r="E205" s="2" t="s">
        <v>31</v>
      </c>
      <c r="F205" s="2" t="s">
        <v>58</v>
      </c>
      <c r="G205" s="2" t="s">
        <v>59</v>
      </c>
      <c r="H205" s="2" t="s">
        <v>40</v>
      </c>
      <c r="I205" s="2" t="s">
        <v>46</v>
      </c>
      <c r="J205" s="2" t="s">
        <v>60</v>
      </c>
      <c r="K205" s="2" t="s">
        <v>61</v>
      </c>
      <c r="L205" s="3">
        <v>314005</v>
      </c>
      <c r="M205" s="2" t="s">
        <v>37</v>
      </c>
      <c r="N205" s="3">
        <v>2202.8114220000002</v>
      </c>
      <c r="O205" s="3">
        <v>2202.4422119999999</v>
      </c>
      <c r="P205" s="3">
        <v>2116.647594</v>
      </c>
      <c r="Q205" s="3">
        <v>2089.313502</v>
      </c>
      <c r="R205" s="3">
        <v>2962.30305</v>
      </c>
      <c r="S205" s="3">
        <v>2359.6421580000001</v>
      </c>
      <c r="T205" s="3">
        <v>2364.2610540000001</v>
      </c>
      <c r="U205" s="3">
        <v>2927.640132</v>
      </c>
      <c r="V205" s="3">
        <v>3187.9889400000002</v>
      </c>
      <c r="W205" s="3">
        <v>3076.7377200000001</v>
      </c>
      <c r="X205" s="3">
        <v>2457.2260259999998</v>
      </c>
      <c r="Y205" s="3">
        <v>2704.2228420000001</v>
      </c>
      <c r="Z205" s="3">
        <v>2184.0636599999998</v>
      </c>
      <c r="AA205" s="3">
        <v>2475.5598960000002</v>
      </c>
      <c r="AB205" s="3">
        <v>1889.64876</v>
      </c>
      <c r="AC205" s="3">
        <v>3100.8875760000001</v>
      </c>
      <c r="AD205" s="3">
        <v>2323.2271860000001</v>
      </c>
      <c r="AE205" s="6">
        <v>1879.0636079999999</v>
      </c>
    </row>
    <row r="206" spans="1:31" x14ac:dyDescent="0.25">
      <c r="A206" s="1">
        <v>984574609569</v>
      </c>
      <c r="B206" s="2" t="s">
        <v>295</v>
      </c>
      <c r="C206" s="1">
        <v>100000262307</v>
      </c>
      <c r="D206" s="2" t="s">
        <v>1065</v>
      </c>
      <c r="E206" s="2" t="s">
        <v>31</v>
      </c>
      <c r="F206" s="2" t="s">
        <v>38</v>
      </c>
      <c r="G206" s="2" t="s">
        <v>39</v>
      </c>
      <c r="H206" s="2" t="s">
        <v>40</v>
      </c>
      <c r="I206" s="2" t="s">
        <v>41</v>
      </c>
      <c r="J206" s="2" t="s">
        <v>55</v>
      </c>
      <c r="K206" s="2" t="s">
        <v>56</v>
      </c>
      <c r="L206" s="3">
        <v>314012</v>
      </c>
      <c r="M206" s="2" t="s">
        <v>37</v>
      </c>
      <c r="N206" s="4"/>
      <c r="O206" s="4"/>
      <c r="P206" s="4"/>
      <c r="Q206" s="4"/>
      <c r="R206" s="4"/>
      <c r="S206" s="4"/>
      <c r="T206" s="4"/>
      <c r="U206" s="4"/>
      <c r="V206" s="4"/>
      <c r="W206" s="3">
        <v>608.49425399999996</v>
      </c>
      <c r="X206" s="3">
        <v>447.39598799999999</v>
      </c>
      <c r="Y206" s="3">
        <v>668.144184</v>
      </c>
      <c r="Z206" s="3">
        <v>292.19776200000001</v>
      </c>
      <c r="AA206" s="3">
        <v>218.497938</v>
      </c>
      <c r="AB206" s="3">
        <v>812.55946800000004</v>
      </c>
      <c r="AC206" s="3">
        <v>752.55991200000005</v>
      </c>
      <c r="AD206" s="3">
        <v>381.83030400000001</v>
      </c>
      <c r="AE206" s="6">
        <v>1829.729634</v>
      </c>
    </row>
    <row r="207" spans="1:31" x14ac:dyDescent="0.25">
      <c r="A207" s="1">
        <v>441170254665</v>
      </c>
      <c r="B207" s="2" t="s">
        <v>296</v>
      </c>
      <c r="C207" s="1">
        <v>100000017817</v>
      </c>
      <c r="D207" s="2" t="s">
        <v>1066</v>
      </c>
      <c r="E207" s="2" t="s">
        <v>31</v>
      </c>
      <c r="F207" s="2" t="s">
        <v>38</v>
      </c>
      <c r="G207" s="2" t="s">
        <v>39</v>
      </c>
      <c r="H207" s="2" t="s">
        <v>40</v>
      </c>
      <c r="I207" s="2" t="s">
        <v>41</v>
      </c>
      <c r="J207" s="2" t="s">
        <v>55</v>
      </c>
      <c r="K207" s="2" t="s">
        <v>56</v>
      </c>
      <c r="L207" s="3">
        <v>314004</v>
      </c>
      <c r="M207" s="2" t="s">
        <v>37</v>
      </c>
      <c r="N207" s="4"/>
      <c r="O207" s="3">
        <v>2076.145184</v>
      </c>
      <c r="P207" s="4"/>
      <c r="Q207" s="3">
        <v>2483.9792640000001</v>
      </c>
      <c r="R207" s="3">
        <v>2801.5559979999998</v>
      </c>
      <c r="S207" s="3">
        <v>1277.156416</v>
      </c>
      <c r="T207" s="3">
        <v>3011.2237719999998</v>
      </c>
      <c r="U207" s="3">
        <v>2758.6380960000001</v>
      </c>
      <c r="V207" s="4"/>
      <c r="W207" s="3">
        <v>1632.3028919999999</v>
      </c>
      <c r="X207" s="3">
        <v>1944.1996979999999</v>
      </c>
      <c r="Y207" s="3">
        <v>1728.3504720000001</v>
      </c>
      <c r="Z207" s="3">
        <v>658.99324200000001</v>
      </c>
      <c r="AA207" s="4"/>
      <c r="AB207" s="4"/>
      <c r="AC207" s="4"/>
      <c r="AD207" s="3">
        <v>2196.8027999999999</v>
      </c>
      <c r="AE207" s="6">
        <v>1810.2376079999999</v>
      </c>
    </row>
    <row r="208" spans="1:31" x14ac:dyDescent="0.25">
      <c r="A208" s="1">
        <v>287965404645</v>
      </c>
      <c r="B208" s="2" t="s">
        <v>297</v>
      </c>
      <c r="C208" s="1">
        <v>100000282142</v>
      </c>
      <c r="D208" s="2" t="s">
        <v>1067</v>
      </c>
      <c r="E208" s="2" t="s">
        <v>31</v>
      </c>
      <c r="F208" s="2" t="s">
        <v>58</v>
      </c>
      <c r="G208" s="2" t="s">
        <v>62</v>
      </c>
      <c r="H208" s="2" t="s">
        <v>40</v>
      </c>
      <c r="I208" s="2" t="s">
        <v>52</v>
      </c>
      <c r="J208" s="2" t="s">
        <v>60</v>
      </c>
      <c r="K208" s="2" t="s">
        <v>67</v>
      </c>
      <c r="L208" s="3">
        <v>414007</v>
      </c>
      <c r="M208" s="2" t="s">
        <v>54</v>
      </c>
      <c r="N208" s="3">
        <v>1227.2875739999999</v>
      </c>
      <c r="O208" s="3">
        <v>1282.271058</v>
      </c>
      <c r="P208" s="3">
        <v>1828.88426</v>
      </c>
      <c r="Q208" s="3">
        <v>1699.5820140000001</v>
      </c>
      <c r="R208" s="3">
        <v>1606.533426</v>
      </c>
      <c r="S208" s="3">
        <v>1676.1317280000001</v>
      </c>
      <c r="T208" s="3">
        <v>1919.9810460000001</v>
      </c>
      <c r="U208" s="3">
        <v>1321.036644</v>
      </c>
      <c r="V208" s="3">
        <v>1642.784058</v>
      </c>
      <c r="W208" s="3">
        <v>1421.7873480000001</v>
      </c>
      <c r="X208" s="3">
        <v>1601.8358040000001</v>
      </c>
      <c r="Y208" s="3">
        <v>1589.734332</v>
      </c>
      <c r="Z208" s="3">
        <v>1362.5386679999999</v>
      </c>
      <c r="AA208" s="3">
        <v>1373.4340380000001</v>
      </c>
      <c r="AB208" s="3">
        <v>1250.187498</v>
      </c>
      <c r="AC208" s="3">
        <v>1598.083566</v>
      </c>
      <c r="AD208" s="3">
        <v>1838.1311700000001</v>
      </c>
      <c r="AE208" s="6">
        <v>1802.0795639999999</v>
      </c>
    </row>
    <row r="209" spans="1:31" x14ac:dyDescent="0.25">
      <c r="A209" s="1">
        <v>455857062212</v>
      </c>
      <c r="B209" s="2" t="s">
        <v>298</v>
      </c>
      <c r="C209" s="1">
        <v>100000413955</v>
      </c>
      <c r="D209" s="2" t="s">
        <v>1068</v>
      </c>
      <c r="E209" s="2" t="s">
        <v>31</v>
      </c>
      <c r="F209" s="2" t="s">
        <v>58</v>
      </c>
      <c r="G209" s="2" t="s">
        <v>59</v>
      </c>
      <c r="H209" s="2" t="s">
        <v>40</v>
      </c>
      <c r="I209" s="2" t="s">
        <v>48</v>
      </c>
      <c r="J209" s="2" t="s">
        <v>64</v>
      </c>
      <c r="K209" s="2" t="s">
        <v>65</v>
      </c>
      <c r="L209" s="3">
        <v>514002</v>
      </c>
      <c r="M209" s="2" t="s">
        <v>51</v>
      </c>
      <c r="N209" s="3">
        <v>1171.4557319999999</v>
      </c>
      <c r="O209" s="3">
        <v>1021.673452</v>
      </c>
      <c r="P209" s="3">
        <v>907.39162799999997</v>
      </c>
      <c r="Q209" s="3">
        <v>1049.2896539999999</v>
      </c>
      <c r="R209" s="3">
        <v>1591.1362059999999</v>
      </c>
      <c r="S209" s="3">
        <v>1187.7884160000001</v>
      </c>
      <c r="T209" s="3">
        <v>1343.904354</v>
      </c>
      <c r="U209" s="3">
        <v>1257.2387140000001</v>
      </c>
      <c r="V209" s="3">
        <v>1542.7519560000001</v>
      </c>
      <c r="W209" s="3">
        <v>1513.21921</v>
      </c>
      <c r="X209" s="3">
        <v>1415.8366739999999</v>
      </c>
      <c r="Y209" s="3">
        <v>1408.8529920000001</v>
      </c>
      <c r="Z209" s="3">
        <v>1194.1217819999999</v>
      </c>
      <c r="AA209" s="3">
        <v>1210.1720319999999</v>
      </c>
      <c r="AB209" s="3">
        <v>1146.0722060000001</v>
      </c>
      <c r="AC209" s="3">
        <v>1341.1699080000001</v>
      </c>
      <c r="AD209" s="3">
        <v>1528.6356720000001</v>
      </c>
      <c r="AE209" s="6">
        <v>1771.948934</v>
      </c>
    </row>
    <row r="210" spans="1:31" x14ac:dyDescent="0.25">
      <c r="A210" s="1">
        <v>177609426832</v>
      </c>
      <c r="B210" s="2" t="s">
        <v>299</v>
      </c>
      <c r="C210" s="1">
        <v>100000659861</v>
      </c>
      <c r="D210" s="2" t="s">
        <v>1069</v>
      </c>
      <c r="E210" s="2" t="s">
        <v>31</v>
      </c>
      <c r="F210" s="2" t="s">
        <v>58</v>
      </c>
      <c r="G210" s="2" t="s">
        <v>59</v>
      </c>
      <c r="H210" s="2" t="s">
        <v>40</v>
      </c>
      <c r="I210" s="2" t="s">
        <v>41</v>
      </c>
      <c r="J210" s="2" t="s">
        <v>64</v>
      </c>
      <c r="K210" s="2" t="s">
        <v>65</v>
      </c>
      <c r="L210" s="3">
        <v>314006</v>
      </c>
      <c r="M210" s="2" t="s">
        <v>37</v>
      </c>
      <c r="N210" s="3">
        <v>748.61057400000004</v>
      </c>
      <c r="O210" s="3">
        <v>451.24610999999999</v>
      </c>
      <c r="P210" s="3">
        <v>811.44392400000004</v>
      </c>
      <c r="Q210" s="3">
        <v>1020.241278</v>
      </c>
      <c r="R210" s="3">
        <v>1171.79133</v>
      </c>
      <c r="S210" s="3">
        <v>1579.754304</v>
      </c>
      <c r="T210" s="3">
        <v>1335.4392780000001</v>
      </c>
      <c r="U210" s="3">
        <v>1261.6062360000001</v>
      </c>
      <c r="V210" s="3">
        <v>1760.701644</v>
      </c>
      <c r="W210" s="3">
        <v>1485.8374920000001</v>
      </c>
      <c r="X210" s="3">
        <v>1165.4897639999999</v>
      </c>
      <c r="Y210" s="3">
        <v>1178.273424</v>
      </c>
      <c r="Z210" s="3">
        <v>1362.738936</v>
      </c>
      <c r="AA210" s="3">
        <v>1268.7906599999999</v>
      </c>
      <c r="AB210" s="3">
        <v>1410.3559680000001</v>
      </c>
      <c r="AC210" s="3">
        <v>1654.9043200000001</v>
      </c>
      <c r="AD210" s="3">
        <v>1886.9522460000001</v>
      </c>
      <c r="AE210" s="6">
        <v>1764.885176</v>
      </c>
    </row>
    <row r="211" spans="1:31" x14ac:dyDescent="0.25">
      <c r="A211" s="1">
        <v>547402164150</v>
      </c>
      <c r="B211" s="2" t="s">
        <v>300</v>
      </c>
      <c r="C211" s="1">
        <v>100000817084</v>
      </c>
      <c r="D211" s="2" t="s">
        <v>1070</v>
      </c>
      <c r="E211" s="2" t="s">
        <v>31</v>
      </c>
      <c r="F211" s="2" t="s">
        <v>38</v>
      </c>
      <c r="G211" s="2" t="s">
        <v>39</v>
      </c>
      <c r="H211" s="2" t="s">
        <v>40</v>
      </c>
      <c r="I211" s="2" t="s">
        <v>41</v>
      </c>
      <c r="J211" s="2" t="s">
        <v>60</v>
      </c>
      <c r="K211" s="2" t="s">
        <v>67</v>
      </c>
      <c r="L211" s="3">
        <v>314012</v>
      </c>
      <c r="M211" s="2" t="s">
        <v>37</v>
      </c>
      <c r="N211" s="3">
        <v>1155.653726</v>
      </c>
      <c r="O211" s="3">
        <v>1326.07043</v>
      </c>
      <c r="P211" s="3">
        <v>1613.1861240000001</v>
      </c>
      <c r="Q211" s="3">
        <v>1942.3838940000001</v>
      </c>
      <c r="R211" s="3">
        <v>1599.5336339999999</v>
      </c>
      <c r="S211" s="3">
        <v>1253.438148</v>
      </c>
      <c r="T211" s="3">
        <v>2004.7314779999999</v>
      </c>
      <c r="U211" s="3">
        <v>2027.8830840000001</v>
      </c>
      <c r="V211" s="3">
        <v>1509.585294</v>
      </c>
      <c r="W211" s="3">
        <v>1758.8820539999999</v>
      </c>
      <c r="X211" s="3">
        <v>1098.742344</v>
      </c>
      <c r="Y211" s="3">
        <v>974.14097400000003</v>
      </c>
      <c r="Z211" s="3">
        <v>1442.9706940000001</v>
      </c>
      <c r="AA211" s="3">
        <v>1410.589242</v>
      </c>
      <c r="AB211" s="3">
        <v>1269.390924</v>
      </c>
      <c r="AC211" s="3">
        <v>2235.3304800000001</v>
      </c>
      <c r="AD211" s="3">
        <v>1016.240088</v>
      </c>
      <c r="AE211" s="6">
        <v>1758.7343579999999</v>
      </c>
    </row>
    <row r="212" spans="1:31" x14ac:dyDescent="0.25">
      <c r="A212" s="1">
        <v>715214211071</v>
      </c>
      <c r="B212" s="2" t="s">
        <v>301</v>
      </c>
      <c r="C212" s="1">
        <v>100000837044</v>
      </c>
      <c r="D212" s="2" t="s">
        <v>1071</v>
      </c>
      <c r="E212" s="2" t="s">
        <v>31</v>
      </c>
      <c r="F212" s="2" t="s">
        <v>32</v>
      </c>
      <c r="G212" s="2" t="s">
        <v>33</v>
      </c>
      <c r="H212" s="2" t="s">
        <v>40</v>
      </c>
      <c r="I212" s="2" t="s">
        <v>46</v>
      </c>
      <c r="J212" s="2" t="s">
        <v>42</v>
      </c>
      <c r="K212" s="2" t="s">
        <v>43</v>
      </c>
      <c r="L212" s="3">
        <v>314002</v>
      </c>
      <c r="M212" s="2" t="s">
        <v>37</v>
      </c>
      <c r="N212" s="3">
        <v>3757.9416000000001</v>
      </c>
      <c r="O212" s="3">
        <v>3825.9408360000002</v>
      </c>
      <c r="P212" s="3">
        <v>3565.7784040000001</v>
      </c>
      <c r="Q212" s="3">
        <v>3437.696868</v>
      </c>
      <c r="R212" s="3">
        <v>3249.6175880000001</v>
      </c>
      <c r="S212" s="3">
        <v>3200.702538</v>
      </c>
      <c r="T212" s="3">
        <v>3361.450758</v>
      </c>
      <c r="U212" s="3">
        <v>2929.29007</v>
      </c>
      <c r="V212" s="3">
        <v>2839.4578499999998</v>
      </c>
      <c r="W212" s="3">
        <v>2274.46632</v>
      </c>
      <c r="X212" s="3">
        <v>2190.1345940000001</v>
      </c>
      <c r="Y212" s="3">
        <v>2344.0488999999998</v>
      </c>
      <c r="Z212" s="3">
        <v>2606.71092</v>
      </c>
      <c r="AA212" s="3">
        <v>2371.714692</v>
      </c>
      <c r="AB212" s="3">
        <v>2262.13184</v>
      </c>
      <c r="AC212" s="3">
        <v>1868.755498</v>
      </c>
      <c r="AD212" s="3">
        <v>2013.1707180000001</v>
      </c>
      <c r="AE212" s="6">
        <v>1756.3080399999999</v>
      </c>
    </row>
    <row r="213" spans="1:31" x14ac:dyDescent="0.25">
      <c r="A213" s="1">
        <v>104328106302</v>
      </c>
      <c r="B213" s="2" t="s">
        <v>302</v>
      </c>
      <c r="C213" s="1">
        <v>100000633129</v>
      </c>
      <c r="D213" s="2" t="s">
        <v>1072</v>
      </c>
      <c r="E213" s="2" t="s">
        <v>31</v>
      </c>
      <c r="F213" s="2" t="s">
        <v>38</v>
      </c>
      <c r="G213" s="2" t="s">
        <v>39</v>
      </c>
      <c r="H213" s="2" t="s">
        <v>40</v>
      </c>
      <c r="I213" s="2" t="s">
        <v>46</v>
      </c>
      <c r="J213" s="2" t="s">
        <v>55</v>
      </c>
      <c r="K213" s="2" t="s">
        <v>57</v>
      </c>
      <c r="L213" s="3">
        <v>314002</v>
      </c>
      <c r="M213" s="2" t="s">
        <v>37</v>
      </c>
      <c r="N213" s="3">
        <v>1034.6396520000001</v>
      </c>
      <c r="O213" s="3">
        <v>1016.422584</v>
      </c>
      <c r="P213" s="3">
        <v>1079.1051179999999</v>
      </c>
      <c r="Q213" s="3">
        <v>1449.701448</v>
      </c>
      <c r="R213" s="3">
        <v>1501.900494</v>
      </c>
      <c r="S213" s="3">
        <v>1864.8635999999999</v>
      </c>
      <c r="T213" s="3">
        <v>1518.9849260000001</v>
      </c>
      <c r="U213" s="3">
        <v>1325.0869740000001</v>
      </c>
      <c r="V213" s="3">
        <v>1541.9008020000001</v>
      </c>
      <c r="W213" s="3">
        <v>1814.9478959999999</v>
      </c>
      <c r="X213" s="3">
        <v>1231.28667</v>
      </c>
      <c r="Y213" s="3">
        <v>1182.004782</v>
      </c>
      <c r="Z213" s="3">
        <v>1329.5193360000001</v>
      </c>
      <c r="AA213" s="3">
        <v>1144.587996</v>
      </c>
      <c r="AB213" s="3">
        <v>1047.2887619999999</v>
      </c>
      <c r="AC213" s="3">
        <v>1613.2661579999999</v>
      </c>
      <c r="AD213" s="3">
        <v>1567.1829720000001</v>
      </c>
      <c r="AE213" s="6">
        <v>1754.215236</v>
      </c>
    </row>
    <row r="214" spans="1:31" x14ac:dyDescent="0.25">
      <c r="A214" s="1">
        <v>571893731275</v>
      </c>
      <c r="B214" s="2" t="s">
        <v>303</v>
      </c>
      <c r="C214" s="1">
        <v>100000910537</v>
      </c>
      <c r="D214" s="2" t="s">
        <v>1073</v>
      </c>
      <c r="E214" s="2" t="s">
        <v>31</v>
      </c>
      <c r="F214" s="2" t="s">
        <v>38</v>
      </c>
      <c r="G214" s="2" t="s">
        <v>39</v>
      </c>
      <c r="H214" s="2" t="s">
        <v>40</v>
      </c>
      <c r="I214" s="2" t="s">
        <v>41</v>
      </c>
      <c r="J214" s="2" t="s">
        <v>55</v>
      </c>
      <c r="K214" s="2" t="s">
        <v>56</v>
      </c>
      <c r="L214" s="3">
        <v>314015</v>
      </c>
      <c r="M214" s="2" t="s">
        <v>37</v>
      </c>
      <c r="N214" s="3">
        <v>1188.8381460000001</v>
      </c>
      <c r="O214" s="3">
        <v>1391.736744</v>
      </c>
      <c r="P214" s="3">
        <v>1093.18857</v>
      </c>
      <c r="Q214" s="3">
        <v>1607.9493419999999</v>
      </c>
      <c r="R214" s="3">
        <v>1102.889394</v>
      </c>
      <c r="S214" s="3">
        <v>3342.8276999999998</v>
      </c>
      <c r="T214" s="3">
        <v>2290.6640940000002</v>
      </c>
      <c r="U214" s="3">
        <v>7006.8873780000004</v>
      </c>
      <c r="V214" s="3">
        <v>2888.5120019999999</v>
      </c>
      <c r="W214" s="3">
        <v>1104.7884839999999</v>
      </c>
      <c r="X214" s="3">
        <v>2992.6467240000002</v>
      </c>
      <c r="Y214" s="3">
        <v>2535.3476820000001</v>
      </c>
      <c r="Z214" s="3">
        <v>2779.0911780000001</v>
      </c>
      <c r="AA214" s="3">
        <v>1236.153288</v>
      </c>
      <c r="AB214" s="3">
        <v>1671.9655740000001</v>
      </c>
      <c r="AC214" s="3">
        <v>2123.1629579999999</v>
      </c>
      <c r="AD214" s="3">
        <v>1152.2201700000001</v>
      </c>
      <c r="AE214" s="6">
        <v>1745.93337</v>
      </c>
    </row>
    <row r="215" spans="1:31" x14ac:dyDescent="0.25">
      <c r="A215" s="1">
        <v>824645375212</v>
      </c>
      <c r="B215" s="2" t="s">
        <v>304</v>
      </c>
      <c r="C215" s="1">
        <v>100000566762</v>
      </c>
      <c r="D215" s="2" t="s">
        <v>1074</v>
      </c>
      <c r="E215" s="2" t="s">
        <v>31</v>
      </c>
      <c r="F215" s="2" t="s">
        <v>38</v>
      </c>
      <c r="G215" s="2" t="s">
        <v>39</v>
      </c>
      <c r="H215" s="2" t="s">
        <v>40</v>
      </c>
      <c r="I215" s="2" t="s">
        <v>41</v>
      </c>
      <c r="J215" s="2" t="s">
        <v>55</v>
      </c>
      <c r="K215" s="2" t="s">
        <v>57</v>
      </c>
      <c r="L215" s="3">
        <v>314015</v>
      </c>
      <c r="M215" s="2" t="s">
        <v>37</v>
      </c>
      <c r="N215" s="3">
        <v>2581.174074</v>
      </c>
      <c r="O215" s="3">
        <v>1517.136186</v>
      </c>
      <c r="P215" s="3">
        <v>1707.301328</v>
      </c>
      <c r="Q215" s="3">
        <v>2010.1652099999999</v>
      </c>
      <c r="R215" s="3">
        <v>2955.4712460000001</v>
      </c>
      <c r="S215" s="3">
        <v>2935.7735339999999</v>
      </c>
      <c r="T215" s="3">
        <v>2668.4726639999999</v>
      </c>
      <c r="U215" s="3">
        <v>2946.9224100000001</v>
      </c>
      <c r="V215" s="3">
        <v>2442.6120179999998</v>
      </c>
      <c r="W215" s="3">
        <v>3087.9241080000002</v>
      </c>
      <c r="X215" s="3">
        <v>2441.5426980000002</v>
      </c>
      <c r="Y215" s="3">
        <v>2180.4797159999998</v>
      </c>
      <c r="Z215" s="3">
        <v>2814.075198</v>
      </c>
      <c r="AA215" s="3">
        <v>1242.338148</v>
      </c>
      <c r="AB215" s="3">
        <v>1318.7875919999999</v>
      </c>
      <c r="AC215" s="3">
        <v>2091.346986</v>
      </c>
      <c r="AD215" s="3">
        <v>1977.8315580000001</v>
      </c>
      <c r="AE215" s="6">
        <v>1735.733358</v>
      </c>
    </row>
    <row r="216" spans="1:31" x14ac:dyDescent="0.25">
      <c r="A216" s="1">
        <v>249882166814</v>
      </c>
      <c r="B216" s="2" t="s">
        <v>305</v>
      </c>
      <c r="C216" s="1">
        <v>100000239839</v>
      </c>
      <c r="D216" s="2" t="s">
        <v>1075</v>
      </c>
      <c r="E216" s="2" t="s">
        <v>31</v>
      </c>
      <c r="F216" s="2" t="s">
        <v>58</v>
      </c>
      <c r="G216" s="2" t="s">
        <v>59</v>
      </c>
      <c r="H216" s="2" t="s">
        <v>40</v>
      </c>
      <c r="I216" s="2" t="s">
        <v>46</v>
      </c>
      <c r="J216" s="2" t="s">
        <v>64</v>
      </c>
      <c r="K216" s="2" t="s">
        <v>65</v>
      </c>
      <c r="L216" s="3">
        <v>314005</v>
      </c>
      <c r="M216" s="2" t="s">
        <v>37</v>
      </c>
      <c r="N216" s="3">
        <v>2473.8181199999999</v>
      </c>
      <c r="O216" s="3">
        <v>2598.934812</v>
      </c>
      <c r="P216" s="3">
        <v>2228.6540439999999</v>
      </c>
      <c r="Q216" s="3">
        <v>3102.7344640000001</v>
      </c>
      <c r="R216" s="3">
        <v>4018.4786020000001</v>
      </c>
      <c r="S216" s="3">
        <v>4319.0626620000003</v>
      </c>
      <c r="T216" s="3">
        <v>6514.282674</v>
      </c>
      <c r="U216" s="3">
        <v>6433.0689519999996</v>
      </c>
      <c r="V216" s="3">
        <v>4111.094188</v>
      </c>
      <c r="W216" s="3">
        <v>6267.0422440000002</v>
      </c>
      <c r="X216" s="3">
        <v>3828.4463040000001</v>
      </c>
      <c r="Y216" s="3">
        <v>1529.689392</v>
      </c>
      <c r="Z216" s="3">
        <v>1698.056198</v>
      </c>
      <c r="AA216" s="3">
        <v>1213.14139</v>
      </c>
      <c r="AB216" s="3">
        <v>813.06077000000005</v>
      </c>
      <c r="AC216" s="3">
        <v>1767.370768</v>
      </c>
      <c r="AD216" s="3">
        <v>2339.902662</v>
      </c>
      <c r="AE216" s="6">
        <v>1728.605282</v>
      </c>
    </row>
    <row r="217" spans="1:31" x14ac:dyDescent="0.25">
      <c r="A217" s="1">
        <v>991354841538</v>
      </c>
      <c r="B217" s="2" t="s">
        <v>306</v>
      </c>
      <c r="C217" s="1">
        <v>100000124866</v>
      </c>
      <c r="D217" s="2" t="s">
        <v>1076</v>
      </c>
      <c r="E217" s="2" t="s">
        <v>31</v>
      </c>
      <c r="F217" s="2" t="s">
        <v>58</v>
      </c>
      <c r="G217" s="2" t="s">
        <v>59</v>
      </c>
      <c r="H217" s="2" t="s">
        <v>40</v>
      </c>
      <c r="I217" s="2" t="s">
        <v>46</v>
      </c>
      <c r="J217" s="2" t="s">
        <v>64</v>
      </c>
      <c r="K217" s="2" t="s">
        <v>65</v>
      </c>
      <c r="L217" s="3">
        <v>314003</v>
      </c>
      <c r="M217" s="2" t="s">
        <v>37</v>
      </c>
      <c r="N217" s="3">
        <v>1247.5582260000001</v>
      </c>
      <c r="O217" s="3">
        <v>603.94587000000001</v>
      </c>
      <c r="P217" s="3">
        <v>511.811666</v>
      </c>
      <c r="Q217" s="3">
        <v>801.24344799999994</v>
      </c>
      <c r="R217" s="3">
        <v>1084.6082019999999</v>
      </c>
      <c r="S217" s="3">
        <v>1165.4566299999999</v>
      </c>
      <c r="T217" s="3">
        <v>983.77374399999997</v>
      </c>
      <c r="U217" s="3">
        <v>1231.7878559999999</v>
      </c>
      <c r="V217" s="3">
        <v>1429.336916</v>
      </c>
      <c r="W217" s="3">
        <v>1426.6195660000001</v>
      </c>
      <c r="X217" s="3">
        <v>1349.00512</v>
      </c>
      <c r="Y217" s="3">
        <v>1092.0889380000001</v>
      </c>
      <c r="Z217" s="3">
        <v>1076.473268</v>
      </c>
      <c r="AA217" s="3">
        <v>888.47492199999999</v>
      </c>
      <c r="AB217" s="3">
        <v>744.15945399999998</v>
      </c>
      <c r="AC217" s="3">
        <v>997.10635400000001</v>
      </c>
      <c r="AD217" s="3">
        <v>1671.051064</v>
      </c>
      <c r="AE217" s="6">
        <v>1700.5179860000001</v>
      </c>
    </row>
    <row r="218" spans="1:31" x14ac:dyDescent="0.25">
      <c r="A218" s="1">
        <v>719469300622</v>
      </c>
      <c r="B218" s="2" t="s">
        <v>307</v>
      </c>
      <c r="C218" s="1">
        <v>100000981641</v>
      </c>
      <c r="D218" s="2" t="s">
        <v>1077</v>
      </c>
      <c r="E218" s="2" t="s">
        <v>31</v>
      </c>
      <c r="F218" s="2" t="s">
        <v>58</v>
      </c>
      <c r="G218" s="2" t="s">
        <v>62</v>
      </c>
      <c r="H218" s="2" t="s">
        <v>40</v>
      </c>
      <c r="I218" s="2" t="s">
        <v>46</v>
      </c>
      <c r="J218" s="2" t="s">
        <v>64</v>
      </c>
      <c r="K218" s="2" t="s">
        <v>66</v>
      </c>
      <c r="L218" s="3">
        <v>314007</v>
      </c>
      <c r="M218" s="2" t="s">
        <v>37</v>
      </c>
      <c r="N218" s="3">
        <v>2102.8496300000002</v>
      </c>
      <c r="O218" s="3">
        <v>2415.1999639999999</v>
      </c>
      <c r="P218" s="3">
        <v>1387.501344</v>
      </c>
      <c r="Q218" s="3">
        <v>2085.0986760000001</v>
      </c>
      <c r="R218" s="3">
        <v>2433.1111719999999</v>
      </c>
      <c r="S218" s="3">
        <v>2391.1308899999999</v>
      </c>
      <c r="T218" s="3">
        <v>1635.9018860000001</v>
      </c>
      <c r="U218" s="3">
        <v>2082.0664959999999</v>
      </c>
      <c r="V218" s="3">
        <v>2396.8434200000002</v>
      </c>
      <c r="W218" s="3">
        <v>2118.4986859999999</v>
      </c>
      <c r="X218" s="3">
        <v>2679.011962</v>
      </c>
      <c r="Y218" s="3">
        <v>1151.454968</v>
      </c>
      <c r="Z218" s="3">
        <v>2260.2480799999998</v>
      </c>
      <c r="AA218" s="3">
        <v>1535.7037519999999</v>
      </c>
      <c r="AB218" s="3">
        <v>1964.1185860000001</v>
      </c>
      <c r="AC218" s="3">
        <v>2039.5663480000001</v>
      </c>
      <c r="AD218" s="3">
        <v>1873.5345239999999</v>
      </c>
      <c r="AE218" s="6">
        <v>1698.635076</v>
      </c>
    </row>
    <row r="219" spans="1:31" x14ac:dyDescent="0.25">
      <c r="A219" s="1">
        <v>101058901066</v>
      </c>
      <c r="B219" s="2" t="s">
        <v>308</v>
      </c>
      <c r="C219" s="1">
        <v>100000670525</v>
      </c>
      <c r="D219" s="2" t="s">
        <v>1078</v>
      </c>
      <c r="E219" s="2" t="s">
        <v>31</v>
      </c>
      <c r="F219" s="2" t="s">
        <v>38</v>
      </c>
      <c r="G219" s="2" t="s">
        <v>39</v>
      </c>
      <c r="H219" s="2" t="s">
        <v>40</v>
      </c>
      <c r="I219" s="2" t="s">
        <v>46</v>
      </c>
      <c r="J219" s="2" t="s">
        <v>55</v>
      </c>
      <c r="K219" s="2" t="s">
        <v>56</v>
      </c>
      <c r="L219" s="3">
        <v>314003</v>
      </c>
      <c r="M219" s="2" t="s">
        <v>37</v>
      </c>
      <c r="N219" s="3">
        <v>1272.7363620000001</v>
      </c>
      <c r="O219" s="3">
        <v>579.82682199999999</v>
      </c>
      <c r="P219" s="3">
        <v>639.74248799999998</v>
      </c>
      <c r="Q219" s="3">
        <v>853.98954000000003</v>
      </c>
      <c r="R219" s="3">
        <v>701.49285599999996</v>
      </c>
      <c r="S219" s="3">
        <v>892.24077</v>
      </c>
      <c r="T219" s="3">
        <v>1264.23657</v>
      </c>
      <c r="U219" s="3">
        <v>1841.48028</v>
      </c>
      <c r="V219" s="3">
        <v>958.48936200000003</v>
      </c>
      <c r="W219" s="3">
        <v>469.49509799999998</v>
      </c>
      <c r="X219" s="3">
        <v>784.49206800000002</v>
      </c>
      <c r="Y219" s="3">
        <v>667.99332600000002</v>
      </c>
      <c r="Z219" s="3">
        <v>207.24791400000001</v>
      </c>
      <c r="AA219" s="3">
        <v>390.24592799999999</v>
      </c>
      <c r="AB219" s="3">
        <v>712.74156000000005</v>
      </c>
      <c r="AC219" s="3">
        <v>483.778032</v>
      </c>
      <c r="AD219" s="3">
        <v>589.24365599999999</v>
      </c>
      <c r="AE219" s="6">
        <v>1692.828</v>
      </c>
    </row>
    <row r="220" spans="1:31" x14ac:dyDescent="0.25">
      <c r="A220" s="1">
        <v>413972321674</v>
      </c>
      <c r="B220" s="2" t="s">
        <v>309</v>
      </c>
      <c r="C220" s="1">
        <v>100000350389</v>
      </c>
      <c r="D220" s="2" t="s">
        <v>1079</v>
      </c>
      <c r="E220" s="2" t="s">
        <v>31</v>
      </c>
      <c r="F220" s="2" t="s">
        <v>38</v>
      </c>
      <c r="G220" s="2" t="s">
        <v>39</v>
      </c>
      <c r="H220" s="2" t="s">
        <v>40</v>
      </c>
      <c r="I220" s="2" t="s">
        <v>41</v>
      </c>
      <c r="J220" s="2" t="s">
        <v>42</v>
      </c>
      <c r="K220" s="2" t="s">
        <v>43</v>
      </c>
      <c r="L220" s="3">
        <v>314015</v>
      </c>
      <c r="M220" s="2" t="s">
        <v>37</v>
      </c>
      <c r="N220" s="3">
        <v>548.91202799999996</v>
      </c>
      <c r="O220" s="3">
        <v>510.87927400000001</v>
      </c>
      <c r="P220" s="3">
        <v>451.09669200000002</v>
      </c>
      <c r="Q220" s="3">
        <v>373.69708200000002</v>
      </c>
      <c r="R220" s="3">
        <v>251.197554</v>
      </c>
      <c r="S220" s="3">
        <v>416.59701000000001</v>
      </c>
      <c r="T220" s="3">
        <v>834.39185999999995</v>
      </c>
      <c r="U220" s="3">
        <v>558.546108</v>
      </c>
      <c r="V220" s="3">
        <v>1005.743646</v>
      </c>
      <c r="W220" s="3">
        <v>628.59517200000005</v>
      </c>
      <c r="X220" s="3">
        <v>476.49640199999999</v>
      </c>
      <c r="Y220" s="3">
        <v>1068.839982</v>
      </c>
      <c r="Z220" s="3">
        <v>1000.391808</v>
      </c>
      <c r="AA220" s="3">
        <v>680.19517800000006</v>
      </c>
      <c r="AB220" s="3">
        <v>1033.641942</v>
      </c>
      <c r="AC220" s="3">
        <v>1684.237488</v>
      </c>
      <c r="AD220" s="3">
        <v>1503.6902459999999</v>
      </c>
      <c r="AE220" s="6">
        <v>1676.88732</v>
      </c>
    </row>
    <row r="221" spans="1:31" x14ac:dyDescent="0.25">
      <c r="A221" s="1">
        <v>249863769324</v>
      </c>
      <c r="B221" s="2" t="s">
        <v>310</v>
      </c>
      <c r="C221" s="1">
        <v>100000455375</v>
      </c>
      <c r="D221" s="2" t="s">
        <v>1080</v>
      </c>
      <c r="E221" s="2" t="s">
        <v>31</v>
      </c>
      <c r="F221" s="2" t="s">
        <v>58</v>
      </c>
      <c r="G221" s="2" t="s">
        <v>59</v>
      </c>
      <c r="H221" s="2" t="s">
        <v>40</v>
      </c>
      <c r="I221" s="2" t="s">
        <v>52</v>
      </c>
      <c r="J221" s="2" t="s">
        <v>64</v>
      </c>
      <c r="K221" s="2" t="s">
        <v>65</v>
      </c>
      <c r="L221" s="3">
        <v>414007</v>
      </c>
      <c r="M221" s="2" t="s">
        <v>54</v>
      </c>
      <c r="N221" s="3">
        <v>971.44135800000004</v>
      </c>
      <c r="O221" s="3">
        <v>926.59302000000002</v>
      </c>
      <c r="P221" s="3">
        <v>779.39371200000005</v>
      </c>
      <c r="Q221" s="3">
        <v>1019.008734</v>
      </c>
      <c r="R221" s="3">
        <v>2068.3865219999998</v>
      </c>
      <c r="S221" s="3">
        <v>2014.0338839999999</v>
      </c>
      <c r="T221" s="3">
        <v>2245.000986</v>
      </c>
      <c r="U221" s="3">
        <v>3177.2005920000001</v>
      </c>
      <c r="V221" s="3">
        <v>2845.6915140000001</v>
      </c>
      <c r="W221" s="3">
        <v>2455.0993199999998</v>
      </c>
      <c r="X221" s="3">
        <v>2300.7517560000001</v>
      </c>
      <c r="Y221" s="3">
        <v>1251.190548</v>
      </c>
      <c r="Z221" s="3">
        <v>1097.09169</v>
      </c>
      <c r="AA221" s="3">
        <v>1065.9088200000001</v>
      </c>
      <c r="AB221" s="3">
        <v>1175.4405180000001</v>
      </c>
      <c r="AC221" s="3">
        <v>1280.389668</v>
      </c>
      <c r="AD221" s="3">
        <v>1470.4380180000001</v>
      </c>
      <c r="AE221" s="6">
        <v>1675.1359440000001</v>
      </c>
    </row>
    <row r="222" spans="1:31" x14ac:dyDescent="0.25">
      <c r="A222" s="1">
        <v>467004390577</v>
      </c>
      <c r="B222" s="2" t="s">
        <v>311</v>
      </c>
      <c r="C222" s="1">
        <v>100000496977</v>
      </c>
      <c r="D222" s="2" t="s">
        <v>1081</v>
      </c>
      <c r="E222" s="2" t="s">
        <v>31</v>
      </c>
      <c r="F222" s="2" t="s">
        <v>32</v>
      </c>
      <c r="G222" s="2" t="s">
        <v>33</v>
      </c>
      <c r="H222" s="2" t="s">
        <v>34</v>
      </c>
      <c r="I222" s="2" t="s">
        <v>35</v>
      </c>
      <c r="J222" s="2" t="s">
        <v>36</v>
      </c>
      <c r="K222" s="2" t="s">
        <v>36</v>
      </c>
      <c r="L222" s="3">
        <v>314009</v>
      </c>
      <c r="M222" s="2" t="s">
        <v>37</v>
      </c>
      <c r="N222" s="3">
        <v>8735.9238719999994</v>
      </c>
      <c r="O222" s="3">
        <v>17575.806143999998</v>
      </c>
      <c r="P222" s="3">
        <v>3063.987744</v>
      </c>
      <c r="Q222" s="3">
        <v>13935.820704</v>
      </c>
      <c r="R222" s="4"/>
      <c r="S222" s="4"/>
      <c r="T222" s="4"/>
      <c r="U222" s="3">
        <v>3639.9854399999999</v>
      </c>
      <c r="V222" s="3">
        <v>3639.9854399999999</v>
      </c>
      <c r="W222" s="4"/>
      <c r="X222" s="4"/>
      <c r="Y222" s="4"/>
      <c r="Z222" s="4"/>
      <c r="AA222" s="4"/>
      <c r="AB222" s="4"/>
      <c r="AC222" s="3">
        <v>1663.993344</v>
      </c>
      <c r="AD222" s="4"/>
      <c r="AE222" s="6">
        <v>1663.993344</v>
      </c>
    </row>
    <row r="223" spans="1:31" x14ac:dyDescent="0.25">
      <c r="A223" s="1">
        <v>814031518294</v>
      </c>
      <c r="B223" s="2" t="s">
        <v>312</v>
      </c>
      <c r="C223" s="1">
        <v>100000707941</v>
      </c>
      <c r="D223" s="2" t="s">
        <v>1082</v>
      </c>
      <c r="E223" s="2" t="s">
        <v>31</v>
      </c>
      <c r="F223" s="2" t="s">
        <v>32</v>
      </c>
      <c r="G223" s="2" t="s">
        <v>33</v>
      </c>
      <c r="H223" s="2" t="s">
        <v>34</v>
      </c>
      <c r="I223" s="2" t="s">
        <v>35</v>
      </c>
      <c r="J223" s="2" t="s">
        <v>36</v>
      </c>
      <c r="K223" s="2" t="s">
        <v>36</v>
      </c>
      <c r="L223" s="3">
        <v>314010</v>
      </c>
      <c r="M223" s="2" t="s">
        <v>37</v>
      </c>
      <c r="N223" s="3">
        <v>8735.9238719999994</v>
      </c>
      <c r="O223" s="3">
        <v>15807.85376</v>
      </c>
      <c r="P223" s="3">
        <v>12375.909312</v>
      </c>
      <c r="Q223" s="3">
        <v>19093.801823999998</v>
      </c>
      <c r="R223" s="3">
        <v>10399.917216</v>
      </c>
      <c r="S223" s="3">
        <v>5095.9384319999999</v>
      </c>
      <c r="T223" s="3">
        <v>15770.851248000001</v>
      </c>
      <c r="U223" s="3">
        <v>13831.862304</v>
      </c>
      <c r="V223" s="3">
        <v>15151.841184000001</v>
      </c>
      <c r="W223" s="3">
        <v>10135.918272000001</v>
      </c>
      <c r="X223" s="3">
        <v>10191.876864</v>
      </c>
      <c r="Y223" s="4"/>
      <c r="Z223" s="4"/>
      <c r="AA223" s="4"/>
      <c r="AB223" s="4"/>
      <c r="AC223" s="3">
        <v>3327.986688</v>
      </c>
      <c r="AD223" s="3">
        <v>1663.993344</v>
      </c>
      <c r="AE223" s="6">
        <v>1663.993344</v>
      </c>
    </row>
    <row r="224" spans="1:31" x14ac:dyDescent="0.25">
      <c r="A224" s="1">
        <v>786460337258</v>
      </c>
      <c r="B224" s="2" t="s">
        <v>313</v>
      </c>
      <c r="C224" s="1">
        <v>100000023756</v>
      </c>
      <c r="D224" s="2" t="s">
        <v>1083</v>
      </c>
      <c r="E224" s="2" t="s">
        <v>31</v>
      </c>
      <c r="F224" s="2" t="s">
        <v>58</v>
      </c>
      <c r="G224" s="2" t="s">
        <v>62</v>
      </c>
      <c r="H224" s="2" t="s">
        <v>40</v>
      </c>
      <c r="I224" s="2" t="s">
        <v>52</v>
      </c>
      <c r="J224" s="2" t="s">
        <v>64</v>
      </c>
      <c r="K224" s="2" t="s">
        <v>66</v>
      </c>
      <c r="L224" s="3">
        <v>414008</v>
      </c>
      <c r="M224" s="2" t="s">
        <v>54</v>
      </c>
      <c r="N224" s="3">
        <v>2223.4792080000002</v>
      </c>
      <c r="O224" s="3">
        <v>1479.135252</v>
      </c>
      <c r="P224" s="3">
        <v>1513.0858920000001</v>
      </c>
      <c r="Q224" s="3">
        <v>1734.819724</v>
      </c>
      <c r="R224" s="3">
        <v>2306.2448180000001</v>
      </c>
      <c r="S224" s="3">
        <v>2561.4410779999998</v>
      </c>
      <c r="T224" s="3">
        <v>2230.411564</v>
      </c>
      <c r="U224" s="3">
        <v>1437.070882</v>
      </c>
      <c r="V224" s="3">
        <v>1905.7323240000001</v>
      </c>
      <c r="W224" s="3">
        <v>2020.1474679999999</v>
      </c>
      <c r="X224" s="3">
        <v>1696.320232</v>
      </c>
      <c r="Y224" s="3">
        <v>1345.8224740000001</v>
      </c>
      <c r="Z224" s="3">
        <v>2516.7279720000001</v>
      </c>
      <c r="AA224" s="3">
        <v>795.49496399999998</v>
      </c>
      <c r="AB224" s="3">
        <v>1402.4918339999999</v>
      </c>
      <c r="AC224" s="3">
        <v>3209.2455399999999</v>
      </c>
      <c r="AD224" s="3">
        <v>1467.1537780000001</v>
      </c>
      <c r="AE224" s="6">
        <v>1662.9871419999999</v>
      </c>
    </row>
    <row r="225" spans="1:31" x14ac:dyDescent="0.25">
      <c r="A225" s="1">
        <v>254789692556</v>
      </c>
      <c r="B225" s="2" t="s">
        <v>314</v>
      </c>
      <c r="C225" s="1">
        <v>100000718650</v>
      </c>
      <c r="D225" s="2" t="s">
        <v>1084</v>
      </c>
      <c r="E225" s="2" t="s">
        <v>31</v>
      </c>
      <c r="F225" s="2" t="s">
        <v>38</v>
      </c>
      <c r="G225" s="2" t="s">
        <v>39</v>
      </c>
      <c r="H225" s="2" t="s">
        <v>40</v>
      </c>
      <c r="I225" s="2" t="s">
        <v>46</v>
      </c>
      <c r="J225" s="2" t="s">
        <v>42</v>
      </c>
      <c r="K225" s="2" t="s">
        <v>43</v>
      </c>
      <c r="L225" s="3">
        <v>314016</v>
      </c>
      <c r="M225" s="2" t="s">
        <v>37</v>
      </c>
      <c r="N225" s="3">
        <v>109.332414</v>
      </c>
      <c r="O225" s="3">
        <v>307.21441800000002</v>
      </c>
      <c r="P225" s="3">
        <v>159.864912</v>
      </c>
      <c r="Q225" s="3">
        <v>90.999426</v>
      </c>
      <c r="R225" s="3">
        <v>264.764276</v>
      </c>
      <c r="S225" s="3">
        <v>640.66153999999995</v>
      </c>
      <c r="T225" s="3">
        <v>461.930094</v>
      </c>
      <c r="U225" s="3">
        <v>559.44573200000002</v>
      </c>
      <c r="V225" s="3">
        <v>324.26446199999998</v>
      </c>
      <c r="W225" s="3">
        <v>487.59627599999999</v>
      </c>
      <c r="X225" s="3">
        <v>525.29586600000005</v>
      </c>
      <c r="Y225" s="3">
        <v>408.280012</v>
      </c>
      <c r="Z225" s="3">
        <v>407.79670199999998</v>
      </c>
      <c r="AA225" s="3">
        <v>417.79695600000002</v>
      </c>
      <c r="AB225" s="3">
        <v>477.89639399999999</v>
      </c>
      <c r="AC225" s="3">
        <v>844.19414400000005</v>
      </c>
      <c r="AD225" s="3">
        <v>1152.625638</v>
      </c>
      <c r="AE225" s="6">
        <v>1636.8562440000001</v>
      </c>
    </row>
    <row r="226" spans="1:31" x14ac:dyDescent="0.25">
      <c r="A226" s="1">
        <v>719975488173</v>
      </c>
      <c r="B226" s="2" t="s">
        <v>315</v>
      </c>
      <c r="C226" s="1">
        <v>100000460776</v>
      </c>
      <c r="D226" s="2" t="s">
        <v>1085</v>
      </c>
      <c r="E226" s="2" t="s">
        <v>31</v>
      </c>
      <c r="F226" s="2" t="s">
        <v>38</v>
      </c>
      <c r="G226" s="2" t="s">
        <v>39</v>
      </c>
      <c r="H226" s="2" t="s">
        <v>40</v>
      </c>
      <c r="I226" s="2" t="s">
        <v>41</v>
      </c>
      <c r="J226" s="2" t="s">
        <v>55</v>
      </c>
      <c r="K226" s="2" t="s">
        <v>56</v>
      </c>
      <c r="L226" s="3">
        <v>314015</v>
      </c>
      <c r="M226" s="2" t="s">
        <v>37</v>
      </c>
      <c r="N226" s="3">
        <v>1329.187248</v>
      </c>
      <c r="O226" s="3">
        <v>1405.786824</v>
      </c>
      <c r="P226" s="3">
        <v>1190.6873579999999</v>
      </c>
      <c r="Q226" s="3">
        <v>1570.465884</v>
      </c>
      <c r="R226" s="3">
        <v>1000.64037</v>
      </c>
      <c r="S226" s="3">
        <v>1644.183</v>
      </c>
      <c r="T226" s="3">
        <v>1677.132456</v>
      </c>
      <c r="U226" s="3">
        <v>1202.5715459999999</v>
      </c>
      <c r="V226" s="3">
        <v>1514.3680079999999</v>
      </c>
      <c r="W226" s="3">
        <v>1299.553584</v>
      </c>
      <c r="X226" s="3">
        <v>1176.73848</v>
      </c>
      <c r="Y226" s="3">
        <v>1141.4215380000001</v>
      </c>
      <c r="Z226" s="3">
        <v>1951.583568</v>
      </c>
      <c r="AA226" s="3">
        <v>1042.3232519999999</v>
      </c>
      <c r="AB226" s="3">
        <v>1552.1828820000001</v>
      </c>
      <c r="AC226" s="3">
        <v>2049.7119539999999</v>
      </c>
      <c r="AD226" s="3">
        <v>1453.0186920000001</v>
      </c>
      <c r="AE226" s="6">
        <v>1631.8842480000001</v>
      </c>
    </row>
    <row r="227" spans="1:31" x14ac:dyDescent="0.25">
      <c r="A227" s="1">
        <v>255374317155</v>
      </c>
      <c r="B227" s="2" t="s">
        <v>316</v>
      </c>
      <c r="C227" s="1">
        <v>100000835345</v>
      </c>
      <c r="D227" s="2" t="s">
        <v>1086</v>
      </c>
      <c r="E227" s="2" t="s">
        <v>31</v>
      </c>
      <c r="F227" s="2" t="s">
        <v>32</v>
      </c>
      <c r="G227" s="2" t="s">
        <v>33</v>
      </c>
      <c r="H227" s="2" t="s">
        <v>40</v>
      </c>
      <c r="I227" s="2" t="s">
        <v>52</v>
      </c>
      <c r="J227" s="2" t="s">
        <v>42</v>
      </c>
      <c r="K227" s="2" t="s">
        <v>43</v>
      </c>
      <c r="L227" s="3">
        <v>414007</v>
      </c>
      <c r="M227" s="2" t="s">
        <v>54</v>
      </c>
      <c r="N227" s="3">
        <v>1532.729034</v>
      </c>
      <c r="O227" s="3">
        <v>1853.48343</v>
      </c>
      <c r="P227" s="3">
        <v>1321.984506</v>
      </c>
      <c r="Q227" s="3">
        <v>1764.4782</v>
      </c>
      <c r="R227" s="3">
        <v>2173.14302</v>
      </c>
      <c r="S227" s="3">
        <v>2381.4746100000002</v>
      </c>
      <c r="T227" s="3">
        <v>2692.3066180000001</v>
      </c>
      <c r="U227" s="3">
        <v>1659.9823919999999</v>
      </c>
      <c r="V227" s="3">
        <v>2168.978658</v>
      </c>
      <c r="W227" s="3">
        <v>1766.9826660000001</v>
      </c>
      <c r="X227" s="3">
        <v>1363.4878799999999</v>
      </c>
      <c r="Y227" s="3">
        <v>1848.231792</v>
      </c>
      <c r="Z227" s="3">
        <v>1585.818358</v>
      </c>
      <c r="AA227" s="3">
        <v>1559.153006</v>
      </c>
      <c r="AB227" s="3">
        <v>1268.6542219999999</v>
      </c>
      <c r="AC227" s="3">
        <v>2225.3116359999999</v>
      </c>
      <c r="AD227" s="3">
        <v>1713.317614</v>
      </c>
      <c r="AE227" s="6">
        <v>1630.9002860000001</v>
      </c>
    </row>
    <row r="228" spans="1:31" x14ac:dyDescent="0.25">
      <c r="A228" s="1">
        <v>212737054985</v>
      </c>
      <c r="B228" s="2" t="s">
        <v>317</v>
      </c>
      <c r="C228" s="1">
        <v>100000267708</v>
      </c>
      <c r="D228" s="2" t="s">
        <v>1087</v>
      </c>
      <c r="E228" s="2" t="s">
        <v>31</v>
      </c>
      <c r="F228" s="2" t="s">
        <v>32</v>
      </c>
      <c r="G228" s="2" t="s">
        <v>33</v>
      </c>
      <c r="H228" s="2" t="s">
        <v>40</v>
      </c>
      <c r="I228" s="2" t="s">
        <v>48</v>
      </c>
      <c r="J228" s="2" t="s">
        <v>49</v>
      </c>
      <c r="K228" s="2" t="s">
        <v>50</v>
      </c>
      <c r="L228" s="3">
        <v>514002</v>
      </c>
      <c r="M228" s="2" t="s">
        <v>51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3">
        <v>635.32515999999998</v>
      </c>
      <c r="AD228" s="3">
        <v>1095.5686000000001</v>
      </c>
      <c r="AE228" s="6">
        <v>1625.6452999999999</v>
      </c>
    </row>
    <row r="229" spans="1:31" x14ac:dyDescent="0.25">
      <c r="A229" s="1">
        <v>607837642403</v>
      </c>
      <c r="B229" s="2" t="s">
        <v>318</v>
      </c>
      <c r="C229" s="1">
        <v>100000556565</v>
      </c>
      <c r="D229" s="2" t="s">
        <v>1088</v>
      </c>
      <c r="E229" s="2" t="s">
        <v>31</v>
      </c>
      <c r="F229" s="2" t="s">
        <v>58</v>
      </c>
      <c r="G229" s="2" t="s">
        <v>59</v>
      </c>
      <c r="H229" s="2" t="s">
        <v>40</v>
      </c>
      <c r="I229" s="2" t="s">
        <v>41</v>
      </c>
      <c r="J229" s="2" t="s">
        <v>64</v>
      </c>
      <c r="K229" s="2" t="s">
        <v>65</v>
      </c>
      <c r="L229" s="3">
        <v>314006</v>
      </c>
      <c r="M229" s="2" t="s">
        <v>37</v>
      </c>
      <c r="N229" s="3">
        <v>476.16257999999999</v>
      </c>
      <c r="O229" s="3">
        <v>724.34538599999996</v>
      </c>
      <c r="P229" s="3">
        <v>839.21021399999995</v>
      </c>
      <c r="Q229" s="3">
        <v>606.77802399999996</v>
      </c>
      <c r="R229" s="3">
        <v>1608.9381900000001</v>
      </c>
      <c r="S229" s="3">
        <v>1222.989186</v>
      </c>
      <c r="T229" s="3">
        <v>971.24235599999997</v>
      </c>
      <c r="U229" s="3">
        <v>1502.7859800000001</v>
      </c>
      <c r="V229" s="3">
        <v>1315.838352</v>
      </c>
      <c r="W229" s="3">
        <v>1748.2503300000001</v>
      </c>
      <c r="X229" s="3">
        <v>1449.987222</v>
      </c>
      <c r="Y229" s="3">
        <v>1233.2378940000001</v>
      </c>
      <c r="Z229" s="3">
        <v>1317.4881359999999</v>
      </c>
      <c r="AA229" s="3">
        <v>1065.9911999999999</v>
      </c>
      <c r="AB229" s="3">
        <v>1302.98784</v>
      </c>
      <c r="AC229" s="3">
        <v>1236.321952</v>
      </c>
      <c r="AD229" s="3">
        <v>1965.250268</v>
      </c>
      <c r="AE229" s="6">
        <v>1586.569626</v>
      </c>
    </row>
    <row r="230" spans="1:31" x14ac:dyDescent="0.25">
      <c r="A230" s="1">
        <v>747389867894</v>
      </c>
      <c r="B230" s="2" t="s">
        <v>319</v>
      </c>
      <c r="C230" s="1">
        <v>100000610335</v>
      </c>
      <c r="D230" s="2" t="s">
        <v>1089</v>
      </c>
      <c r="E230" s="2" t="s">
        <v>31</v>
      </c>
      <c r="F230" s="2" t="s">
        <v>32</v>
      </c>
      <c r="G230" s="2" t="s">
        <v>33</v>
      </c>
      <c r="H230" s="2" t="s">
        <v>40</v>
      </c>
      <c r="I230" s="2" t="s">
        <v>41</v>
      </c>
      <c r="J230" s="2" t="s">
        <v>42</v>
      </c>
      <c r="K230" s="2" t="s">
        <v>43</v>
      </c>
      <c r="L230" s="3">
        <v>314004</v>
      </c>
      <c r="M230" s="2" t="s">
        <v>37</v>
      </c>
      <c r="N230" s="3">
        <v>1721.9971820000001</v>
      </c>
      <c r="O230" s="3">
        <v>1205.98578</v>
      </c>
      <c r="P230" s="3">
        <v>2177.3113360000002</v>
      </c>
      <c r="Q230" s="3">
        <v>1138.988004</v>
      </c>
      <c r="R230" s="3">
        <v>1836.147332</v>
      </c>
      <c r="S230" s="3">
        <v>3395.3000320000001</v>
      </c>
      <c r="T230" s="3">
        <v>2734.9714319999998</v>
      </c>
      <c r="U230" s="3">
        <v>2603.3062300000001</v>
      </c>
      <c r="V230" s="3">
        <v>2202.1102599999999</v>
      </c>
      <c r="W230" s="3">
        <v>641.31012799999996</v>
      </c>
      <c r="X230" s="3">
        <v>1944.97902</v>
      </c>
      <c r="Y230" s="4"/>
      <c r="Z230" s="3">
        <v>933.82456000000002</v>
      </c>
      <c r="AA230" s="4"/>
      <c r="AB230" s="3">
        <v>1999.7807459999999</v>
      </c>
      <c r="AC230" s="3">
        <v>650.29397400000005</v>
      </c>
      <c r="AD230" s="3">
        <v>1365.4887900000001</v>
      </c>
      <c r="AE230" s="6">
        <v>1563.288006</v>
      </c>
    </row>
    <row r="231" spans="1:31" x14ac:dyDescent="0.25">
      <c r="A231" s="1">
        <v>780313594151</v>
      </c>
      <c r="B231" s="2" t="s">
        <v>320</v>
      </c>
      <c r="C231" s="1">
        <v>100000884658</v>
      </c>
      <c r="D231" s="2" t="s">
        <v>1090</v>
      </c>
      <c r="E231" s="2" t="s">
        <v>31</v>
      </c>
      <c r="F231" s="2" t="s">
        <v>58</v>
      </c>
      <c r="G231" s="2" t="s">
        <v>62</v>
      </c>
      <c r="H231" s="2" t="s">
        <v>40</v>
      </c>
      <c r="I231" s="2" t="s">
        <v>46</v>
      </c>
      <c r="J231" s="2" t="s">
        <v>60</v>
      </c>
      <c r="K231" s="2" t="s">
        <v>61</v>
      </c>
      <c r="L231" s="3">
        <v>314002</v>
      </c>
      <c r="M231" s="2" t="s">
        <v>37</v>
      </c>
      <c r="N231" s="3">
        <v>704.90928199999996</v>
      </c>
      <c r="O231" s="3">
        <v>881.35805600000003</v>
      </c>
      <c r="P231" s="3">
        <v>1118.6225440000001</v>
      </c>
      <c r="Q231" s="3">
        <v>1246.80413</v>
      </c>
      <c r="R231" s="3">
        <v>759.12541599999997</v>
      </c>
      <c r="S231" s="3">
        <v>1284.954062</v>
      </c>
      <c r="T231" s="3">
        <v>1091.3393880000001</v>
      </c>
      <c r="U231" s="3">
        <v>1554.852926</v>
      </c>
      <c r="V231" s="3">
        <v>1224.0716560000001</v>
      </c>
      <c r="W231" s="3">
        <v>1746.9495919999999</v>
      </c>
      <c r="X231" s="3">
        <v>1296.404012</v>
      </c>
      <c r="Y231" s="3">
        <v>1074.990102</v>
      </c>
      <c r="Z231" s="3">
        <v>1147.88922</v>
      </c>
      <c r="AA231" s="3">
        <v>1011.990456</v>
      </c>
      <c r="AB231" s="3">
        <v>1091.6893319999999</v>
      </c>
      <c r="AC231" s="3">
        <v>1279.7380680000001</v>
      </c>
      <c r="AD231" s="3">
        <v>1062.3236219999999</v>
      </c>
      <c r="AE231" s="6">
        <v>1560.4010639999999</v>
      </c>
    </row>
    <row r="232" spans="1:31" x14ac:dyDescent="0.25">
      <c r="A232" s="1">
        <v>760094839223</v>
      </c>
      <c r="B232" s="2" t="s">
        <v>321</v>
      </c>
      <c r="C232" s="1">
        <v>100000598228</v>
      </c>
      <c r="D232" s="2" t="s">
        <v>1091</v>
      </c>
      <c r="E232" s="2" t="s">
        <v>31</v>
      </c>
      <c r="F232" s="2" t="s">
        <v>38</v>
      </c>
      <c r="G232" s="2" t="s">
        <v>39</v>
      </c>
      <c r="H232" s="2" t="s">
        <v>40</v>
      </c>
      <c r="I232" s="2" t="s">
        <v>52</v>
      </c>
      <c r="J232" s="2" t="s">
        <v>49</v>
      </c>
      <c r="K232" s="2" t="s">
        <v>53</v>
      </c>
      <c r="L232" s="3">
        <v>414008</v>
      </c>
      <c r="M232" s="2" t="s">
        <v>54</v>
      </c>
      <c r="N232" s="3">
        <v>3624.6288039999999</v>
      </c>
      <c r="O232" s="3">
        <v>2458.7692980000002</v>
      </c>
      <c r="P232" s="3">
        <v>605.99470799999995</v>
      </c>
      <c r="Q232" s="3">
        <v>764.99299799999994</v>
      </c>
      <c r="R232" s="3">
        <v>518.79392399999995</v>
      </c>
      <c r="S232" s="3">
        <v>1475.4837600000001</v>
      </c>
      <c r="T232" s="3">
        <v>1441.9873379999999</v>
      </c>
      <c r="U232" s="3">
        <v>625.99302</v>
      </c>
      <c r="V232" s="3">
        <v>1153.3232399999999</v>
      </c>
      <c r="W232" s="3">
        <v>298.99690199999998</v>
      </c>
      <c r="X232" s="3">
        <v>589.99360200000001</v>
      </c>
      <c r="Y232" s="3">
        <v>369.99635999999998</v>
      </c>
      <c r="Z232" s="3">
        <v>1382.9817720000001</v>
      </c>
      <c r="AA232" s="3">
        <v>209.99807999999999</v>
      </c>
      <c r="AB232" s="3">
        <v>1246.3179419999999</v>
      </c>
      <c r="AC232" s="3">
        <v>633.492976</v>
      </c>
      <c r="AD232" s="3">
        <v>2540.4672919999998</v>
      </c>
      <c r="AE232" s="6">
        <v>1554.48351</v>
      </c>
    </row>
    <row r="233" spans="1:31" x14ac:dyDescent="0.25">
      <c r="A233" s="1">
        <v>968095717974</v>
      </c>
      <c r="B233" s="2" t="s">
        <v>322</v>
      </c>
      <c r="C233" s="1">
        <v>100000450166</v>
      </c>
      <c r="D233" s="2" t="s">
        <v>1092</v>
      </c>
      <c r="E233" s="2" t="s">
        <v>31</v>
      </c>
      <c r="F233" s="2" t="s">
        <v>58</v>
      </c>
      <c r="G233" s="2" t="s">
        <v>62</v>
      </c>
      <c r="H233" s="2" t="s">
        <v>40</v>
      </c>
      <c r="I233" s="2" t="s">
        <v>48</v>
      </c>
      <c r="J233" s="2" t="s">
        <v>60</v>
      </c>
      <c r="K233" s="2" t="s">
        <v>67</v>
      </c>
      <c r="L233" s="3">
        <v>514002</v>
      </c>
      <c r="M233" s="2" t="s">
        <v>51</v>
      </c>
      <c r="N233" s="3">
        <v>451.44514199999998</v>
      </c>
      <c r="O233" s="3">
        <v>276.94750800000003</v>
      </c>
      <c r="P233" s="3">
        <v>274.74703199999999</v>
      </c>
      <c r="Q233" s="3">
        <v>397.49591400000003</v>
      </c>
      <c r="R233" s="3">
        <v>505.79503799999998</v>
      </c>
      <c r="S233" s="3">
        <v>517.09510799999998</v>
      </c>
      <c r="T233" s="3">
        <v>723.89362200000005</v>
      </c>
      <c r="U233" s="3">
        <v>702.34324200000003</v>
      </c>
      <c r="V233" s="3">
        <v>808.54247999999995</v>
      </c>
      <c r="W233" s="3">
        <v>690.14378999999997</v>
      </c>
      <c r="X233" s="3">
        <v>788.04260399999998</v>
      </c>
      <c r="Y233" s="3">
        <v>770.34244200000001</v>
      </c>
      <c r="Z233" s="3">
        <v>647.99404200000004</v>
      </c>
      <c r="AA233" s="3">
        <v>802.29175199999997</v>
      </c>
      <c r="AB233" s="3">
        <v>489.59518800000001</v>
      </c>
      <c r="AC233" s="3">
        <v>1019.839728</v>
      </c>
      <c r="AD233" s="3">
        <v>1596.7864139999999</v>
      </c>
      <c r="AE233" s="6">
        <v>1536.136722</v>
      </c>
    </row>
    <row r="234" spans="1:31" x14ac:dyDescent="0.25">
      <c r="A234" s="1">
        <v>924410208961</v>
      </c>
      <c r="B234" s="2" t="s">
        <v>323</v>
      </c>
      <c r="C234" s="1">
        <v>100000505583</v>
      </c>
      <c r="D234" s="2" t="s">
        <v>1093</v>
      </c>
      <c r="E234" s="2" t="s">
        <v>31</v>
      </c>
      <c r="F234" s="2" t="s">
        <v>32</v>
      </c>
      <c r="G234" s="2" t="s">
        <v>33</v>
      </c>
      <c r="H234" s="2" t="s">
        <v>40</v>
      </c>
      <c r="I234" s="2" t="s">
        <v>41</v>
      </c>
      <c r="J234" s="2" t="s">
        <v>42</v>
      </c>
      <c r="K234" s="2" t="s">
        <v>43</v>
      </c>
      <c r="L234" s="3">
        <v>314015</v>
      </c>
      <c r="M234" s="2" t="s">
        <v>37</v>
      </c>
      <c r="N234" s="4"/>
      <c r="O234" s="4"/>
      <c r="P234" s="3">
        <v>292.49585999999999</v>
      </c>
      <c r="Q234" s="3">
        <v>302.66242999999997</v>
      </c>
      <c r="R234" s="3">
        <v>465.91046</v>
      </c>
      <c r="S234" s="3">
        <v>574.65922999999998</v>
      </c>
      <c r="T234" s="3">
        <v>656.57475999999997</v>
      </c>
      <c r="U234" s="3">
        <v>591.90931999999998</v>
      </c>
      <c r="V234" s="3">
        <v>611.99349600000005</v>
      </c>
      <c r="W234" s="3">
        <v>512.57849799999997</v>
      </c>
      <c r="X234" s="3">
        <v>586.74412800000005</v>
      </c>
      <c r="Y234" s="3">
        <v>625.91065400000002</v>
      </c>
      <c r="Z234" s="3">
        <v>684.15911000000006</v>
      </c>
      <c r="AA234" s="3">
        <v>1082.3195499999999</v>
      </c>
      <c r="AB234" s="3">
        <v>1232.48397</v>
      </c>
      <c r="AC234" s="3">
        <v>1182.152642</v>
      </c>
      <c r="AD234" s="3">
        <v>1592.5643439999999</v>
      </c>
      <c r="AE234" s="6">
        <v>1527.2319359999999</v>
      </c>
    </row>
    <row r="235" spans="1:31" x14ac:dyDescent="0.25">
      <c r="A235" s="1">
        <v>883305672942</v>
      </c>
      <c r="B235" s="2" t="s">
        <v>324</v>
      </c>
      <c r="C235" s="1">
        <v>100000604000</v>
      </c>
      <c r="D235" s="2" t="s">
        <v>1094</v>
      </c>
      <c r="E235" s="2" t="s">
        <v>31</v>
      </c>
      <c r="F235" s="2" t="s">
        <v>38</v>
      </c>
      <c r="G235" s="2" t="s">
        <v>39</v>
      </c>
      <c r="H235" s="2" t="s">
        <v>40</v>
      </c>
      <c r="I235" s="2" t="s">
        <v>41</v>
      </c>
      <c r="J235" s="2" t="s">
        <v>55</v>
      </c>
      <c r="K235" s="2" t="s">
        <v>56</v>
      </c>
      <c r="L235" s="3">
        <v>314004</v>
      </c>
      <c r="M235" s="2" t="s">
        <v>37</v>
      </c>
      <c r="N235" s="3">
        <v>1437.520536</v>
      </c>
      <c r="O235" s="3">
        <v>1361.255866</v>
      </c>
      <c r="P235" s="3">
        <v>865.49121000000002</v>
      </c>
      <c r="Q235" s="3">
        <v>1708.0701160000001</v>
      </c>
      <c r="R235" s="3">
        <v>832.15774199999998</v>
      </c>
      <c r="S235" s="3">
        <v>1526.2689640000001</v>
      </c>
      <c r="T235" s="3">
        <v>1884.5504780000001</v>
      </c>
      <c r="U235" s="3">
        <v>1536.736116</v>
      </c>
      <c r="V235" s="3">
        <v>1405.1544220000001</v>
      </c>
      <c r="W235" s="3">
        <v>1573.8040040000001</v>
      </c>
      <c r="X235" s="3">
        <v>1024.35707</v>
      </c>
      <c r="Y235" s="3">
        <v>934.82560599999999</v>
      </c>
      <c r="Z235" s="3">
        <v>1116.5742519999999</v>
      </c>
      <c r="AA235" s="3">
        <v>715.56045800000004</v>
      </c>
      <c r="AB235" s="3">
        <v>889.80924600000003</v>
      </c>
      <c r="AC235" s="3">
        <v>1371.2364</v>
      </c>
      <c r="AD235" s="3">
        <v>1139.0919839999999</v>
      </c>
      <c r="AE235" s="6">
        <v>1523.1546780000001</v>
      </c>
    </row>
    <row r="236" spans="1:31" x14ac:dyDescent="0.25">
      <c r="A236" s="1">
        <v>624619726356</v>
      </c>
      <c r="B236" s="2" t="s">
        <v>325</v>
      </c>
      <c r="C236" s="1">
        <v>100000385336</v>
      </c>
      <c r="D236" s="2" t="s">
        <v>1095</v>
      </c>
      <c r="E236" s="2" t="s">
        <v>31</v>
      </c>
      <c r="F236" s="2" t="s">
        <v>58</v>
      </c>
      <c r="G236" s="2" t="s">
        <v>59</v>
      </c>
      <c r="H236" s="2" t="s">
        <v>40</v>
      </c>
      <c r="I236" s="2" t="s">
        <v>46</v>
      </c>
      <c r="J236" s="2" t="s">
        <v>64</v>
      </c>
      <c r="K236" s="2" t="s">
        <v>66</v>
      </c>
      <c r="L236" s="3">
        <v>314016</v>
      </c>
      <c r="M236" s="2" t="s">
        <v>37</v>
      </c>
      <c r="N236" s="3">
        <v>341.64731399999999</v>
      </c>
      <c r="O236" s="3">
        <v>498.54573599999998</v>
      </c>
      <c r="P236" s="3">
        <v>1031.0924580000001</v>
      </c>
      <c r="Q236" s="3">
        <v>1203.4919640000001</v>
      </c>
      <c r="R236" s="3">
        <v>1330.641024</v>
      </c>
      <c r="S236" s="3">
        <v>2078.0856720000002</v>
      </c>
      <c r="T236" s="3">
        <v>1691.489658</v>
      </c>
      <c r="U236" s="3">
        <v>1419.1907100000001</v>
      </c>
      <c r="V236" s="3">
        <v>1354.54053</v>
      </c>
      <c r="W236" s="3">
        <v>1101.7264319999999</v>
      </c>
      <c r="X236" s="3">
        <v>1508.439192</v>
      </c>
      <c r="Y236" s="3">
        <v>1123.009474</v>
      </c>
      <c r="Z236" s="3">
        <v>1655.5897379999999</v>
      </c>
      <c r="AA236" s="3">
        <v>1095.992706</v>
      </c>
      <c r="AB236" s="3">
        <v>1384.7931120000001</v>
      </c>
      <c r="AC236" s="3">
        <v>1571.640222</v>
      </c>
      <c r="AD236" s="3">
        <v>1406.6414580000001</v>
      </c>
      <c r="AE236" s="6">
        <v>1521.2411279999999</v>
      </c>
    </row>
    <row r="237" spans="1:31" x14ac:dyDescent="0.25">
      <c r="A237" s="1">
        <v>189023203067</v>
      </c>
      <c r="B237" s="2" t="s">
        <v>326</v>
      </c>
      <c r="C237" s="1">
        <v>100000917164</v>
      </c>
      <c r="D237" s="2" t="s">
        <v>1096</v>
      </c>
      <c r="E237" s="2" t="s">
        <v>31</v>
      </c>
      <c r="F237" s="2" t="s">
        <v>38</v>
      </c>
      <c r="G237" s="2" t="s">
        <v>39</v>
      </c>
      <c r="H237" s="2" t="s">
        <v>40</v>
      </c>
      <c r="I237" s="2" t="s">
        <v>41</v>
      </c>
      <c r="J237" s="2" t="s">
        <v>60</v>
      </c>
      <c r="K237" s="2" t="s">
        <v>67</v>
      </c>
      <c r="L237" s="3">
        <v>314006</v>
      </c>
      <c r="M237" s="2" t="s">
        <v>37</v>
      </c>
      <c r="N237" s="3">
        <v>515.91119000000003</v>
      </c>
      <c r="O237" s="3">
        <v>479.92846600000001</v>
      </c>
      <c r="P237" s="3">
        <v>1050.6559600000001</v>
      </c>
      <c r="Q237" s="3">
        <v>1454.7385200000001</v>
      </c>
      <c r="R237" s="3">
        <v>788.00935800000002</v>
      </c>
      <c r="S237" s="3">
        <v>813.991716</v>
      </c>
      <c r="T237" s="3">
        <v>1656.9835740000001</v>
      </c>
      <c r="U237" s="3">
        <v>1812.5653540000001</v>
      </c>
      <c r="V237" s="3">
        <v>1063.2406739999999</v>
      </c>
      <c r="W237" s="3">
        <v>1177.989444</v>
      </c>
      <c r="X237" s="3">
        <v>355.496286</v>
      </c>
      <c r="Y237" s="3">
        <v>969.99175200000002</v>
      </c>
      <c r="Z237" s="3">
        <v>802.64262599999995</v>
      </c>
      <c r="AA237" s="3">
        <v>1206.07347</v>
      </c>
      <c r="AB237" s="3">
        <v>1378.49055</v>
      </c>
      <c r="AC237" s="3">
        <v>1865.783322</v>
      </c>
      <c r="AD237" s="3">
        <v>1691.2849920000001</v>
      </c>
      <c r="AE237" s="6">
        <v>1520.087082</v>
      </c>
    </row>
    <row r="238" spans="1:31" x14ac:dyDescent="0.25">
      <c r="A238" s="1">
        <v>779742481479</v>
      </c>
      <c r="B238" s="2" t="s">
        <v>327</v>
      </c>
      <c r="C238" s="1">
        <v>100000499865</v>
      </c>
      <c r="D238" s="2" t="s">
        <v>1097</v>
      </c>
      <c r="E238" s="2" t="s">
        <v>31</v>
      </c>
      <c r="F238" s="2" t="s">
        <v>58</v>
      </c>
      <c r="G238" s="2" t="s">
        <v>59</v>
      </c>
      <c r="H238" s="2" t="s">
        <v>40</v>
      </c>
      <c r="I238" s="2" t="s">
        <v>46</v>
      </c>
      <c r="J238" s="2" t="s">
        <v>64</v>
      </c>
      <c r="K238" s="2" t="s">
        <v>65</v>
      </c>
      <c r="L238" s="3">
        <v>314003</v>
      </c>
      <c r="M238" s="2" t="s">
        <v>37</v>
      </c>
      <c r="N238" s="3">
        <v>674.24430400000006</v>
      </c>
      <c r="O238" s="3">
        <v>655.74454800000001</v>
      </c>
      <c r="P238" s="3">
        <v>872.74266999999998</v>
      </c>
      <c r="Q238" s="3">
        <v>784.80993599999999</v>
      </c>
      <c r="R238" s="3">
        <v>1103.9086199999999</v>
      </c>
      <c r="S238" s="3">
        <v>960.725098</v>
      </c>
      <c r="T238" s="3">
        <v>1015.841598</v>
      </c>
      <c r="U238" s="3">
        <v>1200.690576</v>
      </c>
      <c r="V238" s="3">
        <v>1395.43806</v>
      </c>
      <c r="W238" s="3">
        <v>1196.04018</v>
      </c>
      <c r="X238" s="3">
        <v>1124.508568</v>
      </c>
      <c r="Y238" s="3">
        <v>915.24160800000004</v>
      </c>
      <c r="Z238" s="3">
        <v>733.74408600000004</v>
      </c>
      <c r="AA238" s="3">
        <v>643.39440000000002</v>
      </c>
      <c r="AB238" s="3">
        <v>763.29383399999995</v>
      </c>
      <c r="AC238" s="3">
        <v>658.99433399999998</v>
      </c>
      <c r="AD238" s="3">
        <v>1194.7401299999999</v>
      </c>
      <c r="AE238" s="6">
        <v>1484.6880779999999</v>
      </c>
    </row>
    <row r="239" spans="1:31" x14ac:dyDescent="0.25">
      <c r="A239" s="1">
        <v>484585954389</v>
      </c>
      <c r="B239" s="2" t="s">
        <v>328</v>
      </c>
      <c r="C239" s="1">
        <v>100000474415</v>
      </c>
      <c r="D239" s="2" t="s">
        <v>1098</v>
      </c>
      <c r="E239" s="2" t="s">
        <v>31</v>
      </c>
      <c r="F239" s="2" t="s">
        <v>58</v>
      </c>
      <c r="G239" s="2" t="s">
        <v>59</v>
      </c>
      <c r="H239" s="2" t="s">
        <v>40</v>
      </c>
      <c r="I239" s="2" t="s">
        <v>48</v>
      </c>
      <c r="J239" s="2" t="s">
        <v>64</v>
      </c>
      <c r="K239" s="2" t="s">
        <v>65</v>
      </c>
      <c r="L239" s="3">
        <v>514002</v>
      </c>
      <c r="M239" s="2" t="s">
        <v>51</v>
      </c>
      <c r="N239" s="3">
        <v>841.32503399999996</v>
      </c>
      <c r="O239" s="3">
        <v>819.29137200000002</v>
      </c>
      <c r="P239" s="3">
        <v>656.04439400000001</v>
      </c>
      <c r="Q239" s="3">
        <v>839.50832400000002</v>
      </c>
      <c r="R239" s="3">
        <v>1152.439854</v>
      </c>
      <c r="S239" s="3">
        <v>870.87435000000005</v>
      </c>
      <c r="T239" s="3">
        <v>946.773912</v>
      </c>
      <c r="U239" s="3">
        <v>1306.2189840000001</v>
      </c>
      <c r="V239" s="3">
        <v>1508.399598</v>
      </c>
      <c r="W239" s="3">
        <v>1261.986402</v>
      </c>
      <c r="X239" s="3">
        <v>1199.553396</v>
      </c>
      <c r="Y239" s="3">
        <v>1186.31979</v>
      </c>
      <c r="Z239" s="3">
        <v>789.35877000000005</v>
      </c>
      <c r="AA239" s="3">
        <v>930.02333999999996</v>
      </c>
      <c r="AB239" s="3">
        <v>1079.921844</v>
      </c>
      <c r="AC239" s="3">
        <v>1284.653268</v>
      </c>
      <c r="AD239" s="3">
        <v>1500.651492</v>
      </c>
      <c r="AE239" s="6">
        <v>1472.51857</v>
      </c>
    </row>
    <row r="240" spans="1:31" x14ac:dyDescent="0.25">
      <c r="A240" s="1">
        <v>535971086807</v>
      </c>
      <c r="B240" s="2" t="s">
        <v>329</v>
      </c>
      <c r="C240" s="1">
        <v>100000125761</v>
      </c>
      <c r="D240" s="2" t="s">
        <v>1099</v>
      </c>
      <c r="E240" s="2" t="s">
        <v>31</v>
      </c>
      <c r="F240" s="2" t="s">
        <v>38</v>
      </c>
      <c r="G240" s="2" t="s">
        <v>39</v>
      </c>
      <c r="H240" s="2" t="s">
        <v>40</v>
      </c>
      <c r="I240" s="2" t="s">
        <v>46</v>
      </c>
      <c r="J240" s="2" t="s">
        <v>55</v>
      </c>
      <c r="K240" s="2" t="s">
        <v>56</v>
      </c>
      <c r="L240" s="3">
        <v>314007</v>
      </c>
      <c r="M240" s="2" t="s">
        <v>37</v>
      </c>
      <c r="N240" s="3">
        <v>1039.9401780000001</v>
      </c>
      <c r="O240" s="3">
        <v>745.77640599999995</v>
      </c>
      <c r="P240" s="3">
        <v>847.27538800000002</v>
      </c>
      <c r="Q240" s="3">
        <v>965.75767800000006</v>
      </c>
      <c r="R240" s="3">
        <v>1345.6208140000001</v>
      </c>
      <c r="S240" s="3">
        <v>1569.4521560000001</v>
      </c>
      <c r="T240" s="3">
        <v>1451.25388</v>
      </c>
      <c r="U240" s="3">
        <v>1106.0738160000001</v>
      </c>
      <c r="V240" s="3">
        <v>1353.7044599999999</v>
      </c>
      <c r="W240" s="3">
        <v>1238.022138</v>
      </c>
      <c r="X240" s="3">
        <v>1163.5224840000001</v>
      </c>
      <c r="Y240" s="3">
        <v>916.89191400000004</v>
      </c>
      <c r="Z240" s="3">
        <v>1014.874308</v>
      </c>
      <c r="AA240" s="3">
        <v>888.05807600000003</v>
      </c>
      <c r="AB240" s="3">
        <v>752.37699999999995</v>
      </c>
      <c r="AC240" s="3">
        <v>1029.1742919999999</v>
      </c>
      <c r="AD240" s="3">
        <v>1095.989902</v>
      </c>
      <c r="AE240" s="6">
        <v>1434.786838</v>
      </c>
    </row>
    <row r="241" spans="1:31" x14ac:dyDescent="0.25">
      <c r="A241" s="1">
        <v>639820905246</v>
      </c>
      <c r="B241" s="2" t="s">
        <v>330</v>
      </c>
      <c r="C241" s="1">
        <v>100000607504</v>
      </c>
      <c r="D241" s="2" t="s">
        <v>1100</v>
      </c>
      <c r="E241" s="2" t="s">
        <v>31</v>
      </c>
      <c r="F241" s="2" t="s">
        <v>38</v>
      </c>
      <c r="G241" s="2" t="s">
        <v>39</v>
      </c>
      <c r="H241" s="2" t="s">
        <v>40</v>
      </c>
      <c r="I241" s="2" t="s">
        <v>41</v>
      </c>
      <c r="J241" s="2" t="s">
        <v>55</v>
      </c>
      <c r="K241" s="2" t="s">
        <v>56</v>
      </c>
      <c r="L241" s="3">
        <v>314015</v>
      </c>
      <c r="M241" s="2" t="s">
        <v>37</v>
      </c>
      <c r="N241" s="3">
        <v>1709.0816580000001</v>
      </c>
      <c r="O241" s="3">
        <v>2300.20705</v>
      </c>
      <c r="P241" s="3">
        <v>988.74046799999996</v>
      </c>
      <c r="Q241" s="3">
        <v>2271.8251019999998</v>
      </c>
      <c r="R241" s="3">
        <v>2556.72345</v>
      </c>
      <c r="S241" s="3">
        <v>2896.8525119999999</v>
      </c>
      <c r="T241" s="3">
        <v>1935.3952979999999</v>
      </c>
      <c r="U241" s="3">
        <v>2323.5590820000002</v>
      </c>
      <c r="V241" s="3">
        <v>1663.266672</v>
      </c>
      <c r="W241" s="3">
        <v>1863.312228</v>
      </c>
      <c r="X241" s="3">
        <v>2379.9411239999999</v>
      </c>
      <c r="Y241" s="3">
        <v>1036.0712699999999</v>
      </c>
      <c r="Z241" s="3">
        <v>1886.2965959999999</v>
      </c>
      <c r="AA241" s="3">
        <v>1248.9689080000001</v>
      </c>
      <c r="AB241" s="3">
        <v>1016.789844</v>
      </c>
      <c r="AC241" s="3">
        <v>1976.2792400000001</v>
      </c>
      <c r="AD241" s="3">
        <v>1792.1803259999999</v>
      </c>
      <c r="AE241" s="6">
        <v>1425.234258</v>
      </c>
    </row>
    <row r="242" spans="1:31" x14ac:dyDescent="0.25">
      <c r="A242" s="1">
        <v>835174940577</v>
      </c>
      <c r="B242" s="2" t="s">
        <v>331</v>
      </c>
      <c r="C242" s="1">
        <v>100000381385</v>
      </c>
      <c r="D242" s="2" t="s">
        <v>1101</v>
      </c>
      <c r="E242" s="2" t="s">
        <v>31</v>
      </c>
      <c r="F242" s="2" t="s">
        <v>38</v>
      </c>
      <c r="G242" s="2" t="s">
        <v>39</v>
      </c>
      <c r="H242" s="2" t="s">
        <v>40</v>
      </c>
      <c r="I242" s="2" t="s">
        <v>46</v>
      </c>
      <c r="J242" s="2" t="s">
        <v>42</v>
      </c>
      <c r="K242" s="2" t="s">
        <v>43</v>
      </c>
      <c r="L242" s="3">
        <v>314016</v>
      </c>
      <c r="M242" s="2" t="s">
        <v>37</v>
      </c>
      <c r="N242" s="3">
        <v>1056.8893800000001</v>
      </c>
      <c r="O242" s="3">
        <v>1090.289098</v>
      </c>
      <c r="P242" s="3">
        <v>1397.4364559999999</v>
      </c>
      <c r="Q242" s="3">
        <v>1044.3392699999999</v>
      </c>
      <c r="R242" s="3">
        <v>1010.5398300000001</v>
      </c>
      <c r="S242" s="3">
        <v>1441.084764</v>
      </c>
      <c r="T242" s="3">
        <v>1381.4037679999999</v>
      </c>
      <c r="U242" s="3">
        <v>1160.822134</v>
      </c>
      <c r="V242" s="3">
        <v>1160.6885380000001</v>
      </c>
      <c r="W242" s="3">
        <v>1153.6558600000001</v>
      </c>
      <c r="X242" s="3">
        <v>1378.620694</v>
      </c>
      <c r="Y242" s="3">
        <v>293.36367799999999</v>
      </c>
      <c r="Z242" s="3">
        <v>562.42794200000003</v>
      </c>
      <c r="AA242" s="3">
        <v>1197.3055400000001</v>
      </c>
      <c r="AB242" s="3">
        <v>637.160888</v>
      </c>
      <c r="AC242" s="3">
        <v>767.25950799999998</v>
      </c>
      <c r="AD242" s="3">
        <v>1285.971174</v>
      </c>
      <c r="AE242" s="6">
        <v>1397.336818</v>
      </c>
    </row>
    <row r="243" spans="1:31" x14ac:dyDescent="0.25">
      <c r="A243" s="1">
        <v>219840679068</v>
      </c>
      <c r="B243" s="2" t="s">
        <v>332</v>
      </c>
      <c r="C243" s="1">
        <v>100000138762</v>
      </c>
      <c r="D243" s="2" t="s">
        <v>1102</v>
      </c>
      <c r="E243" s="2" t="s">
        <v>31</v>
      </c>
      <c r="F243" s="2" t="s">
        <v>32</v>
      </c>
      <c r="G243" s="2" t="s">
        <v>33</v>
      </c>
      <c r="H243" s="2" t="s">
        <v>40</v>
      </c>
      <c r="I243" s="2" t="s">
        <v>41</v>
      </c>
      <c r="J243" s="2" t="s">
        <v>42</v>
      </c>
      <c r="K243" s="2" t="s">
        <v>43</v>
      </c>
      <c r="L243" s="3">
        <v>314004</v>
      </c>
      <c r="M243" s="2" t="s">
        <v>37</v>
      </c>
      <c r="N243" s="4"/>
      <c r="O243" s="4"/>
      <c r="P243" s="4"/>
      <c r="Q243" s="4"/>
      <c r="R243" s="4"/>
      <c r="S243" s="4"/>
      <c r="T243" s="4"/>
      <c r="U243" s="3">
        <v>908.15518999999995</v>
      </c>
      <c r="V243" s="3">
        <v>1049.1533360000001</v>
      </c>
      <c r="W243" s="3">
        <v>1366.6840259999999</v>
      </c>
      <c r="X243" s="3">
        <v>683.99155199999996</v>
      </c>
      <c r="Y243" s="3">
        <v>840.49135799999999</v>
      </c>
      <c r="Z243" s="3">
        <v>901.52357199999994</v>
      </c>
      <c r="AA243" s="3">
        <v>1054.82086</v>
      </c>
      <c r="AB243" s="3">
        <v>506.99261999999999</v>
      </c>
      <c r="AC243" s="3">
        <v>1147.4857019999999</v>
      </c>
      <c r="AD243" s="3">
        <v>1014.15353</v>
      </c>
      <c r="AE243" s="6">
        <v>1396.8006800000001</v>
      </c>
    </row>
    <row r="244" spans="1:31" x14ac:dyDescent="0.25">
      <c r="A244" s="1">
        <v>101011660451</v>
      </c>
      <c r="B244" s="2" t="s">
        <v>333</v>
      </c>
      <c r="C244" s="1">
        <v>100000832325</v>
      </c>
      <c r="D244" s="2" t="s">
        <v>1103</v>
      </c>
      <c r="E244" s="2" t="s">
        <v>31</v>
      </c>
      <c r="F244" s="2" t="s">
        <v>58</v>
      </c>
      <c r="G244" s="2" t="s">
        <v>59</v>
      </c>
      <c r="H244" s="2" t="s">
        <v>40</v>
      </c>
      <c r="I244" s="2" t="s">
        <v>41</v>
      </c>
      <c r="J244" s="2" t="s">
        <v>64</v>
      </c>
      <c r="K244" s="2" t="s">
        <v>66</v>
      </c>
      <c r="L244" s="3">
        <v>314015</v>
      </c>
      <c r="M244" s="2" t="s">
        <v>37</v>
      </c>
      <c r="N244" s="3">
        <v>1587.6854699999999</v>
      </c>
      <c r="O244" s="3">
        <v>1376.7202119999999</v>
      </c>
      <c r="P244" s="3">
        <v>1586.8031779999999</v>
      </c>
      <c r="Q244" s="3">
        <v>1297.5547039999999</v>
      </c>
      <c r="R244" s="3">
        <v>2289.6457580000001</v>
      </c>
      <c r="S244" s="3">
        <v>1931.8808160000001</v>
      </c>
      <c r="T244" s="3">
        <v>2135.5621420000002</v>
      </c>
      <c r="U244" s="3">
        <v>1740.248822</v>
      </c>
      <c r="V244" s="3">
        <v>2082.5284799999999</v>
      </c>
      <c r="W244" s="3">
        <v>2025.7309319999999</v>
      </c>
      <c r="X244" s="3">
        <v>1772.3331900000001</v>
      </c>
      <c r="Y244" s="3">
        <v>1811.034414</v>
      </c>
      <c r="Z244" s="3">
        <v>1212.1388939999999</v>
      </c>
      <c r="AA244" s="3">
        <v>633.99451799999997</v>
      </c>
      <c r="AB244" s="3">
        <v>1100.4899700000001</v>
      </c>
      <c r="AC244" s="3">
        <v>1519.936854</v>
      </c>
      <c r="AD244" s="3">
        <v>1175.0891879999999</v>
      </c>
      <c r="AE244" s="6">
        <v>1396.7876040000001</v>
      </c>
    </row>
    <row r="245" spans="1:31" x14ac:dyDescent="0.25">
      <c r="A245" s="1">
        <v>242954511505</v>
      </c>
      <c r="B245" s="2" t="s">
        <v>334</v>
      </c>
      <c r="C245" s="1">
        <v>100000242501</v>
      </c>
      <c r="D245" s="2" t="s">
        <v>1104</v>
      </c>
      <c r="E245" s="2" t="s">
        <v>31</v>
      </c>
      <c r="F245" s="2" t="s">
        <v>38</v>
      </c>
      <c r="G245" s="2" t="s">
        <v>39</v>
      </c>
      <c r="H245" s="2" t="s">
        <v>40</v>
      </c>
      <c r="I245" s="2" t="s">
        <v>46</v>
      </c>
      <c r="J245" s="2" t="s">
        <v>55</v>
      </c>
      <c r="K245" s="2" t="s">
        <v>56</v>
      </c>
      <c r="L245" s="3">
        <v>314005</v>
      </c>
      <c r="M245" s="2" t="s">
        <v>37</v>
      </c>
      <c r="N245" s="3">
        <v>798.74191199999996</v>
      </c>
      <c r="O245" s="3">
        <v>464.59610400000003</v>
      </c>
      <c r="P245" s="3">
        <v>914.824792</v>
      </c>
      <c r="Q245" s="3">
        <v>725.24378400000001</v>
      </c>
      <c r="R245" s="3">
        <v>1022.4906539999999</v>
      </c>
      <c r="S245" s="3">
        <v>1385.488914</v>
      </c>
      <c r="T245" s="3">
        <v>891.65717600000005</v>
      </c>
      <c r="U245" s="3">
        <v>688.99291200000005</v>
      </c>
      <c r="V245" s="3">
        <v>1091.2057580000001</v>
      </c>
      <c r="W245" s="3">
        <v>1301.2387040000001</v>
      </c>
      <c r="X245" s="3">
        <v>1148.6235899999999</v>
      </c>
      <c r="Y245" s="3">
        <v>246.69814199999999</v>
      </c>
      <c r="Z245" s="3">
        <v>428.496576</v>
      </c>
      <c r="AA245" s="3">
        <v>173.99865600000001</v>
      </c>
      <c r="AB245" s="3">
        <v>557.99645399999997</v>
      </c>
      <c r="AC245" s="3">
        <v>1064.824462</v>
      </c>
      <c r="AD245" s="3">
        <v>631.16139799999996</v>
      </c>
      <c r="AE245" s="6">
        <v>1388.488758</v>
      </c>
    </row>
    <row r="246" spans="1:31" x14ac:dyDescent="0.25">
      <c r="A246" s="1">
        <v>373755162462</v>
      </c>
      <c r="B246" s="2" t="s">
        <v>335</v>
      </c>
      <c r="C246" s="1">
        <v>100000469301</v>
      </c>
      <c r="D246" s="2" t="s">
        <v>1105</v>
      </c>
      <c r="E246" s="2" t="s">
        <v>31</v>
      </c>
      <c r="F246" s="2" t="s">
        <v>58</v>
      </c>
      <c r="G246" s="2" t="s">
        <v>59</v>
      </c>
      <c r="H246" s="2" t="s">
        <v>40</v>
      </c>
      <c r="I246" s="2" t="s">
        <v>41</v>
      </c>
      <c r="J246" s="2" t="s">
        <v>60</v>
      </c>
      <c r="K246" s="2" t="s">
        <v>61</v>
      </c>
      <c r="L246" s="3">
        <v>314015</v>
      </c>
      <c r="M246" s="2" t="s">
        <v>37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3">
        <v>663.37732800000003</v>
      </c>
      <c r="Y246" s="3">
        <v>777.34333200000003</v>
      </c>
      <c r="Z246" s="3">
        <v>1037.84112</v>
      </c>
      <c r="AA246" s="3">
        <v>1242.5730880000001</v>
      </c>
      <c r="AB246" s="3">
        <v>1369.7898299999999</v>
      </c>
      <c r="AC246" s="3">
        <v>1584.7380780000001</v>
      </c>
      <c r="AD246" s="3">
        <v>1649.4375299999999</v>
      </c>
      <c r="AE246" s="6">
        <v>1376.5387740000001</v>
      </c>
    </row>
    <row r="247" spans="1:31" x14ac:dyDescent="0.25">
      <c r="A247" s="1">
        <v>909506995650</v>
      </c>
      <c r="B247" s="2" t="s">
        <v>336</v>
      </c>
      <c r="C247" s="1">
        <v>100000228319</v>
      </c>
      <c r="D247" s="2" t="s">
        <v>1106</v>
      </c>
      <c r="E247" s="2" t="s">
        <v>31</v>
      </c>
      <c r="F247" s="2" t="s">
        <v>58</v>
      </c>
      <c r="G247" s="2" t="s">
        <v>59</v>
      </c>
      <c r="H247" s="2" t="s">
        <v>40</v>
      </c>
      <c r="I247" s="2" t="s">
        <v>41</v>
      </c>
      <c r="J247" s="2" t="s">
        <v>64</v>
      </c>
      <c r="K247" s="2" t="s">
        <v>65</v>
      </c>
      <c r="L247" s="3">
        <v>314015</v>
      </c>
      <c r="M247" s="2" t="s">
        <v>37</v>
      </c>
      <c r="N247" s="3">
        <v>1136.005586</v>
      </c>
      <c r="O247" s="3">
        <v>670.57788200000005</v>
      </c>
      <c r="P247" s="3">
        <v>1106.8571340000001</v>
      </c>
      <c r="Q247" s="3">
        <v>713.94336599999997</v>
      </c>
      <c r="R247" s="3">
        <v>1423.038378</v>
      </c>
      <c r="S247" s="3">
        <v>1051.9234200000001</v>
      </c>
      <c r="T247" s="3">
        <v>1536.635096</v>
      </c>
      <c r="U247" s="3">
        <v>1210.705044</v>
      </c>
      <c r="V247" s="3">
        <v>2029.0157180000001</v>
      </c>
      <c r="W247" s="3">
        <v>2169.1001339999998</v>
      </c>
      <c r="X247" s="3">
        <v>1244.823216</v>
      </c>
      <c r="Y247" s="3">
        <v>1082.3734199999999</v>
      </c>
      <c r="Z247" s="3">
        <v>1454.137356</v>
      </c>
      <c r="AA247" s="3">
        <v>713.67606999999998</v>
      </c>
      <c r="AB247" s="3">
        <v>646.57753200000002</v>
      </c>
      <c r="AC247" s="3">
        <v>1337.45526</v>
      </c>
      <c r="AD247" s="3">
        <v>1219.7397000000001</v>
      </c>
      <c r="AE247" s="6">
        <v>1376.404362</v>
      </c>
    </row>
    <row r="248" spans="1:31" x14ac:dyDescent="0.25">
      <c r="A248" s="1">
        <v>211711350645</v>
      </c>
      <c r="B248" s="2" t="s">
        <v>337</v>
      </c>
      <c r="C248" s="1">
        <v>100000892110</v>
      </c>
      <c r="D248" s="2" t="s">
        <v>1107</v>
      </c>
      <c r="E248" s="2" t="s">
        <v>31</v>
      </c>
      <c r="F248" s="2" t="s">
        <v>58</v>
      </c>
      <c r="G248" s="2" t="s">
        <v>59</v>
      </c>
      <c r="H248" s="2" t="s">
        <v>40</v>
      </c>
      <c r="I248" s="2" t="s">
        <v>41</v>
      </c>
      <c r="J248" s="2" t="s">
        <v>64</v>
      </c>
      <c r="K248" s="2" t="s">
        <v>65</v>
      </c>
      <c r="L248" s="3">
        <v>314004</v>
      </c>
      <c r="M248" s="2" t="s">
        <v>37</v>
      </c>
      <c r="N248" s="3">
        <v>531.94607399999995</v>
      </c>
      <c r="O248" s="3">
        <v>389.84759400000002</v>
      </c>
      <c r="P248" s="3">
        <v>493.096452</v>
      </c>
      <c r="Q248" s="3">
        <v>448.39647000000002</v>
      </c>
      <c r="R248" s="3">
        <v>1634.540238</v>
      </c>
      <c r="S248" s="3">
        <v>743.39395200000001</v>
      </c>
      <c r="T248" s="3">
        <v>706.84440600000005</v>
      </c>
      <c r="U248" s="3">
        <v>2879.335458</v>
      </c>
      <c r="V248" s="3">
        <v>1888.484418</v>
      </c>
      <c r="W248" s="3">
        <v>2098.5382920000002</v>
      </c>
      <c r="X248" s="3">
        <v>2456.6868960000002</v>
      </c>
      <c r="Y248" s="3">
        <v>890.94274199999995</v>
      </c>
      <c r="Z248" s="3">
        <v>805.24292400000002</v>
      </c>
      <c r="AA248" s="3">
        <v>899.74267799999996</v>
      </c>
      <c r="AB248" s="3">
        <v>900.49214400000005</v>
      </c>
      <c r="AC248" s="3">
        <v>775.44307800000001</v>
      </c>
      <c r="AD248" s="3">
        <v>1172.989836</v>
      </c>
      <c r="AE248" s="6">
        <v>1356.03918</v>
      </c>
    </row>
    <row r="249" spans="1:31" x14ac:dyDescent="0.25">
      <c r="A249" s="1">
        <v>131827484027</v>
      </c>
      <c r="B249" s="2" t="s">
        <v>338</v>
      </c>
      <c r="C249" s="1">
        <v>100000987731</v>
      </c>
      <c r="D249" s="2" t="s">
        <v>1108</v>
      </c>
      <c r="E249" s="2" t="s">
        <v>31</v>
      </c>
      <c r="F249" s="2" t="s">
        <v>58</v>
      </c>
      <c r="G249" s="2" t="s">
        <v>59</v>
      </c>
      <c r="H249" s="2" t="s">
        <v>40</v>
      </c>
      <c r="I249" s="2" t="s">
        <v>41</v>
      </c>
      <c r="J249" s="2" t="s">
        <v>64</v>
      </c>
      <c r="K249" s="2" t="s">
        <v>65</v>
      </c>
      <c r="L249" s="3">
        <v>314015</v>
      </c>
      <c r="M249" s="2" t="s">
        <v>37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3">
        <v>556.27831800000001</v>
      </c>
      <c r="AE249" s="6">
        <v>1350.4564499999999</v>
      </c>
    </row>
    <row r="250" spans="1:31" x14ac:dyDescent="0.25">
      <c r="A250" s="1">
        <v>712498975204</v>
      </c>
      <c r="B250" s="2" t="s">
        <v>339</v>
      </c>
      <c r="C250" s="1">
        <v>100000788897</v>
      </c>
      <c r="D250" s="2" t="s">
        <v>1109</v>
      </c>
      <c r="E250" s="2" t="s">
        <v>31</v>
      </c>
      <c r="F250" s="2" t="s">
        <v>38</v>
      </c>
      <c r="G250" s="2" t="s">
        <v>39</v>
      </c>
      <c r="H250" s="2" t="s">
        <v>40</v>
      </c>
      <c r="I250" s="2" t="s">
        <v>41</v>
      </c>
      <c r="J250" s="2" t="s">
        <v>42</v>
      </c>
      <c r="K250" s="2" t="s">
        <v>43</v>
      </c>
      <c r="L250" s="3">
        <v>314015</v>
      </c>
      <c r="M250" s="2" t="s">
        <v>37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3">
        <v>490.04530199999999</v>
      </c>
      <c r="Y250" s="3">
        <v>190.99772400000001</v>
      </c>
      <c r="Z250" s="4"/>
      <c r="AA250" s="3">
        <v>612.49521600000003</v>
      </c>
      <c r="AB250" s="3">
        <v>523.34590800000001</v>
      </c>
      <c r="AC250" s="3">
        <v>1003.741764</v>
      </c>
      <c r="AD250" s="3">
        <v>993.59096999999997</v>
      </c>
      <c r="AE250" s="6">
        <v>1340.989212</v>
      </c>
    </row>
    <row r="251" spans="1:31" x14ac:dyDescent="0.25">
      <c r="A251" s="1">
        <v>885919067242</v>
      </c>
      <c r="B251" s="2" t="s">
        <v>340</v>
      </c>
      <c r="C251" s="1">
        <v>100000158779</v>
      </c>
      <c r="D251" s="2" t="s">
        <v>1110</v>
      </c>
      <c r="E251" s="2" t="s">
        <v>31</v>
      </c>
      <c r="F251" s="2" t="s">
        <v>32</v>
      </c>
      <c r="G251" s="2" t="s">
        <v>33</v>
      </c>
      <c r="H251" s="2" t="s">
        <v>34</v>
      </c>
      <c r="I251" s="2" t="s">
        <v>35</v>
      </c>
      <c r="J251" s="2" t="s">
        <v>36</v>
      </c>
      <c r="K251" s="2" t="s">
        <v>36</v>
      </c>
      <c r="L251" s="3">
        <v>314009</v>
      </c>
      <c r="M251" s="2" t="s">
        <v>37</v>
      </c>
      <c r="N251" s="3">
        <v>10960.71636</v>
      </c>
      <c r="O251" s="3">
        <v>4714.9483200000004</v>
      </c>
      <c r="P251" s="3">
        <v>15233.80665</v>
      </c>
      <c r="Q251" s="3">
        <v>9759.9024000000009</v>
      </c>
      <c r="R251" s="3">
        <v>4465.2670079999998</v>
      </c>
      <c r="S251" s="3">
        <v>10755.557129999999</v>
      </c>
      <c r="T251" s="3">
        <v>7395.4253520000002</v>
      </c>
      <c r="U251" s="3">
        <v>8198.9159940000009</v>
      </c>
      <c r="V251" s="3">
        <v>9009.2377560000004</v>
      </c>
      <c r="W251" s="3">
        <v>3933.2916</v>
      </c>
      <c r="X251" s="3">
        <v>7551.5850719999999</v>
      </c>
      <c r="Y251" s="3">
        <v>6502.9293660000003</v>
      </c>
      <c r="Z251" s="3">
        <v>3507.2971200000002</v>
      </c>
      <c r="AA251" s="3">
        <v>1266.654</v>
      </c>
      <c r="AB251" s="3">
        <v>1506.6515999999999</v>
      </c>
      <c r="AC251" s="3">
        <v>1526.6514</v>
      </c>
      <c r="AD251" s="3">
        <v>3061.3020000000001</v>
      </c>
      <c r="AE251" s="6">
        <v>1333.32</v>
      </c>
    </row>
    <row r="252" spans="1:31" x14ac:dyDescent="0.25">
      <c r="A252" s="1">
        <v>994484275922</v>
      </c>
      <c r="B252" s="2" t="s">
        <v>341</v>
      </c>
      <c r="C252" s="1">
        <v>100000531254</v>
      </c>
      <c r="D252" s="2" t="s">
        <v>1111</v>
      </c>
      <c r="E252" s="2" t="s">
        <v>31</v>
      </c>
      <c r="F252" s="2" t="s">
        <v>38</v>
      </c>
      <c r="G252" s="2" t="s">
        <v>39</v>
      </c>
      <c r="H252" s="2" t="s">
        <v>40</v>
      </c>
      <c r="I252" s="2" t="s">
        <v>46</v>
      </c>
      <c r="J252" s="2" t="s">
        <v>55</v>
      </c>
      <c r="K252" s="2" t="s">
        <v>56</v>
      </c>
      <c r="L252" s="3">
        <v>314003</v>
      </c>
      <c r="M252" s="2" t="s">
        <v>37</v>
      </c>
      <c r="N252" s="3">
        <v>558.99407399999996</v>
      </c>
      <c r="O252" s="3">
        <v>580.32698200000004</v>
      </c>
      <c r="P252" s="3">
        <v>669.743154</v>
      </c>
      <c r="Q252" s="3">
        <v>832.65455999999995</v>
      </c>
      <c r="R252" s="3">
        <v>1084.82358</v>
      </c>
      <c r="S252" s="3">
        <v>1982.9802420000001</v>
      </c>
      <c r="T252" s="3">
        <v>1017.489684</v>
      </c>
      <c r="U252" s="3">
        <v>518.24437799999998</v>
      </c>
      <c r="V252" s="3">
        <v>808.491894</v>
      </c>
      <c r="W252" s="3">
        <v>437.79561000000001</v>
      </c>
      <c r="X252" s="3">
        <v>647.24374799999998</v>
      </c>
      <c r="Y252" s="3">
        <v>338.99674800000003</v>
      </c>
      <c r="Z252" s="3">
        <v>548.32783199999994</v>
      </c>
      <c r="AA252" s="3">
        <v>274.08049799999998</v>
      </c>
      <c r="AB252" s="3">
        <v>334.99682999999999</v>
      </c>
      <c r="AC252" s="3">
        <v>543.74427600000001</v>
      </c>
      <c r="AD252" s="3">
        <v>606.39394800000002</v>
      </c>
      <c r="AE252" s="6">
        <v>1310.484498</v>
      </c>
    </row>
    <row r="253" spans="1:31" x14ac:dyDescent="0.25">
      <c r="A253" s="1">
        <v>409708822532</v>
      </c>
      <c r="B253" s="2" t="s">
        <v>342</v>
      </c>
      <c r="C253" s="1">
        <v>100000441060</v>
      </c>
      <c r="D253" s="2" t="s">
        <v>1112</v>
      </c>
      <c r="E253" s="2" t="s">
        <v>31</v>
      </c>
      <c r="F253" s="2" t="s">
        <v>58</v>
      </c>
      <c r="G253" s="2" t="s">
        <v>59</v>
      </c>
      <c r="H253" s="2" t="s">
        <v>40</v>
      </c>
      <c r="I253" s="2" t="s">
        <v>41</v>
      </c>
      <c r="J253" s="2" t="s">
        <v>64</v>
      </c>
      <c r="K253" s="2" t="s">
        <v>65</v>
      </c>
      <c r="L253" s="3">
        <v>314012</v>
      </c>
      <c r="M253" s="2" t="s">
        <v>37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3">
        <v>1003.240616</v>
      </c>
      <c r="Z253" s="3">
        <v>961.29217800000004</v>
      </c>
      <c r="AA253" s="3">
        <v>984.99209399999995</v>
      </c>
      <c r="AB253" s="3">
        <v>901.44316600000002</v>
      </c>
      <c r="AC253" s="3">
        <v>1194.0893160000001</v>
      </c>
      <c r="AD253" s="3">
        <v>1328.739276</v>
      </c>
      <c r="AE253" s="6">
        <v>1309.0061679999999</v>
      </c>
    </row>
    <row r="254" spans="1:31" x14ac:dyDescent="0.25">
      <c r="A254" s="1">
        <v>955340630911</v>
      </c>
      <c r="B254" s="2" t="s">
        <v>343</v>
      </c>
      <c r="C254" s="1">
        <v>100000242656</v>
      </c>
      <c r="D254" s="2" t="s">
        <v>1113</v>
      </c>
      <c r="E254" s="2" t="s">
        <v>31</v>
      </c>
      <c r="F254" s="2" t="s">
        <v>38</v>
      </c>
      <c r="G254" s="2" t="s">
        <v>39</v>
      </c>
      <c r="H254" s="2" t="s">
        <v>40</v>
      </c>
      <c r="I254" s="2" t="s">
        <v>46</v>
      </c>
      <c r="J254" s="2" t="s">
        <v>42</v>
      </c>
      <c r="K254" s="2" t="s">
        <v>43</v>
      </c>
      <c r="L254" s="3">
        <v>314016</v>
      </c>
      <c r="M254" s="2" t="s">
        <v>37</v>
      </c>
      <c r="N254" s="3">
        <v>835.99104599999998</v>
      </c>
      <c r="O254" s="3">
        <v>820.27478599999995</v>
      </c>
      <c r="P254" s="3">
        <v>750.99214800000004</v>
      </c>
      <c r="Q254" s="3">
        <v>804.34180200000003</v>
      </c>
      <c r="R254" s="3">
        <v>753.05870600000003</v>
      </c>
      <c r="S254" s="3">
        <v>1210.137882</v>
      </c>
      <c r="T254" s="3">
        <v>1063.8063999999999</v>
      </c>
      <c r="U254" s="3">
        <v>1116.6390779999999</v>
      </c>
      <c r="V254" s="3">
        <v>1091.90581</v>
      </c>
      <c r="W254" s="3">
        <v>1009.740266</v>
      </c>
      <c r="X254" s="3">
        <v>1066.2400279999999</v>
      </c>
      <c r="Y254" s="3">
        <v>319.73023999999998</v>
      </c>
      <c r="Z254" s="3">
        <v>633.24354000000005</v>
      </c>
      <c r="AA254" s="3">
        <v>922.24129800000003</v>
      </c>
      <c r="AB254" s="3">
        <v>646.54356600000006</v>
      </c>
      <c r="AC254" s="3">
        <v>795.84206600000005</v>
      </c>
      <c r="AD254" s="3">
        <v>1052.17344</v>
      </c>
      <c r="AE254" s="6">
        <v>1304.1535240000001</v>
      </c>
    </row>
    <row r="255" spans="1:31" x14ac:dyDescent="0.25">
      <c r="A255" s="1">
        <v>487485583277</v>
      </c>
      <c r="B255" s="2" t="s">
        <v>344</v>
      </c>
      <c r="C255" s="1">
        <v>100000612319</v>
      </c>
      <c r="D255" s="2" t="s">
        <v>1114</v>
      </c>
      <c r="E255" s="2" t="s">
        <v>31</v>
      </c>
      <c r="F255" s="2" t="s">
        <v>32</v>
      </c>
      <c r="G255" s="2" t="s">
        <v>33</v>
      </c>
      <c r="H255" s="2" t="s">
        <v>40</v>
      </c>
      <c r="I255" s="2" t="s">
        <v>52</v>
      </c>
      <c r="J255" s="2" t="s">
        <v>42</v>
      </c>
      <c r="K255" s="2" t="s">
        <v>43</v>
      </c>
      <c r="L255" s="3">
        <v>414025</v>
      </c>
      <c r="M255" s="2" t="s">
        <v>54</v>
      </c>
      <c r="N255" s="3">
        <v>1037.57044</v>
      </c>
      <c r="O255" s="3">
        <v>1109.48748</v>
      </c>
      <c r="P255" s="3">
        <v>812.15616199999999</v>
      </c>
      <c r="Q255" s="3">
        <v>1150.6520539999999</v>
      </c>
      <c r="R255" s="3">
        <v>1389.31582</v>
      </c>
      <c r="S255" s="3">
        <v>1875.4766400000001</v>
      </c>
      <c r="T255" s="3">
        <v>1713.9789599999999</v>
      </c>
      <c r="U255" s="3">
        <v>1234.65173</v>
      </c>
      <c r="V255" s="3">
        <v>1471.6494499999999</v>
      </c>
      <c r="W255" s="3">
        <v>847.23988799999995</v>
      </c>
      <c r="X255" s="3">
        <v>1042.655276</v>
      </c>
      <c r="Y255" s="3">
        <v>1034.4885959999999</v>
      </c>
      <c r="Z255" s="3">
        <v>1012.4884499999999</v>
      </c>
      <c r="AA255" s="3">
        <v>1012.654808</v>
      </c>
      <c r="AB255" s="3">
        <v>528.99320999999998</v>
      </c>
      <c r="AC255" s="3">
        <v>1054.1542280000001</v>
      </c>
      <c r="AD255" s="3">
        <v>947.58877800000005</v>
      </c>
      <c r="AE255" s="6">
        <v>1290.8179299999999</v>
      </c>
    </row>
    <row r="256" spans="1:31" x14ac:dyDescent="0.25">
      <c r="A256" s="1">
        <v>233492271672</v>
      </c>
      <c r="B256" s="2" t="s">
        <v>345</v>
      </c>
      <c r="C256" s="1">
        <v>100000998115</v>
      </c>
      <c r="D256" s="2" t="s">
        <v>1115</v>
      </c>
      <c r="E256" s="2" t="s">
        <v>31</v>
      </c>
      <c r="F256" s="2" t="s">
        <v>58</v>
      </c>
      <c r="G256" s="2" t="s">
        <v>59</v>
      </c>
      <c r="H256" s="2" t="s">
        <v>40</v>
      </c>
      <c r="I256" s="2" t="s">
        <v>48</v>
      </c>
      <c r="J256" s="2" t="s">
        <v>64</v>
      </c>
      <c r="K256" s="2" t="s">
        <v>65</v>
      </c>
      <c r="L256" s="3">
        <v>514002</v>
      </c>
      <c r="M256" s="2" t="s">
        <v>51</v>
      </c>
      <c r="N256" s="3">
        <v>1029.273148</v>
      </c>
      <c r="O256" s="3">
        <v>745.87535200000002</v>
      </c>
      <c r="P256" s="3">
        <v>837.09198600000002</v>
      </c>
      <c r="Q256" s="3">
        <v>801.04177200000004</v>
      </c>
      <c r="R256" s="3">
        <v>1143.4722039999999</v>
      </c>
      <c r="S256" s="3">
        <v>942.12413600000002</v>
      </c>
      <c r="T256" s="3">
        <v>1191.0717520000001</v>
      </c>
      <c r="U256" s="3">
        <v>992.09059600000001</v>
      </c>
      <c r="V256" s="3">
        <v>1272.470918</v>
      </c>
      <c r="W256" s="3">
        <v>1352.0702759999999</v>
      </c>
      <c r="X256" s="3">
        <v>1192.6722219999999</v>
      </c>
      <c r="Y256" s="3">
        <v>1139.4890800000001</v>
      </c>
      <c r="Z256" s="3">
        <v>1033.8073240000001</v>
      </c>
      <c r="AA256" s="3">
        <v>1016.974074</v>
      </c>
      <c r="AB256" s="3">
        <v>956.92471399999999</v>
      </c>
      <c r="AC256" s="3">
        <v>1347.237288</v>
      </c>
      <c r="AD256" s="3">
        <v>1422.1376620000001</v>
      </c>
      <c r="AE256" s="6">
        <v>1282.620682</v>
      </c>
    </row>
    <row r="257" spans="1:31" x14ac:dyDescent="0.25">
      <c r="A257" s="1">
        <v>597925832893</v>
      </c>
      <c r="B257" s="2" t="s">
        <v>346</v>
      </c>
      <c r="C257" s="1">
        <v>100000295843</v>
      </c>
      <c r="D257" s="2" t="s">
        <v>1116</v>
      </c>
      <c r="E257" s="2" t="s">
        <v>31</v>
      </c>
      <c r="F257" s="2" t="s">
        <v>38</v>
      </c>
      <c r="G257" s="2" t="s">
        <v>39</v>
      </c>
      <c r="H257" s="2" t="s">
        <v>40</v>
      </c>
      <c r="I257" s="2" t="s">
        <v>41</v>
      </c>
      <c r="J257" s="2" t="s">
        <v>55</v>
      </c>
      <c r="K257" s="2" t="s">
        <v>56</v>
      </c>
      <c r="L257" s="3">
        <v>314012</v>
      </c>
      <c r="M257" s="2" t="s">
        <v>37</v>
      </c>
      <c r="N257" s="4"/>
      <c r="O257" s="4"/>
      <c r="P257" s="4"/>
      <c r="Q257" s="4"/>
      <c r="R257" s="4"/>
      <c r="S257" s="4"/>
      <c r="T257" s="3">
        <v>1125.9874319999999</v>
      </c>
      <c r="U257" s="4"/>
      <c r="V257" s="4"/>
      <c r="W257" s="3">
        <v>1146.8203860000001</v>
      </c>
      <c r="X257" s="4"/>
      <c r="Y257" s="4"/>
      <c r="Z257" s="3">
        <v>403.49600400000003</v>
      </c>
      <c r="AA257" s="4"/>
      <c r="AB257" s="3">
        <v>508.24407000000002</v>
      </c>
      <c r="AC257" s="3">
        <v>1615.1133159999999</v>
      </c>
      <c r="AD257" s="3">
        <v>420.99522000000002</v>
      </c>
      <c r="AE257" s="6">
        <v>1280.232726</v>
      </c>
    </row>
    <row r="258" spans="1:31" x14ac:dyDescent="0.25">
      <c r="A258" s="1">
        <v>750618918037</v>
      </c>
      <c r="B258" s="2" t="s">
        <v>347</v>
      </c>
      <c r="C258" s="1">
        <v>100000956402</v>
      </c>
      <c r="D258" s="2" t="s">
        <v>1117</v>
      </c>
      <c r="E258" s="2" t="s">
        <v>31</v>
      </c>
      <c r="F258" s="2" t="s">
        <v>58</v>
      </c>
      <c r="G258" s="2" t="s">
        <v>59</v>
      </c>
      <c r="H258" s="2" t="s">
        <v>40</v>
      </c>
      <c r="I258" s="2" t="s">
        <v>41</v>
      </c>
      <c r="J258" s="2" t="s">
        <v>60</v>
      </c>
      <c r="K258" s="2" t="s">
        <v>67</v>
      </c>
      <c r="L258" s="3">
        <v>314001</v>
      </c>
      <c r="M258" s="2" t="s">
        <v>37</v>
      </c>
      <c r="N258" s="3">
        <v>854.89168800000004</v>
      </c>
      <c r="O258" s="3">
        <v>786.89223600000003</v>
      </c>
      <c r="P258" s="3">
        <v>949.19132999999999</v>
      </c>
      <c r="Q258" s="3">
        <v>877.39105800000004</v>
      </c>
      <c r="R258" s="3">
        <v>901.624144</v>
      </c>
      <c r="S258" s="3">
        <v>1185.154892</v>
      </c>
      <c r="T258" s="3">
        <v>1199.2394099999999</v>
      </c>
      <c r="U258" s="3">
        <v>1076.37238</v>
      </c>
      <c r="V258" s="3">
        <v>933.59108400000002</v>
      </c>
      <c r="W258" s="3">
        <v>1008.740964</v>
      </c>
      <c r="X258" s="3">
        <v>935.12480800000003</v>
      </c>
      <c r="Y258" s="3">
        <v>919.00790600000005</v>
      </c>
      <c r="Z258" s="3">
        <v>977.14148999999998</v>
      </c>
      <c r="AA258" s="3">
        <v>650.99368800000002</v>
      </c>
      <c r="AB258" s="3">
        <v>611.89402800000005</v>
      </c>
      <c r="AC258" s="3">
        <v>1358.937582</v>
      </c>
      <c r="AD258" s="3">
        <v>1172.0550559999999</v>
      </c>
      <c r="AE258" s="6">
        <v>1275.4860839999999</v>
      </c>
    </row>
    <row r="259" spans="1:31" x14ac:dyDescent="0.25">
      <c r="A259" s="1">
        <v>887079511596</v>
      </c>
      <c r="B259" s="2" t="s">
        <v>348</v>
      </c>
      <c r="C259" s="1">
        <v>100000342049</v>
      </c>
      <c r="D259" s="2" t="s">
        <v>1118</v>
      </c>
      <c r="E259" s="2" t="s">
        <v>31</v>
      </c>
      <c r="F259" s="2" t="s">
        <v>38</v>
      </c>
      <c r="G259" s="2" t="s">
        <v>39</v>
      </c>
      <c r="H259" s="2" t="s">
        <v>40</v>
      </c>
      <c r="I259" s="2" t="s">
        <v>41</v>
      </c>
      <c r="J259" s="2" t="s">
        <v>55</v>
      </c>
      <c r="K259" s="2" t="s">
        <v>57</v>
      </c>
      <c r="L259" s="3">
        <v>314015</v>
      </c>
      <c r="M259" s="2" t="s">
        <v>37</v>
      </c>
      <c r="N259" s="3">
        <v>1415.737758</v>
      </c>
      <c r="O259" s="3">
        <v>680.99374799999998</v>
      </c>
      <c r="P259" s="3">
        <v>772.65896999999995</v>
      </c>
      <c r="Q259" s="3">
        <v>1043.0400340000001</v>
      </c>
      <c r="R259" s="3">
        <v>1441.0376879999999</v>
      </c>
      <c r="S259" s="3">
        <v>1423.887864</v>
      </c>
      <c r="T259" s="3">
        <v>1313.689284</v>
      </c>
      <c r="U259" s="3">
        <v>1722.8354939999999</v>
      </c>
      <c r="V259" s="3">
        <v>1228.372768</v>
      </c>
      <c r="W259" s="3">
        <v>1457.6193900000001</v>
      </c>
      <c r="X259" s="3">
        <v>1029.758096</v>
      </c>
      <c r="Y259" s="3">
        <v>893.40837199999999</v>
      </c>
      <c r="Z259" s="3">
        <v>792.525892</v>
      </c>
      <c r="AA259" s="3">
        <v>536.47793799999999</v>
      </c>
      <c r="AB259" s="3">
        <v>834.29269399999998</v>
      </c>
      <c r="AC259" s="3">
        <v>979.37475600000005</v>
      </c>
      <c r="AD259" s="3">
        <v>1684.9354639999999</v>
      </c>
      <c r="AE259" s="6">
        <v>1251.072598</v>
      </c>
    </row>
    <row r="260" spans="1:31" x14ac:dyDescent="0.25">
      <c r="A260" s="1">
        <v>886911053718</v>
      </c>
      <c r="B260" s="2" t="s">
        <v>349</v>
      </c>
      <c r="C260" s="1">
        <v>100000737323</v>
      </c>
      <c r="D260" s="2" t="s">
        <v>1119</v>
      </c>
      <c r="E260" s="2" t="s">
        <v>31</v>
      </c>
      <c r="F260" s="2" t="s">
        <v>38</v>
      </c>
      <c r="G260" s="2" t="s">
        <v>39</v>
      </c>
      <c r="H260" s="2" t="s">
        <v>40</v>
      </c>
      <c r="I260" s="2" t="s">
        <v>41</v>
      </c>
      <c r="J260" s="2" t="s">
        <v>42</v>
      </c>
      <c r="K260" s="2" t="s">
        <v>47</v>
      </c>
      <c r="L260" s="3">
        <v>314001</v>
      </c>
      <c r="M260" s="2" t="s">
        <v>37</v>
      </c>
      <c r="N260" s="3">
        <v>979.725954</v>
      </c>
      <c r="O260" s="3">
        <v>705.69401400000004</v>
      </c>
      <c r="P260" s="3">
        <v>416.26331399999998</v>
      </c>
      <c r="Q260" s="3">
        <v>690.86144999999999</v>
      </c>
      <c r="R260" s="3">
        <v>928.69283600000006</v>
      </c>
      <c r="S260" s="3">
        <v>540.99559799999997</v>
      </c>
      <c r="T260" s="3">
        <v>892.59297000000004</v>
      </c>
      <c r="U260" s="3">
        <v>1143.8910000000001</v>
      </c>
      <c r="V260" s="3">
        <v>691.72804199999996</v>
      </c>
      <c r="W260" s="3">
        <v>306.68068199999999</v>
      </c>
      <c r="X260" s="3">
        <v>872.19199800000001</v>
      </c>
      <c r="Y260" s="3">
        <v>459.94707599999998</v>
      </c>
      <c r="Z260" s="3">
        <v>687.32782199999997</v>
      </c>
      <c r="AA260" s="3">
        <v>685.19459400000005</v>
      </c>
      <c r="AB260" s="3">
        <v>248.04739799999999</v>
      </c>
      <c r="AC260" s="3">
        <v>893.02614600000004</v>
      </c>
      <c r="AD260" s="3">
        <v>1012.742616</v>
      </c>
      <c r="AE260" s="6">
        <v>1249.8729020000001</v>
      </c>
    </row>
    <row r="261" spans="1:31" x14ac:dyDescent="0.25">
      <c r="A261" s="1">
        <v>636111984041</v>
      </c>
      <c r="B261" s="2" t="s">
        <v>350</v>
      </c>
      <c r="C261" s="1">
        <v>100000602693</v>
      </c>
      <c r="D261" s="2" t="s">
        <v>1120</v>
      </c>
      <c r="E261" s="2" t="s">
        <v>31</v>
      </c>
      <c r="F261" s="2" t="s">
        <v>58</v>
      </c>
      <c r="G261" s="2" t="s">
        <v>59</v>
      </c>
      <c r="H261" s="2" t="s">
        <v>40</v>
      </c>
      <c r="I261" s="2" t="s">
        <v>48</v>
      </c>
      <c r="J261" s="2" t="s">
        <v>64</v>
      </c>
      <c r="K261" s="2" t="s">
        <v>66</v>
      </c>
      <c r="L261" s="3">
        <v>514002</v>
      </c>
      <c r="M261" s="2" t="s">
        <v>51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3">
        <v>525.993966</v>
      </c>
      <c r="Y261" s="3">
        <v>661.99428</v>
      </c>
      <c r="Z261" s="3">
        <v>836.09236199999998</v>
      </c>
      <c r="AA261" s="3">
        <v>903.29200800000001</v>
      </c>
      <c r="AB261" s="3">
        <v>374.796762</v>
      </c>
      <c r="AC261" s="3">
        <v>1094.8895640000001</v>
      </c>
      <c r="AD261" s="3">
        <v>941.04086400000006</v>
      </c>
      <c r="AE261" s="6">
        <v>1248.0880139999999</v>
      </c>
    </row>
    <row r="262" spans="1:31" x14ac:dyDescent="0.25">
      <c r="A262" s="1">
        <v>342443966856</v>
      </c>
      <c r="B262" s="2" t="s">
        <v>351</v>
      </c>
      <c r="C262" s="1">
        <v>100000131448</v>
      </c>
      <c r="D262" s="2" t="s">
        <v>1121</v>
      </c>
      <c r="E262" s="2" t="s">
        <v>31</v>
      </c>
      <c r="F262" s="2" t="s">
        <v>38</v>
      </c>
      <c r="G262" s="2" t="s">
        <v>39</v>
      </c>
      <c r="H262" s="2" t="s">
        <v>40</v>
      </c>
      <c r="I262" s="2" t="s">
        <v>46</v>
      </c>
      <c r="J262" s="2" t="s">
        <v>42</v>
      </c>
      <c r="K262" s="2" t="s">
        <v>43</v>
      </c>
      <c r="L262" s="3">
        <v>314002</v>
      </c>
      <c r="M262" s="2" t="s">
        <v>37</v>
      </c>
      <c r="N262" s="3">
        <v>74.132766000000004</v>
      </c>
      <c r="O262" s="3">
        <v>62.749451999999998</v>
      </c>
      <c r="P262" s="3">
        <v>102.49923</v>
      </c>
      <c r="Q262" s="3">
        <v>133.998942</v>
      </c>
      <c r="R262" s="3">
        <v>94.399169999999998</v>
      </c>
      <c r="S262" s="3">
        <v>338.497074</v>
      </c>
      <c r="T262" s="3">
        <v>475.99580400000002</v>
      </c>
      <c r="U262" s="3">
        <v>662.493696</v>
      </c>
      <c r="V262" s="3">
        <v>431.49703199999999</v>
      </c>
      <c r="W262" s="3">
        <v>448.997028</v>
      </c>
      <c r="X262" s="3">
        <v>493.74653999999998</v>
      </c>
      <c r="Y262" s="3">
        <v>799.74173399999995</v>
      </c>
      <c r="Z262" s="3">
        <v>566.74518599999999</v>
      </c>
      <c r="AA262" s="3">
        <v>676.64455199999998</v>
      </c>
      <c r="AB262" s="3">
        <v>640.49461799999995</v>
      </c>
      <c r="AC262" s="3">
        <v>935.99345400000004</v>
      </c>
      <c r="AD262" s="3">
        <v>845.14445999999998</v>
      </c>
      <c r="AE262" s="6">
        <v>1244.9917439999999</v>
      </c>
    </row>
    <row r="263" spans="1:31" x14ac:dyDescent="0.25">
      <c r="A263" s="1">
        <v>267947689789</v>
      </c>
      <c r="B263" s="2" t="s">
        <v>352</v>
      </c>
      <c r="C263" s="1">
        <v>100000586294</v>
      </c>
      <c r="D263" s="2" t="s">
        <v>1122</v>
      </c>
      <c r="E263" s="2" t="s">
        <v>31</v>
      </c>
      <c r="F263" s="2" t="s">
        <v>38</v>
      </c>
      <c r="G263" s="2" t="s">
        <v>39</v>
      </c>
      <c r="H263" s="2" t="s">
        <v>40</v>
      </c>
      <c r="I263" s="2" t="s">
        <v>41</v>
      </c>
      <c r="J263" s="2" t="s">
        <v>42</v>
      </c>
      <c r="K263" s="2" t="s">
        <v>43</v>
      </c>
      <c r="L263" s="3">
        <v>314012</v>
      </c>
      <c r="M263" s="2" t="s">
        <v>37</v>
      </c>
      <c r="N263" s="3">
        <v>254.06424000000001</v>
      </c>
      <c r="O263" s="3">
        <v>204.198588</v>
      </c>
      <c r="P263" s="3">
        <v>499.796244</v>
      </c>
      <c r="Q263" s="3">
        <v>313.39708200000001</v>
      </c>
      <c r="R263" s="3">
        <v>381.746712</v>
      </c>
      <c r="S263" s="3">
        <v>1021.739916</v>
      </c>
      <c r="T263" s="3">
        <v>1139.0876760000001</v>
      </c>
      <c r="U263" s="3">
        <v>1447.5851399999999</v>
      </c>
      <c r="V263" s="3">
        <v>1006.39221</v>
      </c>
      <c r="W263" s="3">
        <v>919.99327200000005</v>
      </c>
      <c r="X263" s="3">
        <v>727.59396600000002</v>
      </c>
      <c r="Y263" s="3">
        <v>2177.671914</v>
      </c>
      <c r="Z263" s="3">
        <v>1915.3752480000001</v>
      </c>
      <c r="AA263" s="3">
        <v>623.59502399999997</v>
      </c>
      <c r="AB263" s="3">
        <v>1085.5919280000001</v>
      </c>
      <c r="AC263" s="3">
        <v>1144.89156</v>
      </c>
      <c r="AD263" s="3">
        <v>1043.2919159999999</v>
      </c>
      <c r="AE263" s="6">
        <v>1243.740456</v>
      </c>
    </row>
    <row r="264" spans="1:31" x14ac:dyDescent="0.25">
      <c r="A264" s="1">
        <v>243615122722</v>
      </c>
      <c r="B264" s="2" t="s">
        <v>353</v>
      </c>
      <c r="C264" s="1">
        <v>100000098673</v>
      </c>
      <c r="D264" s="2" t="s">
        <v>1123</v>
      </c>
      <c r="E264" s="2" t="s">
        <v>31</v>
      </c>
      <c r="F264" s="2" t="s">
        <v>32</v>
      </c>
      <c r="G264" s="2" t="s">
        <v>33</v>
      </c>
      <c r="H264" s="2" t="s">
        <v>40</v>
      </c>
      <c r="I264" s="2" t="s">
        <v>46</v>
      </c>
      <c r="J264" s="2" t="s">
        <v>42</v>
      </c>
      <c r="K264" s="2" t="s">
        <v>43</v>
      </c>
      <c r="L264" s="3">
        <v>314016</v>
      </c>
      <c r="M264" s="2" t="s">
        <v>37</v>
      </c>
      <c r="N264" s="3">
        <v>929.06905600000005</v>
      </c>
      <c r="O264" s="3">
        <v>1294.5643</v>
      </c>
      <c r="P264" s="3">
        <v>1547.644904</v>
      </c>
      <c r="Q264" s="3">
        <v>1613.14372</v>
      </c>
      <c r="R264" s="3">
        <v>1483.39652</v>
      </c>
      <c r="S264" s="3">
        <v>1617.794324</v>
      </c>
      <c r="T264" s="3">
        <v>1567.129068</v>
      </c>
      <c r="U264" s="3">
        <v>1514.2132899999999</v>
      </c>
      <c r="V264" s="3">
        <v>1386.831876</v>
      </c>
      <c r="W264" s="3">
        <v>1636.244966</v>
      </c>
      <c r="X264" s="3">
        <v>1505.3303040000001</v>
      </c>
      <c r="Y264" s="3">
        <v>1508.6800499999999</v>
      </c>
      <c r="Z264" s="3">
        <v>1312.4326739999999</v>
      </c>
      <c r="AA264" s="3">
        <v>1445.9807519999999</v>
      </c>
      <c r="AB264" s="3">
        <v>1378.9315320000001</v>
      </c>
      <c r="AC264" s="3">
        <v>1516.696502</v>
      </c>
      <c r="AD264" s="3">
        <v>1603.478916</v>
      </c>
      <c r="AE264" s="6">
        <v>1209.650858</v>
      </c>
    </row>
    <row r="265" spans="1:31" x14ac:dyDescent="0.25">
      <c r="A265" s="1">
        <v>154976594597</v>
      </c>
      <c r="B265" s="2" t="s">
        <v>354</v>
      </c>
      <c r="C265" s="1">
        <v>100000588613</v>
      </c>
      <c r="D265" s="2" t="s">
        <v>1124</v>
      </c>
      <c r="E265" s="2" t="s">
        <v>31</v>
      </c>
      <c r="F265" s="2" t="s">
        <v>38</v>
      </c>
      <c r="G265" s="2" t="s">
        <v>39</v>
      </c>
      <c r="H265" s="2" t="s">
        <v>40</v>
      </c>
      <c r="I265" s="2" t="s">
        <v>41</v>
      </c>
      <c r="J265" s="2" t="s">
        <v>55</v>
      </c>
      <c r="K265" s="2" t="s">
        <v>57</v>
      </c>
      <c r="L265" s="3">
        <v>314004</v>
      </c>
      <c r="M265" s="2" t="s">
        <v>37</v>
      </c>
      <c r="N265" s="3">
        <v>861.37540799999999</v>
      </c>
      <c r="O265" s="3">
        <v>1113.4562820000001</v>
      </c>
      <c r="P265" s="3">
        <v>622.76050199999997</v>
      </c>
      <c r="Q265" s="3">
        <v>909.50826400000005</v>
      </c>
      <c r="R265" s="3">
        <v>1644.0681119999999</v>
      </c>
      <c r="S265" s="3">
        <v>959.19050400000003</v>
      </c>
      <c r="T265" s="3">
        <v>1201.3389480000001</v>
      </c>
      <c r="U265" s="3">
        <v>1402.3538579999999</v>
      </c>
      <c r="V265" s="3">
        <v>924.841542</v>
      </c>
      <c r="W265" s="3">
        <v>1199.4891479999999</v>
      </c>
      <c r="X265" s="3">
        <v>949.14200400000004</v>
      </c>
      <c r="Y265" s="3">
        <v>882.35805800000003</v>
      </c>
      <c r="Z265" s="3">
        <v>1026.9908519999999</v>
      </c>
      <c r="AA265" s="3">
        <v>766.30989599999998</v>
      </c>
      <c r="AB265" s="3">
        <v>533.54482800000005</v>
      </c>
      <c r="AC265" s="3">
        <v>1064.739924</v>
      </c>
      <c r="AD265" s="3">
        <v>1438.270338</v>
      </c>
      <c r="AE265" s="6">
        <v>1208.0886479999999</v>
      </c>
    </row>
    <row r="266" spans="1:31" x14ac:dyDescent="0.25">
      <c r="A266" s="1">
        <v>623757175417</v>
      </c>
      <c r="B266" s="2" t="s">
        <v>355</v>
      </c>
      <c r="C266" s="1">
        <v>100000764694</v>
      </c>
      <c r="D266" s="2" t="s">
        <v>1125</v>
      </c>
      <c r="E266" s="2" t="s">
        <v>31</v>
      </c>
      <c r="F266" s="2" t="s">
        <v>38</v>
      </c>
      <c r="G266" s="2" t="s">
        <v>39</v>
      </c>
      <c r="H266" s="2" t="s">
        <v>40</v>
      </c>
      <c r="I266" s="2" t="s">
        <v>46</v>
      </c>
      <c r="J266" s="2" t="s">
        <v>55</v>
      </c>
      <c r="K266" s="2" t="s">
        <v>57</v>
      </c>
      <c r="L266" s="3">
        <v>314002</v>
      </c>
      <c r="M266" s="2" t="s">
        <v>37</v>
      </c>
      <c r="N266" s="3">
        <v>465.39488399999999</v>
      </c>
      <c r="O266" s="3">
        <v>1130.7880379999999</v>
      </c>
      <c r="P266" s="3">
        <v>248.247702</v>
      </c>
      <c r="Q266" s="3">
        <v>458.54520000000002</v>
      </c>
      <c r="R266" s="3">
        <v>807.64347599999996</v>
      </c>
      <c r="S266" s="3">
        <v>431.79508199999998</v>
      </c>
      <c r="T266" s="3">
        <v>882.20707600000003</v>
      </c>
      <c r="U266" s="3">
        <v>951.74096399999996</v>
      </c>
      <c r="V266" s="3">
        <v>805.59268199999997</v>
      </c>
      <c r="W266" s="3">
        <v>742.10906999999997</v>
      </c>
      <c r="X266" s="3">
        <v>700.35950400000002</v>
      </c>
      <c r="Y266" s="3">
        <v>462.76212600000002</v>
      </c>
      <c r="Z266" s="3">
        <v>609.44348400000001</v>
      </c>
      <c r="AA266" s="3">
        <v>266.16370799999999</v>
      </c>
      <c r="AB266" s="3">
        <v>354.53050200000001</v>
      </c>
      <c r="AC266" s="3">
        <v>935.60652600000003</v>
      </c>
      <c r="AD266" s="3">
        <v>1047.572934</v>
      </c>
      <c r="AE266" s="6">
        <v>1204.7402400000001</v>
      </c>
    </row>
    <row r="267" spans="1:31" x14ac:dyDescent="0.25">
      <c r="A267" s="1">
        <v>635115248826</v>
      </c>
      <c r="B267" s="2" t="s">
        <v>356</v>
      </c>
      <c r="C267" s="1">
        <v>100000600019</v>
      </c>
      <c r="D267" s="2" t="s">
        <v>1126</v>
      </c>
      <c r="E267" s="2" t="s">
        <v>31</v>
      </c>
      <c r="F267" s="2" t="s">
        <v>38</v>
      </c>
      <c r="G267" s="2" t="s">
        <v>39</v>
      </c>
      <c r="H267" s="2" t="s">
        <v>40</v>
      </c>
      <c r="I267" s="2" t="s">
        <v>46</v>
      </c>
      <c r="J267" s="2" t="s">
        <v>55</v>
      </c>
      <c r="K267" s="2" t="s">
        <v>56</v>
      </c>
      <c r="L267" s="3">
        <v>314016</v>
      </c>
      <c r="M267" s="2" t="s">
        <v>37</v>
      </c>
      <c r="N267" s="3">
        <v>588.82772999999997</v>
      </c>
      <c r="O267" s="3">
        <v>585.32702400000005</v>
      </c>
      <c r="P267" s="3">
        <v>176.18157400000001</v>
      </c>
      <c r="Q267" s="3">
        <v>514.09547399999997</v>
      </c>
      <c r="R267" s="3">
        <v>1405.5792060000001</v>
      </c>
      <c r="S267" s="3">
        <v>540.14482799999996</v>
      </c>
      <c r="T267" s="3">
        <v>554.594292</v>
      </c>
      <c r="U267" s="3">
        <v>1741.4823839999999</v>
      </c>
      <c r="V267" s="3">
        <v>575.79402000000005</v>
      </c>
      <c r="W267" s="3">
        <v>456.29556600000001</v>
      </c>
      <c r="X267" s="3">
        <v>637.24357199999997</v>
      </c>
      <c r="Y267" s="3">
        <v>388.79664000000002</v>
      </c>
      <c r="Z267" s="3">
        <v>364.69632000000001</v>
      </c>
      <c r="AA267" s="3">
        <v>233.197812</v>
      </c>
      <c r="AB267" s="3">
        <v>3228.4676519999998</v>
      </c>
      <c r="AC267" s="3">
        <v>454.49549400000001</v>
      </c>
      <c r="AD267" s="3">
        <v>435.11208599999998</v>
      </c>
      <c r="AE267" s="6">
        <v>1164.218382</v>
      </c>
    </row>
    <row r="268" spans="1:31" x14ac:dyDescent="0.25">
      <c r="A268" s="1">
        <v>625490796095</v>
      </c>
      <c r="B268" s="2" t="s">
        <v>357</v>
      </c>
      <c r="C268" s="1">
        <v>100000061681</v>
      </c>
      <c r="D268" s="2" t="s">
        <v>1127</v>
      </c>
      <c r="E268" s="2" t="s">
        <v>31</v>
      </c>
      <c r="F268" s="2" t="s">
        <v>38</v>
      </c>
      <c r="G268" s="2" t="s">
        <v>39</v>
      </c>
      <c r="H268" s="2" t="s">
        <v>40</v>
      </c>
      <c r="I268" s="2" t="s">
        <v>46</v>
      </c>
      <c r="J268" s="2" t="s">
        <v>55</v>
      </c>
      <c r="K268" s="2" t="s">
        <v>57</v>
      </c>
      <c r="L268" s="3">
        <v>314005</v>
      </c>
      <c r="M268" s="2" t="s">
        <v>37</v>
      </c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3">
        <v>169.99842000000001</v>
      </c>
      <c r="AC268" s="3">
        <v>505.39614599999999</v>
      </c>
      <c r="AD268" s="3">
        <v>956.14225199999998</v>
      </c>
      <c r="AE268" s="6">
        <v>1160.840598</v>
      </c>
    </row>
    <row r="269" spans="1:31" x14ac:dyDescent="0.25">
      <c r="A269" s="1">
        <v>252467099517</v>
      </c>
      <c r="B269" s="2" t="s">
        <v>358</v>
      </c>
      <c r="C269" s="1">
        <v>100000749191</v>
      </c>
      <c r="D269" s="2" t="s">
        <v>1128</v>
      </c>
      <c r="E269" s="2" t="s">
        <v>31</v>
      </c>
      <c r="F269" s="2" t="s">
        <v>58</v>
      </c>
      <c r="G269" s="2" t="s">
        <v>59</v>
      </c>
      <c r="H269" s="2" t="s">
        <v>40</v>
      </c>
      <c r="I269" s="2" t="s">
        <v>52</v>
      </c>
      <c r="J269" s="2" t="s">
        <v>64</v>
      </c>
      <c r="K269" s="2" t="s">
        <v>65</v>
      </c>
      <c r="L269" s="3">
        <v>414008</v>
      </c>
      <c r="M269" s="2" t="s">
        <v>54</v>
      </c>
      <c r="N269" s="4"/>
      <c r="O269" s="4"/>
      <c r="P269" s="4"/>
      <c r="Q269" s="4"/>
      <c r="R269" s="4"/>
      <c r="S269" s="4"/>
      <c r="T269" s="4"/>
      <c r="U269" s="4"/>
      <c r="V269" s="4"/>
      <c r="W269" s="3">
        <v>665.59301400000004</v>
      </c>
      <c r="X269" s="3">
        <v>749.99254399999995</v>
      </c>
      <c r="Y269" s="3">
        <v>705.67709600000001</v>
      </c>
      <c r="Z269" s="3">
        <v>567.99501199999997</v>
      </c>
      <c r="AA269" s="3">
        <v>777.310202</v>
      </c>
      <c r="AB269" s="3">
        <v>887.49394800000005</v>
      </c>
      <c r="AC269" s="3">
        <v>843.15924800000005</v>
      </c>
      <c r="AD269" s="3">
        <v>1077.35762</v>
      </c>
      <c r="AE269" s="6">
        <v>1154.4233220000001</v>
      </c>
    </row>
    <row r="270" spans="1:31" x14ac:dyDescent="0.25">
      <c r="A270" s="1">
        <v>378485088473</v>
      </c>
      <c r="B270" s="2" t="s">
        <v>359</v>
      </c>
      <c r="C270" s="1">
        <v>100000315436</v>
      </c>
      <c r="D270" s="2" t="s">
        <v>1129</v>
      </c>
      <c r="E270" s="2" t="s">
        <v>31</v>
      </c>
      <c r="F270" s="2" t="s">
        <v>38</v>
      </c>
      <c r="G270" s="2" t="s">
        <v>39</v>
      </c>
      <c r="H270" s="2" t="s">
        <v>40</v>
      </c>
      <c r="I270" s="2" t="s">
        <v>46</v>
      </c>
      <c r="J270" s="2" t="s">
        <v>42</v>
      </c>
      <c r="K270" s="2" t="s">
        <v>47</v>
      </c>
      <c r="L270" s="3">
        <v>314002</v>
      </c>
      <c r="M270" s="2" t="s">
        <v>37</v>
      </c>
      <c r="N270" s="3">
        <v>602.59484199999997</v>
      </c>
      <c r="O270" s="3">
        <v>706.44400199999995</v>
      </c>
      <c r="P270" s="3">
        <v>783.54354000000001</v>
      </c>
      <c r="Q270" s="3">
        <v>765.99342000000001</v>
      </c>
      <c r="R270" s="3">
        <v>726.54379200000005</v>
      </c>
      <c r="S270" s="3">
        <v>861.04265399999997</v>
      </c>
      <c r="T270" s="3">
        <v>922.89214200000004</v>
      </c>
      <c r="U270" s="3">
        <v>1077.3906959999999</v>
      </c>
      <c r="V270" s="3">
        <v>1021.041444</v>
      </c>
      <c r="W270" s="3">
        <v>1496.038092</v>
      </c>
      <c r="X270" s="3">
        <v>700.19416799999999</v>
      </c>
      <c r="Y270" s="3">
        <v>531.92898000000002</v>
      </c>
      <c r="Z270" s="3">
        <v>839.59297800000002</v>
      </c>
      <c r="AA270" s="3">
        <v>849.09317999999996</v>
      </c>
      <c r="AB270" s="3">
        <v>553.49570400000005</v>
      </c>
      <c r="AC270" s="3">
        <v>908.542776</v>
      </c>
      <c r="AD270" s="3">
        <v>802.34406000000001</v>
      </c>
      <c r="AE270" s="6">
        <v>1154.189286</v>
      </c>
    </row>
    <row r="271" spans="1:31" x14ac:dyDescent="0.25">
      <c r="A271" s="1">
        <v>129988586829</v>
      </c>
      <c r="B271" s="2" t="s">
        <v>360</v>
      </c>
      <c r="C271" s="1">
        <v>100000369604</v>
      </c>
      <c r="D271" s="2" t="s">
        <v>1130</v>
      </c>
      <c r="E271" s="2" t="s">
        <v>31</v>
      </c>
      <c r="F271" s="2" t="s">
        <v>58</v>
      </c>
      <c r="G271" s="2" t="s">
        <v>62</v>
      </c>
      <c r="H271" s="2" t="s">
        <v>40</v>
      </c>
      <c r="I271" s="2" t="s">
        <v>41</v>
      </c>
      <c r="J271" s="2" t="s">
        <v>64</v>
      </c>
      <c r="K271" s="2" t="s">
        <v>66</v>
      </c>
      <c r="L271" s="3">
        <v>314012</v>
      </c>
      <c r="M271" s="2" t="s">
        <v>37</v>
      </c>
      <c r="N271" s="3">
        <v>764.34299399999998</v>
      </c>
      <c r="O271" s="3">
        <v>484.546944</v>
      </c>
      <c r="P271" s="3">
        <v>1438.4894879999999</v>
      </c>
      <c r="Q271" s="3">
        <v>1230.9411459999999</v>
      </c>
      <c r="R271" s="3">
        <v>1679.2856360000001</v>
      </c>
      <c r="S271" s="3">
        <v>1882.9835880000001</v>
      </c>
      <c r="T271" s="3">
        <v>1609.5857940000001</v>
      </c>
      <c r="U271" s="3">
        <v>1943.8847760000001</v>
      </c>
      <c r="V271" s="3">
        <v>1447.2379559999999</v>
      </c>
      <c r="W271" s="3">
        <v>1698.1853180000001</v>
      </c>
      <c r="X271" s="3">
        <v>1651.4355</v>
      </c>
      <c r="Y271" s="3">
        <v>1583.98632</v>
      </c>
      <c r="Z271" s="3">
        <v>1629.2866739999999</v>
      </c>
      <c r="AA271" s="3">
        <v>956.34227399999997</v>
      </c>
      <c r="AB271" s="3">
        <v>1439.641314</v>
      </c>
      <c r="AC271" s="3">
        <v>2476.0864860000001</v>
      </c>
      <c r="AD271" s="3">
        <v>1124.7914880000001</v>
      </c>
      <c r="AE271" s="6">
        <v>1145.4402419999999</v>
      </c>
    </row>
    <row r="272" spans="1:31" x14ac:dyDescent="0.25">
      <c r="A272" s="1">
        <v>498317249513</v>
      </c>
      <c r="B272" s="2" t="s">
        <v>361</v>
      </c>
      <c r="C272" s="1">
        <v>100000249502</v>
      </c>
      <c r="D272" s="2" t="s">
        <v>1131</v>
      </c>
      <c r="E272" s="2" t="s">
        <v>31</v>
      </c>
      <c r="F272" s="2" t="s">
        <v>58</v>
      </c>
      <c r="G272" s="2" t="s">
        <v>59</v>
      </c>
      <c r="H272" s="2" t="s">
        <v>40</v>
      </c>
      <c r="I272" s="2" t="s">
        <v>46</v>
      </c>
      <c r="J272" s="2" t="s">
        <v>60</v>
      </c>
      <c r="K272" s="2" t="s">
        <v>61</v>
      </c>
      <c r="L272" s="3">
        <v>314005</v>
      </c>
      <c r="M272" s="2" t="s">
        <v>37</v>
      </c>
      <c r="N272" s="3">
        <v>741.92586600000004</v>
      </c>
      <c r="O272" s="3">
        <v>755.00876400000004</v>
      </c>
      <c r="P272" s="3">
        <v>775.27594799999997</v>
      </c>
      <c r="Q272" s="3">
        <v>766.44277799999998</v>
      </c>
      <c r="R272" s="3">
        <v>1167.8553179999999</v>
      </c>
      <c r="S272" s="3">
        <v>937.856898</v>
      </c>
      <c r="T272" s="3">
        <v>1284.1378560000001</v>
      </c>
      <c r="U272" s="3">
        <v>1978.735938</v>
      </c>
      <c r="V272" s="3">
        <v>1665.787632</v>
      </c>
      <c r="W272" s="3">
        <v>1656.087534</v>
      </c>
      <c r="X272" s="3">
        <v>1282.340238</v>
      </c>
      <c r="Y272" s="3">
        <v>1145.7908279999999</v>
      </c>
      <c r="Z272" s="3">
        <v>1609.7056620000001</v>
      </c>
      <c r="AA272" s="3">
        <v>1224.641586</v>
      </c>
      <c r="AB272" s="3">
        <v>1285.6425959999999</v>
      </c>
      <c r="AC272" s="3">
        <v>1700.0382420000001</v>
      </c>
      <c r="AD272" s="3">
        <v>1362.0880139999999</v>
      </c>
      <c r="AE272" s="6">
        <v>1129.391028</v>
      </c>
    </row>
    <row r="273" spans="1:31" x14ac:dyDescent="0.25">
      <c r="A273" s="1">
        <v>978889825463</v>
      </c>
      <c r="B273" s="2" t="s">
        <v>362</v>
      </c>
      <c r="C273" s="1">
        <v>100000884155</v>
      </c>
      <c r="D273" s="2" t="s">
        <v>1132</v>
      </c>
      <c r="E273" s="2" t="s">
        <v>31</v>
      </c>
      <c r="F273" s="2" t="s">
        <v>58</v>
      </c>
      <c r="G273" s="2" t="s">
        <v>59</v>
      </c>
      <c r="H273" s="2" t="s">
        <v>40</v>
      </c>
      <c r="I273" s="2" t="s">
        <v>46</v>
      </c>
      <c r="J273" s="2" t="s">
        <v>60</v>
      </c>
      <c r="K273" s="2" t="s">
        <v>67</v>
      </c>
      <c r="L273" s="3">
        <v>314003</v>
      </c>
      <c r="M273" s="2" t="s">
        <v>37</v>
      </c>
      <c r="N273" s="3">
        <v>604.84375199999999</v>
      </c>
      <c r="O273" s="3">
        <v>349.49692199999998</v>
      </c>
      <c r="P273" s="3">
        <v>516.995904</v>
      </c>
      <c r="Q273" s="3">
        <v>330.04704600000002</v>
      </c>
      <c r="R273" s="3">
        <v>756.54265199999998</v>
      </c>
      <c r="S273" s="3">
        <v>619.39414199999999</v>
      </c>
      <c r="T273" s="3">
        <v>595.84482600000001</v>
      </c>
      <c r="U273" s="3">
        <v>635.493786</v>
      </c>
      <c r="V273" s="3">
        <v>674.84400600000004</v>
      </c>
      <c r="W273" s="3">
        <v>493.29600599999998</v>
      </c>
      <c r="X273" s="3">
        <v>564.14451599999995</v>
      </c>
      <c r="Y273" s="3">
        <v>1196.2357260000001</v>
      </c>
      <c r="Z273" s="3">
        <v>789.64253399999996</v>
      </c>
      <c r="AA273" s="3">
        <v>983.03936399999998</v>
      </c>
      <c r="AB273" s="3">
        <v>1257.836376</v>
      </c>
      <c r="AC273" s="3">
        <v>1282.4381040000001</v>
      </c>
      <c r="AD273" s="3">
        <v>1490.7166480000001</v>
      </c>
      <c r="AE273" s="6">
        <v>1112.0384100000001</v>
      </c>
    </row>
    <row r="274" spans="1:31" x14ac:dyDescent="0.25">
      <c r="A274" s="1">
        <v>750866190031</v>
      </c>
      <c r="B274" s="2" t="s">
        <v>363</v>
      </c>
      <c r="C274" s="1">
        <v>100000792923</v>
      </c>
      <c r="D274" s="2" t="s">
        <v>1133</v>
      </c>
      <c r="E274" s="2" t="s">
        <v>31</v>
      </c>
      <c r="F274" s="2" t="s">
        <v>38</v>
      </c>
      <c r="G274" s="2" t="s">
        <v>39</v>
      </c>
      <c r="H274" s="2" t="s">
        <v>40</v>
      </c>
      <c r="I274" s="2" t="s">
        <v>41</v>
      </c>
      <c r="J274" s="2" t="s">
        <v>42</v>
      </c>
      <c r="K274" s="2" t="s">
        <v>43</v>
      </c>
      <c r="L274" s="3">
        <v>314015</v>
      </c>
      <c r="M274" s="2" t="s">
        <v>37</v>
      </c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3">
        <v>360.79678799999999</v>
      </c>
      <c r="AC274" s="3">
        <v>423.24766199999999</v>
      </c>
      <c r="AD274" s="3">
        <v>796.99481400000002</v>
      </c>
      <c r="AE274" s="6">
        <v>1104.84366</v>
      </c>
    </row>
    <row r="275" spans="1:31" x14ac:dyDescent="0.25">
      <c r="A275" s="1">
        <v>518663321975</v>
      </c>
      <c r="B275" s="2" t="s">
        <v>364</v>
      </c>
      <c r="C275" s="1">
        <v>100000236626</v>
      </c>
      <c r="D275" s="2" t="s">
        <v>1134</v>
      </c>
      <c r="E275" s="2" t="s">
        <v>31</v>
      </c>
      <c r="F275" s="2" t="s">
        <v>58</v>
      </c>
      <c r="G275" s="2" t="s">
        <v>59</v>
      </c>
      <c r="H275" s="2" t="s">
        <v>40</v>
      </c>
      <c r="I275" s="2" t="s">
        <v>41</v>
      </c>
      <c r="J275" s="2" t="s">
        <v>64</v>
      </c>
      <c r="K275" s="2" t="s">
        <v>65</v>
      </c>
      <c r="L275" s="3">
        <v>314006</v>
      </c>
      <c r="M275" s="2" t="s">
        <v>37</v>
      </c>
      <c r="N275" s="4"/>
      <c r="O275" s="3">
        <v>373.1626</v>
      </c>
      <c r="P275" s="3">
        <v>355.09761600000002</v>
      </c>
      <c r="Q275" s="3">
        <v>440.89713599999999</v>
      </c>
      <c r="R275" s="3">
        <v>877.694796</v>
      </c>
      <c r="S275" s="3">
        <v>491.74591199999998</v>
      </c>
      <c r="T275" s="3">
        <v>433.34637600000002</v>
      </c>
      <c r="U275" s="3">
        <v>543.24564599999997</v>
      </c>
      <c r="V275" s="3">
        <v>423.01315199999999</v>
      </c>
      <c r="W275" s="3">
        <v>573.19500600000003</v>
      </c>
      <c r="X275" s="3">
        <v>515.61281399999996</v>
      </c>
      <c r="Y275" s="3">
        <v>575.26168199999995</v>
      </c>
      <c r="Z275" s="3">
        <v>646.69522800000004</v>
      </c>
      <c r="AA275" s="3">
        <v>346.1139</v>
      </c>
      <c r="AB275" s="3">
        <v>430.13012400000002</v>
      </c>
      <c r="AC275" s="3">
        <v>621.61091999999996</v>
      </c>
      <c r="AD275" s="3">
        <v>836.77675799999997</v>
      </c>
      <c r="AE275" s="6">
        <v>1102.291716</v>
      </c>
    </row>
    <row r="276" spans="1:31" x14ac:dyDescent="0.25">
      <c r="A276" s="1">
        <v>663301496727</v>
      </c>
      <c r="B276" s="2" t="s">
        <v>365</v>
      </c>
      <c r="C276" s="1">
        <v>100000205948</v>
      </c>
      <c r="D276" s="2" t="s">
        <v>1135</v>
      </c>
      <c r="E276" s="2" t="s">
        <v>31</v>
      </c>
      <c r="F276" s="2" t="s">
        <v>38</v>
      </c>
      <c r="G276" s="2" t="s">
        <v>39</v>
      </c>
      <c r="H276" s="2" t="s">
        <v>40</v>
      </c>
      <c r="I276" s="2" t="s">
        <v>41</v>
      </c>
      <c r="J276" s="2" t="s">
        <v>42</v>
      </c>
      <c r="K276" s="2" t="s">
        <v>43</v>
      </c>
      <c r="L276" s="3">
        <v>314012</v>
      </c>
      <c r="M276" s="2" t="s">
        <v>37</v>
      </c>
      <c r="N276" s="3">
        <v>190.01481200000001</v>
      </c>
      <c r="O276" s="3">
        <v>460.71263800000003</v>
      </c>
      <c r="P276" s="3">
        <v>509.24577599999998</v>
      </c>
      <c r="Q276" s="3">
        <v>305.49756600000001</v>
      </c>
      <c r="R276" s="3">
        <v>373.54667999999998</v>
      </c>
      <c r="S276" s="3">
        <v>654.927774</v>
      </c>
      <c r="T276" s="3">
        <v>586.49522400000001</v>
      </c>
      <c r="U276" s="3">
        <v>734.27760999999998</v>
      </c>
      <c r="V276" s="3">
        <v>477.04645199999999</v>
      </c>
      <c r="W276" s="3">
        <v>611.19550200000003</v>
      </c>
      <c r="X276" s="3">
        <v>827.19412799999998</v>
      </c>
      <c r="Y276" s="3">
        <v>911.69331</v>
      </c>
      <c r="Z276" s="3">
        <v>705.79448400000001</v>
      </c>
      <c r="AA276" s="3">
        <v>1064.8754140000001</v>
      </c>
      <c r="AB276" s="3">
        <v>1124.990996</v>
      </c>
      <c r="AC276" s="3">
        <v>1070.092302</v>
      </c>
      <c r="AD276" s="3">
        <v>1000.99404</v>
      </c>
      <c r="AE276" s="6">
        <v>1096.5585779999999</v>
      </c>
    </row>
    <row r="277" spans="1:31" x14ac:dyDescent="0.25">
      <c r="A277" s="1">
        <v>493154736258</v>
      </c>
      <c r="B277" s="2" t="s">
        <v>366</v>
      </c>
      <c r="C277" s="1">
        <v>100000251702</v>
      </c>
      <c r="D277" s="2" t="s">
        <v>1136</v>
      </c>
      <c r="E277" s="2" t="s">
        <v>31</v>
      </c>
      <c r="F277" s="2" t="s">
        <v>38</v>
      </c>
      <c r="G277" s="2" t="s">
        <v>39</v>
      </c>
      <c r="H277" s="2" t="s">
        <v>40</v>
      </c>
      <c r="I277" s="2" t="s">
        <v>41</v>
      </c>
      <c r="J277" s="2" t="s">
        <v>55</v>
      </c>
      <c r="K277" s="2" t="s">
        <v>57</v>
      </c>
      <c r="L277" s="3">
        <v>314004</v>
      </c>
      <c r="M277" s="2" t="s">
        <v>37</v>
      </c>
      <c r="N277" s="3">
        <v>842.69246399999997</v>
      </c>
      <c r="O277" s="3">
        <v>906.32548599999996</v>
      </c>
      <c r="P277" s="3">
        <v>613.89446999999996</v>
      </c>
      <c r="Q277" s="3">
        <v>750.74294399999997</v>
      </c>
      <c r="R277" s="3">
        <v>1118.406708</v>
      </c>
      <c r="S277" s="3">
        <v>1128.2060059999999</v>
      </c>
      <c r="T277" s="3">
        <v>987.97354600000006</v>
      </c>
      <c r="U277" s="3">
        <v>1438.80429</v>
      </c>
      <c r="V277" s="3">
        <v>1179.9558300000001</v>
      </c>
      <c r="W277" s="3">
        <v>1462.9199940000001</v>
      </c>
      <c r="X277" s="3">
        <v>1171.589896</v>
      </c>
      <c r="Y277" s="3">
        <v>1062.740706</v>
      </c>
      <c r="Z277" s="3">
        <v>885.59166600000003</v>
      </c>
      <c r="AA277" s="3">
        <v>575.49534000000006</v>
      </c>
      <c r="AB277" s="3">
        <v>300.24712799999998</v>
      </c>
      <c r="AC277" s="3">
        <v>1568.2859759999999</v>
      </c>
      <c r="AD277" s="3">
        <v>748.04351399999996</v>
      </c>
      <c r="AE277" s="6">
        <v>1090.6403700000001</v>
      </c>
    </row>
    <row r="278" spans="1:31" x14ac:dyDescent="0.25">
      <c r="A278" s="1">
        <v>637209917999</v>
      </c>
      <c r="B278" s="2" t="s">
        <v>367</v>
      </c>
      <c r="C278" s="1">
        <v>100000883780</v>
      </c>
      <c r="D278" s="2" t="s">
        <v>1137</v>
      </c>
      <c r="E278" s="2" t="s">
        <v>31</v>
      </c>
      <c r="F278" s="2" t="s">
        <v>38</v>
      </c>
      <c r="G278" s="2" t="s">
        <v>39</v>
      </c>
      <c r="H278" s="2" t="s">
        <v>40</v>
      </c>
      <c r="I278" s="2" t="s">
        <v>41</v>
      </c>
      <c r="J278" s="2" t="s">
        <v>42</v>
      </c>
      <c r="K278" s="2" t="s">
        <v>43</v>
      </c>
      <c r="L278" s="3">
        <v>314006</v>
      </c>
      <c r="M278" s="2" t="s">
        <v>37</v>
      </c>
      <c r="N278" s="3">
        <v>165.14855399999999</v>
      </c>
      <c r="O278" s="3">
        <v>254.09764799999999</v>
      </c>
      <c r="P278" s="3">
        <v>451.04667599999999</v>
      </c>
      <c r="Q278" s="3">
        <v>198.048036</v>
      </c>
      <c r="R278" s="3">
        <v>394.24717800000002</v>
      </c>
      <c r="S278" s="3">
        <v>145.24855199999999</v>
      </c>
      <c r="T278" s="3">
        <v>384.49794000000003</v>
      </c>
      <c r="U278" s="3">
        <v>691.27935400000001</v>
      </c>
      <c r="V278" s="3">
        <v>103.999584</v>
      </c>
      <c r="W278" s="3">
        <v>571.74551799999995</v>
      </c>
      <c r="X278" s="3">
        <v>533.19685200000004</v>
      </c>
      <c r="Y278" s="3">
        <v>425.997276</v>
      </c>
      <c r="Z278" s="3">
        <v>712.94286999999997</v>
      </c>
      <c r="AA278" s="3">
        <v>466.79722800000002</v>
      </c>
      <c r="AB278" s="3">
        <v>693.39565200000004</v>
      </c>
      <c r="AC278" s="3">
        <v>875.69386799999995</v>
      </c>
      <c r="AD278" s="3">
        <v>1031.5941479999999</v>
      </c>
      <c r="AE278" s="6">
        <v>1071.491526</v>
      </c>
    </row>
    <row r="279" spans="1:31" x14ac:dyDescent="0.25">
      <c r="A279" s="1">
        <v>992203770393</v>
      </c>
      <c r="B279" s="2" t="s">
        <v>368</v>
      </c>
      <c r="C279" s="1">
        <v>100000503911</v>
      </c>
      <c r="D279" s="2" t="s">
        <v>1138</v>
      </c>
      <c r="E279" s="2" t="s">
        <v>31</v>
      </c>
      <c r="F279" s="2" t="s">
        <v>38</v>
      </c>
      <c r="G279" s="2" t="s">
        <v>39</v>
      </c>
      <c r="H279" s="2" t="s">
        <v>40</v>
      </c>
      <c r="I279" s="2" t="s">
        <v>41</v>
      </c>
      <c r="J279" s="2" t="s">
        <v>60</v>
      </c>
      <c r="K279" s="2" t="s">
        <v>67</v>
      </c>
      <c r="L279" s="3">
        <v>314006</v>
      </c>
      <c r="M279" s="2" t="s">
        <v>37</v>
      </c>
      <c r="N279" s="3">
        <v>763.05810199999996</v>
      </c>
      <c r="O279" s="3">
        <v>688.90852600000005</v>
      </c>
      <c r="P279" s="3">
        <v>684.54344400000002</v>
      </c>
      <c r="Q279" s="3">
        <v>1085.48937</v>
      </c>
      <c r="R279" s="3">
        <v>784.14164400000004</v>
      </c>
      <c r="S279" s="3">
        <v>1157.489382</v>
      </c>
      <c r="T279" s="3">
        <v>721.74239399999999</v>
      </c>
      <c r="U279" s="3">
        <v>1370.38851</v>
      </c>
      <c r="V279" s="3">
        <v>974.20714199999998</v>
      </c>
      <c r="W279" s="3">
        <v>1079.9892179999999</v>
      </c>
      <c r="X279" s="3">
        <v>753.74319000000003</v>
      </c>
      <c r="Y279" s="3">
        <v>843.99237600000004</v>
      </c>
      <c r="Z279" s="3">
        <v>752.69320800000003</v>
      </c>
      <c r="AA279" s="3">
        <v>814.49450999999999</v>
      </c>
      <c r="AB279" s="3">
        <v>864.19390799999996</v>
      </c>
      <c r="AC279" s="3">
        <v>1415.170132</v>
      </c>
      <c r="AD279" s="3">
        <v>870.84088799999995</v>
      </c>
      <c r="AE279" s="6">
        <v>1034.191032</v>
      </c>
    </row>
    <row r="280" spans="1:31" x14ac:dyDescent="0.25">
      <c r="A280" s="1">
        <v>111315111979</v>
      </c>
      <c r="B280" s="2" t="s">
        <v>369</v>
      </c>
      <c r="C280" s="1">
        <v>100000457288</v>
      </c>
      <c r="D280" s="2" t="s">
        <v>1139</v>
      </c>
      <c r="E280" s="2" t="s">
        <v>31</v>
      </c>
      <c r="F280" s="2" t="s">
        <v>38</v>
      </c>
      <c r="G280" s="2" t="s">
        <v>39</v>
      </c>
      <c r="H280" s="2" t="s">
        <v>40</v>
      </c>
      <c r="I280" s="2" t="s">
        <v>46</v>
      </c>
      <c r="J280" s="2" t="s">
        <v>55</v>
      </c>
      <c r="K280" s="2" t="s">
        <v>56</v>
      </c>
      <c r="L280" s="3">
        <v>314003</v>
      </c>
      <c r="M280" s="2" t="s">
        <v>37</v>
      </c>
      <c r="N280" s="3">
        <v>637.99352399999998</v>
      </c>
      <c r="O280" s="3">
        <v>394.99575599999997</v>
      </c>
      <c r="P280" s="3">
        <v>591.49415399999998</v>
      </c>
      <c r="Q280" s="3">
        <v>480.99545999999998</v>
      </c>
      <c r="R280" s="3">
        <v>450.74597999999997</v>
      </c>
      <c r="S280" s="3">
        <v>852.74134800000002</v>
      </c>
      <c r="T280" s="3">
        <v>1027.239648</v>
      </c>
      <c r="U280" s="3">
        <v>854.991714</v>
      </c>
      <c r="V280" s="3">
        <v>1248.237756</v>
      </c>
      <c r="W280" s="3">
        <v>664.49316599999997</v>
      </c>
      <c r="X280" s="3">
        <v>1042.4897699999999</v>
      </c>
      <c r="Y280" s="3">
        <v>666.74364000000003</v>
      </c>
      <c r="Z280" s="3">
        <v>494.49525599999998</v>
      </c>
      <c r="AA280" s="3">
        <v>745.14271799999995</v>
      </c>
      <c r="AB280" s="3">
        <v>586.19419800000003</v>
      </c>
      <c r="AC280" s="3">
        <v>903.241266</v>
      </c>
      <c r="AD280" s="3">
        <v>643.69369200000006</v>
      </c>
      <c r="AE280" s="6">
        <v>1017.189852</v>
      </c>
    </row>
    <row r="281" spans="1:31" x14ac:dyDescent="0.25">
      <c r="A281" s="1">
        <v>295122904375</v>
      </c>
      <c r="B281" s="2" t="s">
        <v>370</v>
      </c>
      <c r="C281" s="1">
        <v>100000417945</v>
      </c>
      <c r="D281" s="2" t="s">
        <v>1140</v>
      </c>
      <c r="E281" s="2" t="s">
        <v>31</v>
      </c>
      <c r="F281" s="2" t="s">
        <v>38</v>
      </c>
      <c r="G281" s="2" t="s">
        <v>39</v>
      </c>
      <c r="H281" s="2" t="s">
        <v>40</v>
      </c>
      <c r="I281" s="2" t="s">
        <v>52</v>
      </c>
      <c r="J281" s="2" t="s">
        <v>49</v>
      </c>
      <c r="K281" s="2" t="s">
        <v>53</v>
      </c>
      <c r="L281" s="3">
        <v>414025</v>
      </c>
      <c r="M281" s="2" t="s">
        <v>54</v>
      </c>
      <c r="N281" s="3">
        <v>532.66023600000005</v>
      </c>
      <c r="O281" s="3">
        <v>653.04260399999998</v>
      </c>
      <c r="P281" s="3">
        <v>435.49489799999998</v>
      </c>
      <c r="Q281" s="3">
        <v>529.89402600000005</v>
      </c>
      <c r="R281" s="3">
        <v>787.54074000000003</v>
      </c>
      <c r="S281" s="3">
        <v>1118.4368219999999</v>
      </c>
      <c r="T281" s="3">
        <v>1011.988194</v>
      </c>
      <c r="U281" s="3">
        <v>821.94011399999999</v>
      </c>
      <c r="V281" s="3">
        <v>840.77297999999996</v>
      </c>
      <c r="W281" s="3">
        <v>697.39187400000003</v>
      </c>
      <c r="X281" s="3">
        <v>834.15687600000001</v>
      </c>
      <c r="Y281" s="3">
        <v>625.02618600000005</v>
      </c>
      <c r="Z281" s="3">
        <v>775.64079000000004</v>
      </c>
      <c r="AA281" s="3">
        <v>527.59372800000006</v>
      </c>
      <c r="AB281" s="3">
        <v>425.49511200000001</v>
      </c>
      <c r="AC281" s="3">
        <v>713.32489799999996</v>
      </c>
      <c r="AD281" s="3">
        <v>758.79101400000002</v>
      </c>
      <c r="AE281" s="6">
        <v>1008.9550860000001</v>
      </c>
    </row>
    <row r="282" spans="1:31" x14ac:dyDescent="0.25">
      <c r="A282" s="1">
        <v>519978865516</v>
      </c>
      <c r="B282" s="2" t="s">
        <v>371</v>
      </c>
      <c r="C282" s="1">
        <v>100000365621</v>
      </c>
      <c r="D282" s="2" t="s">
        <v>1141</v>
      </c>
      <c r="E282" s="2" t="s">
        <v>31</v>
      </c>
      <c r="F282" s="2" t="s">
        <v>38</v>
      </c>
      <c r="G282" s="2" t="s">
        <v>39</v>
      </c>
      <c r="H282" s="2" t="s">
        <v>40</v>
      </c>
      <c r="I282" s="2" t="s">
        <v>41</v>
      </c>
      <c r="J282" s="2" t="s">
        <v>55</v>
      </c>
      <c r="K282" s="2" t="s">
        <v>57</v>
      </c>
      <c r="L282" s="3">
        <v>314004</v>
      </c>
      <c r="M282" s="2" t="s">
        <v>37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3">
        <v>487.64528999999999</v>
      </c>
      <c r="AC282" s="3">
        <v>288.49719599999997</v>
      </c>
      <c r="AD282" s="3">
        <v>252.74776800000001</v>
      </c>
      <c r="AE282" s="6">
        <v>1001.989014</v>
      </c>
    </row>
    <row r="283" spans="1:31" x14ac:dyDescent="0.25">
      <c r="A283" s="1">
        <v>806867257173</v>
      </c>
      <c r="B283" s="2" t="s">
        <v>372</v>
      </c>
      <c r="C283" s="1">
        <v>100000707569</v>
      </c>
      <c r="D283" s="2" t="s">
        <v>1142</v>
      </c>
      <c r="E283" s="2" t="s">
        <v>31</v>
      </c>
      <c r="F283" s="2" t="s">
        <v>38</v>
      </c>
      <c r="G283" s="2" t="s">
        <v>39</v>
      </c>
      <c r="H283" s="2" t="s">
        <v>40</v>
      </c>
      <c r="I283" s="2" t="s">
        <v>41</v>
      </c>
      <c r="J283" s="2" t="s">
        <v>55</v>
      </c>
      <c r="K283" s="2" t="s">
        <v>56</v>
      </c>
      <c r="L283" s="3">
        <v>314006</v>
      </c>
      <c r="M283" s="2" t="s">
        <v>37</v>
      </c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3">
        <v>566.26129600000002</v>
      </c>
      <c r="AC283" s="3">
        <v>987.37383</v>
      </c>
      <c r="AD283" s="3">
        <v>883.34075399999995</v>
      </c>
      <c r="AE283" s="6">
        <v>997.65725999999995</v>
      </c>
    </row>
    <row r="284" spans="1:31" x14ac:dyDescent="0.25">
      <c r="A284" s="1">
        <v>300755538706</v>
      </c>
      <c r="B284" s="2" t="s">
        <v>373</v>
      </c>
      <c r="C284" s="1">
        <v>100000704044</v>
      </c>
      <c r="D284" s="2" t="s">
        <v>1143</v>
      </c>
      <c r="E284" s="2" t="s">
        <v>31</v>
      </c>
      <c r="F284" s="2" t="s">
        <v>38</v>
      </c>
      <c r="G284" s="2" t="s">
        <v>39</v>
      </c>
      <c r="H284" s="2" t="s">
        <v>40</v>
      </c>
      <c r="I284" s="2" t="s">
        <v>52</v>
      </c>
      <c r="J284" s="2" t="s">
        <v>49</v>
      </c>
      <c r="K284" s="2" t="s">
        <v>53</v>
      </c>
      <c r="L284" s="3">
        <v>414008</v>
      </c>
      <c r="M284" s="2" t="s">
        <v>54</v>
      </c>
      <c r="N284" s="3">
        <v>891.39218400000004</v>
      </c>
      <c r="O284" s="3">
        <v>298.39684799999998</v>
      </c>
      <c r="P284" s="3">
        <v>379.14595200000002</v>
      </c>
      <c r="Q284" s="3">
        <v>358.19673599999999</v>
      </c>
      <c r="R284" s="3">
        <v>667.79370600000004</v>
      </c>
      <c r="S284" s="3">
        <v>1207.339338</v>
      </c>
      <c r="T284" s="3">
        <v>852.19290000000001</v>
      </c>
      <c r="U284" s="3">
        <v>624.79472399999997</v>
      </c>
      <c r="V284" s="3">
        <v>1041.0901859999999</v>
      </c>
      <c r="W284" s="3">
        <v>636.39453600000002</v>
      </c>
      <c r="X284" s="3">
        <v>564.49395600000003</v>
      </c>
      <c r="Y284" s="3">
        <v>658.64410799999996</v>
      </c>
      <c r="Z284" s="3">
        <v>547.89587400000005</v>
      </c>
      <c r="AA284" s="3">
        <v>528.44468400000005</v>
      </c>
      <c r="AB284" s="3">
        <v>504.37841200000003</v>
      </c>
      <c r="AC284" s="3">
        <v>865.94067600000005</v>
      </c>
      <c r="AD284" s="3">
        <v>602.39446799999996</v>
      </c>
      <c r="AE284" s="6">
        <v>996.041112</v>
      </c>
    </row>
    <row r="285" spans="1:31" x14ac:dyDescent="0.25">
      <c r="A285" s="1">
        <v>728420063859</v>
      </c>
      <c r="B285" s="2" t="s">
        <v>374</v>
      </c>
      <c r="C285" s="1">
        <v>100000795711</v>
      </c>
      <c r="D285" s="2" t="s">
        <v>1144</v>
      </c>
      <c r="E285" s="2" t="s">
        <v>31</v>
      </c>
      <c r="F285" s="2" t="s">
        <v>38</v>
      </c>
      <c r="G285" s="2" t="s">
        <v>39</v>
      </c>
      <c r="H285" s="2" t="s">
        <v>40</v>
      </c>
      <c r="I285" s="2" t="s">
        <v>46</v>
      </c>
      <c r="J285" s="2" t="s">
        <v>55</v>
      </c>
      <c r="K285" s="2" t="s">
        <v>56</v>
      </c>
      <c r="L285" s="3">
        <v>314003</v>
      </c>
      <c r="M285" s="2" t="s">
        <v>37</v>
      </c>
      <c r="N285" s="3">
        <v>1649.734326</v>
      </c>
      <c r="O285" s="3">
        <v>928.49108999999999</v>
      </c>
      <c r="P285" s="3">
        <v>895.49185199999999</v>
      </c>
      <c r="Q285" s="3">
        <v>1005.4894860000001</v>
      </c>
      <c r="R285" s="3">
        <v>1462.734948</v>
      </c>
      <c r="S285" s="3">
        <v>1974.5978459999999</v>
      </c>
      <c r="T285" s="3">
        <v>1323.9882600000001</v>
      </c>
      <c r="U285" s="3">
        <v>2126.479566</v>
      </c>
      <c r="V285" s="3">
        <v>1443.386634</v>
      </c>
      <c r="W285" s="3">
        <v>1031.9920199999999</v>
      </c>
      <c r="X285" s="3">
        <v>1126.2397020000001</v>
      </c>
      <c r="Y285" s="3">
        <v>714.49393199999997</v>
      </c>
      <c r="Z285" s="3">
        <v>821.24256600000001</v>
      </c>
      <c r="AA285" s="4"/>
      <c r="AB285" s="3">
        <v>588.24462600000004</v>
      </c>
      <c r="AC285" s="3">
        <v>789.64176599999996</v>
      </c>
      <c r="AD285" s="3">
        <v>1005.58971</v>
      </c>
      <c r="AE285" s="6">
        <v>985.98978599999998</v>
      </c>
    </row>
    <row r="286" spans="1:31" x14ac:dyDescent="0.25">
      <c r="A286" s="1">
        <v>583924407878</v>
      </c>
      <c r="B286" s="2" t="s">
        <v>375</v>
      </c>
      <c r="C286" s="1">
        <v>100000635503</v>
      </c>
      <c r="D286" s="2" t="s">
        <v>1145</v>
      </c>
      <c r="E286" s="2" t="s">
        <v>31</v>
      </c>
      <c r="F286" s="2" t="s">
        <v>58</v>
      </c>
      <c r="G286" s="2" t="s">
        <v>59</v>
      </c>
      <c r="H286" s="2" t="s">
        <v>40</v>
      </c>
      <c r="I286" s="2" t="s">
        <v>48</v>
      </c>
      <c r="J286" s="2" t="s">
        <v>64</v>
      </c>
      <c r="K286" s="2" t="s">
        <v>65</v>
      </c>
      <c r="L286" s="3">
        <v>514002</v>
      </c>
      <c r="M286" s="2" t="s">
        <v>51</v>
      </c>
      <c r="N286" s="3">
        <v>1314.8542199999999</v>
      </c>
      <c r="O286" s="3">
        <v>831.258602</v>
      </c>
      <c r="P286" s="3">
        <v>1078.189578</v>
      </c>
      <c r="Q286" s="3">
        <v>1026.156174</v>
      </c>
      <c r="R286" s="3">
        <v>1393.7212380000001</v>
      </c>
      <c r="S286" s="3">
        <v>1398.4694099999999</v>
      </c>
      <c r="T286" s="3">
        <v>1344.204154</v>
      </c>
      <c r="U286" s="3">
        <v>1568.383912</v>
      </c>
      <c r="V286" s="3">
        <v>1388.218672</v>
      </c>
      <c r="W286" s="3">
        <v>1171.005394</v>
      </c>
      <c r="X286" s="3">
        <v>1389.5192480000001</v>
      </c>
      <c r="Y286" s="3">
        <v>1051.1899060000001</v>
      </c>
      <c r="Z286" s="3">
        <v>770.75998600000003</v>
      </c>
      <c r="AA286" s="3">
        <v>1122.372464</v>
      </c>
      <c r="AB286" s="3">
        <v>948.64067</v>
      </c>
      <c r="AC286" s="3">
        <v>1164.38824</v>
      </c>
      <c r="AD286" s="3">
        <v>1237.4387039999999</v>
      </c>
      <c r="AE286" s="6">
        <v>983.79039799999998</v>
      </c>
    </row>
    <row r="287" spans="1:31" x14ac:dyDescent="0.25">
      <c r="A287" s="1">
        <v>402364049572</v>
      </c>
      <c r="B287" s="2" t="s">
        <v>376</v>
      </c>
      <c r="C287" s="1">
        <v>100000283135</v>
      </c>
      <c r="D287" s="2" t="s">
        <v>1146</v>
      </c>
      <c r="E287" s="2" t="s">
        <v>31</v>
      </c>
      <c r="F287" s="2" t="s">
        <v>58</v>
      </c>
      <c r="G287" s="2" t="s">
        <v>62</v>
      </c>
      <c r="H287" s="2" t="s">
        <v>40</v>
      </c>
      <c r="I287" s="2" t="s">
        <v>41</v>
      </c>
      <c r="J287" s="2" t="s">
        <v>64</v>
      </c>
      <c r="K287" s="2" t="s">
        <v>66</v>
      </c>
      <c r="L287" s="3">
        <v>314001</v>
      </c>
      <c r="M287" s="2" t="s">
        <v>37</v>
      </c>
      <c r="N287" s="3">
        <v>1726.56744</v>
      </c>
      <c r="O287" s="3">
        <v>687.64493400000003</v>
      </c>
      <c r="P287" s="3">
        <v>930.89338799999996</v>
      </c>
      <c r="Q287" s="3">
        <v>1288.640778</v>
      </c>
      <c r="R287" s="3">
        <v>1459.8888240000001</v>
      </c>
      <c r="S287" s="3">
        <v>1244.740548</v>
      </c>
      <c r="T287" s="3">
        <v>1316.240202</v>
      </c>
      <c r="U287" s="3">
        <v>1068.7411199999999</v>
      </c>
      <c r="V287" s="3">
        <v>1133.5909019999999</v>
      </c>
      <c r="W287" s="3">
        <v>1584.2870820000001</v>
      </c>
      <c r="X287" s="3">
        <v>1318.6888260000001</v>
      </c>
      <c r="Y287" s="3">
        <v>1539.8862839999999</v>
      </c>
      <c r="Z287" s="3">
        <v>1661.388504</v>
      </c>
      <c r="AA287" s="3">
        <v>1087.3418099999999</v>
      </c>
      <c r="AB287" s="3">
        <v>1466.990808</v>
      </c>
      <c r="AC287" s="3">
        <v>1491.489816</v>
      </c>
      <c r="AD287" s="3">
        <v>1410.1396440000001</v>
      </c>
      <c r="AE287" s="6">
        <v>975.89276400000006</v>
      </c>
    </row>
    <row r="288" spans="1:31" x14ac:dyDescent="0.25">
      <c r="A288" s="1">
        <v>567286460325</v>
      </c>
      <c r="B288" s="2" t="s">
        <v>377</v>
      </c>
      <c r="C288" s="1">
        <v>100000501476</v>
      </c>
      <c r="D288" s="2" t="s">
        <v>1147</v>
      </c>
      <c r="E288" s="2" t="s">
        <v>31</v>
      </c>
      <c r="F288" s="2" t="s">
        <v>38</v>
      </c>
      <c r="G288" s="2" t="s">
        <v>39</v>
      </c>
      <c r="H288" s="2" t="s">
        <v>40</v>
      </c>
      <c r="I288" s="2" t="s">
        <v>52</v>
      </c>
      <c r="J288" s="2" t="s">
        <v>42</v>
      </c>
      <c r="K288" s="2" t="s">
        <v>43</v>
      </c>
      <c r="L288" s="3">
        <v>414025</v>
      </c>
      <c r="M288" s="2" t="s">
        <v>54</v>
      </c>
      <c r="N288" s="3">
        <v>181.79892000000001</v>
      </c>
      <c r="O288" s="3">
        <v>263.49777599999999</v>
      </c>
      <c r="P288" s="3">
        <v>265.99761000000001</v>
      </c>
      <c r="Q288" s="3">
        <v>127.09896000000001</v>
      </c>
      <c r="R288" s="3">
        <v>201.59840399999999</v>
      </c>
      <c r="S288" s="3">
        <v>473.59615200000002</v>
      </c>
      <c r="T288" s="3">
        <v>1121.2374540000001</v>
      </c>
      <c r="U288" s="3">
        <v>924.39075000000003</v>
      </c>
      <c r="V288" s="3">
        <v>665.89532999999994</v>
      </c>
      <c r="W288" s="3">
        <v>688.89533400000005</v>
      </c>
      <c r="X288" s="3">
        <v>546.39588000000003</v>
      </c>
      <c r="Y288" s="3">
        <v>196.59862799999999</v>
      </c>
      <c r="Z288" s="3">
        <v>889.29317400000002</v>
      </c>
      <c r="AA288" s="3">
        <v>421.99680000000001</v>
      </c>
      <c r="AB288" s="3">
        <v>791.99499600000001</v>
      </c>
      <c r="AC288" s="3">
        <v>1004.994354</v>
      </c>
      <c r="AD288" s="3">
        <v>955.66118400000005</v>
      </c>
      <c r="AE288" s="6">
        <v>962.493966</v>
      </c>
    </row>
    <row r="289" spans="1:31" x14ac:dyDescent="0.25">
      <c r="A289" s="1">
        <v>672059919399</v>
      </c>
      <c r="B289" s="2" t="s">
        <v>378</v>
      </c>
      <c r="C289" s="1">
        <v>100000981209</v>
      </c>
      <c r="D289" s="2" t="s">
        <v>1148</v>
      </c>
      <c r="E289" s="2" t="s">
        <v>31</v>
      </c>
      <c r="F289" s="2" t="s">
        <v>38</v>
      </c>
      <c r="G289" s="2" t="s">
        <v>39</v>
      </c>
      <c r="H289" s="2" t="s">
        <v>40</v>
      </c>
      <c r="I289" s="2" t="s">
        <v>41</v>
      </c>
      <c r="J289" s="2" t="s">
        <v>60</v>
      </c>
      <c r="K289" s="2" t="s">
        <v>67</v>
      </c>
      <c r="L289" s="3">
        <v>314006</v>
      </c>
      <c r="M289" s="2" t="s">
        <v>37</v>
      </c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3">
        <v>1961.312692</v>
      </c>
      <c r="AA289" s="3">
        <v>795.99249599999996</v>
      </c>
      <c r="AB289" s="3">
        <v>840.14317200000005</v>
      </c>
      <c r="AC289" s="3">
        <v>647.39405999999997</v>
      </c>
      <c r="AD289" s="3">
        <v>570.69402000000002</v>
      </c>
      <c r="AE289" s="6">
        <v>954.07377599999995</v>
      </c>
    </row>
    <row r="290" spans="1:31" x14ac:dyDescent="0.25">
      <c r="A290" s="1">
        <v>239879674517</v>
      </c>
      <c r="B290" s="2" t="s">
        <v>379</v>
      </c>
      <c r="C290" s="1">
        <v>100000641172</v>
      </c>
      <c r="D290" s="2" t="s">
        <v>1149</v>
      </c>
      <c r="E290" s="2" t="s">
        <v>31</v>
      </c>
      <c r="F290" s="2" t="s">
        <v>38</v>
      </c>
      <c r="G290" s="2" t="s">
        <v>39</v>
      </c>
      <c r="H290" s="2" t="s">
        <v>40</v>
      </c>
      <c r="I290" s="2" t="s">
        <v>41</v>
      </c>
      <c r="J290" s="2" t="s">
        <v>42</v>
      </c>
      <c r="K290" s="2" t="s">
        <v>43</v>
      </c>
      <c r="L290" s="3">
        <v>314004</v>
      </c>
      <c r="M290" s="2" t="s">
        <v>37</v>
      </c>
      <c r="N290" s="3">
        <v>272.99713000000003</v>
      </c>
      <c r="O290" s="3">
        <v>185.4316</v>
      </c>
      <c r="P290" s="3">
        <v>228.76482200000001</v>
      </c>
      <c r="Q290" s="4"/>
      <c r="R290" s="3">
        <v>278.19752399999999</v>
      </c>
      <c r="S290" s="3">
        <v>100.398804</v>
      </c>
      <c r="T290" s="3">
        <v>328.84719999999999</v>
      </c>
      <c r="U290" s="3">
        <v>245.748076</v>
      </c>
      <c r="V290" s="3">
        <v>188.84832599999999</v>
      </c>
      <c r="W290" s="3">
        <v>289.58079600000002</v>
      </c>
      <c r="X290" s="3">
        <v>263.89807200000001</v>
      </c>
      <c r="Y290" s="3">
        <v>738.65929200000005</v>
      </c>
      <c r="Z290" s="3">
        <v>570.24552000000006</v>
      </c>
      <c r="AA290" s="3">
        <v>484.79560199999997</v>
      </c>
      <c r="AB290" s="3">
        <v>653.49436800000001</v>
      </c>
      <c r="AC290" s="3">
        <v>1191.93993</v>
      </c>
      <c r="AD290" s="3">
        <v>1221.5914740000001</v>
      </c>
      <c r="AE290" s="6">
        <v>942.74427000000003</v>
      </c>
    </row>
    <row r="291" spans="1:31" x14ac:dyDescent="0.25">
      <c r="A291" s="1">
        <v>914230099621</v>
      </c>
      <c r="B291" s="2" t="s">
        <v>380</v>
      </c>
      <c r="C291" s="1">
        <v>100000105854</v>
      </c>
      <c r="D291" s="2" t="s">
        <v>1150</v>
      </c>
      <c r="E291" s="2" t="s">
        <v>31</v>
      </c>
      <c r="F291" s="2" t="s">
        <v>38</v>
      </c>
      <c r="G291" s="2" t="s">
        <v>39</v>
      </c>
      <c r="H291" s="2" t="s">
        <v>40</v>
      </c>
      <c r="I291" s="2" t="s">
        <v>41</v>
      </c>
      <c r="J291" s="2" t="s">
        <v>42</v>
      </c>
      <c r="K291" s="2" t="s">
        <v>47</v>
      </c>
      <c r="L291" s="3">
        <v>314004</v>
      </c>
      <c r="M291" s="2" t="s">
        <v>37</v>
      </c>
      <c r="N291" s="4"/>
      <c r="O291" s="3">
        <v>1982.7441060000001</v>
      </c>
      <c r="P291" s="3">
        <v>1586.7211259999999</v>
      </c>
      <c r="Q291" s="3">
        <v>1586.6482920000001</v>
      </c>
      <c r="R291" s="3">
        <v>1485.552234</v>
      </c>
      <c r="S291" s="3">
        <v>379.196394</v>
      </c>
      <c r="T291" s="3">
        <v>1035.904908</v>
      </c>
      <c r="U291" s="3">
        <v>1179.5723519999999</v>
      </c>
      <c r="V291" s="3">
        <v>1326.9852539999999</v>
      </c>
      <c r="W291" s="3">
        <v>1631.315724</v>
      </c>
      <c r="X291" s="3">
        <v>955.32271800000001</v>
      </c>
      <c r="Y291" s="4"/>
      <c r="Z291" s="3">
        <v>1615.566102</v>
      </c>
      <c r="AA291" s="4"/>
      <c r="AB291" s="3">
        <v>1132.5912659999999</v>
      </c>
      <c r="AC291" s="3">
        <v>1146.137058</v>
      </c>
      <c r="AD291" s="4"/>
      <c r="AE291" s="6">
        <v>935.48989200000005</v>
      </c>
    </row>
    <row r="292" spans="1:31" x14ac:dyDescent="0.25">
      <c r="A292" s="1">
        <v>476661710611</v>
      </c>
      <c r="B292" s="2" t="s">
        <v>381</v>
      </c>
      <c r="C292" s="1">
        <v>100000563712</v>
      </c>
      <c r="D292" s="2" t="s">
        <v>1151</v>
      </c>
      <c r="E292" s="2" t="s">
        <v>31</v>
      </c>
      <c r="F292" s="2" t="s">
        <v>38</v>
      </c>
      <c r="G292" s="2" t="s">
        <v>39</v>
      </c>
      <c r="H292" s="2" t="s">
        <v>40</v>
      </c>
      <c r="I292" s="2" t="s">
        <v>41</v>
      </c>
      <c r="J292" s="2" t="s">
        <v>55</v>
      </c>
      <c r="K292" s="2" t="s">
        <v>57</v>
      </c>
      <c r="L292" s="3">
        <v>314015</v>
      </c>
      <c r="M292" s="2" t="s">
        <v>37</v>
      </c>
      <c r="N292" s="3">
        <v>1013.2402980000001</v>
      </c>
      <c r="O292" s="3">
        <v>932.22378400000002</v>
      </c>
      <c r="P292" s="3">
        <v>1107.5713659999999</v>
      </c>
      <c r="Q292" s="3">
        <v>1436.0506459999999</v>
      </c>
      <c r="R292" s="3">
        <v>1682.6659</v>
      </c>
      <c r="S292" s="3">
        <v>782.74238400000002</v>
      </c>
      <c r="T292" s="3">
        <v>1939.09656</v>
      </c>
      <c r="U292" s="3">
        <v>1537.1014640000001</v>
      </c>
      <c r="V292" s="3">
        <v>1179.355472</v>
      </c>
      <c r="W292" s="3">
        <v>1000.041054</v>
      </c>
      <c r="X292" s="3">
        <v>979.223794</v>
      </c>
      <c r="Y292" s="3">
        <v>733.17609400000003</v>
      </c>
      <c r="Z292" s="3">
        <v>656.59362599999997</v>
      </c>
      <c r="AA292" s="4"/>
      <c r="AB292" s="3">
        <v>283.08020199999999</v>
      </c>
      <c r="AC292" s="3">
        <v>836.32435599999997</v>
      </c>
      <c r="AD292" s="3">
        <v>536.94466199999999</v>
      </c>
      <c r="AE292" s="6">
        <v>933.739822</v>
      </c>
    </row>
    <row r="293" spans="1:31" x14ac:dyDescent="0.25">
      <c r="A293" s="1">
        <v>602141762277</v>
      </c>
      <c r="B293" s="2" t="s">
        <v>382</v>
      </c>
      <c r="C293" s="1">
        <v>100000085514</v>
      </c>
      <c r="D293" s="2" t="s">
        <v>1152</v>
      </c>
      <c r="E293" s="2" t="s">
        <v>31</v>
      </c>
      <c r="F293" s="2" t="s">
        <v>58</v>
      </c>
      <c r="G293" s="2" t="s">
        <v>62</v>
      </c>
      <c r="H293" s="2" t="s">
        <v>40</v>
      </c>
      <c r="I293" s="2" t="s">
        <v>41</v>
      </c>
      <c r="J293" s="2" t="s">
        <v>64</v>
      </c>
      <c r="K293" s="2" t="s">
        <v>66</v>
      </c>
      <c r="L293" s="3">
        <v>314001</v>
      </c>
      <c r="M293" s="2" t="s">
        <v>37</v>
      </c>
      <c r="N293" s="3">
        <v>1027.024324</v>
      </c>
      <c r="O293" s="3">
        <v>791.04350999999997</v>
      </c>
      <c r="P293" s="3">
        <v>981.84130800000003</v>
      </c>
      <c r="Q293" s="3">
        <v>1249.239</v>
      </c>
      <c r="R293" s="3">
        <v>1345.438482</v>
      </c>
      <c r="S293" s="3">
        <v>1375.6880160000001</v>
      </c>
      <c r="T293" s="3">
        <v>1568.4871920000001</v>
      </c>
      <c r="U293" s="3">
        <v>1202.290338</v>
      </c>
      <c r="V293" s="3">
        <v>1362.7889700000001</v>
      </c>
      <c r="W293" s="3">
        <v>1158.2736219999999</v>
      </c>
      <c r="X293" s="3">
        <v>1174.406324</v>
      </c>
      <c r="Y293" s="3">
        <v>1289.5891979999999</v>
      </c>
      <c r="Z293" s="3">
        <v>1395.739356</v>
      </c>
      <c r="AA293" s="3">
        <v>783.41042600000003</v>
      </c>
      <c r="AB293" s="3">
        <v>975.96017600000005</v>
      </c>
      <c r="AC293" s="3">
        <v>1293.48981</v>
      </c>
      <c r="AD293" s="3">
        <v>1107.291444</v>
      </c>
      <c r="AE293" s="6">
        <v>931.84282800000005</v>
      </c>
    </row>
    <row r="294" spans="1:31" x14ac:dyDescent="0.25">
      <c r="A294" s="1">
        <v>217362903904</v>
      </c>
      <c r="B294" s="2" t="s">
        <v>383</v>
      </c>
      <c r="C294" s="1">
        <v>100000868946</v>
      </c>
      <c r="D294" s="2" t="s">
        <v>1153</v>
      </c>
      <c r="E294" s="2" t="s">
        <v>31</v>
      </c>
      <c r="F294" s="2" t="s">
        <v>38</v>
      </c>
      <c r="G294" s="2" t="s">
        <v>39</v>
      </c>
      <c r="H294" s="2" t="s">
        <v>40</v>
      </c>
      <c r="I294" s="2" t="s">
        <v>41</v>
      </c>
      <c r="J294" s="2" t="s">
        <v>55</v>
      </c>
      <c r="K294" s="2" t="s">
        <v>56</v>
      </c>
      <c r="L294" s="3">
        <v>314015</v>
      </c>
      <c r="M294" s="2" t="s">
        <v>37</v>
      </c>
      <c r="N294" s="3">
        <v>1184.4382619999999</v>
      </c>
      <c r="O294" s="3">
        <v>1033.5737240000001</v>
      </c>
      <c r="P294" s="3">
        <v>982.22382400000004</v>
      </c>
      <c r="Q294" s="3">
        <v>1181.3381320000001</v>
      </c>
      <c r="R294" s="3">
        <v>1024.9568159999999</v>
      </c>
      <c r="S294" s="3">
        <v>1177.6385439999999</v>
      </c>
      <c r="T294" s="3">
        <v>1072.6891579999999</v>
      </c>
      <c r="U294" s="3">
        <v>957.02378399999998</v>
      </c>
      <c r="V294" s="3">
        <v>663.56030999999996</v>
      </c>
      <c r="W294" s="3">
        <v>773.04248399999994</v>
      </c>
      <c r="X294" s="3">
        <v>649.82687999999996</v>
      </c>
      <c r="Y294" s="3">
        <v>794.05927199999996</v>
      </c>
      <c r="Z294" s="3">
        <v>836.90860799999996</v>
      </c>
      <c r="AA294" s="3">
        <v>742.09303799999998</v>
      </c>
      <c r="AB294" s="3">
        <v>1183.2890339999999</v>
      </c>
      <c r="AC294" s="3">
        <v>1161.337734</v>
      </c>
      <c r="AD294" s="3">
        <v>864.07590000000005</v>
      </c>
      <c r="AE294" s="6">
        <v>928.65869999999995</v>
      </c>
    </row>
    <row r="295" spans="1:31" x14ac:dyDescent="0.25">
      <c r="A295" s="1">
        <v>891641907387</v>
      </c>
      <c r="B295" s="2" t="s">
        <v>384</v>
      </c>
      <c r="C295" s="1">
        <v>100000386419</v>
      </c>
      <c r="D295" s="2" t="s">
        <v>1154</v>
      </c>
      <c r="E295" s="2" t="s">
        <v>31</v>
      </c>
      <c r="F295" s="2" t="s">
        <v>58</v>
      </c>
      <c r="G295" s="2" t="s">
        <v>59</v>
      </c>
      <c r="H295" s="2" t="s">
        <v>40</v>
      </c>
      <c r="I295" s="2" t="s">
        <v>48</v>
      </c>
      <c r="J295" s="2" t="s">
        <v>64</v>
      </c>
      <c r="K295" s="2" t="s">
        <v>65</v>
      </c>
      <c r="L295" s="3">
        <v>514002</v>
      </c>
      <c r="M295" s="2" t="s">
        <v>51</v>
      </c>
      <c r="N295" s="3">
        <v>787.15873999999997</v>
      </c>
      <c r="O295" s="3">
        <v>790.24187800000004</v>
      </c>
      <c r="P295" s="3">
        <v>944.97446200000002</v>
      </c>
      <c r="Q295" s="3">
        <v>643.56068000000005</v>
      </c>
      <c r="R295" s="3">
        <v>1075.4234240000001</v>
      </c>
      <c r="S295" s="3">
        <v>1060.7564219999999</v>
      </c>
      <c r="T295" s="3">
        <v>726.74363000000005</v>
      </c>
      <c r="U295" s="3">
        <v>1273.1038000000001</v>
      </c>
      <c r="V295" s="3">
        <v>1026.306654</v>
      </c>
      <c r="W295" s="3">
        <v>1024.673076</v>
      </c>
      <c r="X295" s="3">
        <v>1020.356646</v>
      </c>
      <c r="Y295" s="3">
        <v>906.55764399999998</v>
      </c>
      <c r="Z295" s="3">
        <v>1051.9399040000001</v>
      </c>
      <c r="AA295" s="3">
        <v>742.49269600000002</v>
      </c>
      <c r="AB295" s="3">
        <v>1051.5233459999999</v>
      </c>
      <c r="AC295" s="3">
        <v>830.55885799999999</v>
      </c>
      <c r="AD295" s="3">
        <v>1257.4214360000001</v>
      </c>
      <c r="AE295" s="6">
        <v>905.558312</v>
      </c>
    </row>
    <row r="296" spans="1:31" x14ac:dyDescent="0.25">
      <c r="A296" s="1">
        <v>298474242208</v>
      </c>
      <c r="B296" s="2" t="s">
        <v>385</v>
      </c>
      <c r="C296" s="1">
        <v>100000798479</v>
      </c>
      <c r="D296" s="2" t="s">
        <v>1155</v>
      </c>
      <c r="E296" s="2" t="s">
        <v>31</v>
      </c>
      <c r="F296" s="2" t="s">
        <v>58</v>
      </c>
      <c r="G296" s="2" t="s">
        <v>59</v>
      </c>
      <c r="H296" s="2" t="s">
        <v>40</v>
      </c>
      <c r="I296" s="2" t="s">
        <v>48</v>
      </c>
      <c r="J296" s="2" t="s">
        <v>64</v>
      </c>
      <c r="K296" s="2" t="s">
        <v>65</v>
      </c>
      <c r="L296" s="3">
        <v>514002</v>
      </c>
      <c r="M296" s="2" t="s">
        <v>51</v>
      </c>
      <c r="N296" s="3">
        <v>832.24180999999999</v>
      </c>
      <c r="O296" s="3">
        <v>633.77651400000002</v>
      </c>
      <c r="P296" s="3">
        <v>939.10787000000005</v>
      </c>
      <c r="Q296" s="3">
        <v>726.59286399999996</v>
      </c>
      <c r="R296" s="3">
        <v>1087.440304</v>
      </c>
      <c r="S296" s="3">
        <v>955.55725399999994</v>
      </c>
      <c r="T296" s="3">
        <v>804.70890799999995</v>
      </c>
      <c r="U296" s="3">
        <v>846.72548400000005</v>
      </c>
      <c r="V296" s="3">
        <v>812.925838</v>
      </c>
      <c r="W296" s="3">
        <v>1008.773756</v>
      </c>
      <c r="X296" s="3">
        <v>792.90942199999995</v>
      </c>
      <c r="Y296" s="3">
        <v>644.74403800000005</v>
      </c>
      <c r="Z296" s="3">
        <v>735.94341399999996</v>
      </c>
      <c r="AA296" s="3">
        <v>706.97687199999996</v>
      </c>
      <c r="AB296" s="3">
        <v>592.594472</v>
      </c>
      <c r="AC296" s="3">
        <v>707.00978799999996</v>
      </c>
      <c r="AD296" s="3">
        <v>1003.407102</v>
      </c>
      <c r="AE296" s="6">
        <v>900.47470599999997</v>
      </c>
    </row>
    <row r="297" spans="1:31" x14ac:dyDescent="0.25">
      <c r="A297" s="1">
        <v>129994155828</v>
      </c>
      <c r="B297" s="2" t="s">
        <v>386</v>
      </c>
      <c r="C297" s="1">
        <v>100000734579</v>
      </c>
      <c r="D297" s="2" t="s">
        <v>1156</v>
      </c>
      <c r="E297" s="2" t="s">
        <v>31</v>
      </c>
      <c r="F297" s="2" t="s">
        <v>38</v>
      </c>
      <c r="G297" s="2" t="s">
        <v>39</v>
      </c>
      <c r="H297" s="2" t="s">
        <v>40</v>
      </c>
      <c r="I297" s="2" t="s">
        <v>52</v>
      </c>
      <c r="J297" s="2" t="s">
        <v>49</v>
      </c>
      <c r="K297" s="2" t="s">
        <v>53</v>
      </c>
      <c r="L297" s="3">
        <v>414025</v>
      </c>
      <c r="M297" s="2" t="s">
        <v>54</v>
      </c>
      <c r="N297" s="3">
        <v>961.32321000000002</v>
      </c>
      <c r="O297" s="3">
        <v>864.07431599999995</v>
      </c>
      <c r="P297" s="3">
        <v>441.49545599999999</v>
      </c>
      <c r="Q297" s="3">
        <v>496.99529999999999</v>
      </c>
      <c r="R297" s="3">
        <v>993.52330199999994</v>
      </c>
      <c r="S297" s="3">
        <v>2329.2436440000001</v>
      </c>
      <c r="T297" s="3">
        <v>1336.9871880000001</v>
      </c>
      <c r="U297" s="3">
        <v>1114.9890660000001</v>
      </c>
      <c r="V297" s="3">
        <v>2662.7732580000002</v>
      </c>
      <c r="W297" s="3">
        <v>97.498866000000007</v>
      </c>
      <c r="X297" s="3">
        <v>1386.653718</v>
      </c>
      <c r="Y297" s="3">
        <v>506.99444999999997</v>
      </c>
      <c r="Z297" s="3">
        <v>682.66024200000004</v>
      </c>
      <c r="AA297" s="3">
        <v>855.32517600000006</v>
      </c>
      <c r="AB297" s="3">
        <v>802.05876599999999</v>
      </c>
      <c r="AC297" s="3">
        <v>869.85873000000004</v>
      </c>
      <c r="AD297" s="3">
        <v>1203.654792</v>
      </c>
      <c r="AE297" s="6">
        <v>898.74141599999996</v>
      </c>
    </row>
    <row r="298" spans="1:31" x14ac:dyDescent="0.25">
      <c r="A298" s="1">
        <v>389100227724</v>
      </c>
      <c r="B298" s="2" t="s">
        <v>387</v>
      </c>
      <c r="C298" s="1">
        <v>100000121865</v>
      </c>
      <c r="D298" s="2" t="s">
        <v>1157</v>
      </c>
      <c r="E298" s="2" t="s">
        <v>31</v>
      </c>
      <c r="F298" s="2" t="s">
        <v>58</v>
      </c>
      <c r="G298" s="2" t="s">
        <v>59</v>
      </c>
      <c r="H298" s="2" t="s">
        <v>40</v>
      </c>
      <c r="I298" s="2" t="s">
        <v>41</v>
      </c>
      <c r="J298" s="2" t="s">
        <v>64</v>
      </c>
      <c r="K298" s="2" t="s">
        <v>65</v>
      </c>
      <c r="L298" s="3">
        <v>314015</v>
      </c>
      <c r="M298" s="2" t="s">
        <v>37</v>
      </c>
      <c r="N298" s="3">
        <v>677.11149599999999</v>
      </c>
      <c r="O298" s="3">
        <v>888.89367600000003</v>
      </c>
      <c r="P298" s="3">
        <v>417.497322</v>
      </c>
      <c r="Q298" s="3">
        <v>537.09537</v>
      </c>
      <c r="R298" s="3">
        <v>745.04464199999995</v>
      </c>
      <c r="S298" s="3">
        <v>610.59481800000003</v>
      </c>
      <c r="T298" s="3">
        <v>649.84508400000004</v>
      </c>
      <c r="U298" s="3">
        <v>582.39547200000004</v>
      </c>
      <c r="V298" s="3">
        <v>977.89261799999997</v>
      </c>
      <c r="W298" s="3">
        <v>859.74332400000003</v>
      </c>
      <c r="X298" s="3">
        <v>109.498842</v>
      </c>
      <c r="Y298" s="3">
        <v>342.74755199999998</v>
      </c>
      <c r="Z298" s="3">
        <v>401.74651799999998</v>
      </c>
      <c r="AA298" s="3">
        <v>534.99568799999997</v>
      </c>
      <c r="AB298" s="3">
        <v>501.74578200000002</v>
      </c>
      <c r="AC298" s="3">
        <v>823.99314600000002</v>
      </c>
      <c r="AD298" s="3">
        <v>823.09345800000006</v>
      </c>
      <c r="AE298" s="6">
        <v>888.59276399999999</v>
      </c>
    </row>
    <row r="299" spans="1:31" x14ac:dyDescent="0.25">
      <c r="A299" s="1">
        <v>758775950001</v>
      </c>
      <c r="B299" s="2" t="s">
        <v>388</v>
      </c>
      <c r="C299" s="1">
        <v>100000037153</v>
      </c>
      <c r="D299" s="2" t="s">
        <v>1158</v>
      </c>
      <c r="E299" s="2" t="s">
        <v>31</v>
      </c>
      <c r="F299" s="2" t="s">
        <v>38</v>
      </c>
      <c r="G299" s="2" t="s">
        <v>39</v>
      </c>
      <c r="H299" s="2" t="s">
        <v>40</v>
      </c>
      <c r="I299" s="2" t="s">
        <v>46</v>
      </c>
      <c r="J299" s="2" t="s">
        <v>42</v>
      </c>
      <c r="K299" s="2" t="s">
        <v>47</v>
      </c>
      <c r="L299" s="3">
        <v>314005</v>
      </c>
      <c r="M299" s="2" t="s">
        <v>37</v>
      </c>
      <c r="N299" s="3">
        <v>1116.1220820000001</v>
      </c>
      <c r="O299" s="3">
        <v>1255.720278</v>
      </c>
      <c r="P299" s="3">
        <v>513.96101399999998</v>
      </c>
      <c r="Q299" s="3">
        <v>1146.7048440000001</v>
      </c>
      <c r="R299" s="3">
        <v>1149.270732</v>
      </c>
      <c r="S299" s="3">
        <v>1010.97264</v>
      </c>
      <c r="T299" s="3">
        <v>1162.70454</v>
      </c>
      <c r="U299" s="3">
        <v>969.20658000000003</v>
      </c>
      <c r="V299" s="3">
        <v>1460.1181079999999</v>
      </c>
      <c r="W299" s="3">
        <v>1202.9211600000001</v>
      </c>
      <c r="X299" s="3">
        <v>1481.935344</v>
      </c>
      <c r="Y299" s="3">
        <v>558.243426</v>
      </c>
      <c r="Z299" s="3">
        <v>1057.189302</v>
      </c>
      <c r="AA299" s="3">
        <v>516.09485400000005</v>
      </c>
      <c r="AB299" s="3">
        <v>702.36019199999998</v>
      </c>
      <c r="AC299" s="3">
        <v>814.85907599999996</v>
      </c>
      <c r="AD299" s="3">
        <v>1472.7849839999999</v>
      </c>
      <c r="AE299" s="6">
        <v>882.90808800000002</v>
      </c>
    </row>
    <row r="300" spans="1:31" x14ac:dyDescent="0.25">
      <c r="A300" s="1">
        <v>240604408000</v>
      </c>
      <c r="B300" s="2" t="s">
        <v>389</v>
      </c>
      <c r="C300" s="1">
        <v>100000987771</v>
      </c>
      <c r="D300" s="2" t="s">
        <v>1159</v>
      </c>
      <c r="E300" s="2" t="s">
        <v>31</v>
      </c>
      <c r="F300" s="2" t="s">
        <v>32</v>
      </c>
      <c r="G300" s="2" t="s">
        <v>33</v>
      </c>
      <c r="H300" s="2" t="s">
        <v>40</v>
      </c>
      <c r="I300" s="2" t="s">
        <v>52</v>
      </c>
      <c r="J300" s="2" t="s">
        <v>42</v>
      </c>
      <c r="K300" s="2" t="s">
        <v>43</v>
      </c>
      <c r="L300" s="3">
        <v>414008</v>
      </c>
      <c r="M300" s="2" t="s">
        <v>54</v>
      </c>
      <c r="N300" s="3">
        <v>778.822228</v>
      </c>
      <c r="O300" s="3">
        <v>417.66233</v>
      </c>
      <c r="P300" s="3">
        <v>572.65865599999995</v>
      </c>
      <c r="Q300" s="3">
        <v>542.65862000000004</v>
      </c>
      <c r="R300" s="3">
        <v>770.82215799999994</v>
      </c>
      <c r="S300" s="3">
        <v>753.82239400000003</v>
      </c>
      <c r="T300" s="3">
        <v>810.82245999999998</v>
      </c>
      <c r="U300" s="3">
        <v>398.16167000000002</v>
      </c>
      <c r="V300" s="3">
        <v>701.24067000000002</v>
      </c>
      <c r="W300" s="3">
        <v>513.49281599999995</v>
      </c>
      <c r="X300" s="3">
        <v>710.156972</v>
      </c>
      <c r="Y300" s="3">
        <v>733.15683799999999</v>
      </c>
      <c r="Z300" s="3">
        <v>740.90677400000004</v>
      </c>
      <c r="AA300" s="3">
        <v>674.90715799999998</v>
      </c>
      <c r="AB300" s="3">
        <v>677.07338200000004</v>
      </c>
      <c r="AC300" s="3">
        <v>640.65804200000002</v>
      </c>
      <c r="AD300" s="3">
        <v>755.90664200000003</v>
      </c>
      <c r="AE300" s="6">
        <v>880.07138799999996</v>
      </c>
    </row>
    <row r="301" spans="1:31" x14ac:dyDescent="0.25">
      <c r="A301" s="1">
        <v>438572615377</v>
      </c>
      <c r="B301" s="2" t="s">
        <v>390</v>
      </c>
      <c r="C301" s="1">
        <v>100000890909</v>
      </c>
      <c r="D301" s="2" t="s">
        <v>1160</v>
      </c>
      <c r="E301" s="2" t="s">
        <v>31</v>
      </c>
      <c r="F301" s="2" t="s">
        <v>38</v>
      </c>
      <c r="G301" s="2" t="s">
        <v>39</v>
      </c>
      <c r="H301" s="2" t="s">
        <v>40</v>
      </c>
      <c r="I301" s="2" t="s">
        <v>41</v>
      </c>
      <c r="J301" s="2" t="s">
        <v>42</v>
      </c>
      <c r="K301" s="2" t="s">
        <v>47</v>
      </c>
      <c r="L301" s="3">
        <v>314001</v>
      </c>
      <c r="M301" s="2" t="s">
        <v>37</v>
      </c>
      <c r="N301" s="3">
        <v>425.596812</v>
      </c>
      <c r="O301" s="3">
        <v>245.398044</v>
      </c>
      <c r="P301" s="3">
        <v>728.39542800000004</v>
      </c>
      <c r="Q301" s="3">
        <v>888.84362399999998</v>
      </c>
      <c r="R301" s="3">
        <v>472.54625399999998</v>
      </c>
      <c r="S301" s="3">
        <v>906.69353999999998</v>
      </c>
      <c r="T301" s="3">
        <v>1682.988102</v>
      </c>
      <c r="U301" s="3">
        <v>1165.9427639999999</v>
      </c>
      <c r="V301" s="3">
        <v>1810.2886559999999</v>
      </c>
      <c r="W301" s="3">
        <v>1270.6912139999999</v>
      </c>
      <c r="X301" s="3">
        <v>942.79383600000006</v>
      </c>
      <c r="Y301" s="3">
        <v>1150.8922620000001</v>
      </c>
      <c r="Z301" s="3">
        <v>994.89300600000001</v>
      </c>
      <c r="AA301" s="3">
        <v>1082.5926300000001</v>
      </c>
      <c r="AB301" s="3">
        <v>1206.9913979999999</v>
      </c>
      <c r="AC301" s="3">
        <v>693.495048</v>
      </c>
      <c r="AD301" s="3">
        <v>990.14278200000001</v>
      </c>
      <c r="AE301" s="6">
        <v>869.14369199999999</v>
      </c>
    </row>
    <row r="302" spans="1:31" x14ac:dyDescent="0.25">
      <c r="A302" s="1">
        <v>690339911394</v>
      </c>
      <c r="B302" s="2" t="s">
        <v>391</v>
      </c>
      <c r="C302" s="1">
        <v>100000827281</v>
      </c>
      <c r="D302" s="2" t="s">
        <v>1161</v>
      </c>
      <c r="E302" s="2" t="s">
        <v>31</v>
      </c>
      <c r="F302" s="2" t="s">
        <v>38</v>
      </c>
      <c r="G302" s="2" t="s">
        <v>39</v>
      </c>
      <c r="H302" s="2" t="s">
        <v>40</v>
      </c>
      <c r="I302" s="2" t="s">
        <v>46</v>
      </c>
      <c r="J302" s="2" t="s">
        <v>42</v>
      </c>
      <c r="K302" s="2" t="s">
        <v>47</v>
      </c>
      <c r="L302" s="3">
        <v>314005</v>
      </c>
      <c r="M302" s="2" t="s">
        <v>37</v>
      </c>
      <c r="N302" s="4"/>
      <c r="O302" s="4"/>
      <c r="P302" s="4"/>
      <c r="Q302" s="4"/>
      <c r="R302" s="4"/>
      <c r="S302" s="3">
        <v>332.42988200000002</v>
      </c>
      <c r="T302" s="3">
        <v>214.69765200000001</v>
      </c>
      <c r="U302" s="3">
        <v>1370.986566</v>
      </c>
      <c r="V302" s="3">
        <v>956.991356</v>
      </c>
      <c r="W302" s="3">
        <v>537.99523799999997</v>
      </c>
      <c r="X302" s="3">
        <v>1061.491266</v>
      </c>
      <c r="Y302" s="4"/>
      <c r="Z302" s="4"/>
      <c r="AA302" s="4"/>
      <c r="AB302" s="4"/>
      <c r="AC302" s="4"/>
      <c r="AD302" s="4"/>
      <c r="AE302" s="6">
        <v>868.44048799999996</v>
      </c>
    </row>
    <row r="303" spans="1:31" x14ac:dyDescent="0.25">
      <c r="A303" s="1">
        <v>984293774388</v>
      </c>
      <c r="B303" s="2" t="s">
        <v>392</v>
      </c>
      <c r="C303" s="1">
        <v>100000870222</v>
      </c>
      <c r="D303" s="2" t="s">
        <v>1162</v>
      </c>
      <c r="E303" s="2" t="s">
        <v>31</v>
      </c>
      <c r="F303" s="2" t="s">
        <v>38</v>
      </c>
      <c r="G303" s="2" t="s">
        <v>39</v>
      </c>
      <c r="H303" s="2" t="s">
        <v>40</v>
      </c>
      <c r="I303" s="2" t="s">
        <v>52</v>
      </c>
      <c r="J303" s="2" t="s">
        <v>49</v>
      </c>
      <c r="K303" s="2" t="s">
        <v>53</v>
      </c>
      <c r="L303" s="3">
        <v>414007</v>
      </c>
      <c r="M303" s="2" t="s">
        <v>54</v>
      </c>
      <c r="N303" s="3">
        <v>299.64698399999997</v>
      </c>
      <c r="O303" s="3">
        <v>680.19334800000001</v>
      </c>
      <c r="P303" s="3">
        <v>546.544398</v>
      </c>
      <c r="Q303" s="3">
        <v>663.24327000000005</v>
      </c>
      <c r="R303" s="3">
        <v>819.39221999999995</v>
      </c>
      <c r="S303" s="3">
        <v>798.04267800000002</v>
      </c>
      <c r="T303" s="3">
        <v>1027.740258</v>
      </c>
      <c r="U303" s="3">
        <v>801.99262199999998</v>
      </c>
      <c r="V303" s="3">
        <v>769.742706</v>
      </c>
      <c r="W303" s="3">
        <v>870.29163000000005</v>
      </c>
      <c r="X303" s="3">
        <v>663.743742</v>
      </c>
      <c r="Y303" s="3">
        <v>598.39465199999995</v>
      </c>
      <c r="Z303" s="3">
        <v>749.29308600000002</v>
      </c>
      <c r="AA303" s="3">
        <v>494.19560999999999</v>
      </c>
      <c r="AB303" s="3">
        <v>468.69571200000001</v>
      </c>
      <c r="AC303" s="3">
        <v>605.89443000000006</v>
      </c>
      <c r="AD303" s="3">
        <v>877.04152799999997</v>
      </c>
      <c r="AE303" s="6">
        <v>867.94255199999998</v>
      </c>
    </row>
    <row r="304" spans="1:31" x14ac:dyDescent="0.25">
      <c r="A304" s="1">
        <v>298103623455</v>
      </c>
      <c r="B304" s="2" t="s">
        <v>393</v>
      </c>
      <c r="C304" s="1">
        <v>100000090519</v>
      </c>
      <c r="D304" s="2" t="s">
        <v>1163</v>
      </c>
      <c r="E304" s="2" t="s">
        <v>31</v>
      </c>
      <c r="F304" s="2" t="s">
        <v>38</v>
      </c>
      <c r="G304" s="2" t="s">
        <v>39</v>
      </c>
      <c r="H304" s="2" t="s">
        <v>40</v>
      </c>
      <c r="I304" s="2" t="s">
        <v>52</v>
      </c>
      <c r="J304" s="2" t="s">
        <v>42</v>
      </c>
      <c r="K304" s="2" t="s">
        <v>43</v>
      </c>
      <c r="L304" s="3">
        <v>414025</v>
      </c>
      <c r="M304" s="2" t="s">
        <v>54</v>
      </c>
      <c r="N304" s="3">
        <v>128.798982</v>
      </c>
      <c r="O304" s="3">
        <v>75.349338000000003</v>
      </c>
      <c r="P304" s="3">
        <v>104.398884</v>
      </c>
      <c r="Q304" s="3">
        <v>115.465692</v>
      </c>
      <c r="R304" s="3">
        <v>88.849152000000004</v>
      </c>
      <c r="S304" s="3">
        <v>350.04569400000003</v>
      </c>
      <c r="T304" s="3">
        <v>478.24430999999998</v>
      </c>
      <c r="U304" s="3">
        <v>541.01062000000002</v>
      </c>
      <c r="V304" s="3">
        <v>453.395466</v>
      </c>
      <c r="W304" s="3">
        <v>231.08096</v>
      </c>
      <c r="X304" s="3">
        <v>230.49823799999999</v>
      </c>
      <c r="Y304" s="3">
        <v>284.59742599999998</v>
      </c>
      <c r="Z304" s="3">
        <v>352.53057999999999</v>
      </c>
      <c r="AA304" s="3">
        <v>212.998704</v>
      </c>
      <c r="AB304" s="3">
        <v>229.96484599999999</v>
      </c>
      <c r="AC304" s="3">
        <v>485.997162</v>
      </c>
      <c r="AD304" s="3">
        <v>822.99465599999996</v>
      </c>
      <c r="AE304" s="6">
        <v>861.29448000000002</v>
      </c>
    </row>
    <row r="305" spans="1:31" x14ac:dyDescent="0.25">
      <c r="A305" s="1">
        <v>799794859925</v>
      </c>
      <c r="B305" s="2" t="s">
        <v>394</v>
      </c>
      <c r="C305" s="1">
        <v>100000994794</v>
      </c>
      <c r="D305" s="2" t="s">
        <v>1164</v>
      </c>
      <c r="E305" s="2" t="s">
        <v>31</v>
      </c>
      <c r="F305" s="2" t="s">
        <v>58</v>
      </c>
      <c r="G305" s="2" t="s">
        <v>59</v>
      </c>
      <c r="H305" s="2" t="s">
        <v>40</v>
      </c>
      <c r="I305" s="2" t="s">
        <v>41</v>
      </c>
      <c r="J305" s="2" t="s">
        <v>60</v>
      </c>
      <c r="K305" s="2" t="s">
        <v>61</v>
      </c>
      <c r="L305" s="3">
        <v>314006</v>
      </c>
      <c r="M305" s="2" t="s">
        <v>37</v>
      </c>
      <c r="N305" s="3">
        <v>1332.8365020000001</v>
      </c>
      <c r="O305" s="3">
        <v>765.34165800000005</v>
      </c>
      <c r="P305" s="3">
        <v>1417.8861360000001</v>
      </c>
      <c r="Q305" s="3">
        <v>708.426018</v>
      </c>
      <c r="R305" s="3">
        <v>1669.298634</v>
      </c>
      <c r="S305" s="3">
        <v>1210.0874759999999</v>
      </c>
      <c r="T305" s="3">
        <v>1004.190822</v>
      </c>
      <c r="U305" s="3">
        <v>1406.18685</v>
      </c>
      <c r="V305" s="3">
        <v>1535.4352980000001</v>
      </c>
      <c r="W305" s="3">
        <v>2131.2971280000002</v>
      </c>
      <c r="X305" s="3">
        <v>1103.8066980000001</v>
      </c>
      <c r="Y305" s="3">
        <v>1334.3208119999999</v>
      </c>
      <c r="Z305" s="3">
        <v>391.877838</v>
      </c>
      <c r="AA305" s="3">
        <v>1094.290056</v>
      </c>
      <c r="AB305" s="3">
        <v>873.99187199999994</v>
      </c>
      <c r="AC305" s="3">
        <v>1530.618414</v>
      </c>
      <c r="AD305" s="3">
        <v>798.85808399999996</v>
      </c>
      <c r="AE305" s="6">
        <v>858.27508799999998</v>
      </c>
    </row>
    <row r="306" spans="1:31" x14ac:dyDescent="0.25">
      <c r="A306" s="1">
        <v>134771411712</v>
      </c>
      <c r="B306" s="2" t="s">
        <v>395</v>
      </c>
      <c r="C306" s="1">
        <v>100000147325</v>
      </c>
      <c r="D306" s="2" t="s">
        <v>1165</v>
      </c>
      <c r="E306" s="2" t="s">
        <v>31</v>
      </c>
      <c r="F306" s="2" t="s">
        <v>38</v>
      </c>
      <c r="G306" s="2" t="s">
        <v>39</v>
      </c>
      <c r="H306" s="2" t="s">
        <v>40</v>
      </c>
      <c r="I306" s="2" t="s">
        <v>46</v>
      </c>
      <c r="J306" s="2" t="s">
        <v>42</v>
      </c>
      <c r="K306" s="2" t="s">
        <v>43</v>
      </c>
      <c r="L306" s="3">
        <v>314016</v>
      </c>
      <c r="M306" s="2" t="s">
        <v>37</v>
      </c>
      <c r="N306" s="3">
        <v>591.69429000000002</v>
      </c>
      <c r="O306" s="3">
        <v>468.112236</v>
      </c>
      <c r="P306" s="3">
        <v>467.49586799999997</v>
      </c>
      <c r="Q306" s="3">
        <v>546.37815399999999</v>
      </c>
      <c r="R306" s="3">
        <v>485.495454</v>
      </c>
      <c r="S306" s="3">
        <v>841.14249600000005</v>
      </c>
      <c r="T306" s="3">
        <v>672.57720400000005</v>
      </c>
      <c r="U306" s="3">
        <v>617.86119799999994</v>
      </c>
      <c r="V306" s="3">
        <v>710.46006999999997</v>
      </c>
      <c r="W306" s="3">
        <v>624.89466600000003</v>
      </c>
      <c r="X306" s="3">
        <v>550.01177600000005</v>
      </c>
      <c r="Y306" s="3">
        <v>234.94787600000001</v>
      </c>
      <c r="Z306" s="3">
        <v>495.21222</v>
      </c>
      <c r="AA306" s="3">
        <v>630.09464200000002</v>
      </c>
      <c r="AB306" s="3">
        <v>394.763576</v>
      </c>
      <c r="AC306" s="3">
        <v>534.27926200000002</v>
      </c>
      <c r="AD306" s="3">
        <v>762.40989400000001</v>
      </c>
      <c r="AE306" s="6">
        <v>841.79322200000001</v>
      </c>
    </row>
    <row r="307" spans="1:31" x14ac:dyDescent="0.25">
      <c r="A307" s="1">
        <v>376663409065</v>
      </c>
      <c r="B307" s="2" t="s">
        <v>396</v>
      </c>
      <c r="C307" s="1">
        <v>100000966150</v>
      </c>
      <c r="D307" s="2" t="s">
        <v>1166</v>
      </c>
      <c r="E307" s="2" t="s">
        <v>31</v>
      </c>
      <c r="F307" s="2" t="s">
        <v>38</v>
      </c>
      <c r="G307" s="2" t="s">
        <v>39</v>
      </c>
      <c r="H307" s="2" t="s">
        <v>40</v>
      </c>
      <c r="I307" s="2" t="s">
        <v>41</v>
      </c>
      <c r="J307" s="2" t="s">
        <v>42</v>
      </c>
      <c r="K307" s="2" t="s">
        <v>47</v>
      </c>
      <c r="L307" s="3">
        <v>314001</v>
      </c>
      <c r="M307" s="2" t="s">
        <v>37</v>
      </c>
      <c r="N307" s="3">
        <v>503.51174400000002</v>
      </c>
      <c r="O307" s="3">
        <v>643.72615399999995</v>
      </c>
      <c r="P307" s="3">
        <v>1067.2721300000001</v>
      </c>
      <c r="Q307" s="3">
        <v>2783.37302</v>
      </c>
      <c r="R307" s="3">
        <v>2149.0779440000001</v>
      </c>
      <c r="S307" s="3">
        <v>2378.1460699999998</v>
      </c>
      <c r="T307" s="3">
        <v>810.57602199999997</v>
      </c>
      <c r="U307" s="3">
        <v>1494.63536</v>
      </c>
      <c r="V307" s="3">
        <v>995.40669400000002</v>
      </c>
      <c r="W307" s="3">
        <v>1558.602304</v>
      </c>
      <c r="X307" s="3">
        <v>1222.9716559999999</v>
      </c>
      <c r="Y307" s="3">
        <v>507.89448599999997</v>
      </c>
      <c r="Z307" s="3">
        <v>1482.600698</v>
      </c>
      <c r="AA307" s="3">
        <v>205.498368</v>
      </c>
      <c r="AB307" s="3">
        <v>651.12687000000005</v>
      </c>
      <c r="AC307" s="3">
        <v>1187.404284</v>
      </c>
      <c r="AD307" s="3">
        <v>903.14252999999997</v>
      </c>
      <c r="AE307" s="6">
        <v>841.17445999999995</v>
      </c>
    </row>
    <row r="308" spans="1:31" x14ac:dyDescent="0.25">
      <c r="A308" s="1">
        <v>413430237494</v>
      </c>
      <c r="B308" s="2" t="s">
        <v>397</v>
      </c>
      <c r="C308" s="1">
        <v>100000961916</v>
      </c>
      <c r="D308" s="2" t="s">
        <v>1167</v>
      </c>
      <c r="E308" s="2" t="s">
        <v>31</v>
      </c>
      <c r="F308" s="2" t="s">
        <v>58</v>
      </c>
      <c r="G308" s="2" t="s">
        <v>59</v>
      </c>
      <c r="H308" s="2" t="s">
        <v>40</v>
      </c>
      <c r="I308" s="2" t="s">
        <v>48</v>
      </c>
      <c r="J308" s="2" t="s">
        <v>64</v>
      </c>
      <c r="K308" s="2" t="s">
        <v>65</v>
      </c>
      <c r="L308" s="3">
        <v>514002</v>
      </c>
      <c r="M308" s="2" t="s">
        <v>51</v>
      </c>
      <c r="N308" s="3">
        <v>596.59417800000006</v>
      </c>
      <c r="O308" s="3">
        <v>626.19361200000003</v>
      </c>
      <c r="P308" s="3">
        <v>441.895782</v>
      </c>
      <c r="Q308" s="3">
        <v>521.07840199999998</v>
      </c>
      <c r="R308" s="3">
        <v>835.89251999999999</v>
      </c>
      <c r="S308" s="3">
        <v>684.64313800000002</v>
      </c>
      <c r="T308" s="3">
        <v>658.87695399999996</v>
      </c>
      <c r="U308" s="3">
        <v>838.39123400000005</v>
      </c>
      <c r="V308" s="3">
        <v>859.37391600000001</v>
      </c>
      <c r="W308" s="3">
        <v>764.70874400000002</v>
      </c>
      <c r="X308" s="3">
        <v>806.79144599999995</v>
      </c>
      <c r="Y308" s="3">
        <v>665.60933999999997</v>
      </c>
      <c r="Z308" s="3">
        <v>599.46069</v>
      </c>
      <c r="AA308" s="3">
        <v>676.06022399999995</v>
      </c>
      <c r="AB308" s="3">
        <v>508.31155799999999</v>
      </c>
      <c r="AC308" s="3">
        <v>736.79220599999996</v>
      </c>
      <c r="AD308" s="3">
        <v>793.82536800000003</v>
      </c>
      <c r="AE308" s="6">
        <v>837.85799399999996</v>
      </c>
    </row>
    <row r="309" spans="1:31" x14ac:dyDescent="0.25">
      <c r="A309" s="1">
        <v>810133502240</v>
      </c>
      <c r="B309" s="2" t="s">
        <v>398</v>
      </c>
      <c r="C309" s="1">
        <v>100000525525</v>
      </c>
      <c r="D309" s="2" t="s">
        <v>1168</v>
      </c>
      <c r="E309" s="2" t="s">
        <v>31</v>
      </c>
      <c r="F309" s="2" t="s">
        <v>32</v>
      </c>
      <c r="G309" s="2" t="s">
        <v>33</v>
      </c>
      <c r="H309" s="2" t="s">
        <v>40</v>
      </c>
      <c r="I309" s="2" t="s">
        <v>46</v>
      </c>
      <c r="J309" s="2" t="s">
        <v>49</v>
      </c>
      <c r="K309" s="2" t="s">
        <v>50</v>
      </c>
      <c r="L309" s="3">
        <v>314005</v>
      </c>
      <c r="M309" s="2" t="s">
        <v>37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3">
        <v>187.99788000000001</v>
      </c>
      <c r="AB309" s="4"/>
      <c r="AC309" s="3">
        <v>742.32361000000003</v>
      </c>
      <c r="AD309" s="3">
        <v>558.99255000000005</v>
      </c>
      <c r="AE309" s="6">
        <v>837.82462599999997</v>
      </c>
    </row>
    <row r="310" spans="1:31" x14ac:dyDescent="0.25">
      <c r="A310" s="1">
        <v>138850671769</v>
      </c>
      <c r="B310" s="2" t="s">
        <v>399</v>
      </c>
      <c r="C310" s="1">
        <v>100000603570</v>
      </c>
      <c r="D310" s="2" t="s">
        <v>1169</v>
      </c>
      <c r="E310" s="2" t="s">
        <v>31</v>
      </c>
      <c r="F310" s="2" t="s">
        <v>38</v>
      </c>
      <c r="G310" s="2" t="s">
        <v>39</v>
      </c>
      <c r="H310" s="2" t="s">
        <v>40</v>
      </c>
      <c r="I310" s="2" t="s">
        <v>52</v>
      </c>
      <c r="J310" s="2" t="s">
        <v>49</v>
      </c>
      <c r="K310" s="2" t="s">
        <v>53</v>
      </c>
      <c r="L310" s="3">
        <v>414008</v>
      </c>
      <c r="M310" s="2" t="s">
        <v>54</v>
      </c>
      <c r="N310" s="3">
        <v>520.41079200000001</v>
      </c>
      <c r="O310" s="3">
        <v>446.74480799999998</v>
      </c>
      <c r="P310" s="3">
        <v>465.29490600000003</v>
      </c>
      <c r="Q310" s="3">
        <v>385.796424</v>
      </c>
      <c r="R310" s="3">
        <v>815.69212200000004</v>
      </c>
      <c r="S310" s="3">
        <v>614.29419600000006</v>
      </c>
      <c r="T310" s="3">
        <v>638.91030000000001</v>
      </c>
      <c r="U310" s="3">
        <v>691.57668000000001</v>
      </c>
      <c r="V310" s="3">
        <v>613.14390000000003</v>
      </c>
      <c r="W310" s="3">
        <v>791.69212800000003</v>
      </c>
      <c r="X310" s="3">
        <v>553.61100599999997</v>
      </c>
      <c r="Y310" s="3">
        <v>524.81180400000005</v>
      </c>
      <c r="Z310" s="3">
        <v>503.52811800000001</v>
      </c>
      <c r="AA310" s="4"/>
      <c r="AB310" s="3">
        <v>271.330422</v>
      </c>
      <c r="AC310" s="3">
        <v>416.82924600000001</v>
      </c>
      <c r="AD310" s="3">
        <v>543.19545600000004</v>
      </c>
      <c r="AE310" s="6">
        <v>835.82469600000002</v>
      </c>
    </row>
    <row r="311" spans="1:31" x14ac:dyDescent="0.25">
      <c r="A311" s="1">
        <v>507470212765</v>
      </c>
      <c r="B311" s="2" t="s">
        <v>400</v>
      </c>
      <c r="C311" s="1">
        <v>100000287213</v>
      </c>
      <c r="D311" s="2" t="s">
        <v>1170</v>
      </c>
      <c r="E311" s="2" t="s">
        <v>31</v>
      </c>
      <c r="F311" s="2" t="s">
        <v>38</v>
      </c>
      <c r="G311" s="2" t="s">
        <v>39</v>
      </c>
      <c r="H311" s="2" t="s">
        <v>40</v>
      </c>
      <c r="I311" s="2" t="s">
        <v>46</v>
      </c>
      <c r="J311" s="2" t="s">
        <v>55</v>
      </c>
      <c r="K311" s="2" t="s">
        <v>57</v>
      </c>
      <c r="L311" s="3">
        <v>314005</v>
      </c>
      <c r="M311" s="2" t="s">
        <v>37</v>
      </c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3">
        <v>195.99868799999999</v>
      </c>
      <c r="AC311" s="3">
        <v>363.59745600000002</v>
      </c>
      <c r="AD311" s="3">
        <v>266.99778600000002</v>
      </c>
      <c r="AE311" s="6">
        <v>831.89298599999995</v>
      </c>
    </row>
    <row r="312" spans="1:31" x14ac:dyDescent="0.25">
      <c r="A312" s="1">
        <v>608576414731</v>
      </c>
      <c r="B312" s="2" t="s">
        <v>401</v>
      </c>
      <c r="C312" s="1">
        <v>100000750294</v>
      </c>
      <c r="D312" s="2" t="s">
        <v>1171</v>
      </c>
      <c r="E312" s="2" t="s">
        <v>31</v>
      </c>
      <c r="F312" s="2" t="s">
        <v>38</v>
      </c>
      <c r="G312" s="2" t="s">
        <v>39</v>
      </c>
      <c r="H312" s="2" t="s">
        <v>40</v>
      </c>
      <c r="I312" s="2" t="s">
        <v>46</v>
      </c>
      <c r="J312" s="2" t="s">
        <v>55</v>
      </c>
      <c r="K312" s="2" t="s">
        <v>57</v>
      </c>
      <c r="L312" s="3">
        <v>314002</v>
      </c>
      <c r="M312" s="2" t="s">
        <v>37</v>
      </c>
      <c r="N312" s="3">
        <v>411.99559799999997</v>
      </c>
      <c r="O312" s="3">
        <v>428.24545799999999</v>
      </c>
      <c r="P312" s="3">
        <v>367.54597200000001</v>
      </c>
      <c r="Q312" s="3">
        <v>462.09536400000002</v>
      </c>
      <c r="R312" s="3">
        <v>90.499188000000004</v>
      </c>
      <c r="S312" s="3">
        <v>692.34271000000001</v>
      </c>
      <c r="T312" s="3">
        <v>537.31126200000006</v>
      </c>
      <c r="U312" s="3">
        <v>510.49482799999998</v>
      </c>
      <c r="V312" s="3">
        <v>515.927952</v>
      </c>
      <c r="W312" s="3">
        <v>696.35998600000005</v>
      </c>
      <c r="X312" s="3">
        <v>504.57780000000002</v>
      </c>
      <c r="Y312" s="3">
        <v>299.36342999999999</v>
      </c>
      <c r="Z312" s="3">
        <v>380.81289600000002</v>
      </c>
      <c r="AA312" s="3">
        <v>362.99601000000001</v>
      </c>
      <c r="AB312" s="3">
        <v>241.897356</v>
      </c>
      <c r="AC312" s="3">
        <v>603.19372199999998</v>
      </c>
      <c r="AD312" s="3">
        <v>608.24392799999998</v>
      </c>
      <c r="AE312" s="6">
        <v>829.326594</v>
      </c>
    </row>
    <row r="313" spans="1:31" x14ac:dyDescent="0.25">
      <c r="A313" s="1">
        <v>819132341391</v>
      </c>
      <c r="B313" s="2" t="s">
        <v>402</v>
      </c>
      <c r="C313" s="1">
        <v>100000738646</v>
      </c>
      <c r="D313" s="2" t="s">
        <v>1172</v>
      </c>
      <c r="E313" s="2" t="s">
        <v>31</v>
      </c>
      <c r="F313" s="2" t="s">
        <v>38</v>
      </c>
      <c r="G313" s="2" t="s">
        <v>39</v>
      </c>
      <c r="H313" s="2" t="s">
        <v>40</v>
      </c>
      <c r="I313" s="2" t="s">
        <v>41</v>
      </c>
      <c r="J313" s="2" t="s">
        <v>55</v>
      </c>
      <c r="K313" s="2" t="s">
        <v>56</v>
      </c>
      <c r="L313" s="3">
        <v>314004</v>
      </c>
      <c r="M313" s="2" t="s">
        <v>37</v>
      </c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3">
        <v>10574.86572</v>
      </c>
      <c r="Z313" s="4"/>
      <c r="AA313" s="3">
        <v>1448.0663979999999</v>
      </c>
      <c r="AB313" s="3">
        <v>762.99282000000005</v>
      </c>
      <c r="AC313" s="3">
        <v>1725.15038</v>
      </c>
      <c r="AD313" s="3">
        <v>493.24536000000001</v>
      </c>
      <c r="AE313" s="6">
        <v>828.32696399999998</v>
      </c>
    </row>
    <row r="314" spans="1:31" x14ac:dyDescent="0.25">
      <c r="A314" s="1">
        <v>415520118414</v>
      </c>
      <c r="B314" s="2" t="s">
        <v>403</v>
      </c>
      <c r="C314" s="1">
        <v>100000301589</v>
      </c>
      <c r="D314" s="2" t="s">
        <v>1173</v>
      </c>
      <c r="E314" s="2" t="s">
        <v>31</v>
      </c>
      <c r="F314" s="2" t="s">
        <v>38</v>
      </c>
      <c r="G314" s="2" t="s">
        <v>39</v>
      </c>
      <c r="H314" s="2" t="s">
        <v>40</v>
      </c>
      <c r="I314" s="2" t="s">
        <v>48</v>
      </c>
      <c r="J314" s="2" t="s">
        <v>49</v>
      </c>
      <c r="K314" s="2" t="s">
        <v>50</v>
      </c>
      <c r="L314" s="3">
        <v>514016</v>
      </c>
      <c r="M314" s="2" t="s">
        <v>51</v>
      </c>
      <c r="N314" s="4"/>
      <c r="O314" s="4"/>
      <c r="P314" s="4"/>
      <c r="Q314" s="4"/>
      <c r="R314" s="4"/>
      <c r="S314" s="4"/>
      <c r="T314" s="4"/>
      <c r="U314" s="4"/>
      <c r="V314" s="4"/>
      <c r="W314" s="3">
        <v>243.497208</v>
      </c>
      <c r="X314" s="3">
        <v>496.494756</v>
      </c>
      <c r="Y314" s="3">
        <v>404.462964</v>
      </c>
      <c r="Z314" s="3">
        <v>398.11263000000002</v>
      </c>
      <c r="AA314" s="3">
        <v>461.57859400000001</v>
      </c>
      <c r="AB314" s="3">
        <v>354.72955400000001</v>
      </c>
      <c r="AC314" s="3">
        <v>363.79682400000002</v>
      </c>
      <c r="AD314" s="3">
        <v>1074.822768</v>
      </c>
      <c r="AE314" s="6">
        <v>825.758466</v>
      </c>
    </row>
    <row r="315" spans="1:31" x14ac:dyDescent="0.25">
      <c r="A315" s="1">
        <v>380849440019</v>
      </c>
      <c r="B315" s="2" t="s">
        <v>404</v>
      </c>
      <c r="C315" s="1">
        <v>100000030734</v>
      </c>
      <c r="D315" s="2" t="s">
        <v>1174</v>
      </c>
      <c r="E315" s="2" t="s">
        <v>31</v>
      </c>
      <c r="F315" s="2" t="s">
        <v>38</v>
      </c>
      <c r="G315" s="2" t="s">
        <v>39</v>
      </c>
      <c r="H315" s="2" t="s">
        <v>40</v>
      </c>
      <c r="I315" s="2" t="s">
        <v>41</v>
      </c>
      <c r="J315" s="2" t="s">
        <v>55</v>
      </c>
      <c r="K315" s="2" t="s">
        <v>56</v>
      </c>
      <c r="L315" s="3">
        <v>314004</v>
      </c>
      <c r="M315" s="2" t="s">
        <v>37</v>
      </c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3">
        <v>1210.555554</v>
      </c>
      <c r="AA315" s="3">
        <v>1058.9377460000001</v>
      </c>
      <c r="AB315" s="3">
        <v>1111.8879099999999</v>
      </c>
      <c r="AC315" s="3">
        <v>894.64090399999998</v>
      </c>
      <c r="AD315" s="3">
        <v>1193.2716780000001</v>
      </c>
      <c r="AE315" s="6">
        <v>824.84177399999999</v>
      </c>
    </row>
    <row r="316" spans="1:31" x14ac:dyDescent="0.25">
      <c r="A316" s="1">
        <v>917488702555</v>
      </c>
      <c r="B316" s="2" t="s">
        <v>405</v>
      </c>
      <c r="C316" s="1">
        <v>100000164429</v>
      </c>
      <c r="D316" s="2" t="s">
        <v>1175</v>
      </c>
      <c r="E316" s="2" t="s">
        <v>31</v>
      </c>
      <c r="F316" s="2" t="s">
        <v>38</v>
      </c>
      <c r="G316" s="2" t="s">
        <v>39</v>
      </c>
      <c r="H316" s="2" t="s">
        <v>40</v>
      </c>
      <c r="I316" s="2" t="s">
        <v>52</v>
      </c>
      <c r="J316" s="2" t="s">
        <v>49</v>
      </c>
      <c r="K316" s="2" t="s">
        <v>53</v>
      </c>
      <c r="L316" s="3">
        <v>414008</v>
      </c>
      <c r="M316" s="2" t="s">
        <v>54</v>
      </c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3">
        <v>354.47914400000002</v>
      </c>
      <c r="AA316" s="3">
        <v>168.748302</v>
      </c>
      <c r="AB316" s="3">
        <v>136.26509999999999</v>
      </c>
      <c r="AC316" s="3">
        <v>300.33017999999998</v>
      </c>
      <c r="AD316" s="3">
        <v>678.45872599999996</v>
      </c>
      <c r="AE316" s="6">
        <v>824.82299599999999</v>
      </c>
    </row>
    <row r="317" spans="1:31" x14ac:dyDescent="0.25">
      <c r="A317" s="1">
        <v>802643834524</v>
      </c>
      <c r="B317" s="2" t="s">
        <v>406</v>
      </c>
      <c r="C317" s="1">
        <v>100000699792</v>
      </c>
      <c r="D317" s="2" t="s">
        <v>1176</v>
      </c>
      <c r="E317" s="2" t="s">
        <v>31</v>
      </c>
      <c r="F317" s="2" t="s">
        <v>38</v>
      </c>
      <c r="G317" s="2" t="s">
        <v>39</v>
      </c>
      <c r="H317" s="2" t="s">
        <v>40</v>
      </c>
      <c r="I317" s="2" t="s">
        <v>41</v>
      </c>
      <c r="J317" s="2" t="s">
        <v>55</v>
      </c>
      <c r="K317" s="2" t="s">
        <v>57</v>
      </c>
      <c r="L317" s="3">
        <v>314004</v>
      </c>
      <c r="M317" s="2" t="s">
        <v>37</v>
      </c>
      <c r="N317" s="4"/>
      <c r="O317" s="4"/>
      <c r="P317" s="4"/>
      <c r="Q317" s="4"/>
      <c r="R317" s="4"/>
      <c r="S317" s="4"/>
      <c r="T317" s="3">
        <v>414.74616600000002</v>
      </c>
      <c r="U317" s="3">
        <v>188.498076</v>
      </c>
      <c r="V317" s="3">
        <v>357.297102</v>
      </c>
      <c r="W317" s="3">
        <v>559.01151000000004</v>
      </c>
      <c r="X317" s="3">
        <v>356.86326000000003</v>
      </c>
      <c r="Y317" s="3">
        <v>362.59713599999998</v>
      </c>
      <c r="Z317" s="3">
        <v>470.94570599999997</v>
      </c>
      <c r="AA317" s="3">
        <v>176.19844800000001</v>
      </c>
      <c r="AB317" s="3">
        <v>293.747142</v>
      </c>
      <c r="AC317" s="3">
        <v>408.62949600000002</v>
      </c>
      <c r="AD317" s="3">
        <v>691.79271000000006</v>
      </c>
      <c r="AE317" s="6">
        <v>822.87730399999998</v>
      </c>
    </row>
    <row r="318" spans="1:31" x14ac:dyDescent="0.25">
      <c r="A318" s="1">
        <v>767182914378</v>
      </c>
      <c r="B318" s="2" t="s">
        <v>407</v>
      </c>
      <c r="C318" s="1">
        <v>100000697618</v>
      </c>
      <c r="D318" s="2" t="s">
        <v>1177</v>
      </c>
      <c r="E318" s="2" t="s">
        <v>31</v>
      </c>
      <c r="F318" s="2" t="s">
        <v>58</v>
      </c>
      <c r="G318" s="2" t="s">
        <v>59</v>
      </c>
      <c r="H318" s="2" t="s">
        <v>40</v>
      </c>
      <c r="I318" s="2" t="s">
        <v>46</v>
      </c>
      <c r="J318" s="2" t="s">
        <v>60</v>
      </c>
      <c r="K318" s="2" t="s">
        <v>61</v>
      </c>
      <c r="L318" s="3">
        <v>314007</v>
      </c>
      <c r="M318" s="2" t="s">
        <v>37</v>
      </c>
      <c r="N318" s="3">
        <v>618.69429000000002</v>
      </c>
      <c r="O318" s="3">
        <v>595.72831599999995</v>
      </c>
      <c r="P318" s="3">
        <v>634.94390399999997</v>
      </c>
      <c r="Q318" s="3">
        <v>552.46146199999998</v>
      </c>
      <c r="R318" s="3">
        <v>422.74600600000002</v>
      </c>
      <c r="S318" s="3">
        <v>482.394702</v>
      </c>
      <c r="T318" s="3">
        <v>441.27885400000002</v>
      </c>
      <c r="U318" s="3">
        <v>819.3596</v>
      </c>
      <c r="V318" s="3">
        <v>510.34511400000002</v>
      </c>
      <c r="W318" s="3">
        <v>751.07560599999999</v>
      </c>
      <c r="X318" s="3">
        <v>517.29553799999996</v>
      </c>
      <c r="Y318" s="3">
        <v>473.54520600000001</v>
      </c>
      <c r="Z318" s="3">
        <v>744.49377000000004</v>
      </c>
      <c r="AA318" s="3">
        <v>622.243968</v>
      </c>
      <c r="AB318" s="3">
        <v>616.56210399999998</v>
      </c>
      <c r="AC318" s="3">
        <v>927.57566799999995</v>
      </c>
      <c r="AD318" s="3">
        <v>833.07658000000004</v>
      </c>
      <c r="AE318" s="6">
        <v>822.29334600000004</v>
      </c>
    </row>
    <row r="319" spans="1:31" x14ac:dyDescent="0.25">
      <c r="A319" s="1">
        <v>414702408626</v>
      </c>
      <c r="B319" s="2" t="s">
        <v>408</v>
      </c>
      <c r="C319" s="1">
        <v>100000349428</v>
      </c>
      <c r="D319" s="2" t="s">
        <v>1178</v>
      </c>
      <c r="E319" s="2" t="s">
        <v>31</v>
      </c>
      <c r="F319" s="2" t="s">
        <v>32</v>
      </c>
      <c r="G319" s="2" t="s">
        <v>33</v>
      </c>
      <c r="H319" s="2" t="s">
        <v>40</v>
      </c>
      <c r="I319" s="2" t="s">
        <v>46</v>
      </c>
      <c r="J319" s="2" t="s">
        <v>42</v>
      </c>
      <c r="K319" s="2" t="s">
        <v>43</v>
      </c>
      <c r="L319" s="3">
        <v>314016</v>
      </c>
      <c r="M319" s="2" t="s">
        <v>37</v>
      </c>
      <c r="N319" s="3">
        <v>935.98821399999997</v>
      </c>
      <c r="O319" s="3">
        <v>1163.151578</v>
      </c>
      <c r="P319" s="4"/>
      <c r="Q319" s="3">
        <v>1678.7304140000001</v>
      </c>
      <c r="R319" s="4"/>
      <c r="S319" s="3">
        <v>1108.3195639999999</v>
      </c>
      <c r="T319" s="4"/>
      <c r="U319" s="4"/>
      <c r="V319" s="3">
        <v>1160.235876</v>
      </c>
      <c r="W319" s="3">
        <v>535.49409000000003</v>
      </c>
      <c r="X319" s="3">
        <v>777.32464000000004</v>
      </c>
      <c r="Y319" s="4"/>
      <c r="Z319" s="4"/>
      <c r="AA319" s="3">
        <v>1263.835656</v>
      </c>
      <c r="AB319" s="3">
        <v>483.161924</v>
      </c>
      <c r="AC319" s="4"/>
      <c r="AD319" s="4"/>
      <c r="AE319" s="6">
        <v>820.98982000000001</v>
      </c>
    </row>
    <row r="320" spans="1:31" x14ac:dyDescent="0.25">
      <c r="A320" s="1">
        <v>129257995342</v>
      </c>
      <c r="B320" s="2" t="s">
        <v>409</v>
      </c>
      <c r="C320" s="1">
        <v>100000174688</v>
      </c>
      <c r="D320" s="2" t="s">
        <v>1179</v>
      </c>
      <c r="E320" s="2" t="s">
        <v>31</v>
      </c>
      <c r="F320" s="2" t="s">
        <v>38</v>
      </c>
      <c r="G320" s="2" t="s">
        <v>39</v>
      </c>
      <c r="H320" s="2" t="s">
        <v>40</v>
      </c>
      <c r="I320" s="2" t="s">
        <v>52</v>
      </c>
      <c r="J320" s="2" t="s">
        <v>49</v>
      </c>
      <c r="K320" s="2" t="s">
        <v>53</v>
      </c>
      <c r="L320" s="3">
        <v>414008</v>
      </c>
      <c r="M320" s="2" t="s">
        <v>54</v>
      </c>
      <c r="N320" s="3">
        <v>417.79629599999998</v>
      </c>
      <c r="O320" s="3">
        <v>418.99623000000003</v>
      </c>
      <c r="P320" s="3">
        <v>413.996196</v>
      </c>
      <c r="Q320" s="3">
        <v>365.596968</v>
      </c>
      <c r="R320" s="3">
        <v>690.69346199999995</v>
      </c>
      <c r="S320" s="3">
        <v>807.592806</v>
      </c>
      <c r="T320" s="3">
        <v>436.39614</v>
      </c>
      <c r="U320" s="3">
        <v>439.99619999999999</v>
      </c>
      <c r="V320" s="3">
        <v>455.39637599999998</v>
      </c>
      <c r="W320" s="3">
        <v>843.34278600000005</v>
      </c>
      <c r="X320" s="3">
        <v>429.99606599999998</v>
      </c>
      <c r="Y320" s="3">
        <v>414.296358</v>
      </c>
      <c r="Z320" s="3">
        <v>419.99631599999998</v>
      </c>
      <c r="AA320" s="4"/>
      <c r="AB320" s="3">
        <v>352.396794</v>
      </c>
      <c r="AC320" s="3">
        <v>369.39626399999997</v>
      </c>
      <c r="AD320" s="3">
        <v>353.99657400000001</v>
      </c>
      <c r="AE320" s="6">
        <v>818.99280599999997</v>
      </c>
    </row>
    <row r="321" spans="1:31" x14ac:dyDescent="0.25">
      <c r="A321" s="1">
        <v>559780553766</v>
      </c>
      <c r="B321" s="2" t="s">
        <v>410</v>
      </c>
      <c r="C321" s="1">
        <v>100000114611</v>
      </c>
      <c r="D321" s="2" t="s">
        <v>1180</v>
      </c>
      <c r="E321" s="2" t="s">
        <v>31</v>
      </c>
      <c r="F321" s="2" t="s">
        <v>38</v>
      </c>
      <c r="G321" s="2" t="s">
        <v>39</v>
      </c>
      <c r="H321" s="2" t="s">
        <v>40</v>
      </c>
      <c r="I321" s="2" t="s">
        <v>48</v>
      </c>
      <c r="J321" s="2" t="s">
        <v>49</v>
      </c>
      <c r="K321" s="2" t="s">
        <v>50</v>
      </c>
      <c r="L321" s="3">
        <v>514016</v>
      </c>
      <c r="M321" s="2" t="s">
        <v>51</v>
      </c>
      <c r="N321" s="4"/>
      <c r="O321" s="4"/>
      <c r="P321" s="4"/>
      <c r="Q321" s="4"/>
      <c r="R321" s="4"/>
      <c r="S321" s="4"/>
      <c r="T321" s="4"/>
      <c r="U321" s="3">
        <v>327.24672600000002</v>
      </c>
      <c r="V321" s="3">
        <v>330.9135</v>
      </c>
      <c r="W321" s="3">
        <v>311.99736000000001</v>
      </c>
      <c r="X321" s="3">
        <v>260.74762199999998</v>
      </c>
      <c r="Y321" s="3">
        <v>158.048574</v>
      </c>
      <c r="Z321" s="3">
        <v>390.36343799999997</v>
      </c>
      <c r="AA321" s="3">
        <v>227.78137599999999</v>
      </c>
      <c r="AB321" s="3">
        <v>154.88229999999999</v>
      </c>
      <c r="AC321" s="3">
        <v>316.34646600000002</v>
      </c>
      <c r="AD321" s="3">
        <v>533.06280200000003</v>
      </c>
      <c r="AE321" s="6">
        <v>815.99447399999997</v>
      </c>
    </row>
    <row r="322" spans="1:31" x14ac:dyDescent="0.25">
      <c r="A322" s="1">
        <v>619571761402</v>
      </c>
      <c r="B322" s="2" t="s">
        <v>411</v>
      </c>
      <c r="C322" s="1">
        <v>100000582561</v>
      </c>
      <c r="D322" s="2" t="s">
        <v>1181</v>
      </c>
      <c r="E322" s="2" t="s">
        <v>31</v>
      </c>
      <c r="F322" s="2" t="s">
        <v>38</v>
      </c>
      <c r="G322" s="2" t="s">
        <v>39</v>
      </c>
      <c r="H322" s="2" t="s">
        <v>40</v>
      </c>
      <c r="I322" s="2" t="s">
        <v>41</v>
      </c>
      <c r="J322" s="2" t="s">
        <v>60</v>
      </c>
      <c r="K322" s="2" t="s">
        <v>67</v>
      </c>
      <c r="L322" s="3">
        <v>314012</v>
      </c>
      <c r="M322" s="2" t="s">
        <v>37</v>
      </c>
      <c r="N322" s="3">
        <v>131.54898600000001</v>
      </c>
      <c r="O322" s="3">
        <v>351.54617999999999</v>
      </c>
      <c r="P322" s="3">
        <v>351.49701599999997</v>
      </c>
      <c r="Q322" s="3">
        <v>388.74618800000002</v>
      </c>
      <c r="R322" s="3">
        <v>371.14562999999998</v>
      </c>
      <c r="S322" s="3">
        <v>575.89410599999997</v>
      </c>
      <c r="T322" s="3">
        <v>618.49482</v>
      </c>
      <c r="U322" s="3">
        <v>425.32862999999998</v>
      </c>
      <c r="V322" s="3">
        <v>569.74509</v>
      </c>
      <c r="W322" s="3">
        <v>428.49580200000003</v>
      </c>
      <c r="X322" s="3">
        <v>343.63035000000002</v>
      </c>
      <c r="Y322" s="3">
        <v>462.89617199999998</v>
      </c>
      <c r="Z322" s="3">
        <v>383.16382800000002</v>
      </c>
      <c r="AA322" s="3">
        <v>620.04570000000001</v>
      </c>
      <c r="AB322" s="3">
        <v>551.39671199999998</v>
      </c>
      <c r="AC322" s="3">
        <v>532.49522999999999</v>
      </c>
      <c r="AD322" s="3">
        <v>424.32958200000002</v>
      </c>
      <c r="AE322" s="6">
        <v>812.04268200000001</v>
      </c>
    </row>
    <row r="323" spans="1:31" x14ac:dyDescent="0.25">
      <c r="A323" s="1">
        <v>278406161217</v>
      </c>
      <c r="B323" s="2" t="s">
        <v>412</v>
      </c>
      <c r="C323" s="1">
        <v>100000302886</v>
      </c>
      <c r="D323" s="2" t="s">
        <v>1182</v>
      </c>
      <c r="E323" s="2" t="s">
        <v>31</v>
      </c>
      <c r="F323" s="2" t="s">
        <v>38</v>
      </c>
      <c r="G323" s="2" t="s">
        <v>39</v>
      </c>
      <c r="H323" s="2" t="s">
        <v>40</v>
      </c>
      <c r="I323" s="2" t="s">
        <v>46</v>
      </c>
      <c r="J323" s="2" t="s">
        <v>55</v>
      </c>
      <c r="K323" s="2" t="s">
        <v>56</v>
      </c>
      <c r="L323" s="3">
        <v>314007</v>
      </c>
      <c r="M323" s="2" t="s">
        <v>37</v>
      </c>
      <c r="N323" s="3">
        <v>709.15969199999995</v>
      </c>
      <c r="O323" s="3">
        <v>659.45992200000001</v>
      </c>
      <c r="P323" s="3">
        <v>606.12734</v>
      </c>
      <c r="Q323" s="3">
        <v>872.54119200000002</v>
      </c>
      <c r="R323" s="3">
        <v>1130.288892</v>
      </c>
      <c r="S323" s="3">
        <v>1386.7198559999999</v>
      </c>
      <c r="T323" s="3">
        <v>1090.0392240000001</v>
      </c>
      <c r="U323" s="3">
        <v>1050.623124</v>
      </c>
      <c r="V323" s="3">
        <v>1033.389672</v>
      </c>
      <c r="W323" s="3">
        <v>939.39085799999998</v>
      </c>
      <c r="X323" s="3">
        <v>793.474964</v>
      </c>
      <c r="Y323" s="3">
        <v>557.91106400000001</v>
      </c>
      <c r="Z323" s="3">
        <v>631.36020799999994</v>
      </c>
      <c r="AA323" s="3">
        <v>393.84582599999999</v>
      </c>
      <c r="AB323" s="3">
        <v>597.06081800000004</v>
      </c>
      <c r="AC323" s="3">
        <v>965.49065199999995</v>
      </c>
      <c r="AD323" s="3">
        <v>995.22446200000002</v>
      </c>
      <c r="AE323" s="6">
        <v>810.84297400000003</v>
      </c>
    </row>
    <row r="324" spans="1:31" x14ac:dyDescent="0.25">
      <c r="A324" s="1">
        <v>119242635605</v>
      </c>
      <c r="B324" s="2" t="s">
        <v>413</v>
      </c>
      <c r="C324" s="1">
        <v>100000233197</v>
      </c>
      <c r="D324" s="2" t="s">
        <v>1183</v>
      </c>
      <c r="E324" s="2" t="s">
        <v>31</v>
      </c>
      <c r="F324" s="2" t="s">
        <v>38</v>
      </c>
      <c r="G324" s="2" t="s">
        <v>39</v>
      </c>
      <c r="H324" s="2" t="s">
        <v>40</v>
      </c>
      <c r="I324" s="2" t="s">
        <v>52</v>
      </c>
      <c r="J324" s="2" t="s">
        <v>49</v>
      </c>
      <c r="K324" s="2" t="s">
        <v>53</v>
      </c>
      <c r="L324" s="3">
        <v>414008</v>
      </c>
      <c r="M324" s="2" t="s">
        <v>54</v>
      </c>
      <c r="N324" s="3">
        <v>621.14379599999995</v>
      </c>
      <c r="O324" s="3">
        <v>488.395194</v>
      </c>
      <c r="P324" s="3">
        <v>389.19617399999998</v>
      </c>
      <c r="Q324" s="3">
        <v>502.794894</v>
      </c>
      <c r="R324" s="3">
        <v>767.19251399999996</v>
      </c>
      <c r="S324" s="3">
        <v>735.99246600000004</v>
      </c>
      <c r="T324" s="3">
        <v>786.19214999999997</v>
      </c>
      <c r="U324" s="3">
        <v>749.99235599999997</v>
      </c>
      <c r="V324" s="3">
        <v>611.99393399999997</v>
      </c>
      <c r="W324" s="3">
        <v>571.39444800000001</v>
      </c>
      <c r="X324" s="3">
        <v>604.59410400000002</v>
      </c>
      <c r="Y324" s="3">
        <v>523.69473600000003</v>
      </c>
      <c r="Z324" s="3">
        <v>656.19339000000002</v>
      </c>
      <c r="AA324" s="3">
        <v>486.19550400000003</v>
      </c>
      <c r="AB324" s="3">
        <v>341.39651400000002</v>
      </c>
      <c r="AC324" s="3">
        <v>742.94168999999999</v>
      </c>
      <c r="AD324" s="3">
        <v>739.49260200000003</v>
      </c>
      <c r="AE324" s="6">
        <v>803.69168400000001</v>
      </c>
    </row>
    <row r="325" spans="1:31" x14ac:dyDescent="0.25">
      <c r="A325" s="1">
        <v>718343917495</v>
      </c>
      <c r="B325" s="2" t="s">
        <v>414</v>
      </c>
      <c r="C325" s="1">
        <v>100000431524</v>
      </c>
      <c r="D325" s="2" t="s">
        <v>1184</v>
      </c>
      <c r="E325" s="2" t="s">
        <v>31</v>
      </c>
      <c r="F325" s="2" t="s">
        <v>38</v>
      </c>
      <c r="G325" s="2" t="s">
        <v>39</v>
      </c>
      <c r="H325" s="2" t="s">
        <v>40</v>
      </c>
      <c r="I325" s="2" t="s">
        <v>41</v>
      </c>
      <c r="J325" s="2" t="s">
        <v>42</v>
      </c>
      <c r="K325" s="2" t="s">
        <v>43</v>
      </c>
      <c r="L325" s="3">
        <v>314015</v>
      </c>
      <c r="M325" s="2" t="s">
        <v>37</v>
      </c>
      <c r="N325" s="4"/>
      <c r="O325" s="4"/>
      <c r="P325" s="3">
        <v>625.16018999999994</v>
      </c>
      <c r="Q325" s="3">
        <v>301.49758800000001</v>
      </c>
      <c r="R325" s="3">
        <v>190.49793600000001</v>
      </c>
      <c r="S325" s="3">
        <v>363.74692199999998</v>
      </c>
      <c r="T325" s="3">
        <v>578.74464599999999</v>
      </c>
      <c r="U325" s="3">
        <v>754.32662800000003</v>
      </c>
      <c r="V325" s="3">
        <v>1162.3227220000001</v>
      </c>
      <c r="W325" s="3">
        <v>1010.3575520000001</v>
      </c>
      <c r="X325" s="3">
        <v>755.05959199999995</v>
      </c>
      <c r="Y325" s="3">
        <v>762.90884000000005</v>
      </c>
      <c r="Z325" s="3">
        <v>291.98087199999998</v>
      </c>
      <c r="AA325" s="4"/>
      <c r="AB325" s="3">
        <v>336.83084200000002</v>
      </c>
      <c r="AC325" s="3">
        <v>595.91174599999999</v>
      </c>
      <c r="AD325" s="3">
        <v>655.16048599999999</v>
      </c>
      <c r="AE325" s="6">
        <v>801.24273000000005</v>
      </c>
    </row>
    <row r="326" spans="1:31" x14ac:dyDescent="0.25">
      <c r="A326" s="1">
        <v>350042601987</v>
      </c>
      <c r="B326" s="2" t="s">
        <v>415</v>
      </c>
      <c r="C326" s="1">
        <v>100000505782</v>
      </c>
      <c r="D326" s="2" t="s">
        <v>1185</v>
      </c>
      <c r="E326" s="2" t="s">
        <v>31</v>
      </c>
      <c r="F326" s="2" t="s">
        <v>38</v>
      </c>
      <c r="G326" s="2" t="s">
        <v>39</v>
      </c>
      <c r="H326" s="2" t="s">
        <v>40</v>
      </c>
      <c r="I326" s="2" t="s">
        <v>48</v>
      </c>
      <c r="J326" s="2" t="s">
        <v>49</v>
      </c>
      <c r="K326" s="2" t="s">
        <v>50</v>
      </c>
      <c r="L326" s="3">
        <v>514016</v>
      </c>
      <c r="M326" s="2" t="s">
        <v>51</v>
      </c>
      <c r="N326" s="3">
        <v>91.999020000000002</v>
      </c>
      <c r="O326" s="3">
        <v>291.84745800000002</v>
      </c>
      <c r="P326" s="3">
        <v>108.498936</v>
      </c>
      <c r="Q326" s="3">
        <v>288.94725599999998</v>
      </c>
      <c r="R326" s="3">
        <v>486.49581000000001</v>
      </c>
      <c r="S326" s="3">
        <v>409.09635600000001</v>
      </c>
      <c r="T326" s="3">
        <v>841.10983799999997</v>
      </c>
      <c r="U326" s="3">
        <v>890.54319599999997</v>
      </c>
      <c r="V326" s="3">
        <v>327.54762599999998</v>
      </c>
      <c r="W326" s="3">
        <v>451.3956</v>
      </c>
      <c r="X326" s="3">
        <v>655.59443399999998</v>
      </c>
      <c r="Y326" s="3">
        <v>280.99762800000002</v>
      </c>
      <c r="Z326" s="3">
        <v>708.69418800000005</v>
      </c>
      <c r="AA326" s="3">
        <v>405.54629999999997</v>
      </c>
      <c r="AB326" s="3">
        <v>215.74816200000001</v>
      </c>
      <c r="AC326" s="3">
        <v>289.24748399999999</v>
      </c>
      <c r="AD326" s="3">
        <v>734.24311599999999</v>
      </c>
      <c r="AE326" s="6">
        <v>798.30955800000004</v>
      </c>
    </row>
    <row r="327" spans="1:31" x14ac:dyDescent="0.25">
      <c r="A327" s="1">
        <v>884282111084</v>
      </c>
      <c r="B327" s="2" t="s">
        <v>416</v>
      </c>
      <c r="C327" s="1">
        <v>100000629766</v>
      </c>
      <c r="D327" s="2" t="s">
        <v>1186</v>
      </c>
      <c r="E327" s="2" t="s">
        <v>31</v>
      </c>
      <c r="F327" s="2" t="s">
        <v>38</v>
      </c>
      <c r="G327" s="2" t="s">
        <v>39</v>
      </c>
      <c r="H327" s="2" t="s">
        <v>40</v>
      </c>
      <c r="I327" s="2" t="s">
        <v>41</v>
      </c>
      <c r="J327" s="2" t="s">
        <v>55</v>
      </c>
      <c r="K327" s="2" t="s">
        <v>57</v>
      </c>
      <c r="L327" s="3">
        <v>314006</v>
      </c>
      <c r="M327" s="2" t="s">
        <v>37</v>
      </c>
      <c r="N327" s="3">
        <v>964.99024799999995</v>
      </c>
      <c r="O327" s="3">
        <v>149.66466</v>
      </c>
      <c r="P327" s="3">
        <v>262.99738200000002</v>
      </c>
      <c r="Q327" s="3">
        <v>801.37557600000002</v>
      </c>
      <c r="R327" s="3">
        <v>270.73027200000001</v>
      </c>
      <c r="S327" s="3">
        <v>878.991354</v>
      </c>
      <c r="T327" s="3">
        <v>767.54027399999995</v>
      </c>
      <c r="U327" s="3">
        <v>428.49519600000002</v>
      </c>
      <c r="V327" s="3">
        <v>1034.140218</v>
      </c>
      <c r="W327" s="3">
        <v>586.24370999999996</v>
      </c>
      <c r="X327" s="3">
        <v>177.114396</v>
      </c>
      <c r="Y327" s="3">
        <v>371.54650199999998</v>
      </c>
      <c r="Z327" s="3">
        <v>531.44489399999998</v>
      </c>
      <c r="AA327" s="3">
        <v>142.49806799999999</v>
      </c>
      <c r="AB327" s="4"/>
      <c r="AC327" s="3">
        <v>318.39569399999999</v>
      </c>
      <c r="AD327" s="3">
        <v>627.24489000000005</v>
      </c>
      <c r="AE327" s="6">
        <v>798.16072199999996</v>
      </c>
    </row>
    <row r="328" spans="1:31" x14ac:dyDescent="0.25">
      <c r="A328" s="1">
        <v>824197837700</v>
      </c>
      <c r="B328" s="2" t="s">
        <v>417</v>
      </c>
      <c r="C328" s="1">
        <v>100000605002</v>
      </c>
      <c r="D328" s="2" t="s">
        <v>1187</v>
      </c>
      <c r="E328" s="2" t="s">
        <v>31</v>
      </c>
      <c r="F328" s="2" t="s">
        <v>32</v>
      </c>
      <c r="G328" s="2" t="s">
        <v>33</v>
      </c>
      <c r="H328" s="2" t="s">
        <v>40</v>
      </c>
      <c r="I328" s="2" t="s">
        <v>46</v>
      </c>
      <c r="J328" s="2" t="s">
        <v>60</v>
      </c>
      <c r="K328" s="2" t="s">
        <v>61</v>
      </c>
      <c r="L328" s="3">
        <v>314005</v>
      </c>
      <c r="M328" s="2" t="s">
        <v>37</v>
      </c>
      <c r="N328" s="3">
        <v>206.2467</v>
      </c>
      <c r="O328" s="3">
        <v>703.65700800000002</v>
      </c>
      <c r="P328" s="3">
        <v>829.23913200000004</v>
      </c>
      <c r="Q328" s="3">
        <v>498.99201599999998</v>
      </c>
      <c r="R328" s="3">
        <v>915.98654399999998</v>
      </c>
      <c r="S328" s="3">
        <v>652.73955599999999</v>
      </c>
      <c r="T328" s="3">
        <v>2087.7201960000002</v>
      </c>
      <c r="U328" s="3">
        <v>1031.4834960000001</v>
      </c>
      <c r="V328" s="3">
        <v>644.99171999999999</v>
      </c>
      <c r="W328" s="3">
        <v>755.99030400000004</v>
      </c>
      <c r="X328" s="3">
        <v>607.24028399999997</v>
      </c>
      <c r="Y328" s="3">
        <v>792.738516</v>
      </c>
      <c r="Z328" s="3">
        <v>761.23782000000006</v>
      </c>
      <c r="AA328" s="3">
        <v>389.744664</v>
      </c>
      <c r="AB328" s="3">
        <v>324.16338000000002</v>
      </c>
      <c r="AC328" s="3">
        <v>850.40466000000004</v>
      </c>
      <c r="AD328" s="3">
        <v>853.32132000000001</v>
      </c>
      <c r="AE328" s="6">
        <v>797.98873200000003</v>
      </c>
    </row>
    <row r="329" spans="1:31" x14ac:dyDescent="0.25">
      <c r="A329" s="1">
        <v>367912612378</v>
      </c>
      <c r="B329" s="2" t="s">
        <v>418</v>
      </c>
      <c r="C329" s="1">
        <v>100000601220</v>
      </c>
      <c r="D329" s="2" t="s">
        <v>1188</v>
      </c>
      <c r="E329" s="2" t="s">
        <v>31</v>
      </c>
      <c r="F329" s="2" t="s">
        <v>38</v>
      </c>
      <c r="G329" s="2" t="s">
        <v>39</v>
      </c>
      <c r="H329" s="2" t="s">
        <v>40</v>
      </c>
      <c r="I329" s="2" t="s">
        <v>41</v>
      </c>
      <c r="J329" s="2" t="s">
        <v>49</v>
      </c>
      <c r="K329" s="2" t="s">
        <v>50</v>
      </c>
      <c r="L329" s="3">
        <v>314006</v>
      </c>
      <c r="M329" s="2" t="s">
        <v>37</v>
      </c>
      <c r="N329" s="4"/>
      <c r="O329" s="4"/>
      <c r="P329" s="4"/>
      <c r="Q329" s="3">
        <v>259.33031399999999</v>
      </c>
      <c r="R329" s="3">
        <v>676.15977599999997</v>
      </c>
      <c r="S329" s="3">
        <v>246.66403199999999</v>
      </c>
      <c r="T329" s="3">
        <v>443.32862399999999</v>
      </c>
      <c r="U329" s="3">
        <v>125.998644</v>
      </c>
      <c r="V329" s="3">
        <v>470.32787400000001</v>
      </c>
      <c r="W329" s="3">
        <v>409.84621199999998</v>
      </c>
      <c r="X329" s="3">
        <v>271.863966</v>
      </c>
      <c r="Y329" s="3">
        <v>233.847396</v>
      </c>
      <c r="Z329" s="3">
        <v>613.12717799999996</v>
      </c>
      <c r="AA329" s="3">
        <v>145.41504</v>
      </c>
      <c r="AB329" s="4"/>
      <c r="AC329" s="3">
        <v>475.57744200000002</v>
      </c>
      <c r="AD329" s="3">
        <v>360.32950199999999</v>
      </c>
      <c r="AE329" s="6">
        <v>791.89211399999999</v>
      </c>
    </row>
    <row r="330" spans="1:31" x14ac:dyDescent="0.25">
      <c r="A330" s="1">
        <v>929758232593</v>
      </c>
      <c r="B330" s="2" t="s">
        <v>419</v>
      </c>
      <c r="C330" s="1">
        <v>100000848620</v>
      </c>
      <c r="D330" s="2" t="s">
        <v>1189</v>
      </c>
      <c r="E330" s="2" t="s">
        <v>31</v>
      </c>
      <c r="F330" s="2" t="s">
        <v>38</v>
      </c>
      <c r="G330" s="2" t="s">
        <v>39</v>
      </c>
      <c r="H330" s="2" t="s">
        <v>40</v>
      </c>
      <c r="I330" s="2" t="s">
        <v>46</v>
      </c>
      <c r="J330" s="2" t="s">
        <v>55</v>
      </c>
      <c r="K330" s="2" t="s">
        <v>57</v>
      </c>
      <c r="L330" s="3">
        <v>314003</v>
      </c>
      <c r="M330" s="2" t="s">
        <v>37</v>
      </c>
      <c r="N330" s="3">
        <v>820.741446</v>
      </c>
      <c r="O330" s="3">
        <v>774.04197599999998</v>
      </c>
      <c r="P330" s="3">
        <v>539.99423999999999</v>
      </c>
      <c r="Q330" s="3">
        <v>720.44260799999995</v>
      </c>
      <c r="R330" s="3">
        <v>1060.53873</v>
      </c>
      <c r="S330" s="3">
        <v>969.72351600000002</v>
      </c>
      <c r="T330" s="3">
        <v>1063.18911</v>
      </c>
      <c r="U330" s="3">
        <v>986.45631600000002</v>
      </c>
      <c r="V330" s="3">
        <v>895.25741400000004</v>
      </c>
      <c r="W330" s="3">
        <v>918.39008999999999</v>
      </c>
      <c r="X330" s="3">
        <v>858.24079200000006</v>
      </c>
      <c r="Y330" s="3">
        <v>827.89120800000001</v>
      </c>
      <c r="Z330" s="3">
        <v>835.77408000000003</v>
      </c>
      <c r="AA330" s="3">
        <v>484.64493599999997</v>
      </c>
      <c r="AB330" s="3">
        <v>550.19417999999996</v>
      </c>
      <c r="AC330" s="3">
        <v>691.57632999999998</v>
      </c>
      <c r="AD330" s="3">
        <v>787.89133200000003</v>
      </c>
      <c r="AE330" s="6">
        <v>788.54215799999997</v>
      </c>
    </row>
    <row r="331" spans="1:31" x14ac:dyDescent="0.25">
      <c r="A331" s="1">
        <v>325403561921</v>
      </c>
      <c r="B331" s="2" t="s">
        <v>420</v>
      </c>
      <c r="C331" s="1">
        <v>100000918387</v>
      </c>
      <c r="D331" s="2" t="s">
        <v>1190</v>
      </c>
      <c r="E331" s="2" t="s">
        <v>31</v>
      </c>
      <c r="F331" s="2" t="s">
        <v>58</v>
      </c>
      <c r="G331" s="2" t="s">
        <v>59</v>
      </c>
      <c r="H331" s="2" t="s">
        <v>40</v>
      </c>
      <c r="I331" s="2" t="s">
        <v>48</v>
      </c>
      <c r="J331" s="2" t="s">
        <v>64</v>
      </c>
      <c r="K331" s="2" t="s">
        <v>65</v>
      </c>
      <c r="L331" s="3">
        <v>514002</v>
      </c>
      <c r="M331" s="2" t="s">
        <v>51</v>
      </c>
      <c r="N331" s="3">
        <v>832.625046</v>
      </c>
      <c r="O331" s="3">
        <v>706.69247399999995</v>
      </c>
      <c r="P331" s="3">
        <v>588.39433799999995</v>
      </c>
      <c r="Q331" s="3">
        <v>593.87769000000003</v>
      </c>
      <c r="R331" s="3">
        <v>827.492436</v>
      </c>
      <c r="S331" s="3">
        <v>768.35932600000001</v>
      </c>
      <c r="T331" s="3">
        <v>715.776612</v>
      </c>
      <c r="U331" s="3">
        <v>803.69224799999995</v>
      </c>
      <c r="V331" s="3">
        <v>1051.556102</v>
      </c>
      <c r="W331" s="3">
        <v>910.54061000000002</v>
      </c>
      <c r="X331" s="3">
        <v>976.65663199999995</v>
      </c>
      <c r="Y331" s="3">
        <v>817.60814000000005</v>
      </c>
      <c r="Z331" s="3">
        <v>560.59450200000003</v>
      </c>
      <c r="AA331" s="3">
        <v>650.66010400000005</v>
      </c>
      <c r="AB331" s="3">
        <v>600.09414000000004</v>
      </c>
      <c r="AC331" s="3">
        <v>610.59394799999995</v>
      </c>
      <c r="AD331" s="3">
        <v>814.558584</v>
      </c>
      <c r="AE331" s="6">
        <v>784.15849600000001</v>
      </c>
    </row>
    <row r="332" spans="1:31" x14ac:dyDescent="0.25">
      <c r="A332" s="1">
        <v>826973903036</v>
      </c>
      <c r="B332" s="2" t="s">
        <v>421</v>
      </c>
      <c r="C332" s="1">
        <v>100000962436</v>
      </c>
      <c r="D332" s="2" t="s">
        <v>1191</v>
      </c>
      <c r="E332" s="2" t="s">
        <v>31</v>
      </c>
      <c r="F332" s="2" t="s">
        <v>58</v>
      </c>
      <c r="G332" s="2" t="s">
        <v>62</v>
      </c>
      <c r="H332" s="2" t="s">
        <v>40</v>
      </c>
      <c r="I332" s="2" t="s">
        <v>52</v>
      </c>
      <c r="J332" s="2" t="s">
        <v>64</v>
      </c>
      <c r="K332" s="2" t="s">
        <v>66</v>
      </c>
      <c r="L332" s="3">
        <v>414007</v>
      </c>
      <c r="M332" s="2" t="s">
        <v>54</v>
      </c>
      <c r="N332" s="3">
        <v>1514.0345460000001</v>
      </c>
      <c r="O332" s="3">
        <v>1137.1564559999999</v>
      </c>
      <c r="P332" s="3">
        <v>1015.358522</v>
      </c>
      <c r="Q332" s="3">
        <v>1073.6427779999999</v>
      </c>
      <c r="R332" s="3">
        <v>1177.89132</v>
      </c>
      <c r="S332" s="3">
        <v>1097.7909</v>
      </c>
      <c r="T332" s="3">
        <v>1224.839982</v>
      </c>
      <c r="U332" s="3">
        <v>1168.041156</v>
      </c>
      <c r="V332" s="3">
        <v>1585.8365759999999</v>
      </c>
      <c r="W332" s="3">
        <v>1131.0906480000001</v>
      </c>
      <c r="X332" s="3">
        <v>1101.9905879999999</v>
      </c>
      <c r="Y332" s="3">
        <v>1090.2907319999999</v>
      </c>
      <c r="Z332" s="3">
        <v>1415.3382959999999</v>
      </c>
      <c r="AA332" s="3">
        <v>697.19488799999999</v>
      </c>
      <c r="AB332" s="3">
        <v>1133.9928</v>
      </c>
      <c r="AC332" s="3">
        <v>1637.9822160000001</v>
      </c>
      <c r="AD332" s="3">
        <v>1118.040984</v>
      </c>
      <c r="AE332" s="6">
        <v>779.693442</v>
      </c>
    </row>
    <row r="333" spans="1:31" x14ac:dyDescent="0.25">
      <c r="A333" s="1">
        <v>338269621436</v>
      </c>
      <c r="B333" s="2" t="s">
        <v>422</v>
      </c>
      <c r="C333" s="1">
        <v>100000568109</v>
      </c>
      <c r="D333" s="2" t="s">
        <v>1192</v>
      </c>
      <c r="E333" s="2" t="s">
        <v>31</v>
      </c>
      <c r="F333" s="2" t="s">
        <v>32</v>
      </c>
      <c r="G333" s="2" t="s">
        <v>33</v>
      </c>
      <c r="H333" s="2" t="s">
        <v>40</v>
      </c>
      <c r="I333" s="2" t="s">
        <v>46</v>
      </c>
      <c r="J333" s="2" t="s">
        <v>42</v>
      </c>
      <c r="K333" s="2" t="s">
        <v>43</v>
      </c>
      <c r="L333" s="3">
        <v>314007</v>
      </c>
      <c r="M333" s="2" t="s">
        <v>37</v>
      </c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3">
        <v>739.073848</v>
      </c>
      <c r="AB333" s="3">
        <v>650.84046000000001</v>
      </c>
      <c r="AC333" s="3">
        <v>348.42887200000001</v>
      </c>
      <c r="AD333" s="3">
        <v>221.33035000000001</v>
      </c>
      <c r="AE333" s="6">
        <v>770.04017399999998</v>
      </c>
    </row>
    <row r="334" spans="1:31" x14ac:dyDescent="0.25">
      <c r="A334" s="1">
        <v>156112057250</v>
      </c>
      <c r="B334" s="2" t="s">
        <v>423</v>
      </c>
      <c r="C334" s="1">
        <v>100000070540</v>
      </c>
      <c r="D334" s="2" t="s">
        <v>1193</v>
      </c>
      <c r="E334" s="2" t="s">
        <v>31</v>
      </c>
      <c r="F334" s="2" t="s">
        <v>32</v>
      </c>
      <c r="G334" s="2" t="s">
        <v>33</v>
      </c>
      <c r="H334" s="2" t="s">
        <v>40</v>
      </c>
      <c r="I334" s="2" t="s">
        <v>46</v>
      </c>
      <c r="J334" s="2" t="s">
        <v>42</v>
      </c>
      <c r="K334" s="2" t="s">
        <v>43</v>
      </c>
      <c r="L334" s="3">
        <v>314003</v>
      </c>
      <c r="M334" s="2" t="s">
        <v>37</v>
      </c>
      <c r="N334" s="3">
        <v>1164.0663460000001</v>
      </c>
      <c r="O334" s="3">
        <v>1258.7654560000001</v>
      </c>
      <c r="P334" s="3">
        <v>1129.6846860000001</v>
      </c>
      <c r="Q334" s="3">
        <v>860.32081000000005</v>
      </c>
      <c r="R334" s="3">
        <v>986.48570400000006</v>
      </c>
      <c r="S334" s="3">
        <v>1134.2836199999999</v>
      </c>
      <c r="T334" s="3">
        <v>1495.0788480000001</v>
      </c>
      <c r="U334" s="3">
        <v>1157.100854</v>
      </c>
      <c r="V334" s="3">
        <v>1082.36842</v>
      </c>
      <c r="W334" s="3">
        <v>838.58877600000005</v>
      </c>
      <c r="X334" s="3">
        <v>1078.4526559999999</v>
      </c>
      <c r="Y334" s="3">
        <v>782.47270600000002</v>
      </c>
      <c r="Z334" s="3">
        <v>749.28967799999998</v>
      </c>
      <c r="AA334" s="3">
        <v>408.39533999999998</v>
      </c>
      <c r="AB334" s="3">
        <v>626.79129</v>
      </c>
      <c r="AC334" s="3">
        <v>509.22612400000003</v>
      </c>
      <c r="AD334" s="3">
        <v>953.35412599999995</v>
      </c>
      <c r="AE334" s="6">
        <v>757.94009400000004</v>
      </c>
    </row>
    <row r="335" spans="1:31" x14ac:dyDescent="0.25">
      <c r="A335" s="1">
        <v>171044073309</v>
      </c>
      <c r="B335" s="2" t="s">
        <v>424</v>
      </c>
      <c r="C335" s="1">
        <v>100000427671</v>
      </c>
      <c r="D335" s="2" t="s">
        <v>1194</v>
      </c>
      <c r="E335" s="2" t="s">
        <v>31</v>
      </c>
      <c r="F335" s="2" t="s">
        <v>38</v>
      </c>
      <c r="G335" s="2" t="s">
        <v>39</v>
      </c>
      <c r="H335" s="2" t="s">
        <v>40</v>
      </c>
      <c r="I335" s="2" t="s">
        <v>41</v>
      </c>
      <c r="J335" s="2" t="s">
        <v>55</v>
      </c>
      <c r="K335" s="2" t="s">
        <v>56</v>
      </c>
      <c r="L335" s="3">
        <v>314012</v>
      </c>
      <c r="M335" s="2" t="s">
        <v>37</v>
      </c>
      <c r="N335" s="3">
        <v>350.99594400000001</v>
      </c>
      <c r="O335" s="3">
        <v>606.64362600000004</v>
      </c>
      <c r="P335" s="3">
        <v>330.64635600000003</v>
      </c>
      <c r="Q335" s="3">
        <v>869.79044999999996</v>
      </c>
      <c r="R335" s="3">
        <v>1118.4381060000001</v>
      </c>
      <c r="S335" s="3">
        <v>761.04202199999997</v>
      </c>
      <c r="T335" s="3">
        <v>1266.086274</v>
      </c>
      <c r="U335" s="3">
        <v>911.20693600000004</v>
      </c>
      <c r="V335" s="3">
        <v>836.325152</v>
      </c>
      <c r="W335" s="3">
        <v>787.90779599999996</v>
      </c>
      <c r="X335" s="3">
        <v>760.40859</v>
      </c>
      <c r="Y335" s="3">
        <v>557.82790399999999</v>
      </c>
      <c r="Z335" s="3">
        <v>526.82742199999996</v>
      </c>
      <c r="AA335" s="3">
        <v>528.37733800000001</v>
      </c>
      <c r="AB335" s="3">
        <v>555.07545400000004</v>
      </c>
      <c r="AC335" s="3">
        <v>556.34466599999996</v>
      </c>
      <c r="AD335" s="3">
        <v>968.65604399999995</v>
      </c>
      <c r="AE335" s="6">
        <v>756.57505000000003</v>
      </c>
    </row>
    <row r="336" spans="1:31" x14ac:dyDescent="0.25">
      <c r="A336" s="1">
        <v>530612488621</v>
      </c>
      <c r="B336" s="2" t="s">
        <v>425</v>
      </c>
      <c r="C336" s="1">
        <v>100000018018</v>
      </c>
      <c r="D336" s="2" t="s">
        <v>1195</v>
      </c>
      <c r="E336" s="2" t="s">
        <v>31</v>
      </c>
      <c r="F336" s="2" t="s">
        <v>38</v>
      </c>
      <c r="G336" s="2" t="s">
        <v>39</v>
      </c>
      <c r="H336" s="2" t="s">
        <v>40</v>
      </c>
      <c r="I336" s="2" t="s">
        <v>52</v>
      </c>
      <c r="J336" s="2" t="s">
        <v>49</v>
      </c>
      <c r="K336" s="2" t="s">
        <v>53</v>
      </c>
      <c r="L336" s="3">
        <v>414025</v>
      </c>
      <c r="M336" s="2" t="s">
        <v>54</v>
      </c>
      <c r="N336" s="3">
        <v>529.94414400000005</v>
      </c>
      <c r="O336" s="3">
        <v>998.40490999999997</v>
      </c>
      <c r="P336" s="3">
        <v>399.39658800000001</v>
      </c>
      <c r="Q336" s="3">
        <v>592.99446</v>
      </c>
      <c r="R336" s="3">
        <v>1267.453172</v>
      </c>
      <c r="S336" s="3">
        <v>1417.485852</v>
      </c>
      <c r="T336" s="3">
        <v>1468.866274</v>
      </c>
      <c r="U336" s="3">
        <v>1057.6224099999999</v>
      </c>
      <c r="V336" s="3">
        <v>835.25742600000001</v>
      </c>
      <c r="W336" s="3">
        <v>1054.2394179999999</v>
      </c>
      <c r="X336" s="3">
        <v>911.32407000000001</v>
      </c>
      <c r="Y336" s="3">
        <v>507.828172</v>
      </c>
      <c r="Z336" s="3">
        <v>985.60771799999998</v>
      </c>
      <c r="AA336" s="3">
        <v>534.89469599999995</v>
      </c>
      <c r="AB336" s="3">
        <v>588.81097</v>
      </c>
      <c r="AC336" s="3">
        <v>958.82294200000001</v>
      </c>
      <c r="AD336" s="3">
        <v>1196.0059240000001</v>
      </c>
      <c r="AE336" s="6">
        <v>747.22609599999998</v>
      </c>
    </row>
    <row r="337" spans="1:31" x14ac:dyDescent="0.25">
      <c r="A337" s="1">
        <v>542124309193</v>
      </c>
      <c r="B337" s="2" t="s">
        <v>426</v>
      </c>
      <c r="C337" s="1">
        <v>100000048668</v>
      </c>
      <c r="D337" s="2" t="s">
        <v>1196</v>
      </c>
      <c r="E337" s="2" t="s">
        <v>31</v>
      </c>
      <c r="F337" s="2" t="s">
        <v>32</v>
      </c>
      <c r="G337" s="2" t="s">
        <v>33</v>
      </c>
      <c r="H337" s="2" t="s">
        <v>40</v>
      </c>
      <c r="I337" s="2" t="s">
        <v>41</v>
      </c>
      <c r="J337" s="2" t="s">
        <v>42</v>
      </c>
      <c r="K337" s="2" t="s">
        <v>43</v>
      </c>
      <c r="L337" s="3">
        <v>314015</v>
      </c>
      <c r="M337" s="2" t="s">
        <v>37</v>
      </c>
      <c r="N337" s="4"/>
      <c r="O337" s="4"/>
      <c r="P337" s="3">
        <v>807.49152000000004</v>
      </c>
      <c r="Q337" s="3">
        <v>377.99625600000002</v>
      </c>
      <c r="R337" s="3">
        <v>885.40753199999995</v>
      </c>
      <c r="S337" s="3">
        <v>1833.3158020000001</v>
      </c>
      <c r="T337" s="3">
        <v>1060.73919</v>
      </c>
      <c r="U337" s="3">
        <v>1343.9865540000001</v>
      </c>
      <c r="V337" s="3">
        <v>1243.321426</v>
      </c>
      <c r="W337" s="3">
        <v>516.69454800000005</v>
      </c>
      <c r="X337" s="3">
        <v>1505.98395</v>
      </c>
      <c r="Y337" s="4"/>
      <c r="Z337" s="3">
        <v>733.57637199999999</v>
      </c>
      <c r="AA337" s="4"/>
      <c r="AB337" s="3">
        <v>1195.988826</v>
      </c>
      <c r="AC337" s="3">
        <v>386.69629800000001</v>
      </c>
      <c r="AD337" s="3">
        <v>614.39396399999998</v>
      </c>
      <c r="AE337" s="6">
        <v>747.14376000000004</v>
      </c>
    </row>
    <row r="338" spans="1:31" x14ac:dyDescent="0.25">
      <c r="A338" s="1">
        <v>606707719824</v>
      </c>
      <c r="B338" s="2" t="s">
        <v>427</v>
      </c>
      <c r="C338" s="1">
        <v>100000779730</v>
      </c>
      <c r="D338" s="2" t="s">
        <v>1197</v>
      </c>
      <c r="E338" s="2" t="s">
        <v>31</v>
      </c>
      <c r="F338" s="2" t="s">
        <v>38</v>
      </c>
      <c r="G338" s="2" t="s">
        <v>39</v>
      </c>
      <c r="H338" s="2" t="s">
        <v>40</v>
      </c>
      <c r="I338" s="2" t="s">
        <v>52</v>
      </c>
      <c r="J338" s="2" t="s">
        <v>49</v>
      </c>
      <c r="K338" s="2" t="s">
        <v>53</v>
      </c>
      <c r="L338" s="3">
        <v>414007</v>
      </c>
      <c r="M338" s="2" t="s">
        <v>54</v>
      </c>
      <c r="N338" s="3">
        <v>567.29500199999995</v>
      </c>
      <c r="O338" s="3">
        <v>551.99533199999996</v>
      </c>
      <c r="P338" s="3">
        <v>462.34543200000002</v>
      </c>
      <c r="Q338" s="3">
        <v>489.99585000000002</v>
      </c>
      <c r="R338" s="3">
        <v>817.89281400000004</v>
      </c>
      <c r="S338" s="3">
        <v>956.59178399999996</v>
      </c>
      <c r="T338" s="3">
        <v>743.09352999999999</v>
      </c>
      <c r="U338" s="3">
        <v>808.29327000000001</v>
      </c>
      <c r="V338" s="3">
        <v>874.02553599999999</v>
      </c>
      <c r="W338" s="3">
        <v>771.91001000000006</v>
      </c>
      <c r="X338" s="3">
        <v>643.94406000000004</v>
      </c>
      <c r="Y338" s="3">
        <v>677.72758599999997</v>
      </c>
      <c r="Z338" s="3">
        <v>502.37906199999998</v>
      </c>
      <c r="AA338" s="3">
        <v>591.19498799999997</v>
      </c>
      <c r="AB338" s="3">
        <v>421.39572600000002</v>
      </c>
      <c r="AC338" s="3">
        <v>544.59553800000003</v>
      </c>
      <c r="AD338" s="3">
        <v>745.99394400000006</v>
      </c>
      <c r="AE338" s="6">
        <v>744.79362000000003</v>
      </c>
    </row>
    <row r="339" spans="1:31" x14ac:dyDescent="0.25">
      <c r="A339" s="1">
        <v>198112409789</v>
      </c>
      <c r="B339" s="2" t="s">
        <v>428</v>
      </c>
      <c r="C339" s="1">
        <v>100000997437</v>
      </c>
      <c r="D339" s="2" t="s">
        <v>1198</v>
      </c>
      <c r="E339" s="2" t="s">
        <v>31</v>
      </c>
      <c r="F339" s="2" t="s">
        <v>38</v>
      </c>
      <c r="G339" s="2" t="s">
        <v>39</v>
      </c>
      <c r="H339" s="2" t="s">
        <v>40</v>
      </c>
      <c r="I339" s="2" t="s">
        <v>46</v>
      </c>
      <c r="J339" s="2" t="s">
        <v>42</v>
      </c>
      <c r="K339" s="2" t="s">
        <v>43</v>
      </c>
      <c r="L339" s="3">
        <v>314007</v>
      </c>
      <c r="M339" s="2" t="s">
        <v>37</v>
      </c>
      <c r="N339" s="3">
        <v>688.342356</v>
      </c>
      <c r="O339" s="3">
        <v>564.61042399999997</v>
      </c>
      <c r="P339" s="3">
        <v>483.82817799999998</v>
      </c>
      <c r="Q339" s="3">
        <v>671.77648599999998</v>
      </c>
      <c r="R339" s="3">
        <v>698.95936400000005</v>
      </c>
      <c r="S339" s="3">
        <v>779.35883999999999</v>
      </c>
      <c r="T339" s="3">
        <v>670.76018199999999</v>
      </c>
      <c r="U339" s="3">
        <v>847.65839600000004</v>
      </c>
      <c r="V339" s="3">
        <v>737.62576200000001</v>
      </c>
      <c r="W339" s="3">
        <v>636.72685200000001</v>
      </c>
      <c r="X339" s="3">
        <v>614.01058599999999</v>
      </c>
      <c r="Y339" s="3">
        <v>316.63006799999999</v>
      </c>
      <c r="Z339" s="3">
        <v>639.22693000000004</v>
      </c>
      <c r="AA339" s="3">
        <v>450.62887799999999</v>
      </c>
      <c r="AB339" s="3">
        <v>397.09611799999999</v>
      </c>
      <c r="AC339" s="3">
        <v>455.82862999999998</v>
      </c>
      <c r="AD339" s="3">
        <v>722.70944999999995</v>
      </c>
      <c r="AE339" s="6">
        <v>739.92639999999994</v>
      </c>
    </row>
    <row r="340" spans="1:31" x14ac:dyDescent="0.25">
      <c r="A340" s="1">
        <v>409474529269</v>
      </c>
      <c r="B340" s="2" t="s">
        <v>429</v>
      </c>
      <c r="C340" s="1">
        <v>100000658429</v>
      </c>
      <c r="D340" s="2" t="s">
        <v>1199</v>
      </c>
      <c r="E340" s="2" t="s">
        <v>31</v>
      </c>
      <c r="F340" s="2" t="s">
        <v>38</v>
      </c>
      <c r="G340" s="2" t="s">
        <v>39</v>
      </c>
      <c r="H340" s="2" t="s">
        <v>40</v>
      </c>
      <c r="I340" s="2" t="s">
        <v>48</v>
      </c>
      <c r="J340" s="2" t="s">
        <v>49</v>
      </c>
      <c r="K340" s="2" t="s">
        <v>50</v>
      </c>
      <c r="L340" s="3">
        <v>514002</v>
      </c>
      <c r="M340" s="2" t="s">
        <v>51</v>
      </c>
      <c r="N340" s="4"/>
      <c r="O340" s="4"/>
      <c r="P340" s="4"/>
      <c r="Q340" s="4"/>
      <c r="R340" s="4"/>
      <c r="S340" s="4"/>
      <c r="T340" s="4"/>
      <c r="U340" s="4"/>
      <c r="V340" s="4"/>
      <c r="W340" s="3">
        <v>474.54464000000002</v>
      </c>
      <c r="X340" s="3">
        <v>505.99351799999999</v>
      </c>
      <c r="Y340" s="3">
        <v>636.99285599999996</v>
      </c>
      <c r="Z340" s="3">
        <v>858.02506400000004</v>
      </c>
      <c r="AA340" s="3">
        <v>233.99793</v>
      </c>
      <c r="AB340" s="3">
        <v>481.91109799999998</v>
      </c>
      <c r="AC340" s="3">
        <v>689.994282</v>
      </c>
      <c r="AD340" s="3">
        <v>652.04392800000005</v>
      </c>
      <c r="AE340" s="6">
        <v>725.09375399999999</v>
      </c>
    </row>
    <row r="341" spans="1:31" x14ac:dyDescent="0.25">
      <c r="A341" s="1">
        <v>469720801201</v>
      </c>
      <c r="B341" s="2" t="s">
        <v>430</v>
      </c>
      <c r="C341" s="1">
        <v>100000650487</v>
      </c>
      <c r="D341" s="2" t="s">
        <v>1200</v>
      </c>
      <c r="E341" s="2" t="s">
        <v>31</v>
      </c>
      <c r="F341" s="2" t="s">
        <v>38</v>
      </c>
      <c r="G341" s="2" t="s">
        <v>39</v>
      </c>
      <c r="H341" s="2" t="s">
        <v>40</v>
      </c>
      <c r="I341" s="2" t="s">
        <v>52</v>
      </c>
      <c r="J341" s="2" t="s">
        <v>42</v>
      </c>
      <c r="K341" s="2" t="s">
        <v>43</v>
      </c>
      <c r="L341" s="3">
        <v>414008</v>
      </c>
      <c r="M341" s="2" t="s">
        <v>54</v>
      </c>
      <c r="N341" s="3">
        <v>125.43232399999999</v>
      </c>
      <c r="O341" s="3">
        <v>96.999281999999994</v>
      </c>
      <c r="P341" s="3">
        <v>171.84872999999999</v>
      </c>
      <c r="Q341" s="3">
        <v>82.999644000000004</v>
      </c>
      <c r="R341" s="3">
        <v>71.999399999999994</v>
      </c>
      <c r="S341" s="3">
        <v>93.999576000000005</v>
      </c>
      <c r="T341" s="3">
        <v>731.490228</v>
      </c>
      <c r="U341" s="3">
        <v>1244.9818439999999</v>
      </c>
      <c r="V341" s="3">
        <v>143.79888</v>
      </c>
      <c r="W341" s="3">
        <v>312.99825600000003</v>
      </c>
      <c r="X341" s="3">
        <v>152.99926199999999</v>
      </c>
      <c r="Y341" s="3">
        <v>148.49920800000001</v>
      </c>
      <c r="Z341" s="3">
        <v>188.99906999999999</v>
      </c>
      <c r="AA341" s="3">
        <v>309.99838799999998</v>
      </c>
      <c r="AB341" s="3">
        <v>150.99929399999999</v>
      </c>
      <c r="AC341" s="3">
        <v>398.99789399999997</v>
      </c>
      <c r="AD341" s="3">
        <v>373.54810199999997</v>
      </c>
      <c r="AE341" s="6">
        <v>720.04609200000004</v>
      </c>
    </row>
    <row r="342" spans="1:31" x14ac:dyDescent="0.25">
      <c r="A342" s="1">
        <v>958279946655</v>
      </c>
      <c r="B342" s="2" t="s">
        <v>431</v>
      </c>
      <c r="C342" s="1">
        <v>100000478641</v>
      </c>
      <c r="D342" s="2" t="s">
        <v>1201</v>
      </c>
      <c r="E342" s="2" t="s">
        <v>31</v>
      </c>
      <c r="F342" s="2" t="s">
        <v>38</v>
      </c>
      <c r="G342" s="2" t="s">
        <v>39</v>
      </c>
      <c r="H342" s="2" t="s">
        <v>40</v>
      </c>
      <c r="I342" s="2" t="s">
        <v>52</v>
      </c>
      <c r="J342" s="2" t="s">
        <v>49</v>
      </c>
      <c r="K342" s="2" t="s">
        <v>53</v>
      </c>
      <c r="L342" s="3">
        <v>414025</v>
      </c>
      <c r="M342" s="2" t="s">
        <v>54</v>
      </c>
      <c r="N342" s="3">
        <v>385.89460200000002</v>
      </c>
      <c r="O342" s="3">
        <v>509.59342800000002</v>
      </c>
      <c r="P342" s="3">
        <v>221.79718800000001</v>
      </c>
      <c r="Q342" s="3">
        <v>526.193262</v>
      </c>
      <c r="R342" s="3">
        <v>462.99397800000003</v>
      </c>
      <c r="S342" s="3">
        <v>864.23881800000004</v>
      </c>
      <c r="T342" s="3">
        <v>311.89591200000001</v>
      </c>
      <c r="U342" s="3">
        <v>766.19045400000005</v>
      </c>
      <c r="V342" s="3">
        <v>597.12607800000001</v>
      </c>
      <c r="W342" s="3">
        <v>464.72775000000001</v>
      </c>
      <c r="X342" s="3">
        <v>471.39433200000002</v>
      </c>
      <c r="Y342" s="3">
        <v>380.328822</v>
      </c>
      <c r="Z342" s="3">
        <v>581.99315999999999</v>
      </c>
      <c r="AA342" s="3">
        <v>468.644496</v>
      </c>
      <c r="AB342" s="3">
        <v>318.19649399999997</v>
      </c>
      <c r="AC342" s="3">
        <v>453.34485599999999</v>
      </c>
      <c r="AD342" s="3">
        <v>500.69396399999999</v>
      </c>
      <c r="AE342" s="6">
        <v>717.29149800000005</v>
      </c>
    </row>
    <row r="343" spans="1:31" x14ac:dyDescent="0.25">
      <c r="A343" s="1">
        <v>140540652083</v>
      </c>
      <c r="B343" s="2" t="s">
        <v>432</v>
      </c>
      <c r="C343" s="1">
        <v>100000438282</v>
      </c>
      <c r="D343" s="2" t="s">
        <v>1202</v>
      </c>
      <c r="E343" s="2" t="s">
        <v>31</v>
      </c>
      <c r="F343" s="2" t="s">
        <v>58</v>
      </c>
      <c r="G343" s="2" t="s">
        <v>59</v>
      </c>
      <c r="H343" s="2" t="s">
        <v>40</v>
      </c>
      <c r="I343" s="2" t="s">
        <v>46</v>
      </c>
      <c r="J343" s="2" t="s">
        <v>60</v>
      </c>
      <c r="K343" s="2" t="s">
        <v>61</v>
      </c>
      <c r="L343" s="3">
        <v>314005</v>
      </c>
      <c r="M343" s="2" t="s">
        <v>37</v>
      </c>
      <c r="N343" s="3">
        <v>404.829204</v>
      </c>
      <c r="O343" s="3">
        <v>741.87582599999996</v>
      </c>
      <c r="P343" s="3">
        <v>751.942632</v>
      </c>
      <c r="Q343" s="3">
        <v>626.72727599999996</v>
      </c>
      <c r="R343" s="3">
        <v>665.076954</v>
      </c>
      <c r="S343" s="3">
        <v>728.74276199999997</v>
      </c>
      <c r="T343" s="3">
        <v>625.41101400000002</v>
      </c>
      <c r="U343" s="3">
        <v>568.845054</v>
      </c>
      <c r="V343" s="3">
        <v>906.72454200000004</v>
      </c>
      <c r="W343" s="3">
        <v>756.24355800000001</v>
      </c>
      <c r="X343" s="3">
        <v>672.52746000000002</v>
      </c>
      <c r="Y343" s="3">
        <v>521.32833000000005</v>
      </c>
      <c r="Z343" s="3">
        <v>620.69436599999995</v>
      </c>
      <c r="AA343" s="3">
        <v>494.39563800000002</v>
      </c>
      <c r="AB343" s="3">
        <v>613.91098799999997</v>
      </c>
      <c r="AC343" s="3">
        <v>850.89236400000004</v>
      </c>
      <c r="AD343" s="3">
        <v>604.41111000000001</v>
      </c>
      <c r="AE343" s="6">
        <v>715.62682800000005</v>
      </c>
    </row>
    <row r="344" spans="1:31" x14ac:dyDescent="0.25">
      <c r="A344" s="1">
        <v>608999687388</v>
      </c>
      <c r="B344" s="2" t="s">
        <v>433</v>
      </c>
      <c r="C344" s="1">
        <v>100000038083</v>
      </c>
      <c r="D344" s="2" t="s">
        <v>1203</v>
      </c>
      <c r="E344" s="2" t="s">
        <v>31</v>
      </c>
      <c r="F344" s="2" t="s">
        <v>38</v>
      </c>
      <c r="G344" s="2" t="s">
        <v>39</v>
      </c>
      <c r="H344" s="2" t="s">
        <v>40</v>
      </c>
      <c r="I344" s="2" t="s">
        <v>41</v>
      </c>
      <c r="J344" s="2" t="s">
        <v>55</v>
      </c>
      <c r="K344" s="2" t="s">
        <v>56</v>
      </c>
      <c r="L344" s="3">
        <v>314006</v>
      </c>
      <c r="M344" s="2" t="s">
        <v>37</v>
      </c>
      <c r="N344" s="3">
        <v>346.24638599999997</v>
      </c>
      <c r="O344" s="3">
        <v>190.74773400000001</v>
      </c>
      <c r="P344" s="3">
        <v>232.83054799999999</v>
      </c>
      <c r="Q344" s="3">
        <v>579.74473799999998</v>
      </c>
      <c r="R344" s="3">
        <v>378.16377599999998</v>
      </c>
      <c r="S344" s="3">
        <v>766.24294199999997</v>
      </c>
      <c r="T344" s="3">
        <v>718.24311599999999</v>
      </c>
      <c r="U344" s="3">
        <v>132.74851799999999</v>
      </c>
      <c r="V344" s="3">
        <v>627.24383399999999</v>
      </c>
      <c r="W344" s="3">
        <v>706.65963599999998</v>
      </c>
      <c r="X344" s="3">
        <v>121.599042</v>
      </c>
      <c r="Y344" s="3">
        <v>506.89542599999999</v>
      </c>
      <c r="Z344" s="3">
        <v>330.33005400000002</v>
      </c>
      <c r="AA344" s="3">
        <v>454.77867600000002</v>
      </c>
      <c r="AB344" s="3">
        <v>336.49673799999999</v>
      </c>
      <c r="AC344" s="3">
        <v>484.02885600000002</v>
      </c>
      <c r="AD344" s="3">
        <v>508.41205200000002</v>
      </c>
      <c r="AE344" s="6">
        <v>712.74316199999998</v>
      </c>
    </row>
    <row r="345" spans="1:31" x14ac:dyDescent="0.25">
      <c r="A345" s="1">
        <v>417944357738</v>
      </c>
      <c r="B345" s="2" t="s">
        <v>434</v>
      </c>
      <c r="C345" s="1">
        <v>100000486054</v>
      </c>
      <c r="D345" s="2" t="s">
        <v>1204</v>
      </c>
      <c r="E345" s="2" t="s">
        <v>31</v>
      </c>
      <c r="F345" s="2" t="s">
        <v>38</v>
      </c>
      <c r="G345" s="2" t="s">
        <v>39</v>
      </c>
      <c r="H345" s="2" t="s">
        <v>40</v>
      </c>
      <c r="I345" s="2" t="s">
        <v>52</v>
      </c>
      <c r="J345" s="2" t="s">
        <v>49</v>
      </c>
      <c r="K345" s="2" t="s">
        <v>53</v>
      </c>
      <c r="L345" s="3">
        <v>414008</v>
      </c>
      <c r="M345" s="2" t="s">
        <v>54</v>
      </c>
      <c r="N345" s="3">
        <v>559.69437000000005</v>
      </c>
      <c r="O345" s="3">
        <v>446.71177799999998</v>
      </c>
      <c r="P345" s="3">
        <v>338.71330399999999</v>
      </c>
      <c r="Q345" s="3">
        <v>523.24442399999998</v>
      </c>
      <c r="R345" s="3">
        <v>553.34420399999999</v>
      </c>
      <c r="S345" s="3">
        <v>658.99306799999999</v>
      </c>
      <c r="T345" s="3">
        <v>768.69196799999997</v>
      </c>
      <c r="U345" s="3">
        <v>603.74336400000004</v>
      </c>
      <c r="V345" s="3">
        <v>587.19392400000004</v>
      </c>
      <c r="W345" s="3">
        <v>742.54222200000004</v>
      </c>
      <c r="X345" s="3">
        <v>412.41237000000001</v>
      </c>
      <c r="Y345" s="3">
        <v>430.99558200000001</v>
      </c>
      <c r="Z345" s="3">
        <v>502.49450999999999</v>
      </c>
      <c r="AA345" s="3">
        <v>385.81281799999999</v>
      </c>
      <c r="AB345" s="3">
        <v>219.897558</v>
      </c>
      <c r="AC345" s="3">
        <v>660.74314800000002</v>
      </c>
      <c r="AD345" s="3">
        <v>1005.48987</v>
      </c>
      <c r="AE345" s="6">
        <v>700.89341400000001</v>
      </c>
    </row>
    <row r="346" spans="1:31" x14ac:dyDescent="0.25">
      <c r="A346" s="1">
        <v>193172045156</v>
      </c>
      <c r="B346" s="2" t="s">
        <v>435</v>
      </c>
      <c r="C346" s="1">
        <v>100000520289</v>
      </c>
      <c r="D346" s="2" t="s">
        <v>1205</v>
      </c>
      <c r="E346" s="2" t="s">
        <v>31</v>
      </c>
      <c r="F346" s="2" t="s">
        <v>38</v>
      </c>
      <c r="G346" s="2" t="s">
        <v>39</v>
      </c>
      <c r="H346" s="2" t="s">
        <v>40</v>
      </c>
      <c r="I346" s="2" t="s">
        <v>52</v>
      </c>
      <c r="J346" s="2" t="s">
        <v>49</v>
      </c>
      <c r="K346" s="2" t="s">
        <v>53</v>
      </c>
      <c r="L346" s="3">
        <v>414008</v>
      </c>
      <c r="M346" s="2" t="s">
        <v>54</v>
      </c>
      <c r="N346" s="3">
        <v>552.74508600000001</v>
      </c>
      <c r="O346" s="3">
        <v>528.89535599999999</v>
      </c>
      <c r="P346" s="3">
        <v>543.145174</v>
      </c>
      <c r="Q346" s="3">
        <v>329.69718</v>
      </c>
      <c r="R346" s="3">
        <v>471.49584599999997</v>
      </c>
      <c r="S346" s="3">
        <v>585.99478199999999</v>
      </c>
      <c r="T346" s="3">
        <v>474.99555600000002</v>
      </c>
      <c r="U346" s="3">
        <v>558.44514000000004</v>
      </c>
      <c r="V346" s="3">
        <v>599.04466200000002</v>
      </c>
      <c r="W346" s="3">
        <v>609.44465400000001</v>
      </c>
      <c r="X346" s="3">
        <v>514.74545999999998</v>
      </c>
      <c r="Y346" s="3">
        <v>508.59555599999999</v>
      </c>
      <c r="Z346" s="3">
        <v>510.94541400000003</v>
      </c>
      <c r="AA346" s="4"/>
      <c r="AB346" s="3">
        <v>431.14629000000002</v>
      </c>
      <c r="AC346" s="3">
        <v>616.29420000000005</v>
      </c>
      <c r="AD346" s="3">
        <v>690.01054199999999</v>
      </c>
      <c r="AE346" s="6">
        <v>700.11025800000004</v>
      </c>
    </row>
    <row r="347" spans="1:31" x14ac:dyDescent="0.25">
      <c r="A347" s="1">
        <v>529585923178</v>
      </c>
      <c r="B347" s="2" t="s">
        <v>436</v>
      </c>
      <c r="C347" s="1">
        <v>100000717369</v>
      </c>
      <c r="D347" s="2" t="s">
        <v>1206</v>
      </c>
      <c r="E347" s="2" t="s">
        <v>31</v>
      </c>
      <c r="F347" s="2" t="s">
        <v>38</v>
      </c>
      <c r="G347" s="2" t="s">
        <v>39</v>
      </c>
      <c r="H347" s="2" t="s">
        <v>40</v>
      </c>
      <c r="I347" s="2" t="s">
        <v>46</v>
      </c>
      <c r="J347" s="2" t="s">
        <v>42</v>
      </c>
      <c r="K347" s="2" t="s">
        <v>43</v>
      </c>
      <c r="L347" s="3">
        <v>314016</v>
      </c>
      <c r="M347" s="2" t="s">
        <v>37</v>
      </c>
      <c r="N347" s="3">
        <v>413.979086</v>
      </c>
      <c r="O347" s="3">
        <v>459.42864600000001</v>
      </c>
      <c r="P347" s="3">
        <v>266.31392</v>
      </c>
      <c r="Q347" s="3">
        <v>506.21151800000001</v>
      </c>
      <c r="R347" s="3">
        <v>410.61308000000002</v>
      </c>
      <c r="S347" s="3">
        <v>667.97687199999996</v>
      </c>
      <c r="T347" s="3">
        <v>437.329474</v>
      </c>
      <c r="U347" s="3">
        <v>604.97768199999996</v>
      </c>
      <c r="V347" s="3">
        <v>613.911204</v>
      </c>
      <c r="W347" s="3">
        <v>454.32955600000003</v>
      </c>
      <c r="X347" s="3">
        <v>686.19426999999996</v>
      </c>
      <c r="Y347" s="3">
        <v>273.26413000000002</v>
      </c>
      <c r="Z347" s="3">
        <v>427.896276</v>
      </c>
      <c r="AA347" s="3">
        <v>575.26224200000001</v>
      </c>
      <c r="AB347" s="3">
        <v>454.67980399999999</v>
      </c>
      <c r="AC347" s="3">
        <v>473.59591999999998</v>
      </c>
      <c r="AD347" s="3">
        <v>702.09436600000004</v>
      </c>
      <c r="AE347" s="6">
        <v>697.99535400000002</v>
      </c>
    </row>
    <row r="348" spans="1:31" x14ac:dyDescent="0.25">
      <c r="A348" s="1">
        <v>547254587869</v>
      </c>
      <c r="B348" s="2" t="s">
        <v>437</v>
      </c>
      <c r="C348" s="1">
        <v>100000377550</v>
      </c>
      <c r="D348" s="2" t="s">
        <v>1207</v>
      </c>
      <c r="E348" s="2" t="s">
        <v>31</v>
      </c>
      <c r="F348" s="2" t="s">
        <v>38</v>
      </c>
      <c r="G348" s="2" t="s">
        <v>45</v>
      </c>
      <c r="H348" s="2" t="s">
        <v>40</v>
      </c>
      <c r="I348" s="2" t="s">
        <v>41</v>
      </c>
      <c r="J348" s="2" t="s">
        <v>42</v>
      </c>
      <c r="K348" s="2" t="s">
        <v>47</v>
      </c>
      <c r="L348" s="3">
        <v>314006</v>
      </c>
      <c r="M348" s="2" t="s">
        <v>37</v>
      </c>
      <c r="N348" s="3">
        <v>524.89424399999996</v>
      </c>
      <c r="O348" s="3">
        <v>477.74453</v>
      </c>
      <c r="P348" s="3">
        <v>211.24756199999999</v>
      </c>
      <c r="Q348" s="3">
        <v>473.49490200000002</v>
      </c>
      <c r="R348" s="3">
        <v>473.744688</v>
      </c>
      <c r="S348" s="3">
        <v>487.49466000000001</v>
      </c>
      <c r="T348" s="3">
        <v>624.69328800000005</v>
      </c>
      <c r="U348" s="3">
        <v>485.94438600000001</v>
      </c>
      <c r="V348" s="3">
        <v>505.99422600000003</v>
      </c>
      <c r="W348" s="3">
        <v>421.69525199999998</v>
      </c>
      <c r="X348" s="3">
        <v>506.59428600000001</v>
      </c>
      <c r="Y348" s="3">
        <v>187.247784</v>
      </c>
      <c r="Z348" s="3">
        <v>274.99672199999998</v>
      </c>
      <c r="AA348" s="3">
        <v>202.44775799999999</v>
      </c>
      <c r="AB348" s="3">
        <v>402.24540000000002</v>
      </c>
      <c r="AC348" s="3">
        <v>298.94682</v>
      </c>
      <c r="AD348" s="3">
        <v>472.944636</v>
      </c>
      <c r="AE348" s="6">
        <v>694.49263199999996</v>
      </c>
    </row>
    <row r="349" spans="1:31" x14ac:dyDescent="0.25">
      <c r="A349" s="1">
        <v>464859048262</v>
      </c>
      <c r="B349" s="2" t="s">
        <v>438</v>
      </c>
      <c r="C349" s="1">
        <v>100000662135</v>
      </c>
      <c r="D349" s="2" t="s">
        <v>1208</v>
      </c>
      <c r="E349" s="2" t="s">
        <v>31</v>
      </c>
      <c r="F349" s="2" t="s">
        <v>38</v>
      </c>
      <c r="G349" s="2" t="s">
        <v>39</v>
      </c>
      <c r="H349" s="2" t="s">
        <v>40</v>
      </c>
      <c r="I349" s="2" t="s">
        <v>41</v>
      </c>
      <c r="J349" s="2" t="s">
        <v>55</v>
      </c>
      <c r="K349" s="2" t="s">
        <v>57</v>
      </c>
      <c r="L349" s="3">
        <v>314012</v>
      </c>
      <c r="M349" s="2" t="s">
        <v>37</v>
      </c>
      <c r="N349" s="3">
        <v>632.74303199999997</v>
      </c>
      <c r="O349" s="3">
        <v>283.24707000000001</v>
      </c>
      <c r="P349" s="3">
        <v>190.83162999999999</v>
      </c>
      <c r="Q349" s="3">
        <v>466.69499200000001</v>
      </c>
      <c r="R349" s="3">
        <v>257.59760999999997</v>
      </c>
      <c r="S349" s="4"/>
      <c r="T349" s="4"/>
      <c r="U349" s="4"/>
      <c r="V349" s="3">
        <v>115.16529199999999</v>
      </c>
      <c r="W349" s="3">
        <v>853.40850799999998</v>
      </c>
      <c r="X349" s="4"/>
      <c r="Y349" s="3">
        <v>347.74650600000001</v>
      </c>
      <c r="Z349" s="3">
        <v>290.04687000000001</v>
      </c>
      <c r="AA349" s="3">
        <v>319.99686600000001</v>
      </c>
      <c r="AB349" s="3">
        <v>326.21350799999999</v>
      </c>
      <c r="AC349" s="3">
        <v>311.16355800000002</v>
      </c>
      <c r="AD349" s="3">
        <v>333.74683800000003</v>
      </c>
      <c r="AE349" s="6">
        <v>689.74354200000005</v>
      </c>
    </row>
    <row r="350" spans="1:31" x14ac:dyDescent="0.25">
      <c r="A350" s="1">
        <v>102829022783</v>
      </c>
      <c r="B350" s="2" t="s">
        <v>439</v>
      </c>
      <c r="C350" s="1">
        <v>100000217901</v>
      </c>
      <c r="D350" s="2" t="s">
        <v>1209</v>
      </c>
      <c r="E350" s="2" t="s">
        <v>31</v>
      </c>
      <c r="F350" s="2" t="s">
        <v>38</v>
      </c>
      <c r="G350" s="2" t="s">
        <v>39</v>
      </c>
      <c r="H350" s="2" t="s">
        <v>40</v>
      </c>
      <c r="I350" s="2" t="s">
        <v>52</v>
      </c>
      <c r="J350" s="2" t="s">
        <v>49</v>
      </c>
      <c r="K350" s="2" t="s">
        <v>53</v>
      </c>
      <c r="L350" s="3">
        <v>414008</v>
      </c>
      <c r="M350" s="2" t="s">
        <v>54</v>
      </c>
      <c r="N350" s="3">
        <v>589.02750600000002</v>
      </c>
      <c r="O350" s="3">
        <v>424.24569000000002</v>
      </c>
      <c r="P350" s="3">
        <v>380.24624399999999</v>
      </c>
      <c r="Q350" s="3">
        <v>636.19390999999996</v>
      </c>
      <c r="R350" s="3">
        <v>607.39389600000004</v>
      </c>
      <c r="S350" s="3">
        <v>769.05897000000004</v>
      </c>
      <c r="T350" s="3">
        <v>581.79453000000001</v>
      </c>
      <c r="U350" s="3">
        <v>612.99397799999997</v>
      </c>
      <c r="V350" s="3">
        <v>510.494844</v>
      </c>
      <c r="W350" s="3">
        <v>378.662778</v>
      </c>
      <c r="X350" s="3">
        <v>410.74608599999999</v>
      </c>
      <c r="Y350" s="3">
        <v>519.19473600000003</v>
      </c>
      <c r="Z350" s="3">
        <v>418.695762</v>
      </c>
      <c r="AA350" s="3">
        <v>167.498412</v>
      </c>
      <c r="AB350" s="3">
        <v>167.798406</v>
      </c>
      <c r="AC350" s="3">
        <v>454.64553000000001</v>
      </c>
      <c r="AD350" s="3">
        <v>757.84255800000005</v>
      </c>
      <c r="AE350" s="6">
        <v>689.09354399999995</v>
      </c>
    </row>
    <row r="351" spans="1:31" x14ac:dyDescent="0.25">
      <c r="A351" s="1">
        <v>296379123397</v>
      </c>
      <c r="B351" s="2" t="s">
        <v>440</v>
      </c>
      <c r="C351" s="1">
        <v>100000106316</v>
      </c>
      <c r="D351" s="2" t="s">
        <v>1210</v>
      </c>
      <c r="E351" s="2" t="s">
        <v>31</v>
      </c>
      <c r="F351" s="2" t="s">
        <v>38</v>
      </c>
      <c r="G351" s="2" t="s">
        <v>39</v>
      </c>
      <c r="H351" s="2" t="s">
        <v>40</v>
      </c>
      <c r="I351" s="2" t="s">
        <v>41</v>
      </c>
      <c r="J351" s="2" t="s">
        <v>55</v>
      </c>
      <c r="K351" s="2" t="s">
        <v>57</v>
      </c>
      <c r="L351" s="3">
        <v>314015</v>
      </c>
      <c r="M351" s="2" t="s">
        <v>37</v>
      </c>
      <c r="N351" s="4"/>
      <c r="O351" s="4"/>
      <c r="P351" s="4"/>
      <c r="Q351" s="4"/>
      <c r="R351" s="4"/>
      <c r="S351" s="4"/>
      <c r="T351" s="4"/>
      <c r="U351" s="3">
        <v>722.40861399999994</v>
      </c>
      <c r="V351" s="3">
        <v>172.21517399999999</v>
      </c>
      <c r="W351" s="3">
        <v>500.06233200000003</v>
      </c>
      <c r="X351" s="3">
        <v>198.697686</v>
      </c>
      <c r="Y351" s="3">
        <v>540.07877800000006</v>
      </c>
      <c r="Z351" s="3">
        <v>663.46046999999999</v>
      </c>
      <c r="AA351" s="3">
        <v>359.530126</v>
      </c>
      <c r="AB351" s="3">
        <v>337.563672</v>
      </c>
      <c r="AC351" s="3">
        <v>373.01270599999998</v>
      </c>
      <c r="AD351" s="3">
        <v>782.97628799999995</v>
      </c>
      <c r="AE351" s="6">
        <v>686.510538</v>
      </c>
    </row>
    <row r="352" spans="1:31" x14ac:dyDescent="0.25">
      <c r="A352" s="1">
        <v>525933277431</v>
      </c>
      <c r="B352" s="2" t="s">
        <v>441</v>
      </c>
      <c r="C352" s="1">
        <v>100000566858</v>
      </c>
      <c r="D352" s="2" t="s">
        <v>1211</v>
      </c>
      <c r="E352" s="2" t="s">
        <v>31</v>
      </c>
      <c r="F352" s="2" t="s">
        <v>38</v>
      </c>
      <c r="G352" s="2" t="s">
        <v>39</v>
      </c>
      <c r="H352" s="2" t="s">
        <v>40</v>
      </c>
      <c r="I352" s="2" t="s">
        <v>46</v>
      </c>
      <c r="J352" s="2" t="s">
        <v>42</v>
      </c>
      <c r="K352" s="2" t="s">
        <v>47</v>
      </c>
      <c r="L352" s="3">
        <v>314007</v>
      </c>
      <c r="M352" s="2" t="s">
        <v>37</v>
      </c>
      <c r="N352" s="3">
        <v>508.26102400000002</v>
      </c>
      <c r="O352" s="3">
        <v>335.52920399999999</v>
      </c>
      <c r="P352" s="3">
        <v>430.961814</v>
      </c>
      <c r="Q352" s="3">
        <v>394.46238599999998</v>
      </c>
      <c r="R352" s="3">
        <v>553.22707200000002</v>
      </c>
      <c r="S352" s="3">
        <v>634.97646999999995</v>
      </c>
      <c r="T352" s="3">
        <v>564.42715399999997</v>
      </c>
      <c r="U352" s="3">
        <v>504.14437199999998</v>
      </c>
      <c r="V352" s="3">
        <v>648.49259400000005</v>
      </c>
      <c r="W352" s="3">
        <v>742.52519800000005</v>
      </c>
      <c r="X352" s="3">
        <v>578.37722799999995</v>
      </c>
      <c r="Y352" s="3">
        <v>549.64399000000003</v>
      </c>
      <c r="Z352" s="3">
        <v>520.89404200000001</v>
      </c>
      <c r="AA352" s="3">
        <v>195.81458799999999</v>
      </c>
      <c r="AB352" s="4"/>
      <c r="AC352" s="3">
        <v>637.64291200000002</v>
      </c>
      <c r="AD352" s="3">
        <v>666.15984000000003</v>
      </c>
      <c r="AE352" s="6">
        <v>686.20946000000004</v>
      </c>
    </row>
    <row r="353" spans="1:31" x14ac:dyDescent="0.25">
      <c r="A353" s="1">
        <v>757087405685</v>
      </c>
      <c r="B353" s="2" t="s">
        <v>442</v>
      </c>
      <c r="C353" s="1">
        <v>100000316976</v>
      </c>
      <c r="D353" s="2" t="s">
        <v>1212</v>
      </c>
      <c r="E353" s="2" t="s">
        <v>31</v>
      </c>
      <c r="F353" s="2" t="s">
        <v>38</v>
      </c>
      <c r="G353" s="2" t="s">
        <v>39</v>
      </c>
      <c r="H353" s="2" t="s">
        <v>40</v>
      </c>
      <c r="I353" s="2" t="s">
        <v>52</v>
      </c>
      <c r="J353" s="2" t="s">
        <v>49</v>
      </c>
      <c r="K353" s="2" t="s">
        <v>53</v>
      </c>
      <c r="L353" s="3">
        <v>414025</v>
      </c>
      <c r="M353" s="2" t="s">
        <v>54</v>
      </c>
      <c r="N353" s="3">
        <v>1551.483774</v>
      </c>
      <c r="O353" s="3">
        <v>799.98907199999996</v>
      </c>
      <c r="P353" s="3">
        <v>1320.9843000000001</v>
      </c>
      <c r="Q353" s="3">
        <v>1233.98541</v>
      </c>
      <c r="R353" s="3">
        <v>1219.9862880000001</v>
      </c>
      <c r="S353" s="3">
        <v>1052.9871599999999</v>
      </c>
      <c r="T353" s="3">
        <v>1760.4807479999999</v>
      </c>
      <c r="U353" s="3">
        <v>1054.9871880000001</v>
      </c>
      <c r="V353" s="3">
        <v>1366.78458</v>
      </c>
      <c r="W353" s="3">
        <v>392.99737800000003</v>
      </c>
      <c r="X353" s="3">
        <v>1116.9877019999999</v>
      </c>
      <c r="Y353" s="3">
        <v>332.99750399999999</v>
      </c>
      <c r="Z353" s="3">
        <v>737.992884</v>
      </c>
      <c r="AA353" s="3">
        <v>712.19204400000001</v>
      </c>
      <c r="AB353" s="3">
        <v>473.995272</v>
      </c>
      <c r="AC353" s="3">
        <v>932.59169999999995</v>
      </c>
      <c r="AD353" s="3">
        <v>833.99071800000002</v>
      </c>
      <c r="AE353" s="6">
        <v>682.04350199999999</v>
      </c>
    </row>
    <row r="354" spans="1:31" x14ac:dyDescent="0.25">
      <c r="A354" s="1">
        <v>574744092326</v>
      </c>
      <c r="B354" s="2" t="s">
        <v>443</v>
      </c>
      <c r="C354" s="1">
        <v>100000698734</v>
      </c>
      <c r="D354" s="2" t="s">
        <v>1213</v>
      </c>
      <c r="E354" s="2" t="s">
        <v>31</v>
      </c>
      <c r="F354" s="2" t="s">
        <v>38</v>
      </c>
      <c r="G354" s="2" t="s">
        <v>39</v>
      </c>
      <c r="H354" s="2" t="s">
        <v>40</v>
      </c>
      <c r="I354" s="2" t="s">
        <v>41</v>
      </c>
      <c r="J354" s="2" t="s">
        <v>55</v>
      </c>
      <c r="K354" s="2" t="s">
        <v>56</v>
      </c>
      <c r="L354" s="3">
        <v>314001</v>
      </c>
      <c r="M354" s="2" t="s">
        <v>37</v>
      </c>
      <c r="N354" s="3">
        <v>445.74498</v>
      </c>
      <c r="O354" s="3">
        <v>338.82918999999998</v>
      </c>
      <c r="P354" s="3">
        <v>217.59730200000001</v>
      </c>
      <c r="Q354" s="3">
        <v>568.79364599999997</v>
      </c>
      <c r="R354" s="3">
        <v>276.18085600000001</v>
      </c>
      <c r="S354" s="3">
        <v>680.39281200000005</v>
      </c>
      <c r="T354" s="3">
        <v>608.24336400000004</v>
      </c>
      <c r="U354" s="3">
        <v>522.99420599999996</v>
      </c>
      <c r="V354" s="3">
        <v>696.24229200000002</v>
      </c>
      <c r="W354" s="3">
        <v>400.19580000000002</v>
      </c>
      <c r="X354" s="3">
        <v>426.195516</v>
      </c>
      <c r="Y354" s="3">
        <v>347.09624400000001</v>
      </c>
      <c r="Z354" s="3">
        <v>454.39496400000002</v>
      </c>
      <c r="AA354" s="3">
        <v>331.14634799999999</v>
      </c>
      <c r="AB354" s="3">
        <v>357.41274199999998</v>
      </c>
      <c r="AC354" s="3">
        <v>328.82986</v>
      </c>
      <c r="AD354" s="3">
        <v>636.54320399999995</v>
      </c>
      <c r="AE354" s="6">
        <v>681.64312800000005</v>
      </c>
    </row>
    <row r="355" spans="1:31" x14ac:dyDescent="0.25">
      <c r="A355" s="1">
        <v>996954382579</v>
      </c>
      <c r="B355" s="2" t="s">
        <v>444</v>
      </c>
      <c r="C355" s="1">
        <v>100000496649</v>
      </c>
      <c r="D355" s="2" t="s">
        <v>1214</v>
      </c>
      <c r="E355" s="2" t="s">
        <v>31</v>
      </c>
      <c r="F355" s="2" t="s">
        <v>38</v>
      </c>
      <c r="G355" s="2" t="s">
        <v>39</v>
      </c>
      <c r="H355" s="2" t="s">
        <v>40</v>
      </c>
      <c r="I355" s="2" t="s">
        <v>46</v>
      </c>
      <c r="J355" s="2" t="s">
        <v>42</v>
      </c>
      <c r="K355" s="2" t="s">
        <v>47</v>
      </c>
      <c r="L355" s="3">
        <v>314005</v>
      </c>
      <c r="M355" s="2" t="s">
        <v>37</v>
      </c>
      <c r="N355" s="3">
        <v>346.79627399999998</v>
      </c>
      <c r="O355" s="3">
        <v>367.89623999999998</v>
      </c>
      <c r="P355" s="3">
        <v>375.84644400000002</v>
      </c>
      <c r="Q355" s="3">
        <v>309.44728199999997</v>
      </c>
      <c r="R355" s="3">
        <v>451.59511199999997</v>
      </c>
      <c r="S355" s="3">
        <v>597.84426599999995</v>
      </c>
      <c r="T355" s="3">
        <v>314.79688800000002</v>
      </c>
      <c r="U355" s="3">
        <v>537.59551199999999</v>
      </c>
      <c r="V355" s="3">
        <v>662.29398600000002</v>
      </c>
      <c r="W355" s="3">
        <v>618.99403199999995</v>
      </c>
      <c r="X355" s="3">
        <v>588.29466600000001</v>
      </c>
      <c r="Y355" s="3">
        <v>626.79471000000001</v>
      </c>
      <c r="Z355" s="3">
        <v>458.99568599999998</v>
      </c>
      <c r="AA355" s="3">
        <v>549.74564999999996</v>
      </c>
      <c r="AB355" s="3">
        <v>445.24605000000003</v>
      </c>
      <c r="AC355" s="3">
        <v>575.39521200000001</v>
      </c>
      <c r="AD355" s="3">
        <v>694.24379999999996</v>
      </c>
      <c r="AE355" s="6">
        <v>679.19374800000003</v>
      </c>
    </row>
    <row r="356" spans="1:31" x14ac:dyDescent="0.25">
      <c r="A356" s="1">
        <v>250698562560</v>
      </c>
      <c r="B356" s="2" t="s">
        <v>445</v>
      </c>
      <c r="C356" s="1">
        <v>100000067136</v>
      </c>
      <c r="D356" s="2" t="s">
        <v>1215</v>
      </c>
      <c r="E356" s="2" t="s">
        <v>31</v>
      </c>
      <c r="F356" s="2" t="s">
        <v>38</v>
      </c>
      <c r="G356" s="2" t="s">
        <v>39</v>
      </c>
      <c r="H356" s="2" t="s">
        <v>40</v>
      </c>
      <c r="I356" s="2" t="s">
        <v>46</v>
      </c>
      <c r="J356" s="2" t="s">
        <v>55</v>
      </c>
      <c r="K356" s="2" t="s">
        <v>56</v>
      </c>
      <c r="L356" s="3">
        <v>314007</v>
      </c>
      <c r="M356" s="2" t="s">
        <v>37</v>
      </c>
      <c r="N356" s="3">
        <v>236.64741000000001</v>
      </c>
      <c r="O356" s="3">
        <v>381.37913800000001</v>
      </c>
      <c r="P356" s="3">
        <v>242.297574</v>
      </c>
      <c r="Q356" s="3">
        <v>916.48766999999998</v>
      </c>
      <c r="R356" s="3">
        <v>509.99530199999998</v>
      </c>
      <c r="S356" s="3">
        <v>602.09467800000004</v>
      </c>
      <c r="T356" s="3">
        <v>828.32492999999999</v>
      </c>
      <c r="U356" s="3">
        <v>661.91059199999995</v>
      </c>
      <c r="V356" s="3">
        <v>616.59367799999995</v>
      </c>
      <c r="W356" s="3">
        <v>275.99723399999999</v>
      </c>
      <c r="X356" s="3">
        <v>1709.7331139999999</v>
      </c>
      <c r="Y356" s="3">
        <v>3409.4478960000001</v>
      </c>
      <c r="Z356" s="3">
        <v>315.99727799999999</v>
      </c>
      <c r="AA356" s="3">
        <v>212.09770800000001</v>
      </c>
      <c r="AB356" s="3">
        <v>378.14594</v>
      </c>
      <c r="AC356" s="3">
        <v>454.99560400000001</v>
      </c>
      <c r="AD356" s="3">
        <v>488.56209799999999</v>
      </c>
      <c r="AE356" s="6">
        <v>677.22619599999996</v>
      </c>
    </row>
    <row r="357" spans="1:31" x14ac:dyDescent="0.25">
      <c r="A357" s="1">
        <v>487432948017</v>
      </c>
      <c r="B357" s="2" t="s">
        <v>446</v>
      </c>
      <c r="C357" s="1">
        <v>100000450474</v>
      </c>
      <c r="D357" s="2" t="s">
        <v>1216</v>
      </c>
      <c r="E357" s="2" t="s">
        <v>31</v>
      </c>
      <c r="F357" s="2" t="s">
        <v>38</v>
      </c>
      <c r="G357" s="2" t="s">
        <v>39</v>
      </c>
      <c r="H357" s="2" t="s">
        <v>40</v>
      </c>
      <c r="I357" s="2" t="s">
        <v>41</v>
      </c>
      <c r="J357" s="2" t="s">
        <v>55</v>
      </c>
      <c r="K357" s="2" t="s">
        <v>56</v>
      </c>
      <c r="L357" s="3">
        <v>314006</v>
      </c>
      <c r="M357" s="2" t="s">
        <v>37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3">
        <v>501.34431599999999</v>
      </c>
      <c r="Y357" s="3">
        <v>205.29806400000001</v>
      </c>
      <c r="Z357" s="3">
        <v>257.89648</v>
      </c>
      <c r="AA357" s="3">
        <v>151.78129000000001</v>
      </c>
      <c r="AB357" s="3">
        <v>139.64811599999999</v>
      </c>
      <c r="AC357" s="3">
        <v>264.11369200000001</v>
      </c>
      <c r="AD357" s="3">
        <v>277.49660399999999</v>
      </c>
      <c r="AE357" s="6">
        <v>674.74237200000005</v>
      </c>
    </row>
    <row r="358" spans="1:31" x14ac:dyDescent="0.25">
      <c r="A358" s="1">
        <v>827442577844</v>
      </c>
      <c r="B358" s="2" t="s">
        <v>447</v>
      </c>
      <c r="C358" s="1">
        <v>100000399729</v>
      </c>
      <c r="D358" s="2" t="s">
        <v>1217</v>
      </c>
      <c r="E358" s="2" t="s">
        <v>31</v>
      </c>
      <c r="F358" s="2" t="s">
        <v>38</v>
      </c>
      <c r="G358" s="2" t="s">
        <v>39</v>
      </c>
      <c r="H358" s="2" t="s">
        <v>40</v>
      </c>
      <c r="I358" s="2" t="s">
        <v>52</v>
      </c>
      <c r="J358" s="2" t="s">
        <v>49</v>
      </c>
      <c r="K358" s="2" t="s">
        <v>53</v>
      </c>
      <c r="L358" s="3">
        <v>414025</v>
      </c>
      <c r="M358" s="2" t="s">
        <v>54</v>
      </c>
      <c r="N358" s="3">
        <v>455.995746</v>
      </c>
      <c r="O358" s="3">
        <v>1096.988576</v>
      </c>
      <c r="P358" s="3">
        <v>213.99795</v>
      </c>
      <c r="Q358" s="3">
        <v>1025.1880860000001</v>
      </c>
      <c r="R358" s="3">
        <v>1228.3370339999999</v>
      </c>
      <c r="S358" s="3">
        <v>639.34303199999999</v>
      </c>
      <c r="T358" s="3">
        <v>1656.233052</v>
      </c>
      <c r="U358" s="3">
        <v>301.49705999999998</v>
      </c>
      <c r="V358" s="3">
        <v>844.99230599999999</v>
      </c>
      <c r="W358" s="3">
        <v>835.74208199999998</v>
      </c>
      <c r="X358" s="3">
        <v>427.99601999999999</v>
      </c>
      <c r="Y358" s="3">
        <v>465.79555199999999</v>
      </c>
      <c r="Z358" s="3">
        <v>501.59542800000003</v>
      </c>
      <c r="AA358" s="3">
        <v>609.79398000000003</v>
      </c>
      <c r="AB358" s="3">
        <v>404.74586399999998</v>
      </c>
      <c r="AC358" s="3">
        <v>225.99802199999999</v>
      </c>
      <c r="AD358" s="3">
        <v>527.64560400000005</v>
      </c>
      <c r="AE358" s="6">
        <v>655.59319200000004</v>
      </c>
    </row>
    <row r="359" spans="1:31" x14ac:dyDescent="0.25">
      <c r="A359" s="1">
        <v>543327631436</v>
      </c>
      <c r="B359" s="2" t="s">
        <v>448</v>
      </c>
      <c r="C359" s="1">
        <v>100000315396</v>
      </c>
      <c r="D359" s="2" t="s">
        <v>1218</v>
      </c>
      <c r="E359" s="2" t="s">
        <v>31</v>
      </c>
      <c r="F359" s="2" t="s">
        <v>38</v>
      </c>
      <c r="G359" s="2" t="s">
        <v>39</v>
      </c>
      <c r="H359" s="2" t="s">
        <v>40</v>
      </c>
      <c r="I359" s="2" t="s">
        <v>48</v>
      </c>
      <c r="J359" s="2" t="s">
        <v>49</v>
      </c>
      <c r="K359" s="2" t="s">
        <v>50</v>
      </c>
      <c r="L359" s="3">
        <v>514016</v>
      </c>
      <c r="M359" s="2" t="s">
        <v>51</v>
      </c>
      <c r="N359" s="4"/>
      <c r="O359" s="3">
        <v>213.414354</v>
      </c>
      <c r="P359" s="3">
        <v>296.33005200000002</v>
      </c>
      <c r="Q359" s="3">
        <v>185.29809599999999</v>
      </c>
      <c r="R359" s="3">
        <v>294.597084</v>
      </c>
      <c r="S359" s="4"/>
      <c r="T359" s="3">
        <v>304.99651</v>
      </c>
      <c r="U359" s="3">
        <v>635.22697000000005</v>
      </c>
      <c r="V359" s="3">
        <v>955.50721799999997</v>
      </c>
      <c r="W359" s="3">
        <v>775.79244600000004</v>
      </c>
      <c r="X359" s="3">
        <v>636.89383199999997</v>
      </c>
      <c r="Y359" s="3">
        <v>711.46009800000002</v>
      </c>
      <c r="Z359" s="3">
        <v>770.40950399999997</v>
      </c>
      <c r="AA359" s="3">
        <v>532.31145400000003</v>
      </c>
      <c r="AB359" s="3">
        <v>379.16321399999998</v>
      </c>
      <c r="AC359" s="3">
        <v>542.89465199999995</v>
      </c>
      <c r="AD359" s="3">
        <v>467.64549</v>
      </c>
      <c r="AE359" s="6">
        <v>653.81011799999999</v>
      </c>
    </row>
    <row r="360" spans="1:31" x14ac:dyDescent="0.25">
      <c r="A360" s="1">
        <v>727615542106</v>
      </c>
      <c r="B360" s="2" t="s">
        <v>449</v>
      </c>
      <c r="C360" s="1">
        <v>100000899937</v>
      </c>
      <c r="D360" s="2" t="s">
        <v>1219</v>
      </c>
      <c r="E360" s="2" t="s">
        <v>31</v>
      </c>
      <c r="F360" s="2" t="s">
        <v>38</v>
      </c>
      <c r="G360" s="2" t="s">
        <v>39</v>
      </c>
      <c r="H360" s="2" t="s">
        <v>40</v>
      </c>
      <c r="I360" s="2" t="s">
        <v>46</v>
      </c>
      <c r="J360" s="2" t="s">
        <v>42</v>
      </c>
      <c r="K360" s="2" t="s">
        <v>43</v>
      </c>
      <c r="L360" s="3">
        <v>314016</v>
      </c>
      <c r="M360" s="2" t="s">
        <v>37</v>
      </c>
      <c r="N360" s="3">
        <v>494.978116</v>
      </c>
      <c r="O360" s="3">
        <v>577.82697399999995</v>
      </c>
      <c r="P360" s="3">
        <v>627.54332999999997</v>
      </c>
      <c r="Q360" s="3">
        <v>590.727214</v>
      </c>
      <c r="R360" s="3">
        <v>609.67681000000005</v>
      </c>
      <c r="S360" s="3">
        <v>724.45923800000003</v>
      </c>
      <c r="T360" s="3">
        <v>617.32679199999995</v>
      </c>
      <c r="U360" s="3">
        <v>710.009412</v>
      </c>
      <c r="V360" s="3">
        <v>726.79230600000005</v>
      </c>
      <c r="W360" s="3">
        <v>645.24288799999999</v>
      </c>
      <c r="X360" s="3">
        <v>698.12593400000003</v>
      </c>
      <c r="Y360" s="3">
        <v>194.78115</v>
      </c>
      <c r="Z360" s="3">
        <v>367.81271800000002</v>
      </c>
      <c r="AA360" s="3">
        <v>761.60835999999995</v>
      </c>
      <c r="AB360" s="3">
        <v>417.77909599999998</v>
      </c>
      <c r="AC360" s="3">
        <v>478.811778</v>
      </c>
      <c r="AD360" s="3">
        <v>763.20840599999997</v>
      </c>
      <c r="AE360" s="6">
        <v>651.52657599999998</v>
      </c>
    </row>
    <row r="361" spans="1:31" x14ac:dyDescent="0.25">
      <c r="A361" s="1">
        <v>607894496797</v>
      </c>
      <c r="B361" s="2" t="s">
        <v>450</v>
      </c>
      <c r="C361" s="1">
        <v>100000695524</v>
      </c>
      <c r="D361" s="2" t="s">
        <v>1220</v>
      </c>
      <c r="E361" s="2" t="s">
        <v>31</v>
      </c>
      <c r="F361" s="2" t="s">
        <v>38</v>
      </c>
      <c r="G361" s="2" t="s">
        <v>39</v>
      </c>
      <c r="H361" s="2" t="s">
        <v>40</v>
      </c>
      <c r="I361" s="2" t="s">
        <v>41</v>
      </c>
      <c r="J361" s="2" t="s">
        <v>55</v>
      </c>
      <c r="K361" s="2" t="s">
        <v>57</v>
      </c>
      <c r="L361" s="3">
        <v>314015</v>
      </c>
      <c r="M361" s="2" t="s">
        <v>37</v>
      </c>
      <c r="N361" s="4"/>
      <c r="O361" s="3">
        <v>393.39627000000002</v>
      </c>
      <c r="P361" s="3">
        <v>399.99615599999998</v>
      </c>
      <c r="Q361" s="3">
        <v>442.56222200000002</v>
      </c>
      <c r="R361" s="3">
        <v>779.32589800000005</v>
      </c>
      <c r="S361" s="3">
        <v>838.00915399999997</v>
      </c>
      <c r="T361" s="3">
        <v>833.30798600000003</v>
      </c>
      <c r="U361" s="3">
        <v>1007.773694</v>
      </c>
      <c r="V361" s="3">
        <v>837.226136</v>
      </c>
      <c r="W361" s="3">
        <v>871.99204399999996</v>
      </c>
      <c r="X361" s="3">
        <v>689.14306999999997</v>
      </c>
      <c r="Y361" s="3">
        <v>470.761886</v>
      </c>
      <c r="Z361" s="3">
        <v>398.39599600000003</v>
      </c>
      <c r="AA361" s="3">
        <v>262.84739999999999</v>
      </c>
      <c r="AB361" s="3">
        <v>276.01368400000001</v>
      </c>
      <c r="AC361" s="3">
        <v>388.679194</v>
      </c>
      <c r="AD361" s="3">
        <v>750.34291199999996</v>
      </c>
      <c r="AE361" s="6">
        <v>648.660796</v>
      </c>
    </row>
    <row r="362" spans="1:31" x14ac:dyDescent="0.25">
      <c r="A362" s="1">
        <v>340408678339</v>
      </c>
      <c r="B362" s="2" t="s">
        <v>451</v>
      </c>
      <c r="C362" s="1">
        <v>100000144497</v>
      </c>
      <c r="D362" s="2" t="s">
        <v>1221</v>
      </c>
      <c r="E362" s="2" t="s">
        <v>31</v>
      </c>
      <c r="F362" s="2" t="s">
        <v>38</v>
      </c>
      <c r="G362" s="2" t="s">
        <v>39</v>
      </c>
      <c r="H362" s="2" t="s">
        <v>40</v>
      </c>
      <c r="I362" s="2" t="s">
        <v>52</v>
      </c>
      <c r="J362" s="2" t="s">
        <v>42</v>
      </c>
      <c r="K362" s="2" t="s">
        <v>43</v>
      </c>
      <c r="L362" s="3">
        <v>414025</v>
      </c>
      <c r="M362" s="2" t="s">
        <v>54</v>
      </c>
      <c r="N362" s="3">
        <v>537.72740799999997</v>
      </c>
      <c r="O362" s="3">
        <v>529.44459600000005</v>
      </c>
      <c r="P362" s="3">
        <v>443.99516999999997</v>
      </c>
      <c r="Q362" s="3">
        <v>376.47952600000002</v>
      </c>
      <c r="R362" s="3">
        <v>743.65925600000003</v>
      </c>
      <c r="S362" s="3">
        <v>703.19276400000001</v>
      </c>
      <c r="T362" s="3">
        <v>776.39190599999995</v>
      </c>
      <c r="U362" s="3">
        <v>779.24274000000003</v>
      </c>
      <c r="V362" s="3">
        <v>873.14197200000001</v>
      </c>
      <c r="W362" s="3">
        <v>874.408998</v>
      </c>
      <c r="X362" s="3">
        <v>585.02864199999999</v>
      </c>
      <c r="Y362" s="3">
        <v>289.24761599999999</v>
      </c>
      <c r="Z362" s="3">
        <v>674.94338400000004</v>
      </c>
      <c r="AA362" s="3">
        <v>235.64784</v>
      </c>
      <c r="AB362" s="3">
        <v>274.29739799999999</v>
      </c>
      <c r="AC362" s="3">
        <v>511.59531600000003</v>
      </c>
      <c r="AD362" s="3">
        <v>713.49525600000004</v>
      </c>
      <c r="AE362" s="6">
        <v>648.24552000000006</v>
      </c>
    </row>
    <row r="363" spans="1:31" x14ac:dyDescent="0.25">
      <c r="A363" s="1">
        <v>164925716899</v>
      </c>
      <c r="B363" s="2" t="s">
        <v>452</v>
      </c>
      <c r="C363" s="1">
        <v>100000989463</v>
      </c>
      <c r="D363" s="2" t="s">
        <v>1222</v>
      </c>
      <c r="E363" s="2" t="s">
        <v>31</v>
      </c>
      <c r="F363" s="2" t="s">
        <v>32</v>
      </c>
      <c r="G363" s="2" t="s">
        <v>33</v>
      </c>
      <c r="H363" s="2" t="s">
        <v>40</v>
      </c>
      <c r="I363" s="2" t="s">
        <v>41</v>
      </c>
      <c r="J363" s="2" t="s">
        <v>42</v>
      </c>
      <c r="K363" s="2" t="s">
        <v>43</v>
      </c>
      <c r="L363" s="3">
        <v>314012</v>
      </c>
      <c r="M363" s="2" t="s">
        <v>37</v>
      </c>
      <c r="N363" s="3">
        <v>694.94146599999999</v>
      </c>
      <c r="O363" s="4"/>
      <c r="P363" s="4"/>
      <c r="Q363" s="3">
        <v>649.09192599999994</v>
      </c>
      <c r="R363" s="4"/>
      <c r="S363" s="3">
        <v>537.24312999999995</v>
      </c>
      <c r="T363" s="4"/>
      <c r="U363" s="4"/>
      <c r="V363" s="3">
        <v>1219.8183100000001</v>
      </c>
      <c r="W363" s="4"/>
      <c r="X363" s="4"/>
      <c r="Y363" s="4"/>
      <c r="Z363" s="4"/>
      <c r="AA363" s="3">
        <v>626.49226799999997</v>
      </c>
      <c r="AB363" s="3">
        <v>343.22934400000003</v>
      </c>
      <c r="AC363" s="4"/>
      <c r="AD363" s="4"/>
      <c r="AE363" s="6">
        <v>612.41031199999998</v>
      </c>
    </row>
    <row r="364" spans="1:31" x14ac:dyDescent="0.25">
      <c r="A364" s="1">
        <v>299257588546</v>
      </c>
      <c r="B364" s="2" t="s">
        <v>453</v>
      </c>
      <c r="C364" s="1">
        <v>100000550531</v>
      </c>
      <c r="D364" s="2" t="s">
        <v>1223</v>
      </c>
      <c r="E364" s="2" t="s">
        <v>31</v>
      </c>
      <c r="F364" s="2" t="s">
        <v>38</v>
      </c>
      <c r="G364" s="2" t="s">
        <v>39</v>
      </c>
      <c r="H364" s="2" t="s">
        <v>40</v>
      </c>
      <c r="I364" s="2" t="s">
        <v>48</v>
      </c>
      <c r="J364" s="2" t="s">
        <v>49</v>
      </c>
      <c r="K364" s="2" t="s">
        <v>50</v>
      </c>
      <c r="L364" s="3">
        <v>514016</v>
      </c>
      <c r="M364" s="2" t="s">
        <v>51</v>
      </c>
      <c r="N364" s="3">
        <v>739.659852</v>
      </c>
      <c r="O364" s="3">
        <v>272.06391000000002</v>
      </c>
      <c r="P364" s="3">
        <v>338.39661599999999</v>
      </c>
      <c r="Q364" s="3">
        <v>325.86328800000001</v>
      </c>
      <c r="R364" s="3">
        <v>277.24695600000001</v>
      </c>
      <c r="S364" s="4"/>
      <c r="T364" s="3">
        <v>526.49438799999996</v>
      </c>
      <c r="U364" s="3">
        <v>495.64480200000003</v>
      </c>
      <c r="V364" s="3">
        <v>643.79344800000001</v>
      </c>
      <c r="W364" s="3">
        <v>776.09253000000001</v>
      </c>
      <c r="X364" s="3">
        <v>402.99597599999998</v>
      </c>
      <c r="Y364" s="3">
        <v>554.76140399999997</v>
      </c>
      <c r="Z364" s="3">
        <v>741.40963799999997</v>
      </c>
      <c r="AA364" s="3">
        <v>129.33214000000001</v>
      </c>
      <c r="AB364" s="3">
        <v>375.14660400000002</v>
      </c>
      <c r="AC364" s="3">
        <v>562.06134599999996</v>
      </c>
      <c r="AD364" s="3">
        <v>520.04538400000001</v>
      </c>
      <c r="AE364" s="6">
        <v>603.59427600000004</v>
      </c>
    </row>
    <row r="365" spans="1:31" x14ac:dyDescent="0.25">
      <c r="A365" s="1">
        <v>605101777041</v>
      </c>
      <c r="B365" s="2" t="s">
        <v>454</v>
      </c>
      <c r="C365" s="1">
        <v>100000262973</v>
      </c>
      <c r="D365" s="2" t="s">
        <v>1224</v>
      </c>
      <c r="E365" s="2" t="s">
        <v>31</v>
      </c>
      <c r="F365" s="2" t="s">
        <v>38</v>
      </c>
      <c r="G365" s="2" t="s">
        <v>39</v>
      </c>
      <c r="H365" s="2" t="s">
        <v>40</v>
      </c>
      <c r="I365" s="2" t="s">
        <v>41</v>
      </c>
      <c r="J365" s="2" t="s">
        <v>55</v>
      </c>
      <c r="K365" s="2" t="s">
        <v>56</v>
      </c>
      <c r="L365" s="3">
        <v>314012</v>
      </c>
      <c r="M365" s="2" t="s">
        <v>37</v>
      </c>
      <c r="N365" s="3">
        <v>437.67883599999999</v>
      </c>
      <c r="O365" s="3">
        <v>433.74546600000002</v>
      </c>
      <c r="P365" s="3">
        <v>169.498242</v>
      </c>
      <c r="Q365" s="3">
        <v>318.04701599999999</v>
      </c>
      <c r="R365" s="3">
        <v>528.24469199999999</v>
      </c>
      <c r="S365" s="3">
        <v>634.160526</v>
      </c>
      <c r="T365" s="3">
        <v>1239.1581779999999</v>
      </c>
      <c r="U365" s="3">
        <v>927.075828</v>
      </c>
      <c r="V365" s="3">
        <v>823.07608800000003</v>
      </c>
      <c r="W365" s="3">
        <v>540.49482599999999</v>
      </c>
      <c r="X365" s="3">
        <v>397.59602999999998</v>
      </c>
      <c r="Y365" s="3">
        <v>318.996306</v>
      </c>
      <c r="Z365" s="3">
        <v>399.82929000000001</v>
      </c>
      <c r="AA365" s="3">
        <v>345.24681600000002</v>
      </c>
      <c r="AB365" s="3">
        <v>114.13192600000001</v>
      </c>
      <c r="AC365" s="3">
        <v>562.87767599999995</v>
      </c>
      <c r="AD365" s="3">
        <v>797.29261799999995</v>
      </c>
      <c r="AE365" s="6">
        <v>602.66112599999997</v>
      </c>
    </row>
    <row r="366" spans="1:31" x14ac:dyDescent="0.25">
      <c r="A366" s="1">
        <v>178672867535</v>
      </c>
      <c r="B366" s="2" t="s">
        <v>455</v>
      </c>
      <c r="C366" s="1">
        <v>100000712348</v>
      </c>
      <c r="D366" s="2" t="s">
        <v>1225</v>
      </c>
      <c r="E366" s="2" t="s">
        <v>31</v>
      </c>
      <c r="F366" s="2" t="s">
        <v>58</v>
      </c>
      <c r="G366" s="2" t="s">
        <v>59</v>
      </c>
      <c r="H366" s="2" t="s">
        <v>40</v>
      </c>
      <c r="I366" s="2" t="s">
        <v>52</v>
      </c>
      <c r="J366" s="2" t="s">
        <v>60</v>
      </c>
      <c r="K366" s="2" t="s">
        <v>61</v>
      </c>
      <c r="L366" s="3">
        <v>414007</v>
      </c>
      <c r="M366" s="2" t="s">
        <v>54</v>
      </c>
      <c r="N366" s="3">
        <v>416.69503200000003</v>
      </c>
      <c r="O366" s="3">
        <v>621.69312600000001</v>
      </c>
      <c r="P366" s="3">
        <v>178.44765000000001</v>
      </c>
      <c r="Q366" s="3">
        <v>306.54707400000001</v>
      </c>
      <c r="R366" s="3">
        <v>647.143056</v>
      </c>
      <c r="S366" s="3">
        <v>628.893102</v>
      </c>
      <c r="T366" s="3">
        <v>719.85925199999997</v>
      </c>
      <c r="U366" s="3">
        <v>774.54317400000002</v>
      </c>
      <c r="V366" s="3">
        <v>661.64418000000001</v>
      </c>
      <c r="W366" s="3">
        <v>793.95893999999998</v>
      </c>
      <c r="X366" s="3">
        <v>528.21211200000005</v>
      </c>
      <c r="Y366" s="3">
        <v>615.29344200000003</v>
      </c>
      <c r="Z366" s="3">
        <v>283.34726999999998</v>
      </c>
      <c r="AA366" s="3">
        <v>620.89330800000005</v>
      </c>
      <c r="AB366" s="3">
        <v>279.79720200000003</v>
      </c>
      <c r="AC366" s="3">
        <v>635.39409599999999</v>
      </c>
      <c r="AD366" s="3">
        <v>485.69473799999997</v>
      </c>
      <c r="AE366" s="6">
        <v>597.743832</v>
      </c>
    </row>
    <row r="367" spans="1:31" x14ac:dyDescent="0.25">
      <c r="A367" s="1">
        <v>388419405611</v>
      </c>
      <c r="B367" s="2" t="s">
        <v>456</v>
      </c>
      <c r="C367" s="1">
        <v>100000329037</v>
      </c>
      <c r="D367" s="2" t="s">
        <v>1226</v>
      </c>
      <c r="E367" s="2" t="s">
        <v>31</v>
      </c>
      <c r="F367" s="2" t="s">
        <v>38</v>
      </c>
      <c r="G367" s="2" t="s">
        <v>39</v>
      </c>
      <c r="H367" s="2" t="s">
        <v>40</v>
      </c>
      <c r="I367" s="2" t="s">
        <v>52</v>
      </c>
      <c r="J367" s="2" t="s">
        <v>42</v>
      </c>
      <c r="K367" s="2" t="s">
        <v>43</v>
      </c>
      <c r="L367" s="3">
        <v>414007</v>
      </c>
      <c r="M367" s="2" t="s">
        <v>54</v>
      </c>
      <c r="N367" s="3">
        <v>60.999720000000003</v>
      </c>
      <c r="O367" s="3">
        <v>82.749269999999996</v>
      </c>
      <c r="P367" s="3">
        <v>91.399314000000004</v>
      </c>
      <c r="Q367" s="3">
        <v>35.999693999999998</v>
      </c>
      <c r="R367" s="3">
        <v>109.999098</v>
      </c>
      <c r="S367" s="3">
        <v>404.34646199999997</v>
      </c>
      <c r="T367" s="3">
        <v>307.24771199999998</v>
      </c>
      <c r="U367" s="3">
        <v>492.99505199999999</v>
      </c>
      <c r="V367" s="3">
        <v>201.99877799999999</v>
      </c>
      <c r="W367" s="3">
        <v>94.499160000000003</v>
      </c>
      <c r="X367" s="3">
        <v>92.249381999999997</v>
      </c>
      <c r="Y367" s="3">
        <v>80.999003999999999</v>
      </c>
      <c r="Z367" s="3">
        <v>80.999172000000002</v>
      </c>
      <c r="AA367" s="3">
        <v>174.99923999999999</v>
      </c>
      <c r="AB367" s="3">
        <v>215.99901600000001</v>
      </c>
      <c r="AC367" s="3">
        <v>547.49757599999998</v>
      </c>
      <c r="AD367" s="3">
        <v>164.29903200000001</v>
      </c>
      <c r="AE367" s="6">
        <v>587.99687400000005</v>
      </c>
    </row>
    <row r="368" spans="1:31" x14ac:dyDescent="0.25">
      <c r="A368" s="1">
        <v>403839898964</v>
      </c>
      <c r="B368" s="2" t="s">
        <v>457</v>
      </c>
      <c r="C368" s="1">
        <v>100000304714</v>
      </c>
      <c r="D368" s="2" t="s">
        <v>1227</v>
      </c>
      <c r="E368" s="2" t="s">
        <v>31</v>
      </c>
      <c r="F368" s="2" t="s">
        <v>32</v>
      </c>
      <c r="G368" s="2" t="s">
        <v>33</v>
      </c>
      <c r="H368" s="2" t="s">
        <v>40</v>
      </c>
      <c r="I368" s="2" t="s">
        <v>48</v>
      </c>
      <c r="J368" s="2" t="s">
        <v>49</v>
      </c>
      <c r="K368" s="2" t="s">
        <v>50</v>
      </c>
      <c r="L368" s="3">
        <v>514016</v>
      </c>
      <c r="M368" s="2" t="s">
        <v>51</v>
      </c>
      <c r="N368" s="4"/>
      <c r="O368" s="3">
        <v>361.66250000000002</v>
      </c>
      <c r="P368" s="3">
        <v>298.66295000000002</v>
      </c>
      <c r="Q368" s="3">
        <v>287.66282000000001</v>
      </c>
      <c r="R368" s="3">
        <v>458.99403000000001</v>
      </c>
      <c r="S368" s="3">
        <v>224.99735999999999</v>
      </c>
      <c r="T368" s="3">
        <v>266.16338000000002</v>
      </c>
      <c r="U368" s="3">
        <v>316.32963999999998</v>
      </c>
      <c r="V368" s="3">
        <v>240.83028999999999</v>
      </c>
      <c r="W368" s="3">
        <v>479.49547799999999</v>
      </c>
      <c r="X368" s="3">
        <v>283.24695000000003</v>
      </c>
      <c r="Y368" s="3">
        <v>108.998874</v>
      </c>
      <c r="Z368" s="3">
        <v>273.74700000000001</v>
      </c>
      <c r="AA368" s="3">
        <v>300.57900999999998</v>
      </c>
      <c r="AB368" s="3">
        <v>142.24839</v>
      </c>
      <c r="AC368" s="3">
        <v>115.58163999999999</v>
      </c>
      <c r="AD368" s="3">
        <v>277.41332599999998</v>
      </c>
      <c r="AE368" s="6">
        <v>586.49245199999996</v>
      </c>
    </row>
    <row r="369" spans="1:31" x14ac:dyDescent="0.25">
      <c r="A369" s="1">
        <v>146262967553</v>
      </c>
      <c r="B369" s="2" t="s">
        <v>458</v>
      </c>
      <c r="C369" s="1">
        <v>100000616166</v>
      </c>
      <c r="D369" s="2" t="s">
        <v>1228</v>
      </c>
      <c r="E369" s="2" t="s">
        <v>31</v>
      </c>
      <c r="F369" s="2" t="s">
        <v>38</v>
      </c>
      <c r="G369" s="2" t="s">
        <v>39</v>
      </c>
      <c r="H369" s="2" t="s">
        <v>40</v>
      </c>
      <c r="I369" s="2" t="s">
        <v>41</v>
      </c>
      <c r="J369" s="2" t="s">
        <v>55</v>
      </c>
      <c r="K369" s="2" t="s">
        <v>57</v>
      </c>
      <c r="L369" s="3">
        <v>314006</v>
      </c>
      <c r="M369" s="2" t="s">
        <v>37</v>
      </c>
      <c r="N369" s="3">
        <v>67.332408000000001</v>
      </c>
      <c r="O369" s="3">
        <v>126.915336</v>
      </c>
      <c r="P369" s="3">
        <v>10.999836</v>
      </c>
      <c r="Q369" s="3">
        <v>431.01113199999998</v>
      </c>
      <c r="R369" s="3">
        <v>462.462084</v>
      </c>
      <c r="S369" s="3">
        <v>933.15451199999995</v>
      </c>
      <c r="T369" s="3">
        <v>1598.3804459999999</v>
      </c>
      <c r="U369" s="3">
        <v>1548.6508920000001</v>
      </c>
      <c r="V369" s="3">
        <v>1364.7941760000001</v>
      </c>
      <c r="W369" s="3">
        <v>1737.2230979999999</v>
      </c>
      <c r="X369" s="3">
        <v>1796.98452</v>
      </c>
      <c r="Y369" s="3">
        <v>415.99375199999997</v>
      </c>
      <c r="Z369" s="3">
        <v>22.399733999999999</v>
      </c>
      <c r="AA369" s="4"/>
      <c r="AB369" s="3">
        <v>55.332528000000003</v>
      </c>
      <c r="AC369" s="3">
        <v>775.659132</v>
      </c>
      <c r="AD369" s="3">
        <v>2365.0101359999999</v>
      </c>
      <c r="AE369" s="6">
        <v>581.66243399999996</v>
      </c>
    </row>
    <row r="370" spans="1:31" x14ac:dyDescent="0.25">
      <c r="A370" s="1">
        <v>733181114850</v>
      </c>
      <c r="B370" s="2" t="s">
        <v>459</v>
      </c>
      <c r="C370" s="1">
        <v>100000840439</v>
      </c>
      <c r="D370" s="2" t="s">
        <v>1229</v>
      </c>
      <c r="E370" s="2" t="s">
        <v>31</v>
      </c>
      <c r="F370" s="2" t="s">
        <v>38</v>
      </c>
      <c r="G370" s="2" t="s">
        <v>39</v>
      </c>
      <c r="H370" s="2" t="s">
        <v>40</v>
      </c>
      <c r="I370" s="2" t="s">
        <v>41</v>
      </c>
      <c r="J370" s="2" t="s">
        <v>42</v>
      </c>
      <c r="K370" s="2" t="s">
        <v>47</v>
      </c>
      <c r="L370" s="3">
        <v>314015</v>
      </c>
      <c r="M370" s="2" t="s">
        <v>37</v>
      </c>
      <c r="N370" s="3">
        <v>429.22836599999999</v>
      </c>
      <c r="O370" s="3">
        <v>264.46381600000001</v>
      </c>
      <c r="P370" s="3">
        <v>331.76294999999999</v>
      </c>
      <c r="Q370" s="3">
        <v>399.02887600000003</v>
      </c>
      <c r="R370" s="3">
        <v>680.72595000000001</v>
      </c>
      <c r="S370" s="3">
        <v>370.77947799999998</v>
      </c>
      <c r="T370" s="3">
        <v>895.32484599999998</v>
      </c>
      <c r="U370" s="3">
        <v>1287.738034</v>
      </c>
      <c r="V370" s="3">
        <v>1519.4849939999999</v>
      </c>
      <c r="W370" s="3">
        <v>1196.0401139999999</v>
      </c>
      <c r="X370" s="3">
        <v>1170.49065</v>
      </c>
      <c r="Y370" s="3">
        <v>809.29213800000002</v>
      </c>
      <c r="Z370" s="3">
        <v>789.242976</v>
      </c>
      <c r="AA370" s="3">
        <v>702.79414799999995</v>
      </c>
      <c r="AB370" s="3">
        <v>449.29636799999997</v>
      </c>
      <c r="AC370" s="3">
        <v>478.64608800000002</v>
      </c>
      <c r="AD370" s="3">
        <v>986.29211399999997</v>
      </c>
      <c r="AE370" s="6">
        <v>581.24549400000001</v>
      </c>
    </row>
    <row r="371" spans="1:31" x14ac:dyDescent="0.25">
      <c r="A371" s="1">
        <v>795185278723</v>
      </c>
      <c r="B371" s="2" t="s">
        <v>460</v>
      </c>
      <c r="C371" s="1">
        <v>100000172753</v>
      </c>
      <c r="D371" s="2" t="s">
        <v>1230</v>
      </c>
      <c r="E371" s="2" t="s">
        <v>31</v>
      </c>
      <c r="F371" s="2" t="s">
        <v>38</v>
      </c>
      <c r="G371" s="2" t="s">
        <v>39</v>
      </c>
      <c r="H371" s="2" t="s">
        <v>40</v>
      </c>
      <c r="I371" s="2" t="s">
        <v>48</v>
      </c>
      <c r="J371" s="2" t="s">
        <v>49</v>
      </c>
      <c r="K371" s="2" t="s">
        <v>50</v>
      </c>
      <c r="L371" s="3">
        <v>514002</v>
      </c>
      <c r="M371" s="2" t="s">
        <v>51</v>
      </c>
      <c r="N371" s="3">
        <v>431.24546400000003</v>
      </c>
      <c r="O371" s="3">
        <v>512.07788200000005</v>
      </c>
      <c r="P371" s="3">
        <v>447.49522200000001</v>
      </c>
      <c r="Q371" s="3">
        <v>638.99296800000002</v>
      </c>
      <c r="R371" s="3">
        <v>511.44484199999999</v>
      </c>
      <c r="S371" s="3">
        <v>557.57811000000004</v>
      </c>
      <c r="T371" s="3">
        <v>646.14350999999999</v>
      </c>
      <c r="U371" s="3">
        <v>957.07432800000004</v>
      </c>
      <c r="V371" s="3">
        <v>599.89389000000006</v>
      </c>
      <c r="W371" s="3">
        <v>698.57596799999999</v>
      </c>
      <c r="X371" s="3">
        <v>575.793498</v>
      </c>
      <c r="Y371" s="3">
        <v>602.67699000000005</v>
      </c>
      <c r="Z371" s="3">
        <v>451.39542</v>
      </c>
      <c r="AA371" s="3">
        <v>289.647108</v>
      </c>
      <c r="AB371" s="3">
        <v>363.24632600000001</v>
      </c>
      <c r="AC371" s="3">
        <v>413.82908200000003</v>
      </c>
      <c r="AD371" s="3">
        <v>828.458304</v>
      </c>
      <c r="AE371" s="6">
        <v>578.744148</v>
      </c>
    </row>
    <row r="372" spans="1:31" x14ac:dyDescent="0.25">
      <c r="A372" s="1">
        <v>501666592799</v>
      </c>
      <c r="B372" s="2" t="s">
        <v>461</v>
      </c>
      <c r="C372" s="1">
        <v>100000246594</v>
      </c>
      <c r="D372" s="2" t="s">
        <v>1231</v>
      </c>
      <c r="E372" s="2" t="s">
        <v>31</v>
      </c>
      <c r="F372" s="2" t="s">
        <v>38</v>
      </c>
      <c r="G372" s="2" t="s">
        <v>39</v>
      </c>
      <c r="H372" s="2" t="s">
        <v>40</v>
      </c>
      <c r="I372" s="2" t="s">
        <v>41</v>
      </c>
      <c r="J372" s="2" t="s">
        <v>55</v>
      </c>
      <c r="K372" s="2" t="s">
        <v>57</v>
      </c>
      <c r="L372" s="3">
        <v>314015</v>
      </c>
      <c r="M372" s="2" t="s">
        <v>37</v>
      </c>
      <c r="N372" s="3">
        <v>545.39468999999997</v>
      </c>
      <c r="O372" s="3">
        <v>384.74612400000001</v>
      </c>
      <c r="P372" s="3">
        <v>390.34607999999997</v>
      </c>
      <c r="Q372" s="3">
        <v>539.561058</v>
      </c>
      <c r="R372" s="3">
        <v>632.09401800000001</v>
      </c>
      <c r="S372" s="3">
        <v>672.54377999999997</v>
      </c>
      <c r="T372" s="3">
        <v>443.31232799999998</v>
      </c>
      <c r="U372" s="3">
        <v>734.79280800000004</v>
      </c>
      <c r="V372" s="3">
        <v>735.84322199999997</v>
      </c>
      <c r="W372" s="3">
        <v>672.944166</v>
      </c>
      <c r="X372" s="3">
        <v>675.69388800000002</v>
      </c>
      <c r="Y372" s="3">
        <v>667.94434799999999</v>
      </c>
      <c r="Z372" s="3">
        <v>930.42467399999998</v>
      </c>
      <c r="AA372" s="3">
        <v>508.41196400000001</v>
      </c>
      <c r="AB372" s="3">
        <v>446.91286400000001</v>
      </c>
      <c r="AC372" s="3">
        <v>671.79391799999996</v>
      </c>
      <c r="AD372" s="3">
        <v>911.45814199999995</v>
      </c>
      <c r="AE372" s="6">
        <v>575.82786399999998</v>
      </c>
    </row>
    <row r="373" spans="1:31" x14ac:dyDescent="0.25">
      <c r="A373" s="1">
        <v>931215946723</v>
      </c>
      <c r="B373" s="2" t="s">
        <v>462</v>
      </c>
      <c r="C373" s="1">
        <v>100000897425</v>
      </c>
      <c r="D373" s="2" t="s">
        <v>1232</v>
      </c>
      <c r="E373" s="2" t="s">
        <v>31</v>
      </c>
      <c r="F373" s="2" t="s">
        <v>32</v>
      </c>
      <c r="G373" s="2" t="s">
        <v>33</v>
      </c>
      <c r="H373" s="2" t="s">
        <v>40</v>
      </c>
      <c r="I373" s="2" t="s">
        <v>46</v>
      </c>
      <c r="J373" s="2" t="s">
        <v>42</v>
      </c>
      <c r="K373" s="2" t="s">
        <v>43</v>
      </c>
      <c r="L373" s="3">
        <v>314007</v>
      </c>
      <c r="M373" s="2" t="s">
        <v>37</v>
      </c>
      <c r="N373" s="3">
        <v>130.26490999999999</v>
      </c>
      <c r="O373" s="3">
        <v>193.19718599999999</v>
      </c>
      <c r="P373" s="3">
        <v>414.660392</v>
      </c>
      <c r="Q373" s="3">
        <v>190.99718999999999</v>
      </c>
      <c r="R373" s="3">
        <v>581.60916199999997</v>
      </c>
      <c r="S373" s="3">
        <v>504.06030199999998</v>
      </c>
      <c r="T373" s="3">
        <v>712.52469399999995</v>
      </c>
      <c r="U373" s="3">
        <v>543.39370199999996</v>
      </c>
      <c r="V373" s="3">
        <v>530.95972400000005</v>
      </c>
      <c r="W373" s="3">
        <v>485.12790999999999</v>
      </c>
      <c r="X373" s="3">
        <v>464.44425000000001</v>
      </c>
      <c r="Y373" s="3">
        <v>457.461074</v>
      </c>
      <c r="Z373" s="3">
        <v>460.26056</v>
      </c>
      <c r="AA373" s="3">
        <v>422.46164599999997</v>
      </c>
      <c r="AB373" s="3">
        <v>488.859668</v>
      </c>
      <c r="AC373" s="3">
        <v>566.99281800000006</v>
      </c>
      <c r="AD373" s="3">
        <v>505.92641200000003</v>
      </c>
      <c r="AE373" s="6">
        <v>573.34239600000001</v>
      </c>
    </row>
    <row r="374" spans="1:31" x14ac:dyDescent="0.25">
      <c r="A374" s="1">
        <v>800852093325</v>
      </c>
      <c r="B374" s="2" t="s">
        <v>463</v>
      </c>
      <c r="C374" s="1">
        <v>100000665460</v>
      </c>
      <c r="D374" s="2" t="s">
        <v>1233</v>
      </c>
      <c r="E374" s="2" t="s">
        <v>31</v>
      </c>
      <c r="F374" s="2" t="s">
        <v>38</v>
      </c>
      <c r="G374" s="2" t="s">
        <v>39</v>
      </c>
      <c r="H374" s="2" t="s">
        <v>40</v>
      </c>
      <c r="I374" s="2" t="s">
        <v>41</v>
      </c>
      <c r="J374" s="2" t="s">
        <v>60</v>
      </c>
      <c r="K374" s="2" t="s">
        <v>67</v>
      </c>
      <c r="L374" s="3">
        <v>314006</v>
      </c>
      <c r="M374" s="2" t="s">
        <v>37</v>
      </c>
      <c r="N374" s="3">
        <v>283.42992400000003</v>
      </c>
      <c r="O374" s="3">
        <v>347.54630600000002</v>
      </c>
      <c r="P374" s="3">
        <v>398.54538000000002</v>
      </c>
      <c r="Q374" s="3">
        <v>294.66381799999999</v>
      </c>
      <c r="R374" s="3">
        <v>268.14701400000001</v>
      </c>
      <c r="S374" s="3">
        <v>259.99751400000002</v>
      </c>
      <c r="T374" s="3">
        <v>463.29556200000002</v>
      </c>
      <c r="U374" s="3">
        <v>436.495518</v>
      </c>
      <c r="V374" s="3">
        <v>336.99649199999999</v>
      </c>
      <c r="W374" s="3">
        <v>273.19770599999998</v>
      </c>
      <c r="X374" s="3">
        <v>287.397516</v>
      </c>
      <c r="Y374" s="3">
        <v>280.29755999999998</v>
      </c>
      <c r="Z374" s="3">
        <v>199.99829399999999</v>
      </c>
      <c r="AA374" s="3">
        <v>357.49724400000002</v>
      </c>
      <c r="AB374" s="3">
        <v>426.24673200000001</v>
      </c>
      <c r="AC374" s="3">
        <v>620.142966</v>
      </c>
      <c r="AD374" s="3">
        <v>626.49237000000005</v>
      </c>
      <c r="AE374" s="6">
        <v>571.39381800000001</v>
      </c>
    </row>
    <row r="375" spans="1:31" x14ac:dyDescent="0.25">
      <c r="A375" s="1">
        <v>324638846559</v>
      </c>
      <c r="B375" s="2" t="s">
        <v>464</v>
      </c>
      <c r="C375" s="1">
        <v>100000344181</v>
      </c>
      <c r="D375" s="2" t="s">
        <v>1234</v>
      </c>
      <c r="E375" s="2" t="s">
        <v>31</v>
      </c>
      <c r="F375" s="2" t="s">
        <v>38</v>
      </c>
      <c r="G375" s="2" t="s">
        <v>45</v>
      </c>
      <c r="H375" s="2" t="s">
        <v>40</v>
      </c>
      <c r="I375" s="2" t="s">
        <v>41</v>
      </c>
      <c r="J375" s="2" t="s">
        <v>42</v>
      </c>
      <c r="K375" s="2" t="s">
        <v>47</v>
      </c>
      <c r="L375" s="3">
        <v>314004</v>
      </c>
      <c r="M375" s="2" t="s">
        <v>37</v>
      </c>
      <c r="N375" s="3">
        <v>227.99694</v>
      </c>
      <c r="O375" s="3">
        <v>183.99747600000001</v>
      </c>
      <c r="P375" s="3">
        <v>199.99724399999999</v>
      </c>
      <c r="Q375" s="3">
        <v>201.99719999999999</v>
      </c>
      <c r="R375" s="3">
        <v>674.59099800000001</v>
      </c>
      <c r="S375" s="3">
        <v>492.39360599999998</v>
      </c>
      <c r="T375" s="3">
        <v>529.49292600000001</v>
      </c>
      <c r="U375" s="3">
        <v>379.09493400000002</v>
      </c>
      <c r="V375" s="3">
        <v>452.49407400000001</v>
      </c>
      <c r="W375" s="3">
        <v>434.294262</v>
      </c>
      <c r="X375" s="3">
        <v>298.99609199999998</v>
      </c>
      <c r="Y375" s="3">
        <v>299.99604599999998</v>
      </c>
      <c r="Z375" s="3">
        <v>205.997424</v>
      </c>
      <c r="AA375" s="3">
        <v>266.99656800000002</v>
      </c>
      <c r="AB375" s="3">
        <v>249.996306</v>
      </c>
      <c r="AC375" s="3">
        <v>359.99517600000001</v>
      </c>
      <c r="AD375" s="3">
        <v>463.99399199999999</v>
      </c>
      <c r="AE375" s="6">
        <v>564.192678</v>
      </c>
    </row>
    <row r="376" spans="1:31" x14ac:dyDescent="0.25">
      <c r="A376" s="1">
        <v>845281533230</v>
      </c>
      <c r="B376" s="2" t="s">
        <v>465</v>
      </c>
      <c r="C376" s="1">
        <v>100000684501</v>
      </c>
      <c r="D376" s="2" t="s">
        <v>1235</v>
      </c>
      <c r="E376" s="2" t="s">
        <v>31</v>
      </c>
      <c r="F376" s="2" t="s">
        <v>38</v>
      </c>
      <c r="G376" s="2" t="s">
        <v>39</v>
      </c>
      <c r="H376" s="2" t="s">
        <v>40</v>
      </c>
      <c r="I376" s="2" t="s">
        <v>48</v>
      </c>
      <c r="J376" s="2" t="s">
        <v>49</v>
      </c>
      <c r="K376" s="2" t="s">
        <v>50</v>
      </c>
      <c r="L376" s="3">
        <v>514016</v>
      </c>
      <c r="M376" s="2" t="s">
        <v>51</v>
      </c>
      <c r="N376" s="3">
        <v>213.76476600000001</v>
      </c>
      <c r="O376" s="3">
        <v>625.99406399999998</v>
      </c>
      <c r="P376" s="3">
        <v>494.79544199999998</v>
      </c>
      <c r="Q376" s="3">
        <v>707.09653200000002</v>
      </c>
      <c r="R376" s="3">
        <v>504.62901599999998</v>
      </c>
      <c r="S376" s="3">
        <v>173.89909800000001</v>
      </c>
      <c r="T376" s="3">
        <v>712.29339600000003</v>
      </c>
      <c r="U376" s="3">
        <v>147.19927799999999</v>
      </c>
      <c r="V376" s="3">
        <v>364.99750799999998</v>
      </c>
      <c r="W376" s="3">
        <v>240.997716</v>
      </c>
      <c r="X376" s="3">
        <v>268.49746199999998</v>
      </c>
      <c r="Y376" s="3">
        <v>559.99640399999998</v>
      </c>
      <c r="Z376" s="3">
        <v>138.39927599999999</v>
      </c>
      <c r="AA376" s="4"/>
      <c r="AB376" s="3">
        <v>577.49514599999998</v>
      </c>
      <c r="AC376" s="3">
        <v>616.661562</v>
      </c>
      <c r="AD376" s="3">
        <v>678.64448800000002</v>
      </c>
      <c r="AE376" s="6">
        <v>559.99608000000001</v>
      </c>
    </row>
    <row r="377" spans="1:31" x14ac:dyDescent="0.25">
      <c r="A377" s="1">
        <v>122551998553</v>
      </c>
      <c r="B377" s="2" t="s">
        <v>466</v>
      </c>
      <c r="C377" s="1">
        <v>100000326157</v>
      </c>
      <c r="D377" s="2" t="s">
        <v>1236</v>
      </c>
      <c r="E377" s="2" t="s">
        <v>31</v>
      </c>
      <c r="F377" s="2" t="s">
        <v>58</v>
      </c>
      <c r="G377" s="2" t="s">
        <v>62</v>
      </c>
      <c r="H377" s="2" t="s">
        <v>40</v>
      </c>
      <c r="I377" s="2" t="s">
        <v>41</v>
      </c>
      <c r="J377" s="2" t="s">
        <v>60</v>
      </c>
      <c r="K377" s="2" t="s">
        <v>67</v>
      </c>
      <c r="L377" s="3">
        <v>314012</v>
      </c>
      <c r="M377" s="2" t="s">
        <v>37</v>
      </c>
      <c r="N377" s="3">
        <v>529.99460399999998</v>
      </c>
      <c r="O377" s="3">
        <v>352.246512</v>
      </c>
      <c r="P377" s="3">
        <v>575.52797799999996</v>
      </c>
      <c r="Q377" s="3">
        <v>872.79178200000001</v>
      </c>
      <c r="R377" s="3">
        <v>906.14198399999998</v>
      </c>
      <c r="S377" s="3">
        <v>724.09329600000001</v>
      </c>
      <c r="T377" s="3">
        <v>610.49433599999998</v>
      </c>
      <c r="U377" s="3">
        <v>613.09508400000004</v>
      </c>
      <c r="V377" s="3">
        <v>710.06034199999999</v>
      </c>
      <c r="W377" s="3">
        <v>722.79377999999997</v>
      </c>
      <c r="X377" s="3">
        <v>669.894138</v>
      </c>
      <c r="Y377" s="3">
        <v>498.24554999999998</v>
      </c>
      <c r="Z377" s="3">
        <v>1139.8933199999999</v>
      </c>
      <c r="AA377" s="3">
        <v>290.64721800000001</v>
      </c>
      <c r="AB377" s="3">
        <v>453.6456</v>
      </c>
      <c r="AC377" s="3">
        <v>407.24615999999997</v>
      </c>
      <c r="AD377" s="3">
        <v>423.195942</v>
      </c>
      <c r="AE377" s="6">
        <v>558.59348399999999</v>
      </c>
    </row>
    <row r="378" spans="1:31" x14ac:dyDescent="0.25">
      <c r="A378" s="1">
        <v>944403663177</v>
      </c>
      <c r="B378" s="2" t="s">
        <v>467</v>
      </c>
      <c r="C378" s="1">
        <v>100000034186</v>
      </c>
      <c r="D378" s="2" t="s">
        <v>1237</v>
      </c>
      <c r="E378" s="2" t="s">
        <v>31</v>
      </c>
      <c r="F378" s="2" t="s">
        <v>38</v>
      </c>
      <c r="G378" s="2" t="s">
        <v>39</v>
      </c>
      <c r="H378" s="2" t="s">
        <v>40</v>
      </c>
      <c r="I378" s="2" t="s">
        <v>52</v>
      </c>
      <c r="J378" s="2" t="s">
        <v>49</v>
      </c>
      <c r="K378" s="2" t="s">
        <v>53</v>
      </c>
      <c r="L378" s="3">
        <v>414025</v>
      </c>
      <c r="M378" s="2" t="s">
        <v>54</v>
      </c>
      <c r="N378" s="3">
        <v>350.46298200000001</v>
      </c>
      <c r="O378" s="3">
        <v>328.24628999999999</v>
      </c>
      <c r="P378" s="3">
        <v>200.99824799999999</v>
      </c>
      <c r="Q378" s="3">
        <v>327.663342</v>
      </c>
      <c r="R378" s="3">
        <v>460.21206599999999</v>
      </c>
      <c r="S378" s="3">
        <v>618.32693400000005</v>
      </c>
      <c r="T378" s="3">
        <v>571.16113199999995</v>
      </c>
      <c r="U378" s="3">
        <v>473.49559799999997</v>
      </c>
      <c r="V378" s="3">
        <v>387.862686</v>
      </c>
      <c r="W378" s="3">
        <v>503.078304</v>
      </c>
      <c r="X378" s="3">
        <v>342.77993600000002</v>
      </c>
      <c r="Y378" s="3">
        <v>201.34801200000001</v>
      </c>
      <c r="Z378" s="3">
        <v>427.94581799999997</v>
      </c>
      <c r="AA378" s="4"/>
      <c r="AB378" s="3">
        <v>350.296584</v>
      </c>
      <c r="AC378" s="3">
        <v>336.746286</v>
      </c>
      <c r="AD378" s="3">
        <v>497.245158</v>
      </c>
      <c r="AE378" s="6">
        <v>558.57809999999995</v>
      </c>
    </row>
    <row r="379" spans="1:31" x14ac:dyDescent="0.25">
      <c r="A379" s="1">
        <v>996407867133</v>
      </c>
      <c r="B379" s="2" t="s">
        <v>468</v>
      </c>
      <c r="C379" s="1">
        <v>100000963025</v>
      </c>
      <c r="D379" s="2" t="s">
        <v>1238</v>
      </c>
      <c r="E379" s="2" t="s">
        <v>31</v>
      </c>
      <c r="F379" s="2" t="s">
        <v>38</v>
      </c>
      <c r="G379" s="2" t="s">
        <v>39</v>
      </c>
      <c r="H379" s="2" t="s">
        <v>40</v>
      </c>
      <c r="I379" s="2" t="s">
        <v>46</v>
      </c>
      <c r="J379" s="2" t="s">
        <v>55</v>
      </c>
      <c r="K379" s="2" t="s">
        <v>57</v>
      </c>
      <c r="L379" s="3">
        <v>314016</v>
      </c>
      <c r="M379" s="2" t="s">
        <v>37</v>
      </c>
      <c r="N379" s="4"/>
      <c r="O379" s="3">
        <v>176.54816400000001</v>
      </c>
      <c r="P379" s="3">
        <v>135.448668</v>
      </c>
      <c r="Q379" s="3">
        <v>257.44752</v>
      </c>
      <c r="R379" s="3">
        <v>260.86392000000001</v>
      </c>
      <c r="S379" s="3">
        <v>259.49762399999997</v>
      </c>
      <c r="T379" s="3">
        <v>423.71277600000002</v>
      </c>
      <c r="U379" s="3">
        <v>270.71403600000002</v>
      </c>
      <c r="V379" s="3">
        <v>299.21389199999999</v>
      </c>
      <c r="W379" s="3">
        <v>306.24705</v>
      </c>
      <c r="X379" s="3">
        <v>322.580466</v>
      </c>
      <c r="Y379" s="3">
        <v>125.748756</v>
      </c>
      <c r="Z379" s="3">
        <v>338.86358999999999</v>
      </c>
      <c r="AA379" s="3">
        <v>153.74858399999999</v>
      </c>
      <c r="AB379" s="3">
        <v>149.44843800000001</v>
      </c>
      <c r="AC379" s="3">
        <v>118.56551399999999</v>
      </c>
      <c r="AD379" s="3">
        <v>541.77877799999999</v>
      </c>
      <c r="AE379" s="6">
        <v>556.82818799999995</v>
      </c>
    </row>
    <row r="380" spans="1:31" x14ac:dyDescent="0.25">
      <c r="A380" s="1">
        <v>844832048362</v>
      </c>
      <c r="B380" s="2" t="s">
        <v>469</v>
      </c>
      <c r="C380" s="1">
        <v>100000309664</v>
      </c>
      <c r="D380" s="2" t="s">
        <v>1239</v>
      </c>
      <c r="E380" s="2" t="s">
        <v>31</v>
      </c>
      <c r="F380" s="2" t="s">
        <v>38</v>
      </c>
      <c r="G380" s="2" t="s">
        <v>45</v>
      </c>
      <c r="H380" s="2" t="s">
        <v>40</v>
      </c>
      <c r="I380" s="2" t="s">
        <v>41</v>
      </c>
      <c r="J380" s="2" t="s">
        <v>42</v>
      </c>
      <c r="K380" s="2" t="s">
        <v>47</v>
      </c>
      <c r="L380" s="3">
        <v>314001</v>
      </c>
      <c r="M380" s="2" t="s">
        <v>37</v>
      </c>
      <c r="N380" s="3">
        <v>251.99712</v>
      </c>
      <c r="O380" s="3">
        <v>141.49830600000001</v>
      </c>
      <c r="P380" s="3">
        <v>232.99739400000001</v>
      </c>
      <c r="Q380" s="3">
        <v>234.99718799999999</v>
      </c>
      <c r="R380" s="3">
        <v>293.99658599999998</v>
      </c>
      <c r="S380" s="3">
        <v>394.99542000000002</v>
      </c>
      <c r="T380" s="3">
        <v>374.99576400000001</v>
      </c>
      <c r="U380" s="3">
        <v>273.99696</v>
      </c>
      <c r="V380" s="3">
        <v>183.49775399999999</v>
      </c>
      <c r="W380" s="3">
        <v>319.99607400000002</v>
      </c>
      <c r="X380" s="3">
        <v>229.997334</v>
      </c>
      <c r="Y380" s="3">
        <v>181.99781999999999</v>
      </c>
      <c r="Z380" s="3">
        <v>82.999002000000004</v>
      </c>
      <c r="AA380" s="3">
        <v>202.49760000000001</v>
      </c>
      <c r="AB380" s="3">
        <v>146.49830399999999</v>
      </c>
      <c r="AC380" s="3">
        <v>267.99726600000002</v>
      </c>
      <c r="AD380" s="3">
        <v>191.49777</v>
      </c>
      <c r="AE380" s="6">
        <v>547.49472000000003</v>
      </c>
    </row>
    <row r="381" spans="1:31" x14ac:dyDescent="0.25">
      <c r="A381" s="1">
        <v>900349062160</v>
      </c>
      <c r="B381" s="2" t="s">
        <v>470</v>
      </c>
      <c r="C381" s="1">
        <v>100000877782</v>
      </c>
      <c r="D381" s="2" t="s">
        <v>1240</v>
      </c>
      <c r="E381" s="2" t="s">
        <v>31</v>
      </c>
      <c r="F381" s="2" t="s">
        <v>38</v>
      </c>
      <c r="G381" s="2" t="s">
        <v>45</v>
      </c>
      <c r="H381" s="2" t="s">
        <v>40</v>
      </c>
      <c r="I381" s="2" t="s">
        <v>46</v>
      </c>
      <c r="J381" s="2" t="s">
        <v>42</v>
      </c>
      <c r="K381" s="2" t="s">
        <v>47</v>
      </c>
      <c r="L381" s="3">
        <v>314002</v>
      </c>
      <c r="M381" s="2" t="s">
        <v>37</v>
      </c>
      <c r="N381" s="3">
        <v>154.998108</v>
      </c>
      <c r="O381" s="3">
        <v>261.79657800000001</v>
      </c>
      <c r="P381" s="3">
        <v>129.9984</v>
      </c>
      <c r="Q381" s="3">
        <v>277.59679199999999</v>
      </c>
      <c r="R381" s="3">
        <v>259.89691199999999</v>
      </c>
      <c r="S381" s="3">
        <v>300.49654800000002</v>
      </c>
      <c r="T381" s="3">
        <v>317.39648399999999</v>
      </c>
      <c r="U381" s="3">
        <v>293.19670200000002</v>
      </c>
      <c r="V381" s="3">
        <v>357.59569199999999</v>
      </c>
      <c r="W381" s="3">
        <v>228.1473</v>
      </c>
      <c r="X381" s="3">
        <v>236.99712600000001</v>
      </c>
      <c r="Y381" s="3">
        <v>163.19809799999999</v>
      </c>
      <c r="Z381" s="3">
        <v>238.79712599999999</v>
      </c>
      <c r="AA381" s="3">
        <v>68.999232000000006</v>
      </c>
      <c r="AB381" s="3">
        <v>165.547944</v>
      </c>
      <c r="AC381" s="3">
        <v>245.29714200000001</v>
      </c>
      <c r="AD381" s="3">
        <v>238.74719999999999</v>
      </c>
      <c r="AE381" s="6">
        <v>546.74522999999999</v>
      </c>
    </row>
    <row r="382" spans="1:31" x14ac:dyDescent="0.25">
      <c r="A382" s="1">
        <v>294958234420</v>
      </c>
      <c r="B382" s="2" t="s">
        <v>471</v>
      </c>
      <c r="C382" s="1">
        <v>100000688071</v>
      </c>
      <c r="D382" s="2" t="s">
        <v>1241</v>
      </c>
      <c r="E382" s="2" t="s">
        <v>31</v>
      </c>
      <c r="F382" s="2" t="s">
        <v>38</v>
      </c>
      <c r="G382" s="2" t="s">
        <v>39</v>
      </c>
      <c r="H382" s="2" t="s">
        <v>40</v>
      </c>
      <c r="I382" s="2" t="s">
        <v>41</v>
      </c>
      <c r="J382" s="2" t="s">
        <v>60</v>
      </c>
      <c r="K382" s="2" t="s">
        <v>67</v>
      </c>
      <c r="L382" s="3">
        <v>314012</v>
      </c>
      <c r="M382" s="2" t="s">
        <v>37</v>
      </c>
      <c r="N382" s="3">
        <v>223.74811800000001</v>
      </c>
      <c r="O382" s="3">
        <v>338.49667199999999</v>
      </c>
      <c r="P382" s="3">
        <v>370.162756</v>
      </c>
      <c r="Q382" s="3">
        <v>490.82808999999997</v>
      </c>
      <c r="R382" s="3">
        <v>531.74488799999995</v>
      </c>
      <c r="S382" s="3">
        <v>517.39454999999998</v>
      </c>
      <c r="T382" s="3">
        <v>451.24645199999998</v>
      </c>
      <c r="U382" s="3">
        <v>510.32883600000002</v>
      </c>
      <c r="V382" s="3">
        <v>461.99580600000002</v>
      </c>
      <c r="W382" s="3">
        <v>332.58009600000003</v>
      </c>
      <c r="X382" s="3">
        <v>431.74596600000001</v>
      </c>
      <c r="Y382" s="3">
        <v>430.24672800000002</v>
      </c>
      <c r="Z382" s="3">
        <v>376.49694</v>
      </c>
      <c r="AA382" s="3">
        <v>447.89661599999999</v>
      </c>
      <c r="AB382" s="3">
        <v>352.99692599999997</v>
      </c>
      <c r="AC382" s="3">
        <v>458.39665200000002</v>
      </c>
      <c r="AD382" s="3">
        <v>528.69554400000004</v>
      </c>
      <c r="AE382" s="6">
        <v>545.32889399999999</v>
      </c>
    </row>
    <row r="383" spans="1:31" x14ac:dyDescent="0.25">
      <c r="A383" s="1">
        <v>996194382036</v>
      </c>
      <c r="B383" s="2" t="s">
        <v>472</v>
      </c>
      <c r="C383" s="1">
        <v>100000856935</v>
      </c>
      <c r="D383" s="2" t="s">
        <v>1242</v>
      </c>
      <c r="E383" s="2" t="s">
        <v>31</v>
      </c>
      <c r="F383" s="2" t="s">
        <v>38</v>
      </c>
      <c r="G383" s="2" t="s">
        <v>39</v>
      </c>
      <c r="H383" s="2" t="s">
        <v>40</v>
      </c>
      <c r="I383" s="2" t="s">
        <v>46</v>
      </c>
      <c r="J383" s="2" t="s">
        <v>55</v>
      </c>
      <c r="K383" s="2" t="s">
        <v>57</v>
      </c>
      <c r="L383" s="3">
        <v>314003</v>
      </c>
      <c r="M383" s="2" t="s">
        <v>37</v>
      </c>
      <c r="N383" s="3">
        <v>659.62715400000002</v>
      </c>
      <c r="O383" s="3">
        <v>421.562592</v>
      </c>
      <c r="P383" s="3">
        <v>707.409536</v>
      </c>
      <c r="Q383" s="3">
        <v>456.12874199999999</v>
      </c>
      <c r="R383" s="3">
        <v>611.57843400000002</v>
      </c>
      <c r="S383" s="3">
        <v>555.91047000000003</v>
      </c>
      <c r="T383" s="3">
        <v>397.929126</v>
      </c>
      <c r="U383" s="3">
        <v>971.25775199999998</v>
      </c>
      <c r="V383" s="3">
        <v>143.99842200000001</v>
      </c>
      <c r="W383" s="3">
        <v>509.22841799999998</v>
      </c>
      <c r="X383" s="3">
        <v>655.12811999999997</v>
      </c>
      <c r="Y383" s="3">
        <v>512.36196600000005</v>
      </c>
      <c r="Z383" s="3">
        <v>603.64379399999996</v>
      </c>
      <c r="AA383" s="3">
        <v>446.062116</v>
      </c>
      <c r="AB383" s="4"/>
      <c r="AC383" s="3">
        <v>594.41048999999998</v>
      </c>
      <c r="AD383" s="3">
        <v>508.57867199999998</v>
      </c>
      <c r="AE383" s="6">
        <v>543.74435400000004</v>
      </c>
    </row>
    <row r="384" spans="1:31" x14ac:dyDescent="0.25">
      <c r="A384" s="1">
        <v>821684042341</v>
      </c>
      <c r="B384" s="2" t="s">
        <v>473</v>
      </c>
      <c r="C384" s="1">
        <v>100000634299</v>
      </c>
      <c r="D384" s="2" t="s">
        <v>1243</v>
      </c>
      <c r="E384" s="2" t="s">
        <v>31</v>
      </c>
      <c r="F384" s="2" t="s">
        <v>38</v>
      </c>
      <c r="G384" s="2" t="s">
        <v>39</v>
      </c>
      <c r="H384" s="2" t="s">
        <v>40</v>
      </c>
      <c r="I384" s="2" t="s">
        <v>41</v>
      </c>
      <c r="J384" s="2" t="s">
        <v>55</v>
      </c>
      <c r="K384" s="2" t="s">
        <v>56</v>
      </c>
      <c r="L384" s="3">
        <v>314012</v>
      </c>
      <c r="M384" s="2" t="s">
        <v>37</v>
      </c>
      <c r="N384" s="3">
        <v>136.99835400000001</v>
      </c>
      <c r="O384" s="3">
        <v>266.747208</v>
      </c>
      <c r="P384" s="3">
        <v>492.07816600000001</v>
      </c>
      <c r="Q384" s="3">
        <v>225.49788000000001</v>
      </c>
      <c r="R384" s="3">
        <v>457.29522600000001</v>
      </c>
      <c r="S384" s="3">
        <v>461.41183799999999</v>
      </c>
      <c r="T384" s="3">
        <v>590.41096800000003</v>
      </c>
      <c r="U384" s="3">
        <v>478.07854200000003</v>
      </c>
      <c r="V384" s="3">
        <v>590.86035600000002</v>
      </c>
      <c r="W384" s="3">
        <v>539.49508600000001</v>
      </c>
      <c r="X384" s="3">
        <v>436.94593600000002</v>
      </c>
      <c r="Y384" s="3">
        <v>333.06332400000002</v>
      </c>
      <c r="Z384" s="3">
        <v>382.24587600000001</v>
      </c>
      <c r="AA384" s="3">
        <v>88.365471999999997</v>
      </c>
      <c r="AB384" s="3">
        <v>651.52539400000001</v>
      </c>
      <c r="AC384" s="3">
        <v>526.44514600000002</v>
      </c>
      <c r="AD384" s="3">
        <v>501.99575599999997</v>
      </c>
      <c r="AE384" s="6">
        <v>542.82790799999998</v>
      </c>
    </row>
    <row r="385" spans="1:31" x14ac:dyDescent="0.25">
      <c r="A385" s="1">
        <v>166923889490</v>
      </c>
      <c r="B385" s="2" t="s">
        <v>474</v>
      </c>
      <c r="C385" s="1">
        <v>100000846128</v>
      </c>
      <c r="D385" s="2" t="s">
        <v>1244</v>
      </c>
      <c r="E385" s="2" t="s">
        <v>31</v>
      </c>
      <c r="F385" s="2" t="s">
        <v>38</v>
      </c>
      <c r="G385" s="2" t="s">
        <v>39</v>
      </c>
      <c r="H385" s="2" t="s">
        <v>40</v>
      </c>
      <c r="I385" s="2" t="s">
        <v>52</v>
      </c>
      <c r="J385" s="2" t="s">
        <v>42</v>
      </c>
      <c r="K385" s="2" t="s">
        <v>43</v>
      </c>
      <c r="L385" s="3">
        <v>414025</v>
      </c>
      <c r="M385" s="2" t="s">
        <v>54</v>
      </c>
      <c r="N385" s="3">
        <v>196.29834</v>
      </c>
      <c r="O385" s="3">
        <v>359.43014799999997</v>
      </c>
      <c r="P385" s="3">
        <v>561.24412800000005</v>
      </c>
      <c r="Q385" s="3">
        <v>442.89477599999998</v>
      </c>
      <c r="R385" s="3">
        <v>293.33097400000003</v>
      </c>
      <c r="S385" s="3">
        <v>661.99283400000002</v>
      </c>
      <c r="T385" s="3">
        <v>857.44007399999998</v>
      </c>
      <c r="U385" s="3">
        <v>682.49328600000001</v>
      </c>
      <c r="V385" s="3">
        <v>386.99737800000003</v>
      </c>
      <c r="W385" s="3">
        <v>521.995722</v>
      </c>
      <c r="X385" s="3">
        <v>553.99627799999996</v>
      </c>
      <c r="Y385" s="3">
        <v>370.99614000000003</v>
      </c>
      <c r="Z385" s="3">
        <v>2190.9236639999999</v>
      </c>
      <c r="AA385" s="3">
        <v>153.19836000000001</v>
      </c>
      <c r="AB385" s="3">
        <v>489.89562000000001</v>
      </c>
      <c r="AC385" s="3">
        <v>549.99659999999994</v>
      </c>
      <c r="AD385" s="3">
        <v>635.59641599999998</v>
      </c>
      <c r="AE385" s="6">
        <v>538.99619399999995</v>
      </c>
    </row>
    <row r="386" spans="1:31" x14ac:dyDescent="0.25">
      <c r="A386" s="1">
        <v>305618265283</v>
      </c>
      <c r="B386" s="2" t="s">
        <v>475</v>
      </c>
      <c r="C386" s="1">
        <v>100000715950</v>
      </c>
      <c r="D386" s="2" t="s">
        <v>1245</v>
      </c>
      <c r="E386" s="2" t="s">
        <v>31</v>
      </c>
      <c r="F386" s="2" t="s">
        <v>32</v>
      </c>
      <c r="G386" s="2" t="s">
        <v>33</v>
      </c>
      <c r="H386" s="2" t="s">
        <v>40</v>
      </c>
      <c r="I386" s="2" t="s">
        <v>46</v>
      </c>
      <c r="J386" s="2" t="s">
        <v>42</v>
      </c>
      <c r="K386" s="2" t="s">
        <v>43</v>
      </c>
      <c r="L386" s="3">
        <v>314003</v>
      </c>
      <c r="M386" s="2" t="s">
        <v>37</v>
      </c>
      <c r="N386" s="4"/>
      <c r="O386" s="4"/>
      <c r="P386" s="4"/>
      <c r="Q386" s="4"/>
      <c r="R386" s="4"/>
      <c r="S386" s="4"/>
      <c r="T386" s="3">
        <v>112.798956</v>
      </c>
      <c r="U386" s="3">
        <v>267.76342399999999</v>
      </c>
      <c r="V386" s="3">
        <v>761.82259599999998</v>
      </c>
      <c r="W386" s="3">
        <v>635.97386800000004</v>
      </c>
      <c r="X386" s="3">
        <v>433.50986</v>
      </c>
      <c r="Y386" s="3">
        <v>100.415588</v>
      </c>
      <c r="Z386" s="3">
        <v>505.09250400000002</v>
      </c>
      <c r="AA386" s="3">
        <v>111.165482</v>
      </c>
      <c r="AB386" s="3">
        <v>103.11547400000001</v>
      </c>
      <c r="AC386" s="3">
        <v>117.048948</v>
      </c>
      <c r="AD386" s="3">
        <v>605.20831399999997</v>
      </c>
      <c r="AE386" s="6">
        <v>535.32629199999997</v>
      </c>
    </row>
    <row r="387" spans="1:31" x14ac:dyDescent="0.25">
      <c r="A387" s="1">
        <v>744717770496</v>
      </c>
      <c r="B387" s="2" t="s">
        <v>476</v>
      </c>
      <c r="C387" s="1">
        <v>100000541706</v>
      </c>
      <c r="D387" s="2" t="s">
        <v>1246</v>
      </c>
      <c r="E387" s="2" t="s">
        <v>31</v>
      </c>
      <c r="F387" s="2" t="s">
        <v>38</v>
      </c>
      <c r="G387" s="2" t="s">
        <v>39</v>
      </c>
      <c r="H387" s="2" t="s">
        <v>40</v>
      </c>
      <c r="I387" s="2" t="s">
        <v>52</v>
      </c>
      <c r="J387" s="2" t="s">
        <v>49</v>
      </c>
      <c r="K387" s="2" t="s">
        <v>53</v>
      </c>
      <c r="L387" s="3">
        <v>414008</v>
      </c>
      <c r="M387" s="2" t="s">
        <v>54</v>
      </c>
      <c r="N387" s="3">
        <v>265.99881599999998</v>
      </c>
      <c r="O387" s="3">
        <v>87.199224000000001</v>
      </c>
      <c r="P387" s="3">
        <v>910.19109600000002</v>
      </c>
      <c r="Q387" s="3">
        <v>929.18971199999999</v>
      </c>
      <c r="R387" s="4"/>
      <c r="S387" s="4"/>
      <c r="T387" s="4"/>
      <c r="U387" s="4"/>
      <c r="V387" s="3">
        <v>66.299136000000004</v>
      </c>
      <c r="W387" s="3">
        <v>46.999493999999999</v>
      </c>
      <c r="X387" s="4"/>
      <c r="Y387" s="4"/>
      <c r="Z387" s="3">
        <v>425.995902</v>
      </c>
      <c r="AA387" s="3">
        <v>180.79769999999999</v>
      </c>
      <c r="AB387" s="3">
        <v>501.39532800000001</v>
      </c>
      <c r="AC387" s="3">
        <v>99.998400000000004</v>
      </c>
      <c r="AD387" s="3">
        <v>166.39875000000001</v>
      </c>
      <c r="AE387" s="6">
        <v>535.19467799999995</v>
      </c>
    </row>
    <row r="388" spans="1:31" x14ac:dyDescent="0.25">
      <c r="A388" s="1">
        <v>328588356423</v>
      </c>
      <c r="B388" s="2" t="s">
        <v>477</v>
      </c>
      <c r="C388" s="1">
        <v>100000890510</v>
      </c>
      <c r="D388" s="2" t="s">
        <v>1247</v>
      </c>
      <c r="E388" s="2" t="s">
        <v>31</v>
      </c>
      <c r="F388" s="2" t="s">
        <v>38</v>
      </c>
      <c r="G388" s="2" t="s">
        <v>39</v>
      </c>
      <c r="H388" s="2" t="s">
        <v>40</v>
      </c>
      <c r="I388" s="2" t="s">
        <v>52</v>
      </c>
      <c r="J388" s="2" t="s">
        <v>49</v>
      </c>
      <c r="K388" s="2" t="s">
        <v>53</v>
      </c>
      <c r="L388" s="3">
        <v>414025</v>
      </c>
      <c r="M388" s="2" t="s">
        <v>54</v>
      </c>
      <c r="N388" s="3">
        <v>313.24705799999998</v>
      </c>
      <c r="O388" s="3">
        <v>406.746036</v>
      </c>
      <c r="P388" s="3">
        <v>350.49702600000001</v>
      </c>
      <c r="Q388" s="3">
        <v>338.99665199999998</v>
      </c>
      <c r="R388" s="3">
        <v>618.49379999999996</v>
      </c>
      <c r="S388" s="3">
        <v>666.24331199999995</v>
      </c>
      <c r="T388" s="3">
        <v>606.49343399999998</v>
      </c>
      <c r="U388" s="3">
        <v>698.74316999999996</v>
      </c>
      <c r="V388" s="3">
        <v>509.49499200000002</v>
      </c>
      <c r="W388" s="3">
        <v>455.82887399999998</v>
      </c>
      <c r="X388" s="3">
        <v>618.243696</v>
      </c>
      <c r="Y388" s="3">
        <v>367.34642400000001</v>
      </c>
      <c r="Z388" s="3">
        <v>367.74631799999997</v>
      </c>
      <c r="AA388" s="3">
        <v>245.94757799999999</v>
      </c>
      <c r="AB388" s="3">
        <v>344.84673600000002</v>
      </c>
      <c r="AC388" s="3">
        <v>321.21306600000003</v>
      </c>
      <c r="AD388" s="3">
        <v>594.39434400000005</v>
      </c>
      <c r="AE388" s="6">
        <v>533.49516600000004</v>
      </c>
    </row>
    <row r="389" spans="1:31" x14ac:dyDescent="0.25">
      <c r="A389" s="1">
        <v>301208542027</v>
      </c>
      <c r="B389" s="2" t="s">
        <v>478</v>
      </c>
      <c r="C389" s="1">
        <v>100000732657</v>
      </c>
      <c r="D389" s="2" t="s">
        <v>1248</v>
      </c>
      <c r="E389" s="2" t="s">
        <v>31</v>
      </c>
      <c r="F389" s="2" t="s">
        <v>38</v>
      </c>
      <c r="G389" s="2" t="s">
        <v>39</v>
      </c>
      <c r="H389" s="2" t="s">
        <v>40</v>
      </c>
      <c r="I389" s="2" t="s">
        <v>52</v>
      </c>
      <c r="J389" s="2" t="s">
        <v>49</v>
      </c>
      <c r="K389" s="2" t="s">
        <v>53</v>
      </c>
      <c r="L389" s="3">
        <v>414025</v>
      </c>
      <c r="M389" s="2" t="s">
        <v>54</v>
      </c>
      <c r="N389" s="3">
        <v>468.24544200000003</v>
      </c>
      <c r="O389" s="3">
        <v>163.79879399999999</v>
      </c>
      <c r="P389" s="3">
        <v>505.04467199999999</v>
      </c>
      <c r="Q389" s="3">
        <v>223.99762799999999</v>
      </c>
      <c r="R389" s="3">
        <v>614.69317799999999</v>
      </c>
      <c r="S389" s="3">
        <v>622.39470600000004</v>
      </c>
      <c r="T389" s="3">
        <v>509.945064</v>
      </c>
      <c r="U389" s="3">
        <v>465.99532199999999</v>
      </c>
      <c r="V389" s="3">
        <v>640.59382200000005</v>
      </c>
      <c r="W389" s="3">
        <v>457.49610000000001</v>
      </c>
      <c r="X389" s="3">
        <v>493.045548</v>
      </c>
      <c r="Y389" s="3">
        <v>533.744868</v>
      </c>
      <c r="Z389" s="3">
        <v>431.395668</v>
      </c>
      <c r="AA389" s="3">
        <v>306.79706399999998</v>
      </c>
      <c r="AB389" s="3">
        <v>220.79781600000001</v>
      </c>
      <c r="AC389" s="3">
        <v>275.64701400000001</v>
      </c>
      <c r="AD389" s="3">
        <v>645.74408400000004</v>
      </c>
      <c r="AE389" s="6">
        <v>531.29563800000005</v>
      </c>
    </row>
    <row r="390" spans="1:31" x14ac:dyDescent="0.25">
      <c r="A390" s="1">
        <v>338101455314</v>
      </c>
      <c r="B390" s="2" t="s">
        <v>479</v>
      </c>
      <c r="C390" s="1">
        <v>100000212652</v>
      </c>
      <c r="D390" s="2" t="s">
        <v>1249</v>
      </c>
      <c r="E390" s="2" t="s">
        <v>31</v>
      </c>
      <c r="F390" s="2" t="s">
        <v>38</v>
      </c>
      <c r="G390" s="2" t="s">
        <v>39</v>
      </c>
      <c r="H390" s="2" t="s">
        <v>40</v>
      </c>
      <c r="I390" s="2" t="s">
        <v>46</v>
      </c>
      <c r="J390" s="2" t="s">
        <v>42</v>
      </c>
      <c r="K390" s="2" t="s">
        <v>43</v>
      </c>
      <c r="L390" s="3">
        <v>314016</v>
      </c>
      <c r="M390" s="2" t="s">
        <v>37</v>
      </c>
      <c r="N390" s="3">
        <v>302.19715200000002</v>
      </c>
      <c r="O390" s="3">
        <v>384.27948600000002</v>
      </c>
      <c r="P390" s="3">
        <v>347.09649000000002</v>
      </c>
      <c r="Q390" s="3">
        <v>468.14530200000002</v>
      </c>
      <c r="R390" s="3">
        <v>439.79583000000002</v>
      </c>
      <c r="S390" s="3">
        <v>654.67738599999996</v>
      </c>
      <c r="T390" s="3">
        <v>558.54511200000002</v>
      </c>
      <c r="U390" s="3">
        <v>612.5779</v>
      </c>
      <c r="V390" s="3">
        <v>655.77713200000005</v>
      </c>
      <c r="W390" s="3">
        <v>483.91229600000003</v>
      </c>
      <c r="X390" s="3">
        <v>624.511256</v>
      </c>
      <c r="Y390" s="3">
        <v>212.49787799999999</v>
      </c>
      <c r="Z390" s="3">
        <v>269.88056799999998</v>
      </c>
      <c r="AA390" s="3">
        <v>533.97807999999998</v>
      </c>
      <c r="AB390" s="3">
        <v>274.44779399999999</v>
      </c>
      <c r="AC390" s="3">
        <v>257.19743399999999</v>
      </c>
      <c r="AD390" s="3">
        <v>530.32843400000002</v>
      </c>
      <c r="AE390" s="6">
        <v>528.12832000000003</v>
      </c>
    </row>
    <row r="391" spans="1:31" x14ac:dyDescent="0.25">
      <c r="A391" s="1">
        <v>306549326443</v>
      </c>
      <c r="B391" s="2" t="s">
        <v>480</v>
      </c>
      <c r="C391" s="1">
        <v>100000641104</v>
      </c>
      <c r="D391" s="2" t="s">
        <v>1250</v>
      </c>
      <c r="E391" s="2" t="s">
        <v>31</v>
      </c>
      <c r="F391" s="2" t="s">
        <v>32</v>
      </c>
      <c r="G391" s="2" t="s">
        <v>33</v>
      </c>
      <c r="H391" s="2" t="s">
        <v>40</v>
      </c>
      <c r="I391" s="2" t="s">
        <v>41</v>
      </c>
      <c r="J391" s="2" t="s">
        <v>42</v>
      </c>
      <c r="K391" s="2" t="s">
        <v>43</v>
      </c>
      <c r="L391" s="3">
        <v>314004</v>
      </c>
      <c r="M391" s="2" t="s">
        <v>37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6">
        <v>504.16242799999998</v>
      </c>
    </row>
    <row r="392" spans="1:31" x14ac:dyDescent="0.25">
      <c r="A392" s="1">
        <v>835300501496</v>
      </c>
      <c r="B392" s="2" t="s">
        <v>481</v>
      </c>
      <c r="C392" s="1">
        <v>100000649042</v>
      </c>
      <c r="D392" s="2" t="s">
        <v>1251</v>
      </c>
      <c r="E392" s="2" t="s">
        <v>31</v>
      </c>
      <c r="F392" s="2" t="s">
        <v>38</v>
      </c>
      <c r="G392" s="2" t="s">
        <v>39</v>
      </c>
      <c r="H392" s="2" t="s">
        <v>40</v>
      </c>
      <c r="I392" s="2" t="s">
        <v>46</v>
      </c>
      <c r="J392" s="2" t="s">
        <v>55</v>
      </c>
      <c r="K392" s="2" t="s">
        <v>56</v>
      </c>
      <c r="L392" s="3">
        <v>314005</v>
      </c>
      <c r="M392" s="2" t="s">
        <v>37</v>
      </c>
      <c r="N392" s="3">
        <v>699.49278000000004</v>
      </c>
      <c r="O392" s="3">
        <v>339.49635000000001</v>
      </c>
      <c r="P392" s="3">
        <v>336.49664999999999</v>
      </c>
      <c r="Q392" s="3">
        <v>972.15759400000002</v>
      </c>
      <c r="R392" s="3">
        <v>682.57646199999999</v>
      </c>
      <c r="S392" s="3">
        <v>781.74256600000001</v>
      </c>
      <c r="T392" s="3">
        <v>711.90934600000003</v>
      </c>
      <c r="U392" s="3">
        <v>709.74273200000005</v>
      </c>
      <c r="V392" s="3">
        <v>440.99515000000002</v>
      </c>
      <c r="W392" s="3">
        <v>755.24268400000005</v>
      </c>
      <c r="X392" s="3">
        <v>693.17653399999995</v>
      </c>
      <c r="Y392" s="3">
        <v>724.61032999999998</v>
      </c>
      <c r="Z392" s="3">
        <v>498.062276</v>
      </c>
      <c r="AA392" s="3">
        <v>155.64841799999999</v>
      </c>
      <c r="AB392" s="3">
        <v>451.49504200000001</v>
      </c>
      <c r="AC392" s="3">
        <v>587.81026199999997</v>
      </c>
      <c r="AD392" s="3">
        <v>871.075108</v>
      </c>
      <c r="AE392" s="6">
        <v>477.91131000000001</v>
      </c>
    </row>
    <row r="393" spans="1:31" x14ac:dyDescent="0.25">
      <c r="A393" s="1">
        <v>594684226391</v>
      </c>
      <c r="B393" s="2" t="s">
        <v>482</v>
      </c>
      <c r="C393" s="1">
        <v>100000363236</v>
      </c>
      <c r="D393" s="2" t="s">
        <v>1252</v>
      </c>
      <c r="E393" s="2" t="s">
        <v>31</v>
      </c>
      <c r="F393" s="2" t="s">
        <v>38</v>
      </c>
      <c r="G393" s="2" t="s">
        <v>39</v>
      </c>
      <c r="H393" s="2" t="s">
        <v>40</v>
      </c>
      <c r="I393" s="2" t="s">
        <v>46</v>
      </c>
      <c r="J393" s="2" t="s">
        <v>55</v>
      </c>
      <c r="K393" s="2" t="s">
        <v>56</v>
      </c>
      <c r="L393" s="3">
        <v>314003</v>
      </c>
      <c r="M393" s="2" t="s">
        <v>37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3">
        <v>413.24615399999999</v>
      </c>
      <c r="Z393" s="3">
        <v>455.09533199999998</v>
      </c>
      <c r="AA393" s="3">
        <v>247.99779000000001</v>
      </c>
      <c r="AB393" s="3">
        <v>391.39624800000001</v>
      </c>
      <c r="AC393" s="3">
        <v>553.06151799999998</v>
      </c>
      <c r="AD393" s="3">
        <v>741.57575199999997</v>
      </c>
      <c r="AE393" s="6">
        <v>473.99533200000002</v>
      </c>
    </row>
    <row r="394" spans="1:31" x14ac:dyDescent="0.25">
      <c r="A394" s="1">
        <v>654986811310</v>
      </c>
      <c r="B394" s="2" t="s">
        <v>483</v>
      </c>
      <c r="C394" s="1">
        <v>100000266504</v>
      </c>
      <c r="D394" s="2" t="s">
        <v>1253</v>
      </c>
      <c r="E394" s="2" t="s">
        <v>31</v>
      </c>
      <c r="F394" s="2" t="s">
        <v>58</v>
      </c>
      <c r="G394" s="2" t="s">
        <v>59</v>
      </c>
      <c r="H394" s="2" t="s">
        <v>40</v>
      </c>
      <c r="I394" s="2" t="s">
        <v>46</v>
      </c>
      <c r="J394" s="2" t="s">
        <v>60</v>
      </c>
      <c r="K394" s="2" t="s">
        <v>61</v>
      </c>
      <c r="L394" s="3">
        <v>314007</v>
      </c>
      <c r="M394" s="2" t="s">
        <v>37</v>
      </c>
      <c r="N394" s="3">
        <v>437.49627600000002</v>
      </c>
      <c r="O394" s="3">
        <v>181.49846400000001</v>
      </c>
      <c r="P394" s="3">
        <v>318.41366599999998</v>
      </c>
      <c r="Q394" s="3">
        <v>228.24800400000001</v>
      </c>
      <c r="R394" s="3">
        <v>409.99613399999998</v>
      </c>
      <c r="S394" s="3">
        <v>291.297552</v>
      </c>
      <c r="T394" s="3">
        <v>362.89740599999999</v>
      </c>
      <c r="U394" s="3">
        <v>588.311644</v>
      </c>
      <c r="V394" s="3">
        <v>477.413118</v>
      </c>
      <c r="W394" s="3">
        <v>346.29716400000001</v>
      </c>
      <c r="X394" s="3">
        <v>536.19566999999995</v>
      </c>
      <c r="Y394" s="3">
        <v>500.44636800000001</v>
      </c>
      <c r="Z394" s="3">
        <v>430.630132</v>
      </c>
      <c r="AA394" s="3">
        <v>619.29463799999996</v>
      </c>
      <c r="AB394" s="3">
        <v>598.59593400000006</v>
      </c>
      <c r="AC394" s="3">
        <v>790.05846799999995</v>
      </c>
      <c r="AD394" s="3">
        <v>672.59566600000005</v>
      </c>
      <c r="AE394" s="6">
        <v>468.84665999999999</v>
      </c>
    </row>
    <row r="395" spans="1:31" x14ac:dyDescent="0.25">
      <c r="A395" s="1">
        <v>618075874909</v>
      </c>
      <c r="B395" s="2" t="s">
        <v>484</v>
      </c>
      <c r="C395" s="1">
        <v>100000450134</v>
      </c>
      <c r="D395" s="2" t="s">
        <v>1254</v>
      </c>
      <c r="E395" s="2" t="s">
        <v>31</v>
      </c>
      <c r="F395" s="2" t="s">
        <v>38</v>
      </c>
      <c r="G395" s="2" t="s">
        <v>39</v>
      </c>
      <c r="H395" s="2" t="s">
        <v>40</v>
      </c>
      <c r="I395" s="2" t="s">
        <v>52</v>
      </c>
      <c r="J395" s="2" t="s">
        <v>49</v>
      </c>
      <c r="K395" s="2" t="s">
        <v>53</v>
      </c>
      <c r="L395" s="3">
        <v>414025</v>
      </c>
      <c r="M395" s="2" t="s">
        <v>54</v>
      </c>
      <c r="N395" s="3">
        <v>1299.9839999999999</v>
      </c>
      <c r="O395" s="4"/>
      <c r="P395" s="4"/>
      <c r="Q395" s="4"/>
      <c r="R395" s="3">
        <v>479.99232000000001</v>
      </c>
      <c r="S395" s="4"/>
      <c r="T395" s="3">
        <v>399.9984</v>
      </c>
      <c r="U395" s="3">
        <v>1399.9860000000001</v>
      </c>
      <c r="V395" s="3">
        <v>499.99799999999999</v>
      </c>
      <c r="W395" s="3">
        <v>846.65567999999996</v>
      </c>
      <c r="X395" s="3">
        <v>766.66200000000003</v>
      </c>
      <c r="Y395" s="4"/>
      <c r="Z395" s="3">
        <v>849.99239999999998</v>
      </c>
      <c r="AA395" s="4"/>
      <c r="AB395" s="4"/>
      <c r="AC395" s="3">
        <v>633.33000000000004</v>
      </c>
      <c r="AD395" s="3">
        <v>1099.9908</v>
      </c>
      <c r="AE395" s="6">
        <v>466.66079999999999</v>
      </c>
    </row>
    <row r="396" spans="1:31" x14ac:dyDescent="0.25">
      <c r="A396" s="1">
        <v>552433499441</v>
      </c>
      <c r="B396" s="2" t="s">
        <v>485</v>
      </c>
      <c r="C396" s="1">
        <v>100000047563</v>
      </c>
      <c r="D396" s="2" t="s">
        <v>1255</v>
      </c>
      <c r="E396" s="2" t="s">
        <v>31</v>
      </c>
      <c r="F396" s="2" t="s">
        <v>38</v>
      </c>
      <c r="G396" s="2" t="s">
        <v>39</v>
      </c>
      <c r="H396" s="2" t="s">
        <v>40</v>
      </c>
      <c r="I396" s="2" t="s">
        <v>46</v>
      </c>
      <c r="J396" s="2" t="s">
        <v>55</v>
      </c>
      <c r="K396" s="2" t="s">
        <v>56</v>
      </c>
      <c r="L396" s="3">
        <v>314007</v>
      </c>
      <c r="M396" s="2" t="s">
        <v>37</v>
      </c>
      <c r="N396" s="3">
        <v>827.65758600000004</v>
      </c>
      <c r="O396" s="3">
        <v>593.99327400000004</v>
      </c>
      <c r="P396" s="4"/>
      <c r="Q396" s="4"/>
      <c r="R396" s="3">
        <v>1083.4216859999999</v>
      </c>
      <c r="S396" s="3">
        <v>256.94720999999998</v>
      </c>
      <c r="T396" s="3">
        <v>1678.615536</v>
      </c>
      <c r="U396" s="3">
        <v>329.24664000000001</v>
      </c>
      <c r="V396" s="3">
        <v>539.79418799999996</v>
      </c>
      <c r="W396" s="3">
        <v>572.99422800000002</v>
      </c>
      <c r="X396" s="3">
        <v>592.32773399999996</v>
      </c>
      <c r="Y396" s="4"/>
      <c r="Z396" s="3">
        <v>279.99702000000002</v>
      </c>
      <c r="AA396" s="3">
        <v>266.56413800000001</v>
      </c>
      <c r="AB396" s="3">
        <v>277.94688600000001</v>
      </c>
      <c r="AC396" s="3">
        <v>492.744576</v>
      </c>
      <c r="AD396" s="3">
        <v>479.91145799999998</v>
      </c>
      <c r="AE396" s="6">
        <v>463.69564600000001</v>
      </c>
    </row>
    <row r="397" spans="1:31" x14ac:dyDescent="0.25">
      <c r="A397" s="1">
        <v>166120375508</v>
      </c>
      <c r="B397" s="2" t="s">
        <v>486</v>
      </c>
      <c r="C397" s="1">
        <v>100000679287</v>
      </c>
      <c r="D397" s="2" t="s">
        <v>1256</v>
      </c>
      <c r="E397" s="2" t="s">
        <v>31</v>
      </c>
      <c r="F397" s="2" t="s">
        <v>38</v>
      </c>
      <c r="G397" s="2" t="s">
        <v>39</v>
      </c>
      <c r="H397" s="2" t="s">
        <v>40</v>
      </c>
      <c r="I397" s="2" t="s">
        <v>41</v>
      </c>
      <c r="J397" s="2" t="s">
        <v>42</v>
      </c>
      <c r="K397" s="2" t="s">
        <v>47</v>
      </c>
      <c r="L397" s="3">
        <v>314006</v>
      </c>
      <c r="M397" s="2" t="s">
        <v>37</v>
      </c>
      <c r="N397" s="4"/>
      <c r="O397" s="4"/>
      <c r="P397" s="4"/>
      <c r="Q397" s="4"/>
      <c r="R397" s="4"/>
      <c r="S397" s="4"/>
      <c r="T397" s="4"/>
      <c r="U397" s="4"/>
      <c r="V397" s="4"/>
      <c r="W397" s="3">
        <v>864.17353400000002</v>
      </c>
      <c r="X397" s="3">
        <v>13.999943999999999</v>
      </c>
      <c r="Y397" s="3">
        <v>485.32906200000002</v>
      </c>
      <c r="Z397" s="3">
        <v>686.69323799999995</v>
      </c>
      <c r="AA397" s="3">
        <v>209.49767399999999</v>
      </c>
      <c r="AB397" s="3">
        <v>420.09624000000002</v>
      </c>
      <c r="AC397" s="3">
        <v>216.14792399999999</v>
      </c>
      <c r="AD397" s="3">
        <v>921.29193599999996</v>
      </c>
      <c r="AE397" s="6">
        <v>459.56123600000001</v>
      </c>
    </row>
    <row r="398" spans="1:31" x14ac:dyDescent="0.25">
      <c r="A398" s="1">
        <v>923578873151</v>
      </c>
      <c r="B398" s="2" t="s">
        <v>487</v>
      </c>
      <c r="C398" s="1">
        <v>100000455501</v>
      </c>
      <c r="D398" s="2" t="s">
        <v>1257</v>
      </c>
      <c r="E398" s="2" t="s">
        <v>31</v>
      </c>
      <c r="F398" s="2" t="s">
        <v>38</v>
      </c>
      <c r="G398" s="2" t="s">
        <v>39</v>
      </c>
      <c r="H398" s="2" t="s">
        <v>40</v>
      </c>
      <c r="I398" s="2" t="s">
        <v>41</v>
      </c>
      <c r="J398" s="2" t="s">
        <v>55</v>
      </c>
      <c r="K398" s="2" t="s">
        <v>57</v>
      </c>
      <c r="L398" s="3">
        <v>314015</v>
      </c>
      <c r="M398" s="2" t="s">
        <v>37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6">
        <v>445.86204400000003</v>
      </c>
    </row>
    <row r="399" spans="1:31" x14ac:dyDescent="0.25">
      <c r="A399" s="1">
        <v>326581533035</v>
      </c>
      <c r="B399" s="2" t="s">
        <v>488</v>
      </c>
      <c r="C399" s="1">
        <v>100000751459</v>
      </c>
      <c r="D399" s="2" t="s">
        <v>1258</v>
      </c>
      <c r="E399" s="2" t="s">
        <v>31</v>
      </c>
      <c r="F399" s="2" t="s">
        <v>38</v>
      </c>
      <c r="G399" s="2" t="s">
        <v>39</v>
      </c>
      <c r="H399" s="2" t="s">
        <v>40</v>
      </c>
      <c r="I399" s="2" t="s">
        <v>48</v>
      </c>
      <c r="J399" s="2" t="s">
        <v>49</v>
      </c>
      <c r="K399" s="2" t="s">
        <v>50</v>
      </c>
      <c r="L399" s="3">
        <v>514016</v>
      </c>
      <c r="M399" s="2" t="s">
        <v>51</v>
      </c>
      <c r="N399" s="3">
        <v>261.49724400000002</v>
      </c>
      <c r="O399" s="4"/>
      <c r="P399" s="3">
        <v>321.696684</v>
      </c>
      <c r="Q399" s="3">
        <v>101.749002</v>
      </c>
      <c r="R399" s="3">
        <v>247.997694</v>
      </c>
      <c r="S399" s="3">
        <v>159.248424</v>
      </c>
      <c r="T399" s="3">
        <v>148.44847200000001</v>
      </c>
      <c r="U399" s="3">
        <v>267.49733400000002</v>
      </c>
      <c r="V399" s="3">
        <v>126.74868600000001</v>
      </c>
      <c r="W399" s="3">
        <v>134.74870799999999</v>
      </c>
      <c r="X399" s="3">
        <v>239.04771</v>
      </c>
      <c r="Y399" s="3">
        <v>183.41519400000001</v>
      </c>
      <c r="Z399" s="3">
        <v>145.398708</v>
      </c>
      <c r="AA399" s="3">
        <v>296.446932</v>
      </c>
      <c r="AB399" s="3">
        <v>142.78176999999999</v>
      </c>
      <c r="AC399" s="3">
        <v>395.17869000000002</v>
      </c>
      <c r="AD399" s="3">
        <v>295.89694200000002</v>
      </c>
      <c r="AE399" s="6">
        <v>443.54584199999999</v>
      </c>
    </row>
    <row r="400" spans="1:31" x14ac:dyDescent="0.25">
      <c r="A400" s="1">
        <v>130528656004</v>
      </c>
      <c r="B400" s="2" t="s">
        <v>489</v>
      </c>
      <c r="C400" s="1">
        <v>100000361491</v>
      </c>
      <c r="D400" s="2" t="s">
        <v>1259</v>
      </c>
      <c r="E400" s="2" t="s">
        <v>31</v>
      </c>
      <c r="F400" s="2" t="s">
        <v>38</v>
      </c>
      <c r="G400" s="2" t="s">
        <v>39</v>
      </c>
      <c r="H400" s="2" t="s">
        <v>40</v>
      </c>
      <c r="I400" s="2" t="s">
        <v>41</v>
      </c>
      <c r="J400" s="2" t="s">
        <v>42</v>
      </c>
      <c r="K400" s="2" t="s">
        <v>43</v>
      </c>
      <c r="L400" s="3">
        <v>314004</v>
      </c>
      <c r="M400" s="2" t="s">
        <v>37</v>
      </c>
      <c r="N400" s="3">
        <v>133.448544</v>
      </c>
      <c r="O400" s="3">
        <v>944.858428</v>
      </c>
      <c r="P400" s="3">
        <v>652.60956999999996</v>
      </c>
      <c r="Q400" s="3">
        <v>294.329454</v>
      </c>
      <c r="R400" s="3">
        <v>608.49280199999998</v>
      </c>
      <c r="S400" s="3">
        <v>911.37564599999996</v>
      </c>
      <c r="T400" s="4"/>
      <c r="U400" s="4"/>
      <c r="V400" s="4"/>
      <c r="W400" s="3">
        <v>1031.589442</v>
      </c>
      <c r="X400" s="3">
        <v>353.04703799999999</v>
      </c>
      <c r="Y400" s="3">
        <v>81.082588000000001</v>
      </c>
      <c r="Z400" s="3">
        <v>176.89849799999999</v>
      </c>
      <c r="AA400" s="3">
        <v>793.14109199999996</v>
      </c>
      <c r="AB400" s="3">
        <v>240.34840800000001</v>
      </c>
      <c r="AC400" s="3">
        <v>874.99134000000004</v>
      </c>
      <c r="AD400" s="3">
        <v>348.09738599999997</v>
      </c>
      <c r="AE400" s="6">
        <v>442.99613399999998</v>
      </c>
    </row>
    <row r="401" spans="1:31" x14ac:dyDescent="0.25">
      <c r="A401" s="1">
        <v>737116708747</v>
      </c>
      <c r="B401" s="2" t="s">
        <v>490</v>
      </c>
      <c r="C401" s="1">
        <v>100000646571</v>
      </c>
      <c r="D401" s="2" t="s">
        <v>1260</v>
      </c>
      <c r="E401" s="2" t="s">
        <v>31</v>
      </c>
      <c r="F401" s="2" t="s">
        <v>38</v>
      </c>
      <c r="G401" s="2" t="s">
        <v>39</v>
      </c>
      <c r="H401" s="2" t="s">
        <v>40</v>
      </c>
      <c r="I401" s="2" t="s">
        <v>52</v>
      </c>
      <c r="J401" s="2" t="s">
        <v>49</v>
      </c>
      <c r="K401" s="2" t="s">
        <v>53</v>
      </c>
      <c r="L401" s="3">
        <v>414008</v>
      </c>
      <c r="M401" s="2" t="s">
        <v>54</v>
      </c>
      <c r="N401" s="3">
        <v>353.94643200000002</v>
      </c>
      <c r="O401" s="3">
        <v>400.34576399999997</v>
      </c>
      <c r="P401" s="3">
        <v>241.71431000000001</v>
      </c>
      <c r="Q401" s="3">
        <v>218.29796400000001</v>
      </c>
      <c r="R401" s="3">
        <v>462.89510999999999</v>
      </c>
      <c r="S401" s="3">
        <v>409.996014</v>
      </c>
      <c r="T401" s="3">
        <v>429.99553200000003</v>
      </c>
      <c r="U401" s="3">
        <v>601.74419999999998</v>
      </c>
      <c r="V401" s="3">
        <v>214.84769399999999</v>
      </c>
      <c r="W401" s="3">
        <v>280.19699400000002</v>
      </c>
      <c r="X401" s="3">
        <v>398.14605599999999</v>
      </c>
      <c r="Y401" s="3">
        <v>256.94742600000001</v>
      </c>
      <c r="Z401" s="3">
        <v>241.94778600000001</v>
      </c>
      <c r="AA401" s="3">
        <v>255.947574</v>
      </c>
      <c r="AB401" s="3">
        <v>319.58013999999997</v>
      </c>
      <c r="AC401" s="3">
        <v>449.19549000000001</v>
      </c>
      <c r="AD401" s="3">
        <v>564.244596</v>
      </c>
      <c r="AE401" s="6">
        <v>435.34600799999998</v>
      </c>
    </row>
    <row r="402" spans="1:31" x14ac:dyDescent="0.25">
      <c r="A402" s="1">
        <v>233948535890</v>
      </c>
      <c r="B402" s="2" t="s">
        <v>491</v>
      </c>
      <c r="C402" s="1">
        <v>100000006066</v>
      </c>
      <c r="D402" s="2" t="s">
        <v>1261</v>
      </c>
      <c r="E402" s="2" t="s">
        <v>31</v>
      </c>
      <c r="F402" s="2" t="s">
        <v>32</v>
      </c>
      <c r="G402" s="2" t="s">
        <v>33</v>
      </c>
      <c r="H402" s="2" t="s">
        <v>40</v>
      </c>
      <c r="I402" s="2" t="s">
        <v>41</v>
      </c>
      <c r="J402" s="2" t="s">
        <v>42</v>
      </c>
      <c r="K402" s="2" t="s">
        <v>43</v>
      </c>
      <c r="L402" s="3">
        <v>314001</v>
      </c>
      <c r="M402" s="2" t="s">
        <v>37</v>
      </c>
      <c r="N402" s="3">
        <v>207.49704</v>
      </c>
      <c r="O402" s="3">
        <v>178.49735999999999</v>
      </c>
      <c r="P402" s="3">
        <v>314.99624399999999</v>
      </c>
      <c r="Q402" s="3">
        <v>197.83049800000001</v>
      </c>
      <c r="R402" s="3">
        <v>532.42728999999997</v>
      </c>
      <c r="S402" s="3">
        <v>184.498176</v>
      </c>
      <c r="T402" s="3">
        <v>383.32907799999998</v>
      </c>
      <c r="U402" s="3">
        <v>412.16249599999998</v>
      </c>
      <c r="V402" s="3">
        <v>146.99829</v>
      </c>
      <c r="W402" s="3">
        <v>347.14660800000001</v>
      </c>
      <c r="X402" s="3">
        <v>348.24610200000001</v>
      </c>
      <c r="Y402" s="3">
        <v>146.83249599999999</v>
      </c>
      <c r="Z402" s="3">
        <v>385.82982399999997</v>
      </c>
      <c r="AA402" s="3">
        <v>329.83</v>
      </c>
      <c r="AB402" s="3">
        <v>194.847882</v>
      </c>
      <c r="AC402" s="3">
        <v>411.079408</v>
      </c>
      <c r="AD402" s="3">
        <v>279.89733000000001</v>
      </c>
      <c r="AE402" s="6">
        <v>434.579476</v>
      </c>
    </row>
    <row r="403" spans="1:31" x14ac:dyDescent="0.25">
      <c r="A403" s="1">
        <v>541998218329</v>
      </c>
      <c r="B403" s="2" t="s">
        <v>492</v>
      </c>
      <c r="C403" s="1">
        <v>100000048613</v>
      </c>
      <c r="D403" s="2" t="s">
        <v>1262</v>
      </c>
      <c r="E403" s="2" t="s">
        <v>31</v>
      </c>
      <c r="F403" s="2" t="s">
        <v>38</v>
      </c>
      <c r="G403" s="2" t="s">
        <v>45</v>
      </c>
      <c r="H403" s="2" t="s">
        <v>40</v>
      </c>
      <c r="I403" s="2" t="s">
        <v>46</v>
      </c>
      <c r="J403" s="2" t="s">
        <v>42</v>
      </c>
      <c r="K403" s="2" t="s">
        <v>47</v>
      </c>
      <c r="L403" s="3">
        <v>314016</v>
      </c>
      <c r="M403" s="2" t="s">
        <v>37</v>
      </c>
      <c r="N403" s="3">
        <v>261.39640200000002</v>
      </c>
      <c r="O403" s="3">
        <v>245.496714</v>
      </c>
      <c r="P403" s="3">
        <v>314.39553000000001</v>
      </c>
      <c r="Q403" s="3">
        <v>291.996084</v>
      </c>
      <c r="R403" s="3">
        <v>493.24374599999999</v>
      </c>
      <c r="S403" s="3">
        <v>323.995878</v>
      </c>
      <c r="T403" s="3">
        <v>315.66266999999999</v>
      </c>
      <c r="U403" s="3">
        <v>452.66150399999998</v>
      </c>
      <c r="V403" s="3">
        <v>436.07784600000002</v>
      </c>
      <c r="W403" s="3">
        <v>336.99572999999998</v>
      </c>
      <c r="X403" s="3">
        <v>451.32771600000001</v>
      </c>
      <c r="Y403" s="3">
        <v>74.165784000000002</v>
      </c>
      <c r="Z403" s="3">
        <v>231.66366600000001</v>
      </c>
      <c r="AA403" s="3">
        <v>412.64513399999998</v>
      </c>
      <c r="AB403" s="3">
        <v>157.164648</v>
      </c>
      <c r="AC403" s="3">
        <v>298.996038</v>
      </c>
      <c r="AD403" s="3">
        <v>431.594718</v>
      </c>
      <c r="AE403" s="6">
        <v>433.49609400000003</v>
      </c>
    </row>
    <row r="404" spans="1:31" x14ac:dyDescent="0.25">
      <c r="A404" s="1">
        <v>774179028107</v>
      </c>
      <c r="B404" s="2" t="s">
        <v>493</v>
      </c>
      <c r="C404" s="1">
        <v>100000973881</v>
      </c>
      <c r="D404" s="2" t="s">
        <v>1263</v>
      </c>
      <c r="E404" s="2" t="s">
        <v>31</v>
      </c>
      <c r="F404" s="2" t="s">
        <v>32</v>
      </c>
      <c r="G404" s="2" t="s">
        <v>33</v>
      </c>
      <c r="H404" s="2" t="s">
        <v>40</v>
      </c>
      <c r="I404" s="2" t="s">
        <v>48</v>
      </c>
      <c r="J404" s="2" t="s">
        <v>42</v>
      </c>
      <c r="K404" s="2" t="s">
        <v>43</v>
      </c>
      <c r="L404" s="3">
        <v>514016</v>
      </c>
      <c r="M404" s="2" t="s">
        <v>51</v>
      </c>
      <c r="N404" s="3">
        <v>354.99598800000001</v>
      </c>
      <c r="O404" s="3">
        <v>320.82985000000002</v>
      </c>
      <c r="P404" s="4"/>
      <c r="Q404" s="3">
        <v>455.994666</v>
      </c>
      <c r="R404" s="4"/>
      <c r="S404" s="4"/>
      <c r="T404" s="4"/>
      <c r="U404" s="4"/>
      <c r="V404" s="4"/>
      <c r="W404" s="3">
        <v>1124.9857959999999</v>
      </c>
      <c r="X404" s="4"/>
      <c r="Y404" s="4"/>
      <c r="Z404" s="4"/>
      <c r="AA404" s="3">
        <v>841.65700000000004</v>
      </c>
      <c r="AB404" s="3">
        <v>71.399466000000004</v>
      </c>
      <c r="AC404" s="4"/>
      <c r="AD404" s="4"/>
      <c r="AE404" s="6">
        <v>432.12914599999999</v>
      </c>
    </row>
    <row r="405" spans="1:31" x14ac:dyDescent="0.25">
      <c r="A405" s="1">
        <v>488420773696</v>
      </c>
      <c r="B405" s="2" t="s">
        <v>494</v>
      </c>
      <c r="C405" s="1">
        <v>100000790255</v>
      </c>
      <c r="D405" s="2" t="s">
        <v>1264</v>
      </c>
      <c r="E405" s="2" t="s">
        <v>31</v>
      </c>
      <c r="F405" s="2" t="s">
        <v>38</v>
      </c>
      <c r="G405" s="2" t="s">
        <v>39</v>
      </c>
      <c r="H405" s="2" t="s">
        <v>40</v>
      </c>
      <c r="I405" s="2" t="s">
        <v>41</v>
      </c>
      <c r="J405" s="2" t="s">
        <v>55</v>
      </c>
      <c r="K405" s="2" t="s">
        <v>56</v>
      </c>
      <c r="L405" s="3">
        <v>314004</v>
      </c>
      <c r="M405" s="2" t="s">
        <v>37</v>
      </c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3">
        <v>321.49642799999998</v>
      </c>
      <c r="AC405" s="3">
        <v>451.744866</v>
      </c>
      <c r="AD405" s="3">
        <v>472.39506</v>
      </c>
      <c r="AE405" s="6">
        <v>429.99744600000002</v>
      </c>
    </row>
    <row r="406" spans="1:31" x14ac:dyDescent="0.25">
      <c r="A406" s="1">
        <v>276659852149</v>
      </c>
      <c r="B406" s="2" t="s">
        <v>495</v>
      </c>
      <c r="C406" s="1">
        <v>100000699287</v>
      </c>
      <c r="D406" s="2" t="s">
        <v>1265</v>
      </c>
      <c r="E406" s="2" t="s">
        <v>31</v>
      </c>
      <c r="F406" s="2" t="s">
        <v>38</v>
      </c>
      <c r="G406" s="2" t="s">
        <v>39</v>
      </c>
      <c r="H406" s="2" t="s">
        <v>40</v>
      </c>
      <c r="I406" s="2" t="s">
        <v>46</v>
      </c>
      <c r="J406" s="2" t="s">
        <v>55</v>
      </c>
      <c r="K406" s="2" t="s">
        <v>56</v>
      </c>
      <c r="L406" s="3">
        <v>314007</v>
      </c>
      <c r="M406" s="2" t="s">
        <v>37</v>
      </c>
      <c r="N406" s="3">
        <v>606.69230400000004</v>
      </c>
      <c r="O406" s="3">
        <v>574.99312199999997</v>
      </c>
      <c r="P406" s="4"/>
      <c r="Q406" s="4"/>
      <c r="R406" s="3">
        <v>1041.6389160000001</v>
      </c>
      <c r="S406" s="3">
        <v>761.99154599999997</v>
      </c>
      <c r="T406" s="3">
        <v>517.39433399999996</v>
      </c>
      <c r="U406" s="3">
        <v>337.99668600000001</v>
      </c>
      <c r="V406" s="3">
        <v>548.94358199999999</v>
      </c>
      <c r="W406" s="3">
        <v>502.49481600000001</v>
      </c>
      <c r="X406" s="3">
        <v>473.161698</v>
      </c>
      <c r="Y406" s="4"/>
      <c r="Z406" s="3">
        <v>273.363474</v>
      </c>
      <c r="AA406" s="3">
        <v>250.54705200000001</v>
      </c>
      <c r="AB406" s="3">
        <v>237.53094400000001</v>
      </c>
      <c r="AC406" s="3">
        <v>410.46250199999997</v>
      </c>
      <c r="AD406" s="3">
        <v>417.661812</v>
      </c>
      <c r="AE406" s="6">
        <v>426.87901599999998</v>
      </c>
    </row>
    <row r="407" spans="1:31" x14ac:dyDescent="0.25">
      <c r="A407" s="1">
        <v>810481700182</v>
      </c>
      <c r="B407" s="2" t="s">
        <v>496</v>
      </c>
      <c r="C407" s="1">
        <v>100000337667</v>
      </c>
      <c r="D407" s="2" t="s">
        <v>1266</v>
      </c>
      <c r="E407" s="2" t="s">
        <v>31</v>
      </c>
      <c r="F407" s="2" t="s">
        <v>32</v>
      </c>
      <c r="G407" s="2" t="s">
        <v>33</v>
      </c>
      <c r="H407" s="2" t="s">
        <v>40</v>
      </c>
      <c r="I407" s="2" t="s">
        <v>52</v>
      </c>
      <c r="J407" s="2" t="s">
        <v>42</v>
      </c>
      <c r="K407" s="2" t="s">
        <v>43</v>
      </c>
      <c r="L407" s="3">
        <v>414025</v>
      </c>
      <c r="M407" s="2" t="s">
        <v>54</v>
      </c>
      <c r="N407" s="3">
        <v>649.32521399999996</v>
      </c>
      <c r="O407" s="3">
        <v>104.2488</v>
      </c>
      <c r="P407" s="4"/>
      <c r="Q407" s="3">
        <v>482.24382600000001</v>
      </c>
      <c r="R407" s="4"/>
      <c r="S407" s="4"/>
      <c r="T407" s="4"/>
      <c r="U407" s="4"/>
      <c r="V407" s="3">
        <v>209.26425</v>
      </c>
      <c r="W407" s="3">
        <v>265.49650200000002</v>
      </c>
      <c r="X407" s="4"/>
      <c r="Y407" s="4"/>
      <c r="Z407" s="4"/>
      <c r="AA407" s="3">
        <v>538.65978600000005</v>
      </c>
      <c r="AB407" s="3">
        <v>107.99903999999999</v>
      </c>
      <c r="AC407" s="4"/>
      <c r="AD407" s="4"/>
      <c r="AE407" s="6">
        <v>425.89514400000002</v>
      </c>
    </row>
    <row r="408" spans="1:31" x14ac:dyDescent="0.25">
      <c r="A408" s="1">
        <v>354516537480</v>
      </c>
      <c r="B408" s="2" t="s">
        <v>497</v>
      </c>
      <c r="C408" s="1">
        <v>100000490235</v>
      </c>
      <c r="D408" s="2" t="s">
        <v>1267</v>
      </c>
      <c r="E408" s="2" t="s">
        <v>31</v>
      </c>
      <c r="F408" s="2" t="s">
        <v>32</v>
      </c>
      <c r="G408" s="2" t="s">
        <v>33</v>
      </c>
      <c r="H408" s="2" t="s">
        <v>40</v>
      </c>
      <c r="I408" s="2" t="s">
        <v>41</v>
      </c>
      <c r="J408" s="2" t="s">
        <v>42</v>
      </c>
      <c r="K408" s="2" t="s">
        <v>43</v>
      </c>
      <c r="L408" s="3">
        <v>314015</v>
      </c>
      <c r="M408" s="2" t="s">
        <v>37</v>
      </c>
      <c r="N408" s="4"/>
      <c r="O408" s="4"/>
      <c r="P408" s="4"/>
      <c r="Q408" s="4"/>
      <c r="R408" s="4"/>
      <c r="S408" s="4"/>
      <c r="T408" s="3">
        <v>984.05537800000002</v>
      </c>
      <c r="U408" s="3">
        <v>80.665520000000001</v>
      </c>
      <c r="V408" s="3">
        <v>136.33202199999999</v>
      </c>
      <c r="W408" s="3">
        <v>1117.0381379999999</v>
      </c>
      <c r="X408" s="3">
        <v>701.82804399999998</v>
      </c>
      <c r="Y408" s="3">
        <v>606.95910600000002</v>
      </c>
      <c r="Z408" s="4"/>
      <c r="AA408" s="4"/>
      <c r="AB408" s="3">
        <v>498.31236200000001</v>
      </c>
      <c r="AC408" s="4"/>
      <c r="AD408" s="3">
        <v>377.99632800000001</v>
      </c>
      <c r="AE408" s="6">
        <v>425.49623400000002</v>
      </c>
    </row>
    <row r="409" spans="1:31" x14ac:dyDescent="0.25">
      <c r="A409" s="1">
        <v>997879664086</v>
      </c>
      <c r="B409" s="2" t="s">
        <v>498</v>
      </c>
      <c r="C409" s="1">
        <v>100000800244</v>
      </c>
      <c r="D409" s="2" t="s">
        <v>1268</v>
      </c>
      <c r="E409" s="2" t="s">
        <v>31</v>
      </c>
      <c r="F409" s="2" t="s">
        <v>58</v>
      </c>
      <c r="G409" s="2" t="s">
        <v>62</v>
      </c>
      <c r="H409" s="2" t="s">
        <v>40</v>
      </c>
      <c r="I409" s="2" t="s">
        <v>41</v>
      </c>
      <c r="J409" s="2" t="s">
        <v>60</v>
      </c>
      <c r="K409" s="2" t="s">
        <v>67</v>
      </c>
      <c r="L409" s="3">
        <v>314001</v>
      </c>
      <c r="M409" s="2" t="s">
        <v>37</v>
      </c>
      <c r="N409" s="3">
        <v>656.54547600000001</v>
      </c>
      <c r="O409" s="3">
        <v>413.797122</v>
      </c>
      <c r="P409" s="3">
        <v>455.29654199999999</v>
      </c>
      <c r="Q409" s="3">
        <v>747.14479200000005</v>
      </c>
      <c r="R409" s="3">
        <v>610.19588399999998</v>
      </c>
      <c r="S409" s="3">
        <v>1120.3425119999999</v>
      </c>
      <c r="T409" s="3">
        <v>922.19484</v>
      </c>
      <c r="U409" s="3">
        <v>991.843932</v>
      </c>
      <c r="V409" s="3">
        <v>1012.994004</v>
      </c>
      <c r="W409" s="3">
        <v>1090.2937019999999</v>
      </c>
      <c r="X409" s="3">
        <v>664.69484399999999</v>
      </c>
      <c r="Y409" s="3">
        <v>600.39477599999998</v>
      </c>
      <c r="Z409" s="3">
        <v>379.29692399999999</v>
      </c>
      <c r="AA409" s="3">
        <v>402.84553799999998</v>
      </c>
      <c r="AB409" s="3">
        <v>587.64436799999999</v>
      </c>
      <c r="AC409" s="3">
        <v>442.929148</v>
      </c>
      <c r="AD409" s="3">
        <v>522.57771400000001</v>
      </c>
      <c r="AE409" s="6">
        <v>423.44590199999999</v>
      </c>
    </row>
    <row r="410" spans="1:31" x14ac:dyDescent="0.25">
      <c r="A410" s="1">
        <v>390801362972</v>
      </c>
      <c r="B410" s="2" t="s">
        <v>499</v>
      </c>
      <c r="C410" s="1">
        <v>100000866920</v>
      </c>
      <c r="D410" s="2" t="s">
        <v>1269</v>
      </c>
      <c r="E410" s="2" t="s">
        <v>31</v>
      </c>
      <c r="F410" s="2" t="s">
        <v>38</v>
      </c>
      <c r="G410" s="2" t="s">
        <v>45</v>
      </c>
      <c r="H410" s="2" t="s">
        <v>40</v>
      </c>
      <c r="I410" s="2" t="s">
        <v>46</v>
      </c>
      <c r="J410" s="2" t="s">
        <v>42</v>
      </c>
      <c r="K410" s="2" t="s">
        <v>47</v>
      </c>
      <c r="L410" s="3">
        <v>314016</v>
      </c>
      <c r="M410" s="2" t="s">
        <v>37</v>
      </c>
      <c r="N410" s="3">
        <v>455.67741599999999</v>
      </c>
      <c r="O410" s="3">
        <v>371.41218600000002</v>
      </c>
      <c r="P410" s="3">
        <v>222.24719400000001</v>
      </c>
      <c r="Q410" s="3">
        <v>442.16145</v>
      </c>
      <c r="R410" s="3">
        <v>607.84294199999999</v>
      </c>
      <c r="S410" s="3">
        <v>492.99420600000002</v>
      </c>
      <c r="T410" s="3">
        <v>581.49358800000005</v>
      </c>
      <c r="U410" s="3">
        <v>487.49455799999998</v>
      </c>
      <c r="V410" s="3">
        <v>481.74408</v>
      </c>
      <c r="W410" s="3">
        <v>327.99610200000001</v>
      </c>
      <c r="X410" s="3">
        <v>421.07821200000001</v>
      </c>
      <c r="Y410" s="3">
        <v>226.24743599999999</v>
      </c>
      <c r="Z410" s="3">
        <v>269.49691200000001</v>
      </c>
      <c r="AA410" s="3">
        <v>354.06232799999998</v>
      </c>
      <c r="AB410" s="3">
        <v>239.830524</v>
      </c>
      <c r="AC410" s="3">
        <v>420.07841400000001</v>
      </c>
      <c r="AD410" s="3">
        <v>412.845144</v>
      </c>
      <c r="AE410" s="6">
        <v>423.07803000000001</v>
      </c>
    </row>
    <row r="411" spans="1:31" x14ac:dyDescent="0.25">
      <c r="A411" s="1">
        <v>971922339826</v>
      </c>
      <c r="B411" s="2" t="s">
        <v>500</v>
      </c>
      <c r="C411" s="1">
        <v>100000056591</v>
      </c>
      <c r="D411" s="2" t="s">
        <v>1270</v>
      </c>
      <c r="E411" s="2" t="s">
        <v>31</v>
      </c>
      <c r="F411" s="2" t="s">
        <v>38</v>
      </c>
      <c r="G411" s="2" t="s">
        <v>39</v>
      </c>
      <c r="H411" s="2" t="s">
        <v>40</v>
      </c>
      <c r="I411" s="2" t="s">
        <v>46</v>
      </c>
      <c r="J411" s="2" t="s">
        <v>42</v>
      </c>
      <c r="K411" s="2" t="s">
        <v>47</v>
      </c>
      <c r="L411" s="3">
        <v>314005</v>
      </c>
      <c r="M411" s="2" t="s">
        <v>37</v>
      </c>
      <c r="N411" s="3">
        <v>807.95753400000001</v>
      </c>
      <c r="O411" s="3">
        <v>648.82601999999997</v>
      </c>
      <c r="P411" s="3">
        <v>416.81192399999998</v>
      </c>
      <c r="Q411" s="3">
        <v>542.61060599999996</v>
      </c>
      <c r="R411" s="3">
        <v>762.408096</v>
      </c>
      <c r="S411" s="3">
        <v>701.62582799999996</v>
      </c>
      <c r="T411" s="3">
        <v>450.695382</v>
      </c>
      <c r="U411" s="3">
        <v>471.14470799999998</v>
      </c>
      <c r="V411" s="3">
        <v>1011.788784</v>
      </c>
      <c r="W411" s="3">
        <v>622.10945400000003</v>
      </c>
      <c r="X411" s="3">
        <v>19.999680000000001</v>
      </c>
      <c r="Y411" s="3">
        <v>849.24051199999997</v>
      </c>
      <c r="Z411" s="4"/>
      <c r="AA411" s="4"/>
      <c r="AB411" s="4"/>
      <c r="AC411" s="3">
        <v>293.66362199999998</v>
      </c>
      <c r="AD411" s="3">
        <v>726.22542599999997</v>
      </c>
      <c r="AE411" s="6">
        <v>422.66205200000002</v>
      </c>
    </row>
    <row r="412" spans="1:31" x14ac:dyDescent="0.25">
      <c r="A412" s="1">
        <v>612811193521</v>
      </c>
      <c r="B412" s="2" t="s">
        <v>501</v>
      </c>
      <c r="C412" s="1">
        <v>100000793513</v>
      </c>
      <c r="D412" s="2" t="s">
        <v>1271</v>
      </c>
      <c r="E412" s="2" t="s">
        <v>31</v>
      </c>
      <c r="F412" s="2" t="s">
        <v>38</v>
      </c>
      <c r="G412" s="2" t="s">
        <v>39</v>
      </c>
      <c r="H412" s="2" t="s">
        <v>40</v>
      </c>
      <c r="I412" s="2" t="s">
        <v>46</v>
      </c>
      <c r="J412" s="2" t="s">
        <v>55</v>
      </c>
      <c r="K412" s="2" t="s">
        <v>57</v>
      </c>
      <c r="L412" s="3">
        <v>314002</v>
      </c>
      <c r="M412" s="2" t="s">
        <v>37</v>
      </c>
      <c r="N412" s="3">
        <v>419.49588</v>
      </c>
      <c r="O412" s="3">
        <v>277.497096</v>
      </c>
      <c r="P412" s="3">
        <v>253.99743599999999</v>
      </c>
      <c r="Q412" s="3">
        <v>431.962716</v>
      </c>
      <c r="R412" s="3">
        <v>346.79626200000001</v>
      </c>
      <c r="S412" s="3">
        <v>260.49733800000001</v>
      </c>
      <c r="T412" s="3">
        <v>746.15909399999998</v>
      </c>
      <c r="U412" s="3">
        <v>278.16437400000001</v>
      </c>
      <c r="V412" s="3">
        <v>419.91213599999998</v>
      </c>
      <c r="W412" s="3">
        <v>519.02835600000003</v>
      </c>
      <c r="X412" s="3">
        <v>484.39543200000003</v>
      </c>
      <c r="Y412" s="3">
        <v>465.24502799999999</v>
      </c>
      <c r="Z412" s="3">
        <v>360.74617799999999</v>
      </c>
      <c r="AA412" s="3">
        <v>287.447676</v>
      </c>
      <c r="AB412" s="3">
        <v>256.78038600000002</v>
      </c>
      <c r="AC412" s="3">
        <v>477.227868</v>
      </c>
      <c r="AD412" s="3">
        <v>481.99561199999999</v>
      </c>
      <c r="AE412" s="6">
        <v>418.24521399999998</v>
      </c>
    </row>
    <row r="413" spans="1:31" x14ac:dyDescent="0.25">
      <c r="A413" s="1">
        <v>836798789324</v>
      </c>
      <c r="B413" s="2" t="s">
        <v>502</v>
      </c>
      <c r="C413" s="1">
        <v>100000022406</v>
      </c>
      <c r="D413" s="2" t="s">
        <v>1272</v>
      </c>
      <c r="E413" s="2" t="s">
        <v>31</v>
      </c>
      <c r="F413" s="2" t="s">
        <v>38</v>
      </c>
      <c r="G413" s="2" t="s">
        <v>39</v>
      </c>
      <c r="H413" s="2" t="s">
        <v>40</v>
      </c>
      <c r="I413" s="2" t="s">
        <v>46</v>
      </c>
      <c r="J413" s="2" t="s">
        <v>42</v>
      </c>
      <c r="K413" s="2" t="s">
        <v>43</v>
      </c>
      <c r="L413" s="3">
        <v>314003</v>
      </c>
      <c r="M413" s="2" t="s">
        <v>37</v>
      </c>
      <c r="N413" s="4"/>
      <c r="O413" s="4"/>
      <c r="P413" s="4"/>
      <c r="Q413" s="4"/>
      <c r="R413" s="4"/>
      <c r="S413" s="3">
        <v>343.19606199999998</v>
      </c>
      <c r="T413" s="3">
        <v>311.39684</v>
      </c>
      <c r="U413" s="3">
        <v>456.21221400000002</v>
      </c>
      <c r="V413" s="3">
        <v>612.24381400000004</v>
      </c>
      <c r="W413" s="3">
        <v>513.96183199999996</v>
      </c>
      <c r="X413" s="3">
        <v>533.46176600000001</v>
      </c>
      <c r="Y413" s="3">
        <v>243.93089800000001</v>
      </c>
      <c r="Z413" s="3">
        <v>452.71223600000002</v>
      </c>
      <c r="AA413" s="3">
        <v>567.81090200000006</v>
      </c>
      <c r="AB413" s="3">
        <v>264.44766399999997</v>
      </c>
      <c r="AC413" s="3">
        <v>251.04768000000001</v>
      </c>
      <c r="AD413" s="3">
        <v>642.99325599999997</v>
      </c>
      <c r="AE413" s="6">
        <v>416.19576000000001</v>
      </c>
    </row>
    <row r="414" spans="1:31" x14ac:dyDescent="0.25">
      <c r="A414" s="1">
        <v>519868955317</v>
      </c>
      <c r="B414" s="2" t="s">
        <v>503</v>
      </c>
      <c r="C414" s="1">
        <v>100000595056</v>
      </c>
      <c r="D414" s="2" t="s">
        <v>1273</v>
      </c>
      <c r="E414" s="2" t="s">
        <v>31</v>
      </c>
      <c r="F414" s="2" t="s">
        <v>38</v>
      </c>
      <c r="G414" s="2" t="s">
        <v>39</v>
      </c>
      <c r="H414" s="2" t="s">
        <v>40</v>
      </c>
      <c r="I414" s="2" t="s">
        <v>41</v>
      </c>
      <c r="J414" s="2" t="s">
        <v>55</v>
      </c>
      <c r="K414" s="2" t="s">
        <v>57</v>
      </c>
      <c r="L414" s="3">
        <v>314012</v>
      </c>
      <c r="M414" s="2" t="s">
        <v>37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3">
        <v>2735.5659719999999</v>
      </c>
      <c r="AA414" s="3">
        <v>5.9999399999999996</v>
      </c>
      <c r="AB414" s="3">
        <v>259.080376</v>
      </c>
      <c r="AC414" s="3">
        <v>1711.1502599999999</v>
      </c>
      <c r="AD414" s="3">
        <v>2525.1439140000002</v>
      </c>
      <c r="AE414" s="6">
        <v>412.24820399999999</v>
      </c>
    </row>
    <row r="415" spans="1:31" x14ac:dyDescent="0.25">
      <c r="A415" s="1">
        <v>649554725466</v>
      </c>
      <c r="B415" s="2" t="s">
        <v>504</v>
      </c>
      <c r="C415" s="1">
        <v>100000085901</v>
      </c>
      <c r="D415" s="2" t="s">
        <v>1274</v>
      </c>
      <c r="E415" s="2" t="s">
        <v>31</v>
      </c>
      <c r="F415" s="2" t="s">
        <v>38</v>
      </c>
      <c r="G415" s="2" t="s">
        <v>39</v>
      </c>
      <c r="H415" s="2" t="s">
        <v>40</v>
      </c>
      <c r="I415" s="2" t="s">
        <v>46</v>
      </c>
      <c r="J415" s="2" t="s">
        <v>55</v>
      </c>
      <c r="K415" s="2" t="s">
        <v>56</v>
      </c>
      <c r="L415" s="3">
        <v>314005</v>
      </c>
      <c r="M415" s="2" t="s">
        <v>37</v>
      </c>
      <c r="N415" s="3">
        <v>1124.9548339999999</v>
      </c>
      <c r="O415" s="3">
        <v>458.11121000000003</v>
      </c>
      <c r="P415" s="3">
        <v>756.19205399999998</v>
      </c>
      <c r="Q415" s="3">
        <v>221.39823000000001</v>
      </c>
      <c r="R415" s="3">
        <v>585.67694800000004</v>
      </c>
      <c r="S415" s="3">
        <v>529.39468199999999</v>
      </c>
      <c r="T415" s="3">
        <v>744.85873200000003</v>
      </c>
      <c r="U415" s="3">
        <v>444.17890599999998</v>
      </c>
      <c r="V415" s="3">
        <v>709.47667000000001</v>
      </c>
      <c r="W415" s="3">
        <v>419.16223200000002</v>
      </c>
      <c r="X415" s="3">
        <v>520.294444</v>
      </c>
      <c r="Y415" s="3">
        <v>1241.4896639999999</v>
      </c>
      <c r="Z415" s="3">
        <v>461.66152199999999</v>
      </c>
      <c r="AA415" s="4"/>
      <c r="AB415" s="3">
        <v>715.541426</v>
      </c>
      <c r="AC415" s="3">
        <v>401.04577799999998</v>
      </c>
      <c r="AD415" s="3">
        <v>545.16081399999996</v>
      </c>
      <c r="AE415" s="6">
        <v>407.84524199999998</v>
      </c>
    </row>
    <row r="416" spans="1:31" x14ac:dyDescent="0.25">
      <c r="A416" s="1">
        <v>648871995225</v>
      </c>
      <c r="B416" s="2" t="s">
        <v>505</v>
      </c>
      <c r="C416" s="1">
        <v>100000862603</v>
      </c>
      <c r="D416" s="2" t="s">
        <v>1275</v>
      </c>
      <c r="E416" s="2" t="s">
        <v>31</v>
      </c>
      <c r="F416" s="2" t="s">
        <v>38</v>
      </c>
      <c r="G416" s="2" t="s">
        <v>45</v>
      </c>
      <c r="H416" s="2" t="s">
        <v>40</v>
      </c>
      <c r="I416" s="2" t="s">
        <v>41</v>
      </c>
      <c r="J416" s="2" t="s">
        <v>42</v>
      </c>
      <c r="K416" s="2" t="s">
        <v>47</v>
      </c>
      <c r="L416" s="3">
        <v>314015</v>
      </c>
      <c r="M416" s="2" t="s">
        <v>37</v>
      </c>
      <c r="N416" s="3">
        <v>297.246264</v>
      </c>
      <c r="O416" s="3">
        <v>232.39713</v>
      </c>
      <c r="P416" s="3">
        <v>242.74715399999999</v>
      </c>
      <c r="Q416" s="3">
        <v>417.29512199999999</v>
      </c>
      <c r="R416" s="3">
        <v>387.74562600000002</v>
      </c>
      <c r="S416" s="3">
        <v>503.49411600000002</v>
      </c>
      <c r="T416" s="3">
        <v>502.19420400000001</v>
      </c>
      <c r="U416" s="3">
        <v>427.49513400000001</v>
      </c>
      <c r="V416" s="3">
        <v>387.3954</v>
      </c>
      <c r="W416" s="3">
        <v>498.54435599999999</v>
      </c>
      <c r="X416" s="3">
        <v>330.49621200000001</v>
      </c>
      <c r="Y416" s="3">
        <v>305.99637000000001</v>
      </c>
      <c r="Z416" s="3">
        <v>430.995024</v>
      </c>
      <c r="AA416" s="3">
        <v>278.99666999999999</v>
      </c>
      <c r="AB416" s="3">
        <v>288.09672</v>
      </c>
      <c r="AC416" s="3">
        <v>501.39428400000003</v>
      </c>
      <c r="AD416" s="3">
        <v>438.99490200000002</v>
      </c>
      <c r="AE416" s="6">
        <v>404.49538799999999</v>
      </c>
    </row>
    <row r="417" spans="1:31" x14ac:dyDescent="0.25">
      <c r="A417" s="1">
        <v>867917666827</v>
      </c>
      <c r="B417" s="2" t="s">
        <v>506</v>
      </c>
      <c r="C417" s="1">
        <v>100000646137</v>
      </c>
      <c r="D417" s="2" t="s">
        <v>1276</v>
      </c>
      <c r="E417" s="2" t="s">
        <v>31</v>
      </c>
      <c r="F417" s="2" t="s">
        <v>38</v>
      </c>
      <c r="G417" s="2" t="s">
        <v>39</v>
      </c>
      <c r="H417" s="2" t="s">
        <v>40</v>
      </c>
      <c r="I417" s="2" t="s">
        <v>48</v>
      </c>
      <c r="J417" s="2" t="s">
        <v>49</v>
      </c>
      <c r="K417" s="2" t="s">
        <v>50</v>
      </c>
      <c r="L417" s="3">
        <v>514002</v>
      </c>
      <c r="M417" s="2" t="s">
        <v>51</v>
      </c>
      <c r="N417" s="3">
        <v>433.74579</v>
      </c>
      <c r="O417" s="3">
        <v>449.74512600000003</v>
      </c>
      <c r="P417" s="3">
        <v>383.07897400000002</v>
      </c>
      <c r="Q417" s="3">
        <v>294.49632600000001</v>
      </c>
      <c r="R417" s="3">
        <v>488.44499999999999</v>
      </c>
      <c r="S417" s="3">
        <v>507.82836600000002</v>
      </c>
      <c r="T417" s="3">
        <v>439.39548000000002</v>
      </c>
      <c r="U417" s="3">
        <v>556.91146200000003</v>
      </c>
      <c r="V417" s="3">
        <v>527.91127800000004</v>
      </c>
      <c r="W417" s="3">
        <v>489.227844</v>
      </c>
      <c r="X417" s="3">
        <v>479.64474000000001</v>
      </c>
      <c r="Y417" s="3">
        <v>438.26200599999999</v>
      </c>
      <c r="Z417" s="3">
        <v>414.26203800000002</v>
      </c>
      <c r="AA417" s="3">
        <v>172.94832</v>
      </c>
      <c r="AB417" s="3">
        <v>266.39716199999998</v>
      </c>
      <c r="AC417" s="3">
        <v>457.19479799999999</v>
      </c>
      <c r="AD417" s="3">
        <v>388.946124</v>
      </c>
      <c r="AE417" s="6">
        <v>400.062522</v>
      </c>
    </row>
    <row r="418" spans="1:31" x14ac:dyDescent="0.25">
      <c r="A418" s="1">
        <v>799686326056</v>
      </c>
      <c r="B418" s="2" t="s">
        <v>507</v>
      </c>
      <c r="C418" s="1">
        <v>100000283258</v>
      </c>
      <c r="D418" s="2" t="s">
        <v>1277</v>
      </c>
      <c r="E418" s="2" t="s">
        <v>31</v>
      </c>
      <c r="F418" s="2" t="s">
        <v>38</v>
      </c>
      <c r="G418" s="2" t="s">
        <v>39</v>
      </c>
      <c r="H418" s="2" t="s">
        <v>40</v>
      </c>
      <c r="I418" s="2" t="s">
        <v>52</v>
      </c>
      <c r="J418" s="2" t="s">
        <v>49</v>
      </c>
      <c r="K418" s="2" t="s">
        <v>53</v>
      </c>
      <c r="L418" s="3">
        <v>414007</v>
      </c>
      <c r="M418" s="2" t="s">
        <v>54</v>
      </c>
      <c r="N418" s="4"/>
      <c r="O418" s="4"/>
      <c r="P418" s="3">
        <v>375.07922000000002</v>
      </c>
      <c r="Q418" s="3">
        <v>198.697788</v>
      </c>
      <c r="R418" s="3">
        <v>282.89673599999998</v>
      </c>
      <c r="S418" s="3">
        <v>304.48007999999999</v>
      </c>
      <c r="T418" s="3">
        <v>314.79656399999999</v>
      </c>
      <c r="U418" s="3">
        <v>357.54621600000002</v>
      </c>
      <c r="V418" s="3">
        <v>337.246512</v>
      </c>
      <c r="W418" s="3">
        <v>402.74609400000003</v>
      </c>
      <c r="X418" s="3">
        <v>260.99719800000003</v>
      </c>
      <c r="Y418" s="3">
        <v>208.69792799999999</v>
      </c>
      <c r="Z418" s="3">
        <v>275.89743600000003</v>
      </c>
      <c r="AA418" s="3">
        <v>147.39873600000001</v>
      </c>
      <c r="AB418" s="3">
        <v>298.49685599999998</v>
      </c>
      <c r="AC418" s="3">
        <v>253.19752800000001</v>
      </c>
      <c r="AD418" s="3">
        <v>506.09482800000001</v>
      </c>
      <c r="AE418" s="6">
        <v>399.21256199999999</v>
      </c>
    </row>
    <row r="419" spans="1:31" x14ac:dyDescent="0.25">
      <c r="A419" s="1">
        <v>687520809050</v>
      </c>
      <c r="B419" s="2" t="s">
        <v>508</v>
      </c>
      <c r="C419" s="1">
        <v>100000418702</v>
      </c>
      <c r="D419" s="2" t="s">
        <v>1278</v>
      </c>
      <c r="E419" s="2" t="s">
        <v>31</v>
      </c>
      <c r="F419" s="2" t="s">
        <v>38</v>
      </c>
      <c r="G419" s="2" t="s">
        <v>39</v>
      </c>
      <c r="H419" s="2" t="s">
        <v>40</v>
      </c>
      <c r="I419" s="2" t="s">
        <v>46</v>
      </c>
      <c r="J419" s="2" t="s">
        <v>55</v>
      </c>
      <c r="K419" s="2" t="s">
        <v>56</v>
      </c>
      <c r="L419" s="3">
        <v>314003</v>
      </c>
      <c r="M419" s="2" t="s">
        <v>37</v>
      </c>
      <c r="N419" s="3">
        <v>210.247884</v>
      </c>
      <c r="O419" s="3">
        <v>187.33136200000001</v>
      </c>
      <c r="P419" s="3">
        <v>132.99863400000001</v>
      </c>
      <c r="Q419" s="3">
        <v>186.24810600000001</v>
      </c>
      <c r="R419" s="3">
        <v>262.24736999999999</v>
      </c>
      <c r="S419" s="3">
        <v>225.24790200000001</v>
      </c>
      <c r="T419" s="3">
        <v>227.74775399999999</v>
      </c>
      <c r="U419" s="3">
        <v>230.49775199999999</v>
      </c>
      <c r="V419" s="3">
        <v>217.247784</v>
      </c>
      <c r="W419" s="3">
        <v>300.74709000000001</v>
      </c>
      <c r="X419" s="3">
        <v>247.947564</v>
      </c>
      <c r="Y419" s="3">
        <v>181.998186</v>
      </c>
      <c r="Z419" s="3">
        <v>304.99719599999997</v>
      </c>
      <c r="AA419" s="3">
        <v>181.1481</v>
      </c>
      <c r="AB419" s="3">
        <v>188.99825999999999</v>
      </c>
      <c r="AC419" s="3">
        <v>290.99713800000001</v>
      </c>
      <c r="AD419" s="3">
        <v>363.37977599999999</v>
      </c>
      <c r="AE419" s="6">
        <v>398.96289000000002</v>
      </c>
    </row>
    <row r="420" spans="1:31" x14ac:dyDescent="0.25">
      <c r="A420" s="1">
        <v>946711665892</v>
      </c>
      <c r="B420" s="2" t="s">
        <v>509</v>
      </c>
      <c r="C420" s="1">
        <v>100000348614</v>
      </c>
      <c r="D420" s="2" t="s">
        <v>1279</v>
      </c>
      <c r="E420" s="2" t="s">
        <v>31</v>
      </c>
      <c r="F420" s="2" t="s">
        <v>38</v>
      </c>
      <c r="G420" s="2" t="s">
        <v>39</v>
      </c>
      <c r="H420" s="2" t="s">
        <v>40</v>
      </c>
      <c r="I420" s="2" t="s">
        <v>46</v>
      </c>
      <c r="J420" s="2" t="s">
        <v>42</v>
      </c>
      <c r="K420" s="2" t="s">
        <v>47</v>
      </c>
      <c r="L420" s="3">
        <v>314005</v>
      </c>
      <c r="M420" s="2" t="s">
        <v>37</v>
      </c>
      <c r="N420" s="4"/>
      <c r="O420" s="4"/>
      <c r="P420" s="4"/>
      <c r="Q420" s="3">
        <v>192.03136799999999</v>
      </c>
      <c r="R420" s="3">
        <v>218.264388</v>
      </c>
      <c r="S420" s="4"/>
      <c r="T420" s="4"/>
      <c r="U420" s="3">
        <v>622.69327999999996</v>
      </c>
      <c r="V420" s="3">
        <v>321.81308799999999</v>
      </c>
      <c r="W420" s="3">
        <v>460.79500400000001</v>
      </c>
      <c r="X420" s="3">
        <v>458.14487200000002</v>
      </c>
      <c r="Y420" s="4"/>
      <c r="Z420" s="4"/>
      <c r="AA420" s="3">
        <v>388.92887200000001</v>
      </c>
      <c r="AB420" s="3">
        <v>322.19636800000001</v>
      </c>
      <c r="AC420" s="3">
        <v>178.098252</v>
      </c>
      <c r="AD420" s="3">
        <v>221.997906</v>
      </c>
      <c r="AE420" s="6">
        <v>392.72931399999999</v>
      </c>
    </row>
    <row r="421" spans="1:31" x14ac:dyDescent="0.25">
      <c r="A421" s="1">
        <v>542245818560</v>
      </c>
      <c r="B421" s="2" t="s">
        <v>510</v>
      </c>
      <c r="C421" s="1">
        <v>100000661694</v>
      </c>
      <c r="D421" s="2" t="s">
        <v>1280</v>
      </c>
      <c r="E421" s="2" t="s">
        <v>31</v>
      </c>
      <c r="F421" s="2" t="s">
        <v>38</v>
      </c>
      <c r="G421" s="2" t="s">
        <v>63</v>
      </c>
      <c r="H421" s="2" t="s">
        <v>40</v>
      </c>
      <c r="I421" s="2" t="s">
        <v>48</v>
      </c>
      <c r="J421" s="2" t="s">
        <v>42</v>
      </c>
      <c r="K421" s="2" t="s">
        <v>47</v>
      </c>
      <c r="L421" s="3">
        <v>514002</v>
      </c>
      <c r="M421" s="2" t="s">
        <v>51</v>
      </c>
      <c r="N421" s="3">
        <v>205.99765199999999</v>
      </c>
      <c r="O421" s="3">
        <v>122.998458</v>
      </c>
      <c r="P421" s="3">
        <v>137.998302</v>
      </c>
      <c r="Q421" s="3">
        <v>153.99800999999999</v>
      </c>
      <c r="R421" s="3">
        <v>310.99613399999998</v>
      </c>
      <c r="S421" s="3">
        <v>152.79857999999999</v>
      </c>
      <c r="T421" s="3">
        <v>375.39565800000003</v>
      </c>
      <c r="U421" s="3">
        <v>139.998198</v>
      </c>
      <c r="V421" s="3">
        <v>142.798194</v>
      </c>
      <c r="W421" s="3">
        <v>258.39706200000001</v>
      </c>
      <c r="X421" s="3">
        <v>281.99665800000002</v>
      </c>
      <c r="Y421" s="3">
        <v>224.99734799999999</v>
      </c>
      <c r="Z421" s="3">
        <v>137.9982</v>
      </c>
      <c r="AA421" s="3">
        <v>106.998672</v>
      </c>
      <c r="AB421" s="3">
        <v>121.998468</v>
      </c>
      <c r="AC421" s="3">
        <v>244.996836</v>
      </c>
      <c r="AD421" s="3">
        <v>268.99678799999998</v>
      </c>
      <c r="AE421" s="6">
        <v>391.99507799999998</v>
      </c>
    </row>
    <row r="422" spans="1:31" x14ac:dyDescent="0.25">
      <c r="A422" s="1">
        <v>200994969155</v>
      </c>
      <c r="B422" s="2" t="s">
        <v>511</v>
      </c>
      <c r="C422" s="1">
        <v>100000816492</v>
      </c>
      <c r="D422" s="2" t="s">
        <v>1281</v>
      </c>
      <c r="E422" s="2" t="s">
        <v>31</v>
      </c>
      <c r="F422" s="2" t="s">
        <v>38</v>
      </c>
      <c r="G422" s="2" t="s">
        <v>39</v>
      </c>
      <c r="H422" s="2" t="s">
        <v>40</v>
      </c>
      <c r="I422" s="2" t="s">
        <v>41</v>
      </c>
      <c r="J422" s="2" t="s">
        <v>42</v>
      </c>
      <c r="K422" s="2" t="s">
        <v>43</v>
      </c>
      <c r="L422" s="3">
        <v>314015</v>
      </c>
      <c r="M422" s="2" t="s">
        <v>37</v>
      </c>
      <c r="N422" s="3">
        <v>374.29546199999999</v>
      </c>
      <c r="O422" s="3">
        <v>519.32801199999994</v>
      </c>
      <c r="P422" s="3">
        <v>783.10883999999999</v>
      </c>
      <c r="Q422" s="3">
        <v>581.82640800000001</v>
      </c>
      <c r="R422" s="3">
        <v>817.69039799999996</v>
      </c>
      <c r="S422" s="3">
        <v>961.99044000000004</v>
      </c>
      <c r="T422" s="4"/>
      <c r="U422" s="4"/>
      <c r="V422" s="4"/>
      <c r="W422" s="3">
        <v>934.79090199999996</v>
      </c>
      <c r="X422" s="3">
        <v>417.44655599999999</v>
      </c>
      <c r="Y422" s="3">
        <v>89.982399999999998</v>
      </c>
      <c r="Z422" s="3">
        <v>197.43157199999999</v>
      </c>
      <c r="AA422" s="3">
        <v>980.82297000000005</v>
      </c>
      <c r="AB422" s="3">
        <v>121.81538</v>
      </c>
      <c r="AC422" s="3">
        <v>348.23008600000003</v>
      </c>
      <c r="AD422" s="3">
        <v>102.848772</v>
      </c>
      <c r="AE422" s="6">
        <v>384.22945199999998</v>
      </c>
    </row>
    <row r="423" spans="1:31" x14ac:dyDescent="0.25">
      <c r="A423" s="1">
        <v>691378944247</v>
      </c>
      <c r="B423" s="2" t="s">
        <v>512</v>
      </c>
      <c r="C423" s="1">
        <v>100000965099</v>
      </c>
      <c r="D423" s="2" t="s">
        <v>1282</v>
      </c>
      <c r="E423" s="2" t="s">
        <v>31</v>
      </c>
      <c r="F423" s="2" t="s">
        <v>38</v>
      </c>
      <c r="G423" s="2" t="s">
        <v>39</v>
      </c>
      <c r="H423" s="2" t="s">
        <v>40</v>
      </c>
      <c r="I423" s="2" t="s">
        <v>41</v>
      </c>
      <c r="J423" s="2" t="s">
        <v>55</v>
      </c>
      <c r="K423" s="2" t="s">
        <v>57</v>
      </c>
      <c r="L423" s="3">
        <v>314006</v>
      </c>
      <c r="M423" s="2" t="s">
        <v>37</v>
      </c>
      <c r="N423" s="3">
        <v>133.49834999999999</v>
      </c>
      <c r="O423" s="3">
        <v>764.19145200000003</v>
      </c>
      <c r="P423" s="4"/>
      <c r="Q423" s="3">
        <v>216.49803</v>
      </c>
      <c r="R423" s="3">
        <v>414.34586400000001</v>
      </c>
      <c r="S423" s="3">
        <v>438.36187200000001</v>
      </c>
      <c r="T423" s="3">
        <v>336.74613599999998</v>
      </c>
      <c r="U423" s="3">
        <v>405.19630799999999</v>
      </c>
      <c r="V423" s="4"/>
      <c r="W423" s="4"/>
      <c r="X423" s="3">
        <v>57.199331999999998</v>
      </c>
      <c r="Y423" s="3">
        <v>89.949126000000007</v>
      </c>
      <c r="Z423" s="3">
        <v>224.99776800000001</v>
      </c>
      <c r="AA423" s="3">
        <v>152.39811599999999</v>
      </c>
      <c r="AB423" s="3">
        <v>84.599057999999999</v>
      </c>
      <c r="AC423" s="3">
        <v>182.84832599999999</v>
      </c>
      <c r="AD423" s="3">
        <v>231.99747600000001</v>
      </c>
      <c r="AE423" s="6">
        <v>382.39597199999997</v>
      </c>
    </row>
    <row r="424" spans="1:31" x14ac:dyDescent="0.25">
      <c r="A424" s="1">
        <v>139664398288</v>
      </c>
      <c r="B424" s="2" t="s">
        <v>513</v>
      </c>
      <c r="C424" s="1">
        <v>100000120459</v>
      </c>
      <c r="D424" s="2" t="s">
        <v>1283</v>
      </c>
      <c r="E424" s="2" t="s">
        <v>31</v>
      </c>
      <c r="F424" s="2" t="s">
        <v>38</v>
      </c>
      <c r="G424" s="2" t="s">
        <v>39</v>
      </c>
      <c r="H424" s="2" t="s">
        <v>40</v>
      </c>
      <c r="I424" s="2" t="s">
        <v>52</v>
      </c>
      <c r="J424" s="2" t="s">
        <v>49</v>
      </c>
      <c r="K424" s="2" t="s">
        <v>53</v>
      </c>
      <c r="L424" s="3">
        <v>414008</v>
      </c>
      <c r="M424" s="2" t="s">
        <v>54</v>
      </c>
      <c r="N424" s="3">
        <v>257.99748599999998</v>
      </c>
      <c r="O424" s="3">
        <v>223.097916</v>
      </c>
      <c r="P424" s="3">
        <v>204.99800999999999</v>
      </c>
      <c r="Q424" s="3">
        <v>440.69568600000002</v>
      </c>
      <c r="R424" s="3">
        <v>309.74728800000003</v>
      </c>
      <c r="S424" s="3">
        <v>677.19370800000002</v>
      </c>
      <c r="T424" s="3">
        <v>272.19740999999999</v>
      </c>
      <c r="U424" s="4"/>
      <c r="V424" s="3">
        <v>528.92865400000005</v>
      </c>
      <c r="W424" s="3">
        <v>258.36435799999998</v>
      </c>
      <c r="X424" s="3">
        <v>233.16449</v>
      </c>
      <c r="Y424" s="3">
        <v>226.19811000000001</v>
      </c>
      <c r="Z424" s="3">
        <v>255.33094</v>
      </c>
      <c r="AA424" s="4"/>
      <c r="AB424" s="3">
        <v>345.99685799999997</v>
      </c>
      <c r="AC424" s="3">
        <v>203.44801200000001</v>
      </c>
      <c r="AD424" s="3">
        <v>215.997984</v>
      </c>
      <c r="AE424" s="6">
        <v>376.39661999999998</v>
      </c>
    </row>
    <row r="425" spans="1:31" x14ac:dyDescent="0.25">
      <c r="A425" s="1">
        <v>963276156010</v>
      </c>
      <c r="B425" s="2" t="s">
        <v>514</v>
      </c>
      <c r="C425" s="1">
        <v>100000266707</v>
      </c>
      <c r="D425" s="2" t="s">
        <v>1284</v>
      </c>
      <c r="E425" s="2" t="s">
        <v>31</v>
      </c>
      <c r="F425" s="2" t="s">
        <v>38</v>
      </c>
      <c r="G425" s="2" t="s">
        <v>45</v>
      </c>
      <c r="H425" s="2" t="s">
        <v>40</v>
      </c>
      <c r="I425" s="2" t="s">
        <v>46</v>
      </c>
      <c r="J425" s="2" t="s">
        <v>42</v>
      </c>
      <c r="K425" s="2" t="s">
        <v>47</v>
      </c>
      <c r="L425" s="3">
        <v>314002</v>
      </c>
      <c r="M425" s="2" t="s">
        <v>37</v>
      </c>
      <c r="N425" s="3">
        <v>431.74495200000001</v>
      </c>
      <c r="O425" s="3">
        <v>276.8304</v>
      </c>
      <c r="P425" s="3">
        <v>180.66444000000001</v>
      </c>
      <c r="Q425" s="3">
        <v>303.74665800000002</v>
      </c>
      <c r="R425" s="3">
        <v>330.412938</v>
      </c>
      <c r="S425" s="3">
        <v>353.66277000000002</v>
      </c>
      <c r="T425" s="3">
        <v>361.99608000000001</v>
      </c>
      <c r="U425" s="3">
        <v>247.49737200000001</v>
      </c>
      <c r="V425" s="3">
        <v>368.41278</v>
      </c>
      <c r="W425" s="3">
        <v>361.12930799999998</v>
      </c>
      <c r="X425" s="3">
        <v>589.62752399999999</v>
      </c>
      <c r="Y425" s="3">
        <v>486.66153600000001</v>
      </c>
      <c r="Z425" s="3">
        <v>241.36461600000001</v>
      </c>
      <c r="AA425" s="3">
        <v>382.49677800000001</v>
      </c>
      <c r="AB425" s="3">
        <v>219.66440399999999</v>
      </c>
      <c r="AC425" s="3">
        <v>374.16223200000002</v>
      </c>
      <c r="AD425" s="3">
        <v>347.02974599999999</v>
      </c>
      <c r="AE425" s="6">
        <v>375.91290600000002</v>
      </c>
    </row>
    <row r="426" spans="1:31" x14ac:dyDescent="0.25">
      <c r="A426" s="1">
        <v>774079115539</v>
      </c>
      <c r="B426" s="2" t="s">
        <v>515</v>
      </c>
      <c r="C426" s="1">
        <v>100000075412</v>
      </c>
      <c r="D426" s="2" t="s">
        <v>1285</v>
      </c>
      <c r="E426" s="2" t="s">
        <v>31</v>
      </c>
      <c r="F426" s="2" t="s">
        <v>32</v>
      </c>
      <c r="G426" s="2" t="s">
        <v>33</v>
      </c>
      <c r="H426" s="2" t="s">
        <v>40</v>
      </c>
      <c r="I426" s="2" t="s">
        <v>41</v>
      </c>
      <c r="J426" s="2" t="s">
        <v>42</v>
      </c>
      <c r="K426" s="2" t="s">
        <v>43</v>
      </c>
      <c r="L426" s="3">
        <v>314012</v>
      </c>
      <c r="M426" s="2" t="s">
        <v>37</v>
      </c>
      <c r="N426" s="3">
        <v>608.65924399999994</v>
      </c>
      <c r="O426" s="3">
        <v>422.49455999999998</v>
      </c>
      <c r="P426" s="4"/>
      <c r="Q426" s="3">
        <v>467.34457800000001</v>
      </c>
      <c r="R426" s="4"/>
      <c r="S426" s="3">
        <v>589.32606999999996</v>
      </c>
      <c r="T426" s="4"/>
      <c r="U426" s="4"/>
      <c r="V426" s="3">
        <v>740.15790800000002</v>
      </c>
      <c r="W426" s="3">
        <v>390.32909799999999</v>
      </c>
      <c r="X426" s="3">
        <v>123.79852200000001</v>
      </c>
      <c r="Y426" s="4"/>
      <c r="Z426" s="4"/>
      <c r="AA426" s="3">
        <v>486.49393800000001</v>
      </c>
      <c r="AB426" s="4"/>
      <c r="AC426" s="4"/>
      <c r="AD426" s="4"/>
      <c r="AE426" s="6">
        <v>371.74588799999998</v>
      </c>
    </row>
    <row r="427" spans="1:31" x14ac:dyDescent="0.25">
      <c r="A427" s="1">
        <v>903530111580</v>
      </c>
      <c r="B427" s="2" t="s">
        <v>516</v>
      </c>
      <c r="C427" s="1">
        <v>100000978805</v>
      </c>
      <c r="D427" s="2" t="s">
        <v>1286</v>
      </c>
      <c r="E427" s="2" t="s">
        <v>31</v>
      </c>
      <c r="F427" s="2" t="s">
        <v>38</v>
      </c>
      <c r="G427" s="2" t="s">
        <v>45</v>
      </c>
      <c r="H427" s="2" t="s">
        <v>40</v>
      </c>
      <c r="I427" s="2" t="s">
        <v>46</v>
      </c>
      <c r="J427" s="2" t="s">
        <v>42</v>
      </c>
      <c r="K427" s="2" t="s">
        <v>47</v>
      </c>
      <c r="L427" s="3">
        <v>314005</v>
      </c>
      <c r="M427" s="2" t="s">
        <v>37</v>
      </c>
      <c r="N427" s="4"/>
      <c r="O427" s="4"/>
      <c r="P427" s="4"/>
      <c r="Q427" s="4"/>
      <c r="R427" s="4"/>
      <c r="S427" s="4"/>
      <c r="T427" s="3">
        <v>272.99679600000002</v>
      </c>
      <c r="U427" s="3">
        <v>175.99780200000001</v>
      </c>
      <c r="V427" s="3">
        <v>168.997806</v>
      </c>
      <c r="W427" s="3">
        <v>290.496264</v>
      </c>
      <c r="X427" s="3">
        <v>157.664682</v>
      </c>
      <c r="Y427" s="3">
        <v>111.498684</v>
      </c>
      <c r="Z427" s="3">
        <v>214.49751000000001</v>
      </c>
      <c r="AA427" s="3">
        <v>194.66426999999999</v>
      </c>
      <c r="AB427" s="3">
        <v>156.997986</v>
      </c>
      <c r="AC427" s="3">
        <v>200.747454</v>
      </c>
      <c r="AD427" s="3">
        <v>348.39567</v>
      </c>
      <c r="AE427" s="6">
        <v>371.19531000000001</v>
      </c>
    </row>
    <row r="428" spans="1:31" x14ac:dyDescent="0.25">
      <c r="A428" s="1">
        <v>349910142742</v>
      </c>
      <c r="B428" s="2" t="s">
        <v>517</v>
      </c>
      <c r="C428" s="1">
        <v>100000196749</v>
      </c>
      <c r="D428" s="2" t="s">
        <v>1287</v>
      </c>
      <c r="E428" s="2" t="s">
        <v>31</v>
      </c>
      <c r="F428" s="2" t="s">
        <v>38</v>
      </c>
      <c r="G428" s="2" t="s">
        <v>39</v>
      </c>
      <c r="H428" s="2" t="s">
        <v>40</v>
      </c>
      <c r="I428" s="2" t="s">
        <v>48</v>
      </c>
      <c r="J428" s="2" t="s">
        <v>49</v>
      </c>
      <c r="K428" s="2" t="s">
        <v>50</v>
      </c>
      <c r="L428" s="3">
        <v>514016</v>
      </c>
      <c r="M428" s="2" t="s">
        <v>51</v>
      </c>
      <c r="N428" s="3">
        <v>365.69643000000002</v>
      </c>
      <c r="O428" s="3">
        <v>416.44610999999998</v>
      </c>
      <c r="P428" s="3">
        <v>286.49737199999998</v>
      </c>
      <c r="Q428" s="3">
        <v>639.410166</v>
      </c>
      <c r="R428" s="3">
        <v>681.84334799999999</v>
      </c>
      <c r="S428" s="3">
        <v>1010.106432</v>
      </c>
      <c r="T428" s="3">
        <v>497.31208199999998</v>
      </c>
      <c r="U428" s="4"/>
      <c r="V428" s="3">
        <v>1094.8906919999999</v>
      </c>
      <c r="W428" s="3">
        <v>523.56097799999998</v>
      </c>
      <c r="X428" s="3">
        <v>507.01186799999999</v>
      </c>
      <c r="Y428" s="3">
        <v>467.79613799999998</v>
      </c>
      <c r="Z428" s="3">
        <v>278.99675999999999</v>
      </c>
      <c r="AA428" s="4"/>
      <c r="AB428" s="3">
        <v>183.99862200000001</v>
      </c>
      <c r="AC428" s="3">
        <v>153.99830399999999</v>
      </c>
      <c r="AD428" s="3">
        <v>486.47833000000003</v>
      </c>
      <c r="AE428" s="6">
        <v>367.062906</v>
      </c>
    </row>
    <row r="429" spans="1:31" x14ac:dyDescent="0.25">
      <c r="A429" s="1">
        <v>696464496615</v>
      </c>
      <c r="B429" s="2" t="s">
        <v>518</v>
      </c>
      <c r="C429" s="1">
        <v>100000551156</v>
      </c>
      <c r="D429" s="2" t="s">
        <v>1288</v>
      </c>
      <c r="E429" s="2" t="s">
        <v>31</v>
      </c>
      <c r="F429" s="2" t="s">
        <v>38</v>
      </c>
      <c r="G429" s="2" t="s">
        <v>39</v>
      </c>
      <c r="H429" s="2" t="s">
        <v>40</v>
      </c>
      <c r="I429" s="2" t="s">
        <v>46</v>
      </c>
      <c r="J429" s="2" t="s">
        <v>42</v>
      </c>
      <c r="K429" s="2" t="s">
        <v>43</v>
      </c>
      <c r="L429" s="3">
        <v>314002</v>
      </c>
      <c r="M429" s="2" t="s">
        <v>37</v>
      </c>
      <c r="N429" s="3">
        <v>591.99285599999996</v>
      </c>
      <c r="O429" s="3">
        <v>245.447046</v>
      </c>
      <c r="P429" s="3">
        <v>505.66113799999999</v>
      </c>
      <c r="Q429" s="3">
        <v>466.42830400000003</v>
      </c>
      <c r="R429" s="3">
        <v>684.24223400000005</v>
      </c>
      <c r="S429" s="3">
        <v>607.41073600000004</v>
      </c>
      <c r="T429" s="3">
        <v>623.92719999999997</v>
      </c>
      <c r="U429" s="3">
        <v>472.32928199999998</v>
      </c>
      <c r="V429" s="3">
        <v>442.39506399999999</v>
      </c>
      <c r="W429" s="3">
        <v>777.04173600000001</v>
      </c>
      <c r="X429" s="3">
        <v>563.14383999999995</v>
      </c>
      <c r="Y429" s="3">
        <v>290.93038000000001</v>
      </c>
      <c r="Z429" s="3">
        <v>693.22476400000005</v>
      </c>
      <c r="AA429" s="3">
        <v>371.42956400000003</v>
      </c>
      <c r="AB429" s="3">
        <v>94.265711999999994</v>
      </c>
      <c r="AC429" s="3">
        <v>738.77525200000002</v>
      </c>
      <c r="AD429" s="3">
        <v>304.54741799999999</v>
      </c>
      <c r="AE429" s="6">
        <v>366.94592799999998</v>
      </c>
    </row>
    <row r="430" spans="1:31" x14ac:dyDescent="0.25">
      <c r="A430" s="1">
        <v>324454533023</v>
      </c>
      <c r="B430" s="2" t="s">
        <v>519</v>
      </c>
      <c r="C430" s="1">
        <v>100000481439</v>
      </c>
      <c r="D430" s="2" t="s">
        <v>1289</v>
      </c>
      <c r="E430" s="2" t="s">
        <v>31</v>
      </c>
      <c r="F430" s="2" t="s">
        <v>38</v>
      </c>
      <c r="G430" s="2" t="s">
        <v>39</v>
      </c>
      <c r="H430" s="2" t="s">
        <v>40</v>
      </c>
      <c r="I430" s="2" t="s">
        <v>52</v>
      </c>
      <c r="J430" s="2" t="s">
        <v>49</v>
      </c>
      <c r="K430" s="2" t="s">
        <v>53</v>
      </c>
      <c r="L430" s="3">
        <v>414007</v>
      </c>
      <c r="M430" s="2" t="s">
        <v>54</v>
      </c>
      <c r="N430" s="4"/>
      <c r="O430" s="4"/>
      <c r="P430" s="4"/>
      <c r="Q430" s="4"/>
      <c r="R430" s="4"/>
      <c r="S430" s="4"/>
      <c r="T430" s="3">
        <v>160.748412</v>
      </c>
      <c r="U430" s="3">
        <v>46.999566000000002</v>
      </c>
      <c r="V430" s="3">
        <v>536.99499000000003</v>
      </c>
      <c r="W430" s="3">
        <v>667.91085599999997</v>
      </c>
      <c r="X430" s="3">
        <v>545.14480800000001</v>
      </c>
      <c r="Y430" s="3">
        <v>456.69630000000001</v>
      </c>
      <c r="Z430" s="3">
        <v>694.44394199999999</v>
      </c>
      <c r="AA430" s="3">
        <v>344.29674</v>
      </c>
      <c r="AB430" s="3">
        <v>554.744508</v>
      </c>
      <c r="AC430" s="3">
        <v>577.64474399999995</v>
      </c>
      <c r="AD430" s="3">
        <v>372.79621800000001</v>
      </c>
      <c r="AE430" s="6">
        <v>364.54672199999999</v>
      </c>
    </row>
    <row r="431" spans="1:31" x14ac:dyDescent="0.25">
      <c r="A431" s="1">
        <v>121942308194</v>
      </c>
      <c r="B431" s="2" t="s">
        <v>520</v>
      </c>
      <c r="C431" s="1">
        <v>100000905879</v>
      </c>
      <c r="D431" s="2" t="s">
        <v>1290</v>
      </c>
      <c r="E431" s="2" t="s">
        <v>31</v>
      </c>
      <c r="F431" s="2" t="s">
        <v>38</v>
      </c>
      <c r="G431" s="2" t="s">
        <v>39</v>
      </c>
      <c r="H431" s="2" t="s">
        <v>40</v>
      </c>
      <c r="I431" s="2" t="s">
        <v>41</v>
      </c>
      <c r="J431" s="2" t="s">
        <v>55</v>
      </c>
      <c r="K431" s="2" t="s">
        <v>57</v>
      </c>
      <c r="L431" s="3">
        <v>314004</v>
      </c>
      <c r="M431" s="2" t="s">
        <v>37</v>
      </c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3">
        <v>307.64716800000002</v>
      </c>
      <c r="AC431" s="3">
        <v>117.99811200000001</v>
      </c>
      <c r="AD431" s="3">
        <v>119.498886</v>
      </c>
      <c r="AE431" s="6">
        <v>364.246734</v>
      </c>
    </row>
    <row r="432" spans="1:31" x14ac:dyDescent="0.25">
      <c r="A432" s="1">
        <v>798798517271</v>
      </c>
      <c r="B432" s="2" t="s">
        <v>521</v>
      </c>
      <c r="C432" s="1">
        <v>100000591736</v>
      </c>
      <c r="D432" s="2" t="s">
        <v>1291</v>
      </c>
      <c r="E432" s="2" t="s">
        <v>31</v>
      </c>
      <c r="F432" s="2" t="s">
        <v>58</v>
      </c>
      <c r="G432" s="2" t="s">
        <v>59</v>
      </c>
      <c r="H432" s="2" t="s">
        <v>40</v>
      </c>
      <c r="I432" s="2" t="s">
        <v>46</v>
      </c>
      <c r="J432" s="2" t="s">
        <v>60</v>
      </c>
      <c r="K432" s="2" t="s">
        <v>61</v>
      </c>
      <c r="L432" s="3">
        <v>314003</v>
      </c>
      <c r="M432" s="2" t="s">
        <v>37</v>
      </c>
      <c r="N432" s="3">
        <v>424.77919800000001</v>
      </c>
      <c r="O432" s="3">
        <v>712.47657600000002</v>
      </c>
      <c r="P432" s="3">
        <v>439.49615999999997</v>
      </c>
      <c r="Q432" s="3">
        <v>251.997726</v>
      </c>
      <c r="R432" s="3">
        <v>765.40866000000005</v>
      </c>
      <c r="S432" s="3">
        <v>403.496016</v>
      </c>
      <c r="T432" s="3">
        <v>383.24538000000001</v>
      </c>
      <c r="U432" s="3">
        <v>349.996284</v>
      </c>
      <c r="V432" s="3">
        <v>234.74702400000001</v>
      </c>
      <c r="W432" s="3">
        <v>723.99287400000003</v>
      </c>
      <c r="X432" s="3">
        <v>742.99166400000001</v>
      </c>
      <c r="Y432" s="3">
        <v>258.32988</v>
      </c>
      <c r="Z432" s="3">
        <v>200.997792</v>
      </c>
      <c r="AA432" s="3">
        <v>173.99795399999999</v>
      </c>
      <c r="AB432" s="3">
        <v>586.99393199999997</v>
      </c>
      <c r="AC432" s="3">
        <v>316.296852</v>
      </c>
      <c r="AD432" s="3">
        <v>309.89649600000001</v>
      </c>
      <c r="AE432" s="6">
        <v>361.74612000000002</v>
      </c>
    </row>
    <row r="433" spans="1:31" x14ac:dyDescent="0.25">
      <c r="A433" s="1">
        <v>455108224072</v>
      </c>
      <c r="B433" s="2" t="s">
        <v>522</v>
      </c>
      <c r="C433" s="1">
        <v>100000282860</v>
      </c>
      <c r="D433" s="2" t="s">
        <v>1292</v>
      </c>
      <c r="E433" s="2" t="s">
        <v>31</v>
      </c>
      <c r="F433" s="2" t="s">
        <v>38</v>
      </c>
      <c r="G433" s="2" t="s">
        <v>39</v>
      </c>
      <c r="H433" s="2" t="s">
        <v>40</v>
      </c>
      <c r="I433" s="2" t="s">
        <v>41</v>
      </c>
      <c r="J433" s="2" t="s">
        <v>55</v>
      </c>
      <c r="K433" s="2" t="s">
        <v>56</v>
      </c>
      <c r="L433" s="3">
        <v>314006</v>
      </c>
      <c r="M433" s="2" t="s">
        <v>37</v>
      </c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3">
        <v>327.964158</v>
      </c>
      <c r="Z433" s="3">
        <v>176.58132599999999</v>
      </c>
      <c r="AA433" s="3">
        <v>138.83185800000001</v>
      </c>
      <c r="AB433" s="3">
        <v>356.14520399999998</v>
      </c>
      <c r="AC433" s="3">
        <v>150.14861999999999</v>
      </c>
      <c r="AD433" s="3">
        <v>213.16449600000001</v>
      </c>
      <c r="AE433" s="6">
        <v>358.24636800000002</v>
      </c>
    </row>
    <row r="434" spans="1:31" x14ac:dyDescent="0.25">
      <c r="A434" s="1">
        <v>202845964784</v>
      </c>
      <c r="B434" s="2" t="s">
        <v>523</v>
      </c>
      <c r="C434" s="1">
        <v>100000314709</v>
      </c>
      <c r="D434" s="2" t="s">
        <v>1293</v>
      </c>
      <c r="E434" s="2" t="s">
        <v>31</v>
      </c>
      <c r="F434" s="2" t="s">
        <v>38</v>
      </c>
      <c r="G434" s="2" t="s">
        <v>39</v>
      </c>
      <c r="H434" s="2" t="s">
        <v>40</v>
      </c>
      <c r="I434" s="2" t="s">
        <v>48</v>
      </c>
      <c r="J434" s="2" t="s">
        <v>49</v>
      </c>
      <c r="K434" s="2" t="s">
        <v>50</v>
      </c>
      <c r="L434" s="3">
        <v>514002</v>
      </c>
      <c r="M434" s="2" t="s">
        <v>51</v>
      </c>
      <c r="N434" s="4"/>
      <c r="O434" s="4"/>
      <c r="P434" s="4"/>
      <c r="Q434" s="4"/>
      <c r="R434" s="4"/>
      <c r="S434" s="4"/>
      <c r="T434" s="4"/>
      <c r="U434" s="3">
        <v>127.69866</v>
      </c>
      <c r="V434" s="3">
        <v>198.164706</v>
      </c>
      <c r="W434" s="3">
        <v>174.86478</v>
      </c>
      <c r="X434" s="3">
        <v>187.29798600000001</v>
      </c>
      <c r="Y434" s="3">
        <v>168.46458000000001</v>
      </c>
      <c r="Z434" s="3">
        <v>232.064166</v>
      </c>
      <c r="AA434" s="4"/>
      <c r="AB434" s="4"/>
      <c r="AC434" s="3">
        <v>76.199196000000001</v>
      </c>
      <c r="AD434" s="3">
        <v>248.59748999999999</v>
      </c>
      <c r="AE434" s="6">
        <v>351.57972599999999</v>
      </c>
    </row>
    <row r="435" spans="1:31" x14ac:dyDescent="0.25">
      <c r="A435" s="1">
        <v>425125610901</v>
      </c>
      <c r="B435" s="2" t="s">
        <v>524</v>
      </c>
      <c r="C435" s="1">
        <v>100000741905</v>
      </c>
      <c r="D435" s="2" t="s">
        <v>1294</v>
      </c>
      <c r="E435" s="2" t="s">
        <v>31</v>
      </c>
      <c r="F435" s="2" t="s">
        <v>38</v>
      </c>
      <c r="G435" s="2" t="s">
        <v>39</v>
      </c>
      <c r="H435" s="2" t="s">
        <v>40</v>
      </c>
      <c r="I435" s="2" t="s">
        <v>41</v>
      </c>
      <c r="J435" s="2" t="s">
        <v>55</v>
      </c>
      <c r="K435" s="2" t="s">
        <v>57</v>
      </c>
      <c r="L435" s="3">
        <v>314015</v>
      </c>
      <c r="M435" s="2" t="s">
        <v>37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3">
        <v>242.08090799999999</v>
      </c>
      <c r="AC435" s="3">
        <v>109.59888599999999</v>
      </c>
      <c r="AD435" s="3">
        <v>234.84764999999999</v>
      </c>
      <c r="AE435" s="6">
        <v>349.91332</v>
      </c>
    </row>
    <row r="436" spans="1:31" x14ac:dyDescent="0.25">
      <c r="A436" s="1">
        <v>259278528814</v>
      </c>
      <c r="B436" s="2" t="s">
        <v>525</v>
      </c>
      <c r="C436" s="1">
        <v>100000397025</v>
      </c>
      <c r="D436" s="2" t="s">
        <v>1295</v>
      </c>
      <c r="E436" s="2" t="s">
        <v>31</v>
      </c>
      <c r="F436" s="2" t="s">
        <v>38</v>
      </c>
      <c r="G436" s="2" t="s">
        <v>39</v>
      </c>
      <c r="H436" s="2" t="s">
        <v>40</v>
      </c>
      <c r="I436" s="2" t="s">
        <v>52</v>
      </c>
      <c r="J436" s="2" t="s">
        <v>49</v>
      </c>
      <c r="K436" s="2" t="s">
        <v>53</v>
      </c>
      <c r="L436" s="3">
        <v>414007</v>
      </c>
      <c r="M436" s="2" t="s">
        <v>54</v>
      </c>
      <c r="N436" s="4"/>
      <c r="O436" s="4"/>
      <c r="P436" s="4"/>
      <c r="Q436" s="4"/>
      <c r="R436" s="4"/>
      <c r="S436" s="4"/>
      <c r="T436" s="4"/>
      <c r="U436" s="4"/>
      <c r="V436" s="3">
        <v>122.998818</v>
      </c>
      <c r="W436" s="3">
        <v>141.99862200000001</v>
      </c>
      <c r="X436" s="3">
        <v>191.39811</v>
      </c>
      <c r="Y436" s="3">
        <v>233.647884</v>
      </c>
      <c r="Z436" s="3">
        <v>164.71505999999999</v>
      </c>
      <c r="AA436" s="4"/>
      <c r="AB436" s="3">
        <v>244.097466</v>
      </c>
      <c r="AC436" s="3">
        <v>312.39679799999999</v>
      </c>
      <c r="AD436" s="3">
        <v>243.74755200000001</v>
      </c>
      <c r="AE436" s="6">
        <v>348.39629400000001</v>
      </c>
    </row>
    <row r="437" spans="1:31" x14ac:dyDescent="0.25">
      <c r="A437" s="1">
        <v>426649026372</v>
      </c>
      <c r="B437" s="2" t="s">
        <v>526</v>
      </c>
      <c r="C437" s="1">
        <v>100000888401</v>
      </c>
      <c r="D437" s="2" t="s">
        <v>1296</v>
      </c>
      <c r="E437" s="2" t="s">
        <v>31</v>
      </c>
      <c r="F437" s="2" t="s">
        <v>38</v>
      </c>
      <c r="G437" s="2" t="s">
        <v>39</v>
      </c>
      <c r="H437" s="2" t="s">
        <v>40</v>
      </c>
      <c r="I437" s="2" t="s">
        <v>46</v>
      </c>
      <c r="J437" s="2" t="s">
        <v>42</v>
      </c>
      <c r="K437" s="2" t="s">
        <v>47</v>
      </c>
      <c r="L437" s="3">
        <v>314005</v>
      </c>
      <c r="M437" s="2" t="s">
        <v>37</v>
      </c>
      <c r="N437" s="4"/>
      <c r="O437" s="3">
        <v>58.499465999999998</v>
      </c>
      <c r="P437" s="4"/>
      <c r="Q437" s="3">
        <v>139.28231400000001</v>
      </c>
      <c r="R437" s="4"/>
      <c r="S437" s="4"/>
      <c r="T437" s="4"/>
      <c r="U437" s="3">
        <v>613.693444</v>
      </c>
      <c r="V437" s="3">
        <v>164.14836600000001</v>
      </c>
      <c r="W437" s="3">
        <v>378.39597800000001</v>
      </c>
      <c r="X437" s="3">
        <v>309.646792</v>
      </c>
      <c r="Y437" s="4"/>
      <c r="Z437" s="4"/>
      <c r="AA437" s="3">
        <v>295.296876</v>
      </c>
      <c r="AB437" s="3">
        <v>63.249414000000002</v>
      </c>
      <c r="AC437" s="3">
        <v>128.64874800000001</v>
      </c>
      <c r="AD437" s="3">
        <v>265.68068799999998</v>
      </c>
      <c r="AE437" s="6">
        <v>347.046492</v>
      </c>
    </row>
    <row r="438" spans="1:31" x14ac:dyDescent="0.25">
      <c r="A438" s="1">
        <v>756903233552</v>
      </c>
      <c r="B438" s="2" t="s">
        <v>527</v>
      </c>
      <c r="C438" s="1">
        <v>100000977775</v>
      </c>
      <c r="D438" s="2" t="s">
        <v>1297</v>
      </c>
      <c r="E438" s="2" t="s">
        <v>31</v>
      </c>
      <c r="F438" s="2" t="s">
        <v>38</v>
      </c>
      <c r="G438" s="2" t="s">
        <v>39</v>
      </c>
      <c r="H438" s="2" t="s">
        <v>40</v>
      </c>
      <c r="I438" s="2" t="s">
        <v>41</v>
      </c>
      <c r="J438" s="2" t="s">
        <v>60</v>
      </c>
      <c r="K438" s="2" t="s">
        <v>67</v>
      </c>
      <c r="L438" s="3">
        <v>314012</v>
      </c>
      <c r="M438" s="2" t="s">
        <v>37</v>
      </c>
      <c r="N438" s="3">
        <v>231.54835199999999</v>
      </c>
      <c r="O438" s="3">
        <v>266.59744799999999</v>
      </c>
      <c r="P438" s="3">
        <v>235.648224</v>
      </c>
      <c r="Q438" s="3">
        <v>228.598692</v>
      </c>
      <c r="R438" s="3">
        <v>352.38024000000001</v>
      </c>
      <c r="S438" s="3">
        <v>279.14731799999998</v>
      </c>
      <c r="T438" s="3">
        <v>320.247816</v>
      </c>
      <c r="U438" s="3">
        <v>352.99703399999999</v>
      </c>
      <c r="V438" s="3">
        <v>197.99869200000001</v>
      </c>
      <c r="W438" s="3">
        <v>327.84741600000001</v>
      </c>
      <c r="X438" s="3">
        <v>207.83157600000001</v>
      </c>
      <c r="Y438" s="3">
        <v>316.99761599999999</v>
      </c>
      <c r="Z438" s="3">
        <v>248.89839000000001</v>
      </c>
      <c r="AA438" s="3">
        <v>325.998312</v>
      </c>
      <c r="AB438" s="3">
        <v>311.99802599999998</v>
      </c>
      <c r="AC438" s="3">
        <v>344.94754799999998</v>
      </c>
      <c r="AD438" s="3">
        <v>361.74729000000002</v>
      </c>
      <c r="AE438" s="6">
        <v>346.99770599999999</v>
      </c>
    </row>
    <row r="439" spans="1:31" x14ac:dyDescent="0.25">
      <c r="A439" s="1">
        <v>438219081468</v>
      </c>
      <c r="B439" s="2" t="s">
        <v>528</v>
      </c>
      <c r="C439" s="1">
        <v>100000030373</v>
      </c>
      <c r="D439" s="2" t="s">
        <v>1298</v>
      </c>
      <c r="E439" s="2" t="s">
        <v>31</v>
      </c>
      <c r="F439" s="2" t="s">
        <v>38</v>
      </c>
      <c r="G439" s="2" t="s">
        <v>39</v>
      </c>
      <c r="H439" s="2" t="s">
        <v>40</v>
      </c>
      <c r="I439" s="2" t="s">
        <v>48</v>
      </c>
      <c r="J439" s="2" t="s">
        <v>49</v>
      </c>
      <c r="K439" s="2" t="s">
        <v>50</v>
      </c>
      <c r="L439" s="3">
        <v>514016</v>
      </c>
      <c r="M439" s="2" t="s">
        <v>51</v>
      </c>
      <c r="N439" s="3">
        <v>331.79709000000003</v>
      </c>
      <c r="O439" s="3">
        <v>492.04549200000002</v>
      </c>
      <c r="P439" s="3">
        <v>428.88037000000003</v>
      </c>
      <c r="Q439" s="3">
        <v>373.69654200000002</v>
      </c>
      <c r="R439" s="3">
        <v>559.14498600000002</v>
      </c>
      <c r="S439" s="3">
        <v>336.99704400000002</v>
      </c>
      <c r="T439" s="3">
        <v>358.24730399999999</v>
      </c>
      <c r="U439" s="3">
        <v>284.24796600000002</v>
      </c>
      <c r="V439" s="3">
        <v>294.24784799999998</v>
      </c>
      <c r="W439" s="3">
        <v>103.499016</v>
      </c>
      <c r="X439" s="3">
        <v>292.74793199999999</v>
      </c>
      <c r="Y439" s="3">
        <v>247.098252</v>
      </c>
      <c r="Z439" s="3">
        <v>434.24675999999999</v>
      </c>
      <c r="AA439" s="3">
        <v>234.197844</v>
      </c>
      <c r="AB439" s="3">
        <v>185.14843200000001</v>
      </c>
      <c r="AC439" s="3">
        <v>198.747972</v>
      </c>
      <c r="AD439" s="3">
        <v>488.86239599999999</v>
      </c>
      <c r="AE439" s="6">
        <v>333.24696</v>
      </c>
    </row>
    <row r="440" spans="1:31" x14ac:dyDescent="0.25">
      <c r="A440" s="1">
        <v>500825322490</v>
      </c>
      <c r="B440" s="2" t="s">
        <v>529</v>
      </c>
      <c r="C440" s="1">
        <v>100000087105</v>
      </c>
      <c r="D440" s="2" t="s">
        <v>1299</v>
      </c>
      <c r="E440" s="2" t="s">
        <v>31</v>
      </c>
      <c r="F440" s="2" t="s">
        <v>38</v>
      </c>
      <c r="G440" s="2" t="s">
        <v>39</v>
      </c>
      <c r="H440" s="2" t="s">
        <v>40</v>
      </c>
      <c r="I440" s="2" t="s">
        <v>46</v>
      </c>
      <c r="J440" s="2" t="s">
        <v>42</v>
      </c>
      <c r="K440" s="2" t="s">
        <v>43</v>
      </c>
      <c r="L440" s="3">
        <v>314016</v>
      </c>
      <c r="M440" s="2" t="s">
        <v>37</v>
      </c>
      <c r="N440" s="3">
        <v>192.89848799999999</v>
      </c>
      <c r="O440" s="3">
        <v>175.74894</v>
      </c>
      <c r="P440" s="3">
        <v>164.09877</v>
      </c>
      <c r="Q440" s="3">
        <v>157.99906799999999</v>
      </c>
      <c r="R440" s="3">
        <v>197.79841200000001</v>
      </c>
      <c r="S440" s="3">
        <v>169.19841600000001</v>
      </c>
      <c r="T440" s="3">
        <v>84.266058000000001</v>
      </c>
      <c r="U440" s="3">
        <v>124.398906</v>
      </c>
      <c r="V440" s="3">
        <v>117.499236</v>
      </c>
      <c r="W440" s="3">
        <v>247.09782000000001</v>
      </c>
      <c r="X440" s="3">
        <v>130.698948</v>
      </c>
      <c r="Y440" s="3">
        <v>174.798666</v>
      </c>
      <c r="Z440" s="3">
        <v>241.99803</v>
      </c>
      <c r="AA440" s="3">
        <v>149.9991</v>
      </c>
      <c r="AB440" s="3">
        <v>231.09824399999999</v>
      </c>
      <c r="AC440" s="3">
        <v>283.73134800000003</v>
      </c>
      <c r="AD440" s="3">
        <v>315.94777199999999</v>
      </c>
      <c r="AE440" s="6">
        <v>332.99800800000003</v>
      </c>
    </row>
    <row r="441" spans="1:31" x14ac:dyDescent="0.25">
      <c r="A441" s="1">
        <v>634289223489</v>
      </c>
      <c r="B441" s="2" t="s">
        <v>530</v>
      </c>
      <c r="C441" s="1">
        <v>100000770258</v>
      </c>
      <c r="D441" s="2" t="s">
        <v>1300</v>
      </c>
      <c r="E441" s="2" t="s">
        <v>31</v>
      </c>
      <c r="F441" s="2" t="s">
        <v>38</v>
      </c>
      <c r="G441" s="2" t="s">
        <v>45</v>
      </c>
      <c r="H441" s="2" t="s">
        <v>40</v>
      </c>
      <c r="I441" s="2" t="s">
        <v>46</v>
      </c>
      <c r="J441" s="2" t="s">
        <v>42</v>
      </c>
      <c r="K441" s="2" t="s">
        <v>47</v>
      </c>
      <c r="L441" s="3">
        <v>314016</v>
      </c>
      <c r="M441" s="2" t="s">
        <v>37</v>
      </c>
      <c r="N441" s="3">
        <v>256.49676599999998</v>
      </c>
      <c r="O441" s="3">
        <v>133.998402</v>
      </c>
      <c r="P441" s="3">
        <v>216.99728999999999</v>
      </c>
      <c r="Q441" s="3">
        <v>223.99713600000001</v>
      </c>
      <c r="R441" s="3">
        <v>279.49647599999997</v>
      </c>
      <c r="S441" s="3">
        <v>306.49617599999999</v>
      </c>
      <c r="T441" s="3">
        <v>343.29586799999998</v>
      </c>
      <c r="U441" s="3">
        <v>291.59679599999998</v>
      </c>
      <c r="V441" s="3">
        <v>350.49561</v>
      </c>
      <c r="W441" s="3">
        <v>276.49659000000003</v>
      </c>
      <c r="X441" s="3">
        <v>219.49725599999999</v>
      </c>
      <c r="Y441" s="3">
        <v>173.99779799999999</v>
      </c>
      <c r="Z441" s="3">
        <v>243.197046</v>
      </c>
      <c r="AA441" s="3">
        <v>142.598142</v>
      </c>
      <c r="AB441" s="3">
        <v>183.99762000000001</v>
      </c>
      <c r="AC441" s="3">
        <v>337.24581000000001</v>
      </c>
      <c r="AD441" s="3">
        <v>367.89560399999999</v>
      </c>
      <c r="AE441" s="6">
        <v>332.49598800000001</v>
      </c>
    </row>
    <row r="442" spans="1:31" x14ac:dyDescent="0.25">
      <c r="A442" s="1">
        <v>499482005500</v>
      </c>
      <c r="B442" s="2" t="s">
        <v>531</v>
      </c>
      <c r="C442" s="1">
        <v>100000627871</v>
      </c>
      <c r="D442" s="2" t="s">
        <v>1301</v>
      </c>
      <c r="E442" s="2" t="s">
        <v>31</v>
      </c>
      <c r="F442" s="2" t="s">
        <v>38</v>
      </c>
      <c r="G442" s="2" t="s">
        <v>39</v>
      </c>
      <c r="H442" s="2" t="s">
        <v>40</v>
      </c>
      <c r="I442" s="2" t="s">
        <v>41</v>
      </c>
      <c r="J442" s="2" t="s">
        <v>55</v>
      </c>
      <c r="K442" s="2" t="s">
        <v>57</v>
      </c>
      <c r="L442" s="3">
        <v>314012</v>
      </c>
      <c r="M442" s="2" t="s">
        <v>37</v>
      </c>
      <c r="N442" s="3">
        <v>291.99711600000001</v>
      </c>
      <c r="O442" s="3">
        <v>139.99888200000001</v>
      </c>
      <c r="P442" s="3">
        <v>233.16426200000001</v>
      </c>
      <c r="Q442" s="3">
        <v>330.66454800000002</v>
      </c>
      <c r="R442" s="3">
        <v>234.74751599999999</v>
      </c>
      <c r="S442" s="3">
        <v>331.66314599999998</v>
      </c>
      <c r="T442" s="3">
        <v>237.914196</v>
      </c>
      <c r="U442" s="3">
        <v>244.46422000000001</v>
      </c>
      <c r="V442" s="3">
        <v>289.997094</v>
      </c>
      <c r="W442" s="3">
        <v>227.247648</v>
      </c>
      <c r="X442" s="3">
        <v>182.24805000000001</v>
      </c>
      <c r="Y442" s="3">
        <v>360.76340399999998</v>
      </c>
      <c r="Z442" s="3">
        <v>153.16535999999999</v>
      </c>
      <c r="AA442" s="3">
        <v>201.36469199999999</v>
      </c>
      <c r="AB442" s="3">
        <v>152.49822599999999</v>
      </c>
      <c r="AC442" s="3">
        <v>148.131924</v>
      </c>
      <c r="AD442" s="3">
        <v>286.23097200000001</v>
      </c>
      <c r="AE442" s="6">
        <v>330.98039999999997</v>
      </c>
    </row>
    <row r="443" spans="1:31" x14ac:dyDescent="0.25">
      <c r="A443" s="1">
        <v>473730394295</v>
      </c>
      <c r="B443" s="2" t="s">
        <v>532</v>
      </c>
      <c r="C443" s="1">
        <v>100000283213</v>
      </c>
      <c r="D443" s="2" t="s">
        <v>1302</v>
      </c>
      <c r="E443" s="2" t="s">
        <v>31</v>
      </c>
      <c r="F443" s="2" t="s">
        <v>38</v>
      </c>
      <c r="G443" s="2" t="s">
        <v>39</v>
      </c>
      <c r="H443" s="2" t="s">
        <v>40</v>
      </c>
      <c r="I443" s="2" t="s">
        <v>41</v>
      </c>
      <c r="J443" s="2" t="s">
        <v>55</v>
      </c>
      <c r="K443" s="2" t="s">
        <v>57</v>
      </c>
      <c r="L443" s="3">
        <v>314004</v>
      </c>
      <c r="M443" s="2" t="s">
        <v>37</v>
      </c>
      <c r="N443" s="3">
        <v>231.59767199999999</v>
      </c>
      <c r="O443" s="3">
        <v>355.06332800000001</v>
      </c>
      <c r="P443" s="3">
        <v>254.930992</v>
      </c>
      <c r="Q443" s="3">
        <v>376.31274000000002</v>
      </c>
      <c r="R443" s="3">
        <v>631.82927199999995</v>
      </c>
      <c r="S443" s="3">
        <v>484.94545799999997</v>
      </c>
      <c r="T443" s="3">
        <v>755.01086999999995</v>
      </c>
      <c r="U443" s="3">
        <v>469.91239200000001</v>
      </c>
      <c r="V443" s="3">
        <v>376.74649799999997</v>
      </c>
      <c r="W443" s="3">
        <v>466.09607999999997</v>
      </c>
      <c r="X443" s="3">
        <v>474.54668400000003</v>
      </c>
      <c r="Y443" s="3">
        <v>623.96213999999998</v>
      </c>
      <c r="Z443" s="3">
        <v>592.31172600000002</v>
      </c>
      <c r="AA443" s="3">
        <v>190.79826</v>
      </c>
      <c r="AB443" s="3">
        <v>298.83018399999997</v>
      </c>
      <c r="AC443" s="3">
        <v>303.83070400000003</v>
      </c>
      <c r="AD443" s="3">
        <v>802.85840599999995</v>
      </c>
      <c r="AE443" s="6">
        <v>329.91378800000001</v>
      </c>
    </row>
    <row r="444" spans="1:31" x14ac:dyDescent="0.25">
      <c r="A444" s="1">
        <v>190415980302</v>
      </c>
      <c r="B444" s="2" t="s">
        <v>533</v>
      </c>
      <c r="C444" s="1">
        <v>100000831230</v>
      </c>
      <c r="D444" s="2" t="s">
        <v>1303</v>
      </c>
      <c r="E444" s="2" t="s">
        <v>31</v>
      </c>
      <c r="F444" s="2" t="s">
        <v>58</v>
      </c>
      <c r="G444" s="2" t="s">
        <v>59</v>
      </c>
      <c r="H444" s="2" t="s">
        <v>40</v>
      </c>
      <c r="I444" s="2" t="s">
        <v>46</v>
      </c>
      <c r="J444" s="2" t="s">
        <v>60</v>
      </c>
      <c r="K444" s="2" t="s">
        <v>61</v>
      </c>
      <c r="L444" s="3">
        <v>314002</v>
      </c>
      <c r="M444" s="2" t="s">
        <v>37</v>
      </c>
      <c r="N444" s="4"/>
      <c r="O444" s="4"/>
      <c r="P444" s="4"/>
      <c r="Q444" s="4"/>
      <c r="R444" s="4"/>
      <c r="S444" s="4"/>
      <c r="T444" s="4"/>
      <c r="U444" s="3">
        <v>480.52901800000001</v>
      </c>
      <c r="V444" s="3">
        <v>686.51049799999998</v>
      </c>
      <c r="W444" s="3">
        <v>310.197498</v>
      </c>
      <c r="X444" s="3">
        <v>522.24620400000003</v>
      </c>
      <c r="Y444" s="3">
        <v>350.24703599999998</v>
      </c>
      <c r="Z444" s="3">
        <v>291.49776600000001</v>
      </c>
      <c r="AA444" s="3">
        <v>349.99740000000003</v>
      </c>
      <c r="AB444" s="3">
        <v>623.34593400000006</v>
      </c>
      <c r="AC444" s="3">
        <v>493.09657199999998</v>
      </c>
      <c r="AD444" s="3">
        <v>577.34674800000005</v>
      </c>
      <c r="AE444" s="6">
        <v>327.49761599999999</v>
      </c>
    </row>
    <row r="445" spans="1:31" x14ac:dyDescent="0.25">
      <c r="A445" s="1">
        <v>531722480633</v>
      </c>
      <c r="B445" s="2" t="s">
        <v>534</v>
      </c>
      <c r="C445" s="1">
        <v>100000370888</v>
      </c>
      <c r="D445" s="2" t="s">
        <v>1304</v>
      </c>
      <c r="E445" s="2" t="s">
        <v>31</v>
      </c>
      <c r="F445" s="2" t="s">
        <v>38</v>
      </c>
      <c r="G445" s="2" t="s">
        <v>39</v>
      </c>
      <c r="H445" s="2" t="s">
        <v>40</v>
      </c>
      <c r="I445" s="2" t="s">
        <v>41</v>
      </c>
      <c r="J445" s="2" t="s">
        <v>42</v>
      </c>
      <c r="K445" s="2" t="s">
        <v>47</v>
      </c>
      <c r="L445" s="3">
        <v>314001</v>
      </c>
      <c r="M445" s="2" t="s">
        <v>37</v>
      </c>
      <c r="N445" s="3">
        <v>1303.3184240000001</v>
      </c>
      <c r="O445" s="3">
        <v>1245.517574</v>
      </c>
      <c r="P445" s="3">
        <v>439.42905400000001</v>
      </c>
      <c r="Q445" s="3">
        <v>844.57235400000002</v>
      </c>
      <c r="R445" s="3">
        <v>1261.4852760000001</v>
      </c>
      <c r="S445" s="3">
        <v>1199.403098</v>
      </c>
      <c r="T445" s="3">
        <v>1064.405422</v>
      </c>
      <c r="U445" s="3">
        <v>1244.0711020000001</v>
      </c>
      <c r="V445" s="4"/>
      <c r="W445" s="3">
        <v>1169.652832</v>
      </c>
      <c r="X445" s="4"/>
      <c r="Y445" s="3">
        <v>688.62617999999998</v>
      </c>
      <c r="Z445" s="3">
        <v>908.25649799999997</v>
      </c>
      <c r="AA445" s="4"/>
      <c r="AB445" s="3">
        <v>796.35893999999996</v>
      </c>
      <c r="AC445" s="3">
        <v>551.49348599999996</v>
      </c>
      <c r="AD445" s="3">
        <v>282.53097600000001</v>
      </c>
      <c r="AE445" s="6">
        <v>326.84681999999998</v>
      </c>
    </row>
    <row r="446" spans="1:31" x14ac:dyDescent="0.25">
      <c r="A446" s="1">
        <v>575277688585</v>
      </c>
      <c r="B446" s="2" t="s">
        <v>535</v>
      </c>
      <c r="C446" s="1">
        <v>100000356285</v>
      </c>
      <c r="D446" s="2" t="s">
        <v>1305</v>
      </c>
      <c r="E446" s="2" t="s">
        <v>31</v>
      </c>
      <c r="F446" s="2" t="s">
        <v>38</v>
      </c>
      <c r="G446" s="2" t="s">
        <v>45</v>
      </c>
      <c r="H446" s="2" t="s">
        <v>40</v>
      </c>
      <c r="I446" s="2" t="s">
        <v>46</v>
      </c>
      <c r="J446" s="2" t="s">
        <v>42</v>
      </c>
      <c r="K446" s="2" t="s">
        <v>47</v>
      </c>
      <c r="L446" s="3">
        <v>314016</v>
      </c>
      <c r="M446" s="2" t="s">
        <v>37</v>
      </c>
      <c r="N446" s="3">
        <v>394.26201600000002</v>
      </c>
      <c r="O446" s="3">
        <v>365.41222800000003</v>
      </c>
      <c r="P446" s="3">
        <v>224.480796</v>
      </c>
      <c r="Q446" s="3">
        <v>390.49549200000001</v>
      </c>
      <c r="R446" s="3">
        <v>416.99517600000001</v>
      </c>
      <c r="S446" s="3">
        <v>434.995182</v>
      </c>
      <c r="T446" s="3">
        <v>467.66132399999998</v>
      </c>
      <c r="U446" s="3">
        <v>326.82954000000001</v>
      </c>
      <c r="V446" s="3">
        <v>545.32710599999996</v>
      </c>
      <c r="W446" s="3">
        <v>368.99577599999998</v>
      </c>
      <c r="X446" s="3">
        <v>318.16284000000002</v>
      </c>
      <c r="Y446" s="3">
        <v>153.66499200000001</v>
      </c>
      <c r="Z446" s="3">
        <v>207.030756</v>
      </c>
      <c r="AA446" s="3">
        <v>289.69666799999999</v>
      </c>
      <c r="AB446" s="3">
        <v>185.99782200000001</v>
      </c>
      <c r="AC446" s="3">
        <v>343.246038</v>
      </c>
      <c r="AD446" s="3">
        <v>384.44570399999998</v>
      </c>
      <c r="AE446" s="6">
        <v>323.19648000000001</v>
      </c>
    </row>
    <row r="447" spans="1:31" x14ac:dyDescent="0.25">
      <c r="A447" s="1">
        <v>142942034474</v>
      </c>
      <c r="B447" s="2" t="s">
        <v>536</v>
      </c>
      <c r="C447" s="1">
        <v>100000128339</v>
      </c>
      <c r="D447" s="2" t="s">
        <v>1306</v>
      </c>
      <c r="E447" s="2" t="s">
        <v>31</v>
      </c>
      <c r="F447" s="2" t="s">
        <v>38</v>
      </c>
      <c r="G447" s="2" t="s">
        <v>39</v>
      </c>
      <c r="H447" s="2" t="s">
        <v>40</v>
      </c>
      <c r="I447" s="2" t="s">
        <v>48</v>
      </c>
      <c r="J447" s="2" t="s">
        <v>49</v>
      </c>
      <c r="K447" s="2" t="s">
        <v>50</v>
      </c>
      <c r="L447" s="3">
        <v>514002</v>
      </c>
      <c r="M447" s="2" t="s">
        <v>51</v>
      </c>
      <c r="N447" s="4"/>
      <c r="O447" s="4"/>
      <c r="P447" s="4"/>
      <c r="Q447" s="4"/>
      <c r="R447" s="4"/>
      <c r="S447" s="4"/>
      <c r="T447" s="3">
        <v>85.699085999999994</v>
      </c>
      <c r="U447" s="3">
        <v>59.549232000000003</v>
      </c>
      <c r="V447" s="3">
        <v>63.182589999999998</v>
      </c>
      <c r="W447" s="3">
        <v>78.449135999999996</v>
      </c>
      <c r="X447" s="3">
        <v>146.33157399999999</v>
      </c>
      <c r="Y447" s="3">
        <v>171.38117800000001</v>
      </c>
      <c r="Z447" s="4"/>
      <c r="AA447" s="3">
        <v>85.949051999999995</v>
      </c>
      <c r="AB447" s="3">
        <v>63.432718000000001</v>
      </c>
      <c r="AC447" s="4"/>
      <c r="AD447" s="3">
        <v>100.948992</v>
      </c>
      <c r="AE447" s="6">
        <v>322.49654399999997</v>
      </c>
    </row>
    <row r="448" spans="1:31" x14ac:dyDescent="0.25">
      <c r="A448" s="1">
        <v>941646368368</v>
      </c>
      <c r="B448" s="2" t="s">
        <v>537</v>
      </c>
      <c r="C448" s="1">
        <v>100000086430</v>
      </c>
      <c r="D448" s="2" t="s">
        <v>1307</v>
      </c>
      <c r="E448" s="2" t="s">
        <v>31</v>
      </c>
      <c r="F448" s="2" t="s">
        <v>38</v>
      </c>
      <c r="G448" s="2" t="s">
        <v>39</v>
      </c>
      <c r="H448" s="2" t="s">
        <v>40</v>
      </c>
      <c r="I448" s="2" t="s">
        <v>41</v>
      </c>
      <c r="J448" s="2" t="s">
        <v>49</v>
      </c>
      <c r="K448" s="2" t="s">
        <v>50</v>
      </c>
      <c r="L448" s="3">
        <v>314012</v>
      </c>
      <c r="M448" s="2" t="s">
        <v>37</v>
      </c>
      <c r="N448" s="3">
        <v>757.65788599999996</v>
      </c>
      <c r="O448" s="3">
        <v>110.498772</v>
      </c>
      <c r="P448" s="3">
        <v>423.99553200000003</v>
      </c>
      <c r="Q448" s="3">
        <v>536.16130799999996</v>
      </c>
      <c r="R448" s="3">
        <v>389.82936999999998</v>
      </c>
      <c r="S448" s="3">
        <v>114.998766</v>
      </c>
      <c r="T448" s="3">
        <v>577.49434799999995</v>
      </c>
      <c r="U448" s="3">
        <v>660.49329</v>
      </c>
      <c r="V448" s="3">
        <v>422.91251999999997</v>
      </c>
      <c r="W448" s="3">
        <v>188.99830800000001</v>
      </c>
      <c r="X448" s="3">
        <v>404.246196</v>
      </c>
      <c r="Y448" s="3">
        <v>267.69747000000001</v>
      </c>
      <c r="Z448" s="3">
        <v>427.295952</v>
      </c>
      <c r="AA448" s="3">
        <v>156.398742</v>
      </c>
      <c r="AB448" s="3">
        <v>177.098286</v>
      </c>
      <c r="AC448" s="3">
        <v>133.298676</v>
      </c>
      <c r="AD448" s="3">
        <v>455.11238400000002</v>
      </c>
      <c r="AE448" s="6">
        <v>317.447046</v>
      </c>
    </row>
    <row r="449" spans="1:31" x14ac:dyDescent="0.25">
      <c r="A449" s="1">
        <v>642403318514</v>
      </c>
      <c r="B449" s="2" t="s">
        <v>538</v>
      </c>
      <c r="C449" s="1">
        <v>100000354044</v>
      </c>
      <c r="D449" s="2" t="s">
        <v>1308</v>
      </c>
      <c r="E449" s="2" t="s">
        <v>31</v>
      </c>
      <c r="F449" s="2" t="s">
        <v>38</v>
      </c>
      <c r="G449" s="2" t="s">
        <v>39</v>
      </c>
      <c r="H449" s="2" t="s">
        <v>40</v>
      </c>
      <c r="I449" s="2" t="s">
        <v>52</v>
      </c>
      <c r="J449" s="2" t="s">
        <v>49</v>
      </c>
      <c r="K449" s="2" t="s">
        <v>53</v>
      </c>
      <c r="L449" s="3">
        <v>414007</v>
      </c>
      <c r="M449" s="2" t="s">
        <v>54</v>
      </c>
      <c r="N449" s="3">
        <v>349.74619799999999</v>
      </c>
      <c r="O449" s="3">
        <v>177.99827400000001</v>
      </c>
      <c r="P449" s="3">
        <v>208.24788000000001</v>
      </c>
      <c r="Q449" s="3">
        <v>314.59667999999999</v>
      </c>
      <c r="R449" s="3">
        <v>378.51269600000001</v>
      </c>
      <c r="S449" s="3">
        <v>413.14561800000001</v>
      </c>
      <c r="T449" s="3">
        <v>444.19528800000001</v>
      </c>
      <c r="U449" s="3">
        <v>425.16212400000001</v>
      </c>
      <c r="V449" s="3">
        <v>402.24604799999997</v>
      </c>
      <c r="W449" s="3">
        <v>525.57856800000002</v>
      </c>
      <c r="X449" s="3">
        <v>246.647142</v>
      </c>
      <c r="Y449" s="3">
        <v>230.44725</v>
      </c>
      <c r="Z449" s="3">
        <v>217.04770199999999</v>
      </c>
      <c r="AA449" s="3">
        <v>129.69861</v>
      </c>
      <c r="AB449" s="3">
        <v>236.84761800000001</v>
      </c>
      <c r="AC449" s="3">
        <v>272.34721200000001</v>
      </c>
      <c r="AD449" s="3">
        <v>440.99508600000001</v>
      </c>
      <c r="AE449" s="6">
        <v>313.696866</v>
      </c>
    </row>
    <row r="450" spans="1:31" x14ac:dyDescent="0.25">
      <c r="A450" s="1">
        <v>127642328973</v>
      </c>
      <c r="B450" s="2" t="s">
        <v>539</v>
      </c>
      <c r="C450" s="1">
        <v>100000245895</v>
      </c>
      <c r="D450" s="2" t="s">
        <v>1309</v>
      </c>
      <c r="E450" s="2" t="s">
        <v>31</v>
      </c>
      <c r="F450" s="2" t="s">
        <v>38</v>
      </c>
      <c r="G450" s="2" t="s">
        <v>39</v>
      </c>
      <c r="H450" s="2" t="s">
        <v>40</v>
      </c>
      <c r="I450" s="2" t="s">
        <v>52</v>
      </c>
      <c r="J450" s="2" t="s">
        <v>49</v>
      </c>
      <c r="K450" s="2" t="s">
        <v>53</v>
      </c>
      <c r="L450" s="3">
        <v>414007</v>
      </c>
      <c r="M450" s="2" t="s">
        <v>54</v>
      </c>
      <c r="N450" s="3">
        <v>713.74276199999997</v>
      </c>
      <c r="O450" s="3">
        <v>571.24423200000001</v>
      </c>
      <c r="P450" s="3">
        <v>406.32913000000002</v>
      </c>
      <c r="Q450" s="3">
        <v>709.84258199999999</v>
      </c>
      <c r="R450" s="3">
        <v>704.74315799999999</v>
      </c>
      <c r="S450" s="3">
        <v>919.54096800000002</v>
      </c>
      <c r="T450" s="3">
        <v>657.26020200000005</v>
      </c>
      <c r="U450" s="3">
        <v>614.49419399999999</v>
      </c>
      <c r="V450" s="3">
        <v>767.24198999999999</v>
      </c>
      <c r="W450" s="3">
        <v>635.24373600000001</v>
      </c>
      <c r="X450" s="3">
        <v>562.09488599999997</v>
      </c>
      <c r="Y450" s="3">
        <v>267.19734599999998</v>
      </c>
      <c r="Z450" s="3">
        <v>401.46280200000001</v>
      </c>
      <c r="AA450" s="4"/>
      <c r="AB450" s="3">
        <v>333.23018999999999</v>
      </c>
      <c r="AC450" s="3">
        <v>545.44446000000005</v>
      </c>
      <c r="AD450" s="3">
        <v>328.74669599999999</v>
      </c>
      <c r="AE450" s="6">
        <v>311.04757799999999</v>
      </c>
    </row>
    <row r="451" spans="1:31" x14ac:dyDescent="0.25">
      <c r="A451" s="1">
        <v>278127113502</v>
      </c>
      <c r="B451" s="2" t="s">
        <v>540</v>
      </c>
      <c r="C451" s="1">
        <v>100000635245</v>
      </c>
      <c r="D451" s="2" t="s">
        <v>1310</v>
      </c>
      <c r="E451" s="2" t="s">
        <v>31</v>
      </c>
      <c r="F451" s="2" t="s">
        <v>38</v>
      </c>
      <c r="G451" s="2" t="s">
        <v>39</v>
      </c>
      <c r="H451" s="2" t="s">
        <v>40</v>
      </c>
      <c r="I451" s="2" t="s">
        <v>46</v>
      </c>
      <c r="J451" s="2" t="s">
        <v>55</v>
      </c>
      <c r="K451" s="2" t="s">
        <v>57</v>
      </c>
      <c r="L451" s="3">
        <v>314016</v>
      </c>
      <c r="M451" s="2" t="s">
        <v>37</v>
      </c>
      <c r="N451" s="4"/>
      <c r="O451" s="3">
        <v>113.165598</v>
      </c>
      <c r="P451" s="3">
        <v>122.99848799999999</v>
      </c>
      <c r="Q451" s="3">
        <v>161.948532</v>
      </c>
      <c r="R451" s="3">
        <v>134.29841400000001</v>
      </c>
      <c r="S451" s="3">
        <v>81.999263999999997</v>
      </c>
      <c r="T451" s="3">
        <v>93.499253999999993</v>
      </c>
      <c r="U451" s="3">
        <v>209.74799400000001</v>
      </c>
      <c r="V451" s="3">
        <v>236.71453399999999</v>
      </c>
      <c r="W451" s="3">
        <v>364.59690000000001</v>
      </c>
      <c r="X451" s="3">
        <v>319.16322000000002</v>
      </c>
      <c r="Y451" s="4"/>
      <c r="Z451" s="3">
        <v>154.19815199999999</v>
      </c>
      <c r="AA451" s="3">
        <v>155.99823599999999</v>
      </c>
      <c r="AB451" s="3">
        <v>120.99883199999999</v>
      </c>
      <c r="AC451" s="4"/>
      <c r="AD451" s="3">
        <v>319.580016</v>
      </c>
      <c r="AE451" s="6">
        <v>309.763214</v>
      </c>
    </row>
    <row r="452" spans="1:31" x14ac:dyDescent="0.25">
      <c r="A452" s="1">
        <v>646409700454</v>
      </c>
      <c r="B452" s="2" t="s">
        <v>541</v>
      </c>
      <c r="C452" s="1">
        <v>100000557985</v>
      </c>
      <c r="D452" s="2" t="s">
        <v>1311</v>
      </c>
      <c r="E452" s="2" t="s">
        <v>31</v>
      </c>
      <c r="F452" s="2" t="s">
        <v>38</v>
      </c>
      <c r="G452" s="2" t="s">
        <v>39</v>
      </c>
      <c r="H452" s="2" t="s">
        <v>40</v>
      </c>
      <c r="I452" s="2" t="s">
        <v>46</v>
      </c>
      <c r="J452" s="2" t="s">
        <v>55</v>
      </c>
      <c r="K452" s="2" t="s">
        <v>57</v>
      </c>
      <c r="L452" s="3">
        <v>314016</v>
      </c>
      <c r="M452" s="2" t="s">
        <v>37</v>
      </c>
      <c r="N452" s="3">
        <v>177.098544</v>
      </c>
      <c r="O452" s="3">
        <v>180.04840799999999</v>
      </c>
      <c r="P452" s="3">
        <v>209.13172800000001</v>
      </c>
      <c r="Q452" s="3">
        <v>329.680632</v>
      </c>
      <c r="R452" s="3">
        <v>260.38117199999999</v>
      </c>
      <c r="S452" s="3">
        <v>356.59721999999999</v>
      </c>
      <c r="T452" s="3">
        <v>401.84680200000003</v>
      </c>
      <c r="U452" s="3">
        <v>313.04751599999997</v>
      </c>
      <c r="V452" s="3">
        <v>275.64785999999998</v>
      </c>
      <c r="W452" s="3">
        <v>388.99675200000001</v>
      </c>
      <c r="X452" s="3">
        <v>295.69751400000001</v>
      </c>
      <c r="Y452" s="3">
        <v>301.99780800000002</v>
      </c>
      <c r="Z452" s="3">
        <v>321.91411799999997</v>
      </c>
      <c r="AA452" s="3">
        <v>241.26480000000001</v>
      </c>
      <c r="AB452" s="3">
        <v>307.13106599999998</v>
      </c>
      <c r="AC452" s="3">
        <v>405.24696</v>
      </c>
      <c r="AD452" s="3">
        <v>402.66323399999999</v>
      </c>
      <c r="AE452" s="6">
        <v>308.81433600000003</v>
      </c>
    </row>
    <row r="453" spans="1:31" x14ac:dyDescent="0.25">
      <c r="A453" s="1">
        <v>754580643589</v>
      </c>
      <c r="B453" s="2" t="s">
        <v>542</v>
      </c>
      <c r="C453" s="1">
        <v>100000500033</v>
      </c>
      <c r="D453" s="2" t="s">
        <v>1312</v>
      </c>
      <c r="E453" s="2" t="s">
        <v>31</v>
      </c>
      <c r="F453" s="2" t="s">
        <v>38</v>
      </c>
      <c r="G453" s="2" t="s">
        <v>45</v>
      </c>
      <c r="H453" s="2" t="s">
        <v>40</v>
      </c>
      <c r="I453" s="2" t="s">
        <v>41</v>
      </c>
      <c r="J453" s="2" t="s">
        <v>42</v>
      </c>
      <c r="K453" s="2" t="s">
        <v>47</v>
      </c>
      <c r="L453" s="3">
        <v>314001</v>
      </c>
      <c r="M453" s="2" t="s">
        <v>37</v>
      </c>
      <c r="N453" s="3">
        <v>126.998358</v>
      </c>
      <c r="O453" s="3">
        <v>156.99800999999999</v>
      </c>
      <c r="P453" s="3">
        <v>69.999216000000004</v>
      </c>
      <c r="Q453" s="3">
        <v>140.99825999999999</v>
      </c>
      <c r="R453" s="3">
        <v>252.99691799999999</v>
      </c>
      <c r="S453" s="3">
        <v>42.999491999999996</v>
      </c>
      <c r="T453" s="3">
        <v>338.49573600000002</v>
      </c>
      <c r="U453" s="3">
        <v>157.49820600000001</v>
      </c>
      <c r="V453" s="3">
        <v>154.99816799999999</v>
      </c>
      <c r="W453" s="3">
        <v>122.99847</v>
      </c>
      <c r="X453" s="3">
        <v>206.66414399999999</v>
      </c>
      <c r="Y453" s="3">
        <v>112.99851</v>
      </c>
      <c r="Z453" s="3">
        <v>91.498835999999997</v>
      </c>
      <c r="AA453" s="3">
        <v>95.998890000000003</v>
      </c>
      <c r="AB453" s="3">
        <v>176.33107799999999</v>
      </c>
      <c r="AC453" s="3">
        <v>104.998656</v>
      </c>
      <c r="AD453" s="3">
        <v>272.99654399999997</v>
      </c>
      <c r="AE453" s="6">
        <v>308.49617999999998</v>
      </c>
    </row>
    <row r="454" spans="1:31" x14ac:dyDescent="0.25">
      <c r="A454" s="1">
        <v>770677164908</v>
      </c>
      <c r="B454" s="2" t="s">
        <v>543</v>
      </c>
      <c r="C454" s="1">
        <v>100000143166</v>
      </c>
      <c r="D454" s="2" t="s">
        <v>1313</v>
      </c>
      <c r="E454" s="2" t="s">
        <v>31</v>
      </c>
      <c r="F454" s="2" t="s">
        <v>32</v>
      </c>
      <c r="G454" s="2" t="s">
        <v>33</v>
      </c>
      <c r="H454" s="2" t="s">
        <v>40</v>
      </c>
      <c r="I454" s="2" t="s">
        <v>41</v>
      </c>
      <c r="J454" s="2" t="s">
        <v>42</v>
      </c>
      <c r="K454" s="2" t="s">
        <v>43</v>
      </c>
      <c r="L454" s="3">
        <v>314012</v>
      </c>
      <c r="M454" s="2" t="s">
        <v>37</v>
      </c>
      <c r="N454" s="3">
        <v>369.82882000000001</v>
      </c>
      <c r="O454" s="3">
        <v>173.99785199999999</v>
      </c>
      <c r="P454" s="3">
        <v>339.49610999999999</v>
      </c>
      <c r="Q454" s="3">
        <v>152.99847</v>
      </c>
      <c r="R454" s="4"/>
      <c r="S454" s="4"/>
      <c r="T454" s="3">
        <v>693.98965799999996</v>
      </c>
      <c r="U454" s="3">
        <v>374.49558000000002</v>
      </c>
      <c r="V454" s="4"/>
      <c r="W454" s="4"/>
      <c r="X454" s="3">
        <v>420.66136999999998</v>
      </c>
      <c r="Y454" s="3">
        <v>109.99866</v>
      </c>
      <c r="Z454" s="4"/>
      <c r="AA454" s="4"/>
      <c r="AB454" s="3">
        <v>97.499189999999999</v>
      </c>
      <c r="AC454" s="3">
        <v>224.49834000000001</v>
      </c>
      <c r="AD454" s="3">
        <v>168.74843999999999</v>
      </c>
      <c r="AE454" s="6">
        <v>304.99680000000001</v>
      </c>
    </row>
    <row r="455" spans="1:31" x14ac:dyDescent="0.25">
      <c r="A455" s="1">
        <v>754348640392</v>
      </c>
      <c r="B455" s="2" t="s">
        <v>544</v>
      </c>
      <c r="C455" s="1">
        <v>100000958718</v>
      </c>
      <c r="D455" s="2" t="s">
        <v>1314</v>
      </c>
      <c r="E455" s="2" t="s">
        <v>31</v>
      </c>
      <c r="F455" s="2" t="s">
        <v>38</v>
      </c>
      <c r="G455" s="2" t="s">
        <v>45</v>
      </c>
      <c r="H455" s="2" t="s">
        <v>40</v>
      </c>
      <c r="I455" s="2" t="s">
        <v>46</v>
      </c>
      <c r="J455" s="2" t="s">
        <v>42</v>
      </c>
      <c r="K455" s="2" t="s">
        <v>47</v>
      </c>
      <c r="L455" s="3">
        <v>314016</v>
      </c>
      <c r="M455" s="2" t="s">
        <v>37</v>
      </c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3">
        <v>201.39770999999999</v>
      </c>
      <c r="AD455" s="3">
        <v>114.99872999999999</v>
      </c>
      <c r="AE455" s="6">
        <v>299.49728399999998</v>
      </c>
    </row>
    <row r="456" spans="1:31" x14ac:dyDescent="0.25">
      <c r="A456" s="1">
        <v>126450110743</v>
      </c>
      <c r="B456" s="2" t="s">
        <v>545</v>
      </c>
      <c r="C456" s="1">
        <v>100000243834</v>
      </c>
      <c r="D456" s="2" t="s">
        <v>1315</v>
      </c>
      <c r="E456" s="2" t="s">
        <v>31</v>
      </c>
      <c r="F456" s="2" t="s">
        <v>38</v>
      </c>
      <c r="G456" s="2" t="s">
        <v>39</v>
      </c>
      <c r="H456" s="2" t="s">
        <v>40</v>
      </c>
      <c r="I456" s="2" t="s">
        <v>41</v>
      </c>
      <c r="J456" s="2" t="s">
        <v>55</v>
      </c>
      <c r="K456" s="2" t="s">
        <v>56</v>
      </c>
      <c r="L456" s="3">
        <v>314001</v>
      </c>
      <c r="M456" s="2" t="s">
        <v>37</v>
      </c>
      <c r="N456" s="4"/>
      <c r="O456" s="4"/>
      <c r="P456" s="4"/>
      <c r="Q456" s="4"/>
      <c r="R456" s="4"/>
      <c r="S456" s="3">
        <v>465.862076</v>
      </c>
      <c r="T456" s="3">
        <v>466.49541599999998</v>
      </c>
      <c r="U456" s="3">
        <v>331.14686399999999</v>
      </c>
      <c r="V456" s="3">
        <v>131.53214199999999</v>
      </c>
      <c r="W456" s="3">
        <v>254.69762399999999</v>
      </c>
      <c r="X456" s="3">
        <v>248.34726000000001</v>
      </c>
      <c r="Y456" s="4"/>
      <c r="Z456" s="3">
        <v>131.948598</v>
      </c>
      <c r="AA456" s="3">
        <v>293.247072</v>
      </c>
      <c r="AB456" s="3">
        <v>267.397336</v>
      </c>
      <c r="AC456" s="3">
        <v>271.14777600000002</v>
      </c>
      <c r="AD456" s="3">
        <v>327.16354799999999</v>
      </c>
      <c r="AE456" s="6">
        <v>298.94673</v>
      </c>
    </row>
    <row r="457" spans="1:31" x14ac:dyDescent="0.25">
      <c r="A457" s="1">
        <v>508377057960</v>
      </c>
      <c r="B457" s="2" t="s">
        <v>546</v>
      </c>
      <c r="C457" s="1">
        <v>100000371012</v>
      </c>
      <c r="D457" s="2" t="s">
        <v>1316</v>
      </c>
      <c r="E457" s="2" t="s">
        <v>31</v>
      </c>
      <c r="F457" s="2" t="s">
        <v>38</v>
      </c>
      <c r="G457" s="2" t="s">
        <v>45</v>
      </c>
      <c r="H457" s="2" t="s">
        <v>40</v>
      </c>
      <c r="I457" s="2" t="s">
        <v>46</v>
      </c>
      <c r="J457" s="2" t="s">
        <v>42</v>
      </c>
      <c r="K457" s="2" t="s">
        <v>47</v>
      </c>
      <c r="L457" s="3">
        <v>314007</v>
      </c>
      <c r="M457" s="2" t="s">
        <v>37</v>
      </c>
      <c r="N457" s="3">
        <v>352.99585200000001</v>
      </c>
      <c r="O457" s="3">
        <v>220.29709199999999</v>
      </c>
      <c r="P457" s="3">
        <v>218.514228</v>
      </c>
      <c r="Q457" s="3">
        <v>253.74701400000001</v>
      </c>
      <c r="R457" s="3">
        <v>340.99586399999998</v>
      </c>
      <c r="S457" s="3">
        <v>399.57891000000001</v>
      </c>
      <c r="T457" s="3">
        <v>315.146142</v>
      </c>
      <c r="U457" s="3">
        <v>447.01127400000001</v>
      </c>
      <c r="V457" s="3">
        <v>343.99579199999999</v>
      </c>
      <c r="W457" s="3">
        <v>284.24655000000001</v>
      </c>
      <c r="X457" s="3">
        <v>309.412938</v>
      </c>
      <c r="Y457" s="3">
        <v>198.93078</v>
      </c>
      <c r="Z457" s="3">
        <v>298.61324999999999</v>
      </c>
      <c r="AA457" s="3">
        <v>198.564246</v>
      </c>
      <c r="AB457" s="3">
        <v>222.29749799999999</v>
      </c>
      <c r="AC457" s="3">
        <v>162.58140599999999</v>
      </c>
      <c r="AD457" s="3">
        <v>355.445784</v>
      </c>
      <c r="AE457" s="6">
        <v>298.34656799999999</v>
      </c>
    </row>
    <row r="458" spans="1:31" x14ac:dyDescent="0.25">
      <c r="A458" s="1">
        <v>366363340331</v>
      </c>
      <c r="B458" s="2" t="s">
        <v>547</v>
      </c>
      <c r="C458" s="1">
        <v>100000155125</v>
      </c>
      <c r="D458" s="2" t="s">
        <v>1317</v>
      </c>
      <c r="E458" s="2" t="s">
        <v>31</v>
      </c>
      <c r="F458" s="2" t="s">
        <v>38</v>
      </c>
      <c r="G458" s="2" t="s">
        <v>45</v>
      </c>
      <c r="H458" s="2" t="s">
        <v>40</v>
      </c>
      <c r="I458" s="2" t="s">
        <v>46</v>
      </c>
      <c r="J458" s="2" t="s">
        <v>42</v>
      </c>
      <c r="K458" s="2" t="s">
        <v>47</v>
      </c>
      <c r="L458" s="3">
        <v>314005</v>
      </c>
      <c r="M458" s="2" t="s">
        <v>37</v>
      </c>
      <c r="N458" s="3">
        <v>289.49649599999998</v>
      </c>
      <c r="O458" s="3">
        <v>194.99766</v>
      </c>
      <c r="P458" s="3">
        <v>108.99863999999999</v>
      </c>
      <c r="Q458" s="3">
        <v>317.99646000000001</v>
      </c>
      <c r="R458" s="3">
        <v>276.99682799999999</v>
      </c>
      <c r="S458" s="3">
        <v>270.99690600000002</v>
      </c>
      <c r="T458" s="3">
        <v>341.995836</v>
      </c>
      <c r="U458" s="3">
        <v>295.99646999999999</v>
      </c>
      <c r="V458" s="3">
        <v>321.99615599999998</v>
      </c>
      <c r="W458" s="3">
        <v>169.99803600000001</v>
      </c>
      <c r="X458" s="3">
        <v>301.99640399999998</v>
      </c>
      <c r="Y458" s="3">
        <v>209.997624</v>
      </c>
      <c r="Z458" s="3">
        <v>156.69816</v>
      </c>
      <c r="AA458" s="3">
        <v>267.39700800000003</v>
      </c>
      <c r="AB458" s="3">
        <v>147.198294</v>
      </c>
      <c r="AC458" s="3">
        <v>369.195852</v>
      </c>
      <c r="AD458" s="3">
        <v>359.595732</v>
      </c>
      <c r="AE458" s="6">
        <v>296.59662600000001</v>
      </c>
    </row>
    <row r="459" spans="1:31" x14ac:dyDescent="0.25">
      <c r="A459" s="1">
        <v>703215493878</v>
      </c>
      <c r="B459" s="2" t="s">
        <v>548</v>
      </c>
      <c r="C459" s="1">
        <v>100000147614</v>
      </c>
      <c r="D459" s="2" t="s">
        <v>1318</v>
      </c>
      <c r="E459" s="2" t="s">
        <v>31</v>
      </c>
      <c r="F459" s="2" t="s">
        <v>38</v>
      </c>
      <c r="G459" s="2" t="s">
        <v>45</v>
      </c>
      <c r="H459" s="2" t="s">
        <v>40</v>
      </c>
      <c r="I459" s="2" t="s">
        <v>46</v>
      </c>
      <c r="J459" s="2" t="s">
        <v>42</v>
      </c>
      <c r="K459" s="2" t="s">
        <v>47</v>
      </c>
      <c r="L459" s="3">
        <v>314007</v>
      </c>
      <c r="M459" s="2" t="s">
        <v>37</v>
      </c>
      <c r="N459" s="3">
        <v>176.99764200000001</v>
      </c>
      <c r="O459" s="3">
        <v>181.997694</v>
      </c>
      <c r="P459" s="3">
        <v>137.99823599999999</v>
      </c>
      <c r="Q459" s="3">
        <v>96.998676000000003</v>
      </c>
      <c r="R459" s="3">
        <v>262.996848</v>
      </c>
      <c r="S459" s="3">
        <v>91.998918000000003</v>
      </c>
      <c r="T459" s="3">
        <v>326.99588399999999</v>
      </c>
      <c r="U459" s="3">
        <v>295.89636000000002</v>
      </c>
      <c r="V459" s="3">
        <v>229.747614</v>
      </c>
      <c r="W459" s="3">
        <v>281.99667599999998</v>
      </c>
      <c r="X459" s="3">
        <v>113.16528599999999</v>
      </c>
      <c r="Y459" s="3">
        <v>154.498242</v>
      </c>
      <c r="Z459" s="3">
        <v>179.24773200000001</v>
      </c>
      <c r="AA459" s="3">
        <v>161.164794</v>
      </c>
      <c r="AB459" s="3">
        <v>116.165256</v>
      </c>
      <c r="AC459" s="3">
        <v>207.997668</v>
      </c>
      <c r="AD459" s="3">
        <v>277.34680200000003</v>
      </c>
      <c r="AE459" s="6">
        <v>292.563444</v>
      </c>
    </row>
    <row r="460" spans="1:31" x14ac:dyDescent="0.25">
      <c r="A460" s="1">
        <v>176522460574</v>
      </c>
      <c r="B460" s="2" t="s">
        <v>549</v>
      </c>
      <c r="C460" s="1">
        <v>100000506241</v>
      </c>
      <c r="D460" s="2" t="s">
        <v>1319</v>
      </c>
      <c r="E460" s="2" t="s">
        <v>31</v>
      </c>
      <c r="F460" s="2" t="s">
        <v>38</v>
      </c>
      <c r="G460" s="2" t="s">
        <v>39</v>
      </c>
      <c r="H460" s="2" t="s">
        <v>40</v>
      </c>
      <c r="I460" s="2" t="s">
        <v>48</v>
      </c>
      <c r="J460" s="2" t="s">
        <v>49</v>
      </c>
      <c r="K460" s="2" t="s">
        <v>50</v>
      </c>
      <c r="L460" s="3">
        <v>514002</v>
      </c>
      <c r="M460" s="2" t="s">
        <v>51</v>
      </c>
      <c r="N460" s="3">
        <v>585.84367799999995</v>
      </c>
      <c r="O460" s="3">
        <v>536.49496799999997</v>
      </c>
      <c r="P460" s="3">
        <v>378.37921</v>
      </c>
      <c r="Q460" s="3">
        <v>656.41013799999996</v>
      </c>
      <c r="R460" s="3">
        <v>408.77892400000002</v>
      </c>
      <c r="S460" s="3">
        <v>617.19359399999996</v>
      </c>
      <c r="T460" s="3">
        <v>408.64628399999998</v>
      </c>
      <c r="U460" s="3">
        <v>428.74453799999998</v>
      </c>
      <c r="V460" s="3">
        <v>786.14221799999996</v>
      </c>
      <c r="W460" s="3">
        <v>543.49415399999998</v>
      </c>
      <c r="X460" s="3">
        <v>395.39567399999999</v>
      </c>
      <c r="Y460" s="3">
        <v>531.24466199999995</v>
      </c>
      <c r="Z460" s="3">
        <v>579.96115799999995</v>
      </c>
      <c r="AA460" s="4"/>
      <c r="AB460" s="3">
        <v>253.63047399999999</v>
      </c>
      <c r="AC460" s="3">
        <v>139.99843799999999</v>
      </c>
      <c r="AD460" s="3">
        <v>250.94728799999999</v>
      </c>
      <c r="AE460" s="6">
        <v>292.19727599999999</v>
      </c>
    </row>
    <row r="461" spans="1:31" x14ac:dyDescent="0.25">
      <c r="A461" s="1">
        <v>177308891369</v>
      </c>
      <c r="B461" s="2" t="s">
        <v>550</v>
      </c>
      <c r="C461" s="1">
        <v>100000332944</v>
      </c>
      <c r="D461" s="2" t="s">
        <v>1320</v>
      </c>
      <c r="E461" s="2" t="s">
        <v>31</v>
      </c>
      <c r="F461" s="2" t="s">
        <v>38</v>
      </c>
      <c r="G461" s="2" t="s">
        <v>39</v>
      </c>
      <c r="H461" s="2" t="s">
        <v>40</v>
      </c>
      <c r="I461" s="2" t="s">
        <v>52</v>
      </c>
      <c r="J461" s="2" t="s">
        <v>49</v>
      </c>
      <c r="K461" s="2" t="s">
        <v>53</v>
      </c>
      <c r="L461" s="3">
        <v>414008</v>
      </c>
      <c r="M461" s="2" t="s">
        <v>54</v>
      </c>
      <c r="N461" s="4"/>
      <c r="O461" s="3">
        <v>522.79513199999997</v>
      </c>
      <c r="P461" s="4"/>
      <c r="Q461" s="3">
        <v>519.49505999999997</v>
      </c>
      <c r="R461" s="3">
        <v>552.46126800000002</v>
      </c>
      <c r="S461" s="3">
        <v>580.99446</v>
      </c>
      <c r="T461" s="3">
        <v>565.79473800000005</v>
      </c>
      <c r="U461" s="3">
        <v>608.19431999999995</v>
      </c>
      <c r="V461" s="3">
        <v>619.79412600000001</v>
      </c>
      <c r="W461" s="3">
        <v>668.993742</v>
      </c>
      <c r="X461" s="3">
        <v>566.99512800000002</v>
      </c>
      <c r="Y461" s="3">
        <v>425.32894599999997</v>
      </c>
      <c r="Z461" s="4"/>
      <c r="AA461" s="3">
        <v>551.09489399999995</v>
      </c>
      <c r="AB461" s="3">
        <v>577.39414199999999</v>
      </c>
      <c r="AC461" s="4"/>
      <c r="AD461" s="3">
        <v>735.39286800000002</v>
      </c>
      <c r="AE461" s="6">
        <v>291.79764599999999</v>
      </c>
    </row>
    <row r="462" spans="1:31" x14ac:dyDescent="0.25">
      <c r="A462" s="1">
        <v>771664794258</v>
      </c>
      <c r="B462" s="2" t="s">
        <v>551</v>
      </c>
      <c r="C462" s="1">
        <v>100000827973</v>
      </c>
      <c r="D462" s="2" t="s">
        <v>1321</v>
      </c>
      <c r="E462" s="2" t="s">
        <v>31</v>
      </c>
      <c r="F462" s="2" t="s">
        <v>38</v>
      </c>
      <c r="G462" s="2" t="s">
        <v>39</v>
      </c>
      <c r="H462" s="2" t="s">
        <v>40</v>
      </c>
      <c r="I462" s="2" t="s">
        <v>48</v>
      </c>
      <c r="J462" s="2" t="s">
        <v>49</v>
      </c>
      <c r="K462" s="2" t="s">
        <v>50</v>
      </c>
      <c r="L462" s="3">
        <v>514002</v>
      </c>
      <c r="M462" s="2" t="s">
        <v>51</v>
      </c>
      <c r="N462" s="4"/>
      <c r="O462" s="3">
        <v>334.396368</v>
      </c>
      <c r="P462" s="3">
        <v>164.89839599999999</v>
      </c>
      <c r="Q462" s="3">
        <v>299.79750000000001</v>
      </c>
      <c r="R462" s="3">
        <v>74.199060000000003</v>
      </c>
      <c r="S462" s="3">
        <v>111.69883400000001</v>
      </c>
      <c r="T462" s="3">
        <v>57.199295999999997</v>
      </c>
      <c r="U462" s="3">
        <v>34.199748</v>
      </c>
      <c r="V462" s="3">
        <v>122.19856799999999</v>
      </c>
      <c r="W462" s="3">
        <v>143.84849399999999</v>
      </c>
      <c r="X462" s="3">
        <v>30.999707999999998</v>
      </c>
      <c r="Y462" s="3">
        <v>212.647716</v>
      </c>
      <c r="Z462" s="3">
        <v>163.19827799999999</v>
      </c>
      <c r="AA462" s="3">
        <v>72.399168000000003</v>
      </c>
      <c r="AB462" s="3">
        <v>49.199460000000002</v>
      </c>
      <c r="AC462" s="3">
        <v>47.599404</v>
      </c>
      <c r="AD462" s="3">
        <v>11.999808</v>
      </c>
      <c r="AE462" s="6">
        <v>291.64696800000002</v>
      </c>
    </row>
    <row r="463" spans="1:31" x14ac:dyDescent="0.25">
      <c r="A463" s="1">
        <v>934990440460</v>
      </c>
      <c r="B463" s="2" t="s">
        <v>552</v>
      </c>
      <c r="C463" s="1">
        <v>100000767571</v>
      </c>
      <c r="D463" s="2" t="s">
        <v>1322</v>
      </c>
      <c r="E463" s="2" t="s">
        <v>31</v>
      </c>
      <c r="F463" s="2" t="s">
        <v>32</v>
      </c>
      <c r="G463" s="2" t="s">
        <v>33</v>
      </c>
      <c r="H463" s="2" t="s">
        <v>40</v>
      </c>
      <c r="I463" s="2" t="s">
        <v>52</v>
      </c>
      <c r="J463" s="2" t="s">
        <v>60</v>
      </c>
      <c r="K463" s="2" t="s">
        <v>67</v>
      </c>
      <c r="L463" s="3">
        <v>414007</v>
      </c>
      <c r="M463" s="2" t="s">
        <v>54</v>
      </c>
      <c r="N463" s="3">
        <v>1164.207242</v>
      </c>
      <c r="O463" s="3">
        <v>1380.0377040000001</v>
      </c>
      <c r="P463" s="3">
        <v>932.208482</v>
      </c>
      <c r="Q463" s="3">
        <v>274.24740000000003</v>
      </c>
      <c r="R463" s="3">
        <v>2404.1335800000002</v>
      </c>
      <c r="S463" s="3">
        <v>1692.437778</v>
      </c>
      <c r="T463" s="3">
        <v>1473.557</v>
      </c>
      <c r="U463" s="3">
        <v>1038.7083379999999</v>
      </c>
      <c r="V463" s="3">
        <v>244.446774</v>
      </c>
      <c r="W463" s="3">
        <v>1143.1925160000001</v>
      </c>
      <c r="X463" s="3">
        <v>1343.757674</v>
      </c>
      <c r="Y463" s="3">
        <v>556.49758799999995</v>
      </c>
      <c r="Z463" s="3">
        <v>110.249172</v>
      </c>
      <c r="AA463" s="3">
        <v>601.24269000000004</v>
      </c>
      <c r="AB463" s="3">
        <v>309.24723599999999</v>
      </c>
      <c r="AC463" s="3">
        <v>744.99315000000001</v>
      </c>
      <c r="AD463" s="3">
        <v>350.99526600000002</v>
      </c>
      <c r="AE463" s="6">
        <v>290.19800400000003</v>
      </c>
    </row>
    <row r="464" spans="1:31" x14ac:dyDescent="0.25">
      <c r="A464" s="1">
        <v>727665777004</v>
      </c>
      <c r="B464" s="2" t="s">
        <v>553</v>
      </c>
      <c r="C464" s="1">
        <v>100000274982</v>
      </c>
      <c r="D464" s="2" t="s">
        <v>1323</v>
      </c>
      <c r="E464" s="2" t="s">
        <v>31</v>
      </c>
      <c r="F464" s="2" t="s">
        <v>38</v>
      </c>
      <c r="G464" s="2" t="s">
        <v>45</v>
      </c>
      <c r="H464" s="2" t="s">
        <v>40</v>
      </c>
      <c r="I464" s="2" t="s">
        <v>46</v>
      </c>
      <c r="J464" s="2" t="s">
        <v>42</v>
      </c>
      <c r="K464" s="2" t="s">
        <v>47</v>
      </c>
      <c r="L464" s="3">
        <v>314005</v>
      </c>
      <c r="M464" s="2" t="s">
        <v>37</v>
      </c>
      <c r="N464" s="3">
        <v>231.99747600000001</v>
      </c>
      <c r="O464" s="3">
        <v>212.69764799999999</v>
      </c>
      <c r="P464" s="3">
        <v>243.99733800000001</v>
      </c>
      <c r="Q464" s="3">
        <v>241.49742000000001</v>
      </c>
      <c r="R464" s="3">
        <v>256.99724400000002</v>
      </c>
      <c r="S464" s="3">
        <v>292.996824</v>
      </c>
      <c r="T464" s="3">
        <v>202.99768800000001</v>
      </c>
      <c r="U464" s="3">
        <v>266.24714399999999</v>
      </c>
      <c r="V464" s="3">
        <v>268.99708199999998</v>
      </c>
      <c r="W464" s="3">
        <v>204.99778800000001</v>
      </c>
      <c r="X464" s="3">
        <v>211.497648</v>
      </c>
      <c r="Y464" s="3">
        <v>168.74824799999999</v>
      </c>
      <c r="Z464" s="3">
        <v>175.99812</v>
      </c>
      <c r="AA464" s="3">
        <v>135.248616</v>
      </c>
      <c r="AB464" s="3">
        <v>157.49829</v>
      </c>
      <c r="AC464" s="3">
        <v>177.44806199999999</v>
      </c>
      <c r="AD464" s="3">
        <v>222.19766999999999</v>
      </c>
      <c r="AE464" s="6">
        <v>289.79693400000002</v>
      </c>
    </row>
    <row r="465" spans="1:31" x14ac:dyDescent="0.25">
      <c r="A465" s="1">
        <v>227281814736</v>
      </c>
      <c r="B465" s="2" t="s">
        <v>554</v>
      </c>
      <c r="C465" s="1">
        <v>100000102810</v>
      </c>
      <c r="D465" s="2" t="s">
        <v>1324</v>
      </c>
      <c r="E465" s="2" t="s">
        <v>31</v>
      </c>
      <c r="F465" s="2" t="s">
        <v>32</v>
      </c>
      <c r="G465" s="2" t="s">
        <v>33</v>
      </c>
      <c r="H465" s="2" t="s">
        <v>40</v>
      </c>
      <c r="I465" s="2" t="s">
        <v>41</v>
      </c>
      <c r="J465" s="2" t="s">
        <v>42</v>
      </c>
      <c r="K465" s="2" t="s">
        <v>43</v>
      </c>
      <c r="L465" s="3">
        <v>314001</v>
      </c>
      <c r="M465" s="2" t="s">
        <v>37</v>
      </c>
      <c r="N465" s="3">
        <v>126.59855399999999</v>
      </c>
      <c r="O465" s="3">
        <v>159.69804600000001</v>
      </c>
      <c r="P465" s="4"/>
      <c r="Q465" s="3">
        <v>132.84838199999999</v>
      </c>
      <c r="R465" s="4"/>
      <c r="S465" s="4"/>
      <c r="T465" s="4"/>
      <c r="U465" s="4"/>
      <c r="V465" s="3">
        <v>393.09513600000002</v>
      </c>
      <c r="W465" s="3">
        <v>137.998344</v>
      </c>
      <c r="X465" s="3">
        <v>11.999808</v>
      </c>
      <c r="Y465" s="4"/>
      <c r="Z465" s="4"/>
      <c r="AA465" s="3">
        <v>437.24401799999998</v>
      </c>
      <c r="AB465" s="4"/>
      <c r="AC465" s="4"/>
      <c r="AD465" s="4"/>
      <c r="AE465" s="6">
        <v>289.09631400000001</v>
      </c>
    </row>
    <row r="466" spans="1:31" x14ac:dyDescent="0.25">
      <c r="A466" s="1">
        <v>198073976907</v>
      </c>
      <c r="B466" s="2" t="s">
        <v>555</v>
      </c>
      <c r="C466" s="1">
        <v>100000157242</v>
      </c>
      <c r="D466" s="2" t="s">
        <v>1325</v>
      </c>
      <c r="E466" s="2" t="s">
        <v>31</v>
      </c>
      <c r="F466" s="2" t="s">
        <v>38</v>
      </c>
      <c r="G466" s="2" t="s">
        <v>39</v>
      </c>
      <c r="H466" s="2" t="s">
        <v>40</v>
      </c>
      <c r="I466" s="2" t="s">
        <v>41</v>
      </c>
      <c r="J466" s="2" t="s">
        <v>60</v>
      </c>
      <c r="K466" s="2" t="s">
        <v>67</v>
      </c>
      <c r="L466" s="3">
        <v>314012</v>
      </c>
      <c r="M466" s="2" t="s">
        <v>37</v>
      </c>
      <c r="N466" s="3">
        <v>137.598558</v>
      </c>
      <c r="O466" s="3">
        <v>125.898596</v>
      </c>
      <c r="P466" s="3">
        <v>237.54788400000001</v>
      </c>
      <c r="Q466" s="3">
        <v>154.69850400000001</v>
      </c>
      <c r="R466" s="3">
        <v>301.26393000000002</v>
      </c>
      <c r="S466" s="3">
        <v>150.24827999999999</v>
      </c>
      <c r="T466" s="3">
        <v>313.99729200000002</v>
      </c>
      <c r="U466" s="3">
        <v>181.99808999999999</v>
      </c>
      <c r="V466" s="3">
        <v>227.76426000000001</v>
      </c>
      <c r="W466" s="3">
        <v>125.198802</v>
      </c>
      <c r="X466" s="3">
        <v>152.59838999999999</v>
      </c>
      <c r="Y466" s="3">
        <v>244.830984</v>
      </c>
      <c r="Z466" s="3">
        <v>172.498572</v>
      </c>
      <c r="AA466" s="3">
        <v>167.49855600000001</v>
      </c>
      <c r="AB466" s="3">
        <v>195.49857</v>
      </c>
      <c r="AC466" s="3">
        <v>195.24847800000001</v>
      </c>
      <c r="AD466" s="3">
        <v>318.99748199999999</v>
      </c>
      <c r="AE466" s="6">
        <v>288.247704</v>
      </c>
    </row>
    <row r="467" spans="1:31" x14ac:dyDescent="0.25">
      <c r="A467" s="1">
        <v>663409400180</v>
      </c>
      <c r="B467" s="2" t="s">
        <v>556</v>
      </c>
      <c r="C467" s="1">
        <v>100000864657</v>
      </c>
      <c r="D467" s="2" t="s">
        <v>1326</v>
      </c>
      <c r="E467" s="2" t="s">
        <v>31</v>
      </c>
      <c r="F467" s="2" t="s">
        <v>38</v>
      </c>
      <c r="G467" s="2" t="s">
        <v>45</v>
      </c>
      <c r="H467" s="2" t="s">
        <v>40</v>
      </c>
      <c r="I467" s="2" t="s">
        <v>46</v>
      </c>
      <c r="J467" s="2" t="s">
        <v>42</v>
      </c>
      <c r="K467" s="2" t="s">
        <v>47</v>
      </c>
      <c r="L467" s="3">
        <v>314002</v>
      </c>
      <c r="M467" s="2" t="s">
        <v>37</v>
      </c>
      <c r="N467" s="3">
        <v>194.99760599999999</v>
      </c>
      <c r="O467" s="3">
        <v>206.99733000000001</v>
      </c>
      <c r="P467" s="3">
        <v>99.998760000000004</v>
      </c>
      <c r="Q467" s="3">
        <v>153.99804</v>
      </c>
      <c r="R467" s="3">
        <v>334.99564199999998</v>
      </c>
      <c r="S467" s="3">
        <v>231.99723599999999</v>
      </c>
      <c r="T467" s="3">
        <v>374.99528400000003</v>
      </c>
      <c r="U467" s="3">
        <v>181.997736</v>
      </c>
      <c r="V467" s="3">
        <v>203.99735999999999</v>
      </c>
      <c r="W467" s="3">
        <v>268.99663800000002</v>
      </c>
      <c r="X467" s="3">
        <v>215.16408000000001</v>
      </c>
      <c r="Y467" s="3">
        <v>271.99689000000001</v>
      </c>
      <c r="Z467" s="3">
        <v>134.9982</v>
      </c>
      <c r="AA467" s="3">
        <v>165.66445200000001</v>
      </c>
      <c r="AB467" s="3">
        <v>223.997298</v>
      </c>
      <c r="AC467" s="3">
        <v>223.99726799999999</v>
      </c>
      <c r="AD467" s="3">
        <v>430.66143</v>
      </c>
      <c r="AE467" s="6">
        <v>286.66292399999998</v>
      </c>
    </row>
    <row r="468" spans="1:31" x14ac:dyDescent="0.25">
      <c r="A468" s="1">
        <v>641979915360</v>
      </c>
      <c r="B468" s="2" t="s">
        <v>557</v>
      </c>
      <c r="C468" s="1">
        <v>100000050327</v>
      </c>
      <c r="D468" s="2" t="s">
        <v>1327</v>
      </c>
      <c r="E468" s="2" t="s">
        <v>31</v>
      </c>
      <c r="F468" s="2" t="s">
        <v>38</v>
      </c>
      <c r="G468" s="2" t="s">
        <v>45</v>
      </c>
      <c r="H468" s="2" t="s">
        <v>40</v>
      </c>
      <c r="I468" s="2" t="s">
        <v>46</v>
      </c>
      <c r="J468" s="2" t="s">
        <v>42</v>
      </c>
      <c r="K468" s="2" t="s">
        <v>47</v>
      </c>
      <c r="L468" s="3">
        <v>314016</v>
      </c>
      <c r="M468" s="2" t="s">
        <v>37</v>
      </c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3">
        <v>131.24852999999999</v>
      </c>
      <c r="AD468" s="3">
        <v>194.99774400000001</v>
      </c>
      <c r="AE468" s="6">
        <v>281.04730799999999</v>
      </c>
    </row>
    <row r="469" spans="1:31" x14ac:dyDescent="0.25">
      <c r="A469" s="1">
        <v>274421061134</v>
      </c>
      <c r="B469" s="2" t="s">
        <v>558</v>
      </c>
      <c r="C469" s="1">
        <v>100000855366</v>
      </c>
      <c r="D469" s="2" t="s">
        <v>1328</v>
      </c>
      <c r="E469" s="2" t="s">
        <v>31</v>
      </c>
      <c r="F469" s="2" t="s">
        <v>38</v>
      </c>
      <c r="G469" s="2" t="s">
        <v>39</v>
      </c>
      <c r="H469" s="2" t="s">
        <v>40</v>
      </c>
      <c r="I469" s="2" t="s">
        <v>52</v>
      </c>
      <c r="J469" s="2" t="s">
        <v>49</v>
      </c>
      <c r="K469" s="2" t="s">
        <v>53</v>
      </c>
      <c r="L469" s="3">
        <v>414008</v>
      </c>
      <c r="M469" s="2" t="s">
        <v>54</v>
      </c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3">
        <v>612.05974200000003</v>
      </c>
      <c r="AB469" s="3">
        <v>57.399216000000003</v>
      </c>
      <c r="AC469" s="3">
        <v>99.999600000000001</v>
      </c>
      <c r="AD469" s="3">
        <v>99.999600000000001</v>
      </c>
      <c r="AE469" s="6">
        <v>280.99788599999999</v>
      </c>
    </row>
    <row r="470" spans="1:31" x14ac:dyDescent="0.25">
      <c r="A470" s="1">
        <v>246250985827</v>
      </c>
      <c r="B470" s="2" t="s">
        <v>559</v>
      </c>
      <c r="C470" s="1">
        <v>100000243266</v>
      </c>
      <c r="D470" s="2" t="s">
        <v>1329</v>
      </c>
      <c r="E470" s="2" t="s">
        <v>31</v>
      </c>
      <c r="F470" s="2" t="s">
        <v>38</v>
      </c>
      <c r="G470" s="2" t="s">
        <v>39</v>
      </c>
      <c r="H470" s="2" t="s">
        <v>40</v>
      </c>
      <c r="I470" s="2" t="s">
        <v>52</v>
      </c>
      <c r="J470" s="2" t="s">
        <v>49</v>
      </c>
      <c r="K470" s="2" t="s">
        <v>53</v>
      </c>
      <c r="L470" s="3">
        <v>414007</v>
      </c>
      <c r="M470" s="2" t="s">
        <v>54</v>
      </c>
      <c r="N470" s="3">
        <v>59.799593999999999</v>
      </c>
      <c r="O470" s="3">
        <v>19.799706</v>
      </c>
      <c r="P470" s="3">
        <v>46.599510000000002</v>
      </c>
      <c r="Q470" s="4"/>
      <c r="R470" s="3">
        <v>57.799242</v>
      </c>
      <c r="S470" s="3">
        <v>13.9998</v>
      </c>
      <c r="T470" s="3">
        <v>13.9998</v>
      </c>
      <c r="U470" s="3">
        <v>20.399808</v>
      </c>
      <c r="V470" s="3">
        <v>369.66290400000003</v>
      </c>
      <c r="W470" s="3">
        <v>323.33006399999999</v>
      </c>
      <c r="X470" s="3">
        <v>325.53035999999997</v>
      </c>
      <c r="Y470" s="3">
        <v>131.998974</v>
      </c>
      <c r="Z470" s="3">
        <v>278.06401799999998</v>
      </c>
      <c r="AA470" s="3">
        <v>99.998915999999994</v>
      </c>
      <c r="AB470" s="3">
        <v>168.99831599999999</v>
      </c>
      <c r="AC470" s="3">
        <v>246.49772400000001</v>
      </c>
      <c r="AD470" s="3">
        <v>187.49803800000001</v>
      </c>
      <c r="AE470" s="6">
        <v>280.797528</v>
      </c>
    </row>
    <row r="471" spans="1:31" x14ac:dyDescent="0.25">
      <c r="A471" s="1">
        <v>270938236822</v>
      </c>
      <c r="B471" s="2" t="s">
        <v>560</v>
      </c>
      <c r="C471" s="1">
        <v>100000125338</v>
      </c>
      <c r="D471" s="2" t="s">
        <v>1330</v>
      </c>
      <c r="E471" s="2" t="s">
        <v>31</v>
      </c>
      <c r="F471" s="2" t="s">
        <v>38</v>
      </c>
      <c r="G471" s="2" t="s">
        <v>39</v>
      </c>
      <c r="H471" s="2" t="s">
        <v>40</v>
      </c>
      <c r="I471" s="2" t="s">
        <v>46</v>
      </c>
      <c r="J471" s="2" t="s">
        <v>42</v>
      </c>
      <c r="K471" s="2" t="s">
        <v>47</v>
      </c>
      <c r="L471" s="3">
        <v>314016</v>
      </c>
      <c r="M471" s="2" t="s">
        <v>37</v>
      </c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3">
        <v>119.99841000000001</v>
      </c>
      <c r="AA471" s="4"/>
      <c r="AB471" s="3">
        <v>120.298548</v>
      </c>
      <c r="AC471" s="3">
        <v>165.99821399999999</v>
      </c>
      <c r="AD471" s="3">
        <v>141.39849599999999</v>
      </c>
      <c r="AE471" s="6">
        <v>280.49696399999999</v>
      </c>
    </row>
    <row r="472" spans="1:31" x14ac:dyDescent="0.25">
      <c r="A472" s="1">
        <v>406305540885</v>
      </c>
      <c r="B472" s="2" t="s">
        <v>561</v>
      </c>
      <c r="C472" s="1">
        <v>100000954178</v>
      </c>
      <c r="D472" s="2" t="s">
        <v>1331</v>
      </c>
      <c r="E472" s="2" t="s">
        <v>31</v>
      </c>
      <c r="F472" s="2" t="s">
        <v>32</v>
      </c>
      <c r="G472" s="2" t="s">
        <v>33</v>
      </c>
      <c r="H472" s="2" t="s">
        <v>40</v>
      </c>
      <c r="I472" s="2" t="s">
        <v>48</v>
      </c>
      <c r="J472" s="2" t="s">
        <v>42</v>
      </c>
      <c r="K472" s="2" t="s">
        <v>43</v>
      </c>
      <c r="L472" s="3">
        <v>514002</v>
      </c>
      <c r="M472" s="2" t="s">
        <v>51</v>
      </c>
      <c r="N472" s="3">
        <v>288.66316599999999</v>
      </c>
      <c r="O472" s="3">
        <v>640.65983200000005</v>
      </c>
      <c r="P472" s="4"/>
      <c r="Q472" s="3">
        <v>323.02955200000002</v>
      </c>
      <c r="R472" s="4"/>
      <c r="S472" s="4"/>
      <c r="T472" s="4"/>
      <c r="U472" s="4"/>
      <c r="V472" s="4"/>
      <c r="W472" s="3">
        <v>460.027624</v>
      </c>
      <c r="X472" s="4"/>
      <c r="Y472" s="4"/>
      <c r="Z472" s="4"/>
      <c r="AA472" s="3">
        <v>582.82683399999996</v>
      </c>
      <c r="AB472" s="3">
        <v>74.499030000000005</v>
      </c>
      <c r="AC472" s="4"/>
      <c r="AD472" s="4"/>
      <c r="AE472" s="6">
        <v>278.68009799999999</v>
      </c>
    </row>
    <row r="473" spans="1:31" x14ac:dyDescent="0.25">
      <c r="A473" s="1">
        <v>465171028633</v>
      </c>
      <c r="B473" s="2" t="s">
        <v>562</v>
      </c>
      <c r="C473" s="1">
        <v>100000311108</v>
      </c>
      <c r="D473" s="2" t="s">
        <v>1332</v>
      </c>
      <c r="E473" s="2" t="s">
        <v>31</v>
      </c>
      <c r="F473" s="2" t="s">
        <v>38</v>
      </c>
      <c r="G473" s="2" t="s">
        <v>39</v>
      </c>
      <c r="H473" s="2" t="s">
        <v>40</v>
      </c>
      <c r="I473" s="2" t="s">
        <v>41</v>
      </c>
      <c r="J473" s="2" t="s">
        <v>55</v>
      </c>
      <c r="K473" s="2" t="s">
        <v>56</v>
      </c>
      <c r="L473" s="3">
        <v>314001</v>
      </c>
      <c r="M473" s="2" t="s">
        <v>37</v>
      </c>
      <c r="N473" s="3">
        <v>294.49671599999999</v>
      </c>
      <c r="O473" s="3">
        <v>191.44801200000001</v>
      </c>
      <c r="P473" s="3">
        <v>225.997536</v>
      </c>
      <c r="Q473" s="3">
        <v>256.24750799999998</v>
      </c>
      <c r="R473" s="3">
        <v>455.74504200000001</v>
      </c>
      <c r="S473" s="3">
        <v>388.74580800000001</v>
      </c>
      <c r="T473" s="3">
        <v>400.66233599999998</v>
      </c>
      <c r="U473" s="3">
        <v>382.579092</v>
      </c>
      <c r="V473" s="3">
        <v>364.52941199999998</v>
      </c>
      <c r="W473" s="3">
        <v>307.51344</v>
      </c>
      <c r="X473" s="3">
        <v>265.96383600000001</v>
      </c>
      <c r="Y473" s="3">
        <v>229.997592</v>
      </c>
      <c r="Z473" s="3">
        <v>339.41281800000002</v>
      </c>
      <c r="AA473" s="3">
        <v>148.91523000000001</v>
      </c>
      <c r="AB473" s="3">
        <v>265.613946</v>
      </c>
      <c r="AC473" s="3">
        <v>202.614318</v>
      </c>
      <c r="AD473" s="3">
        <v>467.41206</v>
      </c>
      <c r="AE473" s="6">
        <v>270.99721199999999</v>
      </c>
    </row>
    <row r="474" spans="1:31" x14ac:dyDescent="0.25">
      <c r="A474" s="1">
        <v>534211620517</v>
      </c>
      <c r="B474" s="2" t="s">
        <v>563</v>
      </c>
      <c r="C474" s="1">
        <v>100000124816</v>
      </c>
      <c r="D474" s="2" t="s">
        <v>1333</v>
      </c>
      <c r="E474" s="2" t="s">
        <v>31</v>
      </c>
      <c r="F474" s="2" t="s">
        <v>38</v>
      </c>
      <c r="G474" s="2" t="s">
        <v>39</v>
      </c>
      <c r="H474" s="2" t="s">
        <v>40</v>
      </c>
      <c r="I474" s="2" t="s">
        <v>41</v>
      </c>
      <c r="J474" s="2" t="s">
        <v>55</v>
      </c>
      <c r="K474" s="2" t="s">
        <v>57</v>
      </c>
      <c r="L474" s="3">
        <v>314006</v>
      </c>
      <c r="M474" s="2" t="s">
        <v>37</v>
      </c>
      <c r="N474" s="3">
        <v>298.07923799999998</v>
      </c>
      <c r="O474" s="3">
        <v>330.41357399999998</v>
      </c>
      <c r="P474" s="3">
        <v>55.249296000000001</v>
      </c>
      <c r="Q474" s="3">
        <v>94.998828000000003</v>
      </c>
      <c r="R474" s="3">
        <v>276.497184</v>
      </c>
      <c r="S474" s="3">
        <v>123.49824</v>
      </c>
      <c r="T474" s="3">
        <v>124.49849399999999</v>
      </c>
      <c r="U474" s="3">
        <v>189.24798000000001</v>
      </c>
      <c r="V474" s="3">
        <v>135.09835799999999</v>
      </c>
      <c r="W474" s="3">
        <v>202.164402</v>
      </c>
      <c r="X474" s="3">
        <v>151.99848</v>
      </c>
      <c r="Y474" s="4"/>
      <c r="Z474" s="3">
        <v>208.54732200000001</v>
      </c>
      <c r="AA474" s="3">
        <v>285.86333400000001</v>
      </c>
      <c r="AB474" s="3">
        <v>18.999696</v>
      </c>
      <c r="AC474" s="3">
        <v>242.88056800000001</v>
      </c>
      <c r="AD474" s="3">
        <v>190.99750800000001</v>
      </c>
      <c r="AE474" s="6">
        <v>270.76432799999998</v>
      </c>
    </row>
    <row r="475" spans="1:31" x14ac:dyDescent="0.25">
      <c r="A475" s="1">
        <v>753743739125</v>
      </c>
      <c r="B475" s="2" t="s">
        <v>564</v>
      </c>
      <c r="C475" s="1">
        <v>100000328204</v>
      </c>
      <c r="D475" s="2" t="s">
        <v>1334</v>
      </c>
      <c r="E475" s="2" t="s">
        <v>31</v>
      </c>
      <c r="F475" s="2" t="s">
        <v>38</v>
      </c>
      <c r="G475" s="2" t="s">
        <v>39</v>
      </c>
      <c r="H475" s="2" t="s">
        <v>40</v>
      </c>
      <c r="I475" s="2" t="s">
        <v>52</v>
      </c>
      <c r="J475" s="2" t="s">
        <v>49</v>
      </c>
      <c r="K475" s="2" t="s">
        <v>53</v>
      </c>
      <c r="L475" s="3">
        <v>414008</v>
      </c>
      <c r="M475" s="2" t="s">
        <v>54</v>
      </c>
      <c r="N475" s="3">
        <v>206.99803800000001</v>
      </c>
      <c r="O475" s="3">
        <v>209.49803399999999</v>
      </c>
      <c r="P475" s="3">
        <v>210.49803600000001</v>
      </c>
      <c r="Q475" s="3">
        <v>244.39803000000001</v>
      </c>
      <c r="R475" s="3">
        <v>459.295908</v>
      </c>
      <c r="S475" s="3">
        <v>491.79570000000001</v>
      </c>
      <c r="T475" s="3">
        <v>481.195986</v>
      </c>
      <c r="U475" s="3">
        <v>364.39693199999999</v>
      </c>
      <c r="V475" s="3">
        <v>453.39594599999998</v>
      </c>
      <c r="W475" s="3">
        <v>472.496016</v>
      </c>
      <c r="X475" s="3">
        <v>361.99695600000001</v>
      </c>
      <c r="Y475" s="3">
        <v>348.59694000000002</v>
      </c>
      <c r="Z475" s="3">
        <v>266.59792800000002</v>
      </c>
      <c r="AA475" s="3">
        <v>305.39741400000003</v>
      </c>
      <c r="AB475" s="3">
        <v>433.39623599999999</v>
      </c>
      <c r="AC475" s="3">
        <v>225.49810199999999</v>
      </c>
      <c r="AD475" s="3">
        <v>248.297832</v>
      </c>
      <c r="AE475" s="6">
        <v>269.19765599999999</v>
      </c>
    </row>
    <row r="476" spans="1:31" x14ac:dyDescent="0.25">
      <c r="A476" s="1">
        <v>779556986089</v>
      </c>
      <c r="B476" s="2" t="s">
        <v>565</v>
      </c>
      <c r="C476" s="1">
        <v>100000924265</v>
      </c>
      <c r="D476" s="2" t="s">
        <v>1335</v>
      </c>
      <c r="E476" s="2" t="s">
        <v>31</v>
      </c>
      <c r="F476" s="2" t="s">
        <v>38</v>
      </c>
      <c r="G476" s="2" t="s">
        <v>39</v>
      </c>
      <c r="H476" s="2" t="s">
        <v>40</v>
      </c>
      <c r="I476" s="2" t="s">
        <v>52</v>
      </c>
      <c r="J476" s="2" t="s">
        <v>49</v>
      </c>
      <c r="K476" s="2" t="s">
        <v>53</v>
      </c>
      <c r="L476" s="3">
        <v>414008</v>
      </c>
      <c r="M476" s="2" t="s">
        <v>54</v>
      </c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3">
        <v>54.09957</v>
      </c>
      <c r="AB476" s="3">
        <v>222.29763600000001</v>
      </c>
      <c r="AC476" s="3">
        <v>131.998572</v>
      </c>
      <c r="AD476" s="3">
        <v>249.597858</v>
      </c>
      <c r="AE476" s="6">
        <v>268.597692</v>
      </c>
    </row>
    <row r="477" spans="1:31" x14ac:dyDescent="0.25">
      <c r="A477" s="1">
        <v>881256474498</v>
      </c>
      <c r="B477" s="2" t="s">
        <v>566</v>
      </c>
      <c r="C477" s="1">
        <v>100000052615</v>
      </c>
      <c r="D477" s="2" t="s">
        <v>1336</v>
      </c>
      <c r="E477" s="2" t="s">
        <v>31</v>
      </c>
      <c r="F477" s="2" t="s">
        <v>38</v>
      </c>
      <c r="G477" s="2" t="s">
        <v>39</v>
      </c>
      <c r="H477" s="2" t="s">
        <v>40</v>
      </c>
      <c r="I477" s="2" t="s">
        <v>46</v>
      </c>
      <c r="J477" s="2" t="s">
        <v>55</v>
      </c>
      <c r="K477" s="2" t="s">
        <v>57</v>
      </c>
      <c r="L477" s="3">
        <v>314002</v>
      </c>
      <c r="M477" s="2" t="s">
        <v>37</v>
      </c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3">
        <v>179.031408</v>
      </c>
      <c r="Z477" s="3">
        <v>183.31466399999999</v>
      </c>
      <c r="AA477" s="3">
        <v>95.499173999999996</v>
      </c>
      <c r="AB477" s="3">
        <v>113.53224</v>
      </c>
      <c r="AC477" s="3">
        <v>232.14774600000001</v>
      </c>
      <c r="AD477" s="3">
        <v>437.89615800000001</v>
      </c>
      <c r="AE477" s="6">
        <v>265.74824999999998</v>
      </c>
    </row>
    <row r="478" spans="1:31" x14ac:dyDescent="0.25">
      <c r="A478" s="1">
        <v>586855776210</v>
      </c>
      <c r="B478" s="2" t="s">
        <v>567</v>
      </c>
      <c r="C478" s="1">
        <v>100000748317</v>
      </c>
      <c r="D478" s="2" t="s">
        <v>1337</v>
      </c>
      <c r="E478" s="2" t="s">
        <v>31</v>
      </c>
      <c r="F478" s="2" t="s">
        <v>38</v>
      </c>
      <c r="G478" s="2" t="s">
        <v>45</v>
      </c>
      <c r="H478" s="2" t="s">
        <v>40</v>
      </c>
      <c r="I478" s="2" t="s">
        <v>46</v>
      </c>
      <c r="J478" s="2" t="s">
        <v>42</v>
      </c>
      <c r="K478" s="2" t="s">
        <v>47</v>
      </c>
      <c r="L478" s="3">
        <v>314007</v>
      </c>
      <c r="M478" s="2" t="s">
        <v>37</v>
      </c>
      <c r="N478" s="4"/>
      <c r="O478" s="4"/>
      <c r="P478" s="4"/>
      <c r="Q478" s="4"/>
      <c r="R478" s="4"/>
      <c r="S478" s="4"/>
      <c r="T478" s="4"/>
      <c r="U478" s="4"/>
      <c r="V478" s="4"/>
      <c r="W478" s="3">
        <v>230.547336</v>
      </c>
      <c r="X478" s="3">
        <v>64.499189999999999</v>
      </c>
      <c r="Y478" s="3">
        <v>106.498746</v>
      </c>
      <c r="Z478" s="3">
        <v>83.248908</v>
      </c>
      <c r="AA478" s="3">
        <v>130.498572</v>
      </c>
      <c r="AB478" s="3">
        <v>129.198498</v>
      </c>
      <c r="AC478" s="3">
        <v>125.49847200000001</v>
      </c>
      <c r="AD478" s="3">
        <v>216.897504</v>
      </c>
      <c r="AE478" s="6">
        <v>264.49746599999997</v>
      </c>
    </row>
    <row r="479" spans="1:31" x14ac:dyDescent="0.25">
      <c r="A479" s="1">
        <v>161887479789</v>
      </c>
      <c r="B479" s="2" t="s">
        <v>568</v>
      </c>
      <c r="C479" s="1">
        <v>100000515015</v>
      </c>
      <c r="D479" s="2" t="s">
        <v>1338</v>
      </c>
      <c r="E479" s="2" t="s">
        <v>31</v>
      </c>
      <c r="F479" s="2" t="s">
        <v>38</v>
      </c>
      <c r="G479" s="2" t="s">
        <v>63</v>
      </c>
      <c r="H479" s="2" t="s">
        <v>40</v>
      </c>
      <c r="I479" s="2" t="s">
        <v>41</v>
      </c>
      <c r="J479" s="2" t="s">
        <v>42</v>
      </c>
      <c r="K479" s="2" t="s">
        <v>47</v>
      </c>
      <c r="L479" s="3">
        <v>314004</v>
      </c>
      <c r="M479" s="2" t="s">
        <v>37</v>
      </c>
      <c r="N479" s="3">
        <v>160.99752000000001</v>
      </c>
      <c r="O479" s="3">
        <v>113.998194</v>
      </c>
      <c r="P479" s="3">
        <v>130.99793399999999</v>
      </c>
      <c r="Q479" s="3">
        <v>140.99776199999999</v>
      </c>
      <c r="R479" s="3">
        <v>237.796224</v>
      </c>
      <c r="S479" s="3">
        <v>260.59586999999999</v>
      </c>
      <c r="T479" s="3">
        <v>295.29536999999999</v>
      </c>
      <c r="U479" s="3">
        <v>200.89680000000001</v>
      </c>
      <c r="V479" s="3">
        <v>258.79587600000002</v>
      </c>
      <c r="W479" s="3">
        <v>321.59491800000001</v>
      </c>
      <c r="X479" s="3">
        <v>193.89692400000001</v>
      </c>
      <c r="Y479" s="3">
        <v>215.99658600000001</v>
      </c>
      <c r="Z479" s="3">
        <v>157.497522</v>
      </c>
      <c r="AA479" s="3">
        <v>239.04619199999999</v>
      </c>
      <c r="AB479" s="3">
        <v>183.64709400000001</v>
      </c>
      <c r="AC479" s="3">
        <v>213.49658400000001</v>
      </c>
      <c r="AD479" s="3">
        <v>360.494304</v>
      </c>
      <c r="AE479" s="6">
        <v>263.89582799999999</v>
      </c>
    </row>
    <row r="480" spans="1:31" x14ac:dyDescent="0.25">
      <c r="A480" s="1">
        <v>322879389621</v>
      </c>
      <c r="B480" s="2" t="s">
        <v>569</v>
      </c>
      <c r="C480" s="1">
        <v>100000693604</v>
      </c>
      <c r="D480" s="2" t="s">
        <v>1339</v>
      </c>
      <c r="E480" s="2" t="s">
        <v>31</v>
      </c>
      <c r="F480" s="2" t="s">
        <v>38</v>
      </c>
      <c r="G480" s="2" t="s">
        <v>39</v>
      </c>
      <c r="H480" s="2" t="s">
        <v>40</v>
      </c>
      <c r="I480" s="2" t="s">
        <v>41</v>
      </c>
      <c r="J480" s="2" t="s">
        <v>42</v>
      </c>
      <c r="K480" s="2" t="s">
        <v>47</v>
      </c>
      <c r="L480" s="3">
        <v>314001</v>
      </c>
      <c r="M480" s="2" t="s">
        <v>37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3">
        <v>378.96263199999999</v>
      </c>
      <c r="Z480" s="3">
        <v>132.39873600000001</v>
      </c>
      <c r="AA480" s="4"/>
      <c r="AB480" s="3">
        <v>151.56530000000001</v>
      </c>
      <c r="AC480" s="3">
        <v>329.98013800000001</v>
      </c>
      <c r="AD480" s="3">
        <v>259.44748199999998</v>
      </c>
      <c r="AE480" s="6">
        <v>263.09738199999998</v>
      </c>
    </row>
    <row r="481" spans="1:31" x14ac:dyDescent="0.25">
      <c r="A481" s="1">
        <v>574899565720</v>
      </c>
      <c r="B481" s="2" t="s">
        <v>570</v>
      </c>
      <c r="C481" s="1">
        <v>100000518026</v>
      </c>
      <c r="D481" s="2" t="s">
        <v>1340</v>
      </c>
      <c r="E481" s="2" t="s">
        <v>31</v>
      </c>
      <c r="F481" s="2" t="s">
        <v>38</v>
      </c>
      <c r="G481" s="2" t="s">
        <v>39</v>
      </c>
      <c r="H481" s="2" t="s">
        <v>40</v>
      </c>
      <c r="I481" s="2" t="s">
        <v>41</v>
      </c>
      <c r="J481" s="2" t="s">
        <v>55</v>
      </c>
      <c r="K481" s="2" t="s">
        <v>57</v>
      </c>
      <c r="L481" s="3">
        <v>314006</v>
      </c>
      <c r="M481" s="2" t="s">
        <v>37</v>
      </c>
      <c r="N481" s="4"/>
      <c r="O481" s="3">
        <v>840.99577199999999</v>
      </c>
      <c r="P481" s="3">
        <v>122.91537599999999</v>
      </c>
      <c r="Q481" s="3">
        <v>282.26353799999998</v>
      </c>
      <c r="R481" s="3">
        <v>471.04435799999999</v>
      </c>
      <c r="S481" s="3">
        <v>653.32614000000001</v>
      </c>
      <c r="T481" s="3">
        <v>409.56160199999999</v>
      </c>
      <c r="U481" s="3">
        <v>359.74564199999998</v>
      </c>
      <c r="V481" s="3">
        <v>435.41195399999998</v>
      </c>
      <c r="W481" s="3">
        <v>402.99544800000001</v>
      </c>
      <c r="X481" s="3">
        <v>435.61173000000002</v>
      </c>
      <c r="Y481" s="3">
        <v>337.53016200000002</v>
      </c>
      <c r="Z481" s="3">
        <v>323.64592199999998</v>
      </c>
      <c r="AA481" s="3">
        <v>182.09828999999999</v>
      </c>
      <c r="AB481" s="3">
        <v>171.03165999999999</v>
      </c>
      <c r="AC481" s="3">
        <v>503.56139400000001</v>
      </c>
      <c r="AD481" s="3">
        <v>323.99622599999998</v>
      </c>
      <c r="AE481" s="6">
        <v>262.66378200000003</v>
      </c>
    </row>
    <row r="482" spans="1:31" x14ac:dyDescent="0.25">
      <c r="A482" s="1">
        <v>895975270813</v>
      </c>
      <c r="B482" s="2" t="s">
        <v>571</v>
      </c>
      <c r="C482" s="1">
        <v>100000793242</v>
      </c>
      <c r="D482" s="2" t="s">
        <v>1341</v>
      </c>
      <c r="E482" s="2" t="s">
        <v>31</v>
      </c>
      <c r="F482" s="2" t="s">
        <v>38</v>
      </c>
      <c r="G482" s="2" t="s">
        <v>45</v>
      </c>
      <c r="H482" s="2" t="s">
        <v>40</v>
      </c>
      <c r="I482" s="2" t="s">
        <v>52</v>
      </c>
      <c r="J482" s="2" t="s">
        <v>42</v>
      </c>
      <c r="K482" s="2" t="s">
        <v>47</v>
      </c>
      <c r="L482" s="3">
        <v>414008</v>
      </c>
      <c r="M482" s="2" t="s">
        <v>54</v>
      </c>
      <c r="N482" s="3">
        <v>228.330714</v>
      </c>
      <c r="O482" s="3">
        <v>42.499476000000001</v>
      </c>
      <c r="P482" s="3">
        <v>81.332381999999996</v>
      </c>
      <c r="Q482" s="3">
        <v>133.49828400000001</v>
      </c>
      <c r="R482" s="3">
        <v>177.69785999999999</v>
      </c>
      <c r="S482" s="3">
        <v>223.247772</v>
      </c>
      <c r="T482" s="3">
        <v>140.331852</v>
      </c>
      <c r="U482" s="3">
        <v>189.664524</v>
      </c>
      <c r="V482" s="3">
        <v>203.66429400000001</v>
      </c>
      <c r="W482" s="3">
        <v>89.332223999999997</v>
      </c>
      <c r="X482" s="3">
        <v>175.581414</v>
      </c>
      <c r="Y482" s="3">
        <v>106.915386</v>
      </c>
      <c r="Z482" s="3">
        <v>62.365907999999997</v>
      </c>
      <c r="AA482" s="3">
        <v>100.14877199999999</v>
      </c>
      <c r="AB482" s="3">
        <v>101.898858</v>
      </c>
      <c r="AC482" s="3">
        <v>161.89830599999999</v>
      </c>
      <c r="AD482" s="3">
        <v>200.63099399999999</v>
      </c>
      <c r="AE482" s="6">
        <v>259.66372200000001</v>
      </c>
    </row>
    <row r="483" spans="1:31" x14ac:dyDescent="0.25">
      <c r="A483" s="1">
        <v>817552422940</v>
      </c>
      <c r="B483" s="2" t="s">
        <v>572</v>
      </c>
      <c r="C483" s="1">
        <v>100000011657</v>
      </c>
      <c r="D483" s="2" t="s">
        <v>1342</v>
      </c>
      <c r="E483" s="2" t="s">
        <v>31</v>
      </c>
      <c r="F483" s="2" t="s">
        <v>38</v>
      </c>
      <c r="G483" s="2" t="s">
        <v>39</v>
      </c>
      <c r="H483" s="2" t="s">
        <v>40</v>
      </c>
      <c r="I483" s="2" t="s">
        <v>41</v>
      </c>
      <c r="J483" s="2" t="s">
        <v>55</v>
      </c>
      <c r="K483" s="2" t="s">
        <v>57</v>
      </c>
      <c r="L483" s="3">
        <v>314012</v>
      </c>
      <c r="M483" s="2" t="s">
        <v>37</v>
      </c>
      <c r="N483" s="3">
        <v>595.44349199999999</v>
      </c>
      <c r="O483" s="3">
        <v>363.99628200000001</v>
      </c>
      <c r="P483" s="3">
        <v>287.46337399999999</v>
      </c>
      <c r="Q483" s="3">
        <v>480.44395800000001</v>
      </c>
      <c r="R483" s="3">
        <v>740.79249000000004</v>
      </c>
      <c r="S483" s="3">
        <v>494.995068</v>
      </c>
      <c r="T483" s="3">
        <v>705.19288200000005</v>
      </c>
      <c r="U483" s="3">
        <v>532.99455</v>
      </c>
      <c r="V483" s="3">
        <v>521.19469400000003</v>
      </c>
      <c r="W483" s="3">
        <v>603.86057600000004</v>
      </c>
      <c r="X483" s="3">
        <v>347.446482</v>
      </c>
      <c r="Y483" s="3">
        <v>510.27848599999999</v>
      </c>
      <c r="Z483" s="3">
        <v>464.86188600000003</v>
      </c>
      <c r="AA483" s="3">
        <v>156.99849</v>
      </c>
      <c r="AB483" s="3">
        <v>192.99783600000001</v>
      </c>
      <c r="AC483" s="3">
        <v>439.14567</v>
      </c>
      <c r="AD483" s="3">
        <v>891.60633600000006</v>
      </c>
      <c r="AE483" s="6">
        <v>257.130696</v>
      </c>
    </row>
    <row r="484" spans="1:31" x14ac:dyDescent="0.25">
      <c r="A484" s="1">
        <v>675049547878</v>
      </c>
      <c r="B484" s="2" t="s">
        <v>573</v>
      </c>
      <c r="C484" s="1">
        <v>100000208977</v>
      </c>
      <c r="D484" s="2" t="s">
        <v>1343</v>
      </c>
      <c r="E484" s="2" t="s">
        <v>31</v>
      </c>
      <c r="F484" s="2" t="s">
        <v>38</v>
      </c>
      <c r="G484" s="2" t="s">
        <v>45</v>
      </c>
      <c r="H484" s="2" t="s">
        <v>40</v>
      </c>
      <c r="I484" s="2" t="s">
        <v>48</v>
      </c>
      <c r="J484" s="2" t="s">
        <v>42</v>
      </c>
      <c r="K484" s="2" t="s">
        <v>47</v>
      </c>
      <c r="L484" s="3">
        <v>514016</v>
      </c>
      <c r="M484" s="2" t="s">
        <v>51</v>
      </c>
      <c r="N484" s="3">
        <v>96.498779999999996</v>
      </c>
      <c r="O484" s="3">
        <v>131.49844200000001</v>
      </c>
      <c r="P484" s="3">
        <v>110.24862</v>
      </c>
      <c r="Q484" s="3">
        <v>104.998758</v>
      </c>
      <c r="R484" s="3">
        <v>178.99768800000001</v>
      </c>
      <c r="S484" s="3">
        <v>177.99775199999999</v>
      </c>
      <c r="T484" s="3">
        <v>162.998178</v>
      </c>
      <c r="U484" s="3">
        <v>106.49862</v>
      </c>
      <c r="V484" s="3">
        <v>201.997578</v>
      </c>
      <c r="W484" s="3">
        <v>104.998788</v>
      </c>
      <c r="X484" s="3">
        <v>125.498364</v>
      </c>
      <c r="Y484" s="3">
        <v>100.498722</v>
      </c>
      <c r="Z484" s="3">
        <v>100.49877600000001</v>
      </c>
      <c r="AA484" s="3">
        <v>86.998829999999998</v>
      </c>
      <c r="AB484" s="3">
        <v>89.498952000000003</v>
      </c>
      <c r="AC484" s="3">
        <v>162.997962</v>
      </c>
      <c r="AD484" s="3">
        <v>243.99696</v>
      </c>
      <c r="AE484" s="6">
        <v>254.99704800000001</v>
      </c>
    </row>
    <row r="485" spans="1:31" x14ac:dyDescent="0.25">
      <c r="A485" s="1">
        <v>322034471984</v>
      </c>
      <c r="B485" s="2" t="s">
        <v>574</v>
      </c>
      <c r="C485" s="1">
        <v>100000060993</v>
      </c>
      <c r="D485" s="2" t="s">
        <v>1344</v>
      </c>
      <c r="E485" s="2" t="s">
        <v>31</v>
      </c>
      <c r="F485" s="2" t="s">
        <v>38</v>
      </c>
      <c r="G485" s="2" t="s">
        <v>45</v>
      </c>
      <c r="H485" s="2" t="s">
        <v>40</v>
      </c>
      <c r="I485" s="2" t="s">
        <v>52</v>
      </c>
      <c r="J485" s="2" t="s">
        <v>49</v>
      </c>
      <c r="K485" s="2" t="s">
        <v>53</v>
      </c>
      <c r="L485" s="3">
        <v>414008</v>
      </c>
      <c r="M485" s="2" t="s">
        <v>54</v>
      </c>
      <c r="N485" s="4"/>
      <c r="O485" s="4"/>
      <c r="P485" s="3">
        <v>161.49830399999999</v>
      </c>
      <c r="Q485" s="3">
        <v>134.93195399999999</v>
      </c>
      <c r="R485" s="3">
        <v>270.59708999999998</v>
      </c>
      <c r="S485" s="3">
        <v>319.99683599999997</v>
      </c>
      <c r="T485" s="3">
        <v>365.59631999999999</v>
      </c>
      <c r="U485" s="3">
        <v>203.99810400000001</v>
      </c>
      <c r="V485" s="3">
        <v>300.197046</v>
      </c>
      <c r="W485" s="3">
        <v>249.997716</v>
      </c>
      <c r="X485" s="3">
        <v>195.99810600000001</v>
      </c>
      <c r="Y485" s="3">
        <v>188.998356</v>
      </c>
      <c r="Z485" s="3">
        <v>169.99830600000001</v>
      </c>
      <c r="AA485" s="3">
        <v>42.399582000000002</v>
      </c>
      <c r="AB485" s="3">
        <v>159.165042</v>
      </c>
      <c r="AC485" s="3">
        <v>196.498278</v>
      </c>
      <c r="AD485" s="3">
        <v>372.41322600000001</v>
      </c>
      <c r="AE485" s="6">
        <v>254.98101</v>
      </c>
    </row>
    <row r="486" spans="1:31" x14ac:dyDescent="0.25">
      <c r="A486" s="1">
        <v>228322258918</v>
      </c>
      <c r="B486" s="2" t="s">
        <v>575</v>
      </c>
      <c r="C486" s="1">
        <v>100000174454</v>
      </c>
      <c r="D486" s="2" t="s">
        <v>1345</v>
      </c>
      <c r="E486" s="2" t="s">
        <v>31</v>
      </c>
      <c r="F486" s="2" t="s">
        <v>38</v>
      </c>
      <c r="G486" s="2" t="s">
        <v>39</v>
      </c>
      <c r="H486" s="2" t="s">
        <v>40</v>
      </c>
      <c r="I486" s="2" t="s">
        <v>46</v>
      </c>
      <c r="J486" s="2" t="s">
        <v>55</v>
      </c>
      <c r="K486" s="2" t="s">
        <v>56</v>
      </c>
      <c r="L486" s="3">
        <v>314002</v>
      </c>
      <c r="M486" s="2" t="s">
        <v>37</v>
      </c>
      <c r="N486" s="3">
        <v>396.94600800000001</v>
      </c>
      <c r="O486" s="4"/>
      <c r="P486" s="4"/>
      <c r="Q486" s="4"/>
      <c r="R486" s="3">
        <v>260.64715799999999</v>
      </c>
      <c r="S486" s="3">
        <v>178.398066</v>
      </c>
      <c r="T486" s="3">
        <v>244.91440800000001</v>
      </c>
      <c r="U486" s="3">
        <v>184.16474400000001</v>
      </c>
      <c r="V486" s="3">
        <v>172.914894</v>
      </c>
      <c r="W486" s="3">
        <v>327.86371200000002</v>
      </c>
      <c r="X486" s="3">
        <v>154.59826799999999</v>
      </c>
      <c r="Y486" s="4"/>
      <c r="Z486" s="3">
        <v>136.54845</v>
      </c>
      <c r="AA486" s="3">
        <v>224.39773199999999</v>
      </c>
      <c r="AB486" s="3">
        <v>280.28057200000001</v>
      </c>
      <c r="AC486" s="3">
        <v>236.74733800000001</v>
      </c>
      <c r="AD486" s="3">
        <v>222.997308</v>
      </c>
      <c r="AE486" s="6">
        <v>248.41443000000001</v>
      </c>
    </row>
    <row r="487" spans="1:31" x14ac:dyDescent="0.25">
      <c r="A487" s="1">
        <v>704492896118</v>
      </c>
      <c r="B487" s="2" t="s">
        <v>576</v>
      </c>
      <c r="C487" s="1">
        <v>100000519481</v>
      </c>
      <c r="D487" s="2" t="s">
        <v>1346</v>
      </c>
      <c r="E487" s="2" t="s">
        <v>31</v>
      </c>
      <c r="F487" s="2" t="s">
        <v>38</v>
      </c>
      <c r="G487" s="2" t="s">
        <v>39</v>
      </c>
      <c r="H487" s="2" t="s">
        <v>40</v>
      </c>
      <c r="I487" s="2" t="s">
        <v>46</v>
      </c>
      <c r="J487" s="2" t="s">
        <v>55</v>
      </c>
      <c r="K487" s="2" t="s">
        <v>56</v>
      </c>
      <c r="L487" s="3">
        <v>314016</v>
      </c>
      <c r="M487" s="2" t="s">
        <v>37</v>
      </c>
      <c r="N487" s="4"/>
      <c r="O487" s="4"/>
      <c r="P487" s="4"/>
      <c r="Q487" s="4"/>
      <c r="R487" s="4"/>
      <c r="S487" s="4"/>
      <c r="T487" s="4"/>
      <c r="U487" s="4"/>
      <c r="V487" s="3">
        <v>149.44842600000001</v>
      </c>
      <c r="W487" s="3">
        <v>226.74758399999999</v>
      </c>
      <c r="X487" s="3">
        <v>325.91311200000001</v>
      </c>
      <c r="Y487" s="4"/>
      <c r="Z487" s="3">
        <v>148.49886599999999</v>
      </c>
      <c r="AA487" s="3">
        <v>266.99774400000001</v>
      </c>
      <c r="AB487" s="3">
        <v>256.914356</v>
      </c>
      <c r="AC487" s="3">
        <v>190.33140599999999</v>
      </c>
      <c r="AD487" s="3">
        <v>224.997804</v>
      </c>
      <c r="AE487" s="6">
        <v>246.997728</v>
      </c>
    </row>
    <row r="488" spans="1:31" x14ac:dyDescent="0.25">
      <c r="A488" s="1">
        <v>314994739810</v>
      </c>
      <c r="B488" s="2" t="s">
        <v>577</v>
      </c>
      <c r="C488" s="1">
        <v>100000659077</v>
      </c>
      <c r="D488" s="2" t="s">
        <v>1347</v>
      </c>
      <c r="E488" s="2" t="s">
        <v>31</v>
      </c>
      <c r="F488" s="2" t="s">
        <v>38</v>
      </c>
      <c r="G488" s="2" t="s">
        <v>39</v>
      </c>
      <c r="H488" s="2" t="s">
        <v>40</v>
      </c>
      <c r="I488" s="2" t="s">
        <v>41</v>
      </c>
      <c r="J488" s="2" t="s">
        <v>42</v>
      </c>
      <c r="K488" s="2" t="s">
        <v>47</v>
      </c>
      <c r="L488" s="3">
        <v>314001</v>
      </c>
      <c r="M488" s="2" t="s">
        <v>37</v>
      </c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3">
        <v>209.43121199999999</v>
      </c>
      <c r="Z488" s="4"/>
      <c r="AA488" s="4"/>
      <c r="AB488" s="3">
        <v>288.76379600000001</v>
      </c>
      <c r="AC488" s="3">
        <v>342.147156</v>
      </c>
      <c r="AD488" s="3">
        <v>227.497716</v>
      </c>
      <c r="AE488" s="6">
        <v>246.54763800000001</v>
      </c>
    </row>
    <row r="489" spans="1:31" x14ac:dyDescent="0.25">
      <c r="A489" s="1">
        <v>141883676095</v>
      </c>
      <c r="B489" s="2" t="s">
        <v>578</v>
      </c>
      <c r="C489" s="1">
        <v>100000236809</v>
      </c>
      <c r="D489" s="2" t="s">
        <v>1348</v>
      </c>
      <c r="E489" s="2" t="s">
        <v>31</v>
      </c>
      <c r="F489" s="2" t="s">
        <v>38</v>
      </c>
      <c r="G489" s="2" t="s">
        <v>45</v>
      </c>
      <c r="H489" s="2" t="s">
        <v>40</v>
      </c>
      <c r="I489" s="2" t="s">
        <v>46</v>
      </c>
      <c r="J489" s="2" t="s">
        <v>42</v>
      </c>
      <c r="K489" s="2" t="s">
        <v>47</v>
      </c>
      <c r="L489" s="3">
        <v>314016</v>
      </c>
      <c r="M489" s="2" t="s">
        <v>37</v>
      </c>
      <c r="N489" s="4"/>
      <c r="O489" s="4"/>
      <c r="P489" s="4"/>
      <c r="Q489" s="4"/>
      <c r="R489" s="4"/>
      <c r="S489" s="4"/>
      <c r="T489" s="4"/>
      <c r="U489" s="3">
        <v>162.49802399999999</v>
      </c>
      <c r="V489" s="3">
        <v>122.498448</v>
      </c>
      <c r="W489" s="3">
        <v>162.49803600000001</v>
      </c>
      <c r="X489" s="3">
        <v>100.16540999999999</v>
      </c>
      <c r="Y489" s="3">
        <v>117.49853400000001</v>
      </c>
      <c r="Z489" s="3">
        <v>70.599102000000002</v>
      </c>
      <c r="AA489" s="3">
        <v>61.999223999999998</v>
      </c>
      <c r="AB489" s="3">
        <v>120.76522199999999</v>
      </c>
      <c r="AC489" s="3">
        <v>176.16446999999999</v>
      </c>
      <c r="AD489" s="3">
        <v>138.498324</v>
      </c>
      <c r="AE489" s="6">
        <v>242.49708000000001</v>
      </c>
    </row>
    <row r="490" spans="1:31" x14ac:dyDescent="0.25">
      <c r="A490" s="1">
        <v>905975046140</v>
      </c>
      <c r="B490" s="2" t="s">
        <v>579</v>
      </c>
      <c r="C490" s="1">
        <v>100000619805</v>
      </c>
      <c r="D490" s="2" t="s">
        <v>1349</v>
      </c>
      <c r="E490" s="2" t="s">
        <v>31</v>
      </c>
      <c r="F490" s="2" t="s">
        <v>38</v>
      </c>
      <c r="G490" s="2" t="s">
        <v>45</v>
      </c>
      <c r="H490" s="2" t="s">
        <v>40</v>
      </c>
      <c r="I490" s="2" t="s">
        <v>41</v>
      </c>
      <c r="J490" s="2" t="s">
        <v>42</v>
      </c>
      <c r="K490" s="2" t="s">
        <v>47</v>
      </c>
      <c r="L490" s="3">
        <v>314012</v>
      </c>
      <c r="M490" s="2" t="s">
        <v>37</v>
      </c>
      <c r="N490" s="4"/>
      <c r="O490" s="4"/>
      <c r="P490" s="4"/>
      <c r="Q490" s="4"/>
      <c r="R490" s="4"/>
      <c r="S490" s="4"/>
      <c r="T490" s="3">
        <v>274.99654199999998</v>
      </c>
      <c r="U490" s="3">
        <v>157.998198</v>
      </c>
      <c r="V490" s="3">
        <v>167.998302</v>
      </c>
      <c r="W490" s="3">
        <v>227.99743799999999</v>
      </c>
      <c r="X490" s="3">
        <v>78.665915999999996</v>
      </c>
      <c r="Y490" s="3">
        <v>174.99823799999999</v>
      </c>
      <c r="Z490" s="3">
        <v>112.99879199999999</v>
      </c>
      <c r="AA490" s="3">
        <v>152.198274</v>
      </c>
      <c r="AB490" s="3">
        <v>104.49894</v>
      </c>
      <c r="AC490" s="3">
        <v>263.747388</v>
      </c>
      <c r="AD490" s="3">
        <v>168.29784000000001</v>
      </c>
      <c r="AE490" s="6">
        <v>239.86411799999999</v>
      </c>
    </row>
    <row r="491" spans="1:31" x14ac:dyDescent="0.25">
      <c r="A491" s="1">
        <v>393335127531</v>
      </c>
      <c r="B491" s="2" t="s">
        <v>580</v>
      </c>
      <c r="C491" s="1">
        <v>100000384243</v>
      </c>
      <c r="D491" s="2" t="s">
        <v>1350</v>
      </c>
      <c r="E491" s="2" t="s">
        <v>31</v>
      </c>
      <c r="F491" s="2" t="s">
        <v>38</v>
      </c>
      <c r="G491" s="2" t="s">
        <v>39</v>
      </c>
      <c r="H491" s="2" t="s">
        <v>40</v>
      </c>
      <c r="I491" s="2" t="s">
        <v>41</v>
      </c>
      <c r="J491" s="2" t="s">
        <v>55</v>
      </c>
      <c r="K491" s="2" t="s">
        <v>57</v>
      </c>
      <c r="L491" s="3">
        <v>314001</v>
      </c>
      <c r="M491" s="2" t="s">
        <v>37</v>
      </c>
      <c r="N491" s="4"/>
      <c r="O491" s="4"/>
      <c r="P491" s="4"/>
      <c r="Q491" s="4"/>
      <c r="R491" s="4"/>
      <c r="S491" s="4"/>
      <c r="T491" s="3">
        <v>293.579812</v>
      </c>
      <c r="U491" s="3">
        <v>59.082934000000002</v>
      </c>
      <c r="V491" s="3">
        <v>129.24855600000001</v>
      </c>
      <c r="W491" s="3">
        <v>164.248446</v>
      </c>
      <c r="X491" s="3">
        <v>335.66315400000002</v>
      </c>
      <c r="Y491" s="3">
        <v>52.449672</v>
      </c>
      <c r="Z491" s="3">
        <v>133.698654</v>
      </c>
      <c r="AA491" s="4"/>
      <c r="AB491" s="3">
        <v>102.448662</v>
      </c>
      <c r="AC491" s="3">
        <v>101.149218</v>
      </c>
      <c r="AD491" s="3">
        <v>125.915622</v>
      </c>
      <c r="AE491" s="6">
        <v>238.16407799999999</v>
      </c>
    </row>
    <row r="492" spans="1:31" x14ac:dyDescent="0.25">
      <c r="A492" s="1">
        <v>807421613149</v>
      </c>
      <c r="B492" s="2" t="s">
        <v>581</v>
      </c>
      <c r="C492" s="1">
        <v>100000658789</v>
      </c>
      <c r="D492" s="2" t="s">
        <v>1351</v>
      </c>
      <c r="E492" s="2" t="s">
        <v>31</v>
      </c>
      <c r="F492" s="2" t="s">
        <v>38</v>
      </c>
      <c r="G492" s="2" t="s">
        <v>39</v>
      </c>
      <c r="H492" s="2" t="s">
        <v>40</v>
      </c>
      <c r="I492" s="2" t="s">
        <v>41</v>
      </c>
      <c r="J492" s="2" t="s">
        <v>55</v>
      </c>
      <c r="K492" s="2" t="s">
        <v>57</v>
      </c>
      <c r="L492" s="3">
        <v>314006</v>
      </c>
      <c r="M492" s="2" t="s">
        <v>37</v>
      </c>
      <c r="N492" s="3">
        <v>342.28008799999998</v>
      </c>
      <c r="O492" s="3">
        <v>234.181386</v>
      </c>
      <c r="P492" s="3">
        <v>460.56127800000002</v>
      </c>
      <c r="Q492" s="3">
        <v>266.26315799999998</v>
      </c>
      <c r="R492" s="3">
        <v>153.964866</v>
      </c>
      <c r="S492" s="3">
        <v>203.29760999999999</v>
      </c>
      <c r="T492" s="4"/>
      <c r="U492" s="3">
        <v>202.11427800000001</v>
      </c>
      <c r="V492" s="3">
        <v>173.46449999999999</v>
      </c>
      <c r="W492" s="3">
        <v>168.64800600000001</v>
      </c>
      <c r="X492" s="4"/>
      <c r="Y492" s="3">
        <v>144.33160799999999</v>
      </c>
      <c r="Z492" s="3">
        <v>193.797504</v>
      </c>
      <c r="AA492" s="4"/>
      <c r="AB492" s="3">
        <v>122.231964</v>
      </c>
      <c r="AC492" s="3">
        <v>125.08194</v>
      </c>
      <c r="AD492" s="3">
        <v>213.48075600000001</v>
      </c>
      <c r="AE492" s="6">
        <v>236.36371199999999</v>
      </c>
    </row>
    <row r="493" spans="1:31" x14ac:dyDescent="0.25">
      <c r="A493" s="1">
        <v>922489931884</v>
      </c>
      <c r="B493" s="2" t="s">
        <v>582</v>
      </c>
      <c r="C493" s="1">
        <v>100000747972</v>
      </c>
      <c r="D493" s="2" t="s">
        <v>1352</v>
      </c>
      <c r="E493" s="2" t="s">
        <v>31</v>
      </c>
      <c r="F493" s="2" t="s">
        <v>38</v>
      </c>
      <c r="G493" s="2" t="s">
        <v>45</v>
      </c>
      <c r="H493" s="2" t="s">
        <v>40</v>
      </c>
      <c r="I493" s="2" t="s">
        <v>46</v>
      </c>
      <c r="J493" s="2" t="s">
        <v>42</v>
      </c>
      <c r="K493" s="2" t="s">
        <v>47</v>
      </c>
      <c r="L493" s="3">
        <v>314003</v>
      </c>
      <c r="M493" s="2" t="s">
        <v>37</v>
      </c>
      <c r="N493" s="3">
        <v>174.997782</v>
      </c>
      <c r="O493" s="3">
        <v>132.99832799999999</v>
      </c>
      <c r="P493" s="3">
        <v>83.999027999999996</v>
      </c>
      <c r="Q493" s="3">
        <v>169.99765199999999</v>
      </c>
      <c r="R493" s="3">
        <v>214.9974</v>
      </c>
      <c r="S493" s="3">
        <v>183.997872</v>
      </c>
      <c r="T493" s="3">
        <v>266.49661200000003</v>
      </c>
      <c r="U493" s="3">
        <v>148.49802600000001</v>
      </c>
      <c r="V493" s="3">
        <v>150.99810600000001</v>
      </c>
      <c r="W493" s="3">
        <v>231.49716599999999</v>
      </c>
      <c r="X493" s="3">
        <v>129.665064</v>
      </c>
      <c r="Y493" s="3">
        <v>172.16460000000001</v>
      </c>
      <c r="Z493" s="3">
        <v>109.331928</v>
      </c>
      <c r="AA493" s="3">
        <v>88.332216000000003</v>
      </c>
      <c r="AB493" s="3">
        <v>105.49872000000001</v>
      </c>
      <c r="AC493" s="3">
        <v>177.497544</v>
      </c>
      <c r="AD493" s="3">
        <v>178.997568</v>
      </c>
      <c r="AE493" s="6">
        <v>234.66370800000001</v>
      </c>
    </row>
    <row r="494" spans="1:31" x14ac:dyDescent="0.25">
      <c r="A494" s="1">
        <v>472738959081</v>
      </c>
      <c r="B494" s="2" t="s">
        <v>583</v>
      </c>
      <c r="C494" s="1">
        <v>100000146760</v>
      </c>
      <c r="D494" s="2" t="s">
        <v>1353</v>
      </c>
      <c r="E494" s="2" t="s">
        <v>31</v>
      </c>
      <c r="F494" s="2" t="s">
        <v>38</v>
      </c>
      <c r="G494" s="2" t="s">
        <v>39</v>
      </c>
      <c r="H494" s="2" t="s">
        <v>40</v>
      </c>
      <c r="I494" s="2" t="s">
        <v>41</v>
      </c>
      <c r="J494" s="2" t="s">
        <v>42</v>
      </c>
      <c r="K494" s="2" t="s">
        <v>47</v>
      </c>
      <c r="L494" s="3">
        <v>314015</v>
      </c>
      <c r="M494" s="2" t="s">
        <v>37</v>
      </c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3">
        <v>102.99900599999999</v>
      </c>
      <c r="AE494" s="6">
        <v>233.96461400000001</v>
      </c>
    </row>
    <row r="495" spans="1:31" x14ac:dyDescent="0.25">
      <c r="A495" s="1">
        <v>777214618051</v>
      </c>
      <c r="B495" s="2" t="s">
        <v>584</v>
      </c>
      <c r="C495" s="1">
        <v>100000312271</v>
      </c>
      <c r="D495" s="2" t="s">
        <v>1354</v>
      </c>
      <c r="E495" s="2" t="s">
        <v>31</v>
      </c>
      <c r="F495" s="2" t="s">
        <v>38</v>
      </c>
      <c r="G495" s="2" t="s">
        <v>39</v>
      </c>
      <c r="H495" s="2" t="s">
        <v>40</v>
      </c>
      <c r="I495" s="2" t="s">
        <v>46</v>
      </c>
      <c r="J495" s="2" t="s">
        <v>55</v>
      </c>
      <c r="K495" s="2" t="s">
        <v>56</v>
      </c>
      <c r="L495" s="3">
        <v>314003</v>
      </c>
      <c r="M495" s="2" t="s">
        <v>37</v>
      </c>
      <c r="N495" s="3">
        <v>749.99236800000006</v>
      </c>
      <c r="O495" s="3">
        <v>474.16160000000002</v>
      </c>
      <c r="P495" s="3">
        <v>474.49509</v>
      </c>
      <c r="Q495" s="3">
        <v>558.82711800000004</v>
      </c>
      <c r="R495" s="3">
        <v>813.24180000000001</v>
      </c>
      <c r="S495" s="3">
        <v>607.49373000000003</v>
      </c>
      <c r="T495" s="3">
        <v>274.74748199999999</v>
      </c>
      <c r="U495" s="3">
        <v>297.16375799999997</v>
      </c>
      <c r="V495" s="3">
        <v>569.16055200000005</v>
      </c>
      <c r="W495" s="3">
        <v>585.41107799999997</v>
      </c>
      <c r="X495" s="3">
        <v>290.49712799999998</v>
      </c>
      <c r="Y495" s="3">
        <v>345.49658399999998</v>
      </c>
      <c r="Z495" s="3">
        <v>331.24673999999999</v>
      </c>
      <c r="AA495" s="3">
        <v>282.99697200000003</v>
      </c>
      <c r="AB495" s="3">
        <v>328.43013400000001</v>
      </c>
      <c r="AC495" s="3">
        <v>334.32987000000003</v>
      </c>
      <c r="AD495" s="3">
        <v>497.99471999999997</v>
      </c>
      <c r="AE495" s="6">
        <v>231.44755799999999</v>
      </c>
    </row>
    <row r="496" spans="1:31" x14ac:dyDescent="0.25">
      <c r="A496" s="1">
        <v>676504969223</v>
      </c>
      <c r="B496" s="2" t="s">
        <v>585</v>
      </c>
      <c r="C496" s="1">
        <v>100000208589</v>
      </c>
      <c r="D496" s="2" t="s">
        <v>1355</v>
      </c>
      <c r="E496" s="2" t="s">
        <v>31</v>
      </c>
      <c r="F496" s="2" t="s">
        <v>38</v>
      </c>
      <c r="G496" s="2" t="s">
        <v>39</v>
      </c>
      <c r="H496" s="2" t="s">
        <v>40</v>
      </c>
      <c r="I496" s="2" t="s">
        <v>46</v>
      </c>
      <c r="J496" s="2" t="s">
        <v>49</v>
      </c>
      <c r="K496" s="2" t="s">
        <v>50</v>
      </c>
      <c r="L496" s="3">
        <v>314003</v>
      </c>
      <c r="M496" s="2" t="s">
        <v>37</v>
      </c>
      <c r="N496" s="3">
        <v>30.999648000000001</v>
      </c>
      <c r="O496" s="3">
        <v>112.082458</v>
      </c>
      <c r="P496" s="3">
        <v>39.999606</v>
      </c>
      <c r="Q496" s="3">
        <v>53.749403999999998</v>
      </c>
      <c r="R496" s="3">
        <v>123.91535399999999</v>
      </c>
      <c r="S496" s="3">
        <v>142.748808</v>
      </c>
      <c r="T496" s="3">
        <v>215.74801199999999</v>
      </c>
      <c r="U496" s="3">
        <v>34.249715999999999</v>
      </c>
      <c r="V496" s="3">
        <v>138.49866</v>
      </c>
      <c r="W496" s="3">
        <v>168.74838600000001</v>
      </c>
      <c r="X496" s="4"/>
      <c r="Y496" s="3">
        <v>165.91502399999999</v>
      </c>
      <c r="Z496" s="4"/>
      <c r="AA496" s="3">
        <v>195.96474000000001</v>
      </c>
      <c r="AB496" s="3">
        <v>150.19854000000001</v>
      </c>
      <c r="AC496" s="3">
        <v>138.765378</v>
      </c>
      <c r="AD496" s="3">
        <v>245.997468</v>
      </c>
      <c r="AE496" s="6">
        <v>229.39768799999999</v>
      </c>
    </row>
    <row r="497" spans="1:31" x14ac:dyDescent="0.25">
      <c r="A497" s="1">
        <v>171769091818</v>
      </c>
      <c r="B497" s="2" t="s">
        <v>586</v>
      </c>
      <c r="C497" s="1">
        <v>100000332141</v>
      </c>
      <c r="D497" s="2" t="s">
        <v>1356</v>
      </c>
      <c r="E497" s="2" t="s">
        <v>31</v>
      </c>
      <c r="F497" s="2" t="s">
        <v>38</v>
      </c>
      <c r="G497" s="2" t="s">
        <v>39</v>
      </c>
      <c r="H497" s="2" t="s">
        <v>40</v>
      </c>
      <c r="I497" s="2" t="s">
        <v>46</v>
      </c>
      <c r="J497" s="2" t="s">
        <v>55</v>
      </c>
      <c r="K497" s="2" t="s">
        <v>57</v>
      </c>
      <c r="L497" s="3">
        <v>314016</v>
      </c>
      <c r="M497" s="2" t="s">
        <v>37</v>
      </c>
      <c r="N497" s="3">
        <v>294.74651999999998</v>
      </c>
      <c r="O497" s="3">
        <v>236.397186</v>
      </c>
      <c r="P497" s="3">
        <v>227.997264</v>
      </c>
      <c r="Q497" s="3">
        <v>415.79505599999999</v>
      </c>
      <c r="R497" s="3">
        <v>210.79740000000001</v>
      </c>
      <c r="S497" s="3">
        <v>343.195986</v>
      </c>
      <c r="T497" s="3">
        <v>214.39762200000001</v>
      </c>
      <c r="U497" s="3">
        <v>245.197326</v>
      </c>
      <c r="V497" s="3">
        <v>199.59767400000001</v>
      </c>
      <c r="W497" s="3">
        <v>150.44836799999999</v>
      </c>
      <c r="X497" s="3">
        <v>126.998598</v>
      </c>
      <c r="Y497" s="3">
        <v>67.899234000000007</v>
      </c>
      <c r="Z497" s="3">
        <v>141.198564</v>
      </c>
      <c r="AA497" s="3">
        <v>126.248772</v>
      </c>
      <c r="AB497" s="3">
        <v>114.248814</v>
      </c>
      <c r="AC497" s="3">
        <v>194.64770999999999</v>
      </c>
      <c r="AD497" s="3">
        <v>168.44817599999999</v>
      </c>
      <c r="AE497" s="6">
        <v>229.24744200000001</v>
      </c>
    </row>
    <row r="498" spans="1:31" x14ac:dyDescent="0.25">
      <c r="A498" s="1">
        <v>110890952958</v>
      </c>
      <c r="B498" s="2" t="s">
        <v>587</v>
      </c>
      <c r="C498" s="1">
        <v>100000840204</v>
      </c>
      <c r="D498" s="2" t="s">
        <v>1357</v>
      </c>
      <c r="E498" s="2" t="s">
        <v>31</v>
      </c>
      <c r="F498" s="2" t="s">
        <v>38</v>
      </c>
      <c r="G498" s="2" t="s">
        <v>39</v>
      </c>
      <c r="H498" s="2" t="s">
        <v>40</v>
      </c>
      <c r="I498" s="2" t="s">
        <v>46</v>
      </c>
      <c r="J498" s="2" t="s">
        <v>42</v>
      </c>
      <c r="K498" s="2" t="s">
        <v>43</v>
      </c>
      <c r="L498" s="3">
        <v>314005</v>
      </c>
      <c r="M498" s="2" t="s">
        <v>37</v>
      </c>
      <c r="N498" s="3">
        <v>580.74320999999998</v>
      </c>
      <c r="O498" s="3">
        <v>242.697138</v>
      </c>
      <c r="P498" s="3">
        <v>763.24187400000005</v>
      </c>
      <c r="Q498" s="3">
        <v>718.99228200000005</v>
      </c>
      <c r="R498" s="3">
        <v>458.99540999999999</v>
      </c>
      <c r="S498" s="3">
        <v>453.82912199999998</v>
      </c>
      <c r="T498" s="3">
        <v>480.02892000000003</v>
      </c>
      <c r="U498" s="3">
        <v>495.99513400000001</v>
      </c>
      <c r="V498" s="3">
        <v>70.749312000000003</v>
      </c>
      <c r="W498" s="3">
        <v>629.36090799999999</v>
      </c>
      <c r="X498" s="3">
        <v>137.698218</v>
      </c>
      <c r="Y498" s="3">
        <v>193.147966</v>
      </c>
      <c r="Z498" s="3">
        <v>177.66464199999999</v>
      </c>
      <c r="AA498" s="3">
        <v>527.99441000000002</v>
      </c>
      <c r="AB498" s="3">
        <v>127.365228</v>
      </c>
      <c r="AC498" s="3">
        <v>203.38103799999999</v>
      </c>
      <c r="AD498" s="3">
        <v>164.91494399999999</v>
      </c>
      <c r="AE498" s="6">
        <v>228.36443</v>
      </c>
    </row>
    <row r="499" spans="1:31" x14ac:dyDescent="0.25">
      <c r="A499" s="1">
        <v>958544405609</v>
      </c>
      <c r="B499" s="2" t="s">
        <v>588</v>
      </c>
      <c r="C499" s="1">
        <v>100000296416</v>
      </c>
      <c r="D499" s="2" t="s">
        <v>1358</v>
      </c>
      <c r="E499" s="2" t="s">
        <v>31</v>
      </c>
      <c r="F499" s="2" t="s">
        <v>38</v>
      </c>
      <c r="G499" s="2" t="s">
        <v>45</v>
      </c>
      <c r="H499" s="2" t="s">
        <v>40</v>
      </c>
      <c r="I499" s="2" t="s">
        <v>41</v>
      </c>
      <c r="J499" s="2" t="s">
        <v>42</v>
      </c>
      <c r="K499" s="2" t="s">
        <v>47</v>
      </c>
      <c r="L499" s="3">
        <v>314004</v>
      </c>
      <c r="M499" s="2" t="s">
        <v>37</v>
      </c>
      <c r="N499" s="3">
        <v>99.998766000000003</v>
      </c>
      <c r="O499" s="3">
        <v>81.998921999999993</v>
      </c>
      <c r="P499" s="3">
        <v>51.999395999999997</v>
      </c>
      <c r="Q499" s="3">
        <v>55.999291999999997</v>
      </c>
      <c r="R499" s="3">
        <v>159.99804</v>
      </c>
      <c r="S499" s="3">
        <v>34.999572000000001</v>
      </c>
      <c r="T499" s="3">
        <v>166.39794599999999</v>
      </c>
      <c r="U499" s="3">
        <v>85.998947999999999</v>
      </c>
      <c r="V499" s="3">
        <v>115.99853400000001</v>
      </c>
      <c r="W499" s="3">
        <v>86.998949999999994</v>
      </c>
      <c r="X499" s="3">
        <v>96.998915999999994</v>
      </c>
      <c r="Y499" s="3">
        <v>81.998885999999999</v>
      </c>
      <c r="Z499" s="3">
        <v>68.999172000000002</v>
      </c>
      <c r="AA499" s="3">
        <v>40.999403999999998</v>
      </c>
      <c r="AB499" s="3">
        <v>88.998936</v>
      </c>
      <c r="AC499" s="3">
        <v>51.999336</v>
      </c>
      <c r="AD499" s="3">
        <v>228.99709200000001</v>
      </c>
      <c r="AE499" s="6">
        <v>227.99757600000001</v>
      </c>
    </row>
    <row r="500" spans="1:31" x14ac:dyDescent="0.25">
      <c r="A500" s="1">
        <v>333145803014</v>
      </c>
      <c r="B500" s="2" t="s">
        <v>589</v>
      </c>
      <c r="C500" s="1">
        <v>100000540744</v>
      </c>
      <c r="D500" s="2" t="s">
        <v>1359</v>
      </c>
      <c r="E500" s="2" t="s">
        <v>31</v>
      </c>
      <c r="F500" s="2" t="s">
        <v>38</v>
      </c>
      <c r="G500" s="2" t="s">
        <v>45</v>
      </c>
      <c r="H500" s="2" t="s">
        <v>40</v>
      </c>
      <c r="I500" s="2" t="s">
        <v>52</v>
      </c>
      <c r="J500" s="2" t="s">
        <v>42</v>
      </c>
      <c r="K500" s="2" t="s">
        <v>47</v>
      </c>
      <c r="L500" s="3">
        <v>414007</v>
      </c>
      <c r="M500" s="2" t="s">
        <v>54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6">
        <v>226.330938</v>
      </c>
    </row>
    <row r="501" spans="1:31" x14ac:dyDescent="0.25">
      <c r="A501" s="1">
        <v>902582395472</v>
      </c>
      <c r="B501" s="2" t="s">
        <v>590</v>
      </c>
      <c r="C501" s="1">
        <v>100000890915</v>
      </c>
      <c r="D501" s="2" t="s">
        <v>1360</v>
      </c>
      <c r="E501" s="2" t="s">
        <v>31</v>
      </c>
      <c r="F501" s="2" t="s">
        <v>38</v>
      </c>
      <c r="G501" s="2" t="s">
        <v>39</v>
      </c>
      <c r="H501" s="2" t="s">
        <v>40</v>
      </c>
      <c r="I501" s="2" t="s">
        <v>46</v>
      </c>
      <c r="J501" s="2" t="s">
        <v>55</v>
      </c>
      <c r="K501" s="2" t="s">
        <v>57</v>
      </c>
      <c r="L501" s="3">
        <v>314005</v>
      </c>
      <c r="M501" s="2" t="s">
        <v>37</v>
      </c>
      <c r="N501" s="4"/>
      <c r="O501" s="3">
        <v>189.06479999999999</v>
      </c>
      <c r="P501" s="4"/>
      <c r="Q501" s="3">
        <v>211.74794600000001</v>
      </c>
      <c r="R501" s="3">
        <v>198.99794399999999</v>
      </c>
      <c r="S501" s="3">
        <v>204.497874</v>
      </c>
      <c r="T501" s="3">
        <v>208.197912</v>
      </c>
      <c r="U501" s="4"/>
      <c r="V501" s="3">
        <v>249.24749399999999</v>
      </c>
      <c r="W501" s="3">
        <v>287.66361000000001</v>
      </c>
      <c r="X501" s="4"/>
      <c r="Y501" s="3">
        <v>262.49749800000001</v>
      </c>
      <c r="Z501" s="3">
        <v>279.46390200000002</v>
      </c>
      <c r="AA501" s="3">
        <v>273.66380400000003</v>
      </c>
      <c r="AB501" s="3">
        <v>77.715508</v>
      </c>
      <c r="AC501" s="3">
        <v>222.431388</v>
      </c>
      <c r="AD501" s="3">
        <v>255.19774200000001</v>
      </c>
      <c r="AE501" s="6">
        <v>225.33086399999999</v>
      </c>
    </row>
    <row r="502" spans="1:31" x14ac:dyDescent="0.25">
      <c r="A502" s="1">
        <v>875001711436</v>
      </c>
      <c r="B502" s="2" t="s">
        <v>591</v>
      </c>
      <c r="C502" s="1">
        <v>100000480445</v>
      </c>
      <c r="D502" s="2" t="s">
        <v>1361</v>
      </c>
      <c r="E502" s="2" t="s">
        <v>31</v>
      </c>
      <c r="F502" s="2" t="s">
        <v>32</v>
      </c>
      <c r="G502" s="2" t="s">
        <v>33</v>
      </c>
      <c r="H502" s="2" t="s">
        <v>40</v>
      </c>
      <c r="I502" s="2" t="s">
        <v>46</v>
      </c>
      <c r="J502" s="2" t="s">
        <v>42</v>
      </c>
      <c r="K502" s="2" t="s">
        <v>43</v>
      </c>
      <c r="L502" s="3">
        <v>314003</v>
      </c>
      <c r="M502" s="2" t="s">
        <v>37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3">
        <v>81.332380000000001</v>
      </c>
      <c r="AA502" s="3">
        <v>211.23146199999999</v>
      </c>
      <c r="AB502" s="3">
        <v>99.998735999999994</v>
      </c>
      <c r="AC502" s="3">
        <v>202.66479200000001</v>
      </c>
      <c r="AD502" s="3">
        <v>227.78120799999999</v>
      </c>
      <c r="AE502" s="6">
        <v>224.91468800000001</v>
      </c>
    </row>
    <row r="503" spans="1:31" x14ac:dyDescent="0.25">
      <c r="A503" s="1">
        <v>320628894188</v>
      </c>
      <c r="B503" s="2" t="s">
        <v>592</v>
      </c>
      <c r="C503" s="1">
        <v>100000230377</v>
      </c>
      <c r="D503" s="2" t="s">
        <v>1362</v>
      </c>
      <c r="E503" s="2" t="s">
        <v>31</v>
      </c>
      <c r="F503" s="2" t="s">
        <v>38</v>
      </c>
      <c r="G503" s="2" t="s">
        <v>39</v>
      </c>
      <c r="H503" s="2" t="s">
        <v>40</v>
      </c>
      <c r="I503" s="2" t="s">
        <v>41</v>
      </c>
      <c r="J503" s="2" t="s">
        <v>55</v>
      </c>
      <c r="K503" s="2" t="s">
        <v>57</v>
      </c>
      <c r="L503" s="3">
        <v>314015</v>
      </c>
      <c r="M503" s="2" t="s">
        <v>37</v>
      </c>
      <c r="N503" s="3">
        <v>353.64645999999999</v>
      </c>
      <c r="O503" s="3">
        <v>533.09447999999998</v>
      </c>
      <c r="P503" s="3">
        <v>464.11198400000001</v>
      </c>
      <c r="Q503" s="3">
        <v>394.99682999999999</v>
      </c>
      <c r="R503" s="3">
        <v>454.24546199999997</v>
      </c>
      <c r="S503" s="3">
        <v>447.66238399999997</v>
      </c>
      <c r="T503" s="3">
        <v>725.04319199999998</v>
      </c>
      <c r="U503" s="3">
        <v>515.57853799999998</v>
      </c>
      <c r="V503" s="3">
        <v>505.111716</v>
      </c>
      <c r="W503" s="3">
        <v>440.99689799999999</v>
      </c>
      <c r="X503" s="4"/>
      <c r="Y503" s="3">
        <v>679.36027200000001</v>
      </c>
      <c r="Z503" s="3">
        <v>481.14507600000002</v>
      </c>
      <c r="AA503" s="4"/>
      <c r="AB503" s="3">
        <v>208.46425199999999</v>
      </c>
      <c r="AC503" s="3">
        <v>58.049238000000003</v>
      </c>
      <c r="AD503" s="3">
        <v>145.26523800000001</v>
      </c>
      <c r="AE503" s="6">
        <v>223.497276</v>
      </c>
    </row>
    <row r="504" spans="1:31" x14ac:dyDescent="0.25">
      <c r="A504" s="1">
        <v>740695426373</v>
      </c>
      <c r="B504" s="2" t="s">
        <v>593</v>
      </c>
      <c r="C504" s="1">
        <v>100000234272</v>
      </c>
      <c r="D504" s="2" t="s">
        <v>1363</v>
      </c>
      <c r="E504" s="2" t="s">
        <v>31</v>
      </c>
      <c r="F504" s="2" t="s">
        <v>38</v>
      </c>
      <c r="G504" s="2" t="s">
        <v>45</v>
      </c>
      <c r="H504" s="2" t="s">
        <v>40</v>
      </c>
      <c r="I504" s="2" t="s">
        <v>41</v>
      </c>
      <c r="J504" s="2" t="s">
        <v>42</v>
      </c>
      <c r="K504" s="2" t="s">
        <v>47</v>
      </c>
      <c r="L504" s="3">
        <v>314001</v>
      </c>
      <c r="M504" s="2" t="s">
        <v>37</v>
      </c>
      <c r="N504" s="3">
        <v>110.998548</v>
      </c>
      <c r="O504" s="3">
        <v>93.998844000000005</v>
      </c>
      <c r="P504" s="3">
        <v>76.999008000000003</v>
      </c>
      <c r="Q504" s="3">
        <v>55.999248000000001</v>
      </c>
      <c r="R504" s="3">
        <v>189.24761599999999</v>
      </c>
      <c r="S504" s="3">
        <v>90.248928000000006</v>
      </c>
      <c r="T504" s="3">
        <v>266.99663399999997</v>
      </c>
      <c r="U504" s="3">
        <v>119.49847200000001</v>
      </c>
      <c r="V504" s="3">
        <v>138.498222</v>
      </c>
      <c r="W504" s="3">
        <v>141.49822800000001</v>
      </c>
      <c r="X504" s="3">
        <v>198.997356</v>
      </c>
      <c r="Y504" s="3">
        <v>71.499167999999997</v>
      </c>
      <c r="Z504" s="3">
        <v>110.998464</v>
      </c>
      <c r="AA504" s="3">
        <v>80.165645999999995</v>
      </c>
      <c r="AB504" s="3">
        <v>92.998733999999999</v>
      </c>
      <c r="AC504" s="3">
        <v>162.49792199999999</v>
      </c>
      <c r="AD504" s="3">
        <v>129.748266</v>
      </c>
      <c r="AE504" s="6">
        <v>221.99721</v>
      </c>
    </row>
    <row r="505" spans="1:31" x14ac:dyDescent="0.25">
      <c r="A505" s="1">
        <v>384388259546</v>
      </c>
      <c r="B505" s="2" t="s">
        <v>594</v>
      </c>
      <c r="C505" s="1">
        <v>100000208376</v>
      </c>
      <c r="D505" s="2" t="s">
        <v>1364</v>
      </c>
      <c r="E505" s="2" t="s">
        <v>31</v>
      </c>
      <c r="F505" s="2" t="s">
        <v>38</v>
      </c>
      <c r="G505" s="2" t="s">
        <v>45</v>
      </c>
      <c r="H505" s="2" t="s">
        <v>40</v>
      </c>
      <c r="I505" s="2" t="s">
        <v>46</v>
      </c>
      <c r="J505" s="2" t="s">
        <v>42</v>
      </c>
      <c r="K505" s="2" t="s">
        <v>47</v>
      </c>
      <c r="L505" s="3">
        <v>314002</v>
      </c>
      <c r="M505" s="2" t="s">
        <v>37</v>
      </c>
      <c r="N505" s="3">
        <v>101.998716</v>
      </c>
      <c r="O505" s="3">
        <v>69.499086000000005</v>
      </c>
      <c r="P505" s="3">
        <v>83.748983999999993</v>
      </c>
      <c r="Q505" s="3">
        <v>99.098777999999996</v>
      </c>
      <c r="R505" s="3">
        <v>107.798706</v>
      </c>
      <c r="S505" s="3">
        <v>127.49841600000001</v>
      </c>
      <c r="T505" s="3">
        <v>130.99833599999999</v>
      </c>
      <c r="U505" s="3">
        <v>93.998897999999997</v>
      </c>
      <c r="V505" s="3">
        <v>112.99861799999999</v>
      </c>
      <c r="W505" s="3">
        <v>91.998791999999995</v>
      </c>
      <c r="X505" s="3">
        <v>68.099136000000001</v>
      </c>
      <c r="Y505" s="3">
        <v>73.499184</v>
      </c>
      <c r="Z505" s="3">
        <v>54.499367999999997</v>
      </c>
      <c r="AA505" s="3">
        <v>81.498983999999993</v>
      </c>
      <c r="AB505" s="3">
        <v>83.999052000000006</v>
      </c>
      <c r="AC505" s="3">
        <v>71.649119999999996</v>
      </c>
      <c r="AD505" s="3">
        <v>106.998666</v>
      </c>
      <c r="AE505" s="6">
        <v>216.99777599999999</v>
      </c>
    </row>
    <row r="506" spans="1:31" x14ac:dyDescent="0.25">
      <c r="A506" s="1">
        <v>799577552942</v>
      </c>
      <c r="B506" s="2" t="s">
        <v>595</v>
      </c>
      <c r="C506" s="1">
        <v>100000892394</v>
      </c>
      <c r="D506" s="2" t="s">
        <v>1365</v>
      </c>
      <c r="E506" s="2" t="s">
        <v>31</v>
      </c>
      <c r="F506" s="2" t="s">
        <v>38</v>
      </c>
      <c r="G506" s="2" t="s">
        <v>39</v>
      </c>
      <c r="H506" s="2" t="s">
        <v>40</v>
      </c>
      <c r="I506" s="2" t="s">
        <v>41</v>
      </c>
      <c r="J506" s="2" t="s">
        <v>55</v>
      </c>
      <c r="K506" s="2" t="s">
        <v>57</v>
      </c>
      <c r="L506" s="3">
        <v>314001</v>
      </c>
      <c r="M506" s="2" t="s">
        <v>37</v>
      </c>
      <c r="N506" s="3">
        <v>456.76104199999997</v>
      </c>
      <c r="O506" s="3">
        <v>1539.833502</v>
      </c>
      <c r="P506" s="3">
        <v>223.99749</v>
      </c>
      <c r="Q506" s="3">
        <v>364.19561399999998</v>
      </c>
      <c r="R506" s="3">
        <v>261.24687599999999</v>
      </c>
      <c r="S506" s="3">
        <v>463.96146800000002</v>
      </c>
      <c r="T506" s="3">
        <v>525.32754399999999</v>
      </c>
      <c r="U506" s="3">
        <v>637.87499800000001</v>
      </c>
      <c r="V506" s="3">
        <v>406.49566600000003</v>
      </c>
      <c r="W506" s="3">
        <v>1015.8599819999999</v>
      </c>
      <c r="X506" s="3">
        <v>188.998008</v>
      </c>
      <c r="Y506" s="3">
        <v>475.72836599999999</v>
      </c>
      <c r="Z506" s="3">
        <v>214.54750799999999</v>
      </c>
      <c r="AA506" s="4"/>
      <c r="AB506" s="3">
        <v>323.895894</v>
      </c>
      <c r="AC506" s="3">
        <v>391.39516200000003</v>
      </c>
      <c r="AD506" s="3">
        <v>448.11182400000001</v>
      </c>
      <c r="AE506" s="6">
        <v>216.131058</v>
      </c>
    </row>
    <row r="507" spans="1:31" x14ac:dyDescent="0.25">
      <c r="A507" s="1">
        <v>511972995995</v>
      </c>
      <c r="B507" s="2" t="s">
        <v>596</v>
      </c>
      <c r="C507" s="1">
        <v>100000195973</v>
      </c>
      <c r="D507" s="2" t="s">
        <v>1366</v>
      </c>
      <c r="E507" s="2" t="s">
        <v>31</v>
      </c>
      <c r="F507" s="2" t="s">
        <v>38</v>
      </c>
      <c r="G507" s="2" t="s">
        <v>39</v>
      </c>
      <c r="H507" s="2" t="s">
        <v>40</v>
      </c>
      <c r="I507" s="2" t="s">
        <v>41</v>
      </c>
      <c r="J507" s="2" t="s">
        <v>55</v>
      </c>
      <c r="K507" s="2" t="s">
        <v>57</v>
      </c>
      <c r="L507" s="3">
        <v>314001</v>
      </c>
      <c r="M507" s="2" t="s">
        <v>37</v>
      </c>
      <c r="N507" s="3">
        <v>244.148304</v>
      </c>
      <c r="O507" s="3">
        <v>188.54839200000001</v>
      </c>
      <c r="P507" s="3">
        <v>356.11233199999998</v>
      </c>
      <c r="Q507" s="3">
        <v>222.84807000000001</v>
      </c>
      <c r="R507" s="3">
        <v>32.999471999999997</v>
      </c>
      <c r="S507" s="3">
        <v>590.77872000000002</v>
      </c>
      <c r="T507" s="3">
        <v>215.248098</v>
      </c>
      <c r="U507" s="3">
        <v>221.08119600000001</v>
      </c>
      <c r="V507" s="3">
        <v>247.88132400000001</v>
      </c>
      <c r="W507" s="3">
        <v>231.780958</v>
      </c>
      <c r="X507" s="3">
        <v>269.44799399999999</v>
      </c>
      <c r="Y507" s="4"/>
      <c r="Z507" s="3">
        <v>261.24792600000001</v>
      </c>
      <c r="AA507" s="4"/>
      <c r="AB507" s="3">
        <v>268.73072200000001</v>
      </c>
      <c r="AC507" s="3">
        <v>380.76362999999998</v>
      </c>
      <c r="AD507" s="3">
        <v>237.24796799999999</v>
      </c>
      <c r="AE507" s="6">
        <v>213.89838</v>
      </c>
    </row>
    <row r="508" spans="1:31" x14ac:dyDescent="0.25">
      <c r="A508" s="1">
        <v>976236830676</v>
      </c>
      <c r="B508" s="2" t="s">
        <v>597</v>
      </c>
      <c r="C508" s="1">
        <v>100000812539</v>
      </c>
      <c r="D508" s="2" t="s">
        <v>1367</v>
      </c>
      <c r="E508" s="2" t="s">
        <v>31</v>
      </c>
      <c r="F508" s="2" t="s">
        <v>38</v>
      </c>
      <c r="G508" s="2" t="s">
        <v>39</v>
      </c>
      <c r="H508" s="2" t="s">
        <v>40</v>
      </c>
      <c r="I508" s="2" t="s">
        <v>52</v>
      </c>
      <c r="J508" s="2" t="s">
        <v>49</v>
      </c>
      <c r="K508" s="2" t="s">
        <v>53</v>
      </c>
      <c r="L508" s="3">
        <v>414025</v>
      </c>
      <c r="M508" s="2" t="s">
        <v>54</v>
      </c>
      <c r="N508" s="3">
        <v>147.598692</v>
      </c>
      <c r="O508" s="3">
        <v>160.79854800000001</v>
      </c>
      <c r="P508" s="3">
        <v>173.79842400000001</v>
      </c>
      <c r="Q508" s="3">
        <v>168.19846200000001</v>
      </c>
      <c r="R508" s="3">
        <v>168.348456</v>
      </c>
      <c r="S508" s="3">
        <v>165.198384</v>
      </c>
      <c r="T508" s="3">
        <v>670.31025799999998</v>
      </c>
      <c r="U508" s="3">
        <v>232.59787800000001</v>
      </c>
      <c r="V508" s="3">
        <v>223.397772</v>
      </c>
      <c r="W508" s="3">
        <v>249.99768</v>
      </c>
      <c r="X508" s="3">
        <v>259.89749399999999</v>
      </c>
      <c r="Y508" s="3">
        <v>252.99763200000001</v>
      </c>
      <c r="Z508" s="3">
        <v>250.39759799999999</v>
      </c>
      <c r="AA508" s="4"/>
      <c r="AB508" s="3">
        <v>255.59750399999999</v>
      </c>
      <c r="AC508" s="3">
        <v>193.79820000000001</v>
      </c>
      <c r="AD508" s="3">
        <v>403.196214</v>
      </c>
      <c r="AE508" s="6">
        <v>213.69796199999999</v>
      </c>
    </row>
    <row r="509" spans="1:31" x14ac:dyDescent="0.25">
      <c r="A509" s="1">
        <v>356509041994</v>
      </c>
      <c r="B509" s="2" t="s">
        <v>598</v>
      </c>
      <c r="C509" s="1">
        <v>100000631703</v>
      </c>
      <c r="D509" s="2" t="s">
        <v>1368</v>
      </c>
      <c r="E509" s="2" t="s">
        <v>31</v>
      </c>
      <c r="F509" s="2" t="s">
        <v>38</v>
      </c>
      <c r="G509" s="2" t="s">
        <v>45</v>
      </c>
      <c r="H509" s="2" t="s">
        <v>40</v>
      </c>
      <c r="I509" s="2" t="s">
        <v>46</v>
      </c>
      <c r="J509" s="2" t="s">
        <v>42</v>
      </c>
      <c r="K509" s="2" t="s">
        <v>47</v>
      </c>
      <c r="L509" s="3">
        <v>314002</v>
      </c>
      <c r="M509" s="2" t="s">
        <v>37</v>
      </c>
      <c r="N509" s="3">
        <v>69.998928000000006</v>
      </c>
      <c r="O509" s="3">
        <v>61.999020000000002</v>
      </c>
      <c r="P509" s="3">
        <v>57.999084000000003</v>
      </c>
      <c r="Q509" s="3">
        <v>48.999215999999997</v>
      </c>
      <c r="R509" s="3">
        <v>108.998262</v>
      </c>
      <c r="S509" s="3">
        <v>60.999029999999998</v>
      </c>
      <c r="T509" s="3">
        <v>140.99775</v>
      </c>
      <c r="U509" s="3">
        <v>87.998598000000001</v>
      </c>
      <c r="V509" s="3">
        <v>76.998767999999998</v>
      </c>
      <c r="W509" s="3">
        <v>99.998435999999998</v>
      </c>
      <c r="X509" s="3">
        <v>88.998576</v>
      </c>
      <c r="Y509" s="3">
        <v>118.998114</v>
      </c>
      <c r="Z509" s="3">
        <v>87.998592000000002</v>
      </c>
      <c r="AA509" s="3">
        <v>59.665751999999998</v>
      </c>
      <c r="AB509" s="3">
        <v>105.99834</v>
      </c>
      <c r="AC509" s="3">
        <v>66.998928000000006</v>
      </c>
      <c r="AD509" s="3">
        <v>172.89724200000001</v>
      </c>
      <c r="AE509" s="6">
        <v>209.49665999999999</v>
      </c>
    </row>
    <row r="510" spans="1:31" x14ac:dyDescent="0.25">
      <c r="A510" s="1">
        <v>147727222875</v>
      </c>
      <c r="B510" s="2" t="s">
        <v>599</v>
      </c>
      <c r="C510" s="1">
        <v>100000120454</v>
      </c>
      <c r="D510" s="2" t="s">
        <v>1369</v>
      </c>
      <c r="E510" s="2" t="s">
        <v>31</v>
      </c>
      <c r="F510" s="2" t="s">
        <v>38</v>
      </c>
      <c r="G510" s="2" t="s">
        <v>45</v>
      </c>
      <c r="H510" s="2" t="s">
        <v>40</v>
      </c>
      <c r="I510" s="2" t="s">
        <v>41</v>
      </c>
      <c r="J510" s="2" t="s">
        <v>42</v>
      </c>
      <c r="K510" s="2" t="s">
        <v>47</v>
      </c>
      <c r="L510" s="3">
        <v>314012</v>
      </c>
      <c r="M510" s="2" t="s">
        <v>37</v>
      </c>
      <c r="N510" s="3">
        <v>187.69782000000001</v>
      </c>
      <c r="O510" s="3">
        <v>173.047932</v>
      </c>
      <c r="P510" s="3">
        <v>164.99794199999999</v>
      </c>
      <c r="Q510" s="3">
        <v>292.49657400000001</v>
      </c>
      <c r="R510" s="3">
        <v>197.99758800000001</v>
      </c>
      <c r="S510" s="3">
        <v>225.74731199999999</v>
      </c>
      <c r="T510" s="3">
        <v>236.24713199999999</v>
      </c>
      <c r="U510" s="3">
        <v>222.99733800000001</v>
      </c>
      <c r="V510" s="3">
        <v>251.94693599999999</v>
      </c>
      <c r="W510" s="3">
        <v>147.898326</v>
      </c>
      <c r="X510" s="3">
        <v>159.998142</v>
      </c>
      <c r="Y510" s="3">
        <v>129.898338</v>
      </c>
      <c r="Z510" s="3">
        <v>165.19799399999999</v>
      </c>
      <c r="AA510" s="3">
        <v>117.39851400000001</v>
      </c>
      <c r="AB510" s="3">
        <v>174.59801400000001</v>
      </c>
      <c r="AC510" s="3">
        <v>185.09769</v>
      </c>
      <c r="AD510" s="3">
        <v>187.24770599999999</v>
      </c>
      <c r="AE510" s="6">
        <v>205.997478</v>
      </c>
    </row>
    <row r="511" spans="1:31" x14ac:dyDescent="0.25">
      <c r="A511" s="1">
        <v>664144249395</v>
      </c>
      <c r="B511" s="2" t="s">
        <v>600</v>
      </c>
      <c r="C511" s="1">
        <v>100000157145</v>
      </c>
      <c r="D511" s="2" t="s">
        <v>1370</v>
      </c>
      <c r="E511" s="2" t="s">
        <v>31</v>
      </c>
      <c r="F511" s="2" t="s">
        <v>38</v>
      </c>
      <c r="G511" s="2" t="s">
        <v>39</v>
      </c>
      <c r="H511" s="2" t="s">
        <v>40</v>
      </c>
      <c r="I511" s="2" t="s">
        <v>41</v>
      </c>
      <c r="J511" s="2" t="s">
        <v>42</v>
      </c>
      <c r="K511" s="2" t="s">
        <v>47</v>
      </c>
      <c r="L511" s="3">
        <v>314001</v>
      </c>
      <c r="M511" s="2" t="s">
        <v>37</v>
      </c>
      <c r="N511" s="3">
        <v>46.999608000000002</v>
      </c>
      <c r="O511" s="3">
        <v>62.599373999999997</v>
      </c>
      <c r="P511" s="4"/>
      <c r="Q511" s="4"/>
      <c r="R511" s="3">
        <v>18.399906000000001</v>
      </c>
      <c r="S511" s="4"/>
      <c r="T511" s="3">
        <v>19.999704000000001</v>
      </c>
      <c r="U511" s="3">
        <v>317.26358399999998</v>
      </c>
      <c r="V511" s="3">
        <v>160.79857200000001</v>
      </c>
      <c r="W511" s="3">
        <v>221.89794599999999</v>
      </c>
      <c r="X511" s="3">
        <v>151.398672</v>
      </c>
      <c r="Y511" s="4"/>
      <c r="Z511" s="4"/>
      <c r="AA511" s="3">
        <v>147.465102</v>
      </c>
      <c r="AB511" s="3">
        <v>62.399436000000001</v>
      </c>
      <c r="AC511" s="3">
        <v>125.64878400000001</v>
      </c>
      <c r="AD511" s="3">
        <v>120.998796</v>
      </c>
      <c r="AE511" s="6">
        <v>203.96437399999999</v>
      </c>
    </row>
    <row r="512" spans="1:31" x14ac:dyDescent="0.25">
      <c r="A512" s="1">
        <v>589182971080</v>
      </c>
      <c r="B512" s="2" t="s">
        <v>601</v>
      </c>
      <c r="C512" s="1">
        <v>100000172736</v>
      </c>
      <c r="D512" s="2" t="s">
        <v>1371</v>
      </c>
      <c r="E512" s="2" t="s">
        <v>31</v>
      </c>
      <c r="F512" s="2" t="s">
        <v>38</v>
      </c>
      <c r="G512" s="2" t="s">
        <v>45</v>
      </c>
      <c r="H512" s="2" t="s">
        <v>40</v>
      </c>
      <c r="I512" s="2" t="s">
        <v>46</v>
      </c>
      <c r="J512" s="2" t="s">
        <v>42</v>
      </c>
      <c r="K512" s="2" t="s">
        <v>47</v>
      </c>
      <c r="L512" s="3">
        <v>314016</v>
      </c>
      <c r="M512" s="2" t="s">
        <v>37</v>
      </c>
      <c r="N512" s="3">
        <v>208.24748399999999</v>
      </c>
      <c r="O512" s="3">
        <v>134.248446</v>
      </c>
      <c r="P512" s="3">
        <v>157.99815599999999</v>
      </c>
      <c r="Q512" s="3">
        <v>231.99730199999999</v>
      </c>
      <c r="R512" s="3">
        <v>164.99800200000001</v>
      </c>
      <c r="S512" s="3">
        <v>264.99675000000002</v>
      </c>
      <c r="T512" s="3">
        <v>255.99696599999999</v>
      </c>
      <c r="U512" s="3">
        <v>175.29787200000001</v>
      </c>
      <c r="V512" s="3">
        <v>181.29771600000001</v>
      </c>
      <c r="W512" s="3">
        <v>205.797552</v>
      </c>
      <c r="X512" s="3">
        <v>217.09740600000001</v>
      </c>
      <c r="Y512" s="3">
        <v>153.798216</v>
      </c>
      <c r="Z512" s="3">
        <v>174.49794</v>
      </c>
      <c r="AA512" s="3">
        <v>143.99829600000001</v>
      </c>
      <c r="AB512" s="3">
        <v>188.79787200000001</v>
      </c>
      <c r="AC512" s="3">
        <v>221.197542</v>
      </c>
      <c r="AD512" s="3">
        <v>241.047102</v>
      </c>
      <c r="AE512" s="6">
        <v>202.99758</v>
      </c>
    </row>
    <row r="513" spans="1:31" x14ac:dyDescent="0.25">
      <c r="A513" s="1">
        <v>433519864545</v>
      </c>
      <c r="B513" s="2" t="s">
        <v>602</v>
      </c>
      <c r="C513" s="1">
        <v>100000366126</v>
      </c>
      <c r="D513" s="2" t="s">
        <v>1372</v>
      </c>
      <c r="E513" s="2" t="s">
        <v>31</v>
      </c>
      <c r="F513" s="2" t="s">
        <v>38</v>
      </c>
      <c r="G513" s="2" t="s">
        <v>39</v>
      </c>
      <c r="H513" s="2" t="s">
        <v>40</v>
      </c>
      <c r="I513" s="2" t="s">
        <v>41</v>
      </c>
      <c r="J513" s="2" t="s">
        <v>55</v>
      </c>
      <c r="K513" s="2" t="s">
        <v>57</v>
      </c>
      <c r="L513" s="3">
        <v>314004</v>
      </c>
      <c r="M513" s="2" t="s">
        <v>37</v>
      </c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3">
        <v>254.64732000000001</v>
      </c>
      <c r="AC513" s="3">
        <v>96.098838000000001</v>
      </c>
      <c r="AD513" s="3">
        <v>210.89779799999999</v>
      </c>
      <c r="AE513" s="6">
        <v>202.49796599999999</v>
      </c>
    </row>
    <row r="514" spans="1:31" x14ac:dyDescent="0.25">
      <c r="A514" s="1">
        <v>946835024522</v>
      </c>
      <c r="B514" s="2" t="s">
        <v>603</v>
      </c>
      <c r="C514" s="1">
        <v>100000817579</v>
      </c>
      <c r="D514" s="2" t="s">
        <v>1373</v>
      </c>
      <c r="E514" s="2" t="s">
        <v>31</v>
      </c>
      <c r="F514" s="2" t="s">
        <v>38</v>
      </c>
      <c r="G514" s="2" t="s">
        <v>39</v>
      </c>
      <c r="H514" s="2" t="s">
        <v>40</v>
      </c>
      <c r="I514" s="2" t="s">
        <v>46</v>
      </c>
      <c r="J514" s="2" t="s">
        <v>55</v>
      </c>
      <c r="K514" s="2" t="s">
        <v>57</v>
      </c>
      <c r="L514" s="3">
        <v>314002</v>
      </c>
      <c r="M514" s="2" t="s">
        <v>37</v>
      </c>
      <c r="N514" s="3">
        <v>183.84786</v>
      </c>
      <c r="O514" s="3">
        <v>276.24718799999999</v>
      </c>
      <c r="P514" s="4"/>
      <c r="Q514" s="3">
        <v>302.62994200000003</v>
      </c>
      <c r="R514" s="4"/>
      <c r="S514" s="4"/>
      <c r="T514" s="4"/>
      <c r="U514" s="4"/>
      <c r="V514" s="3">
        <v>268.36389600000001</v>
      </c>
      <c r="W514" s="3">
        <v>26.783010000000001</v>
      </c>
      <c r="X514" s="3">
        <v>332.86337400000002</v>
      </c>
      <c r="Y514" s="3">
        <v>199.69805400000001</v>
      </c>
      <c r="Z514" s="3">
        <v>361.52933200000001</v>
      </c>
      <c r="AA514" s="3">
        <v>194.56446800000001</v>
      </c>
      <c r="AB514" s="3">
        <v>234.19746000000001</v>
      </c>
      <c r="AC514" s="3">
        <v>264.39722399999999</v>
      </c>
      <c r="AD514" s="3">
        <v>281.997162</v>
      </c>
      <c r="AE514" s="6">
        <v>202.497702</v>
      </c>
    </row>
    <row r="515" spans="1:31" x14ac:dyDescent="0.25">
      <c r="A515" s="1">
        <v>496081705579</v>
      </c>
      <c r="B515" s="2" t="s">
        <v>604</v>
      </c>
      <c r="C515" s="1">
        <v>100000412040</v>
      </c>
      <c r="D515" s="2" t="s">
        <v>1374</v>
      </c>
      <c r="E515" s="2" t="s">
        <v>31</v>
      </c>
      <c r="F515" s="2" t="s">
        <v>32</v>
      </c>
      <c r="G515" s="2" t="s">
        <v>33</v>
      </c>
      <c r="H515" s="2" t="s">
        <v>40</v>
      </c>
      <c r="I515" s="2" t="s">
        <v>46</v>
      </c>
      <c r="J515" s="2" t="s">
        <v>42</v>
      </c>
      <c r="K515" s="2" t="s">
        <v>43</v>
      </c>
      <c r="L515" s="3">
        <v>314003</v>
      </c>
      <c r="M515" s="2" t="s">
        <v>37</v>
      </c>
      <c r="N515" s="4"/>
      <c r="O515" s="4"/>
      <c r="P515" s="4"/>
      <c r="Q515" s="3">
        <v>232.66393400000001</v>
      </c>
      <c r="R515" s="3">
        <v>221.16390200000001</v>
      </c>
      <c r="S515" s="3">
        <v>207.997938</v>
      </c>
      <c r="T515" s="3">
        <v>180.998142</v>
      </c>
      <c r="U515" s="3">
        <v>230.69718599999999</v>
      </c>
      <c r="V515" s="4"/>
      <c r="W515" s="3">
        <v>162.49797000000001</v>
      </c>
      <c r="X515" s="3">
        <v>161.998152</v>
      </c>
      <c r="Y515" s="3">
        <v>170.19833399999999</v>
      </c>
      <c r="Z515" s="3">
        <v>171.39826199999999</v>
      </c>
      <c r="AA515" s="3">
        <v>183.198228</v>
      </c>
      <c r="AB515" s="3">
        <v>216.24728999999999</v>
      </c>
      <c r="AC515" s="3">
        <v>190.99776</v>
      </c>
      <c r="AD515" s="3">
        <v>199.29762600000001</v>
      </c>
      <c r="AE515" s="6">
        <v>202.24762200000001</v>
      </c>
    </row>
    <row r="516" spans="1:31" x14ac:dyDescent="0.25">
      <c r="A516" s="1">
        <v>967470794182</v>
      </c>
      <c r="B516" s="2" t="s">
        <v>605</v>
      </c>
      <c r="C516" s="1">
        <v>100000897736</v>
      </c>
      <c r="D516" s="2" t="s">
        <v>1375</v>
      </c>
      <c r="E516" s="2" t="s">
        <v>31</v>
      </c>
      <c r="F516" s="2" t="s">
        <v>38</v>
      </c>
      <c r="G516" s="2" t="s">
        <v>45</v>
      </c>
      <c r="H516" s="2" t="s">
        <v>40</v>
      </c>
      <c r="I516" s="2" t="s">
        <v>41</v>
      </c>
      <c r="J516" s="2" t="s">
        <v>42</v>
      </c>
      <c r="K516" s="2" t="s">
        <v>47</v>
      </c>
      <c r="L516" s="3">
        <v>314015</v>
      </c>
      <c r="M516" s="2" t="s">
        <v>37</v>
      </c>
      <c r="N516" s="3">
        <v>347.69574</v>
      </c>
      <c r="O516" s="3">
        <v>89.499138000000002</v>
      </c>
      <c r="P516" s="3">
        <v>204.81416999999999</v>
      </c>
      <c r="Q516" s="3">
        <v>157.74820199999999</v>
      </c>
      <c r="R516" s="3">
        <v>253.89703800000001</v>
      </c>
      <c r="S516" s="3">
        <v>260.74659600000001</v>
      </c>
      <c r="T516" s="3">
        <v>325.99579799999998</v>
      </c>
      <c r="U516" s="3">
        <v>121.998648</v>
      </c>
      <c r="V516" s="3">
        <v>319.99638599999997</v>
      </c>
      <c r="W516" s="3">
        <v>206.79733200000001</v>
      </c>
      <c r="X516" s="3">
        <v>285.49639200000001</v>
      </c>
      <c r="Y516" s="4"/>
      <c r="Z516" s="3">
        <v>196.99753200000001</v>
      </c>
      <c r="AA516" s="4"/>
      <c r="AB516" s="3">
        <v>126.99856800000001</v>
      </c>
      <c r="AC516" s="3">
        <v>246.24706800000001</v>
      </c>
      <c r="AD516" s="4"/>
      <c r="AE516" s="6">
        <v>198.99784199999999</v>
      </c>
    </row>
    <row r="517" spans="1:31" x14ac:dyDescent="0.25">
      <c r="A517" s="1">
        <v>606193546790</v>
      </c>
      <c r="B517" s="2" t="s">
        <v>606</v>
      </c>
      <c r="C517" s="1">
        <v>100000713504</v>
      </c>
      <c r="D517" s="2" t="s">
        <v>1376</v>
      </c>
      <c r="E517" s="2" t="s">
        <v>31</v>
      </c>
      <c r="F517" s="2" t="s">
        <v>38</v>
      </c>
      <c r="G517" s="2" t="s">
        <v>45</v>
      </c>
      <c r="H517" s="2" t="s">
        <v>40</v>
      </c>
      <c r="I517" s="2" t="s">
        <v>41</v>
      </c>
      <c r="J517" s="2" t="s">
        <v>42</v>
      </c>
      <c r="K517" s="2" t="s">
        <v>47</v>
      </c>
      <c r="L517" s="3">
        <v>314001</v>
      </c>
      <c r="M517" s="2" t="s">
        <v>37</v>
      </c>
      <c r="N517" s="3">
        <v>80.399118000000001</v>
      </c>
      <c r="O517" s="3">
        <v>80.649137999999994</v>
      </c>
      <c r="P517" s="3">
        <v>104.898816</v>
      </c>
      <c r="Q517" s="3">
        <v>81.499092000000005</v>
      </c>
      <c r="R517" s="3">
        <v>134.49854999999999</v>
      </c>
      <c r="S517" s="3">
        <v>118.398708</v>
      </c>
      <c r="T517" s="3">
        <v>188.49795</v>
      </c>
      <c r="U517" s="3">
        <v>99.498906000000005</v>
      </c>
      <c r="V517" s="3">
        <v>151.39843200000001</v>
      </c>
      <c r="W517" s="3">
        <v>55.399403999999997</v>
      </c>
      <c r="X517" s="3">
        <v>110.04876</v>
      </c>
      <c r="Y517" s="3">
        <v>31.499621999999999</v>
      </c>
      <c r="Z517" s="3">
        <v>86.999099999999999</v>
      </c>
      <c r="AA517" s="3">
        <v>22.999763999999999</v>
      </c>
      <c r="AB517" s="3">
        <v>78.749195999999998</v>
      </c>
      <c r="AC517" s="3">
        <v>76.449203999999995</v>
      </c>
      <c r="AD517" s="3">
        <v>103.999008</v>
      </c>
      <c r="AE517" s="6">
        <v>197.84813399999999</v>
      </c>
    </row>
    <row r="518" spans="1:31" x14ac:dyDescent="0.25">
      <c r="A518" s="1">
        <v>698241377008</v>
      </c>
      <c r="B518" s="2" t="s">
        <v>607</v>
      </c>
      <c r="C518" s="1">
        <v>100000226017</v>
      </c>
      <c r="D518" s="2" t="s">
        <v>1377</v>
      </c>
      <c r="E518" s="2" t="s">
        <v>31</v>
      </c>
      <c r="F518" s="2" t="s">
        <v>38</v>
      </c>
      <c r="G518" s="2" t="s">
        <v>45</v>
      </c>
      <c r="H518" s="2" t="s">
        <v>40</v>
      </c>
      <c r="I518" s="2" t="s">
        <v>41</v>
      </c>
      <c r="J518" s="2" t="s">
        <v>42</v>
      </c>
      <c r="K518" s="2" t="s">
        <v>47</v>
      </c>
      <c r="L518" s="3">
        <v>314015</v>
      </c>
      <c r="M518" s="2" t="s">
        <v>37</v>
      </c>
      <c r="N518" s="3">
        <v>94.598861999999997</v>
      </c>
      <c r="O518" s="3">
        <v>150.74795399999999</v>
      </c>
      <c r="P518" s="3">
        <v>104.548806</v>
      </c>
      <c r="Q518" s="3">
        <v>175.59778800000001</v>
      </c>
      <c r="R518" s="3">
        <v>168.69794400000001</v>
      </c>
      <c r="S518" s="3">
        <v>165.99795</v>
      </c>
      <c r="T518" s="3">
        <v>235.84711200000001</v>
      </c>
      <c r="U518" s="3">
        <v>188.49776399999999</v>
      </c>
      <c r="V518" s="3">
        <v>205.897482</v>
      </c>
      <c r="W518" s="3">
        <v>159.098184</v>
      </c>
      <c r="X518" s="3">
        <v>112.49848799999999</v>
      </c>
      <c r="Y518" s="3">
        <v>114.448668</v>
      </c>
      <c r="Z518" s="3">
        <v>170.24806799999999</v>
      </c>
      <c r="AA518" s="3">
        <v>142.148166</v>
      </c>
      <c r="AB518" s="3">
        <v>95.898948000000004</v>
      </c>
      <c r="AC518" s="3">
        <v>155.34812400000001</v>
      </c>
      <c r="AD518" s="3">
        <v>244.19725800000001</v>
      </c>
      <c r="AE518" s="6">
        <v>197.497536</v>
      </c>
    </row>
    <row r="519" spans="1:31" x14ac:dyDescent="0.25">
      <c r="A519" s="1">
        <v>212076721343</v>
      </c>
      <c r="B519" s="2" t="s">
        <v>608</v>
      </c>
      <c r="C519" s="1">
        <v>100000598048</v>
      </c>
      <c r="D519" s="2" t="s">
        <v>1378</v>
      </c>
      <c r="E519" s="2" t="s">
        <v>31</v>
      </c>
      <c r="F519" s="2" t="s">
        <v>38</v>
      </c>
      <c r="G519" s="2" t="s">
        <v>45</v>
      </c>
      <c r="H519" s="2" t="s">
        <v>40</v>
      </c>
      <c r="I519" s="2" t="s">
        <v>41</v>
      </c>
      <c r="J519" s="2" t="s">
        <v>42</v>
      </c>
      <c r="K519" s="2" t="s">
        <v>47</v>
      </c>
      <c r="L519" s="3">
        <v>314012</v>
      </c>
      <c r="M519" s="2" t="s">
        <v>37</v>
      </c>
      <c r="N519" s="3">
        <v>94.498872000000006</v>
      </c>
      <c r="O519" s="3">
        <v>104.798652</v>
      </c>
      <c r="P519" s="3">
        <v>96.732156000000003</v>
      </c>
      <c r="Q519" s="3">
        <v>206.99749800000001</v>
      </c>
      <c r="R519" s="3">
        <v>263.580288</v>
      </c>
      <c r="S519" s="3">
        <v>197.99769000000001</v>
      </c>
      <c r="T519" s="3">
        <v>260.44676399999997</v>
      </c>
      <c r="U519" s="3">
        <v>160.114722</v>
      </c>
      <c r="V519" s="3">
        <v>203.74740600000001</v>
      </c>
      <c r="W519" s="3">
        <v>124.24836000000001</v>
      </c>
      <c r="X519" s="3">
        <v>138.39823200000001</v>
      </c>
      <c r="Y519" s="3">
        <v>78.999071999999998</v>
      </c>
      <c r="Z519" s="3">
        <v>86.748965999999996</v>
      </c>
      <c r="AA519" s="3">
        <v>80.998962000000006</v>
      </c>
      <c r="AB519" s="3">
        <v>109.14878400000001</v>
      </c>
      <c r="AC519" s="3">
        <v>150.69822600000001</v>
      </c>
      <c r="AD519" s="3">
        <v>101.598834</v>
      </c>
      <c r="AE519" s="6">
        <v>195.44786999999999</v>
      </c>
    </row>
    <row r="520" spans="1:31" x14ac:dyDescent="0.25">
      <c r="A520" s="1">
        <v>873805789178</v>
      </c>
      <c r="B520" s="2" t="s">
        <v>609</v>
      </c>
      <c r="C520" s="1">
        <v>100000873619</v>
      </c>
      <c r="D520" s="2" t="s">
        <v>1379</v>
      </c>
      <c r="E520" s="2" t="s">
        <v>31</v>
      </c>
      <c r="F520" s="2" t="s">
        <v>38</v>
      </c>
      <c r="G520" s="2" t="s">
        <v>39</v>
      </c>
      <c r="H520" s="2" t="s">
        <v>40</v>
      </c>
      <c r="I520" s="2" t="s">
        <v>48</v>
      </c>
      <c r="J520" s="2" t="s">
        <v>49</v>
      </c>
      <c r="K520" s="2" t="s">
        <v>50</v>
      </c>
      <c r="L520" s="3">
        <v>514002</v>
      </c>
      <c r="M520" s="2" t="s">
        <v>51</v>
      </c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3">
        <v>3.9999359999999999</v>
      </c>
      <c r="AE520" s="6">
        <v>195.04796999999999</v>
      </c>
    </row>
    <row r="521" spans="1:31" x14ac:dyDescent="0.25">
      <c r="A521" s="1">
        <v>189169295552</v>
      </c>
      <c r="B521" s="2" t="s">
        <v>610</v>
      </c>
      <c r="C521" s="1">
        <v>100000709032</v>
      </c>
      <c r="D521" s="2" t="s">
        <v>1380</v>
      </c>
      <c r="E521" s="2" t="s">
        <v>31</v>
      </c>
      <c r="F521" s="2" t="s">
        <v>38</v>
      </c>
      <c r="G521" s="2" t="s">
        <v>45</v>
      </c>
      <c r="H521" s="2" t="s">
        <v>40</v>
      </c>
      <c r="I521" s="2" t="s">
        <v>46</v>
      </c>
      <c r="J521" s="2" t="s">
        <v>42</v>
      </c>
      <c r="K521" s="2" t="s">
        <v>47</v>
      </c>
      <c r="L521" s="3">
        <v>314007</v>
      </c>
      <c r="M521" s="2" t="s">
        <v>37</v>
      </c>
      <c r="N521" s="3">
        <v>56.999448000000001</v>
      </c>
      <c r="O521" s="3">
        <v>29.599542</v>
      </c>
      <c r="P521" s="3">
        <v>99.148961999999997</v>
      </c>
      <c r="Q521" s="3">
        <v>101.748756</v>
      </c>
      <c r="R521" s="3">
        <v>143.99846400000001</v>
      </c>
      <c r="S521" s="3">
        <v>99.165599999999998</v>
      </c>
      <c r="T521" s="3">
        <v>196.664502</v>
      </c>
      <c r="U521" s="3">
        <v>145.43178599999999</v>
      </c>
      <c r="V521" s="3">
        <v>142.63181399999999</v>
      </c>
      <c r="W521" s="3">
        <v>141.931746</v>
      </c>
      <c r="X521" s="3">
        <v>114.748752</v>
      </c>
      <c r="Y521" s="3">
        <v>72.899147999999997</v>
      </c>
      <c r="Z521" s="3">
        <v>126.681882</v>
      </c>
      <c r="AA521" s="3">
        <v>86.799161999999995</v>
      </c>
      <c r="AB521" s="3">
        <v>113.115432</v>
      </c>
      <c r="AC521" s="3">
        <v>82.649147999999997</v>
      </c>
      <c r="AD521" s="3">
        <v>154.29834</v>
      </c>
      <c r="AE521" s="6">
        <v>185.73143999999999</v>
      </c>
    </row>
    <row r="522" spans="1:31" x14ac:dyDescent="0.25">
      <c r="A522" s="1">
        <v>935584063731</v>
      </c>
      <c r="B522" s="2" t="s">
        <v>611</v>
      </c>
      <c r="C522" s="1">
        <v>100000238980</v>
      </c>
      <c r="D522" s="2" t="s">
        <v>1381</v>
      </c>
      <c r="E522" s="2" t="s">
        <v>31</v>
      </c>
      <c r="F522" s="2" t="s">
        <v>38</v>
      </c>
      <c r="G522" s="2" t="s">
        <v>39</v>
      </c>
      <c r="H522" s="2" t="s">
        <v>40</v>
      </c>
      <c r="I522" s="2" t="s">
        <v>52</v>
      </c>
      <c r="J522" s="2" t="s">
        <v>49</v>
      </c>
      <c r="K522" s="2" t="s">
        <v>53</v>
      </c>
      <c r="L522" s="3">
        <v>414007</v>
      </c>
      <c r="M522" s="2" t="s">
        <v>54</v>
      </c>
      <c r="N522" s="3">
        <v>111.398892</v>
      </c>
      <c r="O522" s="3">
        <v>64.599503999999996</v>
      </c>
      <c r="P522" s="3">
        <v>51.399467999999999</v>
      </c>
      <c r="Q522" s="3">
        <v>170.99839800000001</v>
      </c>
      <c r="R522" s="3">
        <v>117.598902</v>
      </c>
      <c r="S522" s="3">
        <v>236.99807999999999</v>
      </c>
      <c r="T522" s="3">
        <v>136.598772</v>
      </c>
      <c r="U522" s="3">
        <v>182.998242</v>
      </c>
      <c r="V522" s="3">
        <v>121.64886</v>
      </c>
      <c r="W522" s="3">
        <v>149.798496</v>
      </c>
      <c r="X522" s="3">
        <v>74.399339999999995</v>
      </c>
      <c r="Y522" s="3">
        <v>102.198936</v>
      </c>
      <c r="Z522" s="3">
        <v>98.598894000000001</v>
      </c>
      <c r="AA522" s="3">
        <v>61.449449999999999</v>
      </c>
      <c r="AB522" s="3">
        <v>101.382324</v>
      </c>
      <c r="AC522" s="3">
        <v>122.69887199999999</v>
      </c>
      <c r="AD522" s="3">
        <v>102.49897799999999</v>
      </c>
      <c r="AE522" s="6">
        <v>184.99821</v>
      </c>
    </row>
    <row r="523" spans="1:31" x14ac:dyDescent="0.25">
      <c r="A523" s="1">
        <v>805902791612</v>
      </c>
      <c r="B523" s="2" t="s">
        <v>612</v>
      </c>
      <c r="C523" s="1">
        <v>100000054769</v>
      </c>
      <c r="D523" s="2" t="s">
        <v>1382</v>
      </c>
      <c r="E523" s="2" t="s">
        <v>31</v>
      </c>
      <c r="F523" s="2" t="s">
        <v>38</v>
      </c>
      <c r="G523" s="2" t="s">
        <v>39</v>
      </c>
      <c r="H523" s="2" t="s">
        <v>40</v>
      </c>
      <c r="I523" s="2" t="s">
        <v>46</v>
      </c>
      <c r="J523" s="2" t="s">
        <v>55</v>
      </c>
      <c r="K523" s="2" t="s">
        <v>56</v>
      </c>
      <c r="L523" s="3">
        <v>314003</v>
      </c>
      <c r="M523" s="2" t="s">
        <v>37</v>
      </c>
      <c r="N523" s="4"/>
      <c r="O523" s="4"/>
      <c r="P523" s="4"/>
      <c r="Q523" s="4"/>
      <c r="R523" s="4"/>
      <c r="S523" s="4"/>
      <c r="T523" s="3">
        <v>488.94520799999998</v>
      </c>
      <c r="U523" s="3">
        <v>289.49707799999999</v>
      </c>
      <c r="V523" s="3">
        <v>407.66289</v>
      </c>
      <c r="W523" s="3">
        <v>250.49815799999999</v>
      </c>
      <c r="X523" s="3">
        <v>165.24882600000001</v>
      </c>
      <c r="Y523" s="4"/>
      <c r="Z523" s="3">
        <v>126.64884600000001</v>
      </c>
      <c r="AA523" s="3">
        <v>180.91513800000001</v>
      </c>
      <c r="AB523" s="3">
        <v>152.51525599999999</v>
      </c>
      <c r="AC523" s="3">
        <v>174.23141200000001</v>
      </c>
      <c r="AD523" s="3">
        <v>183.34804199999999</v>
      </c>
      <c r="AE523" s="6">
        <v>180.16524799999999</v>
      </c>
    </row>
    <row r="524" spans="1:31" x14ac:dyDescent="0.25">
      <c r="A524" s="1">
        <v>919201964316</v>
      </c>
      <c r="B524" s="2" t="s">
        <v>613</v>
      </c>
      <c r="C524" s="1">
        <v>100000241901</v>
      </c>
      <c r="D524" s="2" t="s">
        <v>1383</v>
      </c>
      <c r="E524" s="2" t="s">
        <v>31</v>
      </c>
      <c r="F524" s="2" t="s">
        <v>38</v>
      </c>
      <c r="G524" s="2" t="s">
        <v>39</v>
      </c>
      <c r="H524" s="2" t="s">
        <v>40</v>
      </c>
      <c r="I524" s="2" t="s">
        <v>48</v>
      </c>
      <c r="J524" s="2" t="s">
        <v>49</v>
      </c>
      <c r="K524" s="2" t="s">
        <v>50</v>
      </c>
      <c r="L524" s="3">
        <v>514002</v>
      </c>
      <c r="M524" s="2" t="s">
        <v>51</v>
      </c>
      <c r="N524" s="4"/>
      <c r="O524" s="4"/>
      <c r="P524" s="4"/>
      <c r="Q524" s="4"/>
      <c r="R524" s="4"/>
      <c r="S524" s="4"/>
      <c r="T524" s="4"/>
      <c r="U524" s="3">
        <v>43.749521999999999</v>
      </c>
      <c r="V524" s="4"/>
      <c r="W524" s="3">
        <v>180.23112399999999</v>
      </c>
      <c r="X524" s="3">
        <v>105.765422</v>
      </c>
      <c r="Y524" s="3">
        <v>74.732494000000003</v>
      </c>
      <c r="Z524" s="3">
        <v>83.399045999999998</v>
      </c>
      <c r="AA524" s="4"/>
      <c r="AB524" s="3">
        <v>142.381744</v>
      </c>
      <c r="AC524" s="3">
        <v>113.298666</v>
      </c>
      <c r="AD524" s="3">
        <v>96.999011999999993</v>
      </c>
      <c r="AE524" s="6">
        <v>179.99760000000001</v>
      </c>
    </row>
    <row r="525" spans="1:31" x14ac:dyDescent="0.25">
      <c r="A525" s="1">
        <v>248434909670</v>
      </c>
      <c r="B525" s="2" t="s">
        <v>614</v>
      </c>
      <c r="C525" s="1">
        <v>100000679827</v>
      </c>
      <c r="D525" s="2" t="s">
        <v>1384</v>
      </c>
      <c r="E525" s="2" t="s">
        <v>31</v>
      </c>
      <c r="F525" s="2" t="s">
        <v>38</v>
      </c>
      <c r="G525" s="2" t="s">
        <v>45</v>
      </c>
      <c r="H525" s="2" t="s">
        <v>40</v>
      </c>
      <c r="I525" s="2" t="s">
        <v>52</v>
      </c>
      <c r="J525" s="2" t="s">
        <v>42</v>
      </c>
      <c r="K525" s="2" t="s">
        <v>47</v>
      </c>
      <c r="L525" s="3">
        <v>414025</v>
      </c>
      <c r="M525" s="2" t="s">
        <v>54</v>
      </c>
      <c r="N525" s="3">
        <v>173.66462999999999</v>
      </c>
      <c r="O525" s="3">
        <v>115.33194</v>
      </c>
      <c r="P525" s="3">
        <v>100.732218</v>
      </c>
      <c r="Q525" s="3">
        <v>142.08169799999999</v>
      </c>
      <c r="R525" s="3">
        <v>200.16429600000001</v>
      </c>
      <c r="S525" s="3">
        <v>211.49751599999999</v>
      </c>
      <c r="T525" s="3">
        <v>201.83120400000001</v>
      </c>
      <c r="U525" s="3">
        <v>252.99709200000001</v>
      </c>
      <c r="V525" s="3">
        <v>125.16531000000001</v>
      </c>
      <c r="W525" s="3">
        <v>221.91419999999999</v>
      </c>
      <c r="X525" s="3">
        <v>160.58170200000001</v>
      </c>
      <c r="Y525" s="3">
        <v>80.082312000000002</v>
      </c>
      <c r="Z525" s="3">
        <v>72.165863999999999</v>
      </c>
      <c r="AA525" s="3">
        <v>141.998358</v>
      </c>
      <c r="AB525" s="3">
        <v>94.498878000000005</v>
      </c>
      <c r="AC525" s="3">
        <v>178.04792399999999</v>
      </c>
      <c r="AD525" s="3">
        <v>94.332245999999998</v>
      </c>
      <c r="AE525" s="6">
        <v>178.61472000000001</v>
      </c>
    </row>
    <row r="526" spans="1:31" x14ac:dyDescent="0.25">
      <c r="A526" s="1">
        <v>850006531025</v>
      </c>
      <c r="B526" s="2" t="s">
        <v>615</v>
      </c>
      <c r="C526" s="1">
        <v>100000584565</v>
      </c>
      <c r="D526" s="2" t="s">
        <v>1385</v>
      </c>
      <c r="E526" s="2" t="s">
        <v>31</v>
      </c>
      <c r="F526" s="2" t="s">
        <v>38</v>
      </c>
      <c r="G526" s="2" t="s">
        <v>45</v>
      </c>
      <c r="H526" s="2" t="s">
        <v>40</v>
      </c>
      <c r="I526" s="2" t="s">
        <v>41</v>
      </c>
      <c r="J526" s="2" t="s">
        <v>42</v>
      </c>
      <c r="K526" s="2" t="s">
        <v>47</v>
      </c>
      <c r="L526" s="3">
        <v>314015</v>
      </c>
      <c r="M526" s="2" t="s">
        <v>37</v>
      </c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3">
        <v>149.99840399999999</v>
      </c>
      <c r="Z526" s="4"/>
      <c r="AA526" s="3">
        <v>32.799624000000001</v>
      </c>
      <c r="AB526" s="3">
        <v>62.699178000000003</v>
      </c>
      <c r="AC526" s="3">
        <v>77.398938000000001</v>
      </c>
      <c r="AD526" s="3">
        <v>75.449123999999998</v>
      </c>
      <c r="AE526" s="6">
        <v>177.89865599999999</v>
      </c>
    </row>
    <row r="527" spans="1:31" x14ac:dyDescent="0.25">
      <c r="A527" s="1">
        <v>978965691982</v>
      </c>
      <c r="B527" s="2" t="s">
        <v>616</v>
      </c>
      <c r="C527" s="1">
        <v>100000190019</v>
      </c>
      <c r="D527" s="2" t="s">
        <v>1386</v>
      </c>
      <c r="E527" s="2" t="s">
        <v>31</v>
      </c>
      <c r="F527" s="2" t="s">
        <v>38</v>
      </c>
      <c r="G527" s="2" t="s">
        <v>45</v>
      </c>
      <c r="H527" s="2" t="s">
        <v>40</v>
      </c>
      <c r="I527" s="2" t="s">
        <v>46</v>
      </c>
      <c r="J527" s="2" t="s">
        <v>42</v>
      </c>
      <c r="K527" s="2" t="s">
        <v>47</v>
      </c>
      <c r="L527" s="3">
        <v>314016</v>
      </c>
      <c r="M527" s="2" t="s">
        <v>37</v>
      </c>
      <c r="N527" s="4"/>
      <c r="O527" s="3">
        <v>77.999154000000004</v>
      </c>
      <c r="P527" s="3">
        <v>58.999236000000003</v>
      </c>
      <c r="Q527" s="3">
        <v>71.999244000000004</v>
      </c>
      <c r="R527" s="3">
        <v>161.748018</v>
      </c>
      <c r="S527" s="3">
        <v>119.998818</v>
      </c>
      <c r="T527" s="3">
        <v>221.99756400000001</v>
      </c>
      <c r="U527" s="3">
        <v>109.998774</v>
      </c>
      <c r="V527" s="3">
        <v>85.498949999999994</v>
      </c>
      <c r="W527" s="3">
        <v>84.999024000000006</v>
      </c>
      <c r="X527" s="3">
        <v>39.999611999999999</v>
      </c>
      <c r="Y527" s="3">
        <v>136.49859599999999</v>
      </c>
      <c r="Z527" s="3">
        <v>77.999178000000001</v>
      </c>
      <c r="AA527" s="3">
        <v>49.999457999999997</v>
      </c>
      <c r="AB527" s="3">
        <v>114.89879999999999</v>
      </c>
      <c r="AC527" s="3">
        <v>78.399191999999999</v>
      </c>
      <c r="AD527" s="3">
        <v>192.99791400000001</v>
      </c>
      <c r="AE527" s="6">
        <v>177.09811199999999</v>
      </c>
    </row>
    <row r="528" spans="1:31" x14ac:dyDescent="0.25">
      <c r="A528" s="1">
        <v>665545050397</v>
      </c>
      <c r="B528" s="2" t="s">
        <v>617</v>
      </c>
      <c r="C528" s="1">
        <v>100000269289</v>
      </c>
      <c r="D528" s="2" t="s">
        <v>1387</v>
      </c>
      <c r="E528" s="2" t="s">
        <v>31</v>
      </c>
      <c r="F528" s="2" t="s">
        <v>38</v>
      </c>
      <c r="G528" s="2" t="s">
        <v>45</v>
      </c>
      <c r="H528" s="2" t="s">
        <v>40</v>
      </c>
      <c r="I528" s="2" t="s">
        <v>46</v>
      </c>
      <c r="J528" s="2" t="s">
        <v>42</v>
      </c>
      <c r="K528" s="2" t="s">
        <v>47</v>
      </c>
      <c r="L528" s="3">
        <v>314002</v>
      </c>
      <c r="M528" s="2" t="s">
        <v>37</v>
      </c>
      <c r="N528" s="4"/>
      <c r="O528" s="4"/>
      <c r="P528" s="4"/>
      <c r="Q528" s="4"/>
      <c r="R528" s="4"/>
      <c r="S528" s="4"/>
      <c r="T528" s="3">
        <v>253.99681799999999</v>
      </c>
      <c r="U528" s="3">
        <v>74.999117999999996</v>
      </c>
      <c r="V528" s="3">
        <v>150.998142</v>
      </c>
      <c r="W528" s="3">
        <v>154.99810199999999</v>
      </c>
      <c r="X528" s="3">
        <v>140.66496000000001</v>
      </c>
      <c r="Y528" s="3">
        <v>102.665538</v>
      </c>
      <c r="Z528" s="3">
        <v>77.665620000000004</v>
      </c>
      <c r="AA528" s="3">
        <v>80.665649999999999</v>
      </c>
      <c r="AB528" s="3">
        <v>92.998878000000005</v>
      </c>
      <c r="AC528" s="3">
        <v>141.49839600000001</v>
      </c>
      <c r="AD528" s="3">
        <v>145.83163200000001</v>
      </c>
      <c r="AE528" s="6">
        <v>176.997906</v>
      </c>
    </row>
    <row r="529" spans="1:31" x14ac:dyDescent="0.25">
      <c r="A529" s="1">
        <v>226362302928</v>
      </c>
      <c r="B529" s="2" t="s">
        <v>618</v>
      </c>
      <c r="C529" s="1">
        <v>100000881637</v>
      </c>
      <c r="D529" s="2" t="s">
        <v>1388</v>
      </c>
      <c r="E529" s="2" t="s">
        <v>31</v>
      </c>
      <c r="F529" s="2" t="s">
        <v>38</v>
      </c>
      <c r="G529" s="2" t="s">
        <v>39</v>
      </c>
      <c r="H529" s="2" t="s">
        <v>40</v>
      </c>
      <c r="I529" s="2" t="s">
        <v>41</v>
      </c>
      <c r="J529" s="2" t="s">
        <v>55</v>
      </c>
      <c r="K529" s="2" t="s">
        <v>56</v>
      </c>
      <c r="L529" s="3">
        <v>314004</v>
      </c>
      <c r="M529" s="2" t="s">
        <v>37</v>
      </c>
      <c r="N529" s="3">
        <v>33.999732000000002</v>
      </c>
      <c r="O529" s="3">
        <v>132.08158800000001</v>
      </c>
      <c r="P529" s="3">
        <v>130.99878000000001</v>
      </c>
      <c r="Q529" s="3">
        <v>29.599703999999999</v>
      </c>
      <c r="R529" s="3">
        <v>279.79786200000001</v>
      </c>
      <c r="S529" s="4"/>
      <c r="T529" s="3">
        <v>68.599277999999998</v>
      </c>
      <c r="U529" s="3">
        <v>38.699454000000003</v>
      </c>
      <c r="V529" s="3">
        <v>59.299320000000002</v>
      </c>
      <c r="W529" s="3">
        <v>154.89832200000001</v>
      </c>
      <c r="X529" s="3">
        <v>62.499293999999999</v>
      </c>
      <c r="Y529" s="3">
        <v>38.999622000000002</v>
      </c>
      <c r="Z529" s="3">
        <v>44.199497999999998</v>
      </c>
      <c r="AA529" s="3">
        <v>25.999745999999998</v>
      </c>
      <c r="AB529" s="3">
        <v>145.14877200000001</v>
      </c>
      <c r="AC529" s="3">
        <v>294.697272</v>
      </c>
      <c r="AD529" s="3">
        <v>179.897964</v>
      </c>
      <c r="AE529" s="6">
        <v>174.44852399999999</v>
      </c>
    </row>
    <row r="530" spans="1:31" x14ac:dyDescent="0.25">
      <c r="A530" s="1">
        <v>246833290254</v>
      </c>
      <c r="B530" s="2" t="s">
        <v>619</v>
      </c>
      <c r="C530" s="1">
        <v>100000217076</v>
      </c>
      <c r="D530" s="2" t="s">
        <v>1389</v>
      </c>
      <c r="E530" s="2" t="s">
        <v>31</v>
      </c>
      <c r="F530" s="2" t="s">
        <v>38</v>
      </c>
      <c r="G530" s="2" t="s">
        <v>45</v>
      </c>
      <c r="H530" s="2" t="s">
        <v>40</v>
      </c>
      <c r="I530" s="2" t="s">
        <v>41</v>
      </c>
      <c r="J530" s="2" t="s">
        <v>42</v>
      </c>
      <c r="K530" s="2" t="s">
        <v>47</v>
      </c>
      <c r="L530" s="3">
        <v>314012</v>
      </c>
      <c r="M530" s="2" t="s">
        <v>37</v>
      </c>
      <c r="N530" s="4"/>
      <c r="O530" s="4"/>
      <c r="P530" s="3">
        <v>194.49795</v>
      </c>
      <c r="Q530" s="3">
        <v>138.91475399999999</v>
      </c>
      <c r="R530" s="3">
        <v>156.24796799999999</v>
      </c>
      <c r="S530" s="3">
        <v>172.99808999999999</v>
      </c>
      <c r="T530" s="3">
        <v>139.998468</v>
      </c>
      <c r="U530" s="3">
        <v>65.999148000000005</v>
      </c>
      <c r="V530" s="3">
        <v>193.99771799999999</v>
      </c>
      <c r="W530" s="3">
        <v>131.39829599999999</v>
      </c>
      <c r="X530" s="3">
        <v>115.7484</v>
      </c>
      <c r="Y530" s="3">
        <v>55.499339999999997</v>
      </c>
      <c r="Z530" s="3">
        <v>103.74864599999999</v>
      </c>
      <c r="AA530" s="3">
        <v>65.299235999999993</v>
      </c>
      <c r="AB530" s="3">
        <v>77.298894000000004</v>
      </c>
      <c r="AC530" s="3">
        <v>184.29779400000001</v>
      </c>
      <c r="AD530" s="3">
        <v>93.198725999999994</v>
      </c>
      <c r="AE530" s="6">
        <v>173.04807</v>
      </c>
    </row>
    <row r="531" spans="1:31" x14ac:dyDescent="0.25">
      <c r="A531" s="1">
        <v>792471193081</v>
      </c>
      <c r="B531" s="2" t="s">
        <v>620</v>
      </c>
      <c r="C531" s="1">
        <v>100000780264</v>
      </c>
      <c r="D531" s="2" t="s">
        <v>1390</v>
      </c>
      <c r="E531" s="2" t="s">
        <v>31</v>
      </c>
      <c r="F531" s="2" t="s">
        <v>32</v>
      </c>
      <c r="G531" s="2" t="s">
        <v>33</v>
      </c>
      <c r="H531" s="2" t="s">
        <v>40</v>
      </c>
      <c r="I531" s="2" t="s">
        <v>41</v>
      </c>
      <c r="J531" s="2" t="s">
        <v>42</v>
      </c>
      <c r="K531" s="2" t="s">
        <v>43</v>
      </c>
      <c r="L531" s="3">
        <v>314012</v>
      </c>
      <c r="M531" s="2" t="s">
        <v>37</v>
      </c>
      <c r="N531" s="4"/>
      <c r="O531" s="3">
        <v>213.59770599999999</v>
      </c>
      <c r="P531" s="3">
        <v>408.24579599999998</v>
      </c>
      <c r="Q531" s="4"/>
      <c r="R531" s="3">
        <v>461.07832200000001</v>
      </c>
      <c r="S531" s="4"/>
      <c r="T531" s="3">
        <v>537.49422600000003</v>
      </c>
      <c r="U531" s="3">
        <v>549.74431800000002</v>
      </c>
      <c r="V531" s="4"/>
      <c r="W531" s="4"/>
      <c r="X531" s="3">
        <v>575.326774</v>
      </c>
      <c r="Y531" s="4"/>
      <c r="Z531" s="3">
        <v>215.73099400000001</v>
      </c>
      <c r="AA531" s="4"/>
      <c r="AB531" s="3">
        <v>234.99805799999999</v>
      </c>
      <c r="AC531" s="3">
        <v>246.88126600000001</v>
      </c>
      <c r="AD531" s="4"/>
      <c r="AE531" s="6">
        <v>171.79806600000001</v>
      </c>
    </row>
    <row r="532" spans="1:31" x14ac:dyDescent="0.25">
      <c r="A532" s="1">
        <v>206949658402</v>
      </c>
      <c r="B532" s="2" t="s">
        <v>621</v>
      </c>
      <c r="C532" s="1">
        <v>100000393210</v>
      </c>
      <c r="D532" s="2" t="s">
        <v>1391</v>
      </c>
      <c r="E532" s="2" t="s">
        <v>31</v>
      </c>
      <c r="F532" s="2" t="s">
        <v>38</v>
      </c>
      <c r="G532" s="2" t="s">
        <v>39</v>
      </c>
      <c r="H532" s="2" t="s">
        <v>40</v>
      </c>
      <c r="I532" s="2" t="s">
        <v>52</v>
      </c>
      <c r="J532" s="2" t="s">
        <v>49</v>
      </c>
      <c r="K532" s="2" t="s">
        <v>53</v>
      </c>
      <c r="L532" s="3">
        <v>414008</v>
      </c>
      <c r="M532" s="2" t="s">
        <v>54</v>
      </c>
      <c r="N532" s="3">
        <v>434.69593800000001</v>
      </c>
      <c r="O532" s="3">
        <v>716.19239400000004</v>
      </c>
      <c r="P532" s="3">
        <v>266.996802</v>
      </c>
      <c r="Q532" s="3">
        <v>730.99217999999996</v>
      </c>
      <c r="R532" s="3">
        <v>281.59639199999998</v>
      </c>
      <c r="S532" s="3">
        <v>737.59156199999995</v>
      </c>
      <c r="T532" s="3">
        <v>701.69165399999997</v>
      </c>
      <c r="U532" s="3">
        <v>384.19673999999998</v>
      </c>
      <c r="V532" s="3">
        <v>357.92876999999999</v>
      </c>
      <c r="W532" s="3">
        <v>430.59440999999998</v>
      </c>
      <c r="X532" s="3">
        <v>499.394184</v>
      </c>
      <c r="Y532" s="3">
        <v>110.998542</v>
      </c>
      <c r="Z532" s="3">
        <v>77.999219999999994</v>
      </c>
      <c r="AA532" s="3">
        <v>52.599510000000002</v>
      </c>
      <c r="AB532" s="3">
        <v>149.99828400000001</v>
      </c>
      <c r="AC532" s="3">
        <v>43.999535999999999</v>
      </c>
      <c r="AD532" s="3">
        <v>283.99714799999998</v>
      </c>
      <c r="AE532" s="6">
        <v>171.247974</v>
      </c>
    </row>
    <row r="533" spans="1:31" x14ac:dyDescent="0.25">
      <c r="A533" s="1">
        <v>568506643908</v>
      </c>
      <c r="B533" s="2" t="s">
        <v>622</v>
      </c>
      <c r="C533" s="1">
        <v>100000011504</v>
      </c>
      <c r="D533" s="2" t="s">
        <v>1392</v>
      </c>
      <c r="E533" s="2" t="s">
        <v>31</v>
      </c>
      <c r="F533" s="2" t="s">
        <v>38</v>
      </c>
      <c r="G533" s="2" t="s">
        <v>45</v>
      </c>
      <c r="H533" s="2" t="s">
        <v>40</v>
      </c>
      <c r="I533" s="2" t="s">
        <v>41</v>
      </c>
      <c r="J533" s="2" t="s">
        <v>42</v>
      </c>
      <c r="K533" s="2" t="s">
        <v>47</v>
      </c>
      <c r="L533" s="3">
        <v>314012</v>
      </c>
      <c r="M533" s="2" t="s">
        <v>37</v>
      </c>
      <c r="N533" s="3">
        <v>46.399397999999998</v>
      </c>
      <c r="O533" s="3">
        <v>145.63163399999999</v>
      </c>
      <c r="P533" s="3">
        <v>51.832656</v>
      </c>
      <c r="Q533" s="3">
        <v>82.415700000000001</v>
      </c>
      <c r="R533" s="3">
        <v>268.99708199999998</v>
      </c>
      <c r="S533" s="3">
        <v>73.998996000000005</v>
      </c>
      <c r="T533" s="3">
        <v>151.33145400000001</v>
      </c>
      <c r="U533" s="4"/>
      <c r="V533" s="3">
        <v>134.83181999999999</v>
      </c>
      <c r="W533" s="3">
        <v>117.83196</v>
      </c>
      <c r="X533" s="3">
        <v>145.56465</v>
      </c>
      <c r="Y533" s="3">
        <v>71.665812000000003</v>
      </c>
      <c r="Z533" s="3">
        <v>114.665334</v>
      </c>
      <c r="AA533" s="3">
        <v>29.999706</v>
      </c>
      <c r="AB533" s="3">
        <v>76.699163999999996</v>
      </c>
      <c r="AC533" s="3">
        <v>139.431702</v>
      </c>
      <c r="AD533" s="3">
        <v>49.799376000000002</v>
      </c>
      <c r="AE533" s="6">
        <v>169.66463400000001</v>
      </c>
    </row>
    <row r="534" spans="1:31" x14ac:dyDescent="0.25">
      <c r="A534" s="1">
        <v>660716143088</v>
      </c>
      <c r="B534" s="2" t="s">
        <v>623</v>
      </c>
      <c r="C534" s="1">
        <v>100000022368</v>
      </c>
      <c r="D534" s="2" t="s">
        <v>1393</v>
      </c>
      <c r="E534" s="2" t="s">
        <v>31</v>
      </c>
      <c r="F534" s="2" t="s">
        <v>32</v>
      </c>
      <c r="G534" s="2" t="s">
        <v>33</v>
      </c>
      <c r="H534" s="2" t="s">
        <v>40</v>
      </c>
      <c r="I534" s="2" t="s">
        <v>41</v>
      </c>
      <c r="J534" s="2" t="s">
        <v>42</v>
      </c>
      <c r="K534" s="2" t="s">
        <v>43</v>
      </c>
      <c r="L534" s="3">
        <v>314012</v>
      </c>
      <c r="M534" s="2" t="s">
        <v>37</v>
      </c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3">
        <v>1160.7037419999999</v>
      </c>
      <c r="AB534" s="3">
        <v>400.16292199999998</v>
      </c>
      <c r="AC534" s="3">
        <v>80.332470000000001</v>
      </c>
      <c r="AD534" s="3">
        <v>291.16421400000002</v>
      </c>
      <c r="AE534" s="6">
        <v>168.56473800000001</v>
      </c>
    </row>
    <row r="535" spans="1:31" x14ac:dyDescent="0.25">
      <c r="A535" s="1">
        <v>195511247330</v>
      </c>
      <c r="B535" s="2" t="s">
        <v>624</v>
      </c>
      <c r="C535" s="1">
        <v>100000422270</v>
      </c>
      <c r="D535" s="2" t="s">
        <v>1394</v>
      </c>
      <c r="E535" s="2" t="s">
        <v>31</v>
      </c>
      <c r="F535" s="2" t="s">
        <v>38</v>
      </c>
      <c r="G535" s="2" t="s">
        <v>45</v>
      </c>
      <c r="H535" s="2" t="s">
        <v>40</v>
      </c>
      <c r="I535" s="2" t="s">
        <v>46</v>
      </c>
      <c r="J535" s="2" t="s">
        <v>42</v>
      </c>
      <c r="K535" s="2" t="s">
        <v>47</v>
      </c>
      <c r="L535" s="3">
        <v>314016</v>
      </c>
      <c r="M535" s="2" t="s">
        <v>37</v>
      </c>
      <c r="N535" s="4"/>
      <c r="O535" s="4"/>
      <c r="P535" s="4"/>
      <c r="Q535" s="4"/>
      <c r="R535" s="4"/>
      <c r="S535" s="3">
        <v>130.99839</v>
      </c>
      <c r="T535" s="4"/>
      <c r="U535" s="3">
        <v>71.999111999999997</v>
      </c>
      <c r="V535" s="3">
        <v>78.999011999999993</v>
      </c>
      <c r="W535" s="3">
        <v>93.998862000000003</v>
      </c>
      <c r="X535" s="3">
        <v>15.999828000000001</v>
      </c>
      <c r="Y535" s="3">
        <v>51.999360000000003</v>
      </c>
      <c r="Z535" s="3">
        <v>56.999274</v>
      </c>
      <c r="AA535" s="3">
        <v>54.999341999999999</v>
      </c>
      <c r="AB535" s="3">
        <v>110.99868600000001</v>
      </c>
      <c r="AC535" s="3">
        <v>60.999282000000001</v>
      </c>
      <c r="AD535" s="3">
        <v>132.498288</v>
      </c>
      <c r="AE535" s="6">
        <v>166.99815000000001</v>
      </c>
    </row>
    <row r="536" spans="1:31" x14ac:dyDescent="0.25">
      <c r="A536" s="1">
        <v>618073064898</v>
      </c>
      <c r="B536" s="2" t="s">
        <v>625</v>
      </c>
      <c r="C536" s="1">
        <v>100000170166</v>
      </c>
      <c r="D536" s="2" t="s">
        <v>1395</v>
      </c>
      <c r="E536" s="2" t="s">
        <v>31</v>
      </c>
      <c r="F536" s="2" t="s">
        <v>38</v>
      </c>
      <c r="G536" s="2" t="s">
        <v>45</v>
      </c>
      <c r="H536" s="2" t="s">
        <v>40</v>
      </c>
      <c r="I536" s="2" t="s">
        <v>41</v>
      </c>
      <c r="J536" s="2" t="s">
        <v>42</v>
      </c>
      <c r="K536" s="2" t="s">
        <v>47</v>
      </c>
      <c r="L536" s="3">
        <v>314001</v>
      </c>
      <c r="M536" s="2" t="s">
        <v>37</v>
      </c>
      <c r="N536" s="3">
        <v>133.41527400000001</v>
      </c>
      <c r="O536" s="3">
        <v>100.49903999999999</v>
      </c>
      <c r="P536" s="3">
        <v>71.832509999999999</v>
      </c>
      <c r="Q536" s="3">
        <v>135.16519199999999</v>
      </c>
      <c r="R536" s="3">
        <v>124.49874</v>
      </c>
      <c r="S536" s="3">
        <v>141.49851000000001</v>
      </c>
      <c r="T536" s="3">
        <v>131.19873000000001</v>
      </c>
      <c r="U536" s="3">
        <v>117.99888</v>
      </c>
      <c r="V536" s="3">
        <v>243.830736</v>
      </c>
      <c r="W536" s="3">
        <v>72.499392</v>
      </c>
      <c r="X536" s="3">
        <v>62.999369999999999</v>
      </c>
      <c r="Y536" s="3">
        <v>87.332400000000007</v>
      </c>
      <c r="Z536" s="3">
        <v>106.398984</v>
      </c>
      <c r="AA536" s="3">
        <v>90.599136000000001</v>
      </c>
      <c r="AB536" s="3">
        <v>90.299238000000003</v>
      </c>
      <c r="AC536" s="3">
        <v>112.86548999999999</v>
      </c>
      <c r="AD536" s="3">
        <v>166.68153000000001</v>
      </c>
      <c r="AE536" s="6">
        <v>166.83151799999999</v>
      </c>
    </row>
    <row r="537" spans="1:31" x14ac:dyDescent="0.25">
      <c r="A537" s="1">
        <v>787787681120</v>
      </c>
      <c r="B537" s="2" t="s">
        <v>626</v>
      </c>
      <c r="C537" s="1">
        <v>100000144644</v>
      </c>
      <c r="D537" s="2" t="s">
        <v>1396</v>
      </c>
      <c r="E537" s="2" t="s">
        <v>31</v>
      </c>
      <c r="F537" s="2" t="s">
        <v>38</v>
      </c>
      <c r="G537" s="2" t="s">
        <v>39</v>
      </c>
      <c r="H537" s="2" t="s">
        <v>40</v>
      </c>
      <c r="I537" s="2" t="s">
        <v>46</v>
      </c>
      <c r="J537" s="2" t="s">
        <v>55</v>
      </c>
      <c r="K537" s="2" t="s">
        <v>56</v>
      </c>
      <c r="L537" s="3">
        <v>314003</v>
      </c>
      <c r="M537" s="2" t="s">
        <v>37</v>
      </c>
      <c r="N537" s="3">
        <v>643.99380599999995</v>
      </c>
      <c r="O537" s="3">
        <v>594.21065599999997</v>
      </c>
      <c r="P537" s="3">
        <v>596.16117199999997</v>
      </c>
      <c r="Q537" s="3">
        <v>751.47580000000005</v>
      </c>
      <c r="R537" s="3">
        <v>873.40798400000006</v>
      </c>
      <c r="S537" s="3">
        <v>936.99082199999998</v>
      </c>
      <c r="T537" s="3">
        <v>1022.156198</v>
      </c>
      <c r="U537" s="3">
        <v>783.90894800000001</v>
      </c>
      <c r="V537" s="3">
        <v>1031.0732379999999</v>
      </c>
      <c r="W537" s="3">
        <v>787.40887999999995</v>
      </c>
      <c r="X537" s="3">
        <v>806.22558400000003</v>
      </c>
      <c r="Y537" s="3">
        <v>543.37780399999997</v>
      </c>
      <c r="Z537" s="3">
        <v>427.07881600000002</v>
      </c>
      <c r="AA537" s="3">
        <v>438.41236600000002</v>
      </c>
      <c r="AB537" s="3">
        <v>78.832533999999995</v>
      </c>
      <c r="AC537" s="3">
        <v>75.499073999999993</v>
      </c>
      <c r="AD537" s="3">
        <v>145.89868799999999</v>
      </c>
      <c r="AE537" s="6">
        <v>166.24858800000001</v>
      </c>
    </row>
    <row r="538" spans="1:31" x14ac:dyDescent="0.25">
      <c r="A538" s="1">
        <v>789245895625</v>
      </c>
      <c r="B538" s="2" t="s">
        <v>627</v>
      </c>
      <c r="C538" s="1">
        <v>100000918021</v>
      </c>
      <c r="D538" s="2" t="s">
        <v>1397</v>
      </c>
      <c r="E538" s="2" t="s">
        <v>31</v>
      </c>
      <c r="F538" s="2" t="s">
        <v>38</v>
      </c>
      <c r="G538" s="2" t="s">
        <v>39</v>
      </c>
      <c r="H538" s="2" t="s">
        <v>40</v>
      </c>
      <c r="I538" s="2" t="s">
        <v>52</v>
      </c>
      <c r="J538" s="2" t="s">
        <v>49</v>
      </c>
      <c r="K538" s="2" t="s">
        <v>53</v>
      </c>
      <c r="L538" s="3">
        <v>414008</v>
      </c>
      <c r="M538" s="2" t="s">
        <v>54</v>
      </c>
      <c r="N538" s="3">
        <v>204.59799000000001</v>
      </c>
      <c r="O538" s="4"/>
      <c r="P538" s="3">
        <v>213.99795599999999</v>
      </c>
      <c r="Q538" s="4"/>
      <c r="R538" s="3">
        <v>203.19797399999999</v>
      </c>
      <c r="S538" s="3">
        <v>214.79786999999999</v>
      </c>
      <c r="T538" s="3">
        <v>262.36417399999999</v>
      </c>
      <c r="U538" s="4"/>
      <c r="V538" s="3">
        <v>195.8314</v>
      </c>
      <c r="W538" s="3">
        <v>209.031262</v>
      </c>
      <c r="X538" s="3">
        <v>222.93123399999999</v>
      </c>
      <c r="Y538" s="4"/>
      <c r="Z538" s="3">
        <v>186.83154999999999</v>
      </c>
      <c r="AA538" s="4"/>
      <c r="AB538" s="3">
        <v>90.399252000000004</v>
      </c>
      <c r="AC538" s="3">
        <v>166.26495800000001</v>
      </c>
      <c r="AD538" s="3">
        <v>242.064494</v>
      </c>
      <c r="AE538" s="6">
        <v>165.19855200000001</v>
      </c>
    </row>
    <row r="539" spans="1:31" x14ac:dyDescent="0.25">
      <c r="A539" s="1">
        <v>756531077516</v>
      </c>
      <c r="B539" s="2" t="s">
        <v>628</v>
      </c>
      <c r="C539" s="1">
        <v>100000666321</v>
      </c>
      <c r="D539" s="2" t="s">
        <v>1398</v>
      </c>
      <c r="E539" s="2" t="s">
        <v>31</v>
      </c>
      <c r="F539" s="2" t="s">
        <v>38</v>
      </c>
      <c r="G539" s="2" t="s">
        <v>45</v>
      </c>
      <c r="H539" s="2" t="s">
        <v>40</v>
      </c>
      <c r="I539" s="2" t="s">
        <v>46</v>
      </c>
      <c r="J539" s="2" t="s">
        <v>42</v>
      </c>
      <c r="K539" s="2" t="s">
        <v>47</v>
      </c>
      <c r="L539" s="3">
        <v>314003</v>
      </c>
      <c r="M539" s="2" t="s">
        <v>37</v>
      </c>
      <c r="N539" s="3">
        <v>94.998881999999995</v>
      </c>
      <c r="O539" s="3">
        <v>121.998588</v>
      </c>
      <c r="P539" s="3">
        <v>122.998614</v>
      </c>
      <c r="Q539" s="3">
        <v>141.99838199999999</v>
      </c>
      <c r="R539" s="3">
        <v>163.998324</v>
      </c>
      <c r="S539" s="3">
        <v>197.49787799999999</v>
      </c>
      <c r="T539" s="3">
        <v>134.39846399999999</v>
      </c>
      <c r="U539" s="3">
        <v>169.99817999999999</v>
      </c>
      <c r="V539" s="3">
        <v>200.99778599999999</v>
      </c>
      <c r="W539" s="3">
        <v>146.49826200000001</v>
      </c>
      <c r="X539" s="3">
        <v>191.99787599999999</v>
      </c>
      <c r="Y539" s="3">
        <v>96.498875999999996</v>
      </c>
      <c r="Z539" s="3">
        <v>118.49867999999999</v>
      </c>
      <c r="AA539" s="3">
        <v>118.498662</v>
      </c>
      <c r="AB539" s="3">
        <v>130.998516</v>
      </c>
      <c r="AC539" s="3">
        <v>135.248436</v>
      </c>
      <c r="AD539" s="3">
        <v>232.747332</v>
      </c>
      <c r="AE539" s="6">
        <v>163.99813800000001</v>
      </c>
    </row>
    <row r="540" spans="1:31" x14ac:dyDescent="0.25">
      <c r="A540" s="1">
        <v>297661430837</v>
      </c>
      <c r="B540" s="2" t="s">
        <v>629</v>
      </c>
      <c r="C540" s="1">
        <v>100000724357</v>
      </c>
      <c r="D540" s="2" t="s">
        <v>1399</v>
      </c>
      <c r="E540" s="2" t="s">
        <v>31</v>
      </c>
      <c r="F540" s="2" t="s">
        <v>38</v>
      </c>
      <c r="G540" s="2" t="s">
        <v>45</v>
      </c>
      <c r="H540" s="2" t="s">
        <v>40</v>
      </c>
      <c r="I540" s="2" t="s">
        <v>52</v>
      </c>
      <c r="J540" s="2" t="s">
        <v>42</v>
      </c>
      <c r="K540" s="2" t="s">
        <v>47</v>
      </c>
      <c r="L540" s="3">
        <v>414008</v>
      </c>
      <c r="M540" s="2" t="s">
        <v>54</v>
      </c>
      <c r="N540" s="3">
        <v>121.33197</v>
      </c>
      <c r="O540" s="3">
        <v>42.999408000000003</v>
      </c>
      <c r="P540" s="3">
        <v>29.999592</v>
      </c>
      <c r="Q540" s="3">
        <v>96.332195999999996</v>
      </c>
      <c r="R540" s="3">
        <v>119.58195600000001</v>
      </c>
      <c r="S540" s="3">
        <v>131.33184600000001</v>
      </c>
      <c r="T540" s="3">
        <v>44.166162</v>
      </c>
      <c r="U540" s="3">
        <v>121.66526399999999</v>
      </c>
      <c r="V540" s="3">
        <v>166.164714</v>
      </c>
      <c r="W540" s="3">
        <v>86.332415999999995</v>
      </c>
      <c r="X540" s="3">
        <v>63.499175999999999</v>
      </c>
      <c r="Y540" s="3">
        <v>56.665937999999997</v>
      </c>
      <c r="Z540" s="3">
        <v>64.665912000000006</v>
      </c>
      <c r="AA540" s="3">
        <v>76.999145999999996</v>
      </c>
      <c r="AB540" s="3">
        <v>99.082307999999998</v>
      </c>
      <c r="AC540" s="3">
        <v>39.349518000000003</v>
      </c>
      <c r="AD540" s="3">
        <v>163.49816999999999</v>
      </c>
      <c r="AE540" s="6">
        <v>163.64826600000001</v>
      </c>
    </row>
    <row r="541" spans="1:31" x14ac:dyDescent="0.25">
      <c r="A541" s="1">
        <v>380286728774</v>
      </c>
      <c r="B541" s="2" t="s">
        <v>630</v>
      </c>
      <c r="C541" s="1">
        <v>100000034329</v>
      </c>
      <c r="D541" s="2" t="s">
        <v>1400</v>
      </c>
      <c r="E541" s="2" t="s">
        <v>31</v>
      </c>
      <c r="F541" s="2" t="s">
        <v>38</v>
      </c>
      <c r="G541" s="2" t="s">
        <v>39</v>
      </c>
      <c r="H541" s="2" t="s">
        <v>40</v>
      </c>
      <c r="I541" s="2" t="s">
        <v>41</v>
      </c>
      <c r="J541" s="2" t="s">
        <v>55</v>
      </c>
      <c r="K541" s="2" t="s">
        <v>57</v>
      </c>
      <c r="L541" s="3">
        <v>314004</v>
      </c>
      <c r="M541" s="2" t="s">
        <v>37</v>
      </c>
      <c r="N541" s="4"/>
      <c r="O541" s="3">
        <v>317.74660799999998</v>
      </c>
      <c r="P541" s="4"/>
      <c r="Q541" s="3">
        <v>184.79848799999999</v>
      </c>
      <c r="R541" s="3">
        <v>157.79842199999999</v>
      </c>
      <c r="S541" s="3">
        <v>424.84592400000002</v>
      </c>
      <c r="T541" s="3">
        <v>7.9998839999999998</v>
      </c>
      <c r="U541" s="3">
        <v>153.165144</v>
      </c>
      <c r="V541" s="3">
        <v>107.999472</v>
      </c>
      <c r="W541" s="3">
        <v>1.9999800000000001</v>
      </c>
      <c r="X541" s="3">
        <v>12.449862</v>
      </c>
      <c r="Y541" s="3">
        <v>62.799444000000001</v>
      </c>
      <c r="Z541" s="3">
        <v>79.499238000000005</v>
      </c>
      <c r="AA541" s="4"/>
      <c r="AB541" s="3">
        <v>107.299482</v>
      </c>
      <c r="AC541" s="3">
        <v>212.498052</v>
      </c>
      <c r="AD541" s="3">
        <v>84.999036000000004</v>
      </c>
      <c r="AE541" s="6">
        <v>162.74859599999999</v>
      </c>
    </row>
    <row r="542" spans="1:31" x14ac:dyDescent="0.25">
      <c r="A542" s="1">
        <v>317936089362</v>
      </c>
      <c r="B542" s="2" t="s">
        <v>631</v>
      </c>
      <c r="C542" s="1">
        <v>100000801309</v>
      </c>
      <c r="D542" s="2" t="s">
        <v>1401</v>
      </c>
      <c r="E542" s="2" t="s">
        <v>31</v>
      </c>
      <c r="F542" s="2" t="s">
        <v>38</v>
      </c>
      <c r="G542" s="2" t="s">
        <v>45</v>
      </c>
      <c r="H542" s="2" t="s">
        <v>40</v>
      </c>
      <c r="I542" s="2" t="s">
        <v>46</v>
      </c>
      <c r="J542" s="2" t="s">
        <v>42</v>
      </c>
      <c r="K542" s="2" t="s">
        <v>47</v>
      </c>
      <c r="L542" s="3">
        <v>314002</v>
      </c>
      <c r="M542" s="2" t="s">
        <v>37</v>
      </c>
      <c r="N542" s="3">
        <v>159.16502399999999</v>
      </c>
      <c r="O542" s="3">
        <v>71.999219999999994</v>
      </c>
      <c r="P542" s="3">
        <v>89.165639999999996</v>
      </c>
      <c r="Q542" s="3">
        <v>166.41481200000001</v>
      </c>
      <c r="R542" s="3">
        <v>136.16525999999999</v>
      </c>
      <c r="S542" s="3">
        <v>182.164782</v>
      </c>
      <c r="T542" s="3">
        <v>171.41479799999999</v>
      </c>
      <c r="U542" s="3">
        <v>309.08048400000001</v>
      </c>
      <c r="V542" s="3">
        <v>151.83174600000001</v>
      </c>
      <c r="W542" s="3">
        <v>140.74857</v>
      </c>
      <c r="X542" s="3">
        <v>142.91514000000001</v>
      </c>
      <c r="Y542" s="3">
        <v>97.665605999999997</v>
      </c>
      <c r="Z542" s="3">
        <v>87.99897</v>
      </c>
      <c r="AA542" s="3">
        <v>85.748934000000006</v>
      </c>
      <c r="AB542" s="3">
        <v>101.99889</v>
      </c>
      <c r="AC542" s="3">
        <v>144.365148</v>
      </c>
      <c r="AD542" s="3">
        <v>207.84781799999999</v>
      </c>
      <c r="AE542" s="6">
        <v>157.91506799999999</v>
      </c>
    </row>
    <row r="543" spans="1:31" x14ac:dyDescent="0.25">
      <c r="A543" s="1">
        <v>217270640750</v>
      </c>
      <c r="B543" s="2" t="s">
        <v>632</v>
      </c>
      <c r="C543" s="1">
        <v>100000154727</v>
      </c>
      <c r="D543" s="2" t="s">
        <v>1402</v>
      </c>
      <c r="E543" s="2" t="s">
        <v>31</v>
      </c>
      <c r="F543" s="2" t="s">
        <v>38</v>
      </c>
      <c r="G543" s="2" t="s">
        <v>45</v>
      </c>
      <c r="H543" s="2" t="s">
        <v>40</v>
      </c>
      <c r="I543" s="2" t="s">
        <v>41</v>
      </c>
      <c r="J543" s="2" t="s">
        <v>42</v>
      </c>
      <c r="K543" s="2" t="s">
        <v>47</v>
      </c>
      <c r="L543" s="3">
        <v>314015</v>
      </c>
      <c r="M543" s="2" t="s">
        <v>37</v>
      </c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3">
        <v>117.998628</v>
      </c>
      <c r="Z543" s="4"/>
      <c r="AA543" s="4"/>
      <c r="AB543" s="3">
        <v>85.999067999999994</v>
      </c>
      <c r="AC543" s="3">
        <v>30.649656</v>
      </c>
      <c r="AD543" s="3">
        <v>125.848482</v>
      </c>
      <c r="AE543" s="6">
        <v>154.198284</v>
      </c>
    </row>
    <row r="544" spans="1:31" x14ac:dyDescent="0.25">
      <c r="A544" s="1">
        <v>351798597747</v>
      </c>
      <c r="B544" s="2" t="s">
        <v>633</v>
      </c>
      <c r="C544" s="1">
        <v>100000766281</v>
      </c>
      <c r="D544" s="2" t="s">
        <v>1403</v>
      </c>
      <c r="E544" s="2" t="s">
        <v>31</v>
      </c>
      <c r="F544" s="2" t="s">
        <v>38</v>
      </c>
      <c r="G544" s="2" t="s">
        <v>45</v>
      </c>
      <c r="H544" s="2" t="s">
        <v>40</v>
      </c>
      <c r="I544" s="2" t="s">
        <v>46</v>
      </c>
      <c r="J544" s="2" t="s">
        <v>42</v>
      </c>
      <c r="K544" s="2" t="s">
        <v>47</v>
      </c>
      <c r="L544" s="3">
        <v>314002</v>
      </c>
      <c r="M544" s="2" t="s">
        <v>37</v>
      </c>
      <c r="N544" s="3">
        <v>99.998748000000006</v>
      </c>
      <c r="O544" s="3">
        <v>108.998676</v>
      </c>
      <c r="P544" s="3">
        <v>92.798838000000003</v>
      </c>
      <c r="Q544" s="3">
        <v>95.998841999999996</v>
      </c>
      <c r="R544" s="3">
        <v>197.74768800000001</v>
      </c>
      <c r="S544" s="3">
        <v>140.998302</v>
      </c>
      <c r="T544" s="3">
        <v>129.74860200000001</v>
      </c>
      <c r="U544" s="3">
        <v>217.49761799999999</v>
      </c>
      <c r="V544" s="3">
        <v>176.24812800000001</v>
      </c>
      <c r="W544" s="3">
        <v>192.597846</v>
      </c>
      <c r="X544" s="3">
        <v>140.74843799999999</v>
      </c>
      <c r="Y544" s="3">
        <v>95.198825999999997</v>
      </c>
      <c r="Z544" s="3">
        <v>144.99845400000001</v>
      </c>
      <c r="AA544" s="3">
        <v>131.49846600000001</v>
      </c>
      <c r="AB544" s="3">
        <v>53.499479999999998</v>
      </c>
      <c r="AC544" s="3">
        <v>127.998594</v>
      </c>
      <c r="AD544" s="3">
        <v>232.997412</v>
      </c>
      <c r="AE544" s="6">
        <v>149.74831800000001</v>
      </c>
    </row>
    <row r="545" spans="1:31" x14ac:dyDescent="0.25">
      <c r="A545" s="1">
        <v>192469549154</v>
      </c>
      <c r="B545" s="2" t="s">
        <v>634</v>
      </c>
      <c r="C545" s="1">
        <v>100000463008</v>
      </c>
      <c r="D545" s="2" t="s">
        <v>1404</v>
      </c>
      <c r="E545" s="2" t="s">
        <v>31</v>
      </c>
      <c r="F545" s="2" t="s">
        <v>38</v>
      </c>
      <c r="G545" s="2" t="s">
        <v>45</v>
      </c>
      <c r="H545" s="2" t="s">
        <v>40</v>
      </c>
      <c r="I545" s="2" t="s">
        <v>52</v>
      </c>
      <c r="J545" s="2" t="s">
        <v>42</v>
      </c>
      <c r="K545" s="2" t="s">
        <v>47</v>
      </c>
      <c r="L545" s="3">
        <v>414007</v>
      </c>
      <c r="M545" s="2" t="s">
        <v>54</v>
      </c>
      <c r="N545" s="3">
        <v>111.365436</v>
      </c>
      <c r="O545" s="3">
        <v>65.499161999999998</v>
      </c>
      <c r="P545" s="3">
        <v>109.398684</v>
      </c>
      <c r="Q545" s="3">
        <v>165.58145400000001</v>
      </c>
      <c r="R545" s="3">
        <v>163.664796</v>
      </c>
      <c r="S545" s="3">
        <v>225.064278</v>
      </c>
      <c r="T545" s="3">
        <v>240.54746399999999</v>
      </c>
      <c r="U545" s="3">
        <v>194.197722</v>
      </c>
      <c r="V545" s="3">
        <v>103.51539</v>
      </c>
      <c r="W545" s="3">
        <v>117.831942</v>
      </c>
      <c r="X545" s="3">
        <v>126.43176</v>
      </c>
      <c r="Y545" s="3">
        <v>98.532162</v>
      </c>
      <c r="Z545" s="3">
        <v>115.998654</v>
      </c>
      <c r="AA545" s="3">
        <v>96.248838000000006</v>
      </c>
      <c r="AB545" s="3">
        <v>112.698762</v>
      </c>
      <c r="AC545" s="3">
        <v>151.24834200000001</v>
      </c>
      <c r="AD545" s="3">
        <v>222.64755600000001</v>
      </c>
      <c r="AE545" s="6">
        <v>149.74815599999999</v>
      </c>
    </row>
    <row r="546" spans="1:31" x14ac:dyDescent="0.25">
      <c r="A546" s="1">
        <v>198241105411</v>
      </c>
      <c r="B546" s="2" t="s">
        <v>635</v>
      </c>
      <c r="C546" s="1">
        <v>100000509308</v>
      </c>
      <c r="D546" s="2" t="s">
        <v>1405</v>
      </c>
      <c r="E546" s="2" t="s">
        <v>31</v>
      </c>
      <c r="F546" s="2" t="s">
        <v>38</v>
      </c>
      <c r="G546" s="2" t="s">
        <v>39</v>
      </c>
      <c r="H546" s="2" t="s">
        <v>40</v>
      </c>
      <c r="I546" s="2" t="s">
        <v>41</v>
      </c>
      <c r="J546" s="2" t="s">
        <v>55</v>
      </c>
      <c r="K546" s="2" t="s">
        <v>56</v>
      </c>
      <c r="L546" s="3">
        <v>314006</v>
      </c>
      <c r="M546" s="2" t="s">
        <v>37</v>
      </c>
      <c r="N546" s="3">
        <v>379.49619000000001</v>
      </c>
      <c r="O546" s="4"/>
      <c r="P546" s="4"/>
      <c r="Q546" s="4"/>
      <c r="R546" s="3">
        <v>365.82924600000001</v>
      </c>
      <c r="S546" s="3">
        <v>491.99490600000001</v>
      </c>
      <c r="T546" s="3">
        <v>217.664154</v>
      </c>
      <c r="U546" s="3">
        <v>249.16411199999999</v>
      </c>
      <c r="V546" s="3">
        <v>124.781874</v>
      </c>
      <c r="W546" s="3">
        <v>245.247432</v>
      </c>
      <c r="X546" s="3">
        <v>346.58002199999999</v>
      </c>
      <c r="Y546" s="4"/>
      <c r="Z546" s="3">
        <v>145.46521799999999</v>
      </c>
      <c r="AA546" s="3">
        <v>209.24788799999999</v>
      </c>
      <c r="AB546" s="3">
        <v>246.09709599999999</v>
      </c>
      <c r="AC546" s="3">
        <v>271.413948</v>
      </c>
      <c r="AD546" s="3">
        <v>329.66277600000001</v>
      </c>
      <c r="AE546" s="6">
        <v>149.08228199999999</v>
      </c>
    </row>
    <row r="547" spans="1:31" x14ac:dyDescent="0.25">
      <c r="A547" s="1">
        <v>507122479483</v>
      </c>
      <c r="B547" s="2" t="s">
        <v>636</v>
      </c>
      <c r="C547" s="1">
        <v>100000877610</v>
      </c>
      <c r="D547" s="2" t="s">
        <v>1406</v>
      </c>
      <c r="E547" s="2" t="s">
        <v>31</v>
      </c>
      <c r="F547" s="2" t="s">
        <v>38</v>
      </c>
      <c r="G547" s="2" t="s">
        <v>45</v>
      </c>
      <c r="H547" s="2" t="s">
        <v>40</v>
      </c>
      <c r="I547" s="2" t="s">
        <v>41</v>
      </c>
      <c r="J547" s="2" t="s">
        <v>42</v>
      </c>
      <c r="K547" s="2" t="s">
        <v>47</v>
      </c>
      <c r="L547" s="3">
        <v>314012</v>
      </c>
      <c r="M547" s="2" t="s">
        <v>37</v>
      </c>
      <c r="N547" s="3">
        <v>144.41506200000001</v>
      </c>
      <c r="O547" s="3">
        <v>101.33217</v>
      </c>
      <c r="P547" s="3">
        <v>83.749014000000003</v>
      </c>
      <c r="Q547" s="3">
        <v>134.498424</v>
      </c>
      <c r="R547" s="3">
        <v>218.58094199999999</v>
      </c>
      <c r="S547" s="3">
        <v>117.24873599999999</v>
      </c>
      <c r="T547" s="3">
        <v>205.33091999999999</v>
      </c>
      <c r="U547" s="3">
        <v>125.33187599999999</v>
      </c>
      <c r="V547" s="3">
        <v>205.58097599999999</v>
      </c>
      <c r="W547" s="3">
        <v>137.49834000000001</v>
      </c>
      <c r="X547" s="3">
        <v>173.08119600000001</v>
      </c>
      <c r="Y547" s="3">
        <v>37.999560000000002</v>
      </c>
      <c r="Z547" s="3">
        <v>137.93147999999999</v>
      </c>
      <c r="AA547" s="3">
        <v>59.599356</v>
      </c>
      <c r="AB547" s="3">
        <v>43.799556000000003</v>
      </c>
      <c r="AC547" s="3">
        <v>149.51496599999999</v>
      </c>
      <c r="AD547" s="3">
        <v>46.166148</v>
      </c>
      <c r="AE547" s="6">
        <v>146.39839799999999</v>
      </c>
    </row>
    <row r="548" spans="1:31" x14ac:dyDescent="0.25">
      <c r="A548" s="1">
        <v>570713373803</v>
      </c>
      <c r="B548" s="2" t="s">
        <v>637</v>
      </c>
      <c r="C548" s="1">
        <v>100000429620</v>
      </c>
      <c r="D548" s="2" t="s">
        <v>1407</v>
      </c>
      <c r="E548" s="2" t="s">
        <v>31</v>
      </c>
      <c r="F548" s="2" t="s">
        <v>38</v>
      </c>
      <c r="G548" s="2" t="s">
        <v>45</v>
      </c>
      <c r="H548" s="2" t="s">
        <v>40</v>
      </c>
      <c r="I548" s="2" t="s">
        <v>41</v>
      </c>
      <c r="J548" s="2" t="s">
        <v>42</v>
      </c>
      <c r="K548" s="2" t="s">
        <v>47</v>
      </c>
      <c r="L548" s="3">
        <v>314001</v>
      </c>
      <c r="M548" s="2" t="s">
        <v>37</v>
      </c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3">
        <v>118.298598</v>
      </c>
      <c r="AC548" s="3">
        <v>44.899566</v>
      </c>
      <c r="AD548" s="3">
        <v>121.84876199999999</v>
      </c>
      <c r="AE548" s="6">
        <v>145.798776</v>
      </c>
    </row>
    <row r="549" spans="1:31" x14ac:dyDescent="0.25">
      <c r="A549" s="1">
        <v>764051812890</v>
      </c>
      <c r="B549" s="2" t="s">
        <v>638</v>
      </c>
      <c r="C549" s="1">
        <v>100000757851</v>
      </c>
      <c r="D549" s="2" t="s">
        <v>1408</v>
      </c>
      <c r="E549" s="2" t="s">
        <v>31</v>
      </c>
      <c r="F549" s="2" t="s">
        <v>58</v>
      </c>
      <c r="G549" s="2" t="s">
        <v>59</v>
      </c>
      <c r="H549" s="2" t="s">
        <v>40</v>
      </c>
      <c r="I549" s="2" t="s">
        <v>46</v>
      </c>
      <c r="J549" s="2" t="s">
        <v>64</v>
      </c>
      <c r="K549" s="2" t="s">
        <v>65</v>
      </c>
      <c r="L549" s="3">
        <v>314005</v>
      </c>
      <c r="M549" s="2" t="s">
        <v>37</v>
      </c>
      <c r="N549" s="4"/>
      <c r="O549" s="4"/>
      <c r="P549" s="4"/>
      <c r="Q549" s="4"/>
      <c r="R549" s="4"/>
      <c r="S549" s="4"/>
      <c r="T549" s="4"/>
      <c r="U549" s="4"/>
      <c r="V549" s="4"/>
      <c r="W549" s="3">
        <v>197.99869200000001</v>
      </c>
      <c r="X549" s="3">
        <v>249.99858</v>
      </c>
      <c r="Y549" s="3">
        <v>94.999409999999997</v>
      </c>
      <c r="Z549" s="3">
        <v>227.998662</v>
      </c>
      <c r="AA549" s="3">
        <v>496.99619999999999</v>
      </c>
      <c r="AB549" s="3">
        <v>111.99955199999999</v>
      </c>
      <c r="AC549" s="3">
        <v>490.94669399999998</v>
      </c>
      <c r="AD549" s="3">
        <v>486.147042</v>
      </c>
      <c r="AE549" s="6">
        <v>145.499244</v>
      </c>
    </row>
    <row r="550" spans="1:31" x14ac:dyDescent="0.25">
      <c r="A550" s="1">
        <v>981343270014</v>
      </c>
      <c r="B550" s="2" t="s">
        <v>639</v>
      </c>
      <c r="C550" s="1">
        <v>100000627557</v>
      </c>
      <c r="D550" s="2" t="s">
        <v>1409</v>
      </c>
      <c r="E550" s="2" t="s">
        <v>31</v>
      </c>
      <c r="F550" s="2" t="s">
        <v>38</v>
      </c>
      <c r="G550" s="2" t="s">
        <v>45</v>
      </c>
      <c r="H550" s="2" t="s">
        <v>40</v>
      </c>
      <c r="I550" s="2" t="s">
        <v>41</v>
      </c>
      <c r="J550" s="2" t="s">
        <v>42</v>
      </c>
      <c r="K550" s="2" t="s">
        <v>47</v>
      </c>
      <c r="L550" s="3">
        <v>314006</v>
      </c>
      <c r="M550" s="2" t="s">
        <v>37</v>
      </c>
      <c r="N550" s="4"/>
      <c r="O550" s="3">
        <v>121.998666</v>
      </c>
      <c r="P550" s="3">
        <v>49.999332000000003</v>
      </c>
      <c r="Q550" s="3">
        <v>232.19749200000001</v>
      </c>
      <c r="R550" s="3">
        <v>108.248676</v>
      </c>
      <c r="S550" s="3">
        <v>126.498492</v>
      </c>
      <c r="T550" s="3">
        <v>142.24833599999999</v>
      </c>
      <c r="U550" s="3">
        <v>152.24821800000001</v>
      </c>
      <c r="V550" s="3">
        <v>58.249248000000001</v>
      </c>
      <c r="W550" s="3">
        <v>85.748975999999999</v>
      </c>
      <c r="X550" s="3">
        <v>36.499560000000002</v>
      </c>
      <c r="Y550" s="3">
        <v>92.698890000000006</v>
      </c>
      <c r="Z550" s="3">
        <v>46.649478000000002</v>
      </c>
      <c r="AA550" s="3">
        <v>34.949585999999996</v>
      </c>
      <c r="AB550" s="3">
        <v>61.949165999999998</v>
      </c>
      <c r="AC550" s="3">
        <v>99.549012000000005</v>
      </c>
      <c r="AD550" s="3">
        <v>53.249454</v>
      </c>
      <c r="AE550" s="6">
        <v>145.498482</v>
      </c>
    </row>
    <row r="551" spans="1:31" x14ac:dyDescent="0.25">
      <c r="A551" s="1">
        <v>496966275285</v>
      </c>
      <c r="B551" s="2" t="s">
        <v>640</v>
      </c>
      <c r="C551" s="1">
        <v>100000718318</v>
      </c>
      <c r="D551" s="2" t="s">
        <v>1410</v>
      </c>
      <c r="E551" s="2" t="s">
        <v>31</v>
      </c>
      <c r="F551" s="2" t="s">
        <v>38</v>
      </c>
      <c r="G551" s="2" t="s">
        <v>45</v>
      </c>
      <c r="H551" s="2" t="s">
        <v>40</v>
      </c>
      <c r="I551" s="2" t="s">
        <v>46</v>
      </c>
      <c r="J551" s="2" t="s">
        <v>42</v>
      </c>
      <c r="K551" s="2" t="s">
        <v>47</v>
      </c>
      <c r="L551" s="3">
        <v>314016</v>
      </c>
      <c r="M551" s="2" t="s">
        <v>37</v>
      </c>
      <c r="N551" s="4"/>
      <c r="O551" s="4"/>
      <c r="P551" s="4"/>
      <c r="Q551" s="4"/>
      <c r="R551" s="4"/>
      <c r="S551" s="4"/>
      <c r="T551" s="4"/>
      <c r="U551" s="4"/>
      <c r="V551" s="3">
        <v>129.998592</v>
      </c>
      <c r="W551" s="3">
        <v>34.399583999999997</v>
      </c>
      <c r="X551" s="3">
        <v>56.499395999999997</v>
      </c>
      <c r="Y551" s="3">
        <v>38.999538000000001</v>
      </c>
      <c r="Z551" s="3">
        <v>50.999406</v>
      </c>
      <c r="AA551" s="3">
        <v>28.49973</v>
      </c>
      <c r="AB551" s="3">
        <v>67.999247999999994</v>
      </c>
      <c r="AC551" s="3">
        <v>56.965949999999999</v>
      </c>
      <c r="AD551" s="3">
        <v>51.199536000000002</v>
      </c>
      <c r="AE551" s="6">
        <v>144.348792</v>
      </c>
    </row>
    <row r="552" spans="1:31" x14ac:dyDescent="0.25">
      <c r="A552" s="1">
        <v>572892821568</v>
      </c>
      <c r="B552" s="2" t="s">
        <v>641</v>
      </c>
      <c r="C552" s="1">
        <v>100000534267</v>
      </c>
      <c r="D552" s="2" t="s">
        <v>1411</v>
      </c>
      <c r="E552" s="2" t="s">
        <v>31</v>
      </c>
      <c r="F552" s="2" t="s">
        <v>38</v>
      </c>
      <c r="G552" s="2" t="s">
        <v>45</v>
      </c>
      <c r="H552" s="2" t="s">
        <v>40</v>
      </c>
      <c r="I552" s="2" t="s">
        <v>41</v>
      </c>
      <c r="J552" s="2" t="s">
        <v>42</v>
      </c>
      <c r="K552" s="2" t="s">
        <v>47</v>
      </c>
      <c r="L552" s="3">
        <v>314001</v>
      </c>
      <c r="M552" s="2" t="s">
        <v>37</v>
      </c>
      <c r="N552" s="4"/>
      <c r="O552" s="4"/>
      <c r="P552" s="4"/>
      <c r="Q552" s="4"/>
      <c r="R552" s="4"/>
      <c r="S552" s="4"/>
      <c r="T552" s="4"/>
      <c r="U552" s="4"/>
      <c r="V552" s="4"/>
      <c r="W552" s="3">
        <v>94.998983999999993</v>
      </c>
      <c r="X552" s="3">
        <v>45.499499999999998</v>
      </c>
      <c r="Y552" s="3">
        <v>27.999707999999998</v>
      </c>
      <c r="Z552" s="3">
        <v>12.49986</v>
      </c>
      <c r="AA552" s="3">
        <v>10.999931999999999</v>
      </c>
      <c r="AB552" s="3">
        <v>42.499578</v>
      </c>
      <c r="AC552" s="3">
        <v>102.99909</v>
      </c>
      <c r="AD552" s="3">
        <v>43.649507999999997</v>
      </c>
      <c r="AE552" s="6">
        <v>141.99862200000001</v>
      </c>
    </row>
    <row r="553" spans="1:31" x14ac:dyDescent="0.25">
      <c r="A553" s="1">
        <v>958409128671</v>
      </c>
      <c r="B553" s="2" t="s">
        <v>642</v>
      </c>
      <c r="C553" s="1">
        <v>100000627151</v>
      </c>
      <c r="D553" s="2" t="s">
        <v>1412</v>
      </c>
      <c r="E553" s="2" t="s">
        <v>31</v>
      </c>
      <c r="F553" s="2" t="s">
        <v>38</v>
      </c>
      <c r="G553" s="2" t="s">
        <v>45</v>
      </c>
      <c r="H553" s="2" t="s">
        <v>40</v>
      </c>
      <c r="I553" s="2" t="s">
        <v>41</v>
      </c>
      <c r="J553" s="2" t="s">
        <v>42</v>
      </c>
      <c r="K553" s="2" t="s">
        <v>47</v>
      </c>
      <c r="L553" s="3">
        <v>314015</v>
      </c>
      <c r="M553" s="2" t="s">
        <v>37</v>
      </c>
      <c r="N553" s="3">
        <v>120.39869400000001</v>
      </c>
      <c r="O553" s="3">
        <v>38.499588000000003</v>
      </c>
      <c r="P553" s="3">
        <v>112.99881600000001</v>
      </c>
      <c r="Q553" s="3">
        <v>129.99870000000001</v>
      </c>
      <c r="R553" s="3">
        <v>15.999768</v>
      </c>
      <c r="S553" s="3">
        <v>168.99809999999999</v>
      </c>
      <c r="T553" s="3">
        <v>32.999724000000001</v>
      </c>
      <c r="U553" s="3">
        <v>96.998915999999994</v>
      </c>
      <c r="V553" s="3">
        <v>124.148796</v>
      </c>
      <c r="W553" s="3">
        <v>84.299118000000007</v>
      </c>
      <c r="X553" s="3">
        <v>93.598895999999996</v>
      </c>
      <c r="Y553" s="4"/>
      <c r="Z553" s="3">
        <v>43.999566000000002</v>
      </c>
      <c r="AA553" s="3">
        <v>40.999518000000002</v>
      </c>
      <c r="AB553" s="3">
        <v>9.7998960000000004</v>
      </c>
      <c r="AC553" s="3">
        <v>34.349603999999999</v>
      </c>
      <c r="AD553" s="3">
        <v>51.449472</v>
      </c>
      <c r="AE553" s="6">
        <v>141.49865399999999</v>
      </c>
    </row>
    <row r="554" spans="1:31" x14ac:dyDescent="0.25">
      <c r="A554" s="1">
        <v>643325287019</v>
      </c>
      <c r="B554" s="2" t="s">
        <v>643</v>
      </c>
      <c r="C554" s="1">
        <v>100000517463</v>
      </c>
      <c r="D554" s="2" t="s">
        <v>1413</v>
      </c>
      <c r="E554" s="2" t="s">
        <v>31</v>
      </c>
      <c r="F554" s="2" t="s">
        <v>38</v>
      </c>
      <c r="G554" s="2" t="s">
        <v>39</v>
      </c>
      <c r="H554" s="2" t="s">
        <v>40</v>
      </c>
      <c r="I554" s="2" t="s">
        <v>41</v>
      </c>
      <c r="J554" s="2" t="s">
        <v>42</v>
      </c>
      <c r="K554" s="2" t="s">
        <v>47</v>
      </c>
      <c r="L554" s="3">
        <v>314001</v>
      </c>
      <c r="M554" s="2" t="s">
        <v>37</v>
      </c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3">
        <v>119.265456</v>
      </c>
      <c r="Y554" s="4"/>
      <c r="Z554" s="3">
        <v>123.16539</v>
      </c>
      <c r="AA554" s="3">
        <v>225.43099799999999</v>
      </c>
      <c r="AB554" s="3">
        <v>110.748876</v>
      </c>
      <c r="AC554" s="3">
        <v>126.698742</v>
      </c>
      <c r="AD554" s="3">
        <v>94.449101999999996</v>
      </c>
      <c r="AE554" s="6">
        <v>140.098646</v>
      </c>
    </row>
    <row r="555" spans="1:31" x14ac:dyDescent="0.25">
      <c r="A555" s="1">
        <v>332687294037</v>
      </c>
      <c r="B555" s="2" t="s">
        <v>644</v>
      </c>
      <c r="C555" s="1">
        <v>100000401250</v>
      </c>
      <c r="D555" s="2" t="s">
        <v>1414</v>
      </c>
      <c r="E555" s="2" t="s">
        <v>31</v>
      </c>
      <c r="F555" s="2" t="s">
        <v>38</v>
      </c>
      <c r="G555" s="2" t="s">
        <v>45</v>
      </c>
      <c r="H555" s="2" t="s">
        <v>40</v>
      </c>
      <c r="I555" s="2" t="s">
        <v>46</v>
      </c>
      <c r="J555" s="2" t="s">
        <v>42</v>
      </c>
      <c r="K555" s="2" t="s">
        <v>47</v>
      </c>
      <c r="L555" s="3">
        <v>314016</v>
      </c>
      <c r="M555" s="2" t="s">
        <v>37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3">
        <v>140.59843799999999</v>
      </c>
      <c r="Y555" s="3">
        <v>15.999786</v>
      </c>
      <c r="Z555" s="3">
        <v>65.999219999999994</v>
      </c>
      <c r="AA555" s="3">
        <v>123.548514</v>
      </c>
      <c r="AB555" s="3">
        <v>31.749516</v>
      </c>
      <c r="AC555" s="3">
        <v>83.699100000000001</v>
      </c>
      <c r="AD555" s="3">
        <v>112.298838</v>
      </c>
      <c r="AE555" s="6">
        <v>139.99849800000001</v>
      </c>
    </row>
    <row r="556" spans="1:31" x14ac:dyDescent="0.25">
      <c r="A556" s="1">
        <v>732730618524</v>
      </c>
      <c r="B556" s="2" t="s">
        <v>645</v>
      </c>
      <c r="C556" s="1">
        <v>100000441266</v>
      </c>
      <c r="D556" s="2" t="s">
        <v>1415</v>
      </c>
      <c r="E556" s="2" t="s">
        <v>31</v>
      </c>
      <c r="F556" s="2" t="s">
        <v>38</v>
      </c>
      <c r="G556" s="2" t="s">
        <v>39</v>
      </c>
      <c r="H556" s="2" t="s">
        <v>40</v>
      </c>
      <c r="I556" s="2" t="s">
        <v>46</v>
      </c>
      <c r="J556" s="2" t="s">
        <v>49</v>
      </c>
      <c r="K556" s="2" t="s">
        <v>50</v>
      </c>
      <c r="L556" s="3">
        <v>314003</v>
      </c>
      <c r="M556" s="2" t="s">
        <v>37</v>
      </c>
      <c r="N556" s="3">
        <v>252.79709399999999</v>
      </c>
      <c r="O556" s="3">
        <v>388.39599600000003</v>
      </c>
      <c r="P556" s="3">
        <v>101.082448</v>
      </c>
      <c r="Q556" s="3">
        <v>653.22786599999995</v>
      </c>
      <c r="R556" s="3">
        <v>295.19739600000003</v>
      </c>
      <c r="S556" s="3">
        <v>329.996466</v>
      </c>
      <c r="T556" s="3">
        <v>145.39863</v>
      </c>
      <c r="U556" s="3">
        <v>408.99640799999997</v>
      </c>
      <c r="V556" s="3">
        <v>400.84624200000002</v>
      </c>
      <c r="W556" s="3">
        <v>189.59808000000001</v>
      </c>
      <c r="X556" s="3">
        <v>351.79689000000002</v>
      </c>
      <c r="Y556" s="3">
        <v>435.19630799999999</v>
      </c>
      <c r="Z556" s="3">
        <v>332.26351199999999</v>
      </c>
      <c r="AA556" s="3">
        <v>108.99885</v>
      </c>
      <c r="AB556" s="4"/>
      <c r="AC556" s="3">
        <v>111.298962</v>
      </c>
      <c r="AD556" s="3">
        <v>176.74793399999999</v>
      </c>
      <c r="AE556" s="6">
        <v>137.64846600000001</v>
      </c>
    </row>
    <row r="557" spans="1:31" x14ac:dyDescent="0.25">
      <c r="A557" s="1">
        <v>667390442089</v>
      </c>
      <c r="B557" s="2" t="s">
        <v>646</v>
      </c>
      <c r="C557" s="1">
        <v>100000031344</v>
      </c>
      <c r="D557" s="2" t="s">
        <v>1416</v>
      </c>
      <c r="E557" s="2" t="s">
        <v>31</v>
      </c>
      <c r="F557" s="2" t="s">
        <v>38</v>
      </c>
      <c r="G557" s="2" t="s">
        <v>45</v>
      </c>
      <c r="H557" s="2" t="s">
        <v>40</v>
      </c>
      <c r="I557" s="2" t="s">
        <v>41</v>
      </c>
      <c r="J557" s="2" t="s">
        <v>42</v>
      </c>
      <c r="K557" s="2" t="s">
        <v>47</v>
      </c>
      <c r="L557" s="3">
        <v>314015</v>
      </c>
      <c r="M557" s="2" t="s">
        <v>37</v>
      </c>
      <c r="N557" s="3">
        <v>115.148616</v>
      </c>
      <c r="O557" s="3">
        <v>165.297798</v>
      </c>
      <c r="P557" s="3">
        <v>75.999132000000003</v>
      </c>
      <c r="Q557" s="3">
        <v>217.49731199999999</v>
      </c>
      <c r="R557" s="3">
        <v>185.39770200000001</v>
      </c>
      <c r="S557" s="3">
        <v>180.49777800000001</v>
      </c>
      <c r="T557" s="3">
        <v>168.497964</v>
      </c>
      <c r="U557" s="3">
        <v>201.34739999999999</v>
      </c>
      <c r="V557" s="3">
        <v>182.99775</v>
      </c>
      <c r="W557" s="3">
        <v>134.548248</v>
      </c>
      <c r="X557" s="3">
        <v>156.997998</v>
      </c>
      <c r="Y557" s="3">
        <v>105.748656</v>
      </c>
      <c r="Z557" s="3">
        <v>102.09867</v>
      </c>
      <c r="AA557" s="3">
        <v>94.998804000000007</v>
      </c>
      <c r="AB557" s="3">
        <v>137.39836199999999</v>
      </c>
      <c r="AC557" s="3">
        <v>48.799337999999999</v>
      </c>
      <c r="AD557" s="3">
        <v>201.14758800000001</v>
      </c>
      <c r="AE557" s="6">
        <v>137.34840600000001</v>
      </c>
    </row>
    <row r="558" spans="1:31" x14ac:dyDescent="0.25">
      <c r="A558" s="1">
        <v>345139166514</v>
      </c>
      <c r="B558" s="2" t="s">
        <v>647</v>
      </c>
      <c r="C558" s="1">
        <v>100000918335</v>
      </c>
      <c r="D558" s="2" t="s">
        <v>1417</v>
      </c>
      <c r="E558" s="2" t="s">
        <v>31</v>
      </c>
      <c r="F558" s="2" t="s">
        <v>38</v>
      </c>
      <c r="G558" s="2" t="s">
        <v>45</v>
      </c>
      <c r="H558" s="2" t="s">
        <v>40</v>
      </c>
      <c r="I558" s="2" t="s">
        <v>46</v>
      </c>
      <c r="J558" s="2" t="s">
        <v>42</v>
      </c>
      <c r="K558" s="2" t="s">
        <v>47</v>
      </c>
      <c r="L558" s="3">
        <v>314016</v>
      </c>
      <c r="M558" s="2" t="s">
        <v>37</v>
      </c>
      <c r="N558" s="3">
        <v>161.997894</v>
      </c>
      <c r="O558" s="3">
        <v>104.99886600000001</v>
      </c>
      <c r="P558" s="3">
        <v>94.248936</v>
      </c>
      <c r="Q558" s="3">
        <v>73.999067999999994</v>
      </c>
      <c r="R558" s="3">
        <v>232.99717799999999</v>
      </c>
      <c r="S558" s="3">
        <v>120.99855599999999</v>
      </c>
      <c r="T558" s="3">
        <v>240.49704</v>
      </c>
      <c r="U558" s="3">
        <v>135.998358</v>
      </c>
      <c r="V558" s="3">
        <v>4.9999200000000004</v>
      </c>
      <c r="W558" s="4"/>
      <c r="X558" s="3">
        <v>131.49836400000001</v>
      </c>
      <c r="Y558" s="3">
        <v>118.9986</v>
      </c>
      <c r="Z558" s="3">
        <v>84.498971999999995</v>
      </c>
      <c r="AA558" s="3">
        <v>54.999420000000001</v>
      </c>
      <c r="AB558" s="3">
        <v>105.998706</v>
      </c>
      <c r="AC558" s="3">
        <v>128.99849399999999</v>
      </c>
      <c r="AD558" s="3">
        <v>88.998918000000003</v>
      </c>
      <c r="AE558" s="6">
        <v>135.498606</v>
      </c>
    </row>
    <row r="559" spans="1:31" x14ac:dyDescent="0.25">
      <c r="A559" s="1">
        <v>312033311240</v>
      </c>
      <c r="B559" s="2" t="s">
        <v>648</v>
      </c>
      <c r="C559" s="1">
        <v>100000061608</v>
      </c>
      <c r="D559" s="2" t="s">
        <v>1418</v>
      </c>
      <c r="E559" s="2" t="s">
        <v>31</v>
      </c>
      <c r="F559" s="2" t="s">
        <v>38</v>
      </c>
      <c r="G559" s="2" t="s">
        <v>45</v>
      </c>
      <c r="H559" s="2" t="s">
        <v>40</v>
      </c>
      <c r="I559" s="2" t="s">
        <v>41</v>
      </c>
      <c r="J559" s="2" t="s">
        <v>42</v>
      </c>
      <c r="K559" s="2" t="s">
        <v>47</v>
      </c>
      <c r="L559" s="3">
        <v>314001</v>
      </c>
      <c r="M559" s="2" t="s">
        <v>37</v>
      </c>
      <c r="N559" s="3">
        <v>24.666384000000001</v>
      </c>
      <c r="O559" s="3">
        <v>39.499499999999998</v>
      </c>
      <c r="P559" s="3">
        <v>33.999581999999997</v>
      </c>
      <c r="Q559" s="3">
        <v>59.749415999999997</v>
      </c>
      <c r="R559" s="3">
        <v>79.199057999999994</v>
      </c>
      <c r="S559" s="3">
        <v>119.398674</v>
      </c>
      <c r="T559" s="3">
        <v>85.065792000000002</v>
      </c>
      <c r="U559" s="3">
        <v>73.099164000000002</v>
      </c>
      <c r="V559" s="3">
        <v>90.732324000000006</v>
      </c>
      <c r="W559" s="3">
        <v>40.816158000000001</v>
      </c>
      <c r="X559" s="3">
        <v>64.365995999999996</v>
      </c>
      <c r="Y559" s="3">
        <v>38.416224</v>
      </c>
      <c r="Z559" s="3">
        <v>47.382762</v>
      </c>
      <c r="AA559" s="3">
        <v>39.949565999999997</v>
      </c>
      <c r="AB559" s="3">
        <v>43.799526</v>
      </c>
      <c r="AC559" s="3">
        <v>49.416096000000003</v>
      </c>
      <c r="AD559" s="3">
        <v>45.666198000000001</v>
      </c>
      <c r="AE559" s="6">
        <v>134.54849400000001</v>
      </c>
    </row>
    <row r="560" spans="1:31" x14ac:dyDescent="0.25">
      <c r="A560" s="1">
        <v>568017631251</v>
      </c>
      <c r="B560" s="2" t="s">
        <v>649</v>
      </c>
      <c r="C560" s="1">
        <v>100000283082</v>
      </c>
      <c r="D560" s="2" t="s">
        <v>1419</v>
      </c>
      <c r="E560" s="2" t="s">
        <v>31</v>
      </c>
      <c r="F560" s="2" t="s">
        <v>38</v>
      </c>
      <c r="G560" s="2" t="s">
        <v>45</v>
      </c>
      <c r="H560" s="2" t="s">
        <v>40</v>
      </c>
      <c r="I560" s="2" t="s">
        <v>46</v>
      </c>
      <c r="J560" s="2" t="s">
        <v>42</v>
      </c>
      <c r="K560" s="2" t="s">
        <v>47</v>
      </c>
      <c r="L560" s="3">
        <v>314002</v>
      </c>
      <c r="M560" s="2" t="s">
        <v>37</v>
      </c>
      <c r="N560" s="3">
        <v>111.24874800000001</v>
      </c>
      <c r="O560" s="3">
        <v>92.898966000000001</v>
      </c>
      <c r="P560" s="3">
        <v>61.249326000000003</v>
      </c>
      <c r="Q560" s="3">
        <v>93.998987999999997</v>
      </c>
      <c r="R560" s="3">
        <v>157.998186</v>
      </c>
      <c r="S560" s="3">
        <v>110.99883</v>
      </c>
      <c r="T560" s="3">
        <v>152.99832599999999</v>
      </c>
      <c r="U560" s="3">
        <v>145.998378</v>
      </c>
      <c r="V560" s="3">
        <v>133.99853999999999</v>
      </c>
      <c r="W560" s="3">
        <v>154.49839800000001</v>
      </c>
      <c r="X560" s="3">
        <v>87.999018000000007</v>
      </c>
      <c r="Y560" s="3">
        <v>88.998990000000006</v>
      </c>
      <c r="Z560" s="3">
        <v>103.998912</v>
      </c>
      <c r="AA560" s="3">
        <v>84.999101999999993</v>
      </c>
      <c r="AB560" s="3">
        <v>49.699452000000001</v>
      </c>
      <c r="AC560" s="3">
        <v>129.19860600000001</v>
      </c>
      <c r="AD560" s="3">
        <v>110.69878799999999</v>
      </c>
      <c r="AE560" s="6">
        <v>131.998614</v>
      </c>
    </row>
    <row r="561" spans="1:31" x14ac:dyDescent="0.25">
      <c r="A561" s="1">
        <v>354860007429</v>
      </c>
      <c r="B561" s="2" t="s">
        <v>650</v>
      </c>
      <c r="C561" s="1">
        <v>100000065904</v>
      </c>
      <c r="D561" s="2" t="s">
        <v>1420</v>
      </c>
      <c r="E561" s="2" t="s">
        <v>31</v>
      </c>
      <c r="F561" s="2" t="s">
        <v>38</v>
      </c>
      <c r="G561" s="2" t="s">
        <v>39</v>
      </c>
      <c r="H561" s="2" t="s">
        <v>40</v>
      </c>
      <c r="I561" s="2" t="s">
        <v>41</v>
      </c>
      <c r="J561" s="2" t="s">
        <v>55</v>
      </c>
      <c r="K561" s="2" t="s">
        <v>57</v>
      </c>
      <c r="L561" s="3">
        <v>314001</v>
      </c>
      <c r="M561" s="2" t="s">
        <v>37</v>
      </c>
      <c r="N561" s="3">
        <v>185.24845199999999</v>
      </c>
      <c r="O561" s="3">
        <v>110.332414</v>
      </c>
      <c r="P561" s="3">
        <v>194.24800200000001</v>
      </c>
      <c r="Q561" s="3">
        <v>85.499268000000001</v>
      </c>
      <c r="R561" s="4"/>
      <c r="S561" s="3">
        <v>88.249176000000006</v>
      </c>
      <c r="T561" s="3">
        <v>201.514242</v>
      </c>
      <c r="U561" s="4"/>
      <c r="V561" s="3">
        <v>165.09836999999999</v>
      </c>
      <c r="W561" s="3">
        <v>159.99868799999999</v>
      </c>
      <c r="X561" s="3">
        <v>373.61395399999998</v>
      </c>
      <c r="Y561" s="3">
        <v>149.53185999999999</v>
      </c>
      <c r="Z561" s="3">
        <v>173.03157400000001</v>
      </c>
      <c r="AA561" s="3">
        <v>124.998852</v>
      </c>
      <c r="AB561" s="4"/>
      <c r="AC561" s="3">
        <v>101.315712</v>
      </c>
      <c r="AD561" s="3">
        <v>84.999030000000005</v>
      </c>
      <c r="AE561" s="6">
        <v>130.065</v>
      </c>
    </row>
    <row r="562" spans="1:31" x14ac:dyDescent="0.25">
      <c r="A562" s="1">
        <v>875904359521</v>
      </c>
      <c r="B562" s="2" t="s">
        <v>651</v>
      </c>
      <c r="C562" s="1">
        <v>100000180114</v>
      </c>
      <c r="D562" s="2" t="s">
        <v>1421</v>
      </c>
      <c r="E562" s="2" t="s">
        <v>31</v>
      </c>
      <c r="F562" s="2" t="s">
        <v>38</v>
      </c>
      <c r="G562" s="2" t="s">
        <v>39</v>
      </c>
      <c r="H562" s="2" t="s">
        <v>40</v>
      </c>
      <c r="I562" s="2" t="s">
        <v>48</v>
      </c>
      <c r="J562" s="2" t="s">
        <v>49</v>
      </c>
      <c r="K562" s="2" t="s">
        <v>50</v>
      </c>
      <c r="L562" s="3">
        <v>514016</v>
      </c>
      <c r="M562" s="2" t="s">
        <v>51</v>
      </c>
      <c r="N562" s="4"/>
      <c r="O562" s="4"/>
      <c r="P562" s="4"/>
      <c r="Q562" s="4"/>
      <c r="R562" s="4"/>
      <c r="S562" s="4"/>
      <c r="T562" s="4"/>
      <c r="U562" s="4"/>
      <c r="V562" s="3">
        <v>527.14503000000002</v>
      </c>
      <c r="W562" s="3">
        <v>358.84582799999998</v>
      </c>
      <c r="X562" s="3">
        <v>410.196258</v>
      </c>
      <c r="Y562" s="3">
        <v>209.614698</v>
      </c>
      <c r="Z562" s="3">
        <v>189.514476</v>
      </c>
      <c r="AA562" s="3">
        <v>135.981808</v>
      </c>
      <c r="AB562" s="3">
        <v>199.68116800000001</v>
      </c>
      <c r="AC562" s="3">
        <v>131.748648</v>
      </c>
      <c r="AD562" s="3">
        <v>390.72885000000002</v>
      </c>
      <c r="AE562" s="6">
        <v>128.49865800000001</v>
      </c>
    </row>
    <row r="563" spans="1:31" x14ac:dyDescent="0.25">
      <c r="A563" s="1">
        <v>869504215173</v>
      </c>
      <c r="B563" s="2" t="s">
        <v>652</v>
      </c>
      <c r="C563" s="1">
        <v>100000281836</v>
      </c>
      <c r="D563" s="2" t="s">
        <v>1422</v>
      </c>
      <c r="E563" s="2" t="s">
        <v>31</v>
      </c>
      <c r="F563" s="2" t="s">
        <v>38</v>
      </c>
      <c r="G563" s="2" t="s">
        <v>39</v>
      </c>
      <c r="H563" s="2" t="s">
        <v>40</v>
      </c>
      <c r="I563" s="2" t="s">
        <v>41</v>
      </c>
      <c r="J563" s="2" t="s">
        <v>55</v>
      </c>
      <c r="K563" s="2" t="s">
        <v>57</v>
      </c>
      <c r="L563" s="3">
        <v>314006</v>
      </c>
      <c r="M563" s="2" t="s">
        <v>37</v>
      </c>
      <c r="N563" s="3">
        <v>465.74450400000001</v>
      </c>
      <c r="O563" s="3">
        <v>384.162038</v>
      </c>
      <c r="P563" s="3">
        <v>339.59588400000001</v>
      </c>
      <c r="Q563" s="3">
        <v>541.46040600000003</v>
      </c>
      <c r="R563" s="3">
        <v>744.52446599999996</v>
      </c>
      <c r="S563" s="3">
        <v>1005.7547039999999</v>
      </c>
      <c r="T563" s="3">
        <v>330.66257400000001</v>
      </c>
      <c r="U563" s="3">
        <v>758.40761399999997</v>
      </c>
      <c r="V563" s="3">
        <v>507.19381800000002</v>
      </c>
      <c r="W563" s="3">
        <v>569.40986399999997</v>
      </c>
      <c r="X563" s="3">
        <v>468.61111799999998</v>
      </c>
      <c r="Y563" s="3">
        <v>400.44499200000001</v>
      </c>
      <c r="Z563" s="3">
        <v>382.945446</v>
      </c>
      <c r="AA563" s="3">
        <v>110.999022</v>
      </c>
      <c r="AB563" s="3">
        <v>221.24739</v>
      </c>
      <c r="AC563" s="3">
        <v>311.19695400000001</v>
      </c>
      <c r="AD563" s="3">
        <v>470.19463200000001</v>
      </c>
      <c r="AE563" s="6">
        <v>127.9986</v>
      </c>
    </row>
    <row r="564" spans="1:31" x14ac:dyDescent="0.25">
      <c r="A564" s="1">
        <v>581783430607</v>
      </c>
      <c r="B564" s="2" t="s">
        <v>653</v>
      </c>
      <c r="C564" s="1">
        <v>100000118894</v>
      </c>
      <c r="D564" s="2" t="s">
        <v>1423</v>
      </c>
      <c r="E564" s="2" t="s">
        <v>31</v>
      </c>
      <c r="F564" s="2" t="s">
        <v>38</v>
      </c>
      <c r="G564" s="2" t="s">
        <v>45</v>
      </c>
      <c r="H564" s="2" t="s">
        <v>40</v>
      </c>
      <c r="I564" s="2" t="s">
        <v>46</v>
      </c>
      <c r="J564" s="2" t="s">
        <v>42</v>
      </c>
      <c r="K564" s="2" t="s">
        <v>47</v>
      </c>
      <c r="L564" s="3">
        <v>314002</v>
      </c>
      <c r="M564" s="2" t="s">
        <v>37</v>
      </c>
      <c r="N564" s="3">
        <v>47.866182000000002</v>
      </c>
      <c r="O564" s="3">
        <v>31.499628000000001</v>
      </c>
      <c r="P564" s="3">
        <v>58.999326000000003</v>
      </c>
      <c r="Q564" s="3">
        <v>28.999763999999999</v>
      </c>
      <c r="R564" s="3">
        <v>92.165621999999999</v>
      </c>
      <c r="S564" s="3">
        <v>93.332352</v>
      </c>
      <c r="T564" s="3">
        <v>66.399264000000002</v>
      </c>
      <c r="U564" s="3">
        <v>51.999383999999999</v>
      </c>
      <c r="V564" s="3">
        <v>65.499275999999995</v>
      </c>
      <c r="W564" s="3">
        <v>65.915976000000001</v>
      </c>
      <c r="X564" s="3">
        <v>41.266157999999997</v>
      </c>
      <c r="Y564" s="3">
        <v>55.599276000000003</v>
      </c>
      <c r="Z564" s="3">
        <v>60.499386000000001</v>
      </c>
      <c r="AA564" s="3">
        <v>37.666235999999998</v>
      </c>
      <c r="AB564" s="3">
        <v>31.466280000000001</v>
      </c>
      <c r="AC564" s="3">
        <v>40.732854000000003</v>
      </c>
      <c r="AD564" s="3">
        <v>45.782808000000003</v>
      </c>
      <c r="AE564" s="6">
        <v>124.798542</v>
      </c>
    </row>
    <row r="565" spans="1:31" x14ac:dyDescent="0.25">
      <c r="A565" s="1">
        <v>482643242156</v>
      </c>
      <c r="B565" s="2" t="s">
        <v>654</v>
      </c>
      <c r="C565" s="1">
        <v>100000246465</v>
      </c>
      <c r="D565" s="2" t="s">
        <v>1424</v>
      </c>
      <c r="E565" s="2" t="s">
        <v>31</v>
      </c>
      <c r="F565" s="2" t="s">
        <v>32</v>
      </c>
      <c r="G565" s="2" t="s">
        <v>33</v>
      </c>
      <c r="H565" s="2" t="s">
        <v>40</v>
      </c>
      <c r="I565" s="2" t="s">
        <v>41</v>
      </c>
      <c r="J565" s="2" t="s">
        <v>42</v>
      </c>
      <c r="K565" s="2" t="s">
        <v>43</v>
      </c>
      <c r="L565" s="3">
        <v>314006</v>
      </c>
      <c r="M565" s="2" t="s">
        <v>37</v>
      </c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3">
        <v>200.831188</v>
      </c>
      <c r="AC565" s="3">
        <v>112.58185</v>
      </c>
      <c r="AD565" s="3">
        <v>18.08314</v>
      </c>
      <c r="AE565" s="6">
        <v>124.58199399999999</v>
      </c>
    </row>
    <row r="566" spans="1:31" x14ac:dyDescent="0.25">
      <c r="A566" s="1">
        <v>707633717011</v>
      </c>
      <c r="B566" s="2" t="s">
        <v>655</v>
      </c>
      <c r="C566" s="1">
        <v>100000218188</v>
      </c>
      <c r="D566" s="2" t="s">
        <v>1425</v>
      </c>
      <c r="E566" s="2" t="s">
        <v>31</v>
      </c>
      <c r="F566" s="2" t="s">
        <v>38</v>
      </c>
      <c r="G566" s="2" t="s">
        <v>39</v>
      </c>
      <c r="H566" s="2" t="s">
        <v>40</v>
      </c>
      <c r="I566" s="2" t="s">
        <v>46</v>
      </c>
      <c r="J566" s="2" t="s">
        <v>55</v>
      </c>
      <c r="K566" s="2" t="s">
        <v>57</v>
      </c>
      <c r="L566" s="3">
        <v>314016</v>
      </c>
      <c r="M566" s="2" t="s">
        <v>37</v>
      </c>
      <c r="N566" s="3">
        <v>56.999561999999997</v>
      </c>
      <c r="O566" s="3">
        <v>67.599149999999995</v>
      </c>
      <c r="P566" s="3">
        <v>47.999634</v>
      </c>
      <c r="Q566" s="3">
        <v>78.749393999999995</v>
      </c>
      <c r="R566" s="3">
        <v>221.84751</v>
      </c>
      <c r="S566" s="3">
        <v>209.147952</v>
      </c>
      <c r="T566" s="3">
        <v>208.39800600000001</v>
      </c>
      <c r="U566" s="3">
        <v>160.09839600000001</v>
      </c>
      <c r="V566" s="3">
        <v>201.29797199999999</v>
      </c>
      <c r="W566" s="3">
        <v>139.54876200000001</v>
      </c>
      <c r="X566" s="3">
        <v>125.948808</v>
      </c>
      <c r="Y566" s="3">
        <v>120.448806</v>
      </c>
      <c r="Z566" s="3">
        <v>76.499442000000002</v>
      </c>
      <c r="AA566" s="3">
        <v>69.999420000000001</v>
      </c>
      <c r="AB566" s="3">
        <v>116.24867399999999</v>
      </c>
      <c r="AC566" s="3">
        <v>120.498912</v>
      </c>
      <c r="AD566" s="3">
        <v>112.749048</v>
      </c>
      <c r="AE566" s="6">
        <v>124.198668</v>
      </c>
    </row>
    <row r="567" spans="1:31" x14ac:dyDescent="0.25">
      <c r="A567" s="1">
        <v>386596305170</v>
      </c>
      <c r="B567" s="2" t="s">
        <v>656</v>
      </c>
      <c r="C567" s="1">
        <v>100000991767</v>
      </c>
      <c r="D567" s="2" t="s">
        <v>1426</v>
      </c>
      <c r="E567" s="2" t="s">
        <v>31</v>
      </c>
      <c r="F567" s="2" t="s">
        <v>38</v>
      </c>
      <c r="G567" s="2" t="s">
        <v>39</v>
      </c>
      <c r="H567" s="2" t="s">
        <v>40</v>
      </c>
      <c r="I567" s="2" t="s">
        <v>46</v>
      </c>
      <c r="J567" s="2" t="s">
        <v>55</v>
      </c>
      <c r="K567" s="2" t="s">
        <v>57</v>
      </c>
      <c r="L567" s="3">
        <v>314016</v>
      </c>
      <c r="M567" s="2" t="s">
        <v>37</v>
      </c>
      <c r="N567" s="3">
        <v>140.64858599999999</v>
      </c>
      <c r="O567" s="3">
        <v>128.19873000000001</v>
      </c>
      <c r="P567" s="3">
        <v>114.59889</v>
      </c>
      <c r="Q567" s="3">
        <v>189.14832000000001</v>
      </c>
      <c r="R567" s="3">
        <v>165.948228</v>
      </c>
      <c r="S567" s="3">
        <v>267.63054599999998</v>
      </c>
      <c r="T567" s="3">
        <v>281.34733799999998</v>
      </c>
      <c r="U567" s="3">
        <v>495.81328400000001</v>
      </c>
      <c r="V567" s="3">
        <v>432.14706000000001</v>
      </c>
      <c r="W567" s="3">
        <v>188.79823200000001</v>
      </c>
      <c r="X567" s="3">
        <v>288.89787000000001</v>
      </c>
      <c r="Y567" s="3">
        <v>288.69807600000001</v>
      </c>
      <c r="Z567" s="3">
        <v>526.54672200000005</v>
      </c>
      <c r="AA567" s="3">
        <v>90.549233999999998</v>
      </c>
      <c r="AB567" s="3">
        <v>118.44893999999999</v>
      </c>
      <c r="AC567" s="3">
        <v>267.38104800000002</v>
      </c>
      <c r="AD567" s="3">
        <v>246.29767200000001</v>
      </c>
      <c r="AE567" s="6">
        <v>120.165606</v>
      </c>
    </row>
    <row r="568" spans="1:31" x14ac:dyDescent="0.25">
      <c r="A568" s="1">
        <v>161975709125</v>
      </c>
      <c r="B568" s="2" t="s">
        <v>657</v>
      </c>
      <c r="C568" s="1">
        <v>100000865593</v>
      </c>
      <c r="D568" s="2" t="s">
        <v>1427</v>
      </c>
      <c r="E568" s="2" t="s">
        <v>31</v>
      </c>
      <c r="F568" s="2" t="s">
        <v>38</v>
      </c>
      <c r="G568" s="2" t="s">
        <v>45</v>
      </c>
      <c r="H568" s="2" t="s">
        <v>40</v>
      </c>
      <c r="I568" s="2" t="s">
        <v>41</v>
      </c>
      <c r="J568" s="2" t="s">
        <v>42</v>
      </c>
      <c r="K568" s="2" t="s">
        <v>47</v>
      </c>
      <c r="L568" s="3">
        <v>314006</v>
      </c>
      <c r="M568" s="2" t="s">
        <v>37</v>
      </c>
      <c r="N568" s="3">
        <v>22.299720000000001</v>
      </c>
      <c r="O568" s="3">
        <v>18.999791999999999</v>
      </c>
      <c r="P568" s="3">
        <v>38.499527999999998</v>
      </c>
      <c r="Q568" s="3">
        <v>48.999462000000001</v>
      </c>
      <c r="R568" s="3">
        <v>27.749700000000001</v>
      </c>
      <c r="S568" s="3">
        <v>24.999659999999999</v>
      </c>
      <c r="T568" s="3">
        <v>66.749238000000005</v>
      </c>
      <c r="U568" s="3">
        <v>77.999123999999995</v>
      </c>
      <c r="V568" s="3">
        <v>35.749535999999999</v>
      </c>
      <c r="W568" s="3">
        <v>38.999532000000002</v>
      </c>
      <c r="X568" s="3">
        <v>47.699435999999999</v>
      </c>
      <c r="Y568" s="3">
        <v>38.099573999999997</v>
      </c>
      <c r="Z568" s="3">
        <v>75.499188000000004</v>
      </c>
      <c r="AA568" s="3">
        <v>43.199550000000002</v>
      </c>
      <c r="AB568" s="3">
        <v>30.649595999999999</v>
      </c>
      <c r="AC568" s="3">
        <v>59.999352000000002</v>
      </c>
      <c r="AD568" s="3">
        <v>56.499395999999997</v>
      </c>
      <c r="AE568" s="6">
        <v>119.948628</v>
      </c>
    </row>
    <row r="569" spans="1:31" x14ac:dyDescent="0.25">
      <c r="A569" s="1">
        <v>794547241555</v>
      </c>
      <c r="B569" s="2" t="s">
        <v>658</v>
      </c>
      <c r="C569" s="1">
        <v>100000250520</v>
      </c>
      <c r="D569" s="2" t="s">
        <v>1428</v>
      </c>
      <c r="E569" s="2" t="s">
        <v>31</v>
      </c>
      <c r="F569" s="2" t="s">
        <v>38</v>
      </c>
      <c r="G569" s="2" t="s">
        <v>39</v>
      </c>
      <c r="H569" s="2" t="s">
        <v>40</v>
      </c>
      <c r="I569" s="2" t="s">
        <v>48</v>
      </c>
      <c r="J569" s="2" t="s">
        <v>49</v>
      </c>
      <c r="K569" s="2" t="s">
        <v>50</v>
      </c>
      <c r="L569" s="3">
        <v>514002</v>
      </c>
      <c r="M569" s="2" t="s">
        <v>51</v>
      </c>
      <c r="N569" s="4"/>
      <c r="O569" s="4"/>
      <c r="P569" s="4"/>
      <c r="Q569" s="4"/>
      <c r="R569" s="4"/>
      <c r="S569" s="3">
        <v>101.53221600000001</v>
      </c>
      <c r="T569" s="4"/>
      <c r="U569" s="3">
        <v>102.082122</v>
      </c>
      <c r="V569" s="3">
        <v>260.19695999999999</v>
      </c>
      <c r="W569" s="3">
        <v>266.99668200000002</v>
      </c>
      <c r="X569" s="3">
        <v>291.79654799999997</v>
      </c>
      <c r="Y569" s="3">
        <v>190.78108</v>
      </c>
      <c r="Z569" s="3">
        <v>275.14700399999998</v>
      </c>
      <c r="AA569" s="3">
        <v>85.049021999999994</v>
      </c>
      <c r="AB569" s="3">
        <v>201.247578</v>
      </c>
      <c r="AC569" s="3">
        <v>162.24810600000001</v>
      </c>
      <c r="AD569" s="3">
        <v>139.398642</v>
      </c>
      <c r="AE569" s="6">
        <v>118.698708</v>
      </c>
    </row>
    <row r="570" spans="1:31" x14ac:dyDescent="0.25">
      <c r="A570" s="1">
        <v>622577512626</v>
      </c>
      <c r="B570" s="2" t="s">
        <v>659</v>
      </c>
      <c r="C570" s="1">
        <v>100000287828</v>
      </c>
      <c r="D570" s="2" t="s">
        <v>1429</v>
      </c>
      <c r="E570" s="2" t="s">
        <v>31</v>
      </c>
      <c r="F570" s="2" t="s">
        <v>32</v>
      </c>
      <c r="G570" s="2" t="s">
        <v>33</v>
      </c>
      <c r="H570" s="2" t="s">
        <v>40</v>
      </c>
      <c r="I570" s="2" t="s">
        <v>41</v>
      </c>
      <c r="J570" s="2" t="s">
        <v>42</v>
      </c>
      <c r="K570" s="2" t="s">
        <v>43</v>
      </c>
      <c r="L570" s="3">
        <v>314012</v>
      </c>
      <c r="M570" s="2" t="s">
        <v>37</v>
      </c>
      <c r="N570" s="4"/>
      <c r="O570" s="4"/>
      <c r="P570" s="4"/>
      <c r="Q570" s="4"/>
      <c r="R570" s="4"/>
      <c r="S570" s="4"/>
      <c r="T570" s="4"/>
      <c r="U570" s="4"/>
      <c r="V570" s="4"/>
      <c r="W570" s="3">
        <v>1011.655364</v>
      </c>
      <c r="X570" s="3">
        <v>1328.984976</v>
      </c>
      <c r="Y570" s="4"/>
      <c r="Z570" s="3">
        <v>795.65851399999997</v>
      </c>
      <c r="AA570" s="4"/>
      <c r="AB570" s="3">
        <v>783.59296800000004</v>
      </c>
      <c r="AC570" s="4"/>
      <c r="AD570" s="3">
        <v>131.64882600000001</v>
      </c>
      <c r="AE570" s="6">
        <v>115.499076</v>
      </c>
    </row>
    <row r="571" spans="1:31" x14ac:dyDescent="0.25">
      <c r="A571" s="1">
        <v>638397788756</v>
      </c>
      <c r="B571" s="2" t="s">
        <v>660</v>
      </c>
      <c r="C571" s="1">
        <v>100000827405</v>
      </c>
      <c r="D571" s="2" t="s">
        <v>1430</v>
      </c>
      <c r="E571" s="2" t="s">
        <v>31</v>
      </c>
      <c r="F571" s="2" t="s">
        <v>58</v>
      </c>
      <c r="G571" s="2" t="s">
        <v>59</v>
      </c>
      <c r="H571" s="2" t="s">
        <v>40</v>
      </c>
      <c r="I571" s="2" t="s">
        <v>46</v>
      </c>
      <c r="J571" s="2" t="s">
        <v>60</v>
      </c>
      <c r="K571" s="2" t="s">
        <v>61</v>
      </c>
      <c r="L571" s="3">
        <v>314003</v>
      </c>
      <c r="M571" s="2" t="s">
        <v>37</v>
      </c>
      <c r="N571" s="3">
        <v>60.749429999999997</v>
      </c>
      <c r="O571" s="3">
        <v>73.749408000000003</v>
      </c>
      <c r="P571" s="3">
        <v>82.499088</v>
      </c>
      <c r="Q571" s="3">
        <v>130.43198799999999</v>
      </c>
      <c r="R571" s="3">
        <v>143.182018</v>
      </c>
      <c r="S571" s="3">
        <v>137.49829199999999</v>
      </c>
      <c r="T571" s="3">
        <v>108.74921399999999</v>
      </c>
      <c r="U571" s="3">
        <v>123.33238799999999</v>
      </c>
      <c r="V571" s="3">
        <v>118.832334</v>
      </c>
      <c r="W571" s="3">
        <v>168.58154400000001</v>
      </c>
      <c r="X571" s="3">
        <v>108.082446</v>
      </c>
      <c r="Y571" s="3">
        <v>30.499542000000002</v>
      </c>
      <c r="Z571" s="3">
        <v>129.832134</v>
      </c>
      <c r="AA571" s="3">
        <v>87.799229999999994</v>
      </c>
      <c r="AB571" s="3">
        <v>66.299093999999997</v>
      </c>
      <c r="AC571" s="3">
        <v>127.78233</v>
      </c>
      <c r="AD571" s="3">
        <v>83.749212</v>
      </c>
      <c r="AE571" s="6">
        <v>111.582486</v>
      </c>
    </row>
    <row r="572" spans="1:31" x14ac:dyDescent="0.25">
      <c r="A572" s="1">
        <v>336798368006</v>
      </c>
      <c r="B572" s="2" t="s">
        <v>661</v>
      </c>
      <c r="C572" s="1">
        <v>100000166446</v>
      </c>
      <c r="D572" s="2" t="s">
        <v>1431</v>
      </c>
      <c r="E572" s="2" t="s">
        <v>31</v>
      </c>
      <c r="F572" s="2" t="s">
        <v>38</v>
      </c>
      <c r="G572" s="2" t="s">
        <v>45</v>
      </c>
      <c r="H572" s="2" t="s">
        <v>40</v>
      </c>
      <c r="I572" s="2" t="s">
        <v>52</v>
      </c>
      <c r="J572" s="2" t="s">
        <v>42</v>
      </c>
      <c r="K572" s="2" t="s">
        <v>47</v>
      </c>
      <c r="L572" s="3">
        <v>414008</v>
      </c>
      <c r="M572" s="2" t="s">
        <v>54</v>
      </c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3">
        <v>65.299182000000002</v>
      </c>
      <c r="AC572" s="3">
        <v>29.499756000000001</v>
      </c>
      <c r="AD572" s="3">
        <v>107.498706</v>
      </c>
      <c r="AE572" s="6">
        <v>105.73205400000001</v>
      </c>
    </row>
    <row r="573" spans="1:31" x14ac:dyDescent="0.25">
      <c r="A573" s="1">
        <v>907363188544</v>
      </c>
      <c r="B573" s="2" t="s">
        <v>662</v>
      </c>
      <c r="C573" s="1">
        <v>100000090925</v>
      </c>
      <c r="D573" s="2" t="s">
        <v>1432</v>
      </c>
      <c r="E573" s="2" t="s">
        <v>31</v>
      </c>
      <c r="F573" s="2" t="s">
        <v>38</v>
      </c>
      <c r="G573" s="2" t="s">
        <v>39</v>
      </c>
      <c r="H573" s="2" t="s">
        <v>40</v>
      </c>
      <c r="I573" s="2" t="s">
        <v>41</v>
      </c>
      <c r="J573" s="2" t="s">
        <v>42</v>
      </c>
      <c r="K573" s="2" t="s">
        <v>47</v>
      </c>
      <c r="L573" s="3">
        <v>314001</v>
      </c>
      <c r="M573" s="2" t="s">
        <v>37</v>
      </c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3">
        <v>164.781736</v>
      </c>
      <c r="Y573" s="3">
        <v>93.299189999999996</v>
      </c>
      <c r="Z573" s="3">
        <v>272.79735599999998</v>
      </c>
      <c r="AA573" s="3">
        <v>92.799245999999997</v>
      </c>
      <c r="AB573" s="3">
        <v>100.348974</v>
      </c>
      <c r="AC573" s="3">
        <v>69.799475999999999</v>
      </c>
      <c r="AD573" s="3">
        <v>223.94840400000001</v>
      </c>
      <c r="AE573" s="6">
        <v>105.348912</v>
      </c>
    </row>
    <row r="574" spans="1:31" x14ac:dyDescent="0.25">
      <c r="A574" s="1">
        <v>557265364708</v>
      </c>
      <c r="B574" s="2" t="s">
        <v>663</v>
      </c>
      <c r="C574" s="1">
        <v>100000668474</v>
      </c>
      <c r="D574" s="2" t="s">
        <v>1433</v>
      </c>
      <c r="E574" s="2" t="s">
        <v>31</v>
      </c>
      <c r="F574" s="2" t="s">
        <v>38</v>
      </c>
      <c r="G574" s="2" t="s">
        <v>39</v>
      </c>
      <c r="H574" s="2" t="s">
        <v>40</v>
      </c>
      <c r="I574" s="2" t="s">
        <v>48</v>
      </c>
      <c r="J574" s="2" t="s">
        <v>49</v>
      </c>
      <c r="K574" s="2" t="s">
        <v>50</v>
      </c>
      <c r="L574" s="3">
        <v>514002</v>
      </c>
      <c r="M574" s="2" t="s">
        <v>51</v>
      </c>
      <c r="N574" s="4"/>
      <c r="O574" s="4"/>
      <c r="P574" s="4"/>
      <c r="Q574" s="4"/>
      <c r="R574" s="4"/>
      <c r="S574" s="4"/>
      <c r="T574" s="4"/>
      <c r="U574" s="4"/>
      <c r="V574" s="4"/>
      <c r="W574" s="3">
        <v>99.498767999999998</v>
      </c>
      <c r="X574" s="3">
        <v>174.631396</v>
      </c>
      <c r="Y574" s="3">
        <v>102.03211</v>
      </c>
      <c r="Z574" s="3">
        <v>123.181996</v>
      </c>
      <c r="AA574" s="3">
        <v>119.282218</v>
      </c>
      <c r="AB574" s="3">
        <v>64.199364000000003</v>
      </c>
      <c r="AC574" s="3">
        <v>75.699263999999999</v>
      </c>
      <c r="AD574" s="3">
        <v>106.99890000000001</v>
      </c>
      <c r="AE574" s="6">
        <v>104.59893599999999</v>
      </c>
    </row>
    <row r="575" spans="1:31" x14ac:dyDescent="0.25">
      <c r="A575" s="1">
        <v>748141063092</v>
      </c>
      <c r="B575" s="2" t="s">
        <v>664</v>
      </c>
      <c r="C575" s="1">
        <v>100000674375</v>
      </c>
      <c r="D575" s="2" t="s">
        <v>1434</v>
      </c>
      <c r="E575" s="2" t="s">
        <v>31</v>
      </c>
      <c r="F575" s="2" t="s">
        <v>38</v>
      </c>
      <c r="G575" s="2" t="s">
        <v>45</v>
      </c>
      <c r="H575" s="2" t="s">
        <v>40</v>
      </c>
      <c r="I575" s="2" t="s">
        <v>41</v>
      </c>
      <c r="J575" s="2" t="s">
        <v>42</v>
      </c>
      <c r="K575" s="2" t="s">
        <v>47</v>
      </c>
      <c r="L575" s="3">
        <v>314006</v>
      </c>
      <c r="M575" s="2" t="s">
        <v>37</v>
      </c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3">
        <v>72.99915</v>
      </c>
      <c r="Z575" s="4"/>
      <c r="AA575" s="3">
        <v>42.199584000000002</v>
      </c>
      <c r="AB575" s="3">
        <v>33.799554000000001</v>
      </c>
      <c r="AC575" s="3">
        <v>53.915951999999997</v>
      </c>
      <c r="AD575" s="3">
        <v>80.698955999999995</v>
      </c>
      <c r="AE575" s="6">
        <v>100.74876</v>
      </c>
    </row>
    <row r="576" spans="1:31" x14ac:dyDescent="0.25">
      <c r="A576" s="1">
        <v>983071349449</v>
      </c>
      <c r="B576" s="2" t="s">
        <v>665</v>
      </c>
      <c r="C576" s="1">
        <v>100000311567</v>
      </c>
      <c r="D576" s="2" t="s">
        <v>1435</v>
      </c>
      <c r="E576" s="2" t="s">
        <v>31</v>
      </c>
      <c r="F576" s="2" t="s">
        <v>38</v>
      </c>
      <c r="G576" s="2" t="s">
        <v>45</v>
      </c>
      <c r="H576" s="2" t="s">
        <v>40</v>
      </c>
      <c r="I576" s="2" t="s">
        <v>46</v>
      </c>
      <c r="J576" s="2" t="s">
        <v>42</v>
      </c>
      <c r="K576" s="2" t="s">
        <v>47</v>
      </c>
      <c r="L576" s="3">
        <v>314016</v>
      </c>
      <c r="M576" s="2" t="s">
        <v>37</v>
      </c>
      <c r="N576" s="3">
        <v>118.248504</v>
      </c>
      <c r="O576" s="3">
        <v>92.998835999999997</v>
      </c>
      <c r="P576" s="3">
        <v>79.998983999999993</v>
      </c>
      <c r="Q576" s="3">
        <v>42.999648000000001</v>
      </c>
      <c r="R576" s="3">
        <v>175.99785600000001</v>
      </c>
      <c r="S576" s="4"/>
      <c r="T576" s="3">
        <v>183.99773400000001</v>
      </c>
      <c r="U576" s="3">
        <v>79.999073999999993</v>
      </c>
      <c r="V576" s="3">
        <v>109.998666</v>
      </c>
      <c r="W576" s="3">
        <v>93.998813999999996</v>
      </c>
      <c r="X576" s="3">
        <v>68.999135999999993</v>
      </c>
      <c r="Y576" s="3">
        <v>55.999319999999997</v>
      </c>
      <c r="Z576" s="3">
        <v>61.999271999999998</v>
      </c>
      <c r="AA576" s="3">
        <v>30.999611999999999</v>
      </c>
      <c r="AB576" s="3">
        <v>48.999402000000003</v>
      </c>
      <c r="AC576" s="3">
        <v>95.998913999999999</v>
      </c>
      <c r="AD576" s="3">
        <v>110.998662</v>
      </c>
      <c r="AE576" s="6">
        <v>99.998801999999998</v>
      </c>
    </row>
    <row r="577" spans="1:31" x14ac:dyDescent="0.25">
      <c r="A577" s="1">
        <v>508033152086</v>
      </c>
      <c r="B577" s="2" t="s">
        <v>666</v>
      </c>
      <c r="C577" s="1">
        <v>100000284727</v>
      </c>
      <c r="D577" s="2" t="s">
        <v>1436</v>
      </c>
      <c r="E577" s="2" t="s">
        <v>31</v>
      </c>
      <c r="F577" s="2" t="s">
        <v>38</v>
      </c>
      <c r="G577" s="2" t="s">
        <v>45</v>
      </c>
      <c r="H577" s="2" t="s">
        <v>40</v>
      </c>
      <c r="I577" s="2" t="s">
        <v>41</v>
      </c>
      <c r="J577" s="2" t="s">
        <v>42</v>
      </c>
      <c r="K577" s="2" t="s">
        <v>47</v>
      </c>
      <c r="L577" s="3">
        <v>314012</v>
      </c>
      <c r="M577" s="2" t="s">
        <v>37</v>
      </c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3">
        <v>149.49839399999999</v>
      </c>
      <c r="Z577" s="4"/>
      <c r="AA577" s="4"/>
      <c r="AB577" s="3">
        <v>29.999555999999998</v>
      </c>
      <c r="AC577" s="3">
        <v>41.999544</v>
      </c>
      <c r="AD577" s="3">
        <v>61.999326000000003</v>
      </c>
      <c r="AE577" s="6">
        <v>99.248946000000004</v>
      </c>
    </row>
    <row r="578" spans="1:31" x14ac:dyDescent="0.25">
      <c r="A578" s="1">
        <v>790743116916</v>
      </c>
      <c r="B578" s="2" t="s">
        <v>667</v>
      </c>
      <c r="C578" s="1">
        <v>100000817770</v>
      </c>
      <c r="D578" s="2" t="s">
        <v>1437</v>
      </c>
      <c r="E578" s="2" t="s">
        <v>31</v>
      </c>
      <c r="F578" s="2" t="s">
        <v>38</v>
      </c>
      <c r="G578" s="2" t="s">
        <v>39</v>
      </c>
      <c r="H578" s="2" t="s">
        <v>40</v>
      </c>
      <c r="I578" s="2" t="s">
        <v>41</v>
      </c>
      <c r="J578" s="2" t="s">
        <v>55</v>
      </c>
      <c r="K578" s="2" t="s">
        <v>56</v>
      </c>
      <c r="L578" s="3">
        <v>314001</v>
      </c>
      <c r="M578" s="2" t="s">
        <v>37</v>
      </c>
      <c r="N578" s="3">
        <v>458.96176600000001</v>
      </c>
      <c r="O578" s="3">
        <v>458.645174</v>
      </c>
      <c r="P578" s="3">
        <v>277.83041200000002</v>
      </c>
      <c r="Q578" s="3">
        <v>230.08068399999999</v>
      </c>
      <c r="R578" s="3">
        <v>274.31394999999998</v>
      </c>
      <c r="S578" s="3">
        <v>247.247772</v>
      </c>
      <c r="T578" s="3">
        <v>432.64552200000003</v>
      </c>
      <c r="U578" s="3">
        <v>287.247342</v>
      </c>
      <c r="V578" s="3">
        <v>254.064324</v>
      </c>
      <c r="W578" s="3">
        <v>476.87815000000001</v>
      </c>
      <c r="X578" s="3">
        <v>304.847196</v>
      </c>
      <c r="Y578" s="3">
        <v>391.74616200000003</v>
      </c>
      <c r="Z578" s="3">
        <v>284.28017799999998</v>
      </c>
      <c r="AA578" s="3">
        <v>253.630572</v>
      </c>
      <c r="AB578" s="3">
        <v>267.24671999999998</v>
      </c>
      <c r="AC578" s="3">
        <v>436.32919199999998</v>
      </c>
      <c r="AD578" s="3">
        <v>319.99691999999999</v>
      </c>
      <c r="AE578" s="6">
        <v>98.632413999999997</v>
      </c>
    </row>
    <row r="579" spans="1:31" x14ac:dyDescent="0.25">
      <c r="A579" s="1">
        <v>608598700570</v>
      </c>
      <c r="B579" s="2" t="s">
        <v>668</v>
      </c>
      <c r="C579" s="1">
        <v>100000832363</v>
      </c>
      <c r="D579" s="2" t="s">
        <v>1438</v>
      </c>
      <c r="E579" s="2" t="s">
        <v>31</v>
      </c>
      <c r="F579" s="2" t="s">
        <v>38</v>
      </c>
      <c r="G579" s="2" t="s">
        <v>45</v>
      </c>
      <c r="H579" s="2" t="s">
        <v>40</v>
      </c>
      <c r="I579" s="2" t="s">
        <v>41</v>
      </c>
      <c r="J579" s="2" t="s">
        <v>42</v>
      </c>
      <c r="K579" s="2" t="s">
        <v>47</v>
      </c>
      <c r="L579" s="3">
        <v>314012</v>
      </c>
      <c r="M579" s="2" t="s">
        <v>37</v>
      </c>
      <c r="N579" s="3">
        <v>51.999450000000003</v>
      </c>
      <c r="O579" s="3">
        <v>79.999092000000005</v>
      </c>
      <c r="P579" s="3">
        <v>42.749580000000002</v>
      </c>
      <c r="Q579" s="3">
        <v>103.99884</v>
      </c>
      <c r="R579" s="3">
        <v>63.699185999999997</v>
      </c>
      <c r="S579" s="3">
        <v>109.898754</v>
      </c>
      <c r="T579" s="3">
        <v>154.948284</v>
      </c>
      <c r="U579" s="3">
        <v>73.999002000000004</v>
      </c>
      <c r="V579" s="3">
        <v>82.999104000000003</v>
      </c>
      <c r="W579" s="3">
        <v>59.249310000000001</v>
      </c>
      <c r="X579" s="3">
        <v>49.999428000000002</v>
      </c>
      <c r="Y579" s="3">
        <v>76.899168000000003</v>
      </c>
      <c r="Z579" s="3">
        <v>51.049433999999998</v>
      </c>
      <c r="AA579" s="4"/>
      <c r="AB579" s="3">
        <v>77.398998000000006</v>
      </c>
      <c r="AC579" s="3">
        <v>54.649386</v>
      </c>
      <c r="AD579" s="3">
        <v>78.999167999999997</v>
      </c>
      <c r="AE579" s="6">
        <v>97.998996000000005</v>
      </c>
    </row>
    <row r="580" spans="1:31" x14ac:dyDescent="0.25">
      <c r="A580" s="1">
        <v>178792951717</v>
      </c>
      <c r="B580" s="2" t="s">
        <v>669</v>
      </c>
      <c r="C580" s="1">
        <v>100000606842</v>
      </c>
      <c r="D580" s="2" t="s">
        <v>1439</v>
      </c>
      <c r="E580" s="2" t="s">
        <v>31</v>
      </c>
      <c r="F580" s="2" t="s">
        <v>38</v>
      </c>
      <c r="G580" s="2" t="s">
        <v>39</v>
      </c>
      <c r="H580" s="2" t="s">
        <v>40</v>
      </c>
      <c r="I580" s="2" t="s">
        <v>41</v>
      </c>
      <c r="J580" s="2" t="s">
        <v>42</v>
      </c>
      <c r="K580" s="2" t="s">
        <v>47</v>
      </c>
      <c r="L580" s="3">
        <v>314012</v>
      </c>
      <c r="M580" s="2" t="s">
        <v>37</v>
      </c>
      <c r="N580" s="3">
        <v>116.498766</v>
      </c>
      <c r="O580" s="3">
        <v>162.66510600000001</v>
      </c>
      <c r="P580" s="3">
        <v>115.36536</v>
      </c>
      <c r="Q580" s="3">
        <v>305.84688599999998</v>
      </c>
      <c r="R580" s="3">
        <v>169.24789799999999</v>
      </c>
      <c r="S580" s="4"/>
      <c r="T580" s="4"/>
      <c r="U580" s="4"/>
      <c r="V580" s="4"/>
      <c r="W580" s="4"/>
      <c r="X580" s="4"/>
      <c r="Y580" s="4"/>
      <c r="Z580" s="4"/>
      <c r="AA580" s="4"/>
      <c r="AB580" s="3">
        <v>94.832369999999997</v>
      </c>
      <c r="AC580" s="3">
        <v>106.39908</v>
      </c>
      <c r="AD580" s="3">
        <v>99.349050000000005</v>
      </c>
      <c r="AE580" s="6">
        <v>94.749077999999997</v>
      </c>
    </row>
    <row r="581" spans="1:31" x14ac:dyDescent="0.25">
      <c r="A581" s="1">
        <v>592509997050</v>
      </c>
      <c r="B581" s="2" t="s">
        <v>670</v>
      </c>
      <c r="C581" s="1">
        <v>100000180721</v>
      </c>
      <c r="D581" s="2" t="s">
        <v>1440</v>
      </c>
      <c r="E581" s="2" t="s">
        <v>31</v>
      </c>
      <c r="F581" s="2" t="s">
        <v>38</v>
      </c>
      <c r="G581" s="2" t="s">
        <v>45</v>
      </c>
      <c r="H581" s="2" t="s">
        <v>40</v>
      </c>
      <c r="I581" s="2" t="s">
        <v>41</v>
      </c>
      <c r="J581" s="2" t="s">
        <v>42</v>
      </c>
      <c r="K581" s="2" t="s">
        <v>47</v>
      </c>
      <c r="L581" s="3">
        <v>314001</v>
      </c>
      <c r="M581" s="2" t="s">
        <v>37</v>
      </c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3">
        <v>126.99852</v>
      </c>
      <c r="Z581" s="3">
        <v>31.149581999999999</v>
      </c>
      <c r="AA581" s="3">
        <v>12.999828000000001</v>
      </c>
      <c r="AB581" s="3">
        <v>12.499853999999999</v>
      </c>
      <c r="AC581" s="3">
        <v>95.898827999999995</v>
      </c>
      <c r="AD581" s="3">
        <v>31.499711999999999</v>
      </c>
      <c r="AE581" s="6">
        <v>92.149007999999995</v>
      </c>
    </row>
    <row r="582" spans="1:31" x14ac:dyDescent="0.25">
      <c r="A582" s="1">
        <v>890187871874</v>
      </c>
      <c r="B582" s="2" t="s">
        <v>671</v>
      </c>
      <c r="C582" s="1">
        <v>100000945589</v>
      </c>
      <c r="D582" s="2" t="s">
        <v>1441</v>
      </c>
      <c r="E582" s="2" t="s">
        <v>31</v>
      </c>
      <c r="F582" s="2" t="s">
        <v>38</v>
      </c>
      <c r="G582" s="2" t="s">
        <v>45</v>
      </c>
      <c r="H582" s="2" t="s">
        <v>40</v>
      </c>
      <c r="I582" s="2" t="s">
        <v>41</v>
      </c>
      <c r="J582" s="2" t="s">
        <v>42</v>
      </c>
      <c r="K582" s="2" t="s">
        <v>47</v>
      </c>
      <c r="L582" s="3">
        <v>314001</v>
      </c>
      <c r="M582" s="2" t="s">
        <v>37</v>
      </c>
      <c r="N582" s="3">
        <v>49.499513999999998</v>
      </c>
      <c r="O582" s="3">
        <v>45.999521999999999</v>
      </c>
      <c r="P582" s="3">
        <v>43.749569999999999</v>
      </c>
      <c r="Q582" s="3">
        <v>55.449348000000001</v>
      </c>
      <c r="R582" s="3">
        <v>62.999339999999997</v>
      </c>
      <c r="S582" s="3">
        <v>78.999222000000003</v>
      </c>
      <c r="T582" s="3">
        <v>112.998786</v>
      </c>
      <c r="U582" s="3">
        <v>87.499133999999998</v>
      </c>
      <c r="V582" s="3">
        <v>94.198884000000007</v>
      </c>
      <c r="W582" s="3">
        <v>52.699350000000003</v>
      </c>
      <c r="X582" s="3">
        <v>47.499540000000003</v>
      </c>
      <c r="Y582" s="3">
        <v>19.899816000000001</v>
      </c>
      <c r="Z582" s="3">
        <v>36.399552</v>
      </c>
      <c r="AA582" s="3">
        <v>9.9999000000000002</v>
      </c>
      <c r="AB582" s="4"/>
      <c r="AC582" s="3">
        <v>80.999135999999993</v>
      </c>
      <c r="AD582" s="3">
        <v>52.449444</v>
      </c>
      <c r="AE582" s="6">
        <v>89.098956000000001</v>
      </c>
    </row>
    <row r="583" spans="1:31" x14ac:dyDescent="0.25">
      <c r="A583" s="1">
        <v>662948063107</v>
      </c>
      <c r="B583" s="2" t="s">
        <v>672</v>
      </c>
      <c r="C583" s="1">
        <v>100000550473</v>
      </c>
      <c r="D583" s="2" t="s">
        <v>1442</v>
      </c>
      <c r="E583" s="2" t="s">
        <v>31</v>
      </c>
      <c r="F583" s="2" t="s">
        <v>38</v>
      </c>
      <c r="G583" s="2" t="s">
        <v>39</v>
      </c>
      <c r="H583" s="2" t="s">
        <v>40</v>
      </c>
      <c r="I583" s="2" t="s">
        <v>41</v>
      </c>
      <c r="J583" s="2" t="s">
        <v>55</v>
      </c>
      <c r="K583" s="2" t="s">
        <v>57</v>
      </c>
      <c r="L583" s="3">
        <v>314006</v>
      </c>
      <c r="M583" s="2" t="s">
        <v>37</v>
      </c>
      <c r="N583" s="4"/>
      <c r="O583" s="4"/>
      <c r="P583" s="3">
        <v>14.99976</v>
      </c>
      <c r="Q583" s="3">
        <v>275.17988400000002</v>
      </c>
      <c r="R583" s="3">
        <v>670.99327200000005</v>
      </c>
      <c r="S583" s="3">
        <v>102.598788</v>
      </c>
      <c r="T583" s="3">
        <v>110.348658</v>
      </c>
      <c r="U583" s="4"/>
      <c r="V583" s="4"/>
      <c r="W583" s="4"/>
      <c r="X583" s="3">
        <v>119.5986</v>
      </c>
      <c r="Y583" s="4"/>
      <c r="Z583" s="3">
        <v>92.215577999999994</v>
      </c>
      <c r="AA583" s="4"/>
      <c r="AB583" s="3">
        <v>95.215518000000003</v>
      </c>
      <c r="AC583" s="4"/>
      <c r="AD583" s="3">
        <v>81.315845999999993</v>
      </c>
      <c r="AE583" s="6">
        <v>88.165698000000006</v>
      </c>
    </row>
    <row r="584" spans="1:31" x14ac:dyDescent="0.25">
      <c r="A584" s="1">
        <v>141031822854</v>
      </c>
      <c r="B584" s="2" t="s">
        <v>673</v>
      </c>
      <c r="C584" s="1">
        <v>100000588650</v>
      </c>
      <c r="D584" s="2" t="s">
        <v>1443</v>
      </c>
      <c r="E584" s="2" t="s">
        <v>31</v>
      </c>
      <c r="F584" s="2" t="s">
        <v>38</v>
      </c>
      <c r="G584" s="2" t="s">
        <v>45</v>
      </c>
      <c r="H584" s="2" t="s">
        <v>40</v>
      </c>
      <c r="I584" s="2" t="s">
        <v>52</v>
      </c>
      <c r="J584" s="2" t="s">
        <v>42</v>
      </c>
      <c r="K584" s="2" t="s">
        <v>47</v>
      </c>
      <c r="L584" s="3">
        <v>414008</v>
      </c>
      <c r="M584" s="2" t="s">
        <v>54</v>
      </c>
      <c r="N584" s="4"/>
      <c r="O584" s="4"/>
      <c r="P584" s="4"/>
      <c r="Q584" s="4"/>
      <c r="R584" s="4"/>
      <c r="S584" s="4"/>
      <c r="T584" s="4"/>
      <c r="U584" s="3">
        <v>98.798891999999995</v>
      </c>
      <c r="V584" s="4"/>
      <c r="W584" s="3">
        <v>18.999725999999999</v>
      </c>
      <c r="X584" s="3">
        <v>46.749395999999997</v>
      </c>
      <c r="Y584" s="3">
        <v>25.099758000000001</v>
      </c>
      <c r="Z584" s="3">
        <v>16.399775999999999</v>
      </c>
      <c r="AA584" s="3">
        <v>41.249507999999999</v>
      </c>
      <c r="AB584" s="3">
        <v>13.999806</v>
      </c>
      <c r="AC584" s="3">
        <v>16.999739999999999</v>
      </c>
      <c r="AD584" s="3">
        <v>40.999595999999997</v>
      </c>
      <c r="AE584" s="6">
        <v>87.999042000000003</v>
      </c>
    </row>
    <row r="585" spans="1:31" x14ac:dyDescent="0.25">
      <c r="A585" s="1">
        <v>134074159193</v>
      </c>
      <c r="B585" s="2" t="s">
        <v>674</v>
      </c>
      <c r="C585" s="1">
        <v>100000456885</v>
      </c>
      <c r="D585" s="2" t="s">
        <v>1444</v>
      </c>
      <c r="E585" s="2" t="s">
        <v>31</v>
      </c>
      <c r="F585" s="2" t="s">
        <v>38</v>
      </c>
      <c r="G585" s="2" t="s">
        <v>45</v>
      </c>
      <c r="H585" s="2" t="s">
        <v>40</v>
      </c>
      <c r="I585" s="2" t="s">
        <v>41</v>
      </c>
      <c r="J585" s="2" t="s">
        <v>42</v>
      </c>
      <c r="K585" s="2" t="s">
        <v>47</v>
      </c>
      <c r="L585" s="3">
        <v>314001</v>
      </c>
      <c r="M585" s="2" t="s">
        <v>37</v>
      </c>
      <c r="N585" s="3">
        <v>67.999235999999996</v>
      </c>
      <c r="O585" s="3">
        <v>38.399562000000003</v>
      </c>
      <c r="P585" s="3">
        <v>84.998999999999995</v>
      </c>
      <c r="Q585" s="3">
        <v>64.999235999999996</v>
      </c>
      <c r="R585" s="3">
        <v>102.148854</v>
      </c>
      <c r="S585" s="3">
        <v>58.999271999999998</v>
      </c>
      <c r="T585" s="3">
        <v>99.498936</v>
      </c>
      <c r="U585" s="3">
        <v>66.499206000000001</v>
      </c>
      <c r="V585" s="3">
        <v>104.898864</v>
      </c>
      <c r="W585" s="3">
        <v>51.999402000000003</v>
      </c>
      <c r="X585" s="3">
        <v>83.999099999999999</v>
      </c>
      <c r="Y585" s="3">
        <v>37.999566000000002</v>
      </c>
      <c r="Z585" s="3">
        <v>33.999654</v>
      </c>
      <c r="AA585" s="3">
        <v>36.999491999999996</v>
      </c>
      <c r="AB585" s="3">
        <v>37.149653999999998</v>
      </c>
      <c r="AC585" s="3">
        <v>66.349164000000002</v>
      </c>
      <c r="AD585" s="3">
        <v>46.549494000000003</v>
      </c>
      <c r="AE585" s="6">
        <v>87.798959999999994</v>
      </c>
    </row>
    <row r="586" spans="1:31" x14ac:dyDescent="0.25">
      <c r="A586" s="1">
        <v>441942947114</v>
      </c>
      <c r="B586" s="2" t="s">
        <v>675</v>
      </c>
      <c r="C586" s="1">
        <v>100000770432</v>
      </c>
      <c r="D586" s="2" t="s">
        <v>1445</v>
      </c>
      <c r="E586" s="2" t="s">
        <v>31</v>
      </c>
      <c r="F586" s="2" t="s">
        <v>38</v>
      </c>
      <c r="G586" s="2" t="s">
        <v>45</v>
      </c>
      <c r="H586" s="2" t="s">
        <v>40</v>
      </c>
      <c r="I586" s="2" t="s">
        <v>41</v>
      </c>
      <c r="J586" s="2" t="s">
        <v>42</v>
      </c>
      <c r="K586" s="2" t="s">
        <v>47</v>
      </c>
      <c r="L586" s="3">
        <v>314001</v>
      </c>
      <c r="M586" s="2" t="s">
        <v>37</v>
      </c>
      <c r="N586" s="3">
        <v>71.865899999999996</v>
      </c>
      <c r="O586" s="3">
        <v>66.332639999999998</v>
      </c>
      <c r="P586" s="3">
        <v>31.999673999999999</v>
      </c>
      <c r="Q586" s="3">
        <v>97.498968000000005</v>
      </c>
      <c r="R586" s="3">
        <v>73.332570000000004</v>
      </c>
      <c r="S586" s="3">
        <v>140.99852999999999</v>
      </c>
      <c r="T586" s="3">
        <v>69.082560000000001</v>
      </c>
      <c r="U586" s="3">
        <v>117.198894</v>
      </c>
      <c r="V586" s="3">
        <v>83.949078</v>
      </c>
      <c r="W586" s="3">
        <v>96.398837999999998</v>
      </c>
      <c r="X586" s="3">
        <v>50.166083999999998</v>
      </c>
      <c r="Y586" s="3">
        <v>96.665592000000004</v>
      </c>
      <c r="Z586" s="3">
        <v>84.865799999999993</v>
      </c>
      <c r="AA586" s="3">
        <v>73.415874000000002</v>
      </c>
      <c r="AB586" s="3">
        <v>44.182758</v>
      </c>
      <c r="AC586" s="3">
        <v>102.815646</v>
      </c>
      <c r="AD586" s="3">
        <v>123.115296</v>
      </c>
      <c r="AE586" s="6">
        <v>87.615672000000004</v>
      </c>
    </row>
    <row r="587" spans="1:31" x14ac:dyDescent="0.25">
      <c r="A587" s="1">
        <v>121364423974</v>
      </c>
      <c r="B587" s="2" t="s">
        <v>676</v>
      </c>
      <c r="C587" s="1">
        <v>100000906941</v>
      </c>
      <c r="D587" s="2" t="s">
        <v>1446</v>
      </c>
      <c r="E587" s="2" t="s">
        <v>31</v>
      </c>
      <c r="F587" s="2" t="s">
        <v>58</v>
      </c>
      <c r="G587" s="2" t="s">
        <v>59</v>
      </c>
      <c r="H587" s="2" t="s">
        <v>40</v>
      </c>
      <c r="I587" s="2" t="s">
        <v>46</v>
      </c>
      <c r="J587" s="2" t="s">
        <v>60</v>
      </c>
      <c r="K587" s="2" t="s">
        <v>61</v>
      </c>
      <c r="L587" s="3">
        <v>314007</v>
      </c>
      <c r="M587" s="2" t="s">
        <v>37</v>
      </c>
      <c r="N587" s="3">
        <v>196.59848400000001</v>
      </c>
      <c r="O587" s="3">
        <v>90.949290000000005</v>
      </c>
      <c r="P587" s="3">
        <v>104.749056</v>
      </c>
      <c r="Q587" s="3">
        <v>123.59916</v>
      </c>
      <c r="R587" s="3">
        <v>150.29865599999999</v>
      </c>
      <c r="S587" s="3">
        <v>169.44864000000001</v>
      </c>
      <c r="T587" s="3">
        <v>92.849508</v>
      </c>
      <c r="U587" s="3">
        <v>38.949528000000001</v>
      </c>
      <c r="V587" s="3">
        <v>230.14810199999999</v>
      </c>
      <c r="W587" s="3">
        <v>126.19893</v>
      </c>
      <c r="X587" s="3">
        <v>101.79916799999999</v>
      </c>
      <c r="Y587" s="3">
        <v>108.798852</v>
      </c>
      <c r="Z587" s="3">
        <v>84.849149999999995</v>
      </c>
      <c r="AA587" s="3">
        <v>71.199420000000003</v>
      </c>
      <c r="AB587" s="3">
        <v>162.09861599999999</v>
      </c>
      <c r="AC587" s="3">
        <v>97.899174000000002</v>
      </c>
      <c r="AD587" s="3">
        <v>176.84869800000001</v>
      </c>
      <c r="AE587" s="6">
        <v>87.449250000000006</v>
      </c>
    </row>
    <row r="588" spans="1:31" x14ac:dyDescent="0.25">
      <c r="A588" s="1">
        <v>250887609596</v>
      </c>
      <c r="B588" s="2" t="s">
        <v>677</v>
      </c>
      <c r="C588" s="1">
        <v>100000620288</v>
      </c>
      <c r="D588" s="2" t="s">
        <v>1447</v>
      </c>
      <c r="E588" s="2" t="s">
        <v>31</v>
      </c>
      <c r="F588" s="2" t="s">
        <v>38</v>
      </c>
      <c r="G588" s="2" t="s">
        <v>45</v>
      </c>
      <c r="H588" s="2" t="s">
        <v>40</v>
      </c>
      <c r="I588" s="2" t="s">
        <v>41</v>
      </c>
      <c r="J588" s="2" t="s">
        <v>42</v>
      </c>
      <c r="K588" s="2" t="s">
        <v>47</v>
      </c>
      <c r="L588" s="3">
        <v>314015</v>
      </c>
      <c r="M588" s="2" t="s">
        <v>37</v>
      </c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6">
        <v>85.999067999999994</v>
      </c>
    </row>
    <row r="589" spans="1:31" x14ac:dyDescent="0.25">
      <c r="A589" s="1">
        <v>868116075236</v>
      </c>
      <c r="B589" s="2" t="s">
        <v>678</v>
      </c>
      <c r="C589" s="1">
        <v>100000669357</v>
      </c>
      <c r="D589" s="2" t="s">
        <v>1448</v>
      </c>
      <c r="E589" s="2" t="s">
        <v>31</v>
      </c>
      <c r="F589" s="2" t="s">
        <v>38</v>
      </c>
      <c r="G589" s="2" t="s">
        <v>45</v>
      </c>
      <c r="H589" s="2" t="s">
        <v>40</v>
      </c>
      <c r="I589" s="2" t="s">
        <v>46</v>
      </c>
      <c r="J589" s="2" t="s">
        <v>42</v>
      </c>
      <c r="K589" s="2" t="s">
        <v>47</v>
      </c>
      <c r="L589" s="3">
        <v>314002</v>
      </c>
      <c r="M589" s="2" t="s">
        <v>37</v>
      </c>
      <c r="N589" s="4"/>
      <c r="O589" s="4"/>
      <c r="P589" s="4"/>
      <c r="Q589" s="4"/>
      <c r="R589" s="4"/>
      <c r="S589" s="4"/>
      <c r="T589" s="3">
        <v>111.84869399999999</v>
      </c>
      <c r="U589" s="3">
        <v>142.99840800000001</v>
      </c>
      <c r="V589" s="3">
        <v>142.998198</v>
      </c>
      <c r="W589" s="3">
        <v>74.999135999999993</v>
      </c>
      <c r="X589" s="3">
        <v>88.998912000000004</v>
      </c>
      <c r="Y589" s="3">
        <v>83.999052000000006</v>
      </c>
      <c r="Z589" s="3">
        <v>74.999123999999995</v>
      </c>
      <c r="AA589" s="3">
        <v>60.999341999999999</v>
      </c>
      <c r="AB589" s="3">
        <v>47.199509999999997</v>
      </c>
      <c r="AC589" s="3">
        <v>59.199330000000003</v>
      </c>
      <c r="AD589" s="3">
        <v>103.598868</v>
      </c>
      <c r="AE589" s="6">
        <v>85.399044000000004</v>
      </c>
    </row>
    <row r="590" spans="1:31" x14ac:dyDescent="0.25">
      <c r="A590" s="1">
        <v>615245333500</v>
      </c>
      <c r="B590" s="2" t="s">
        <v>679</v>
      </c>
      <c r="C590" s="1">
        <v>100000814194</v>
      </c>
      <c r="D590" s="2" t="s">
        <v>1449</v>
      </c>
      <c r="E590" s="2" t="s">
        <v>31</v>
      </c>
      <c r="F590" s="2" t="s">
        <v>38</v>
      </c>
      <c r="G590" s="2" t="s">
        <v>45</v>
      </c>
      <c r="H590" s="2" t="s">
        <v>40</v>
      </c>
      <c r="I590" s="2" t="s">
        <v>52</v>
      </c>
      <c r="J590" s="2" t="s">
        <v>42</v>
      </c>
      <c r="K590" s="2" t="s">
        <v>47</v>
      </c>
      <c r="L590" s="3">
        <v>414007</v>
      </c>
      <c r="M590" s="2" t="s">
        <v>54</v>
      </c>
      <c r="N590" s="3">
        <v>44.799455999999999</v>
      </c>
      <c r="O590" s="3">
        <v>28.999590000000001</v>
      </c>
      <c r="P590" s="3">
        <v>33.999563999999999</v>
      </c>
      <c r="Q590" s="3">
        <v>57.999341999999999</v>
      </c>
      <c r="R590" s="3">
        <v>70.799261999999999</v>
      </c>
      <c r="S590" s="3">
        <v>61.999277999999997</v>
      </c>
      <c r="T590" s="3">
        <v>55.149258000000003</v>
      </c>
      <c r="U590" s="3">
        <v>92.048867999999999</v>
      </c>
      <c r="V590" s="3">
        <v>72.049037999999996</v>
      </c>
      <c r="W590" s="3">
        <v>32.999567999999996</v>
      </c>
      <c r="X590" s="3">
        <v>37.899492000000002</v>
      </c>
      <c r="Y590" s="3">
        <v>26.999687999999999</v>
      </c>
      <c r="Z590" s="3">
        <v>24.999648000000001</v>
      </c>
      <c r="AA590" s="3">
        <v>29.499672</v>
      </c>
      <c r="AB590" s="3">
        <v>31.999644</v>
      </c>
      <c r="AC590" s="3">
        <v>39.799452000000002</v>
      </c>
      <c r="AD590" s="3">
        <v>86.798897999999994</v>
      </c>
      <c r="AE590" s="6">
        <v>84.749178000000001</v>
      </c>
    </row>
    <row r="591" spans="1:31" x14ac:dyDescent="0.25">
      <c r="A591" s="1">
        <v>817952078739</v>
      </c>
      <c r="B591" s="2" t="s">
        <v>680</v>
      </c>
      <c r="C591" s="1">
        <v>100000501561</v>
      </c>
      <c r="D591" s="2" t="s">
        <v>1450</v>
      </c>
      <c r="E591" s="2" t="s">
        <v>31</v>
      </c>
      <c r="F591" s="2" t="s">
        <v>38</v>
      </c>
      <c r="G591" s="2" t="s">
        <v>45</v>
      </c>
      <c r="H591" s="2" t="s">
        <v>40</v>
      </c>
      <c r="I591" s="2" t="s">
        <v>52</v>
      </c>
      <c r="J591" s="2" t="s">
        <v>49</v>
      </c>
      <c r="K591" s="2" t="s">
        <v>53</v>
      </c>
      <c r="L591" s="3">
        <v>414007</v>
      </c>
      <c r="M591" s="2" t="s">
        <v>54</v>
      </c>
      <c r="N591" s="4"/>
      <c r="O591" s="4"/>
      <c r="P591" s="4"/>
      <c r="Q591" s="4"/>
      <c r="R591" s="4"/>
      <c r="S591" s="3">
        <v>69.082595999999995</v>
      </c>
      <c r="T591" s="3">
        <v>184.331346</v>
      </c>
      <c r="U591" s="3">
        <v>15.999828000000001</v>
      </c>
      <c r="V591" s="3">
        <v>130.998606</v>
      </c>
      <c r="W591" s="3">
        <v>98.999015999999997</v>
      </c>
      <c r="X591" s="3">
        <v>120.182124</v>
      </c>
      <c r="Y591" s="3">
        <v>35.166347999999999</v>
      </c>
      <c r="Z591" s="3">
        <v>63.999305999999997</v>
      </c>
      <c r="AA591" s="4"/>
      <c r="AB591" s="3">
        <v>69.866016000000002</v>
      </c>
      <c r="AC591" s="3">
        <v>86.249123999999995</v>
      </c>
      <c r="AD591" s="3">
        <v>45.466152000000001</v>
      </c>
      <c r="AE591" s="6">
        <v>79.232495999999998</v>
      </c>
    </row>
    <row r="592" spans="1:31" x14ac:dyDescent="0.25">
      <c r="A592" s="1">
        <v>589074138148</v>
      </c>
      <c r="B592" s="2" t="s">
        <v>681</v>
      </c>
      <c r="C592" s="1">
        <v>100000294933</v>
      </c>
      <c r="D592" s="2" t="s">
        <v>1451</v>
      </c>
      <c r="E592" s="2" t="s">
        <v>31</v>
      </c>
      <c r="F592" s="2" t="s">
        <v>58</v>
      </c>
      <c r="G592" s="2" t="s">
        <v>59</v>
      </c>
      <c r="H592" s="2" t="s">
        <v>40</v>
      </c>
      <c r="I592" s="2" t="s">
        <v>46</v>
      </c>
      <c r="J592" s="2" t="s">
        <v>60</v>
      </c>
      <c r="K592" s="2" t="s">
        <v>61</v>
      </c>
      <c r="L592" s="3">
        <v>314003</v>
      </c>
      <c r="M592" s="2" t="s">
        <v>37</v>
      </c>
      <c r="N592" s="3">
        <v>46.89969</v>
      </c>
      <c r="O592" s="4"/>
      <c r="P592" s="4"/>
      <c r="Q592" s="4"/>
      <c r="R592" s="4"/>
      <c r="S592" s="3">
        <v>29.999592</v>
      </c>
      <c r="T592" s="4"/>
      <c r="U592" s="3">
        <v>61.299413999999999</v>
      </c>
      <c r="V592" s="3">
        <v>90.249324000000001</v>
      </c>
      <c r="W592" s="3">
        <v>12.949859999999999</v>
      </c>
      <c r="X592" s="4"/>
      <c r="Y592" s="4"/>
      <c r="Z592" s="4"/>
      <c r="AA592" s="3">
        <v>68.299434000000005</v>
      </c>
      <c r="AB592" s="3">
        <v>75.149292000000003</v>
      </c>
      <c r="AC592" s="3">
        <v>131.29881</v>
      </c>
      <c r="AD592" s="3">
        <v>117.09915599999999</v>
      </c>
      <c r="AE592" s="6">
        <v>78.999384000000006</v>
      </c>
    </row>
    <row r="593" spans="1:31" x14ac:dyDescent="0.25">
      <c r="A593" s="1">
        <v>172666316581</v>
      </c>
      <c r="B593" s="2" t="s">
        <v>682</v>
      </c>
      <c r="C593" s="1">
        <v>100000133569</v>
      </c>
      <c r="D593" s="2" t="s">
        <v>1452</v>
      </c>
      <c r="E593" s="2" t="s">
        <v>31</v>
      </c>
      <c r="F593" s="2" t="s">
        <v>38</v>
      </c>
      <c r="G593" s="2" t="s">
        <v>39</v>
      </c>
      <c r="H593" s="2" t="s">
        <v>40</v>
      </c>
      <c r="I593" s="2" t="s">
        <v>41</v>
      </c>
      <c r="J593" s="2" t="s">
        <v>55</v>
      </c>
      <c r="K593" s="2" t="s">
        <v>57</v>
      </c>
      <c r="L593" s="3">
        <v>314015</v>
      </c>
      <c r="M593" s="2" t="s">
        <v>37</v>
      </c>
      <c r="N593" s="3">
        <v>232.74777</v>
      </c>
      <c r="O593" s="3">
        <v>107.498802</v>
      </c>
      <c r="P593" s="4"/>
      <c r="Q593" s="4"/>
      <c r="R593" s="4"/>
      <c r="S593" s="4"/>
      <c r="T593" s="4"/>
      <c r="U593" s="4"/>
      <c r="V593" s="3">
        <v>291.56428199999999</v>
      </c>
      <c r="W593" s="3">
        <v>462.69586199999998</v>
      </c>
      <c r="X593" s="3">
        <v>277.59820200000001</v>
      </c>
      <c r="Y593" s="3">
        <v>117.44907600000001</v>
      </c>
      <c r="Z593" s="3">
        <v>50.699694000000001</v>
      </c>
      <c r="AA593" s="4"/>
      <c r="AB593" s="3">
        <v>130.74809999999999</v>
      </c>
      <c r="AC593" s="3">
        <v>191.64850799999999</v>
      </c>
      <c r="AD593" s="3">
        <v>203.49877799999999</v>
      </c>
      <c r="AE593" s="6">
        <v>74.899277999999995</v>
      </c>
    </row>
    <row r="594" spans="1:31" x14ac:dyDescent="0.25">
      <c r="A594" s="1">
        <v>529211281583</v>
      </c>
      <c r="B594" s="2" t="s">
        <v>683</v>
      </c>
      <c r="C594" s="1">
        <v>100000652069</v>
      </c>
      <c r="D594" s="2" t="s">
        <v>1453</v>
      </c>
      <c r="E594" s="2" t="s">
        <v>31</v>
      </c>
      <c r="F594" s="2" t="s">
        <v>38</v>
      </c>
      <c r="G594" s="2" t="s">
        <v>45</v>
      </c>
      <c r="H594" s="2" t="s">
        <v>40</v>
      </c>
      <c r="I594" s="2" t="s">
        <v>41</v>
      </c>
      <c r="J594" s="2" t="s">
        <v>42</v>
      </c>
      <c r="K594" s="2" t="s">
        <v>47</v>
      </c>
      <c r="L594" s="3">
        <v>314001</v>
      </c>
      <c r="M594" s="2" t="s">
        <v>37</v>
      </c>
      <c r="N594" s="4"/>
      <c r="O594" s="4"/>
      <c r="P594" s="4"/>
      <c r="Q594" s="4"/>
      <c r="R594" s="4"/>
      <c r="S594" s="4"/>
      <c r="T594" s="4"/>
      <c r="U594" s="4"/>
      <c r="V594" s="4"/>
      <c r="W594" s="3">
        <v>170.99806799999999</v>
      </c>
      <c r="X594" s="3">
        <v>10.999824</v>
      </c>
      <c r="Y594" s="3">
        <v>34.499712000000002</v>
      </c>
      <c r="Z594" s="3">
        <v>22.999752000000001</v>
      </c>
      <c r="AA594" s="3">
        <v>47.499479999999998</v>
      </c>
      <c r="AB594" s="3">
        <v>43.999614000000001</v>
      </c>
      <c r="AC594" s="3">
        <v>65.44923</v>
      </c>
      <c r="AD594" s="3">
        <v>111.24906</v>
      </c>
      <c r="AE594" s="6">
        <v>72.999257999999998</v>
      </c>
    </row>
    <row r="595" spans="1:31" x14ac:dyDescent="0.25">
      <c r="A595" s="1">
        <v>803764005399</v>
      </c>
      <c r="B595" s="2" t="s">
        <v>684</v>
      </c>
      <c r="C595" s="1">
        <v>100000907525</v>
      </c>
      <c r="D595" s="2" t="s">
        <v>1454</v>
      </c>
      <c r="E595" s="2" t="s">
        <v>31</v>
      </c>
      <c r="F595" s="2" t="s">
        <v>38</v>
      </c>
      <c r="G595" s="2" t="s">
        <v>45</v>
      </c>
      <c r="H595" s="2" t="s">
        <v>40</v>
      </c>
      <c r="I595" s="2" t="s">
        <v>41</v>
      </c>
      <c r="J595" s="2" t="s">
        <v>42</v>
      </c>
      <c r="K595" s="2" t="s">
        <v>47</v>
      </c>
      <c r="L595" s="3">
        <v>314006</v>
      </c>
      <c r="M595" s="2" t="s">
        <v>37</v>
      </c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3">
        <v>112.998696</v>
      </c>
      <c r="AD595" s="3">
        <v>55.499412</v>
      </c>
      <c r="AE595" s="6">
        <v>72.249251999999998</v>
      </c>
    </row>
    <row r="596" spans="1:31" x14ac:dyDescent="0.25">
      <c r="A596" s="1">
        <v>924518883370</v>
      </c>
      <c r="B596" s="2" t="s">
        <v>685</v>
      </c>
      <c r="C596" s="1">
        <v>100000117901</v>
      </c>
      <c r="D596" s="2" t="s">
        <v>1455</v>
      </c>
      <c r="E596" s="2" t="s">
        <v>31</v>
      </c>
      <c r="F596" s="2" t="s">
        <v>38</v>
      </c>
      <c r="G596" s="2" t="s">
        <v>45</v>
      </c>
      <c r="H596" s="2" t="s">
        <v>40</v>
      </c>
      <c r="I596" s="2" t="s">
        <v>41</v>
      </c>
      <c r="J596" s="2" t="s">
        <v>42</v>
      </c>
      <c r="K596" s="2" t="s">
        <v>47</v>
      </c>
      <c r="L596" s="3">
        <v>314015</v>
      </c>
      <c r="M596" s="2" t="s">
        <v>37</v>
      </c>
      <c r="N596" s="4"/>
      <c r="O596" s="4"/>
      <c r="P596" s="4"/>
      <c r="Q596" s="4"/>
      <c r="R596" s="4"/>
      <c r="S596" s="4"/>
      <c r="T596" s="4"/>
      <c r="U596" s="3">
        <v>93.998891999999998</v>
      </c>
      <c r="V596" s="3">
        <v>80.499011999999993</v>
      </c>
      <c r="W596" s="3">
        <v>49.649388000000002</v>
      </c>
      <c r="X596" s="3">
        <v>41.499516</v>
      </c>
      <c r="Y596" s="3">
        <v>34.749575999999998</v>
      </c>
      <c r="Z596" s="3">
        <v>42.999516</v>
      </c>
      <c r="AA596" s="3">
        <v>30.249600000000001</v>
      </c>
      <c r="AB596" s="3">
        <v>24.699714</v>
      </c>
      <c r="AC596" s="3">
        <v>57.299315999999997</v>
      </c>
      <c r="AD596" s="3">
        <v>48.799362000000002</v>
      </c>
      <c r="AE596" s="6">
        <v>68.249135999999993</v>
      </c>
    </row>
    <row r="597" spans="1:31" x14ac:dyDescent="0.25">
      <c r="A597" s="1">
        <v>540083214566</v>
      </c>
      <c r="B597" s="2" t="s">
        <v>686</v>
      </c>
      <c r="C597" s="1">
        <v>100000545389</v>
      </c>
      <c r="D597" s="2" t="s">
        <v>1456</v>
      </c>
      <c r="E597" s="2" t="s">
        <v>31</v>
      </c>
      <c r="F597" s="2" t="s">
        <v>38</v>
      </c>
      <c r="G597" s="2" t="s">
        <v>45</v>
      </c>
      <c r="H597" s="2" t="s">
        <v>40</v>
      </c>
      <c r="I597" s="2" t="s">
        <v>41</v>
      </c>
      <c r="J597" s="2" t="s">
        <v>42</v>
      </c>
      <c r="K597" s="2" t="s">
        <v>47</v>
      </c>
      <c r="L597" s="3">
        <v>314004</v>
      </c>
      <c r="M597" s="2" t="s">
        <v>37</v>
      </c>
      <c r="N597" s="3">
        <v>152.99755200000001</v>
      </c>
      <c r="O597" s="4"/>
      <c r="P597" s="4"/>
      <c r="Q597" s="4"/>
      <c r="R597" s="3">
        <v>45.499271999999998</v>
      </c>
      <c r="S597" s="3">
        <v>71.748851999999999</v>
      </c>
      <c r="T597" s="3">
        <v>40.999344000000001</v>
      </c>
      <c r="U597" s="3">
        <v>45.999263999999997</v>
      </c>
      <c r="V597" s="3">
        <v>38.999375999999998</v>
      </c>
      <c r="W597" s="3">
        <v>53.999136</v>
      </c>
      <c r="X597" s="3">
        <v>37.749395999999997</v>
      </c>
      <c r="Y597" s="3">
        <v>70.998863999999998</v>
      </c>
      <c r="Z597" s="3">
        <v>50.499192000000001</v>
      </c>
      <c r="AA597" s="3">
        <v>39.999360000000003</v>
      </c>
      <c r="AB597" s="4"/>
      <c r="AC597" s="3">
        <v>120.748068</v>
      </c>
      <c r="AD597" s="3">
        <v>102.248364</v>
      </c>
      <c r="AE597" s="6">
        <v>66.498936</v>
      </c>
    </row>
    <row r="598" spans="1:31" x14ac:dyDescent="0.25">
      <c r="A598" s="1">
        <v>497309238579</v>
      </c>
      <c r="B598" s="2" t="s">
        <v>687</v>
      </c>
      <c r="C598" s="1">
        <v>100000497152</v>
      </c>
      <c r="D598" s="2" t="s">
        <v>1457</v>
      </c>
      <c r="E598" s="2" t="s">
        <v>31</v>
      </c>
      <c r="F598" s="2" t="s">
        <v>38</v>
      </c>
      <c r="G598" s="2" t="s">
        <v>45</v>
      </c>
      <c r="H598" s="2" t="s">
        <v>40</v>
      </c>
      <c r="I598" s="2" t="s">
        <v>41</v>
      </c>
      <c r="J598" s="2" t="s">
        <v>42</v>
      </c>
      <c r="K598" s="2" t="s">
        <v>47</v>
      </c>
      <c r="L598" s="3">
        <v>314006</v>
      </c>
      <c r="M598" s="2" t="s">
        <v>37</v>
      </c>
      <c r="N598" s="3">
        <v>28.299606000000001</v>
      </c>
      <c r="O598" s="3">
        <v>14.299884</v>
      </c>
      <c r="P598" s="3">
        <v>32.499636000000002</v>
      </c>
      <c r="Q598" s="3">
        <v>44.999526000000003</v>
      </c>
      <c r="R598" s="3">
        <v>22.999745999999998</v>
      </c>
      <c r="S598" s="3">
        <v>32.999544</v>
      </c>
      <c r="T598" s="3">
        <v>48.999408000000003</v>
      </c>
      <c r="U598" s="3">
        <v>33.3996</v>
      </c>
      <c r="V598" s="3">
        <v>31.999631999999998</v>
      </c>
      <c r="W598" s="3">
        <v>59.999195999999998</v>
      </c>
      <c r="X598" s="3">
        <v>47.849460000000001</v>
      </c>
      <c r="Y598" s="4"/>
      <c r="Z598" s="3">
        <v>23.64969</v>
      </c>
      <c r="AA598" s="4"/>
      <c r="AB598" s="3">
        <v>37.749479999999998</v>
      </c>
      <c r="AC598" s="3">
        <v>32.649642</v>
      </c>
      <c r="AD598" s="3">
        <v>28.349598</v>
      </c>
      <c r="AE598" s="6">
        <v>65.249213999999995</v>
      </c>
    </row>
    <row r="599" spans="1:31" x14ac:dyDescent="0.25">
      <c r="A599" s="1">
        <v>258703750333</v>
      </c>
      <c r="B599" s="2" t="s">
        <v>688</v>
      </c>
      <c r="C599" s="1">
        <v>100000536731</v>
      </c>
      <c r="D599" s="2" t="s">
        <v>1458</v>
      </c>
      <c r="E599" s="2" t="s">
        <v>31</v>
      </c>
      <c r="F599" s="2" t="s">
        <v>38</v>
      </c>
      <c r="G599" s="2" t="s">
        <v>63</v>
      </c>
      <c r="H599" s="2" t="s">
        <v>40</v>
      </c>
      <c r="I599" s="2" t="s">
        <v>52</v>
      </c>
      <c r="J599" s="2" t="s">
        <v>42</v>
      </c>
      <c r="K599" s="2" t="s">
        <v>47</v>
      </c>
      <c r="L599" s="3">
        <v>414007</v>
      </c>
      <c r="M599" s="2" t="s">
        <v>54</v>
      </c>
      <c r="N599" s="3">
        <v>54.399186</v>
      </c>
      <c r="O599" s="3">
        <v>25.999583999999999</v>
      </c>
      <c r="P599" s="3">
        <v>40.999344000000001</v>
      </c>
      <c r="Q599" s="3">
        <v>38.999388000000003</v>
      </c>
      <c r="R599" s="4"/>
      <c r="S599" s="3">
        <v>83.198682000000005</v>
      </c>
      <c r="T599" s="3">
        <v>74.798844000000003</v>
      </c>
      <c r="U599" s="3">
        <v>28.399566</v>
      </c>
      <c r="V599" s="3">
        <v>44.499288</v>
      </c>
      <c r="W599" s="3">
        <v>40.999344000000001</v>
      </c>
      <c r="X599" s="4"/>
      <c r="Y599" s="3">
        <v>71.998878000000005</v>
      </c>
      <c r="Z599" s="3">
        <v>42.999324000000001</v>
      </c>
      <c r="AA599" s="4"/>
      <c r="AB599" s="3">
        <v>27.499566000000002</v>
      </c>
      <c r="AC599" s="3">
        <v>28.999548000000001</v>
      </c>
      <c r="AD599" s="3">
        <v>31.999487999999999</v>
      </c>
      <c r="AE599" s="6">
        <v>62.799005999999999</v>
      </c>
    </row>
    <row r="600" spans="1:31" x14ac:dyDescent="0.25">
      <c r="A600" s="1">
        <v>873147159895</v>
      </c>
      <c r="B600" s="2" t="s">
        <v>689</v>
      </c>
      <c r="C600" s="1">
        <v>100000840437</v>
      </c>
      <c r="D600" s="2" t="s">
        <v>1459</v>
      </c>
      <c r="E600" s="2" t="s">
        <v>31</v>
      </c>
      <c r="F600" s="2" t="s">
        <v>32</v>
      </c>
      <c r="G600" s="2" t="s">
        <v>33</v>
      </c>
      <c r="H600" s="2" t="s">
        <v>40</v>
      </c>
      <c r="I600" s="2" t="s">
        <v>41</v>
      </c>
      <c r="J600" s="2" t="s">
        <v>42</v>
      </c>
      <c r="K600" s="2" t="s">
        <v>43</v>
      </c>
      <c r="L600" s="3">
        <v>314012</v>
      </c>
      <c r="M600" s="2" t="s">
        <v>37</v>
      </c>
      <c r="N600" s="4"/>
      <c r="O600" s="4"/>
      <c r="P600" s="4"/>
      <c r="Q600" s="4"/>
      <c r="R600" s="4"/>
      <c r="S600" s="3">
        <v>114.99863999999999</v>
      </c>
      <c r="T600" s="3">
        <v>110.99894999999999</v>
      </c>
      <c r="U600" s="4"/>
      <c r="V600" s="3">
        <v>224.498412</v>
      </c>
      <c r="W600" s="4"/>
      <c r="X600" s="3">
        <v>187.998198</v>
      </c>
      <c r="Y600" s="4"/>
      <c r="Z600" s="4"/>
      <c r="AA600" s="3">
        <v>69.999516</v>
      </c>
      <c r="AB600" s="3">
        <v>59.599356</v>
      </c>
      <c r="AC600" s="3">
        <v>42.199506</v>
      </c>
      <c r="AD600" s="3">
        <v>98.499071999999998</v>
      </c>
      <c r="AE600" s="6">
        <v>61.599395999999999</v>
      </c>
    </row>
    <row r="601" spans="1:31" x14ac:dyDescent="0.25">
      <c r="A601" s="1">
        <v>241522557374</v>
      </c>
      <c r="B601" s="2" t="s">
        <v>690</v>
      </c>
      <c r="C601" s="1">
        <v>100000483401</v>
      </c>
      <c r="D601" s="2" t="s">
        <v>1460</v>
      </c>
      <c r="E601" s="2" t="s">
        <v>31</v>
      </c>
      <c r="F601" s="2" t="s">
        <v>38</v>
      </c>
      <c r="G601" s="2" t="s">
        <v>39</v>
      </c>
      <c r="H601" s="2" t="s">
        <v>40</v>
      </c>
      <c r="I601" s="2" t="s">
        <v>41</v>
      </c>
      <c r="J601" s="2" t="s">
        <v>55</v>
      </c>
      <c r="K601" s="2" t="s">
        <v>57</v>
      </c>
      <c r="L601" s="3">
        <v>314006</v>
      </c>
      <c r="M601" s="2" t="s">
        <v>37</v>
      </c>
      <c r="N601" s="3">
        <v>607.49238000000003</v>
      </c>
      <c r="O601" s="3">
        <v>407.32916799999998</v>
      </c>
      <c r="P601" s="3">
        <v>114.648582</v>
      </c>
      <c r="Q601" s="3">
        <v>394.19528400000002</v>
      </c>
      <c r="R601" s="3">
        <v>442.59474599999999</v>
      </c>
      <c r="S601" s="3">
        <v>582.91050600000005</v>
      </c>
      <c r="T601" s="3">
        <v>397.49542200000002</v>
      </c>
      <c r="U601" s="3">
        <v>597.24322800000004</v>
      </c>
      <c r="V601" s="3">
        <v>513.66094799999996</v>
      </c>
      <c r="W601" s="3">
        <v>599.99332800000002</v>
      </c>
      <c r="X601" s="3">
        <v>421.99548600000003</v>
      </c>
      <c r="Y601" s="3">
        <v>468.39489600000002</v>
      </c>
      <c r="Z601" s="3">
        <v>707.44108800000004</v>
      </c>
      <c r="AA601" s="3">
        <v>680.55784200000005</v>
      </c>
      <c r="AB601" s="3">
        <v>195.94863000000001</v>
      </c>
      <c r="AC601" s="3">
        <v>248.64741000000001</v>
      </c>
      <c r="AD601" s="3">
        <v>383.07923399999999</v>
      </c>
      <c r="AE601" s="6">
        <v>61.532483999999997</v>
      </c>
    </row>
    <row r="602" spans="1:31" x14ac:dyDescent="0.25">
      <c r="A602" s="1">
        <v>914726576348</v>
      </c>
      <c r="B602" s="2" t="s">
        <v>691</v>
      </c>
      <c r="C602" s="1">
        <v>100000193707</v>
      </c>
      <c r="D602" s="2" t="s">
        <v>1461</v>
      </c>
      <c r="E602" s="2" t="s">
        <v>31</v>
      </c>
      <c r="F602" s="2" t="s">
        <v>38</v>
      </c>
      <c r="G602" s="2" t="s">
        <v>45</v>
      </c>
      <c r="H602" s="2" t="s">
        <v>40</v>
      </c>
      <c r="I602" s="2" t="s">
        <v>41</v>
      </c>
      <c r="J602" s="2" t="s">
        <v>42</v>
      </c>
      <c r="K602" s="2" t="s">
        <v>47</v>
      </c>
      <c r="L602" s="3">
        <v>314012</v>
      </c>
      <c r="M602" s="2" t="s">
        <v>37</v>
      </c>
      <c r="N602" s="3">
        <v>26.999663999999999</v>
      </c>
      <c r="O602" s="3">
        <v>29.49972</v>
      </c>
      <c r="P602" s="3">
        <v>32.499713999999997</v>
      </c>
      <c r="Q602" s="3">
        <v>85.899066000000005</v>
      </c>
      <c r="R602" s="3">
        <v>78.898944</v>
      </c>
      <c r="S602" s="3">
        <v>94.498896000000002</v>
      </c>
      <c r="T602" s="3">
        <v>90.949001999999993</v>
      </c>
      <c r="U602" s="3">
        <v>90.698939999999993</v>
      </c>
      <c r="V602" s="3">
        <v>51.899453999999999</v>
      </c>
      <c r="W602" s="3">
        <v>66.149286000000004</v>
      </c>
      <c r="X602" s="3">
        <v>24.49971</v>
      </c>
      <c r="Y602" s="3">
        <v>42.599567999999998</v>
      </c>
      <c r="Z602" s="3">
        <v>63.749291999999997</v>
      </c>
      <c r="AA602" s="3">
        <v>92.699021999999999</v>
      </c>
      <c r="AB602" s="3">
        <v>38.299475999999999</v>
      </c>
      <c r="AC602" s="3">
        <v>55.399332000000001</v>
      </c>
      <c r="AD602" s="3">
        <v>105.448836</v>
      </c>
      <c r="AE602" s="6">
        <v>60.799404000000003</v>
      </c>
    </row>
    <row r="603" spans="1:31" x14ac:dyDescent="0.25">
      <c r="A603" s="1">
        <v>815041216146</v>
      </c>
      <c r="B603" s="2" t="s">
        <v>692</v>
      </c>
      <c r="C603" s="1">
        <v>100000944456</v>
      </c>
      <c r="D603" s="2" t="s">
        <v>1462</v>
      </c>
      <c r="E603" s="2" t="s">
        <v>31</v>
      </c>
      <c r="F603" s="2" t="s">
        <v>38</v>
      </c>
      <c r="G603" s="2" t="s">
        <v>45</v>
      </c>
      <c r="H603" s="2" t="s">
        <v>40</v>
      </c>
      <c r="I603" s="2" t="s">
        <v>41</v>
      </c>
      <c r="J603" s="2" t="s">
        <v>42</v>
      </c>
      <c r="K603" s="2" t="s">
        <v>47</v>
      </c>
      <c r="L603" s="3">
        <v>314006</v>
      </c>
      <c r="M603" s="2" t="s">
        <v>37</v>
      </c>
      <c r="N603" s="3">
        <v>181.99758600000001</v>
      </c>
      <c r="O603" s="3">
        <v>100.998558</v>
      </c>
      <c r="P603" s="3">
        <v>78.999030000000005</v>
      </c>
      <c r="Q603" s="3">
        <v>101.998632</v>
      </c>
      <c r="R603" s="3">
        <v>245.99686199999999</v>
      </c>
      <c r="S603" s="3">
        <v>129.99835200000001</v>
      </c>
      <c r="T603" s="3">
        <v>306.49609199999998</v>
      </c>
      <c r="U603" s="3">
        <v>151.998054</v>
      </c>
      <c r="V603" s="3">
        <v>241.49715</v>
      </c>
      <c r="W603" s="3">
        <v>98.998739999999998</v>
      </c>
      <c r="X603" s="3">
        <v>69.499092000000005</v>
      </c>
      <c r="Y603" s="3">
        <v>105.998724</v>
      </c>
      <c r="Z603" s="3">
        <v>160.99785</v>
      </c>
      <c r="AA603" s="3">
        <v>110.99867999999999</v>
      </c>
      <c r="AB603" s="3">
        <v>117.99865800000001</v>
      </c>
      <c r="AC603" s="3">
        <v>51.999437999999998</v>
      </c>
      <c r="AD603" s="3">
        <v>199.89734999999999</v>
      </c>
      <c r="AE603" s="6">
        <v>60.49926</v>
      </c>
    </row>
    <row r="604" spans="1:31" x14ac:dyDescent="0.25">
      <c r="A604" s="1">
        <v>984394554766</v>
      </c>
      <c r="B604" s="2" t="s">
        <v>693</v>
      </c>
      <c r="C604" s="1">
        <v>100000765657</v>
      </c>
      <c r="D604" s="2" t="s">
        <v>1463</v>
      </c>
      <c r="E604" s="2" t="s">
        <v>31</v>
      </c>
      <c r="F604" s="2" t="s">
        <v>38</v>
      </c>
      <c r="G604" s="2" t="s">
        <v>45</v>
      </c>
      <c r="H604" s="2" t="s">
        <v>40</v>
      </c>
      <c r="I604" s="2" t="s">
        <v>52</v>
      </c>
      <c r="J604" s="2" t="s">
        <v>42</v>
      </c>
      <c r="K604" s="2" t="s">
        <v>47</v>
      </c>
      <c r="L604" s="3">
        <v>414007</v>
      </c>
      <c r="M604" s="2" t="s">
        <v>54</v>
      </c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3">
        <v>62.749223999999998</v>
      </c>
      <c r="AC604" s="4"/>
      <c r="AD604" s="4"/>
      <c r="AE604" s="6">
        <v>58.249271999999998</v>
      </c>
    </row>
    <row r="605" spans="1:31" x14ac:dyDescent="0.25">
      <c r="A605" s="1">
        <v>352761072217</v>
      </c>
      <c r="B605" s="2" t="s">
        <v>694</v>
      </c>
      <c r="C605" s="1">
        <v>100000746474</v>
      </c>
      <c r="D605" s="2" t="s">
        <v>1464</v>
      </c>
      <c r="E605" s="2" t="s">
        <v>31</v>
      </c>
      <c r="F605" s="2" t="s">
        <v>38</v>
      </c>
      <c r="G605" s="2" t="s">
        <v>39</v>
      </c>
      <c r="H605" s="2" t="s">
        <v>40</v>
      </c>
      <c r="I605" s="2" t="s">
        <v>52</v>
      </c>
      <c r="J605" s="2" t="s">
        <v>49</v>
      </c>
      <c r="K605" s="2" t="s">
        <v>53</v>
      </c>
      <c r="L605" s="3">
        <v>414008</v>
      </c>
      <c r="M605" s="2" t="s">
        <v>54</v>
      </c>
      <c r="N605" s="3">
        <v>335.09672999999998</v>
      </c>
      <c r="O605" s="3">
        <v>552.59445000000005</v>
      </c>
      <c r="P605" s="3">
        <v>161.99803800000001</v>
      </c>
      <c r="Q605" s="3">
        <v>530.393688</v>
      </c>
      <c r="R605" s="3">
        <v>380.19504000000001</v>
      </c>
      <c r="S605" s="3">
        <v>536.59322399999996</v>
      </c>
      <c r="T605" s="3">
        <v>582.59244000000001</v>
      </c>
      <c r="U605" s="3">
        <v>403.39543800000001</v>
      </c>
      <c r="V605" s="3">
        <v>389.99489999999997</v>
      </c>
      <c r="W605" s="3">
        <v>324.39585599999998</v>
      </c>
      <c r="X605" s="3">
        <v>355.79620199999999</v>
      </c>
      <c r="Y605" s="3">
        <v>202.39758</v>
      </c>
      <c r="Z605" s="3">
        <v>119.9988</v>
      </c>
      <c r="AA605" s="4"/>
      <c r="AB605" s="3">
        <v>155.99820600000001</v>
      </c>
      <c r="AC605" s="3">
        <v>109.99824</v>
      </c>
      <c r="AD605" s="3">
        <v>79.999026000000001</v>
      </c>
      <c r="AE605" s="6">
        <v>55.999319999999997</v>
      </c>
    </row>
    <row r="606" spans="1:31" x14ac:dyDescent="0.25">
      <c r="A606" s="1">
        <v>511266300284</v>
      </c>
      <c r="B606" s="2" t="s">
        <v>695</v>
      </c>
      <c r="C606" s="1">
        <v>100000081580</v>
      </c>
      <c r="D606" s="2" t="s">
        <v>1465</v>
      </c>
      <c r="E606" s="2" t="s">
        <v>31</v>
      </c>
      <c r="F606" s="2" t="s">
        <v>38</v>
      </c>
      <c r="G606" s="2" t="s">
        <v>45</v>
      </c>
      <c r="H606" s="2" t="s">
        <v>40</v>
      </c>
      <c r="I606" s="2" t="s">
        <v>52</v>
      </c>
      <c r="J606" s="2" t="s">
        <v>42</v>
      </c>
      <c r="K606" s="2" t="s">
        <v>47</v>
      </c>
      <c r="L606" s="3">
        <v>414007</v>
      </c>
      <c r="M606" s="2" t="s">
        <v>54</v>
      </c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3">
        <v>55.932690000000001</v>
      </c>
      <c r="AE606" s="6">
        <v>45.832734000000002</v>
      </c>
    </row>
    <row r="607" spans="1:31" x14ac:dyDescent="0.25">
      <c r="A607" s="1">
        <v>540534449585</v>
      </c>
      <c r="B607" s="2" t="s">
        <v>696</v>
      </c>
      <c r="C607" s="1">
        <v>100000524288</v>
      </c>
      <c r="D607" s="2" t="s">
        <v>1466</v>
      </c>
      <c r="E607" s="2" t="s">
        <v>31</v>
      </c>
      <c r="F607" s="2" t="s">
        <v>38</v>
      </c>
      <c r="G607" s="2" t="s">
        <v>45</v>
      </c>
      <c r="H607" s="2" t="s">
        <v>40</v>
      </c>
      <c r="I607" s="2" t="s">
        <v>48</v>
      </c>
      <c r="J607" s="2" t="s">
        <v>42</v>
      </c>
      <c r="K607" s="2" t="s">
        <v>47</v>
      </c>
      <c r="L607" s="3">
        <v>514016</v>
      </c>
      <c r="M607" s="2" t="s">
        <v>51</v>
      </c>
      <c r="N607" s="4"/>
      <c r="O607" s="4"/>
      <c r="P607" s="4"/>
      <c r="Q607" s="3">
        <v>27.999552000000001</v>
      </c>
      <c r="R607" s="3">
        <v>59.999046</v>
      </c>
      <c r="S607" s="3">
        <v>51.999167999999997</v>
      </c>
      <c r="T607" s="3">
        <v>66.898938000000001</v>
      </c>
      <c r="U607" s="3">
        <v>53.999141999999999</v>
      </c>
      <c r="V607" s="3">
        <v>73.998816000000005</v>
      </c>
      <c r="W607" s="3">
        <v>73.998881999999995</v>
      </c>
      <c r="X607" s="3">
        <v>53.499155999999999</v>
      </c>
      <c r="Y607" s="3">
        <v>19.999680000000001</v>
      </c>
      <c r="Z607" s="3">
        <v>56.199102000000003</v>
      </c>
      <c r="AA607" s="3">
        <v>34.99944</v>
      </c>
      <c r="AB607" s="4"/>
      <c r="AC607" s="3">
        <v>51.499242000000002</v>
      </c>
      <c r="AD607" s="3">
        <v>52.999206000000001</v>
      </c>
      <c r="AE607" s="6">
        <v>44.999310000000001</v>
      </c>
    </row>
    <row r="608" spans="1:31" x14ac:dyDescent="0.25">
      <c r="A608" s="1">
        <v>235094352303</v>
      </c>
      <c r="B608" s="2" t="s">
        <v>697</v>
      </c>
      <c r="C608" s="1">
        <v>100000165311</v>
      </c>
      <c r="D608" s="2" t="s">
        <v>1467</v>
      </c>
      <c r="E608" s="2" t="s">
        <v>31</v>
      </c>
      <c r="F608" s="2" t="s">
        <v>38</v>
      </c>
      <c r="G608" s="2" t="s">
        <v>45</v>
      </c>
      <c r="H608" s="2" t="s">
        <v>40</v>
      </c>
      <c r="I608" s="2" t="s">
        <v>41</v>
      </c>
      <c r="J608" s="2" t="s">
        <v>42</v>
      </c>
      <c r="K608" s="2" t="s">
        <v>47</v>
      </c>
      <c r="L608" s="3">
        <v>314001</v>
      </c>
      <c r="M608" s="2" t="s">
        <v>37</v>
      </c>
      <c r="N608" s="3">
        <v>36.649577999999998</v>
      </c>
      <c r="O608" s="3">
        <v>24.149736000000001</v>
      </c>
      <c r="P608" s="3">
        <v>26.899637999999999</v>
      </c>
      <c r="Q608" s="3">
        <v>26.749644</v>
      </c>
      <c r="R608" s="3">
        <v>37.249554000000003</v>
      </c>
      <c r="S608" s="3">
        <v>59.999220000000001</v>
      </c>
      <c r="T608" s="3">
        <v>28.749611999999999</v>
      </c>
      <c r="U608" s="3">
        <v>24.199704000000001</v>
      </c>
      <c r="V608" s="3">
        <v>43.899402000000002</v>
      </c>
      <c r="W608" s="3">
        <v>21.549665999999998</v>
      </c>
      <c r="X608" s="3">
        <v>31.249644</v>
      </c>
      <c r="Y608" s="3">
        <v>20.499744</v>
      </c>
      <c r="Z608" s="3">
        <v>28.749672</v>
      </c>
      <c r="AA608" s="3">
        <v>10.999836</v>
      </c>
      <c r="AB608" s="3">
        <v>27.749639999999999</v>
      </c>
      <c r="AC608" s="3">
        <v>29.799654</v>
      </c>
      <c r="AD608" s="3">
        <v>10.749840000000001</v>
      </c>
      <c r="AE608" s="6">
        <v>27.999606</v>
      </c>
    </row>
    <row r="609" spans="1:31" x14ac:dyDescent="0.25">
      <c r="A609" s="1">
        <v>439504843746</v>
      </c>
      <c r="B609" s="2" t="s">
        <v>698</v>
      </c>
      <c r="C609" s="1">
        <v>100000168373</v>
      </c>
      <c r="D609" s="2" t="s">
        <v>1468</v>
      </c>
      <c r="E609" s="2" t="s">
        <v>31</v>
      </c>
      <c r="F609" s="2" t="s">
        <v>58</v>
      </c>
      <c r="G609" s="2" t="s">
        <v>62</v>
      </c>
      <c r="H609" s="2" t="s">
        <v>40</v>
      </c>
      <c r="I609" s="2" t="s">
        <v>46</v>
      </c>
      <c r="J609" s="2" t="s">
        <v>60</v>
      </c>
      <c r="K609" s="2" t="s">
        <v>61</v>
      </c>
      <c r="L609" s="3">
        <v>314007</v>
      </c>
      <c r="M609" s="2" t="s">
        <v>37</v>
      </c>
      <c r="N609" s="4"/>
      <c r="O609" s="3">
        <v>17.949791999999999</v>
      </c>
      <c r="P609" s="3">
        <v>20.249844</v>
      </c>
      <c r="Q609" s="4"/>
      <c r="R609" s="3">
        <v>33.949632000000001</v>
      </c>
      <c r="S609" s="3">
        <v>17.299811999999999</v>
      </c>
      <c r="T609" s="4"/>
      <c r="U609" s="3">
        <v>20.199756000000001</v>
      </c>
      <c r="V609" s="3">
        <v>9.49986</v>
      </c>
      <c r="W609" s="3">
        <v>18.616488</v>
      </c>
      <c r="X609" s="3">
        <v>27.399666</v>
      </c>
      <c r="Y609" s="3">
        <v>26.299776000000001</v>
      </c>
      <c r="Z609" s="4"/>
      <c r="AA609" s="4"/>
      <c r="AB609" s="3">
        <v>17.249766000000001</v>
      </c>
      <c r="AC609" s="3">
        <v>50.299506000000001</v>
      </c>
      <c r="AD609" s="3">
        <v>70.799297999999993</v>
      </c>
      <c r="AE609" s="6">
        <v>22.749780000000001</v>
      </c>
    </row>
    <row r="610" spans="1:31" x14ac:dyDescent="0.25">
      <c r="A610" s="1">
        <v>851574214239</v>
      </c>
      <c r="B610" s="2" t="s">
        <v>699</v>
      </c>
      <c r="C610" s="1">
        <v>100000515644</v>
      </c>
      <c r="D610" s="2" t="s">
        <v>1469</v>
      </c>
      <c r="E610" s="2" t="s">
        <v>31</v>
      </c>
      <c r="F610" s="2" t="s">
        <v>38</v>
      </c>
      <c r="G610" s="2" t="s">
        <v>39</v>
      </c>
      <c r="H610" s="2" t="s">
        <v>40</v>
      </c>
      <c r="I610" s="2" t="s">
        <v>41</v>
      </c>
      <c r="J610" s="2" t="s">
        <v>55</v>
      </c>
      <c r="K610" s="2" t="s">
        <v>57</v>
      </c>
      <c r="L610" s="3">
        <v>314001</v>
      </c>
      <c r="M610" s="2" t="s">
        <v>37</v>
      </c>
      <c r="N610" s="3">
        <v>302.99687399999999</v>
      </c>
      <c r="O610" s="3">
        <v>157.58161200000001</v>
      </c>
      <c r="P610" s="3">
        <v>156.14844400000001</v>
      </c>
      <c r="Q610" s="4"/>
      <c r="R610" s="3">
        <v>132.41529</v>
      </c>
      <c r="S610" s="4"/>
      <c r="T610" s="4"/>
      <c r="U610" s="3">
        <v>64.749275999999995</v>
      </c>
      <c r="V610" s="3">
        <v>67.249446000000006</v>
      </c>
      <c r="W610" s="4"/>
      <c r="X610" s="3">
        <v>78.649314000000004</v>
      </c>
      <c r="Y610" s="3">
        <v>113.99903399999999</v>
      </c>
      <c r="Z610" s="3">
        <v>158.44882799999999</v>
      </c>
      <c r="AA610" s="4"/>
      <c r="AB610" s="4"/>
      <c r="AC610" s="4"/>
      <c r="AD610" s="3">
        <v>39.999360000000003</v>
      </c>
      <c r="AE610" s="6">
        <v>19.999835999999998</v>
      </c>
    </row>
    <row r="611" spans="1:31" x14ac:dyDescent="0.25">
      <c r="A611" s="1">
        <v>945467892512</v>
      </c>
      <c r="B611" s="2" t="s">
        <v>700</v>
      </c>
      <c r="C611" s="1">
        <v>100000461965</v>
      </c>
      <c r="D611" s="2" t="s">
        <v>1470</v>
      </c>
      <c r="E611" s="2" t="s">
        <v>31</v>
      </c>
      <c r="F611" s="2" t="s">
        <v>38</v>
      </c>
      <c r="G611" s="2" t="s">
        <v>39</v>
      </c>
      <c r="H611" s="2" t="s">
        <v>40</v>
      </c>
      <c r="I611" s="2" t="s">
        <v>52</v>
      </c>
      <c r="J611" s="2" t="s">
        <v>49</v>
      </c>
      <c r="K611" s="2" t="s">
        <v>53</v>
      </c>
      <c r="L611" s="3">
        <v>414007</v>
      </c>
      <c r="M611" s="2" t="s">
        <v>54</v>
      </c>
      <c r="N611" s="3">
        <v>50.799672000000001</v>
      </c>
      <c r="O611" s="3">
        <v>142.79866200000001</v>
      </c>
      <c r="P611" s="3">
        <v>107.998716</v>
      </c>
      <c r="Q611" s="3">
        <v>46.999512000000003</v>
      </c>
      <c r="R611" s="3">
        <v>65.998998</v>
      </c>
      <c r="S611" s="3">
        <v>207.59786399999999</v>
      </c>
      <c r="T611" s="3">
        <v>144.59864999999999</v>
      </c>
      <c r="U611" s="3">
        <v>54.599207999999997</v>
      </c>
      <c r="V611" s="3">
        <v>27.999600000000001</v>
      </c>
      <c r="W611" s="3">
        <v>29.999555999999998</v>
      </c>
      <c r="X611" s="3">
        <v>40.349460000000001</v>
      </c>
      <c r="Y611" s="4"/>
      <c r="Z611" s="4"/>
      <c r="AA611" s="4"/>
      <c r="AB611" s="3">
        <v>16.999787999999999</v>
      </c>
      <c r="AC611" s="3">
        <v>9.9998400000000007</v>
      </c>
      <c r="AD611" s="3">
        <v>32.999735999999999</v>
      </c>
      <c r="AE611" s="6">
        <v>12.999846</v>
      </c>
    </row>
    <row r="612" spans="1:31" x14ac:dyDescent="0.25">
      <c r="A612" s="1">
        <v>540418620105</v>
      </c>
      <c r="B612" s="2" t="s">
        <v>701</v>
      </c>
      <c r="C612" s="1">
        <v>100000219463</v>
      </c>
      <c r="D612" s="2" t="s">
        <v>1471</v>
      </c>
      <c r="E612" s="2" t="s">
        <v>31</v>
      </c>
      <c r="F612" s="2" t="s">
        <v>38</v>
      </c>
      <c r="G612" s="2" t="s">
        <v>39</v>
      </c>
      <c r="H612" s="2" t="s">
        <v>40</v>
      </c>
      <c r="I612" s="2" t="s">
        <v>46</v>
      </c>
      <c r="J612" s="2" t="s">
        <v>55</v>
      </c>
      <c r="K612" s="2" t="s">
        <v>57</v>
      </c>
      <c r="L612" s="3">
        <v>314002</v>
      </c>
      <c r="M612" s="2" t="s">
        <v>37</v>
      </c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3">
        <v>91.449048000000005</v>
      </c>
      <c r="Y612" s="3">
        <v>144.73184800000001</v>
      </c>
      <c r="Z612" s="3">
        <v>168.39806400000001</v>
      </c>
      <c r="AA612" s="3">
        <v>196.147896</v>
      </c>
      <c r="AB612" s="3">
        <v>97.448831999999996</v>
      </c>
      <c r="AC612" s="3">
        <v>182.26502400000001</v>
      </c>
      <c r="AD612" s="3">
        <v>187.997952</v>
      </c>
      <c r="AE612" s="6">
        <v>9.9999599999999997</v>
      </c>
    </row>
    <row r="613" spans="1:31" x14ac:dyDescent="0.25">
      <c r="A613" s="1">
        <v>274916098238</v>
      </c>
      <c r="B613" s="2" t="s">
        <v>702</v>
      </c>
      <c r="C613" s="1">
        <v>100000138307</v>
      </c>
      <c r="D613" s="2" t="s">
        <v>1472</v>
      </c>
      <c r="E613" s="2" t="s">
        <v>31</v>
      </c>
      <c r="F613" s="2" t="s">
        <v>32</v>
      </c>
      <c r="G613" s="2" t="s">
        <v>33</v>
      </c>
      <c r="H613" s="2" t="s">
        <v>34</v>
      </c>
      <c r="I613" s="2" t="s">
        <v>35</v>
      </c>
      <c r="J613" s="2" t="s">
        <v>36</v>
      </c>
      <c r="K613" s="2" t="s">
        <v>36</v>
      </c>
      <c r="L613" s="3">
        <v>314009</v>
      </c>
      <c r="M613" s="2" t="s">
        <v>37</v>
      </c>
      <c r="N613" s="4"/>
      <c r="O613" s="4"/>
      <c r="P613" s="3">
        <v>3327.986688</v>
      </c>
      <c r="Q613" s="3">
        <v>3327.986688</v>
      </c>
      <c r="R613" s="3">
        <v>3327.986688</v>
      </c>
      <c r="S613" s="3">
        <v>3327.986688</v>
      </c>
      <c r="T613" s="3">
        <v>3327.986688</v>
      </c>
      <c r="U613" s="3">
        <v>3391.9864320000001</v>
      </c>
      <c r="V613" s="3">
        <v>3455.9861759999999</v>
      </c>
      <c r="W613" s="4"/>
      <c r="X613" s="4"/>
      <c r="Y613" s="4"/>
      <c r="Z613" s="4"/>
      <c r="AA613" s="4"/>
      <c r="AB613" s="4"/>
      <c r="AC613" s="4"/>
      <c r="AD613" s="3">
        <v>3327.986688</v>
      </c>
      <c r="AE613" s="5"/>
    </row>
    <row r="614" spans="1:31" x14ac:dyDescent="0.25">
      <c r="A614" s="1">
        <v>823941443480</v>
      </c>
      <c r="B614" s="2" t="s">
        <v>703</v>
      </c>
      <c r="C614" s="1">
        <v>100000408807</v>
      </c>
      <c r="D614" s="2" t="s">
        <v>1473</v>
      </c>
      <c r="E614" s="2" t="s">
        <v>31</v>
      </c>
      <c r="F614" s="2" t="s">
        <v>32</v>
      </c>
      <c r="G614" s="2" t="s">
        <v>33</v>
      </c>
      <c r="H614" s="2" t="s">
        <v>34</v>
      </c>
      <c r="I614" s="2" t="s">
        <v>35</v>
      </c>
      <c r="J614" s="2" t="s">
        <v>36</v>
      </c>
      <c r="K614" s="2" t="s">
        <v>36</v>
      </c>
      <c r="L614" s="3">
        <v>314009</v>
      </c>
      <c r="M614" s="2" t="s">
        <v>37</v>
      </c>
      <c r="N614" s="4"/>
      <c r="O614" s="3">
        <v>3327.986688</v>
      </c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5"/>
    </row>
    <row r="615" spans="1:31" x14ac:dyDescent="0.25">
      <c r="A615" s="1">
        <v>319530051282</v>
      </c>
      <c r="B615" s="2" t="s">
        <v>704</v>
      </c>
      <c r="C615" s="1">
        <v>100000692410</v>
      </c>
      <c r="D615" s="2" t="s">
        <v>1474</v>
      </c>
      <c r="E615" s="2" t="s">
        <v>44</v>
      </c>
      <c r="F615" s="2" t="s">
        <v>38</v>
      </c>
      <c r="G615" s="2" t="s">
        <v>45</v>
      </c>
      <c r="H615" s="2" t="s">
        <v>40</v>
      </c>
      <c r="I615" s="2" t="s">
        <v>46</v>
      </c>
      <c r="J615" s="2" t="s">
        <v>42</v>
      </c>
      <c r="K615" s="2" t="s">
        <v>47</v>
      </c>
      <c r="L615" s="3">
        <v>314003</v>
      </c>
      <c r="M615" s="2" t="s">
        <v>37</v>
      </c>
      <c r="N615" s="3">
        <v>131.798382</v>
      </c>
      <c r="O615" s="3">
        <v>104.99904600000001</v>
      </c>
      <c r="P615" s="3">
        <v>111.332142</v>
      </c>
      <c r="Q615" s="3">
        <v>52.999361999999998</v>
      </c>
      <c r="R615" s="3">
        <v>127.331718</v>
      </c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5"/>
    </row>
    <row r="616" spans="1:31" x14ac:dyDescent="0.25">
      <c r="A616" s="1">
        <v>277922114901</v>
      </c>
      <c r="B616" s="2" t="s">
        <v>705</v>
      </c>
      <c r="C616" s="1">
        <v>100000552134</v>
      </c>
      <c r="D616" s="2" t="s">
        <v>1475</v>
      </c>
      <c r="E616" s="2" t="s">
        <v>44</v>
      </c>
      <c r="F616" s="2" t="s">
        <v>38</v>
      </c>
      <c r="G616" s="2" t="s">
        <v>45</v>
      </c>
      <c r="H616" s="2" t="s">
        <v>40</v>
      </c>
      <c r="I616" s="2" t="s">
        <v>46</v>
      </c>
      <c r="J616" s="2" t="s">
        <v>42</v>
      </c>
      <c r="K616" s="2" t="s">
        <v>47</v>
      </c>
      <c r="L616" s="3">
        <v>314005</v>
      </c>
      <c r="M616" s="2" t="s">
        <v>37</v>
      </c>
      <c r="N616" s="3">
        <v>130.74841799999999</v>
      </c>
      <c r="O616" s="3">
        <v>177.41441399999999</v>
      </c>
      <c r="P616" s="3">
        <v>204.3306</v>
      </c>
      <c r="Q616" s="3">
        <v>87.748841999999996</v>
      </c>
      <c r="R616" s="3">
        <v>268.66305599999998</v>
      </c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5"/>
    </row>
    <row r="617" spans="1:31" x14ac:dyDescent="0.25">
      <c r="A617" s="1">
        <v>138116905593</v>
      </c>
      <c r="B617" s="2" t="s">
        <v>706</v>
      </c>
      <c r="C617" s="1">
        <v>100000182090</v>
      </c>
      <c r="D617" s="2" t="s">
        <v>1476</v>
      </c>
      <c r="E617" s="2" t="s">
        <v>44</v>
      </c>
      <c r="F617" s="2" t="s">
        <v>38</v>
      </c>
      <c r="G617" s="2" t="s">
        <v>45</v>
      </c>
      <c r="H617" s="2" t="s">
        <v>40</v>
      </c>
      <c r="I617" s="2" t="s">
        <v>46</v>
      </c>
      <c r="J617" s="2" t="s">
        <v>42</v>
      </c>
      <c r="K617" s="2" t="s">
        <v>47</v>
      </c>
      <c r="L617" s="3">
        <v>314002</v>
      </c>
      <c r="M617" s="2" t="s">
        <v>37</v>
      </c>
      <c r="N617" s="3">
        <v>52.999397999999999</v>
      </c>
      <c r="O617" s="3">
        <v>57.499319999999997</v>
      </c>
      <c r="P617" s="3">
        <v>52.932701999999999</v>
      </c>
      <c r="Q617" s="4"/>
      <c r="R617" s="3">
        <v>148.49814000000001</v>
      </c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5"/>
    </row>
    <row r="618" spans="1:31" x14ac:dyDescent="0.25">
      <c r="A618" s="1">
        <v>462481443532</v>
      </c>
      <c r="B618" s="2" t="s">
        <v>707</v>
      </c>
      <c r="C618" s="1">
        <v>100000033004</v>
      </c>
      <c r="D618" s="2" t="s">
        <v>1477</v>
      </c>
      <c r="E618" s="2" t="s">
        <v>44</v>
      </c>
      <c r="F618" s="2" t="s">
        <v>38</v>
      </c>
      <c r="G618" s="2" t="s">
        <v>45</v>
      </c>
      <c r="H618" s="2" t="s">
        <v>40</v>
      </c>
      <c r="I618" s="2" t="s">
        <v>41</v>
      </c>
      <c r="J618" s="2" t="s">
        <v>42</v>
      </c>
      <c r="K618" s="2" t="s">
        <v>47</v>
      </c>
      <c r="L618" s="3">
        <v>314001</v>
      </c>
      <c r="M618" s="2" t="s">
        <v>37</v>
      </c>
      <c r="N618" s="3">
        <v>138.66514799999999</v>
      </c>
      <c r="O618" s="3">
        <v>213.16450800000001</v>
      </c>
      <c r="P618" s="3">
        <v>80.665806000000003</v>
      </c>
      <c r="Q618" s="3">
        <v>88.999061999999995</v>
      </c>
      <c r="R618" s="3">
        <v>182.33120400000001</v>
      </c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5"/>
    </row>
    <row r="619" spans="1:31" x14ac:dyDescent="0.25">
      <c r="A619" s="1">
        <v>329560517963</v>
      </c>
      <c r="B619" s="2" t="s">
        <v>708</v>
      </c>
      <c r="C619" s="1">
        <v>100000785206</v>
      </c>
      <c r="D619" s="2" t="s">
        <v>1478</v>
      </c>
      <c r="E619" s="2" t="s">
        <v>31</v>
      </c>
      <c r="F619" s="2" t="s">
        <v>38</v>
      </c>
      <c r="G619" s="2" t="s">
        <v>39</v>
      </c>
      <c r="H619" s="2" t="s">
        <v>40</v>
      </c>
      <c r="I619" s="2" t="s">
        <v>48</v>
      </c>
      <c r="J619" s="2" t="s">
        <v>49</v>
      </c>
      <c r="K619" s="2" t="s">
        <v>50</v>
      </c>
      <c r="L619" s="3">
        <v>514016</v>
      </c>
      <c r="M619" s="2" t="s">
        <v>51</v>
      </c>
      <c r="N619" s="3">
        <v>192.997962</v>
      </c>
      <c r="O619" s="3">
        <v>58.599353999999998</v>
      </c>
      <c r="P619" s="3">
        <v>134.498436</v>
      </c>
      <c r="Q619" s="3">
        <v>98.998943999999995</v>
      </c>
      <c r="R619" s="3">
        <v>177.998142</v>
      </c>
      <c r="S619" s="3">
        <v>58.999380000000002</v>
      </c>
      <c r="T619" s="3">
        <v>61.999290000000002</v>
      </c>
      <c r="U619" s="3">
        <v>76.799142000000003</v>
      </c>
      <c r="V619" s="3">
        <v>95.399094000000005</v>
      </c>
      <c r="W619" s="3">
        <v>172.19852399999999</v>
      </c>
      <c r="X619" s="3">
        <v>36.999726000000003</v>
      </c>
      <c r="Y619" s="3">
        <v>101.999076</v>
      </c>
      <c r="Z619" s="3">
        <v>42.499608000000002</v>
      </c>
      <c r="AA619" s="3">
        <v>22.999739999999999</v>
      </c>
      <c r="AB619" s="4"/>
      <c r="AC619" s="4"/>
      <c r="AD619" s="4"/>
      <c r="AE619" s="5"/>
    </row>
    <row r="620" spans="1:31" x14ac:dyDescent="0.25">
      <c r="A620" s="1">
        <v>354861885411</v>
      </c>
      <c r="B620" s="2" t="s">
        <v>709</v>
      </c>
      <c r="C620" s="1">
        <v>100000237814</v>
      </c>
      <c r="D620" s="2" t="s">
        <v>1479</v>
      </c>
      <c r="E620" s="2" t="s">
        <v>31</v>
      </c>
      <c r="F620" s="2" t="s">
        <v>58</v>
      </c>
      <c r="G620" s="2" t="s">
        <v>59</v>
      </c>
      <c r="H620" s="2" t="s">
        <v>40</v>
      </c>
      <c r="I620" s="2" t="s">
        <v>46</v>
      </c>
      <c r="J620" s="2" t="s">
        <v>60</v>
      </c>
      <c r="K620" s="2" t="s">
        <v>61</v>
      </c>
      <c r="L620" s="3">
        <v>314007</v>
      </c>
      <c r="M620" s="2" t="s">
        <v>37</v>
      </c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3">
        <v>97.649118000000001</v>
      </c>
      <c r="Z620" s="4"/>
      <c r="AA620" s="4"/>
      <c r="AB620" s="4"/>
      <c r="AC620" s="3">
        <v>191.331852</v>
      </c>
      <c r="AD620" s="3">
        <v>106.282684</v>
      </c>
      <c r="AE620" s="5"/>
    </row>
    <row r="621" spans="1:31" x14ac:dyDescent="0.25">
      <c r="A621" s="1">
        <v>661154359998</v>
      </c>
      <c r="B621" s="2" t="s">
        <v>710</v>
      </c>
      <c r="C621" s="1">
        <v>100000299671</v>
      </c>
      <c r="D621" s="2" t="s">
        <v>1480</v>
      </c>
      <c r="E621" s="2" t="s">
        <v>31</v>
      </c>
      <c r="F621" s="2" t="s">
        <v>32</v>
      </c>
      <c r="G621" s="2" t="s">
        <v>33</v>
      </c>
      <c r="H621" s="2" t="s">
        <v>34</v>
      </c>
      <c r="I621" s="2" t="s">
        <v>35</v>
      </c>
      <c r="J621" s="2" t="s">
        <v>36</v>
      </c>
      <c r="K621" s="2" t="s">
        <v>36</v>
      </c>
      <c r="L621" s="3">
        <v>314009</v>
      </c>
      <c r="M621" s="2" t="s">
        <v>37</v>
      </c>
      <c r="N621" s="3">
        <v>32319.781152</v>
      </c>
      <c r="O621" s="3">
        <v>20215.884288000001</v>
      </c>
      <c r="P621" s="3">
        <v>44263.732656</v>
      </c>
      <c r="Q621" s="3">
        <v>39819.767855999999</v>
      </c>
      <c r="R621" s="3">
        <v>19799.92036</v>
      </c>
      <c r="S621" s="4"/>
      <c r="T621" s="3">
        <v>40764.692496000003</v>
      </c>
      <c r="U621" s="3">
        <v>18783.883679999999</v>
      </c>
      <c r="V621" s="3">
        <v>26907.757728</v>
      </c>
      <c r="W621" s="3">
        <v>25931.812320000001</v>
      </c>
      <c r="X621" s="3">
        <v>32539.694016000001</v>
      </c>
      <c r="Y621" s="3">
        <v>35777.460132</v>
      </c>
      <c r="Z621" s="3">
        <v>6959.9088000000002</v>
      </c>
      <c r="AA621" s="3">
        <v>13183.896575999999</v>
      </c>
      <c r="AB621" s="3">
        <v>16961.812416000001</v>
      </c>
      <c r="AC621" s="3">
        <v>17529.828720000001</v>
      </c>
      <c r="AD621" s="4"/>
      <c r="AE621" s="5"/>
    </row>
    <row r="622" spans="1:31" x14ac:dyDescent="0.25">
      <c r="A622" s="1">
        <v>559978393874</v>
      </c>
      <c r="B622" s="2" t="s">
        <v>711</v>
      </c>
      <c r="C622" s="1">
        <v>100000006471</v>
      </c>
      <c r="D622" s="2" t="s">
        <v>1481</v>
      </c>
      <c r="E622" s="2" t="s">
        <v>31</v>
      </c>
      <c r="F622" s="2" t="s">
        <v>32</v>
      </c>
      <c r="G622" s="2" t="s">
        <v>33</v>
      </c>
      <c r="H622" s="2" t="s">
        <v>34</v>
      </c>
      <c r="I622" s="2" t="s">
        <v>35</v>
      </c>
      <c r="J622" s="2" t="s">
        <v>36</v>
      </c>
      <c r="K622" s="2" t="s">
        <v>36</v>
      </c>
      <c r="L622" s="3">
        <v>414024</v>
      </c>
      <c r="M622" s="2" t="s">
        <v>54</v>
      </c>
      <c r="N622" s="3">
        <v>3639.9854399999999</v>
      </c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5"/>
    </row>
    <row r="623" spans="1:31" x14ac:dyDescent="0.25">
      <c r="A623" s="1">
        <v>584285176327</v>
      </c>
      <c r="B623" s="2" t="s">
        <v>712</v>
      </c>
      <c r="C623" s="1">
        <v>100000147862</v>
      </c>
      <c r="D623" s="2" t="s">
        <v>1482</v>
      </c>
      <c r="E623" s="2" t="s">
        <v>31</v>
      </c>
      <c r="F623" s="2" t="s">
        <v>32</v>
      </c>
      <c r="G623" s="2" t="s">
        <v>33</v>
      </c>
      <c r="H623" s="2" t="s">
        <v>34</v>
      </c>
      <c r="I623" s="2" t="s">
        <v>35</v>
      </c>
      <c r="J623" s="2" t="s">
        <v>36</v>
      </c>
      <c r="K623" s="2" t="s">
        <v>36</v>
      </c>
      <c r="L623" s="3">
        <v>314009</v>
      </c>
      <c r="M623" s="2" t="s">
        <v>37</v>
      </c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3">
        <v>1863.992544</v>
      </c>
      <c r="AA623" s="3">
        <v>3439.9862400000002</v>
      </c>
      <c r="AB623" s="3">
        <v>1119.9955199999999</v>
      </c>
      <c r="AC623" s="4"/>
      <c r="AD623" s="4"/>
      <c r="AE623" s="5"/>
    </row>
    <row r="624" spans="1:31" x14ac:dyDescent="0.25">
      <c r="A624" s="1">
        <v>652369837635</v>
      </c>
      <c r="B624" s="2" t="s">
        <v>713</v>
      </c>
      <c r="C624" s="1">
        <v>100000919091</v>
      </c>
      <c r="D624" s="2" t="s">
        <v>1483</v>
      </c>
      <c r="E624" s="2" t="s">
        <v>44</v>
      </c>
      <c r="F624" s="2" t="s">
        <v>38</v>
      </c>
      <c r="G624" s="2" t="s">
        <v>45</v>
      </c>
      <c r="H624" s="2" t="s">
        <v>40</v>
      </c>
      <c r="I624" s="2" t="s">
        <v>46</v>
      </c>
      <c r="J624" s="2" t="s">
        <v>42</v>
      </c>
      <c r="K624" s="2" t="s">
        <v>47</v>
      </c>
      <c r="L624" s="3">
        <v>314016</v>
      </c>
      <c r="M624" s="2" t="s">
        <v>37</v>
      </c>
      <c r="N624" s="3">
        <v>195.99755999999999</v>
      </c>
      <c r="O624" s="3">
        <v>195.99736200000001</v>
      </c>
      <c r="P624" s="3">
        <v>102.99874800000001</v>
      </c>
      <c r="Q624" s="3">
        <v>199.99734599999999</v>
      </c>
      <c r="R624" s="3">
        <v>356.99539199999998</v>
      </c>
      <c r="S624" s="3">
        <v>191.997636</v>
      </c>
      <c r="T624" s="3">
        <v>394.99485600000003</v>
      </c>
      <c r="U624" s="3">
        <v>227.99719200000001</v>
      </c>
      <c r="V624" s="3">
        <v>228.99695399999999</v>
      </c>
      <c r="W624" s="3">
        <v>300.99595799999997</v>
      </c>
      <c r="X624" s="3">
        <v>137.498346</v>
      </c>
      <c r="Y624" s="3">
        <v>143.49823799999999</v>
      </c>
      <c r="Z624" s="4"/>
      <c r="AA624" s="4"/>
      <c r="AB624" s="4"/>
      <c r="AC624" s="4"/>
      <c r="AD624" s="4"/>
      <c r="AE624" s="5"/>
    </row>
    <row r="625" spans="1:31" x14ac:dyDescent="0.25">
      <c r="A625" s="1">
        <v>251030145904</v>
      </c>
      <c r="B625" s="2" t="s">
        <v>714</v>
      </c>
      <c r="C625" s="1">
        <v>100000442355</v>
      </c>
      <c r="D625" s="2" t="s">
        <v>1484</v>
      </c>
      <c r="E625" s="2" t="s">
        <v>44</v>
      </c>
      <c r="F625" s="2" t="s">
        <v>38</v>
      </c>
      <c r="G625" s="2" t="s">
        <v>45</v>
      </c>
      <c r="H625" s="2" t="s">
        <v>40</v>
      </c>
      <c r="I625" s="2" t="s">
        <v>46</v>
      </c>
      <c r="J625" s="2" t="s">
        <v>42</v>
      </c>
      <c r="K625" s="2" t="s">
        <v>47</v>
      </c>
      <c r="L625" s="3">
        <v>314003</v>
      </c>
      <c r="M625" s="2" t="s">
        <v>37</v>
      </c>
      <c r="N625" s="3">
        <v>154.99807200000001</v>
      </c>
      <c r="O625" s="3">
        <v>156.99813</v>
      </c>
      <c r="P625" s="3">
        <v>77.999076000000002</v>
      </c>
      <c r="Q625" s="3">
        <v>105.99891599999999</v>
      </c>
      <c r="R625" s="3">
        <v>262.99685399999998</v>
      </c>
      <c r="S625" s="3">
        <v>125.998704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5"/>
    </row>
    <row r="626" spans="1:31" x14ac:dyDescent="0.25">
      <c r="A626" s="1">
        <v>832741601360</v>
      </c>
      <c r="B626" s="2" t="s">
        <v>715</v>
      </c>
      <c r="C626" s="1">
        <v>100000641665</v>
      </c>
      <c r="D626" s="2" t="s">
        <v>1485</v>
      </c>
      <c r="E626" s="2" t="s">
        <v>44</v>
      </c>
      <c r="F626" s="2" t="s">
        <v>38</v>
      </c>
      <c r="G626" s="2" t="s">
        <v>45</v>
      </c>
      <c r="H626" s="2" t="s">
        <v>40</v>
      </c>
      <c r="I626" s="2" t="s">
        <v>46</v>
      </c>
      <c r="J626" s="2" t="s">
        <v>42</v>
      </c>
      <c r="K626" s="2" t="s">
        <v>47</v>
      </c>
      <c r="L626" s="3">
        <v>314003</v>
      </c>
      <c r="M626" s="2" t="s">
        <v>37</v>
      </c>
      <c r="N626" s="3">
        <v>231.997038</v>
      </c>
      <c r="O626" s="3">
        <v>146.99821800000001</v>
      </c>
      <c r="P626" s="3">
        <v>88.998953999999998</v>
      </c>
      <c r="Q626" s="3">
        <v>164.997984</v>
      </c>
      <c r="R626" s="3">
        <v>311.99619000000001</v>
      </c>
      <c r="S626" s="3">
        <v>221.997378</v>
      </c>
      <c r="T626" s="3">
        <v>48.999395999999997</v>
      </c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5"/>
    </row>
    <row r="627" spans="1:31" x14ac:dyDescent="0.25">
      <c r="A627" s="1">
        <v>803325726476</v>
      </c>
      <c r="B627" s="2" t="s">
        <v>716</v>
      </c>
      <c r="C627" s="1">
        <v>100000710434</v>
      </c>
      <c r="D627" s="2" t="s">
        <v>1486</v>
      </c>
      <c r="E627" s="2" t="s">
        <v>44</v>
      </c>
      <c r="F627" s="2" t="s">
        <v>38</v>
      </c>
      <c r="G627" s="2" t="s">
        <v>45</v>
      </c>
      <c r="H627" s="2" t="s">
        <v>40</v>
      </c>
      <c r="I627" s="2" t="s">
        <v>46</v>
      </c>
      <c r="J627" s="2" t="s">
        <v>42</v>
      </c>
      <c r="K627" s="2" t="s">
        <v>47</v>
      </c>
      <c r="L627" s="3">
        <v>314002</v>
      </c>
      <c r="M627" s="2" t="s">
        <v>37</v>
      </c>
      <c r="N627" s="3">
        <v>113.99850600000001</v>
      </c>
      <c r="O627" s="3">
        <v>86.998902000000001</v>
      </c>
      <c r="P627" s="3">
        <v>78.999036000000004</v>
      </c>
      <c r="Q627" s="3">
        <v>19.999739999999999</v>
      </c>
      <c r="R627" s="3">
        <v>179.99785199999999</v>
      </c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5"/>
    </row>
    <row r="628" spans="1:31" x14ac:dyDescent="0.25">
      <c r="A628" s="1">
        <v>434349709259</v>
      </c>
      <c r="B628" s="2" t="s">
        <v>717</v>
      </c>
      <c r="C628" s="1">
        <v>100000352123</v>
      </c>
      <c r="D628" s="2" t="s">
        <v>1487</v>
      </c>
      <c r="E628" s="2" t="s">
        <v>44</v>
      </c>
      <c r="F628" s="2" t="s">
        <v>38</v>
      </c>
      <c r="G628" s="2" t="s">
        <v>45</v>
      </c>
      <c r="H628" s="2" t="s">
        <v>40</v>
      </c>
      <c r="I628" s="2" t="s">
        <v>41</v>
      </c>
      <c r="J628" s="2" t="s">
        <v>42</v>
      </c>
      <c r="K628" s="2" t="s">
        <v>47</v>
      </c>
      <c r="L628" s="3">
        <v>314001</v>
      </c>
      <c r="M628" s="2" t="s">
        <v>37</v>
      </c>
      <c r="N628" s="3">
        <v>155.99793</v>
      </c>
      <c r="O628" s="3">
        <v>186.99754799999999</v>
      </c>
      <c r="P628" s="3">
        <v>102.99884400000001</v>
      </c>
      <c r="Q628" s="3">
        <v>103.998504</v>
      </c>
      <c r="R628" s="3">
        <v>250.99690200000001</v>
      </c>
      <c r="S628" s="3">
        <v>88.998918000000003</v>
      </c>
      <c r="T628" s="3">
        <v>288.49625400000002</v>
      </c>
      <c r="U628" s="3">
        <v>104.998704</v>
      </c>
      <c r="V628" s="3">
        <v>63.999192000000001</v>
      </c>
      <c r="W628" s="3">
        <v>189.99765600000001</v>
      </c>
      <c r="X628" s="3">
        <v>96.498726000000005</v>
      </c>
      <c r="Y628" s="4"/>
      <c r="Z628" s="4"/>
      <c r="AA628" s="4"/>
      <c r="AB628" s="4"/>
      <c r="AC628" s="4"/>
      <c r="AD628" s="4"/>
      <c r="AE628" s="5"/>
    </row>
    <row r="629" spans="1:31" x14ac:dyDescent="0.25">
      <c r="A629" s="1">
        <v>114946030041</v>
      </c>
      <c r="B629" s="2" t="s">
        <v>718</v>
      </c>
      <c r="C629" s="1">
        <v>100000588802</v>
      </c>
      <c r="D629" s="2" t="s">
        <v>1488</v>
      </c>
      <c r="E629" s="2" t="s">
        <v>44</v>
      </c>
      <c r="F629" s="2" t="s">
        <v>38</v>
      </c>
      <c r="G629" s="2" t="s">
        <v>45</v>
      </c>
      <c r="H629" s="2" t="s">
        <v>40</v>
      </c>
      <c r="I629" s="2" t="s">
        <v>41</v>
      </c>
      <c r="J629" s="2" t="s">
        <v>42</v>
      </c>
      <c r="K629" s="2" t="s">
        <v>47</v>
      </c>
      <c r="L629" s="3">
        <v>314001</v>
      </c>
      <c r="M629" s="2" t="s">
        <v>37</v>
      </c>
      <c r="N629" s="3">
        <v>177.99789000000001</v>
      </c>
      <c r="O629" s="3">
        <v>164.99803199999999</v>
      </c>
      <c r="P629" s="3">
        <v>71.999328000000006</v>
      </c>
      <c r="Q629" s="3">
        <v>112.998636</v>
      </c>
      <c r="R629" s="3">
        <v>275.99687999999998</v>
      </c>
      <c r="S629" s="3">
        <v>98.998823999999999</v>
      </c>
      <c r="T629" s="3">
        <v>51.999456000000002</v>
      </c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5"/>
    </row>
    <row r="630" spans="1:31" x14ac:dyDescent="0.25">
      <c r="A630" s="1">
        <v>987630839950</v>
      </c>
      <c r="B630" s="2" t="s">
        <v>719</v>
      </c>
      <c r="C630" s="1">
        <v>100000205980</v>
      </c>
      <c r="D630" s="2" t="s">
        <v>1489</v>
      </c>
      <c r="E630" s="2" t="s">
        <v>44</v>
      </c>
      <c r="F630" s="2" t="s">
        <v>38</v>
      </c>
      <c r="G630" s="2" t="s">
        <v>45</v>
      </c>
      <c r="H630" s="2" t="s">
        <v>40</v>
      </c>
      <c r="I630" s="2" t="s">
        <v>41</v>
      </c>
      <c r="J630" s="2" t="s">
        <v>42</v>
      </c>
      <c r="K630" s="2" t="s">
        <v>47</v>
      </c>
      <c r="L630" s="3">
        <v>314006</v>
      </c>
      <c r="M630" s="2" t="s">
        <v>37</v>
      </c>
      <c r="N630" s="3">
        <v>138.998166</v>
      </c>
      <c r="O630" s="3">
        <v>88.998875999999996</v>
      </c>
      <c r="P630" s="3">
        <v>59.999364</v>
      </c>
      <c r="Q630" s="3">
        <v>136.99812</v>
      </c>
      <c r="R630" s="3">
        <v>235.99714800000001</v>
      </c>
      <c r="S630" s="3">
        <v>131.99834999999999</v>
      </c>
      <c r="T630" s="3">
        <v>216.99737999999999</v>
      </c>
      <c r="U630" s="3">
        <v>146.09815800000001</v>
      </c>
      <c r="V630" s="3">
        <v>150.998154</v>
      </c>
      <c r="W630" s="3">
        <v>112.49858999999999</v>
      </c>
      <c r="X630" s="3">
        <v>141.99829199999999</v>
      </c>
      <c r="Y630" s="3">
        <v>83.999064000000004</v>
      </c>
      <c r="Z630" s="4"/>
      <c r="AA630" s="4"/>
      <c r="AB630" s="4"/>
      <c r="AC630" s="4"/>
      <c r="AD630" s="4"/>
      <c r="AE630" s="5"/>
    </row>
    <row r="631" spans="1:31" x14ac:dyDescent="0.25">
      <c r="A631" s="1">
        <v>429446751454</v>
      </c>
      <c r="B631" s="2" t="s">
        <v>720</v>
      </c>
      <c r="C631" s="1">
        <v>100000290941</v>
      </c>
      <c r="D631" s="2" t="s">
        <v>1490</v>
      </c>
      <c r="E631" s="2" t="s">
        <v>44</v>
      </c>
      <c r="F631" s="2" t="s">
        <v>38</v>
      </c>
      <c r="G631" s="2" t="s">
        <v>45</v>
      </c>
      <c r="H631" s="2" t="s">
        <v>40</v>
      </c>
      <c r="I631" s="2" t="s">
        <v>46</v>
      </c>
      <c r="J631" s="2" t="s">
        <v>42</v>
      </c>
      <c r="K631" s="2" t="s">
        <v>47</v>
      </c>
      <c r="L631" s="3">
        <v>314016</v>
      </c>
      <c r="M631" s="2" t="s">
        <v>37</v>
      </c>
      <c r="N631" s="3">
        <v>178.99772400000001</v>
      </c>
      <c r="O631" s="3">
        <v>177.99768</v>
      </c>
      <c r="P631" s="3">
        <v>68.999088</v>
      </c>
      <c r="Q631" s="3">
        <v>181.997604</v>
      </c>
      <c r="R631" s="3">
        <v>290.99630999999999</v>
      </c>
      <c r="S631" s="3">
        <v>189.99764999999999</v>
      </c>
      <c r="T631" s="3">
        <v>173.99773200000001</v>
      </c>
      <c r="U631" s="3">
        <v>299.49616200000003</v>
      </c>
      <c r="V631" s="3">
        <v>160.99799999999999</v>
      </c>
      <c r="W631" s="3">
        <v>280.49626799999999</v>
      </c>
      <c r="X631" s="3">
        <v>176.99785199999999</v>
      </c>
      <c r="Y631" s="3">
        <v>153.498132</v>
      </c>
      <c r="Z631" s="4"/>
      <c r="AA631" s="4"/>
      <c r="AB631" s="4"/>
      <c r="AC631" s="4"/>
      <c r="AD631" s="4"/>
      <c r="AE631" s="5"/>
    </row>
    <row r="632" spans="1:31" x14ac:dyDescent="0.25">
      <c r="A632" s="1">
        <v>267578943326</v>
      </c>
      <c r="B632" s="2" t="s">
        <v>721</v>
      </c>
      <c r="C632" s="1">
        <v>100000268959</v>
      </c>
      <c r="D632" s="2" t="s">
        <v>1491</v>
      </c>
      <c r="E632" s="2" t="s">
        <v>44</v>
      </c>
      <c r="F632" s="2" t="s">
        <v>38</v>
      </c>
      <c r="G632" s="2" t="s">
        <v>45</v>
      </c>
      <c r="H632" s="2" t="s">
        <v>40</v>
      </c>
      <c r="I632" s="2" t="s">
        <v>52</v>
      </c>
      <c r="J632" s="2" t="s">
        <v>42</v>
      </c>
      <c r="K632" s="2" t="s">
        <v>47</v>
      </c>
      <c r="L632" s="3">
        <v>414007</v>
      </c>
      <c r="M632" s="2" t="s">
        <v>54</v>
      </c>
      <c r="N632" s="3">
        <v>37.999476000000001</v>
      </c>
      <c r="O632" s="3">
        <v>28.999673999999999</v>
      </c>
      <c r="P632" s="3">
        <v>6.9998880000000003</v>
      </c>
      <c r="Q632" s="3">
        <v>24.999659999999999</v>
      </c>
      <c r="R632" s="3">
        <v>43.999457999999997</v>
      </c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5"/>
    </row>
    <row r="633" spans="1:31" x14ac:dyDescent="0.25">
      <c r="A633" s="1">
        <v>991859794303</v>
      </c>
      <c r="B633" s="2" t="s">
        <v>722</v>
      </c>
      <c r="C633" s="1">
        <v>100000804887</v>
      </c>
      <c r="D633" s="2" t="s">
        <v>1492</v>
      </c>
      <c r="E633" s="2" t="s">
        <v>44</v>
      </c>
      <c r="F633" s="2" t="s">
        <v>38</v>
      </c>
      <c r="G633" s="2" t="s">
        <v>45</v>
      </c>
      <c r="H633" s="2" t="s">
        <v>40</v>
      </c>
      <c r="I633" s="2" t="s">
        <v>41</v>
      </c>
      <c r="J633" s="2" t="s">
        <v>42</v>
      </c>
      <c r="K633" s="2" t="s">
        <v>47</v>
      </c>
      <c r="L633" s="3">
        <v>314006</v>
      </c>
      <c r="M633" s="2" t="s">
        <v>37</v>
      </c>
      <c r="N633" s="3">
        <v>92.998835999999997</v>
      </c>
      <c r="O633" s="3">
        <v>38.999496000000001</v>
      </c>
      <c r="P633" s="3">
        <v>41.999459999999999</v>
      </c>
      <c r="Q633" s="4"/>
      <c r="R633" s="3">
        <v>150.998256</v>
      </c>
      <c r="S633" s="3">
        <v>56.999375999999998</v>
      </c>
      <c r="T633" s="3">
        <v>159.29808600000001</v>
      </c>
      <c r="U633" s="3">
        <v>75.999138000000002</v>
      </c>
      <c r="V633" s="3">
        <v>86.998992000000001</v>
      </c>
      <c r="W633" s="4"/>
      <c r="X633" s="4"/>
      <c r="Y633" s="4"/>
      <c r="Z633" s="4"/>
      <c r="AA633" s="4"/>
      <c r="AB633" s="4"/>
      <c r="AC633" s="4"/>
      <c r="AD633" s="4"/>
      <c r="AE633" s="5"/>
    </row>
    <row r="634" spans="1:31" x14ac:dyDescent="0.25">
      <c r="A634" s="1">
        <v>206799437476</v>
      </c>
      <c r="B634" s="2" t="s">
        <v>723</v>
      </c>
      <c r="C634" s="1">
        <v>100000339404</v>
      </c>
      <c r="D634" s="2" t="s">
        <v>1493</v>
      </c>
      <c r="E634" s="2" t="s">
        <v>44</v>
      </c>
      <c r="F634" s="2" t="s">
        <v>38</v>
      </c>
      <c r="G634" s="2" t="s">
        <v>45</v>
      </c>
      <c r="H634" s="2" t="s">
        <v>40</v>
      </c>
      <c r="I634" s="2" t="s">
        <v>41</v>
      </c>
      <c r="J634" s="2" t="s">
        <v>42</v>
      </c>
      <c r="K634" s="2" t="s">
        <v>47</v>
      </c>
      <c r="L634" s="3">
        <v>314006</v>
      </c>
      <c r="M634" s="2" t="s">
        <v>37</v>
      </c>
      <c r="N634" s="3">
        <v>216.747096</v>
      </c>
      <c r="O634" s="3">
        <v>101.998638</v>
      </c>
      <c r="P634" s="3">
        <v>83.998908</v>
      </c>
      <c r="Q634" s="3">
        <v>93.998735999999994</v>
      </c>
      <c r="R634" s="3">
        <v>247.99677600000001</v>
      </c>
      <c r="S634" s="3">
        <v>127.998276</v>
      </c>
      <c r="T634" s="3">
        <v>322.89566400000001</v>
      </c>
      <c r="U634" s="3">
        <v>181.99757399999999</v>
      </c>
      <c r="V634" s="3">
        <v>148.498098</v>
      </c>
      <c r="W634" s="3">
        <v>135.498288</v>
      </c>
      <c r="X634" s="3">
        <v>143.33146199999999</v>
      </c>
      <c r="Y634" s="3">
        <v>165.497874</v>
      </c>
      <c r="Z634" s="3">
        <v>67.999127999999999</v>
      </c>
      <c r="AA634" s="4"/>
      <c r="AB634" s="4"/>
      <c r="AC634" s="4"/>
      <c r="AD634" s="4"/>
      <c r="AE634" s="5"/>
    </row>
    <row r="635" spans="1:31" x14ac:dyDescent="0.25">
      <c r="A635" s="1">
        <v>759184262918</v>
      </c>
      <c r="B635" s="2" t="s">
        <v>724</v>
      </c>
      <c r="C635" s="1">
        <v>100000494024</v>
      </c>
      <c r="D635" s="2" t="s">
        <v>1494</v>
      </c>
      <c r="E635" s="2" t="s">
        <v>31</v>
      </c>
      <c r="F635" s="2" t="s">
        <v>32</v>
      </c>
      <c r="G635" s="2" t="s">
        <v>33</v>
      </c>
      <c r="H635" s="2" t="s">
        <v>34</v>
      </c>
      <c r="I635" s="2" t="s">
        <v>35</v>
      </c>
      <c r="J635" s="2" t="s">
        <v>36</v>
      </c>
      <c r="K635" s="2" t="s">
        <v>36</v>
      </c>
      <c r="L635" s="3">
        <v>314009</v>
      </c>
      <c r="M635" s="2" t="s">
        <v>37</v>
      </c>
      <c r="N635" s="3">
        <v>43991.618111999996</v>
      </c>
      <c r="O635" s="3">
        <v>36555.678039999999</v>
      </c>
      <c r="P635" s="3">
        <v>46813.663039999999</v>
      </c>
      <c r="Q635" s="3">
        <v>33799.736848</v>
      </c>
      <c r="R635" s="4"/>
      <c r="S635" s="4"/>
      <c r="T635" s="3">
        <v>13635.888864</v>
      </c>
      <c r="U635" s="3">
        <v>26691.853631999998</v>
      </c>
      <c r="V635" s="3">
        <v>40059.593664</v>
      </c>
      <c r="W635" s="3">
        <v>18515.854751999999</v>
      </c>
      <c r="X635" s="4"/>
      <c r="Y635" s="3">
        <v>22887.737376000001</v>
      </c>
      <c r="Z635" s="3">
        <v>22151.705472000001</v>
      </c>
      <c r="AA635" s="3">
        <v>23503.823616000001</v>
      </c>
      <c r="AB635" s="4"/>
      <c r="AC635" s="4"/>
      <c r="AD635" s="4"/>
      <c r="AE635" s="5"/>
    </row>
    <row r="636" spans="1:31" x14ac:dyDescent="0.25">
      <c r="A636" s="1">
        <v>710085278181</v>
      </c>
      <c r="B636" s="2" t="s">
        <v>725</v>
      </c>
      <c r="C636" s="1">
        <v>100000578829</v>
      </c>
      <c r="D636" s="2" t="s">
        <v>1495</v>
      </c>
      <c r="E636" s="2" t="s">
        <v>31</v>
      </c>
      <c r="F636" s="2" t="s">
        <v>32</v>
      </c>
      <c r="G636" s="2" t="s">
        <v>33</v>
      </c>
      <c r="H636" s="2" t="s">
        <v>34</v>
      </c>
      <c r="I636" s="2" t="s">
        <v>35</v>
      </c>
      <c r="J636" s="2" t="s">
        <v>36</v>
      </c>
      <c r="K636" s="2" t="s">
        <v>36</v>
      </c>
      <c r="L636" s="3">
        <v>314010</v>
      </c>
      <c r="M636" s="2" t="s">
        <v>37</v>
      </c>
      <c r="N636" s="4"/>
      <c r="O636" s="4"/>
      <c r="P636" s="4"/>
      <c r="Q636" s="3">
        <v>10711.915967999999</v>
      </c>
      <c r="R636" s="4"/>
      <c r="S636" s="4"/>
      <c r="T636" s="4"/>
      <c r="U636" s="4"/>
      <c r="V636" s="3">
        <v>7071.9305279999999</v>
      </c>
      <c r="W636" s="4"/>
      <c r="X636" s="4"/>
      <c r="Y636" s="4"/>
      <c r="Z636" s="4"/>
      <c r="AA636" s="4"/>
      <c r="AB636" s="4"/>
      <c r="AC636" s="4"/>
      <c r="AD636" s="4"/>
      <c r="AE636" s="5"/>
    </row>
    <row r="637" spans="1:31" x14ac:dyDescent="0.25">
      <c r="A637" s="1">
        <v>514758950198</v>
      </c>
      <c r="B637" s="2" t="s">
        <v>726</v>
      </c>
      <c r="C637" s="1">
        <v>100000951691</v>
      </c>
      <c r="D637" s="2" t="s">
        <v>1496</v>
      </c>
      <c r="E637" s="2" t="s">
        <v>31</v>
      </c>
      <c r="F637" s="2" t="s">
        <v>32</v>
      </c>
      <c r="G637" s="2" t="s">
        <v>33</v>
      </c>
      <c r="H637" s="2" t="s">
        <v>34</v>
      </c>
      <c r="I637" s="2" t="s">
        <v>35</v>
      </c>
      <c r="J637" s="2" t="s">
        <v>36</v>
      </c>
      <c r="K637" s="2" t="s">
        <v>36</v>
      </c>
      <c r="L637" s="3">
        <v>314009</v>
      </c>
      <c r="M637" s="2" t="s">
        <v>37</v>
      </c>
      <c r="N637" s="4"/>
      <c r="O637" s="4"/>
      <c r="P637" s="4"/>
      <c r="Q637" s="3">
        <v>3779.98488</v>
      </c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5"/>
    </row>
    <row r="638" spans="1:31" x14ac:dyDescent="0.25">
      <c r="A638" s="1">
        <v>949777587795</v>
      </c>
      <c r="B638" s="2" t="s">
        <v>727</v>
      </c>
      <c r="C638" s="1">
        <v>100000880348</v>
      </c>
      <c r="D638" s="2" t="s">
        <v>1497</v>
      </c>
      <c r="E638" s="2" t="s">
        <v>31</v>
      </c>
      <c r="F638" s="2" t="s">
        <v>32</v>
      </c>
      <c r="G638" s="2" t="s">
        <v>33</v>
      </c>
      <c r="H638" s="2" t="s">
        <v>34</v>
      </c>
      <c r="I638" s="2" t="s">
        <v>35</v>
      </c>
      <c r="J638" s="2" t="s">
        <v>36</v>
      </c>
      <c r="K638" s="2" t="s">
        <v>36</v>
      </c>
      <c r="L638" s="3">
        <v>314009</v>
      </c>
      <c r="M638" s="2" t="s">
        <v>37</v>
      </c>
      <c r="N638" s="3">
        <v>5303.9787839999999</v>
      </c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5"/>
    </row>
    <row r="639" spans="1:31" x14ac:dyDescent="0.25">
      <c r="A639" s="1">
        <v>320853288191</v>
      </c>
      <c r="B639" s="2" t="s">
        <v>728</v>
      </c>
      <c r="C639" s="1">
        <v>100000904092</v>
      </c>
      <c r="D639" s="2" t="s">
        <v>1498</v>
      </c>
      <c r="E639" s="2" t="s">
        <v>31</v>
      </c>
      <c r="F639" s="2" t="s">
        <v>32</v>
      </c>
      <c r="G639" s="2" t="s">
        <v>33</v>
      </c>
      <c r="H639" s="2" t="s">
        <v>34</v>
      </c>
      <c r="I639" s="2" t="s">
        <v>35</v>
      </c>
      <c r="J639" s="2" t="s">
        <v>36</v>
      </c>
      <c r="K639" s="2" t="s">
        <v>36</v>
      </c>
      <c r="L639" s="3">
        <v>514015</v>
      </c>
      <c r="M639" s="2" t="s">
        <v>51</v>
      </c>
      <c r="N639" s="3">
        <v>22563.809952</v>
      </c>
      <c r="O639" s="3">
        <v>22669.847536000001</v>
      </c>
      <c r="P639" s="3">
        <v>24891.818063999999</v>
      </c>
      <c r="Q639" s="3">
        <v>13553.871607999999</v>
      </c>
      <c r="R639" s="4"/>
      <c r="S639" s="4"/>
      <c r="T639" s="4"/>
      <c r="U639" s="4"/>
      <c r="V639" s="4"/>
      <c r="W639" s="3">
        <v>19357.840199999999</v>
      </c>
      <c r="X639" s="4"/>
      <c r="Y639" s="4"/>
      <c r="Z639" s="4"/>
      <c r="AA639" s="4"/>
      <c r="AB639" s="4"/>
      <c r="AC639" s="4"/>
      <c r="AD639" s="4"/>
      <c r="AE639" s="5"/>
    </row>
    <row r="640" spans="1:31" x14ac:dyDescent="0.25">
      <c r="A640" s="1">
        <v>586798419078</v>
      </c>
      <c r="B640" s="2" t="s">
        <v>729</v>
      </c>
      <c r="C640" s="1">
        <v>100000224580</v>
      </c>
      <c r="D640" s="2" t="s">
        <v>1499</v>
      </c>
      <c r="E640" s="2" t="s">
        <v>44</v>
      </c>
      <c r="F640" s="2" t="s">
        <v>58</v>
      </c>
      <c r="G640" s="2" t="s">
        <v>59</v>
      </c>
      <c r="H640" s="2" t="s">
        <v>40</v>
      </c>
      <c r="I640" s="2" t="s">
        <v>46</v>
      </c>
      <c r="J640" s="2" t="s">
        <v>64</v>
      </c>
      <c r="K640" s="2" t="s">
        <v>65</v>
      </c>
      <c r="L640" s="3">
        <v>314007</v>
      </c>
      <c r="M640" s="2" t="s">
        <v>37</v>
      </c>
      <c r="N640" s="3">
        <v>1720.3384920000001</v>
      </c>
      <c r="O640" s="3">
        <v>1453.041594</v>
      </c>
      <c r="P640" s="3">
        <v>1256.808726</v>
      </c>
      <c r="Q640" s="3">
        <v>1885.62285</v>
      </c>
      <c r="R640" s="3">
        <v>2327.686138</v>
      </c>
      <c r="S640" s="3">
        <v>2501.2357240000001</v>
      </c>
      <c r="T640" s="3">
        <v>2165.353944</v>
      </c>
      <c r="U640" s="3">
        <v>3067.7168200000001</v>
      </c>
      <c r="V640" s="3">
        <v>2662.219482</v>
      </c>
      <c r="W640" s="3">
        <v>3699.0982119999999</v>
      </c>
      <c r="X640" s="3">
        <v>1834.905438</v>
      </c>
      <c r="Y640" s="3">
        <v>727.57657200000006</v>
      </c>
      <c r="Z640" s="3">
        <v>680.24426400000004</v>
      </c>
      <c r="AA640" s="3">
        <v>512.17832999999996</v>
      </c>
      <c r="AB640" s="4"/>
      <c r="AC640" s="4"/>
      <c r="AD640" s="4"/>
      <c r="AE640" s="5"/>
    </row>
    <row r="641" spans="1:31" x14ac:dyDescent="0.25">
      <c r="A641" s="1">
        <v>304290276287</v>
      </c>
      <c r="B641" s="2" t="s">
        <v>730</v>
      </c>
      <c r="C641" s="1">
        <v>100000699816</v>
      </c>
      <c r="D641" s="2" t="s">
        <v>1500</v>
      </c>
      <c r="E641" s="2" t="s">
        <v>44</v>
      </c>
      <c r="F641" s="2" t="s">
        <v>58</v>
      </c>
      <c r="G641" s="2" t="s">
        <v>59</v>
      </c>
      <c r="H641" s="2" t="s">
        <v>40</v>
      </c>
      <c r="I641" s="2" t="s">
        <v>46</v>
      </c>
      <c r="J641" s="2" t="s">
        <v>64</v>
      </c>
      <c r="K641" s="2" t="s">
        <v>65</v>
      </c>
      <c r="L641" s="3">
        <v>314002</v>
      </c>
      <c r="M641" s="2" t="s">
        <v>37</v>
      </c>
      <c r="N641" s="3">
        <v>918.62615200000005</v>
      </c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5"/>
    </row>
    <row r="642" spans="1:31" x14ac:dyDescent="0.25">
      <c r="A642" s="1">
        <v>293853590050</v>
      </c>
      <c r="B642" s="2" t="s">
        <v>731</v>
      </c>
      <c r="C642" s="1">
        <v>100000596562</v>
      </c>
      <c r="D642" s="2" t="s">
        <v>1501</v>
      </c>
      <c r="E642" s="2" t="s">
        <v>31</v>
      </c>
      <c r="F642" s="2" t="s">
        <v>58</v>
      </c>
      <c r="G642" s="2" t="s">
        <v>59</v>
      </c>
      <c r="H642" s="2" t="s">
        <v>40</v>
      </c>
      <c r="I642" s="2" t="s">
        <v>52</v>
      </c>
      <c r="J642" s="2" t="s">
        <v>64</v>
      </c>
      <c r="K642" s="2" t="s">
        <v>65</v>
      </c>
      <c r="L642" s="3">
        <v>414008</v>
      </c>
      <c r="M642" s="2" t="s">
        <v>54</v>
      </c>
      <c r="N642" s="3">
        <v>486.39783599999998</v>
      </c>
      <c r="O642" s="3">
        <v>414.99774000000002</v>
      </c>
      <c r="P642" s="3">
        <v>474.99761999999998</v>
      </c>
      <c r="Q642" s="3">
        <v>764.662644</v>
      </c>
      <c r="R642" s="3">
        <v>679.99660800000004</v>
      </c>
      <c r="S642" s="3">
        <v>532.99735199999998</v>
      </c>
      <c r="T642" s="3">
        <v>784.69574399999999</v>
      </c>
      <c r="U642" s="3">
        <v>779.99609999999996</v>
      </c>
      <c r="V642" s="3">
        <v>226.33219199999999</v>
      </c>
      <c r="W642" s="4"/>
      <c r="X642" s="4"/>
      <c r="Y642" s="4"/>
      <c r="Z642" s="4"/>
      <c r="AA642" s="4"/>
      <c r="AB642" s="4"/>
      <c r="AC642" s="4"/>
      <c r="AD642" s="4"/>
      <c r="AE642" s="5"/>
    </row>
    <row r="643" spans="1:31" x14ac:dyDescent="0.25">
      <c r="A643" s="1">
        <v>808311822679</v>
      </c>
      <c r="B643" s="2" t="s">
        <v>732</v>
      </c>
      <c r="C643" s="1">
        <v>100000329715</v>
      </c>
      <c r="D643" s="2" t="s">
        <v>1502</v>
      </c>
      <c r="E643" s="2" t="s">
        <v>31</v>
      </c>
      <c r="F643" s="2" t="s">
        <v>32</v>
      </c>
      <c r="G643" s="2" t="s">
        <v>33</v>
      </c>
      <c r="H643" s="2" t="s">
        <v>34</v>
      </c>
      <c r="I643" s="2" t="s">
        <v>35</v>
      </c>
      <c r="J643" s="2" t="s">
        <v>36</v>
      </c>
      <c r="K643" s="2" t="s">
        <v>36</v>
      </c>
      <c r="L643" s="3">
        <v>314009</v>
      </c>
      <c r="M643" s="2" t="s">
        <v>37</v>
      </c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3">
        <v>8187.8927999999996</v>
      </c>
      <c r="AE643" s="5"/>
    </row>
    <row r="644" spans="1:31" x14ac:dyDescent="0.25">
      <c r="A644" s="1">
        <v>250471716695</v>
      </c>
      <c r="B644" s="2" t="s">
        <v>733</v>
      </c>
      <c r="C644" s="1">
        <v>100000123906</v>
      </c>
      <c r="D644" s="2" t="s">
        <v>1503</v>
      </c>
      <c r="E644" s="2" t="s">
        <v>44</v>
      </c>
      <c r="F644" s="2" t="s">
        <v>38</v>
      </c>
      <c r="G644" s="2" t="s">
        <v>39</v>
      </c>
      <c r="H644" s="2" t="s">
        <v>40</v>
      </c>
      <c r="I644" s="2" t="s">
        <v>46</v>
      </c>
      <c r="J644" s="2" t="s">
        <v>42</v>
      </c>
      <c r="K644" s="2" t="s">
        <v>43</v>
      </c>
      <c r="L644" s="3">
        <v>314002</v>
      </c>
      <c r="M644" s="2" t="s">
        <v>37</v>
      </c>
      <c r="N644" s="3">
        <v>522.47776999999996</v>
      </c>
      <c r="O644" s="3">
        <v>322.39652799999999</v>
      </c>
      <c r="P644" s="3">
        <v>398.61232200000001</v>
      </c>
      <c r="Q644" s="3">
        <v>317.01337599999999</v>
      </c>
      <c r="R644" s="3">
        <v>236.747716</v>
      </c>
      <c r="S644" s="3">
        <v>305.59696200000002</v>
      </c>
      <c r="T644" s="3">
        <v>296.13043199999998</v>
      </c>
      <c r="U644" s="3">
        <v>324.18005799999997</v>
      </c>
      <c r="V644" s="3">
        <v>191.31482399999999</v>
      </c>
      <c r="W644" s="4"/>
      <c r="X644" s="3">
        <v>55.249487999999999</v>
      </c>
      <c r="Y644" s="4"/>
      <c r="Z644" s="4"/>
      <c r="AA644" s="4"/>
      <c r="AB644" s="4"/>
      <c r="AC644" s="4"/>
      <c r="AD644" s="4"/>
      <c r="AE644" s="5"/>
    </row>
    <row r="645" spans="1:31" x14ac:dyDescent="0.25">
      <c r="A645" s="1">
        <v>658803363742</v>
      </c>
      <c r="B645" s="2" t="s">
        <v>734</v>
      </c>
      <c r="C645" s="1">
        <v>100000203835</v>
      </c>
      <c r="D645" s="2" t="s">
        <v>1504</v>
      </c>
      <c r="E645" s="2" t="s">
        <v>31</v>
      </c>
      <c r="F645" s="2" t="s">
        <v>38</v>
      </c>
      <c r="G645" s="2" t="s">
        <v>39</v>
      </c>
      <c r="H645" s="2" t="s">
        <v>40</v>
      </c>
      <c r="I645" s="2" t="s">
        <v>52</v>
      </c>
      <c r="J645" s="2" t="s">
        <v>49</v>
      </c>
      <c r="K645" s="2" t="s">
        <v>53</v>
      </c>
      <c r="L645" s="3">
        <v>414007</v>
      </c>
      <c r="M645" s="2" t="s">
        <v>54</v>
      </c>
      <c r="N645" s="4"/>
      <c r="O645" s="3">
        <v>99.99924</v>
      </c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5"/>
    </row>
    <row r="646" spans="1:31" x14ac:dyDescent="0.25">
      <c r="A646" s="1">
        <v>271534475926</v>
      </c>
      <c r="B646" s="2" t="s">
        <v>735</v>
      </c>
      <c r="C646" s="1">
        <v>100000175077</v>
      </c>
      <c r="D646" s="2" t="s">
        <v>1505</v>
      </c>
      <c r="E646" s="2" t="s">
        <v>31</v>
      </c>
      <c r="F646" s="2" t="s">
        <v>38</v>
      </c>
      <c r="G646" s="2" t="s">
        <v>39</v>
      </c>
      <c r="H646" s="2" t="s">
        <v>40</v>
      </c>
      <c r="I646" s="2" t="s">
        <v>52</v>
      </c>
      <c r="J646" s="2" t="s">
        <v>49</v>
      </c>
      <c r="K646" s="2" t="s">
        <v>53</v>
      </c>
      <c r="L646" s="3">
        <v>414025</v>
      </c>
      <c r="M646" s="2" t="s">
        <v>54</v>
      </c>
      <c r="N646" s="4"/>
      <c r="O646" s="3">
        <v>155.66485800000001</v>
      </c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5"/>
    </row>
    <row r="647" spans="1:31" x14ac:dyDescent="0.25">
      <c r="A647" s="1">
        <v>394685655090</v>
      </c>
      <c r="B647" s="2" t="s">
        <v>736</v>
      </c>
      <c r="C647" s="1">
        <v>100000569004</v>
      </c>
      <c r="D647" s="2" t="s">
        <v>1506</v>
      </c>
      <c r="E647" s="2" t="s">
        <v>31</v>
      </c>
      <c r="F647" s="2" t="s">
        <v>38</v>
      </c>
      <c r="G647" s="2" t="s">
        <v>39</v>
      </c>
      <c r="H647" s="2" t="s">
        <v>40</v>
      </c>
      <c r="I647" s="2" t="s">
        <v>52</v>
      </c>
      <c r="J647" s="2" t="s">
        <v>49</v>
      </c>
      <c r="K647" s="2" t="s">
        <v>53</v>
      </c>
      <c r="L647" s="3">
        <v>414007</v>
      </c>
      <c r="M647" s="2" t="s">
        <v>54</v>
      </c>
      <c r="N647" s="4"/>
      <c r="O647" s="3">
        <v>117.24910800000001</v>
      </c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5"/>
    </row>
    <row r="648" spans="1:31" x14ac:dyDescent="0.25">
      <c r="A648" s="1">
        <v>463623664868</v>
      </c>
      <c r="B648" s="2" t="s">
        <v>737</v>
      </c>
      <c r="C648" s="1">
        <v>100000348728</v>
      </c>
      <c r="D648" s="2" t="s">
        <v>1507</v>
      </c>
      <c r="E648" s="2" t="s">
        <v>31</v>
      </c>
      <c r="F648" s="2" t="s">
        <v>38</v>
      </c>
      <c r="G648" s="2" t="s">
        <v>39</v>
      </c>
      <c r="H648" s="2" t="s">
        <v>40</v>
      </c>
      <c r="I648" s="2" t="s">
        <v>52</v>
      </c>
      <c r="J648" s="2" t="s">
        <v>49</v>
      </c>
      <c r="K648" s="2" t="s">
        <v>53</v>
      </c>
      <c r="L648" s="3">
        <v>414007</v>
      </c>
      <c r="M648" s="2" t="s">
        <v>54</v>
      </c>
      <c r="N648" s="4"/>
      <c r="O648" s="3">
        <v>119.49910800000001</v>
      </c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5"/>
    </row>
    <row r="649" spans="1:31" x14ac:dyDescent="0.25">
      <c r="A649" s="1">
        <v>722950979269</v>
      </c>
      <c r="B649" s="2" t="s">
        <v>738</v>
      </c>
      <c r="C649" s="1">
        <v>100000095161</v>
      </c>
      <c r="D649" s="2" t="s">
        <v>1508</v>
      </c>
      <c r="E649" s="2" t="s">
        <v>31</v>
      </c>
      <c r="F649" s="2" t="s">
        <v>38</v>
      </c>
      <c r="G649" s="2" t="s">
        <v>39</v>
      </c>
      <c r="H649" s="2" t="s">
        <v>40</v>
      </c>
      <c r="I649" s="2" t="s">
        <v>52</v>
      </c>
      <c r="J649" s="2" t="s">
        <v>49</v>
      </c>
      <c r="K649" s="2" t="s">
        <v>53</v>
      </c>
      <c r="L649" s="3">
        <v>414007</v>
      </c>
      <c r="M649" s="2" t="s">
        <v>54</v>
      </c>
      <c r="N649" s="4"/>
      <c r="O649" s="3">
        <v>100.999098</v>
      </c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5"/>
    </row>
    <row r="650" spans="1:31" x14ac:dyDescent="0.25">
      <c r="A650" s="1">
        <v>148002326375</v>
      </c>
      <c r="B650" s="2" t="s">
        <v>739</v>
      </c>
      <c r="C650" s="1">
        <v>100000264902</v>
      </c>
      <c r="D650" s="2" t="s">
        <v>1509</v>
      </c>
      <c r="E650" s="2" t="s">
        <v>31</v>
      </c>
      <c r="F650" s="2" t="s">
        <v>38</v>
      </c>
      <c r="G650" s="2" t="s">
        <v>39</v>
      </c>
      <c r="H650" s="2" t="s">
        <v>40</v>
      </c>
      <c r="I650" s="2" t="s">
        <v>52</v>
      </c>
      <c r="J650" s="2" t="s">
        <v>49</v>
      </c>
      <c r="K650" s="2" t="s">
        <v>53</v>
      </c>
      <c r="L650" s="3">
        <v>414007</v>
      </c>
      <c r="M650" s="2" t="s">
        <v>54</v>
      </c>
      <c r="N650" s="4"/>
      <c r="O650" s="3">
        <v>95.24906</v>
      </c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5"/>
    </row>
    <row r="651" spans="1:31" x14ac:dyDescent="0.25">
      <c r="A651" s="1">
        <v>313631692817</v>
      </c>
      <c r="B651" s="2" t="s">
        <v>740</v>
      </c>
      <c r="C651" s="1">
        <v>100000416151</v>
      </c>
      <c r="D651" s="2" t="s">
        <v>1510</v>
      </c>
      <c r="E651" s="2" t="s">
        <v>31</v>
      </c>
      <c r="F651" s="2" t="s">
        <v>38</v>
      </c>
      <c r="G651" s="2" t="s">
        <v>39</v>
      </c>
      <c r="H651" s="2" t="s">
        <v>40</v>
      </c>
      <c r="I651" s="2" t="s">
        <v>52</v>
      </c>
      <c r="J651" s="2" t="s">
        <v>49</v>
      </c>
      <c r="K651" s="2" t="s">
        <v>53</v>
      </c>
      <c r="L651" s="3">
        <v>414007</v>
      </c>
      <c r="M651" s="2" t="s">
        <v>54</v>
      </c>
      <c r="N651" s="4"/>
      <c r="O651" s="3">
        <v>128.99928</v>
      </c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5"/>
    </row>
    <row r="652" spans="1:31" x14ac:dyDescent="0.25">
      <c r="A652" s="1">
        <v>792783538884</v>
      </c>
      <c r="B652" s="2" t="s">
        <v>741</v>
      </c>
      <c r="C652" s="1">
        <v>100000540143</v>
      </c>
      <c r="D652" s="2" t="s">
        <v>1511</v>
      </c>
      <c r="E652" s="2" t="s">
        <v>31</v>
      </c>
      <c r="F652" s="2" t="s">
        <v>32</v>
      </c>
      <c r="G652" s="2" t="s">
        <v>33</v>
      </c>
      <c r="H652" s="2" t="s">
        <v>34</v>
      </c>
      <c r="I652" s="2" t="s">
        <v>35</v>
      </c>
      <c r="J652" s="2" t="s">
        <v>36</v>
      </c>
      <c r="K652" s="2" t="s">
        <v>36</v>
      </c>
      <c r="L652" s="3">
        <v>314009</v>
      </c>
      <c r="M652" s="2" t="s">
        <v>37</v>
      </c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3">
        <v>2303.9907840000001</v>
      </c>
      <c r="AE652" s="5"/>
    </row>
    <row r="653" spans="1:31" x14ac:dyDescent="0.25">
      <c r="A653" s="1">
        <v>987050232093</v>
      </c>
      <c r="B653" s="2" t="s">
        <v>742</v>
      </c>
      <c r="C653" s="1">
        <v>100000093422</v>
      </c>
      <c r="D653" s="2" t="s">
        <v>1512</v>
      </c>
      <c r="E653" s="2" t="s">
        <v>31</v>
      </c>
      <c r="F653" s="2" t="s">
        <v>32</v>
      </c>
      <c r="G653" s="2" t="s">
        <v>33</v>
      </c>
      <c r="H653" s="2" t="s">
        <v>34</v>
      </c>
      <c r="I653" s="2" t="s">
        <v>35</v>
      </c>
      <c r="J653" s="2" t="s">
        <v>36</v>
      </c>
      <c r="K653" s="2" t="s">
        <v>36</v>
      </c>
      <c r="L653" s="3">
        <v>314009</v>
      </c>
      <c r="M653" s="2" t="s">
        <v>37</v>
      </c>
      <c r="N653" s="4"/>
      <c r="O653" s="4"/>
      <c r="P653" s="4"/>
      <c r="Q653" s="4"/>
      <c r="R653" s="3">
        <v>13791.919680000001</v>
      </c>
      <c r="S653" s="4"/>
      <c r="T653" s="4"/>
      <c r="U653" s="4"/>
      <c r="V653" s="4"/>
      <c r="W653" s="4"/>
      <c r="X653" s="4"/>
      <c r="Y653" s="4"/>
      <c r="Z653" s="3">
        <v>8319.9667200000004</v>
      </c>
      <c r="AA653" s="4"/>
      <c r="AB653" s="4"/>
      <c r="AC653" s="4"/>
      <c r="AD653" s="4"/>
      <c r="AE653" s="5"/>
    </row>
    <row r="654" spans="1:31" x14ac:dyDescent="0.25">
      <c r="A654" s="1">
        <v>707158543144</v>
      </c>
      <c r="B654" s="2" t="s">
        <v>743</v>
      </c>
      <c r="C654" s="1">
        <v>100000589968</v>
      </c>
      <c r="D654" s="2" t="s">
        <v>1513</v>
      </c>
      <c r="E654" s="2" t="s">
        <v>31</v>
      </c>
      <c r="F654" s="2" t="s">
        <v>32</v>
      </c>
      <c r="G654" s="2" t="s">
        <v>33</v>
      </c>
      <c r="H654" s="2" t="s">
        <v>34</v>
      </c>
      <c r="I654" s="2" t="s">
        <v>35</v>
      </c>
      <c r="J654" s="2" t="s">
        <v>36</v>
      </c>
      <c r="K654" s="2" t="s">
        <v>36</v>
      </c>
      <c r="L654" s="3">
        <v>314010</v>
      </c>
      <c r="M654" s="2" t="s">
        <v>37</v>
      </c>
      <c r="N654" s="4"/>
      <c r="O654" s="3">
        <v>8319.9667200000004</v>
      </c>
      <c r="P654" s="3">
        <v>6655.9733759999999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5"/>
    </row>
    <row r="655" spans="1:31" x14ac:dyDescent="0.25">
      <c r="A655" s="1">
        <v>156985657519</v>
      </c>
      <c r="B655" s="2" t="s">
        <v>744</v>
      </c>
      <c r="C655" s="1">
        <v>100000920017</v>
      </c>
      <c r="D655" s="2" t="s">
        <v>1514</v>
      </c>
      <c r="E655" s="2" t="s">
        <v>31</v>
      </c>
      <c r="F655" s="2" t="s">
        <v>32</v>
      </c>
      <c r="G655" s="2" t="s">
        <v>33</v>
      </c>
      <c r="H655" s="2" t="s">
        <v>34</v>
      </c>
      <c r="I655" s="2" t="s">
        <v>35</v>
      </c>
      <c r="J655" s="2" t="s">
        <v>36</v>
      </c>
      <c r="K655" s="2" t="s">
        <v>36</v>
      </c>
      <c r="L655" s="3">
        <v>514015</v>
      </c>
      <c r="M655" s="2" t="s">
        <v>51</v>
      </c>
      <c r="N655" s="4"/>
      <c r="O655" s="4"/>
      <c r="P655" s="4"/>
      <c r="Q655" s="3">
        <v>9919.9603200000001</v>
      </c>
      <c r="R655" s="3">
        <v>21007.874784</v>
      </c>
      <c r="S655" s="3">
        <v>21007.874784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5"/>
    </row>
    <row r="656" spans="1:31" x14ac:dyDescent="0.25">
      <c r="A656" s="1">
        <v>106219034546</v>
      </c>
      <c r="B656" s="2" t="s">
        <v>745</v>
      </c>
      <c r="C656" s="1">
        <v>100000403281</v>
      </c>
      <c r="D656" s="2" t="s">
        <v>1515</v>
      </c>
      <c r="E656" s="2" t="s">
        <v>31</v>
      </c>
      <c r="F656" s="2" t="s">
        <v>32</v>
      </c>
      <c r="G656" s="2" t="s">
        <v>33</v>
      </c>
      <c r="H656" s="2" t="s">
        <v>34</v>
      </c>
      <c r="I656" s="2" t="s">
        <v>35</v>
      </c>
      <c r="J656" s="2" t="s">
        <v>36</v>
      </c>
      <c r="K656" s="2" t="s">
        <v>36</v>
      </c>
      <c r="L656" s="3">
        <v>314010</v>
      </c>
      <c r="M656" s="2" t="s">
        <v>37</v>
      </c>
      <c r="N656" s="4"/>
      <c r="O656" s="4"/>
      <c r="P656" s="4"/>
      <c r="Q656" s="4"/>
      <c r="R656" s="3">
        <v>1663.993344</v>
      </c>
      <c r="S656" s="4"/>
      <c r="T656" s="4"/>
      <c r="U656" s="4"/>
      <c r="V656" s="3">
        <v>10399.917216</v>
      </c>
      <c r="W656" s="4"/>
      <c r="X656" s="4"/>
      <c r="Y656" s="4"/>
      <c r="Z656" s="4"/>
      <c r="AA656" s="4"/>
      <c r="AB656" s="4"/>
      <c r="AC656" s="4"/>
      <c r="AD656" s="4"/>
      <c r="AE656" s="5"/>
    </row>
    <row r="657" spans="1:31" x14ac:dyDescent="0.25">
      <c r="A657" s="1">
        <v>199986031193</v>
      </c>
      <c r="B657" s="2" t="s">
        <v>746</v>
      </c>
      <c r="C657" s="1">
        <v>100000893762</v>
      </c>
      <c r="D657" s="2" t="s">
        <v>1516</v>
      </c>
      <c r="E657" s="2" t="s">
        <v>31</v>
      </c>
      <c r="F657" s="2" t="s">
        <v>58</v>
      </c>
      <c r="G657" s="2" t="s">
        <v>59</v>
      </c>
      <c r="H657" s="2" t="s">
        <v>40</v>
      </c>
      <c r="I657" s="2" t="s">
        <v>46</v>
      </c>
      <c r="J657" s="2" t="s">
        <v>64</v>
      </c>
      <c r="K657" s="2" t="s">
        <v>66</v>
      </c>
      <c r="L657" s="3">
        <v>314016</v>
      </c>
      <c r="M657" s="2" t="s">
        <v>37</v>
      </c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3">
        <v>756.80926799999997</v>
      </c>
      <c r="AE657" s="5"/>
    </row>
    <row r="658" spans="1:31" x14ac:dyDescent="0.25">
      <c r="A658" s="1">
        <v>337225025283</v>
      </c>
      <c r="B658" s="2" t="s">
        <v>747</v>
      </c>
      <c r="C658" s="1">
        <v>100000707034</v>
      </c>
      <c r="D658" s="2" t="s">
        <v>1517</v>
      </c>
      <c r="E658" s="2" t="s">
        <v>44</v>
      </c>
      <c r="F658" s="2" t="s">
        <v>38</v>
      </c>
      <c r="G658" s="2" t="s">
        <v>45</v>
      </c>
      <c r="H658" s="2" t="s">
        <v>40</v>
      </c>
      <c r="I658" s="2" t="s">
        <v>46</v>
      </c>
      <c r="J658" s="2" t="s">
        <v>42</v>
      </c>
      <c r="K658" s="2" t="s">
        <v>47</v>
      </c>
      <c r="L658" s="3">
        <v>314003</v>
      </c>
      <c r="M658" s="2" t="s">
        <v>37</v>
      </c>
      <c r="N658" s="3">
        <v>158.76509999999999</v>
      </c>
      <c r="O658" s="3">
        <v>121.498878</v>
      </c>
      <c r="P658" s="3">
        <v>133.24861200000001</v>
      </c>
      <c r="Q658" s="3">
        <v>170.49835200000001</v>
      </c>
      <c r="R658" s="3">
        <v>189.247986</v>
      </c>
      <c r="S658" s="3">
        <v>67.499322000000006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5"/>
    </row>
    <row r="659" spans="1:31" x14ac:dyDescent="0.25">
      <c r="A659" s="1">
        <v>151435354192</v>
      </c>
      <c r="B659" s="2" t="s">
        <v>748</v>
      </c>
      <c r="C659" s="1">
        <v>100000378959</v>
      </c>
      <c r="D659" s="2" t="s">
        <v>1518</v>
      </c>
      <c r="E659" s="2" t="s">
        <v>44</v>
      </c>
      <c r="F659" s="2" t="s">
        <v>38</v>
      </c>
      <c r="G659" s="2" t="s">
        <v>45</v>
      </c>
      <c r="H659" s="2" t="s">
        <v>40</v>
      </c>
      <c r="I659" s="2" t="s">
        <v>48</v>
      </c>
      <c r="J659" s="2" t="s">
        <v>42</v>
      </c>
      <c r="K659" s="2" t="s">
        <v>47</v>
      </c>
      <c r="L659" s="3">
        <v>514002</v>
      </c>
      <c r="M659" s="2" t="s">
        <v>51</v>
      </c>
      <c r="N659" s="3">
        <v>234.197292</v>
      </c>
      <c r="O659" s="3">
        <v>248.26383000000001</v>
      </c>
      <c r="P659" s="3">
        <v>208.66423800000001</v>
      </c>
      <c r="Q659" s="3">
        <v>205.06423799999999</v>
      </c>
      <c r="R659" s="3">
        <v>300.62996399999997</v>
      </c>
      <c r="S659" s="3">
        <v>223.164174</v>
      </c>
      <c r="T659" s="3">
        <v>271.96367400000003</v>
      </c>
      <c r="U659" s="3">
        <v>127.932024</v>
      </c>
      <c r="V659" s="4"/>
      <c r="W659" s="4"/>
      <c r="X659" s="4"/>
      <c r="Y659" s="4"/>
      <c r="Z659" s="4"/>
      <c r="AA659" s="4"/>
      <c r="AB659" s="4"/>
      <c r="AC659" s="4"/>
      <c r="AD659" s="4"/>
      <c r="AE659" s="5"/>
    </row>
    <row r="660" spans="1:31" x14ac:dyDescent="0.25">
      <c r="A660" s="1">
        <v>381104689062</v>
      </c>
      <c r="B660" s="2" t="s">
        <v>749</v>
      </c>
      <c r="C660" s="1">
        <v>100000949656</v>
      </c>
      <c r="D660" s="2" t="s">
        <v>1519</v>
      </c>
      <c r="E660" s="2" t="s">
        <v>44</v>
      </c>
      <c r="F660" s="2" t="s">
        <v>38</v>
      </c>
      <c r="G660" s="2" t="s">
        <v>45</v>
      </c>
      <c r="H660" s="2" t="s">
        <v>40</v>
      </c>
      <c r="I660" s="2" t="s">
        <v>41</v>
      </c>
      <c r="J660" s="2" t="s">
        <v>42</v>
      </c>
      <c r="K660" s="2" t="s">
        <v>47</v>
      </c>
      <c r="L660" s="3">
        <v>314004</v>
      </c>
      <c r="M660" s="2" t="s">
        <v>37</v>
      </c>
      <c r="N660" s="3">
        <v>390.763644</v>
      </c>
      <c r="O660" s="3">
        <v>415.07988599999999</v>
      </c>
      <c r="P660" s="3">
        <v>261.59794199999999</v>
      </c>
      <c r="Q660" s="3">
        <v>290.497074</v>
      </c>
      <c r="R660" s="3">
        <v>397.74655799999999</v>
      </c>
      <c r="S660" s="3">
        <v>175.34842800000001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5"/>
    </row>
    <row r="661" spans="1:31" x14ac:dyDescent="0.25">
      <c r="A661" s="1">
        <v>685761696433</v>
      </c>
      <c r="B661" s="2" t="s">
        <v>750</v>
      </c>
      <c r="C661" s="1">
        <v>100000402008</v>
      </c>
      <c r="D661" s="2" t="s">
        <v>1520</v>
      </c>
      <c r="E661" s="2" t="s">
        <v>44</v>
      </c>
      <c r="F661" s="2" t="s">
        <v>38</v>
      </c>
      <c r="G661" s="2" t="s">
        <v>45</v>
      </c>
      <c r="H661" s="2" t="s">
        <v>40</v>
      </c>
      <c r="I661" s="2" t="s">
        <v>41</v>
      </c>
      <c r="J661" s="2" t="s">
        <v>42</v>
      </c>
      <c r="K661" s="2" t="s">
        <v>47</v>
      </c>
      <c r="L661" s="3">
        <v>314001</v>
      </c>
      <c r="M661" s="2" t="s">
        <v>37</v>
      </c>
      <c r="N661" s="3">
        <v>182.81472600000001</v>
      </c>
      <c r="O661" s="3">
        <v>162.831456</v>
      </c>
      <c r="P661" s="3">
        <v>176.91481200000001</v>
      </c>
      <c r="Q661" s="3">
        <v>174.56457599999999</v>
      </c>
      <c r="R661" s="3">
        <v>245.66397599999999</v>
      </c>
      <c r="S661" s="4"/>
      <c r="T661" s="3">
        <v>205.664478</v>
      </c>
      <c r="U661" s="3">
        <v>134.56508400000001</v>
      </c>
      <c r="V661" s="4"/>
      <c r="W661" s="4"/>
      <c r="X661" s="4"/>
      <c r="Y661" s="4"/>
      <c r="Z661" s="4"/>
      <c r="AA661" s="4"/>
      <c r="AB661" s="4"/>
      <c r="AC661" s="4"/>
      <c r="AD661" s="4"/>
      <c r="AE661" s="5"/>
    </row>
    <row r="662" spans="1:31" x14ac:dyDescent="0.25">
      <c r="A662" s="1">
        <v>943855853711</v>
      </c>
      <c r="B662" s="2" t="s">
        <v>751</v>
      </c>
      <c r="C662" s="1">
        <v>100000031291</v>
      </c>
      <c r="D662" s="2" t="s">
        <v>1521</v>
      </c>
      <c r="E662" s="2" t="s">
        <v>44</v>
      </c>
      <c r="F662" s="2" t="s">
        <v>38</v>
      </c>
      <c r="G662" s="2" t="s">
        <v>39</v>
      </c>
      <c r="H662" s="2" t="s">
        <v>40</v>
      </c>
      <c r="I662" s="2" t="s">
        <v>41</v>
      </c>
      <c r="J662" s="2" t="s">
        <v>60</v>
      </c>
      <c r="K662" s="2" t="s">
        <v>67</v>
      </c>
      <c r="L662" s="3">
        <v>314006</v>
      </c>
      <c r="M662" s="2" t="s">
        <v>37</v>
      </c>
      <c r="N662" s="3">
        <v>1219.6699840000001</v>
      </c>
      <c r="O662" s="3">
        <v>598.41113399999995</v>
      </c>
      <c r="P662" s="3">
        <v>1227.755118</v>
      </c>
      <c r="Q662" s="3">
        <v>723.24144000000001</v>
      </c>
      <c r="R662" s="3">
        <v>644.24279999999999</v>
      </c>
      <c r="S662" s="3">
        <v>1092.321862</v>
      </c>
      <c r="T662" s="3">
        <v>475.79561799999999</v>
      </c>
      <c r="U662" s="3">
        <v>665.876668</v>
      </c>
      <c r="V662" s="3">
        <v>645.87807999999995</v>
      </c>
      <c r="W662" s="3">
        <v>882.440652</v>
      </c>
      <c r="X662" s="3">
        <v>658.24435800000003</v>
      </c>
      <c r="Y662" s="3">
        <v>651.27679000000001</v>
      </c>
      <c r="Z662" s="3">
        <v>909.24120600000003</v>
      </c>
      <c r="AA662" s="3">
        <v>979.69234800000004</v>
      </c>
      <c r="AB662" s="3">
        <v>950.641932</v>
      </c>
      <c r="AC662" s="3">
        <v>1386.6312600000001</v>
      </c>
      <c r="AD662" s="3">
        <v>770.49078599999996</v>
      </c>
      <c r="AE662" s="5"/>
    </row>
    <row r="663" spans="1:31" x14ac:dyDescent="0.25">
      <c r="A663" s="1">
        <v>355246347095</v>
      </c>
      <c r="B663" s="2" t="s">
        <v>752</v>
      </c>
      <c r="C663" s="1">
        <v>100000154567</v>
      </c>
      <c r="D663" s="2" t="s">
        <v>1522</v>
      </c>
      <c r="E663" s="2" t="s">
        <v>31</v>
      </c>
      <c r="F663" s="2" t="s">
        <v>38</v>
      </c>
      <c r="G663" s="2" t="s">
        <v>39</v>
      </c>
      <c r="H663" s="2" t="s">
        <v>40</v>
      </c>
      <c r="I663" s="2" t="s">
        <v>41</v>
      </c>
      <c r="J663" s="2" t="s">
        <v>42</v>
      </c>
      <c r="K663" s="2" t="s">
        <v>43</v>
      </c>
      <c r="L663" s="3">
        <v>314015</v>
      </c>
      <c r="M663" s="2" t="s">
        <v>37</v>
      </c>
      <c r="N663" s="3">
        <v>561.49584000000004</v>
      </c>
      <c r="O663" s="3">
        <v>224.74770599999999</v>
      </c>
      <c r="P663" s="3">
        <v>421.19620800000001</v>
      </c>
      <c r="Q663" s="3">
        <v>332.57989800000001</v>
      </c>
      <c r="R663" s="3">
        <v>851.12627799999996</v>
      </c>
      <c r="S663" s="3">
        <v>464.64648</v>
      </c>
      <c r="T663" s="3">
        <v>742.07778399999995</v>
      </c>
      <c r="U663" s="3">
        <v>603.59540400000003</v>
      </c>
      <c r="V663" s="3">
        <v>179.698014</v>
      </c>
      <c r="W663" s="3">
        <v>321.29704199999998</v>
      </c>
      <c r="X663" s="3">
        <v>146.24860799999999</v>
      </c>
      <c r="Y663" s="4"/>
      <c r="Z663" s="4"/>
      <c r="AA663" s="4"/>
      <c r="AB663" s="4"/>
      <c r="AC663" s="4"/>
      <c r="AD663" s="4"/>
      <c r="AE663" s="5"/>
    </row>
    <row r="664" spans="1:31" x14ac:dyDescent="0.25">
      <c r="A664" s="1">
        <v>415556651090</v>
      </c>
      <c r="B664" s="2" t="s">
        <v>753</v>
      </c>
      <c r="C664" s="1">
        <v>100000418236</v>
      </c>
      <c r="D664" s="2" t="s">
        <v>1523</v>
      </c>
      <c r="E664" s="2" t="s">
        <v>68</v>
      </c>
      <c r="F664" s="2" t="s">
        <v>38</v>
      </c>
      <c r="G664" s="2" t="s">
        <v>39</v>
      </c>
      <c r="H664" s="2" t="s">
        <v>40</v>
      </c>
      <c r="I664" s="2" t="s">
        <v>41</v>
      </c>
      <c r="J664" s="2" t="s">
        <v>42</v>
      </c>
      <c r="K664" s="2" t="s">
        <v>43</v>
      </c>
      <c r="L664" s="3">
        <v>314001</v>
      </c>
      <c r="M664" s="2" t="s">
        <v>37</v>
      </c>
      <c r="N664" s="3">
        <v>663.62708799999996</v>
      </c>
      <c r="O664" s="3">
        <v>495.14497799999998</v>
      </c>
      <c r="P664" s="3">
        <v>890.72484999999995</v>
      </c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5"/>
    </row>
    <row r="665" spans="1:31" x14ac:dyDescent="0.25">
      <c r="A665" s="1">
        <v>199661452368</v>
      </c>
      <c r="B665" s="2" t="s">
        <v>754</v>
      </c>
      <c r="C665" s="1">
        <v>100000993056</v>
      </c>
      <c r="D665" s="2" t="s">
        <v>1524</v>
      </c>
      <c r="E665" s="2" t="s">
        <v>31</v>
      </c>
      <c r="F665" s="2" t="s">
        <v>32</v>
      </c>
      <c r="G665" s="2" t="s">
        <v>33</v>
      </c>
      <c r="H665" s="2" t="s">
        <v>34</v>
      </c>
      <c r="I665" s="2" t="s">
        <v>35</v>
      </c>
      <c r="J665" s="2" t="s">
        <v>36</v>
      </c>
      <c r="K665" s="2" t="s">
        <v>36</v>
      </c>
      <c r="L665" s="3">
        <v>314010</v>
      </c>
      <c r="M665" s="2" t="s">
        <v>37</v>
      </c>
      <c r="N665" s="3">
        <v>106983.026688</v>
      </c>
      <c r="O665" s="3">
        <v>55027.412976</v>
      </c>
      <c r="P665" s="3">
        <v>41430.531792000002</v>
      </c>
      <c r="Q665" s="3">
        <v>83415.080272000007</v>
      </c>
      <c r="R665" s="3">
        <v>120836.72075199999</v>
      </c>
      <c r="S665" s="3">
        <v>137244.392016</v>
      </c>
      <c r="T665" s="3">
        <v>148841.386104</v>
      </c>
      <c r="U665" s="3">
        <v>122792.79532799999</v>
      </c>
      <c r="V665" s="3">
        <v>120466.72955400001</v>
      </c>
      <c r="W665" s="3">
        <v>83978.065572000007</v>
      </c>
      <c r="X665" s="3">
        <v>82486.089743999997</v>
      </c>
      <c r="Y665" s="4"/>
      <c r="Z665" s="4"/>
      <c r="AA665" s="4"/>
      <c r="AB665" s="4"/>
      <c r="AC665" s="4"/>
      <c r="AD665" s="3">
        <v>66455.198783999993</v>
      </c>
      <c r="AE665" s="5"/>
    </row>
    <row r="666" spans="1:31" x14ac:dyDescent="0.25">
      <c r="A666" s="1">
        <v>888910176574</v>
      </c>
      <c r="B666" s="2" t="s">
        <v>755</v>
      </c>
      <c r="C666" s="1">
        <v>100000228230</v>
      </c>
      <c r="D666" s="2" t="s">
        <v>1525</v>
      </c>
      <c r="E666" s="2" t="s">
        <v>31</v>
      </c>
      <c r="F666" s="2" t="s">
        <v>32</v>
      </c>
      <c r="G666" s="2" t="s">
        <v>33</v>
      </c>
      <c r="H666" s="2" t="s">
        <v>34</v>
      </c>
      <c r="I666" s="2" t="s">
        <v>35</v>
      </c>
      <c r="J666" s="2" t="s">
        <v>36</v>
      </c>
      <c r="K666" s="2" t="s">
        <v>36</v>
      </c>
      <c r="L666" s="3">
        <v>314010</v>
      </c>
      <c r="M666" s="2" t="s">
        <v>37</v>
      </c>
      <c r="N666" s="3">
        <v>10263.943104</v>
      </c>
      <c r="O666" s="4"/>
      <c r="P666" s="4"/>
      <c r="Q666" s="4"/>
      <c r="R666" s="3">
        <v>12375.909312</v>
      </c>
      <c r="S666" s="3">
        <v>12375.909312</v>
      </c>
      <c r="T666" s="4"/>
      <c r="U666" s="3">
        <v>21109.833191999998</v>
      </c>
      <c r="V666" s="4"/>
      <c r="W666" s="4"/>
      <c r="X666" s="4"/>
      <c r="Y666" s="4"/>
      <c r="Z666" s="4"/>
      <c r="AA666" s="4"/>
      <c r="AB666" s="3">
        <v>22646.681327999999</v>
      </c>
      <c r="AC666" s="4"/>
      <c r="AD666" s="4"/>
      <c r="AE666" s="5"/>
    </row>
    <row r="667" spans="1:31" x14ac:dyDescent="0.25">
      <c r="A667" s="1">
        <v>799135527982</v>
      </c>
      <c r="B667" s="2" t="s">
        <v>756</v>
      </c>
      <c r="C667" s="1">
        <v>100000207375</v>
      </c>
      <c r="D667" s="2" t="s">
        <v>1526</v>
      </c>
      <c r="E667" s="2" t="s">
        <v>31</v>
      </c>
      <c r="F667" s="2" t="s">
        <v>32</v>
      </c>
      <c r="G667" s="2" t="s">
        <v>33</v>
      </c>
      <c r="H667" s="2" t="s">
        <v>34</v>
      </c>
      <c r="I667" s="2" t="s">
        <v>35</v>
      </c>
      <c r="J667" s="2" t="s">
        <v>36</v>
      </c>
      <c r="K667" s="2" t="s">
        <v>36</v>
      </c>
      <c r="L667" s="3">
        <v>314009</v>
      </c>
      <c r="M667" s="2" t="s">
        <v>37</v>
      </c>
      <c r="N667" s="3">
        <v>1663.993344</v>
      </c>
      <c r="O667" s="3">
        <v>2303.9907840000001</v>
      </c>
      <c r="P667" s="3">
        <v>1663.993344</v>
      </c>
      <c r="Q667" s="4"/>
      <c r="R667" s="3">
        <v>149.99940000000001</v>
      </c>
      <c r="S667" s="4"/>
      <c r="T667" s="4"/>
      <c r="U667" s="3">
        <v>1663.993344</v>
      </c>
      <c r="V667" s="4"/>
      <c r="W667" s="4"/>
      <c r="X667" s="4"/>
      <c r="Y667" s="4"/>
      <c r="Z667" s="4"/>
      <c r="AA667" s="4"/>
      <c r="AB667" s="4"/>
      <c r="AC667" s="4"/>
      <c r="AD667" s="4"/>
      <c r="AE667" s="5"/>
    </row>
    <row r="668" spans="1:31" x14ac:dyDescent="0.25">
      <c r="A668" s="1">
        <v>620018478496</v>
      </c>
      <c r="B668" s="2" t="s">
        <v>757</v>
      </c>
      <c r="C668" s="1">
        <v>100000562360</v>
      </c>
      <c r="D668" s="2" t="s">
        <v>1527</v>
      </c>
      <c r="E668" s="2" t="s">
        <v>31</v>
      </c>
      <c r="F668" s="2" t="s">
        <v>32</v>
      </c>
      <c r="G668" s="2" t="s">
        <v>33</v>
      </c>
      <c r="H668" s="2" t="s">
        <v>34</v>
      </c>
      <c r="I668" s="2" t="s">
        <v>35</v>
      </c>
      <c r="J668" s="2" t="s">
        <v>36</v>
      </c>
      <c r="K668" s="2" t="s">
        <v>36</v>
      </c>
      <c r="L668" s="3">
        <v>314010</v>
      </c>
      <c r="M668" s="2" t="s">
        <v>37</v>
      </c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3">
        <v>4998.980004</v>
      </c>
      <c r="AE668" s="5"/>
    </row>
    <row r="669" spans="1:31" x14ac:dyDescent="0.25">
      <c r="A669" s="1">
        <v>843566750379</v>
      </c>
      <c r="B669" s="2" t="s">
        <v>758</v>
      </c>
      <c r="C669" s="1">
        <v>100000832187</v>
      </c>
      <c r="D669" s="2" t="s">
        <v>1528</v>
      </c>
      <c r="E669" s="2" t="s">
        <v>44</v>
      </c>
      <c r="F669" s="2" t="s">
        <v>38</v>
      </c>
      <c r="G669" s="2" t="s">
        <v>45</v>
      </c>
      <c r="H669" s="2" t="s">
        <v>40</v>
      </c>
      <c r="I669" s="2" t="s">
        <v>46</v>
      </c>
      <c r="J669" s="2" t="s">
        <v>42</v>
      </c>
      <c r="K669" s="2" t="s">
        <v>47</v>
      </c>
      <c r="L669" s="3">
        <v>314002</v>
      </c>
      <c r="M669" s="2" t="s">
        <v>37</v>
      </c>
      <c r="N669" s="3">
        <v>64.149156000000005</v>
      </c>
      <c r="O669" s="3">
        <v>46.199418000000001</v>
      </c>
      <c r="P669" s="3">
        <v>98.998829999999998</v>
      </c>
      <c r="Q669" s="3">
        <v>137.99840399999999</v>
      </c>
      <c r="R669" s="3">
        <v>159.914816</v>
      </c>
      <c r="S669" s="3">
        <v>160.748154</v>
      </c>
      <c r="T669" s="3">
        <v>116.998656</v>
      </c>
      <c r="U669" s="3">
        <v>161.14809600000001</v>
      </c>
      <c r="V669" s="3">
        <v>131.79842400000001</v>
      </c>
      <c r="W669" s="3">
        <v>113.998626</v>
      </c>
      <c r="X669" s="3">
        <v>76.999061999999995</v>
      </c>
      <c r="Y669" s="3">
        <v>64.499346000000003</v>
      </c>
      <c r="Z669" s="4"/>
      <c r="AA669" s="4"/>
      <c r="AB669" s="4"/>
      <c r="AC669" s="4"/>
      <c r="AD669" s="4"/>
      <c r="AE669" s="5"/>
    </row>
    <row r="670" spans="1:31" x14ac:dyDescent="0.25">
      <c r="A670" s="1">
        <v>664612540636</v>
      </c>
      <c r="B670" s="2" t="s">
        <v>759</v>
      </c>
      <c r="C670" s="1">
        <v>100000191299</v>
      </c>
      <c r="D670" s="2" t="s">
        <v>1529</v>
      </c>
      <c r="E670" s="2" t="s">
        <v>44</v>
      </c>
      <c r="F670" s="2" t="s">
        <v>38</v>
      </c>
      <c r="G670" s="2" t="s">
        <v>45</v>
      </c>
      <c r="H670" s="2" t="s">
        <v>40</v>
      </c>
      <c r="I670" s="2" t="s">
        <v>41</v>
      </c>
      <c r="J670" s="2" t="s">
        <v>42</v>
      </c>
      <c r="K670" s="2" t="s">
        <v>47</v>
      </c>
      <c r="L670" s="3">
        <v>314004</v>
      </c>
      <c r="M670" s="2" t="s">
        <v>37</v>
      </c>
      <c r="N670" s="3">
        <v>42.499631999999998</v>
      </c>
      <c r="O670" s="3">
        <v>66.249288000000007</v>
      </c>
      <c r="P670" s="3">
        <v>89.999135999999993</v>
      </c>
      <c r="Q670" s="3">
        <v>77.499179999999996</v>
      </c>
      <c r="R670" s="3">
        <v>111.94878</v>
      </c>
      <c r="S670" s="3">
        <v>118.248768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5"/>
    </row>
    <row r="671" spans="1:31" x14ac:dyDescent="0.25">
      <c r="A671" s="1">
        <v>885259361040</v>
      </c>
      <c r="B671" s="2" t="s">
        <v>760</v>
      </c>
      <c r="C671" s="1">
        <v>100000869706</v>
      </c>
      <c r="D671" s="2" t="s">
        <v>1530</v>
      </c>
      <c r="E671" s="2" t="s">
        <v>44</v>
      </c>
      <c r="F671" s="2" t="s">
        <v>58</v>
      </c>
      <c r="G671" s="2" t="s">
        <v>59</v>
      </c>
      <c r="H671" s="2" t="s">
        <v>40</v>
      </c>
      <c r="I671" s="2" t="s">
        <v>46</v>
      </c>
      <c r="J671" s="2" t="s">
        <v>60</v>
      </c>
      <c r="K671" s="2" t="s">
        <v>61</v>
      </c>
      <c r="L671" s="3">
        <v>314007</v>
      </c>
      <c r="M671" s="2" t="s">
        <v>37</v>
      </c>
      <c r="N671" s="3">
        <v>1351.9047439999999</v>
      </c>
      <c r="O671" s="3">
        <v>866.24228400000004</v>
      </c>
      <c r="P671" s="3">
        <v>630.94423200000006</v>
      </c>
      <c r="Q671" s="3">
        <v>926.85858199999996</v>
      </c>
      <c r="R671" s="3">
        <v>1376.5384079999999</v>
      </c>
      <c r="S671" s="3">
        <v>340.06365199999999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5"/>
    </row>
    <row r="672" spans="1:31" x14ac:dyDescent="0.25">
      <c r="A672" s="1">
        <v>647164691187</v>
      </c>
      <c r="B672" s="2" t="s">
        <v>761</v>
      </c>
      <c r="C672" s="1">
        <v>100000443685</v>
      </c>
      <c r="D672" s="2" t="s">
        <v>1531</v>
      </c>
      <c r="E672" s="2" t="s">
        <v>31</v>
      </c>
      <c r="F672" s="2" t="s">
        <v>32</v>
      </c>
      <c r="G672" s="2" t="s">
        <v>33</v>
      </c>
      <c r="H672" s="2" t="s">
        <v>34</v>
      </c>
      <c r="I672" s="2" t="s">
        <v>35</v>
      </c>
      <c r="J672" s="2" t="s">
        <v>36</v>
      </c>
      <c r="K672" s="2" t="s">
        <v>36</v>
      </c>
      <c r="L672" s="3">
        <v>314009</v>
      </c>
      <c r="M672" s="2" t="s">
        <v>37</v>
      </c>
      <c r="N672" s="4"/>
      <c r="O672" s="4"/>
      <c r="P672" s="3">
        <v>12583.949664</v>
      </c>
      <c r="Q672" s="4"/>
      <c r="R672" s="4"/>
      <c r="S672" s="3">
        <v>8734.9238879999994</v>
      </c>
      <c r="T672" s="3">
        <v>1279.99488</v>
      </c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5"/>
    </row>
    <row r="673" spans="1:31" x14ac:dyDescent="0.25">
      <c r="A673" s="1">
        <v>920928495810</v>
      </c>
      <c r="B673" s="2" t="s">
        <v>762</v>
      </c>
      <c r="C673" s="1">
        <v>100000998983</v>
      </c>
      <c r="D673" s="2" t="s">
        <v>1532</v>
      </c>
      <c r="E673" s="2" t="s">
        <v>44</v>
      </c>
      <c r="F673" s="2" t="s">
        <v>58</v>
      </c>
      <c r="G673" s="2" t="s">
        <v>62</v>
      </c>
      <c r="H673" s="2" t="s">
        <v>40</v>
      </c>
      <c r="I673" s="2" t="s">
        <v>52</v>
      </c>
      <c r="J673" s="2" t="s">
        <v>60</v>
      </c>
      <c r="K673" s="2" t="s">
        <v>61</v>
      </c>
      <c r="L673" s="3">
        <v>414008</v>
      </c>
      <c r="M673" s="2" t="s">
        <v>54</v>
      </c>
      <c r="N673" s="3">
        <v>781.14372000000003</v>
      </c>
      <c r="O673" s="3">
        <v>452.04521399999999</v>
      </c>
      <c r="P673" s="3">
        <v>345.24684600000001</v>
      </c>
      <c r="Q673" s="3">
        <v>447.89544000000001</v>
      </c>
      <c r="R673" s="3">
        <v>765.54377999999997</v>
      </c>
      <c r="S673" s="3">
        <v>302.74728599999997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5"/>
    </row>
    <row r="674" spans="1:31" x14ac:dyDescent="0.25">
      <c r="A674" s="1">
        <v>265429789234</v>
      </c>
      <c r="B674" s="2" t="s">
        <v>763</v>
      </c>
      <c r="C674" s="1">
        <v>100000918968</v>
      </c>
      <c r="D674" s="2" t="s">
        <v>1533</v>
      </c>
      <c r="E674" s="2" t="s">
        <v>31</v>
      </c>
      <c r="F674" s="2" t="s">
        <v>32</v>
      </c>
      <c r="G674" s="2" t="s">
        <v>33</v>
      </c>
      <c r="H674" s="2" t="s">
        <v>34</v>
      </c>
      <c r="I674" s="2" t="s">
        <v>35</v>
      </c>
      <c r="J674" s="2" t="s">
        <v>36</v>
      </c>
      <c r="K674" s="2" t="s">
        <v>36</v>
      </c>
      <c r="L674" s="3">
        <v>414024</v>
      </c>
      <c r="M674" s="2" t="s">
        <v>54</v>
      </c>
      <c r="N674" s="4"/>
      <c r="O674" s="4"/>
      <c r="P674" s="3">
        <v>3431.9450879999999</v>
      </c>
      <c r="Q674" s="3">
        <v>7071.9305279999999</v>
      </c>
      <c r="R674" s="4"/>
      <c r="S674" s="4"/>
      <c r="T674" s="3">
        <v>383.99846400000001</v>
      </c>
      <c r="U674" s="4"/>
      <c r="V674" s="4"/>
      <c r="W674" s="4"/>
      <c r="X674" s="4"/>
      <c r="Y674" s="4"/>
      <c r="Z674" s="4"/>
      <c r="AA674" s="4"/>
      <c r="AB674" s="4"/>
      <c r="AC674" s="3">
        <v>3747.9850080000001</v>
      </c>
      <c r="AD674" s="4"/>
      <c r="AE674" s="5"/>
    </row>
    <row r="675" spans="1:31" x14ac:dyDescent="0.25">
      <c r="A675" s="1">
        <v>401184625945</v>
      </c>
      <c r="B675" s="2" t="s">
        <v>764</v>
      </c>
      <c r="C675" s="1">
        <v>100000483385</v>
      </c>
      <c r="D675" s="2" t="s">
        <v>1534</v>
      </c>
      <c r="E675" s="2" t="s">
        <v>31</v>
      </c>
      <c r="F675" s="2" t="s">
        <v>32</v>
      </c>
      <c r="G675" s="2" t="s">
        <v>33</v>
      </c>
      <c r="H675" s="2" t="s">
        <v>34</v>
      </c>
      <c r="I675" s="2" t="s">
        <v>35</v>
      </c>
      <c r="J675" s="2" t="s">
        <v>36</v>
      </c>
      <c r="K675" s="2" t="s">
        <v>36</v>
      </c>
      <c r="L675" s="3">
        <v>314009</v>
      </c>
      <c r="M675" s="2" t="s">
        <v>37</v>
      </c>
      <c r="N675" s="4"/>
      <c r="O675" s="4"/>
      <c r="P675" s="4"/>
      <c r="Q675" s="4"/>
      <c r="R675" s="3">
        <v>10399.917216</v>
      </c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5"/>
    </row>
    <row r="676" spans="1:31" x14ac:dyDescent="0.25">
      <c r="A676" s="1">
        <v>700594171299</v>
      </c>
      <c r="B676" s="2" t="s">
        <v>765</v>
      </c>
      <c r="C676" s="1">
        <v>100000390575</v>
      </c>
      <c r="D676" s="2" t="s">
        <v>1535</v>
      </c>
      <c r="E676" s="2" t="s">
        <v>31</v>
      </c>
      <c r="F676" s="2" t="s">
        <v>32</v>
      </c>
      <c r="G676" s="2" t="s">
        <v>33</v>
      </c>
      <c r="H676" s="2" t="s">
        <v>34</v>
      </c>
      <c r="I676" s="2" t="s">
        <v>35</v>
      </c>
      <c r="J676" s="2" t="s">
        <v>36</v>
      </c>
      <c r="K676" s="2" t="s">
        <v>36</v>
      </c>
      <c r="L676" s="3">
        <v>514015</v>
      </c>
      <c r="M676" s="2" t="s">
        <v>51</v>
      </c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3">
        <v>4199.9673599999996</v>
      </c>
      <c r="AD676" s="4"/>
      <c r="AE676" s="5"/>
    </row>
    <row r="677" spans="1:31" x14ac:dyDescent="0.25">
      <c r="A677" s="1">
        <v>400414100203</v>
      </c>
      <c r="B677" s="2" t="s">
        <v>766</v>
      </c>
      <c r="C677" s="1">
        <v>100000763523</v>
      </c>
      <c r="D677" s="2" t="s">
        <v>1536</v>
      </c>
      <c r="E677" s="2" t="s">
        <v>31</v>
      </c>
      <c r="F677" s="2" t="s">
        <v>32</v>
      </c>
      <c r="G677" s="2" t="s">
        <v>33</v>
      </c>
      <c r="H677" s="2" t="s">
        <v>34</v>
      </c>
      <c r="I677" s="2" t="s">
        <v>35</v>
      </c>
      <c r="J677" s="2" t="s">
        <v>36</v>
      </c>
      <c r="K677" s="2" t="s">
        <v>36</v>
      </c>
      <c r="L677" s="3">
        <v>314010</v>
      </c>
      <c r="M677" s="2" t="s">
        <v>37</v>
      </c>
      <c r="N677" s="4"/>
      <c r="O677" s="4"/>
      <c r="P677" s="4"/>
      <c r="Q677" s="4"/>
      <c r="R677" s="4"/>
      <c r="S677" s="3">
        <v>5303.9787839999999</v>
      </c>
      <c r="T677" s="4"/>
      <c r="U677" s="3">
        <v>5095.9384319999999</v>
      </c>
      <c r="V677" s="3">
        <v>5095.9384319999999</v>
      </c>
      <c r="W677" s="3">
        <v>8735.9238719999994</v>
      </c>
      <c r="X677" s="4"/>
      <c r="Y677" s="4"/>
      <c r="Z677" s="4"/>
      <c r="AA677" s="4"/>
      <c r="AB677" s="4"/>
      <c r="AC677" s="4"/>
      <c r="AD677" s="4"/>
      <c r="AE677" s="5"/>
    </row>
    <row r="678" spans="1:31" x14ac:dyDescent="0.25">
      <c r="A678" s="1">
        <v>943107077033</v>
      </c>
      <c r="B678" s="2" t="s">
        <v>767</v>
      </c>
      <c r="C678" s="1">
        <v>100000371846</v>
      </c>
      <c r="D678" s="2" t="s">
        <v>1537</v>
      </c>
      <c r="E678" s="2" t="s">
        <v>31</v>
      </c>
      <c r="F678" s="2" t="s">
        <v>32</v>
      </c>
      <c r="G678" s="2" t="s">
        <v>33</v>
      </c>
      <c r="H678" s="2" t="s">
        <v>34</v>
      </c>
      <c r="I678" s="2" t="s">
        <v>35</v>
      </c>
      <c r="J678" s="2" t="s">
        <v>36</v>
      </c>
      <c r="K678" s="2" t="s">
        <v>36</v>
      </c>
      <c r="L678" s="3">
        <v>314009</v>
      </c>
      <c r="M678" s="2" t="s">
        <v>37</v>
      </c>
      <c r="N678" s="4"/>
      <c r="O678" s="4"/>
      <c r="P678" s="4"/>
      <c r="Q678" s="3">
        <v>1119.9955199999999</v>
      </c>
      <c r="R678" s="4"/>
      <c r="S678" s="4"/>
      <c r="T678" s="4"/>
      <c r="U678" s="4"/>
      <c r="V678" s="4"/>
      <c r="W678" s="4"/>
      <c r="X678" s="4"/>
      <c r="Y678" s="4"/>
      <c r="Z678" s="4"/>
      <c r="AA678" s="3">
        <v>5379.9730799999998</v>
      </c>
      <c r="AB678" s="4"/>
      <c r="AC678" s="4"/>
      <c r="AD678" s="4"/>
      <c r="AE678" s="5"/>
    </row>
    <row r="679" spans="1:31" x14ac:dyDescent="0.25">
      <c r="A679" s="1">
        <v>566275804614</v>
      </c>
      <c r="B679" s="2" t="s">
        <v>768</v>
      </c>
      <c r="C679" s="1">
        <v>100000342273</v>
      </c>
      <c r="D679" s="2" t="s">
        <v>1538</v>
      </c>
      <c r="E679" s="2" t="s">
        <v>31</v>
      </c>
      <c r="F679" s="2" t="s">
        <v>32</v>
      </c>
      <c r="G679" s="2" t="s">
        <v>33</v>
      </c>
      <c r="H679" s="2" t="s">
        <v>34</v>
      </c>
      <c r="I679" s="2" t="s">
        <v>35</v>
      </c>
      <c r="J679" s="2" t="s">
        <v>36</v>
      </c>
      <c r="K679" s="2" t="s">
        <v>36</v>
      </c>
      <c r="L679" s="3">
        <v>314010</v>
      </c>
      <c r="M679" s="2" t="s">
        <v>37</v>
      </c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3">
        <v>3119.9688000000001</v>
      </c>
      <c r="AD679" s="4"/>
      <c r="AE679" s="5"/>
    </row>
    <row r="680" spans="1:31" x14ac:dyDescent="0.25">
      <c r="A680" s="1">
        <v>824797630666</v>
      </c>
      <c r="B680" s="2" t="s">
        <v>769</v>
      </c>
      <c r="C680" s="1">
        <v>100000323009</v>
      </c>
      <c r="D680" s="2" t="s">
        <v>1539</v>
      </c>
      <c r="E680" s="2" t="s">
        <v>31</v>
      </c>
      <c r="F680" s="2" t="s">
        <v>38</v>
      </c>
      <c r="G680" s="2" t="s">
        <v>45</v>
      </c>
      <c r="H680" s="2" t="s">
        <v>40</v>
      </c>
      <c r="I680" s="2" t="s">
        <v>52</v>
      </c>
      <c r="J680" s="2" t="s">
        <v>42</v>
      </c>
      <c r="K680" s="2" t="s">
        <v>47</v>
      </c>
      <c r="L680" s="3">
        <v>414007</v>
      </c>
      <c r="M680" s="2" t="s">
        <v>54</v>
      </c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3">
        <v>78.498942</v>
      </c>
      <c r="AC680" s="4"/>
      <c r="AD680" s="4"/>
      <c r="AE680" s="5"/>
    </row>
    <row r="681" spans="1:31" x14ac:dyDescent="0.25">
      <c r="A681" s="1">
        <v>352520086432</v>
      </c>
      <c r="B681" s="2" t="s">
        <v>770</v>
      </c>
      <c r="C681" s="1">
        <v>100000354001</v>
      </c>
      <c r="D681" s="2" t="s">
        <v>1540</v>
      </c>
      <c r="E681" s="2" t="s">
        <v>31</v>
      </c>
      <c r="F681" s="2" t="s">
        <v>38</v>
      </c>
      <c r="G681" s="2" t="s">
        <v>45</v>
      </c>
      <c r="H681" s="2" t="s">
        <v>40</v>
      </c>
      <c r="I681" s="2" t="s">
        <v>41</v>
      </c>
      <c r="J681" s="2" t="s">
        <v>42</v>
      </c>
      <c r="K681" s="2" t="s">
        <v>47</v>
      </c>
      <c r="L681" s="3">
        <v>314006</v>
      </c>
      <c r="M681" s="2" t="s">
        <v>37</v>
      </c>
      <c r="N681" s="3">
        <v>25.299672000000001</v>
      </c>
      <c r="O681" s="3">
        <v>32.199666000000001</v>
      </c>
      <c r="P681" s="3">
        <v>30.749663999999999</v>
      </c>
      <c r="Q681" s="3">
        <v>13.499808</v>
      </c>
      <c r="R681" s="3">
        <v>46.699494000000001</v>
      </c>
      <c r="S681" s="3">
        <v>13.999812</v>
      </c>
      <c r="T681" s="3">
        <v>23.399688000000001</v>
      </c>
      <c r="U681" s="3">
        <v>27.999707999999998</v>
      </c>
      <c r="V681" s="3">
        <v>23.999669999999998</v>
      </c>
      <c r="W681" s="3">
        <v>36.499560000000002</v>
      </c>
      <c r="X681" s="3">
        <v>38.199539999999999</v>
      </c>
      <c r="Y681" s="3">
        <v>16.9998</v>
      </c>
      <c r="Z681" s="3">
        <v>12.999815999999999</v>
      </c>
      <c r="AA681" s="3">
        <v>6.9999120000000001</v>
      </c>
      <c r="AB681" s="3">
        <v>30.999558</v>
      </c>
      <c r="AC681" s="3">
        <v>26.749715999999999</v>
      </c>
      <c r="AD681" s="4"/>
      <c r="AE681" s="5"/>
    </row>
    <row r="682" spans="1:31" x14ac:dyDescent="0.25">
      <c r="A682" s="1">
        <v>995229299141</v>
      </c>
      <c r="B682" s="2" t="s">
        <v>771</v>
      </c>
      <c r="C682" s="1">
        <v>100000054020</v>
      </c>
      <c r="D682" s="2" t="s">
        <v>1541</v>
      </c>
      <c r="E682" s="2" t="s">
        <v>44</v>
      </c>
      <c r="F682" s="2" t="s">
        <v>38</v>
      </c>
      <c r="G682" s="2" t="s">
        <v>45</v>
      </c>
      <c r="H682" s="2" t="s">
        <v>40</v>
      </c>
      <c r="I682" s="2" t="s">
        <v>41</v>
      </c>
      <c r="J682" s="2" t="s">
        <v>42</v>
      </c>
      <c r="K682" s="2" t="s">
        <v>47</v>
      </c>
      <c r="L682" s="3">
        <v>314001</v>
      </c>
      <c r="M682" s="2" t="s">
        <v>37</v>
      </c>
      <c r="N682" s="3">
        <v>65.249195999999998</v>
      </c>
      <c r="O682" s="3">
        <v>46.149425999999998</v>
      </c>
      <c r="P682" s="3">
        <v>61.749336</v>
      </c>
      <c r="Q682" s="3">
        <v>79.749030000000005</v>
      </c>
      <c r="R682" s="3">
        <v>90.998831999999993</v>
      </c>
      <c r="S682" s="3">
        <v>79.999104000000003</v>
      </c>
      <c r="T682" s="3">
        <v>92.998847999999995</v>
      </c>
      <c r="U682" s="3">
        <v>67.499256000000003</v>
      </c>
      <c r="V682" s="3">
        <v>52.99935</v>
      </c>
      <c r="W682" s="3">
        <v>75.999036000000004</v>
      </c>
      <c r="X682" s="3">
        <v>45.749388000000003</v>
      </c>
      <c r="Y682" s="3">
        <v>42.999563999999999</v>
      </c>
      <c r="Z682" s="3">
        <v>76.249092000000005</v>
      </c>
      <c r="AA682" s="3">
        <v>39.999516</v>
      </c>
      <c r="AB682" s="4"/>
      <c r="AC682" s="4"/>
      <c r="AD682" s="4"/>
      <c r="AE682" s="5"/>
    </row>
    <row r="683" spans="1:31" x14ac:dyDescent="0.25">
      <c r="A683" s="1">
        <v>289510190024</v>
      </c>
      <c r="B683" s="2" t="s">
        <v>772</v>
      </c>
      <c r="C683" s="1">
        <v>100000662417</v>
      </c>
      <c r="D683" s="2" t="s">
        <v>1542</v>
      </c>
      <c r="E683" s="2" t="s">
        <v>44</v>
      </c>
      <c r="F683" s="2" t="s">
        <v>38</v>
      </c>
      <c r="G683" s="2" t="s">
        <v>45</v>
      </c>
      <c r="H683" s="2" t="s">
        <v>40</v>
      </c>
      <c r="I683" s="2" t="s">
        <v>41</v>
      </c>
      <c r="J683" s="2" t="s">
        <v>42</v>
      </c>
      <c r="K683" s="2" t="s">
        <v>47</v>
      </c>
      <c r="L683" s="3">
        <v>314004</v>
      </c>
      <c r="M683" s="2" t="s">
        <v>37</v>
      </c>
      <c r="N683" s="3">
        <v>15.999779999999999</v>
      </c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5"/>
    </row>
    <row r="684" spans="1:31" x14ac:dyDescent="0.25">
      <c r="A684" s="1">
        <v>732658567306</v>
      </c>
      <c r="B684" s="2" t="s">
        <v>773</v>
      </c>
      <c r="C684" s="1">
        <v>100000119857</v>
      </c>
      <c r="D684" s="2" t="s">
        <v>1543</v>
      </c>
      <c r="E684" s="2" t="s">
        <v>44</v>
      </c>
      <c r="F684" s="2" t="s">
        <v>38</v>
      </c>
      <c r="G684" s="2" t="s">
        <v>45</v>
      </c>
      <c r="H684" s="2" t="s">
        <v>40</v>
      </c>
      <c r="I684" s="2" t="s">
        <v>52</v>
      </c>
      <c r="J684" s="2" t="s">
        <v>42</v>
      </c>
      <c r="K684" s="2" t="s">
        <v>47</v>
      </c>
      <c r="L684" s="3">
        <v>414008</v>
      </c>
      <c r="M684" s="2" t="s">
        <v>54</v>
      </c>
      <c r="N684" s="3">
        <v>307.99639200000001</v>
      </c>
      <c r="O684" s="3">
        <v>197.997726</v>
      </c>
      <c r="P684" s="3">
        <v>124.998552</v>
      </c>
      <c r="Q684" s="3">
        <v>206.99758800000001</v>
      </c>
      <c r="R684" s="3">
        <v>363.49587600000001</v>
      </c>
      <c r="S684" s="3">
        <v>359.99595599999998</v>
      </c>
      <c r="T684" s="3">
        <v>214.39738199999999</v>
      </c>
      <c r="U684" s="3">
        <v>84.999132000000003</v>
      </c>
      <c r="V684" s="4"/>
      <c r="W684" s="4"/>
      <c r="X684" s="4"/>
      <c r="Y684" s="4"/>
      <c r="Z684" s="4"/>
      <c r="AA684" s="4"/>
      <c r="AB684" s="4"/>
      <c r="AC684" s="4"/>
      <c r="AD684" s="4"/>
      <c r="AE684" s="5"/>
    </row>
    <row r="685" spans="1:31" x14ac:dyDescent="0.25">
      <c r="A685" s="1">
        <v>739454213389</v>
      </c>
      <c r="B685" s="2" t="s">
        <v>774</v>
      </c>
      <c r="C685" s="1">
        <v>100000691080</v>
      </c>
      <c r="D685" s="2" t="s">
        <v>1544</v>
      </c>
      <c r="E685" s="2" t="s">
        <v>44</v>
      </c>
      <c r="F685" s="2" t="s">
        <v>38</v>
      </c>
      <c r="G685" s="2" t="s">
        <v>45</v>
      </c>
      <c r="H685" s="2" t="s">
        <v>40</v>
      </c>
      <c r="I685" s="2" t="s">
        <v>41</v>
      </c>
      <c r="J685" s="2" t="s">
        <v>42</v>
      </c>
      <c r="K685" s="2" t="s">
        <v>47</v>
      </c>
      <c r="L685" s="3">
        <v>314006</v>
      </c>
      <c r="M685" s="2" t="s">
        <v>37</v>
      </c>
      <c r="N685" s="3">
        <v>37.999566000000002</v>
      </c>
      <c r="O685" s="3">
        <v>40.399541999999997</v>
      </c>
      <c r="P685" s="3">
        <v>14.999826000000001</v>
      </c>
      <c r="Q685" s="4"/>
      <c r="R685" s="3">
        <v>56.999364</v>
      </c>
      <c r="S685" s="4"/>
      <c r="T685" s="3">
        <v>45.999479999999998</v>
      </c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5"/>
    </row>
    <row r="686" spans="1:31" x14ac:dyDescent="0.25">
      <c r="A686" s="1">
        <v>296225446243</v>
      </c>
      <c r="B686" s="2" t="s">
        <v>775</v>
      </c>
      <c r="C686" s="1">
        <v>100000884756</v>
      </c>
      <c r="D686" s="2" t="s">
        <v>1545</v>
      </c>
      <c r="E686" s="2" t="s">
        <v>31</v>
      </c>
      <c r="F686" s="2" t="s">
        <v>38</v>
      </c>
      <c r="G686" s="2" t="s">
        <v>45</v>
      </c>
      <c r="H686" s="2" t="s">
        <v>40</v>
      </c>
      <c r="I686" s="2" t="s">
        <v>46</v>
      </c>
      <c r="J686" s="2" t="s">
        <v>42</v>
      </c>
      <c r="K686" s="2" t="s">
        <v>47</v>
      </c>
      <c r="L686" s="3">
        <v>314002</v>
      </c>
      <c r="M686" s="2" t="s">
        <v>37</v>
      </c>
      <c r="N686" s="3">
        <v>17.499768</v>
      </c>
      <c r="O686" s="3">
        <v>29.332998</v>
      </c>
      <c r="P686" s="3">
        <v>41.999513999999998</v>
      </c>
      <c r="Q686" s="3">
        <v>26.999663999999999</v>
      </c>
      <c r="R686" s="3">
        <v>52.999434000000001</v>
      </c>
      <c r="S686" s="3">
        <v>49.332701999999998</v>
      </c>
      <c r="T686" s="3">
        <v>41.199503999999997</v>
      </c>
      <c r="U686" s="3">
        <v>44.666153999999999</v>
      </c>
      <c r="V686" s="3">
        <v>69.332447999999999</v>
      </c>
      <c r="W686" s="3">
        <v>31.33296</v>
      </c>
      <c r="X686" s="3">
        <v>30.132966</v>
      </c>
      <c r="Y686" s="3">
        <v>23.999694000000002</v>
      </c>
      <c r="Z686" s="3">
        <v>10.749876</v>
      </c>
      <c r="AA686" s="3">
        <v>42.832805999999998</v>
      </c>
      <c r="AB686" s="4"/>
      <c r="AC686" s="4"/>
      <c r="AD686" s="4"/>
      <c r="AE686" s="5"/>
    </row>
    <row r="687" spans="1:31" x14ac:dyDescent="0.25">
      <c r="A687" s="1">
        <v>180039385442</v>
      </c>
      <c r="B687" s="2" t="s">
        <v>776</v>
      </c>
      <c r="C687" s="1">
        <v>100000787950</v>
      </c>
      <c r="D687" s="2" t="s">
        <v>1546</v>
      </c>
      <c r="E687" s="2" t="s">
        <v>31</v>
      </c>
      <c r="F687" s="2" t="s">
        <v>38</v>
      </c>
      <c r="G687" s="2" t="s">
        <v>39</v>
      </c>
      <c r="H687" s="2" t="s">
        <v>40</v>
      </c>
      <c r="I687" s="2" t="s">
        <v>41</v>
      </c>
      <c r="J687" s="2" t="s">
        <v>42</v>
      </c>
      <c r="K687" s="2" t="s">
        <v>43</v>
      </c>
      <c r="L687" s="3">
        <v>314004</v>
      </c>
      <c r="M687" s="2" t="s">
        <v>37</v>
      </c>
      <c r="N687" s="4"/>
      <c r="O687" s="3">
        <v>747.65911600000004</v>
      </c>
      <c r="P687" s="3">
        <v>69.99888</v>
      </c>
      <c r="Q687" s="3">
        <v>203.99799200000001</v>
      </c>
      <c r="R687" s="3">
        <v>294.79586999999998</v>
      </c>
      <c r="S687" s="3">
        <v>492.79549200000002</v>
      </c>
      <c r="T687" s="4"/>
      <c r="U687" s="4"/>
      <c r="V687" s="4"/>
      <c r="W687" s="3">
        <v>338.662826</v>
      </c>
      <c r="X687" s="3">
        <v>142.899024</v>
      </c>
      <c r="Y687" s="3">
        <v>63.782764</v>
      </c>
      <c r="Z687" s="4"/>
      <c r="AA687" s="3">
        <v>411.54580800000002</v>
      </c>
      <c r="AB687" s="3">
        <v>150.898878</v>
      </c>
      <c r="AC687" s="3">
        <v>453.19543199999998</v>
      </c>
      <c r="AD687" s="3">
        <v>148.29861</v>
      </c>
      <c r="AE687" s="5"/>
    </row>
    <row r="688" spans="1:31" x14ac:dyDescent="0.25">
      <c r="A688" s="1">
        <v>782534247230</v>
      </c>
      <c r="B688" s="2" t="s">
        <v>777</v>
      </c>
      <c r="C688" s="1">
        <v>100000718148</v>
      </c>
      <c r="D688" s="2" t="s">
        <v>1547</v>
      </c>
      <c r="E688" s="2" t="s">
        <v>44</v>
      </c>
      <c r="F688" s="2" t="s">
        <v>38</v>
      </c>
      <c r="G688" s="2" t="s">
        <v>39</v>
      </c>
      <c r="H688" s="2" t="s">
        <v>40</v>
      </c>
      <c r="I688" s="2" t="s">
        <v>52</v>
      </c>
      <c r="J688" s="2" t="s">
        <v>42</v>
      </c>
      <c r="K688" s="2" t="s">
        <v>47</v>
      </c>
      <c r="L688" s="3">
        <v>414008</v>
      </c>
      <c r="M688" s="2" t="s">
        <v>54</v>
      </c>
      <c r="N688" s="3">
        <v>177.398214</v>
      </c>
      <c r="O688" s="3">
        <v>589.32642599999997</v>
      </c>
      <c r="P688" s="4"/>
      <c r="Q688" s="4"/>
      <c r="R688" s="4"/>
      <c r="S688" s="4"/>
      <c r="T688" s="4"/>
      <c r="U688" s="3">
        <v>74.065854000000002</v>
      </c>
      <c r="V688" s="4"/>
      <c r="W688" s="4"/>
      <c r="X688" s="4"/>
      <c r="Y688" s="4"/>
      <c r="Z688" s="4"/>
      <c r="AA688" s="4"/>
      <c r="AB688" s="4"/>
      <c r="AC688" s="4"/>
      <c r="AD688" s="4"/>
      <c r="AE688" s="5"/>
    </row>
    <row r="689" spans="1:31" x14ac:dyDescent="0.25">
      <c r="A689" s="1">
        <v>423958224822</v>
      </c>
      <c r="B689" s="2" t="s">
        <v>778</v>
      </c>
      <c r="C689" s="1">
        <v>100000181296</v>
      </c>
      <c r="D689" s="2" t="s">
        <v>1548</v>
      </c>
      <c r="E689" s="2" t="s">
        <v>31</v>
      </c>
      <c r="F689" s="2" t="s">
        <v>32</v>
      </c>
      <c r="G689" s="2" t="s">
        <v>33</v>
      </c>
      <c r="H689" s="2" t="s">
        <v>34</v>
      </c>
      <c r="I689" s="2" t="s">
        <v>35</v>
      </c>
      <c r="J689" s="2" t="s">
        <v>49</v>
      </c>
      <c r="K689" s="2" t="s">
        <v>53</v>
      </c>
      <c r="L689" s="3">
        <v>414023</v>
      </c>
      <c r="M689" s="2" t="s">
        <v>54</v>
      </c>
      <c r="N689" s="3">
        <v>18469.593701999998</v>
      </c>
      <c r="O689" s="3">
        <v>14638.394296</v>
      </c>
      <c r="P689" s="3">
        <v>13810.363499999999</v>
      </c>
      <c r="Q689" s="3">
        <v>14908.59258</v>
      </c>
      <c r="R689" s="3">
        <v>19644.071801999999</v>
      </c>
      <c r="S689" s="3">
        <v>21904.553988</v>
      </c>
      <c r="T689" s="3">
        <v>19558.0635</v>
      </c>
      <c r="U689" s="3">
        <v>12887.893254000001</v>
      </c>
      <c r="V689" s="3">
        <v>21747.328344000001</v>
      </c>
      <c r="W689" s="3">
        <v>24152.778084000001</v>
      </c>
      <c r="X689" s="3">
        <v>5911.9501799999998</v>
      </c>
      <c r="Y689" s="3">
        <v>7019.1845039999998</v>
      </c>
      <c r="Z689" s="3">
        <v>10688.652558</v>
      </c>
      <c r="AA689" s="3">
        <v>8673.9144479999995</v>
      </c>
      <c r="AB689" s="3">
        <v>5797.9454820000001</v>
      </c>
      <c r="AC689" s="4"/>
      <c r="AD689" s="3">
        <v>913.99334399999998</v>
      </c>
      <c r="AE689" s="5"/>
    </row>
    <row r="690" spans="1:31" x14ac:dyDescent="0.25">
      <c r="A690" s="1">
        <v>285605388839</v>
      </c>
      <c r="B690" s="2" t="s">
        <v>779</v>
      </c>
      <c r="C690" s="1">
        <v>100000100239</v>
      </c>
      <c r="D690" s="2" t="s">
        <v>1549</v>
      </c>
      <c r="E690" s="2" t="s">
        <v>44</v>
      </c>
      <c r="F690" s="2" t="s">
        <v>38</v>
      </c>
      <c r="G690" s="2" t="s">
        <v>39</v>
      </c>
      <c r="H690" s="2" t="s">
        <v>40</v>
      </c>
      <c r="I690" s="2" t="s">
        <v>41</v>
      </c>
      <c r="J690" s="2" t="s">
        <v>42</v>
      </c>
      <c r="K690" s="2" t="s">
        <v>47</v>
      </c>
      <c r="L690" s="3">
        <v>314001</v>
      </c>
      <c r="M690" s="2" t="s">
        <v>37</v>
      </c>
      <c r="N690" s="3">
        <v>419.99595199999999</v>
      </c>
      <c r="O690" s="3">
        <v>216.83094399999999</v>
      </c>
      <c r="P690" s="3">
        <v>254.59737799999999</v>
      </c>
      <c r="Q690" s="3">
        <v>420.59534400000001</v>
      </c>
      <c r="R690" s="3">
        <v>202.86462399999999</v>
      </c>
      <c r="S690" s="3">
        <v>350.12999200000002</v>
      </c>
      <c r="T690" s="3">
        <v>180.964832</v>
      </c>
      <c r="U690" s="3">
        <v>292.43054799999999</v>
      </c>
      <c r="V690" s="3">
        <v>356.72973000000002</v>
      </c>
      <c r="W690" s="3">
        <v>411.32941199999999</v>
      </c>
      <c r="X690" s="4"/>
      <c r="Y690" s="4"/>
      <c r="Z690" s="4"/>
      <c r="AA690" s="4"/>
      <c r="AB690" s="4"/>
      <c r="AC690" s="4"/>
      <c r="AD690" s="4"/>
      <c r="AE690" s="5"/>
    </row>
    <row r="691" spans="1:31" x14ac:dyDescent="0.25">
      <c r="A691" s="1">
        <v>440937096890</v>
      </c>
      <c r="B691" s="2" t="s">
        <v>780</v>
      </c>
      <c r="C691" s="1">
        <v>100000607280</v>
      </c>
      <c r="D691" s="2" t="s">
        <v>1550</v>
      </c>
      <c r="E691" s="2" t="s">
        <v>31</v>
      </c>
      <c r="F691" s="2" t="s">
        <v>38</v>
      </c>
      <c r="G691" s="2" t="s">
        <v>39</v>
      </c>
      <c r="H691" s="2" t="s">
        <v>40</v>
      </c>
      <c r="I691" s="2" t="s">
        <v>41</v>
      </c>
      <c r="J691" s="2" t="s">
        <v>42</v>
      </c>
      <c r="K691" s="2" t="s">
        <v>47</v>
      </c>
      <c r="L691" s="3">
        <v>314001</v>
      </c>
      <c r="M691" s="2" t="s">
        <v>37</v>
      </c>
      <c r="N691" s="3">
        <v>415.32965799999999</v>
      </c>
      <c r="O691" s="4"/>
      <c r="P691" s="3">
        <v>582.41094199999998</v>
      </c>
      <c r="Q691" s="3">
        <v>42.499547999999997</v>
      </c>
      <c r="R691" s="3">
        <v>527.628964</v>
      </c>
      <c r="S691" s="3">
        <v>361.99650600000001</v>
      </c>
      <c r="T691" s="3">
        <v>500.52836200000002</v>
      </c>
      <c r="U691" s="3">
        <v>470.66235399999999</v>
      </c>
      <c r="V691" s="3">
        <v>523.86188400000003</v>
      </c>
      <c r="W691" s="3">
        <v>267.33081600000003</v>
      </c>
      <c r="X691" s="4"/>
      <c r="Y691" s="4"/>
      <c r="Z691" s="4"/>
      <c r="AA691" s="4"/>
      <c r="AB691" s="4"/>
      <c r="AC691" s="4"/>
      <c r="AD691" s="4"/>
      <c r="AE691" s="5"/>
    </row>
    <row r="692" spans="1:31" x14ac:dyDescent="0.25">
      <c r="A692" s="1">
        <v>263244056400</v>
      </c>
      <c r="B692" s="2" t="s">
        <v>781</v>
      </c>
      <c r="C692" s="1">
        <v>100000235449</v>
      </c>
      <c r="D692" s="2" t="s">
        <v>1551</v>
      </c>
      <c r="E692" s="2" t="s">
        <v>31</v>
      </c>
      <c r="F692" s="2" t="s">
        <v>38</v>
      </c>
      <c r="G692" s="2" t="s">
        <v>39</v>
      </c>
      <c r="H692" s="2" t="s">
        <v>40</v>
      </c>
      <c r="I692" s="2" t="s">
        <v>41</v>
      </c>
      <c r="J692" s="2" t="s">
        <v>42</v>
      </c>
      <c r="K692" s="2" t="s">
        <v>47</v>
      </c>
      <c r="L692" s="3">
        <v>314004</v>
      </c>
      <c r="M692" s="2" t="s">
        <v>37</v>
      </c>
      <c r="N692" s="4"/>
      <c r="O692" s="4"/>
      <c r="P692" s="3">
        <v>403.44563199999999</v>
      </c>
      <c r="Q692" s="3">
        <v>21.999828000000001</v>
      </c>
      <c r="R692" s="4"/>
      <c r="S692" s="3">
        <v>553.82750999999996</v>
      </c>
      <c r="T692" s="3">
        <v>244.097286</v>
      </c>
      <c r="U692" s="3">
        <v>370.57961999999998</v>
      </c>
      <c r="V692" s="4"/>
      <c r="W692" s="3">
        <v>264.53055999999998</v>
      </c>
      <c r="X692" s="3">
        <v>267.18033400000002</v>
      </c>
      <c r="Y692" s="4"/>
      <c r="Z692" s="4"/>
      <c r="AA692" s="4"/>
      <c r="AB692" s="3">
        <v>483.44534399999998</v>
      </c>
      <c r="AC692" s="4"/>
      <c r="AD692" s="4"/>
      <c r="AE692" s="5"/>
    </row>
    <row r="693" spans="1:31" x14ac:dyDescent="0.25">
      <c r="A693" s="1">
        <v>560057649945</v>
      </c>
      <c r="B693" s="2" t="s">
        <v>782</v>
      </c>
      <c r="C693" s="1">
        <v>100000878882</v>
      </c>
      <c r="D693" s="2" t="s">
        <v>1552</v>
      </c>
      <c r="E693" s="2" t="s">
        <v>44</v>
      </c>
      <c r="F693" s="2" t="s">
        <v>38</v>
      </c>
      <c r="G693" s="2" t="s">
        <v>39</v>
      </c>
      <c r="H693" s="2" t="s">
        <v>40</v>
      </c>
      <c r="I693" s="2" t="s">
        <v>46</v>
      </c>
      <c r="J693" s="2" t="s">
        <v>42</v>
      </c>
      <c r="K693" s="2" t="s">
        <v>47</v>
      </c>
      <c r="L693" s="3">
        <v>314002</v>
      </c>
      <c r="M693" s="2" t="s">
        <v>37</v>
      </c>
      <c r="N693" s="3">
        <v>187.63158000000001</v>
      </c>
      <c r="O693" s="3">
        <v>136.66524000000001</v>
      </c>
      <c r="P693" s="3">
        <v>142.83192</v>
      </c>
      <c r="Q693" s="3">
        <v>101.832408</v>
      </c>
      <c r="R693" s="3">
        <v>301.497366</v>
      </c>
      <c r="S693" s="3">
        <v>160.83169799999999</v>
      </c>
      <c r="T693" s="3">
        <v>40.999595999999997</v>
      </c>
      <c r="U693" s="3">
        <v>203.548248</v>
      </c>
      <c r="V693" s="4"/>
      <c r="W693" s="4"/>
      <c r="X693" s="4"/>
      <c r="Y693" s="4"/>
      <c r="Z693" s="4"/>
      <c r="AA693" s="4"/>
      <c r="AB693" s="4"/>
      <c r="AC693" s="4"/>
      <c r="AD693" s="4"/>
      <c r="AE693" s="5"/>
    </row>
    <row r="694" spans="1:31" x14ac:dyDescent="0.25">
      <c r="A694" s="1">
        <v>158804155679</v>
      </c>
      <c r="B694" s="2" t="s">
        <v>783</v>
      </c>
      <c r="C694" s="1">
        <v>100000499957</v>
      </c>
      <c r="D694" s="2" t="s">
        <v>1553</v>
      </c>
      <c r="E694" s="2" t="s">
        <v>31</v>
      </c>
      <c r="F694" s="2" t="s">
        <v>38</v>
      </c>
      <c r="G694" s="2" t="s">
        <v>39</v>
      </c>
      <c r="H694" s="2" t="s">
        <v>40</v>
      </c>
      <c r="I694" s="2" t="s">
        <v>46</v>
      </c>
      <c r="J694" s="2" t="s">
        <v>42</v>
      </c>
      <c r="K694" s="2" t="s">
        <v>47</v>
      </c>
      <c r="L694" s="3">
        <v>314002</v>
      </c>
      <c r="M694" s="2" t="s">
        <v>37</v>
      </c>
      <c r="N694" s="3">
        <v>466.59454199999999</v>
      </c>
      <c r="O694" s="3">
        <v>745.30872599999998</v>
      </c>
      <c r="P694" s="3">
        <v>251.16448199999999</v>
      </c>
      <c r="Q694" s="3">
        <v>649.491984</v>
      </c>
      <c r="R694" s="3">
        <v>700.94275800000003</v>
      </c>
      <c r="S694" s="3">
        <v>569.51063399999998</v>
      </c>
      <c r="T694" s="3">
        <v>649.75889400000005</v>
      </c>
      <c r="U694" s="3">
        <v>757.07547</v>
      </c>
      <c r="V694" s="3">
        <v>447.51144599999998</v>
      </c>
      <c r="W694" s="3">
        <v>274.83047399999998</v>
      </c>
      <c r="X694" s="3">
        <v>474.16141800000003</v>
      </c>
      <c r="Y694" s="3">
        <v>308.29640999999998</v>
      </c>
      <c r="Z694" s="4"/>
      <c r="AA694" s="3">
        <v>804.39192400000002</v>
      </c>
      <c r="AB694" s="3">
        <v>372.32969800000001</v>
      </c>
      <c r="AC694" s="3">
        <v>387.29548199999999</v>
      </c>
      <c r="AD694" s="4"/>
      <c r="AE694" s="5"/>
    </row>
    <row r="695" spans="1:31" x14ac:dyDescent="0.25">
      <c r="A695" s="1">
        <v>453977877513</v>
      </c>
      <c r="B695" s="2" t="s">
        <v>784</v>
      </c>
      <c r="C695" s="1">
        <v>100000073539</v>
      </c>
      <c r="D695" s="2" t="s">
        <v>1554</v>
      </c>
      <c r="E695" s="2" t="s">
        <v>31</v>
      </c>
      <c r="F695" s="2" t="s">
        <v>32</v>
      </c>
      <c r="G695" s="2" t="s">
        <v>33</v>
      </c>
      <c r="H695" s="2" t="s">
        <v>34</v>
      </c>
      <c r="I695" s="2" t="s">
        <v>35</v>
      </c>
      <c r="J695" s="2" t="s">
        <v>55</v>
      </c>
      <c r="K695" s="2" t="s">
        <v>56</v>
      </c>
      <c r="L695" s="3">
        <v>314009</v>
      </c>
      <c r="M695" s="2" t="s">
        <v>37</v>
      </c>
      <c r="N695" s="3">
        <v>535.99464</v>
      </c>
      <c r="O695" s="3">
        <v>3299.9531999999999</v>
      </c>
      <c r="P695" s="4"/>
      <c r="Q695" s="3">
        <v>499.995</v>
      </c>
      <c r="R695" s="3">
        <v>3999.9573999999998</v>
      </c>
      <c r="S695" s="3">
        <v>10177.600716000001</v>
      </c>
      <c r="T695" s="3">
        <v>20117.768562000001</v>
      </c>
      <c r="U695" s="3">
        <v>22495.769423999998</v>
      </c>
      <c r="V695" s="3">
        <v>9984.6153240000003</v>
      </c>
      <c r="W695" s="3">
        <v>12256.5996</v>
      </c>
      <c r="X695" s="3">
        <v>12890.151232</v>
      </c>
      <c r="Y695" s="3">
        <v>8873.8712159999995</v>
      </c>
      <c r="Z695" s="3">
        <v>19098.766415999999</v>
      </c>
      <c r="AA695" s="3">
        <v>4918.9508100000003</v>
      </c>
      <c r="AB695" s="3">
        <v>16452.805272000001</v>
      </c>
      <c r="AC695" s="3">
        <v>4699.9506000000001</v>
      </c>
      <c r="AD695" s="3">
        <v>4399.9524000000001</v>
      </c>
      <c r="AE695" s="5"/>
    </row>
    <row r="696" spans="1:31" x14ac:dyDescent="0.25">
      <c r="A696" s="1">
        <v>186194632560</v>
      </c>
      <c r="B696" s="2" t="s">
        <v>785</v>
      </c>
      <c r="C696" s="1">
        <v>100000335291</v>
      </c>
      <c r="D696" s="2" t="s">
        <v>1555</v>
      </c>
      <c r="E696" s="2" t="s">
        <v>44</v>
      </c>
      <c r="F696" s="2" t="s">
        <v>38</v>
      </c>
      <c r="G696" s="2" t="s">
        <v>39</v>
      </c>
      <c r="H696" s="2" t="s">
        <v>40</v>
      </c>
      <c r="I696" s="2" t="s">
        <v>46</v>
      </c>
      <c r="J696" s="2" t="s">
        <v>55</v>
      </c>
      <c r="K696" s="2" t="s">
        <v>56</v>
      </c>
      <c r="L696" s="3">
        <v>314003</v>
      </c>
      <c r="M696" s="2" t="s">
        <v>37</v>
      </c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3">
        <v>99.998999999999995</v>
      </c>
      <c r="AA696" s="4"/>
      <c r="AB696" s="4"/>
      <c r="AC696" s="4"/>
      <c r="AD696" s="4"/>
      <c r="AE696" s="5"/>
    </row>
    <row r="697" spans="1:31" x14ac:dyDescent="0.25">
      <c r="A697" s="1">
        <v>154817370323</v>
      </c>
      <c r="B697" s="2" t="s">
        <v>786</v>
      </c>
      <c r="C697" s="1">
        <v>100000500028</v>
      </c>
      <c r="D697" s="2" t="s">
        <v>1556</v>
      </c>
      <c r="E697" s="2" t="s">
        <v>44</v>
      </c>
      <c r="F697" s="2" t="s">
        <v>38</v>
      </c>
      <c r="G697" s="2" t="s">
        <v>39</v>
      </c>
      <c r="H697" s="2" t="s">
        <v>40</v>
      </c>
      <c r="I697" s="2" t="s">
        <v>48</v>
      </c>
      <c r="J697" s="2" t="s">
        <v>49</v>
      </c>
      <c r="K697" s="2" t="s">
        <v>50</v>
      </c>
      <c r="L697" s="3">
        <v>514002</v>
      </c>
      <c r="M697" s="2" t="s">
        <v>51</v>
      </c>
      <c r="N697" s="3">
        <v>769.99209599999995</v>
      </c>
      <c r="O697" s="3">
        <v>636.84372599999995</v>
      </c>
      <c r="P697" s="3">
        <v>274.163498</v>
      </c>
      <c r="Q697" s="3">
        <v>516.46222</v>
      </c>
      <c r="R697" s="3">
        <v>911.22413200000005</v>
      </c>
      <c r="S697" s="3">
        <v>320.82995799999998</v>
      </c>
      <c r="T697" s="3">
        <v>458.36182400000001</v>
      </c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5"/>
    </row>
    <row r="698" spans="1:31" x14ac:dyDescent="0.25">
      <c r="A698" s="1">
        <v>129229002966</v>
      </c>
      <c r="B698" s="2" t="s">
        <v>787</v>
      </c>
      <c r="C698" s="1">
        <v>100000753793</v>
      </c>
      <c r="D698" s="2" t="s">
        <v>1557</v>
      </c>
      <c r="E698" s="2" t="s">
        <v>44</v>
      </c>
      <c r="F698" s="2" t="s">
        <v>38</v>
      </c>
      <c r="G698" s="2" t="s">
        <v>39</v>
      </c>
      <c r="H698" s="2" t="s">
        <v>40</v>
      </c>
      <c r="I698" s="2" t="s">
        <v>41</v>
      </c>
      <c r="J698" s="2" t="s">
        <v>55</v>
      </c>
      <c r="K698" s="2" t="s">
        <v>56</v>
      </c>
      <c r="L698" s="3">
        <v>314006</v>
      </c>
      <c r="M698" s="2" t="s">
        <v>37</v>
      </c>
      <c r="N698" s="3">
        <v>866.491176</v>
      </c>
      <c r="O698" s="3">
        <v>668.24266799999998</v>
      </c>
      <c r="P698" s="3">
        <v>751.07585600000004</v>
      </c>
      <c r="Q698" s="3">
        <v>1073.3224499999999</v>
      </c>
      <c r="R698" s="3">
        <v>1205.971824</v>
      </c>
      <c r="S698" s="3">
        <v>855.82475999999997</v>
      </c>
      <c r="T698" s="3">
        <v>951.74126999999999</v>
      </c>
      <c r="U698" s="3">
        <v>1008.906936</v>
      </c>
      <c r="V698" s="3">
        <v>1088.8396740000001</v>
      </c>
      <c r="W698" s="3">
        <v>1410.403284</v>
      </c>
      <c r="X698" s="3">
        <v>759.30963599999995</v>
      </c>
      <c r="Y698" s="3">
        <v>1130.5896479999999</v>
      </c>
      <c r="Z698" s="3">
        <v>921.73959000000002</v>
      </c>
      <c r="AA698" s="3">
        <v>485.02858800000001</v>
      </c>
      <c r="AB698" s="3">
        <v>273.16430400000002</v>
      </c>
      <c r="AC698" s="4"/>
      <c r="AD698" s="4"/>
      <c r="AE698" s="5"/>
    </row>
    <row r="699" spans="1:31" x14ac:dyDescent="0.25">
      <c r="A699" s="1">
        <v>748904081536</v>
      </c>
      <c r="B699" s="2" t="s">
        <v>788</v>
      </c>
      <c r="C699" s="1">
        <v>100000729940</v>
      </c>
      <c r="D699" s="2" t="s">
        <v>1558</v>
      </c>
      <c r="E699" s="2" t="s">
        <v>44</v>
      </c>
      <c r="F699" s="2" t="s">
        <v>38</v>
      </c>
      <c r="G699" s="2" t="s">
        <v>39</v>
      </c>
      <c r="H699" s="2" t="s">
        <v>40</v>
      </c>
      <c r="I699" s="2" t="s">
        <v>41</v>
      </c>
      <c r="J699" s="2" t="s">
        <v>42</v>
      </c>
      <c r="K699" s="2" t="s">
        <v>47</v>
      </c>
      <c r="L699" s="3">
        <v>314015</v>
      </c>
      <c r="M699" s="2" t="s">
        <v>37</v>
      </c>
      <c r="N699" s="3">
        <v>111.998784</v>
      </c>
      <c r="O699" s="4"/>
      <c r="P699" s="4"/>
      <c r="Q699" s="3">
        <v>617.65909199999999</v>
      </c>
      <c r="R699" s="3">
        <v>678.86004600000001</v>
      </c>
      <c r="S699" s="3">
        <v>524.41115400000001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5"/>
    </row>
    <row r="700" spans="1:31" x14ac:dyDescent="0.25">
      <c r="A700" s="1">
        <v>150330132782</v>
      </c>
      <c r="B700" s="2" t="s">
        <v>789</v>
      </c>
      <c r="C700" s="1">
        <v>100000314087</v>
      </c>
      <c r="D700" s="2" t="s">
        <v>1559</v>
      </c>
      <c r="E700" s="2" t="s">
        <v>31</v>
      </c>
      <c r="F700" s="2" t="s">
        <v>38</v>
      </c>
      <c r="G700" s="2" t="s">
        <v>39</v>
      </c>
      <c r="H700" s="2" t="s">
        <v>40</v>
      </c>
      <c r="I700" s="2" t="s">
        <v>41</v>
      </c>
      <c r="J700" s="2" t="s">
        <v>55</v>
      </c>
      <c r="K700" s="2" t="s">
        <v>57</v>
      </c>
      <c r="L700" s="3">
        <v>314004</v>
      </c>
      <c r="M700" s="2" t="s">
        <v>37</v>
      </c>
      <c r="N700" s="3">
        <v>390.07925799999998</v>
      </c>
      <c r="O700" s="3">
        <v>496.07843200000002</v>
      </c>
      <c r="P700" s="3">
        <v>398.69608199999999</v>
      </c>
      <c r="Q700" s="3">
        <v>433.828936</v>
      </c>
      <c r="R700" s="3">
        <v>596.44412999999997</v>
      </c>
      <c r="S700" s="3">
        <v>491.44550400000003</v>
      </c>
      <c r="T700" s="3">
        <v>753.55943000000002</v>
      </c>
      <c r="U700" s="3">
        <v>516.89530200000002</v>
      </c>
      <c r="V700" s="3">
        <v>442.09635600000001</v>
      </c>
      <c r="W700" s="3">
        <v>380.08012000000002</v>
      </c>
      <c r="X700" s="3">
        <v>275.080828</v>
      </c>
      <c r="Y700" s="3">
        <v>255.14775599999999</v>
      </c>
      <c r="Z700" s="3">
        <v>396.94617599999998</v>
      </c>
      <c r="AA700" s="3">
        <v>266.68081000000001</v>
      </c>
      <c r="AB700" s="4"/>
      <c r="AC700" s="3">
        <v>331.64676600000001</v>
      </c>
      <c r="AD700" s="3">
        <v>417.07983999999999</v>
      </c>
      <c r="AE700" s="5"/>
    </row>
    <row r="701" spans="1:31" x14ac:dyDescent="0.25">
      <c r="A701" s="1">
        <v>666260292701</v>
      </c>
      <c r="B701" s="2" t="s">
        <v>790</v>
      </c>
      <c r="C701" s="1">
        <v>100000571770</v>
      </c>
      <c r="D701" s="2" t="s">
        <v>1560</v>
      </c>
      <c r="E701" s="2" t="s">
        <v>31</v>
      </c>
      <c r="F701" s="2" t="s">
        <v>38</v>
      </c>
      <c r="G701" s="2" t="s">
        <v>39</v>
      </c>
      <c r="H701" s="2" t="s">
        <v>40</v>
      </c>
      <c r="I701" s="2" t="s">
        <v>41</v>
      </c>
      <c r="J701" s="2" t="s">
        <v>55</v>
      </c>
      <c r="K701" s="2" t="s">
        <v>56</v>
      </c>
      <c r="L701" s="3">
        <v>314001</v>
      </c>
      <c r="M701" s="2" t="s">
        <v>37</v>
      </c>
      <c r="N701" s="4"/>
      <c r="O701" s="3">
        <v>858.15749000000005</v>
      </c>
      <c r="P701" s="4"/>
      <c r="Q701" s="3">
        <v>877.15778</v>
      </c>
      <c r="R701" s="3">
        <v>992.65642400000002</v>
      </c>
      <c r="S701" s="4"/>
      <c r="T701" s="3">
        <v>1530.3174859999999</v>
      </c>
      <c r="U701" s="3">
        <v>553.57790799999998</v>
      </c>
      <c r="V701" s="4"/>
      <c r="W701" s="3">
        <v>754.42572199999995</v>
      </c>
      <c r="X701" s="4"/>
      <c r="Y701" s="3">
        <v>371.61263000000002</v>
      </c>
      <c r="Z701" s="3">
        <v>1350.1522359999999</v>
      </c>
      <c r="AA701" s="4"/>
      <c r="AB701" s="3">
        <v>689.11015199999997</v>
      </c>
      <c r="AC701" s="4"/>
      <c r="AD701" s="3">
        <v>889.02419599999996</v>
      </c>
      <c r="AE701" s="5"/>
    </row>
    <row r="702" spans="1:31" x14ac:dyDescent="0.25">
      <c r="A702" s="1">
        <v>378240392545</v>
      </c>
      <c r="B702" s="2" t="s">
        <v>791</v>
      </c>
      <c r="C702" s="1">
        <v>100000282880</v>
      </c>
      <c r="D702" s="2" t="s">
        <v>1561</v>
      </c>
      <c r="E702" s="2" t="s">
        <v>31</v>
      </c>
      <c r="F702" s="2" t="s">
        <v>38</v>
      </c>
      <c r="G702" s="2" t="s">
        <v>39</v>
      </c>
      <c r="H702" s="2" t="s">
        <v>40</v>
      </c>
      <c r="I702" s="2" t="s">
        <v>41</v>
      </c>
      <c r="J702" s="2" t="s">
        <v>55</v>
      </c>
      <c r="K702" s="2" t="s">
        <v>56</v>
      </c>
      <c r="L702" s="3">
        <v>314001</v>
      </c>
      <c r="M702" s="2" t="s">
        <v>37</v>
      </c>
      <c r="N702" s="4"/>
      <c r="O702" s="3">
        <v>1852.3488440000001</v>
      </c>
      <c r="P702" s="4"/>
      <c r="Q702" s="3">
        <v>1923.5622760000001</v>
      </c>
      <c r="R702" s="3">
        <v>1889.312782</v>
      </c>
      <c r="S702" s="4"/>
      <c r="T702" s="3">
        <v>1737.564284</v>
      </c>
      <c r="U702" s="3">
        <v>1533.4849340000001</v>
      </c>
      <c r="V702" s="4"/>
      <c r="W702" s="3">
        <v>670.24329</v>
      </c>
      <c r="X702" s="4"/>
      <c r="Y702" s="3">
        <v>777.99203399999999</v>
      </c>
      <c r="Z702" s="3">
        <v>2248.141212</v>
      </c>
      <c r="AA702" s="4"/>
      <c r="AB702" s="3">
        <v>1461.202454</v>
      </c>
      <c r="AC702" s="4"/>
      <c r="AD702" s="3">
        <v>545.64481000000001</v>
      </c>
      <c r="AE702" s="5"/>
    </row>
    <row r="703" spans="1:31" x14ac:dyDescent="0.25">
      <c r="A703" s="1">
        <v>311622093853</v>
      </c>
      <c r="B703" s="2" t="s">
        <v>792</v>
      </c>
      <c r="C703" s="1">
        <v>100000063522</v>
      </c>
      <c r="D703" s="2" t="s">
        <v>1562</v>
      </c>
      <c r="E703" s="2" t="s">
        <v>44</v>
      </c>
      <c r="F703" s="2" t="s">
        <v>38</v>
      </c>
      <c r="G703" s="2" t="s">
        <v>39</v>
      </c>
      <c r="H703" s="2" t="s">
        <v>40</v>
      </c>
      <c r="I703" s="2" t="s">
        <v>48</v>
      </c>
      <c r="J703" s="2" t="s">
        <v>55</v>
      </c>
      <c r="K703" s="2" t="s">
        <v>56</v>
      </c>
      <c r="L703" s="3">
        <v>514002</v>
      </c>
      <c r="M703" s="2" t="s">
        <v>51</v>
      </c>
      <c r="N703" s="3">
        <v>207.664334</v>
      </c>
      <c r="O703" s="3">
        <v>177.04795799999999</v>
      </c>
      <c r="P703" s="4"/>
      <c r="Q703" s="4"/>
      <c r="R703" s="3">
        <v>324.24679800000001</v>
      </c>
      <c r="S703" s="3">
        <v>872.99063200000001</v>
      </c>
      <c r="T703" s="4"/>
      <c r="U703" s="3">
        <v>373.24681800000002</v>
      </c>
      <c r="V703" s="4"/>
      <c r="W703" s="3">
        <v>583.11122</v>
      </c>
      <c r="X703" s="3">
        <v>206.99807999999999</v>
      </c>
      <c r="Y703" s="4"/>
      <c r="Z703" s="3">
        <v>138.998592</v>
      </c>
      <c r="AA703" s="4"/>
      <c r="AB703" s="4"/>
      <c r="AC703" s="4"/>
      <c r="AD703" s="4"/>
      <c r="AE703" s="5"/>
    </row>
    <row r="704" spans="1:31" x14ac:dyDescent="0.25">
      <c r="A704" s="1">
        <v>692222781333</v>
      </c>
      <c r="B704" s="2" t="s">
        <v>793</v>
      </c>
      <c r="C704" s="1">
        <v>100000731573</v>
      </c>
      <c r="D704" s="2" t="s">
        <v>1563</v>
      </c>
      <c r="E704" s="2" t="s">
        <v>44</v>
      </c>
      <c r="F704" s="2" t="s">
        <v>38</v>
      </c>
      <c r="G704" s="2" t="s">
        <v>39</v>
      </c>
      <c r="H704" s="2" t="s">
        <v>40</v>
      </c>
      <c r="I704" s="2" t="s">
        <v>46</v>
      </c>
      <c r="J704" s="2" t="s">
        <v>55</v>
      </c>
      <c r="K704" s="2" t="s">
        <v>57</v>
      </c>
      <c r="L704" s="3">
        <v>314007</v>
      </c>
      <c r="M704" s="2" t="s">
        <v>37</v>
      </c>
      <c r="N704" s="3">
        <v>300.19637999999998</v>
      </c>
      <c r="O704" s="3">
        <v>380.64546000000001</v>
      </c>
      <c r="P704" s="3">
        <v>165.064896</v>
      </c>
      <c r="Q704" s="3">
        <v>354.86279999999999</v>
      </c>
      <c r="R704" s="3">
        <v>399.92879399999998</v>
      </c>
      <c r="S704" s="3">
        <v>408.59519399999999</v>
      </c>
      <c r="T704" s="3">
        <v>285.89691599999998</v>
      </c>
      <c r="U704" s="3">
        <v>312.99648000000002</v>
      </c>
      <c r="V704" s="3">
        <v>273.89670599999999</v>
      </c>
      <c r="W704" s="3">
        <v>445.49510400000003</v>
      </c>
      <c r="X704" s="3">
        <v>321.04651799999999</v>
      </c>
      <c r="Y704" s="3">
        <v>214.597542</v>
      </c>
      <c r="Z704" s="3">
        <v>145.99853999999999</v>
      </c>
      <c r="AA704" s="4"/>
      <c r="AB704" s="4"/>
      <c r="AC704" s="4"/>
      <c r="AD704" s="4"/>
      <c r="AE704" s="5"/>
    </row>
    <row r="705" spans="1:31" x14ac:dyDescent="0.25">
      <c r="A705" s="1">
        <v>694814697957</v>
      </c>
      <c r="B705" s="2" t="s">
        <v>794</v>
      </c>
      <c r="C705" s="1">
        <v>100000142923</v>
      </c>
      <c r="D705" s="2" t="s">
        <v>1564</v>
      </c>
      <c r="E705" s="2" t="s">
        <v>31</v>
      </c>
      <c r="F705" s="2" t="s">
        <v>32</v>
      </c>
      <c r="G705" s="2" t="s">
        <v>33</v>
      </c>
      <c r="H705" s="2" t="s">
        <v>34</v>
      </c>
      <c r="I705" s="2" t="s">
        <v>35</v>
      </c>
      <c r="J705" s="2" t="s">
        <v>55</v>
      </c>
      <c r="K705" s="2" t="s">
        <v>57</v>
      </c>
      <c r="L705" s="3">
        <v>314010</v>
      </c>
      <c r="M705" s="2" t="s">
        <v>37</v>
      </c>
      <c r="N705" s="3">
        <v>7316.2169400000002</v>
      </c>
      <c r="O705" s="3">
        <v>11537.996764</v>
      </c>
      <c r="P705" s="3">
        <v>16602.136967999999</v>
      </c>
      <c r="Q705" s="3">
        <v>17058.886751999999</v>
      </c>
      <c r="R705" s="3">
        <v>18187.862806000001</v>
      </c>
      <c r="S705" s="3">
        <v>18530.823413999999</v>
      </c>
      <c r="T705" s="3">
        <v>24435.803688</v>
      </c>
      <c r="U705" s="3">
        <v>24046.788804</v>
      </c>
      <c r="V705" s="3">
        <v>21665.822334</v>
      </c>
      <c r="W705" s="3">
        <v>7279.9708799999999</v>
      </c>
      <c r="X705" s="3">
        <v>7479.9676799999997</v>
      </c>
      <c r="Y705" s="3">
        <v>7609.6336799999999</v>
      </c>
      <c r="Z705" s="4"/>
      <c r="AA705" s="3">
        <v>533.99145599999997</v>
      </c>
      <c r="AB705" s="3">
        <v>1504.9759200000001</v>
      </c>
      <c r="AC705" s="4"/>
      <c r="AD705" s="3">
        <v>533.99145599999997</v>
      </c>
      <c r="AE705" s="5"/>
    </row>
    <row r="706" spans="1:31" x14ac:dyDescent="0.25">
      <c r="A706" s="1">
        <v>499775932824</v>
      </c>
      <c r="B706" s="2" t="s">
        <v>795</v>
      </c>
      <c r="C706" s="1">
        <v>100000096207</v>
      </c>
      <c r="D706" s="2" t="s">
        <v>1565</v>
      </c>
      <c r="E706" s="2" t="s">
        <v>31</v>
      </c>
      <c r="F706" s="2" t="s">
        <v>32</v>
      </c>
      <c r="G706" s="2" t="s">
        <v>33</v>
      </c>
      <c r="H706" s="2" t="s">
        <v>34</v>
      </c>
      <c r="I706" s="2" t="s">
        <v>35</v>
      </c>
      <c r="J706" s="2" t="s">
        <v>55</v>
      </c>
      <c r="K706" s="2" t="s">
        <v>56</v>
      </c>
      <c r="L706" s="3">
        <v>314010</v>
      </c>
      <c r="M706" s="2" t="s">
        <v>37</v>
      </c>
      <c r="N706" s="4"/>
      <c r="O706" s="4"/>
      <c r="P706" s="3">
        <v>3849.95694</v>
      </c>
      <c r="Q706" s="3">
        <v>5386.5948239999998</v>
      </c>
      <c r="R706" s="4"/>
      <c r="S706" s="3">
        <v>3959.4644699999999</v>
      </c>
      <c r="T706" s="3">
        <v>7319.950092</v>
      </c>
      <c r="U706" s="3">
        <v>16207.884239999999</v>
      </c>
      <c r="V706" s="3">
        <v>3100.5683399999998</v>
      </c>
      <c r="W706" s="3">
        <v>157.34858399999999</v>
      </c>
      <c r="X706" s="3">
        <v>2978.1435540000002</v>
      </c>
      <c r="Y706" s="3">
        <v>136.64799600000001</v>
      </c>
      <c r="Z706" s="3">
        <v>6233.9376599999996</v>
      </c>
      <c r="AA706" s="4"/>
      <c r="AB706" s="4"/>
      <c r="AC706" s="4"/>
      <c r="AD706" s="4"/>
      <c r="AE706" s="5"/>
    </row>
    <row r="707" spans="1:31" x14ac:dyDescent="0.25">
      <c r="A707" s="1">
        <v>716693743847</v>
      </c>
      <c r="B707" s="2" t="s">
        <v>796</v>
      </c>
      <c r="C707" s="1">
        <v>100000935184</v>
      </c>
      <c r="D707" s="2" t="s">
        <v>1566</v>
      </c>
      <c r="E707" s="2" t="s">
        <v>68</v>
      </c>
      <c r="F707" s="2" t="s">
        <v>32</v>
      </c>
      <c r="G707" s="2" t="s">
        <v>33</v>
      </c>
      <c r="H707" s="2" t="s">
        <v>34</v>
      </c>
      <c r="I707" s="2" t="s">
        <v>35</v>
      </c>
      <c r="J707" s="2" t="s">
        <v>55</v>
      </c>
      <c r="K707" s="2" t="s">
        <v>56</v>
      </c>
      <c r="L707" s="3">
        <v>314010</v>
      </c>
      <c r="M707" s="2" t="s">
        <v>37</v>
      </c>
      <c r="N707" s="3">
        <v>10361.739744</v>
      </c>
      <c r="O707" s="3">
        <v>5100.9462240000003</v>
      </c>
      <c r="P707" s="3">
        <v>2547.9736560000001</v>
      </c>
      <c r="Q707" s="3">
        <v>4391.1998100000001</v>
      </c>
      <c r="R707" s="3">
        <v>3834.962892</v>
      </c>
      <c r="S707" s="3">
        <v>9325.1228040000005</v>
      </c>
      <c r="T707" s="3">
        <v>13040.341032</v>
      </c>
      <c r="U707" s="3">
        <v>18665.288268</v>
      </c>
      <c r="V707" s="3">
        <v>1837.553946</v>
      </c>
      <c r="W707" s="3">
        <v>220.94660400000001</v>
      </c>
      <c r="X707" s="3">
        <v>135.99800400000001</v>
      </c>
      <c r="Y707" s="4"/>
      <c r="Z707" s="4"/>
      <c r="AA707" s="4"/>
      <c r="AB707" s="4"/>
      <c r="AC707" s="4"/>
      <c r="AD707" s="4"/>
      <c r="AE707" s="5"/>
    </row>
    <row r="708" spans="1:31" x14ac:dyDescent="0.25">
      <c r="A708" s="1">
        <v>386684270590</v>
      </c>
      <c r="B708" s="2" t="s">
        <v>797</v>
      </c>
      <c r="C708" s="1">
        <v>100000309465</v>
      </c>
      <c r="D708" s="2" t="s">
        <v>1567</v>
      </c>
      <c r="E708" s="2" t="s">
        <v>31</v>
      </c>
      <c r="F708" s="2" t="s">
        <v>38</v>
      </c>
      <c r="G708" s="2" t="s">
        <v>39</v>
      </c>
      <c r="H708" s="2" t="s">
        <v>40</v>
      </c>
      <c r="I708" s="2" t="s">
        <v>41</v>
      </c>
      <c r="J708" s="2" t="s">
        <v>55</v>
      </c>
      <c r="K708" s="2" t="s">
        <v>57</v>
      </c>
      <c r="L708" s="3">
        <v>314006</v>
      </c>
      <c r="M708" s="2" t="s">
        <v>37</v>
      </c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3">
        <v>98.598941999999994</v>
      </c>
      <c r="AE708" s="5"/>
    </row>
    <row r="709" spans="1:31" x14ac:dyDescent="0.25">
      <c r="A709" s="1">
        <v>634893190801</v>
      </c>
      <c r="B709" s="2" t="s">
        <v>798</v>
      </c>
      <c r="C709" s="1">
        <v>100000829882</v>
      </c>
      <c r="D709" s="2" t="s">
        <v>1568</v>
      </c>
      <c r="E709" s="2" t="s">
        <v>44</v>
      </c>
      <c r="F709" s="2" t="s">
        <v>38</v>
      </c>
      <c r="G709" s="2" t="s">
        <v>39</v>
      </c>
      <c r="H709" s="2" t="s">
        <v>34</v>
      </c>
      <c r="I709" s="2" t="s">
        <v>35</v>
      </c>
      <c r="J709" s="2" t="s">
        <v>55</v>
      </c>
      <c r="K709" s="2" t="s">
        <v>56</v>
      </c>
      <c r="L709" s="3">
        <v>314010</v>
      </c>
      <c r="M709" s="2" t="s">
        <v>37</v>
      </c>
      <c r="N709" s="4"/>
      <c r="O709" s="3">
        <v>4747.9524899999997</v>
      </c>
      <c r="P709" s="3">
        <v>1404.9897120000001</v>
      </c>
      <c r="Q709" s="4"/>
      <c r="R709" s="3">
        <v>2212.1442360000001</v>
      </c>
      <c r="S709" s="3">
        <v>2250.9845519999999</v>
      </c>
      <c r="T709" s="3">
        <v>983.98674000000005</v>
      </c>
      <c r="U709" s="3">
        <v>394.99367999999998</v>
      </c>
      <c r="V709" s="3">
        <v>326.99548800000002</v>
      </c>
      <c r="W709" s="3">
        <v>192.197058</v>
      </c>
      <c r="X709" s="4"/>
      <c r="Y709" s="4"/>
      <c r="Z709" s="4"/>
      <c r="AA709" s="4"/>
      <c r="AB709" s="4"/>
      <c r="AC709" s="4"/>
      <c r="AD709" s="4"/>
      <c r="AE709" s="5"/>
    </row>
    <row r="710" spans="1:31" x14ac:dyDescent="0.25">
      <c r="A710" s="1">
        <v>687255302990</v>
      </c>
      <c r="B710" s="2" t="s">
        <v>799</v>
      </c>
      <c r="C710" s="1">
        <v>100000624769</v>
      </c>
      <c r="D710" s="2" t="s">
        <v>1569</v>
      </c>
      <c r="E710" s="2" t="s">
        <v>44</v>
      </c>
      <c r="F710" s="2" t="s">
        <v>38</v>
      </c>
      <c r="G710" s="2" t="s">
        <v>39</v>
      </c>
      <c r="H710" s="2" t="s">
        <v>40</v>
      </c>
      <c r="I710" s="2" t="s">
        <v>41</v>
      </c>
      <c r="J710" s="2" t="s">
        <v>55</v>
      </c>
      <c r="K710" s="2" t="s">
        <v>57</v>
      </c>
      <c r="L710" s="3">
        <v>314015</v>
      </c>
      <c r="M710" s="2" t="s">
        <v>37</v>
      </c>
      <c r="N710" s="4"/>
      <c r="O710" s="3">
        <v>95.248908</v>
      </c>
      <c r="P710" s="3">
        <v>20.049720000000001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5"/>
    </row>
    <row r="711" spans="1:31" x14ac:dyDescent="0.25">
      <c r="A711" s="1">
        <v>173923473825</v>
      </c>
      <c r="B711" s="2" t="s">
        <v>800</v>
      </c>
      <c r="C711" s="1">
        <v>100000458165</v>
      </c>
      <c r="D711" s="2" t="s">
        <v>1570</v>
      </c>
      <c r="E711" s="2" t="s">
        <v>44</v>
      </c>
      <c r="F711" s="2" t="s">
        <v>38</v>
      </c>
      <c r="G711" s="2" t="s">
        <v>39</v>
      </c>
      <c r="H711" s="2" t="s">
        <v>40</v>
      </c>
      <c r="I711" s="2" t="s">
        <v>41</v>
      </c>
      <c r="J711" s="2" t="s">
        <v>55</v>
      </c>
      <c r="K711" s="2" t="s">
        <v>57</v>
      </c>
      <c r="L711" s="3">
        <v>314015</v>
      </c>
      <c r="M711" s="2" t="s">
        <v>37</v>
      </c>
      <c r="N711" s="4"/>
      <c r="O711" s="3">
        <v>26.499659999999999</v>
      </c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5"/>
    </row>
    <row r="712" spans="1:31" x14ac:dyDescent="0.25">
      <c r="A712" s="1">
        <v>980817004590</v>
      </c>
      <c r="B712" s="2" t="s">
        <v>801</v>
      </c>
      <c r="C712" s="1">
        <v>100000161093</v>
      </c>
      <c r="D712" s="2" t="s">
        <v>1571</v>
      </c>
      <c r="E712" s="2" t="s">
        <v>68</v>
      </c>
      <c r="F712" s="2" t="s">
        <v>38</v>
      </c>
      <c r="G712" s="2" t="s">
        <v>39</v>
      </c>
      <c r="H712" s="2" t="s">
        <v>40</v>
      </c>
      <c r="I712" s="2" t="s">
        <v>46</v>
      </c>
      <c r="J712" s="2" t="s">
        <v>55</v>
      </c>
      <c r="K712" s="2" t="s">
        <v>57</v>
      </c>
      <c r="L712" s="3">
        <v>314003</v>
      </c>
      <c r="M712" s="2" t="s">
        <v>37</v>
      </c>
      <c r="N712" s="4"/>
      <c r="O712" s="3">
        <v>143.74842000000001</v>
      </c>
      <c r="P712" s="3">
        <v>15.49986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5"/>
    </row>
    <row r="713" spans="1:31" x14ac:dyDescent="0.25">
      <c r="A713" s="1">
        <v>457170782692</v>
      </c>
      <c r="B713" s="2" t="s">
        <v>802</v>
      </c>
      <c r="C713" s="1">
        <v>100000402405</v>
      </c>
      <c r="D713" s="2" t="s">
        <v>1572</v>
      </c>
      <c r="E713" s="2" t="s">
        <v>44</v>
      </c>
      <c r="F713" s="2" t="s">
        <v>38</v>
      </c>
      <c r="G713" s="2" t="s">
        <v>39</v>
      </c>
      <c r="H713" s="2" t="s">
        <v>40</v>
      </c>
      <c r="I713" s="2" t="s">
        <v>46</v>
      </c>
      <c r="J713" s="2" t="s">
        <v>55</v>
      </c>
      <c r="K713" s="2" t="s">
        <v>57</v>
      </c>
      <c r="L713" s="3">
        <v>314005</v>
      </c>
      <c r="M713" s="2" t="s">
        <v>37</v>
      </c>
      <c r="N713" s="4"/>
      <c r="O713" s="4"/>
      <c r="P713" s="3">
        <v>12.83319</v>
      </c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5"/>
    </row>
    <row r="714" spans="1:31" x14ac:dyDescent="0.25">
      <c r="A714" s="1">
        <v>764261446807</v>
      </c>
      <c r="B714" s="2" t="s">
        <v>803</v>
      </c>
      <c r="C714" s="1">
        <v>100000822072</v>
      </c>
      <c r="D714" s="2" t="s">
        <v>1573</v>
      </c>
      <c r="E714" s="2" t="s">
        <v>44</v>
      </c>
      <c r="F714" s="2" t="s">
        <v>38</v>
      </c>
      <c r="G714" s="2" t="s">
        <v>39</v>
      </c>
      <c r="H714" s="2" t="s">
        <v>40</v>
      </c>
      <c r="I714" s="2" t="s">
        <v>46</v>
      </c>
      <c r="J714" s="2" t="s">
        <v>55</v>
      </c>
      <c r="K714" s="2" t="s">
        <v>57</v>
      </c>
      <c r="L714" s="3">
        <v>314005</v>
      </c>
      <c r="M714" s="2" t="s">
        <v>37</v>
      </c>
      <c r="N714" s="4"/>
      <c r="O714" s="4"/>
      <c r="P714" s="3">
        <v>12.83319</v>
      </c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5"/>
    </row>
    <row r="715" spans="1:31" x14ac:dyDescent="0.25">
      <c r="A715" s="1">
        <v>613463696120</v>
      </c>
      <c r="B715" s="2" t="s">
        <v>804</v>
      </c>
      <c r="C715" s="1">
        <v>100000384507</v>
      </c>
      <c r="D715" s="2" t="s">
        <v>1574</v>
      </c>
      <c r="E715" s="2" t="s">
        <v>68</v>
      </c>
      <c r="F715" s="2" t="s">
        <v>38</v>
      </c>
      <c r="G715" s="2" t="s">
        <v>39</v>
      </c>
      <c r="H715" s="2" t="s">
        <v>40</v>
      </c>
      <c r="I715" s="2" t="s">
        <v>41</v>
      </c>
      <c r="J715" s="2" t="s">
        <v>55</v>
      </c>
      <c r="K715" s="2" t="s">
        <v>57</v>
      </c>
      <c r="L715" s="3">
        <v>314004</v>
      </c>
      <c r="M715" s="2" t="s">
        <v>37</v>
      </c>
      <c r="N715" s="4"/>
      <c r="O715" s="4"/>
      <c r="P715" s="3">
        <v>35.266292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5"/>
    </row>
    <row r="716" spans="1:31" x14ac:dyDescent="0.25">
      <c r="A716" s="1">
        <v>934502248393</v>
      </c>
      <c r="B716" s="2" t="s">
        <v>805</v>
      </c>
      <c r="C716" s="1">
        <v>100000520470</v>
      </c>
      <c r="D716" s="2" t="s">
        <v>1575</v>
      </c>
      <c r="E716" s="2" t="s">
        <v>68</v>
      </c>
      <c r="F716" s="2" t="s">
        <v>38</v>
      </c>
      <c r="G716" s="2" t="s">
        <v>39</v>
      </c>
      <c r="H716" s="2" t="s">
        <v>40</v>
      </c>
      <c r="I716" s="2" t="s">
        <v>41</v>
      </c>
      <c r="J716" s="2" t="s">
        <v>55</v>
      </c>
      <c r="K716" s="2" t="s">
        <v>57</v>
      </c>
      <c r="L716" s="3">
        <v>314004</v>
      </c>
      <c r="M716" s="2" t="s">
        <v>37</v>
      </c>
      <c r="N716" s="4"/>
      <c r="O716" s="3">
        <v>414.82853799999998</v>
      </c>
      <c r="P716" s="3">
        <v>35.266292</v>
      </c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5"/>
    </row>
    <row r="717" spans="1:31" x14ac:dyDescent="0.25">
      <c r="A717" s="1">
        <v>904472540267</v>
      </c>
      <c r="B717" s="2" t="s">
        <v>806</v>
      </c>
      <c r="C717" s="1">
        <v>100000728767</v>
      </c>
      <c r="D717" s="2" t="s">
        <v>1576</v>
      </c>
      <c r="E717" s="2" t="s">
        <v>31</v>
      </c>
      <c r="F717" s="2" t="s">
        <v>32</v>
      </c>
      <c r="G717" s="2" t="s">
        <v>33</v>
      </c>
      <c r="H717" s="2" t="s">
        <v>34</v>
      </c>
      <c r="I717" s="2" t="s">
        <v>35</v>
      </c>
      <c r="J717" s="2" t="s">
        <v>55</v>
      </c>
      <c r="K717" s="2" t="s">
        <v>57</v>
      </c>
      <c r="L717" s="3">
        <v>314010</v>
      </c>
      <c r="M717" s="2" t="s">
        <v>37</v>
      </c>
      <c r="N717" s="4"/>
      <c r="O717" s="4"/>
      <c r="P717" s="3">
        <v>294.83016400000002</v>
      </c>
      <c r="Q717" s="3">
        <v>324.646794</v>
      </c>
      <c r="R717" s="3">
        <v>350.54649599999999</v>
      </c>
      <c r="S717" s="3">
        <v>611.91101400000002</v>
      </c>
      <c r="T717" s="3">
        <v>690.192814</v>
      </c>
      <c r="U717" s="3">
        <v>583.27748399999996</v>
      </c>
      <c r="V717" s="3">
        <v>701.06022399999995</v>
      </c>
      <c r="W717" s="3">
        <v>278.33053000000001</v>
      </c>
      <c r="X717" s="3">
        <v>172.11509599999999</v>
      </c>
      <c r="Y717" s="3">
        <v>225.18100000000001</v>
      </c>
      <c r="Z717" s="4"/>
      <c r="AA717" s="4"/>
      <c r="AB717" s="4"/>
      <c r="AC717" s="4"/>
      <c r="AD717" s="4"/>
      <c r="AE717" s="5"/>
    </row>
    <row r="718" spans="1:31" x14ac:dyDescent="0.25">
      <c r="A718" s="1">
        <v>986064424236</v>
      </c>
      <c r="B718" s="2" t="s">
        <v>807</v>
      </c>
      <c r="C718" s="1">
        <v>100000059602</v>
      </c>
      <c r="D718" s="2" t="s">
        <v>1577</v>
      </c>
      <c r="E718" s="2" t="s">
        <v>44</v>
      </c>
      <c r="F718" s="2" t="s">
        <v>38</v>
      </c>
      <c r="G718" s="2" t="s">
        <v>39</v>
      </c>
      <c r="H718" s="2" t="s">
        <v>40</v>
      </c>
      <c r="I718" s="2" t="s">
        <v>52</v>
      </c>
      <c r="J718" s="2" t="s">
        <v>49</v>
      </c>
      <c r="K718" s="2" t="s">
        <v>53</v>
      </c>
      <c r="L718" s="3">
        <v>414008</v>
      </c>
      <c r="M718" s="2" t="s">
        <v>54</v>
      </c>
      <c r="N718" s="3">
        <v>117.99874199999999</v>
      </c>
      <c r="O718" s="3">
        <v>219.99802199999999</v>
      </c>
      <c r="P718" s="3">
        <v>295.99709999999999</v>
      </c>
      <c r="Q718" s="3">
        <v>194.49771000000001</v>
      </c>
      <c r="R718" s="3">
        <v>269.99720400000001</v>
      </c>
      <c r="S718" s="3">
        <v>277.19728199999997</v>
      </c>
      <c r="T718" s="3">
        <v>326.69682</v>
      </c>
      <c r="U718" s="3">
        <v>234.99775199999999</v>
      </c>
      <c r="V718" s="3">
        <v>292.33033599999999</v>
      </c>
      <c r="W718" s="3">
        <v>323.71346599999998</v>
      </c>
      <c r="X718" s="3">
        <v>175.24839600000001</v>
      </c>
      <c r="Y718" s="3">
        <v>226.16471000000001</v>
      </c>
      <c r="Z718" s="3">
        <v>254.24717999999999</v>
      </c>
      <c r="AA718" s="4"/>
      <c r="AB718" s="4"/>
      <c r="AC718" s="4"/>
      <c r="AD718" s="4"/>
      <c r="AE718" s="5"/>
    </row>
    <row r="719" spans="1:31" x14ac:dyDescent="0.25">
      <c r="A719" s="1">
        <v>444660921134</v>
      </c>
      <c r="B719" s="2" t="s">
        <v>808</v>
      </c>
      <c r="C719" s="1">
        <v>100000395325</v>
      </c>
      <c r="D719" s="2" t="s">
        <v>1578</v>
      </c>
      <c r="E719" s="2" t="s">
        <v>68</v>
      </c>
      <c r="F719" s="2" t="s">
        <v>38</v>
      </c>
      <c r="G719" s="2" t="s">
        <v>39</v>
      </c>
      <c r="H719" s="2" t="s">
        <v>40</v>
      </c>
      <c r="I719" s="2" t="s">
        <v>46</v>
      </c>
      <c r="J719" s="2" t="s">
        <v>55</v>
      </c>
      <c r="K719" s="2" t="s">
        <v>56</v>
      </c>
      <c r="L719" s="3">
        <v>314005</v>
      </c>
      <c r="M719" s="2" t="s">
        <v>37</v>
      </c>
      <c r="N719" s="3">
        <v>301.99666200000001</v>
      </c>
      <c r="O719" s="3">
        <v>259.96391</v>
      </c>
      <c r="P719" s="3">
        <v>10.999824</v>
      </c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5"/>
    </row>
    <row r="720" spans="1:31" x14ac:dyDescent="0.25">
      <c r="A720" s="1">
        <v>362430003819</v>
      </c>
      <c r="B720" s="2" t="s">
        <v>809</v>
      </c>
      <c r="C720" s="1">
        <v>100000337785</v>
      </c>
      <c r="D720" s="2" t="s">
        <v>1579</v>
      </c>
      <c r="E720" s="2" t="s">
        <v>44</v>
      </c>
      <c r="F720" s="2" t="s">
        <v>38</v>
      </c>
      <c r="G720" s="2" t="s">
        <v>39</v>
      </c>
      <c r="H720" s="2" t="s">
        <v>40</v>
      </c>
      <c r="I720" s="2" t="s">
        <v>46</v>
      </c>
      <c r="J720" s="2" t="s">
        <v>55</v>
      </c>
      <c r="K720" s="2" t="s">
        <v>56</v>
      </c>
      <c r="L720" s="3">
        <v>314002</v>
      </c>
      <c r="M720" s="2" t="s">
        <v>37</v>
      </c>
      <c r="N720" s="3">
        <v>207.09816000000001</v>
      </c>
      <c r="O720" s="3">
        <v>105.748896</v>
      </c>
      <c r="P720" s="3">
        <v>102.99955199999999</v>
      </c>
      <c r="Q720" s="4"/>
      <c r="R720" s="4"/>
      <c r="S720" s="3">
        <v>182.198016</v>
      </c>
      <c r="T720" s="3">
        <v>149.815122</v>
      </c>
      <c r="U720" s="3">
        <v>103.49896200000001</v>
      </c>
      <c r="V720" s="4"/>
      <c r="W720" s="4"/>
      <c r="X720" s="3">
        <v>185.76479399999999</v>
      </c>
      <c r="Y720" s="4"/>
      <c r="Z720" s="4"/>
      <c r="AA720" s="4"/>
      <c r="AB720" s="4"/>
      <c r="AC720" s="4"/>
      <c r="AD720" s="4"/>
      <c r="AE720" s="5"/>
    </row>
    <row r="721" spans="1:31" x14ac:dyDescent="0.25">
      <c r="A721" s="1">
        <v>213610329319</v>
      </c>
      <c r="B721" s="2" t="s">
        <v>810</v>
      </c>
      <c r="C721" s="1">
        <v>100000001257</v>
      </c>
      <c r="D721" s="2" t="s">
        <v>1580</v>
      </c>
      <c r="E721" s="2" t="s">
        <v>31</v>
      </c>
      <c r="F721" s="2" t="s">
        <v>32</v>
      </c>
      <c r="G721" s="2" t="s">
        <v>33</v>
      </c>
      <c r="H721" s="2" t="s">
        <v>34</v>
      </c>
      <c r="I721" s="2" t="s">
        <v>35</v>
      </c>
      <c r="J721" s="2" t="s">
        <v>55</v>
      </c>
      <c r="K721" s="2" t="s">
        <v>57</v>
      </c>
      <c r="L721" s="3">
        <v>314010</v>
      </c>
      <c r="M721" s="2" t="s">
        <v>37</v>
      </c>
      <c r="N721" s="3">
        <v>2517.6735779999999</v>
      </c>
      <c r="O721" s="3">
        <v>604.99514999999997</v>
      </c>
      <c r="P721" s="4"/>
      <c r="Q721" s="3">
        <v>3359.9594400000001</v>
      </c>
      <c r="R721" s="3">
        <v>10705.418604</v>
      </c>
      <c r="S721" s="3">
        <v>5494.6821479999999</v>
      </c>
      <c r="T721" s="3">
        <v>8616.1224299999994</v>
      </c>
      <c r="U721" s="3">
        <v>6727.436694</v>
      </c>
      <c r="V721" s="3">
        <v>14699.112492</v>
      </c>
      <c r="W721" s="3">
        <v>4090.2958440000002</v>
      </c>
      <c r="X721" s="3">
        <v>5591.0826500000003</v>
      </c>
      <c r="Y721" s="3">
        <v>3743.4153839999999</v>
      </c>
      <c r="Z721" s="4"/>
      <c r="AA721" s="4"/>
      <c r="AB721" s="4"/>
      <c r="AC721" s="4"/>
      <c r="AD721" s="4"/>
      <c r="AE721" s="5"/>
    </row>
    <row r="722" spans="1:31" x14ac:dyDescent="0.25">
      <c r="A722" s="1">
        <v>382096049712</v>
      </c>
      <c r="B722" s="2" t="s">
        <v>811</v>
      </c>
      <c r="C722" s="1">
        <v>100000591422</v>
      </c>
      <c r="D722" s="2" t="s">
        <v>1581</v>
      </c>
      <c r="E722" s="2" t="s">
        <v>44</v>
      </c>
      <c r="F722" s="2" t="s">
        <v>38</v>
      </c>
      <c r="G722" s="2" t="s">
        <v>39</v>
      </c>
      <c r="H722" s="2" t="s">
        <v>40</v>
      </c>
      <c r="I722" s="2" t="s">
        <v>41</v>
      </c>
      <c r="J722" s="2" t="s">
        <v>55</v>
      </c>
      <c r="K722" s="2" t="s">
        <v>56</v>
      </c>
      <c r="L722" s="3">
        <v>314015</v>
      </c>
      <c r="M722" s="2" t="s">
        <v>37</v>
      </c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3">
        <v>44.999519999999997</v>
      </c>
      <c r="AA722" s="4"/>
      <c r="AB722" s="3">
        <v>457.49513200000001</v>
      </c>
      <c r="AC722" s="4"/>
      <c r="AD722" s="4"/>
      <c r="AE722" s="5"/>
    </row>
    <row r="723" spans="1:31" x14ac:dyDescent="0.25">
      <c r="A723" s="1">
        <v>613377579262</v>
      </c>
      <c r="B723" s="2" t="s">
        <v>812</v>
      </c>
      <c r="C723" s="1">
        <v>100000074175</v>
      </c>
      <c r="D723" s="2" t="s">
        <v>1582</v>
      </c>
      <c r="E723" s="2" t="s">
        <v>31</v>
      </c>
      <c r="F723" s="2" t="s">
        <v>38</v>
      </c>
      <c r="G723" s="2" t="s">
        <v>39</v>
      </c>
      <c r="H723" s="2" t="s">
        <v>40</v>
      </c>
      <c r="I723" s="2" t="s">
        <v>41</v>
      </c>
      <c r="J723" s="2" t="s">
        <v>55</v>
      </c>
      <c r="K723" s="2" t="s">
        <v>56</v>
      </c>
      <c r="L723" s="3">
        <v>314012</v>
      </c>
      <c r="M723" s="2" t="s">
        <v>37</v>
      </c>
      <c r="N723" s="4"/>
      <c r="O723" s="4"/>
      <c r="P723" s="4"/>
      <c r="Q723" s="4"/>
      <c r="R723" s="4"/>
      <c r="S723" s="4"/>
      <c r="T723" s="3">
        <v>62.998998</v>
      </c>
      <c r="U723" s="3">
        <v>1073.992326</v>
      </c>
      <c r="V723" s="4"/>
      <c r="W723" s="3">
        <v>370.91290800000002</v>
      </c>
      <c r="X723" s="3">
        <v>264.99785400000002</v>
      </c>
      <c r="Y723" s="3">
        <v>633.49537199999997</v>
      </c>
      <c r="Z723" s="3">
        <v>1576.9855500000001</v>
      </c>
      <c r="AA723" s="4"/>
      <c r="AB723" s="3">
        <v>705.65844000000004</v>
      </c>
      <c r="AC723" s="4"/>
      <c r="AD723" s="3">
        <v>1749.566928</v>
      </c>
      <c r="AE723" s="5"/>
    </row>
    <row r="724" spans="1:31" x14ac:dyDescent="0.25">
      <c r="A724" s="1">
        <v>503171039853</v>
      </c>
      <c r="B724" s="2" t="s">
        <v>813</v>
      </c>
      <c r="C724" s="1">
        <v>100000588400</v>
      </c>
      <c r="D724" s="2" t="s">
        <v>1583</v>
      </c>
      <c r="E724" s="2" t="s">
        <v>31</v>
      </c>
      <c r="F724" s="2" t="s">
        <v>38</v>
      </c>
      <c r="G724" s="2" t="s">
        <v>39</v>
      </c>
      <c r="H724" s="2" t="s">
        <v>40</v>
      </c>
      <c r="I724" s="2" t="s">
        <v>41</v>
      </c>
      <c r="J724" s="2" t="s">
        <v>55</v>
      </c>
      <c r="K724" s="2" t="s">
        <v>56</v>
      </c>
      <c r="L724" s="3">
        <v>314001</v>
      </c>
      <c r="M724" s="2" t="s">
        <v>37</v>
      </c>
      <c r="N724" s="4"/>
      <c r="O724" s="4"/>
      <c r="P724" s="4"/>
      <c r="Q724" s="4"/>
      <c r="R724" s="3">
        <v>54.999119999999998</v>
      </c>
      <c r="S724" s="4"/>
      <c r="T724" s="3">
        <v>896.73818400000005</v>
      </c>
      <c r="U724" s="3">
        <v>1378.4878200000001</v>
      </c>
      <c r="V724" s="3">
        <v>1429.051416</v>
      </c>
      <c r="W724" s="3">
        <v>1223.9869679999999</v>
      </c>
      <c r="X724" s="3">
        <v>321.69712800000002</v>
      </c>
      <c r="Y724" s="3">
        <v>1017.2910900000001</v>
      </c>
      <c r="Z724" s="3">
        <v>228.74774400000001</v>
      </c>
      <c r="AA724" s="4"/>
      <c r="AB724" s="3">
        <v>951.90669400000002</v>
      </c>
      <c r="AC724" s="4"/>
      <c r="AD724" s="3">
        <v>1314.32259</v>
      </c>
      <c r="AE724" s="5"/>
    </row>
    <row r="725" spans="1:31" x14ac:dyDescent="0.25">
      <c r="A725" s="1">
        <v>956001371594</v>
      </c>
      <c r="B725" s="2" t="s">
        <v>814</v>
      </c>
      <c r="C725" s="1">
        <v>100000772796</v>
      </c>
      <c r="D725" s="2" t="s">
        <v>1584</v>
      </c>
      <c r="E725" s="2" t="s">
        <v>31</v>
      </c>
      <c r="F725" s="2" t="s">
        <v>32</v>
      </c>
      <c r="G725" s="2" t="s">
        <v>33</v>
      </c>
      <c r="H725" s="2" t="s">
        <v>34</v>
      </c>
      <c r="I725" s="2" t="s">
        <v>35</v>
      </c>
      <c r="J725" s="2" t="s">
        <v>55</v>
      </c>
      <c r="K725" s="2" t="s">
        <v>56</v>
      </c>
      <c r="L725" s="3">
        <v>314010</v>
      </c>
      <c r="M725" s="2" t="s">
        <v>37</v>
      </c>
      <c r="N725" s="4"/>
      <c r="O725" s="4"/>
      <c r="P725" s="4"/>
      <c r="Q725" s="3">
        <v>1950.714714</v>
      </c>
      <c r="R725" s="3">
        <v>1917.4822200000001</v>
      </c>
      <c r="S725" s="3">
        <v>1730.6844659999999</v>
      </c>
      <c r="T725" s="3">
        <v>3080.9583899999998</v>
      </c>
      <c r="U725" s="3">
        <v>1199.980806</v>
      </c>
      <c r="V725" s="3">
        <v>3809.7657899999999</v>
      </c>
      <c r="W725" s="3">
        <v>4258.9318560000002</v>
      </c>
      <c r="X725" s="3">
        <v>233.997648</v>
      </c>
      <c r="Y725" s="3">
        <v>2431.9619339999999</v>
      </c>
      <c r="Z725" s="3">
        <v>3140.9527440000002</v>
      </c>
      <c r="AA725" s="4"/>
      <c r="AB725" s="3">
        <v>3479.9652000000001</v>
      </c>
      <c r="AC725" s="4"/>
      <c r="AD725" s="3">
        <v>4199.9831999999997</v>
      </c>
      <c r="AE725" s="5"/>
    </row>
    <row r="726" spans="1:31" x14ac:dyDescent="0.25">
      <c r="A726" s="1">
        <v>275872027401</v>
      </c>
      <c r="B726" s="2" t="s">
        <v>815</v>
      </c>
      <c r="C726" s="1">
        <v>100000863745</v>
      </c>
      <c r="D726" s="2" t="s">
        <v>1585</v>
      </c>
      <c r="E726" s="2" t="s">
        <v>31</v>
      </c>
      <c r="F726" s="2" t="s">
        <v>38</v>
      </c>
      <c r="G726" s="2" t="s">
        <v>39</v>
      </c>
      <c r="H726" s="2" t="s">
        <v>40</v>
      </c>
      <c r="I726" s="2" t="s">
        <v>41</v>
      </c>
      <c r="J726" s="2" t="s">
        <v>55</v>
      </c>
      <c r="K726" s="2" t="s">
        <v>56</v>
      </c>
      <c r="L726" s="3">
        <v>314001</v>
      </c>
      <c r="M726" s="2" t="s">
        <v>37</v>
      </c>
      <c r="N726" s="4"/>
      <c r="O726" s="4"/>
      <c r="P726" s="4"/>
      <c r="Q726" s="4"/>
      <c r="R726" s="3">
        <v>175.997952</v>
      </c>
      <c r="S726" s="4"/>
      <c r="T726" s="3">
        <v>237.74715599999999</v>
      </c>
      <c r="U726" s="3">
        <v>65.499377999999993</v>
      </c>
      <c r="V726" s="3">
        <v>364.32955199999998</v>
      </c>
      <c r="W726" s="3">
        <v>183.498108</v>
      </c>
      <c r="X726" s="3">
        <v>910.20813599999997</v>
      </c>
      <c r="Y726" s="3">
        <v>373.49642999999998</v>
      </c>
      <c r="Z726" s="3">
        <v>357.497094</v>
      </c>
      <c r="AA726" s="4"/>
      <c r="AB726" s="3">
        <v>702.09270600000002</v>
      </c>
      <c r="AC726" s="4"/>
      <c r="AD726" s="3">
        <v>955.62517800000001</v>
      </c>
      <c r="AE726" s="5"/>
    </row>
    <row r="727" spans="1:31" x14ac:dyDescent="0.25">
      <c r="A727" s="1">
        <v>271496342697</v>
      </c>
      <c r="B727" s="2" t="s">
        <v>816</v>
      </c>
      <c r="C727" s="1">
        <v>100000391091</v>
      </c>
      <c r="D727" s="2" t="s">
        <v>1586</v>
      </c>
      <c r="E727" s="2" t="s">
        <v>31</v>
      </c>
      <c r="F727" s="2" t="s">
        <v>38</v>
      </c>
      <c r="G727" s="2" t="s">
        <v>39</v>
      </c>
      <c r="H727" s="2" t="s">
        <v>40</v>
      </c>
      <c r="I727" s="2" t="s">
        <v>41</v>
      </c>
      <c r="J727" s="2" t="s">
        <v>55</v>
      </c>
      <c r="K727" s="2" t="s">
        <v>56</v>
      </c>
      <c r="L727" s="3">
        <v>314004</v>
      </c>
      <c r="M727" s="2" t="s">
        <v>37</v>
      </c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3">
        <v>110.99877600000001</v>
      </c>
      <c r="AA727" s="4"/>
      <c r="AB727" s="3">
        <v>355.44641999999999</v>
      </c>
      <c r="AC727" s="4"/>
      <c r="AD727" s="3">
        <v>1129.1593800000001</v>
      </c>
      <c r="AE727" s="5"/>
    </row>
    <row r="728" spans="1:31" x14ac:dyDescent="0.25">
      <c r="A728" s="1">
        <v>453656157887</v>
      </c>
      <c r="B728" s="2" t="s">
        <v>817</v>
      </c>
      <c r="C728" s="1">
        <v>100000962982</v>
      </c>
      <c r="D728" s="2" t="s">
        <v>1587</v>
      </c>
      <c r="E728" s="2" t="s">
        <v>31</v>
      </c>
      <c r="F728" s="2" t="s">
        <v>38</v>
      </c>
      <c r="G728" s="2" t="s">
        <v>39</v>
      </c>
      <c r="H728" s="2" t="s">
        <v>40</v>
      </c>
      <c r="I728" s="2" t="s">
        <v>41</v>
      </c>
      <c r="J728" s="2" t="s">
        <v>55</v>
      </c>
      <c r="K728" s="2" t="s">
        <v>56</v>
      </c>
      <c r="L728" s="3">
        <v>314012</v>
      </c>
      <c r="M728" s="2" t="s">
        <v>37</v>
      </c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3">
        <v>185.84817000000001</v>
      </c>
      <c r="AA728" s="4"/>
      <c r="AB728" s="3">
        <v>214.49755200000001</v>
      </c>
      <c r="AC728" s="4"/>
      <c r="AD728" s="3">
        <v>766.24432200000001</v>
      </c>
      <c r="AE728" s="5"/>
    </row>
    <row r="729" spans="1:31" x14ac:dyDescent="0.25">
      <c r="A729" s="1">
        <v>175110612244</v>
      </c>
      <c r="B729" s="2" t="s">
        <v>818</v>
      </c>
      <c r="C729" s="1">
        <v>100000399697</v>
      </c>
      <c r="D729" s="2" t="s">
        <v>1588</v>
      </c>
      <c r="E729" s="2" t="s">
        <v>44</v>
      </c>
      <c r="F729" s="2" t="s">
        <v>38</v>
      </c>
      <c r="G729" s="2" t="s">
        <v>39</v>
      </c>
      <c r="H729" s="2" t="s">
        <v>40</v>
      </c>
      <c r="I729" s="2" t="s">
        <v>52</v>
      </c>
      <c r="J729" s="2" t="s">
        <v>49</v>
      </c>
      <c r="K729" s="2" t="s">
        <v>53</v>
      </c>
      <c r="L729" s="3">
        <v>414008</v>
      </c>
      <c r="M729" s="2" t="s">
        <v>54</v>
      </c>
      <c r="N729" s="3">
        <v>523.49460599999998</v>
      </c>
      <c r="O729" s="3">
        <v>919.99039200000004</v>
      </c>
      <c r="P729" s="3">
        <v>58.999704000000001</v>
      </c>
      <c r="Q729" s="3">
        <v>72.199697999999998</v>
      </c>
      <c r="R729" s="4"/>
      <c r="S729" s="4"/>
      <c r="T729" s="4"/>
      <c r="U729" s="4"/>
      <c r="V729" s="3">
        <v>1032.4226679999999</v>
      </c>
      <c r="W729" s="3">
        <v>405.99667199999999</v>
      </c>
      <c r="X729" s="4"/>
      <c r="Y729" s="4"/>
      <c r="Z729" s="3">
        <v>391.99843199999998</v>
      </c>
      <c r="AA729" s="4"/>
      <c r="AB729" s="3">
        <v>392.99654399999997</v>
      </c>
      <c r="AC729" s="3">
        <v>309.39712800000001</v>
      </c>
      <c r="AD729" s="4"/>
      <c r="AE729" s="5"/>
    </row>
    <row r="730" spans="1:31" x14ac:dyDescent="0.25">
      <c r="A730" s="1">
        <v>223348178638</v>
      </c>
      <c r="B730" s="2" t="s">
        <v>819</v>
      </c>
      <c r="C730" s="1">
        <v>100000655696</v>
      </c>
      <c r="D730" s="2" t="s">
        <v>1589</v>
      </c>
      <c r="E730" s="2" t="s">
        <v>31</v>
      </c>
      <c r="F730" s="2" t="s">
        <v>32</v>
      </c>
      <c r="G730" s="2" t="s">
        <v>33</v>
      </c>
      <c r="H730" s="2" t="s">
        <v>34</v>
      </c>
      <c r="I730" s="2" t="s">
        <v>35</v>
      </c>
      <c r="J730" s="2" t="s">
        <v>36</v>
      </c>
      <c r="K730" s="2" t="s">
        <v>36</v>
      </c>
      <c r="L730" s="3">
        <v>414023</v>
      </c>
      <c r="M730" s="2" t="s">
        <v>54</v>
      </c>
      <c r="N730" s="3">
        <v>5159.9635200000002</v>
      </c>
      <c r="O730" s="3">
        <v>5412.9625260000003</v>
      </c>
      <c r="P730" s="3">
        <v>5415.9624960000001</v>
      </c>
      <c r="Q730" s="3">
        <v>5410.962552</v>
      </c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5"/>
    </row>
    <row r="731" spans="1:31" x14ac:dyDescent="0.25">
      <c r="A731" s="1">
        <v>171617669869</v>
      </c>
      <c r="B731" s="2" t="s">
        <v>820</v>
      </c>
      <c r="C731" s="1">
        <v>100000152034</v>
      </c>
      <c r="D731" s="2" t="s">
        <v>1590</v>
      </c>
      <c r="E731" s="2" t="s">
        <v>44</v>
      </c>
      <c r="F731" s="2" t="s">
        <v>38</v>
      </c>
      <c r="G731" s="2" t="s">
        <v>39</v>
      </c>
      <c r="H731" s="2" t="s">
        <v>40</v>
      </c>
      <c r="I731" s="2" t="s">
        <v>46</v>
      </c>
      <c r="J731" s="2" t="s">
        <v>55</v>
      </c>
      <c r="K731" s="2" t="s">
        <v>56</v>
      </c>
      <c r="L731" s="3">
        <v>314003</v>
      </c>
      <c r="M731" s="2" t="s">
        <v>37</v>
      </c>
      <c r="N731" s="4"/>
      <c r="O731" s="3">
        <v>113.748636</v>
      </c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5"/>
    </row>
    <row r="732" spans="1:31" x14ac:dyDescent="0.25">
      <c r="A732" s="1">
        <v>704163171139</v>
      </c>
      <c r="B732" s="2" t="s">
        <v>821</v>
      </c>
      <c r="C732" s="1">
        <v>100000112485</v>
      </c>
      <c r="D732" s="2" t="s">
        <v>1591</v>
      </c>
      <c r="E732" s="2" t="s">
        <v>31</v>
      </c>
      <c r="F732" s="2" t="s">
        <v>38</v>
      </c>
      <c r="G732" s="2" t="s">
        <v>39</v>
      </c>
      <c r="H732" s="2" t="s">
        <v>40</v>
      </c>
      <c r="I732" s="2" t="s">
        <v>41</v>
      </c>
      <c r="J732" s="2" t="s">
        <v>42</v>
      </c>
      <c r="K732" s="2" t="s">
        <v>47</v>
      </c>
      <c r="L732" s="3">
        <v>314001</v>
      </c>
      <c r="M732" s="2" t="s">
        <v>37</v>
      </c>
      <c r="N732" s="3">
        <v>730.99428</v>
      </c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5"/>
    </row>
    <row r="733" spans="1:31" x14ac:dyDescent="0.25">
      <c r="A733" s="1">
        <v>363217084146</v>
      </c>
      <c r="B733" s="2" t="s">
        <v>822</v>
      </c>
      <c r="C733" s="1">
        <v>100000724931</v>
      </c>
      <c r="D733" s="2" t="s">
        <v>1592</v>
      </c>
      <c r="E733" s="2" t="s">
        <v>31</v>
      </c>
      <c r="F733" s="2" t="s">
        <v>38</v>
      </c>
      <c r="G733" s="2" t="s">
        <v>39</v>
      </c>
      <c r="H733" s="2" t="s">
        <v>40</v>
      </c>
      <c r="I733" s="2" t="s">
        <v>46</v>
      </c>
      <c r="J733" s="2" t="s">
        <v>42</v>
      </c>
      <c r="K733" s="2" t="s">
        <v>47</v>
      </c>
      <c r="L733" s="3">
        <v>314016</v>
      </c>
      <c r="M733" s="2" t="s">
        <v>37</v>
      </c>
      <c r="N733" s="4"/>
      <c r="O733" s="3">
        <v>259.246916</v>
      </c>
      <c r="P733" s="3">
        <v>334.16272600000002</v>
      </c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3">
        <v>508.46168599999999</v>
      </c>
      <c r="AB733" s="4"/>
      <c r="AC733" s="4"/>
      <c r="AD733" s="4"/>
      <c r="AE733" s="5"/>
    </row>
    <row r="734" spans="1:31" x14ac:dyDescent="0.25">
      <c r="A734" s="1">
        <v>519607347850</v>
      </c>
      <c r="B734" s="2" t="s">
        <v>823</v>
      </c>
      <c r="C734" s="1">
        <v>100000513478</v>
      </c>
      <c r="D734" s="2" t="s">
        <v>1593</v>
      </c>
      <c r="E734" s="2" t="s">
        <v>31</v>
      </c>
      <c r="F734" s="2" t="s">
        <v>32</v>
      </c>
      <c r="G734" s="2" t="s">
        <v>33</v>
      </c>
      <c r="H734" s="2" t="s">
        <v>34</v>
      </c>
      <c r="I734" s="2" t="s">
        <v>35</v>
      </c>
      <c r="J734" s="2" t="s">
        <v>36</v>
      </c>
      <c r="K734" s="2" t="s">
        <v>36</v>
      </c>
      <c r="L734" s="3">
        <v>314010</v>
      </c>
      <c r="M734" s="2" t="s">
        <v>37</v>
      </c>
      <c r="N734" s="4"/>
      <c r="O734" s="3">
        <v>2830.4681999999998</v>
      </c>
      <c r="P734" s="4"/>
      <c r="Q734" s="3">
        <v>199.99860000000001</v>
      </c>
      <c r="R734" s="4"/>
      <c r="S734" s="4"/>
      <c r="T734" s="4"/>
      <c r="U734" s="4"/>
      <c r="V734" s="4"/>
      <c r="W734" s="3">
        <v>2237.2706819999999</v>
      </c>
      <c r="X734" s="4"/>
      <c r="Y734" s="4"/>
      <c r="Z734" s="4"/>
      <c r="AA734" s="4"/>
      <c r="AB734" s="4"/>
      <c r="AC734" s="4"/>
      <c r="AD734" s="4"/>
      <c r="AE734" s="5"/>
    </row>
    <row r="735" spans="1:31" x14ac:dyDescent="0.25">
      <c r="A735" s="1">
        <v>576136105563</v>
      </c>
      <c r="B735" s="2" t="s">
        <v>824</v>
      </c>
      <c r="C735" s="1">
        <v>100000483827</v>
      </c>
      <c r="D735" s="2" t="s">
        <v>1594</v>
      </c>
      <c r="E735" s="2" t="s">
        <v>31</v>
      </c>
      <c r="F735" s="2" t="s">
        <v>32</v>
      </c>
      <c r="G735" s="2" t="s">
        <v>33</v>
      </c>
      <c r="H735" s="2" t="s">
        <v>40</v>
      </c>
      <c r="I735" s="2" t="s">
        <v>41</v>
      </c>
      <c r="J735" s="2" t="s">
        <v>42</v>
      </c>
      <c r="K735" s="2" t="s">
        <v>43</v>
      </c>
      <c r="L735" s="3">
        <v>314012</v>
      </c>
      <c r="M735" s="2" t="s">
        <v>37</v>
      </c>
      <c r="N735" s="3">
        <v>325.99536599999999</v>
      </c>
      <c r="O735" s="4"/>
      <c r="P735" s="3">
        <v>228.99656999999999</v>
      </c>
      <c r="Q735" s="4"/>
      <c r="R735" s="3">
        <v>372.24493799999999</v>
      </c>
      <c r="S735" s="4"/>
      <c r="T735" s="3">
        <v>273.74597999999997</v>
      </c>
      <c r="U735" s="3">
        <v>134.16488000000001</v>
      </c>
      <c r="V735" s="3">
        <v>157.08124599999999</v>
      </c>
      <c r="W735" s="3">
        <v>167.66421800000001</v>
      </c>
      <c r="X735" s="3">
        <v>198.163826</v>
      </c>
      <c r="Y735" s="4"/>
      <c r="Z735" s="3">
        <v>78.699036000000007</v>
      </c>
      <c r="AA735" s="4"/>
      <c r="AB735" s="3">
        <v>331.99644000000001</v>
      </c>
      <c r="AC735" s="4"/>
      <c r="AD735" s="4"/>
      <c r="AE735" s="5"/>
    </row>
    <row r="736" spans="1:31" x14ac:dyDescent="0.25">
      <c r="A736" s="1">
        <v>496482407890</v>
      </c>
      <c r="B736" s="2" t="s">
        <v>825</v>
      </c>
      <c r="C736" s="1">
        <v>100000452695</v>
      </c>
      <c r="D736" s="2" t="s">
        <v>1595</v>
      </c>
      <c r="E736" s="2" t="s">
        <v>44</v>
      </c>
      <c r="F736" s="2" t="s">
        <v>38</v>
      </c>
      <c r="G736" s="2" t="s">
        <v>45</v>
      </c>
      <c r="H736" s="2" t="s">
        <v>40</v>
      </c>
      <c r="I736" s="2" t="s">
        <v>46</v>
      </c>
      <c r="J736" s="2" t="s">
        <v>42</v>
      </c>
      <c r="K736" s="2" t="s">
        <v>47</v>
      </c>
      <c r="L736" s="3">
        <v>314003</v>
      </c>
      <c r="M736" s="2" t="s">
        <v>37</v>
      </c>
      <c r="N736" s="3">
        <v>228.83087399999999</v>
      </c>
      <c r="O736" s="3">
        <v>283.663656</v>
      </c>
      <c r="P736" s="3">
        <v>72.499037999999999</v>
      </c>
      <c r="Q736" s="3">
        <v>205.16452200000001</v>
      </c>
      <c r="R736" s="3">
        <v>193.664568</v>
      </c>
      <c r="S736" s="3">
        <v>239.99760000000001</v>
      </c>
      <c r="T736" s="3">
        <v>236.73082199999999</v>
      </c>
      <c r="U736" s="3">
        <v>159.39838800000001</v>
      </c>
      <c r="V736" s="3">
        <v>217.33101600000001</v>
      </c>
      <c r="W736" s="3">
        <v>242.23067399999999</v>
      </c>
      <c r="X736" s="3">
        <v>176.86457999999999</v>
      </c>
      <c r="Y736" s="3">
        <v>143.16504</v>
      </c>
      <c r="Z736" s="3">
        <v>110.748696</v>
      </c>
      <c r="AA736" s="4"/>
      <c r="AB736" s="4"/>
      <c r="AC736" s="4"/>
      <c r="AD736" s="4"/>
      <c r="AE736" s="5"/>
    </row>
    <row r="737" spans="1:31" x14ac:dyDescent="0.25">
      <c r="A737" s="1">
        <v>375503426881</v>
      </c>
      <c r="B737" s="2" t="s">
        <v>826</v>
      </c>
      <c r="C737" s="1">
        <v>100000424299</v>
      </c>
      <c r="D737" s="2" t="s">
        <v>1596</v>
      </c>
      <c r="E737" s="2" t="s">
        <v>44</v>
      </c>
      <c r="F737" s="2" t="s">
        <v>38</v>
      </c>
      <c r="G737" s="2" t="s">
        <v>45</v>
      </c>
      <c r="H737" s="2" t="s">
        <v>40</v>
      </c>
      <c r="I737" s="2" t="s">
        <v>41</v>
      </c>
      <c r="J737" s="2" t="s">
        <v>42</v>
      </c>
      <c r="K737" s="2" t="s">
        <v>47</v>
      </c>
      <c r="L737" s="3">
        <v>314001</v>
      </c>
      <c r="M737" s="2" t="s">
        <v>37</v>
      </c>
      <c r="N737" s="3">
        <v>35.832833999999998</v>
      </c>
      <c r="O737" s="3">
        <v>45.049481999999998</v>
      </c>
      <c r="P737" s="3">
        <v>21.999738000000001</v>
      </c>
      <c r="Q737" s="3">
        <v>47.999352000000002</v>
      </c>
      <c r="R737" s="3">
        <v>91.398864000000003</v>
      </c>
      <c r="S737" s="3">
        <v>35.249549999999999</v>
      </c>
      <c r="T737" s="3">
        <v>80.049012000000005</v>
      </c>
      <c r="U737" s="3">
        <v>47.949480000000001</v>
      </c>
      <c r="V737" s="3">
        <v>55.24935</v>
      </c>
      <c r="W737" s="3">
        <v>78.299118000000007</v>
      </c>
      <c r="X737" s="3">
        <v>83.449044000000001</v>
      </c>
      <c r="Y737" s="3">
        <v>31.999697999999999</v>
      </c>
      <c r="Z737" s="3">
        <v>69.249210000000005</v>
      </c>
      <c r="AA737" s="4"/>
      <c r="AB737" s="4"/>
      <c r="AC737" s="4"/>
      <c r="AD737" s="4"/>
      <c r="AE737" s="5"/>
    </row>
    <row r="738" spans="1:31" x14ac:dyDescent="0.25">
      <c r="A738" s="1">
        <v>878869225158</v>
      </c>
      <c r="B738" s="2" t="s">
        <v>827</v>
      </c>
      <c r="C738" s="1">
        <v>100000836342</v>
      </c>
      <c r="D738" s="2" t="s">
        <v>1597</v>
      </c>
      <c r="E738" s="2" t="s">
        <v>44</v>
      </c>
      <c r="F738" s="2" t="s">
        <v>38</v>
      </c>
      <c r="G738" s="2" t="s">
        <v>45</v>
      </c>
      <c r="H738" s="2" t="s">
        <v>40</v>
      </c>
      <c r="I738" s="2" t="s">
        <v>41</v>
      </c>
      <c r="J738" s="2" t="s">
        <v>42</v>
      </c>
      <c r="K738" s="2" t="s">
        <v>47</v>
      </c>
      <c r="L738" s="3">
        <v>314001</v>
      </c>
      <c r="M738" s="2" t="s">
        <v>37</v>
      </c>
      <c r="N738" s="3">
        <v>60.299315999999997</v>
      </c>
      <c r="O738" s="3">
        <v>46.499375999999998</v>
      </c>
      <c r="P738" s="3">
        <v>19.999715999999999</v>
      </c>
      <c r="Q738" s="3">
        <v>78.999198000000007</v>
      </c>
      <c r="R738" s="3">
        <v>137.998458</v>
      </c>
      <c r="S738" s="3">
        <v>55.999265999999999</v>
      </c>
      <c r="T738" s="3">
        <v>123.665136</v>
      </c>
      <c r="U738" s="3">
        <v>73.999104000000003</v>
      </c>
      <c r="V738" s="3">
        <v>149.73170999999999</v>
      </c>
      <c r="W738" s="3">
        <v>171.498132</v>
      </c>
      <c r="X738" s="3">
        <v>36.999665999999998</v>
      </c>
      <c r="Y738" s="3">
        <v>11.33319</v>
      </c>
      <c r="Z738" s="3">
        <v>84.498983999999993</v>
      </c>
      <c r="AA738" s="4"/>
      <c r="AB738" s="4"/>
      <c r="AC738" s="4"/>
      <c r="AD738" s="4"/>
      <c r="AE738" s="5"/>
    </row>
    <row r="739" spans="1:31" x14ac:dyDescent="0.25">
      <c r="A739" s="1">
        <v>474377100653</v>
      </c>
      <c r="B739" s="2" t="s">
        <v>828</v>
      </c>
      <c r="C739" s="1">
        <v>100000235852</v>
      </c>
      <c r="D739" s="2" t="s">
        <v>1598</v>
      </c>
      <c r="E739" s="2" t="s">
        <v>44</v>
      </c>
      <c r="F739" s="2" t="s">
        <v>38</v>
      </c>
      <c r="G739" s="2" t="s">
        <v>45</v>
      </c>
      <c r="H739" s="2" t="s">
        <v>40</v>
      </c>
      <c r="I739" s="2" t="s">
        <v>41</v>
      </c>
      <c r="J739" s="2" t="s">
        <v>42</v>
      </c>
      <c r="K739" s="2" t="s">
        <v>47</v>
      </c>
      <c r="L739" s="3">
        <v>314001</v>
      </c>
      <c r="M739" s="2" t="s">
        <v>37</v>
      </c>
      <c r="N739" s="3">
        <v>31.749582</v>
      </c>
      <c r="O739" s="3">
        <v>65.899181999999996</v>
      </c>
      <c r="P739" s="4"/>
      <c r="Q739" s="3">
        <v>50.166089999999997</v>
      </c>
      <c r="R739" s="3">
        <v>55.64931</v>
      </c>
      <c r="S739" s="3">
        <v>44.249448000000001</v>
      </c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5"/>
    </row>
    <row r="740" spans="1:31" x14ac:dyDescent="0.25">
      <c r="A740" s="1">
        <v>301347452691</v>
      </c>
      <c r="B740" s="2" t="s">
        <v>829</v>
      </c>
      <c r="C740" s="1">
        <v>100000879823</v>
      </c>
      <c r="D740" s="2" t="s">
        <v>1599</v>
      </c>
      <c r="E740" s="2" t="s">
        <v>44</v>
      </c>
      <c r="F740" s="2" t="s">
        <v>38</v>
      </c>
      <c r="G740" s="2" t="s">
        <v>45</v>
      </c>
      <c r="H740" s="2" t="s">
        <v>40</v>
      </c>
      <c r="I740" s="2" t="s">
        <v>41</v>
      </c>
      <c r="J740" s="2" t="s">
        <v>42</v>
      </c>
      <c r="K740" s="2" t="s">
        <v>47</v>
      </c>
      <c r="L740" s="3">
        <v>314001</v>
      </c>
      <c r="M740" s="2" t="s">
        <v>37</v>
      </c>
      <c r="N740" s="3">
        <v>135.66492</v>
      </c>
      <c r="O740" s="3">
        <v>141.66495599999999</v>
      </c>
      <c r="P740" s="3">
        <v>42.999546000000002</v>
      </c>
      <c r="Q740" s="3">
        <v>250.89715200000001</v>
      </c>
      <c r="R740" s="3">
        <v>74.065895999999995</v>
      </c>
      <c r="S740" s="3">
        <v>169.16476800000001</v>
      </c>
      <c r="T740" s="3">
        <v>152.331456</v>
      </c>
      <c r="U740" s="3">
        <v>91.665539999999993</v>
      </c>
      <c r="V740" s="3">
        <v>194.33116799999999</v>
      </c>
      <c r="W740" s="3">
        <v>203.93102999999999</v>
      </c>
      <c r="X740" s="3">
        <v>177.16463999999999</v>
      </c>
      <c r="Y740" s="3">
        <v>112.66551</v>
      </c>
      <c r="Z740" s="3">
        <v>92.498909999999995</v>
      </c>
      <c r="AA740" s="4"/>
      <c r="AB740" s="4"/>
      <c r="AC740" s="4"/>
      <c r="AD740" s="4"/>
      <c r="AE740" s="5"/>
    </row>
    <row r="741" spans="1:31" x14ac:dyDescent="0.25">
      <c r="A741" s="1">
        <v>796158754171</v>
      </c>
      <c r="B741" s="2" t="s">
        <v>830</v>
      </c>
      <c r="C741" s="1">
        <v>100000710394</v>
      </c>
      <c r="D741" s="2" t="s">
        <v>1600</v>
      </c>
      <c r="E741" s="2" t="s">
        <v>44</v>
      </c>
      <c r="F741" s="2" t="s">
        <v>38</v>
      </c>
      <c r="G741" s="2" t="s">
        <v>45</v>
      </c>
      <c r="H741" s="2" t="s">
        <v>40</v>
      </c>
      <c r="I741" s="2" t="s">
        <v>41</v>
      </c>
      <c r="J741" s="2" t="s">
        <v>42</v>
      </c>
      <c r="K741" s="2" t="s">
        <v>47</v>
      </c>
      <c r="L741" s="3">
        <v>314006</v>
      </c>
      <c r="M741" s="2" t="s">
        <v>37</v>
      </c>
      <c r="N741" s="4"/>
      <c r="O741" s="3">
        <v>186.16448399999999</v>
      </c>
      <c r="P741" s="3">
        <v>21.499680000000001</v>
      </c>
      <c r="Q741" s="3">
        <v>178.16453999999999</v>
      </c>
      <c r="R741" s="3">
        <v>104.33208</v>
      </c>
      <c r="S741" s="3">
        <v>115.99879799999999</v>
      </c>
      <c r="T741" s="3">
        <v>21.999756000000001</v>
      </c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5"/>
    </row>
    <row r="742" spans="1:31" x14ac:dyDescent="0.25">
      <c r="A742" s="1">
        <v>532350709682</v>
      </c>
      <c r="B742" s="2" t="s">
        <v>831</v>
      </c>
      <c r="C742" s="1">
        <v>100000411284</v>
      </c>
      <c r="D742" s="2" t="s">
        <v>1601</v>
      </c>
      <c r="E742" s="2" t="s">
        <v>44</v>
      </c>
      <c r="F742" s="2" t="s">
        <v>38</v>
      </c>
      <c r="G742" s="2" t="s">
        <v>45</v>
      </c>
      <c r="H742" s="2" t="s">
        <v>40</v>
      </c>
      <c r="I742" s="2" t="s">
        <v>41</v>
      </c>
      <c r="J742" s="2" t="s">
        <v>42</v>
      </c>
      <c r="K742" s="2" t="s">
        <v>47</v>
      </c>
      <c r="L742" s="3">
        <v>314006</v>
      </c>
      <c r="M742" s="2" t="s">
        <v>37</v>
      </c>
      <c r="N742" s="4"/>
      <c r="O742" s="4"/>
      <c r="P742" s="3">
        <v>60.899442000000001</v>
      </c>
      <c r="Q742" s="3">
        <v>20.999759999999998</v>
      </c>
      <c r="R742" s="3">
        <v>94.665809999999993</v>
      </c>
      <c r="S742" s="3">
        <v>73.832520000000002</v>
      </c>
      <c r="T742" s="3">
        <v>111.248904</v>
      </c>
      <c r="U742" s="4"/>
      <c r="V742" s="3">
        <v>101.998992</v>
      </c>
      <c r="W742" s="3">
        <v>88.999104000000003</v>
      </c>
      <c r="X742" s="3">
        <v>85.165655999999998</v>
      </c>
      <c r="Y742" s="3">
        <v>54.666077999999999</v>
      </c>
      <c r="Z742" s="3">
        <v>79.165710000000004</v>
      </c>
      <c r="AA742" s="3">
        <v>17.999718000000001</v>
      </c>
      <c r="AB742" s="4"/>
      <c r="AC742" s="4"/>
      <c r="AD742" s="4"/>
      <c r="AE742" s="5"/>
    </row>
    <row r="743" spans="1:31" x14ac:dyDescent="0.25">
      <c r="A743" s="1">
        <v>934782071707</v>
      </c>
      <c r="B743" s="2" t="s">
        <v>832</v>
      </c>
      <c r="C743" s="1">
        <v>100000632563</v>
      </c>
      <c r="D743" s="2" t="s">
        <v>1602</v>
      </c>
      <c r="E743" s="2" t="s">
        <v>44</v>
      </c>
      <c r="F743" s="2" t="s">
        <v>38</v>
      </c>
      <c r="G743" s="2" t="s">
        <v>45</v>
      </c>
      <c r="H743" s="2" t="s">
        <v>40</v>
      </c>
      <c r="I743" s="2" t="s">
        <v>52</v>
      </c>
      <c r="J743" s="2" t="s">
        <v>42</v>
      </c>
      <c r="K743" s="2" t="s">
        <v>47</v>
      </c>
      <c r="L743" s="3">
        <v>414007</v>
      </c>
      <c r="M743" s="2" t="s">
        <v>54</v>
      </c>
      <c r="N743" s="3">
        <v>132.99843000000001</v>
      </c>
      <c r="O743" s="3">
        <v>109.1652</v>
      </c>
      <c r="P743" s="3">
        <v>64.165998000000002</v>
      </c>
      <c r="Q743" s="3">
        <v>189.331008</v>
      </c>
      <c r="R743" s="3">
        <v>175.664334</v>
      </c>
      <c r="S743" s="3">
        <v>193.58112</v>
      </c>
      <c r="T743" s="3">
        <v>106.99862400000001</v>
      </c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5"/>
    </row>
    <row r="744" spans="1:31" x14ac:dyDescent="0.25">
      <c r="A744" s="1">
        <v>996049310860</v>
      </c>
      <c r="B744" s="2" t="s">
        <v>833</v>
      </c>
      <c r="C744" s="1">
        <v>100000248477</v>
      </c>
      <c r="D744" s="2" t="s">
        <v>1603</v>
      </c>
      <c r="E744" s="2" t="s">
        <v>44</v>
      </c>
      <c r="F744" s="2" t="s">
        <v>38</v>
      </c>
      <c r="G744" s="2" t="s">
        <v>45</v>
      </c>
      <c r="H744" s="2" t="s">
        <v>40</v>
      </c>
      <c r="I744" s="2" t="s">
        <v>52</v>
      </c>
      <c r="J744" s="2" t="s">
        <v>42</v>
      </c>
      <c r="K744" s="2" t="s">
        <v>47</v>
      </c>
      <c r="L744" s="3">
        <v>414007</v>
      </c>
      <c r="M744" s="2" t="s">
        <v>54</v>
      </c>
      <c r="N744" s="4"/>
      <c r="O744" s="4"/>
      <c r="P744" s="3">
        <v>31.999607999999998</v>
      </c>
      <c r="Q744" s="3">
        <v>31.832975999999999</v>
      </c>
      <c r="R744" s="3">
        <v>22.999728000000001</v>
      </c>
      <c r="S744" s="3">
        <v>19.666464000000001</v>
      </c>
      <c r="T744" s="3">
        <v>38.999544</v>
      </c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5"/>
    </row>
    <row r="745" spans="1:31" x14ac:dyDescent="0.25">
      <c r="A745" s="1">
        <v>334164554270</v>
      </c>
      <c r="B745" s="2" t="s">
        <v>834</v>
      </c>
      <c r="C745" s="1">
        <v>100000102252</v>
      </c>
      <c r="D745" s="2" t="s">
        <v>1604</v>
      </c>
      <c r="E745" s="2" t="s">
        <v>44</v>
      </c>
      <c r="F745" s="2" t="s">
        <v>38</v>
      </c>
      <c r="G745" s="2" t="s">
        <v>45</v>
      </c>
      <c r="H745" s="2" t="s">
        <v>40</v>
      </c>
      <c r="I745" s="2" t="s">
        <v>52</v>
      </c>
      <c r="J745" s="2" t="s">
        <v>42</v>
      </c>
      <c r="K745" s="2" t="s">
        <v>47</v>
      </c>
      <c r="L745" s="3">
        <v>414008</v>
      </c>
      <c r="M745" s="2" t="s">
        <v>54</v>
      </c>
      <c r="N745" s="3">
        <v>135.665232</v>
      </c>
      <c r="O745" s="4"/>
      <c r="P745" s="3">
        <v>74.332440000000005</v>
      </c>
      <c r="Q745" s="3">
        <v>109.415364</v>
      </c>
      <c r="R745" s="3">
        <v>86.915645999999995</v>
      </c>
      <c r="S745" s="3">
        <v>77.332487999999998</v>
      </c>
      <c r="T745" s="3">
        <v>68.665800000000004</v>
      </c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5"/>
    </row>
    <row r="746" spans="1:31" x14ac:dyDescent="0.25">
      <c r="A746" s="1">
        <v>637175388352</v>
      </c>
      <c r="B746" s="2" t="s">
        <v>835</v>
      </c>
      <c r="C746" s="1">
        <v>100000508500</v>
      </c>
      <c r="D746" s="2" t="s">
        <v>1605</v>
      </c>
      <c r="E746" s="2" t="s">
        <v>44</v>
      </c>
      <c r="F746" s="2" t="s">
        <v>38</v>
      </c>
      <c r="G746" s="2" t="s">
        <v>45</v>
      </c>
      <c r="H746" s="2" t="s">
        <v>40</v>
      </c>
      <c r="I746" s="2" t="s">
        <v>52</v>
      </c>
      <c r="J746" s="2" t="s">
        <v>42</v>
      </c>
      <c r="K746" s="2" t="s">
        <v>47</v>
      </c>
      <c r="L746" s="3">
        <v>414007</v>
      </c>
      <c r="M746" s="2" t="s">
        <v>54</v>
      </c>
      <c r="N746" s="3">
        <v>75.665813999999997</v>
      </c>
      <c r="O746" s="3">
        <v>54.999276000000002</v>
      </c>
      <c r="P746" s="3">
        <v>132.33174</v>
      </c>
      <c r="Q746" s="3">
        <v>20.666381999999999</v>
      </c>
      <c r="R746" s="3">
        <v>225.06412800000001</v>
      </c>
      <c r="S746" s="3">
        <v>114.99847200000001</v>
      </c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5"/>
    </row>
    <row r="747" spans="1:31" x14ac:dyDescent="0.25">
      <c r="A747" s="1">
        <v>769556520361</v>
      </c>
      <c r="B747" s="2" t="s">
        <v>836</v>
      </c>
      <c r="C747" s="1">
        <v>100000429405</v>
      </c>
      <c r="D747" s="2" t="s">
        <v>1606</v>
      </c>
      <c r="E747" s="2" t="s">
        <v>44</v>
      </c>
      <c r="F747" s="2" t="s">
        <v>38</v>
      </c>
      <c r="G747" s="2" t="s">
        <v>39</v>
      </c>
      <c r="H747" s="2" t="s">
        <v>40</v>
      </c>
      <c r="I747" s="2" t="s">
        <v>46</v>
      </c>
      <c r="J747" s="2" t="s">
        <v>42</v>
      </c>
      <c r="K747" s="2" t="s">
        <v>47</v>
      </c>
      <c r="L747" s="3">
        <v>314005</v>
      </c>
      <c r="M747" s="2" t="s">
        <v>37</v>
      </c>
      <c r="N747" s="3">
        <v>137.99923200000001</v>
      </c>
      <c r="O747" s="3">
        <v>4.9999440000000002</v>
      </c>
      <c r="P747" s="4"/>
      <c r="Q747" s="3">
        <v>9.9998520000000006</v>
      </c>
      <c r="R747" s="3">
        <v>9.9998520000000006</v>
      </c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5"/>
    </row>
    <row r="748" spans="1:31" x14ac:dyDescent="0.25">
      <c r="A748" s="1">
        <v>512633368666</v>
      </c>
      <c r="B748" s="2" t="s">
        <v>837</v>
      </c>
      <c r="C748" s="1">
        <v>100000155258</v>
      </c>
      <c r="D748" s="2" t="s">
        <v>1607</v>
      </c>
      <c r="E748" s="2" t="s">
        <v>31</v>
      </c>
      <c r="F748" s="2" t="s">
        <v>32</v>
      </c>
      <c r="G748" s="2" t="s">
        <v>33</v>
      </c>
      <c r="H748" s="2" t="s">
        <v>40</v>
      </c>
      <c r="I748" s="2" t="s">
        <v>41</v>
      </c>
      <c r="J748" s="2" t="s">
        <v>42</v>
      </c>
      <c r="K748" s="2" t="s">
        <v>43</v>
      </c>
      <c r="L748" s="3">
        <v>314012</v>
      </c>
      <c r="M748" s="2" t="s">
        <v>37</v>
      </c>
      <c r="N748" s="3">
        <v>2267.2717940000002</v>
      </c>
      <c r="O748" s="3">
        <v>1005.9886760000001</v>
      </c>
      <c r="P748" s="3">
        <v>648.82545400000004</v>
      </c>
      <c r="Q748" s="3">
        <v>1390.9830280000001</v>
      </c>
      <c r="R748" s="3">
        <v>1153.8181959999999</v>
      </c>
      <c r="S748" s="4"/>
      <c r="T748" s="3">
        <v>2816.3503460000002</v>
      </c>
      <c r="U748" s="3">
        <v>1947.3143219999999</v>
      </c>
      <c r="V748" s="3">
        <v>1110.653288</v>
      </c>
      <c r="W748" s="4"/>
      <c r="X748" s="4"/>
      <c r="Y748" s="3">
        <v>1233.535408</v>
      </c>
      <c r="Z748" s="4"/>
      <c r="AA748" s="3">
        <v>1658.9137840000001</v>
      </c>
      <c r="AB748" s="3">
        <v>876.65743599999996</v>
      </c>
      <c r="AC748" s="3">
        <v>841.24073999999996</v>
      </c>
      <c r="AD748" s="4"/>
      <c r="AE748" s="5"/>
    </row>
    <row r="749" spans="1:31" x14ac:dyDescent="0.25">
      <c r="A749" s="1">
        <v>369142503782</v>
      </c>
      <c r="B749" s="2" t="s">
        <v>838</v>
      </c>
      <c r="C749" s="1">
        <v>100000068242</v>
      </c>
      <c r="D749" s="2" t="s">
        <v>1608</v>
      </c>
      <c r="E749" s="2" t="s">
        <v>31</v>
      </c>
      <c r="F749" s="2" t="s">
        <v>32</v>
      </c>
      <c r="G749" s="2" t="s">
        <v>33</v>
      </c>
      <c r="H749" s="2" t="s">
        <v>40</v>
      </c>
      <c r="I749" s="2" t="s">
        <v>41</v>
      </c>
      <c r="J749" s="2" t="s">
        <v>42</v>
      </c>
      <c r="K749" s="2" t="s">
        <v>43</v>
      </c>
      <c r="L749" s="3">
        <v>314012</v>
      </c>
      <c r="M749" s="2" t="s">
        <v>37</v>
      </c>
      <c r="N749" s="4"/>
      <c r="O749" s="3">
        <v>185.83074999999999</v>
      </c>
      <c r="P749" s="4"/>
      <c r="Q749" s="4"/>
      <c r="R749" s="3">
        <v>59.499299999999998</v>
      </c>
      <c r="S749" s="3">
        <v>88.665440000000004</v>
      </c>
      <c r="T749" s="3">
        <v>81.998975999999999</v>
      </c>
      <c r="U749" s="4"/>
      <c r="V749" s="3">
        <v>107.665136</v>
      </c>
      <c r="W749" s="4"/>
      <c r="X749" s="3">
        <v>99.165319999999994</v>
      </c>
      <c r="Y749" s="4"/>
      <c r="Z749" s="4"/>
      <c r="AA749" s="4"/>
      <c r="AB749" s="4"/>
      <c r="AC749" s="4"/>
      <c r="AD749" s="4"/>
      <c r="AE749" s="5"/>
    </row>
    <row r="750" spans="1:31" x14ac:dyDescent="0.25">
      <c r="A750" s="1">
        <v>903194505988</v>
      </c>
      <c r="B750" s="2" t="s">
        <v>839</v>
      </c>
      <c r="C750" s="1">
        <v>100000134172</v>
      </c>
      <c r="D750" s="2" t="s">
        <v>1609</v>
      </c>
      <c r="E750" s="2" t="s">
        <v>31</v>
      </c>
      <c r="F750" s="2" t="s">
        <v>32</v>
      </c>
      <c r="G750" s="2" t="s">
        <v>33</v>
      </c>
      <c r="H750" s="2" t="s">
        <v>40</v>
      </c>
      <c r="I750" s="2" t="s">
        <v>41</v>
      </c>
      <c r="J750" s="2" t="s">
        <v>42</v>
      </c>
      <c r="K750" s="2" t="s">
        <v>43</v>
      </c>
      <c r="L750" s="3">
        <v>314012</v>
      </c>
      <c r="M750" s="2" t="s">
        <v>37</v>
      </c>
      <c r="N750" s="4"/>
      <c r="O750" s="4"/>
      <c r="P750" s="4"/>
      <c r="Q750" s="4"/>
      <c r="R750" s="3">
        <v>171.14821800000001</v>
      </c>
      <c r="S750" s="4"/>
      <c r="T750" s="3">
        <v>157.33123599999999</v>
      </c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5"/>
    </row>
    <row r="751" spans="1:31" x14ac:dyDescent="0.25">
      <c r="A751" s="1">
        <v>891953270726</v>
      </c>
      <c r="B751" s="2" t="s">
        <v>840</v>
      </c>
      <c r="C751" s="1">
        <v>100000614015</v>
      </c>
      <c r="D751" s="2" t="s">
        <v>1610</v>
      </c>
      <c r="E751" s="2" t="s">
        <v>31</v>
      </c>
      <c r="F751" s="2" t="s">
        <v>38</v>
      </c>
      <c r="G751" s="2" t="s">
        <v>39</v>
      </c>
      <c r="H751" s="2" t="s">
        <v>40</v>
      </c>
      <c r="I751" s="2" t="s">
        <v>46</v>
      </c>
      <c r="J751" s="2" t="s">
        <v>55</v>
      </c>
      <c r="K751" s="2" t="s">
        <v>57</v>
      </c>
      <c r="L751" s="3">
        <v>314016</v>
      </c>
      <c r="M751" s="2" t="s">
        <v>37</v>
      </c>
      <c r="N751" s="3">
        <v>314.96329200000002</v>
      </c>
      <c r="O751" s="4"/>
      <c r="P751" s="3">
        <v>293.11364800000001</v>
      </c>
      <c r="Q751" s="3">
        <v>216.79771199999999</v>
      </c>
      <c r="R751" s="3">
        <v>691.02653399999997</v>
      </c>
      <c r="S751" s="3">
        <v>486.42920400000003</v>
      </c>
      <c r="T751" s="4"/>
      <c r="U751" s="4"/>
      <c r="V751" s="3">
        <v>356.91223200000002</v>
      </c>
      <c r="W751" s="4"/>
      <c r="X751" s="3">
        <v>324.06390599999997</v>
      </c>
      <c r="Y751" s="3">
        <v>792.52741200000003</v>
      </c>
      <c r="Z751" s="4"/>
      <c r="AA751" s="4"/>
      <c r="AB751" s="3">
        <v>140.748546</v>
      </c>
      <c r="AC751" s="3">
        <v>95.999099999999999</v>
      </c>
      <c r="AD751" s="4"/>
      <c r="AE751" s="5"/>
    </row>
    <row r="752" spans="1:31" x14ac:dyDescent="0.25">
      <c r="A752" s="1">
        <v>557903236666</v>
      </c>
      <c r="B752" s="2" t="s">
        <v>841</v>
      </c>
      <c r="C752" s="1">
        <v>100000210259</v>
      </c>
      <c r="D752" s="2" t="s">
        <v>1611</v>
      </c>
      <c r="E752" s="2" t="s">
        <v>31</v>
      </c>
      <c r="F752" s="2" t="s">
        <v>32</v>
      </c>
      <c r="G752" s="2" t="s">
        <v>33</v>
      </c>
      <c r="H752" s="2" t="s">
        <v>40</v>
      </c>
      <c r="I752" s="2" t="s">
        <v>46</v>
      </c>
      <c r="J752" s="2" t="s">
        <v>42</v>
      </c>
      <c r="K752" s="2" t="s">
        <v>43</v>
      </c>
      <c r="L752" s="3">
        <v>314016</v>
      </c>
      <c r="M752" s="2" t="s">
        <v>37</v>
      </c>
      <c r="N752" s="3">
        <v>96.831850000000003</v>
      </c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5"/>
    </row>
    <row r="753" spans="1:31" x14ac:dyDescent="0.25">
      <c r="A753" s="1">
        <v>570645130437</v>
      </c>
      <c r="B753" s="2" t="s">
        <v>842</v>
      </c>
      <c r="C753" s="1">
        <v>100000425398</v>
      </c>
      <c r="D753" s="2" t="s">
        <v>1612</v>
      </c>
      <c r="E753" s="2" t="s">
        <v>31</v>
      </c>
      <c r="F753" s="2" t="s">
        <v>32</v>
      </c>
      <c r="G753" s="2" t="s">
        <v>33</v>
      </c>
      <c r="H753" s="2" t="s">
        <v>40</v>
      </c>
      <c r="I753" s="2" t="s">
        <v>41</v>
      </c>
      <c r="J753" s="2" t="s">
        <v>42</v>
      </c>
      <c r="K753" s="2" t="s">
        <v>43</v>
      </c>
      <c r="L753" s="3">
        <v>314004</v>
      </c>
      <c r="M753" s="2" t="s">
        <v>37</v>
      </c>
      <c r="N753" s="4"/>
      <c r="O753" s="4"/>
      <c r="P753" s="4"/>
      <c r="Q753" s="3">
        <v>143.99850599999999</v>
      </c>
      <c r="R753" s="3">
        <v>365.21291600000001</v>
      </c>
      <c r="S753" s="3">
        <v>211.41449600000001</v>
      </c>
      <c r="T753" s="3">
        <v>353.49633599999999</v>
      </c>
      <c r="U753" s="3">
        <v>216.91432399999999</v>
      </c>
      <c r="V753" s="3">
        <v>230.99798999999999</v>
      </c>
      <c r="W753" s="3">
        <v>2080.3283040000001</v>
      </c>
      <c r="X753" s="4"/>
      <c r="Y753" s="4"/>
      <c r="Z753" s="4"/>
      <c r="AA753" s="3">
        <v>549.66332</v>
      </c>
      <c r="AB753" s="3">
        <v>113.74881000000001</v>
      </c>
      <c r="AC753" s="4"/>
      <c r="AD753" s="4"/>
      <c r="AE753" s="5"/>
    </row>
    <row r="754" spans="1:31" x14ac:dyDescent="0.25">
      <c r="A754" s="1">
        <v>435011471717</v>
      </c>
      <c r="B754" s="2" t="s">
        <v>843</v>
      </c>
      <c r="C754" s="1">
        <v>100000494247</v>
      </c>
      <c r="D754" s="2" t="s">
        <v>1613</v>
      </c>
      <c r="E754" s="2" t="s">
        <v>44</v>
      </c>
      <c r="F754" s="2" t="s">
        <v>38</v>
      </c>
      <c r="G754" s="2" t="s">
        <v>39</v>
      </c>
      <c r="H754" s="2" t="s">
        <v>40</v>
      </c>
      <c r="I754" s="2" t="s">
        <v>46</v>
      </c>
      <c r="J754" s="2" t="s">
        <v>55</v>
      </c>
      <c r="K754" s="2" t="s">
        <v>56</v>
      </c>
      <c r="L754" s="3">
        <v>314016</v>
      </c>
      <c r="M754" s="2" t="s">
        <v>37</v>
      </c>
      <c r="N754" s="4"/>
      <c r="O754" s="4"/>
      <c r="P754" s="4"/>
      <c r="Q754" s="4"/>
      <c r="R754" s="3">
        <v>339.82994200000002</v>
      </c>
      <c r="S754" s="3">
        <v>538.49414999999999</v>
      </c>
      <c r="T754" s="3">
        <v>22.999631999999998</v>
      </c>
      <c r="U754" s="3">
        <v>131.49864600000001</v>
      </c>
      <c r="V754" s="3">
        <v>249.364272</v>
      </c>
      <c r="W754" s="3">
        <v>166.66480799999999</v>
      </c>
      <c r="X754" s="4"/>
      <c r="Y754" s="4"/>
      <c r="Z754" s="4"/>
      <c r="AA754" s="4"/>
      <c r="AB754" s="4"/>
      <c r="AC754" s="4"/>
      <c r="AD754" s="4"/>
      <c r="AE754" s="5"/>
    </row>
    <row r="755" spans="1:31" x14ac:dyDescent="0.25">
      <c r="A755" s="1">
        <v>994259310850</v>
      </c>
      <c r="B755" s="2" t="s">
        <v>844</v>
      </c>
      <c r="C755" s="1">
        <v>100000712024</v>
      </c>
      <c r="D755" s="2" t="s">
        <v>1614</v>
      </c>
      <c r="E755" s="2" t="s">
        <v>31</v>
      </c>
      <c r="F755" s="2" t="s">
        <v>32</v>
      </c>
      <c r="G755" s="2" t="s">
        <v>33</v>
      </c>
      <c r="H755" s="2" t="s">
        <v>40</v>
      </c>
      <c r="I755" s="2" t="s">
        <v>46</v>
      </c>
      <c r="J755" s="2" t="s">
        <v>42</v>
      </c>
      <c r="K755" s="2" t="s">
        <v>43</v>
      </c>
      <c r="L755" s="3">
        <v>314016</v>
      </c>
      <c r="M755" s="2" t="s">
        <v>37</v>
      </c>
      <c r="N755" s="4"/>
      <c r="O755" s="4"/>
      <c r="P755" s="4"/>
      <c r="Q755" s="4"/>
      <c r="R755" s="4"/>
      <c r="S755" s="3">
        <v>394.07771200000002</v>
      </c>
      <c r="T755" s="3">
        <v>1176.8992699999999</v>
      </c>
      <c r="U755" s="3">
        <v>784.48936200000003</v>
      </c>
      <c r="V755" s="3">
        <v>772.48810200000003</v>
      </c>
      <c r="W755" s="3">
        <v>627.90687200000002</v>
      </c>
      <c r="X755" s="3">
        <v>815.98855800000001</v>
      </c>
      <c r="Y755" s="3">
        <v>374.16125</v>
      </c>
      <c r="Z755" s="3">
        <v>1415.9798760000001</v>
      </c>
      <c r="AA755" s="3">
        <v>669.57381999999996</v>
      </c>
      <c r="AB755" s="4"/>
      <c r="AC755" s="3">
        <v>1041.322336</v>
      </c>
      <c r="AD755" s="3">
        <v>1135.988472</v>
      </c>
      <c r="AE755" s="5"/>
    </row>
    <row r="756" spans="1:31" x14ac:dyDescent="0.25">
      <c r="A756" s="1">
        <v>279604384998</v>
      </c>
      <c r="B756" s="2" t="s">
        <v>845</v>
      </c>
      <c r="C756" s="1">
        <v>100000910285</v>
      </c>
      <c r="D756" s="2" t="s">
        <v>1615</v>
      </c>
      <c r="E756" s="2" t="s">
        <v>31</v>
      </c>
      <c r="F756" s="2" t="s">
        <v>32</v>
      </c>
      <c r="G756" s="2" t="s">
        <v>33</v>
      </c>
      <c r="H756" s="2" t="s">
        <v>40</v>
      </c>
      <c r="I756" s="2" t="s">
        <v>41</v>
      </c>
      <c r="J756" s="2" t="s">
        <v>42</v>
      </c>
      <c r="K756" s="2" t="s">
        <v>43</v>
      </c>
      <c r="L756" s="3">
        <v>314012</v>
      </c>
      <c r="M756" s="2" t="s">
        <v>37</v>
      </c>
      <c r="N756" s="4"/>
      <c r="O756" s="4"/>
      <c r="P756" s="4"/>
      <c r="Q756" s="4"/>
      <c r="R756" s="4"/>
      <c r="S756" s="3">
        <v>239.36370199999999</v>
      </c>
      <c r="T756" s="3">
        <v>437.094786</v>
      </c>
      <c r="U756" s="4"/>
      <c r="V756" s="3">
        <v>186.23123200000001</v>
      </c>
      <c r="W756" s="3">
        <v>193.831186</v>
      </c>
      <c r="X756" s="3">
        <v>450.29423400000002</v>
      </c>
      <c r="Y756" s="4"/>
      <c r="Z756" s="4"/>
      <c r="AA756" s="4"/>
      <c r="AB756" s="4"/>
      <c r="AC756" s="4"/>
      <c r="AD756" s="4"/>
      <c r="AE756" s="5"/>
    </row>
    <row r="757" spans="1:31" x14ac:dyDescent="0.25">
      <c r="A757" s="1">
        <v>831861220128</v>
      </c>
      <c r="B757" s="2" t="s">
        <v>846</v>
      </c>
      <c r="C757" s="1">
        <v>100000605001</v>
      </c>
      <c r="D757" s="2" t="s">
        <v>1616</v>
      </c>
      <c r="E757" s="2" t="s">
        <v>31</v>
      </c>
      <c r="F757" s="2" t="s">
        <v>32</v>
      </c>
      <c r="G757" s="2" t="s">
        <v>33</v>
      </c>
      <c r="H757" s="2" t="s">
        <v>40</v>
      </c>
      <c r="I757" s="2" t="s">
        <v>41</v>
      </c>
      <c r="J757" s="2" t="s">
        <v>42</v>
      </c>
      <c r="K757" s="2" t="s">
        <v>43</v>
      </c>
      <c r="L757" s="3">
        <v>314004</v>
      </c>
      <c r="M757" s="2" t="s">
        <v>37</v>
      </c>
      <c r="N757" s="4"/>
      <c r="O757" s="4"/>
      <c r="P757" s="4"/>
      <c r="Q757" s="4"/>
      <c r="R757" s="4"/>
      <c r="S757" s="4"/>
      <c r="T757" s="4"/>
      <c r="U757" s="3">
        <v>142.99816799999999</v>
      </c>
      <c r="V757" s="3">
        <v>41.665999999999997</v>
      </c>
      <c r="W757" s="3">
        <v>131.18212</v>
      </c>
      <c r="X757" s="4"/>
      <c r="Y757" s="4"/>
      <c r="Z757" s="4"/>
      <c r="AA757" s="4"/>
      <c r="AB757" s="4"/>
      <c r="AC757" s="4"/>
      <c r="AD757" s="4"/>
      <c r="AE757" s="5"/>
    </row>
    <row r="758" spans="1:31" x14ac:dyDescent="0.25">
      <c r="A758" s="1">
        <v>456344608457</v>
      </c>
      <c r="B758" s="2" t="s">
        <v>847</v>
      </c>
      <c r="C758" s="1">
        <v>100000298878</v>
      </c>
      <c r="D758" s="2" t="s">
        <v>1617</v>
      </c>
      <c r="E758" s="2" t="s">
        <v>31</v>
      </c>
      <c r="F758" s="2" t="s">
        <v>38</v>
      </c>
      <c r="G758" s="2" t="s">
        <v>39</v>
      </c>
      <c r="H758" s="2" t="s">
        <v>40</v>
      </c>
      <c r="I758" s="2" t="s">
        <v>48</v>
      </c>
      <c r="J758" s="2" t="s">
        <v>49</v>
      </c>
      <c r="K758" s="2" t="s">
        <v>50</v>
      </c>
      <c r="L758" s="3">
        <v>514016</v>
      </c>
      <c r="M758" s="2" t="s">
        <v>51</v>
      </c>
      <c r="N758" s="4"/>
      <c r="O758" s="4"/>
      <c r="P758" s="4"/>
      <c r="Q758" s="4"/>
      <c r="R758" s="4"/>
      <c r="S758" s="4"/>
      <c r="T758" s="4"/>
      <c r="U758" s="4"/>
      <c r="V758" s="3">
        <v>130.24889400000001</v>
      </c>
      <c r="W758" s="3">
        <v>36.899652000000003</v>
      </c>
      <c r="X758" s="3">
        <v>116.56521600000001</v>
      </c>
      <c r="Y758" s="3">
        <v>19.649861999999999</v>
      </c>
      <c r="Z758" s="3">
        <v>216.998334</v>
      </c>
      <c r="AA758" s="4"/>
      <c r="AB758" s="4"/>
      <c r="AC758" s="4"/>
      <c r="AD758" s="3">
        <v>72.998952000000003</v>
      </c>
      <c r="AE758" s="5"/>
    </row>
    <row r="759" spans="1:31" x14ac:dyDescent="0.25">
      <c r="A759" s="1">
        <v>263777810404</v>
      </c>
      <c r="B759" s="2" t="s">
        <v>848</v>
      </c>
      <c r="C759" s="1">
        <v>100000813007</v>
      </c>
      <c r="D759" s="2" t="s">
        <v>1618</v>
      </c>
      <c r="E759" s="2" t="s">
        <v>31</v>
      </c>
      <c r="F759" s="2" t="s">
        <v>32</v>
      </c>
      <c r="G759" s="2" t="s">
        <v>33</v>
      </c>
      <c r="H759" s="2" t="s">
        <v>40</v>
      </c>
      <c r="I759" s="2" t="s">
        <v>41</v>
      </c>
      <c r="J759" s="2" t="s">
        <v>42</v>
      </c>
      <c r="K759" s="2" t="s">
        <v>43</v>
      </c>
      <c r="L759" s="3">
        <v>314001</v>
      </c>
      <c r="M759" s="2" t="s">
        <v>37</v>
      </c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3">
        <v>249.99600000000001</v>
      </c>
      <c r="AA759" s="4"/>
      <c r="AB759" s="4"/>
      <c r="AC759" s="4"/>
      <c r="AD759" s="4"/>
      <c r="AE759" s="5"/>
    </row>
    <row r="760" spans="1:31" x14ac:dyDescent="0.25">
      <c r="A760" s="1">
        <v>835557783550</v>
      </c>
      <c r="B760" s="2" t="s">
        <v>849</v>
      </c>
      <c r="C760" s="1">
        <v>100000202938</v>
      </c>
      <c r="D760" s="2" t="s">
        <v>1619</v>
      </c>
      <c r="E760" s="2" t="s">
        <v>31</v>
      </c>
      <c r="F760" s="2" t="s">
        <v>38</v>
      </c>
      <c r="G760" s="2" t="s">
        <v>39</v>
      </c>
      <c r="H760" s="2" t="s">
        <v>40</v>
      </c>
      <c r="I760" s="2" t="s">
        <v>41</v>
      </c>
      <c r="J760" s="2" t="s">
        <v>42</v>
      </c>
      <c r="K760" s="2" t="s">
        <v>43</v>
      </c>
      <c r="L760" s="3">
        <v>314004</v>
      </c>
      <c r="M760" s="2" t="s">
        <v>37</v>
      </c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3">
        <v>494.21066400000001</v>
      </c>
      <c r="AA760" s="3">
        <v>289.74758400000002</v>
      </c>
      <c r="AB760" s="3">
        <v>1489.736328</v>
      </c>
      <c r="AC760" s="4"/>
      <c r="AD760" s="4"/>
      <c r="AE760" s="5"/>
    </row>
    <row r="761" spans="1:31" x14ac:dyDescent="0.25">
      <c r="A761" s="1">
        <v>262244745403</v>
      </c>
      <c r="B761" s="2" t="s">
        <v>850</v>
      </c>
      <c r="C761" s="1">
        <v>100000888168</v>
      </c>
      <c r="D761" s="2" t="s">
        <v>1620</v>
      </c>
      <c r="E761" s="2" t="s">
        <v>31</v>
      </c>
      <c r="F761" s="2" t="s">
        <v>38</v>
      </c>
      <c r="G761" s="2" t="s">
        <v>39</v>
      </c>
      <c r="H761" s="2" t="s">
        <v>40</v>
      </c>
      <c r="I761" s="2" t="s">
        <v>48</v>
      </c>
      <c r="J761" s="2" t="s">
        <v>42</v>
      </c>
      <c r="K761" s="2" t="s">
        <v>43</v>
      </c>
      <c r="L761" s="3">
        <v>514016</v>
      </c>
      <c r="M761" s="2" t="s">
        <v>51</v>
      </c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3">
        <v>698.80990399999996</v>
      </c>
      <c r="AC761" s="4"/>
      <c r="AD761" s="4"/>
      <c r="AE761" s="5"/>
    </row>
    <row r="762" spans="1:31" x14ac:dyDescent="0.25">
      <c r="A762" s="1">
        <v>888550989997</v>
      </c>
      <c r="B762" s="2" t="s">
        <v>851</v>
      </c>
      <c r="C762" s="1">
        <v>100000882426</v>
      </c>
      <c r="D762" s="2" t="s">
        <v>1621</v>
      </c>
      <c r="E762" s="2" t="s">
        <v>31</v>
      </c>
      <c r="F762" s="2" t="s">
        <v>38</v>
      </c>
      <c r="G762" s="2" t="s">
        <v>39</v>
      </c>
      <c r="H762" s="2" t="s">
        <v>40</v>
      </c>
      <c r="I762" s="2" t="s">
        <v>48</v>
      </c>
      <c r="J762" s="2" t="s">
        <v>49</v>
      </c>
      <c r="K762" s="2" t="s">
        <v>50</v>
      </c>
      <c r="L762" s="3">
        <v>514016</v>
      </c>
      <c r="M762" s="2" t="s">
        <v>51</v>
      </c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3">
        <v>233.214144</v>
      </c>
      <c r="AA762" s="3">
        <v>56.249364</v>
      </c>
      <c r="AB762" s="3">
        <v>197.66474400000001</v>
      </c>
      <c r="AC762" s="3">
        <v>295.41339599999998</v>
      </c>
      <c r="AD762" s="3">
        <v>578.12748599999998</v>
      </c>
      <c r="AE762" s="5"/>
    </row>
    <row r="763" spans="1:31" x14ac:dyDescent="0.25">
      <c r="A763" s="1">
        <v>755844669843</v>
      </c>
      <c r="B763" s="2" t="s">
        <v>852</v>
      </c>
      <c r="C763" s="1">
        <v>100000554214</v>
      </c>
      <c r="D763" s="2" t="s">
        <v>1622</v>
      </c>
      <c r="E763" s="2" t="s">
        <v>31</v>
      </c>
      <c r="F763" s="2" t="s">
        <v>38</v>
      </c>
      <c r="G763" s="2" t="s">
        <v>39</v>
      </c>
      <c r="H763" s="2" t="s">
        <v>40</v>
      </c>
      <c r="I763" s="2" t="s">
        <v>48</v>
      </c>
      <c r="J763" s="2" t="s">
        <v>49</v>
      </c>
      <c r="K763" s="2" t="s">
        <v>50</v>
      </c>
      <c r="L763" s="3">
        <v>514002</v>
      </c>
      <c r="M763" s="2" t="s">
        <v>51</v>
      </c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3">
        <v>39.999581999999997</v>
      </c>
      <c r="AD763" s="3">
        <v>75.865949999999998</v>
      </c>
      <c r="AE763" s="5"/>
    </row>
    <row r="764" spans="1:31" x14ac:dyDescent="0.25">
      <c r="A764" s="1">
        <v>458242614139</v>
      </c>
      <c r="B764" s="2" t="s">
        <v>853</v>
      </c>
      <c r="C764" s="1">
        <v>100000712595</v>
      </c>
      <c r="D764" s="2" t="s">
        <v>1623</v>
      </c>
      <c r="E764" s="2" t="s">
        <v>44</v>
      </c>
      <c r="F764" s="2" t="s">
        <v>38</v>
      </c>
      <c r="G764" s="2" t="s">
        <v>39</v>
      </c>
      <c r="H764" s="2" t="s">
        <v>40</v>
      </c>
      <c r="I764" s="2" t="s">
        <v>41</v>
      </c>
      <c r="J764" s="2" t="s">
        <v>55</v>
      </c>
      <c r="K764" s="2" t="s">
        <v>57</v>
      </c>
      <c r="L764" s="3">
        <v>314004</v>
      </c>
      <c r="M764" s="2" t="s">
        <v>37</v>
      </c>
      <c r="N764" s="3">
        <v>934.74172199999998</v>
      </c>
      <c r="O764" s="3">
        <v>675.21091999999999</v>
      </c>
      <c r="P764" s="3">
        <v>628.59490200000005</v>
      </c>
      <c r="Q764" s="3">
        <v>702.86044200000003</v>
      </c>
      <c r="R764" s="3">
        <v>831.44262000000003</v>
      </c>
      <c r="S764" s="3">
        <v>689.29391399999997</v>
      </c>
      <c r="T764" s="3">
        <v>976.19054400000005</v>
      </c>
      <c r="U764" s="3">
        <v>745.16083200000003</v>
      </c>
      <c r="V764" s="3">
        <v>793.69311000000005</v>
      </c>
      <c r="W764" s="3">
        <v>799.94385599999998</v>
      </c>
      <c r="X764" s="3">
        <v>386.19641999999999</v>
      </c>
      <c r="Y764" s="3">
        <v>719.99453400000004</v>
      </c>
      <c r="Z764" s="3">
        <v>725.89337999999998</v>
      </c>
      <c r="AA764" s="3">
        <v>268.448286</v>
      </c>
      <c r="AB764" s="4"/>
      <c r="AC764" s="4"/>
      <c r="AD764" s="4"/>
      <c r="AE764" s="5"/>
    </row>
    <row r="765" spans="1:31" x14ac:dyDescent="0.25">
      <c r="A765" s="1">
        <v>220172938812</v>
      </c>
      <c r="B765" s="2" t="s">
        <v>854</v>
      </c>
      <c r="C765" s="1">
        <v>100000748291</v>
      </c>
      <c r="D765" s="2" t="s">
        <v>1624</v>
      </c>
      <c r="E765" s="2" t="s">
        <v>31</v>
      </c>
      <c r="F765" s="2" t="s">
        <v>32</v>
      </c>
      <c r="G765" s="2" t="s">
        <v>33</v>
      </c>
      <c r="H765" s="2" t="s">
        <v>40</v>
      </c>
      <c r="I765" s="2" t="s">
        <v>41</v>
      </c>
      <c r="J765" s="2" t="s">
        <v>42</v>
      </c>
      <c r="K765" s="2" t="s">
        <v>43</v>
      </c>
      <c r="L765" s="3">
        <v>314012</v>
      </c>
      <c r="M765" s="2" t="s">
        <v>37</v>
      </c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3">
        <v>886.32344799999998</v>
      </c>
      <c r="AE765" s="5"/>
    </row>
    <row r="766" spans="1:31" x14ac:dyDescent="0.25">
      <c r="A766" s="1">
        <v>619939842129</v>
      </c>
      <c r="B766" s="2" t="s">
        <v>855</v>
      </c>
      <c r="C766" s="1">
        <v>100000708635</v>
      </c>
      <c r="D766" s="2" t="s">
        <v>1625</v>
      </c>
      <c r="E766" s="2" t="s">
        <v>31</v>
      </c>
      <c r="F766" s="2" t="s">
        <v>32</v>
      </c>
      <c r="G766" s="2" t="s">
        <v>33</v>
      </c>
      <c r="H766" s="2" t="s">
        <v>34</v>
      </c>
      <c r="I766" s="2" t="s">
        <v>35</v>
      </c>
      <c r="J766" s="2" t="s">
        <v>55</v>
      </c>
      <c r="K766" s="2" t="s">
        <v>56</v>
      </c>
      <c r="L766" s="3">
        <v>314010</v>
      </c>
      <c r="M766" s="2" t="s">
        <v>37</v>
      </c>
      <c r="N766" s="4"/>
      <c r="O766" s="4"/>
      <c r="P766" s="4"/>
      <c r="Q766" s="4"/>
      <c r="R766" s="4"/>
      <c r="S766" s="4"/>
      <c r="T766" s="4"/>
      <c r="U766" s="4"/>
      <c r="V766" s="4"/>
      <c r="W766" s="3">
        <v>5999.94</v>
      </c>
      <c r="X766" s="3">
        <v>14365.814280000001</v>
      </c>
      <c r="Y766" s="3">
        <v>12239.82288</v>
      </c>
      <c r="Z766" s="3">
        <v>3119.9688000000001</v>
      </c>
      <c r="AA766" s="4"/>
      <c r="AB766" s="3">
        <v>3119.9500800000001</v>
      </c>
      <c r="AC766" s="4"/>
      <c r="AD766" s="4"/>
      <c r="AE766" s="5"/>
    </row>
    <row r="767" spans="1:31" x14ac:dyDescent="0.25">
      <c r="A767" s="1">
        <v>865994906612</v>
      </c>
      <c r="B767" s="2" t="s">
        <v>856</v>
      </c>
      <c r="C767" s="1">
        <v>100000002623</v>
      </c>
      <c r="D767" s="2" t="s">
        <v>1626</v>
      </c>
      <c r="E767" s="2" t="s">
        <v>31</v>
      </c>
      <c r="F767" s="2" t="s">
        <v>32</v>
      </c>
      <c r="G767" s="2" t="s">
        <v>33</v>
      </c>
      <c r="H767" s="2" t="s">
        <v>34</v>
      </c>
      <c r="I767" s="2" t="s">
        <v>35</v>
      </c>
      <c r="J767" s="2" t="s">
        <v>55</v>
      </c>
      <c r="K767" s="2" t="s">
        <v>56</v>
      </c>
      <c r="L767" s="3">
        <v>314009</v>
      </c>
      <c r="M767" s="2" t="s">
        <v>37</v>
      </c>
      <c r="N767" s="3">
        <v>3587.9569860000001</v>
      </c>
      <c r="O767" s="3">
        <v>1054.99278</v>
      </c>
      <c r="P767" s="3">
        <v>3596.9568300000001</v>
      </c>
      <c r="Q767" s="3">
        <v>7502.6658600000001</v>
      </c>
      <c r="R767" s="3">
        <v>10072.881907999999</v>
      </c>
      <c r="S767" s="3">
        <v>6585.9341400000003</v>
      </c>
      <c r="T767" s="3">
        <v>8164.9188180000001</v>
      </c>
      <c r="U767" s="4"/>
      <c r="V767" s="4"/>
      <c r="W767" s="4"/>
      <c r="X767" s="3">
        <v>2399.9760000000001</v>
      </c>
      <c r="Y767" s="4"/>
      <c r="Z767" s="3">
        <v>3119.9688000000001</v>
      </c>
      <c r="AA767" s="3">
        <v>12474.837828</v>
      </c>
      <c r="AB767" s="3">
        <v>3219.94848</v>
      </c>
      <c r="AC767" s="4"/>
      <c r="AD767" s="4"/>
      <c r="AE767" s="5"/>
    </row>
    <row r="768" spans="1:31" x14ac:dyDescent="0.25">
      <c r="A768" s="1">
        <v>438164622072</v>
      </c>
      <c r="B768" s="2" t="s">
        <v>857</v>
      </c>
      <c r="C768" s="1">
        <v>100000466570</v>
      </c>
      <c r="D768" s="2" t="s">
        <v>1627</v>
      </c>
      <c r="E768" s="2" t="s">
        <v>31</v>
      </c>
      <c r="F768" s="2" t="s">
        <v>38</v>
      </c>
      <c r="G768" s="2" t="s">
        <v>39</v>
      </c>
      <c r="H768" s="2" t="s">
        <v>40</v>
      </c>
      <c r="I768" s="2" t="s">
        <v>48</v>
      </c>
      <c r="J768" s="2" t="s">
        <v>49</v>
      </c>
      <c r="K768" s="2" t="s">
        <v>50</v>
      </c>
      <c r="L768" s="3">
        <v>514002</v>
      </c>
      <c r="M768" s="2" t="s">
        <v>51</v>
      </c>
      <c r="N768" s="3">
        <v>206.197836</v>
      </c>
      <c r="O768" s="3">
        <v>212.39772600000001</v>
      </c>
      <c r="P768" s="3">
        <v>40.199640000000002</v>
      </c>
      <c r="Q768" s="3">
        <v>109.998828</v>
      </c>
      <c r="R768" s="3">
        <v>176.597994</v>
      </c>
      <c r="S768" s="3">
        <v>9.9998400000000007</v>
      </c>
      <c r="T768" s="3">
        <v>283.329972</v>
      </c>
      <c r="U768" s="3">
        <v>32.999597999999999</v>
      </c>
      <c r="V768" s="3">
        <v>159.99821399999999</v>
      </c>
      <c r="W768" s="3">
        <v>190.06450799999999</v>
      </c>
      <c r="X768" s="3">
        <v>109.798548</v>
      </c>
      <c r="Y768" s="3">
        <v>109.665972</v>
      </c>
      <c r="Z768" s="3">
        <v>23.599710000000002</v>
      </c>
      <c r="AA768" s="3">
        <v>16.999860000000002</v>
      </c>
      <c r="AB768" s="3">
        <v>118.49876999999999</v>
      </c>
      <c r="AC768" s="3">
        <v>3.9999419999999999</v>
      </c>
      <c r="AD768" s="3">
        <v>366.195786</v>
      </c>
      <c r="AE768" s="5"/>
    </row>
    <row r="769" spans="1:31" x14ac:dyDescent="0.25">
      <c r="A769" s="1">
        <v>125888471036</v>
      </c>
      <c r="B769" s="2" t="s">
        <v>858</v>
      </c>
      <c r="C769" s="1">
        <v>100000049698</v>
      </c>
      <c r="D769" s="2" t="s">
        <v>1628</v>
      </c>
      <c r="E769" s="2" t="s">
        <v>31</v>
      </c>
      <c r="F769" s="2" t="s">
        <v>38</v>
      </c>
      <c r="G769" s="2" t="s">
        <v>39</v>
      </c>
      <c r="H769" s="2" t="s">
        <v>40</v>
      </c>
      <c r="I769" s="2" t="s">
        <v>48</v>
      </c>
      <c r="J769" s="2" t="s">
        <v>49</v>
      </c>
      <c r="K769" s="2" t="s">
        <v>50</v>
      </c>
      <c r="L769" s="3">
        <v>514002</v>
      </c>
      <c r="M769" s="2" t="s">
        <v>51</v>
      </c>
      <c r="N769" s="4"/>
      <c r="O769" s="4"/>
      <c r="P769" s="4"/>
      <c r="Q769" s="4"/>
      <c r="R769" s="4"/>
      <c r="S769" s="4"/>
      <c r="T769" s="4"/>
      <c r="U769" s="4"/>
      <c r="V769" s="4"/>
      <c r="W769" s="3">
        <v>73.665875999999997</v>
      </c>
      <c r="X769" s="3">
        <v>170.33158800000001</v>
      </c>
      <c r="Y769" s="3">
        <v>151.84829999999999</v>
      </c>
      <c r="Z769" s="3">
        <v>146.96510000000001</v>
      </c>
      <c r="AA769" s="3">
        <v>155.99833799999999</v>
      </c>
      <c r="AB769" s="3">
        <v>119.09895</v>
      </c>
      <c r="AC769" s="3">
        <v>121.49878200000001</v>
      </c>
      <c r="AD769" s="3">
        <v>73.649153999999996</v>
      </c>
      <c r="AE769" s="5"/>
    </row>
    <row r="770" spans="1:31" x14ac:dyDescent="0.25">
      <c r="A770" s="1">
        <v>596656786087</v>
      </c>
      <c r="B770" s="2" t="s">
        <v>859</v>
      </c>
      <c r="C770" s="1">
        <v>100000113756</v>
      </c>
      <c r="D770" s="2" t="s">
        <v>1629</v>
      </c>
      <c r="E770" s="2" t="s">
        <v>44</v>
      </c>
      <c r="F770" s="2" t="s">
        <v>38</v>
      </c>
      <c r="G770" s="2" t="s">
        <v>39</v>
      </c>
      <c r="H770" s="2" t="s">
        <v>40</v>
      </c>
      <c r="I770" s="2" t="s">
        <v>48</v>
      </c>
      <c r="J770" s="2" t="s">
        <v>49</v>
      </c>
      <c r="K770" s="2" t="s">
        <v>50</v>
      </c>
      <c r="L770" s="3">
        <v>514002</v>
      </c>
      <c r="M770" s="2" t="s">
        <v>51</v>
      </c>
      <c r="N770" s="3">
        <v>348.72973200000001</v>
      </c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5"/>
    </row>
    <row r="771" spans="1:31" x14ac:dyDescent="0.25">
      <c r="A771" s="1">
        <v>905765605294</v>
      </c>
      <c r="B771" s="2" t="s">
        <v>860</v>
      </c>
      <c r="C771" s="1">
        <v>100000678371</v>
      </c>
      <c r="D771" s="2" t="s">
        <v>1630</v>
      </c>
      <c r="E771" s="2" t="s">
        <v>31</v>
      </c>
      <c r="F771" s="2" t="s">
        <v>38</v>
      </c>
      <c r="G771" s="2" t="s">
        <v>39</v>
      </c>
      <c r="H771" s="2" t="s">
        <v>40</v>
      </c>
      <c r="I771" s="2" t="s">
        <v>48</v>
      </c>
      <c r="J771" s="2" t="s">
        <v>49</v>
      </c>
      <c r="K771" s="2" t="s">
        <v>50</v>
      </c>
      <c r="L771" s="3">
        <v>514002</v>
      </c>
      <c r="M771" s="2" t="s">
        <v>51</v>
      </c>
      <c r="N771" s="3">
        <v>134.19842399999999</v>
      </c>
      <c r="O771" s="3">
        <v>149.99829600000001</v>
      </c>
      <c r="P771" s="3">
        <v>268.396974</v>
      </c>
      <c r="Q771" s="3">
        <v>296.19675599999999</v>
      </c>
      <c r="R771" s="3">
        <v>332.196504</v>
      </c>
      <c r="S771" s="3">
        <v>146.99872199999999</v>
      </c>
      <c r="T771" s="3">
        <v>272.99714999999998</v>
      </c>
      <c r="U771" s="3">
        <v>146.99855400000001</v>
      </c>
      <c r="V771" s="3">
        <v>89.598990000000001</v>
      </c>
      <c r="W771" s="3">
        <v>221.99785800000001</v>
      </c>
      <c r="X771" s="3">
        <v>95.198952000000006</v>
      </c>
      <c r="Y771" s="3">
        <v>63.999468</v>
      </c>
      <c r="Z771" s="3">
        <v>126.265446</v>
      </c>
      <c r="AA771" s="3">
        <v>71.482624000000001</v>
      </c>
      <c r="AB771" s="4"/>
      <c r="AC771" s="3">
        <v>8.9998740000000002</v>
      </c>
      <c r="AD771" s="3">
        <v>35.999423999999998</v>
      </c>
      <c r="AE77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A813C-E966-4C4D-9BB3-3DE290962C1C}">
  <dimension ref="A1:AE778"/>
  <sheetViews>
    <sheetView showGridLines="0" topLeftCell="G181" workbookViewId="0">
      <selection activeCell="AE194" sqref="AE194"/>
    </sheetView>
  </sheetViews>
  <sheetFormatPr defaultRowHeight="15" x14ac:dyDescent="0.25"/>
  <cols>
    <col min="1" max="1" width="12.140625" customWidth="1"/>
    <col min="2" max="2" width="9.42578125" bestFit="1" customWidth="1"/>
    <col min="3" max="4" width="12.140625" customWidth="1"/>
    <col min="5" max="5" width="17.7109375" bestFit="1" customWidth="1"/>
    <col min="6" max="6" width="13.7109375" bestFit="1" customWidth="1"/>
    <col min="7" max="7" width="13.28515625" bestFit="1" customWidth="1"/>
    <col min="8" max="8" width="12.7109375" bestFit="1" customWidth="1"/>
    <col min="9" max="9" width="14.28515625" bestFit="1" customWidth="1"/>
    <col min="10" max="10" width="13.28515625" bestFit="1" customWidth="1"/>
    <col min="11" max="11" width="18" bestFit="1" customWidth="1"/>
    <col min="12" max="12" width="8.7109375" bestFit="1" customWidth="1"/>
    <col min="13" max="13" width="8.5703125" bestFit="1" customWidth="1"/>
    <col min="14" max="14" width="7" bestFit="1" customWidth="1"/>
    <col min="15" max="16" width="6.5703125" bestFit="1" customWidth="1"/>
    <col min="17" max="27" width="7" bestFit="1" customWidth="1"/>
    <col min="28" max="28" width="6.5703125" bestFit="1" customWidth="1"/>
    <col min="29" max="31" width="7" bestFit="1" customWidth="1"/>
  </cols>
  <sheetData>
    <row r="1" spans="1:31" x14ac:dyDescent="0.25">
      <c r="A1" s="14" t="s">
        <v>18</v>
      </c>
      <c r="B1" s="14" t="s">
        <v>19</v>
      </c>
      <c r="C1" s="14" t="s">
        <v>20</v>
      </c>
      <c r="D1" s="14" t="s">
        <v>21</v>
      </c>
      <c r="E1" s="14" t="s">
        <v>22</v>
      </c>
      <c r="F1" s="14" t="s">
        <v>23</v>
      </c>
      <c r="G1" s="14" t="s">
        <v>24</v>
      </c>
      <c r="H1" s="14" t="s">
        <v>25</v>
      </c>
      <c r="I1" s="14" t="s">
        <v>26</v>
      </c>
      <c r="J1" s="14" t="s">
        <v>27</v>
      </c>
      <c r="K1" s="14" t="s">
        <v>28</v>
      </c>
      <c r="L1" s="14" t="s">
        <v>29</v>
      </c>
      <c r="M1" s="14" t="s">
        <v>30</v>
      </c>
      <c r="N1" s="15" t="s">
        <v>0</v>
      </c>
      <c r="O1" s="15" t="s">
        <v>1</v>
      </c>
      <c r="P1" s="15" t="s">
        <v>2</v>
      </c>
      <c r="Q1" s="15" t="s">
        <v>3</v>
      </c>
      <c r="R1" s="15" t="s">
        <v>4</v>
      </c>
      <c r="S1" s="15" t="s">
        <v>5</v>
      </c>
      <c r="T1" s="15" t="s">
        <v>6</v>
      </c>
      <c r="U1" s="15" t="s">
        <v>7</v>
      </c>
      <c r="V1" s="15" t="s">
        <v>8</v>
      </c>
      <c r="W1" s="15" t="s">
        <v>9</v>
      </c>
      <c r="X1" s="15" t="s">
        <v>10</v>
      </c>
      <c r="Y1" s="15" t="s">
        <v>11</v>
      </c>
      <c r="Z1" s="15" t="s">
        <v>12</v>
      </c>
      <c r="AA1" s="15" t="s">
        <v>13</v>
      </c>
      <c r="AB1" s="15" t="s">
        <v>14</v>
      </c>
      <c r="AC1" s="15" t="s">
        <v>15</v>
      </c>
      <c r="AD1" s="15" t="s">
        <v>16</v>
      </c>
      <c r="AE1" s="16" t="s">
        <v>17</v>
      </c>
    </row>
    <row r="2" spans="1:31" x14ac:dyDescent="0.25">
      <c r="A2" s="28">
        <v>274916098238</v>
      </c>
      <c r="B2" s="29" t="str">
        <f>VLOOKUP($A2,'LRB Sales'!$A:$E,2,0)</f>
        <v>Outlet612</v>
      </c>
      <c r="C2" s="28">
        <f>VLOOKUP($A2,'LRB Sales'!$A:$E,3,0)</f>
        <v>100000138307</v>
      </c>
      <c r="D2" s="28" t="str">
        <f>VLOOKUP($A2,'LRB Sales'!$A:$E,4,0)</f>
        <v>Head Office612</v>
      </c>
      <c r="E2" s="29" t="s">
        <v>31</v>
      </c>
      <c r="F2" s="29" t="s">
        <v>32</v>
      </c>
      <c r="G2" s="29" t="s">
        <v>33</v>
      </c>
      <c r="H2" s="29" t="s">
        <v>34</v>
      </c>
      <c r="I2" s="29" t="s">
        <v>35</v>
      </c>
      <c r="J2" s="29" t="s">
        <v>36</v>
      </c>
      <c r="K2" s="29" t="s">
        <v>36</v>
      </c>
      <c r="L2" s="30">
        <v>314009</v>
      </c>
      <c r="M2" s="29" t="s">
        <v>37</v>
      </c>
      <c r="N2" s="32"/>
      <c r="O2" s="32"/>
      <c r="P2" s="31">
        <v>129924.60029952</v>
      </c>
      <c r="Q2" s="31">
        <v>129924.60029952</v>
      </c>
      <c r="R2" s="31">
        <v>129927.48028800001</v>
      </c>
      <c r="S2" s="31">
        <v>129925.56029568</v>
      </c>
      <c r="T2" s="31">
        <v>129931.51227187199</v>
      </c>
      <c r="U2" s="31">
        <v>132424.30230067199</v>
      </c>
      <c r="V2" s="31">
        <v>134925.54029568</v>
      </c>
      <c r="W2" s="32"/>
      <c r="X2" s="32"/>
      <c r="Y2" s="32"/>
      <c r="Z2" s="32"/>
      <c r="AA2" s="32"/>
      <c r="AB2" s="32"/>
      <c r="AC2" s="32"/>
      <c r="AD2" s="31">
        <v>129927.096289536</v>
      </c>
      <c r="AE2" s="34"/>
    </row>
    <row r="3" spans="1:31" x14ac:dyDescent="0.25">
      <c r="A3" s="28">
        <v>823941443480</v>
      </c>
      <c r="B3" s="29" t="str">
        <f>VLOOKUP($A3,'LRB Sales'!$A:$E,2,0)</f>
        <v>Outlet613</v>
      </c>
      <c r="C3" s="28">
        <f>VLOOKUP($A3,'LRB Sales'!$A:$E,3,0)</f>
        <v>100000408807</v>
      </c>
      <c r="D3" s="28" t="str">
        <f>VLOOKUP($A3,'LRB Sales'!$A:$E,4,0)</f>
        <v>Head Office613</v>
      </c>
      <c r="E3" s="29" t="s">
        <v>31</v>
      </c>
      <c r="F3" s="29" t="s">
        <v>32</v>
      </c>
      <c r="G3" s="29" t="s">
        <v>33</v>
      </c>
      <c r="H3" s="29" t="s">
        <v>34</v>
      </c>
      <c r="I3" s="29" t="s">
        <v>35</v>
      </c>
      <c r="J3" s="29" t="s">
        <v>36</v>
      </c>
      <c r="K3" s="29" t="s">
        <v>36</v>
      </c>
      <c r="L3" s="30">
        <v>314009</v>
      </c>
      <c r="M3" s="29" t="s">
        <v>37</v>
      </c>
      <c r="N3" s="32"/>
      <c r="O3" s="31">
        <v>129924.60029952</v>
      </c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4"/>
    </row>
    <row r="4" spans="1:31" x14ac:dyDescent="0.25">
      <c r="A4" s="28">
        <v>712498975204</v>
      </c>
      <c r="B4" s="29" t="str">
        <f>VLOOKUP($A4,'LRB Sales'!$A:$E,2,0)</f>
        <v>Outlet249</v>
      </c>
      <c r="C4" s="28">
        <f>VLOOKUP($A4,'LRB Sales'!$A:$E,3,0)</f>
        <v>100000788897</v>
      </c>
      <c r="D4" s="28" t="str">
        <f>VLOOKUP($A4,'LRB Sales'!$A:$E,4,0)</f>
        <v>Head Office249</v>
      </c>
      <c r="E4" s="29" t="s">
        <v>31</v>
      </c>
      <c r="F4" s="29" t="s">
        <v>38</v>
      </c>
      <c r="G4" s="29" t="s">
        <v>39</v>
      </c>
      <c r="H4" s="29" t="s">
        <v>40</v>
      </c>
      <c r="I4" s="29" t="s">
        <v>41</v>
      </c>
      <c r="J4" s="29" t="s">
        <v>42</v>
      </c>
      <c r="K4" s="29" t="s">
        <v>43</v>
      </c>
      <c r="L4" s="30">
        <v>314015</v>
      </c>
      <c r="M4" s="29" t="s">
        <v>37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1">
        <v>10003.2897916032</v>
      </c>
      <c r="Y4" s="31">
        <v>8999.8119467184006</v>
      </c>
      <c r="Z4" s="32"/>
      <c r="AA4" s="31">
        <v>14150.9445814344</v>
      </c>
      <c r="AB4" s="31">
        <v>11847.3593231328</v>
      </c>
      <c r="AC4" s="31">
        <v>16460.270844213599</v>
      </c>
      <c r="AD4" s="31">
        <v>16031.573834052</v>
      </c>
      <c r="AE4" s="33">
        <v>13189.698667382399</v>
      </c>
    </row>
    <row r="5" spans="1:31" x14ac:dyDescent="0.25">
      <c r="A5" s="28">
        <v>289287411766</v>
      </c>
      <c r="B5" s="29" t="str">
        <f>VLOOKUP($A5,'LRB Sales'!$A:$E,2,0)</f>
        <v>Outlet068</v>
      </c>
      <c r="C5" s="28">
        <f>VLOOKUP($A5,'LRB Sales'!$A:$E,3,0)</f>
        <v>100000325951</v>
      </c>
      <c r="D5" s="28" t="str">
        <f>VLOOKUP($A5,'LRB Sales'!$A:$E,4,0)</f>
        <v>Head Office068</v>
      </c>
      <c r="E5" s="29" t="s">
        <v>31</v>
      </c>
      <c r="F5" s="29" t="s">
        <v>38</v>
      </c>
      <c r="G5" s="29" t="s">
        <v>39</v>
      </c>
      <c r="H5" s="29" t="s">
        <v>40</v>
      </c>
      <c r="I5" s="29" t="s">
        <v>41</v>
      </c>
      <c r="J5" s="29" t="s">
        <v>42</v>
      </c>
      <c r="K5" s="29" t="s">
        <v>43</v>
      </c>
      <c r="L5" s="30">
        <v>314001</v>
      </c>
      <c r="M5" s="29" t="s">
        <v>37</v>
      </c>
      <c r="N5" s="31">
        <v>57319.020537215998</v>
      </c>
      <c r="O5" s="31">
        <v>64337.003975516003</v>
      </c>
      <c r="P5" s="31">
        <v>52953.109090874401</v>
      </c>
      <c r="Q5" s="31">
        <v>53189.167230120001</v>
      </c>
      <c r="R5" s="31">
        <v>43208.785629229198</v>
      </c>
      <c r="S5" s="31">
        <v>46772.642005653601</v>
      </c>
      <c r="T5" s="31">
        <v>66498.798788087995</v>
      </c>
      <c r="U5" s="31">
        <v>62484.8154810864</v>
      </c>
      <c r="V5" s="31">
        <v>60950.231403796803</v>
      </c>
      <c r="W5" s="31">
        <v>44672.752463704797</v>
      </c>
      <c r="X5" s="31">
        <v>58981.2219195203</v>
      </c>
      <c r="Y5" s="31">
        <v>30284.2577387616</v>
      </c>
      <c r="Z5" s="31">
        <v>53771.132206428003</v>
      </c>
      <c r="AA5" s="31">
        <v>31278.4375984445</v>
      </c>
      <c r="AB5" s="31">
        <v>46427.638797660002</v>
      </c>
      <c r="AC5" s="31">
        <v>43898.790304577102</v>
      </c>
      <c r="AD5" s="31">
        <v>45783.241653567398</v>
      </c>
      <c r="AE5" s="33">
        <v>68022.851448099507</v>
      </c>
    </row>
    <row r="6" spans="1:31" x14ac:dyDescent="0.25">
      <c r="A6" s="28">
        <v>319530051282</v>
      </c>
      <c r="B6" s="29" t="str">
        <f>VLOOKUP($A6,'LRB Sales'!$A:$E,2,0)</f>
        <v>Outlet614</v>
      </c>
      <c r="C6" s="28">
        <f>VLOOKUP($A6,'LRB Sales'!$A:$E,3,0)</f>
        <v>100000692410</v>
      </c>
      <c r="D6" s="28" t="str">
        <f>VLOOKUP($A6,'LRB Sales'!$A:$E,4,0)</f>
        <v>Head Office614</v>
      </c>
      <c r="E6" s="29" t="s">
        <v>44</v>
      </c>
      <c r="F6" s="29" t="s">
        <v>38</v>
      </c>
      <c r="G6" s="29" t="s">
        <v>45</v>
      </c>
      <c r="H6" s="29" t="s">
        <v>40</v>
      </c>
      <c r="I6" s="29" t="s">
        <v>46</v>
      </c>
      <c r="J6" s="29" t="s">
        <v>42</v>
      </c>
      <c r="K6" s="29" t="s">
        <v>47</v>
      </c>
      <c r="L6" s="30">
        <v>314003</v>
      </c>
      <c r="M6" s="29" t="s">
        <v>37</v>
      </c>
      <c r="N6" s="31">
        <v>5269.4301761999996</v>
      </c>
      <c r="O6" s="31">
        <v>3275.50342116</v>
      </c>
      <c r="P6" s="31">
        <v>4562.8662119988903</v>
      </c>
      <c r="Q6" s="31">
        <v>2152.7156081759999</v>
      </c>
      <c r="R6" s="31">
        <v>5216.6976113062501</v>
      </c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4"/>
    </row>
    <row r="7" spans="1:31" x14ac:dyDescent="0.25">
      <c r="A7" s="28">
        <v>277922114901</v>
      </c>
      <c r="B7" s="29" t="str">
        <f>VLOOKUP($A7,'LRB Sales'!$A:$E,2,0)</f>
        <v>Outlet615</v>
      </c>
      <c r="C7" s="28">
        <f>VLOOKUP($A7,'LRB Sales'!$A:$E,3,0)</f>
        <v>100000552134</v>
      </c>
      <c r="D7" s="28" t="str">
        <f>VLOOKUP($A7,'LRB Sales'!$A:$E,4,0)</f>
        <v>Head Office615</v>
      </c>
      <c r="E7" s="29" t="s">
        <v>44</v>
      </c>
      <c r="F7" s="29" t="s">
        <v>38</v>
      </c>
      <c r="G7" s="29" t="s">
        <v>45</v>
      </c>
      <c r="H7" s="29" t="s">
        <v>40</v>
      </c>
      <c r="I7" s="29" t="s">
        <v>46</v>
      </c>
      <c r="J7" s="29" t="s">
        <v>42</v>
      </c>
      <c r="K7" s="29" t="s">
        <v>47</v>
      </c>
      <c r="L7" s="30">
        <v>314005</v>
      </c>
      <c r="M7" s="29" t="s">
        <v>37</v>
      </c>
      <c r="N7" s="31">
        <v>5544.0113805359997</v>
      </c>
      <c r="O7" s="31">
        <v>6424.9103119794399</v>
      </c>
      <c r="P7" s="31">
        <v>8395.7883942468798</v>
      </c>
      <c r="Q7" s="31">
        <v>3355.2009965040002</v>
      </c>
      <c r="R7" s="31">
        <v>12513.801982307399</v>
      </c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4"/>
    </row>
    <row r="8" spans="1:31" x14ac:dyDescent="0.25">
      <c r="A8" s="28">
        <v>138116905593</v>
      </c>
      <c r="B8" s="29" t="str">
        <f>VLOOKUP($A8,'LRB Sales'!$A:$E,2,0)</f>
        <v>Outlet616</v>
      </c>
      <c r="C8" s="28">
        <f>VLOOKUP($A8,'LRB Sales'!$A:$E,3,0)</f>
        <v>100000182090</v>
      </c>
      <c r="D8" s="28" t="str">
        <f>VLOOKUP($A8,'LRB Sales'!$A:$E,4,0)</f>
        <v>Head Office616</v>
      </c>
      <c r="E8" s="29" t="s">
        <v>44</v>
      </c>
      <c r="F8" s="29" t="s">
        <v>38</v>
      </c>
      <c r="G8" s="29" t="s">
        <v>45</v>
      </c>
      <c r="H8" s="29" t="s">
        <v>40</v>
      </c>
      <c r="I8" s="29" t="s">
        <v>46</v>
      </c>
      <c r="J8" s="29" t="s">
        <v>42</v>
      </c>
      <c r="K8" s="29" t="s">
        <v>47</v>
      </c>
      <c r="L8" s="30">
        <v>314002</v>
      </c>
      <c r="M8" s="29" t="s">
        <v>37</v>
      </c>
      <c r="N8" s="31">
        <v>2214.4449500159999</v>
      </c>
      <c r="O8" s="31">
        <v>2359.1886754799998</v>
      </c>
      <c r="P8" s="31">
        <v>1830.4826371864499</v>
      </c>
      <c r="Q8" s="32"/>
      <c r="R8" s="31">
        <v>7059.1452280656003</v>
      </c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4"/>
    </row>
    <row r="9" spans="1:31" x14ac:dyDescent="0.25">
      <c r="A9" s="28">
        <v>462481443532</v>
      </c>
      <c r="B9" s="29" t="str">
        <f>VLOOKUP($A9,'LRB Sales'!$A:$E,2,0)</f>
        <v>Outlet617</v>
      </c>
      <c r="C9" s="28">
        <f>VLOOKUP($A9,'LRB Sales'!$A:$E,3,0)</f>
        <v>100000033004</v>
      </c>
      <c r="D9" s="28" t="str">
        <f>VLOOKUP($A9,'LRB Sales'!$A:$E,4,0)</f>
        <v>Head Office617</v>
      </c>
      <c r="E9" s="29" t="s">
        <v>44</v>
      </c>
      <c r="F9" s="29" t="s">
        <v>38</v>
      </c>
      <c r="G9" s="29" t="s">
        <v>45</v>
      </c>
      <c r="H9" s="29" t="s">
        <v>40</v>
      </c>
      <c r="I9" s="29" t="s">
        <v>41</v>
      </c>
      <c r="J9" s="29" t="s">
        <v>42</v>
      </c>
      <c r="K9" s="29" t="s">
        <v>47</v>
      </c>
      <c r="L9" s="30">
        <v>314001</v>
      </c>
      <c r="M9" s="29" t="s">
        <v>37</v>
      </c>
      <c r="N9" s="31">
        <v>4690.59985447702</v>
      </c>
      <c r="O9" s="31">
        <v>6270.4310528685</v>
      </c>
      <c r="P9" s="31">
        <v>2691.8786912754399</v>
      </c>
      <c r="Q9" s="31">
        <v>3586.15433472</v>
      </c>
      <c r="R9" s="31">
        <v>6641.2244426182497</v>
      </c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4"/>
    </row>
    <row r="10" spans="1:31" x14ac:dyDescent="0.25">
      <c r="A10" s="28">
        <v>329560517963</v>
      </c>
      <c r="B10" s="29" t="str">
        <f>VLOOKUP($A10,'LRB Sales'!$A:$E,2,0)</f>
        <v>Outlet618</v>
      </c>
      <c r="C10" s="28">
        <f>VLOOKUP($A10,'LRB Sales'!$A:$E,3,0)</f>
        <v>100000785206</v>
      </c>
      <c r="D10" s="28" t="str">
        <f>VLOOKUP($A10,'LRB Sales'!$A:$E,4,0)</f>
        <v>Head Office618</v>
      </c>
      <c r="E10" s="29" t="s">
        <v>31</v>
      </c>
      <c r="F10" s="29" t="s">
        <v>38</v>
      </c>
      <c r="G10" s="29" t="s">
        <v>39</v>
      </c>
      <c r="H10" s="29" t="s">
        <v>40</v>
      </c>
      <c r="I10" s="29" t="s">
        <v>48</v>
      </c>
      <c r="J10" s="29" t="s">
        <v>49</v>
      </c>
      <c r="K10" s="29" t="s">
        <v>50</v>
      </c>
      <c r="L10" s="30">
        <v>514016</v>
      </c>
      <c r="M10" s="29" t="s">
        <v>51</v>
      </c>
      <c r="N10" s="31">
        <v>6257.3462842944</v>
      </c>
      <c r="O10" s="31">
        <v>1884.8360497799999</v>
      </c>
      <c r="P10" s="31">
        <v>4707.2570552207999</v>
      </c>
      <c r="Q10" s="31">
        <v>3263.6771416751999</v>
      </c>
      <c r="R10" s="31">
        <v>5900.1813824807996</v>
      </c>
      <c r="S10" s="31">
        <v>2282.5264375512002</v>
      </c>
      <c r="T10" s="31">
        <v>2718.4526107584002</v>
      </c>
      <c r="U10" s="31">
        <v>2682.5327536056002</v>
      </c>
      <c r="V10" s="31">
        <v>2887.6915559111999</v>
      </c>
      <c r="W10" s="31">
        <v>4933.6815323279998</v>
      </c>
      <c r="X10" s="31">
        <v>1470.9907570079999</v>
      </c>
      <c r="Y10" s="31">
        <v>2980.680574728</v>
      </c>
      <c r="Z10" s="31">
        <v>1584.8156025359999</v>
      </c>
      <c r="AA10" s="31">
        <v>892.35455715600006</v>
      </c>
      <c r="AB10" s="32"/>
      <c r="AC10" s="32"/>
      <c r="AD10" s="32"/>
      <c r="AE10" s="34"/>
    </row>
    <row r="11" spans="1:31" x14ac:dyDescent="0.25">
      <c r="A11" s="28">
        <v>119242635605</v>
      </c>
      <c r="B11" s="29" t="str">
        <f>VLOOKUP($A11,'LRB Sales'!$A:$E,2,0)</f>
        <v>Outlet323</v>
      </c>
      <c r="C11" s="28">
        <f>VLOOKUP($A11,'LRB Sales'!$A:$E,3,0)</f>
        <v>100000233197</v>
      </c>
      <c r="D11" s="28" t="str">
        <f>VLOOKUP($A11,'LRB Sales'!$A:$E,4,0)</f>
        <v>Head Office323</v>
      </c>
      <c r="E11" s="29" t="s">
        <v>31</v>
      </c>
      <c r="F11" s="29" t="s">
        <v>38</v>
      </c>
      <c r="G11" s="29" t="s">
        <v>39</v>
      </c>
      <c r="H11" s="29" t="s">
        <v>40</v>
      </c>
      <c r="I11" s="29" t="s">
        <v>52</v>
      </c>
      <c r="J11" s="29" t="s">
        <v>49</v>
      </c>
      <c r="K11" s="29" t="s">
        <v>53</v>
      </c>
      <c r="L11" s="30">
        <v>414008</v>
      </c>
      <c r="M11" s="29" t="s">
        <v>54</v>
      </c>
      <c r="N11" s="31">
        <v>24184.98875026</v>
      </c>
      <c r="O11" s="31">
        <v>18565.786970124002</v>
      </c>
      <c r="P11" s="31">
        <v>14601.9161950608</v>
      </c>
      <c r="Q11" s="31">
        <v>19852.412202023999</v>
      </c>
      <c r="R11" s="31">
        <v>29406.798243384001</v>
      </c>
      <c r="S11" s="31">
        <v>27419.573083788</v>
      </c>
      <c r="T11" s="31">
        <v>30153.430494780001</v>
      </c>
      <c r="U11" s="31">
        <v>29594.105378952001</v>
      </c>
      <c r="V11" s="31">
        <v>23777.178866457602</v>
      </c>
      <c r="W11" s="31">
        <v>21469.621096843199</v>
      </c>
      <c r="X11" s="31">
        <v>23326.946265972001</v>
      </c>
      <c r="Y11" s="31">
        <v>19638.375013596</v>
      </c>
      <c r="Z11" s="31">
        <v>23975.493151596002</v>
      </c>
      <c r="AA11" s="31">
        <v>16000.348380621601</v>
      </c>
      <c r="AB11" s="31">
        <v>12678.969558475201</v>
      </c>
      <c r="AC11" s="31">
        <v>24365.786383391998</v>
      </c>
      <c r="AD11" s="31">
        <v>21956.846808636001</v>
      </c>
      <c r="AE11" s="33">
        <v>28752.663030624</v>
      </c>
    </row>
    <row r="12" spans="1:31" x14ac:dyDescent="0.25">
      <c r="A12" s="28">
        <v>867917666827</v>
      </c>
      <c r="B12" s="29" t="str">
        <f>VLOOKUP($A12,'LRB Sales'!$A:$E,2,0)</f>
        <v>Outlet416</v>
      </c>
      <c r="C12" s="28">
        <f>VLOOKUP($A12,'LRB Sales'!$A:$E,3,0)</f>
        <v>100000646137</v>
      </c>
      <c r="D12" s="28" t="str">
        <f>VLOOKUP($A12,'LRB Sales'!$A:$E,4,0)</f>
        <v>Head Office416</v>
      </c>
      <c r="E12" s="29" t="s">
        <v>31</v>
      </c>
      <c r="F12" s="29" t="s">
        <v>38</v>
      </c>
      <c r="G12" s="29" t="s">
        <v>39</v>
      </c>
      <c r="H12" s="29" t="s">
        <v>40</v>
      </c>
      <c r="I12" s="29" t="s">
        <v>48</v>
      </c>
      <c r="J12" s="29" t="s">
        <v>49</v>
      </c>
      <c r="K12" s="29" t="s">
        <v>50</v>
      </c>
      <c r="L12" s="30">
        <v>514002</v>
      </c>
      <c r="M12" s="29" t="s">
        <v>51</v>
      </c>
      <c r="N12" s="31">
        <v>13068.469165759199</v>
      </c>
      <c r="O12" s="31">
        <v>14261.377066104</v>
      </c>
      <c r="P12" s="31">
        <v>12814.6828273629</v>
      </c>
      <c r="Q12" s="31">
        <v>9135.5864041391997</v>
      </c>
      <c r="R12" s="31">
        <v>15881.769868944</v>
      </c>
      <c r="S12" s="31">
        <v>14685.5851299561</v>
      </c>
      <c r="T12" s="31">
        <v>14468.998152624001</v>
      </c>
      <c r="U12" s="31">
        <v>15569.853834473501</v>
      </c>
      <c r="V12" s="31">
        <v>16837.020591449502</v>
      </c>
      <c r="W12" s="31">
        <v>14587.088005727001</v>
      </c>
      <c r="X12" s="31">
        <v>14414.43340308</v>
      </c>
      <c r="Y12" s="31">
        <v>13508.222628179001</v>
      </c>
      <c r="Z12" s="31">
        <v>12502.616114885501</v>
      </c>
      <c r="AA12" s="31">
        <v>6253.3031445119996</v>
      </c>
      <c r="AB12" s="31">
        <v>8529.167262252</v>
      </c>
      <c r="AC12" s="31">
        <v>10940.9233925113</v>
      </c>
      <c r="AD12" s="31">
        <v>11789.584722674401</v>
      </c>
      <c r="AE12" s="33">
        <v>11923.771265748701</v>
      </c>
    </row>
    <row r="13" spans="1:31" x14ac:dyDescent="0.25">
      <c r="A13" s="28">
        <v>821684042341</v>
      </c>
      <c r="B13" s="29" t="str">
        <f>VLOOKUP($A13,'LRB Sales'!$A:$E,2,0)</f>
        <v>Outlet383</v>
      </c>
      <c r="C13" s="28">
        <f>VLOOKUP($A13,'LRB Sales'!$A:$E,3,0)</f>
        <v>100000634299</v>
      </c>
      <c r="D13" s="28" t="str">
        <f>VLOOKUP($A13,'LRB Sales'!$A:$E,4,0)</f>
        <v>Head Office383</v>
      </c>
      <c r="E13" s="29" t="s">
        <v>31</v>
      </c>
      <c r="F13" s="29" t="s">
        <v>38</v>
      </c>
      <c r="G13" s="29" t="s">
        <v>39</v>
      </c>
      <c r="H13" s="29" t="s">
        <v>40</v>
      </c>
      <c r="I13" s="29" t="s">
        <v>41</v>
      </c>
      <c r="J13" s="29" t="s">
        <v>55</v>
      </c>
      <c r="K13" s="29" t="s">
        <v>56</v>
      </c>
      <c r="L13" s="30">
        <v>314012</v>
      </c>
      <c r="M13" s="29" t="s">
        <v>37</v>
      </c>
      <c r="N13" s="31">
        <v>5197.3096268879999</v>
      </c>
      <c r="O13" s="31">
        <v>9538.0006451999998</v>
      </c>
      <c r="P13" s="31">
        <v>16869.689398627201</v>
      </c>
      <c r="Q13" s="31">
        <v>6941.5083525503996</v>
      </c>
      <c r="R13" s="31">
        <v>15364.52870508</v>
      </c>
      <c r="S13" s="31">
        <v>15335.8769492215</v>
      </c>
      <c r="T13" s="31">
        <v>18215.860102866402</v>
      </c>
      <c r="U13" s="31">
        <v>15610.096636157499</v>
      </c>
      <c r="V13" s="31">
        <v>15809.655537029499</v>
      </c>
      <c r="W13" s="31">
        <v>16631.039095874799</v>
      </c>
      <c r="X13" s="31">
        <v>13161.724425283601</v>
      </c>
      <c r="Y13" s="31">
        <v>11631.306036281499</v>
      </c>
      <c r="Z13" s="31">
        <v>13094.0939291041</v>
      </c>
      <c r="AA13" s="31">
        <v>2739.1286710276499</v>
      </c>
      <c r="AB13" s="31">
        <v>11282.6937407648</v>
      </c>
      <c r="AC13" s="31">
        <v>13058.9945263394</v>
      </c>
      <c r="AD13" s="31">
        <v>13103.340639182101</v>
      </c>
      <c r="AE13" s="33">
        <v>15021.002098053699</v>
      </c>
    </row>
    <row r="14" spans="1:31" x14ac:dyDescent="0.25">
      <c r="A14" s="28">
        <v>326581533035</v>
      </c>
      <c r="B14" s="29" t="str">
        <f>VLOOKUP($A14,'LRB Sales'!$A:$E,2,0)</f>
        <v>Outlet398</v>
      </c>
      <c r="C14" s="28">
        <f>VLOOKUP($A14,'LRB Sales'!$A:$E,3,0)</f>
        <v>100000751459</v>
      </c>
      <c r="D14" s="28" t="str">
        <f>VLOOKUP($A14,'LRB Sales'!$A:$E,4,0)</f>
        <v>Head Office398</v>
      </c>
      <c r="E14" s="29" t="s">
        <v>31</v>
      </c>
      <c r="F14" s="29" t="s">
        <v>38</v>
      </c>
      <c r="G14" s="29" t="s">
        <v>39</v>
      </c>
      <c r="H14" s="29" t="s">
        <v>40</v>
      </c>
      <c r="I14" s="29" t="s">
        <v>48</v>
      </c>
      <c r="J14" s="29" t="s">
        <v>49</v>
      </c>
      <c r="K14" s="29" t="s">
        <v>50</v>
      </c>
      <c r="L14" s="30">
        <v>514016</v>
      </c>
      <c r="M14" s="29" t="s">
        <v>51</v>
      </c>
      <c r="N14" s="31">
        <v>8699.3606430719992</v>
      </c>
      <c r="O14" s="32"/>
      <c r="P14" s="31">
        <v>10984.501563268799</v>
      </c>
      <c r="Q14" s="31">
        <v>3601.1869410119998</v>
      </c>
      <c r="R14" s="31">
        <v>8119.4631087551998</v>
      </c>
      <c r="S14" s="31">
        <v>4835.3738159759996</v>
      </c>
      <c r="T14" s="31">
        <v>5089.9789447271996</v>
      </c>
      <c r="U14" s="31">
        <v>7583.2217613000003</v>
      </c>
      <c r="V14" s="31">
        <v>3695.0028537120002</v>
      </c>
      <c r="W14" s="31">
        <v>3670.4994670199999</v>
      </c>
      <c r="X14" s="31">
        <v>7936.4872355879997</v>
      </c>
      <c r="Y14" s="31">
        <v>3991.1127371215098</v>
      </c>
      <c r="Z14" s="31">
        <v>4917.7886368919999</v>
      </c>
      <c r="AA14" s="31">
        <v>10869.365718924</v>
      </c>
      <c r="AB14" s="31">
        <v>4522.0379944262304</v>
      </c>
      <c r="AC14" s="31">
        <v>10682.4124794979</v>
      </c>
      <c r="AD14" s="31">
        <v>8642.2933666175995</v>
      </c>
      <c r="AE14" s="33">
        <v>13426.4239920408</v>
      </c>
    </row>
    <row r="15" spans="1:31" x14ac:dyDescent="0.25">
      <c r="A15" s="28">
        <v>795185278723</v>
      </c>
      <c r="B15" s="29" t="str">
        <f>VLOOKUP($A15,'LRB Sales'!$A:$E,2,0)</f>
        <v>Outlet370</v>
      </c>
      <c r="C15" s="28">
        <f>VLOOKUP($A15,'LRB Sales'!$A:$E,3,0)</f>
        <v>100000172753</v>
      </c>
      <c r="D15" s="28" t="str">
        <f>VLOOKUP($A15,'LRB Sales'!$A:$E,4,0)</f>
        <v>Head Office370</v>
      </c>
      <c r="E15" s="29" t="s">
        <v>31</v>
      </c>
      <c r="F15" s="29" t="s">
        <v>38</v>
      </c>
      <c r="G15" s="29" t="s">
        <v>39</v>
      </c>
      <c r="H15" s="29" t="s">
        <v>40</v>
      </c>
      <c r="I15" s="29" t="s">
        <v>48</v>
      </c>
      <c r="J15" s="29" t="s">
        <v>49</v>
      </c>
      <c r="K15" s="29" t="s">
        <v>50</v>
      </c>
      <c r="L15" s="30">
        <v>514002</v>
      </c>
      <c r="M15" s="29" t="s">
        <v>51</v>
      </c>
      <c r="N15" s="31">
        <v>16712.478213163198</v>
      </c>
      <c r="O15" s="31">
        <v>16434.293861425402</v>
      </c>
      <c r="P15" s="31">
        <v>17014.792179307198</v>
      </c>
      <c r="Q15" s="31">
        <v>21344.144565264</v>
      </c>
      <c r="R15" s="31">
        <v>18999.157846080001</v>
      </c>
      <c r="S15" s="31">
        <v>19906.257883574501</v>
      </c>
      <c r="T15" s="31">
        <v>22761.040283784001</v>
      </c>
      <c r="U15" s="31">
        <v>27973.149324071001</v>
      </c>
      <c r="V15" s="31">
        <v>21120.191221634399</v>
      </c>
      <c r="W15" s="31">
        <v>20166.0036217364</v>
      </c>
      <c r="X15" s="31">
        <v>18745.766232158399</v>
      </c>
      <c r="Y15" s="31">
        <v>15321.504381880401</v>
      </c>
      <c r="Z15" s="31">
        <v>15270.459955212</v>
      </c>
      <c r="AA15" s="31">
        <v>9091.981444944</v>
      </c>
      <c r="AB15" s="31">
        <v>11023.013072244101</v>
      </c>
      <c r="AC15" s="31">
        <v>11789.199208729</v>
      </c>
      <c r="AD15" s="31">
        <v>21741.4378821151</v>
      </c>
      <c r="AE15" s="33">
        <v>18921.527893547998</v>
      </c>
    </row>
    <row r="16" spans="1:31" x14ac:dyDescent="0.25">
      <c r="A16" s="28">
        <v>851574214239</v>
      </c>
      <c r="B16" s="29" t="str">
        <f>VLOOKUP($A16,'LRB Sales'!$A:$E,2,0)</f>
        <v>Outlet609</v>
      </c>
      <c r="C16" s="28">
        <f>VLOOKUP($A16,'LRB Sales'!$A:$E,3,0)</f>
        <v>100000515644</v>
      </c>
      <c r="D16" s="28" t="str">
        <f>VLOOKUP($A16,'LRB Sales'!$A:$E,4,0)</f>
        <v>Head Office609</v>
      </c>
      <c r="E16" s="29" t="s">
        <v>31</v>
      </c>
      <c r="F16" s="29" t="s">
        <v>38</v>
      </c>
      <c r="G16" s="29" t="s">
        <v>39</v>
      </c>
      <c r="H16" s="29" t="s">
        <v>40</v>
      </c>
      <c r="I16" s="29" t="s">
        <v>41</v>
      </c>
      <c r="J16" s="29" t="s">
        <v>55</v>
      </c>
      <c r="K16" s="29" t="s">
        <v>57</v>
      </c>
      <c r="L16" s="30">
        <v>314001</v>
      </c>
      <c r="M16" s="29" t="s">
        <v>37</v>
      </c>
      <c r="N16" s="31">
        <v>9210.3240131040002</v>
      </c>
      <c r="O16" s="31">
        <v>5292.5168492575403</v>
      </c>
      <c r="P16" s="31">
        <v>4659.5145249608104</v>
      </c>
      <c r="Q16" s="32"/>
      <c r="R16" s="31">
        <v>4161.8341521239799</v>
      </c>
      <c r="S16" s="32"/>
      <c r="T16" s="32"/>
      <c r="U16" s="31">
        <v>2314.8604141199999</v>
      </c>
      <c r="V16" s="31">
        <v>2505.493237272</v>
      </c>
      <c r="W16" s="32"/>
      <c r="X16" s="31">
        <v>2636.7514471079999</v>
      </c>
      <c r="Y16" s="31">
        <v>3689.7200087279998</v>
      </c>
      <c r="Z16" s="31">
        <v>4173.0012392640001</v>
      </c>
      <c r="AA16" s="32"/>
      <c r="AB16" s="32"/>
      <c r="AC16" s="32"/>
      <c r="AD16" s="31">
        <v>0</v>
      </c>
      <c r="AE16" s="33">
        <v>703.50331440000002</v>
      </c>
    </row>
    <row r="17" spans="1:31" x14ac:dyDescent="0.25">
      <c r="A17" s="28">
        <v>392841506100</v>
      </c>
      <c r="B17" s="29" t="str">
        <f>VLOOKUP($A17,'LRB Sales'!$A:$E,2,0)</f>
        <v>Outlet192</v>
      </c>
      <c r="C17" s="28">
        <f>VLOOKUP($A17,'LRB Sales'!$A:$E,3,0)</f>
        <v>100000009556</v>
      </c>
      <c r="D17" s="28" t="str">
        <f>VLOOKUP($A17,'LRB Sales'!$A:$E,4,0)</f>
        <v>Head Office192</v>
      </c>
      <c r="E17" s="29" t="s">
        <v>31</v>
      </c>
      <c r="F17" s="29" t="s">
        <v>38</v>
      </c>
      <c r="G17" s="29" t="s">
        <v>39</v>
      </c>
      <c r="H17" s="29" t="s">
        <v>40</v>
      </c>
      <c r="I17" s="29" t="s">
        <v>41</v>
      </c>
      <c r="J17" s="29" t="s">
        <v>55</v>
      </c>
      <c r="K17" s="29" t="s">
        <v>56</v>
      </c>
      <c r="L17" s="30">
        <v>314004</v>
      </c>
      <c r="M17" s="29" t="s">
        <v>37</v>
      </c>
      <c r="N17" s="31">
        <v>32440.198848003802</v>
      </c>
      <c r="O17" s="31">
        <v>33849.675214486299</v>
      </c>
      <c r="P17" s="31">
        <v>25490.162748206301</v>
      </c>
      <c r="Q17" s="31">
        <v>45147.598518530103</v>
      </c>
      <c r="R17" s="31">
        <v>23881.0731216762</v>
      </c>
      <c r="S17" s="31">
        <v>33705.866252184402</v>
      </c>
      <c r="T17" s="31">
        <v>33987.874970696997</v>
      </c>
      <c r="U17" s="31">
        <v>37045.060917850598</v>
      </c>
      <c r="V17" s="31">
        <v>39814.570886853202</v>
      </c>
      <c r="W17" s="31">
        <v>36300.456693575397</v>
      </c>
      <c r="X17" s="31">
        <v>30272.153978871502</v>
      </c>
      <c r="Y17" s="31">
        <v>28108.3929299253</v>
      </c>
      <c r="Z17" s="31">
        <v>28551.384250620002</v>
      </c>
      <c r="AA17" s="31">
        <v>18846.588770838702</v>
      </c>
      <c r="AB17" s="31">
        <v>27433.176140359999</v>
      </c>
      <c r="AC17" s="31">
        <v>35929.017976721603</v>
      </c>
      <c r="AD17" s="31">
        <v>46433.016978720698</v>
      </c>
      <c r="AE17" s="33">
        <v>54237.462480986404</v>
      </c>
    </row>
    <row r="18" spans="1:31" x14ac:dyDescent="0.25">
      <c r="A18" s="28">
        <v>883305672942</v>
      </c>
      <c r="B18" s="29" t="str">
        <f>VLOOKUP($A18,'LRB Sales'!$A:$E,2,0)</f>
        <v>Outlet234</v>
      </c>
      <c r="C18" s="28">
        <f>VLOOKUP($A18,'LRB Sales'!$A:$E,3,0)</f>
        <v>100000604000</v>
      </c>
      <c r="D18" s="28" t="str">
        <f>VLOOKUP($A18,'LRB Sales'!$A:$E,4,0)</f>
        <v>Head Office234</v>
      </c>
      <c r="E18" s="29" t="s">
        <v>31</v>
      </c>
      <c r="F18" s="29" t="s">
        <v>38</v>
      </c>
      <c r="G18" s="29" t="s">
        <v>39</v>
      </c>
      <c r="H18" s="29" t="s">
        <v>40</v>
      </c>
      <c r="I18" s="29" t="s">
        <v>41</v>
      </c>
      <c r="J18" s="29" t="s">
        <v>55</v>
      </c>
      <c r="K18" s="29" t="s">
        <v>56</v>
      </c>
      <c r="L18" s="30">
        <v>314004</v>
      </c>
      <c r="M18" s="29" t="s">
        <v>37</v>
      </c>
      <c r="N18" s="31">
        <v>46853.241085251597</v>
      </c>
      <c r="O18" s="31">
        <v>42323.132569285401</v>
      </c>
      <c r="P18" s="31">
        <v>28232.2144063837</v>
      </c>
      <c r="Q18" s="31">
        <v>56007.444953679304</v>
      </c>
      <c r="R18" s="31">
        <v>34406.4274401207</v>
      </c>
      <c r="S18" s="31">
        <v>55041.546499702301</v>
      </c>
      <c r="T18" s="31">
        <v>63628.779804408601</v>
      </c>
      <c r="U18" s="31">
        <v>53352.579494914899</v>
      </c>
      <c r="V18" s="31">
        <v>47237.938403646302</v>
      </c>
      <c r="W18" s="31">
        <v>52140.898527680198</v>
      </c>
      <c r="X18" s="31">
        <v>37668.312096199203</v>
      </c>
      <c r="Y18" s="31">
        <v>31502.872979190899</v>
      </c>
      <c r="Z18" s="31">
        <v>36884.202454705301</v>
      </c>
      <c r="AA18" s="31">
        <v>26423.523037101</v>
      </c>
      <c r="AB18" s="31">
        <v>28213.259581483901</v>
      </c>
      <c r="AC18" s="31">
        <v>44098.126681399503</v>
      </c>
      <c r="AD18" s="31">
        <v>35783.1760529112</v>
      </c>
      <c r="AE18" s="33">
        <v>45196.755674698099</v>
      </c>
    </row>
    <row r="19" spans="1:31" x14ac:dyDescent="0.25">
      <c r="A19" s="28">
        <v>452423917690</v>
      </c>
      <c r="B19" s="29" t="str">
        <f>VLOOKUP($A19,'LRB Sales'!$A:$E,2,0)</f>
        <v>Outlet152</v>
      </c>
      <c r="C19" s="28">
        <f>VLOOKUP($A19,'LRB Sales'!$A:$E,3,0)</f>
        <v>100000750673</v>
      </c>
      <c r="D19" s="28" t="str">
        <f>VLOOKUP($A19,'LRB Sales'!$A:$E,4,0)</f>
        <v>Head Office152</v>
      </c>
      <c r="E19" s="29" t="s">
        <v>31</v>
      </c>
      <c r="F19" s="29" t="s">
        <v>58</v>
      </c>
      <c r="G19" s="29" t="s">
        <v>59</v>
      </c>
      <c r="H19" s="29" t="s">
        <v>40</v>
      </c>
      <c r="I19" s="29" t="s">
        <v>46</v>
      </c>
      <c r="J19" s="29" t="s">
        <v>60</v>
      </c>
      <c r="K19" s="29" t="s">
        <v>61</v>
      </c>
      <c r="L19" s="30">
        <v>314002</v>
      </c>
      <c r="M19" s="29" t="s">
        <v>37</v>
      </c>
      <c r="N19" s="31">
        <v>48888.557903258297</v>
      </c>
      <c r="O19" s="31">
        <v>57794.356714190901</v>
      </c>
      <c r="P19" s="31">
        <v>40718.750126918399</v>
      </c>
      <c r="Q19" s="31">
        <v>48020.3687295216</v>
      </c>
      <c r="R19" s="31">
        <v>43205.8730121095</v>
      </c>
      <c r="S19" s="31">
        <v>37634.870791670401</v>
      </c>
      <c r="T19" s="31">
        <v>36643.938910628996</v>
      </c>
      <c r="U19" s="31">
        <v>39808.819904639997</v>
      </c>
      <c r="V19" s="31">
        <v>31981.328884725601</v>
      </c>
      <c r="W19" s="31">
        <v>37976.523352274402</v>
      </c>
      <c r="X19" s="31">
        <v>35887.1686639248</v>
      </c>
      <c r="Y19" s="31">
        <v>35106.931328440798</v>
      </c>
      <c r="Z19" s="31">
        <v>36879.085253452802</v>
      </c>
      <c r="AA19" s="31">
        <v>28338.4730851032</v>
      </c>
      <c r="AB19" s="31">
        <v>31500.897578397598</v>
      </c>
      <c r="AC19" s="31">
        <v>49376.274863536797</v>
      </c>
      <c r="AD19" s="31">
        <v>40659.549787769101</v>
      </c>
      <c r="AE19" s="33">
        <v>47766.985573269601</v>
      </c>
    </row>
    <row r="20" spans="1:31" x14ac:dyDescent="0.25">
      <c r="A20" s="28">
        <v>827572673078</v>
      </c>
      <c r="B20" s="29" t="str">
        <f>VLOOKUP($A20,'LRB Sales'!$A:$E,2,0)</f>
        <v>Outlet147</v>
      </c>
      <c r="C20" s="28">
        <f>VLOOKUP($A20,'LRB Sales'!$A:$E,3,0)</f>
        <v>100000029988</v>
      </c>
      <c r="D20" s="28" t="str">
        <f>VLOOKUP($A20,'LRB Sales'!$A:$E,4,0)</f>
        <v>Head Office147</v>
      </c>
      <c r="E20" s="29" t="s">
        <v>31</v>
      </c>
      <c r="F20" s="29" t="s">
        <v>58</v>
      </c>
      <c r="G20" s="29" t="s">
        <v>59</v>
      </c>
      <c r="H20" s="29" t="s">
        <v>40</v>
      </c>
      <c r="I20" s="29" t="s">
        <v>46</v>
      </c>
      <c r="J20" s="29" t="s">
        <v>60</v>
      </c>
      <c r="K20" s="29" t="s">
        <v>61</v>
      </c>
      <c r="L20" s="30">
        <v>314002</v>
      </c>
      <c r="M20" s="29" t="s">
        <v>37</v>
      </c>
      <c r="N20" s="31">
        <v>65144.498899287799</v>
      </c>
      <c r="O20" s="31">
        <v>47532.464742113501</v>
      </c>
      <c r="P20" s="31">
        <v>36917.306859554701</v>
      </c>
      <c r="Q20" s="31">
        <v>48727.185836818702</v>
      </c>
      <c r="R20" s="31">
        <v>52353.2828363277</v>
      </c>
      <c r="S20" s="31">
        <v>53722.001149747499</v>
      </c>
      <c r="T20" s="31">
        <v>45385.982689311</v>
      </c>
      <c r="U20" s="31">
        <v>48519.742491019198</v>
      </c>
      <c r="V20" s="31">
        <v>45690.198972967402</v>
      </c>
      <c r="W20" s="31">
        <v>50326.618792186797</v>
      </c>
      <c r="X20" s="31">
        <v>34839.164735327999</v>
      </c>
      <c r="Y20" s="31">
        <v>62204.565780368903</v>
      </c>
      <c r="Z20" s="31">
        <v>70623.4104997752</v>
      </c>
      <c r="AA20" s="31">
        <v>108196.970317432</v>
      </c>
      <c r="AB20" s="31">
        <v>29649.865709836798</v>
      </c>
      <c r="AC20" s="31">
        <v>55880.099298708898</v>
      </c>
      <c r="AD20" s="31">
        <v>49504.301242007299</v>
      </c>
      <c r="AE20" s="33">
        <v>61767.345042885601</v>
      </c>
    </row>
    <row r="21" spans="1:31" x14ac:dyDescent="0.25">
      <c r="A21" s="28">
        <v>638397788756</v>
      </c>
      <c r="B21" s="29" t="str">
        <f>VLOOKUP($A21,'LRB Sales'!$A:$E,2,0)</f>
        <v>Outlet570</v>
      </c>
      <c r="C21" s="28">
        <f>VLOOKUP($A21,'LRB Sales'!$A:$E,3,0)</f>
        <v>100000827405</v>
      </c>
      <c r="D21" s="28" t="str">
        <f>VLOOKUP($A21,'LRB Sales'!$A:$E,4,0)</f>
        <v>Head Office570</v>
      </c>
      <c r="E21" s="29" t="s">
        <v>31</v>
      </c>
      <c r="F21" s="29" t="s">
        <v>58</v>
      </c>
      <c r="G21" s="29" t="s">
        <v>59</v>
      </c>
      <c r="H21" s="29" t="s">
        <v>40</v>
      </c>
      <c r="I21" s="29" t="s">
        <v>46</v>
      </c>
      <c r="J21" s="29" t="s">
        <v>60</v>
      </c>
      <c r="K21" s="29" t="s">
        <v>61</v>
      </c>
      <c r="L21" s="30">
        <v>314003</v>
      </c>
      <c r="M21" s="29" t="s">
        <v>37</v>
      </c>
      <c r="N21" s="31">
        <v>2615.1141774960001</v>
      </c>
      <c r="O21" s="31">
        <v>3090.1160349359998</v>
      </c>
      <c r="P21" s="31">
        <v>4194.820553736</v>
      </c>
      <c r="Q21" s="31">
        <v>5218.8423735352799</v>
      </c>
      <c r="R21" s="31">
        <v>5388.5825493714501</v>
      </c>
      <c r="S21" s="31">
        <v>7434.0273478440004</v>
      </c>
      <c r="T21" s="31">
        <v>3077.8007767079998</v>
      </c>
      <c r="U21" s="31">
        <v>3686.2069628099498</v>
      </c>
      <c r="V21" s="31">
        <v>4771.0772255699503</v>
      </c>
      <c r="W21" s="31">
        <v>6134.9355278939502</v>
      </c>
      <c r="X21" s="31">
        <v>3517.2868506659502</v>
      </c>
      <c r="Y21" s="31">
        <v>1957.58416878</v>
      </c>
      <c r="Z21" s="31">
        <v>4539.8510906579504</v>
      </c>
      <c r="AA21" s="31">
        <v>3153.860425248</v>
      </c>
      <c r="AB21" s="31">
        <v>3746.7139785240001</v>
      </c>
      <c r="AC21" s="31">
        <v>4115.9879168699499</v>
      </c>
      <c r="AD21" s="31">
        <v>3917.355176172</v>
      </c>
      <c r="AE21" s="33">
        <v>4530.1965528179499</v>
      </c>
    </row>
    <row r="22" spans="1:31" x14ac:dyDescent="0.25">
      <c r="A22" s="28">
        <v>767182914378</v>
      </c>
      <c r="B22" s="29" t="str">
        <f>VLOOKUP($A22,'LRB Sales'!$A:$E,2,0)</f>
        <v>Outlet317</v>
      </c>
      <c r="C22" s="28">
        <f>VLOOKUP($A22,'LRB Sales'!$A:$E,3,0)</f>
        <v>100000697618</v>
      </c>
      <c r="D22" s="28" t="str">
        <f>VLOOKUP($A22,'LRB Sales'!$A:$E,4,0)</f>
        <v>Head Office317</v>
      </c>
      <c r="E22" s="29" t="s">
        <v>31</v>
      </c>
      <c r="F22" s="29" t="s">
        <v>58</v>
      </c>
      <c r="G22" s="29" t="s">
        <v>59</v>
      </c>
      <c r="H22" s="29" t="s">
        <v>40</v>
      </c>
      <c r="I22" s="29" t="s">
        <v>46</v>
      </c>
      <c r="J22" s="29" t="s">
        <v>60</v>
      </c>
      <c r="K22" s="29" t="s">
        <v>61</v>
      </c>
      <c r="L22" s="30">
        <v>314007</v>
      </c>
      <c r="M22" s="29" t="s">
        <v>37</v>
      </c>
      <c r="N22" s="31">
        <v>15870.8136106889</v>
      </c>
      <c r="O22" s="31">
        <v>13758.989990915399</v>
      </c>
      <c r="P22" s="31">
        <v>14160.543306985401</v>
      </c>
      <c r="Q22" s="31">
        <v>13659.507820557499</v>
      </c>
      <c r="R22" s="31">
        <v>11454.799725004899</v>
      </c>
      <c r="S22" s="31">
        <v>16929.606198230402</v>
      </c>
      <c r="T22" s="31">
        <v>13738.9538020338</v>
      </c>
      <c r="U22" s="31">
        <v>17747.287370620699</v>
      </c>
      <c r="V22" s="31">
        <v>13773.7228805136</v>
      </c>
      <c r="W22" s="31">
        <v>23314.700565109899</v>
      </c>
      <c r="X22" s="31">
        <v>11083.259131516799</v>
      </c>
      <c r="Y22" s="31">
        <v>13280.730553236001</v>
      </c>
      <c r="Z22" s="31">
        <v>16818.389199289399</v>
      </c>
      <c r="AA22" s="31">
        <v>16988.844360969601</v>
      </c>
      <c r="AB22" s="31">
        <v>9463.4394592301996</v>
      </c>
      <c r="AC22" s="31">
        <v>20193.225707932201</v>
      </c>
      <c r="AD22" s="31">
        <v>16102.9019144699</v>
      </c>
      <c r="AE22" s="33">
        <v>16691.071606355999</v>
      </c>
    </row>
    <row r="23" spans="1:31" x14ac:dyDescent="0.25">
      <c r="A23" s="28">
        <v>780313594151</v>
      </c>
      <c r="B23" s="29" t="str">
        <f>VLOOKUP($A23,'LRB Sales'!$A:$E,2,0)</f>
        <v>Outlet230</v>
      </c>
      <c r="C23" s="28">
        <f>VLOOKUP($A23,'LRB Sales'!$A:$E,3,0)</f>
        <v>100000884658</v>
      </c>
      <c r="D23" s="28" t="str">
        <f>VLOOKUP($A23,'LRB Sales'!$A:$E,4,0)</f>
        <v>Head Office230</v>
      </c>
      <c r="E23" s="29" t="s">
        <v>31</v>
      </c>
      <c r="F23" s="29" t="s">
        <v>58</v>
      </c>
      <c r="G23" s="29" t="s">
        <v>62</v>
      </c>
      <c r="H23" s="29" t="s">
        <v>40</v>
      </c>
      <c r="I23" s="29" t="s">
        <v>46</v>
      </c>
      <c r="J23" s="29" t="s">
        <v>60</v>
      </c>
      <c r="K23" s="29" t="s">
        <v>61</v>
      </c>
      <c r="L23" s="30">
        <v>314002</v>
      </c>
      <c r="M23" s="29" t="s">
        <v>37</v>
      </c>
      <c r="N23" s="31">
        <v>20011.194808074801</v>
      </c>
      <c r="O23" s="31">
        <v>24476.7939521228</v>
      </c>
      <c r="P23" s="31">
        <v>19127.0407298055</v>
      </c>
      <c r="Q23" s="31">
        <v>30732.793524280401</v>
      </c>
      <c r="R23" s="31">
        <v>19815.7590325534</v>
      </c>
      <c r="S23" s="31">
        <v>35601.455246582002</v>
      </c>
      <c r="T23" s="31">
        <v>23473.999936933698</v>
      </c>
      <c r="U23" s="31">
        <v>25081.247491730999</v>
      </c>
      <c r="V23" s="31">
        <v>30616.5728871834</v>
      </c>
      <c r="W23" s="31">
        <v>49847.646311972501</v>
      </c>
      <c r="X23" s="31">
        <v>34248.841869345502</v>
      </c>
      <c r="Y23" s="31">
        <v>19471.084512952799</v>
      </c>
      <c r="Z23" s="31">
        <v>25178.154402936001</v>
      </c>
      <c r="AA23" s="31">
        <v>20552.194051284001</v>
      </c>
      <c r="AB23" s="31">
        <v>24689.2828190496</v>
      </c>
      <c r="AC23" s="31">
        <v>29724.131598558699</v>
      </c>
      <c r="AD23" s="31">
        <v>21659.051028384201</v>
      </c>
      <c r="AE23" s="33">
        <v>38682.458467917902</v>
      </c>
    </row>
    <row r="24" spans="1:31" x14ac:dyDescent="0.25">
      <c r="A24" s="28">
        <v>798798517271</v>
      </c>
      <c r="B24" s="29" t="str">
        <f>VLOOKUP($A24,'LRB Sales'!$A:$E,2,0)</f>
        <v>Outlet431</v>
      </c>
      <c r="C24" s="28">
        <f>VLOOKUP($A24,'LRB Sales'!$A:$E,3,0)</f>
        <v>100000591736</v>
      </c>
      <c r="D24" s="28" t="str">
        <f>VLOOKUP($A24,'LRB Sales'!$A:$E,4,0)</f>
        <v>Head Office431</v>
      </c>
      <c r="E24" s="29" t="s">
        <v>31</v>
      </c>
      <c r="F24" s="29" t="s">
        <v>58</v>
      </c>
      <c r="G24" s="29" t="s">
        <v>59</v>
      </c>
      <c r="H24" s="29" t="s">
        <v>40</v>
      </c>
      <c r="I24" s="29" t="s">
        <v>46</v>
      </c>
      <c r="J24" s="29" t="s">
        <v>60</v>
      </c>
      <c r="K24" s="29" t="s">
        <v>61</v>
      </c>
      <c r="L24" s="30">
        <v>314003</v>
      </c>
      <c r="M24" s="29" t="s">
        <v>37</v>
      </c>
      <c r="N24" s="31">
        <v>15933.420634001999</v>
      </c>
      <c r="O24" s="31">
        <v>24117.839199282</v>
      </c>
      <c r="P24" s="31">
        <v>13505.8191111792</v>
      </c>
      <c r="Q24" s="31">
        <v>7421.2388865071998</v>
      </c>
      <c r="R24" s="31">
        <v>29122.991220166201</v>
      </c>
      <c r="S24" s="31">
        <v>15025.954018279201</v>
      </c>
      <c r="T24" s="31">
        <v>19046.212365158401</v>
      </c>
      <c r="U24" s="31">
        <v>15912.0590747856</v>
      </c>
      <c r="V24" s="31">
        <v>9790.2221856960005</v>
      </c>
      <c r="W24" s="31">
        <v>27979.4018874912</v>
      </c>
      <c r="X24" s="31">
        <v>32666.204076239999</v>
      </c>
      <c r="Y24" s="31">
        <v>12964.054412321901</v>
      </c>
      <c r="Z24" s="31">
        <v>8895.2911264800005</v>
      </c>
      <c r="AA24" s="31">
        <v>9707.4636434999993</v>
      </c>
      <c r="AB24" s="31">
        <v>23184.1060275696</v>
      </c>
      <c r="AC24" s="31">
        <v>13903.617454380001</v>
      </c>
      <c r="AD24" s="31">
        <v>16501.733735652</v>
      </c>
      <c r="AE24" s="33">
        <v>16447.558159392</v>
      </c>
    </row>
    <row r="25" spans="1:31" x14ac:dyDescent="0.25">
      <c r="A25" s="28">
        <v>310378783026</v>
      </c>
      <c r="B25" s="29" t="str">
        <f>VLOOKUP($A25,'LRB Sales'!$A:$E,2,0)</f>
        <v>Outlet084</v>
      </c>
      <c r="C25" s="28">
        <f>VLOOKUP($A25,'LRB Sales'!$A:$E,3,0)</f>
        <v>100000593376</v>
      </c>
      <c r="D25" s="28" t="str">
        <f>VLOOKUP($A25,'LRB Sales'!$A:$E,4,0)</f>
        <v>Head Office084</v>
      </c>
      <c r="E25" s="29" t="s">
        <v>31</v>
      </c>
      <c r="F25" s="29" t="s">
        <v>58</v>
      </c>
      <c r="G25" s="29" t="s">
        <v>59</v>
      </c>
      <c r="H25" s="29" t="s">
        <v>40</v>
      </c>
      <c r="I25" s="29" t="s">
        <v>46</v>
      </c>
      <c r="J25" s="29" t="s">
        <v>60</v>
      </c>
      <c r="K25" s="29" t="s">
        <v>61</v>
      </c>
      <c r="L25" s="30">
        <v>314016</v>
      </c>
      <c r="M25" s="29" t="s">
        <v>37</v>
      </c>
      <c r="N25" s="31">
        <v>60260.302427791401</v>
      </c>
      <c r="O25" s="31">
        <v>61564.431542254897</v>
      </c>
      <c r="P25" s="31">
        <v>64091.110613038298</v>
      </c>
      <c r="Q25" s="31">
        <v>74295.651053493595</v>
      </c>
      <c r="R25" s="31">
        <v>66860.946495658296</v>
      </c>
      <c r="S25" s="31">
        <v>64330.461631634003</v>
      </c>
      <c r="T25" s="31">
        <v>65417.835580825304</v>
      </c>
      <c r="U25" s="31">
        <v>71329.775917297797</v>
      </c>
      <c r="V25" s="31">
        <v>78339.925502378697</v>
      </c>
      <c r="W25" s="31">
        <v>80409.575064984005</v>
      </c>
      <c r="X25" s="31">
        <v>64559.989971406903</v>
      </c>
      <c r="Y25" s="31">
        <v>68055.997515902694</v>
      </c>
      <c r="Z25" s="31">
        <v>64634.322846321898</v>
      </c>
      <c r="AA25" s="31">
        <v>64246.6525107126</v>
      </c>
      <c r="AB25" s="31">
        <v>68739.560434344006</v>
      </c>
      <c r="AC25" s="31">
        <v>100978.971248164</v>
      </c>
      <c r="AD25" s="31">
        <v>75690.494165100899</v>
      </c>
      <c r="AE25" s="33">
        <v>83153.330235212299</v>
      </c>
    </row>
    <row r="26" spans="1:31" x14ac:dyDescent="0.25">
      <c r="A26" s="28">
        <v>654986811310</v>
      </c>
      <c r="B26" s="29" t="str">
        <f>VLOOKUP($A26,'LRB Sales'!$A:$E,2,0)</f>
        <v>Outlet393</v>
      </c>
      <c r="C26" s="28">
        <f>VLOOKUP($A26,'LRB Sales'!$A:$E,3,0)</f>
        <v>100000266504</v>
      </c>
      <c r="D26" s="28" t="str">
        <f>VLOOKUP($A26,'LRB Sales'!$A:$E,4,0)</f>
        <v>Head Office393</v>
      </c>
      <c r="E26" s="29" t="s">
        <v>31</v>
      </c>
      <c r="F26" s="29" t="s">
        <v>58</v>
      </c>
      <c r="G26" s="29" t="s">
        <v>59</v>
      </c>
      <c r="H26" s="29" t="s">
        <v>40</v>
      </c>
      <c r="I26" s="29" t="s">
        <v>46</v>
      </c>
      <c r="J26" s="29" t="s">
        <v>60</v>
      </c>
      <c r="K26" s="29" t="s">
        <v>61</v>
      </c>
      <c r="L26" s="30">
        <v>314007</v>
      </c>
      <c r="M26" s="29" t="s">
        <v>37</v>
      </c>
      <c r="N26" s="31">
        <v>11370.908525856001</v>
      </c>
      <c r="O26" s="31">
        <v>4645.6522098960004</v>
      </c>
      <c r="P26" s="31">
        <v>8950.9881290134908</v>
      </c>
      <c r="Q26" s="31">
        <v>6579.0888080592003</v>
      </c>
      <c r="R26" s="31">
        <v>13421.443126644001</v>
      </c>
      <c r="S26" s="31">
        <v>10866.531583008</v>
      </c>
      <c r="T26" s="31">
        <v>9535.6983190320007</v>
      </c>
      <c r="U26" s="31">
        <v>13874.926118583</v>
      </c>
      <c r="V26" s="31">
        <v>10802.7699217803</v>
      </c>
      <c r="W26" s="31">
        <v>8090.1995397600003</v>
      </c>
      <c r="X26" s="31">
        <v>10504.0564403712</v>
      </c>
      <c r="Y26" s="31">
        <v>11351.911688496</v>
      </c>
      <c r="Z26" s="31">
        <v>8048.5405395431999</v>
      </c>
      <c r="AA26" s="31">
        <v>17030.6810697576</v>
      </c>
      <c r="AB26" s="31">
        <v>8751.1499163696008</v>
      </c>
      <c r="AC26" s="31">
        <v>23352.3196272229</v>
      </c>
      <c r="AD26" s="31">
        <v>9995.9704976277608</v>
      </c>
      <c r="AE26" s="33">
        <v>8959.3253606472008</v>
      </c>
    </row>
    <row r="27" spans="1:31" x14ac:dyDescent="0.25">
      <c r="A27" s="28">
        <v>296533698524</v>
      </c>
      <c r="B27" s="29" t="str">
        <f>VLOOKUP($A27,'LRB Sales'!$A:$E,2,0)</f>
        <v>Outlet121</v>
      </c>
      <c r="C27" s="28">
        <f>VLOOKUP($A27,'LRB Sales'!$A:$E,3,0)</f>
        <v>100000601708</v>
      </c>
      <c r="D27" s="28" t="str">
        <f>VLOOKUP($A27,'LRB Sales'!$A:$E,4,0)</f>
        <v>Head Office121</v>
      </c>
      <c r="E27" s="29" t="s">
        <v>31</v>
      </c>
      <c r="F27" s="29" t="s">
        <v>58</v>
      </c>
      <c r="G27" s="29" t="s">
        <v>59</v>
      </c>
      <c r="H27" s="29" t="s">
        <v>40</v>
      </c>
      <c r="I27" s="29" t="s">
        <v>41</v>
      </c>
      <c r="J27" s="29" t="s">
        <v>60</v>
      </c>
      <c r="K27" s="29" t="s">
        <v>61</v>
      </c>
      <c r="L27" s="30">
        <v>314015</v>
      </c>
      <c r="M27" s="29" t="s">
        <v>37</v>
      </c>
      <c r="N27" s="31">
        <v>46905.401617140298</v>
      </c>
      <c r="O27" s="31">
        <v>25510.974954059799</v>
      </c>
      <c r="P27" s="31">
        <v>37311.2888952258</v>
      </c>
      <c r="Q27" s="31">
        <v>34113.982985912502</v>
      </c>
      <c r="R27" s="31">
        <v>44687.601962173503</v>
      </c>
      <c r="S27" s="31">
        <v>33493.798701821099</v>
      </c>
      <c r="T27" s="31">
        <v>46690.1142519024</v>
      </c>
      <c r="U27" s="31">
        <v>42615.139083976603</v>
      </c>
      <c r="V27" s="31">
        <v>45211.472422483203</v>
      </c>
      <c r="W27" s="31">
        <v>39938.634497551197</v>
      </c>
      <c r="X27" s="31">
        <v>52462.183344424797</v>
      </c>
      <c r="Y27" s="31">
        <v>43100.211241130703</v>
      </c>
      <c r="Z27" s="31">
        <v>38542.401606852</v>
      </c>
      <c r="AA27" s="31">
        <v>34641.326390255999</v>
      </c>
      <c r="AB27" s="31">
        <v>35846.507475931103</v>
      </c>
      <c r="AC27" s="31">
        <v>55189.866181156802</v>
      </c>
      <c r="AD27" s="31">
        <v>57569.508933241603</v>
      </c>
      <c r="AE27" s="33">
        <v>58831.961698833598</v>
      </c>
    </row>
    <row r="28" spans="1:31" x14ac:dyDescent="0.25">
      <c r="A28" s="28">
        <v>775674821505</v>
      </c>
      <c r="B28" s="29" t="str">
        <f>VLOOKUP($A28,'LRB Sales'!$A:$E,2,0)</f>
        <v>Outlet143</v>
      </c>
      <c r="C28" s="28">
        <f>VLOOKUP($A28,'LRB Sales'!$A:$E,3,0)</f>
        <v>100000197689</v>
      </c>
      <c r="D28" s="28" t="str">
        <f>VLOOKUP($A28,'LRB Sales'!$A:$E,4,0)</f>
        <v>Head Office143</v>
      </c>
      <c r="E28" s="29" t="s">
        <v>31</v>
      </c>
      <c r="F28" s="29" t="s">
        <v>58</v>
      </c>
      <c r="G28" s="29" t="s">
        <v>59</v>
      </c>
      <c r="H28" s="29" t="s">
        <v>40</v>
      </c>
      <c r="I28" s="29" t="s">
        <v>46</v>
      </c>
      <c r="J28" s="29" t="s">
        <v>60</v>
      </c>
      <c r="K28" s="29" t="s">
        <v>61</v>
      </c>
      <c r="L28" s="30">
        <v>314002</v>
      </c>
      <c r="M28" s="29" t="s">
        <v>37</v>
      </c>
      <c r="N28" s="31">
        <v>38119.9669013694</v>
      </c>
      <c r="O28" s="31">
        <v>36979.043282440201</v>
      </c>
      <c r="P28" s="31">
        <v>35307.629434454197</v>
      </c>
      <c r="Q28" s="31">
        <v>44732.544362376197</v>
      </c>
      <c r="R28" s="31">
        <v>44159.933433423997</v>
      </c>
      <c r="S28" s="31">
        <v>54522.638316627497</v>
      </c>
      <c r="T28" s="31">
        <v>47897.427677845502</v>
      </c>
      <c r="U28" s="31">
        <v>46773.069496563097</v>
      </c>
      <c r="V28" s="31">
        <v>40334.372360552399</v>
      </c>
      <c r="W28" s="31">
        <v>46341.896853649298</v>
      </c>
      <c r="X28" s="31">
        <v>35180.622297477603</v>
      </c>
      <c r="Y28" s="31">
        <v>51688.888559987899</v>
      </c>
      <c r="Z28" s="31">
        <v>30840.3962812914</v>
      </c>
      <c r="AA28" s="31">
        <v>42565.069692028803</v>
      </c>
      <c r="AB28" s="31">
        <v>43722.178514368898</v>
      </c>
      <c r="AC28" s="31">
        <v>52216.727581550404</v>
      </c>
      <c r="AD28" s="31">
        <v>52776.3618825171</v>
      </c>
      <c r="AE28" s="33">
        <v>49503.894714672002</v>
      </c>
    </row>
    <row r="29" spans="1:31" x14ac:dyDescent="0.25">
      <c r="A29" s="28">
        <v>871852709152</v>
      </c>
      <c r="B29" s="29" t="str">
        <f>VLOOKUP($A29,'LRB Sales'!$A:$E,2,0)</f>
        <v>Outlet113</v>
      </c>
      <c r="C29" s="28">
        <f>VLOOKUP($A29,'LRB Sales'!$A:$E,3,0)</f>
        <v>100000480957</v>
      </c>
      <c r="D29" s="28" t="str">
        <f>VLOOKUP($A29,'LRB Sales'!$A:$E,4,0)</f>
        <v>Head Office113</v>
      </c>
      <c r="E29" s="29" t="s">
        <v>31</v>
      </c>
      <c r="F29" s="29" t="s">
        <v>58</v>
      </c>
      <c r="G29" s="29" t="s">
        <v>59</v>
      </c>
      <c r="H29" s="29" t="s">
        <v>40</v>
      </c>
      <c r="I29" s="29" t="s">
        <v>46</v>
      </c>
      <c r="J29" s="29" t="s">
        <v>60</v>
      </c>
      <c r="K29" s="29" t="s">
        <v>61</v>
      </c>
      <c r="L29" s="30">
        <v>314005</v>
      </c>
      <c r="M29" s="29" t="s">
        <v>37</v>
      </c>
      <c r="N29" s="31">
        <v>82989.946424397102</v>
      </c>
      <c r="O29" s="31">
        <v>53356.4176619317</v>
      </c>
      <c r="P29" s="31">
        <v>61935.103448475304</v>
      </c>
      <c r="Q29" s="31">
        <v>51146.779054391998</v>
      </c>
      <c r="R29" s="31">
        <v>80708.953167408006</v>
      </c>
      <c r="S29" s="31">
        <v>83541.786984026607</v>
      </c>
      <c r="T29" s="31">
        <v>75014.515186558099</v>
      </c>
      <c r="U29" s="31">
        <v>75044.845709664296</v>
      </c>
      <c r="V29" s="31">
        <v>72140.810542988504</v>
      </c>
      <c r="W29" s="31">
        <v>77884.640658599805</v>
      </c>
      <c r="X29" s="31">
        <v>78531.729606628796</v>
      </c>
      <c r="Y29" s="31">
        <v>62348.558720695699</v>
      </c>
      <c r="Z29" s="31">
        <v>78993.984177012899</v>
      </c>
      <c r="AA29" s="31">
        <v>76259.203858751993</v>
      </c>
      <c r="AB29" s="31">
        <v>70309.511352983303</v>
      </c>
      <c r="AC29" s="31">
        <v>79062.261856442099</v>
      </c>
      <c r="AD29" s="31">
        <v>78615.864614756996</v>
      </c>
      <c r="AE29" s="33">
        <v>85717.279618218599</v>
      </c>
    </row>
    <row r="30" spans="1:31" x14ac:dyDescent="0.25">
      <c r="A30" s="28">
        <v>589074138148</v>
      </c>
      <c r="B30" s="29" t="str">
        <f>VLOOKUP($A30,'LRB Sales'!$A:$E,2,0)</f>
        <v>Outlet591</v>
      </c>
      <c r="C30" s="28">
        <f>VLOOKUP($A30,'LRB Sales'!$A:$E,3,0)</f>
        <v>100000294933</v>
      </c>
      <c r="D30" s="28" t="str">
        <f>VLOOKUP($A30,'LRB Sales'!$A:$E,4,0)</f>
        <v>Head Office591</v>
      </c>
      <c r="E30" s="29" t="s">
        <v>31</v>
      </c>
      <c r="F30" s="29" t="s">
        <v>58</v>
      </c>
      <c r="G30" s="29" t="s">
        <v>59</v>
      </c>
      <c r="H30" s="29" t="s">
        <v>40</v>
      </c>
      <c r="I30" s="29" t="s">
        <v>46</v>
      </c>
      <c r="J30" s="29" t="s">
        <v>60</v>
      </c>
      <c r="K30" s="29" t="s">
        <v>61</v>
      </c>
      <c r="L30" s="30">
        <v>314003</v>
      </c>
      <c r="M30" s="29" t="s">
        <v>37</v>
      </c>
      <c r="N30" s="31">
        <v>780.08657066399996</v>
      </c>
      <c r="O30" s="32"/>
      <c r="P30" s="32"/>
      <c r="Q30" s="32"/>
      <c r="R30" s="32"/>
      <c r="S30" s="31">
        <v>1606.0114258200001</v>
      </c>
      <c r="T30" s="32"/>
      <c r="U30" s="31">
        <v>2341.6709795903998</v>
      </c>
      <c r="V30" s="31">
        <v>3097.8391123872002</v>
      </c>
      <c r="W30" s="31">
        <v>588.23900290799997</v>
      </c>
      <c r="X30" s="32"/>
      <c r="Y30" s="32"/>
      <c r="Z30" s="32"/>
      <c r="AA30" s="31">
        <v>2731.6737973079998</v>
      </c>
      <c r="AB30" s="31">
        <v>2095.5800623919999</v>
      </c>
      <c r="AC30" s="31">
        <v>4025.1847644240002</v>
      </c>
      <c r="AD30" s="31">
        <v>3182.2391686224</v>
      </c>
      <c r="AE30" s="33">
        <v>2004.870491352</v>
      </c>
    </row>
    <row r="31" spans="1:31" x14ac:dyDescent="0.25">
      <c r="A31" s="28">
        <v>354861885411</v>
      </c>
      <c r="B31" s="29" t="str">
        <f>VLOOKUP($A31,'LRB Sales'!$A:$E,2,0)</f>
        <v>Outlet619</v>
      </c>
      <c r="C31" s="28">
        <f>VLOOKUP($A31,'LRB Sales'!$A:$E,3,0)</f>
        <v>100000237814</v>
      </c>
      <c r="D31" s="28" t="str">
        <f>VLOOKUP($A31,'LRB Sales'!$A:$E,4,0)</f>
        <v>Head Office619</v>
      </c>
      <c r="E31" s="29" t="s">
        <v>31</v>
      </c>
      <c r="F31" s="29" t="s">
        <v>58</v>
      </c>
      <c r="G31" s="29" t="s">
        <v>59</v>
      </c>
      <c r="H31" s="29" t="s">
        <v>40</v>
      </c>
      <c r="I31" s="29" t="s">
        <v>46</v>
      </c>
      <c r="J31" s="29" t="s">
        <v>60</v>
      </c>
      <c r="K31" s="29" t="s">
        <v>61</v>
      </c>
      <c r="L31" s="30">
        <v>314007</v>
      </c>
      <c r="M31" s="29" t="s">
        <v>37</v>
      </c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1">
        <v>3695.1919702151999</v>
      </c>
      <c r="Z31" s="32"/>
      <c r="AA31" s="32"/>
      <c r="AB31" s="32"/>
      <c r="AC31" s="31">
        <v>7269.4632098219499</v>
      </c>
      <c r="AD31" s="31">
        <v>3899.8953791538502</v>
      </c>
      <c r="AE31" s="34"/>
    </row>
    <row r="32" spans="1:31" x14ac:dyDescent="0.25">
      <c r="A32" s="28">
        <v>121364423974</v>
      </c>
      <c r="B32" s="29" t="str">
        <f>VLOOKUP($A32,'LRB Sales'!$A:$E,2,0)</f>
        <v>Outlet586</v>
      </c>
      <c r="C32" s="28">
        <f>VLOOKUP($A32,'LRB Sales'!$A:$E,3,0)</f>
        <v>100000906941</v>
      </c>
      <c r="D32" s="28" t="str">
        <f>VLOOKUP($A32,'LRB Sales'!$A:$E,4,0)</f>
        <v>Head Office586</v>
      </c>
      <c r="E32" s="29" t="s">
        <v>31</v>
      </c>
      <c r="F32" s="29" t="s">
        <v>58</v>
      </c>
      <c r="G32" s="29" t="s">
        <v>59</v>
      </c>
      <c r="H32" s="29" t="s">
        <v>40</v>
      </c>
      <c r="I32" s="29" t="s">
        <v>46</v>
      </c>
      <c r="J32" s="29" t="s">
        <v>60</v>
      </c>
      <c r="K32" s="29" t="s">
        <v>61</v>
      </c>
      <c r="L32" s="30">
        <v>314007</v>
      </c>
      <c r="M32" s="29" t="s">
        <v>37</v>
      </c>
      <c r="N32" s="31">
        <v>2764.0238531424002</v>
      </c>
      <c r="O32" s="31">
        <v>1699.9933235328001</v>
      </c>
      <c r="P32" s="31">
        <v>2755.3934328527998</v>
      </c>
      <c r="Q32" s="31">
        <v>2362.70959812</v>
      </c>
      <c r="R32" s="31">
        <v>3145.7868416880001</v>
      </c>
      <c r="S32" s="31">
        <v>5188.935724764</v>
      </c>
      <c r="T32" s="31">
        <v>1333.9692927359999</v>
      </c>
      <c r="U32" s="31">
        <v>1766.0615030880001</v>
      </c>
      <c r="V32" s="31">
        <v>5376.5809828343999</v>
      </c>
      <c r="W32" s="31">
        <v>2809.5233569031998</v>
      </c>
      <c r="X32" s="31">
        <v>3014.7253070567999</v>
      </c>
      <c r="Y32" s="31">
        <v>3088.3346838936</v>
      </c>
      <c r="Z32" s="31">
        <v>2861.6268235943999</v>
      </c>
      <c r="AA32" s="31">
        <v>1726.3619775551999</v>
      </c>
      <c r="AB32" s="31">
        <v>3144.7253549520001</v>
      </c>
      <c r="AC32" s="31">
        <v>2713.1841235463999</v>
      </c>
      <c r="AD32" s="31">
        <v>3736.6092608496001</v>
      </c>
      <c r="AE32" s="33">
        <v>2976.0296026607998</v>
      </c>
    </row>
    <row r="33" spans="1:31" x14ac:dyDescent="0.25">
      <c r="A33" s="28">
        <v>661154359998</v>
      </c>
      <c r="B33" s="29" t="str">
        <f>VLOOKUP($A33,'LRB Sales'!$A:$E,2,0)</f>
        <v>Outlet620</v>
      </c>
      <c r="C33" s="28">
        <f>VLOOKUP($A33,'LRB Sales'!$A:$E,3,0)</f>
        <v>100000299671</v>
      </c>
      <c r="D33" s="28" t="str">
        <f>VLOOKUP($A33,'LRB Sales'!$A:$E,4,0)</f>
        <v>Head Office620</v>
      </c>
      <c r="E33" s="29" t="s">
        <v>31</v>
      </c>
      <c r="F33" s="29" t="s">
        <v>32</v>
      </c>
      <c r="G33" s="29" t="s">
        <v>33</v>
      </c>
      <c r="H33" s="29" t="s">
        <v>34</v>
      </c>
      <c r="I33" s="29" t="s">
        <v>35</v>
      </c>
      <c r="J33" s="29" t="s">
        <v>36</v>
      </c>
      <c r="K33" s="29" t="s">
        <v>36</v>
      </c>
      <c r="L33" s="30">
        <v>314009</v>
      </c>
      <c r="M33" s="29" t="s">
        <v>37</v>
      </c>
      <c r="N33" s="31">
        <v>1058200.8229505101</v>
      </c>
      <c r="O33" s="31">
        <v>634987.83569577395</v>
      </c>
      <c r="P33" s="31">
        <v>1380070.61717817</v>
      </c>
      <c r="Q33" s="31">
        <v>1230845.7955561499</v>
      </c>
      <c r="R33" s="31">
        <v>607033.42325314996</v>
      </c>
      <c r="S33" s="32"/>
      <c r="T33" s="31">
        <v>1435668.9011544001</v>
      </c>
      <c r="U33" s="31">
        <v>610689.84243656998</v>
      </c>
      <c r="V33" s="31">
        <v>1009661.11572554</v>
      </c>
      <c r="W33" s="31">
        <v>858619.79195564997</v>
      </c>
      <c r="X33" s="31">
        <v>1173959.0633548701</v>
      </c>
      <c r="Y33" s="31">
        <v>1237223.5771556599</v>
      </c>
      <c r="Z33" s="31">
        <v>287850.743695713</v>
      </c>
      <c r="AA33" s="31">
        <v>420265.871054266</v>
      </c>
      <c r="AB33" s="31">
        <v>661615.59474217403</v>
      </c>
      <c r="AC33" s="31">
        <v>619673.95779969299</v>
      </c>
      <c r="AD33" s="32"/>
      <c r="AE33" s="34"/>
    </row>
    <row r="34" spans="1:31" x14ac:dyDescent="0.25">
      <c r="A34" s="28">
        <v>160837719499</v>
      </c>
      <c r="B34" s="29" t="str">
        <f>VLOOKUP($A34,'LRB Sales'!$A:$E,2,0)</f>
        <v>Outlet019</v>
      </c>
      <c r="C34" s="28">
        <f>VLOOKUP($A34,'LRB Sales'!$A:$E,3,0)</f>
        <v>100000408479</v>
      </c>
      <c r="D34" s="28" t="str">
        <f>VLOOKUP($A34,'LRB Sales'!$A:$E,4,0)</f>
        <v>Head Office019</v>
      </c>
      <c r="E34" s="29" t="s">
        <v>31</v>
      </c>
      <c r="F34" s="29" t="s">
        <v>32</v>
      </c>
      <c r="G34" s="29" t="s">
        <v>33</v>
      </c>
      <c r="H34" s="29" t="s">
        <v>34</v>
      </c>
      <c r="I34" s="29" t="s">
        <v>35</v>
      </c>
      <c r="J34" s="29" t="s">
        <v>36</v>
      </c>
      <c r="K34" s="29" t="s">
        <v>36</v>
      </c>
      <c r="L34" s="30">
        <v>314010</v>
      </c>
      <c r="M34" s="29" t="s">
        <v>37</v>
      </c>
      <c r="N34" s="32"/>
      <c r="O34" s="31">
        <v>295894.61532056599</v>
      </c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1">
        <v>34923.980303520002</v>
      </c>
      <c r="AD34" s="32"/>
      <c r="AE34" s="33">
        <v>309867.74488960602</v>
      </c>
    </row>
    <row r="35" spans="1:31" x14ac:dyDescent="0.25">
      <c r="A35" s="28">
        <v>439504843746</v>
      </c>
      <c r="B35" s="29" t="str">
        <f>VLOOKUP($A35,'LRB Sales'!$A:$E,2,0)</f>
        <v>Outlet608</v>
      </c>
      <c r="C35" s="28">
        <f>VLOOKUP($A35,'LRB Sales'!$A:$E,3,0)</f>
        <v>100000168373</v>
      </c>
      <c r="D35" s="28" t="str">
        <f>VLOOKUP($A35,'LRB Sales'!$A:$E,4,0)</f>
        <v>Head Office608</v>
      </c>
      <c r="E35" s="29" t="s">
        <v>31</v>
      </c>
      <c r="F35" s="29" t="s">
        <v>58</v>
      </c>
      <c r="G35" s="29" t="s">
        <v>62</v>
      </c>
      <c r="H35" s="29" t="s">
        <v>40</v>
      </c>
      <c r="I35" s="29" t="s">
        <v>46</v>
      </c>
      <c r="J35" s="29" t="s">
        <v>60</v>
      </c>
      <c r="K35" s="29" t="s">
        <v>61</v>
      </c>
      <c r="L35" s="30">
        <v>314007</v>
      </c>
      <c r="M35" s="29" t="s">
        <v>37</v>
      </c>
      <c r="N35" s="32"/>
      <c r="O35" s="31">
        <v>868.85733512640002</v>
      </c>
      <c r="P35" s="31">
        <v>812.78107077120001</v>
      </c>
      <c r="Q35" s="32"/>
      <c r="R35" s="31">
        <v>1497.538708992</v>
      </c>
      <c r="S35" s="31">
        <v>809.31653665199997</v>
      </c>
      <c r="T35" s="32"/>
      <c r="U35" s="31">
        <v>1040.77621026</v>
      </c>
      <c r="V35" s="31">
        <v>579.58729466399996</v>
      </c>
      <c r="W35" s="31">
        <v>624.99404303071697</v>
      </c>
      <c r="X35" s="31">
        <v>1397.115200424</v>
      </c>
      <c r="Y35" s="31">
        <v>1053.2851335119999</v>
      </c>
      <c r="Z35" s="32"/>
      <c r="AA35" s="32"/>
      <c r="AB35" s="31">
        <v>947.82821593200003</v>
      </c>
      <c r="AC35" s="31">
        <v>1846.313171604</v>
      </c>
      <c r="AD35" s="31">
        <v>2772.6142351416001</v>
      </c>
      <c r="AE35" s="33">
        <v>805.15095968160006</v>
      </c>
    </row>
    <row r="36" spans="1:31" x14ac:dyDescent="0.25">
      <c r="A36" s="28" t="e">
        <v>#N/A</v>
      </c>
      <c r="B36" s="29" t="e">
        <f>VLOOKUP($A36,'LRB Sales'!$A:$E,2,0)</f>
        <v>#N/A</v>
      </c>
      <c r="C36" s="28" t="e">
        <f>VLOOKUP($A36,'LRB Sales'!$A:$E,3,0)</f>
        <v>#N/A</v>
      </c>
      <c r="D36" s="28" t="e">
        <f>VLOOKUP($A36,'LRB Sales'!$A:$E,4,0)</f>
        <v>#N/A</v>
      </c>
      <c r="E36" s="29" t="s">
        <v>31</v>
      </c>
      <c r="F36" s="29" t="s">
        <v>32</v>
      </c>
      <c r="G36" s="29" t="s">
        <v>33</v>
      </c>
      <c r="H36" s="29" t="s">
        <v>34</v>
      </c>
      <c r="I36" s="29" t="s">
        <v>35</v>
      </c>
      <c r="J36" s="29" t="s">
        <v>36</v>
      </c>
      <c r="K36" s="29" t="s">
        <v>36</v>
      </c>
      <c r="L36" s="30">
        <v>314009</v>
      </c>
      <c r="M36" s="29" t="s">
        <v>37</v>
      </c>
      <c r="N36" s="32"/>
      <c r="O36" s="32"/>
      <c r="P36" s="32"/>
      <c r="Q36" s="32"/>
      <c r="R36" s="32"/>
      <c r="S36" s="32"/>
      <c r="T36" s="32"/>
      <c r="U36" s="32"/>
      <c r="V36" s="31">
        <v>314795.01292387402</v>
      </c>
      <c r="W36" s="32"/>
      <c r="X36" s="32"/>
      <c r="Y36" s="32"/>
      <c r="Z36" s="32"/>
      <c r="AA36" s="32"/>
      <c r="AB36" s="32"/>
      <c r="AC36" s="32"/>
      <c r="AD36" s="32"/>
      <c r="AE36" s="34"/>
    </row>
    <row r="37" spans="1:31" x14ac:dyDescent="0.25">
      <c r="A37" s="28">
        <v>242576370750</v>
      </c>
      <c r="B37" s="29" t="str">
        <f>VLOOKUP($A37,'LRB Sales'!$A:$E,2,0)</f>
        <v>Outlet003</v>
      </c>
      <c r="C37" s="28">
        <f>VLOOKUP($A37,'LRB Sales'!$A:$E,3,0)</f>
        <v>100000354555</v>
      </c>
      <c r="D37" s="28" t="str">
        <f>VLOOKUP($A37,'LRB Sales'!$A:$E,4,0)</f>
        <v>Head Office003</v>
      </c>
      <c r="E37" s="29" t="s">
        <v>31</v>
      </c>
      <c r="F37" s="29" t="s">
        <v>32</v>
      </c>
      <c r="G37" s="29" t="s">
        <v>33</v>
      </c>
      <c r="H37" s="29" t="s">
        <v>34</v>
      </c>
      <c r="I37" s="29" t="s">
        <v>35</v>
      </c>
      <c r="J37" s="29" t="s">
        <v>36</v>
      </c>
      <c r="K37" s="29" t="s">
        <v>36</v>
      </c>
      <c r="L37" s="30">
        <v>314010</v>
      </c>
      <c r="M37" s="29" t="s">
        <v>37</v>
      </c>
      <c r="N37" s="31">
        <v>154584.93415190399</v>
      </c>
      <c r="O37" s="32"/>
      <c r="P37" s="31">
        <v>173241.050267004</v>
      </c>
      <c r="Q37" s="31">
        <v>170732.609497039</v>
      </c>
      <c r="R37" s="32"/>
      <c r="S37" s="32"/>
      <c r="T37" s="32"/>
      <c r="U37" s="32"/>
      <c r="V37" s="31">
        <v>411164.12610070902</v>
      </c>
      <c r="W37" s="32"/>
      <c r="X37" s="32"/>
      <c r="Y37" s="32"/>
      <c r="Z37" s="32"/>
      <c r="AA37" s="31">
        <v>1119036.3184018801</v>
      </c>
      <c r="AB37" s="31">
        <v>90801.646243744006</v>
      </c>
      <c r="AC37" s="31">
        <v>557206.42138391302</v>
      </c>
      <c r="AD37" s="31">
        <v>1652957.8336149601</v>
      </c>
      <c r="AE37" s="33">
        <v>917712.27946176298</v>
      </c>
    </row>
    <row r="38" spans="1:31" x14ac:dyDescent="0.25">
      <c r="A38" s="28" t="e">
        <v>#N/A</v>
      </c>
      <c r="B38" s="29" t="e">
        <f>VLOOKUP($A38,'LRB Sales'!$A:$E,2,0)</f>
        <v>#N/A</v>
      </c>
      <c r="C38" s="28" t="e">
        <f>VLOOKUP($A38,'LRB Sales'!$A:$E,3,0)</f>
        <v>#N/A</v>
      </c>
      <c r="D38" s="28" t="e">
        <f>VLOOKUP($A38,'LRB Sales'!$A:$E,4,0)</f>
        <v>#N/A</v>
      </c>
      <c r="E38" s="29" t="s">
        <v>31</v>
      </c>
      <c r="F38" s="29" t="s">
        <v>32</v>
      </c>
      <c r="G38" s="29" t="s">
        <v>33</v>
      </c>
      <c r="H38" s="29" t="s">
        <v>34</v>
      </c>
      <c r="I38" s="29" t="s">
        <v>35</v>
      </c>
      <c r="J38" s="29" t="s">
        <v>36</v>
      </c>
      <c r="K38" s="29" t="s">
        <v>36</v>
      </c>
      <c r="L38" s="30">
        <v>314009</v>
      </c>
      <c r="M38" s="29" t="s">
        <v>37</v>
      </c>
      <c r="N38" s="32"/>
      <c r="O38" s="32"/>
      <c r="P38" s="32"/>
      <c r="Q38" s="32"/>
      <c r="R38" s="32"/>
      <c r="S38" s="32"/>
      <c r="T38" s="32"/>
      <c r="U38" s="31">
        <v>554194.47096697998</v>
      </c>
      <c r="V38" s="32"/>
      <c r="W38" s="32"/>
      <c r="X38" s="32"/>
      <c r="Y38" s="32"/>
      <c r="Z38" s="32"/>
      <c r="AA38" s="32"/>
      <c r="AB38" s="32"/>
      <c r="AC38" s="32"/>
      <c r="AD38" s="32"/>
      <c r="AE38" s="34"/>
    </row>
    <row r="39" spans="1:31" x14ac:dyDescent="0.25">
      <c r="A39" s="28">
        <v>559978393874</v>
      </c>
      <c r="B39" s="29" t="str">
        <f>VLOOKUP($A39,'LRB Sales'!$A:$E,2,0)</f>
        <v>Outlet621</v>
      </c>
      <c r="C39" s="28">
        <f>VLOOKUP($A39,'LRB Sales'!$A:$E,3,0)</f>
        <v>100000006471</v>
      </c>
      <c r="D39" s="28" t="str">
        <f>VLOOKUP($A39,'LRB Sales'!$A:$E,4,0)</f>
        <v>Head Office621</v>
      </c>
      <c r="E39" s="29" t="s">
        <v>31</v>
      </c>
      <c r="F39" s="29" t="s">
        <v>32</v>
      </c>
      <c r="G39" s="29" t="s">
        <v>33</v>
      </c>
      <c r="H39" s="29" t="s">
        <v>34</v>
      </c>
      <c r="I39" s="29" t="s">
        <v>35</v>
      </c>
      <c r="J39" s="29" t="s">
        <v>36</v>
      </c>
      <c r="K39" s="29" t="s">
        <v>36</v>
      </c>
      <c r="L39" s="30">
        <v>414024</v>
      </c>
      <c r="M39" s="29" t="s">
        <v>54</v>
      </c>
      <c r="N39" s="31">
        <v>90802.066242261993</v>
      </c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4"/>
    </row>
    <row r="40" spans="1:31" x14ac:dyDescent="0.25">
      <c r="A40" s="28">
        <v>128206930967</v>
      </c>
      <c r="B40" s="29" t="str">
        <f>VLOOKUP($A40,'LRB Sales'!$A:$E,2,0)</f>
        <v>Outlet026</v>
      </c>
      <c r="C40" s="28">
        <f>VLOOKUP($A40,'LRB Sales'!$A:$E,3,0)</f>
        <v>100000274275</v>
      </c>
      <c r="D40" s="28" t="str">
        <f>VLOOKUP($A40,'LRB Sales'!$A:$E,4,0)</f>
        <v>Head Office026</v>
      </c>
      <c r="E40" s="29" t="s">
        <v>31</v>
      </c>
      <c r="F40" s="29" t="s">
        <v>32</v>
      </c>
      <c r="G40" s="29" t="s">
        <v>33</v>
      </c>
      <c r="H40" s="29" t="s">
        <v>34</v>
      </c>
      <c r="I40" s="29" t="s">
        <v>35</v>
      </c>
      <c r="J40" s="29" t="s">
        <v>36</v>
      </c>
      <c r="K40" s="29" t="s">
        <v>36</v>
      </c>
      <c r="L40" s="30">
        <v>414024</v>
      </c>
      <c r="M40" s="29" t="s">
        <v>54</v>
      </c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1">
        <v>159768.70688778901</v>
      </c>
      <c r="Y40" s="31">
        <v>518141.22453304601</v>
      </c>
      <c r="Z40" s="31">
        <v>1265035.5352940201</v>
      </c>
      <c r="AA40" s="31">
        <v>712945.17829700105</v>
      </c>
      <c r="AB40" s="31">
        <v>512114.77897787403</v>
      </c>
      <c r="AC40" s="31">
        <v>482759.560918751</v>
      </c>
      <c r="AD40" s="31">
        <v>716138.13865240803</v>
      </c>
      <c r="AE40" s="33">
        <v>368618.066821296</v>
      </c>
    </row>
    <row r="41" spans="1:31" x14ac:dyDescent="0.25">
      <c r="A41" s="28">
        <v>170906349755</v>
      </c>
      <c r="B41" s="29" t="str">
        <f>VLOOKUP($A41,'LRB Sales'!$A:$E,2,0)</f>
        <v>Outlet002</v>
      </c>
      <c r="C41" s="28">
        <f>VLOOKUP($A41,'LRB Sales'!$A:$E,3,0)</f>
        <v>100000537863</v>
      </c>
      <c r="D41" s="28" t="str">
        <f>VLOOKUP($A41,'LRB Sales'!$A:$E,4,0)</f>
        <v>Head Office002</v>
      </c>
      <c r="E41" s="29" t="s">
        <v>31</v>
      </c>
      <c r="F41" s="29" t="s">
        <v>32</v>
      </c>
      <c r="G41" s="29" t="s">
        <v>33</v>
      </c>
      <c r="H41" s="29" t="s">
        <v>34</v>
      </c>
      <c r="I41" s="29" t="s">
        <v>35</v>
      </c>
      <c r="J41" s="29" t="s">
        <v>36</v>
      </c>
      <c r="K41" s="29" t="s">
        <v>36</v>
      </c>
      <c r="L41" s="30">
        <v>314010</v>
      </c>
      <c r="M41" s="29" t="s">
        <v>37</v>
      </c>
      <c r="N41" s="32"/>
      <c r="O41" s="32"/>
      <c r="P41" s="32"/>
      <c r="Q41" s="31">
        <v>280291.44643168797</v>
      </c>
      <c r="R41" s="32"/>
      <c r="S41" s="32"/>
      <c r="T41" s="31">
        <v>32199.484799999998</v>
      </c>
      <c r="U41" s="31">
        <v>26040.499644883199</v>
      </c>
      <c r="V41" s="31">
        <v>66797.491237993396</v>
      </c>
      <c r="W41" s="31">
        <v>827005.47809550702</v>
      </c>
      <c r="X41" s="31">
        <v>486802.14412112598</v>
      </c>
      <c r="Y41" s="31">
        <v>1841255.88879656</v>
      </c>
      <c r="Z41" s="31">
        <v>2380657.3354814001</v>
      </c>
      <c r="AA41" s="31">
        <v>1796932.79197763</v>
      </c>
      <c r="AB41" s="31">
        <v>2679935.87373948</v>
      </c>
      <c r="AC41" s="31">
        <v>4112536.89745729</v>
      </c>
      <c r="AD41" s="31">
        <v>3467546.3338626898</v>
      </c>
      <c r="AE41" s="33">
        <v>3854536.7787378998</v>
      </c>
    </row>
    <row r="42" spans="1:31" x14ac:dyDescent="0.25">
      <c r="A42" s="28">
        <v>584285176327</v>
      </c>
      <c r="B42" s="29" t="str">
        <f>VLOOKUP($A42,'LRB Sales'!$A:$E,2,0)</f>
        <v>Outlet622</v>
      </c>
      <c r="C42" s="28">
        <f>VLOOKUP($A42,'LRB Sales'!$A:$E,3,0)</f>
        <v>100000147862</v>
      </c>
      <c r="D42" s="28" t="str">
        <f>VLOOKUP($A42,'LRB Sales'!$A:$E,4,0)</f>
        <v>Head Office622</v>
      </c>
      <c r="E42" s="29" t="s">
        <v>31</v>
      </c>
      <c r="F42" s="29" t="s">
        <v>32</v>
      </c>
      <c r="G42" s="29" t="s">
        <v>33</v>
      </c>
      <c r="H42" s="29" t="s">
        <v>34</v>
      </c>
      <c r="I42" s="29" t="s">
        <v>35</v>
      </c>
      <c r="J42" s="29" t="s">
        <v>36</v>
      </c>
      <c r="K42" s="29" t="s">
        <v>36</v>
      </c>
      <c r="L42" s="30">
        <v>314009</v>
      </c>
      <c r="M42" s="29" t="s">
        <v>37</v>
      </c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1">
        <v>60421.138314479998</v>
      </c>
      <c r="AA42" s="31">
        <v>94512.731399344004</v>
      </c>
      <c r="AB42" s="31">
        <v>27938.988243600001</v>
      </c>
      <c r="AC42" s="32"/>
      <c r="AD42" s="32"/>
      <c r="AE42" s="34"/>
    </row>
    <row r="43" spans="1:31" x14ac:dyDescent="0.25">
      <c r="A43" s="28" t="e">
        <v>#N/A</v>
      </c>
      <c r="B43" s="29" t="e">
        <f>VLOOKUP($A43,'LRB Sales'!$A:$E,2,0)</f>
        <v>#N/A</v>
      </c>
      <c r="C43" s="28" t="e">
        <f>VLOOKUP($A43,'LRB Sales'!$A:$E,3,0)</f>
        <v>#N/A</v>
      </c>
      <c r="D43" s="28" t="e">
        <f>VLOOKUP($A43,'LRB Sales'!$A:$E,4,0)</f>
        <v>#N/A</v>
      </c>
      <c r="E43" s="29" t="s">
        <v>31</v>
      </c>
      <c r="F43" s="29" t="s">
        <v>32</v>
      </c>
      <c r="G43" s="29" t="s">
        <v>33</v>
      </c>
      <c r="H43" s="29" t="s">
        <v>34</v>
      </c>
      <c r="I43" s="29" t="s">
        <v>35</v>
      </c>
      <c r="J43" s="29" t="s">
        <v>36</v>
      </c>
      <c r="K43" s="29" t="s">
        <v>36</v>
      </c>
      <c r="L43" s="30">
        <v>514015</v>
      </c>
      <c r="M43" s="29" t="s">
        <v>51</v>
      </c>
      <c r="N43" s="32"/>
      <c r="O43" s="32"/>
      <c r="P43" s="32"/>
      <c r="Q43" s="32"/>
      <c r="R43" s="32"/>
      <c r="S43" s="32"/>
      <c r="T43" s="32"/>
      <c r="U43" s="32"/>
      <c r="V43" s="31">
        <v>314795.01292387402</v>
      </c>
      <c r="W43" s="32"/>
      <c r="X43" s="32"/>
      <c r="Y43" s="32"/>
      <c r="Z43" s="32"/>
      <c r="AA43" s="32"/>
      <c r="AB43" s="32"/>
      <c r="AC43" s="32"/>
      <c r="AD43" s="32"/>
      <c r="AE43" s="34"/>
    </row>
    <row r="44" spans="1:31" x14ac:dyDescent="0.25">
      <c r="A44" s="28">
        <v>974016694827</v>
      </c>
      <c r="B44" s="29" t="str">
        <f>VLOOKUP($A44,'LRB Sales'!$A:$E,2,0)</f>
        <v>Outlet197</v>
      </c>
      <c r="C44" s="28">
        <f>VLOOKUP($A44,'LRB Sales'!$A:$E,3,0)</f>
        <v>100000168158</v>
      </c>
      <c r="D44" s="28" t="str">
        <f>VLOOKUP($A44,'LRB Sales'!$A:$E,4,0)</f>
        <v>Head Office197</v>
      </c>
      <c r="E44" s="29" t="s">
        <v>31</v>
      </c>
      <c r="F44" s="29" t="s">
        <v>58</v>
      </c>
      <c r="G44" s="29" t="s">
        <v>59</v>
      </c>
      <c r="H44" s="29" t="s">
        <v>40</v>
      </c>
      <c r="I44" s="29" t="s">
        <v>41</v>
      </c>
      <c r="J44" s="29" t="s">
        <v>60</v>
      </c>
      <c r="K44" s="29" t="s">
        <v>61</v>
      </c>
      <c r="L44" s="30">
        <v>314004</v>
      </c>
      <c r="M44" s="29" t="s">
        <v>37</v>
      </c>
      <c r="N44" s="31">
        <v>19687.328885633</v>
      </c>
      <c r="O44" s="31">
        <v>38220.7176125232</v>
      </c>
      <c r="P44" s="31">
        <v>18321.897213289099</v>
      </c>
      <c r="Q44" s="31">
        <v>22971.225631862399</v>
      </c>
      <c r="R44" s="31">
        <v>27278.985656697099</v>
      </c>
      <c r="S44" s="31">
        <v>24662.882042253201</v>
      </c>
      <c r="T44" s="31">
        <v>33855.9907963367</v>
      </c>
      <c r="U44" s="31">
        <v>28179.179637884499</v>
      </c>
      <c r="V44" s="31">
        <v>27839.1512825176</v>
      </c>
      <c r="W44" s="31">
        <v>25975.544845545799</v>
      </c>
      <c r="X44" s="31">
        <v>22756.7468650056</v>
      </c>
      <c r="Y44" s="31">
        <v>22317.701288064</v>
      </c>
      <c r="Z44" s="31">
        <v>22289.3927998453</v>
      </c>
      <c r="AA44" s="31">
        <v>25192.212847414899</v>
      </c>
      <c r="AB44" s="31">
        <v>27208.452561484799</v>
      </c>
      <c r="AC44" s="31">
        <v>27031.106410640499</v>
      </c>
      <c r="AD44" s="31">
        <v>26728.1027041368</v>
      </c>
      <c r="AE44" s="33">
        <v>30887.808429731998</v>
      </c>
    </row>
    <row r="45" spans="1:31" x14ac:dyDescent="0.25">
      <c r="A45" s="28">
        <v>968301399225</v>
      </c>
      <c r="B45" s="29" t="str">
        <f>VLOOKUP($A45,'LRB Sales'!$A:$E,2,0)</f>
        <v>Outlet055</v>
      </c>
      <c r="C45" s="28">
        <f>VLOOKUP($A45,'LRB Sales'!$A:$E,3,0)</f>
        <v>100000881723</v>
      </c>
      <c r="D45" s="28" t="str">
        <f>VLOOKUP($A45,'LRB Sales'!$A:$E,4,0)</f>
        <v>Head Office055</v>
      </c>
      <c r="E45" s="29" t="s">
        <v>31</v>
      </c>
      <c r="F45" s="29" t="s">
        <v>58</v>
      </c>
      <c r="G45" s="29" t="s">
        <v>62</v>
      </c>
      <c r="H45" s="29" t="s">
        <v>40</v>
      </c>
      <c r="I45" s="29" t="s">
        <v>41</v>
      </c>
      <c r="J45" s="29" t="s">
        <v>60</v>
      </c>
      <c r="K45" s="29" t="s">
        <v>61</v>
      </c>
      <c r="L45" s="30">
        <v>314012</v>
      </c>
      <c r="M45" s="29" t="s">
        <v>37</v>
      </c>
      <c r="N45" s="31">
        <v>79092.227674081005</v>
      </c>
      <c r="O45" s="31">
        <v>55435.752716049603</v>
      </c>
      <c r="P45" s="31">
        <v>60602.715430154298</v>
      </c>
      <c r="Q45" s="31">
        <v>64515.064210830104</v>
      </c>
      <c r="R45" s="31">
        <v>65390.5923107938</v>
      </c>
      <c r="S45" s="31">
        <v>70767.398947894806</v>
      </c>
      <c r="T45" s="31">
        <v>71616.447086903194</v>
      </c>
      <c r="U45" s="31">
        <v>90762.9250635059</v>
      </c>
      <c r="V45" s="31">
        <v>70789.804524278399</v>
      </c>
      <c r="W45" s="31">
        <v>77141.808591160094</v>
      </c>
      <c r="X45" s="31">
        <v>55260.070129479704</v>
      </c>
      <c r="Y45" s="31">
        <v>92076.9408111659</v>
      </c>
      <c r="Z45" s="31">
        <v>67725.714034430493</v>
      </c>
      <c r="AA45" s="31">
        <v>57646.671148873102</v>
      </c>
      <c r="AB45" s="31">
        <v>61412.428597615202</v>
      </c>
      <c r="AC45" s="31">
        <v>90199.304557595999</v>
      </c>
      <c r="AD45" s="31">
        <v>108007.58438763799</v>
      </c>
      <c r="AE45" s="33">
        <v>87125.353018953596</v>
      </c>
    </row>
    <row r="46" spans="1:31" x14ac:dyDescent="0.25">
      <c r="A46" s="28">
        <v>833830330070</v>
      </c>
      <c r="B46" s="29" t="str">
        <f>VLOOKUP($A46,'LRB Sales'!$A:$E,2,0)</f>
        <v>Outlet166</v>
      </c>
      <c r="C46" s="28">
        <f>VLOOKUP($A46,'LRB Sales'!$A:$E,3,0)</f>
        <v>100000512137</v>
      </c>
      <c r="D46" s="28" t="str">
        <f>VLOOKUP($A46,'LRB Sales'!$A:$E,4,0)</f>
        <v>Head Office166</v>
      </c>
      <c r="E46" s="29" t="s">
        <v>31</v>
      </c>
      <c r="F46" s="29" t="s">
        <v>58</v>
      </c>
      <c r="G46" s="29" t="s">
        <v>62</v>
      </c>
      <c r="H46" s="29" t="s">
        <v>40</v>
      </c>
      <c r="I46" s="29" t="s">
        <v>46</v>
      </c>
      <c r="J46" s="29" t="s">
        <v>60</v>
      </c>
      <c r="K46" s="29" t="s">
        <v>61</v>
      </c>
      <c r="L46" s="30">
        <v>314003</v>
      </c>
      <c r="M46" s="29" t="s">
        <v>37</v>
      </c>
      <c r="N46" s="31">
        <v>94365.012916851003</v>
      </c>
      <c r="O46" s="31">
        <v>66919.470634968602</v>
      </c>
      <c r="P46" s="31">
        <v>52541.577309269902</v>
      </c>
      <c r="Q46" s="31">
        <v>42361.656404788802</v>
      </c>
      <c r="R46" s="31">
        <v>67137.036984350198</v>
      </c>
      <c r="S46" s="31">
        <v>84884.526423086398</v>
      </c>
      <c r="T46" s="31">
        <v>68176.131187559993</v>
      </c>
      <c r="U46" s="31">
        <v>73800.133002135597</v>
      </c>
      <c r="V46" s="31">
        <v>58562.063872154402</v>
      </c>
      <c r="W46" s="31">
        <v>87553.751470065603</v>
      </c>
      <c r="X46" s="31">
        <v>62982.337466625198</v>
      </c>
      <c r="Y46" s="31">
        <v>62019.123152180902</v>
      </c>
      <c r="Z46" s="31">
        <v>59699.045581988503</v>
      </c>
      <c r="AA46" s="31">
        <v>57347.925046291799</v>
      </c>
      <c r="AB46" s="31">
        <v>45232.991982030697</v>
      </c>
      <c r="AC46" s="31">
        <v>69844.557239720394</v>
      </c>
      <c r="AD46" s="31">
        <v>104748.03737750401</v>
      </c>
      <c r="AE46" s="33">
        <v>54489.547475116196</v>
      </c>
    </row>
    <row r="47" spans="1:31" x14ac:dyDescent="0.25">
      <c r="A47" s="28">
        <v>109625512734</v>
      </c>
      <c r="B47" s="29" t="str">
        <f>VLOOKUP($A47,'LRB Sales'!$A:$E,2,0)</f>
        <v>Outlet140</v>
      </c>
      <c r="C47" s="28">
        <f>VLOOKUP($A47,'LRB Sales'!$A:$E,3,0)</f>
        <v>100000322376</v>
      </c>
      <c r="D47" s="28" t="str">
        <f>VLOOKUP($A47,'LRB Sales'!$A:$E,4,0)</f>
        <v>Head Office140</v>
      </c>
      <c r="E47" s="29" t="s">
        <v>31</v>
      </c>
      <c r="F47" s="29" t="s">
        <v>58</v>
      </c>
      <c r="G47" s="29" t="s">
        <v>59</v>
      </c>
      <c r="H47" s="29" t="s">
        <v>40</v>
      </c>
      <c r="I47" s="29" t="s">
        <v>41</v>
      </c>
      <c r="J47" s="29" t="s">
        <v>60</v>
      </c>
      <c r="K47" s="29" t="s">
        <v>61</v>
      </c>
      <c r="L47" s="30">
        <v>314015</v>
      </c>
      <c r="M47" s="29" t="s">
        <v>37</v>
      </c>
      <c r="N47" s="31">
        <v>63539.434768706997</v>
      </c>
      <c r="O47" s="31">
        <v>47191.767821525696</v>
      </c>
      <c r="P47" s="31">
        <v>41266.004781069198</v>
      </c>
      <c r="Q47" s="31">
        <v>41510.881446001098</v>
      </c>
      <c r="R47" s="31">
        <v>51950.883424244203</v>
      </c>
      <c r="S47" s="31">
        <v>52576.610811311199</v>
      </c>
      <c r="T47" s="31">
        <v>54327.554840498298</v>
      </c>
      <c r="U47" s="31">
        <v>60130.103844258003</v>
      </c>
      <c r="V47" s="31">
        <v>42926.812454464503</v>
      </c>
      <c r="W47" s="31">
        <v>57711.528473425002</v>
      </c>
      <c r="X47" s="31">
        <v>53767.8943608142</v>
      </c>
      <c r="Y47" s="31">
        <v>49035.046841339798</v>
      </c>
      <c r="Z47" s="31">
        <v>39932.1260605344</v>
      </c>
      <c r="AA47" s="31">
        <v>40949.938971813601</v>
      </c>
      <c r="AB47" s="31">
        <v>42330.345734173599</v>
      </c>
      <c r="AC47" s="31">
        <v>63671.463234684001</v>
      </c>
      <c r="AD47" s="31">
        <v>77349.402702335996</v>
      </c>
      <c r="AE47" s="33">
        <v>58611.186160092002</v>
      </c>
    </row>
    <row r="48" spans="1:31" x14ac:dyDescent="0.25">
      <c r="A48" s="28">
        <v>206882506364</v>
      </c>
      <c r="B48" s="29" t="str">
        <f>VLOOKUP($A48,'LRB Sales'!$A:$E,2,0)</f>
        <v>Outlet064</v>
      </c>
      <c r="C48" s="28">
        <f>VLOOKUP($A48,'LRB Sales'!$A:$E,3,0)</f>
        <v>100000895875</v>
      </c>
      <c r="D48" s="28" t="str">
        <f>VLOOKUP($A48,'LRB Sales'!$A:$E,4,0)</f>
        <v>Head Office064</v>
      </c>
      <c r="E48" s="29" t="s">
        <v>31</v>
      </c>
      <c r="F48" s="29" t="s">
        <v>58</v>
      </c>
      <c r="G48" s="29" t="s">
        <v>59</v>
      </c>
      <c r="H48" s="29" t="s">
        <v>40</v>
      </c>
      <c r="I48" s="29" t="s">
        <v>46</v>
      </c>
      <c r="J48" s="29" t="s">
        <v>60</v>
      </c>
      <c r="K48" s="29" t="s">
        <v>61</v>
      </c>
      <c r="L48" s="30">
        <v>314007</v>
      </c>
      <c r="M48" s="29" t="s">
        <v>37</v>
      </c>
      <c r="N48" s="31">
        <v>91793.421808302199</v>
      </c>
      <c r="O48" s="31">
        <v>65486.253459902196</v>
      </c>
      <c r="P48" s="31">
        <v>80861.181677450193</v>
      </c>
      <c r="Q48" s="31">
        <v>77782.1085915039</v>
      </c>
      <c r="R48" s="31">
        <v>79158.819448330207</v>
      </c>
      <c r="S48" s="31">
        <v>79774.469843241997</v>
      </c>
      <c r="T48" s="31">
        <v>88748.826568715507</v>
      </c>
      <c r="U48" s="31">
        <v>91613.6308237497</v>
      </c>
      <c r="V48" s="31">
        <v>78406.080834655295</v>
      </c>
      <c r="W48" s="31">
        <v>96302.062192771496</v>
      </c>
      <c r="X48" s="31">
        <v>94700.522181955806</v>
      </c>
      <c r="Y48" s="31">
        <v>80751.381462366597</v>
      </c>
      <c r="Z48" s="31">
        <v>74761.967960798007</v>
      </c>
      <c r="AA48" s="31">
        <v>130591.158964804</v>
      </c>
      <c r="AB48" s="31">
        <v>48887.084068008196</v>
      </c>
      <c r="AC48" s="31">
        <v>98213.290321292196</v>
      </c>
      <c r="AD48" s="31">
        <v>89814.736170469405</v>
      </c>
      <c r="AE48" s="33">
        <v>105780.287934265</v>
      </c>
    </row>
    <row r="49" spans="1:31" x14ac:dyDescent="0.25">
      <c r="A49" s="28">
        <v>980340186857</v>
      </c>
      <c r="B49" s="29" t="str">
        <f>VLOOKUP($A49,'LRB Sales'!$A:$E,2,0)</f>
        <v>Outlet098</v>
      </c>
      <c r="C49" s="28">
        <f>VLOOKUP($A49,'LRB Sales'!$A:$E,3,0)</f>
        <v>100000544053</v>
      </c>
      <c r="D49" s="28" t="str">
        <f>VLOOKUP($A49,'LRB Sales'!$A:$E,4,0)</f>
        <v>Head Office098</v>
      </c>
      <c r="E49" s="29" t="s">
        <v>31</v>
      </c>
      <c r="F49" s="29" t="s">
        <v>58</v>
      </c>
      <c r="G49" s="29" t="s">
        <v>62</v>
      </c>
      <c r="H49" s="29" t="s">
        <v>40</v>
      </c>
      <c r="I49" s="29" t="s">
        <v>48</v>
      </c>
      <c r="J49" s="29" t="s">
        <v>60</v>
      </c>
      <c r="K49" s="29" t="s">
        <v>61</v>
      </c>
      <c r="L49" s="30">
        <v>514016</v>
      </c>
      <c r="M49" s="29" t="s">
        <v>51</v>
      </c>
      <c r="N49" s="31">
        <v>64994.825346597099</v>
      </c>
      <c r="O49" s="31">
        <v>38133.942953049598</v>
      </c>
      <c r="P49" s="31">
        <v>42781.239480026597</v>
      </c>
      <c r="Q49" s="31">
        <v>51403.123778020403</v>
      </c>
      <c r="R49" s="31">
        <v>70243.300657202402</v>
      </c>
      <c r="S49" s="31">
        <v>46429.471421226801</v>
      </c>
      <c r="T49" s="31">
        <v>59960.431984691102</v>
      </c>
      <c r="U49" s="31">
        <v>43590.437517886901</v>
      </c>
      <c r="V49" s="31">
        <v>54542.101820834301</v>
      </c>
      <c r="W49" s="31">
        <v>72283.8212456209</v>
      </c>
      <c r="X49" s="31">
        <v>64320.206654543901</v>
      </c>
      <c r="Y49" s="31">
        <v>68202.207198657605</v>
      </c>
      <c r="Z49" s="31">
        <v>41249.886788788601</v>
      </c>
      <c r="AA49" s="31">
        <v>48781.733913756303</v>
      </c>
      <c r="AB49" s="31">
        <v>85184.037688315206</v>
      </c>
      <c r="AC49" s="31">
        <v>87126.438668971197</v>
      </c>
      <c r="AD49" s="31">
        <v>213039.422205977</v>
      </c>
      <c r="AE49" s="33">
        <v>106182.814520179</v>
      </c>
    </row>
    <row r="50" spans="1:31" x14ac:dyDescent="0.25">
      <c r="A50" s="28">
        <v>842723006150</v>
      </c>
      <c r="B50" s="29" t="str">
        <f>VLOOKUP($A50,'LRB Sales'!$A:$E,2,0)</f>
        <v>Outlet065</v>
      </c>
      <c r="C50" s="28">
        <f>VLOOKUP($A50,'LRB Sales'!$A:$E,3,0)</f>
        <v>100000364267</v>
      </c>
      <c r="D50" s="28" t="str">
        <f>VLOOKUP($A50,'LRB Sales'!$A:$E,4,0)</f>
        <v>Head Office065</v>
      </c>
      <c r="E50" s="29" t="s">
        <v>31</v>
      </c>
      <c r="F50" s="29" t="s">
        <v>58</v>
      </c>
      <c r="G50" s="29" t="s">
        <v>62</v>
      </c>
      <c r="H50" s="29" t="s">
        <v>40</v>
      </c>
      <c r="I50" s="29" t="s">
        <v>52</v>
      </c>
      <c r="J50" s="29" t="s">
        <v>60</v>
      </c>
      <c r="K50" s="29" t="s">
        <v>61</v>
      </c>
      <c r="L50" s="30">
        <v>414007</v>
      </c>
      <c r="M50" s="29" t="s">
        <v>54</v>
      </c>
      <c r="N50" s="31">
        <v>98304.245785804902</v>
      </c>
      <c r="O50" s="31">
        <v>71107.631583153707</v>
      </c>
      <c r="P50" s="31">
        <v>64091.949948929803</v>
      </c>
      <c r="Q50" s="31">
        <v>90910.2076216024</v>
      </c>
      <c r="R50" s="31">
        <v>76062.670128470898</v>
      </c>
      <c r="S50" s="31">
        <v>73335.893523737599</v>
      </c>
      <c r="T50" s="31">
        <v>79886.028421561801</v>
      </c>
      <c r="U50" s="31">
        <v>64570.018385366799</v>
      </c>
      <c r="V50" s="31">
        <v>65233.453067642702</v>
      </c>
      <c r="W50" s="31">
        <v>91163.536353194897</v>
      </c>
      <c r="X50" s="31">
        <v>85451.477912545306</v>
      </c>
      <c r="Y50" s="31">
        <v>62135.753220555001</v>
      </c>
      <c r="Z50" s="31">
        <v>66849.567131402902</v>
      </c>
      <c r="AA50" s="31">
        <v>71757.0884125179</v>
      </c>
      <c r="AB50" s="31">
        <v>60622.350814424397</v>
      </c>
      <c r="AC50" s="31">
        <v>89746.437434143605</v>
      </c>
      <c r="AD50" s="31">
        <v>98604.469063498706</v>
      </c>
      <c r="AE50" s="33">
        <v>89804.022861968697</v>
      </c>
    </row>
    <row r="51" spans="1:31" x14ac:dyDescent="0.25">
      <c r="A51" s="28">
        <v>236145463161</v>
      </c>
      <c r="B51" s="29" t="str">
        <f>VLOOKUP($A51,'LRB Sales'!$A:$E,2,0)</f>
        <v>Outlet080</v>
      </c>
      <c r="C51" s="28">
        <f>VLOOKUP($A51,'LRB Sales'!$A:$E,3,0)</f>
        <v>100000441367</v>
      </c>
      <c r="D51" s="28" t="str">
        <f>VLOOKUP($A51,'LRB Sales'!$A:$E,4,0)</f>
        <v>Head Office080</v>
      </c>
      <c r="E51" s="29" t="s">
        <v>31</v>
      </c>
      <c r="F51" s="29" t="s">
        <v>58</v>
      </c>
      <c r="G51" s="29" t="s">
        <v>62</v>
      </c>
      <c r="H51" s="29" t="s">
        <v>40</v>
      </c>
      <c r="I51" s="29" t="s">
        <v>46</v>
      </c>
      <c r="J51" s="29" t="s">
        <v>60</v>
      </c>
      <c r="K51" s="29" t="s">
        <v>61</v>
      </c>
      <c r="L51" s="30">
        <v>314016</v>
      </c>
      <c r="M51" s="29" t="s">
        <v>37</v>
      </c>
      <c r="N51" s="31">
        <v>91166.524307610001</v>
      </c>
      <c r="O51" s="31">
        <v>71423.073160217202</v>
      </c>
      <c r="P51" s="31">
        <v>65836.664899962503</v>
      </c>
      <c r="Q51" s="31">
        <v>68471.696417522195</v>
      </c>
      <c r="R51" s="31">
        <v>83889.358029604497</v>
      </c>
      <c r="S51" s="31">
        <v>101231.396434031</v>
      </c>
      <c r="T51" s="31">
        <v>91738.222275003005</v>
      </c>
      <c r="U51" s="31">
        <v>91192.837280960404</v>
      </c>
      <c r="V51" s="31">
        <v>79053.281158527505</v>
      </c>
      <c r="W51" s="31">
        <v>103717.783180037</v>
      </c>
      <c r="X51" s="31">
        <v>98166.316006555106</v>
      </c>
      <c r="Y51" s="31">
        <v>105902.168439542</v>
      </c>
      <c r="Z51" s="31">
        <v>79103.874373451006</v>
      </c>
      <c r="AA51" s="31">
        <v>73957.743718272002</v>
      </c>
      <c r="AB51" s="31">
        <v>92160.870705816007</v>
      </c>
      <c r="AC51" s="31">
        <v>112327.39063525001</v>
      </c>
      <c r="AD51" s="31">
        <v>125368.580335925</v>
      </c>
      <c r="AE51" s="33">
        <v>85997.382464597904</v>
      </c>
    </row>
    <row r="52" spans="1:31" x14ac:dyDescent="0.25">
      <c r="A52" s="28">
        <v>620283126921</v>
      </c>
      <c r="B52" s="29" t="str">
        <f>VLOOKUP($A52,'LRB Sales'!$A:$E,2,0)</f>
        <v>Outlet112</v>
      </c>
      <c r="C52" s="28">
        <f>VLOOKUP($A52,'LRB Sales'!$A:$E,3,0)</f>
        <v>100000898640</v>
      </c>
      <c r="D52" s="28" t="str">
        <f>VLOOKUP($A52,'LRB Sales'!$A:$E,4,0)</f>
        <v>Head Office112</v>
      </c>
      <c r="E52" s="29" t="s">
        <v>31</v>
      </c>
      <c r="F52" s="29" t="s">
        <v>58</v>
      </c>
      <c r="G52" s="29" t="s">
        <v>62</v>
      </c>
      <c r="H52" s="29" t="s">
        <v>40</v>
      </c>
      <c r="I52" s="29" t="s">
        <v>46</v>
      </c>
      <c r="J52" s="29" t="s">
        <v>60</v>
      </c>
      <c r="K52" s="29" t="s">
        <v>61</v>
      </c>
      <c r="L52" s="30">
        <v>314016</v>
      </c>
      <c r="M52" s="29" t="s">
        <v>37</v>
      </c>
      <c r="N52" s="31">
        <v>65728.091713606103</v>
      </c>
      <c r="O52" s="31">
        <v>63320.487950381503</v>
      </c>
      <c r="P52" s="31">
        <v>58280.7934507791</v>
      </c>
      <c r="Q52" s="31">
        <v>71743.378285723593</v>
      </c>
      <c r="R52" s="31">
        <v>69077.590275476803</v>
      </c>
      <c r="S52" s="31">
        <v>70187.654906160096</v>
      </c>
      <c r="T52" s="31">
        <v>65190.409912564901</v>
      </c>
      <c r="U52" s="31">
        <v>73733.761790246994</v>
      </c>
      <c r="V52" s="31">
        <v>57320.881619856198</v>
      </c>
      <c r="W52" s="31">
        <v>79097.579750549805</v>
      </c>
      <c r="X52" s="31">
        <v>68537.389639790403</v>
      </c>
      <c r="Y52" s="31">
        <v>68454.622522560006</v>
      </c>
      <c r="Z52" s="31">
        <v>56717.236173796802</v>
      </c>
      <c r="AA52" s="31">
        <v>49500.1043101295</v>
      </c>
      <c r="AB52" s="31">
        <v>82939.783519183198</v>
      </c>
      <c r="AC52" s="31">
        <v>98108.012510016604</v>
      </c>
      <c r="AD52" s="31">
        <v>88516.383153268805</v>
      </c>
      <c r="AE52" s="33">
        <v>83308.554604393401</v>
      </c>
    </row>
    <row r="53" spans="1:31" x14ac:dyDescent="0.25">
      <c r="A53" s="28">
        <v>744953684604</v>
      </c>
      <c r="B53" s="29" t="str">
        <f>VLOOKUP($A53,'LRB Sales'!$A:$E,2,0)</f>
        <v>Outlet115</v>
      </c>
      <c r="C53" s="28">
        <f>VLOOKUP($A53,'LRB Sales'!$A:$E,3,0)</f>
        <v>100000364977</v>
      </c>
      <c r="D53" s="28" t="str">
        <f>VLOOKUP($A53,'LRB Sales'!$A:$E,4,0)</f>
        <v>Head Office115</v>
      </c>
      <c r="E53" s="29" t="s">
        <v>31</v>
      </c>
      <c r="F53" s="29" t="s">
        <v>58</v>
      </c>
      <c r="G53" s="29" t="s">
        <v>59</v>
      </c>
      <c r="H53" s="29" t="s">
        <v>40</v>
      </c>
      <c r="I53" s="29" t="s">
        <v>41</v>
      </c>
      <c r="J53" s="29" t="s">
        <v>60</v>
      </c>
      <c r="K53" s="29" t="s">
        <v>61</v>
      </c>
      <c r="L53" s="30">
        <v>314001</v>
      </c>
      <c r="M53" s="29" t="s">
        <v>37</v>
      </c>
      <c r="N53" s="31">
        <v>39300.9840150694</v>
      </c>
      <c r="O53" s="31">
        <v>139829.18031208499</v>
      </c>
      <c r="P53" s="31">
        <v>89792.722022746006</v>
      </c>
      <c r="Q53" s="31">
        <v>45842.791123889299</v>
      </c>
      <c r="R53" s="31">
        <v>81088.506294391904</v>
      </c>
      <c r="S53" s="31">
        <v>55639.6889263747</v>
      </c>
      <c r="T53" s="31">
        <v>121319.922862947</v>
      </c>
      <c r="U53" s="31">
        <v>86150.393970664198</v>
      </c>
      <c r="V53" s="31">
        <v>150009.36173920799</v>
      </c>
      <c r="W53" s="31">
        <v>91151.579091254695</v>
      </c>
      <c r="X53" s="31">
        <v>43787.247423688801</v>
      </c>
      <c r="Y53" s="31">
        <v>40724.751553120303</v>
      </c>
      <c r="Z53" s="31">
        <v>113067.559911164</v>
      </c>
      <c r="AA53" s="31">
        <v>52855.2005849376</v>
      </c>
      <c r="AB53" s="31">
        <v>52062.915287416799</v>
      </c>
      <c r="AC53" s="31">
        <v>63298.698274627197</v>
      </c>
      <c r="AD53" s="31">
        <v>76669.922902787395</v>
      </c>
      <c r="AE53" s="33">
        <v>50977.7850174552</v>
      </c>
    </row>
    <row r="54" spans="1:31" x14ac:dyDescent="0.25">
      <c r="A54" s="28">
        <v>176042942710</v>
      </c>
      <c r="B54" s="29" t="str">
        <f>VLOOKUP($A54,'LRB Sales'!$A:$E,2,0)</f>
        <v>Outlet031</v>
      </c>
      <c r="C54" s="28">
        <f>VLOOKUP($A54,'LRB Sales'!$A:$E,3,0)</f>
        <v>100000022762</v>
      </c>
      <c r="D54" s="28" t="str">
        <f>VLOOKUP($A54,'LRB Sales'!$A:$E,4,0)</f>
        <v>Head Office031</v>
      </c>
      <c r="E54" s="29" t="s">
        <v>31</v>
      </c>
      <c r="F54" s="29" t="s">
        <v>58</v>
      </c>
      <c r="G54" s="29" t="s">
        <v>62</v>
      </c>
      <c r="H54" s="29" t="s">
        <v>40</v>
      </c>
      <c r="I54" s="29" t="s">
        <v>46</v>
      </c>
      <c r="J54" s="29" t="s">
        <v>60</v>
      </c>
      <c r="K54" s="29" t="s">
        <v>61</v>
      </c>
      <c r="L54" s="30">
        <v>314005</v>
      </c>
      <c r="M54" s="29" t="s">
        <v>37</v>
      </c>
      <c r="N54" s="31">
        <v>127800.40771785199</v>
      </c>
      <c r="O54" s="31">
        <v>97756.197554804094</v>
      </c>
      <c r="P54" s="31">
        <v>116877.696321311</v>
      </c>
      <c r="Q54" s="31">
        <v>106479.195948918</v>
      </c>
      <c r="R54" s="31">
        <v>128291.950448637</v>
      </c>
      <c r="S54" s="31">
        <v>127175.48591226801</v>
      </c>
      <c r="T54" s="31">
        <v>125646.171302888</v>
      </c>
      <c r="U54" s="31">
        <v>139340.28733984899</v>
      </c>
      <c r="V54" s="31">
        <v>109236.97998436099</v>
      </c>
      <c r="W54" s="31">
        <v>121672.505842988</v>
      </c>
      <c r="X54" s="31">
        <v>118281.179124727</v>
      </c>
      <c r="Y54" s="31">
        <v>120283.316375797</v>
      </c>
      <c r="Z54" s="31">
        <v>89888.551841023407</v>
      </c>
      <c r="AA54" s="31">
        <v>100833.326245319</v>
      </c>
      <c r="AB54" s="31">
        <v>104527.441944878</v>
      </c>
      <c r="AC54" s="31">
        <v>123459.116179423</v>
      </c>
      <c r="AD54" s="31">
        <v>130396.35870362799</v>
      </c>
      <c r="AE54" s="33">
        <v>128095.309461629</v>
      </c>
    </row>
    <row r="55" spans="1:31" x14ac:dyDescent="0.25">
      <c r="A55" s="28">
        <v>719406811035</v>
      </c>
      <c r="B55" s="29" t="str">
        <f>VLOOKUP($A55,'LRB Sales'!$A:$E,2,0)</f>
        <v>Outlet095</v>
      </c>
      <c r="C55" s="28">
        <f>VLOOKUP($A55,'LRB Sales'!$A:$E,3,0)</f>
        <v>100000874619</v>
      </c>
      <c r="D55" s="28" t="str">
        <f>VLOOKUP($A55,'LRB Sales'!$A:$E,4,0)</f>
        <v>Head Office095</v>
      </c>
      <c r="E55" s="29" t="s">
        <v>31</v>
      </c>
      <c r="F55" s="29" t="s">
        <v>58</v>
      </c>
      <c r="G55" s="29" t="s">
        <v>62</v>
      </c>
      <c r="H55" s="29" t="s">
        <v>40</v>
      </c>
      <c r="I55" s="29" t="s">
        <v>52</v>
      </c>
      <c r="J55" s="29" t="s">
        <v>60</v>
      </c>
      <c r="K55" s="29" t="s">
        <v>61</v>
      </c>
      <c r="L55" s="30">
        <v>414008</v>
      </c>
      <c r="M55" s="29" t="s">
        <v>54</v>
      </c>
      <c r="N55" s="31">
        <v>217732.24338706801</v>
      </c>
      <c r="O55" s="31">
        <v>102618.270056247</v>
      </c>
      <c r="P55" s="31">
        <v>80234.548259834904</v>
      </c>
      <c r="Q55" s="31">
        <v>78311.855626945297</v>
      </c>
      <c r="R55" s="31">
        <v>72496.1357012394</v>
      </c>
      <c r="S55" s="31">
        <v>82824.980269924999</v>
      </c>
      <c r="T55" s="31">
        <v>94734.494644431601</v>
      </c>
      <c r="U55" s="31">
        <v>85476.963843531004</v>
      </c>
      <c r="V55" s="31">
        <v>68435.504354606703</v>
      </c>
      <c r="W55" s="31">
        <v>132080.792863713</v>
      </c>
      <c r="X55" s="31">
        <v>134774.25040508201</v>
      </c>
      <c r="Y55" s="31">
        <v>65361.88496322</v>
      </c>
      <c r="Z55" s="31">
        <v>64672.674943936297</v>
      </c>
      <c r="AA55" s="31">
        <v>63101.000041462401</v>
      </c>
      <c r="AB55" s="31">
        <v>60481.731065952001</v>
      </c>
      <c r="AC55" s="31">
        <v>97342.879080127197</v>
      </c>
      <c r="AD55" s="31">
        <v>102428.51613469</v>
      </c>
      <c r="AE55" s="33">
        <v>82434.803594355704</v>
      </c>
    </row>
    <row r="56" spans="1:31" x14ac:dyDescent="0.25">
      <c r="A56" s="28">
        <v>249286064565</v>
      </c>
      <c r="B56" s="29" t="str">
        <f>VLOOKUP($A56,'LRB Sales'!$A:$E,2,0)</f>
        <v>Outlet106</v>
      </c>
      <c r="C56" s="28">
        <f>VLOOKUP($A56,'LRB Sales'!$A:$E,3,0)</f>
        <v>100000821444</v>
      </c>
      <c r="D56" s="28" t="str">
        <f>VLOOKUP($A56,'LRB Sales'!$A:$E,4,0)</f>
        <v>Head Office106</v>
      </c>
      <c r="E56" s="29" t="s">
        <v>31</v>
      </c>
      <c r="F56" s="29" t="s">
        <v>58</v>
      </c>
      <c r="G56" s="29" t="s">
        <v>59</v>
      </c>
      <c r="H56" s="29" t="s">
        <v>40</v>
      </c>
      <c r="I56" s="29" t="s">
        <v>48</v>
      </c>
      <c r="J56" s="29" t="s">
        <v>60</v>
      </c>
      <c r="K56" s="29" t="s">
        <v>61</v>
      </c>
      <c r="L56" s="30">
        <v>514002</v>
      </c>
      <c r="M56" s="29" t="s">
        <v>51</v>
      </c>
      <c r="N56" s="31">
        <v>91228.1203737287</v>
      </c>
      <c r="O56" s="31">
        <v>75644.696946413402</v>
      </c>
      <c r="P56" s="31">
        <v>80624.644159822506</v>
      </c>
      <c r="Q56" s="31">
        <v>77256.043678003902</v>
      </c>
      <c r="R56" s="31">
        <v>94403.758461925594</v>
      </c>
      <c r="S56" s="31">
        <v>89533.468612482204</v>
      </c>
      <c r="T56" s="31">
        <v>106045.37464630599</v>
      </c>
      <c r="U56" s="31">
        <v>96271.506595566898</v>
      </c>
      <c r="V56" s="31">
        <v>89133.830988085101</v>
      </c>
      <c r="W56" s="31">
        <v>72131.165155686002</v>
      </c>
      <c r="X56" s="31">
        <v>78100.545093317196</v>
      </c>
      <c r="Y56" s="31">
        <v>69822.203738035299</v>
      </c>
      <c r="Z56" s="31">
        <v>70807.517960490499</v>
      </c>
      <c r="AA56" s="31">
        <v>65410.196062148403</v>
      </c>
      <c r="AB56" s="31">
        <v>55433.029634274797</v>
      </c>
      <c r="AC56" s="31">
        <v>100485.543566009</v>
      </c>
      <c r="AD56" s="31">
        <v>128537.765205722</v>
      </c>
      <c r="AE56" s="33">
        <v>98153.557416491996</v>
      </c>
    </row>
    <row r="57" spans="1:31" x14ac:dyDescent="0.25">
      <c r="A57" s="28">
        <v>881865579836</v>
      </c>
      <c r="B57" s="29" t="str">
        <f>VLOOKUP($A57,'LRB Sales'!$A:$E,2,0)</f>
        <v>Outlet135</v>
      </c>
      <c r="C57" s="28">
        <f>VLOOKUP($A57,'LRB Sales'!$A:$E,3,0)</f>
        <v>100000704139</v>
      </c>
      <c r="D57" s="28" t="str">
        <f>VLOOKUP($A57,'LRB Sales'!$A:$E,4,0)</f>
        <v>Head Office135</v>
      </c>
      <c r="E57" s="29" t="s">
        <v>31</v>
      </c>
      <c r="F57" s="29" t="s">
        <v>38</v>
      </c>
      <c r="G57" s="29" t="s">
        <v>39</v>
      </c>
      <c r="H57" s="29" t="s">
        <v>40</v>
      </c>
      <c r="I57" s="29" t="s">
        <v>46</v>
      </c>
      <c r="J57" s="29" t="s">
        <v>42</v>
      </c>
      <c r="K57" s="29" t="s">
        <v>43</v>
      </c>
      <c r="L57" s="30">
        <v>314002</v>
      </c>
      <c r="M57" s="29" t="s">
        <v>37</v>
      </c>
      <c r="N57" s="31">
        <v>59861.850261356303</v>
      </c>
      <c r="O57" s="31">
        <v>49721.140515563202</v>
      </c>
      <c r="P57" s="31">
        <v>47216.932695419899</v>
      </c>
      <c r="Q57" s="31">
        <v>56534.216839935201</v>
      </c>
      <c r="R57" s="31">
        <v>67425.067097330204</v>
      </c>
      <c r="S57" s="31">
        <v>77788.229143598204</v>
      </c>
      <c r="T57" s="31">
        <v>68954.296538787399</v>
      </c>
      <c r="U57" s="31">
        <v>59176.909087256798</v>
      </c>
      <c r="V57" s="31">
        <v>65472.730304027798</v>
      </c>
      <c r="W57" s="31">
        <v>60499.293500047199</v>
      </c>
      <c r="X57" s="31">
        <v>47297.5020059585</v>
      </c>
      <c r="Y57" s="31">
        <v>42431.191300858001</v>
      </c>
      <c r="Z57" s="31">
        <v>47606.702408503697</v>
      </c>
      <c r="AA57" s="31">
        <v>39848.651257865102</v>
      </c>
      <c r="AB57" s="31">
        <v>37304.752891348602</v>
      </c>
      <c r="AC57" s="31">
        <v>63532.192515376599</v>
      </c>
      <c r="AD57" s="31">
        <v>47242.587706778097</v>
      </c>
      <c r="AE57" s="33">
        <v>67930.071268112806</v>
      </c>
    </row>
    <row r="58" spans="1:31" x14ac:dyDescent="0.25">
      <c r="A58" s="28">
        <v>161887479789</v>
      </c>
      <c r="B58" s="29" t="str">
        <f>VLOOKUP($A58,'LRB Sales'!$A:$E,2,0)</f>
        <v>Outlet478</v>
      </c>
      <c r="C58" s="28">
        <f>VLOOKUP($A58,'LRB Sales'!$A:$E,3,0)</f>
        <v>100000515015</v>
      </c>
      <c r="D58" s="28" t="str">
        <f>VLOOKUP($A58,'LRB Sales'!$A:$E,4,0)</f>
        <v>Head Office478</v>
      </c>
      <c r="E58" s="29" t="s">
        <v>31</v>
      </c>
      <c r="F58" s="29" t="s">
        <v>38</v>
      </c>
      <c r="G58" s="29" t="s">
        <v>63</v>
      </c>
      <c r="H58" s="29" t="s">
        <v>40</v>
      </c>
      <c r="I58" s="29" t="s">
        <v>41</v>
      </c>
      <c r="J58" s="29" t="s">
        <v>42</v>
      </c>
      <c r="K58" s="29" t="s">
        <v>47</v>
      </c>
      <c r="L58" s="30">
        <v>314004</v>
      </c>
      <c r="M58" s="29" t="s">
        <v>37</v>
      </c>
      <c r="N58" s="31">
        <v>6317.15642346</v>
      </c>
      <c r="O58" s="31">
        <v>4334.3551534584003</v>
      </c>
      <c r="P58" s="31">
        <v>4329.4432399584002</v>
      </c>
      <c r="Q58" s="31">
        <v>3854.98296192</v>
      </c>
      <c r="R58" s="31">
        <v>8056.4714144591999</v>
      </c>
      <c r="S58" s="31">
        <v>8337.6783721800002</v>
      </c>
      <c r="T58" s="31">
        <v>11955.507639203999</v>
      </c>
      <c r="U58" s="31">
        <v>7524.7900910400003</v>
      </c>
      <c r="V58" s="31">
        <v>8722.2410131199995</v>
      </c>
      <c r="W58" s="31">
        <v>11826.869590915199</v>
      </c>
      <c r="X58" s="31">
        <v>8005.7372344799996</v>
      </c>
      <c r="Y58" s="31">
        <v>9007.1617418400001</v>
      </c>
      <c r="Z58" s="31">
        <v>7095.6756182400004</v>
      </c>
      <c r="AA58" s="31">
        <v>10158.559703937601</v>
      </c>
      <c r="AB58" s="31">
        <v>6452.5183210943997</v>
      </c>
      <c r="AC58" s="31">
        <v>7612.5572971344</v>
      </c>
      <c r="AD58" s="31">
        <v>13424.436545750399</v>
      </c>
      <c r="AE58" s="33">
        <v>12349.9076733648</v>
      </c>
    </row>
    <row r="59" spans="1:31" x14ac:dyDescent="0.25">
      <c r="A59" s="28">
        <v>258703750333</v>
      </c>
      <c r="B59" s="29" t="str">
        <f>VLOOKUP($A59,'LRB Sales'!$A:$E,2,0)</f>
        <v>Outlet598</v>
      </c>
      <c r="C59" s="28">
        <f>VLOOKUP($A59,'LRB Sales'!$A:$E,3,0)</f>
        <v>100000536731</v>
      </c>
      <c r="D59" s="28" t="str">
        <f>VLOOKUP($A59,'LRB Sales'!$A:$E,4,0)</f>
        <v>Head Office598</v>
      </c>
      <c r="E59" s="29" t="s">
        <v>31</v>
      </c>
      <c r="F59" s="29" t="s">
        <v>38</v>
      </c>
      <c r="G59" s="29" t="s">
        <v>63</v>
      </c>
      <c r="H59" s="29" t="s">
        <v>40</v>
      </c>
      <c r="I59" s="29" t="s">
        <v>52</v>
      </c>
      <c r="J59" s="29" t="s">
        <v>42</v>
      </c>
      <c r="K59" s="29" t="s">
        <v>47</v>
      </c>
      <c r="L59" s="30">
        <v>414007</v>
      </c>
      <c r="M59" s="29" t="s">
        <v>54</v>
      </c>
      <c r="N59" s="31">
        <v>2229.2216030999998</v>
      </c>
      <c r="O59" s="31">
        <v>730.35831408000001</v>
      </c>
      <c r="P59" s="31">
        <v>1058.0842703808</v>
      </c>
      <c r="Q59" s="31">
        <v>709.79907144000003</v>
      </c>
      <c r="R59" s="32"/>
      <c r="S59" s="31">
        <v>2153.8440071999999</v>
      </c>
      <c r="T59" s="31">
        <v>2048.1770874600002</v>
      </c>
      <c r="U59" s="31">
        <v>1003.13867376</v>
      </c>
      <c r="V59" s="31">
        <v>1492.5161193599999</v>
      </c>
      <c r="W59" s="31">
        <v>1276.45957632</v>
      </c>
      <c r="X59" s="32"/>
      <c r="Y59" s="31">
        <v>2241.8376216000001</v>
      </c>
      <c r="Z59" s="31">
        <v>1375.6483972799999</v>
      </c>
      <c r="AA59" s="32"/>
      <c r="AB59" s="31">
        <v>1053.66343308</v>
      </c>
      <c r="AC59" s="31">
        <v>849.46699223999997</v>
      </c>
      <c r="AD59" s="31">
        <v>1000.17399696</v>
      </c>
      <c r="AE59" s="33">
        <v>1958.7591145199999</v>
      </c>
    </row>
    <row r="60" spans="1:31" x14ac:dyDescent="0.25">
      <c r="A60" s="28">
        <v>356509041994</v>
      </c>
      <c r="B60" s="29" t="str">
        <f>VLOOKUP($A60,'LRB Sales'!$A:$E,2,0)</f>
        <v>Outlet508</v>
      </c>
      <c r="C60" s="28">
        <f>VLOOKUP($A60,'LRB Sales'!$A:$E,3,0)</f>
        <v>100000631703</v>
      </c>
      <c r="D60" s="28" t="str">
        <f>VLOOKUP($A60,'LRB Sales'!$A:$E,4,0)</f>
        <v>Head Office508</v>
      </c>
      <c r="E60" s="29" t="s">
        <v>31</v>
      </c>
      <c r="F60" s="29" t="s">
        <v>38</v>
      </c>
      <c r="G60" s="29" t="s">
        <v>45</v>
      </c>
      <c r="H60" s="29" t="s">
        <v>40</v>
      </c>
      <c r="I60" s="29" t="s">
        <v>46</v>
      </c>
      <c r="J60" s="29" t="s">
        <v>42</v>
      </c>
      <c r="K60" s="29" t="s">
        <v>47</v>
      </c>
      <c r="L60" s="30">
        <v>314002</v>
      </c>
      <c r="M60" s="29" t="s">
        <v>37</v>
      </c>
      <c r="N60" s="31">
        <v>3223.90695108</v>
      </c>
      <c r="O60" s="31">
        <v>2683.4483336399999</v>
      </c>
      <c r="P60" s="31">
        <v>2055.1396867392</v>
      </c>
      <c r="Q60" s="31">
        <v>1277.3895614400001</v>
      </c>
      <c r="R60" s="31">
        <v>4333.8921606191998</v>
      </c>
      <c r="S60" s="31">
        <v>2312.6672109599999</v>
      </c>
      <c r="T60" s="31">
        <v>6017.8939161600001</v>
      </c>
      <c r="U60" s="31">
        <v>3379.7261275199999</v>
      </c>
      <c r="V60" s="31">
        <v>2267.0737262399998</v>
      </c>
      <c r="W60" s="31">
        <v>3282.3667461599998</v>
      </c>
      <c r="X60" s="31">
        <v>3562.3030022399998</v>
      </c>
      <c r="Y60" s="31">
        <v>4432.2529869600003</v>
      </c>
      <c r="Z60" s="31">
        <v>3351.8863689599998</v>
      </c>
      <c r="AA60" s="31">
        <v>1748.2549959954399</v>
      </c>
      <c r="AB60" s="31">
        <v>3585.6337069535998</v>
      </c>
      <c r="AC60" s="31">
        <v>2632.0982857536001</v>
      </c>
      <c r="AD60" s="31">
        <v>5682.3987380544004</v>
      </c>
      <c r="AE60" s="33">
        <v>7332.7125827279997</v>
      </c>
    </row>
    <row r="61" spans="1:31" x14ac:dyDescent="0.25">
      <c r="A61" s="28">
        <v>740695426373</v>
      </c>
      <c r="B61" s="29" t="str">
        <f>VLOOKUP($A61,'LRB Sales'!$A:$E,2,0)</f>
        <v>Outlet503</v>
      </c>
      <c r="C61" s="28">
        <f>VLOOKUP($A61,'LRB Sales'!$A:$E,3,0)</f>
        <v>100000234272</v>
      </c>
      <c r="D61" s="28" t="str">
        <f>VLOOKUP($A61,'LRB Sales'!$A:$E,4,0)</f>
        <v>Head Office503</v>
      </c>
      <c r="E61" s="29" t="s">
        <v>31</v>
      </c>
      <c r="F61" s="29" t="s">
        <v>38</v>
      </c>
      <c r="G61" s="29" t="s">
        <v>45</v>
      </c>
      <c r="H61" s="29" t="s">
        <v>40</v>
      </c>
      <c r="I61" s="29" t="s">
        <v>41</v>
      </c>
      <c r="J61" s="29" t="s">
        <v>42</v>
      </c>
      <c r="K61" s="29" t="s">
        <v>47</v>
      </c>
      <c r="L61" s="30">
        <v>314001</v>
      </c>
      <c r="M61" s="29" t="s">
        <v>37</v>
      </c>
      <c r="N61" s="31">
        <v>4518.1457548176004</v>
      </c>
      <c r="O61" s="31">
        <v>3528.487292844</v>
      </c>
      <c r="P61" s="31">
        <v>2372.8205180015998</v>
      </c>
      <c r="Q61" s="31">
        <v>1081.155833952</v>
      </c>
      <c r="R61" s="31">
        <v>6675.4431666472001</v>
      </c>
      <c r="S61" s="31">
        <v>2323.2026763120002</v>
      </c>
      <c r="T61" s="31">
        <v>10047.535261020001</v>
      </c>
      <c r="U61" s="31">
        <v>3925.2687551640001</v>
      </c>
      <c r="V61" s="31">
        <v>4950.7953604800005</v>
      </c>
      <c r="W61" s="31">
        <v>4479.8667587999998</v>
      </c>
      <c r="X61" s="31">
        <v>7134.0978198479997</v>
      </c>
      <c r="Y61" s="31">
        <v>2989.4570633520002</v>
      </c>
      <c r="Z61" s="31">
        <v>4370.6147793359996</v>
      </c>
      <c r="AA61" s="31">
        <v>1991.85807459544</v>
      </c>
      <c r="AB61" s="31">
        <v>3001.5536401439999</v>
      </c>
      <c r="AC61" s="31">
        <v>6073.5348894480003</v>
      </c>
      <c r="AD61" s="31">
        <v>4809.1858681200001</v>
      </c>
      <c r="AE61" s="33">
        <v>7006.4077324560003</v>
      </c>
    </row>
    <row r="62" spans="1:31" x14ac:dyDescent="0.25">
      <c r="A62" s="28">
        <v>978965691982</v>
      </c>
      <c r="B62" s="29" t="str">
        <f>VLOOKUP($A62,'LRB Sales'!$A:$E,2,0)</f>
        <v>Outlet526</v>
      </c>
      <c r="C62" s="28">
        <f>VLOOKUP($A62,'LRB Sales'!$A:$E,3,0)</f>
        <v>100000190019</v>
      </c>
      <c r="D62" s="28" t="str">
        <f>VLOOKUP($A62,'LRB Sales'!$A:$E,4,0)</f>
        <v>Head Office526</v>
      </c>
      <c r="E62" s="29" t="s">
        <v>31</v>
      </c>
      <c r="F62" s="29" t="s">
        <v>38</v>
      </c>
      <c r="G62" s="29" t="s">
        <v>45</v>
      </c>
      <c r="H62" s="29" t="s">
        <v>40</v>
      </c>
      <c r="I62" s="29" t="s">
        <v>46</v>
      </c>
      <c r="J62" s="29" t="s">
        <v>42</v>
      </c>
      <c r="K62" s="29" t="s">
        <v>47</v>
      </c>
      <c r="L62" s="30">
        <v>314016</v>
      </c>
      <c r="M62" s="29" t="s">
        <v>37</v>
      </c>
      <c r="N62" s="32"/>
      <c r="O62" s="31">
        <v>2834.9686748280001</v>
      </c>
      <c r="P62" s="31">
        <v>1957.6718249231999</v>
      </c>
      <c r="Q62" s="31">
        <v>1410.571027488</v>
      </c>
      <c r="R62" s="31">
        <v>6051.3645298680003</v>
      </c>
      <c r="S62" s="31">
        <v>3780.9293911919999</v>
      </c>
      <c r="T62" s="31">
        <v>8047.8093777719996</v>
      </c>
      <c r="U62" s="31">
        <v>3104.4724366559999</v>
      </c>
      <c r="V62" s="31">
        <v>3059.222538768</v>
      </c>
      <c r="W62" s="31">
        <v>3195.9718027439999</v>
      </c>
      <c r="X62" s="31">
        <v>1036.877600328</v>
      </c>
      <c r="Y62" s="31">
        <v>3988.2812998919999</v>
      </c>
      <c r="Z62" s="31">
        <v>2276.6781951120001</v>
      </c>
      <c r="AA62" s="31">
        <v>1372.049712624</v>
      </c>
      <c r="AB62" s="31">
        <v>3292.03538862</v>
      </c>
      <c r="AC62" s="31">
        <v>2362.4671581359999</v>
      </c>
      <c r="AD62" s="31">
        <v>6104.472697704</v>
      </c>
      <c r="AE62" s="33">
        <v>4909.8500057184001</v>
      </c>
    </row>
    <row r="63" spans="1:31" x14ac:dyDescent="0.25">
      <c r="A63" s="28">
        <v>195511247330</v>
      </c>
      <c r="B63" s="29" t="str">
        <f>VLOOKUP($A63,'LRB Sales'!$A:$E,2,0)</f>
        <v>Outlet534</v>
      </c>
      <c r="C63" s="28">
        <f>VLOOKUP($A63,'LRB Sales'!$A:$E,3,0)</f>
        <v>100000422270</v>
      </c>
      <c r="D63" s="28" t="str">
        <f>VLOOKUP($A63,'LRB Sales'!$A:$E,4,0)</f>
        <v>Head Office534</v>
      </c>
      <c r="E63" s="29" t="s">
        <v>31</v>
      </c>
      <c r="F63" s="29" t="s">
        <v>38</v>
      </c>
      <c r="G63" s="29" t="s">
        <v>45</v>
      </c>
      <c r="H63" s="29" t="s">
        <v>40</v>
      </c>
      <c r="I63" s="29" t="s">
        <v>46</v>
      </c>
      <c r="J63" s="29" t="s">
        <v>42</v>
      </c>
      <c r="K63" s="29" t="s">
        <v>47</v>
      </c>
      <c r="L63" s="30">
        <v>314016</v>
      </c>
      <c r="M63" s="29" t="s">
        <v>37</v>
      </c>
      <c r="N63" s="32"/>
      <c r="O63" s="32"/>
      <c r="P63" s="32"/>
      <c r="Q63" s="32"/>
      <c r="R63" s="32"/>
      <c r="S63" s="31">
        <v>4803.8507062560002</v>
      </c>
      <c r="T63" s="32"/>
      <c r="U63" s="31">
        <v>2197.0306208400002</v>
      </c>
      <c r="V63" s="31">
        <v>2505.86568816</v>
      </c>
      <c r="W63" s="31">
        <v>2859.1706059439998</v>
      </c>
      <c r="X63" s="31">
        <v>669.31600694400004</v>
      </c>
      <c r="Y63" s="31">
        <v>1426.609811088</v>
      </c>
      <c r="Z63" s="31">
        <v>1738.3486434240001</v>
      </c>
      <c r="AA63" s="31">
        <v>1531.3850654160001</v>
      </c>
      <c r="AB63" s="31">
        <v>3668.081019408</v>
      </c>
      <c r="AC63" s="31">
        <v>1990.8034639800001</v>
      </c>
      <c r="AD63" s="31">
        <v>3451.2453891720002</v>
      </c>
      <c r="AE63" s="33">
        <v>5290.3471220567999</v>
      </c>
    </row>
    <row r="64" spans="1:31" x14ac:dyDescent="0.25">
      <c r="A64" s="28">
        <v>905975046140</v>
      </c>
      <c r="B64" s="29" t="str">
        <f>VLOOKUP($A64,'LRB Sales'!$A:$E,2,0)</f>
        <v>Outlet489</v>
      </c>
      <c r="C64" s="28">
        <f>VLOOKUP($A64,'LRB Sales'!$A:$E,3,0)</f>
        <v>100000619805</v>
      </c>
      <c r="D64" s="28" t="str">
        <f>VLOOKUP($A64,'LRB Sales'!$A:$E,4,0)</f>
        <v>Head Office489</v>
      </c>
      <c r="E64" s="29" t="s">
        <v>31</v>
      </c>
      <c r="F64" s="29" t="s">
        <v>38</v>
      </c>
      <c r="G64" s="29" t="s">
        <v>45</v>
      </c>
      <c r="H64" s="29" t="s">
        <v>40</v>
      </c>
      <c r="I64" s="29" t="s">
        <v>41</v>
      </c>
      <c r="J64" s="29" t="s">
        <v>42</v>
      </c>
      <c r="K64" s="29" t="s">
        <v>47</v>
      </c>
      <c r="L64" s="30">
        <v>314012</v>
      </c>
      <c r="M64" s="29" t="s">
        <v>37</v>
      </c>
      <c r="N64" s="32"/>
      <c r="O64" s="32"/>
      <c r="P64" s="32"/>
      <c r="Q64" s="32"/>
      <c r="R64" s="32"/>
      <c r="S64" s="32"/>
      <c r="T64" s="31">
        <v>10057.667593476001</v>
      </c>
      <c r="U64" s="31">
        <v>4916.1384402719996</v>
      </c>
      <c r="V64" s="31">
        <v>4970.6606778719997</v>
      </c>
      <c r="W64" s="31">
        <v>7079.8543410720004</v>
      </c>
      <c r="X64" s="31">
        <v>2210.1825092874401</v>
      </c>
      <c r="Y64" s="31">
        <v>4896.7206539039998</v>
      </c>
      <c r="Z64" s="31">
        <v>3712.5756495599999</v>
      </c>
      <c r="AA64" s="31">
        <v>4761.306004776</v>
      </c>
      <c r="AB64" s="31">
        <v>3314.8870164144</v>
      </c>
      <c r="AC64" s="31">
        <v>7987.3909393776003</v>
      </c>
      <c r="AD64" s="31">
        <v>6090.1281478800001</v>
      </c>
      <c r="AE64" s="33">
        <v>8440.3141106154399</v>
      </c>
    </row>
    <row r="65" spans="1:31" x14ac:dyDescent="0.25">
      <c r="A65" s="28">
        <v>903530111580</v>
      </c>
      <c r="B65" s="29" t="str">
        <f>VLOOKUP($A65,'LRB Sales'!$A:$E,2,0)</f>
        <v>Outlet426</v>
      </c>
      <c r="C65" s="28">
        <f>VLOOKUP($A65,'LRB Sales'!$A:$E,3,0)</f>
        <v>100000978805</v>
      </c>
      <c r="D65" s="28" t="str">
        <f>VLOOKUP($A65,'LRB Sales'!$A:$E,4,0)</f>
        <v>Head Office426</v>
      </c>
      <c r="E65" s="29" t="s">
        <v>31</v>
      </c>
      <c r="F65" s="29" t="s">
        <v>38</v>
      </c>
      <c r="G65" s="29" t="s">
        <v>45</v>
      </c>
      <c r="H65" s="29" t="s">
        <v>40</v>
      </c>
      <c r="I65" s="29" t="s">
        <v>46</v>
      </c>
      <c r="J65" s="29" t="s">
        <v>42</v>
      </c>
      <c r="K65" s="29" t="s">
        <v>47</v>
      </c>
      <c r="L65" s="30">
        <v>314005</v>
      </c>
      <c r="M65" s="29" t="s">
        <v>37</v>
      </c>
      <c r="N65" s="32"/>
      <c r="O65" s="32"/>
      <c r="P65" s="32"/>
      <c r="Q65" s="32"/>
      <c r="R65" s="32"/>
      <c r="S65" s="32"/>
      <c r="T65" s="31">
        <v>9468.1544342640009</v>
      </c>
      <c r="U65" s="31">
        <v>5473.0560460079996</v>
      </c>
      <c r="V65" s="31">
        <v>5224.6831991999998</v>
      </c>
      <c r="W65" s="31">
        <v>9236.3435200559998</v>
      </c>
      <c r="X65" s="31">
        <v>5252.9296375314398</v>
      </c>
      <c r="Y65" s="31">
        <v>3486.737249328</v>
      </c>
      <c r="Z65" s="31">
        <v>7669.1322443520003</v>
      </c>
      <c r="AA65" s="31">
        <v>7032.9070406230103</v>
      </c>
      <c r="AB65" s="31">
        <v>4874.9459421000001</v>
      </c>
      <c r="AC65" s="31">
        <v>7234.0409775119997</v>
      </c>
      <c r="AD65" s="31">
        <v>11249.618083298399</v>
      </c>
      <c r="AE65" s="33">
        <v>10062.9355618632</v>
      </c>
    </row>
    <row r="66" spans="1:31" x14ac:dyDescent="0.25">
      <c r="A66" s="28">
        <v>665545050397</v>
      </c>
      <c r="B66" s="29" t="str">
        <f>VLOOKUP($A66,'LRB Sales'!$A:$E,2,0)</f>
        <v>Outlet527</v>
      </c>
      <c r="C66" s="28">
        <f>VLOOKUP($A66,'LRB Sales'!$A:$E,3,0)</f>
        <v>100000269289</v>
      </c>
      <c r="D66" s="28" t="str">
        <f>VLOOKUP($A66,'LRB Sales'!$A:$E,4,0)</f>
        <v>Head Office527</v>
      </c>
      <c r="E66" s="29" t="s">
        <v>31</v>
      </c>
      <c r="F66" s="29" t="s">
        <v>38</v>
      </c>
      <c r="G66" s="29" t="s">
        <v>45</v>
      </c>
      <c r="H66" s="29" t="s">
        <v>40</v>
      </c>
      <c r="I66" s="29" t="s">
        <v>46</v>
      </c>
      <c r="J66" s="29" t="s">
        <v>42</v>
      </c>
      <c r="K66" s="29" t="s">
        <v>47</v>
      </c>
      <c r="L66" s="30">
        <v>314002</v>
      </c>
      <c r="M66" s="29" t="s">
        <v>37</v>
      </c>
      <c r="N66" s="32"/>
      <c r="O66" s="32"/>
      <c r="P66" s="32"/>
      <c r="Q66" s="32"/>
      <c r="R66" s="32"/>
      <c r="S66" s="32"/>
      <c r="T66" s="31">
        <v>9129.9708518040006</v>
      </c>
      <c r="U66" s="31">
        <v>1997.730928944</v>
      </c>
      <c r="V66" s="31">
        <v>4376.3065256399996</v>
      </c>
      <c r="W66" s="31">
        <v>4439.7955827360001</v>
      </c>
      <c r="X66" s="31">
        <v>5479.2129226914403</v>
      </c>
      <c r="Y66" s="31">
        <v>3490.7138121354401</v>
      </c>
      <c r="Z66" s="31">
        <v>2943.81495049144</v>
      </c>
      <c r="AA66" s="31">
        <v>2625.15464636344</v>
      </c>
      <c r="AB66" s="31">
        <v>3177.11189276917</v>
      </c>
      <c r="AC66" s="31">
        <v>5560.0787071344002</v>
      </c>
      <c r="AD66" s="31">
        <v>4419.7478557545201</v>
      </c>
      <c r="AE66" s="33">
        <v>5405.1643933848</v>
      </c>
    </row>
    <row r="67" spans="1:31" x14ac:dyDescent="0.25">
      <c r="A67" s="28">
        <v>141883676095</v>
      </c>
      <c r="B67" s="29" t="str">
        <f>VLOOKUP($A67,'LRB Sales'!$A:$E,2,0)</f>
        <v>Outlet488</v>
      </c>
      <c r="C67" s="28">
        <f>VLOOKUP($A67,'LRB Sales'!$A:$E,3,0)</f>
        <v>100000236809</v>
      </c>
      <c r="D67" s="28" t="str">
        <f>VLOOKUP($A67,'LRB Sales'!$A:$E,4,0)</f>
        <v>Head Office488</v>
      </c>
      <c r="E67" s="29" t="s">
        <v>31</v>
      </c>
      <c r="F67" s="29" t="s">
        <v>38</v>
      </c>
      <c r="G67" s="29" t="s">
        <v>45</v>
      </c>
      <c r="H67" s="29" t="s">
        <v>40</v>
      </c>
      <c r="I67" s="29" t="s">
        <v>46</v>
      </c>
      <c r="J67" s="29" t="s">
        <v>42</v>
      </c>
      <c r="K67" s="29" t="s">
        <v>47</v>
      </c>
      <c r="L67" s="30">
        <v>314016</v>
      </c>
      <c r="M67" s="29" t="s">
        <v>37</v>
      </c>
      <c r="N67" s="32"/>
      <c r="O67" s="32"/>
      <c r="P67" s="32"/>
      <c r="Q67" s="32"/>
      <c r="R67" s="32"/>
      <c r="S67" s="32"/>
      <c r="T67" s="32"/>
      <c r="U67" s="31">
        <v>6178.8205580040003</v>
      </c>
      <c r="V67" s="31">
        <v>3863.699504448</v>
      </c>
      <c r="W67" s="31">
        <v>5246.816854056</v>
      </c>
      <c r="X67" s="31">
        <v>3107.0984484114401</v>
      </c>
      <c r="Y67" s="31">
        <v>3914.815242096</v>
      </c>
      <c r="Z67" s="31">
        <v>2468.6954636400001</v>
      </c>
      <c r="AA67" s="31">
        <v>2107.7619723120001</v>
      </c>
      <c r="AB67" s="31">
        <v>3875.0776695714399</v>
      </c>
      <c r="AC67" s="31">
        <v>4999.84302230104</v>
      </c>
      <c r="AD67" s="31">
        <v>4184.3998309848002</v>
      </c>
      <c r="AE67" s="33">
        <v>7781.6548998504004</v>
      </c>
    </row>
    <row r="68" spans="1:31" x14ac:dyDescent="0.25">
      <c r="A68" s="28">
        <v>270938236822</v>
      </c>
      <c r="B68" s="29" t="str">
        <f>VLOOKUP($A68,'LRB Sales'!$A:$E,2,0)</f>
        <v>Outlet470</v>
      </c>
      <c r="C68" s="28">
        <f>VLOOKUP($A68,'LRB Sales'!$A:$E,3,0)</f>
        <v>100000125338</v>
      </c>
      <c r="D68" s="28" t="str">
        <f>VLOOKUP($A68,'LRB Sales'!$A:$E,4,0)</f>
        <v>Head Office470</v>
      </c>
      <c r="E68" s="29" t="s">
        <v>31</v>
      </c>
      <c r="F68" s="29" t="s">
        <v>38</v>
      </c>
      <c r="G68" s="29" t="s">
        <v>63</v>
      </c>
      <c r="H68" s="29" t="s">
        <v>40</v>
      </c>
      <c r="I68" s="29" t="s">
        <v>46</v>
      </c>
      <c r="J68" s="29" t="s">
        <v>42</v>
      </c>
      <c r="K68" s="29" t="s">
        <v>47</v>
      </c>
      <c r="L68" s="30">
        <v>314016</v>
      </c>
      <c r="M68" s="29" t="s">
        <v>37</v>
      </c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1">
        <v>4457.4913346639996</v>
      </c>
      <c r="AA68" s="32"/>
      <c r="AB68" s="31">
        <v>4488.330248796</v>
      </c>
      <c r="AC68" s="31">
        <v>5150.2679909400003</v>
      </c>
      <c r="AD68" s="31">
        <v>4301.8915691616003</v>
      </c>
      <c r="AE68" s="33">
        <v>9376.5800375399995</v>
      </c>
    </row>
    <row r="69" spans="1:31" x14ac:dyDescent="0.25">
      <c r="A69" s="28">
        <v>983071349449</v>
      </c>
      <c r="B69" s="29" t="str">
        <f>VLOOKUP($A69,'LRB Sales'!$A:$E,2,0)</f>
        <v>Outlet575</v>
      </c>
      <c r="C69" s="28">
        <f>VLOOKUP($A69,'LRB Sales'!$A:$E,3,0)</f>
        <v>100000311567</v>
      </c>
      <c r="D69" s="28" t="str">
        <f>VLOOKUP($A69,'LRB Sales'!$A:$E,4,0)</f>
        <v>Head Office575</v>
      </c>
      <c r="E69" s="29" t="s">
        <v>31</v>
      </c>
      <c r="F69" s="29" t="s">
        <v>38</v>
      </c>
      <c r="G69" s="29" t="s">
        <v>45</v>
      </c>
      <c r="H69" s="29" t="s">
        <v>40</v>
      </c>
      <c r="I69" s="29" t="s">
        <v>46</v>
      </c>
      <c r="J69" s="29" t="s">
        <v>42</v>
      </c>
      <c r="K69" s="29" t="s">
        <v>47</v>
      </c>
      <c r="L69" s="30">
        <v>314016</v>
      </c>
      <c r="M69" s="29" t="s">
        <v>37</v>
      </c>
      <c r="N69" s="31">
        <v>4562.1665463359996</v>
      </c>
      <c r="O69" s="31">
        <v>3246.1026230160001</v>
      </c>
      <c r="P69" s="31">
        <v>2492.4924494592001</v>
      </c>
      <c r="Q69" s="31">
        <v>866.61236771999995</v>
      </c>
      <c r="R69" s="31">
        <v>6258.3596548992</v>
      </c>
      <c r="S69" s="32"/>
      <c r="T69" s="31">
        <v>6406.9572183239998</v>
      </c>
      <c r="U69" s="31">
        <v>2281.144388232</v>
      </c>
      <c r="V69" s="31">
        <v>3392.3457782159999</v>
      </c>
      <c r="W69" s="31">
        <v>3158.8604791439998</v>
      </c>
      <c r="X69" s="31">
        <v>2616.1442302559999</v>
      </c>
      <c r="Y69" s="31">
        <v>1427.864950464</v>
      </c>
      <c r="Z69" s="31">
        <v>1944.436729728</v>
      </c>
      <c r="AA69" s="31">
        <v>889.29341236319999</v>
      </c>
      <c r="AB69" s="31">
        <v>1575.3902411280001</v>
      </c>
      <c r="AC69" s="31">
        <v>3362.0837287680001</v>
      </c>
      <c r="AD69" s="31">
        <v>3028.0760222856002</v>
      </c>
      <c r="AE69" s="33">
        <v>2849.8341385128001</v>
      </c>
    </row>
    <row r="70" spans="1:31" x14ac:dyDescent="0.25">
      <c r="A70" s="28">
        <v>324638846559</v>
      </c>
      <c r="B70" s="29" t="str">
        <f>VLOOKUP($A70,'LRB Sales'!$A:$E,2,0)</f>
        <v>Outlet374</v>
      </c>
      <c r="C70" s="28">
        <f>VLOOKUP($A70,'LRB Sales'!$A:$E,3,0)</f>
        <v>100000344181</v>
      </c>
      <c r="D70" s="28" t="str">
        <f>VLOOKUP($A70,'LRB Sales'!$A:$E,4,0)</f>
        <v>Head Office374</v>
      </c>
      <c r="E70" s="29" t="s">
        <v>31</v>
      </c>
      <c r="F70" s="29" t="s">
        <v>38</v>
      </c>
      <c r="G70" s="29" t="s">
        <v>45</v>
      </c>
      <c r="H70" s="29" t="s">
        <v>40</v>
      </c>
      <c r="I70" s="29" t="s">
        <v>41</v>
      </c>
      <c r="J70" s="29" t="s">
        <v>42</v>
      </c>
      <c r="K70" s="29" t="s">
        <v>47</v>
      </c>
      <c r="L70" s="30">
        <v>314004</v>
      </c>
      <c r="M70" s="29" t="s">
        <v>37</v>
      </c>
      <c r="N70" s="31">
        <v>9193.9756642920001</v>
      </c>
      <c r="O70" s="31">
        <v>6821.8383397943999</v>
      </c>
      <c r="P70" s="31">
        <v>5361.5175715823998</v>
      </c>
      <c r="Q70" s="31">
        <v>5439.5170371599997</v>
      </c>
      <c r="R70" s="31">
        <v>23908.0378627104</v>
      </c>
      <c r="S70" s="31">
        <v>14824.603364196</v>
      </c>
      <c r="T70" s="31">
        <v>18258.7843383</v>
      </c>
      <c r="U70" s="31">
        <v>12389.97675702</v>
      </c>
      <c r="V70" s="31">
        <v>14524.810700952001</v>
      </c>
      <c r="W70" s="31">
        <v>13845.866344641599</v>
      </c>
      <c r="X70" s="31">
        <v>9006.9524974319993</v>
      </c>
      <c r="Y70" s="31">
        <v>10347.65023116</v>
      </c>
      <c r="Z70" s="31">
        <v>7927.359800016</v>
      </c>
      <c r="AA70" s="31">
        <v>9192.0951057216007</v>
      </c>
      <c r="AB70" s="31">
        <v>9206.763273216</v>
      </c>
      <c r="AC70" s="31">
        <v>13190.6544544512</v>
      </c>
      <c r="AD70" s="31">
        <v>15006.9697282992</v>
      </c>
      <c r="AE70" s="33">
        <v>20031.734628276001</v>
      </c>
    </row>
    <row r="71" spans="1:31" x14ac:dyDescent="0.25">
      <c r="A71" s="28">
        <v>652369837635</v>
      </c>
      <c r="B71" s="29" t="str">
        <f>VLOOKUP($A71,'LRB Sales'!$A:$E,2,0)</f>
        <v>Outlet623</v>
      </c>
      <c r="C71" s="28">
        <f>VLOOKUP($A71,'LRB Sales'!$A:$E,3,0)</f>
        <v>100000919091</v>
      </c>
      <c r="D71" s="28" t="str">
        <f>VLOOKUP($A71,'LRB Sales'!$A:$E,4,0)</f>
        <v>Head Office623</v>
      </c>
      <c r="E71" s="29" t="s">
        <v>44</v>
      </c>
      <c r="F71" s="29" t="s">
        <v>38</v>
      </c>
      <c r="G71" s="29" t="s">
        <v>45</v>
      </c>
      <c r="H71" s="29" t="s">
        <v>40</v>
      </c>
      <c r="I71" s="29" t="s">
        <v>46</v>
      </c>
      <c r="J71" s="29" t="s">
        <v>42</v>
      </c>
      <c r="K71" s="29" t="s">
        <v>47</v>
      </c>
      <c r="L71" s="30">
        <v>314016</v>
      </c>
      <c r="M71" s="29" t="s">
        <v>37</v>
      </c>
      <c r="N71" s="31">
        <v>6996.4048801079998</v>
      </c>
      <c r="O71" s="31">
        <v>6779.5087878144004</v>
      </c>
      <c r="P71" s="31">
        <v>2395.5302662464001</v>
      </c>
      <c r="Q71" s="31">
        <v>6088.1056385040001</v>
      </c>
      <c r="R71" s="31">
        <v>12640.3627890672</v>
      </c>
      <c r="S71" s="31">
        <v>6247.073015592</v>
      </c>
      <c r="T71" s="31">
        <v>13677.395040912001</v>
      </c>
      <c r="U71" s="31">
        <v>7249.1324900640002</v>
      </c>
      <c r="V71" s="31">
        <v>6136.7370314399996</v>
      </c>
      <c r="W71" s="31">
        <v>9403.3094316959996</v>
      </c>
      <c r="X71" s="31">
        <v>5337.5232357599998</v>
      </c>
      <c r="Y71" s="31">
        <v>5565.411461568</v>
      </c>
      <c r="Z71" s="32"/>
      <c r="AA71" s="32"/>
      <c r="AB71" s="32"/>
      <c r="AC71" s="32"/>
      <c r="AD71" s="32"/>
      <c r="AE71" s="34"/>
    </row>
    <row r="72" spans="1:31" x14ac:dyDescent="0.25">
      <c r="A72" s="28">
        <v>251030145904</v>
      </c>
      <c r="B72" s="29" t="str">
        <f>VLOOKUP($A72,'LRB Sales'!$A:$E,2,0)</f>
        <v>Outlet624</v>
      </c>
      <c r="C72" s="28">
        <f>VLOOKUP($A72,'LRB Sales'!$A:$E,3,0)</f>
        <v>100000442355</v>
      </c>
      <c r="D72" s="28" t="str">
        <f>VLOOKUP($A72,'LRB Sales'!$A:$E,4,0)</f>
        <v>Head Office624</v>
      </c>
      <c r="E72" s="29" t="s">
        <v>44</v>
      </c>
      <c r="F72" s="29" t="s">
        <v>38</v>
      </c>
      <c r="G72" s="29" t="s">
        <v>45</v>
      </c>
      <c r="H72" s="29" t="s">
        <v>40</v>
      </c>
      <c r="I72" s="29" t="s">
        <v>46</v>
      </c>
      <c r="J72" s="29" t="s">
        <v>42</v>
      </c>
      <c r="K72" s="29" t="s">
        <v>47</v>
      </c>
      <c r="L72" s="30">
        <v>314003</v>
      </c>
      <c r="M72" s="29" t="s">
        <v>37</v>
      </c>
      <c r="N72" s="31">
        <v>5618.5853262959999</v>
      </c>
      <c r="O72" s="31">
        <v>5349.4686048479998</v>
      </c>
      <c r="P72" s="31">
        <v>2542.2634457232002</v>
      </c>
      <c r="Q72" s="31">
        <v>2615.13086028</v>
      </c>
      <c r="R72" s="31">
        <v>9457.8902164032006</v>
      </c>
      <c r="S72" s="31">
        <v>3515.2445808960001</v>
      </c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4"/>
    </row>
    <row r="73" spans="1:31" x14ac:dyDescent="0.25">
      <c r="A73" s="28">
        <v>345139166514</v>
      </c>
      <c r="B73" s="29" t="str">
        <f>VLOOKUP($A73,'LRB Sales'!$A:$E,2,0)</f>
        <v>Outlet557</v>
      </c>
      <c r="C73" s="28">
        <f>VLOOKUP($A73,'LRB Sales'!$A:$E,3,0)</f>
        <v>100000918335</v>
      </c>
      <c r="D73" s="28" t="str">
        <f>VLOOKUP($A73,'LRB Sales'!$A:$E,4,0)</f>
        <v>Head Office557</v>
      </c>
      <c r="E73" s="29" t="s">
        <v>31</v>
      </c>
      <c r="F73" s="29" t="s">
        <v>38</v>
      </c>
      <c r="G73" s="29" t="s">
        <v>45</v>
      </c>
      <c r="H73" s="29" t="s">
        <v>40</v>
      </c>
      <c r="I73" s="29" t="s">
        <v>46</v>
      </c>
      <c r="J73" s="29" t="s">
        <v>42</v>
      </c>
      <c r="K73" s="29" t="s">
        <v>47</v>
      </c>
      <c r="L73" s="30">
        <v>314016</v>
      </c>
      <c r="M73" s="29" t="s">
        <v>37</v>
      </c>
      <c r="N73" s="31">
        <v>5783.9962179000004</v>
      </c>
      <c r="O73" s="31">
        <v>4335.3567792000003</v>
      </c>
      <c r="P73" s="31">
        <v>3191.0264491632001</v>
      </c>
      <c r="Q73" s="31">
        <v>3000.9440413679999</v>
      </c>
      <c r="R73" s="31">
        <v>7552.0484692992004</v>
      </c>
      <c r="S73" s="31">
        <v>4336.2235788959997</v>
      </c>
      <c r="T73" s="31">
        <v>8758.1532439799994</v>
      </c>
      <c r="U73" s="31">
        <v>4417.9296795119999</v>
      </c>
      <c r="V73" s="31">
        <v>257.14588559999999</v>
      </c>
      <c r="W73" s="32"/>
      <c r="X73" s="31">
        <v>5772.2440561200001</v>
      </c>
      <c r="Y73" s="31">
        <v>4403.3662259040002</v>
      </c>
      <c r="Z73" s="31">
        <v>3484.4996944559998</v>
      </c>
      <c r="AA73" s="31">
        <v>1755.2034421440001</v>
      </c>
      <c r="AB73" s="31">
        <v>3686.6790084479999</v>
      </c>
      <c r="AC73" s="31">
        <v>4278.8994931679999</v>
      </c>
      <c r="AD73" s="31">
        <v>3259.0853902511999</v>
      </c>
      <c r="AE73" s="33">
        <v>4613.8067762616001</v>
      </c>
    </row>
    <row r="74" spans="1:31" x14ac:dyDescent="0.25">
      <c r="A74" s="28">
        <v>832741601360</v>
      </c>
      <c r="B74" s="29" t="str">
        <f>VLOOKUP($A74,'LRB Sales'!$A:$E,2,0)</f>
        <v>Outlet625</v>
      </c>
      <c r="C74" s="28">
        <f>VLOOKUP($A74,'LRB Sales'!$A:$E,3,0)</f>
        <v>100000641665</v>
      </c>
      <c r="D74" s="28" t="str">
        <f>VLOOKUP($A74,'LRB Sales'!$A:$E,4,0)</f>
        <v>Head Office625</v>
      </c>
      <c r="E74" s="29" t="s">
        <v>44</v>
      </c>
      <c r="F74" s="29" t="s">
        <v>38</v>
      </c>
      <c r="G74" s="29" t="s">
        <v>45</v>
      </c>
      <c r="H74" s="29" t="s">
        <v>40</v>
      </c>
      <c r="I74" s="29" t="s">
        <v>46</v>
      </c>
      <c r="J74" s="29" t="s">
        <v>42</v>
      </c>
      <c r="K74" s="29" t="s">
        <v>47</v>
      </c>
      <c r="L74" s="30">
        <v>314003</v>
      </c>
      <c r="M74" s="29" t="s">
        <v>37</v>
      </c>
      <c r="N74" s="31">
        <v>8835.5647147319996</v>
      </c>
      <c r="O74" s="31">
        <v>5019.4701961439996</v>
      </c>
      <c r="P74" s="31">
        <v>2745.0158654351999</v>
      </c>
      <c r="Q74" s="31">
        <v>4366.2553596719999</v>
      </c>
      <c r="R74" s="31">
        <v>10652.8308415632</v>
      </c>
      <c r="S74" s="31">
        <v>7156.5321233519999</v>
      </c>
      <c r="T74" s="31">
        <v>1809.4256505359999</v>
      </c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4"/>
    </row>
    <row r="75" spans="1:31" x14ac:dyDescent="0.25">
      <c r="A75" s="28">
        <v>803325726476</v>
      </c>
      <c r="B75" s="29" t="str">
        <f>VLOOKUP($A75,'LRB Sales'!$A:$E,2,0)</f>
        <v>Outlet626</v>
      </c>
      <c r="C75" s="28">
        <f>VLOOKUP($A75,'LRB Sales'!$A:$E,3,0)</f>
        <v>100000710434</v>
      </c>
      <c r="D75" s="28" t="str">
        <f>VLOOKUP($A75,'LRB Sales'!$A:$E,4,0)</f>
        <v>Head Office626</v>
      </c>
      <c r="E75" s="29" t="s">
        <v>44</v>
      </c>
      <c r="F75" s="29" t="s">
        <v>38</v>
      </c>
      <c r="G75" s="29" t="s">
        <v>45</v>
      </c>
      <c r="H75" s="29" t="s">
        <v>40</v>
      </c>
      <c r="I75" s="29" t="s">
        <v>46</v>
      </c>
      <c r="J75" s="29" t="s">
        <v>42</v>
      </c>
      <c r="K75" s="29" t="s">
        <v>47</v>
      </c>
      <c r="L75" s="30">
        <v>314002</v>
      </c>
      <c r="M75" s="29" t="s">
        <v>37</v>
      </c>
      <c r="N75" s="31">
        <v>4521.7338642599998</v>
      </c>
      <c r="O75" s="31">
        <v>3038.3137360679998</v>
      </c>
      <c r="P75" s="31">
        <v>2599.2327985823999</v>
      </c>
      <c r="Q75" s="31">
        <v>157.49775</v>
      </c>
      <c r="R75" s="31">
        <v>6759.2853663792002</v>
      </c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4"/>
    </row>
    <row r="76" spans="1:31" x14ac:dyDescent="0.25">
      <c r="A76" s="28">
        <v>434349709259</v>
      </c>
      <c r="B76" s="29" t="str">
        <f>VLOOKUP($A76,'LRB Sales'!$A:$E,2,0)</f>
        <v>Outlet627</v>
      </c>
      <c r="C76" s="28">
        <f>VLOOKUP($A76,'LRB Sales'!$A:$E,3,0)</f>
        <v>100000352123</v>
      </c>
      <c r="D76" s="28" t="str">
        <f>VLOOKUP($A76,'LRB Sales'!$A:$E,4,0)</f>
        <v>Head Office627</v>
      </c>
      <c r="E76" s="29" t="s">
        <v>44</v>
      </c>
      <c r="F76" s="29" t="s">
        <v>38</v>
      </c>
      <c r="G76" s="29" t="s">
        <v>45</v>
      </c>
      <c r="H76" s="29" t="s">
        <v>40</v>
      </c>
      <c r="I76" s="29" t="s">
        <v>41</v>
      </c>
      <c r="J76" s="29" t="s">
        <v>42</v>
      </c>
      <c r="K76" s="29" t="s">
        <v>47</v>
      </c>
      <c r="L76" s="30">
        <v>314001</v>
      </c>
      <c r="M76" s="29" t="s">
        <v>37</v>
      </c>
      <c r="N76" s="31">
        <v>5524.5030893639996</v>
      </c>
      <c r="O76" s="31">
        <v>6621.8230400640005</v>
      </c>
      <c r="P76" s="31">
        <v>1902.0799669296</v>
      </c>
      <c r="Q76" s="31">
        <v>1394.543412384</v>
      </c>
      <c r="R76" s="31">
        <v>8999.5307291352001</v>
      </c>
      <c r="S76" s="31">
        <v>2921.9114318400002</v>
      </c>
      <c r="T76" s="31">
        <v>9295.0811939880005</v>
      </c>
      <c r="U76" s="31">
        <v>3587.951288832</v>
      </c>
      <c r="V76" s="31">
        <v>1711.597401</v>
      </c>
      <c r="W76" s="31">
        <v>6453.9347745839996</v>
      </c>
      <c r="X76" s="31">
        <v>4148.742214248</v>
      </c>
      <c r="Y76" s="32"/>
      <c r="Z76" s="32"/>
      <c r="AA76" s="32"/>
      <c r="AB76" s="32"/>
      <c r="AC76" s="32"/>
      <c r="AD76" s="32"/>
      <c r="AE76" s="34"/>
    </row>
    <row r="77" spans="1:31" x14ac:dyDescent="0.25">
      <c r="A77" s="28">
        <v>114946030041</v>
      </c>
      <c r="B77" s="29" t="str">
        <f>VLOOKUP($A77,'LRB Sales'!$A:$E,2,0)</f>
        <v>Outlet628</v>
      </c>
      <c r="C77" s="28">
        <f>VLOOKUP($A77,'LRB Sales'!$A:$E,3,0)</f>
        <v>100000588802</v>
      </c>
      <c r="D77" s="28" t="str">
        <f>VLOOKUP($A77,'LRB Sales'!$A:$E,4,0)</f>
        <v>Head Office628</v>
      </c>
      <c r="E77" s="29" t="s">
        <v>44</v>
      </c>
      <c r="F77" s="29" t="s">
        <v>38</v>
      </c>
      <c r="G77" s="29" t="s">
        <v>45</v>
      </c>
      <c r="H77" s="29" t="s">
        <v>40</v>
      </c>
      <c r="I77" s="29" t="s">
        <v>41</v>
      </c>
      <c r="J77" s="29" t="s">
        <v>42</v>
      </c>
      <c r="K77" s="29" t="s">
        <v>47</v>
      </c>
      <c r="L77" s="30">
        <v>314001</v>
      </c>
      <c r="M77" s="29" t="s">
        <v>37</v>
      </c>
      <c r="N77" s="31">
        <v>6813.3592600680004</v>
      </c>
      <c r="O77" s="31">
        <v>5758.189292604</v>
      </c>
      <c r="P77" s="31">
        <v>2388.3407684447998</v>
      </c>
      <c r="Q77" s="31">
        <v>2389.6109909520001</v>
      </c>
      <c r="R77" s="31">
        <v>9591.5761651991997</v>
      </c>
      <c r="S77" s="31">
        <v>3337.4924663759998</v>
      </c>
      <c r="T77" s="31">
        <v>2269.0144055280002</v>
      </c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4"/>
    </row>
    <row r="78" spans="1:31" x14ac:dyDescent="0.25">
      <c r="A78" s="28">
        <v>987630839950</v>
      </c>
      <c r="B78" s="29" t="str">
        <f>VLOOKUP($A78,'LRB Sales'!$A:$E,2,0)</f>
        <v>Outlet629</v>
      </c>
      <c r="C78" s="28">
        <f>VLOOKUP($A78,'LRB Sales'!$A:$E,3,0)</f>
        <v>100000205980</v>
      </c>
      <c r="D78" s="28" t="str">
        <f>VLOOKUP($A78,'LRB Sales'!$A:$E,4,0)</f>
        <v>Head Office629</v>
      </c>
      <c r="E78" s="29" t="s">
        <v>44</v>
      </c>
      <c r="F78" s="29" t="s">
        <v>38</v>
      </c>
      <c r="G78" s="29" t="s">
        <v>45</v>
      </c>
      <c r="H78" s="29" t="s">
        <v>40</v>
      </c>
      <c r="I78" s="29" t="s">
        <v>41</v>
      </c>
      <c r="J78" s="29" t="s">
        <v>42</v>
      </c>
      <c r="K78" s="29" t="s">
        <v>47</v>
      </c>
      <c r="L78" s="30">
        <v>314006</v>
      </c>
      <c r="M78" s="29" t="s">
        <v>37</v>
      </c>
      <c r="N78" s="31">
        <v>5199.7944287640003</v>
      </c>
      <c r="O78" s="31">
        <v>3943.5264539760001</v>
      </c>
      <c r="P78" s="31">
        <v>1785.6744083904</v>
      </c>
      <c r="Q78" s="31">
        <v>4027.1744223360001</v>
      </c>
      <c r="R78" s="31">
        <v>8923.3229838312</v>
      </c>
      <c r="S78" s="31">
        <v>4671.0597948479999</v>
      </c>
      <c r="T78" s="31">
        <v>8101.2603111360004</v>
      </c>
      <c r="U78" s="31">
        <v>5379.8609315040003</v>
      </c>
      <c r="V78" s="31">
        <v>5125.199494728</v>
      </c>
      <c r="W78" s="31">
        <v>3946.1245708800002</v>
      </c>
      <c r="X78" s="31">
        <v>5277.3571513200004</v>
      </c>
      <c r="Y78" s="31">
        <v>2547.7230479280001</v>
      </c>
      <c r="Z78" s="32"/>
      <c r="AA78" s="32"/>
      <c r="AB78" s="32"/>
      <c r="AC78" s="32"/>
      <c r="AD78" s="32"/>
      <c r="AE78" s="34"/>
    </row>
    <row r="79" spans="1:31" x14ac:dyDescent="0.25">
      <c r="A79" s="28">
        <v>429446751454</v>
      </c>
      <c r="B79" s="29" t="str">
        <f>VLOOKUP($A79,'LRB Sales'!$A:$E,2,0)</f>
        <v>Outlet630</v>
      </c>
      <c r="C79" s="28">
        <f>VLOOKUP($A79,'LRB Sales'!$A:$E,3,0)</f>
        <v>100000290941</v>
      </c>
      <c r="D79" s="28" t="str">
        <f>VLOOKUP($A79,'LRB Sales'!$A:$E,4,0)</f>
        <v>Head Office630</v>
      </c>
      <c r="E79" s="29" t="s">
        <v>44</v>
      </c>
      <c r="F79" s="29" t="s">
        <v>38</v>
      </c>
      <c r="G79" s="29" t="s">
        <v>45</v>
      </c>
      <c r="H79" s="29" t="s">
        <v>40</v>
      </c>
      <c r="I79" s="29" t="s">
        <v>46</v>
      </c>
      <c r="J79" s="29" t="s">
        <v>42</v>
      </c>
      <c r="K79" s="29" t="s">
        <v>47</v>
      </c>
      <c r="L79" s="30">
        <v>314016</v>
      </c>
      <c r="M79" s="29" t="s">
        <v>37</v>
      </c>
      <c r="N79" s="31">
        <v>6461.033975628</v>
      </c>
      <c r="O79" s="31">
        <v>6310.186814916</v>
      </c>
      <c r="P79" s="31">
        <v>2470.6855238063999</v>
      </c>
      <c r="Q79" s="31">
        <v>5715.9448756559996</v>
      </c>
      <c r="R79" s="31">
        <v>10282.3964706552</v>
      </c>
      <c r="S79" s="31">
        <v>6801.7506925199996</v>
      </c>
      <c r="T79" s="31">
        <v>6439.9324597200002</v>
      </c>
      <c r="U79" s="31">
        <v>10646.801456928</v>
      </c>
      <c r="V79" s="31">
        <v>4405.3849813919996</v>
      </c>
      <c r="W79" s="31">
        <v>9069.9721481519991</v>
      </c>
      <c r="X79" s="31">
        <v>6192.2330222399996</v>
      </c>
      <c r="Y79" s="31">
        <v>5995.5559113359996</v>
      </c>
      <c r="Z79" s="32"/>
      <c r="AA79" s="32"/>
      <c r="AB79" s="32"/>
      <c r="AC79" s="32"/>
      <c r="AD79" s="32"/>
      <c r="AE79" s="34"/>
    </row>
    <row r="80" spans="1:31" x14ac:dyDescent="0.25">
      <c r="A80" s="28">
        <v>754580643589</v>
      </c>
      <c r="B80" s="29" t="str">
        <f>VLOOKUP($A80,'LRB Sales'!$A:$E,2,0)</f>
        <v>Outlet452</v>
      </c>
      <c r="C80" s="28">
        <f>VLOOKUP($A80,'LRB Sales'!$A:$E,3,0)</f>
        <v>100000500033</v>
      </c>
      <c r="D80" s="28" t="str">
        <f>VLOOKUP($A80,'LRB Sales'!$A:$E,4,0)</f>
        <v>Head Office452</v>
      </c>
      <c r="E80" s="29" t="s">
        <v>31</v>
      </c>
      <c r="F80" s="29" t="s">
        <v>38</v>
      </c>
      <c r="G80" s="29" t="s">
        <v>45</v>
      </c>
      <c r="H80" s="29" t="s">
        <v>40</v>
      </c>
      <c r="I80" s="29" t="s">
        <v>41</v>
      </c>
      <c r="J80" s="29" t="s">
        <v>42</v>
      </c>
      <c r="K80" s="29" t="s">
        <v>47</v>
      </c>
      <c r="L80" s="30">
        <v>314001</v>
      </c>
      <c r="M80" s="29" t="s">
        <v>37</v>
      </c>
      <c r="N80" s="31">
        <v>5085.6849978239998</v>
      </c>
      <c r="O80" s="31">
        <v>5251.6998008999999</v>
      </c>
      <c r="P80" s="31">
        <v>2086.9827052368</v>
      </c>
      <c r="Q80" s="31">
        <v>3848.7927505439998</v>
      </c>
      <c r="R80" s="31">
        <v>8843.5589750592007</v>
      </c>
      <c r="S80" s="31">
        <v>1914.2489241840001</v>
      </c>
      <c r="T80" s="31">
        <v>12357.630823523999</v>
      </c>
      <c r="U80" s="31">
        <v>4392.5625313680002</v>
      </c>
      <c r="V80" s="31">
        <v>4543.0182343200004</v>
      </c>
      <c r="W80" s="31">
        <v>3878.4889950239999</v>
      </c>
      <c r="X80" s="31">
        <v>7549.4943339234396</v>
      </c>
      <c r="Y80" s="31">
        <v>3308.1921341759999</v>
      </c>
      <c r="Z80" s="31">
        <v>3165.9913121039999</v>
      </c>
      <c r="AA80" s="31">
        <v>2715.5711150400002</v>
      </c>
      <c r="AB80" s="31">
        <v>5833.4880374902496</v>
      </c>
      <c r="AC80" s="31">
        <v>3636.4181363399998</v>
      </c>
      <c r="AD80" s="31">
        <v>8634.0496115400001</v>
      </c>
      <c r="AE80" s="33">
        <v>10067.113619328</v>
      </c>
    </row>
    <row r="81" spans="1:31" x14ac:dyDescent="0.25">
      <c r="A81" s="28">
        <v>922489931884</v>
      </c>
      <c r="B81" s="29" t="str">
        <f>VLOOKUP($A81,'LRB Sales'!$A:$E,2,0)</f>
        <v>Outlet492</v>
      </c>
      <c r="C81" s="28">
        <f>VLOOKUP($A81,'LRB Sales'!$A:$E,3,0)</f>
        <v>100000747972</v>
      </c>
      <c r="D81" s="28" t="str">
        <f>VLOOKUP($A81,'LRB Sales'!$A:$E,4,0)</f>
        <v>Head Office492</v>
      </c>
      <c r="E81" s="29" t="s">
        <v>31</v>
      </c>
      <c r="F81" s="29" t="s">
        <v>38</v>
      </c>
      <c r="G81" s="29" t="s">
        <v>45</v>
      </c>
      <c r="H81" s="29" t="s">
        <v>40</v>
      </c>
      <c r="I81" s="29" t="s">
        <v>46</v>
      </c>
      <c r="J81" s="29" t="s">
        <v>42</v>
      </c>
      <c r="K81" s="29" t="s">
        <v>47</v>
      </c>
      <c r="L81" s="30">
        <v>314003</v>
      </c>
      <c r="M81" s="29" t="s">
        <v>37</v>
      </c>
      <c r="N81" s="31">
        <v>6301.7360890919999</v>
      </c>
      <c r="O81" s="31">
        <v>4518.9013667279996</v>
      </c>
      <c r="P81" s="31">
        <v>3015.2916020063999</v>
      </c>
      <c r="Q81" s="31">
        <v>4961.525390328</v>
      </c>
      <c r="R81" s="31">
        <v>7476.2686399632003</v>
      </c>
      <c r="S81" s="31">
        <v>6148.5157206240001</v>
      </c>
      <c r="T81" s="31">
        <v>9791.3750200319992</v>
      </c>
      <c r="U81" s="31">
        <v>4806.3174804</v>
      </c>
      <c r="V81" s="31">
        <v>5312.9418619199996</v>
      </c>
      <c r="W81" s="31">
        <v>7263.4799591999999</v>
      </c>
      <c r="X81" s="31">
        <v>4841.8131873954399</v>
      </c>
      <c r="Y81" s="31">
        <v>5292.5262861885003</v>
      </c>
      <c r="Z81" s="31">
        <v>3697.6199268022501</v>
      </c>
      <c r="AA81" s="31">
        <v>2490.0687375382499</v>
      </c>
      <c r="AB81" s="31">
        <v>3961.3193109120002</v>
      </c>
      <c r="AC81" s="31">
        <v>4824.3681228240002</v>
      </c>
      <c r="AD81" s="31">
        <v>6160.7529498000004</v>
      </c>
      <c r="AE81" s="33">
        <v>7971.1110592674404</v>
      </c>
    </row>
    <row r="82" spans="1:31" x14ac:dyDescent="0.25">
      <c r="A82" s="28">
        <v>267578943326</v>
      </c>
      <c r="B82" s="29" t="str">
        <f>VLOOKUP($A82,'LRB Sales'!$A:$E,2,0)</f>
        <v>Outlet631</v>
      </c>
      <c r="C82" s="28">
        <f>VLOOKUP($A82,'LRB Sales'!$A:$E,3,0)</f>
        <v>100000268959</v>
      </c>
      <c r="D82" s="28" t="str">
        <f>VLOOKUP($A82,'LRB Sales'!$A:$E,4,0)</f>
        <v>Head Office631</v>
      </c>
      <c r="E82" s="29" t="s">
        <v>44</v>
      </c>
      <c r="F82" s="29" t="s">
        <v>38</v>
      </c>
      <c r="G82" s="29" t="s">
        <v>45</v>
      </c>
      <c r="H82" s="29" t="s">
        <v>40</v>
      </c>
      <c r="I82" s="29" t="s">
        <v>52</v>
      </c>
      <c r="J82" s="29" t="s">
        <v>42</v>
      </c>
      <c r="K82" s="29" t="s">
        <v>47</v>
      </c>
      <c r="L82" s="30">
        <v>414007</v>
      </c>
      <c r="M82" s="29" t="s">
        <v>54</v>
      </c>
      <c r="N82" s="31">
        <v>1769.2138986719999</v>
      </c>
      <c r="O82" s="31">
        <v>605.714230692</v>
      </c>
      <c r="P82" s="31">
        <v>141.8589302208</v>
      </c>
      <c r="Q82" s="31">
        <v>202.49703</v>
      </c>
      <c r="R82" s="31">
        <v>1484.9312816352001</v>
      </c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4"/>
    </row>
    <row r="83" spans="1:31" x14ac:dyDescent="0.25">
      <c r="A83" s="28">
        <v>703215493878</v>
      </c>
      <c r="B83" s="29" t="str">
        <f>VLOOKUP($A83,'LRB Sales'!$A:$E,2,0)</f>
        <v>Outlet458</v>
      </c>
      <c r="C83" s="28">
        <f>VLOOKUP($A83,'LRB Sales'!$A:$E,3,0)</f>
        <v>100000147614</v>
      </c>
      <c r="D83" s="28" t="str">
        <f>VLOOKUP($A83,'LRB Sales'!$A:$E,4,0)</f>
        <v>Head Office458</v>
      </c>
      <c r="E83" s="29" t="s">
        <v>31</v>
      </c>
      <c r="F83" s="29" t="s">
        <v>38</v>
      </c>
      <c r="G83" s="29" t="s">
        <v>45</v>
      </c>
      <c r="H83" s="29" t="s">
        <v>40</v>
      </c>
      <c r="I83" s="29" t="s">
        <v>46</v>
      </c>
      <c r="J83" s="29" t="s">
        <v>42</v>
      </c>
      <c r="K83" s="29" t="s">
        <v>47</v>
      </c>
      <c r="L83" s="30">
        <v>314007</v>
      </c>
      <c r="M83" s="29" t="s">
        <v>37</v>
      </c>
      <c r="N83" s="31">
        <v>6957.3241457880004</v>
      </c>
      <c r="O83" s="31">
        <v>6410.1806708544</v>
      </c>
      <c r="P83" s="31">
        <v>3765.7465375344</v>
      </c>
      <c r="Q83" s="31">
        <v>1661.6394087839999</v>
      </c>
      <c r="R83" s="31">
        <v>9564.2955607151998</v>
      </c>
      <c r="S83" s="31">
        <v>2992.855935264</v>
      </c>
      <c r="T83" s="31">
        <v>12524.729571923999</v>
      </c>
      <c r="U83" s="31">
        <v>10854.0349942104</v>
      </c>
      <c r="V83" s="31">
        <v>7320.7487457936004</v>
      </c>
      <c r="W83" s="31">
        <v>7941.9270572304004</v>
      </c>
      <c r="X83" s="31">
        <v>4284.6515545986404</v>
      </c>
      <c r="Y83" s="31">
        <v>4586.4137346287998</v>
      </c>
      <c r="Z83" s="31">
        <v>6080.9591376912003</v>
      </c>
      <c r="AA83" s="31">
        <v>4463.6988104658403</v>
      </c>
      <c r="AB83" s="31">
        <v>3380.31916298344</v>
      </c>
      <c r="AC83" s="31">
        <v>7521.6515023415996</v>
      </c>
      <c r="AD83" s="31">
        <v>8996.8186153967999</v>
      </c>
      <c r="AE83" s="33">
        <v>8574.8648856642394</v>
      </c>
    </row>
    <row r="84" spans="1:31" x14ac:dyDescent="0.25">
      <c r="A84" s="28">
        <v>958544405609</v>
      </c>
      <c r="B84" s="29" t="str">
        <f>VLOOKUP($A84,'LRB Sales'!$A:$E,2,0)</f>
        <v>Outlet498</v>
      </c>
      <c r="C84" s="28">
        <f>VLOOKUP($A84,'LRB Sales'!$A:$E,3,0)</f>
        <v>100000296416</v>
      </c>
      <c r="D84" s="28" t="str">
        <f>VLOOKUP($A84,'LRB Sales'!$A:$E,4,0)</f>
        <v>Head Office498</v>
      </c>
      <c r="E84" s="29" t="s">
        <v>31</v>
      </c>
      <c r="F84" s="29" t="s">
        <v>38</v>
      </c>
      <c r="G84" s="29" t="s">
        <v>45</v>
      </c>
      <c r="H84" s="29" t="s">
        <v>40</v>
      </c>
      <c r="I84" s="29" t="s">
        <v>41</v>
      </c>
      <c r="J84" s="29" t="s">
        <v>42</v>
      </c>
      <c r="K84" s="29" t="s">
        <v>47</v>
      </c>
      <c r="L84" s="30">
        <v>314004</v>
      </c>
      <c r="M84" s="29" t="s">
        <v>37</v>
      </c>
      <c r="N84" s="31">
        <v>3928.8955350199999</v>
      </c>
      <c r="O84" s="31">
        <v>2926.7438180280001</v>
      </c>
      <c r="P84" s="31">
        <v>1544.7194499744</v>
      </c>
      <c r="Q84" s="31">
        <v>1453.063428962</v>
      </c>
      <c r="R84" s="31">
        <v>5910.7764242351996</v>
      </c>
      <c r="S84" s="31">
        <v>1015.550241984</v>
      </c>
      <c r="T84" s="31">
        <v>6134.1660282840003</v>
      </c>
      <c r="U84" s="31">
        <v>2806.2946464480001</v>
      </c>
      <c r="V84" s="31">
        <v>3076.3316391359999</v>
      </c>
      <c r="W84" s="31">
        <v>2933.714696688</v>
      </c>
      <c r="X84" s="31">
        <v>3642.7466959919998</v>
      </c>
      <c r="Y84" s="31">
        <v>2399.83631616</v>
      </c>
      <c r="Z84" s="31">
        <v>2156.3248629720001</v>
      </c>
      <c r="AA84" s="31">
        <v>1046.36352792</v>
      </c>
      <c r="AB84" s="31">
        <v>2396.0905577663998</v>
      </c>
      <c r="AC84" s="31">
        <v>1288.2174565296</v>
      </c>
      <c r="AD84" s="31">
        <v>5904.6958553472004</v>
      </c>
      <c r="AE84" s="33">
        <v>6781.0802312424003</v>
      </c>
    </row>
    <row r="85" spans="1:31" x14ac:dyDescent="0.25">
      <c r="A85" s="28">
        <v>663409400180</v>
      </c>
      <c r="B85" s="29" t="str">
        <f>VLOOKUP($A85,'LRB Sales'!$A:$E,2,0)</f>
        <v>Outlet466</v>
      </c>
      <c r="C85" s="28">
        <f>VLOOKUP($A85,'LRB Sales'!$A:$E,3,0)</f>
        <v>100000864657</v>
      </c>
      <c r="D85" s="28" t="str">
        <f>VLOOKUP($A85,'LRB Sales'!$A:$E,4,0)</f>
        <v>Head Office466</v>
      </c>
      <c r="E85" s="29" t="s">
        <v>31</v>
      </c>
      <c r="F85" s="29" t="s">
        <v>38</v>
      </c>
      <c r="G85" s="29" t="s">
        <v>45</v>
      </c>
      <c r="H85" s="29" t="s">
        <v>40</v>
      </c>
      <c r="I85" s="29" t="s">
        <v>46</v>
      </c>
      <c r="J85" s="29" t="s">
        <v>42</v>
      </c>
      <c r="K85" s="29" t="s">
        <v>47</v>
      </c>
      <c r="L85" s="30">
        <v>314002</v>
      </c>
      <c r="M85" s="29" t="s">
        <v>37</v>
      </c>
      <c r="N85" s="31">
        <v>7951.7029821360002</v>
      </c>
      <c r="O85" s="31">
        <v>7660.4270877360004</v>
      </c>
      <c r="P85" s="31">
        <v>3671.2184417663998</v>
      </c>
      <c r="Q85" s="31">
        <v>4301.364991464</v>
      </c>
      <c r="R85" s="31">
        <v>11877.8243373312</v>
      </c>
      <c r="S85" s="31">
        <v>8551.4904058680004</v>
      </c>
      <c r="T85" s="31">
        <v>14363.276817312</v>
      </c>
      <c r="U85" s="31">
        <v>5944.4259954720001</v>
      </c>
      <c r="V85" s="31">
        <v>7665.2553518880004</v>
      </c>
      <c r="W85" s="31">
        <v>9645.044584104</v>
      </c>
      <c r="X85" s="31">
        <v>7888.9124078274399</v>
      </c>
      <c r="Y85" s="31">
        <v>9794.9737786080004</v>
      </c>
      <c r="Z85" s="31">
        <v>5253.6281793839998</v>
      </c>
      <c r="AA85" s="31">
        <v>5923.8218166954402</v>
      </c>
      <c r="AB85" s="31">
        <v>8310.1086521184006</v>
      </c>
      <c r="AC85" s="31">
        <v>9009.4614856703993</v>
      </c>
      <c r="AD85" s="31">
        <v>14928.3225305826</v>
      </c>
      <c r="AE85" s="33">
        <v>9532.0837539882396</v>
      </c>
    </row>
    <row r="86" spans="1:31" x14ac:dyDescent="0.25">
      <c r="A86" s="28">
        <v>991859794303</v>
      </c>
      <c r="B86" s="29" t="str">
        <f>VLOOKUP($A86,'LRB Sales'!$A:$E,2,0)</f>
        <v>Outlet632</v>
      </c>
      <c r="C86" s="28">
        <f>VLOOKUP($A86,'LRB Sales'!$A:$E,3,0)</f>
        <v>100000804887</v>
      </c>
      <c r="D86" s="28" t="str">
        <f>VLOOKUP($A86,'LRB Sales'!$A:$E,4,0)</f>
        <v>Head Office632</v>
      </c>
      <c r="E86" s="29" t="s">
        <v>44</v>
      </c>
      <c r="F86" s="29" t="s">
        <v>38</v>
      </c>
      <c r="G86" s="29" t="s">
        <v>45</v>
      </c>
      <c r="H86" s="29" t="s">
        <v>40</v>
      </c>
      <c r="I86" s="29" t="s">
        <v>41</v>
      </c>
      <c r="J86" s="29" t="s">
        <v>42</v>
      </c>
      <c r="K86" s="29" t="s">
        <v>47</v>
      </c>
      <c r="L86" s="30">
        <v>314006</v>
      </c>
      <c r="M86" s="29" t="s">
        <v>37</v>
      </c>
      <c r="N86" s="31">
        <v>4426.0685030759996</v>
      </c>
      <c r="O86" s="31">
        <v>1449.311137464</v>
      </c>
      <c r="P86" s="31">
        <v>958.60375314240002</v>
      </c>
      <c r="Q86" s="32"/>
      <c r="R86" s="31">
        <v>5417.8373864592004</v>
      </c>
      <c r="S86" s="31">
        <v>1674.846542712</v>
      </c>
      <c r="T86" s="31">
        <v>5635.8076253640002</v>
      </c>
      <c r="U86" s="31">
        <v>2253.664462752</v>
      </c>
      <c r="V86" s="31">
        <v>3212.8646448</v>
      </c>
      <c r="W86" s="32"/>
      <c r="X86" s="32"/>
      <c r="Y86" s="32"/>
      <c r="Z86" s="32"/>
      <c r="AA86" s="32"/>
      <c r="AB86" s="32"/>
      <c r="AC86" s="32"/>
      <c r="AD86" s="32"/>
      <c r="AE86" s="34"/>
    </row>
    <row r="87" spans="1:31" x14ac:dyDescent="0.25">
      <c r="A87" s="28">
        <v>815041216146</v>
      </c>
      <c r="B87" s="29" t="str">
        <f>VLOOKUP($A87,'LRB Sales'!$A:$E,2,0)</f>
        <v>Outlet602</v>
      </c>
      <c r="C87" s="28">
        <f>VLOOKUP($A87,'LRB Sales'!$A:$E,3,0)</f>
        <v>100000944456</v>
      </c>
      <c r="D87" s="28" t="str">
        <f>VLOOKUP($A87,'LRB Sales'!$A:$E,4,0)</f>
        <v>Head Office602</v>
      </c>
      <c r="E87" s="29" t="s">
        <v>31</v>
      </c>
      <c r="F87" s="29" t="s">
        <v>38</v>
      </c>
      <c r="G87" s="29" t="s">
        <v>45</v>
      </c>
      <c r="H87" s="29" t="s">
        <v>40</v>
      </c>
      <c r="I87" s="29" t="s">
        <v>41</v>
      </c>
      <c r="J87" s="29" t="s">
        <v>42</v>
      </c>
      <c r="K87" s="29" t="s">
        <v>47</v>
      </c>
      <c r="L87" s="30">
        <v>314006</v>
      </c>
      <c r="M87" s="29" t="s">
        <v>37</v>
      </c>
      <c r="N87" s="31">
        <v>6751.6716754199997</v>
      </c>
      <c r="O87" s="31">
        <v>3891.7138115520002</v>
      </c>
      <c r="P87" s="31">
        <v>2820.8933912063999</v>
      </c>
      <c r="Q87" s="31">
        <v>2381.9180043840001</v>
      </c>
      <c r="R87" s="31">
        <v>9182.6082000311999</v>
      </c>
      <c r="S87" s="31">
        <v>4547.5839450000003</v>
      </c>
      <c r="T87" s="31">
        <v>11830.035840708</v>
      </c>
      <c r="U87" s="31">
        <v>5031.7069473359998</v>
      </c>
      <c r="V87" s="31">
        <v>8620.9200868080006</v>
      </c>
      <c r="W87" s="31">
        <v>3637.5111242160001</v>
      </c>
      <c r="X87" s="31">
        <v>3253.8445032</v>
      </c>
      <c r="Y87" s="31">
        <v>3355.7584966559998</v>
      </c>
      <c r="Z87" s="31">
        <v>5905.225421352</v>
      </c>
      <c r="AA87" s="31">
        <v>3761.6518657152001</v>
      </c>
      <c r="AB87" s="31">
        <v>4590.9010133760003</v>
      </c>
      <c r="AC87" s="31">
        <v>2039.5854258480001</v>
      </c>
      <c r="AD87" s="31">
        <v>7049.3368381439996</v>
      </c>
      <c r="AE87" s="33">
        <v>1808.5539342239999</v>
      </c>
    </row>
    <row r="88" spans="1:31" x14ac:dyDescent="0.25">
      <c r="A88" s="28">
        <v>206799437476</v>
      </c>
      <c r="B88" s="29" t="str">
        <f>VLOOKUP($A88,'LRB Sales'!$A:$E,2,0)</f>
        <v>Outlet633</v>
      </c>
      <c r="C88" s="28">
        <f>VLOOKUP($A88,'LRB Sales'!$A:$E,3,0)</f>
        <v>100000339404</v>
      </c>
      <c r="D88" s="28" t="str">
        <f>VLOOKUP($A88,'LRB Sales'!$A:$E,4,0)</f>
        <v>Head Office633</v>
      </c>
      <c r="E88" s="29" t="s">
        <v>44</v>
      </c>
      <c r="F88" s="29" t="s">
        <v>38</v>
      </c>
      <c r="G88" s="29" t="s">
        <v>45</v>
      </c>
      <c r="H88" s="29" t="s">
        <v>40</v>
      </c>
      <c r="I88" s="29" t="s">
        <v>41</v>
      </c>
      <c r="J88" s="29" t="s">
        <v>42</v>
      </c>
      <c r="K88" s="29" t="s">
        <v>47</v>
      </c>
      <c r="L88" s="30">
        <v>314006</v>
      </c>
      <c r="M88" s="29" t="s">
        <v>37</v>
      </c>
      <c r="N88" s="31">
        <v>8465.30333952</v>
      </c>
      <c r="O88" s="31">
        <v>3993.645437352</v>
      </c>
      <c r="P88" s="31">
        <v>2397.7949600543998</v>
      </c>
      <c r="Q88" s="31">
        <v>1766.3728176</v>
      </c>
      <c r="R88" s="31">
        <v>8707.1630110631995</v>
      </c>
      <c r="S88" s="31">
        <v>4102.8101312999997</v>
      </c>
      <c r="T88" s="31">
        <v>11451.16296648</v>
      </c>
      <c r="U88" s="31">
        <v>5952.7302451920004</v>
      </c>
      <c r="V88" s="31">
        <v>5063.4268820879997</v>
      </c>
      <c r="W88" s="31">
        <v>4859.216955336</v>
      </c>
      <c r="X88" s="31">
        <v>4968.8967678502504</v>
      </c>
      <c r="Y88" s="31">
        <v>5959.2958563120001</v>
      </c>
      <c r="Z88" s="31">
        <v>2049.9885534479999</v>
      </c>
      <c r="AA88" s="32"/>
      <c r="AB88" s="32"/>
      <c r="AC88" s="32"/>
      <c r="AD88" s="32"/>
      <c r="AE88" s="34"/>
    </row>
    <row r="89" spans="1:31" x14ac:dyDescent="0.25">
      <c r="A89" s="28">
        <v>542245818560</v>
      </c>
      <c r="B89" s="29" t="str">
        <f>VLOOKUP($A89,'LRB Sales'!$A:$E,2,0)</f>
        <v>Outlet420</v>
      </c>
      <c r="C89" s="28">
        <f>VLOOKUP($A89,'LRB Sales'!$A:$E,3,0)</f>
        <v>100000661694</v>
      </c>
      <c r="D89" s="28" t="str">
        <f>VLOOKUP($A89,'LRB Sales'!$A:$E,4,0)</f>
        <v>Head Office420</v>
      </c>
      <c r="E89" s="29" t="s">
        <v>31</v>
      </c>
      <c r="F89" s="29" t="s">
        <v>38</v>
      </c>
      <c r="G89" s="29" t="s">
        <v>63</v>
      </c>
      <c r="H89" s="29" t="s">
        <v>40</v>
      </c>
      <c r="I89" s="29" t="s">
        <v>48</v>
      </c>
      <c r="J89" s="29" t="s">
        <v>42</v>
      </c>
      <c r="K89" s="29" t="s">
        <v>47</v>
      </c>
      <c r="L89" s="30">
        <v>514002</v>
      </c>
      <c r="M89" s="29" t="s">
        <v>51</v>
      </c>
      <c r="N89" s="31">
        <v>7648.5647961000004</v>
      </c>
      <c r="O89" s="31">
        <v>4647.1075880879998</v>
      </c>
      <c r="P89" s="31">
        <v>5115.0202966823999</v>
      </c>
      <c r="Q89" s="31">
        <v>4756.6300308</v>
      </c>
      <c r="R89" s="31">
        <v>12261.4946174712</v>
      </c>
      <c r="S89" s="31">
        <v>5049.7246087439999</v>
      </c>
      <c r="T89" s="31">
        <v>14727.16193058</v>
      </c>
      <c r="U89" s="31">
        <v>5125.5669822959999</v>
      </c>
      <c r="V89" s="31">
        <v>5370.5937566687999</v>
      </c>
      <c r="W89" s="31">
        <v>8756.8580935200007</v>
      </c>
      <c r="X89" s="31">
        <v>10258.626671304</v>
      </c>
      <c r="Y89" s="31">
        <v>8161.444027992</v>
      </c>
      <c r="Z89" s="31">
        <v>4569.5761146240002</v>
      </c>
      <c r="AA89" s="31">
        <v>3752.9771262479999</v>
      </c>
      <c r="AB89" s="31">
        <v>4674.7888818479996</v>
      </c>
      <c r="AC89" s="31">
        <v>9409.2032687640003</v>
      </c>
      <c r="AD89" s="31">
        <v>10115.360791284</v>
      </c>
      <c r="AE89" s="33">
        <v>13601.957628362399</v>
      </c>
    </row>
    <row r="90" spans="1:31" x14ac:dyDescent="0.25">
      <c r="A90" s="28">
        <v>827327354117</v>
      </c>
      <c r="B90" s="29" t="str">
        <f>VLOOKUP($A90,'LRB Sales'!$A:$E,2,0)</f>
        <v>Outlet183</v>
      </c>
      <c r="C90" s="28">
        <f>VLOOKUP($A90,'LRB Sales'!$A:$E,3,0)</f>
        <v>100000288765</v>
      </c>
      <c r="D90" s="28" t="str">
        <f>VLOOKUP($A90,'LRB Sales'!$A:$E,4,0)</f>
        <v>Head Office183</v>
      </c>
      <c r="E90" s="29" t="s">
        <v>31</v>
      </c>
      <c r="F90" s="29" t="s">
        <v>58</v>
      </c>
      <c r="G90" s="29" t="s">
        <v>59</v>
      </c>
      <c r="H90" s="29" t="s">
        <v>40</v>
      </c>
      <c r="I90" s="29" t="s">
        <v>48</v>
      </c>
      <c r="J90" s="29" t="s">
        <v>64</v>
      </c>
      <c r="K90" s="29" t="s">
        <v>65</v>
      </c>
      <c r="L90" s="30">
        <v>514002</v>
      </c>
      <c r="M90" s="29" t="s">
        <v>51</v>
      </c>
      <c r="N90" s="31">
        <v>74067.331883575607</v>
      </c>
      <c r="O90" s="31">
        <v>53652.328697151002</v>
      </c>
      <c r="P90" s="31">
        <v>41568.388635110103</v>
      </c>
      <c r="Q90" s="31">
        <v>43124.329288419904</v>
      </c>
      <c r="R90" s="31">
        <v>85026.906776209493</v>
      </c>
      <c r="S90" s="31">
        <v>59373.994086776504</v>
      </c>
      <c r="T90" s="31">
        <v>62635.741115602301</v>
      </c>
      <c r="U90" s="31">
        <v>69677.911729346699</v>
      </c>
      <c r="V90" s="31">
        <v>68988.0119701519</v>
      </c>
      <c r="W90" s="31">
        <v>55034.969196804501</v>
      </c>
      <c r="X90" s="31">
        <v>55265.204968630402</v>
      </c>
      <c r="Y90" s="31">
        <v>53657.096510580799</v>
      </c>
      <c r="Z90" s="31">
        <v>46588.699410798697</v>
      </c>
      <c r="AA90" s="31">
        <v>41601.010051744401</v>
      </c>
      <c r="AB90" s="31">
        <v>33253.912111698701</v>
      </c>
      <c r="AC90" s="31">
        <v>42496.722308794102</v>
      </c>
      <c r="AD90" s="31">
        <v>46647.698901557997</v>
      </c>
      <c r="AE90" s="33">
        <v>53379.783476969002</v>
      </c>
    </row>
    <row r="91" spans="1:31" x14ac:dyDescent="0.25">
      <c r="A91" s="28">
        <v>591055035542</v>
      </c>
      <c r="B91" s="29" t="str">
        <f>VLOOKUP($A91,'LRB Sales'!$A:$E,2,0)</f>
        <v>Outlet145</v>
      </c>
      <c r="C91" s="28">
        <f>VLOOKUP($A91,'LRB Sales'!$A:$E,3,0)</f>
        <v>100000516719</v>
      </c>
      <c r="D91" s="28" t="str">
        <f>VLOOKUP($A91,'LRB Sales'!$A:$E,4,0)</f>
        <v>Head Office145</v>
      </c>
      <c r="E91" s="29" t="s">
        <v>31</v>
      </c>
      <c r="F91" s="29" t="s">
        <v>58</v>
      </c>
      <c r="G91" s="29" t="s">
        <v>59</v>
      </c>
      <c r="H91" s="29" t="s">
        <v>40</v>
      </c>
      <c r="I91" s="29" t="s">
        <v>48</v>
      </c>
      <c r="J91" s="29" t="s">
        <v>64</v>
      </c>
      <c r="K91" s="29" t="s">
        <v>65</v>
      </c>
      <c r="L91" s="30">
        <v>514016</v>
      </c>
      <c r="M91" s="29" t="s">
        <v>51</v>
      </c>
      <c r="N91" s="31">
        <v>37863.438463714498</v>
      </c>
      <c r="O91" s="31">
        <v>39686.739969153597</v>
      </c>
      <c r="P91" s="31">
        <v>28291.526989319202</v>
      </c>
      <c r="Q91" s="31">
        <v>34162.062275013603</v>
      </c>
      <c r="R91" s="31">
        <v>56303.602792570899</v>
      </c>
      <c r="S91" s="31">
        <v>41220.633170669498</v>
      </c>
      <c r="T91" s="31">
        <v>41904.493834797002</v>
      </c>
      <c r="U91" s="31">
        <v>54891.602970325897</v>
      </c>
      <c r="V91" s="31">
        <v>53386.761043449798</v>
      </c>
      <c r="W91" s="31">
        <v>62971.376395170701</v>
      </c>
      <c r="X91" s="31">
        <v>40420.144116600597</v>
      </c>
      <c r="Y91" s="31">
        <v>45328.9187500974</v>
      </c>
      <c r="Z91" s="31">
        <v>48168.328895719002</v>
      </c>
      <c r="AA91" s="31">
        <v>42039.685174652303</v>
      </c>
      <c r="AB91" s="31">
        <v>20778.998967188101</v>
      </c>
      <c r="AC91" s="31">
        <v>50223.218974311298</v>
      </c>
      <c r="AD91" s="31">
        <v>58340.900086297399</v>
      </c>
      <c r="AE91" s="33">
        <v>57054.322367081397</v>
      </c>
    </row>
    <row r="92" spans="1:31" x14ac:dyDescent="0.25">
      <c r="A92" s="28">
        <v>991354841538</v>
      </c>
      <c r="B92" s="29" t="str">
        <f>VLOOKUP($A92,'LRB Sales'!$A:$E,2,0)</f>
        <v>Outlet216</v>
      </c>
      <c r="C92" s="28">
        <f>VLOOKUP($A92,'LRB Sales'!$A:$E,3,0)</f>
        <v>100000124866</v>
      </c>
      <c r="D92" s="28" t="str">
        <f>VLOOKUP($A92,'LRB Sales'!$A:$E,4,0)</f>
        <v>Head Office216</v>
      </c>
      <c r="E92" s="29" t="s">
        <v>31</v>
      </c>
      <c r="F92" s="29" t="s">
        <v>58</v>
      </c>
      <c r="G92" s="29" t="s">
        <v>59</v>
      </c>
      <c r="H92" s="29" t="s">
        <v>40</v>
      </c>
      <c r="I92" s="29" t="s">
        <v>46</v>
      </c>
      <c r="J92" s="29" t="s">
        <v>64</v>
      </c>
      <c r="K92" s="29" t="s">
        <v>65</v>
      </c>
      <c r="L92" s="30">
        <v>314003</v>
      </c>
      <c r="M92" s="29" t="s">
        <v>37</v>
      </c>
      <c r="N92" s="31">
        <v>39855.041027413303</v>
      </c>
      <c r="O92" s="31">
        <v>15532.134167280001</v>
      </c>
      <c r="P92" s="31">
        <v>13332.0720172031</v>
      </c>
      <c r="Q92" s="31">
        <v>19003.442848807499</v>
      </c>
      <c r="R92" s="31">
        <v>30615.937483551301</v>
      </c>
      <c r="S92" s="31">
        <v>34848.628021077799</v>
      </c>
      <c r="T92" s="31">
        <v>26413.583768758501</v>
      </c>
      <c r="U92" s="31">
        <v>29794.8674298367</v>
      </c>
      <c r="V92" s="31">
        <v>38273.783893845</v>
      </c>
      <c r="W92" s="31">
        <v>37440.403797252802</v>
      </c>
      <c r="X92" s="31">
        <v>36506.329950110397</v>
      </c>
      <c r="Y92" s="31">
        <v>24548.725318973899</v>
      </c>
      <c r="Z92" s="31">
        <v>22556.450772952601</v>
      </c>
      <c r="AA92" s="31">
        <v>17041.9250407318</v>
      </c>
      <c r="AB92" s="31">
        <v>13970.732794395301</v>
      </c>
      <c r="AC92" s="31">
        <v>21907.639201503302</v>
      </c>
      <c r="AD92" s="31">
        <v>32533.822348178001</v>
      </c>
      <c r="AE92" s="33">
        <v>39597.942473246199</v>
      </c>
    </row>
    <row r="93" spans="1:31" x14ac:dyDescent="0.25">
      <c r="A93" s="28">
        <v>798595986917</v>
      </c>
      <c r="B93" s="29" t="str">
        <f>VLOOKUP($A93,'LRB Sales'!$A:$E,2,0)</f>
        <v>Outlet027</v>
      </c>
      <c r="C93" s="28">
        <f>VLOOKUP($A93,'LRB Sales'!$A:$E,3,0)</f>
        <v>100000708570</v>
      </c>
      <c r="D93" s="28" t="str">
        <f>VLOOKUP($A93,'LRB Sales'!$A:$E,4,0)</f>
        <v>Head Office027</v>
      </c>
      <c r="E93" s="29" t="s">
        <v>31</v>
      </c>
      <c r="F93" s="29" t="s">
        <v>58</v>
      </c>
      <c r="G93" s="29" t="s">
        <v>59</v>
      </c>
      <c r="H93" s="29" t="s">
        <v>40</v>
      </c>
      <c r="I93" s="29" t="s">
        <v>46</v>
      </c>
      <c r="J93" s="29" t="s">
        <v>64</v>
      </c>
      <c r="K93" s="29" t="s">
        <v>65</v>
      </c>
      <c r="L93" s="30">
        <v>314002</v>
      </c>
      <c r="M93" s="29" t="s">
        <v>37</v>
      </c>
      <c r="N93" s="31">
        <v>89830.049075791205</v>
      </c>
      <c r="O93" s="31">
        <v>50385.442291814397</v>
      </c>
      <c r="P93" s="31">
        <v>79301.943026627996</v>
      </c>
      <c r="Q93" s="31">
        <v>96977.178815815205</v>
      </c>
      <c r="R93" s="31">
        <v>124351.030949026</v>
      </c>
      <c r="S93" s="31">
        <v>119420.310064946</v>
      </c>
      <c r="T93" s="31">
        <v>119320.59889648799</v>
      </c>
      <c r="U93" s="31">
        <v>152253.65364795399</v>
      </c>
      <c r="V93" s="31">
        <v>145466.039586703</v>
      </c>
      <c r="W93" s="31">
        <v>218853.64455440201</v>
      </c>
      <c r="X93" s="31">
        <v>158310.853849195</v>
      </c>
      <c r="Y93" s="31">
        <v>29999.493342475202</v>
      </c>
      <c r="Z93" s="31">
        <v>27852.0938138688</v>
      </c>
      <c r="AA93" s="31">
        <v>117687.05878463799</v>
      </c>
      <c r="AB93" s="31">
        <v>90006.720903170397</v>
      </c>
      <c r="AC93" s="31">
        <v>145117.74406419799</v>
      </c>
      <c r="AD93" s="31">
        <v>247155.46843320699</v>
      </c>
      <c r="AE93" s="33">
        <v>224373.88818333601</v>
      </c>
    </row>
    <row r="94" spans="1:31" x14ac:dyDescent="0.25">
      <c r="A94" s="28">
        <v>351126301371</v>
      </c>
      <c r="B94" s="29" t="str">
        <f>VLOOKUP($A94,'LRB Sales'!$A:$E,2,0)</f>
        <v>Outlet081</v>
      </c>
      <c r="C94" s="28">
        <f>VLOOKUP($A94,'LRB Sales'!$A:$E,3,0)</f>
        <v>100000638664</v>
      </c>
      <c r="D94" s="28" t="str">
        <f>VLOOKUP($A94,'LRB Sales'!$A:$E,4,0)</f>
        <v>Head Office081</v>
      </c>
      <c r="E94" s="29" t="s">
        <v>31</v>
      </c>
      <c r="F94" s="29" t="s">
        <v>58</v>
      </c>
      <c r="G94" s="29" t="s">
        <v>59</v>
      </c>
      <c r="H94" s="29" t="s">
        <v>40</v>
      </c>
      <c r="I94" s="29" t="s">
        <v>46</v>
      </c>
      <c r="J94" s="29" t="s">
        <v>64</v>
      </c>
      <c r="K94" s="29" t="s">
        <v>65</v>
      </c>
      <c r="L94" s="30">
        <v>314007</v>
      </c>
      <c r="M94" s="29" t="s">
        <v>37</v>
      </c>
      <c r="N94" s="31">
        <v>52044.475627600099</v>
      </c>
      <c r="O94" s="31">
        <v>52728.825531679002</v>
      </c>
      <c r="P94" s="31">
        <v>56966.582318926798</v>
      </c>
      <c r="Q94" s="31">
        <v>64378.797078845702</v>
      </c>
      <c r="R94" s="31">
        <v>70738.592666211902</v>
      </c>
      <c r="S94" s="31">
        <v>69506.554080525195</v>
      </c>
      <c r="T94" s="31">
        <v>58510.656782871898</v>
      </c>
      <c r="U94" s="31">
        <v>54175.532561248998</v>
      </c>
      <c r="V94" s="31">
        <v>76903.251723733702</v>
      </c>
      <c r="W94" s="31">
        <v>72974.101994400102</v>
      </c>
      <c r="X94" s="31">
        <v>60012.2449290449</v>
      </c>
      <c r="Y94" s="31">
        <v>70552.903999913498</v>
      </c>
      <c r="Z94" s="31">
        <v>71016.314036970201</v>
      </c>
      <c r="AA94" s="31">
        <v>70067.667480205695</v>
      </c>
      <c r="AB94" s="31">
        <v>49593.722181544501</v>
      </c>
      <c r="AC94" s="31">
        <v>80444.494712460597</v>
      </c>
      <c r="AD94" s="31">
        <v>87318.041340376905</v>
      </c>
      <c r="AE94" s="33">
        <v>95599.585986004793</v>
      </c>
    </row>
    <row r="95" spans="1:31" x14ac:dyDescent="0.25">
      <c r="A95" s="28">
        <v>759184262918</v>
      </c>
      <c r="B95" s="29" t="str">
        <f>VLOOKUP($A95,'LRB Sales'!$A:$E,2,0)</f>
        <v>Outlet634</v>
      </c>
      <c r="C95" s="28">
        <f>VLOOKUP($A95,'LRB Sales'!$A:$E,3,0)</f>
        <v>100000494024</v>
      </c>
      <c r="D95" s="28" t="str">
        <f>VLOOKUP($A95,'LRB Sales'!$A:$E,4,0)</f>
        <v>Head Office634</v>
      </c>
      <c r="E95" s="29" t="s">
        <v>31</v>
      </c>
      <c r="F95" s="29" t="s">
        <v>32</v>
      </c>
      <c r="G95" s="29" t="s">
        <v>33</v>
      </c>
      <c r="H95" s="29" t="s">
        <v>34</v>
      </c>
      <c r="I95" s="29" t="s">
        <v>35</v>
      </c>
      <c r="J95" s="29" t="s">
        <v>36</v>
      </c>
      <c r="K95" s="29" t="s">
        <v>36</v>
      </c>
      <c r="L95" s="30">
        <v>314009</v>
      </c>
      <c r="M95" s="29" t="s">
        <v>37</v>
      </c>
      <c r="N95" s="31">
        <v>1562575.14016087</v>
      </c>
      <c r="O95" s="31">
        <v>1313267.5834041701</v>
      </c>
      <c r="P95" s="31">
        <v>1548114.21782803</v>
      </c>
      <c r="Q95" s="31">
        <v>1110538.32513134</v>
      </c>
      <c r="R95" s="32"/>
      <c r="S95" s="32"/>
      <c r="T95" s="31">
        <v>413073.886415268</v>
      </c>
      <c r="U95" s="31">
        <v>718547.73631306004</v>
      </c>
      <c r="V95" s="31">
        <v>1450179.9017697</v>
      </c>
      <c r="W95" s="31">
        <v>542537.63923157495</v>
      </c>
      <c r="X95" s="32"/>
      <c r="Y95" s="31">
        <v>958400.804443356</v>
      </c>
      <c r="Z95" s="31">
        <v>1002048.46438061</v>
      </c>
      <c r="AA95" s="31">
        <v>964298.03103269998</v>
      </c>
      <c r="AB95" s="32"/>
      <c r="AC95" s="32"/>
      <c r="AD95" s="32"/>
      <c r="AE95" s="34"/>
    </row>
    <row r="96" spans="1:31" x14ac:dyDescent="0.25">
      <c r="A96" s="28">
        <v>710085278181</v>
      </c>
      <c r="B96" s="29" t="str">
        <f>VLOOKUP($A96,'LRB Sales'!$A:$E,2,0)</f>
        <v>Outlet635</v>
      </c>
      <c r="C96" s="28">
        <f>VLOOKUP($A96,'LRB Sales'!$A:$E,3,0)</f>
        <v>100000578829</v>
      </c>
      <c r="D96" s="28" t="str">
        <f>VLOOKUP($A96,'LRB Sales'!$A:$E,4,0)</f>
        <v>Head Office635</v>
      </c>
      <c r="E96" s="29" t="s">
        <v>31</v>
      </c>
      <c r="F96" s="29" t="s">
        <v>32</v>
      </c>
      <c r="G96" s="29" t="s">
        <v>33</v>
      </c>
      <c r="H96" s="29" t="s">
        <v>34</v>
      </c>
      <c r="I96" s="29" t="s">
        <v>35</v>
      </c>
      <c r="J96" s="29" t="s">
        <v>36</v>
      </c>
      <c r="K96" s="29" t="s">
        <v>36</v>
      </c>
      <c r="L96" s="30">
        <v>314010</v>
      </c>
      <c r="M96" s="29" t="s">
        <v>37</v>
      </c>
      <c r="N96" s="32"/>
      <c r="O96" s="32"/>
      <c r="P96" s="32"/>
      <c r="Q96" s="31">
        <v>348835.11873256299</v>
      </c>
      <c r="R96" s="32"/>
      <c r="S96" s="32"/>
      <c r="T96" s="32"/>
      <c r="U96" s="32"/>
      <c r="V96" s="31">
        <v>255412.051116788</v>
      </c>
      <c r="W96" s="32"/>
      <c r="X96" s="32"/>
      <c r="Y96" s="32"/>
      <c r="Z96" s="32"/>
      <c r="AA96" s="32"/>
      <c r="AB96" s="32"/>
      <c r="AC96" s="32"/>
      <c r="AD96" s="32"/>
      <c r="AE96" s="34"/>
    </row>
    <row r="97" spans="1:31" x14ac:dyDescent="0.25">
      <c r="A97" s="28">
        <v>514758950198</v>
      </c>
      <c r="B97" s="29" t="str">
        <f>VLOOKUP($A97,'LRB Sales'!$A:$E,2,0)</f>
        <v>Outlet636</v>
      </c>
      <c r="C97" s="28">
        <f>VLOOKUP($A97,'LRB Sales'!$A:$E,3,0)</f>
        <v>100000951691</v>
      </c>
      <c r="D97" s="28" t="str">
        <f>VLOOKUP($A97,'LRB Sales'!$A:$E,4,0)</f>
        <v>Head Office636</v>
      </c>
      <c r="E97" s="29" t="s">
        <v>31</v>
      </c>
      <c r="F97" s="29" t="s">
        <v>32</v>
      </c>
      <c r="G97" s="29" t="s">
        <v>33</v>
      </c>
      <c r="H97" s="29" t="s">
        <v>34</v>
      </c>
      <c r="I97" s="29" t="s">
        <v>35</v>
      </c>
      <c r="J97" s="29" t="s">
        <v>36</v>
      </c>
      <c r="K97" s="29" t="s">
        <v>36</v>
      </c>
      <c r="L97" s="30">
        <v>314009</v>
      </c>
      <c r="M97" s="29" t="s">
        <v>37</v>
      </c>
      <c r="N97" s="32"/>
      <c r="O97" s="32"/>
      <c r="P97" s="32"/>
      <c r="Q97" s="31">
        <v>97015.808587046602</v>
      </c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4"/>
    </row>
    <row r="98" spans="1:31" x14ac:dyDescent="0.25">
      <c r="A98" s="28">
        <v>949777587795</v>
      </c>
      <c r="B98" s="29" t="str">
        <f>VLOOKUP($A98,'LRB Sales'!$A:$E,2,0)</f>
        <v>Outlet637</v>
      </c>
      <c r="C98" s="28">
        <f>VLOOKUP($A98,'LRB Sales'!$A:$E,3,0)</f>
        <v>100000880348</v>
      </c>
      <c r="D98" s="28" t="str">
        <f>VLOOKUP($A98,'LRB Sales'!$A:$E,4,0)</f>
        <v>Head Office637</v>
      </c>
      <c r="E98" s="29" t="s">
        <v>31</v>
      </c>
      <c r="F98" s="29" t="s">
        <v>32</v>
      </c>
      <c r="G98" s="29" t="s">
        <v>33</v>
      </c>
      <c r="H98" s="29" t="s">
        <v>34</v>
      </c>
      <c r="I98" s="29" t="s">
        <v>35</v>
      </c>
      <c r="J98" s="29" t="s">
        <v>36</v>
      </c>
      <c r="K98" s="29" t="s">
        <v>36</v>
      </c>
      <c r="L98" s="30">
        <v>314009</v>
      </c>
      <c r="M98" s="29" t="s">
        <v>37</v>
      </c>
      <c r="N98" s="31">
        <v>157452.90683768701</v>
      </c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4"/>
    </row>
    <row r="99" spans="1:31" x14ac:dyDescent="0.25">
      <c r="A99" s="28">
        <v>320853288191</v>
      </c>
      <c r="B99" s="29" t="str">
        <f>VLOOKUP($A99,'LRB Sales'!$A:$E,2,0)</f>
        <v>Outlet638</v>
      </c>
      <c r="C99" s="28">
        <f>VLOOKUP($A99,'LRB Sales'!$A:$E,3,0)</f>
        <v>100000904092</v>
      </c>
      <c r="D99" s="28" t="str">
        <f>VLOOKUP($A99,'LRB Sales'!$A:$E,4,0)</f>
        <v>Head Office638</v>
      </c>
      <c r="E99" s="29" t="s">
        <v>31</v>
      </c>
      <c r="F99" s="29" t="s">
        <v>32</v>
      </c>
      <c r="G99" s="29" t="s">
        <v>33</v>
      </c>
      <c r="H99" s="29" t="s">
        <v>34</v>
      </c>
      <c r="I99" s="29" t="s">
        <v>35</v>
      </c>
      <c r="J99" s="29" t="s">
        <v>36</v>
      </c>
      <c r="K99" s="29" t="s">
        <v>36</v>
      </c>
      <c r="L99" s="30">
        <v>514015</v>
      </c>
      <c r="M99" s="29" t="s">
        <v>51</v>
      </c>
      <c r="N99" s="31">
        <v>810644.08906092204</v>
      </c>
      <c r="O99" s="31">
        <v>739935.38416158594</v>
      </c>
      <c r="P99" s="31">
        <v>829323.81820047996</v>
      </c>
      <c r="Q99" s="31">
        <v>492093.14966283698</v>
      </c>
      <c r="R99" s="32"/>
      <c r="S99" s="32"/>
      <c r="T99" s="32"/>
      <c r="U99" s="32"/>
      <c r="V99" s="32"/>
      <c r="W99" s="31">
        <v>665969.370283528</v>
      </c>
      <c r="X99" s="32"/>
      <c r="Y99" s="32"/>
      <c r="Z99" s="32"/>
      <c r="AA99" s="32"/>
      <c r="AB99" s="32"/>
      <c r="AC99" s="32"/>
      <c r="AD99" s="32"/>
      <c r="AE99" s="34"/>
    </row>
    <row r="100" spans="1:31" x14ac:dyDescent="0.25">
      <c r="A100" s="28">
        <v>518663321975</v>
      </c>
      <c r="B100" s="29" t="str">
        <f>VLOOKUP($A100,'LRB Sales'!$A:$E,2,0)</f>
        <v>Outlet274</v>
      </c>
      <c r="C100" s="28">
        <f>VLOOKUP($A100,'LRB Sales'!$A:$E,3,0)</f>
        <v>100000236626</v>
      </c>
      <c r="D100" s="28" t="str">
        <f>VLOOKUP($A100,'LRB Sales'!$A:$E,4,0)</f>
        <v>Head Office274</v>
      </c>
      <c r="E100" s="29" t="s">
        <v>31</v>
      </c>
      <c r="F100" s="29" t="s">
        <v>58</v>
      </c>
      <c r="G100" s="29" t="s">
        <v>59</v>
      </c>
      <c r="H100" s="29" t="s">
        <v>40</v>
      </c>
      <c r="I100" s="29" t="s">
        <v>41</v>
      </c>
      <c r="J100" s="29" t="s">
        <v>64</v>
      </c>
      <c r="K100" s="29" t="s">
        <v>65</v>
      </c>
      <c r="L100" s="30">
        <v>314006</v>
      </c>
      <c r="M100" s="29" t="s">
        <v>37</v>
      </c>
      <c r="N100" s="32"/>
      <c r="O100" s="31">
        <v>12164.7589953971</v>
      </c>
      <c r="P100" s="31">
        <v>4556.8389920879999</v>
      </c>
      <c r="Q100" s="31">
        <v>5451.5975959968</v>
      </c>
      <c r="R100" s="31">
        <v>10051.2286119408</v>
      </c>
      <c r="S100" s="31">
        <v>9264.2972189712</v>
      </c>
      <c r="T100" s="31">
        <v>8651.7111866687992</v>
      </c>
      <c r="U100" s="31">
        <v>10594.7229995568</v>
      </c>
      <c r="V100" s="31">
        <v>6867.3082615131198</v>
      </c>
      <c r="W100" s="31">
        <v>10460.334723411899</v>
      </c>
      <c r="X100" s="31">
        <v>7186.7601839787203</v>
      </c>
      <c r="Y100" s="31">
        <v>9161.3359549501693</v>
      </c>
      <c r="Z100" s="31">
        <v>8657.4593651352006</v>
      </c>
      <c r="AA100" s="31">
        <v>5484.06560715872</v>
      </c>
      <c r="AB100" s="31">
        <v>5905.8149784371499</v>
      </c>
      <c r="AC100" s="31">
        <v>11841.431727162901</v>
      </c>
      <c r="AD100" s="31">
        <v>11677.613458923001</v>
      </c>
      <c r="AE100" s="33">
        <v>14565.8478819663</v>
      </c>
    </row>
    <row r="101" spans="1:31" x14ac:dyDescent="0.25">
      <c r="A101" s="28">
        <v>764051812890</v>
      </c>
      <c r="B101" s="29" t="str">
        <f>VLOOKUP($A101,'LRB Sales'!$A:$E,2,0)</f>
        <v>Outlet548</v>
      </c>
      <c r="C101" s="28">
        <f>VLOOKUP($A101,'LRB Sales'!$A:$E,3,0)</f>
        <v>100000757851</v>
      </c>
      <c r="D101" s="28" t="str">
        <f>VLOOKUP($A101,'LRB Sales'!$A:$E,4,0)</f>
        <v>Head Office548</v>
      </c>
      <c r="E101" s="29" t="s">
        <v>31</v>
      </c>
      <c r="F101" s="29" t="s">
        <v>58</v>
      </c>
      <c r="G101" s="29" t="s">
        <v>59</v>
      </c>
      <c r="H101" s="29" t="s">
        <v>40</v>
      </c>
      <c r="I101" s="29" t="s">
        <v>46</v>
      </c>
      <c r="J101" s="29" t="s">
        <v>64</v>
      </c>
      <c r="K101" s="29" t="s">
        <v>65</v>
      </c>
      <c r="L101" s="30">
        <v>314005</v>
      </c>
      <c r="M101" s="29" t="s">
        <v>37</v>
      </c>
      <c r="N101" s="32"/>
      <c r="O101" s="32"/>
      <c r="P101" s="32"/>
      <c r="Q101" s="32"/>
      <c r="R101" s="32"/>
      <c r="S101" s="32"/>
      <c r="T101" s="32"/>
      <c r="U101" s="32"/>
      <c r="V101" s="32"/>
      <c r="W101" s="31">
        <v>1661.5843944000001</v>
      </c>
      <c r="X101" s="31">
        <v>1529.9901</v>
      </c>
      <c r="Y101" s="31">
        <v>614.99564999999996</v>
      </c>
      <c r="Z101" s="31">
        <v>1551.20829048</v>
      </c>
      <c r="AA101" s="31">
        <v>3482.9689199999998</v>
      </c>
      <c r="AB101" s="31">
        <v>559.99775999999997</v>
      </c>
      <c r="AC101" s="31">
        <v>5647.7897808648004</v>
      </c>
      <c r="AD101" s="31">
        <v>4527.9772701720003</v>
      </c>
      <c r="AE101" s="33">
        <v>2204.0428022400001</v>
      </c>
    </row>
    <row r="102" spans="1:31" x14ac:dyDescent="0.25">
      <c r="A102" s="28">
        <v>252467099517</v>
      </c>
      <c r="B102" s="29" t="str">
        <f>VLOOKUP($A102,'LRB Sales'!$A:$E,2,0)</f>
        <v>Outlet268</v>
      </c>
      <c r="C102" s="28">
        <f>VLOOKUP($A102,'LRB Sales'!$A:$E,3,0)</f>
        <v>100000749191</v>
      </c>
      <c r="D102" s="28" t="str">
        <f>VLOOKUP($A102,'LRB Sales'!$A:$E,4,0)</f>
        <v>Head Office268</v>
      </c>
      <c r="E102" s="29" t="s">
        <v>31</v>
      </c>
      <c r="F102" s="29" t="s">
        <v>58</v>
      </c>
      <c r="G102" s="29" t="s">
        <v>59</v>
      </c>
      <c r="H102" s="29" t="s">
        <v>40</v>
      </c>
      <c r="I102" s="29" t="s">
        <v>52</v>
      </c>
      <c r="J102" s="29" t="s">
        <v>64</v>
      </c>
      <c r="K102" s="29" t="s">
        <v>65</v>
      </c>
      <c r="L102" s="30">
        <v>414008</v>
      </c>
      <c r="M102" s="29" t="s">
        <v>54</v>
      </c>
      <c r="N102" s="32"/>
      <c r="O102" s="32"/>
      <c r="P102" s="32"/>
      <c r="Q102" s="32"/>
      <c r="R102" s="32"/>
      <c r="S102" s="32"/>
      <c r="T102" s="32"/>
      <c r="U102" s="32"/>
      <c r="V102" s="32"/>
      <c r="W102" s="31">
        <v>22605.132660844902</v>
      </c>
      <c r="X102" s="31">
        <v>17821.246387906602</v>
      </c>
      <c r="Y102" s="31">
        <v>13022.276420112201</v>
      </c>
      <c r="Z102" s="31">
        <v>10488.484610878701</v>
      </c>
      <c r="AA102" s="31">
        <v>13460.9027974691</v>
      </c>
      <c r="AB102" s="31">
        <v>19673.222922278401</v>
      </c>
      <c r="AC102" s="31">
        <v>16580.770522136201</v>
      </c>
      <c r="AD102" s="31">
        <v>22673.8013530727</v>
      </c>
      <c r="AE102" s="33">
        <v>23156.125139768399</v>
      </c>
    </row>
    <row r="103" spans="1:31" x14ac:dyDescent="0.25">
      <c r="A103" s="28">
        <v>409708822532</v>
      </c>
      <c r="B103" s="29" t="str">
        <f>VLOOKUP($A103,'LRB Sales'!$A:$E,2,0)</f>
        <v>Outlet252</v>
      </c>
      <c r="C103" s="28">
        <f>VLOOKUP($A103,'LRB Sales'!$A:$E,3,0)</f>
        <v>100000441060</v>
      </c>
      <c r="D103" s="28" t="str">
        <f>VLOOKUP($A103,'LRB Sales'!$A:$E,4,0)</f>
        <v>Head Office252</v>
      </c>
      <c r="E103" s="29" t="s">
        <v>31</v>
      </c>
      <c r="F103" s="29" t="s">
        <v>58</v>
      </c>
      <c r="G103" s="29" t="s">
        <v>59</v>
      </c>
      <c r="H103" s="29" t="s">
        <v>40</v>
      </c>
      <c r="I103" s="29" t="s">
        <v>41</v>
      </c>
      <c r="J103" s="29" t="s">
        <v>64</v>
      </c>
      <c r="K103" s="29" t="s">
        <v>65</v>
      </c>
      <c r="L103" s="30">
        <v>314012</v>
      </c>
      <c r="M103" s="29" t="s">
        <v>37</v>
      </c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1">
        <v>18664.316531006501</v>
      </c>
      <c r="Z103" s="31">
        <v>11959.654044827999</v>
      </c>
      <c r="AA103" s="31">
        <v>11430.450065988</v>
      </c>
      <c r="AB103" s="31">
        <v>11669.263353688601</v>
      </c>
      <c r="AC103" s="31">
        <v>17029.2375755133</v>
      </c>
      <c r="AD103" s="31">
        <v>18031.143219936901</v>
      </c>
      <c r="AE103" s="33">
        <v>17278.6319928087</v>
      </c>
    </row>
    <row r="104" spans="1:31" x14ac:dyDescent="0.25">
      <c r="A104" s="28">
        <v>963501493423</v>
      </c>
      <c r="B104" s="29" t="str">
        <f>VLOOKUP($A104,'LRB Sales'!$A:$E,2,0)</f>
        <v>Outlet146</v>
      </c>
      <c r="C104" s="28">
        <f>VLOOKUP($A104,'LRB Sales'!$A:$E,3,0)</f>
        <v>100000330911</v>
      </c>
      <c r="D104" s="28" t="str">
        <f>VLOOKUP($A104,'LRB Sales'!$A:$E,4,0)</f>
        <v>Head Office146</v>
      </c>
      <c r="E104" s="29" t="s">
        <v>31</v>
      </c>
      <c r="F104" s="29" t="s">
        <v>58</v>
      </c>
      <c r="G104" s="29" t="s">
        <v>59</v>
      </c>
      <c r="H104" s="29" t="s">
        <v>40</v>
      </c>
      <c r="I104" s="29" t="s">
        <v>46</v>
      </c>
      <c r="J104" s="29" t="s">
        <v>64</v>
      </c>
      <c r="K104" s="29" t="s">
        <v>65</v>
      </c>
      <c r="L104" s="30">
        <v>314005</v>
      </c>
      <c r="M104" s="29" t="s">
        <v>37</v>
      </c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1">
        <v>53822.009884191699</v>
      </c>
      <c r="AB104" s="31">
        <v>42663.626478894803</v>
      </c>
      <c r="AC104" s="31">
        <v>46582.299143501099</v>
      </c>
      <c r="AD104" s="31">
        <v>49079.229080459299</v>
      </c>
      <c r="AE104" s="33">
        <v>73639.516940121597</v>
      </c>
    </row>
    <row r="105" spans="1:31" x14ac:dyDescent="0.25">
      <c r="A105" s="28">
        <v>131827484027</v>
      </c>
      <c r="B105" s="29" t="str">
        <f>VLOOKUP($A105,'LRB Sales'!$A:$E,2,0)</f>
        <v>Outlet248</v>
      </c>
      <c r="C105" s="28">
        <f>VLOOKUP($A105,'LRB Sales'!$A:$E,3,0)</f>
        <v>100000987731</v>
      </c>
      <c r="D105" s="28" t="str">
        <f>VLOOKUP($A105,'LRB Sales'!$A:$E,4,0)</f>
        <v>Head Office248</v>
      </c>
      <c r="E105" s="29" t="s">
        <v>31</v>
      </c>
      <c r="F105" s="29" t="s">
        <v>58</v>
      </c>
      <c r="G105" s="29" t="s">
        <v>59</v>
      </c>
      <c r="H105" s="29" t="s">
        <v>40</v>
      </c>
      <c r="I105" s="29" t="s">
        <v>41</v>
      </c>
      <c r="J105" s="29" t="s">
        <v>64</v>
      </c>
      <c r="K105" s="29" t="s">
        <v>65</v>
      </c>
      <c r="L105" s="30">
        <v>314015</v>
      </c>
      <c r="M105" s="29" t="s">
        <v>37</v>
      </c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1">
        <v>10172.4697620276</v>
      </c>
      <c r="AE105" s="33">
        <v>28439.543319024298</v>
      </c>
    </row>
    <row r="106" spans="1:31" x14ac:dyDescent="0.25">
      <c r="A106" s="28">
        <v>115343892838</v>
      </c>
      <c r="B106" s="29" t="str">
        <f>VLOOKUP($A106,'LRB Sales'!$A:$E,2,0)</f>
        <v>Outlet199</v>
      </c>
      <c r="C106" s="28">
        <f>VLOOKUP($A106,'LRB Sales'!$A:$E,3,0)</f>
        <v>100000850914</v>
      </c>
      <c r="D106" s="28" t="str">
        <f>VLOOKUP($A106,'LRB Sales'!$A:$E,4,0)</f>
        <v>Head Office199</v>
      </c>
      <c r="E106" s="29" t="s">
        <v>31</v>
      </c>
      <c r="F106" s="29" t="s">
        <v>58</v>
      </c>
      <c r="G106" s="29" t="s">
        <v>59</v>
      </c>
      <c r="H106" s="29" t="s">
        <v>40</v>
      </c>
      <c r="I106" s="29" t="s">
        <v>41</v>
      </c>
      <c r="J106" s="29" t="s">
        <v>64</v>
      </c>
      <c r="K106" s="29" t="s">
        <v>65</v>
      </c>
      <c r="L106" s="30">
        <v>314004</v>
      </c>
      <c r="M106" s="29" t="s">
        <v>37</v>
      </c>
      <c r="N106" s="31">
        <v>35404.239318325301</v>
      </c>
      <c r="O106" s="31">
        <v>41369.571780544196</v>
      </c>
      <c r="P106" s="31">
        <v>29673.803032952499</v>
      </c>
      <c r="Q106" s="31">
        <v>36242.109840968798</v>
      </c>
      <c r="R106" s="31">
        <v>64176.644665082298</v>
      </c>
      <c r="S106" s="31">
        <v>66246.699809361497</v>
      </c>
      <c r="T106" s="31">
        <v>60284.873862631197</v>
      </c>
      <c r="U106" s="31">
        <v>47636.074396017502</v>
      </c>
      <c r="V106" s="31">
        <v>53974.988047153704</v>
      </c>
      <c r="W106" s="31">
        <v>91408.895867407002</v>
      </c>
      <c r="X106" s="31">
        <v>42622.728707030401</v>
      </c>
      <c r="Y106" s="31">
        <v>47878.444158751801</v>
      </c>
      <c r="Z106" s="31">
        <v>57460.4795075742</v>
      </c>
      <c r="AA106" s="31">
        <v>23976.4861086126</v>
      </c>
      <c r="AB106" s="31">
        <v>35136.554186740803</v>
      </c>
      <c r="AC106" s="31">
        <v>56122.223093959699</v>
      </c>
      <c r="AD106" s="31">
        <v>47726.537777822203</v>
      </c>
      <c r="AE106" s="33">
        <v>47756.200465553302</v>
      </c>
    </row>
    <row r="107" spans="1:31" x14ac:dyDescent="0.25">
      <c r="A107" s="28">
        <v>906819040325</v>
      </c>
      <c r="B107" s="29" t="str">
        <f>VLOOKUP($A107,'LRB Sales'!$A:$E,2,0)</f>
        <v>Outlet167</v>
      </c>
      <c r="C107" s="28">
        <f>VLOOKUP($A107,'LRB Sales'!$A:$E,3,0)</f>
        <v>100000073538</v>
      </c>
      <c r="D107" s="28" t="str">
        <f>VLOOKUP($A107,'LRB Sales'!$A:$E,4,0)</f>
        <v>Head Office167</v>
      </c>
      <c r="E107" s="29" t="s">
        <v>31</v>
      </c>
      <c r="F107" s="29" t="s">
        <v>58</v>
      </c>
      <c r="G107" s="29" t="s">
        <v>59</v>
      </c>
      <c r="H107" s="29" t="s">
        <v>40</v>
      </c>
      <c r="I107" s="29" t="s">
        <v>48</v>
      </c>
      <c r="J107" s="29" t="s">
        <v>64</v>
      </c>
      <c r="K107" s="29" t="s">
        <v>65</v>
      </c>
      <c r="L107" s="30">
        <v>514002</v>
      </c>
      <c r="M107" s="29" t="s">
        <v>51</v>
      </c>
      <c r="N107" s="31">
        <v>48549.768123119102</v>
      </c>
      <c r="O107" s="31">
        <v>39643.7765555976</v>
      </c>
      <c r="P107" s="31">
        <v>34355.690564529599</v>
      </c>
      <c r="Q107" s="31">
        <v>40486.679893893699</v>
      </c>
      <c r="R107" s="31">
        <v>45782.702834157397</v>
      </c>
      <c r="S107" s="31">
        <v>46382.715496223696</v>
      </c>
      <c r="T107" s="31">
        <v>53511.762354299899</v>
      </c>
      <c r="U107" s="31">
        <v>48673.083905418898</v>
      </c>
      <c r="V107" s="31">
        <v>49896.057180316297</v>
      </c>
      <c r="W107" s="31">
        <v>56066.8801878827</v>
      </c>
      <c r="X107" s="31">
        <v>49442.928459773902</v>
      </c>
      <c r="Y107" s="31">
        <v>45725.838395924002</v>
      </c>
      <c r="Z107" s="31">
        <v>41511.691149474798</v>
      </c>
      <c r="AA107" s="31">
        <v>39975.752378234502</v>
      </c>
      <c r="AB107" s="31">
        <v>32558.825392954899</v>
      </c>
      <c r="AC107" s="31">
        <v>55234.2458139273</v>
      </c>
      <c r="AD107" s="31">
        <v>50287.413516865301</v>
      </c>
      <c r="AE107" s="33">
        <v>58850.486618791998</v>
      </c>
    </row>
    <row r="108" spans="1:31" x14ac:dyDescent="0.25">
      <c r="A108" s="28">
        <v>249863769324</v>
      </c>
      <c r="B108" s="29" t="str">
        <f>VLOOKUP($A108,'LRB Sales'!$A:$E,2,0)</f>
        <v>Outlet220</v>
      </c>
      <c r="C108" s="28">
        <f>VLOOKUP($A108,'LRB Sales'!$A:$E,3,0)</f>
        <v>100000455375</v>
      </c>
      <c r="D108" s="28" t="str">
        <f>VLOOKUP($A108,'LRB Sales'!$A:$E,4,0)</f>
        <v>Head Office220</v>
      </c>
      <c r="E108" s="29" t="s">
        <v>31</v>
      </c>
      <c r="F108" s="29" t="s">
        <v>58</v>
      </c>
      <c r="G108" s="29" t="s">
        <v>59</v>
      </c>
      <c r="H108" s="29" t="s">
        <v>40</v>
      </c>
      <c r="I108" s="29" t="s">
        <v>52</v>
      </c>
      <c r="J108" s="29" t="s">
        <v>64</v>
      </c>
      <c r="K108" s="29" t="s">
        <v>65</v>
      </c>
      <c r="L108" s="30">
        <v>414007</v>
      </c>
      <c r="M108" s="29" t="s">
        <v>54</v>
      </c>
      <c r="N108" s="31">
        <v>25211.431745330399</v>
      </c>
      <c r="O108" s="31">
        <v>19935.834917356799</v>
      </c>
      <c r="P108" s="31">
        <v>17339.198291442299</v>
      </c>
      <c r="Q108" s="31">
        <v>23807.877726341099</v>
      </c>
      <c r="R108" s="31">
        <v>44315.783110982396</v>
      </c>
      <c r="S108" s="31">
        <v>52302.691739167203</v>
      </c>
      <c r="T108" s="31">
        <v>57303.121898889898</v>
      </c>
      <c r="U108" s="31">
        <v>103390.72236542001</v>
      </c>
      <c r="V108" s="31">
        <v>88005.628383804302</v>
      </c>
      <c r="W108" s="31">
        <v>68394.334997063401</v>
      </c>
      <c r="X108" s="31">
        <v>63893.389386114599</v>
      </c>
      <c r="Y108" s="31">
        <v>22101.451038999399</v>
      </c>
      <c r="Z108" s="31">
        <v>19161.264244149599</v>
      </c>
      <c r="AA108" s="31">
        <v>18275.5797412141</v>
      </c>
      <c r="AB108" s="31">
        <v>17786.635993161599</v>
      </c>
      <c r="AC108" s="31">
        <v>27129.246759835201</v>
      </c>
      <c r="AD108" s="31">
        <v>30891.924311973598</v>
      </c>
      <c r="AE108" s="33">
        <v>35933.935353922097</v>
      </c>
    </row>
    <row r="109" spans="1:31" x14ac:dyDescent="0.25">
      <c r="A109" s="28">
        <v>490833617333</v>
      </c>
      <c r="B109" s="29" t="str">
        <f>VLOOKUP($A109,'LRB Sales'!$A:$E,2,0)</f>
        <v>Outlet028</v>
      </c>
      <c r="C109" s="28">
        <f>VLOOKUP($A109,'LRB Sales'!$A:$E,3,0)</f>
        <v>100000464499</v>
      </c>
      <c r="D109" s="28" t="str">
        <f>VLOOKUP($A109,'LRB Sales'!$A:$E,4,0)</f>
        <v>Head Office028</v>
      </c>
      <c r="E109" s="29" t="s">
        <v>31</v>
      </c>
      <c r="F109" s="29" t="s">
        <v>58</v>
      </c>
      <c r="G109" s="29" t="s">
        <v>59</v>
      </c>
      <c r="H109" s="29" t="s">
        <v>40</v>
      </c>
      <c r="I109" s="29" t="s">
        <v>41</v>
      </c>
      <c r="J109" s="29" t="s">
        <v>64</v>
      </c>
      <c r="K109" s="29" t="s">
        <v>65</v>
      </c>
      <c r="L109" s="30">
        <v>314004</v>
      </c>
      <c r="M109" s="29" t="s">
        <v>37</v>
      </c>
      <c r="N109" s="31">
        <v>23257.088055642402</v>
      </c>
      <c r="O109" s="31">
        <v>23648.132485133301</v>
      </c>
      <c r="P109" s="31">
        <v>17665.226226039202</v>
      </c>
      <c r="Q109" s="31">
        <v>12200.7082930457</v>
      </c>
      <c r="R109" s="31">
        <v>35860.1369141389</v>
      </c>
      <c r="S109" s="31">
        <v>23004.755252551098</v>
      </c>
      <c r="T109" s="31">
        <v>23994.015302731801</v>
      </c>
      <c r="U109" s="31">
        <v>25602.075279868699</v>
      </c>
      <c r="V109" s="31">
        <v>34150.059486733699</v>
      </c>
      <c r="W109" s="31">
        <v>20579.315337754801</v>
      </c>
      <c r="X109" s="31">
        <v>20071.699313049299</v>
      </c>
      <c r="Y109" s="31">
        <v>17488.472419041798</v>
      </c>
      <c r="Z109" s="31">
        <v>76570.127656013094</v>
      </c>
      <c r="AA109" s="31">
        <v>101835.485267995</v>
      </c>
      <c r="AB109" s="31">
        <v>66579.788245048898</v>
      </c>
      <c r="AC109" s="31">
        <v>244690.46489080301</v>
      </c>
      <c r="AD109" s="31">
        <v>302481.69513813901</v>
      </c>
      <c r="AE109" s="33">
        <v>283772.17775663902</v>
      </c>
    </row>
    <row r="110" spans="1:31" x14ac:dyDescent="0.25">
      <c r="A110" s="28">
        <v>586798419078</v>
      </c>
      <c r="B110" s="29" t="str">
        <f>VLOOKUP($A110,'LRB Sales'!$A:$E,2,0)</f>
        <v>Outlet639</v>
      </c>
      <c r="C110" s="28">
        <f>VLOOKUP($A110,'LRB Sales'!$A:$E,3,0)</f>
        <v>100000224580</v>
      </c>
      <c r="D110" s="28" t="str">
        <f>VLOOKUP($A110,'LRB Sales'!$A:$E,4,0)</f>
        <v>Head Office639</v>
      </c>
      <c r="E110" s="29" t="s">
        <v>44</v>
      </c>
      <c r="F110" s="29" t="s">
        <v>58</v>
      </c>
      <c r="G110" s="29" t="s">
        <v>59</v>
      </c>
      <c r="H110" s="29" t="s">
        <v>40</v>
      </c>
      <c r="I110" s="29" t="s">
        <v>46</v>
      </c>
      <c r="J110" s="29" t="s">
        <v>64</v>
      </c>
      <c r="K110" s="29" t="s">
        <v>65</v>
      </c>
      <c r="L110" s="30">
        <v>314007</v>
      </c>
      <c r="M110" s="29" t="s">
        <v>37</v>
      </c>
      <c r="N110" s="31">
        <v>44514.283255950999</v>
      </c>
      <c r="O110" s="31">
        <v>44813.118941118497</v>
      </c>
      <c r="P110" s="31">
        <v>37850.773450147797</v>
      </c>
      <c r="Q110" s="31">
        <v>58337.582659325199</v>
      </c>
      <c r="R110" s="31">
        <v>69060.949205517594</v>
      </c>
      <c r="S110" s="31">
        <v>79467.925074393293</v>
      </c>
      <c r="T110" s="31">
        <v>69062.986838037003</v>
      </c>
      <c r="U110" s="31">
        <v>99581.855749134294</v>
      </c>
      <c r="V110" s="31">
        <v>87813.904943153902</v>
      </c>
      <c r="W110" s="31">
        <v>130780.336812682</v>
      </c>
      <c r="X110" s="31">
        <v>53475.928821732297</v>
      </c>
      <c r="Y110" s="31">
        <v>14819.1854734307</v>
      </c>
      <c r="Z110" s="31">
        <v>12934.6741021248</v>
      </c>
      <c r="AA110" s="31">
        <v>11911.681560224801</v>
      </c>
      <c r="AB110" s="32"/>
      <c r="AC110" s="32"/>
      <c r="AD110" s="32"/>
      <c r="AE110" s="34"/>
    </row>
    <row r="111" spans="1:31" x14ac:dyDescent="0.25">
      <c r="A111" s="28">
        <v>909506995650</v>
      </c>
      <c r="B111" s="29" t="str">
        <f>VLOOKUP($A111,'LRB Sales'!$A:$E,2,0)</f>
        <v>Outlet246</v>
      </c>
      <c r="C111" s="28">
        <f>VLOOKUP($A111,'LRB Sales'!$A:$E,3,0)</f>
        <v>100000228319</v>
      </c>
      <c r="D111" s="28" t="str">
        <f>VLOOKUP($A111,'LRB Sales'!$A:$E,4,0)</f>
        <v>Head Office246</v>
      </c>
      <c r="E111" s="29" t="s">
        <v>31</v>
      </c>
      <c r="F111" s="29" t="s">
        <v>58</v>
      </c>
      <c r="G111" s="29" t="s">
        <v>59</v>
      </c>
      <c r="H111" s="29" t="s">
        <v>40</v>
      </c>
      <c r="I111" s="29" t="s">
        <v>41</v>
      </c>
      <c r="J111" s="29" t="s">
        <v>64</v>
      </c>
      <c r="K111" s="29" t="s">
        <v>65</v>
      </c>
      <c r="L111" s="30">
        <v>314015</v>
      </c>
      <c r="M111" s="29" t="s">
        <v>37</v>
      </c>
      <c r="N111" s="31">
        <v>24170.659403613601</v>
      </c>
      <c r="O111" s="31">
        <v>13158.552943099399</v>
      </c>
      <c r="P111" s="31">
        <v>22927.710226552099</v>
      </c>
      <c r="Q111" s="31">
        <v>13621.4732300585</v>
      </c>
      <c r="R111" s="31">
        <v>27962.5672302327</v>
      </c>
      <c r="S111" s="31">
        <v>25485.637016551798</v>
      </c>
      <c r="T111" s="31">
        <v>35612.291808962502</v>
      </c>
      <c r="U111" s="31">
        <v>28268.1957294479</v>
      </c>
      <c r="V111" s="31">
        <v>54437.505056211798</v>
      </c>
      <c r="W111" s="31">
        <v>52622.417998013101</v>
      </c>
      <c r="X111" s="31">
        <v>25439.119235588401</v>
      </c>
      <c r="Y111" s="31">
        <v>18964.369745384301</v>
      </c>
      <c r="Z111" s="31">
        <v>27813.302025667999</v>
      </c>
      <c r="AA111" s="31">
        <v>20665.183621581698</v>
      </c>
      <c r="AB111" s="31">
        <v>14591.005297034601</v>
      </c>
      <c r="AC111" s="31">
        <v>33455.661440420598</v>
      </c>
      <c r="AD111" s="31">
        <v>27031.472597451098</v>
      </c>
      <c r="AE111" s="33">
        <v>32622.413045907299</v>
      </c>
    </row>
    <row r="112" spans="1:31" x14ac:dyDescent="0.25">
      <c r="A112" s="28">
        <v>875082341868</v>
      </c>
      <c r="B112" s="29" t="str">
        <f>VLOOKUP($A112,'LRB Sales'!$A:$E,2,0)</f>
        <v>Outlet074</v>
      </c>
      <c r="C112" s="28">
        <f>VLOOKUP($A112,'LRB Sales'!$A:$E,3,0)</f>
        <v>100000107006</v>
      </c>
      <c r="D112" s="28" t="str">
        <f>VLOOKUP($A112,'LRB Sales'!$A:$E,4,0)</f>
        <v>Head Office074</v>
      </c>
      <c r="E112" s="29" t="s">
        <v>31</v>
      </c>
      <c r="F112" s="29" t="s">
        <v>58</v>
      </c>
      <c r="G112" s="29" t="s">
        <v>59</v>
      </c>
      <c r="H112" s="29" t="s">
        <v>40</v>
      </c>
      <c r="I112" s="29" t="s">
        <v>41</v>
      </c>
      <c r="J112" s="29" t="s">
        <v>64</v>
      </c>
      <c r="K112" s="29" t="s">
        <v>65</v>
      </c>
      <c r="L112" s="30">
        <v>314015</v>
      </c>
      <c r="M112" s="29" t="s">
        <v>37</v>
      </c>
      <c r="N112" s="31">
        <v>41828.069261018398</v>
      </c>
      <c r="O112" s="31">
        <v>52015.060051275999</v>
      </c>
      <c r="P112" s="31">
        <v>44792.186899347202</v>
      </c>
      <c r="Q112" s="31">
        <v>63495.6917812584</v>
      </c>
      <c r="R112" s="31">
        <v>54621.634695970097</v>
      </c>
      <c r="S112" s="31">
        <v>97172.333267977199</v>
      </c>
      <c r="T112" s="31">
        <v>62277.833811499702</v>
      </c>
      <c r="U112" s="31">
        <v>108136.56013655</v>
      </c>
      <c r="V112" s="31">
        <v>75094.586671229205</v>
      </c>
      <c r="W112" s="31">
        <v>113111.97140549601</v>
      </c>
      <c r="X112" s="31">
        <v>136949.01408698101</v>
      </c>
      <c r="Y112" s="31">
        <v>22990.048268146798</v>
      </c>
      <c r="Z112" s="31">
        <v>85028.341611984506</v>
      </c>
      <c r="AA112" s="31">
        <v>48783.8404509096</v>
      </c>
      <c r="AB112" s="31">
        <v>81575.758079031904</v>
      </c>
      <c r="AC112" s="31">
        <v>144288.48681698699</v>
      </c>
      <c r="AD112" s="31">
        <v>151807.51423442599</v>
      </c>
      <c r="AE112" s="33">
        <v>165281.74165527101</v>
      </c>
    </row>
    <row r="113" spans="1:31" x14ac:dyDescent="0.25">
      <c r="A113" s="28">
        <v>742255565373</v>
      </c>
      <c r="B113" s="29" t="str">
        <f>VLOOKUP($A113,'LRB Sales'!$A:$E,2,0)</f>
        <v>Outlet188</v>
      </c>
      <c r="C113" s="28">
        <f>VLOOKUP($A113,'LRB Sales'!$A:$E,3,0)</f>
        <v>100000401774</v>
      </c>
      <c r="D113" s="28" t="str">
        <f>VLOOKUP($A113,'LRB Sales'!$A:$E,4,0)</f>
        <v>Head Office188</v>
      </c>
      <c r="E113" s="29" t="s">
        <v>31</v>
      </c>
      <c r="F113" s="29" t="s">
        <v>58</v>
      </c>
      <c r="G113" s="29" t="s">
        <v>59</v>
      </c>
      <c r="H113" s="29" t="s">
        <v>40</v>
      </c>
      <c r="I113" s="29" t="s">
        <v>46</v>
      </c>
      <c r="J113" s="29" t="s">
        <v>64</v>
      </c>
      <c r="K113" s="29" t="s">
        <v>65</v>
      </c>
      <c r="L113" s="30">
        <v>314007</v>
      </c>
      <c r="M113" s="29" t="s">
        <v>37</v>
      </c>
      <c r="N113" s="31">
        <v>26530.280959984299</v>
      </c>
      <c r="O113" s="31">
        <v>15586.737478646401</v>
      </c>
      <c r="P113" s="31">
        <v>20061.639636946202</v>
      </c>
      <c r="Q113" s="31">
        <v>18166.781881987601</v>
      </c>
      <c r="R113" s="31">
        <v>25034.538471145799</v>
      </c>
      <c r="S113" s="31">
        <v>24537.569329637699</v>
      </c>
      <c r="T113" s="31">
        <v>28407.589207142399</v>
      </c>
      <c r="U113" s="31">
        <v>25331.598980931802</v>
      </c>
      <c r="V113" s="31">
        <v>30448.849662480101</v>
      </c>
      <c r="W113" s="31">
        <v>26138.636160322101</v>
      </c>
      <c r="X113" s="31">
        <v>22985.197322648699</v>
      </c>
      <c r="Y113" s="31">
        <v>23982.314324822699</v>
      </c>
      <c r="Z113" s="31">
        <v>26831.159872970798</v>
      </c>
      <c r="AA113" s="31">
        <v>24440.864218802701</v>
      </c>
      <c r="AB113" s="31">
        <v>16706.602375662598</v>
      </c>
      <c r="AC113" s="31">
        <v>23911.150398103699</v>
      </c>
      <c r="AD113" s="31">
        <v>25655.8429329342</v>
      </c>
      <c r="AE113" s="33">
        <v>30027.711518370299</v>
      </c>
    </row>
    <row r="114" spans="1:31" x14ac:dyDescent="0.25">
      <c r="A114" s="28">
        <v>249882166814</v>
      </c>
      <c r="B114" s="29" t="str">
        <f>VLOOKUP($A114,'LRB Sales'!$A:$E,2,0)</f>
        <v>Outlet215</v>
      </c>
      <c r="C114" s="28">
        <f>VLOOKUP($A114,'LRB Sales'!$A:$E,3,0)</f>
        <v>100000239839</v>
      </c>
      <c r="D114" s="28" t="str">
        <f>VLOOKUP($A114,'LRB Sales'!$A:$E,4,0)</f>
        <v>Head Office215</v>
      </c>
      <c r="E114" s="29" t="s">
        <v>31</v>
      </c>
      <c r="F114" s="29" t="s">
        <v>58</v>
      </c>
      <c r="G114" s="29" t="s">
        <v>59</v>
      </c>
      <c r="H114" s="29" t="s">
        <v>40</v>
      </c>
      <c r="I114" s="29" t="s">
        <v>46</v>
      </c>
      <c r="J114" s="29" t="s">
        <v>64</v>
      </c>
      <c r="K114" s="29" t="s">
        <v>65</v>
      </c>
      <c r="L114" s="30">
        <v>314005</v>
      </c>
      <c r="M114" s="29" t="s">
        <v>37</v>
      </c>
      <c r="N114" s="31">
        <v>59799.851700009101</v>
      </c>
      <c r="O114" s="31">
        <v>84187.309775385598</v>
      </c>
      <c r="P114" s="31">
        <v>75252.449672832998</v>
      </c>
      <c r="Q114" s="31">
        <v>91757.772064186298</v>
      </c>
      <c r="R114" s="31">
        <v>112563.20158042799</v>
      </c>
      <c r="S114" s="31">
        <v>150804.512965645</v>
      </c>
      <c r="T114" s="31">
        <v>237196.43875035501</v>
      </c>
      <c r="U114" s="31">
        <v>225091.69358590501</v>
      </c>
      <c r="V114" s="31">
        <v>123764.81090569599</v>
      </c>
      <c r="W114" s="31">
        <v>205929.42558597599</v>
      </c>
      <c r="X114" s="31">
        <v>117146.992099512</v>
      </c>
      <c r="Y114" s="31">
        <v>18640.668115307999</v>
      </c>
      <c r="Z114" s="31">
        <v>47901.674914763898</v>
      </c>
      <c r="AA114" s="31">
        <v>17607.275545451801</v>
      </c>
      <c r="AB114" s="31">
        <v>9847.7511183718907</v>
      </c>
      <c r="AC114" s="31">
        <v>29550.9139518786</v>
      </c>
      <c r="AD114" s="31">
        <v>42831.736667336299</v>
      </c>
      <c r="AE114" s="33">
        <v>34625.615520295098</v>
      </c>
    </row>
    <row r="115" spans="1:31" x14ac:dyDescent="0.25">
      <c r="A115" s="28">
        <v>196063855303</v>
      </c>
      <c r="B115" s="29" t="str">
        <f>VLOOKUP($A115,'LRB Sales'!$A:$E,2,0)</f>
        <v>Outlet164</v>
      </c>
      <c r="C115" s="28">
        <f>VLOOKUP($A115,'LRB Sales'!$A:$E,3,0)</f>
        <v>100000985303</v>
      </c>
      <c r="D115" s="28" t="str">
        <f>VLOOKUP($A115,'LRB Sales'!$A:$E,4,0)</f>
        <v>Head Office164</v>
      </c>
      <c r="E115" s="29" t="s">
        <v>31</v>
      </c>
      <c r="F115" s="29" t="s">
        <v>58</v>
      </c>
      <c r="G115" s="29" t="s">
        <v>59</v>
      </c>
      <c r="H115" s="29" t="s">
        <v>40</v>
      </c>
      <c r="I115" s="29" t="s">
        <v>41</v>
      </c>
      <c r="J115" s="29" t="s">
        <v>64</v>
      </c>
      <c r="K115" s="29" t="s">
        <v>65</v>
      </c>
      <c r="L115" s="30">
        <v>314006</v>
      </c>
      <c r="M115" s="29" t="s">
        <v>37</v>
      </c>
      <c r="N115" s="31">
        <v>18680.409549391501</v>
      </c>
      <c r="O115" s="31">
        <v>14213.985351347999</v>
      </c>
      <c r="P115" s="31">
        <v>16863.580641925098</v>
      </c>
      <c r="Q115" s="31">
        <v>21115.907269520299</v>
      </c>
      <c r="R115" s="31">
        <v>34077.9500201505</v>
      </c>
      <c r="S115" s="31">
        <v>24426.2256516874</v>
      </c>
      <c r="T115" s="31">
        <v>24661.544165518699</v>
      </c>
      <c r="U115" s="31">
        <v>30974.306493272401</v>
      </c>
      <c r="V115" s="31">
        <v>30893.4044275827</v>
      </c>
      <c r="W115" s="31">
        <v>32466.660265496899</v>
      </c>
      <c r="X115" s="31">
        <v>20434.311713915999</v>
      </c>
      <c r="Y115" s="31">
        <v>16896.255951985098</v>
      </c>
      <c r="Z115" s="31">
        <v>20272.1225085714</v>
      </c>
      <c r="AA115" s="31">
        <v>18197.971457681899</v>
      </c>
      <c r="AB115" s="31">
        <v>15577.003411952601</v>
      </c>
      <c r="AC115" s="31">
        <v>29386.228370711498</v>
      </c>
      <c r="AD115" s="31">
        <v>38383.742101950098</v>
      </c>
      <c r="AE115" s="33">
        <v>41800.415452030102</v>
      </c>
    </row>
    <row r="116" spans="1:31" x14ac:dyDescent="0.25">
      <c r="A116" s="28">
        <v>787952768023</v>
      </c>
      <c r="B116" s="29" t="str">
        <f>VLOOKUP($A116,'LRB Sales'!$A:$E,2,0)</f>
        <v>Outlet151</v>
      </c>
      <c r="C116" s="28">
        <f>VLOOKUP($A116,'LRB Sales'!$A:$E,3,0)</f>
        <v>100000397035</v>
      </c>
      <c r="D116" s="28" t="str">
        <f>VLOOKUP($A116,'LRB Sales'!$A:$E,4,0)</f>
        <v>Head Office151</v>
      </c>
      <c r="E116" s="29" t="s">
        <v>31</v>
      </c>
      <c r="F116" s="29" t="s">
        <v>58</v>
      </c>
      <c r="G116" s="29" t="s">
        <v>59</v>
      </c>
      <c r="H116" s="29" t="s">
        <v>40</v>
      </c>
      <c r="I116" s="29" t="s">
        <v>52</v>
      </c>
      <c r="J116" s="29" t="s">
        <v>64</v>
      </c>
      <c r="K116" s="29" t="s">
        <v>65</v>
      </c>
      <c r="L116" s="30">
        <v>414025</v>
      </c>
      <c r="M116" s="29" t="s">
        <v>54</v>
      </c>
      <c r="N116" s="31">
        <v>79242.894731529203</v>
      </c>
      <c r="O116" s="31">
        <v>34981.6405273536</v>
      </c>
      <c r="P116" s="31">
        <v>61527.323258146702</v>
      </c>
      <c r="Q116" s="31">
        <v>65523.385748741799</v>
      </c>
      <c r="R116" s="31">
        <v>65959.011816941202</v>
      </c>
      <c r="S116" s="31">
        <v>66394.855704428395</v>
      </c>
      <c r="T116" s="31">
        <v>70331.332728861496</v>
      </c>
      <c r="U116" s="31">
        <v>190963.64975112601</v>
      </c>
      <c r="V116" s="31">
        <v>132339.477303589</v>
      </c>
      <c r="W116" s="31">
        <v>127108.49059930501</v>
      </c>
      <c r="X116" s="31">
        <v>108415.11546825001</v>
      </c>
      <c r="Y116" s="31">
        <v>73623.257288894703</v>
      </c>
      <c r="Z116" s="31">
        <v>45190.785994490398</v>
      </c>
      <c r="AA116" s="31">
        <v>78120.954702156494</v>
      </c>
      <c r="AB116" s="31">
        <v>41008.562364846999</v>
      </c>
      <c r="AC116" s="31">
        <v>33373.102651094399</v>
      </c>
      <c r="AD116" s="31">
        <v>67284.106088293498</v>
      </c>
      <c r="AE116" s="33">
        <v>62728.751368413497</v>
      </c>
    </row>
    <row r="117" spans="1:31" x14ac:dyDescent="0.25">
      <c r="A117" s="28">
        <v>233492271672</v>
      </c>
      <c r="B117" s="29" t="str">
        <f>VLOOKUP($A117,'LRB Sales'!$A:$E,2,0)</f>
        <v>Outlet255</v>
      </c>
      <c r="C117" s="28">
        <f>VLOOKUP($A117,'LRB Sales'!$A:$E,3,0)</f>
        <v>100000998115</v>
      </c>
      <c r="D117" s="28" t="str">
        <f>VLOOKUP($A117,'LRB Sales'!$A:$E,4,0)</f>
        <v>Head Office255</v>
      </c>
      <c r="E117" s="29" t="s">
        <v>31</v>
      </c>
      <c r="F117" s="29" t="s">
        <v>58</v>
      </c>
      <c r="G117" s="29" t="s">
        <v>59</v>
      </c>
      <c r="H117" s="29" t="s">
        <v>40</v>
      </c>
      <c r="I117" s="29" t="s">
        <v>48</v>
      </c>
      <c r="J117" s="29" t="s">
        <v>64</v>
      </c>
      <c r="K117" s="29" t="s">
        <v>65</v>
      </c>
      <c r="L117" s="30">
        <v>514002</v>
      </c>
      <c r="M117" s="29" t="s">
        <v>51</v>
      </c>
      <c r="N117" s="31">
        <v>24191.315723947901</v>
      </c>
      <c r="O117" s="31">
        <v>18368.302964465998</v>
      </c>
      <c r="P117" s="31">
        <v>18366.1900987999</v>
      </c>
      <c r="Q117" s="31">
        <v>18782.4795014681</v>
      </c>
      <c r="R117" s="31">
        <v>27716.665768777399</v>
      </c>
      <c r="S117" s="31">
        <v>22934.865386314399</v>
      </c>
      <c r="T117" s="31">
        <v>29464.085854914701</v>
      </c>
      <c r="U117" s="31">
        <v>23925.0288963208</v>
      </c>
      <c r="V117" s="31">
        <v>30903.435597783398</v>
      </c>
      <c r="W117" s="31">
        <v>31528.921528432002</v>
      </c>
      <c r="X117" s="31">
        <v>24739.330563592899</v>
      </c>
      <c r="Y117" s="31">
        <v>21756.8112648485</v>
      </c>
      <c r="Z117" s="31">
        <v>18560.515015299901</v>
      </c>
      <c r="AA117" s="31">
        <v>19784.524713020899</v>
      </c>
      <c r="AB117" s="31">
        <v>14893.766168361901</v>
      </c>
      <c r="AC117" s="31">
        <v>25404.269521836501</v>
      </c>
      <c r="AD117" s="31">
        <v>26600.216768664301</v>
      </c>
      <c r="AE117" s="33">
        <v>26846.912526444499</v>
      </c>
    </row>
    <row r="118" spans="1:31" x14ac:dyDescent="0.25">
      <c r="A118" s="28">
        <v>596520085011</v>
      </c>
      <c r="B118" s="29" t="str">
        <f>VLOOKUP($A118,'LRB Sales'!$A:$E,2,0)</f>
        <v>Outlet037</v>
      </c>
      <c r="C118" s="28">
        <f>VLOOKUP($A118,'LRB Sales'!$A:$E,3,0)</f>
        <v>100000053667</v>
      </c>
      <c r="D118" s="28" t="str">
        <f>VLOOKUP($A118,'LRB Sales'!$A:$E,4,0)</f>
        <v>Head Office037</v>
      </c>
      <c r="E118" s="29" t="s">
        <v>31</v>
      </c>
      <c r="F118" s="29" t="s">
        <v>58</v>
      </c>
      <c r="G118" s="29" t="s">
        <v>59</v>
      </c>
      <c r="H118" s="29" t="s">
        <v>40</v>
      </c>
      <c r="I118" s="29" t="s">
        <v>41</v>
      </c>
      <c r="J118" s="29" t="s">
        <v>64</v>
      </c>
      <c r="K118" s="29" t="s">
        <v>65</v>
      </c>
      <c r="L118" s="30">
        <v>314001</v>
      </c>
      <c r="M118" s="29" t="s">
        <v>37</v>
      </c>
      <c r="N118" s="31">
        <v>42321.405222802503</v>
      </c>
      <c r="O118" s="31">
        <v>60480.768849541797</v>
      </c>
      <c r="P118" s="31">
        <v>34383.668690274098</v>
      </c>
      <c r="Q118" s="31">
        <v>53884.165280048503</v>
      </c>
      <c r="R118" s="31">
        <v>61407.935308186199</v>
      </c>
      <c r="S118" s="31">
        <v>77756.128134244806</v>
      </c>
      <c r="T118" s="31">
        <v>67158.256419124795</v>
      </c>
      <c r="U118" s="31">
        <v>102342.396589421</v>
      </c>
      <c r="V118" s="31">
        <v>129771.70093806001</v>
      </c>
      <c r="W118" s="31">
        <v>82739.054072511601</v>
      </c>
      <c r="X118" s="31">
        <v>69196.104488455196</v>
      </c>
      <c r="Y118" s="31">
        <v>15844.9842009</v>
      </c>
      <c r="Z118" s="31">
        <v>23748.169355042399</v>
      </c>
      <c r="AA118" s="31">
        <v>23634.759537419399</v>
      </c>
      <c r="AB118" s="31">
        <v>32357.855826812702</v>
      </c>
      <c r="AC118" s="31">
        <v>41183.056565348503</v>
      </c>
      <c r="AD118" s="31">
        <v>168136.89845794</v>
      </c>
      <c r="AE118" s="33">
        <v>208844.79387696099</v>
      </c>
    </row>
    <row r="119" spans="1:31" x14ac:dyDescent="0.25">
      <c r="A119" s="28">
        <v>520515750902</v>
      </c>
      <c r="B119" s="29" t="str">
        <f>VLOOKUP($A119,'LRB Sales'!$A:$E,2,0)</f>
        <v>Outlet110</v>
      </c>
      <c r="C119" s="28">
        <f>VLOOKUP($A119,'LRB Sales'!$A:$E,3,0)</f>
        <v>100000347989</v>
      </c>
      <c r="D119" s="28" t="str">
        <f>VLOOKUP($A119,'LRB Sales'!$A:$E,4,0)</f>
        <v>Head Office110</v>
      </c>
      <c r="E119" s="29" t="s">
        <v>31</v>
      </c>
      <c r="F119" s="29" t="s">
        <v>58</v>
      </c>
      <c r="G119" s="29" t="s">
        <v>59</v>
      </c>
      <c r="H119" s="29" t="s">
        <v>40</v>
      </c>
      <c r="I119" s="29" t="s">
        <v>46</v>
      </c>
      <c r="J119" s="29" t="s">
        <v>64</v>
      </c>
      <c r="K119" s="29" t="s">
        <v>65</v>
      </c>
      <c r="L119" s="30">
        <v>314005</v>
      </c>
      <c r="M119" s="29" t="s">
        <v>37</v>
      </c>
      <c r="N119" s="31">
        <v>74188.528392302207</v>
      </c>
      <c r="O119" s="31">
        <v>69551.673471474802</v>
      </c>
      <c r="P119" s="31">
        <v>70177.837003245702</v>
      </c>
      <c r="Q119" s="31">
        <v>87065.109946484896</v>
      </c>
      <c r="R119" s="31">
        <v>105716.43520701901</v>
      </c>
      <c r="S119" s="31">
        <v>85309.687236224403</v>
      </c>
      <c r="T119" s="31">
        <v>71146.947313611599</v>
      </c>
      <c r="U119" s="31">
        <v>160515.49674346199</v>
      </c>
      <c r="V119" s="31">
        <v>95884.160258154399</v>
      </c>
      <c r="W119" s="31">
        <v>86555.260950580196</v>
      </c>
      <c r="X119" s="31">
        <v>87225.628399265595</v>
      </c>
      <c r="Y119" s="31">
        <v>81824.346163911294</v>
      </c>
      <c r="Z119" s="31">
        <v>69673.082276901696</v>
      </c>
      <c r="AA119" s="31">
        <v>64886.572261810703</v>
      </c>
      <c r="AB119" s="31">
        <v>62844.032070490299</v>
      </c>
      <c r="AC119" s="31">
        <v>82357.953797325099</v>
      </c>
      <c r="AD119" s="31">
        <v>83895.203790976302</v>
      </c>
      <c r="AE119" s="33">
        <v>93525.478649452198</v>
      </c>
    </row>
    <row r="120" spans="1:31" x14ac:dyDescent="0.25">
      <c r="A120" s="28">
        <v>201009083550</v>
      </c>
      <c r="B120" s="29" t="str">
        <f>VLOOKUP($A120,'LRB Sales'!$A:$E,2,0)</f>
        <v>Outlet033</v>
      </c>
      <c r="C120" s="28">
        <f>VLOOKUP($A120,'LRB Sales'!$A:$E,3,0)</f>
        <v>100000763235</v>
      </c>
      <c r="D120" s="28" t="str">
        <f>VLOOKUP($A120,'LRB Sales'!$A:$E,4,0)</f>
        <v>Head Office033</v>
      </c>
      <c r="E120" s="29" t="s">
        <v>31</v>
      </c>
      <c r="F120" s="29" t="s">
        <v>58</v>
      </c>
      <c r="G120" s="29" t="s">
        <v>62</v>
      </c>
      <c r="H120" s="29" t="s">
        <v>40</v>
      </c>
      <c r="I120" s="29" t="s">
        <v>46</v>
      </c>
      <c r="J120" s="29" t="s">
        <v>64</v>
      </c>
      <c r="K120" s="29" t="s">
        <v>65</v>
      </c>
      <c r="L120" s="30">
        <v>314016</v>
      </c>
      <c r="M120" s="29" t="s">
        <v>37</v>
      </c>
      <c r="N120" s="31">
        <v>94513.004943738197</v>
      </c>
      <c r="O120" s="31">
        <v>61539.445375271403</v>
      </c>
      <c r="P120" s="31">
        <v>69986.661002138397</v>
      </c>
      <c r="Q120" s="31">
        <v>60943.323742353103</v>
      </c>
      <c r="R120" s="31">
        <v>72016.735392198199</v>
      </c>
      <c r="S120" s="31">
        <v>180104.052327835</v>
      </c>
      <c r="T120" s="31">
        <v>110951.18244969301</v>
      </c>
      <c r="U120" s="31">
        <v>68115.804768951202</v>
      </c>
      <c r="V120" s="31">
        <v>97582.866900234294</v>
      </c>
      <c r="W120" s="31">
        <v>62325.805493949003</v>
      </c>
      <c r="X120" s="31">
        <v>89054.347713958501</v>
      </c>
      <c r="Y120" s="31">
        <v>44736.8597772055</v>
      </c>
      <c r="Z120" s="31">
        <v>53128.744721980896</v>
      </c>
      <c r="AA120" s="31">
        <v>52581.255604384103</v>
      </c>
      <c r="AB120" s="31">
        <v>36010.513397959898</v>
      </c>
      <c r="AC120" s="31">
        <v>64818.527279754497</v>
      </c>
      <c r="AD120" s="31">
        <v>78723.647369889106</v>
      </c>
      <c r="AE120" s="33">
        <v>185383.66761661199</v>
      </c>
    </row>
    <row r="121" spans="1:31" x14ac:dyDescent="0.25">
      <c r="A121" s="28">
        <v>131811598863</v>
      </c>
      <c r="B121" s="29" t="str">
        <f>VLOOKUP($A121,'LRB Sales'!$A:$E,2,0)</f>
        <v>Outlet189</v>
      </c>
      <c r="C121" s="28">
        <f>VLOOKUP($A121,'LRB Sales'!$A:$E,3,0)</f>
        <v>100000645859</v>
      </c>
      <c r="D121" s="28" t="str">
        <f>VLOOKUP($A121,'LRB Sales'!$A:$E,4,0)</f>
        <v>Head Office189</v>
      </c>
      <c r="E121" s="29" t="s">
        <v>31</v>
      </c>
      <c r="F121" s="29" t="s">
        <v>58</v>
      </c>
      <c r="G121" s="29" t="s">
        <v>59</v>
      </c>
      <c r="H121" s="29" t="s">
        <v>40</v>
      </c>
      <c r="I121" s="29" t="s">
        <v>46</v>
      </c>
      <c r="J121" s="29" t="s">
        <v>64</v>
      </c>
      <c r="K121" s="29" t="s">
        <v>65</v>
      </c>
      <c r="L121" s="30">
        <v>314005</v>
      </c>
      <c r="M121" s="29" t="s">
        <v>37</v>
      </c>
      <c r="N121" s="31">
        <v>31997.122892673699</v>
      </c>
      <c r="O121" s="31">
        <v>27994.061633690399</v>
      </c>
      <c r="P121" s="31">
        <v>27402.934834339201</v>
      </c>
      <c r="Q121" s="31">
        <v>27435.828739549099</v>
      </c>
      <c r="R121" s="31">
        <v>43664.851770858601</v>
      </c>
      <c r="S121" s="31">
        <v>39273.483602414097</v>
      </c>
      <c r="T121" s="31">
        <v>31033.667951054998</v>
      </c>
      <c r="U121" s="31">
        <v>41028.473254564902</v>
      </c>
      <c r="V121" s="31">
        <v>34373.980328141202</v>
      </c>
      <c r="W121" s="31">
        <v>40915.4482583137</v>
      </c>
      <c r="X121" s="31">
        <v>29456.297531277</v>
      </c>
      <c r="Y121" s="31">
        <v>31156.575459574</v>
      </c>
      <c r="Z121" s="31">
        <v>28494.6241675485</v>
      </c>
      <c r="AA121" s="31">
        <v>24041.807336396902</v>
      </c>
      <c r="AB121" s="31">
        <v>26338.3887758358</v>
      </c>
      <c r="AC121" s="31">
        <v>25686.590647364199</v>
      </c>
      <c r="AD121" s="31">
        <v>39704.818701375698</v>
      </c>
      <c r="AE121" s="33">
        <v>34480.907149128099</v>
      </c>
    </row>
    <row r="122" spans="1:31" x14ac:dyDescent="0.25">
      <c r="A122" s="28">
        <v>779742481479</v>
      </c>
      <c r="B122" s="29" t="str">
        <f>VLOOKUP($A122,'LRB Sales'!$A:$E,2,0)</f>
        <v>Outlet237</v>
      </c>
      <c r="C122" s="28">
        <f>VLOOKUP($A122,'LRB Sales'!$A:$E,3,0)</f>
        <v>100000499865</v>
      </c>
      <c r="D122" s="28" t="str">
        <f>VLOOKUP($A122,'LRB Sales'!$A:$E,4,0)</f>
        <v>Head Office237</v>
      </c>
      <c r="E122" s="29" t="s">
        <v>31</v>
      </c>
      <c r="F122" s="29" t="s">
        <v>58</v>
      </c>
      <c r="G122" s="29" t="s">
        <v>59</v>
      </c>
      <c r="H122" s="29" t="s">
        <v>40</v>
      </c>
      <c r="I122" s="29" t="s">
        <v>46</v>
      </c>
      <c r="J122" s="29" t="s">
        <v>64</v>
      </c>
      <c r="K122" s="29" t="s">
        <v>65</v>
      </c>
      <c r="L122" s="30">
        <v>314003</v>
      </c>
      <c r="M122" s="29" t="s">
        <v>37</v>
      </c>
      <c r="N122" s="31">
        <v>14840.3755880605</v>
      </c>
      <c r="O122" s="31">
        <v>16473.306936503999</v>
      </c>
      <c r="P122" s="31">
        <v>17722.365097098998</v>
      </c>
      <c r="Q122" s="31">
        <v>16506.802247138701</v>
      </c>
      <c r="R122" s="31">
        <v>23385.598103594701</v>
      </c>
      <c r="S122" s="31">
        <v>23668.004791216201</v>
      </c>
      <c r="T122" s="31">
        <v>25699.080599565601</v>
      </c>
      <c r="U122" s="31">
        <v>31581.546358051201</v>
      </c>
      <c r="V122" s="31">
        <v>33434.531947936797</v>
      </c>
      <c r="W122" s="31">
        <v>26144.073915048</v>
      </c>
      <c r="X122" s="31">
        <v>30457.723525129699</v>
      </c>
      <c r="Y122" s="31">
        <v>20051.917049016</v>
      </c>
      <c r="Z122" s="31">
        <v>14904.168460111199</v>
      </c>
      <c r="AA122" s="31">
        <v>10137.1049311344</v>
      </c>
      <c r="AB122" s="31">
        <v>12385.857567252</v>
      </c>
      <c r="AC122" s="31">
        <v>13706.782130731201</v>
      </c>
      <c r="AD122" s="31">
        <v>25597.785098224798</v>
      </c>
      <c r="AE122" s="33">
        <v>30124.693248996002</v>
      </c>
    </row>
    <row r="123" spans="1:31" x14ac:dyDescent="0.25">
      <c r="A123" s="28">
        <v>563212767214</v>
      </c>
      <c r="B123" s="29" t="str">
        <f>VLOOKUP($A123,'LRB Sales'!$A:$E,2,0)</f>
        <v>Outlet160</v>
      </c>
      <c r="C123" s="28">
        <f>VLOOKUP($A123,'LRB Sales'!$A:$E,3,0)</f>
        <v>100000438564</v>
      </c>
      <c r="D123" s="28" t="str">
        <f>VLOOKUP($A123,'LRB Sales'!$A:$E,4,0)</f>
        <v>Head Office160</v>
      </c>
      <c r="E123" s="29" t="s">
        <v>31</v>
      </c>
      <c r="F123" s="29" t="s">
        <v>58</v>
      </c>
      <c r="G123" s="29" t="s">
        <v>59</v>
      </c>
      <c r="H123" s="29" t="s">
        <v>40</v>
      </c>
      <c r="I123" s="29" t="s">
        <v>48</v>
      </c>
      <c r="J123" s="29" t="s">
        <v>64</v>
      </c>
      <c r="K123" s="29" t="s">
        <v>65</v>
      </c>
      <c r="L123" s="30">
        <v>514002</v>
      </c>
      <c r="M123" s="29" t="s">
        <v>51</v>
      </c>
      <c r="N123" s="31">
        <v>55051.548339894602</v>
      </c>
      <c r="O123" s="31">
        <v>49718.141001129603</v>
      </c>
      <c r="P123" s="31">
        <v>42681.088038460402</v>
      </c>
      <c r="Q123" s="31">
        <v>45260.886155751999</v>
      </c>
      <c r="R123" s="31">
        <v>70542.448773268407</v>
      </c>
      <c r="S123" s="31">
        <v>78042.767899934493</v>
      </c>
      <c r="T123" s="31">
        <v>74722.312575681295</v>
      </c>
      <c r="U123" s="31">
        <v>76753.072849438802</v>
      </c>
      <c r="V123" s="31">
        <v>74213.443861576496</v>
      </c>
      <c r="W123" s="31">
        <v>71815.7549491463</v>
      </c>
      <c r="X123" s="31">
        <v>68162.401705787095</v>
      </c>
      <c r="Y123" s="31">
        <v>59982.698850811597</v>
      </c>
      <c r="Z123" s="31">
        <v>47087.509621095604</v>
      </c>
      <c r="AA123" s="31">
        <v>54980.397950762301</v>
      </c>
      <c r="AB123" s="31">
        <v>33230.437356906303</v>
      </c>
      <c r="AC123" s="31">
        <v>52761.620706804701</v>
      </c>
      <c r="AD123" s="31">
        <v>44304.033200260201</v>
      </c>
      <c r="AE123" s="33">
        <v>48660.931908297898</v>
      </c>
    </row>
    <row r="124" spans="1:31" x14ac:dyDescent="0.25">
      <c r="A124" s="28">
        <v>891641907387</v>
      </c>
      <c r="B124" s="29" t="str">
        <f>VLOOKUP($A124,'LRB Sales'!$A:$E,2,0)</f>
        <v>Outlet294</v>
      </c>
      <c r="C124" s="28">
        <f>VLOOKUP($A124,'LRB Sales'!$A:$E,3,0)</f>
        <v>100000386419</v>
      </c>
      <c r="D124" s="28" t="str">
        <f>VLOOKUP($A124,'LRB Sales'!$A:$E,4,0)</f>
        <v>Head Office294</v>
      </c>
      <c r="E124" s="29" t="s">
        <v>31</v>
      </c>
      <c r="F124" s="29" t="s">
        <v>58</v>
      </c>
      <c r="G124" s="29" t="s">
        <v>59</v>
      </c>
      <c r="H124" s="29" t="s">
        <v>40</v>
      </c>
      <c r="I124" s="29" t="s">
        <v>48</v>
      </c>
      <c r="J124" s="29" t="s">
        <v>64</v>
      </c>
      <c r="K124" s="29" t="s">
        <v>65</v>
      </c>
      <c r="L124" s="30">
        <v>514002</v>
      </c>
      <c r="M124" s="29" t="s">
        <v>51</v>
      </c>
      <c r="N124" s="31">
        <v>18598.940817606901</v>
      </c>
      <c r="O124" s="31">
        <v>16464.985005405601</v>
      </c>
      <c r="P124" s="31">
        <v>17754.0321327028</v>
      </c>
      <c r="Q124" s="31">
        <v>11980.689692878999</v>
      </c>
      <c r="R124" s="31">
        <v>24915.671469540801</v>
      </c>
      <c r="S124" s="31">
        <v>22486.932293607399</v>
      </c>
      <c r="T124" s="31">
        <v>16440.0146578637</v>
      </c>
      <c r="U124" s="31">
        <v>30596.397429815701</v>
      </c>
      <c r="V124" s="31">
        <v>22857.038290689001</v>
      </c>
      <c r="W124" s="31">
        <v>25691.246682235698</v>
      </c>
      <c r="X124" s="31">
        <v>20012.596392117001</v>
      </c>
      <c r="Y124" s="31">
        <v>18329.450547395401</v>
      </c>
      <c r="Z124" s="31">
        <v>18759.406408446801</v>
      </c>
      <c r="AA124" s="31">
        <v>15009.665561456801</v>
      </c>
      <c r="AB124" s="31">
        <v>16745.4235392394</v>
      </c>
      <c r="AC124" s="31">
        <v>16721.8881919583</v>
      </c>
      <c r="AD124" s="31">
        <v>22692.718528887999</v>
      </c>
      <c r="AE124" s="33">
        <v>19572.227571591699</v>
      </c>
    </row>
    <row r="125" spans="1:31" x14ac:dyDescent="0.25">
      <c r="A125" s="28">
        <v>552277997028</v>
      </c>
      <c r="B125" s="29" t="str">
        <f>VLOOKUP($A125,'LRB Sales'!$A:$E,2,0)</f>
        <v>Outlet139</v>
      </c>
      <c r="C125" s="28">
        <f>VLOOKUP($A125,'LRB Sales'!$A:$E,3,0)</f>
        <v>100000021497</v>
      </c>
      <c r="D125" s="28" t="str">
        <f>VLOOKUP($A125,'LRB Sales'!$A:$E,4,0)</f>
        <v>Head Office139</v>
      </c>
      <c r="E125" s="29" t="s">
        <v>31</v>
      </c>
      <c r="F125" s="29" t="s">
        <v>58</v>
      </c>
      <c r="G125" s="29" t="s">
        <v>59</v>
      </c>
      <c r="H125" s="29" t="s">
        <v>40</v>
      </c>
      <c r="I125" s="29" t="s">
        <v>46</v>
      </c>
      <c r="J125" s="29" t="s">
        <v>64</v>
      </c>
      <c r="K125" s="29" t="s">
        <v>65</v>
      </c>
      <c r="L125" s="30">
        <v>314016</v>
      </c>
      <c r="M125" s="29" t="s">
        <v>37</v>
      </c>
      <c r="N125" s="31">
        <v>49024.764141107298</v>
      </c>
      <c r="O125" s="31">
        <v>38665.3915093174</v>
      </c>
      <c r="P125" s="31">
        <v>52889.195357963501</v>
      </c>
      <c r="Q125" s="31">
        <v>55762.181418369502</v>
      </c>
      <c r="R125" s="31">
        <v>63820.994048475703</v>
      </c>
      <c r="S125" s="31">
        <v>72148.813197913201</v>
      </c>
      <c r="T125" s="31">
        <v>52871.844929000901</v>
      </c>
      <c r="U125" s="31">
        <v>64478.277456818098</v>
      </c>
      <c r="V125" s="31">
        <v>65027.610990004803</v>
      </c>
      <c r="W125" s="31">
        <v>116274.089299894</v>
      </c>
      <c r="X125" s="31">
        <v>109929.081733421</v>
      </c>
      <c r="Y125" s="31">
        <v>47784.3593196375</v>
      </c>
      <c r="Z125" s="31">
        <v>53465.903150539401</v>
      </c>
      <c r="AA125" s="31">
        <v>39764.315436680699</v>
      </c>
      <c r="AB125" s="31">
        <v>36968.597260607901</v>
      </c>
      <c r="AC125" s="31">
        <v>64120.201206408899</v>
      </c>
      <c r="AD125" s="31">
        <v>67914.668830612994</v>
      </c>
      <c r="AE125" s="33">
        <v>71145.930473979606</v>
      </c>
    </row>
    <row r="126" spans="1:31" x14ac:dyDescent="0.25">
      <c r="A126" s="28">
        <v>583924407878</v>
      </c>
      <c r="B126" s="29" t="str">
        <f>VLOOKUP($A126,'LRB Sales'!$A:$E,2,0)</f>
        <v>Outlet285</v>
      </c>
      <c r="C126" s="28">
        <f>VLOOKUP($A126,'LRB Sales'!$A:$E,3,0)</f>
        <v>100000635503</v>
      </c>
      <c r="D126" s="28" t="str">
        <f>VLOOKUP($A126,'LRB Sales'!$A:$E,4,0)</f>
        <v>Head Office285</v>
      </c>
      <c r="E126" s="29" t="s">
        <v>31</v>
      </c>
      <c r="F126" s="29" t="s">
        <v>58</v>
      </c>
      <c r="G126" s="29" t="s">
        <v>59</v>
      </c>
      <c r="H126" s="29" t="s">
        <v>40</v>
      </c>
      <c r="I126" s="29" t="s">
        <v>48</v>
      </c>
      <c r="J126" s="29" t="s">
        <v>64</v>
      </c>
      <c r="K126" s="29" t="s">
        <v>65</v>
      </c>
      <c r="L126" s="30">
        <v>514002</v>
      </c>
      <c r="M126" s="29" t="s">
        <v>51</v>
      </c>
      <c r="N126" s="31">
        <v>31250.805351893901</v>
      </c>
      <c r="O126" s="31">
        <v>21630.7059368804</v>
      </c>
      <c r="P126" s="31">
        <v>23167.5653646141</v>
      </c>
      <c r="Q126" s="31">
        <v>25695.007983968098</v>
      </c>
      <c r="R126" s="31">
        <v>29697.698448438201</v>
      </c>
      <c r="S126" s="31">
        <v>33413.558053330802</v>
      </c>
      <c r="T126" s="31">
        <v>30576.627457676601</v>
      </c>
      <c r="U126" s="31">
        <v>35833.299296620899</v>
      </c>
      <c r="V126" s="31">
        <v>33769.948060552102</v>
      </c>
      <c r="W126" s="31">
        <v>27283.8338100412</v>
      </c>
      <c r="X126" s="31">
        <v>33167.701934826502</v>
      </c>
      <c r="Y126" s="31">
        <v>22943.849583049101</v>
      </c>
      <c r="Z126" s="31">
        <v>16197.0253085725</v>
      </c>
      <c r="AA126" s="31">
        <v>24314.140047547</v>
      </c>
      <c r="AB126" s="31">
        <v>20545.6948151336</v>
      </c>
      <c r="AC126" s="31">
        <v>28249.1415370383</v>
      </c>
      <c r="AD126" s="31">
        <v>30996.727665428702</v>
      </c>
      <c r="AE126" s="33">
        <v>26954.430872289198</v>
      </c>
    </row>
    <row r="127" spans="1:31" x14ac:dyDescent="0.25">
      <c r="A127" s="28">
        <v>909557303308</v>
      </c>
      <c r="B127" s="29" t="str">
        <f>VLOOKUP($A127,'LRB Sales'!$A:$E,2,0)</f>
        <v>Outlet161</v>
      </c>
      <c r="C127" s="28">
        <f>VLOOKUP($A127,'LRB Sales'!$A:$E,3,0)</f>
        <v>100000770097</v>
      </c>
      <c r="D127" s="28" t="str">
        <f>VLOOKUP($A127,'LRB Sales'!$A:$E,4,0)</f>
        <v>Head Office161</v>
      </c>
      <c r="E127" s="29" t="s">
        <v>31</v>
      </c>
      <c r="F127" s="29" t="s">
        <v>58</v>
      </c>
      <c r="G127" s="29" t="s">
        <v>59</v>
      </c>
      <c r="H127" s="29" t="s">
        <v>40</v>
      </c>
      <c r="I127" s="29" t="s">
        <v>41</v>
      </c>
      <c r="J127" s="29" t="s">
        <v>64</v>
      </c>
      <c r="K127" s="29" t="s">
        <v>65</v>
      </c>
      <c r="L127" s="30">
        <v>314006</v>
      </c>
      <c r="M127" s="29" t="s">
        <v>37</v>
      </c>
      <c r="N127" s="31">
        <v>17711.065515592702</v>
      </c>
      <c r="O127" s="31">
        <v>12391.462538223799</v>
      </c>
      <c r="P127" s="31">
        <v>13843.7629795188</v>
      </c>
      <c r="Q127" s="31">
        <v>19316.461968782402</v>
      </c>
      <c r="R127" s="31">
        <v>22884.231212680799</v>
      </c>
      <c r="S127" s="31">
        <v>23184.175540706699</v>
      </c>
      <c r="T127" s="31">
        <v>20695.2090648048</v>
      </c>
      <c r="U127" s="31">
        <v>27255.247986403199</v>
      </c>
      <c r="V127" s="31">
        <v>21537.502801378199</v>
      </c>
      <c r="W127" s="31">
        <v>28106.814510234501</v>
      </c>
      <c r="X127" s="31">
        <v>21163.245839472002</v>
      </c>
      <c r="Y127" s="31">
        <v>24392.708664510301</v>
      </c>
      <c r="Z127" s="31">
        <v>24017.876441156699</v>
      </c>
      <c r="AA127" s="31">
        <v>20231.1844239114</v>
      </c>
      <c r="AB127" s="31">
        <v>19133.209744643998</v>
      </c>
      <c r="AC127" s="31">
        <v>27103.223138754998</v>
      </c>
      <c r="AD127" s="31">
        <v>34360.183578558899</v>
      </c>
      <c r="AE127" s="33">
        <v>36612.551002678098</v>
      </c>
    </row>
    <row r="128" spans="1:31" x14ac:dyDescent="0.25">
      <c r="A128" s="28">
        <v>211711350645</v>
      </c>
      <c r="B128" s="29" t="str">
        <f>VLOOKUP($A128,'LRB Sales'!$A:$E,2,0)</f>
        <v>Outlet247</v>
      </c>
      <c r="C128" s="28">
        <f>VLOOKUP($A128,'LRB Sales'!$A:$E,3,0)</f>
        <v>100000892110</v>
      </c>
      <c r="D128" s="28" t="str">
        <f>VLOOKUP($A128,'LRB Sales'!$A:$E,4,0)</f>
        <v>Head Office247</v>
      </c>
      <c r="E128" s="29" t="s">
        <v>31</v>
      </c>
      <c r="F128" s="29" t="s">
        <v>58</v>
      </c>
      <c r="G128" s="29" t="s">
        <v>59</v>
      </c>
      <c r="H128" s="29" t="s">
        <v>40</v>
      </c>
      <c r="I128" s="29" t="s">
        <v>41</v>
      </c>
      <c r="J128" s="29" t="s">
        <v>64</v>
      </c>
      <c r="K128" s="29" t="s">
        <v>65</v>
      </c>
      <c r="L128" s="30">
        <v>314004</v>
      </c>
      <c r="M128" s="29" t="s">
        <v>37</v>
      </c>
      <c r="N128" s="31">
        <v>15091.5192110976</v>
      </c>
      <c r="O128" s="31">
        <v>8287.2363992375995</v>
      </c>
      <c r="P128" s="31">
        <v>7070.6784869760004</v>
      </c>
      <c r="Q128" s="31">
        <v>9504.8593487975995</v>
      </c>
      <c r="R128" s="31">
        <v>45209.151057247203</v>
      </c>
      <c r="S128" s="31">
        <v>16468.1417228592</v>
      </c>
      <c r="T128" s="31">
        <v>15583.962456052799</v>
      </c>
      <c r="U128" s="31">
        <v>100827.827535833</v>
      </c>
      <c r="V128" s="31">
        <v>65504.603474652002</v>
      </c>
      <c r="W128" s="31">
        <v>68271.646111224007</v>
      </c>
      <c r="X128" s="31">
        <v>80048.224928265598</v>
      </c>
      <c r="Y128" s="31">
        <v>18534.489902443202</v>
      </c>
      <c r="Z128" s="31">
        <v>18089.088367394401</v>
      </c>
      <c r="AA128" s="31">
        <v>14408.239295256</v>
      </c>
      <c r="AB128" s="31">
        <v>14254.623193396799</v>
      </c>
      <c r="AC128" s="31">
        <v>17274.253369668</v>
      </c>
      <c r="AD128" s="31">
        <v>20867.3980284192</v>
      </c>
      <c r="AE128" s="33">
        <v>28455.030862775999</v>
      </c>
    </row>
    <row r="129" spans="1:31" x14ac:dyDescent="0.25">
      <c r="A129" s="28">
        <v>227671805785</v>
      </c>
      <c r="B129" s="29" t="str">
        <f>VLOOKUP($A129,'LRB Sales'!$A:$E,2,0)</f>
        <v>Outlet175</v>
      </c>
      <c r="C129" s="28">
        <f>VLOOKUP($A129,'LRB Sales'!$A:$E,3,0)</f>
        <v>100000267868</v>
      </c>
      <c r="D129" s="28" t="str">
        <f>VLOOKUP($A129,'LRB Sales'!$A:$E,4,0)</f>
        <v>Head Office175</v>
      </c>
      <c r="E129" s="29" t="s">
        <v>31</v>
      </c>
      <c r="F129" s="29" t="s">
        <v>58</v>
      </c>
      <c r="G129" s="29" t="s">
        <v>59</v>
      </c>
      <c r="H129" s="29" t="s">
        <v>40</v>
      </c>
      <c r="I129" s="29" t="s">
        <v>41</v>
      </c>
      <c r="J129" s="29" t="s">
        <v>64</v>
      </c>
      <c r="K129" s="29" t="s">
        <v>65</v>
      </c>
      <c r="L129" s="30">
        <v>314001</v>
      </c>
      <c r="M129" s="29" t="s">
        <v>37</v>
      </c>
      <c r="N129" s="31">
        <v>64927.905729607002</v>
      </c>
      <c r="O129" s="31">
        <v>60554.819004505902</v>
      </c>
      <c r="P129" s="31">
        <v>47913.728981485299</v>
      </c>
      <c r="Q129" s="31">
        <v>42274.275353267498</v>
      </c>
      <c r="R129" s="31">
        <v>34941.300647881799</v>
      </c>
      <c r="S129" s="31">
        <v>82207.174554231693</v>
      </c>
      <c r="T129" s="31">
        <v>70279.468558025896</v>
      </c>
      <c r="U129" s="31">
        <v>75373.005246028799</v>
      </c>
      <c r="V129" s="31">
        <v>79901.558327036095</v>
      </c>
      <c r="W129" s="31">
        <v>108736.968647698</v>
      </c>
      <c r="X129" s="31">
        <v>131040.42533307501</v>
      </c>
      <c r="Y129" s="31">
        <v>27653.312253373701</v>
      </c>
      <c r="Z129" s="31">
        <v>27787.852011789601</v>
      </c>
      <c r="AA129" s="31">
        <v>26466.565876250399</v>
      </c>
      <c r="AB129" s="31">
        <v>23719.320948508699</v>
      </c>
      <c r="AC129" s="31">
        <v>28083.327249611299</v>
      </c>
      <c r="AD129" s="31">
        <v>30882.020846802901</v>
      </c>
      <c r="AE129" s="33">
        <v>35617.321548459397</v>
      </c>
    </row>
    <row r="130" spans="1:31" x14ac:dyDescent="0.25">
      <c r="A130" s="28">
        <v>984941103135</v>
      </c>
      <c r="B130" s="29" t="str">
        <f>VLOOKUP($A130,'LRB Sales'!$A:$E,2,0)</f>
        <v>Outlet118</v>
      </c>
      <c r="C130" s="28">
        <f>VLOOKUP($A130,'LRB Sales'!$A:$E,3,0)</f>
        <v>100000721331</v>
      </c>
      <c r="D130" s="28" t="str">
        <f>VLOOKUP($A130,'LRB Sales'!$A:$E,4,0)</f>
        <v>Head Office118</v>
      </c>
      <c r="E130" s="29" t="s">
        <v>31</v>
      </c>
      <c r="F130" s="29" t="s">
        <v>58</v>
      </c>
      <c r="G130" s="29" t="s">
        <v>59</v>
      </c>
      <c r="H130" s="29" t="s">
        <v>40</v>
      </c>
      <c r="I130" s="29" t="s">
        <v>46</v>
      </c>
      <c r="J130" s="29" t="s">
        <v>64</v>
      </c>
      <c r="K130" s="29" t="s">
        <v>65</v>
      </c>
      <c r="L130" s="30">
        <v>314016</v>
      </c>
      <c r="M130" s="29" t="s">
        <v>37</v>
      </c>
      <c r="N130" s="31">
        <v>39735.723452440601</v>
      </c>
      <c r="O130" s="31">
        <v>36187.749171311298</v>
      </c>
      <c r="P130" s="31">
        <v>30162.8518453037</v>
      </c>
      <c r="Q130" s="31">
        <v>41461.098351993998</v>
      </c>
      <c r="R130" s="31">
        <v>52306.076010028999</v>
      </c>
      <c r="S130" s="31">
        <v>45737.620285022997</v>
      </c>
      <c r="T130" s="31">
        <v>46383.229245235198</v>
      </c>
      <c r="U130" s="31">
        <v>74247.903899409794</v>
      </c>
      <c r="V130" s="31">
        <v>49756.153560921397</v>
      </c>
      <c r="W130" s="31">
        <v>60661.261803429203</v>
      </c>
      <c r="X130" s="31">
        <v>40412.181844509301</v>
      </c>
      <c r="Y130" s="31">
        <v>42150.378364959601</v>
      </c>
      <c r="Z130" s="31">
        <v>39509.969066471</v>
      </c>
      <c r="AA130" s="31">
        <v>39074.315792196299</v>
      </c>
      <c r="AB130" s="31">
        <v>33439.850951864602</v>
      </c>
      <c r="AC130" s="31">
        <v>44313.5496845917</v>
      </c>
      <c r="AD130" s="31">
        <v>63124.336005917197</v>
      </c>
      <c r="AE130" s="33">
        <v>63897.499554266797</v>
      </c>
    </row>
    <row r="131" spans="1:31" x14ac:dyDescent="0.25">
      <c r="A131" s="28">
        <v>838297063806</v>
      </c>
      <c r="B131" s="29" t="str">
        <f>VLOOKUP($A131,'LRB Sales'!$A:$E,2,0)</f>
        <v>Outlet201</v>
      </c>
      <c r="C131" s="28">
        <f>VLOOKUP($A131,'LRB Sales'!$A:$E,3,0)</f>
        <v>100000073180</v>
      </c>
      <c r="D131" s="28" t="str">
        <f>VLOOKUP($A131,'LRB Sales'!$A:$E,4,0)</f>
        <v>Head Office201</v>
      </c>
      <c r="E131" s="29" t="s">
        <v>31</v>
      </c>
      <c r="F131" s="29" t="s">
        <v>58</v>
      </c>
      <c r="G131" s="29" t="s">
        <v>59</v>
      </c>
      <c r="H131" s="29" t="s">
        <v>40</v>
      </c>
      <c r="I131" s="29" t="s">
        <v>46</v>
      </c>
      <c r="J131" s="29" t="s">
        <v>64</v>
      </c>
      <c r="K131" s="29" t="s">
        <v>65</v>
      </c>
      <c r="L131" s="30">
        <v>314007</v>
      </c>
      <c r="M131" s="29" t="s">
        <v>37</v>
      </c>
      <c r="N131" s="31">
        <v>47437.887824360303</v>
      </c>
      <c r="O131" s="31">
        <v>64826.700005044797</v>
      </c>
      <c r="P131" s="31">
        <v>56164.168865838699</v>
      </c>
      <c r="Q131" s="31">
        <v>83618.310079803705</v>
      </c>
      <c r="R131" s="31">
        <v>70244.472952374097</v>
      </c>
      <c r="S131" s="31">
        <v>92824.515197856803</v>
      </c>
      <c r="T131" s="31">
        <v>94947.210933394803</v>
      </c>
      <c r="U131" s="31">
        <v>126480.519777382</v>
      </c>
      <c r="V131" s="31">
        <v>130961.995107818</v>
      </c>
      <c r="W131" s="31">
        <v>174065.98213897101</v>
      </c>
      <c r="X131" s="31">
        <v>147190.90988539401</v>
      </c>
      <c r="Y131" s="31">
        <v>16817.806997279</v>
      </c>
      <c r="Z131" s="31">
        <v>16811.296062957499</v>
      </c>
      <c r="AA131" s="31">
        <v>16083.046263230301</v>
      </c>
      <c r="AB131" s="31">
        <v>39267.201308566699</v>
      </c>
      <c r="AC131" s="31">
        <v>49653.084871009101</v>
      </c>
      <c r="AD131" s="31">
        <v>102214.063013701</v>
      </c>
      <c r="AE131" s="33">
        <v>32163.1281813436</v>
      </c>
    </row>
    <row r="132" spans="1:31" x14ac:dyDescent="0.25">
      <c r="A132" s="28">
        <v>607837642403</v>
      </c>
      <c r="B132" s="29" t="str">
        <f>VLOOKUP($A132,'LRB Sales'!$A:$E,2,0)</f>
        <v>Outlet228</v>
      </c>
      <c r="C132" s="28">
        <f>VLOOKUP($A132,'LRB Sales'!$A:$E,3,0)</f>
        <v>100000556565</v>
      </c>
      <c r="D132" s="28" t="str">
        <f>VLOOKUP($A132,'LRB Sales'!$A:$E,4,0)</f>
        <v>Head Office228</v>
      </c>
      <c r="E132" s="29" t="s">
        <v>31</v>
      </c>
      <c r="F132" s="29" t="s">
        <v>58</v>
      </c>
      <c r="G132" s="29" t="s">
        <v>59</v>
      </c>
      <c r="H132" s="29" t="s">
        <v>40</v>
      </c>
      <c r="I132" s="29" t="s">
        <v>41</v>
      </c>
      <c r="J132" s="29" t="s">
        <v>64</v>
      </c>
      <c r="K132" s="29" t="s">
        <v>65</v>
      </c>
      <c r="L132" s="30">
        <v>314006</v>
      </c>
      <c r="M132" s="29" t="s">
        <v>37</v>
      </c>
      <c r="N132" s="31">
        <v>13762.3896097051</v>
      </c>
      <c r="O132" s="31">
        <v>9310.0020963816005</v>
      </c>
      <c r="P132" s="31">
        <v>17687.466369823502</v>
      </c>
      <c r="Q132" s="31">
        <v>12310.8277457882</v>
      </c>
      <c r="R132" s="31">
        <v>30171.3683744136</v>
      </c>
      <c r="S132" s="31">
        <v>25458.963660597601</v>
      </c>
      <c r="T132" s="31">
        <v>22471.349803941601</v>
      </c>
      <c r="U132" s="31">
        <v>36100.6625228712</v>
      </c>
      <c r="V132" s="31">
        <v>27549.392212401599</v>
      </c>
      <c r="W132" s="31">
        <v>36217.0426632565</v>
      </c>
      <c r="X132" s="31">
        <v>29523.3293716056</v>
      </c>
      <c r="Y132" s="31">
        <v>26781.167045301601</v>
      </c>
      <c r="Z132" s="31">
        <v>24412.984315099198</v>
      </c>
      <c r="AA132" s="31">
        <v>20834.513465438398</v>
      </c>
      <c r="AB132" s="31">
        <v>23503.3048015272</v>
      </c>
      <c r="AC132" s="31">
        <v>29548.788761893898</v>
      </c>
      <c r="AD132" s="31">
        <v>43681.7395341023</v>
      </c>
      <c r="AE132" s="33">
        <v>39832.632758088497</v>
      </c>
    </row>
    <row r="133" spans="1:31" x14ac:dyDescent="0.25">
      <c r="A133" s="28">
        <v>301623593261</v>
      </c>
      <c r="B133" s="29" t="str">
        <f>VLOOKUP($A133,'LRB Sales'!$A:$E,2,0)</f>
        <v>Outlet111</v>
      </c>
      <c r="C133" s="28">
        <f>VLOOKUP($A133,'LRB Sales'!$A:$E,3,0)</f>
        <v>100000981619</v>
      </c>
      <c r="D133" s="28" t="str">
        <f>VLOOKUP($A133,'LRB Sales'!$A:$E,4,0)</f>
        <v>Head Office111</v>
      </c>
      <c r="E133" s="29" t="s">
        <v>31</v>
      </c>
      <c r="F133" s="29" t="s">
        <v>58</v>
      </c>
      <c r="G133" s="29" t="s">
        <v>59</v>
      </c>
      <c r="H133" s="29" t="s">
        <v>40</v>
      </c>
      <c r="I133" s="29" t="s">
        <v>41</v>
      </c>
      <c r="J133" s="29" t="s">
        <v>64</v>
      </c>
      <c r="K133" s="29" t="s">
        <v>65</v>
      </c>
      <c r="L133" s="30">
        <v>314006</v>
      </c>
      <c r="M133" s="29" t="s">
        <v>37</v>
      </c>
      <c r="N133" s="31">
        <v>28567.085045014799</v>
      </c>
      <c r="O133" s="31">
        <v>86063.284956855103</v>
      </c>
      <c r="P133" s="31">
        <v>30569.2760350922</v>
      </c>
      <c r="Q133" s="31">
        <v>45237.991957348298</v>
      </c>
      <c r="R133" s="31">
        <v>51207.954588537599</v>
      </c>
      <c r="S133" s="31">
        <v>53876.737653272401</v>
      </c>
      <c r="T133" s="31">
        <v>52097.665363368003</v>
      </c>
      <c r="U133" s="31">
        <v>50062.248950123998</v>
      </c>
      <c r="V133" s="31">
        <v>68014.788188303995</v>
      </c>
      <c r="W133" s="31">
        <v>57758.601557630398</v>
      </c>
      <c r="X133" s="31">
        <v>41273.2101738528</v>
      </c>
      <c r="Y133" s="31">
        <v>45172.453351992001</v>
      </c>
      <c r="Z133" s="31">
        <v>40141.912117223997</v>
      </c>
      <c r="AA133" s="31">
        <v>39910.926101654397</v>
      </c>
      <c r="AB133" s="31">
        <v>37830.438343473601</v>
      </c>
      <c r="AC133" s="31">
        <v>59027.060717275803</v>
      </c>
      <c r="AD133" s="31">
        <v>56193.570770052</v>
      </c>
      <c r="AE133" s="33">
        <v>66801.464604616805</v>
      </c>
    </row>
    <row r="134" spans="1:31" x14ac:dyDescent="0.25">
      <c r="A134" s="28">
        <v>455857062212</v>
      </c>
      <c r="B134" s="29" t="str">
        <f>VLOOKUP($A134,'LRB Sales'!$A:$E,2,0)</f>
        <v>Outlet208</v>
      </c>
      <c r="C134" s="28">
        <f>VLOOKUP($A134,'LRB Sales'!$A:$E,3,0)</f>
        <v>100000413955</v>
      </c>
      <c r="D134" s="28" t="str">
        <f>VLOOKUP($A134,'LRB Sales'!$A:$E,4,0)</f>
        <v>Head Office208</v>
      </c>
      <c r="E134" s="29" t="s">
        <v>31</v>
      </c>
      <c r="F134" s="29" t="s">
        <v>58</v>
      </c>
      <c r="G134" s="29" t="s">
        <v>59</v>
      </c>
      <c r="H134" s="29" t="s">
        <v>40</v>
      </c>
      <c r="I134" s="29" t="s">
        <v>48</v>
      </c>
      <c r="J134" s="29" t="s">
        <v>64</v>
      </c>
      <c r="K134" s="29" t="s">
        <v>65</v>
      </c>
      <c r="L134" s="30">
        <v>514002</v>
      </c>
      <c r="M134" s="29" t="s">
        <v>51</v>
      </c>
      <c r="N134" s="31">
        <v>28507.851028623201</v>
      </c>
      <c r="O134" s="31">
        <v>27701.341041087599</v>
      </c>
      <c r="P134" s="31">
        <v>18512.717801220198</v>
      </c>
      <c r="Q134" s="31">
        <v>22830.253257196298</v>
      </c>
      <c r="R134" s="31">
        <v>32267.1236412373</v>
      </c>
      <c r="S134" s="31">
        <v>27270.7728276944</v>
      </c>
      <c r="T134" s="31">
        <v>31431.404009715799</v>
      </c>
      <c r="U134" s="31">
        <v>29233.281919605401</v>
      </c>
      <c r="V134" s="31">
        <v>33012.233979943099</v>
      </c>
      <c r="W134" s="31">
        <v>33448.144780187198</v>
      </c>
      <c r="X134" s="31">
        <v>30640.8579425354</v>
      </c>
      <c r="Y134" s="31">
        <v>29903.855010913801</v>
      </c>
      <c r="Z134" s="31">
        <v>26668.1509662586</v>
      </c>
      <c r="AA134" s="31">
        <v>23876.409205827302</v>
      </c>
      <c r="AB134" s="31">
        <v>20176.120496039199</v>
      </c>
      <c r="AC134" s="31">
        <v>29629.1206970807</v>
      </c>
      <c r="AD134" s="31">
        <v>30202.019849037501</v>
      </c>
      <c r="AE134" s="33">
        <v>39206.909647721302</v>
      </c>
    </row>
    <row r="135" spans="1:31" x14ac:dyDescent="0.25">
      <c r="A135" s="28">
        <v>304290276287</v>
      </c>
      <c r="B135" s="29" t="str">
        <f>VLOOKUP($A135,'LRB Sales'!$A:$E,2,0)</f>
        <v>Outlet640</v>
      </c>
      <c r="C135" s="28">
        <f>VLOOKUP($A135,'LRB Sales'!$A:$E,3,0)</f>
        <v>100000699816</v>
      </c>
      <c r="D135" s="28" t="str">
        <f>VLOOKUP($A135,'LRB Sales'!$A:$E,4,0)</f>
        <v>Head Office640</v>
      </c>
      <c r="E135" s="29" t="s">
        <v>44</v>
      </c>
      <c r="F135" s="29" t="s">
        <v>58</v>
      </c>
      <c r="G135" s="29" t="s">
        <v>59</v>
      </c>
      <c r="H135" s="29" t="s">
        <v>40</v>
      </c>
      <c r="I135" s="29" t="s">
        <v>46</v>
      </c>
      <c r="J135" s="29" t="s">
        <v>64</v>
      </c>
      <c r="K135" s="29" t="s">
        <v>65</v>
      </c>
      <c r="L135" s="30">
        <v>314002</v>
      </c>
      <c r="M135" s="29" t="s">
        <v>37</v>
      </c>
      <c r="N135" s="31">
        <v>25503.272452622601</v>
      </c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4"/>
    </row>
    <row r="136" spans="1:31" x14ac:dyDescent="0.25">
      <c r="A136" s="28">
        <v>413430237494</v>
      </c>
      <c r="B136" s="29" t="str">
        <f>VLOOKUP($A136,'LRB Sales'!$A:$E,2,0)</f>
        <v>Outlet307</v>
      </c>
      <c r="C136" s="28">
        <f>VLOOKUP($A136,'LRB Sales'!$A:$E,3,0)</f>
        <v>100000961916</v>
      </c>
      <c r="D136" s="28" t="str">
        <f>VLOOKUP($A136,'LRB Sales'!$A:$E,4,0)</f>
        <v>Head Office307</v>
      </c>
      <c r="E136" s="29" t="s">
        <v>31</v>
      </c>
      <c r="F136" s="29" t="s">
        <v>58</v>
      </c>
      <c r="G136" s="29" t="s">
        <v>59</v>
      </c>
      <c r="H136" s="29" t="s">
        <v>40</v>
      </c>
      <c r="I136" s="29" t="s">
        <v>48</v>
      </c>
      <c r="J136" s="29" t="s">
        <v>64</v>
      </c>
      <c r="K136" s="29" t="s">
        <v>65</v>
      </c>
      <c r="L136" s="30">
        <v>514002</v>
      </c>
      <c r="M136" s="29" t="s">
        <v>51</v>
      </c>
      <c r="N136" s="31">
        <v>12947.3502716942</v>
      </c>
      <c r="O136" s="31">
        <v>14062.2891683568</v>
      </c>
      <c r="P136" s="31">
        <v>10646.2153160199</v>
      </c>
      <c r="Q136" s="31">
        <v>10777.243467477099</v>
      </c>
      <c r="R136" s="31">
        <v>17598.8924102249</v>
      </c>
      <c r="S136" s="31">
        <v>15398.755094382699</v>
      </c>
      <c r="T136" s="31">
        <v>16507.0989693765</v>
      </c>
      <c r="U136" s="31">
        <v>20153.161875866699</v>
      </c>
      <c r="V136" s="31">
        <v>20230.904053975599</v>
      </c>
      <c r="W136" s="31">
        <v>16885.652892154099</v>
      </c>
      <c r="X136" s="31">
        <v>16914.907064500399</v>
      </c>
      <c r="Y136" s="31">
        <v>14282.8718371005</v>
      </c>
      <c r="Z136" s="31">
        <v>11826.635170024199</v>
      </c>
      <c r="AA136" s="31">
        <v>13358.667834207699</v>
      </c>
      <c r="AB136" s="31">
        <v>9309.6432878057803</v>
      </c>
      <c r="AC136" s="31">
        <v>16367.927591112801</v>
      </c>
      <c r="AD136" s="31">
        <v>15973.143443238199</v>
      </c>
      <c r="AE136" s="33">
        <v>17630.846724308802</v>
      </c>
    </row>
    <row r="137" spans="1:31" x14ac:dyDescent="0.25">
      <c r="A137" s="28">
        <v>913720407764</v>
      </c>
      <c r="B137" s="29" t="str">
        <f>VLOOKUP($A137,'LRB Sales'!$A:$E,2,0)</f>
        <v>Outlet123</v>
      </c>
      <c r="C137" s="28">
        <f>VLOOKUP($A137,'LRB Sales'!$A:$E,3,0)</f>
        <v>100000342957</v>
      </c>
      <c r="D137" s="28" t="str">
        <f>VLOOKUP($A137,'LRB Sales'!$A:$E,4,0)</f>
        <v>Head Office123</v>
      </c>
      <c r="E137" s="29" t="s">
        <v>31</v>
      </c>
      <c r="F137" s="29" t="s">
        <v>58</v>
      </c>
      <c r="G137" s="29" t="s">
        <v>62</v>
      </c>
      <c r="H137" s="29" t="s">
        <v>40</v>
      </c>
      <c r="I137" s="29" t="s">
        <v>52</v>
      </c>
      <c r="J137" s="29" t="s">
        <v>64</v>
      </c>
      <c r="K137" s="29" t="s">
        <v>65</v>
      </c>
      <c r="L137" s="30">
        <v>414007</v>
      </c>
      <c r="M137" s="29" t="s">
        <v>54</v>
      </c>
      <c r="N137" s="31">
        <v>38976.268950387297</v>
      </c>
      <c r="O137" s="31">
        <v>32713.7803504892</v>
      </c>
      <c r="P137" s="31">
        <v>27115.9307473714</v>
      </c>
      <c r="Q137" s="31">
        <v>39193.760529355</v>
      </c>
      <c r="R137" s="31">
        <v>72253.010285786804</v>
      </c>
      <c r="S137" s="31">
        <v>63436.8233308829</v>
      </c>
      <c r="T137" s="31">
        <v>60303.512655004</v>
      </c>
      <c r="U137" s="31">
        <v>71913.386521714594</v>
      </c>
      <c r="V137" s="31">
        <v>79415.683870162597</v>
      </c>
      <c r="W137" s="31">
        <v>80848.940049433993</v>
      </c>
      <c r="X137" s="31">
        <v>58650.700853629103</v>
      </c>
      <c r="Y137" s="31">
        <v>45523.933138758097</v>
      </c>
      <c r="Z137" s="31">
        <v>44836.819709601099</v>
      </c>
      <c r="AA137" s="31">
        <v>41312.588835797302</v>
      </c>
      <c r="AB137" s="31">
        <v>34137.296760504898</v>
      </c>
      <c r="AC137" s="31">
        <v>52884.200434030099</v>
      </c>
      <c r="AD137" s="31">
        <v>65952.090886604696</v>
      </c>
      <c r="AE137" s="33">
        <v>77846.805293865007</v>
      </c>
    </row>
    <row r="138" spans="1:31" x14ac:dyDescent="0.25">
      <c r="A138" s="28">
        <v>152219183757</v>
      </c>
      <c r="B138" s="29" t="str">
        <f>VLOOKUP($A138,'LRB Sales'!$A:$E,2,0)</f>
        <v>Outlet153</v>
      </c>
      <c r="C138" s="28">
        <f>VLOOKUP($A138,'LRB Sales'!$A:$E,3,0)</f>
        <v>100000508277</v>
      </c>
      <c r="D138" s="28" t="str">
        <f>VLOOKUP($A138,'LRB Sales'!$A:$E,4,0)</f>
        <v>Head Office153</v>
      </c>
      <c r="E138" s="29" t="s">
        <v>31</v>
      </c>
      <c r="F138" s="29" t="s">
        <v>58</v>
      </c>
      <c r="G138" s="29" t="s">
        <v>59</v>
      </c>
      <c r="H138" s="29" t="s">
        <v>40</v>
      </c>
      <c r="I138" s="29" t="s">
        <v>46</v>
      </c>
      <c r="J138" s="29" t="s">
        <v>64</v>
      </c>
      <c r="K138" s="29" t="s">
        <v>65</v>
      </c>
      <c r="L138" s="30">
        <v>314003</v>
      </c>
      <c r="M138" s="29" t="s">
        <v>37</v>
      </c>
      <c r="N138" s="31">
        <v>54601.755762505898</v>
      </c>
      <c r="O138" s="31">
        <v>46242.8196947904</v>
      </c>
      <c r="P138" s="31">
        <v>55248.958945717</v>
      </c>
      <c r="Q138" s="31">
        <v>56221.596210590302</v>
      </c>
      <c r="R138" s="31">
        <v>65029.399984141099</v>
      </c>
      <c r="S138" s="31">
        <v>80519.468375886107</v>
      </c>
      <c r="T138" s="31">
        <v>73061.542921084401</v>
      </c>
      <c r="U138" s="31">
        <v>63896.041984178097</v>
      </c>
      <c r="V138" s="31">
        <v>68759.200996967702</v>
      </c>
      <c r="W138" s="31">
        <v>78840.295966690494</v>
      </c>
      <c r="X138" s="31">
        <v>37692.602672819601</v>
      </c>
      <c r="Y138" s="31">
        <v>58691.808298439799</v>
      </c>
      <c r="Z138" s="31">
        <v>58894.599213100402</v>
      </c>
      <c r="AA138" s="31">
        <v>47804.395550694899</v>
      </c>
      <c r="AB138" s="31">
        <v>42340.138736294197</v>
      </c>
      <c r="AC138" s="31">
        <v>55887.335466070501</v>
      </c>
      <c r="AD138" s="31">
        <v>58823.355513424402</v>
      </c>
      <c r="AE138" s="33">
        <v>67914.554434216494</v>
      </c>
    </row>
    <row r="139" spans="1:31" x14ac:dyDescent="0.25">
      <c r="A139" s="28">
        <v>679861671459</v>
      </c>
      <c r="B139" s="29" t="str">
        <f>VLOOKUP($A139,'LRB Sales'!$A:$E,2,0)</f>
        <v>Outlet181</v>
      </c>
      <c r="C139" s="28">
        <f>VLOOKUP($A139,'LRB Sales'!$A:$E,3,0)</f>
        <v>100000839912</v>
      </c>
      <c r="D139" s="28" t="str">
        <f>VLOOKUP($A139,'LRB Sales'!$A:$E,4,0)</f>
        <v>Head Office181</v>
      </c>
      <c r="E139" s="29" t="s">
        <v>31</v>
      </c>
      <c r="F139" s="29" t="s">
        <v>58</v>
      </c>
      <c r="G139" s="29" t="s">
        <v>59</v>
      </c>
      <c r="H139" s="29" t="s">
        <v>40</v>
      </c>
      <c r="I139" s="29" t="s">
        <v>41</v>
      </c>
      <c r="J139" s="29" t="s">
        <v>64</v>
      </c>
      <c r="K139" s="29" t="s">
        <v>65</v>
      </c>
      <c r="L139" s="30">
        <v>314006</v>
      </c>
      <c r="M139" s="29" t="s">
        <v>37</v>
      </c>
      <c r="N139" s="31">
        <v>15599.809044265699</v>
      </c>
      <c r="O139" s="31">
        <v>13354.087446505901</v>
      </c>
      <c r="P139" s="31">
        <v>15876.380438111401</v>
      </c>
      <c r="Q139" s="31">
        <v>18078.075946033201</v>
      </c>
      <c r="R139" s="31">
        <v>25118.936891147699</v>
      </c>
      <c r="S139" s="31">
        <v>20598.736290204499</v>
      </c>
      <c r="T139" s="31">
        <v>21518.148580070399</v>
      </c>
      <c r="U139" s="31">
        <v>28047.6540120096</v>
      </c>
      <c r="V139" s="31">
        <v>22123.531756700399</v>
      </c>
      <c r="W139" s="31">
        <v>20028.7758818234</v>
      </c>
      <c r="X139" s="31">
        <v>16548.854413723198</v>
      </c>
      <c r="Y139" s="31">
        <v>19191.838348097099</v>
      </c>
      <c r="Z139" s="31">
        <v>16959.781625149499</v>
      </c>
      <c r="AA139" s="31">
        <v>14535.9083439312</v>
      </c>
      <c r="AB139" s="31">
        <v>13933.106762969101</v>
      </c>
      <c r="AC139" s="31">
        <v>20366.985414695799</v>
      </c>
      <c r="AD139" s="31">
        <v>25223.9056950958</v>
      </c>
      <c r="AE139" s="33">
        <v>28220.452396852801</v>
      </c>
    </row>
    <row r="140" spans="1:31" x14ac:dyDescent="0.25">
      <c r="A140" s="28">
        <v>177609426832</v>
      </c>
      <c r="B140" s="29" t="str">
        <f>VLOOKUP($A140,'LRB Sales'!$A:$E,2,0)</f>
        <v>Outlet209</v>
      </c>
      <c r="C140" s="28">
        <f>VLOOKUP($A140,'LRB Sales'!$A:$E,3,0)</f>
        <v>100000659861</v>
      </c>
      <c r="D140" s="28" t="str">
        <f>VLOOKUP($A140,'LRB Sales'!$A:$E,4,0)</f>
        <v>Head Office209</v>
      </c>
      <c r="E140" s="29" t="s">
        <v>31</v>
      </c>
      <c r="F140" s="29" t="s">
        <v>58</v>
      </c>
      <c r="G140" s="29" t="s">
        <v>59</v>
      </c>
      <c r="H140" s="29" t="s">
        <v>40</v>
      </c>
      <c r="I140" s="29" t="s">
        <v>41</v>
      </c>
      <c r="J140" s="29" t="s">
        <v>64</v>
      </c>
      <c r="K140" s="29" t="s">
        <v>65</v>
      </c>
      <c r="L140" s="30">
        <v>314006</v>
      </c>
      <c r="M140" s="29" t="s">
        <v>37</v>
      </c>
      <c r="N140" s="31">
        <v>21159.7791198987</v>
      </c>
      <c r="O140" s="31">
        <v>12153.199266060001</v>
      </c>
      <c r="P140" s="31">
        <v>17735.553394151098</v>
      </c>
      <c r="Q140" s="31">
        <v>25228.525150806301</v>
      </c>
      <c r="R140" s="31">
        <v>22618.430610609601</v>
      </c>
      <c r="S140" s="31">
        <v>34516.986040286698</v>
      </c>
      <c r="T140" s="31">
        <v>30217.8309620664</v>
      </c>
      <c r="U140" s="31">
        <v>21687.754227768299</v>
      </c>
      <c r="V140" s="31">
        <v>36173.641376760301</v>
      </c>
      <c r="W140" s="31">
        <v>33149.509086508799</v>
      </c>
      <c r="X140" s="31">
        <v>24951.648165998398</v>
      </c>
      <c r="Y140" s="31">
        <v>21892.765954919199</v>
      </c>
      <c r="Z140" s="31">
        <v>25514.8093175379</v>
      </c>
      <c r="AA140" s="31">
        <v>23636.163384081599</v>
      </c>
      <c r="AB140" s="31">
        <v>24985.585299858099</v>
      </c>
      <c r="AC140" s="31">
        <v>35277.917473640999</v>
      </c>
      <c r="AD140" s="31">
        <v>36780.691950662702</v>
      </c>
      <c r="AE140" s="33">
        <v>38060.429382253897</v>
      </c>
    </row>
    <row r="141" spans="1:31" x14ac:dyDescent="0.25">
      <c r="A141" s="28">
        <v>389100227724</v>
      </c>
      <c r="B141" s="29" t="str">
        <f>VLOOKUP($A141,'LRB Sales'!$A:$E,2,0)</f>
        <v>Outlet297</v>
      </c>
      <c r="C141" s="28">
        <f>VLOOKUP($A141,'LRB Sales'!$A:$E,3,0)</f>
        <v>100000121865</v>
      </c>
      <c r="D141" s="28" t="str">
        <f>VLOOKUP($A141,'LRB Sales'!$A:$E,4,0)</f>
        <v>Head Office297</v>
      </c>
      <c r="E141" s="29" t="s">
        <v>31</v>
      </c>
      <c r="F141" s="29" t="s">
        <v>58</v>
      </c>
      <c r="G141" s="29" t="s">
        <v>59</v>
      </c>
      <c r="H141" s="29" t="s">
        <v>40</v>
      </c>
      <c r="I141" s="29" t="s">
        <v>41</v>
      </c>
      <c r="J141" s="29" t="s">
        <v>64</v>
      </c>
      <c r="K141" s="29" t="s">
        <v>65</v>
      </c>
      <c r="L141" s="30">
        <v>314015</v>
      </c>
      <c r="M141" s="29" t="s">
        <v>37</v>
      </c>
      <c r="N141" s="31">
        <v>18752.7728693227</v>
      </c>
      <c r="O141" s="31">
        <v>28671.0117894912</v>
      </c>
      <c r="P141" s="31">
        <v>9395.4539399551995</v>
      </c>
      <c r="Q141" s="31">
        <v>12762.1494933432</v>
      </c>
      <c r="R141" s="31">
        <v>15091.365126588</v>
      </c>
      <c r="S141" s="31">
        <v>15343.0074883752</v>
      </c>
      <c r="T141" s="31">
        <v>15473.5814723112</v>
      </c>
      <c r="U141" s="31">
        <v>12721.391821634399</v>
      </c>
      <c r="V141" s="31">
        <v>24403.0306334952</v>
      </c>
      <c r="W141" s="31">
        <v>23745.2980869192</v>
      </c>
      <c r="X141" s="31">
        <v>2762.5638548184002</v>
      </c>
      <c r="Y141" s="31">
        <v>7344.0439109112003</v>
      </c>
      <c r="Z141" s="31">
        <v>9733.6260116232006</v>
      </c>
      <c r="AA141" s="31">
        <v>9198.5911659840003</v>
      </c>
      <c r="AB141" s="31">
        <v>8949.7248785856009</v>
      </c>
      <c r="AC141" s="31">
        <v>19784.650971335999</v>
      </c>
      <c r="AD141" s="31">
        <v>15028.0149999552</v>
      </c>
      <c r="AE141" s="33">
        <v>16833.077510224801</v>
      </c>
    </row>
    <row r="142" spans="1:31" x14ac:dyDescent="0.25">
      <c r="A142" s="28">
        <v>174953452313</v>
      </c>
      <c r="B142" s="29" t="str">
        <f>VLOOKUP($A142,'LRB Sales'!$A:$E,2,0)</f>
        <v>Outlet119</v>
      </c>
      <c r="C142" s="28">
        <f>VLOOKUP($A142,'LRB Sales'!$A:$E,3,0)</f>
        <v>100000645513</v>
      </c>
      <c r="D142" s="28" t="str">
        <f>VLOOKUP($A142,'LRB Sales'!$A:$E,4,0)</f>
        <v>Head Office119</v>
      </c>
      <c r="E142" s="29" t="s">
        <v>31</v>
      </c>
      <c r="F142" s="29" t="s">
        <v>58</v>
      </c>
      <c r="G142" s="29" t="s">
        <v>59</v>
      </c>
      <c r="H142" s="29" t="s">
        <v>40</v>
      </c>
      <c r="I142" s="29" t="s">
        <v>46</v>
      </c>
      <c r="J142" s="29" t="s">
        <v>64</v>
      </c>
      <c r="K142" s="29" t="s">
        <v>65</v>
      </c>
      <c r="L142" s="30">
        <v>314002</v>
      </c>
      <c r="M142" s="29" t="s">
        <v>37</v>
      </c>
      <c r="N142" s="31">
        <v>64370.930410207002</v>
      </c>
      <c r="O142" s="31">
        <v>70864.603144453096</v>
      </c>
      <c r="P142" s="31">
        <v>48657.604982366604</v>
      </c>
      <c r="Q142" s="31">
        <v>37434.082749264096</v>
      </c>
      <c r="R142" s="31">
        <v>73863.155406724996</v>
      </c>
      <c r="S142" s="31">
        <v>81394.115855388998</v>
      </c>
      <c r="T142" s="31">
        <v>172199.609649427</v>
      </c>
      <c r="U142" s="31">
        <v>313099.61341872398</v>
      </c>
      <c r="V142" s="31">
        <v>135331.48096733299</v>
      </c>
      <c r="W142" s="31">
        <v>205720.56106156</v>
      </c>
      <c r="X142" s="31">
        <v>143350.00418938801</v>
      </c>
      <c r="Y142" s="31">
        <v>55413.860686934197</v>
      </c>
      <c r="Z142" s="31">
        <v>171140.362533951</v>
      </c>
      <c r="AA142" s="31">
        <v>28459.196413649999</v>
      </c>
      <c r="AB142" s="31">
        <v>24957.4739138679</v>
      </c>
      <c r="AC142" s="31">
        <v>59026.850333068702</v>
      </c>
      <c r="AD142" s="31">
        <v>135163.141216666</v>
      </c>
      <c r="AE142" s="33">
        <v>80487.509654177804</v>
      </c>
    </row>
    <row r="143" spans="1:31" x14ac:dyDescent="0.25">
      <c r="A143" s="28">
        <v>293853590050</v>
      </c>
      <c r="B143" s="29" t="str">
        <f>VLOOKUP($A143,'LRB Sales'!$A:$E,2,0)</f>
        <v>Outlet641</v>
      </c>
      <c r="C143" s="28">
        <f>VLOOKUP($A143,'LRB Sales'!$A:$E,3,0)</f>
        <v>100000596562</v>
      </c>
      <c r="D143" s="28" t="str">
        <f>VLOOKUP($A143,'LRB Sales'!$A:$E,4,0)</f>
        <v>Head Office641</v>
      </c>
      <c r="E143" s="29" t="s">
        <v>31</v>
      </c>
      <c r="F143" s="29" t="s">
        <v>58</v>
      </c>
      <c r="G143" s="29" t="s">
        <v>59</v>
      </c>
      <c r="H143" s="29" t="s">
        <v>40</v>
      </c>
      <c r="I143" s="29" t="s">
        <v>52</v>
      </c>
      <c r="J143" s="29" t="s">
        <v>64</v>
      </c>
      <c r="K143" s="29" t="s">
        <v>65</v>
      </c>
      <c r="L143" s="30">
        <v>414008</v>
      </c>
      <c r="M143" s="29" t="s">
        <v>54</v>
      </c>
      <c r="N143" s="31">
        <v>5253.4623691440001</v>
      </c>
      <c r="O143" s="31">
        <v>6163.2085692239998</v>
      </c>
      <c r="P143" s="31">
        <v>4512.6177633119996</v>
      </c>
      <c r="Q143" s="31">
        <v>7905.0317948789498</v>
      </c>
      <c r="R143" s="31">
        <v>7515.8742662880004</v>
      </c>
      <c r="S143" s="31">
        <v>5122.0098176399997</v>
      </c>
      <c r="T143" s="31">
        <v>7363.1167483440004</v>
      </c>
      <c r="U143" s="31">
        <v>9750.0955855560005</v>
      </c>
      <c r="V143" s="31">
        <v>1743.61739020195</v>
      </c>
      <c r="W143" s="32"/>
      <c r="X143" s="32"/>
      <c r="Y143" s="32"/>
      <c r="Z143" s="32"/>
      <c r="AA143" s="32"/>
      <c r="AB143" s="32"/>
      <c r="AC143" s="32"/>
      <c r="AD143" s="32"/>
      <c r="AE143" s="34"/>
    </row>
    <row r="144" spans="1:31" x14ac:dyDescent="0.25">
      <c r="A144" s="28">
        <v>704191636330</v>
      </c>
      <c r="B144" s="29" t="str">
        <f>VLOOKUP($A144,'LRB Sales'!$A:$E,2,0)</f>
        <v>Outlet102</v>
      </c>
      <c r="C144" s="28">
        <f>VLOOKUP($A144,'LRB Sales'!$A:$E,3,0)</f>
        <v>100000645597</v>
      </c>
      <c r="D144" s="28" t="str">
        <f>VLOOKUP($A144,'LRB Sales'!$A:$E,4,0)</f>
        <v>Head Office102</v>
      </c>
      <c r="E144" s="29" t="s">
        <v>31</v>
      </c>
      <c r="F144" s="29" t="s">
        <v>58</v>
      </c>
      <c r="G144" s="29" t="s">
        <v>59</v>
      </c>
      <c r="H144" s="29" t="s">
        <v>40</v>
      </c>
      <c r="I144" s="29" t="s">
        <v>52</v>
      </c>
      <c r="J144" s="29" t="s">
        <v>64</v>
      </c>
      <c r="K144" s="29" t="s">
        <v>65</v>
      </c>
      <c r="L144" s="30">
        <v>414008</v>
      </c>
      <c r="M144" s="29" t="s">
        <v>54</v>
      </c>
      <c r="N144" s="31">
        <v>49408.838381455404</v>
      </c>
      <c r="O144" s="31">
        <v>44405.2753898722</v>
      </c>
      <c r="P144" s="31">
        <v>48993.722435324496</v>
      </c>
      <c r="Q144" s="31">
        <v>55401.567829969899</v>
      </c>
      <c r="R144" s="31">
        <v>84490.201827232304</v>
      </c>
      <c r="S144" s="31">
        <v>85357.117578155696</v>
      </c>
      <c r="T144" s="31">
        <v>66443.697876936596</v>
      </c>
      <c r="U144" s="31">
        <v>69658.317146916597</v>
      </c>
      <c r="V144" s="31">
        <v>54405.507756932202</v>
      </c>
      <c r="W144" s="31">
        <v>87108.253694927698</v>
      </c>
      <c r="X144" s="31">
        <v>65434.780727227298</v>
      </c>
      <c r="Y144" s="31">
        <v>37852.835215532097</v>
      </c>
      <c r="Z144" s="31">
        <v>30798.157959753898</v>
      </c>
      <c r="AA144" s="31">
        <v>25088.2709843866</v>
      </c>
      <c r="AB144" s="31">
        <v>36556.313483345599</v>
      </c>
      <c r="AC144" s="31">
        <v>67200.904072117206</v>
      </c>
      <c r="AD144" s="31">
        <v>121872.111115857</v>
      </c>
      <c r="AE144" s="33">
        <v>113046.93717505901</v>
      </c>
    </row>
    <row r="145" spans="1:31" x14ac:dyDescent="0.25">
      <c r="A145" s="28">
        <v>808311822679</v>
      </c>
      <c r="B145" s="29" t="str">
        <f>VLOOKUP($A145,'LRB Sales'!$A:$E,2,0)</f>
        <v>Outlet642</v>
      </c>
      <c r="C145" s="28">
        <f>VLOOKUP($A145,'LRB Sales'!$A:$E,3,0)</f>
        <v>100000329715</v>
      </c>
      <c r="D145" s="28" t="str">
        <f>VLOOKUP($A145,'LRB Sales'!$A:$E,4,0)</f>
        <v>Head Office642</v>
      </c>
      <c r="E145" s="29" t="s">
        <v>31</v>
      </c>
      <c r="F145" s="29" t="s">
        <v>32</v>
      </c>
      <c r="G145" s="29" t="s">
        <v>33</v>
      </c>
      <c r="H145" s="29" t="s">
        <v>34</v>
      </c>
      <c r="I145" s="29" t="s">
        <v>35</v>
      </c>
      <c r="J145" s="29" t="s">
        <v>36</v>
      </c>
      <c r="K145" s="29" t="s">
        <v>36</v>
      </c>
      <c r="L145" s="30">
        <v>314009</v>
      </c>
      <c r="M145" s="29" t="s">
        <v>37</v>
      </c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1">
        <v>369174.297350635</v>
      </c>
      <c r="AE145" s="34"/>
    </row>
    <row r="146" spans="1:31" x14ac:dyDescent="0.25">
      <c r="A146" s="28">
        <v>484585954389</v>
      </c>
      <c r="B146" s="29" t="str">
        <f>VLOOKUP($A146,'LRB Sales'!$A:$E,2,0)</f>
        <v>Outlet238</v>
      </c>
      <c r="C146" s="28">
        <f>VLOOKUP($A146,'LRB Sales'!$A:$E,3,0)</f>
        <v>100000474415</v>
      </c>
      <c r="D146" s="28" t="str">
        <f>VLOOKUP($A146,'LRB Sales'!$A:$E,4,0)</f>
        <v>Head Office238</v>
      </c>
      <c r="E146" s="29" t="s">
        <v>31</v>
      </c>
      <c r="F146" s="29" t="s">
        <v>58</v>
      </c>
      <c r="G146" s="29" t="s">
        <v>59</v>
      </c>
      <c r="H146" s="29" t="s">
        <v>40</v>
      </c>
      <c r="I146" s="29" t="s">
        <v>48</v>
      </c>
      <c r="J146" s="29" t="s">
        <v>64</v>
      </c>
      <c r="K146" s="29" t="s">
        <v>65</v>
      </c>
      <c r="L146" s="30">
        <v>514002</v>
      </c>
      <c r="M146" s="29" t="s">
        <v>51</v>
      </c>
      <c r="N146" s="31">
        <v>16478.1596049377</v>
      </c>
      <c r="O146" s="31">
        <v>20715.521774102399</v>
      </c>
      <c r="P146" s="31">
        <v>12002.312484743199</v>
      </c>
      <c r="Q146" s="31">
        <v>17614.959490539801</v>
      </c>
      <c r="R146" s="31">
        <v>23941.294013151899</v>
      </c>
      <c r="S146" s="31">
        <v>18839.626051748299</v>
      </c>
      <c r="T146" s="31">
        <v>21928.943108947398</v>
      </c>
      <c r="U146" s="31">
        <v>30721.509075374601</v>
      </c>
      <c r="V146" s="31">
        <v>36250.382895428702</v>
      </c>
      <c r="W146" s="31">
        <v>30409.988661029602</v>
      </c>
      <c r="X146" s="31">
        <v>26879.893930554801</v>
      </c>
      <c r="Y146" s="31">
        <v>30681.864637906001</v>
      </c>
      <c r="Z146" s="31">
        <v>13019.419937385501</v>
      </c>
      <c r="AA146" s="31">
        <v>21904.838081698701</v>
      </c>
      <c r="AB146" s="31">
        <v>19789.2769025501</v>
      </c>
      <c r="AC146" s="31">
        <v>25518.206046958301</v>
      </c>
      <c r="AD146" s="31">
        <v>29851.1395818274</v>
      </c>
      <c r="AE146" s="33">
        <v>29812.318314815999</v>
      </c>
    </row>
    <row r="147" spans="1:31" x14ac:dyDescent="0.25">
      <c r="A147" s="28">
        <v>298474242208</v>
      </c>
      <c r="B147" s="29" t="str">
        <f>VLOOKUP($A147,'LRB Sales'!$A:$E,2,0)</f>
        <v>Outlet295</v>
      </c>
      <c r="C147" s="28">
        <f>VLOOKUP($A147,'LRB Sales'!$A:$E,3,0)</f>
        <v>100000798479</v>
      </c>
      <c r="D147" s="28" t="str">
        <f>VLOOKUP($A147,'LRB Sales'!$A:$E,4,0)</f>
        <v>Head Office295</v>
      </c>
      <c r="E147" s="29" t="s">
        <v>31</v>
      </c>
      <c r="F147" s="29" t="s">
        <v>58</v>
      </c>
      <c r="G147" s="29" t="s">
        <v>59</v>
      </c>
      <c r="H147" s="29" t="s">
        <v>40</v>
      </c>
      <c r="I147" s="29" t="s">
        <v>48</v>
      </c>
      <c r="J147" s="29" t="s">
        <v>64</v>
      </c>
      <c r="K147" s="29" t="s">
        <v>65</v>
      </c>
      <c r="L147" s="30">
        <v>514002</v>
      </c>
      <c r="M147" s="29" t="s">
        <v>51</v>
      </c>
      <c r="N147" s="31">
        <v>21347.286515731299</v>
      </c>
      <c r="O147" s="31">
        <v>17018.6754905374</v>
      </c>
      <c r="P147" s="31">
        <v>17858.359803298601</v>
      </c>
      <c r="Q147" s="31">
        <v>16198.432483611001</v>
      </c>
      <c r="R147" s="31">
        <v>24747.381905407001</v>
      </c>
      <c r="S147" s="31">
        <v>23154.928088458899</v>
      </c>
      <c r="T147" s="31">
        <v>21043.4392739797</v>
      </c>
      <c r="U147" s="31">
        <v>18873.863721318601</v>
      </c>
      <c r="V147" s="31">
        <v>17842.862643500401</v>
      </c>
      <c r="W147" s="31">
        <v>21415.8198185814</v>
      </c>
      <c r="X147" s="31">
        <v>17683.878436273601</v>
      </c>
      <c r="Y147" s="31">
        <v>13014.760145853401</v>
      </c>
      <c r="Z147" s="31">
        <v>15837.803214744999</v>
      </c>
      <c r="AA147" s="31">
        <v>14177.9305794173</v>
      </c>
      <c r="AB147" s="31">
        <v>10077.5181584285</v>
      </c>
      <c r="AC147" s="31">
        <v>15554.2405301237</v>
      </c>
      <c r="AD147" s="31">
        <v>19962.3110699709</v>
      </c>
      <c r="AE147" s="33">
        <v>18413.563479252301</v>
      </c>
    </row>
    <row r="148" spans="1:31" x14ac:dyDescent="0.25">
      <c r="A148" s="28">
        <v>977337480309</v>
      </c>
      <c r="B148" s="29" t="str">
        <f>VLOOKUP($A148,'LRB Sales'!$A:$E,2,0)</f>
        <v>Outlet076</v>
      </c>
      <c r="C148" s="28">
        <f>VLOOKUP($A148,'LRB Sales'!$A:$E,3,0)</f>
        <v>100000455919</v>
      </c>
      <c r="D148" s="28" t="str">
        <f>VLOOKUP($A148,'LRB Sales'!$A:$E,4,0)</f>
        <v>Head Office076</v>
      </c>
      <c r="E148" s="29" t="s">
        <v>31</v>
      </c>
      <c r="F148" s="29" t="s">
        <v>58</v>
      </c>
      <c r="G148" s="29" t="s">
        <v>59</v>
      </c>
      <c r="H148" s="29" t="s">
        <v>40</v>
      </c>
      <c r="I148" s="29" t="s">
        <v>48</v>
      </c>
      <c r="J148" s="29" t="s">
        <v>64</v>
      </c>
      <c r="K148" s="29" t="s">
        <v>65</v>
      </c>
      <c r="L148" s="30">
        <v>514016</v>
      </c>
      <c r="M148" s="29" t="s">
        <v>51</v>
      </c>
      <c r="N148" s="31">
        <v>33239.277901331698</v>
      </c>
      <c r="O148" s="31">
        <v>55463.064552206997</v>
      </c>
      <c r="P148" s="31">
        <v>34875.226749950903</v>
      </c>
      <c r="Q148" s="31">
        <v>36044.577129458303</v>
      </c>
      <c r="R148" s="31">
        <v>61172.176087899199</v>
      </c>
      <c r="S148" s="31">
        <v>59742.7966204685</v>
      </c>
      <c r="T148" s="31">
        <v>89204.165723460101</v>
      </c>
      <c r="U148" s="31">
        <v>79138.867505508795</v>
      </c>
      <c r="V148" s="31">
        <v>69719.974919286295</v>
      </c>
      <c r="W148" s="31">
        <v>107370.18831812601</v>
      </c>
      <c r="X148" s="31">
        <v>67164.624032476</v>
      </c>
      <c r="Y148" s="31">
        <v>38769.0647397184</v>
      </c>
      <c r="Z148" s="31">
        <v>47534.473399985996</v>
      </c>
      <c r="AA148" s="31">
        <v>42390.226559527102</v>
      </c>
      <c r="AB148" s="31">
        <v>33501.685987763303</v>
      </c>
      <c r="AC148" s="31">
        <v>45769.906247924198</v>
      </c>
      <c r="AD148" s="31">
        <v>107950.540737371</v>
      </c>
      <c r="AE148" s="33">
        <v>95229.087441994896</v>
      </c>
    </row>
    <row r="149" spans="1:31" x14ac:dyDescent="0.25">
      <c r="A149" s="28">
        <v>325403561921</v>
      </c>
      <c r="B149" s="29" t="str">
        <f>VLOOKUP($A149,'LRB Sales'!$A:$E,2,0)</f>
        <v>Outlet330</v>
      </c>
      <c r="C149" s="28">
        <f>VLOOKUP($A149,'LRB Sales'!$A:$E,3,0)</f>
        <v>100000918387</v>
      </c>
      <c r="D149" s="28" t="str">
        <f>VLOOKUP($A149,'LRB Sales'!$A:$E,4,0)</f>
        <v>Head Office330</v>
      </c>
      <c r="E149" s="29" t="s">
        <v>31</v>
      </c>
      <c r="F149" s="29" t="s">
        <v>58</v>
      </c>
      <c r="G149" s="29" t="s">
        <v>59</v>
      </c>
      <c r="H149" s="29" t="s">
        <v>40</v>
      </c>
      <c r="I149" s="29" t="s">
        <v>48</v>
      </c>
      <c r="J149" s="29" t="s">
        <v>64</v>
      </c>
      <c r="K149" s="29" t="s">
        <v>65</v>
      </c>
      <c r="L149" s="30">
        <v>514002</v>
      </c>
      <c r="M149" s="29" t="s">
        <v>51</v>
      </c>
      <c r="N149" s="31">
        <v>19606.634609973898</v>
      </c>
      <c r="O149" s="31">
        <v>20486.235524440799</v>
      </c>
      <c r="P149" s="31">
        <v>15104.8435035816</v>
      </c>
      <c r="Q149" s="31">
        <v>14853.9239065044</v>
      </c>
      <c r="R149" s="31">
        <v>20961.514354163999</v>
      </c>
      <c r="S149" s="31">
        <v>22049.404925656501</v>
      </c>
      <c r="T149" s="31">
        <v>17075.437390711799</v>
      </c>
      <c r="U149" s="31">
        <v>20044.662881805602</v>
      </c>
      <c r="V149" s="31">
        <v>27992.323420418201</v>
      </c>
      <c r="W149" s="31">
        <v>24436.736704660299</v>
      </c>
      <c r="X149" s="31">
        <v>24155.1403954774</v>
      </c>
      <c r="Y149" s="31">
        <v>19424.5851177076</v>
      </c>
      <c r="Z149" s="31">
        <v>12626.5095720559</v>
      </c>
      <c r="AA149" s="31">
        <v>16202.904161356901</v>
      </c>
      <c r="AB149" s="31">
        <v>12034.504888286399</v>
      </c>
      <c r="AC149" s="31">
        <v>14291.7599297856</v>
      </c>
      <c r="AD149" s="31">
        <v>19858.317597176501</v>
      </c>
      <c r="AE149" s="33">
        <v>22707.478578571801</v>
      </c>
    </row>
    <row r="150" spans="1:31" x14ac:dyDescent="0.25">
      <c r="A150" s="28">
        <v>836798789324</v>
      </c>
      <c r="B150" s="29" t="str">
        <f>VLOOKUP($A150,'LRB Sales'!$A:$E,2,0)</f>
        <v>Outlet412</v>
      </c>
      <c r="C150" s="28">
        <f>VLOOKUP($A150,'LRB Sales'!$A:$E,3,0)</f>
        <v>100000022406</v>
      </c>
      <c r="D150" s="28" t="str">
        <f>VLOOKUP($A150,'LRB Sales'!$A:$E,4,0)</f>
        <v>Head Office412</v>
      </c>
      <c r="E150" s="29" t="s">
        <v>31</v>
      </c>
      <c r="F150" s="29" t="s">
        <v>38</v>
      </c>
      <c r="G150" s="29" t="s">
        <v>39</v>
      </c>
      <c r="H150" s="29" t="s">
        <v>40</v>
      </c>
      <c r="I150" s="29" t="s">
        <v>46</v>
      </c>
      <c r="J150" s="29" t="s">
        <v>42</v>
      </c>
      <c r="K150" s="29" t="s">
        <v>43</v>
      </c>
      <c r="L150" s="30">
        <v>314003</v>
      </c>
      <c r="M150" s="29" t="s">
        <v>37</v>
      </c>
      <c r="N150" s="32"/>
      <c r="O150" s="32"/>
      <c r="P150" s="32"/>
      <c r="Q150" s="32"/>
      <c r="R150" s="32"/>
      <c r="S150" s="31">
        <v>10909.0586549932</v>
      </c>
      <c r="T150" s="31">
        <v>9590.5099973249708</v>
      </c>
      <c r="U150" s="31">
        <v>12368.510541629799</v>
      </c>
      <c r="V150" s="31">
        <v>15432.609528335999</v>
      </c>
      <c r="W150" s="31">
        <v>12758.833448245499</v>
      </c>
      <c r="X150" s="31">
        <v>12555.4972283976</v>
      </c>
      <c r="Y150" s="31">
        <v>7388.2182236327899</v>
      </c>
      <c r="Z150" s="31">
        <v>11537.8230923424</v>
      </c>
      <c r="AA150" s="31">
        <v>14488.1810739424</v>
      </c>
      <c r="AB150" s="31">
        <v>5631.14905043627</v>
      </c>
      <c r="AC150" s="31">
        <v>6346.4502517632</v>
      </c>
      <c r="AD150" s="31">
        <v>18618.063985916298</v>
      </c>
      <c r="AE150" s="33">
        <v>9942.5506845772707</v>
      </c>
    </row>
    <row r="151" spans="1:31" x14ac:dyDescent="0.25">
      <c r="A151" s="28">
        <v>250471716695</v>
      </c>
      <c r="B151" s="29" t="str">
        <f>VLOOKUP($A151,'LRB Sales'!$A:$E,2,0)</f>
        <v>Outlet643</v>
      </c>
      <c r="C151" s="28">
        <f>VLOOKUP($A151,'LRB Sales'!$A:$E,3,0)</f>
        <v>100000123906</v>
      </c>
      <c r="D151" s="28" t="str">
        <f>VLOOKUP($A151,'LRB Sales'!$A:$E,4,0)</f>
        <v>Head Office643</v>
      </c>
      <c r="E151" s="29" t="s">
        <v>44</v>
      </c>
      <c r="F151" s="29" t="s">
        <v>38</v>
      </c>
      <c r="G151" s="29" t="s">
        <v>39</v>
      </c>
      <c r="H151" s="29" t="s">
        <v>40</v>
      </c>
      <c r="I151" s="29" t="s">
        <v>46</v>
      </c>
      <c r="J151" s="29" t="s">
        <v>42</v>
      </c>
      <c r="K151" s="29" t="s">
        <v>43</v>
      </c>
      <c r="L151" s="30">
        <v>314002</v>
      </c>
      <c r="M151" s="29" t="s">
        <v>37</v>
      </c>
      <c r="N151" s="31">
        <v>12770.4978163909</v>
      </c>
      <c r="O151" s="31">
        <v>8598.6592485526107</v>
      </c>
      <c r="P151" s="31">
        <v>8338.1838877183709</v>
      </c>
      <c r="Q151" s="31">
        <v>7964.6653139702403</v>
      </c>
      <c r="R151" s="31">
        <v>7269.0603072305303</v>
      </c>
      <c r="S151" s="31">
        <v>8978.7840704836708</v>
      </c>
      <c r="T151" s="31">
        <v>6619.1913697632799</v>
      </c>
      <c r="U151" s="31">
        <v>8321.5569978868607</v>
      </c>
      <c r="V151" s="31">
        <v>3832.0824114290599</v>
      </c>
      <c r="W151" s="32"/>
      <c r="X151" s="31">
        <v>1114.036552368</v>
      </c>
      <c r="Y151" s="32"/>
      <c r="Z151" s="32"/>
      <c r="AA151" s="32"/>
      <c r="AB151" s="32"/>
      <c r="AC151" s="32"/>
      <c r="AD151" s="32"/>
      <c r="AE151" s="34"/>
    </row>
    <row r="152" spans="1:31" x14ac:dyDescent="0.25">
      <c r="A152" s="28">
        <v>123785014845</v>
      </c>
      <c r="B152" s="29" t="str">
        <f>VLOOKUP($A152,'LRB Sales'!$A:$E,2,0)</f>
        <v>Outlet018</v>
      </c>
      <c r="C152" s="28">
        <f>VLOOKUP($A152,'LRB Sales'!$A:$E,3,0)</f>
        <v>100000387809</v>
      </c>
      <c r="D152" s="28" t="str">
        <f>VLOOKUP($A152,'LRB Sales'!$A:$E,4,0)</f>
        <v>Head Office018</v>
      </c>
      <c r="E152" s="29" t="s">
        <v>31</v>
      </c>
      <c r="F152" s="29" t="s">
        <v>32</v>
      </c>
      <c r="G152" s="29" t="s">
        <v>33</v>
      </c>
      <c r="H152" s="29" t="s">
        <v>34</v>
      </c>
      <c r="I152" s="29" t="s">
        <v>35</v>
      </c>
      <c r="J152" s="29" t="s">
        <v>36</v>
      </c>
      <c r="K152" s="29" t="s">
        <v>36</v>
      </c>
      <c r="L152" s="30">
        <v>314009</v>
      </c>
      <c r="M152" s="29" t="s">
        <v>37</v>
      </c>
      <c r="N152" s="32"/>
      <c r="O152" s="31">
        <v>2568232.6562556499</v>
      </c>
      <c r="P152" s="31">
        <v>2287136.4072722602</v>
      </c>
      <c r="Q152" s="31">
        <v>451969.00403440301</v>
      </c>
      <c r="R152" s="31">
        <v>303588.65050206298</v>
      </c>
      <c r="S152" s="32"/>
      <c r="T152" s="31">
        <v>555494.21023526799</v>
      </c>
      <c r="U152" s="31">
        <v>792465.42965039902</v>
      </c>
      <c r="V152" s="32"/>
      <c r="W152" s="32"/>
      <c r="X152" s="32"/>
      <c r="Y152" s="32"/>
      <c r="Z152" s="32"/>
      <c r="AA152" s="31">
        <v>408348.03549269401</v>
      </c>
      <c r="AB152" s="32"/>
      <c r="AC152" s="32"/>
      <c r="AD152" s="31">
        <v>339432.99119690497</v>
      </c>
      <c r="AE152" s="33">
        <v>534132.67820711201</v>
      </c>
    </row>
    <row r="153" spans="1:31" x14ac:dyDescent="0.25">
      <c r="A153" s="28">
        <v>338101455314</v>
      </c>
      <c r="B153" s="29" t="str">
        <f>VLOOKUP($A153,'LRB Sales'!$A:$E,2,0)</f>
        <v>Outlet389</v>
      </c>
      <c r="C153" s="28">
        <f>VLOOKUP($A153,'LRB Sales'!$A:$E,3,0)</f>
        <v>100000212652</v>
      </c>
      <c r="D153" s="28" t="str">
        <f>VLOOKUP($A153,'LRB Sales'!$A:$E,4,0)</f>
        <v>Head Office389</v>
      </c>
      <c r="E153" s="29" t="s">
        <v>31</v>
      </c>
      <c r="F153" s="29" t="s">
        <v>38</v>
      </c>
      <c r="G153" s="29" t="s">
        <v>39</v>
      </c>
      <c r="H153" s="29" t="s">
        <v>40</v>
      </c>
      <c r="I153" s="29" t="s">
        <v>46</v>
      </c>
      <c r="J153" s="29" t="s">
        <v>42</v>
      </c>
      <c r="K153" s="29" t="s">
        <v>43</v>
      </c>
      <c r="L153" s="30">
        <v>314016</v>
      </c>
      <c r="M153" s="29" t="s">
        <v>37</v>
      </c>
      <c r="N153" s="31">
        <v>6727.3140858384004</v>
      </c>
      <c r="O153" s="31">
        <v>8084.2056574113703</v>
      </c>
      <c r="P153" s="31">
        <v>6978.8442579028697</v>
      </c>
      <c r="Q153" s="31">
        <v>11409.0866727149</v>
      </c>
      <c r="R153" s="31">
        <v>8874.2985544319999</v>
      </c>
      <c r="S153" s="31">
        <v>11465.0066065421</v>
      </c>
      <c r="T153" s="31">
        <v>10436.242767076799</v>
      </c>
      <c r="U153" s="31">
        <v>10583.4353125829</v>
      </c>
      <c r="V153" s="31">
        <v>10643.780584173601</v>
      </c>
      <c r="W153" s="31">
        <v>9095.3136358108804</v>
      </c>
      <c r="X153" s="31">
        <v>10529.3092542533</v>
      </c>
      <c r="Y153" s="31">
        <v>4294.0344773327997</v>
      </c>
      <c r="Z153" s="31">
        <v>5937.0759756288198</v>
      </c>
      <c r="AA153" s="31">
        <v>10635.854552827201</v>
      </c>
      <c r="AB153" s="31">
        <v>3590.0081026924699</v>
      </c>
      <c r="AC153" s="31">
        <v>6136.0458668414403</v>
      </c>
      <c r="AD153" s="31">
        <v>8158.7362143660703</v>
      </c>
      <c r="AE153" s="33">
        <v>9133.2302828793709</v>
      </c>
    </row>
    <row r="154" spans="1:31" x14ac:dyDescent="0.25">
      <c r="A154" s="28">
        <v>835174940577</v>
      </c>
      <c r="B154" s="29" t="str">
        <f>VLOOKUP($A154,'LRB Sales'!$A:$E,2,0)</f>
        <v>Outlet241</v>
      </c>
      <c r="C154" s="28">
        <f>VLOOKUP($A154,'LRB Sales'!$A:$E,3,0)</f>
        <v>100000381385</v>
      </c>
      <c r="D154" s="28" t="str">
        <f>VLOOKUP($A154,'LRB Sales'!$A:$E,4,0)</f>
        <v>Head Office241</v>
      </c>
      <c r="E154" s="29" t="s">
        <v>31</v>
      </c>
      <c r="F154" s="29" t="s">
        <v>38</v>
      </c>
      <c r="G154" s="29" t="s">
        <v>39</v>
      </c>
      <c r="H154" s="29" t="s">
        <v>40</v>
      </c>
      <c r="I154" s="29" t="s">
        <v>46</v>
      </c>
      <c r="J154" s="29" t="s">
        <v>42</v>
      </c>
      <c r="K154" s="29" t="s">
        <v>43</v>
      </c>
      <c r="L154" s="30">
        <v>314016</v>
      </c>
      <c r="M154" s="29" t="s">
        <v>37</v>
      </c>
      <c r="N154" s="31">
        <v>22759.069477011799</v>
      </c>
      <c r="O154" s="31">
        <v>24551.008350410601</v>
      </c>
      <c r="P154" s="31">
        <v>25804.8246871267</v>
      </c>
      <c r="Q154" s="31">
        <v>23898.015645515999</v>
      </c>
      <c r="R154" s="31">
        <v>24138.275990388702</v>
      </c>
      <c r="S154" s="31">
        <v>33406.027108350398</v>
      </c>
      <c r="T154" s="31">
        <v>28018.445733806901</v>
      </c>
      <c r="U154" s="31">
        <v>25379.610210204399</v>
      </c>
      <c r="V154" s="31">
        <v>27985.983282566998</v>
      </c>
      <c r="W154" s="31">
        <v>23864.402123951499</v>
      </c>
      <c r="X154" s="31">
        <v>27028.004526075802</v>
      </c>
      <c r="Y154" s="31">
        <v>7208.6442283953502</v>
      </c>
      <c r="Z154" s="31">
        <v>12550.430441377999</v>
      </c>
      <c r="AA154" s="31">
        <v>27177.1839206802</v>
      </c>
      <c r="AB154" s="31">
        <v>12660.950045737</v>
      </c>
      <c r="AC154" s="31">
        <v>19236.026583624302</v>
      </c>
      <c r="AD154" s="31">
        <v>25245.103014573899</v>
      </c>
      <c r="AE154" s="33">
        <v>26326.341334508401</v>
      </c>
    </row>
    <row r="155" spans="1:31" x14ac:dyDescent="0.25">
      <c r="A155" s="28">
        <v>727615542106</v>
      </c>
      <c r="B155" s="29" t="str">
        <f>VLOOKUP($A155,'LRB Sales'!$A:$E,2,0)</f>
        <v>Outlet359</v>
      </c>
      <c r="C155" s="28">
        <f>VLOOKUP($A155,'LRB Sales'!$A:$E,3,0)</f>
        <v>100000899937</v>
      </c>
      <c r="D155" s="28" t="str">
        <f>VLOOKUP($A155,'LRB Sales'!$A:$E,4,0)</f>
        <v>Head Office359</v>
      </c>
      <c r="E155" s="29" t="s">
        <v>31</v>
      </c>
      <c r="F155" s="29" t="s">
        <v>38</v>
      </c>
      <c r="G155" s="29" t="s">
        <v>39</v>
      </c>
      <c r="H155" s="29" t="s">
        <v>40</v>
      </c>
      <c r="I155" s="29" t="s">
        <v>46</v>
      </c>
      <c r="J155" s="29" t="s">
        <v>42</v>
      </c>
      <c r="K155" s="29" t="s">
        <v>43</v>
      </c>
      <c r="L155" s="30">
        <v>314016</v>
      </c>
      <c r="M155" s="29" t="s">
        <v>37</v>
      </c>
      <c r="N155" s="31">
        <v>13656.3925594597</v>
      </c>
      <c r="O155" s="31">
        <v>14401.689852265001</v>
      </c>
      <c r="P155" s="31">
        <v>13723.087738910601</v>
      </c>
      <c r="Q155" s="31">
        <v>14832.807658571999</v>
      </c>
      <c r="R155" s="31">
        <v>18487.451316982599</v>
      </c>
      <c r="S155" s="31">
        <v>18836.573906737998</v>
      </c>
      <c r="T155" s="31">
        <v>16850.446514766099</v>
      </c>
      <c r="U155" s="31">
        <v>19577.321623679702</v>
      </c>
      <c r="V155" s="31">
        <v>20569.306502947398</v>
      </c>
      <c r="W155" s="31">
        <v>16795.7750970944</v>
      </c>
      <c r="X155" s="31">
        <v>19140.015733834301</v>
      </c>
      <c r="Y155" s="31">
        <v>5504.8711406861003</v>
      </c>
      <c r="Z155" s="31">
        <v>10573.9935160239</v>
      </c>
      <c r="AA155" s="31">
        <v>20347.5458618222</v>
      </c>
      <c r="AB155" s="31">
        <v>9871.8610466770897</v>
      </c>
      <c r="AC155" s="31">
        <v>12760.860182809</v>
      </c>
      <c r="AD155" s="31">
        <v>20132.168031973801</v>
      </c>
      <c r="AE155" s="33">
        <v>15416.6118780044</v>
      </c>
    </row>
    <row r="156" spans="1:31" x14ac:dyDescent="0.25">
      <c r="A156" s="28">
        <v>134771411712</v>
      </c>
      <c r="B156" s="29" t="str">
        <f>VLOOKUP($A156,'LRB Sales'!$A:$E,2,0)</f>
        <v>Outlet305</v>
      </c>
      <c r="C156" s="28">
        <f>VLOOKUP($A156,'LRB Sales'!$A:$E,3,0)</f>
        <v>100000147325</v>
      </c>
      <c r="D156" s="28" t="str">
        <f>VLOOKUP($A156,'LRB Sales'!$A:$E,4,0)</f>
        <v>Head Office305</v>
      </c>
      <c r="E156" s="29" t="s">
        <v>31</v>
      </c>
      <c r="F156" s="29" t="s">
        <v>38</v>
      </c>
      <c r="G156" s="29" t="s">
        <v>39</v>
      </c>
      <c r="H156" s="29" t="s">
        <v>40</v>
      </c>
      <c r="I156" s="29" t="s">
        <v>46</v>
      </c>
      <c r="J156" s="29" t="s">
        <v>42</v>
      </c>
      <c r="K156" s="29" t="s">
        <v>43</v>
      </c>
      <c r="L156" s="30">
        <v>314016</v>
      </c>
      <c r="M156" s="29" t="s">
        <v>37</v>
      </c>
      <c r="N156" s="31">
        <v>14375.770500725301</v>
      </c>
      <c r="O156" s="31">
        <v>12105.8218674904</v>
      </c>
      <c r="P156" s="31">
        <v>11103.503368440501</v>
      </c>
      <c r="Q156" s="31">
        <v>12384.610477882999</v>
      </c>
      <c r="R156" s="31">
        <v>13180.134316948799</v>
      </c>
      <c r="S156" s="31">
        <v>21208.812608566499</v>
      </c>
      <c r="T156" s="31">
        <v>15078.5228400998</v>
      </c>
      <c r="U156" s="31">
        <v>15616.275698858901</v>
      </c>
      <c r="V156" s="31">
        <v>17700.7923671586</v>
      </c>
      <c r="W156" s="31">
        <v>13266.081366588</v>
      </c>
      <c r="X156" s="31">
        <v>12182.0662446192</v>
      </c>
      <c r="Y156" s="31">
        <v>5490.8521225922104</v>
      </c>
      <c r="Z156" s="31">
        <v>13250.841256777099</v>
      </c>
      <c r="AA156" s="31">
        <v>12470.327411378001</v>
      </c>
      <c r="AB156" s="31">
        <v>7809.4794575471797</v>
      </c>
      <c r="AC156" s="31">
        <v>11433.0591473192</v>
      </c>
      <c r="AD156" s="31">
        <v>17676.8730357926</v>
      </c>
      <c r="AE156" s="33">
        <v>16770.179804543899</v>
      </c>
    </row>
    <row r="157" spans="1:31" x14ac:dyDescent="0.25">
      <c r="A157" s="28">
        <v>529585923178</v>
      </c>
      <c r="B157" s="29" t="str">
        <f>VLOOKUP($A157,'LRB Sales'!$A:$E,2,0)</f>
        <v>Outlet346</v>
      </c>
      <c r="C157" s="28">
        <f>VLOOKUP($A157,'LRB Sales'!$A:$E,3,0)</f>
        <v>100000717369</v>
      </c>
      <c r="D157" s="28" t="str">
        <f>VLOOKUP($A157,'LRB Sales'!$A:$E,4,0)</f>
        <v>Head Office346</v>
      </c>
      <c r="E157" s="29" t="s">
        <v>31</v>
      </c>
      <c r="F157" s="29" t="s">
        <v>38</v>
      </c>
      <c r="G157" s="29" t="s">
        <v>39</v>
      </c>
      <c r="H157" s="29" t="s">
        <v>40</v>
      </c>
      <c r="I157" s="29" t="s">
        <v>46</v>
      </c>
      <c r="J157" s="29" t="s">
        <v>42</v>
      </c>
      <c r="K157" s="29" t="s">
        <v>43</v>
      </c>
      <c r="L157" s="30">
        <v>314016</v>
      </c>
      <c r="M157" s="29" t="s">
        <v>37</v>
      </c>
      <c r="N157" s="31">
        <v>9178.64208345316</v>
      </c>
      <c r="O157" s="31">
        <v>9601.5408584318502</v>
      </c>
      <c r="P157" s="31">
        <v>5536.9386255095797</v>
      </c>
      <c r="Q157" s="31">
        <v>10633.796420833</v>
      </c>
      <c r="R157" s="31">
        <v>8726.6118314399791</v>
      </c>
      <c r="S157" s="31">
        <v>12567.7195900392</v>
      </c>
      <c r="T157" s="31">
        <v>9874.0385863991905</v>
      </c>
      <c r="U157" s="31">
        <v>11079.2341494048</v>
      </c>
      <c r="V157" s="31">
        <v>12955.0507302515</v>
      </c>
      <c r="W157" s="31">
        <v>7952.2536448321098</v>
      </c>
      <c r="X157" s="31">
        <v>11364.684849891401</v>
      </c>
      <c r="Y157" s="31">
        <v>6334.8499506787402</v>
      </c>
      <c r="Z157" s="31">
        <v>6923.1172361279996</v>
      </c>
      <c r="AA157" s="31">
        <v>10784.592205479399</v>
      </c>
      <c r="AB157" s="31">
        <v>5610.0195395477003</v>
      </c>
      <c r="AC157" s="31">
        <v>8087.5082020993596</v>
      </c>
      <c r="AD157" s="31">
        <v>13096.7517110358</v>
      </c>
      <c r="AE157" s="33">
        <v>9593.1500126982191</v>
      </c>
    </row>
    <row r="158" spans="1:31" x14ac:dyDescent="0.25">
      <c r="A158" s="28">
        <v>198112409789</v>
      </c>
      <c r="B158" s="29" t="str">
        <f>VLOOKUP($A158,'LRB Sales'!$A:$E,2,0)</f>
        <v>Outlet338</v>
      </c>
      <c r="C158" s="28">
        <f>VLOOKUP($A158,'LRB Sales'!$A:$E,3,0)</f>
        <v>100000997437</v>
      </c>
      <c r="D158" s="28" t="str">
        <f>VLOOKUP($A158,'LRB Sales'!$A:$E,4,0)</f>
        <v>Head Office338</v>
      </c>
      <c r="E158" s="29" t="s">
        <v>31</v>
      </c>
      <c r="F158" s="29" t="s">
        <v>38</v>
      </c>
      <c r="G158" s="29" t="s">
        <v>39</v>
      </c>
      <c r="H158" s="29" t="s">
        <v>40</v>
      </c>
      <c r="I158" s="29" t="s">
        <v>46</v>
      </c>
      <c r="J158" s="29" t="s">
        <v>42</v>
      </c>
      <c r="K158" s="29" t="s">
        <v>43</v>
      </c>
      <c r="L158" s="30">
        <v>314007</v>
      </c>
      <c r="M158" s="29" t="s">
        <v>37</v>
      </c>
      <c r="N158" s="31">
        <v>21549.154232836001</v>
      </c>
      <c r="O158" s="31">
        <v>17110.773102580799</v>
      </c>
      <c r="P158" s="31">
        <v>13080.4541067154</v>
      </c>
      <c r="Q158" s="31">
        <v>18433.202478393199</v>
      </c>
      <c r="R158" s="31">
        <v>19741.337328106601</v>
      </c>
      <c r="S158" s="31">
        <v>22770.0113576121</v>
      </c>
      <c r="T158" s="31">
        <v>19183.937811556902</v>
      </c>
      <c r="U158" s="31">
        <v>22547.484346515001</v>
      </c>
      <c r="V158" s="31">
        <v>21905.601504284201</v>
      </c>
      <c r="W158" s="31">
        <v>18056.902669619802</v>
      </c>
      <c r="X158" s="31">
        <v>18258.196465385299</v>
      </c>
      <c r="Y158" s="31">
        <v>9338.3649169421005</v>
      </c>
      <c r="Z158" s="31">
        <v>19459.229583230401</v>
      </c>
      <c r="AA158" s="31">
        <v>13990.222323026301</v>
      </c>
      <c r="AB158" s="31">
        <v>9534.9431142945796</v>
      </c>
      <c r="AC158" s="31">
        <v>14789.0778119391</v>
      </c>
      <c r="AD158" s="31">
        <v>21304.240226116701</v>
      </c>
      <c r="AE158" s="33">
        <v>20124.296217560801</v>
      </c>
    </row>
    <row r="159" spans="1:31" x14ac:dyDescent="0.25">
      <c r="A159" s="28">
        <v>558471183933</v>
      </c>
      <c r="B159" s="29" t="str">
        <f>VLOOKUP($A159,'LRB Sales'!$A:$E,2,0)</f>
        <v>Outlet195</v>
      </c>
      <c r="C159" s="28">
        <f>VLOOKUP($A159,'LRB Sales'!$A:$E,3,0)</f>
        <v>100000933146</v>
      </c>
      <c r="D159" s="28" t="str">
        <f>VLOOKUP($A159,'LRB Sales'!$A:$E,4,0)</f>
        <v>Head Office195</v>
      </c>
      <c r="E159" s="29" t="s">
        <v>31</v>
      </c>
      <c r="F159" s="29" t="s">
        <v>38</v>
      </c>
      <c r="G159" s="29" t="s">
        <v>39</v>
      </c>
      <c r="H159" s="29" t="s">
        <v>40</v>
      </c>
      <c r="I159" s="29" t="s">
        <v>46</v>
      </c>
      <c r="J159" s="29" t="s">
        <v>42</v>
      </c>
      <c r="K159" s="29" t="s">
        <v>43</v>
      </c>
      <c r="L159" s="30">
        <v>314007</v>
      </c>
      <c r="M159" s="29" t="s">
        <v>37</v>
      </c>
      <c r="N159" s="31">
        <v>47962.173011622101</v>
      </c>
      <c r="O159" s="31">
        <v>31421.922472381699</v>
      </c>
      <c r="P159" s="31">
        <v>28530.0530227905</v>
      </c>
      <c r="Q159" s="31">
        <v>34857.4582224716</v>
      </c>
      <c r="R159" s="31">
        <v>41084.354791262798</v>
      </c>
      <c r="S159" s="31">
        <v>37872.982802088598</v>
      </c>
      <c r="T159" s="31">
        <v>36837.571724399102</v>
      </c>
      <c r="U159" s="31">
        <v>36005.681584990001</v>
      </c>
      <c r="V159" s="31">
        <v>42205.908624313503</v>
      </c>
      <c r="W159" s="31">
        <v>31621.181176792699</v>
      </c>
      <c r="X159" s="31">
        <v>35882.160669370802</v>
      </c>
      <c r="Y159" s="31">
        <v>15513.3962960147</v>
      </c>
      <c r="Z159" s="31">
        <v>19730.08149063</v>
      </c>
      <c r="AA159" s="31">
        <v>34841.479859496802</v>
      </c>
      <c r="AB159" s="31">
        <v>11993.241262613201</v>
      </c>
      <c r="AC159" s="31">
        <v>19914.082718470101</v>
      </c>
      <c r="AD159" s="31">
        <v>52708.633839831302</v>
      </c>
      <c r="AE159" s="33">
        <v>30016.2879350802</v>
      </c>
    </row>
    <row r="160" spans="1:31" x14ac:dyDescent="0.25">
      <c r="A160" s="28">
        <v>955340630911</v>
      </c>
      <c r="B160" s="29" t="str">
        <f>VLOOKUP($A160,'LRB Sales'!$A:$E,2,0)</f>
        <v>Outlet253</v>
      </c>
      <c r="C160" s="28">
        <f>VLOOKUP($A160,'LRB Sales'!$A:$E,3,0)</f>
        <v>100000242656</v>
      </c>
      <c r="D160" s="28" t="str">
        <f>VLOOKUP($A160,'LRB Sales'!$A:$E,4,0)</f>
        <v>Head Office253</v>
      </c>
      <c r="E160" s="29" t="s">
        <v>31</v>
      </c>
      <c r="F160" s="29" t="s">
        <v>38</v>
      </c>
      <c r="G160" s="29" t="s">
        <v>39</v>
      </c>
      <c r="H160" s="29" t="s">
        <v>40</v>
      </c>
      <c r="I160" s="29" t="s">
        <v>46</v>
      </c>
      <c r="J160" s="29" t="s">
        <v>42</v>
      </c>
      <c r="K160" s="29" t="s">
        <v>43</v>
      </c>
      <c r="L160" s="30">
        <v>314016</v>
      </c>
      <c r="M160" s="29" t="s">
        <v>37</v>
      </c>
      <c r="N160" s="31">
        <v>21215.828163494902</v>
      </c>
      <c r="O160" s="31">
        <v>19945.7371520462</v>
      </c>
      <c r="P160" s="31">
        <v>15796.043310970101</v>
      </c>
      <c r="Q160" s="31">
        <v>20493.156080792302</v>
      </c>
      <c r="R160" s="31">
        <v>19728.1138679986</v>
      </c>
      <c r="S160" s="31">
        <v>30538.929665302701</v>
      </c>
      <c r="T160" s="31">
        <v>23594.8157407574</v>
      </c>
      <c r="U160" s="31">
        <v>25315.2463859606</v>
      </c>
      <c r="V160" s="31">
        <v>27619.012679930402</v>
      </c>
      <c r="W160" s="31">
        <v>20558.5777908087</v>
      </c>
      <c r="X160" s="31">
        <v>22880.7281236628</v>
      </c>
      <c r="Y160" s="31">
        <v>7516.7211397028304</v>
      </c>
      <c r="Z160" s="31">
        <v>14551.531288305199</v>
      </c>
      <c r="AA160" s="31">
        <v>17548.236490905201</v>
      </c>
      <c r="AB160" s="31">
        <v>15224.7430718757</v>
      </c>
      <c r="AC160" s="31">
        <v>20254.7853086959</v>
      </c>
      <c r="AD160" s="31">
        <v>22814.827068772502</v>
      </c>
      <c r="AE160" s="33">
        <v>27063.271200865001</v>
      </c>
    </row>
    <row r="161" spans="1:31" x14ac:dyDescent="0.25">
      <c r="A161" s="28">
        <v>658803363742</v>
      </c>
      <c r="B161" s="29" t="str">
        <f>VLOOKUP($A161,'LRB Sales'!$A:$E,2,0)</f>
        <v>Outlet644</v>
      </c>
      <c r="C161" s="28">
        <f>VLOOKUP($A161,'LRB Sales'!$A:$E,3,0)</f>
        <v>100000203835</v>
      </c>
      <c r="D161" s="28" t="str">
        <f>VLOOKUP($A161,'LRB Sales'!$A:$E,4,0)</f>
        <v>Head Office644</v>
      </c>
      <c r="E161" s="29" t="s">
        <v>31</v>
      </c>
      <c r="F161" s="29" t="s">
        <v>38</v>
      </c>
      <c r="G161" s="29" t="s">
        <v>39</v>
      </c>
      <c r="H161" s="29" t="s">
        <v>40</v>
      </c>
      <c r="I161" s="29" t="s">
        <v>52</v>
      </c>
      <c r="J161" s="29" t="s">
        <v>49</v>
      </c>
      <c r="K161" s="29" t="s">
        <v>53</v>
      </c>
      <c r="L161" s="30">
        <v>414007</v>
      </c>
      <c r="M161" s="29" t="s">
        <v>54</v>
      </c>
      <c r="N161" s="32"/>
      <c r="O161" s="31">
        <v>3706.5080234400002</v>
      </c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4"/>
    </row>
    <row r="162" spans="1:31" x14ac:dyDescent="0.25">
      <c r="A162" s="28">
        <v>271534475926</v>
      </c>
      <c r="B162" s="29" t="str">
        <f>VLOOKUP($A162,'LRB Sales'!$A:$E,2,0)</f>
        <v>Outlet645</v>
      </c>
      <c r="C162" s="28">
        <f>VLOOKUP($A162,'LRB Sales'!$A:$E,3,0)</f>
        <v>100000175077</v>
      </c>
      <c r="D162" s="28" t="str">
        <f>VLOOKUP($A162,'LRB Sales'!$A:$E,4,0)</f>
        <v>Head Office645</v>
      </c>
      <c r="E162" s="29" t="s">
        <v>31</v>
      </c>
      <c r="F162" s="29" t="s">
        <v>38</v>
      </c>
      <c r="G162" s="29" t="s">
        <v>39</v>
      </c>
      <c r="H162" s="29" t="s">
        <v>40</v>
      </c>
      <c r="I162" s="29" t="s">
        <v>52</v>
      </c>
      <c r="J162" s="29" t="s">
        <v>49</v>
      </c>
      <c r="K162" s="29" t="s">
        <v>53</v>
      </c>
      <c r="L162" s="30">
        <v>414025</v>
      </c>
      <c r="M162" s="29" t="s">
        <v>54</v>
      </c>
      <c r="N162" s="32"/>
      <c r="O162" s="31">
        <v>5519.4041459050804</v>
      </c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4"/>
    </row>
    <row r="163" spans="1:31" x14ac:dyDescent="0.25">
      <c r="A163" s="28">
        <v>394685655090</v>
      </c>
      <c r="B163" s="29" t="str">
        <f>VLOOKUP($A163,'LRB Sales'!$A:$E,2,0)</f>
        <v>Outlet646</v>
      </c>
      <c r="C163" s="28">
        <f>VLOOKUP($A163,'LRB Sales'!$A:$E,3,0)</f>
        <v>100000569004</v>
      </c>
      <c r="D163" s="28" t="str">
        <f>VLOOKUP($A163,'LRB Sales'!$A:$E,4,0)</f>
        <v>Head Office646</v>
      </c>
      <c r="E163" s="29" t="s">
        <v>31</v>
      </c>
      <c r="F163" s="29" t="s">
        <v>38</v>
      </c>
      <c r="G163" s="29" t="s">
        <v>39</v>
      </c>
      <c r="H163" s="29" t="s">
        <v>40</v>
      </c>
      <c r="I163" s="29" t="s">
        <v>52</v>
      </c>
      <c r="J163" s="29" t="s">
        <v>49</v>
      </c>
      <c r="K163" s="29" t="s">
        <v>53</v>
      </c>
      <c r="L163" s="30">
        <v>414007</v>
      </c>
      <c r="M163" s="29" t="s">
        <v>54</v>
      </c>
      <c r="N163" s="32"/>
      <c r="O163" s="31">
        <v>3934.9238397839999</v>
      </c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4"/>
    </row>
    <row r="164" spans="1:31" x14ac:dyDescent="0.25">
      <c r="A164" s="28">
        <v>463623664868</v>
      </c>
      <c r="B164" s="29" t="str">
        <f>VLOOKUP($A164,'LRB Sales'!$A:$E,2,0)</f>
        <v>Outlet647</v>
      </c>
      <c r="C164" s="28">
        <f>VLOOKUP($A164,'LRB Sales'!$A:$E,3,0)</f>
        <v>100000348728</v>
      </c>
      <c r="D164" s="28" t="str">
        <f>VLOOKUP($A164,'LRB Sales'!$A:$E,4,0)</f>
        <v>Head Office647</v>
      </c>
      <c r="E164" s="29" t="s">
        <v>31</v>
      </c>
      <c r="F164" s="29" t="s">
        <v>38</v>
      </c>
      <c r="G164" s="29" t="s">
        <v>39</v>
      </c>
      <c r="H164" s="29" t="s">
        <v>40</v>
      </c>
      <c r="I164" s="29" t="s">
        <v>52</v>
      </c>
      <c r="J164" s="29" t="s">
        <v>49</v>
      </c>
      <c r="K164" s="29" t="s">
        <v>53</v>
      </c>
      <c r="L164" s="30">
        <v>414007</v>
      </c>
      <c r="M164" s="29" t="s">
        <v>54</v>
      </c>
      <c r="N164" s="32"/>
      <c r="O164" s="31">
        <v>4082.8253725775999</v>
      </c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4"/>
    </row>
    <row r="165" spans="1:31" x14ac:dyDescent="0.25">
      <c r="A165" s="28">
        <v>722950979269</v>
      </c>
      <c r="B165" s="29" t="str">
        <f>VLOOKUP($A165,'LRB Sales'!$A:$E,2,0)</f>
        <v>Outlet648</v>
      </c>
      <c r="C165" s="28">
        <f>VLOOKUP($A165,'LRB Sales'!$A:$E,3,0)</f>
        <v>100000095161</v>
      </c>
      <c r="D165" s="28" t="str">
        <f>VLOOKUP($A165,'LRB Sales'!$A:$E,4,0)</f>
        <v>Head Office648</v>
      </c>
      <c r="E165" s="29" t="s">
        <v>31</v>
      </c>
      <c r="F165" s="29" t="s">
        <v>38</v>
      </c>
      <c r="G165" s="29" t="s">
        <v>39</v>
      </c>
      <c r="H165" s="29" t="s">
        <v>40</v>
      </c>
      <c r="I165" s="29" t="s">
        <v>52</v>
      </c>
      <c r="J165" s="29" t="s">
        <v>49</v>
      </c>
      <c r="K165" s="29" t="s">
        <v>53</v>
      </c>
      <c r="L165" s="30">
        <v>414007</v>
      </c>
      <c r="M165" s="29" t="s">
        <v>54</v>
      </c>
      <c r="N165" s="32"/>
      <c r="O165" s="31">
        <v>4074.85987398</v>
      </c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4"/>
    </row>
    <row r="166" spans="1:31" x14ac:dyDescent="0.25">
      <c r="A166" s="28">
        <v>148002326375</v>
      </c>
      <c r="B166" s="29" t="str">
        <f>VLOOKUP($A166,'LRB Sales'!$A:$E,2,0)</f>
        <v>Outlet649</v>
      </c>
      <c r="C166" s="28">
        <f>VLOOKUP($A166,'LRB Sales'!$A:$E,3,0)</f>
        <v>100000264902</v>
      </c>
      <c r="D166" s="28" t="str">
        <f>VLOOKUP($A166,'LRB Sales'!$A:$E,4,0)</f>
        <v>Head Office649</v>
      </c>
      <c r="E166" s="29" t="s">
        <v>31</v>
      </c>
      <c r="F166" s="29" t="s">
        <v>38</v>
      </c>
      <c r="G166" s="29" t="s">
        <v>39</v>
      </c>
      <c r="H166" s="29" t="s">
        <v>40</v>
      </c>
      <c r="I166" s="29" t="s">
        <v>52</v>
      </c>
      <c r="J166" s="29" t="s">
        <v>49</v>
      </c>
      <c r="K166" s="29" t="s">
        <v>53</v>
      </c>
      <c r="L166" s="30">
        <v>414007</v>
      </c>
      <c r="M166" s="29" t="s">
        <v>54</v>
      </c>
      <c r="N166" s="32"/>
      <c r="O166" s="31">
        <v>3881.963860288</v>
      </c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4"/>
    </row>
    <row r="167" spans="1:31" x14ac:dyDescent="0.25">
      <c r="A167" s="28">
        <v>313631692817</v>
      </c>
      <c r="B167" s="29" t="str">
        <f>VLOOKUP($A167,'LRB Sales'!$A:$E,2,0)</f>
        <v>Outlet650</v>
      </c>
      <c r="C167" s="28">
        <f>VLOOKUP($A167,'LRB Sales'!$A:$E,3,0)</f>
        <v>100000416151</v>
      </c>
      <c r="D167" s="28" t="str">
        <f>VLOOKUP($A167,'LRB Sales'!$A:$E,4,0)</f>
        <v>Head Office650</v>
      </c>
      <c r="E167" s="29" t="s">
        <v>31</v>
      </c>
      <c r="F167" s="29" t="s">
        <v>38</v>
      </c>
      <c r="G167" s="29" t="s">
        <v>39</v>
      </c>
      <c r="H167" s="29" t="s">
        <v>40</v>
      </c>
      <c r="I167" s="29" t="s">
        <v>52</v>
      </c>
      <c r="J167" s="29" t="s">
        <v>49</v>
      </c>
      <c r="K167" s="29" t="s">
        <v>53</v>
      </c>
      <c r="L167" s="30">
        <v>414007</v>
      </c>
      <c r="M167" s="29" t="s">
        <v>54</v>
      </c>
      <c r="N167" s="32"/>
      <c r="O167" s="31">
        <v>4092.0898180559998</v>
      </c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4"/>
    </row>
    <row r="168" spans="1:31" x14ac:dyDescent="0.25">
      <c r="A168" s="28">
        <v>351381405246</v>
      </c>
      <c r="B168" s="29" t="str">
        <f>VLOOKUP($A168,'LRB Sales'!$A:$E,2,0)</f>
        <v>Outlet126</v>
      </c>
      <c r="C168" s="28">
        <f>VLOOKUP($A168,'LRB Sales'!$A:$E,3,0)</f>
        <v>100000603258</v>
      </c>
      <c r="D168" s="28" t="str">
        <f>VLOOKUP($A168,'LRB Sales'!$A:$E,4,0)</f>
        <v>Head Office126</v>
      </c>
      <c r="E168" s="29" t="s">
        <v>31</v>
      </c>
      <c r="F168" s="29" t="s">
        <v>58</v>
      </c>
      <c r="G168" s="29" t="s">
        <v>59</v>
      </c>
      <c r="H168" s="29" t="s">
        <v>40</v>
      </c>
      <c r="I168" s="29" t="s">
        <v>48</v>
      </c>
      <c r="J168" s="29" t="s">
        <v>64</v>
      </c>
      <c r="K168" s="29" t="s">
        <v>66</v>
      </c>
      <c r="L168" s="30">
        <v>514002</v>
      </c>
      <c r="M168" s="29" t="s">
        <v>51</v>
      </c>
      <c r="N168" s="31">
        <v>91113.791424723197</v>
      </c>
      <c r="O168" s="31">
        <v>69892.163899814404</v>
      </c>
      <c r="P168" s="31">
        <v>74388.324294974402</v>
      </c>
      <c r="Q168" s="31">
        <v>84357.833710689607</v>
      </c>
      <c r="R168" s="31">
        <v>106337.27456573299</v>
      </c>
      <c r="S168" s="31">
        <v>86763.694585200006</v>
      </c>
      <c r="T168" s="31">
        <v>90718.047130348801</v>
      </c>
      <c r="U168" s="31">
        <v>84434.902876480803</v>
      </c>
      <c r="V168" s="31">
        <v>97060.148212934393</v>
      </c>
      <c r="W168" s="31">
        <v>93873.811909668002</v>
      </c>
      <c r="X168" s="31">
        <v>81989.857023338394</v>
      </c>
      <c r="Y168" s="31">
        <v>77139.383710118404</v>
      </c>
      <c r="Z168" s="31">
        <v>51850.824827673598</v>
      </c>
      <c r="AA168" s="31">
        <v>59301.842762318403</v>
      </c>
      <c r="AB168" s="31">
        <v>45199.808698036803</v>
      </c>
      <c r="AC168" s="31">
        <v>69986.961867688806</v>
      </c>
      <c r="AD168" s="31">
        <v>90498.6573292104</v>
      </c>
      <c r="AE168" s="33">
        <v>82479.904855775996</v>
      </c>
    </row>
    <row r="169" spans="1:31" x14ac:dyDescent="0.25">
      <c r="A169" s="28">
        <v>792783538884</v>
      </c>
      <c r="B169" s="29" t="str">
        <f>VLOOKUP($A169,'LRB Sales'!$A:$E,2,0)</f>
        <v>Outlet651</v>
      </c>
      <c r="C169" s="28">
        <f>VLOOKUP($A169,'LRB Sales'!$A:$E,3,0)</f>
        <v>100000540143</v>
      </c>
      <c r="D169" s="28" t="str">
        <f>VLOOKUP($A169,'LRB Sales'!$A:$E,4,0)</f>
        <v>Head Office651</v>
      </c>
      <c r="E169" s="29" t="s">
        <v>31</v>
      </c>
      <c r="F169" s="29" t="s">
        <v>32</v>
      </c>
      <c r="G169" s="29" t="s">
        <v>33</v>
      </c>
      <c r="H169" s="29" t="s">
        <v>34</v>
      </c>
      <c r="I169" s="29" t="s">
        <v>35</v>
      </c>
      <c r="J169" s="29" t="s">
        <v>36</v>
      </c>
      <c r="K169" s="29" t="s">
        <v>36</v>
      </c>
      <c r="L169" s="30">
        <v>314009</v>
      </c>
      <c r="M169" s="29" t="s">
        <v>37</v>
      </c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1">
        <v>88797.724807680002</v>
      </c>
      <c r="AE169" s="34"/>
    </row>
    <row r="170" spans="1:31" x14ac:dyDescent="0.25">
      <c r="A170" s="28">
        <v>987050232093</v>
      </c>
      <c r="B170" s="29" t="str">
        <f>VLOOKUP($A170,'LRB Sales'!$A:$E,2,0)</f>
        <v>Outlet652</v>
      </c>
      <c r="C170" s="28">
        <f>VLOOKUP($A170,'LRB Sales'!$A:$E,3,0)</f>
        <v>100000093422</v>
      </c>
      <c r="D170" s="28" t="str">
        <f>VLOOKUP($A170,'LRB Sales'!$A:$E,4,0)</f>
        <v>Head Office652</v>
      </c>
      <c r="E170" s="29" t="s">
        <v>31</v>
      </c>
      <c r="F170" s="29" t="s">
        <v>32</v>
      </c>
      <c r="G170" s="29" t="s">
        <v>33</v>
      </c>
      <c r="H170" s="29" t="s">
        <v>34</v>
      </c>
      <c r="I170" s="29" t="s">
        <v>35</v>
      </c>
      <c r="J170" s="29" t="s">
        <v>36</v>
      </c>
      <c r="K170" s="29" t="s">
        <v>36</v>
      </c>
      <c r="L170" s="30">
        <v>314009</v>
      </c>
      <c r="M170" s="29" t="s">
        <v>37</v>
      </c>
      <c r="N170" s="32"/>
      <c r="O170" s="32"/>
      <c r="P170" s="32"/>
      <c r="Q170" s="32"/>
      <c r="R170" s="31">
        <v>480619.74395273399</v>
      </c>
      <c r="S170" s="32"/>
      <c r="T170" s="32"/>
      <c r="U170" s="32"/>
      <c r="V170" s="32"/>
      <c r="W170" s="32"/>
      <c r="X170" s="32"/>
      <c r="Y170" s="32"/>
      <c r="Z170" s="31">
        <v>320661.501348864</v>
      </c>
      <c r="AA170" s="32"/>
      <c r="AB170" s="32"/>
      <c r="AC170" s="32"/>
      <c r="AD170" s="32"/>
      <c r="AE170" s="34"/>
    </row>
    <row r="171" spans="1:31" x14ac:dyDescent="0.25">
      <c r="A171" s="28">
        <v>536125822708</v>
      </c>
      <c r="B171" s="29" t="str">
        <f>VLOOKUP($A171,'LRB Sales'!$A:$E,2,0)</f>
        <v>Outlet136</v>
      </c>
      <c r="C171" s="28">
        <f>VLOOKUP($A171,'LRB Sales'!$A:$E,3,0)</f>
        <v>100000453559</v>
      </c>
      <c r="D171" s="28" t="str">
        <f>VLOOKUP($A171,'LRB Sales'!$A:$E,4,0)</f>
        <v>Head Office136</v>
      </c>
      <c r="E171" s="29" t="s">
        <v>31</v>
      </c>
      <c r="F171" s="29" t="s">
        <v>58</v>
      </c>
      <c r="G171" s="29" t="s">
        <v>59</v>
      </c>
      <c r="H171" s="29" t="s">
        <v>40</v>
      </c>
      <c r="I171" s="29" t="s">
        <v>41</v>
      </c>
      <c r="J171" s="29" t="s">
        <v>64</v>
      </c>
      <c r="K171" s="29" t="s">
        <v>66</v>
      </c>
      <c r="L171" s="30">
        <v>314015</v>
      </c>
      <c r="M171" s="29" t="s">
        <v>37</v>
      </c>
      <c r="N171" s="31">
        <v>19502.577036996001</v>
      </c>
      <c r="O171" s="31">
        <v>67542.349170664806</v>
      </c>
      <c r="P171" s="31">
        <v>127573.994979043</v>
      </c>
      <c r="Q171" s="31">
        <v>70417.402411226401</v>
      </c>
      <c r="R171" s="31">
        <v>79109.190609907193</v>
      </c>
      <c r="S171" s="31">
        <v>78511.346358249604</v>
      </c>
      <c r="T171" s="31">
        <v>82092.761012246396</v>
      </c>
      <c r="U171" s="31">
        <v>69498.616123900807</v>
      </c>
      <c r="V171" s="31">
        <v>46538.659776844797</v>
      </c>
      <c r="W171" s="31">
        <v>77111.830053993603</v>
      </c>
      <c r="X171" s="31">
        <v>47463.339920272803</v>
      </c>
      <c r="Y171" s="31">
        <v>36063.370305806398</v>
      </c>
      <c r="Z171" s="31">
        <v>63917.759283412801</v>
      </c>
      <c r="AA171" s="31">
        <v>47177.471629931999</v>
      </c>
      <c r="AB171" s="31">
        <v>60998.283743092798</v>
      </c>
      <c r="AC171" s="31">
        <v>71964.871006526402</v>
      </c>
      <c r="AD171" s="31">
        <v>60637.336386483599</v>
      </c>
      <c r="AE171" s="33">
        <v>82703.6968382544</v>
      </c>
    </row>
    <row r="172" spans="1:31" x14ac:dyDescent="0.25">
      <c r="A172" s="28">
        <v>707158543144</v>
      </c>
      <c r="B172" s="29" t="str">
        <f>VLOOKUP($A172,'LRB Sales'!$A:$E,2,0)</f>
        <v>Outlet653</v>
      </c>
      <c r="C172" s="28">
        <f>VLOOKUP($A172,'LRB Sales'!$A:$E,3,0)</f>
        <v>100000589968</v>
      </c>
      <c r="D172" s="28" t="str">
        <f>VLOOKUP($A172,'LRB Sales'!$A:$E,4,0)</f>
        <v>Head Office653</v>
      </c>
      <c r="E172" s="29" t="s">
        <v>31</v>
      </c>
      <c r="F172" s="29" t="s">
        <v>32</v>
      </c>
      <c r="G172" s="29" t="s">
        <v>33</v>
      </c>
      <c r="H172" s="29" t="s">
        <v>34</v>
      </c>
      <c r="I172" s="29" t="s">
        <v>35</v>
      </c>
      <c r="J172" s="29" t="s">
        <v>36</v>
      </c>
      <c r="K172" s="29" t="s">
        <v>36</v>
      </c>
      <c r="L172" s="30">
        <v>314010</v>
      </c>
      <c r="M172" s="29" t="s">
        <v>37</v>
      </c>
      <c r="N172" s="32"/>
      <c r="O172" s="31">
        <v>320651.51738879998</v>
      </c>
      <c r="P172" s="31">
        <v>256521.21391103999</v>
      </c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4"/>
    </row>
    <row r="173" spans="1:31" x14ac:dyDescent="0.25">
      <c r="A173" s="28">
        <v>156985657519</v>
      </c>
      <c r="B173" s="29" t="str">
        <f>VLOOKUP($A173,'LRB Sales'!$A:$E,2,0)</f>
        <v>Outlet654</v>
      </c>
      <c r="C173" s="28">
        <f>VLOOKUP($A173,'LRB Sales'!$A:$E,3,0)</f>
        <v>100000920017</v>
      </c>
      <c r="D173" s="28" t="str">
        <f>VLOOKUP($A173,'LRB Sales'!$A:$E,4,0)</f>
        <v>Head Office654</v>
      </c>
      <c r="E173" s="29" t="s">
        <v>31</v>
      </c>
      <c r="F173" s="29" t="s">
        <v>32</v>
      </c>
      <c r="G173" s="29" t="s">
        <v>33</v>
      </c>
      <c r="H173" s="29" t="s">
        <v>34</v>
      </c>
      <c r="I173" s="29" t="s">
        <v>35</v>
      </c>
      <c r="J173" s="29" t="s">
        <v>36</v>
      </c>
      <c r="K173" s="29" t="s">
        <v>36</v>
      </c>
      <c r="L173" s="30">
        <v>514015</v>
      </c>
      <c r="M173" s="29" t="s">
        <v>51</v>
      </c>
      <c r="N173" s="32"/>
      <c r="O173" s="32"/>
      <c r="P173" s="32"/>
      <c r="Q173" s="31">
        <v>382326.98268595198</v>
      </c>
      <c r="R173" s="31">
        <v>689997.56501663895</v>
      </c>
      <c r="S173" s="31">
        <v>689999.11462803895</v>
      </c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4"/>
    </row>
    <row r="174" spans="1:31" x14ac:dyDescent="0.25">
      <c r="A174" s="28">
        <v>106219034546</v>
      </c>
      <c r="B174" s="29" t="str">
        <f>VLOOKUP($A174,'LRB Sales'!$A:$E,2,0)</f>
        <v>Outlet655</v>
      </c>
      <c r="C174" s="28">
        <f>VLOOKUP($A174,'LRB Sales'!$A:$E,3,0)</f>
        <v>100000403281</v>
      </c>
      <c r="D174" s="28" t="str">
        <f>VLOOKUP($A174,'LRB Sales'!$A:$E,4,0)</f>
        <v>Head Office655</v>
      </c>
      <c r="E174" s="29" t="s">
        <v>31</v>
      </c>
      <c r="F174" s="29" t="s">
        <v>32</v>
      </c>
      <c r="G174" s="29" t="s">
        <v>33</v>
      </c>
      <c r="H174" s="29" t="s">
        <v>34</v>
      </c>
      <c r="I174" s="29" t="s">
        <v>35</v>
      </c>
      <c r="J174" s="29" t="s">
        <v>36</v>
      </c>
      <c r="K174" s="29" t="s">
        <v>36</v>
      </c>
      <c r="L174" s="30">
        <v>314010</v>
      </c>
      <c r="M174" s="29" t="s">
        <v>37</v>
      </c>
      <c r="N174" s="32"/>
      <c r="O174" s="32"/>
      <c r="P174" s="32"/>
      <c r="Q174" s="32"/>
      <c r="R174" s="31">
        <v>64132.415469312</v>
      </c>
      <c r="S174" s="32"/>
      <c r="T174" s="32"/>
      <c r="U174" s="32"/>
      <c r="V174" s="31">
        <v>380129.95213337598</v>
      </c>
      <c r="W174" s="32"/>
      <c r="X174" s="32"/>
      <c r="Y174" s="32"/>
      <c r="Z174" s="32"/>
      <c r="AA174" s="32"/>
      <c r="AB174" s="32"/>
      <c r="AC174" s="32"/>
      <c r="AD174" s="32"/>
      <c r="AE174" s="34"/>
    </row>
    <row r="175" spans="1:31" x14ac:dyDescent="0.25">
      <c r="A175" s="28" t="e">
        <v>#N/A</v>
      </c>
      <c r="B175" s="29" t="e">
        <f>VLOOKUP($A175,'LRB Sales'!$A:$E,2,0)</f>
        <v>#N/A</v>
      </c>
      <c r="C175" s="28" t="e">
        <f>VLOOKUP($A175,'LRB Sales'!$A:$E,3,0)</f>
        <v>#N/A</v>
      </c>
      <c r="D175" s="28" t="e">
        <f>VLOOKUP($A175,'LRB Sales'!$A:$E,4,0)</f>
        <v>#N/A</v>
      </c>
      <c r="E175" s="29" t="s">
        <v>31</v>
      </c>
      <c r="F175" s="29" t="s">
        <v>32</v>
      </c>
      <c r="G175" s="29" t="s">
        <v>33</v>
      </c>
      <c r="H175" s="29" t="s">
        <v>34</v>
      </c>
      <c r="I175" s="29" t="s">
        <v>35</v>
      </c>
      <c r="J175" s="29" t="s">
        <v>36</v>
      </c>
      <c r="K175" s="29" t="s">
        <v>36</v>
      </c>
      <c r="L175" s="30">
        <v>314010</v>
      </c>
      <c r="M175" s="29" t="s">
        <v>37</v>
      </c>
      <c r="N175" s="32"/>
      <c r="O175" s="32"/>
      <c r="P175" s="32"/>
      <c r="Q175" s="32"/>
      <c r="R175" s="32"/>
      <c r="S175" s="32"/>
      <c r="T175" s="32"/>
      <c r="U175" s="31">
        <v>444261.17699616001</v>
      </c>
      <c r="V175" s="32"/>
      <c r="W175" s="32"/>
      <c r="X175" s="32"/>
      <c r="Y175" s="32"/>
      <c r="Z175" s="32"/>
      <c r="AA175" s="32"/>
      <c r="AB175" s="32"/>
      <c r="AC175" s="32"/>
      <c r="AD175" s="32"/>
      <c r="AE175" s="34"/>
    </row>
    <row r="176" spans="1:31" x14ac:dyDescent="0.25">
      <c r="A176" s="28" t="e">
        <v>#N/A</v>
      </c>
      <c r="B176" s="29" t="e">
        <f>VLOOKUP($A176,'LRB Sales'!$A:$E,2,0)</f>
        <v>#N/A</v>
      </c>
      <c r="C176" s="28" t="e">
        <f>VLOOKUP($A176,'LRB Sales'!$A:$E,3,0)</f>
        <v>#N/A</v>
      </c>
      <c r="D176" s="28" t="e">
        <f>VLOOKUP($A176,'LRB Sales'!$A:$E,4,0)</f>
        <v>#N/A</v>
      </c>
      <c r="E176" s="29" t="s">
        <v>31</v>
      </c>
      <c r="F176" s="29" t="s">
        <v>32</v>
      </c>
      <c r="G176" s="29" t="s">
        <v>33</v>
      </c>
      <c r="H176" s="29" t="s">
        <v>34</v>
      </c>
      <c r="I176" s="29" t="s">
        <v>35</v>
      </c>
      <c r="J176" s="29" t="s">
        <v>36</v>
      </c>
      <c r="K176" s="29" t="s">
        <v>36</v>
      </c>
      <c r="L176" s="30">
        <v>314010</v>
      </c>
      <c r="M176" s="29" t="s">
        <v>37</v>
      </c>
      <c r="N176" s="32"/>
      <c r="O176" s="32"/>
      <c r="P176" s="32"/>
      <c r="Q176" s="32"/>
      <c r="R176" s="32"/>
      <c r="S176" s="32"/>
      <c r="T176" s="32"/>
      <c r="U176" s="32"/>
      <c r="V176" s="31">
        <v>377783.02037136001</v>
      </c>
      <c r="W176" s="32"/>
      <c r="X176" s="32"/>
      <c r="Y176" s="32"/>
      <c r="Z176" s="32"/>
      <c r="AA176" s="32"/>
      <c r="AB176" s="32"/>
      <c r="AC176" s="32"/>
      <c r="AD176" s="32"/>
      <c r="AE176" s="34"/>
    </row>
    <row r="177" spans="1:31" x14ac:dyDescent="0.25">
      <c r="A177" s="28">
        <v>937841117436</v>
      </c>
      <c r="B177" s="29" t="str">
        <f>VLOOKUP($A177,'LRB Sales'!$A:$E,2,0)</f>
        <v>Outlet200</v>
      </c>
      <c r="C177" s="28">
        <f>VLOOKUP($A177,'LRB Sales'!$A:$E,3,0)</f>
        <v>100000708934</v>
      </c>
      <c r="D177" s="28" t="str">
        <f>VLOOKUP($A177,'LRB Sales'!$A:$E,4,0)</f>
        <v>Head Office200</v>
      </c>
      <c r="E177" s="29" t="s">
        <v>31</v>
      </c>
      <c r="F177" s="29" t="s">
        <v>58</v>
      </c>
      <c r="G177" s="29" t="s">
        <v>59</v>
      </c>
      <c r="H177" s="29" t="s">
        <v>40</v>
      </c>
      <c r="I177" s="29" t="s">
        <v>48</v>
      </c>
      <c r="J177" s="29" t="s">
        <v>64</v>
      </c>
      <c r="K177" s="29" t="s">
        <v>66</v>
      </c>
      <c r="L177" s="30">
        <v>514002</v>
      </c>
      <c r="M177" s="29" t="s">
        <v>51</v>
      </c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1">
        <v>26643.0041905008</v>
      </c>
      <c r="AA177" s="31">
        <v>37462.295363637597</v>
      </c>
      <c r="AB177" s="31">
        <v>19960.728561643198</v>
      </c>
      <c r="AC177" s="31">
        <v>38584.800193005598</v>
      </c>
      <c r="AD177" s="31">
        <v>46820.1466452186</v>
      </c>
      <c r="AE177" s="33">
        <v>50380.159586804999</v>
      </c>
    </row>
    <row r="178" spans="1:31" x14ac:dyDescent="0.25">
      <c r="A178" s="28">
        <v>636111984041</v>
      </c>
      <c r="B178" s="29" t="str">
        <f>VLOOKUP($A178,'LRB Sales'!$A:$E,2,0)</f>
        <v>Outlet260</v>
      </c>
      <c r="C178" s="28">
        <f>VLOOKUP($A178,'LRB Sales'!$A:$E,3,0)</f>
        <v>100000602693</v>
      </c>
      <c r="D178" s="28" t="str">
        <f>VLOOKUP($A178,'LRB Sales'!$A:$E,4,0)</f>
        <v>Head Office260</v>
      </c>
      <c r="E178" s="29" t="s">
        <v>31</v>
      </c>
      <c r="F178" s="29" t="s">
        <v>58</v>
      </c>
      <c r="G178" s="29" t="s">
        <v>59</v>
      </c>
      <c r="H178" s="29" t="s">
        <v>40</v>
      </c>
      <c r="I178" s="29" t="s">
        <v>48</v>
      </c>
      <c r="J178" s="29" t="s">
        <v>64</v>
      </c>
      <c r="K178" s="29" t="s">
        <v>66</v>
      </c>
      <c r="L178" s="30">
        <v>514002</v>
      </c>
      <c r="M178" s="29" t="s">
        <v>51</v>
      </c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1">
        <v>22371.384969933599</v>
      </c>
      <c r="Y178" s="31">
        <v>14870.964971592</v>
      </c>
      <c r="Z178" s="31">
        <v>18938.761674453599</v>
      </c>
      <c r="AA178" s="31">
        <v>18472.041193305598</v>
      </c>
      <c r="AB178" s="31">
        <v>6980.8254809664004</v>
      </c>
      <c r="AC178" s="31">
        <v>26822.941928697601</v>
      </c>
      <c r="AD178" s="31">
        <v>26679.903302896801</v>
      </c>
      <c r="AE178" s="33">
        <v>32477.557537759199</v>
      </c>
    </row>
    <row r="179" spans="1:31" x14ac:dyDescent="0.25">
      <c r="A179" s="28">
        <v>199986031193</v>
      </c>
      <c r="B179" s="29" t="str">
        <f>VLOOKUP($A179,'LRB Sales'!$A:$E,2,0)</f>
        <v>Outlet656</v>
      </c>
      <c r="C179" s="28">
        <f>VLOOKUP($A179,'LRB Sales'!$A:$E,3,0)</f>
        <v>100000893762</v>
      </c>
      <c r="D179" s="28" t="str">
        <f>VLOOKUP($A179,'LRB Sales'!$A:$E,4,0)</f>
        <v>Head Office656</v>
      </c>
      <c r="E179" s="29" t="s">
        <v>31</v>
      </c>
      <c r="F179" s="29" t="s">
        <v>58</v>
      </c>
      <c r="G179" s="29" t="s">
        <v>59</v>
      </c>
      <c r="H179" s="29" t="s">
        <v>40</v>
      </c>
      <c r="I179" s="29" t="s">
        <v>46</v>
      </c>
      <c r="J179" s="29" t="s">
        <v>64</v>
      </c>
      <c r="K179" s="29" t="s">
        <v>66</v>
      </c>
      <c r="L179" s="30">
        <v>314016</v>
      </c>
      <c r="M179" s="29" t="s">
        <v>37</v>
      </c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1">
        <v>24729.8185587882</v>
      </c>
      <c r="AE179" s="34"/>
    </row>
    <row r="180" spans="1:31" x14ac:dyDescent="0.25">
      <c r="A180" s="28">
        <v>431519899305</v>
      </c>
      <c r="B180" s="29" t="str">
        <f>VLOOKUP($A180,'LRB Sales'!$A:$E,2,0)</f>
        <v>Outlet011</v>
      </c>
      <c r="C180" s="28">
        <f>VLOOKUP($A180,'LRB Sales'!$A:$E,3,0)</f>
        <v>100000553733</v>
      </c>
      <c r="D180" s="28" t="str">
        <f>VLOOKUP($A180,'LRB Sales'!$A:$E,4,0)</f>
        <v>Head Office011</v>
      </c>
      <c r="E180" s="29" t="s">
        <v>31</v>
      </c>
      <c r="F180" s="29" t="s">
        <v>58</v>
      </c>
      <c r="G180" s="29" t="s">
        <v>62</v>
      </c>
      <c r="H180" s="29" t="s">
        <v>40</v>
      </c>
      <c r="I180" s="29" t="s">
        <v>48</v>
      </c>
      <c r="J180" s="29" t="s">
        <v>64</v>
      </c>
      <c r="K180" s="29" t="s">
        <v>66</v>
      </c>
      <c r="L180" s="30">
        <v>514016</v>
      </c>
      <c r="M180" s="29" t="s">
        <v>51</v>
      </c>
      <c r="N180" s="31">
        <v>112170.32207346</v>
      </c>
      <c r="O180" s="31">
        <v>136215.43927596399</v>
      </c>
      <c r="P180" s="31">
        <v>197020.81522378599</v>
      </c>
      <c r="Q180" s="31">
        <v>223305.06465969799</v>
      </c>
      <c r="R180" s="31">
        <v>217986.90133555001</v>
      </c>
      <c r="S180" s="31">
        <v>214441.116008988</v>
      </c>
      <c r="T180" s="31">
        <v>204302.82609353799</v>
      </c>
      <c r="U180" s="31">
        <v>174648.00853636101</v>
      </c>
      <c r="V180" s="31">
        <v>201182.25272349399</v>
      </c>
      <c r="W180" s="31">
        <v>181569.50859491</v>
      </c>
      <c r="X180" s="31">
        <v>149196.63491355401</v>
      </c>
      <c r="Y180" s="31">
        <v>135962.92265661599</v>
      </c>
      <c r="Z180" s="31">
        <v>122730.751376381</v>
      </c>
      <c r="AA180" s="31">
        <v>154794.79641426701</v>
      </c>
      <c r="AB180" s="31">
        <v>174539.824697923</v>
      </c>
      <c r="AC180" s="31">
        <v>180135.26618010699</v>
      </c>
      <c r="AD180" s="31">
        <v>235461.83963050399</v>
      </c>
      <c r="AE180" s="33">
        <v>260628.14492137299</v>
      </c>
    </row>
    <row r="181" spans="1:31" x14ac:dyDescent="0.25">
      <c r="A181" s="28">
        <v>510086834387</v>
      </c>
      <c r="B181" s="29" t="str">
        <f>VLOOKUP($A181,'LRB Sales'!$A:$E,2,0)</f>
        <v>Outlet041</v>
      </c>
      <c r="C181" s="28">
        <f>VLOOKUP($A181,'LRB Sales'!$A:$E,3,0)</f>
        <v>100000437852</v>
      </c>
      <c r="D181" s="28" t="str">
        <f>VLOOKUP($A181,'LRB Sales'!$A:$E,4,0)</f>
        <v>Head Office041</v>
      </c>
      <c r="E181" s="29" t="s">
        <v>31</v>
      </c>
      <c r="F181" s="29" t="s">
        <v>58</v>
      </c>
      <c r="G181" s="29" t="s">
        <v>59</v>
      </c>
      <c r="H181" s="29" t="s">
        <v>40</v>
      </c>
      <c r="I181" s="29" t="s">
        <v>48</v>
      </c>
      <c r="J181" s="29" t="s">
        <v>64</v>
      </c>
      <c r="K181" s="29" t="s">
        <v>66</v>
      </c>
      <c r="L181" s="30">
        <v>514016</v>
      </c>
      <c r="M181" s="29" t="s">
        <v>51</v>
      </c>
      <c r="N181" s="31">
        <v>79675.443592711206</v>
      </c>
      <c r="O181" s="31">
        <v>62508.742114824003</v>
      </c>
      <c r="P181" s="31">
        <v>75677.251843483202</v>
      </c>
      <c r="Q181" s="31">
        <v>73388.775496238406</v>
      </c>
      <c r="R181" s="31">
        <v>81544.358804051997</v>
      </c>
      <c r="S181" s="31">
        <v>83611.958826047994</v>
      </c>
      <c r="T181" s="31">
        <v>121457.39434134999</v>
      </c>
      <c r="U181" s="31">
        <v>135545.11918456299</v>
      </c>
      <c r="V181" s="31">
        <v>108025.55684251001</v>
      </c>
      <c r="W181" s="31">
        <v>104891.329707014</v>
      </c>
      <c r="X181" s="31">
        <v>66468.248036064004</v>
      </c>
      <c r="Y181" s="31">
        <v>70602.099672837605</v>
      </c>
      <c r="Z181" s="31">
        <v>67813.663008571195</v>
      </c>
      <c r="AA181" s="31">
        <v>91233.022151128796</v>
      </c>
      <c r="AB181" s="31">
        <v>84742.627709299195</v>
      </c>
      <c r="AC181" s="31">
        <v>80876.676244936796</v>
      </c>
      <c r="AD181" s="31">
        <v>134961.64549220601</v>
      </c>
      <c r="AE181" s="33">
        <v>178785.75245969999</v>
      </c>
    </row>
    <row r="182" spans="1:31" x14ac:dyDescent="0.25">
      <c r="A182" s="28">
        <v>158869151693</v>
      </c>
      <c r="B182" s="29" t="str">
        <f>VLOOKUP($A182,'LRB Sales'!$A:$E,2,0)</f>
        <v>Outlet022</v>
      </c>
      <c r="C182" s="28">
        <f>VLOOKUP($A182,'LRB Sales'!$A:$E,3,0)</f>
        <v>100000025170</v>
      </c>
      <c r="D182" s="28" t="str">
        <f>VLOOKUP($A182,'LRB Sales'!$A:$E,4,0)</f>
        <v>Head Office022</v>
      </c>
      <c r="E182" s="29" t="s">
        <v>31</v>
      </c>
      <c r="F182" s="29" t="s">
        <v>58</v>
      </c>
      <c r="G182" s="29" t="s">
        <v>62</v>
      </c>
      <c r="H182" s="29" t="s">
        <v>40</v>
      </c>
      <c r="I182" s="29" t="s">
        <v>41</v>
      </c>
      <c r="J182" s="29" t="s">
        <v>64</v>
      </c>
      <c r="K182" s="29" t="s">
        <v>66</v>
      </c>
      <c r="L182" s="30">
        <v>314004</v>
      </c>
      <c r="M182" s="29" t="s">
        <v>37</v>
      </c>
      <c r="N182" s="31">
        <v>127403.54243338099</v>
      </c>
      <c r="O182" s="31">
        <v>152531.72764237001</v>
      </c>
      <c r="P182" s="31">
        <v>266197.76151300198</v>
      </c>
      <c r="Q182" s="31">
        <v>184717.29241210999</v>
      </c>
      <c r="R182" s="31">
        <v>152874.781431134</v>
      </c>
      <c r="S182" s="31">
        <v>151522.40119400201</v>
      </c>
      <c r="T182" s="31">
        <v>175847.25086756199</v>
      </c>
      <c r="U182" s="31">
        <v>165215.287018478</v>
      </c>
      <c r="V182" s="31">
        <v>201096.84765916099</v>
      </c>
      <c r="W182" s="31">
        <v>157717.33227837799</v>
      </c>
      <c r="X182" s="31">
        <v>114820.804326422</v>
      </c>
      <c r="Y182" s="31">
        <v>77237.110959019206</v>
      </c>
      <c r="Z182" s="31">
        <v>128949.474346399</v>
      </c>
      <c r="AA182" s="31">
        <v>148838.564752973</v>
      </c>
      <c r="AB182" s="31">
        <v>222953.84321719201</v>
      </c>
      <c r="AC182" s="31">
        <v>153497.390775331</v>
      </c>
      <c r="AD182" s="31">
        <v>201538.78292799101</v>
      </c>
      <c r="AE182" s="33">
        <v>247011.421437012</v>
      </c>
    </row>
    <row r="183" spans="1:31" x14ac:dyDescent="0.25">
      <c r="A183" s="28">
        <v>314490874714</v>
      </c>
      <c r="B183" s="29" t="str">
        <f>VLOOKUP($A183,'LRB Sales'!$A:$E,2,0)</f>
        <v>Outlet130</v>
      </c>
      <c r="C183" s="28">
        <f>VLOOKUP($A183,'LRB Sales'!$A:$E,3,0)</f>
        <v>100000608096</v>
      </c>
      <c r="D183" s="28" t="str">
        <f>VLOOKUP($A183,'LRB Sales'!$A:$E,4,0)</f>
        <v>Head Office130</v>
      </c>
      <c r="E183" s="29" t="s">
        <v>31</v>
      </c>
      <c r="F183" s="29" t="s">
        <v>58</v>
      </c>
      <c r="G183" s="29" t="s">
        <v>59</v>
      </c>
      <c r="H183" s="29" t="s">
        <v>40</v>
      </c>
      <c r="I183" s="29" t="s">
        <v>52</v>
      </c>
      <c r="J183" s="29" t="s">
        <v>64</v>
      </c>
      <c r="K183" s="29" t="s">
        <v>66</v>
      </c>
      <c r="L183" s="30">
        <v>414025</v>
      </c>
      <c r="M183" s="29" t="s">
        <v>54</v>
      </c>
      <c r="N183" s="31">
        <v>86393.741611984806</v>
      </c>
      <c r="O183" s="31">
        <v>71889.162028828796</v>
      </c>
      <c r="P183" s="31">
        <v>105628.58229572199</v>
      </c>
      <c r="Q183" s="31">
        <v>105750.810290311</v>
      </c>
      <c r="R183" s="31">
        <v>108984.519401549</v>
      </c>
      <c r="S183" s="31">
        <v>98650.541467934396</v>
      </c>
      <c r="T183" s="31">
        <v>92903.689124721597</v>
      </c>
      <c r="U183" s="31">
        <v>77584.055903080807</v>
      </c>
      <c r="V183" s="31">
        <v>122236.66068115699</v>
      </c>
      <c r="W183" s="31">
        <v>111542.01114864</v>
      </c>
      <c r="X183" s="31">
        <v>52415.859613392</v>
      </c>
      <c r="Y183" s="31">
        <v>57936.8308812096</v>
      </c>
      <c r="Z183" s="31">
        <v>48109.926094886403</v>
      </c>
      <c r="AA183" s="31">
        <v>68177.703735456002</v>
      </c>
      <c r="AB183" s="31">
        <v>51075.9520780608</v>
      </c>
      <c r="AC183" s="31">
        <v>76610.629377948004</v>
      </c>
      <c r="AD183" s="31">
        <v>54169.132285658401</v>
      </c>
      <c r="AE183" s="33">
        <v>68252.244959613599</v>
      </c>
    </row>
    <row r="184" spans="1:31" x14ac:dyDescent="0.25">
      <c r="A184" s="28">
        <v>755583330173</v>
      </c>
      <c r="B184" s="29" t="str">
        <f>VLOOKUP($A184,'LRB Sales'!$A:$E,2,0)</f>
        <v>Outlet169</v>
      </c>
      <c r="C184" s="28">
        <f>VLOOKUP($A184,'LRB Sales'!$A:$E,3,0)</f>
        <v>100000720075</v>
      </c>
      <c r="D184" s="28" t="str">
        <f>VLOOKUP($A184,'LRB Sales'!$A:$E,4,0)</f>
        <v>Head Office169</v>
      </c>
      <c r="E184" s="29" t="s">
        <v>31</v>
      </c>
      <c r="F184" s="29" t="s">
        <v>58</v>
      </c>
      <c r="G184" s="29" t="s">
        <v>59</v>
      </c>
      <c r="H184" s="29" t="s">
        <v>40</v>
      </c>
      <c r="I184" s="29" t="s">
        <v>41</v>
      </c>
      <c r="J184" s="29" t="s">
        <v>64</v>
      </c>
      <c r="K184" s="29" t="s">
        <v>66</v>
      </c>
      <c r="L184" s="30">
        <v>314004</v>
      </c>
      <c r="M184" s="29" t="s">
        <v>37</v>
      </c>
      <c r="N184" s="31">
        <v>78386.697576016799</v>
      </c>
      <c r="O184" s="31">
        <v>69986.8812523464</v>
      </c>
      <c r="P184" s="31">
        <v>62341.063093283999</v>
      </c>
      <c r="Q184" s="31">
        <v>54048.176269005598</v>
      </c>
      <c r="R184" s="31">
        <v>64279.41452382</v>
      </c>
      <c r="S184" s="31">
        <v>60856.902573064799</v>
      </c>
      <c r="T184" s="31">
        <v>90657.898624598398</v>
      </c>
      <c r="U184" s="31">
        <v>83541.316249166397</v>
      </c>
      <c r="V184" s="31">
        <v>116767.610651093</v>
      </c>
      <c r="W184" s="31">
        <v>120911.178848446</v>
      </c>
      <c r="X184" s="31">
        <v>76183.322488788006</v>
      </c>
      <c r="Y184" s="31">
        <v>74906.157871257601</v>
      </c>
      <c r="Z184" s="31">
        <v>77721.367148136007</v>
      </c>
      <c r="AA184" s="31">
        <v>96655.241474824797</v>
      </c>
      <c r="AB184" s="31">
        <v>59420.9902915536</v>
      </c>
      <c r="AC184" s="31">
        <v>62580.159248675998</v>
      </c>
      <c r="AD184" s="31">
        <v>111066.37461498</v>
      </c>
      <c r="AE184" s="33">
        <v>82362.021923363995</v>
      </c>
    </row>
    <row r="185" spans="1:31" x14ac:dyDescent="0.25">
      <c r="A185" s="28">
        <v>701299640659</v>
      </c>
      <c r="B185" s="29" t="str">
        <f>VLOOKUP($A185,'LRB Sales'!$A:$E,2,0)</f>
        <v>Outlet165</v>
      </c>
      <c r="C185" s="28">
        <f>VLOOKUP($A185,'LRB Sales'!$A:$E,3,0)</f>
        <v>100000397630</v>
      </c>
      <c r="D185" s="28" t="str">
        <f>VLOOKUP($A185,'LRB Sales'!$A:$E,4,0)</f>
        <v>Head Office165</v>
      </c>
      <c r="E185" s="29" t="s">
        <v>31</v>
      </c>
      <c r="F185" s="29" t="s">
        <v>58</v>
      </c>
      <c r="G185" s="29" t="s">
        <v>59</v>
      </c>
      <c r="H185" s="29" t="s">
        <v>40</v>
      </c>
      <c r="I185" s="29" t="s">
        <v>41</v>
      </c>
      <c r="J185" s="29" t="s">
        <v>64</v>
      </c>
      <c r="K185" s="29" t="s">
        <v>66</v>
      </c>
      <c r="L185" s="30">
        <v>314004</v>
      </c>
      <c r="M185" s="29" t="s">
        <v>37</v>
      </c>
      <c r="N185" s="31">
        <v>62087.511667358398</v>
      </c>
      <c r="O185" s="31">
        <v>48100.5084510792</v>
      </c>
      <c r="P185" s="31">
        <v>54083.388243398404</v>
      </c>
      <c r="Q185" s="31">
        <v>58139.263314684002</v>
      </c>
      <c r="R185" s="31">
        <v>69497.733802790404</v>
      </c>
      <c r="S185" s="31">
        <v>58025.814629923203</v>
      </c>
      <c r="T185" s="31">
        <v>69301.916962089599</v>
      </c>
      <c r="U185" s="31">
        <v>72404.371770100799</v>
      </c>
      <c r="V185" s="31">
        <v>58702.321928776801</v>
      </c>
      <c r="W185" s="31">
        <v>57128.287941820803</v>
      </c>
      <c r="X185" s="31">
        <v>51607.784398070398</v>
      </c>
      <c r="Y185" s="31">
        <v>49441.671735948003</v>
      </c>
      <c r="Z185" s="31">
        <v>49323.496928371198</v>
      </c>
      <c r="AA185" s="31">
        <v>56234.6584273224</v>
      </c>
      <c r="AB185" s="31">
        <v>87211.266628766403</v>
      </c>
      <c r="AC185" s="31">
        <v>62555.158327970399</v>
      </c>
      <c r="AD185" s="31">
        <v>57612.653317953598</v>
      </c>
      <c r="AE185" s="33">
        <v>54515.3131686528</v>
      </c>
    </row>
    <row r="186" spans="1:31" x14ac:dyDescent="0.25">
      <c r="A186" s="28">
        <v>163395215430</v>
      </c>
      <c r="B186" s="29" t="str">
        <f>VLOOKUP($A186,'LRB Sales'!$A:$E,2,0)</f>
        <v>Outlet032</v>
      </c>
      <c r="C186" s="28">
        <f>VLOOKUP($A186,'LRB Sales'!$A:$E,3,0)</f>
        <v>100000016713</v>
      </c>
      <c r="D186" s="28" t="str">
        <f>VLOOKUP($A186,'LRB Sales'!$A:$E,4,0)</f>
        <v>Head Office032</v>
      </c>
      <c r="E186" s="29" t="s">
        <v>31</v>
      </c>
      <c r="F186" s="29" t="s">
        <v>58</v>
      </c>
      <c r="G186" s="29" t="s">
        <v>62</v>
      </c>
      <c r="H186" s="29" t="s">
        <v>40</v>
      </c>
      <c r="I186" s="29" t="s">
        <v>41</v>
      </c>
      <c r="J186" s="29" t="s">
        <v>64</v>
      </c>
      <c r="K186" s="29" t="s">
        <v>66</v>
      </c>
      <c r="L186" s="30">
        <v>314015</v>
      </c>
      <c r="M186" s="29" t="s">
        <v>37</v>
      </c>
      <c r="N186" s="31">
        <v>133983.338936513</v>
      </c>
      <c r="O186" s="31">
        <v>127616.878107639</v>
      </c>
      <c r="P186" s="31">
        <v>157617.40846191399</v>
      </c>
      <c r="Q186" s="31">
        <v>134004.22640974101</v>
      </c>
      <c r="R186" s="31">
        <v>157606.799317606</v>
      </c>
      <c r="S186" s="31">
        <v>154405.30805454499</v>
      </c>
      <c r="T186" s="31">
        <v>161920.858365247</v>
      </c>
      <c r="U186" s="31">
        <v>169206.01350423601</v>
      </c>
      <c r="V186" s="31">
        <v>199789.99272010801</v>
      </c>
      <c r="W186" s="31">
        <v>168664.81553062599</v>
      </c>
      <c r="X186" s="31">
        <v>145703.52547587</v>
      </c>
      <c r="Y186" s="31">
        <v>131621.61279968201</v>
      </c>
      <c r="Z186" s="31">
        <v>164236.78419757</v>
      </c>
      <c r="AA186" s="31">
        <v>126804.38521414599</v>
      </c>
      <c r="AB186" s="31">
        <v>168982.79729356401</v>
      </c>
      <c r="AC186" s="31">
        <v>183968.47135673999</v>
      </c>
      <c r="AD186" s="31">
        <v>154666.136811718</v>
      </c>
      <c r="AE186" s="33">
        <v>185955.19058248599</v>
      </c>
    </row>
    <row r="187" spans="1:31" x14ac:dyDescent="0.25">
      <c r="A187" s="28">
        <v>367945020905</v>
      </c>
      <c r="B187" s="29" t="str">
        <f>VLOOKUP($A187,'LRB Sales'!$A:$E,2,0)</f>
        <v>Outlet060</v>
      </c>
      <c r="C187" s="28">
        <f>VLOOKUP($A187,'LRB Sales'!$A:$E,3,0)</f>
        <v>100000247980</v>
      </c>
      <c r="D187" s="28" t="str">
        <f>VLOOKUP($A187,'LRB Sales'!$A:$E,4,0)</f>
        <v>Head Office060</v>
      </c>
      <c r="E187" s="29" t="s">
        <v>31</v>
      </c>
      <c r="F187" s="29" t="s">
        <v>58</v>
      </c>
      <c r="G187" s="29" t="s">
        <v>59</v>
      </c>
      <c r="H187" s="29" t="s">
        <v>40</v>
      </c>
      <c r="I187" s="29" t="s">
        <v>46</v>
      </c>
      <c r="J187" s="29" t="s">
        <v>64</v>
      </c>
      <c r="K187" s="29" t="s">
        <v>66</v>
      </c>
      <c r="L187" s="30">
        <v>314003</v>
      </c>
      <c r="M187" s="29" t="s">
        <v>37</v>
      </c>
      <c r="N187" s="31">
        <v>85349.484020947202</v>
      </c>
      <c r="O187" s="31">
        <v>90990.576923992805</v>
      </c>
      <c r="P187" s="31">
        <v>110417.147133768</v>
      </c>
      <c r="Q187" s="31">
        <v>116641.106172542</v>
      </c>
      <c r="R187" s="31">
        <v>102994.18158628599</v>
      </c>
      <c r="S187" s="31">
        <v>114735.524773848</v>
      </c>
      <c r="T187" s="31">
        <v>128897.41981360799</v>
      </c>
      <c r="U187" s="31">
        <v>104740.87301846201</v>
      </c>
      <c r="V187" s="31">
        <v>114643.571307595</v>
      </c>
      <c r="W187" s="31">
        <v>124548.44406552499</v>
      </c>
      <c r="X187" s="31">
        <v>95371.259602540798</v>
      </c>
      <c r="Y187" s="31">
        <v>91629.963989114403</v>
      </c>
      <c r="Z187" s="31">
        <v>93317.742357052804</v>
      </c>
      <c r="AA187" s="31">
        <v>95220.42082128</v>
      </c>
      <c r="AB187" s="31">
        <v>82392.649859896803</v>
      </c>
      <c r="AC187" s="31">
        <v>127257.73208057</v>
      </c>
      <c r="AD187" s="31">
        <v>155231.67937243401</v>
      </c>
      <c r="AE187" s="33">
        <v>134266.2731247</v>
      </c>
    </row>
    <row r="188" spans="1:31" x14ac:dyDescent="0.25">
      <c r="A188" s="28">
        <v>490929433571</v>
      </c>
      <c r="B188" s="29" t="str">
        <f>VLOOKUP($A188,'LRB Sales'!$A:$E,2,0)</f>
        <v>Outlet077</v>
      </c>
      <c r="C188" s="28">
        <f>VLOOKUP($A188,'LRB Sales'!$A:$E,3,0)</f>
        <v>100000573623</v>
      </c>
      <c r="D188" s="28" t="str">
        <f>VLOOKUP($A188,'LRB Sales'!$A:$E,4,0)</f>
        <v>Head Office077</v>
      </c>
      <c r="E188" s="29" t="s">
        <v>31</v>
      </c>
      <c r="F188" s="29" t="s">
        <v>58</v>
      </c>
      <c r="G188" s="29" t="s">
        <v>62</v>
      </c>
      <c r="H188" s="29" t="s">
        <v>40</v>
      </c>
      <c r="I188" s="29" t="s">
        <v>46</v>
      </c>
      <c r="J188" s="29" t="s">
        <v>64</v>
      </c>
      <c r="K188" s="29" t="s">
        <v>66</v>
      </c>
      <c r="L188" s="30">
        <v>314003</v>
      </c>
      <c r="M188" s="29" t="s">
        <v>37</v>
      </c>
      <c r="N188" s="31">
        <v>83851.478060061607</v>
      </c>
      <c r="O188" s="31">
        <v>93473.1644652096</v>
      </c>
      <c r="P188" s="31">
        <v>135024.10189192099</v>
      </c>
      <c r="Q188" s="31">
        <v>98519.023914374397</v>
      </c>
      <c r="R188" s="31">
        <v>122746.883286816</v>
      </c>
      <c r="S188" s="31">
        <v>101179.037120038</v>
      </c>
      <c r="T188" s="31">
        <v>147373.26319059101</v>
      </c>
      <c r="U188" s="31">
        <v>119427.996846187</v>
      </c>
      <c r="V188" s="31">
        <v>136165.91695169301</v>
      </c>
      <c r="W188" s="31">
        <v>145400.94100061001</v>
      </c>
      <c r="X188" s="31">
        <v>64382.1541151856</v>
      </c>
      <c r="Y188" s="31">
        <v>57134.8699234776</v>
      </c>
      <c r="Z188" s="31">
        <v>74047.399886287196</v>
      </c>
      <c r="AA188" s="31">
        <v>122270.26103958</v>
      </c>
      <c r="AB188" s="31">
        <v>74377.729994299196</v>
      </c>
      <c r="AC188" s="31">
        <v>83736.325201291198</v>
      </c>
      <c r="AD188" s="31">
        <v>118953.422150311</v>
      </c>
      <c r="AE188" s="33">
        <v>110457.708337046</v>
      </c>
    </row>
    <row r="189" spans="1:31" x14ac:dyDescent="0.25">
      <c r="A189" s="28">
        <v>109595760485</v>
      </c>
      <c r="B189" s="29" t="str">
        <f>VLOOKUP($A189,'LRB Sales'!$A:$E,2,0)</f>
        <v>Outlet059</v>
      </c>
      <c r="C189" s="28">
        <f>VLOOKUP($A189,'LRB Sales'!$A:$E,3,0)</f>
        <v>100000629055</v>
      </c>
      <c r="D189" s="28" t="str">
        <f>VLOOKUP($A189,'LRB Sales'!$A:$E,4,0)</f>
        <v>Head Office059</v>
      </c>
      <c r="E189" s="29" t="s">
        <v>31</v>
      </c>
      <c r="F189" s="29" t="s">
        <v>58</v>
      </c>
      <c r="G189" s="29" t="s">
        <v>59</v>
      </c>
      <c r="H189" s="29" t="s">
        <v>40</v>
      </c>
      <c r="I189" s="29" t="s">
        <v>41</v>
      </c>
      <c r="J189" s="29" t="s">
        <v>64</v>
      </c>
      <c r="K189" s="29" t="s">
        <v>66</v>
      </c>
      <c r="L189" s="30">
        <v>314001</v>
      </c>
      <c r="M189" s="29" t="s">
        <v>37</v>
      </c>
      <c r="N189" s="31">
        <v>68209.534951020003</v>
      </c>
      <c r="O189" s="31">
        <v>82815.381750676795</v>
      </c>
      <c r="P189" s="31">
        <v>88705.175007285594</v>
      </c>
      <c r="Q189" s="31">
        <v>88469.274396451205</v>
      </c>
      <c r="R189" s="31">
        <v>101359.03923190301</v>
      </c>
      <c r="S189" s="31">
        <v>88036.966431940804</v>
      </c>
      <c r="T189" s="31">
        <v>100100.897345198</v>
      </c>
      <c r="U189" s="31">
        <v>88575.424081730394</v>
      </c>
      <c r="V189" s="31">
        <v>103966.51884331201</v>
      </c>
      <c r="W189" s="31">
        <v>106758.52959059</v>
      </c>
      <c r="X189" s="31">
        <v>79069.832729037604</v>
      </c>
      <c r="Y189" s="31">
        <v>37747.905109929598</v>
      </c>
      <c r="Z189" s="31">
        <v>66125.559549477606</v>
      </c>
      <c r="AA189" s="31">
        <v>76744.107410172001</v>
      </c>
      <c r="AB189" s="31">
        <v>77265.848137173598</v>
      </c>
      <c r="AC189" s="31">
        <v>89061.341818264802</v>
      </c>
      <c r="AD189" s="31">
        <v>116600.17754364701</v>
      </c>
      <c r="AE189" s="33">
        <v>102903.94531146099</v>
      </c>
    </row>
    <row r="190" spans="1:31" x14ac:dyDescent="0.25">
      <c r="A190" s="28">
        <v>964751193628</v>
      </c>
      <c r="B190" s="29" t="str">
        <f>VLOOKUP($A190,'LRB Sales'!$A:$E,2,0)</f>
        <v>Outlet078</v>
      </c>
      <c r="C190" s="28">
        <f>VLOOKUP($A190,'LRB Sales'!$A:$E,3,0)</f>
        <v>100000618441</v>
      </c>
      <c r="D190" s="28" t="str">
        <f>VLOOKUP($A190,'LRB Sales'!$A:$E,4,0)</f>
        <v>Head Office078</v>
      </c>
      <c r="E190" s="29" t="s">
        <v>31</v>
      </c>
      <c r="F190" s="29" t="s">
        <v>58</v>
      </c>
      <c r="G190" s="29" t="s">
        <v>62</v>
      </c>
      <c r="H190" s="29" t="s">
        <v>40</v>
      </c>
      <c r="I190" s="29" t="s">
        <v>52</v>
      </c>
      <c r="J190" s="29" t="s">
        <v>64</v>
      </c>
      <c r="K190" s="29" t="s">
        <v>66</v>
      </c>
      <c r="L190" s="30">
        <v>414025</v>
      </c>
      <c r="M190" s="29" t="s">
        <v>54</v>
      </c>
      <c r="N190" s="31">
        <v>52121.151285451197</v>
      </c>
      <c r="O190" s="31">
        <v>56715.7948755408</v>
      </c>
      <c r="P190" s="31">
        <v>98047.586004595607</v>
      </c>
      <c r="Q190" s="31">
        <v>95275.475005192799</v>
      </c>
      <c r="R190" s="31">
        <v>115736.025340598</v>
      </c>
      <c r="S190" s="31">
        <v>133630.308867382</v>
      </c>
      <c r="T190" s="31">
        <v>173816.99253441801</v>
      </c>
      <c r="U190" s="31">
        <v>119471.614308638</v>
      </c>
      <c r="V190" s="31">
        <v>214680.78172529</v>
      </c>
      <c r="W190" s="31">
        <v>190577.73406287399</v>
      </c>
      <c r="X190" s="31">
        <v>108033.77930253401</v>
      </c>
      <c r="Y190" s="31">
        <v>67253.135955729595</v>
      </c>
      <c r="Z190" s="31">
        <v>72158.304874730398</v>
      </c>
      <c r="AA190" s="31">
        <v>112352.029301074</v>
      </c>
      <c r="AB190" s="31">
        <v>107970.014809428</v>
      </c>
      <c r="AC190" s="31">
        <v>115778.386705699</v>
      </c>
      <c r="AD190" s="31">
        <v>115090.653080114</v>
      </c>
      <c r="AE190" s="33">
        <v>120271.758406027</v>
      </c>
    </row>
    <row r="191" spans="1:31" x14ac:dyDescent="0.25">
      <c r="A191" s="28">
        <v>437154854168</v>
      </c>
      <c r="B191" s="29" t="str">
        <f>VLOOKUP($A191,'LRB Sales'!$A:$E,2,0)</f>
        <v>Outlet114</v>
      </c>
      <c r="C191" s="28">
        <f>VLOOKUP($A191,'LRB Sales'!$A:$E,3,0)</f>
        <v>100000781312</v>
      </c>
      <c r="D191" s="28" t="str">
        <f>VLOOKUP($A191,'LRB Sales'!$A:$E,4,0)</f>
        <v>Head Office114</v>
      </c>
      <c r="E191" s="29" t="s">
        <v>31</v>
      </c>
      <c r="F191" s="29" t="s">
        <v>58</v>
      </c>
      <c r="G191" s="29" t="s">
        <v>59</v>
      </c>
      <c r="H191" s="29" t="s">
        <v>40</v>
      </c>
      <c r="I191" s="29" t="s">
        <v>41</v>
      </c>
      <c r="J191" s="29" t="s">
        <v>64</v>
      </c>
      <c r="K191" s="29" t="s">
        <v>66</v>
      </c>
      <c r="L191" s="30">
        <v>314001</v>
      </c>
      <c r="M191" s="29" t="s">
        <v>37</v>
      </c>
      <c r="N191" s="31">
        <v>52448.713630523998</v>
      </c>
      <c r="O191" s="31">
        <v>63863.732653795203</v>
      </c>
      <c r="P191" s="31">
        <v>132070.13250450199</v>
      </c>
      <c r="Q191" s="31">
        <v>143232.74903443901</v>
      </c>
      <c r="R191" s="31">
        <v>121776.509699638</v>
      </c>
      <c r="S191" s="31">
        <v>81418.512008812802</v>
      </c>
      <c r="T191" s="31">
        <v>83568.570109696797</v>
      </c>
      <c r="U191" s="31">
        <v>46906.564685603997</v>
      </c>
      <c r="V191" s="31">
        <v>105054.04491529</v>
      </c>
      <c r="W191" s="31">
        <v>93946.741897209606</v>
      </c>
      <c r="X191" s="31">
        <v>81213.973043260805</v>
      </c>
      <c r="Y191" s="31">
        <v>79294.848193008002</v>
      </c>
      <c r="Z191" s="31">
        <v>71719.925750587194</v>
      </c>
      <c r="AA191" s="31">
        <v>72072.242935620001</v>
      </c>
      <c r="AB191" s="31">
        <v>175264.08863587599</v>
      </c>
      <c r="AC191" s="31">
        <v>119110.449173022</v>
      </c>
      <c r="AD191" s="31">
        <v>81247.638287188805</v>
      </c>
      <c r="AE191" s="33">
        <v>86275.926591374402</v>
      </c>
    </row>
    <row r="192" spans="1:31" x14ac:dyDescent="0.25">
      <c r="A192" s="28">
        <v>982148184016</v>
      </c>
      <c r="B192" s="29" t="str">
        <f>VLOOKUP($A192,'LRB Sales'!$A:$E,2,0)</f>
        <v>Outlet100</v>
      </c>
      <c r="C192" s="28">
        <f>VLOOKUP($A192,'LRB Sales'!$A:$E,3,0)</f>
        <v>100000401223</v>
      </c>
      <c r="D192" s="28" t="str">
        <f>VLOOKUP($A192,'LRB Sales'!$A:$E,4,0)</f>
        <v>Head Office100</v>
      </c>
      <c r="E192" s="29" t="s">
        <v>31</v>
      </c>
      <c r="F192" s="29" t="s">
        <v>58</v>
      </c>
      <c r="G192" s="29" t="s">
        <v>59</v>
      </c>
      <c r="H192" s="29" t="s">
        <v>40</v>
      </c>
      <c r="I192" s="29" t="s">
        <v>48</v>
      </c>
      <c r="J192" s="29" t="s">
        <v>64</v>
      </c>
      <c r="K192" s="29" t="s">
        <v>66</v>
      </c>
      <c r="L192" s="30">
        <v>514002</v>
      </c>
      <c r="M192" s="29" t="s">
        <v>51</v>
      </c>
      <c r="N192" s="31">
        <v>64616.815384180802</v>
      </c>
      <c r="O192" s="31">
        <v>62776.736240696802</v>
      </c>
      <c r="P192" s="31">
        <v>73463.338792404</v>
      </c>
      <c r="Q192" s="31">
        <v>69849.8517869184</v>
      </c>
      <c r="R192" s="31">
        <v>91667.796331379999</v>
      </c>
      <c r="S192" s="31">
        <v>78698.413783951197</v>
      </c>
      <c r="T192" s="31">
        <v>90572.918178124804</v>
      </c>
      <c r="U192" s="31">
        <v>99673.757432983199</v>
      </c>
      <c r="V192" s="31">
        <v>92350.932166058396</v>
      </c>
      <c r="W192" s="31">
        <v>91615.134957311995</v>
      </c>
      <c r="X192" s="31">
        <v>78262.653180907204</v>
      </c>
      <c r="Y192" s="31">
        <v>57212.666127110402</v>
      </c>
      <c r="Z192" s="31">
        <v>44664.934754911199</v>
      </c>
      <c r="AA192" s="31">
        <v>51892.871231995203</v>
      </c>
      <c r="AB192" s="31">
        <v>52078.476043641604</v>
      </c>
      <c r="AC192" s="31">
        <v>69081.840631303203</v>
      </c>
      <c r="AD192" s="31">
        <v>82834.490347163402</v>
      </c>
      <c r="AE192" s="33">
        <v>94771.746565979993</v>
      </c>
    </row>
    <row r="193" spans="1:31" x14ac:dyDescent="0.25">
      <c r="A193" s="28">
        <v>527326083979</v>
      </c>
      <c r="B193" s="29" t="str">
        <f>VLOOKUP($A193,'LRB Sales'!$A:$E,2,0)</f>
        <v>Outlet050</v>
      </c>
      <c r="C193" s="28">
        <f>VLOOKUP($A193,'LRB Sales'!$A:$E,3,0)</f>
        <v>100000819926</v>
      </c>
      <c r="D193" s="28" t="str">
        <f>VLOOKUP($A193,'LRB Sales'!$A:$E,4,0)</f>
        <v>Head Office050</v>
      </c>
      <c r="E193" s="29" t="s">
        <v>31</v>
      </c>
      <c r="F193" s="29" t="s">
        <v>58</v>
      </c>
      <c r="G193" s="29" t="s">
        <v>59</v>
      </c>
      <c r="H193" s="29" t="s">
        <v>40</v>
      </c>
      <c r="I193" s="29" t="s">
        <v>41</v>
      </c>
      <c r="J193" s="29" t="s">
        <v>64</v>
      </c>
      <c r="K193" s="29" t="s">
        <v>66</v>
      </c>
      <c r="L193" s="30">
        <v>314006</v>
      </c>
      <c r="M193" s="29" t="s">
        <v>37</v>
      </c>
      <c r="N193" s="31">
        <v>113196.94444002</v>
      </c>
      <c r="O193" s="31">
        <v>108361.80045727899</v>
      </c>
      <c r="P193" s="31">
        <v>140007.06059021599</v>
      </c>
      <c r="Q193" s="31">
        <v>123526.24985081999</v>
      </c>
      <c r="R193" s="31">
        <v>143245.36414998499</v>
      </c>
      <c r="S193" s="31">
        <v>140830.71692170601</v>
      </c>
      <c r="T193" s="31">
        <v>148775.22948764201</v>
      </c>
      <c r="U193" s="31">
        <v>130592.1995286</v>
      </c>
      <c r="V193" s="31">
        <v>148361.08932025899</v>
      </c>
      <c r="W193" s="31">
        <v>158283.80182675901</v>
      </c>
      <c r="X193" s="31">
        <v>139493.25787160601</v>
      </c>
      <c r="Y193" s="31">
        <v>84232.161770865598</v>
      </c>
      <c r="Z193" s="31">
        <v>116106.15383554601</v>
      </c>
      <c r="AA193" s="31">
        <v>123261.28856791899</v>
      </c>
      <c r="AB193" s="31">
        <v>138135.378889354</v>
      </c>
      <c r="AC193" s="31">
        <v>109015.17924169901</v>
      </c>
      <c r="AD193" s="31">
        <v>137814.18895238001</v>
      </c>
      <c r="AE193" s="33">
        <v>156557.807599058</v>
      </c>
    </row>
    <row r="194" spans="1:31" x14ac:dyDescent="0.25">
      <c r="A194" s="28">
        <v>582729045788</v>
      </c>
      <c r="B194" s="29" t="str">
        <f>VLOOKUP($A194,'LRB Sales'!$A:$E,2,0)</f>
        <v>Outlet035</v>
      </c>
      <c r="C194" s="28">
        <f>VLOOKUP($A194,'LRB Sales'!$A:$E,3,0)</f>
        <v>100000649448</v>
      </c>
      <c r="D194" s="28" t="str">
        <f>VLOOKUP($A194,'LRB Sales'!$A:$E,4,0)</f>
        <v>Head Office035</v>
      </c>
      <c r="E194" s="29" t="s">
        <v>31</v>
      </c>
      <c r="F194" s="29" t="s">
        <v>58</v>
      </c>
      <c r="G194" s="29" t="s">
        <v>59</v>
      </c>
      <c r="H194" s="29" t="s">
        <v>40</v>
      </c>
      <c r="I194" s="29" t="s">
        <v>41</v>
      </c>
      <c r="J194" s="29" t="s">
        <v>64</v>
      </c>
      <c r="K194" s="29" t="s">
        <v>66</v>
      </c>
      <c r="L194" s="30">
        <v>314001</v>
      </c>
      <c r="M194" s="29" t="s">
        <v>37</v>
      </c>
      <c r="N194" s="31">
        <v>121647.60177851</v>
      </c>
      <c r="O194" s="31">
        <v>122368.754598806</v>
      </c>
      <c r="P194" s="31">
        <v>157550.600839805</v>
      </c>
      <c r="Q194" s="31">
        <v>177646.88777133799</v>
      </c>
      <c r="R194" s="31">
        <v>129620.439080674</v>
      </c>
      <c r="S194" s="31">
        <v>196178.546754482</v>
      </c>
      <c r="T194" s="31">
        <v>184445.82330057601</v>
      </c>
      <c r="U194" s="31">
        <v>166572.59070660101</v>
      </c>
      <c r="V194" s="31">
        <v>165238.345306351</v>
      </c>
      <c r="W194" s="31">
        <v>147507.26170033199</v>
      </c>
      <c r="X194" s="31">
        <v>115273.168689454</v>
      </c>
      <c r="Y194" s="31">
        <v>97481.542253875203</v>
      </c>
      <c r="Z194" s="31">
        <v>97383.503421693604</v>
      </c>
      <c r="AA194" s="31">
        <v>109058.435473819</v>
      </c>
      <c r="AB194" s="31">
        <v>177408.31242121299</v>
      </c>
      <c r="AC194" s="31">
        <v>143560.917104614</v>
      </c>
      <c r="AD194" s="31">
        <v>159007.78985733399</v>
      </c>
      <c r="AE194" s="33">
        <v>183548.700994421</v>
      </c>
    </row>
    <row r="195" spans="1:31" x14ac:dyDescent="0.25">
      <c r="A195" s="28">
        <v>381415887360</v>
      </c>
      <c r="B195" s="29" t="str">
        <f>VLOOKUP($A195,'LRB Sales'!$A:$E,2,0)</f>
        <v>Outlet054</v>
      </c>
      <c r="C195" s="28">
        <f>VLOOKUP($A195,'LRB Sales'!$A:$E,3,0)</f>
        <v>100000545776</v>
      </c>
      <c r="D195" s="28" t="str">
        <f>VLOOKUP($A195,'LRB Sales'!$A:$E,4,0)</f>
        <v>Head Office054</v>
      </c>
      <c r="E195" s="29" t="s">
        <v>31</v>
      </c>
      <c r="F195" s="29" t="s">
        <v>58</v>
      </c>
      <c r="G195" s="29" t="s">
        <v>59</v>
      </c>
      <c r="H195" s="29" t="s">
        <v>40</v>
      </c>
      <c r="I195" s="29" t="s">
        <v>48</v>
      </c>
      <c r="J195" s="29" t="s">
        <v>64</v>
      </c>
      <c r="K195" s="29" t="s">
        <v>66</v>
      </c>
      <c r="L195" s="30">
        <v>514002</v>
      </c>
      <c r="M195" s="29" t="s">
        <v>51</v>
      </c>
      <c r="N195" s="31">
        <v>100570.453057291</v>
      </c>
      <c r="O195" s="31">
        <v>101699.323290473</v>
      </c>
      <c r="P195" s="31">
        <v>111785.56046726101</v>
      </c>
      <c r="Q195" s="31">
        <v>130205.645376242</v>
      </c>
      <c r="R195" s="31">
        <v>145782.54577004901</v>
      </c>
      <c r="S195" s="31">
        <v>144944.15213824599</v>
      </c>
      <c r="T195" s="31">
        <v>159866.663880523</v>
      </c>
      <c r="U195" s="31">
        <v>151048.86648817701</v>
      </c>
      <c r="V195" s="31">
        <v>170510.679860515</v>
      </c>
      <c r="W195" s="31">
        <v>114374.088316236</v>
      </c>
      <c r="X195" s="31">
        <v>106379.802690086</v>
      </c>
      <c r="Y195" s="31">
        <v>89130.226995660007</v>
      </c>
      <c r="Z195" s="31">
        <v>81126.713001916796</v>
      </c>
      <c r="AA195" s="31">
        <v>104402.03966613099</v>
      </c>
      <c r="AB195" s="31">
        <v>107162.475509702</v>
      </c>
      <c r="AC195" s="31">
        <v>116033.46333826501</v>
      </c>
      <c r="AD195" s="31">
        <v>116093.136544391</v>
      </c>
      <c r="AE195" s="33">
        <v>120867.45799759</v>
      </c>
    </row>
    <row r="196" spans="1:31" x14ac:dyDescent="0.25">
      <c r="A196" s="28">
        <v>931767005339</v>
      </c>
      <c r="B196" s="29" t="str">
        <f>VLOOKUP($A196,'LRB Sales'!$A:$E,2,0)</f>
        <v>Outlet049</v>
      </c>
      <c r="C196" s="28">
        <f>VLOOKUP($A196,'LRB Sales'!$A:$E,3,0)</f>
        <v>100000664575</v>
      </c>
      <c r="D196" s="28" t="str">
        <f>VLOOKUP($A196,'LRB Sales'!$A:$E,4,0)</f>
        <v>Head Office049</v>
      </c>
      <c r="E196" s="29" t="s">
        <v>31</v>
      </c>
      <c r="F196" s="29" t="s">
        <v>58</v>
      </c>
      <c r="G196" s="29" t="s">
        <v>62</v>
      </c>
      <c r="H196" s="29" t="s">
        <v>40</v>
      </c>
      <c r="I196" s="29" t="s">
        <v>52</v>
      </c>
      <c r="J196" s="29" t="s">
        <v>64</v>
      </c>
      <c r="K196" s="29" t="s">
        <v>66</v>
      </c>
      <c r="L196" s="30">
        <v>414025</v>
      </c>
      <c r="M196" s="29" t="s">
        <v>54</v>
      </c>
      <c r="N196" s="31">
        <v>88302.005651244006</v>
      </c>
      <c r="O196" s="31">
        <v>118269.943692674</v>
      </c>
      <c r="P196" s="31">
        <v>118086.61845855101</v>
      </c>
      <c r="Q196" s="31">
        <v>96860.105357908804</v>
      </c>
      <c r="R196" s="31">
        <v>107406.51818426901</v>
      </c>
      <c r="S196" s="31">
        <v>140713.61848222301</v>
      </c>
      <c r="T196" s="31">
        <v>141203.11818634599</v>
      </c>
      <c r="U196" s="31">
        <v>139360.11364453699</v>
      </c>
      <c r="V196" s="31">
        <v>180420.28618665601</v>
      </c>
      <c r="W196" s="31">
        <v>136470.415371679</v>
      </c>
      <c r="X196" s="31">
        <v>123375.392883029</v>
      </c>
      <c r="Y196" s="31">
        <v>97733.202444081602</v>
      </c>
      <c r="Z196" s="31">
        <v>98367.8230213848</v>
      </c>
      <c r="AA196" s="31">
        <v>114290.188369337</v>
      </c>
      <c r="AB196" s="31">
        <v>106915.953491914</v>
      </c>
      <c r="AC196" s="31">
        <v>112394.272812953</v>
      </c>
      <c r="AD196" s="31">
        <v>130953.881176016</v>
      </c>
      <c r="AE196" s="33">
        <v>152566.11526326201</v>
      </c>
    </row>
    <row r="197" spans="1:31" x14ac:dyDescent="0.25">
      <c r="A197" s="28">
        <v>476710537423</v>
      </c>
      <c r="B197" s="29" t="str">
        <f>VLOOKUP($A197,'LRB Sales'!$A:$E,2,0)</f>
        <v>Outlet137</v>
      </c>
      <c r="C197" s="28">
        <f>VLOOKUP($A197,'LRB Sales'!$A:$E,3,0)</f>
        <v>100000688176</v>
      </c>
      <c r="D197" s="28" t="str">
        <f>VLOOKUP($A197,'LRB Sales'!$A:$E,4,0)</f>
        <v>Head Office137</v>
      </c>
      <c r="E197" s="29" t="s">
        <v>31</v>
      </c>
      <c r="F197" s="29" t="s">
        <v>58</v>
      </c>
      <c r="G197" s="29" t="s">
        <v>59</v>
      </c>
      <c r="H197" s="29" t="s">
        <v>40</v>
      </c>
      <c r="I197" s="29" t="s">
        <v>48</v>
      </c>
      <c r="J197" s="29" t="s">
        <v>64</v>
      </c>
      <c r="K197" s="29" t="s">
        <v>66</v>
      </c>
      <c r="L197" s="30">
        <v>514002</v>
      </c>
      <c r="M197" s="29" t="s">
        <v>51</v>
      </c>
      <c r="N197" s="31">
        <v>49305.426288990398</v>
      </c>
      <c r="O197" s="31">
        <v>53642.784697509604</v>
      </c>
      <c r="P197" s="31">
        <v>57947.076266889897</v>
      </c>
      <c r="Q197" s="31">
        <v>62901.785775038399</v>
      </c>
      <c r="R197" s="31">
        <v>82729.547667501596</v>
      </c>
      <c r="S197" s="31">
        <v>78758.457125006404</v>
      </c>
      <c r="T197" s="31">
        <v>74106.774498463201</v>
      </c>
      <c r="U197" s="31">
        <v>83675.800463503198</v>
      </c>
      <c r="V197" s="31">
        <v>75509.664037132796</v>
      </c>
      <c r="W197" s="31">
        <v>78428.4046475832</v>
      </c>
      <c r="X197" s="31">
        <v>69073.740090124804</v>
      </c>
      <c r="Y197" s="31">
        <v>59165.887649428798</v>
      </c>
      <c r="Z197" s="31">
        <v>66671.557172815199</v>
      </c>
      <c r="AA197" s="31">
        <v>68393.978705836795</v>
      </c>
      <c r="AB197" s="31">
        <v>57733.6182563904</v>
      </c>
      <c r="AC197" s="31">
        <v>88107.545704759206</v>
      </c>
      <c r="AD197" s="31">
        <v>98567.989444026898</v>
      </c>
      <c r="AE197" s="33">
        <v>74478.506380123203</v>
      </c>
    </row>
    <row r="198" spans="1:31" x14ac:dyDescent="0.25">
      <c r="A198" s="28">
        <v>576893644812</v>
      </c>
      <c r="B198" s="29" t="str">
        <f>VLOOKUP($A198,'LRB Sales'!$A:$E,2,0)</f>
        <v>Outlet061</v>
      </c>
      <c r="C198" s="28">
        <f>VLOOKUP($A198,'LRB Sales'!$A:$E,3,0)</f>
        <v>100000872663</v>
      </c>
      <c r="D198" s="28" t="str">
        <f>VLOOKUP($A198,'LRB Sales'!$A:$E,4,0)</f>
        <v>Head Office061</v>
      </c>
      <c r="E198" s="29" t="s">
        <v>31</v>
      </c>
      <c r="F198" s="29" t="s">
        <v>58</v>
      </c>
      <c r="G198" s="29" t="s">
        <v>59</v>
      </c>
      <c r="H198" s="29" t="s">
        <v>40</v>
      </c>
      <c r="I198" s="29" t="s">
        <v>46</v>
      </c>
      <c r="J198" s="29" t="s">
        <v>64</v>
      </c>
      <c r="K198" s="29" t="s">
        <v>66</v>
      </c>
      <c r="L198" s="30">
        <v>314005</v>
      </c>
      <c r="M198" s="29" t="s">
        <v>37</v>
      </c>
      <c r="N198" s="31">
        <v>77071.585869432005</v>
      </c>
      <c r="O198" s="31">
        <v>69842.955020419206</v>
      </c>
      <c r="P198" s="31">
        <v>119458.233522108</v>
      </c>
      <c r="Q198" s="31">
        <v>87992.147448995995</v>
      </c>
      <c r="R198" s="31">
        <v>92458.129029681601</v>
      </c>
      <c r="S198" s="31">
        <v>87397.574013842401</v>
      </c>
      <c r="T198" s="31">
        <v>85876.4689286832</v>
      </c>
      <c r="U198" s="31">
        <v>89585.201606558403</v>
      </c>
      <c r="V198" s="31">
        <v>125268.05457610601</v>
      </c>
      <c r="W198" s="31">
        <v>107884.345075226</v>
      </c>
      <c r="X198" s="31">
        <v>78800.095304752802</v>
      </c>
      <c r="Y198" s="31">
        <v>75846.691601423998</v>
      </c>
      <c r="Z198" s="31">
        <v>60233.310598579199</v>
      </c>
      <c r="AA198" s="31">
        <v>68540.838717652805</v>
      </c>
      <c r="AB198" s="31">
        <v>137656.314326544</v>
      </c>
      <c r="AC198" s="31">
        <v>85482.022521624007</v>
      </c>
      <c r="AD198" s="31">
        <v>125305.642393116</v>
      </c>
      <c r="AE198" s="33">
        <v>124913.538782088</v>
      </c>
    </row>
    <row r="199" spans="1:31" x14ac:dyDescent="0.25">
      <c r="A199" s="28">
        <v>157064784139</v>
      </c>
      <c r="B199" s="29" t="str">
        <f>VLOOKUP($A199,'LRB Sales'!$A:$E,2,0)</f>
        <v>Outlet047</v>
      </c>
      <c r="C199" s="28">
        <f>VLOOKUP($A199,'LRB Sales'!$A:$E,3,0)</f>
        <v>100000187660</v>
      </c>
      <c r="D199" s="28" t="str">
        <f>VLOOKUP($A199,'LRB Sales'!$A:$E,4,0)</f>
        <v>Head Office047</v>
      </c>
      <c r="E199" s="29" t="s">
        <v>31</v>
      </c>
      <c r="F199" s="29" t="s">
        <v>58</v>
      </c>
      <c r="G199" s="29" t="s">
        <v>59</v>
      </c>
      <c r="H199" s="29" t="s">
        <v>40</v>
      </c>
      <c r="I199" s="29" t="s">
        <v>46</v>
      </c>
      <c r="J199" s="29" t="s">
        <v>64</v>
      </c>
      <c r="K199" s="29" t="s">
        <v>66</v>
      </c>
      <c r="L199" s="30">
        <v>314007</v>
      </c>
      <c r="M199" s="29" t="s">
        <v>37</v>
      </c>
      <c r="N199" s="31">
        <v>82990.984383748801</v>
      </c>
      <c r="O199" s="31">
        <v>106583.231151096</v>
      </c>
      <c r="P199" s="31">
        <v>166931.50366316599</v>
      </c>
      <c r="Q199" s="31">
        <v>104370.852412219</v>
      </c>
      <c r="R199" s="31">
        <v>118551.77918250499</v>
      </c>
      <c r="S199" s="31">
        <v>134347.370821541</v>
      </c>
      <c r="T199" s="31">
        <v>138568.00003883001</v>
      </c>
      <c r="U199" s="31">
        <v>113485.174134278</v>
      </c>
      <c r="V199" s="31">
        <v>128501.37925969</v>
      </c>
      <c r="W199" s="31">
        <v>118924.707345948</v>
      </c>
      <c r="X199" s="31">
        <v>83425.181930548802</v>
      </c>
      <c r="Y199" s="31">
        <v>104070.970438102</v>
      </c>
      <c r="Z199" s="31">
        <v>110583.349061122</v>
      </c>
      <c r="AA199" s="31">
        <v>115160.001698551</v>
      </c>
      <c r="AB199" s="31">
        <v>194817.60291002199</v>
      </c>
      <c r="AC199" s="31">
        <v>151850.44483844601</v>
      </c>
      <c r="AD199" s="31">
        <v>171234.785137247</v>
      </c>
      <c r="AE199" s="33">
        <v>137050.91294359401</v>
      </c>
    </row>
    <row r="200" spans="1:31" x14ac:dyDescent="0.25">
      <c r="A200" s="28">
        <v>561927927589</v>
      </c>
      <c r="B200" s="29" t="str">
        <f>VLOOKUP($A200,'LRB Sales'!$A:$E,2,0)</f>
        <v>Outlet045</v>
      </c>
      <c r="C200" s="28">
        <f>VLOOKUP($A200,'LRB Sales'!$A:$E,3,0)</f>
        <v>100000001603</v>
      </c>
      <c r="D200" s="28" t="str">
        <f>VLOOKUP($A200,'LRB Sales'!$A:$E,4,0)</f>
        <v>Head Office045</v>
      </c>
      <c r="E200" s="29" t="s">
        <v>31</v>
      </c>
      <c r="F200" s="29" t="s">
        <v>58</v>
      </c>
      <c r="G200" s="29" t="s">
        <v>62</v>
      </c>
      <c r="H200" s="29" t="s">
        <v>40</v>
      </c>
      <c r="I200" s="29" t="s">
        <v>46</v>
      </c>
      <c r="J200" s="29" t="s">
        <v>64</v>
      </c>
      <c r="K200" s="29" t="s">
        <v>66</v>
      </c>
      <c r="L200" s="30">
        <v>314005</v>
      </c>
      <c r="M200" s="29" t="s">
        <v>37</v>
      </c>
      <c r="N200" s="31">
        <v>112445.66482595001</v>
      </c>
      <c r="O200" s="31">
        <v>85662.115198596803</v>
      </c>
      <c r="P200" s="31">
        <v>140274.73614713299</v>
      </c>
      <c r="Q200" s="31">
        <v>138972.155662454</v>
      </c>
      <c r="R200" s="31">
        <v>119881.57688999501</v>
      </c>
      <c r="S200" s="31">
        <v>112181.61115271501</v>
      </c>
      <c r="T200" s="31">
        <v>101510.056072183</v>
      </c>
      <c r="U200" s="31">
        <v>118095.71665106399</v>
      </c>
      <c r="V200" s="31">
        <v>139590.08945508499</v>
      </c>
      <c r="W200" s="31">
        <v>133626.38450278601</v>
      </c>
      <c r="X200" s="31">
        <v>92252.080294192798</v>
      </c>
      <c r="Y200" s="31">
        <v>95270.605698717598</v>
      </c>
      <c r="Z200" s="31">
        <v>101990.76069616601</v>
      </c>
      <c r="AA200" s="31">
        <v>83545.754823957599</v>
      </c>
      <c r="AB200" s="31">
        <v>130778.961864775</v>
      </c>
      <c r="AC200" s="31">
        <v>117583.231602329</v>
      </c>
      <c r="AD200" s="31">
        <v>149778.55533415201</v>
      </c>
      <c r="AE200" s="33">
        <v>134282.319670495</v>
      </c>
    </row>
    <row r="201" spans="1:31" x14ac:dyDescent="0.25">
      <c r="A201" s="28">
        <v>323593697024</v>
      </c>
      <c r="B201" s="29" t="str">
        <f>VLOOKUP($A201,'LRB Sales'!$A:$E,2,0)</f>
        <v>Outlet046</v>
      </c>
      <c r="C201" s="28">
        <f>VLOOKUP($A201,'LRB Sales'!$A:$E,3,0)</f>
        <v>100000149340</v>
      </c>
      <c r="D201" s="28" t="str">
        <f>VLOOKUP($A201,'LRB Sales'!$A:$E,4,0)</f>
        <v>Head Office046</v>
      </c>
      <c r="E201" s="29" t="s">
        <v>31</v>
      </c>
      <c r="F201" s="29" t="s">
        <v>58</v>
      </c>
      <c r="G201" s="29" t="s">
        <v>62</v>
      </c>
      <c r="H201" s="29" t="s">
        <v>40</v>
      </c>
      <c r="I201" s="29" t="s">
        <v>52</v>
      </c>
      <c r="J201" s="29" t="s">
        <v>64</v>
      </c>
      <c r="K201" s="29" t="s">
        <v>66</v>
      </c>
      <c r="L201" s="30">
        <v>414007</v>
      </c>
      <c r="M201" s="29" t="s">
        <v>54</v>
      </c>
      <c r="N201" s="31">
        <v>72738.9027684264</v>
      </c>
      <c r="O201" s="31">
        <v>78152.2176859389</v>
      </c>
      <c r="P201" s="31">
        <v>120830.396530132</v>
      </c>
      <c r="Q201" s="31">
        <v>86695.967228112</v>
      </c>
      <c r="R201" s="31">
        <v>93281.147488848001</v>
      </c>
      <c r="S201" s="31">
        <v>119872.05771170399</v>
      </c>
      <c r="T201" s="31">
        <v>134619.07135754399</v>
      </c>
      <c r="U201" s="31">
        <v>115334.449662564</v>
      </c>
      <c r="V201" s="31">
        <v>158167.78148043601</v>
      </c>
      <c r="W201" s="31">
        <v>125108.928943087</v>
      </c>
      <c r="X201" s="31">
        <v>72112.687336459203</v>
      </c>
      <c r="Y201" s="31">
        <v>75163.733587286406</v>
      </c>
      <c r="Z201" s="31">
        <v>75450.857889163104</v>
      </c>
      <c r="AA201" s="31">
        <v>89977.213236412805</v>
      </c>
      <c r="AB201" s="31">
        <v>125563.522282135</v>
      </c>
      <c r="AC201" s="31">
        <v>97190.597741181598</v>
      </c>
      <c r="AD201" s="31">
        <v>94233.457008874801</v>
      </c>
      <c r="AE201" s="33">
        <v>143175.23373518401</v>
      </c>
    </row>
    <row r="202" spans="1:31" x14ac:dyDescent="0.25">
      <c r="A202" s="28">
        <v>501254457409</v>
      </c>
      <c r="B202" s="29" t="str">
        <f>VLOOKUP($A202,'LRB Sales'!$A:$E,2,0)</f>
        <v>Outlet020</v>
      </c>
      <c r="C202" s="28">
        <f>VLOOKUP($A202,'LRB Sales'!$A:$E,3,0)</f>
        <v>100000058964</v>
      </c>
      <c r="D202" s="28" t="str">
        <f>VLOOKUP($A202,'LRB Sales'!$A:$E,4,0)</f>
        <v>Head Office020</v>
      </c>
      <c r="E202" s="29" t="s">
        <v>31</v>
      </c>
      <c r="F202" s="29" t="s">
        <v>58</v>
      </c>
      <c r="G202" s="29" t="s">
        <v>62</v>
      </c>
      <c r="H202" s="29" t="s">
        <v>40</v>
      </c>
      <c r="I202" s="29" t="s">
        <v>46</v>
      </c>
      <c r="J202" s="29" t="s">
        <v>64</v>
      </c>
      <c r="K202" s="29" t="s">
        <v>66</v>
      </c>
      <c r="L202" s="30">
        <v>314002</v>
      </c>
      <c r="M202" s="29" t="s">
        <v>37</v>
      </c>
      <c r="N202" s="31">
        <v>159721.11236019401</v>
      </c>
      <c r="O202" s="31">
        <v>164457.03811324999</v>
      </c>
      <c r="P202" s="31">
        <v>305106.616059163</v>
      </c>
      <c r="Q202" s="31">
        <v>215305.51476180501</v>
      </c>
      <c r="R202" s="31">
        <v>188752.94245156299</v>
      </c>
      <c r="S202" s="31">
        <v>182437.06305157699</v>
      </c>
      <c r="T202" s="31">
        <v>142309.642631597</v>
      </c>
      <c r="U202" s="31">
        <v>174246.20601514101</v>
      </c>
      <c r="V202" s="31">
        <v>219003.870445879</v>
      </c>
      <c r="W202" s="31">
        <v>208423.227340296</v>
      </c>
      <c r="X202" s="31">
        <v>144912.83107907299</v>
      </c>
      <c r="Y202" s="31">
        <v>122367.94193441801</v>
      </c>
      <c r="Z202" s="31">
        <v>122197.78792651401</v>
      </c>
      <c r="AA202" s="31">
        <v>223594.520053691</v>
      </c>
      <c r="AB202" s="31">
        <v>399569.38251218002</v>
      </c>
      <c r="AC202" s="31">
        <v>176233.036181712</v>
      </c>
      <c r="AD202" s="31">
        <v>213984.152339163</v>
      </c>
      <c r="AE202" s="33">
        <v>201488.91286385499</v>
      </c>
    </row>
    <row r="203" spans="1:31" x14ac:dyDescent="0.25">
      <c r="A203" s="28">
        <v>981729096172</v>
      </c>
      <c r="B203" s="29" t="str">
        <f>VLOOKUP($A203,'LRB Sales'!$A:$E,2,0)</f>
        <v>Outlet092</v>
      </c>
      <c r="C203" s="28">
        <f>VLOOKUP($A203,'LRB Sales'!$A:$E,3,0)</f>
        <v>100000708872</v>
      </c>
      <c r="D203" s="28" t="str">
        <f>VLOOKUP($A203,'LRB Sales'!$A:$E,4,0)</f>
        <v>Head Office092</v>
      </c>
      <c r="E203" s="29" t="s">
        <v>31</v>
      </c>
      <c r="F203" s="29" t="s">
        <v>58</v>
      </c>
      <c r="G203" s="29" t="s">
        <v>59</v>
      </c>
      <c r="H203" s="29" t="s">
        <v>40</v>
      </c>
      <c r="I203" s="29" t="s">
        <v>46</v>
      </c>
      <c r="J203" s="29" t="s">
        <v>64</v>
      </c>
      <c r="K203" s="29" t="s">
        <v>66</v>
      </c>
      <c r="L203" s="30">
        <v>314016</v>
      </c>
      <c r="M203" s="29" t="s">
        <v>37</v>
      </c>
      <c r="N203" s="31">
        <v>78904.549975953603</v>
      </c>
      <c r="O203" s="31">
        <v>59261.423584016004</v>
      </c>
      <c r="P203" s="31">
        <v>106018.181996386</v>
      </c>
      <c r="Q203" s="31">
        <v>109511.329138874</v>
      </c>
      <c r="R203" s="31">
        <v>118605.512061538</v>
      </c>
      <c r="S203" s="31">
        <v>152893.583823336</v>
      </c>
      <c r="T203" s="31">
        <v>121983.235877724</v>
      </c>
      <c r="U203" s="31">
        <v>123745.377236563</v>
      </c>
      <c r="V203" s="31">
        <v>130097.49727384601</v>
      </c>
      <c r="W203" s="31">
        <v>117107.220864134</v>
      </c>
      <c r="X203" s="31">
        <v>90841.205927366405</v>
      </c>
      <c r="Y203" s="31">
        <v>56608.336914079198</v>
      </c>
      <c r="Z203" s="31">
        <v>58156.721153779203</v>
      </c>
      <c r="AA203" s="31">
        <v>43030.013085612001</v>
      </c>
      <c r="AB203" s="31">
        <v>49521.092667751203</v>
      </c>
      <c r="AC203" s="31">
        <v>73437.734262146405</v>
      </c>
      <c r="AD203" s="31">
        <v>83122.797371776294</v>
      </c>
      <c r="AE203" s="33">
        <v>103843.37342641399</v>
      </c>
    </row>
    <row r="204" spans="1:31" x14ac:dyDescent="0.25">
      <c r="A204" s="28">
        <v>546184997330</v>
      </c>
      <c r="B204" s="29" t="str">
        <f>VLOOKUP($A204,'LRB Sales'!$A:$E,2,0)</f>
        <v>Outlet053</v>
      </c>
      <c r="C204" s="28">
        <f>VLOOKUP($A204,'LRB Sales'!$A:$E,3,0)</f>
        <v>100000793095</v>
      </c>
      <c r="D204" s="28" t="str">
        <f>VLOOKUP($A204,'LRB Sales'!$A:$E,4,0)</f>
        <v>Head Office053</v>
      </c>
      <c r="E204" s="29" t="s">
        <v>31</v>
      </c>
      <c r="F204" s="29" t="s">
        <v>58</v>
      </c>
      <c r="G204" s="29" t="s">
        <v>59</v>
      </c>
      <c r="H204" s="29" t="s">
        <v>40</v>
      </c>
      <c r="I204" s="29" t="s">
        <v>41</v>
      </c>
      <c r="J204" s="29" t="s">
        <v>64</v>
      </c>
      <c r="K204" s="29" t="s">
        <v>66</v>
      </c>
      <c r="L204" s="30">
        <v>314004</v>
      </c>
      <c r="M204" s="29" t="s">
        <v>37</v>
      </c>
      <c r="N204" s="31">
        <v>131287.92766014699</v>
      </c>
      <c r="O204" s="31">
        <v>129435.968770894</v>
      </c>
      <c r="P204" s="31">
        <v>154088.19579164201</v>
      </c>
      <c r="Q204" s="31">
        <v>180036.576544243</v>
      </c>
      <c r="R204" s="31">
        <v>182332.15278299499</v>
      </c>
      <c r="S204" s="31">
        <v>181260.011055888</v>
      </c>
      <c r="T204" s="31">
        <v>126707.162833358</v>
      </c>
      <c r="U204" s="31">
        <v>99751.764704289599</v>
      </c>
      <c r="V204" s="31">
        <v>113122.875136104</v>
      </c>
      <c r="W204" s="31">
        <v>124875.02428570999</v>
      </c>
      <c r="X204" s="31">
        <v>90843.148659859202</v>
      </c>
      <c r="Y204" s="31">
        <v>105501.830350555</v>
      </c>
      <c r="Z204" s="31">
        <v>98723.154486772793</v>
      </c>
      <c r="AA204" s="31">
        <v>125517.55861064899</v>
      </c>
      <c r="AB204" s="31">
        <v>148721.293208813</v>
      </c>
      <c r="AC204" s="31">
        <v>127354.120140286</v>
      </c>
      <c r="AD204" s="31">
        <v>172876.214787451</v>
      </c>
      <c r="AE204" s="33">
        <v>153768.82160176299</v>
      </c>
    </row>
    <row r="205" spans="1:31" x14ac:dyDescent="0.25">
      <c r="A205" s="28">
        <v>618759153168</v>
      </c>
      <c r="B205" s="29" t="str">
        <f>VLOOKUP($A205,'LRB Sales'!$A:$E,2,0)</f>
        <v>Outlet051</v>
      </c>
      <c r="C205" s="28">
        <f>VLOOKUP($A205,'LRB Sales'!$A:$E,3,0)</f>
        <v>100000401412</v>
      </c>
      <c r="D205" s="28" t="str">
        <f>VLOOKUP($A205,'LRB Sales'!$A:$E,4,0)</f>
        <v>Head Office051</v>
      </c>
      <c r="E205" s="29" t="s">
        <v>31</v>
      </c>
      <c r="F205" s="29" t="s">
        <v>58</v>
      </c>
      <c r="G205" s="29" t="s">
        <v>59</v>
      </c>
      <c r="H205" s="29" t="s">
        <v>40</v>
      </c>
      <c r="I205" s="29" t="s">
        <v>46</v>
      </c>
      <c r="J205" s="29" t="s">
        <v>64</v>
      </c>
      <c r="K205" s="29" t="s">
        <v>66</v>
      </c>
      <c r="L205" s="30">
        <v>314016</v>
      </c>
      <c r="M205" s="29" t="s">
        <v>37</v>
      </c>
      <c r="N205" s="31">
        <v>60396.132351699998</v>
      </c>
      <c r="O205" s="31">
        <v>61908.338606712001</v>
      </c>
      <c r="P205" s="31">
        <v>75931.665675924</v>
      </c>
      <c r="Q205" s="31">
        <v>66934.475191296006</v>
      </c>
      <c r="R205" s="31">
        <v>72217.644491995205</v>
      </c>
      <c r="S205" s="31">
        <v>106305.09515851</v>
      </c>
      <c r="T205" s="31">
        <v>87177.206390210398</v>
      </c>
      <c r="U205" s="31">
        <v>86612.927397139196</v>
      </c>
      <c r="V205" s="31">
        <v>112377.04230396</v>
      </c>
      <c r="W205" s="31">
        <v>99077.674687408798</v>
      </c>
      <c r="X205" s="31">
        <v>75184.370701447202</v>
      </c>
      <c r="Y205" s="31">
        <v>63213.727712733598</v>
      </c>
      <c r="Z205" s="31">
        <v>57730.239419524798</v>
      </c>
      <c r="AA205" s="31">
        <v>78018.2874598872</v>
      </c>
      <c r="AB205" s="31">
        <v>92856.912059788796</v>
      </c>
      <c r="AC205" s="31">
        <v>95976.991983875996</v>
      </c>
      <c r="AD205" s="31">
        <v>130500.36310641799</v>
      </c>
      <c r="AE205" s="33">
        <v>142598.98467466101</v>
      </c>
    </row>
    <row r="206" spans="1:31" x14ac:dyDescent="0.25">
      <c r="A206" s="28">
        <v>555878467913</v>
      </c>
      <c r="B206" s="29" t="str">
        <f>VLOOKUP($A206,'LRB Sales'!$A:$E,2,0)</f>
        <v>Outlet029</v>
      </c>
      <c r="C206" s="28">
        <f>VLOOKUP($A206,'LRB Sales'!$A:$E,3,0)</f>
        <v>100000528558</v>
      </c>
      <c r="D206" s="28" t="str">
        <f>VLOOKUP($A206,'LRB Sales'!$A:$E,4,0)</f>
        <v>Head Office029</v>
      </c>
      <c r="E206" s="29" t="s">
        <v>31</v>
      </c>
      <c r="F206" s="29" t="s">
        <v>58</v>
      </c>
      <c r="G206" s="29" t="s">
        <v>62</v>
      </c>
      <c r="H206" s="29" t="s">
        <v>40</v>
      </c>
      <c r="I206" s="29" t="s">
        <v>46</v>
      </c>
      <c r="J206" s="29" t="s">
        <v>64</v>
      </c>
      <c r="K206" s="29" t="s">
        <v>66</v>
      </c>
      <c r="L206" s="30">
        <v>314016</v>
      </c>
      <c r="M206" s="29" t="s">
        <v>37</v>
      </c>
      <c r="N206" s="31">
        <v>141029.40146670499</v>
      </c>
      <c r="O206" s="31">
        <v>78384.910384867195</v>
      </c>
      <c r="P206" s="31">
        <v>129258.568784234</v>
      </c>
      <c r="Q206" s="31">
        <v>117482.416792512</v>
      </c>
      <c r="R206" s="31">
        <v>96034.507996833607</v>
      </c>
      <c r="S206" s="31">
        <v>144191.04732080401</v>
      </c>
      <c r="T206" s="31">
        <v>114994.477776974</v>
      </c>
      <c r="U206" s="31">
        <v>104130.93430043801</v>
      </c>
      <c r="V206" s="31">
        <v>148915.54236873399</v>
      </c>
      <c r="W206" s="31">
        <v>102998.187953942</v>
      </c>
      <c r="X206" s="31">
        <v>82685.079739809604</v>
      </c>
      <c r="Y206" s="31">
        <v>85642.035578006398</v>
      </c>
      <c r="Z206" s="31">
        <v>115622.528452382</v>
      </c>
      <c r="AA206" s="31">
        <v>93759.900410299204</v>
      </c>
      <c r="AB206" s="31">
        <v>136422.010448304</v>
      </c>
      <c r="AC206" s="31">
        <v>144575.36799840501</v>
      </c>
      <c r="AD206" s="31">
        <v>145518.982640292</v>
      </c>
      <c r="AE206" s="33">
        <v>150532.29465463699</v>
      </c>
    </row>
    <row r="207" spans="1:31" x14ac:dyDescent="0.25">
      <c r="A207" s="28">
        <v>494996926636</v>
      </c>
      <c r="B207" s="29" t="str">
        <f>VLOOKUP($A207,'LRB Sales'!$A:$E,2,0)</f>
        <v>Outlet144</v>
      </c>
      <c r="C207" s="28">
        <f>VLOOKUP($A207,'LRB Sales'!$A:$E,3,0)</f>
        <v>100000756065</v>
      </c>
      <c r="D207" s="28" t="str">
        <f>VLOOKUP($A207,'LRB Sales'!$A:$E,4,0)</f>
        <v>Head Office144</v>
      </c>
      <c r="E207" s="29" t="s">
        <v>31</v>
      </c>
      <c r="F207" s="29" t="s">
        <v>58</v>
      </c>
      <c r="G207" s="29" t="s">
        <v>59</v>
      </c>
      <c r="H207" s="29" t="s">
        <v>40</v>
      </c>
      <c r="I207" s="29" t="s">
        <v>46</v>
      </c>
      <c r="J207" s="29" t="s">
        <v>64</v>
      </c>
      <c r="K207" s="29" t="s">
        <v>66</v>
      </c>
      <c r="L207" s="30">
        <v>314007</v>
      </c>
      <c r="M207" s="29" t="s">
        <v>37</v>
      </c>
      <c r="N207" s="31">
        <v>92936.984061676805</v>
      </c>
      <c r="O207" s="31">
        <v>98577.955839014394</v>
      </c>
      <c r="P207" s="31">
        <v>168241.58882637601</v>
      </c>
      <c r="Q207" s="31">
        <v>107134.796628146</v>
      </c>
      <c r="R207" s="31">
        <v>149226.67479681599</v>
      </c>
      <c r="S207" s="31">
        <v>159948.865528625</v>
      </c>
      <c r="T207" s="31">
        <v>112288.143724219</v>
      </c>
      <c r="U207" s="31">
        <v>126924.963641083</v>
      </c>
      <c r="V207" s="31">
        <v>142401.03884613601</v>
      </c>
      <c r="W207" s="31">
        <v>86538.518432176803</v>
      </c>
      <c r="X207" s="31">
        <v>61592.279301542403</v>
      </c>
      <c r="Y207" s="31">
        <v>46986.524671682397</v>
      </c>
      <c r="Z207" s="31">
        <v>53377.792224359997</v>
      </c>
      <c r="AA207" s="31">
        <v>32188.647496723199</v>
      </c>
      <c r="AB207" s="31">
        <v>123942.93037143799</v>
      </c>
      <c r="AC207" s="31">
        <v>90437.821250078399</v>
      </c>
      <c r="AD207" s="31">
        <v>73138.9673295432</v>
      </c>
      <c r="AE207" s="33">
        <v>52709.028484468203</v>
      </c>
    </row>
    <row r="208" spans="1:31" x14ac:dyDescent="0.25">
      <c r="A208" s="28">
        <v>330754911898</v>
      </c>
      <c r="B208" s="29" t="str">
        <f>VLOOKUP($A208,'LRB Sales'!$A:$E,2,0)</f>
        <v>Outlet070</v>
      </c>
      <c r="C208" s="28">
        <f>VLOOKUP($A208,'LRB Sales'!$A:$E,3,0)</f>
        <v>100000679199</v>
      </c>
      <c r="D208" s="28" t="str">
        <f>VLOOKUP($A208,'LRB Sales'!$A:$E,4,0)</f>
        <v>Head Office070</v>
      </c>
      <c r="E208" s="29" t="s">
        <v>31</v>
      </c>
      <c r="F208" s="29" t="s">
        <v>58</v>
      </c>
      <c r="G208" s="29" t="s">
        <v>59</v>
      </c>
      <c r="H208" s="29" t="s">
        <v>40</v>
      </c>
      <c r="I208" s="29" t="s">
        <v>41</v>
      </c>
      <c r="J208" s="29" t="s">
        <v>64</v>
      </c>
      <c r="K208" s="29" t="s">
        <v>66</v>
      </c>
      <c r="L208" s="30">
        <v>314006</v>
      </c>
      <c r="M208" s="29" t="s">
        <v>37</v>
      </c>
      <c r="N208" s="31">
        <v>86032.646424791994</v>
      </c>
      <c r="O208" s="31">
        <v>57662.269856623199</v>
      </c>
      <c r="P208" s="31">
        <v>86355.358396226395</v>
      </c>
      <c r="Q208" s="31">
        <v>80782.185371903994</v>
      </c>
      <c r="R208" s="31">
        <v>114461.604070534</v>
      </c>
      <c r="S208" s="31">
        <v>106678.91931605501</v>
      </c>
      <c r="T208" s="31">
        <v>117833.860135133</v>
      </c>
      <c r="U208" s="31">
        <v>110318.608581065</v>
      </c>
      <c r="V208" s="31">
        <v>90113.198720263201</v>
      </c>
      <c r="W208" s="31">
        <v>76978.774894840797</v>
      </c>
      <c r="X208" s="31">
        <v>60859.998256979998</v>
      </c>
      <c r="Y208" s="31">
        <v>53450.863179091197</v>
      </c>
      <c r="Z208" s="31">
        <v>42191.228798992801</v>
      </c>
      <c r="AA208" s="31">
        <v>54243.363961531199</v>
      </c>
      <c r="AB208" s="31">
        <v>70354.018422403198</v>
      </c>
      <c r="AC208" s="31">
        <v>74920.664326238402</v>
      </c>
      <c r="AD208" s="31">
        <v>116296.92260856301</v>
      </c>
      <c r="AE208" s="33">
        <v>107789.804484616</v>
      </c>
    </row>
    <row r="209" spans="1:31" x14ac:dyDescent="0.25">
      <c r="A209" s="28">
        <v>833801110186</v>
      </c>
      <c r="B209" s="29" t="str">
        <f>VLOOKUP($A209,'LRB Sales'!$A:$E,2,0)</f>
        <v>Outlet034</v>
      </c>
      <c r="C209" s="28">
        <f>VLOOKUP($A209,'LRB Sales'!$A:$E,3,0)</f>
        <v>100000263172</v>
      </c>
      <c r="D209" s="28" t="str">
        <f>VLOOKUP($A209,'LRB Sales'!$A:$E,4,0)</f>
        <v>Head Office034</v>
      </c>
      <c r="E209" s="29" t="s">
        <v>31</v>
      </c>
      <c r="F209" s="29" t="s">
        <v>58</v>
      </c>
      <c r="G209" s="29" t="s">
        <v>59</v>
      </c>
      <c r="H209" s="29" t="s">
        <v>40</v>
      </c>
      <c r="I209" s="29" t="s">
        <v>48</v>
      </c>
      <c r="J209" s="29" t="s">
        <v>64</v>
      </c>
      <c r="K209" s="29" t="s">
        <v>66</v>
      </c>
      <c r="L209" s="30">
        <v>514016</v>
      </c>
      <c r="M209" s="29" t="s">
        <v>51</v>
      </c>
      <c r="N209" s="31">
        <v>120880.16945827899</v>
      </c>
      <c r="O209" s="31">
        <v>116722.223905716</v>
      </c>
      <c r="P209" s="31">
        <v>124047.60128744401</v>
      </c>
      <c r="Q209" s="31">
        <v>136862.01558410999</v>
      </c>
      <c r="R209" s="31">
        <v>178197.19760919799</v>
      </c>
      <c r="S209" s="31">
        <v>198078.76258036599</v>
      </c>
      <c r="T209" s="31">
        <v>179367.79137474499</v>
      </c>
      <c r="U209" s="31">
        <v>223333.59125862501</v>
      </c>
      <c r="V209" s="31">
        <v>197510.757066922</v>
      </c>
      <c r="W209" s="31">
        <v>154321.25549587901</v>
      </c>
      <c r="X209" s="31">
        <v>121071.762132929</v>
      </c>
      <c r="Y209" s="31">
        <v>126944.41487234901</v>
      </c>
      <c r="Z209" s="31">
        <v>127669.36432567899</v>
      </c>
      <c r="AA209" s="31">
        <v>164833.79425524501</v>
      </c>
      <c r="AB209" s="31">
        <v>148954.84368652801</v>
      </c>
      <c r="AC209" s="31">
        <v>143810.468424355</v>
      </c>
      <c r="AD209" s="31">
        <v>237888.43839726099</v>
      </c>
      <c r="AE209" s="33">
        <v>150543.70843185499</v>
      </c>
    </row>
    <row r="210" spans="1:31" x14ac:dyDescent="0.25">
      <c r="A210" s="28">
        <v>261245956875</v>
      </c>
      <c r="B210" s="29" t="str">
        <f>VLOOKUP($A210,'LRB Sales'!$A:$E,2,0)</f>
        <v>Outlet124</v>
      </c>
      <c r="C210" s="28">
        <f>VLOOKUP($A210,'LRB Sales'!$A:$E,3,0)</f>
        <v>100000224063</v>
      </c>
      <c r="D210" s="28" t="str">
        <f>VLOOKUP($A210,'LRB Sales'!$A:$E,4,0)</f>
        <v>Head Office124</v>
      </c>
      <c r="E210" s="29" t="s">
        <v>31</v>
      </c>
      <c r="F210" s="29" t="s">
        <v>58</v>
      </c>
      <c r="G210" s="29" t="s">
        <v>62</v>
      </c>
      <c r="H210" s="29" t="s">
        <v>40</v>
      </c>
      <c r="I210" s="29" t="s">
        <v>52</v>
      </c>
      <c r="J210" s="29" t="s">
        <v>64</v>
      </c>
      <c r="K210" s="29" t="s">
        <v>66</v>
      </c>
      <c r="L210" s="30">
        <v>414007</v>
      </c>
      <c r="M210" s="29" t="s">
        <v>54</v>
      </c>
      <c r="N210" s="31">
        <v>101825.52805641601</v>
      </c>
      <c r="O210" s="31">
        <v>89998.478867730402</v>
      </c>
      <c r="P210" s="31">
        <v>153317.25383272799</v>
      </c>
      <c r="Q210" s="31">
        <v>126422.88230791</v>
      </c>
      <c r="R210" s="31">
        <v>129036.611154094</v>
      </c>
      <c r="S210" s="31">
        <v>97120.280131387204</v>
      </c>
      <c r="T210" s="31">
        <v>142148.284575559</v>
      </c>
      <c r="U210" s="31">
        <v>159957.60838311599</v>
      </c>
      <c r="V210" s="31">
        <v>202245.02300334201</v>
      </c>
      <c r="W210" s="31">
        <v>121415.139778927</v>
      </c>
      <c r="X210" s="31">
        <v>76449.283367664</v>
      </c>
      <c r="Y210" s="31">
        <v>116034.345753103</v>
      </c>
      <c r="Z210" s="31">
        <v>81911.203554928798</v>
      </c>
      <c r="AA210" s="31">
        <v>112685.32139010201</v>
      </c>
      <c r="AB210" s="31">
        <v>183024.29835789601</v>
      </c>
      <c r="AC210" s="31">
        <v>117642.61023804999</v>
      </c>
      <c r="AD210" s="31">
        <v>93136.082843562603</v>
      </c>
      <c r="AE210" s="33">
        <v>83810.027068463402</v>
      </c>
    </row>
    <row r="211" spans="1:31" x14ac:dyDescent="0.25">
      <c r="A211" s="28">
        <v>178858236442</v>
      </c>
      <c r="B211" s="29" t="str">
        <f>VLOOKUP($A211,'LRB Sales'!$A:$E,2,0)</f>
        <v>Outlet058</v>
      </c>
      <c r="C211" s="28">
        <f>VLOOKUP($A211,'LRB Sales'!$A:$E,3,0)</f>
        <v>100000390764</v>
      </c>
      <c r="D211" s="28" t="str">
        <f>VLOOKUP($A211,'LRB Sales'!$A:$E,4,0)</f>
        <v>Head Office058</v>
      </c>
      <c r="E211" s="29" t="s">
        <v>31</v>
      </c>
      <c r="F211" s="29" t="s">
        <v>58</v>
      </c>
      <c r="G211" s="29" t="s">
        <v>62</v>
      </c>
      <c r="H211" s="29" t="s">
        <v>40</v>
      </c>
      <c r="I211" s="29" t="s">
        <v>46</v>
      </c>
      <c r="J211" s="29" t="s">
        <v>64</v>
      </c>
      <c r="K211" s="29" t="s">
        <v>66</v>
      </c>
      <c r="L211" s="30">
        <v>314005</v>
      </c>
      <c r="M211" s="29" t="s">
        <v>37</v>
      </c>
      <c r="N211" s="31">
        <v>82373.627294923193</v>
      </c>
      <c r="O211" s="31">
        <v>43828.422792614401</v>
      </c>
      <c r="P211" s="31">
        <v>37215.357515606403</v>
      </c>
      <c r="Q211" s="31">
        <v>93292.803345587206</v>
      </c>
      <c r="R211" s="31">
        <v>69550.392010898402</v>
      </c>
      <c r="S211" s="31">
        <v>66299.711841527998</v>
      </c>
      <c r="T211" s="31">
        <v>122681.845315478</v>
      </c>
      <c r="U211" s="31">
        <v>125843.37335271599</v>
      </c>
      <c r="V211" s="31">
        <v>172414.52261783299</v>
      </c>
      <c r="W211" s="31">
        <v>204524.199744502</v>
      </c>
      <c r="X211" s="31">
        <v>138333.92900395399</v>
      </c>
      <c r="Y211" s="31">
        <v>129236.413941041</v>
      </c>
      <c r="Z211" s="31">
        <v>71217.355589726401</v>
      </c>
      <c r="AA211" s="31">
        <v>62789.916704347197</v>
      </c>
      <c r="AB211" s="31">
        <v>156571.01478501101</v>
      </c>
      <c r="AC211" s="31">
        <v>72766.750405195198</v>
      </c>
      <c r="AD211" s="31">
        <v>76498.911322732805</v>
      </c>
      <c r="AE211" s="33">
        <v>113416.537301246</v>
      </c>
    </row>
    <row r="212" spans="1:31" x14ac:dyDescent="0.25">
      <c r="A212" s="28">
        <v>630121100742</v>
      </c>
      <c r="B212" s="29" t="str">
        <f>VLOOKUP($A212,'LRB Sales'!$A:$E,2,0)</f>
        <v>Outlet125</v>
      </c>
      <c r="C212" s="28">
        <f>VLOOKUP($A212,'LRB Sales'!$A:$E,3,0)</f>
        <v>100000900035</v>
      </c>
      <c r="D212" s="28" t="str">
        <f>VLOOKUP($A212,'LRB Sales'!$A:$E,4,0)</f>
        <v>Head Office125</v>
      </c>
      <c r="E212" s="29" t="s">
        <v>31</v>
      </c>
      <c r="F212" s="29" t="s">
        <v>58</v>
      </c>
      <c r="G212" s="29" t="s">
        <v>62</v>
      </c>
      <c r="H212" s="29" t="s">
        <v>40</v>
      </c>
      <c r="I212" s="29" t="s">
        <v>41</v>
      </c>
      <c r="J212" s="29" t="s">
        <v>64</v>
      </c>
      <c r="K212" s="29" t="s">
        <v>66</v>
      </c>
      <c r="L212" s="30">
        <v>314012</v>
      </c>
      <c r="M212" s="29" t="s">
        <v>37</v>
      </c>
      <c r="N212" s="31">
        <v>42285.564687035701</v>
      </c>
      <c r="O212" s="31">
        <v>56512.539122841597</v>
      </c>
      <c r="P212" s="31">
        <v>118498.115431853</v>
      </c>
      <c r="Q212" s="31">
        <v>77443.986642950404</v>
      </c>
      <c r="R212" s="31">
        <v>82589.944196834404</v>
      </c>
      <c r="S212" s="31">
        <v>74302.988632924797</v>
      </c>
      <c r="T212" s="31">
        <v>75244.699365566397</v>
      </c>
      <c r="U212" s="31">
        <v>53869.565135375997</v>
      </c>
      <c r="V212" s="31">
        <v>74708.669127023997</v>
      </c>
      <c r="W212" s="31">
        <v>55587.953254497603</v>
      </c>
      <c r="X212" s="31">
        <v>46302.560512202399</v>
      </c>
      <c r="Y212" s="31">
        <v>57727.583518271997</v>
      </c>
      <c r="Z212" s="31">
        <v>43495.846832700001</v>
      </c>
      <c r="AA212" s="31">
        <v>50421.576235377601</v>
      </c>
      <c r="AB212" s="31">
        <v>54773.015555942402</v>
      </c>
      <c r="AC212" s="31">
        <v>54166.602851044801</v>
      </c>
      <c r="AD212" s="31">
        <v>66149.600493436796</v>
      </c>
      <c r="AE212" s="33">
        <v>83509.8020716272</v>
      </c>
    </row>
    <row r="213" spans="1:31" x14ac:dyDescent="0.25">
      <c r="A213" s="28">
        <v>885974919269</v>
      </c>
      <c r="B213" s="29" t="str">
        <f>VLOOKUP($A213,'LRB Sales'!$A:$E,2,0)</f>
        <v>Outlet025</v>
      </c>
      <c r="C213" s="28">
        <f>VLOOKUP($A213,'LRB Sales'!$A:$E,3,0)</f>
        <v>100000799143</v>
      </c>
      <c r="D213" s="28" t="str">
        <f>VLOOKUP($A213,'LRB Sales'!$A:$E,4,0)</f>
        <v>Head Office025</v>
      </c>
      <c r="E213" s="29" t="s">
        <v>31</v>
      </c>
      <c r="F213" s="29" t="s">
        <v>58</v>
      </c>
      <c r="G213" s="29" t="s">
        <v>62</v>
      </c>
      <c r="H213" s="29" t="s">
        <v>40</v>
      </c>
      <c r="I213" s="29" t="s">
        <v>41</v>
      </c>
      <c r="J213" s="29" t="s">
        <v>64</v>
      </c>
      <c r="K213" s="29" t="s">
        <v>66</v>
      </c>
      <c r="L213" s="30">
        <v>314012</v>
      </c>
      <c r="M213" s="29" t="s">
        <v>37</v>
      </c>
      <c r="N213" s="31">
        <v>166484.48946808101</v>
      </c>
      <c r="O213" s="31">
        <v>163263.735191071</v>
      </c>
      <c r="P213" s="31">
        <v>277545.46390022401</v>
      </c>
      <c r="Q213" s="31">
        <v>267825.216512474</v>
      </c>
      <c r="R213" s="31">
        <v>236675.987385821</v>
      </c>
      <c r="S213" s="31">
        <v>268980.11515289498</v>
      </c>
      <c r="T213" s="31">
        <v>264512.62749874301</v>
      </c>
      <c r="U213" s="31">
        <v>239535.66266026301</v>
      </c>
      <c r="V213" s="31">
        <v>230566.5772419</v>
      </c>
      <c r="W213" s="31">
        <v>238070.69007716901</v>
      </c>
      <c r="X213" s="31">
        <v>190660.93500278</v>
      </c>
      <c r="Y213" s="31">
        <v>154124.43944750601</v>
      </c>
      <c r="Z213" s="31">
        <v>190843.57474218699</v>
      </c>
      <c r="AA213" s="31">
        <v>206356.546558339</v>
      </c>
      <c r="AB213" s="31">
        <v>263515.778926773</v>
      </c>
      <c r="AC213" s="31">
        <v>159826.363811719</v>
      </c>
      <c r="AD213" s="31">
        <v>241427.64694849201</v>
      </c>
      <c r="AE213" s="33">
        <v>250855.428555336</v>
      </c>
    </row>
    <row r="214" spans="1:31" x14ac:dyDescent="0.25">
      <c r="A214" s="28">
        <v>845015815364</v>
      </c>
      <c r="B214" s="29" t="str">
        <f>VLOOKUP($A214,'LRB Sales'!$A:$E,2,0)</f>
        <v>Outlet088</v>
      </c>
      <c r="C214" s="28">
        <f>VLOOKUP($A214,'LRB Sales'!$A:$E,3,0)</f>
        <v>100000172337</v>
      </c>
      <c r="D214" s="28" t="str">
        <f>VLOOKUP($A214,'LRB Sales'!$A:$E,4,0)</f>
        <v>Head Office088</v>
      </c>
      <c r="E214" s="29" t="s">
        <v>31</v>
      </c>
      <c r="F214" s="29" t="s">
        <v>58</v>
      </c>
      <c r="G214" s="29" t="s">
        <v>59</v>
      </c>
      <c r="H214" s="29" t="s">
        <v>40</v>
      </c>
      <c r="I214" s="29" t="s">
        <v>52</v>
      </c>
      <c r="J214" s="29" t="s">
        <v>64</v>
      </c>
      <c r="K214" s="29" t="s">
        <v>66</v>
      </c>
      <c r="L214" s="30">
        <v>414025</v>
      </c>
      <c r="M214" s="29" t="s">
        <v>54</v>
      </c>
      <c r="N214" s="31">
        <v>122002.549288992</v>
      </c>
      <c r="O214" s="31">
        <v>149710.41808723399</v>
      </c>
      <c r="P214" s="31">
        <v>163408.32341410301</v>
      </c>
      <c r="Q214" s="31">
        <v>101272.300605571</v>
      </c>
      <c r="R214" s="31">
        <v>114902.790462679</v>
      </c>
      <c r="S214" s="31">
        <v>117540.470746166</v>
      </c>
      <c r="T214" s="31">
        <v>144889.92192659501</v>
      </c>
      <c r="U214" s="31">
        <v>99784.154350120807</v>
      </c>
      <c r="V214" s="31">
        <v>155302.92450968199</v>
      </c>
      <c r="W214" s="31">
        <v>143573.426112499</v>
      </c>
      <c r="X214" s="31">
        <v>99635.823298243195</v>
      </c>
      <c r="Y214" s="31">
        <v>89240.4531097008</v>
      </c>
      <c r="Z214" s="31">
        <v>138418.63480706399</v>
      </c>
      <c r="AA214" s="31">
        <v>141326.33752811799</v>
      </c>
      <c r="AB214" s="31">
        <v>113845.830484219</v>
      </c>
      <c r="AC214" s="31">
        <v>117111.920117606</v>
      </c>
      <c r="AD214" s="31">
        <v>140050.87860392599</v>
      </c>
      <c r="AE214" s="33">
        <v>119517.569131315</v>
      </c>
    </row>
    <row r="215" spans="1:31" x14ac:dyDescent="0.25">
      <c r="A215" s="28">
        <v>782287936984</v>
      </c>
      <c r="B215" s="29" t="str">
        <f>VLOOKUP($A215,'LRB Sales'!$A:$E,2,0)</f>
        <v>Outlet133</v>
      </c>
      <c r="C215" s="28">
        <f>VLOOKUP($A215,'LRB Sales'!$A:$E,3,0)</f>
        <v>100000421756</v>
      </c>
      <c r="D215" s="28" t="str">
        <f>VLOOKUP($A215,'LRB Sales'!$A:$E,4,0)</f>
        <v>Head Office133</v>
      </c>
      <c r="E215" s="29" t="s">
        <v>31</v>
      </c>
      <c r="F215" s="29" t="s">
        <v>58</v>
      </c>
      <c r="G215" s="29" t="s">
        <v>59</v>
      </c>
      <c r="H215" s="29" t="s">
        <v>40</v>
      </c>
      <c r="I215" s="29" t="s">
        <v>41</v>
      </c>
      <c r="J215" s="29" t="s">
        <v>64</v>
      </c>
      <c r="K215" s="29" t="s">
        <v>66</v>
      </c>
      <c r="L215" s="30">
        <v>314015</v>
      </c>
      <c r="M215" s="29" t="s">
        <v>37</v>
      </c>
      <c r="N215" s="31">
        <v>54284.615964590397</v>
      </c>
      <c r="O215" s="31">
        <v>48653.491228171202</v>
      </c>
      <c r="P215" s="31">
        <v>77028.4489679424</v>
      </c>
      <c r="Q215" s="31">
        <v>71146.526328477601</v>
      </c>
      <c r="R215" s="31">
        <v>59960.893765053603</v>
      </c>
      <c r="S215" s="31">
        <v>44740.1695974912</v>
      </c>
      <c r="T215" s="31">
        <v>56639.146087099201</v>
      </c>
      <c r="U215" s="31">
        <v>62550.130649275197</v>
      </c>
      <c r="V215" s="31">
        <v>61675.886076112802</v>
      </c>
      <c r="W215" s="31">
        <v>67450.384525879199</v>
      </c>
      <c r="X215" s="31">
        <v>50495.6155465056</v>
      </c>
      <c r="Y215" s="31">
        <v>61075.8376916856</v>
      </c>
      <c r="Z215" s="31">
        <v>57904.415359456798</v>
      </c>
      <c r="AA215" s="31">
        <v>53193.796801365599</v>
      </c>
      <c r="AB215" s="31">
        <v>77021.248945250394</v>
      </c>
      <c r="AC215" s="31">
        <v>67833.150718166406</v>
      </c>
      <c r="AD215" s="31">
        <v>82161.258753254398</v>
      </c>
      <c r="AE215" s="33">
        <v>72768.612361532694</v>
      </c>
    </row>
    <row r="216" spans="1:31" x14ac:dyDescent="0.25">
      <c r="A216" s="28">
        <v>964520894885</v>
      </c>
      <c r="B216" s="29" t="str">
        <f>VLOOKUP($A216,'LRB Sales'!$A:$E,2,0)</f>
        <v>Outlet066</v>
      </c>
      <c r="C216" s="28">
        <f>VLOOKUP($A216,'LRB Sales'!$A:$E,3,0)</f>
        <v>100000490889</v>
      </c>
      <c r="D216" s="28" t="str">
        <f>VLOOKUP($A216,'LRB Sales'!$A:$E,4,0)</f>
        <v>Head Office066</v>
      </c>
      <c r="E216" s="29" t="s">
        <v>31</v>
      </c>
      <c r="F216" s="29" t="s">
        <v>58</v>
      </c>
      <c r="G216" s="29" t="s">
        <v>59</v>
      </c>
      <c r="H216" s="29" t="s">
        <v>40</v>
      </c>
      <c r="I216" s="29" t="s">
        <v>46</v>
      </c>
      <c r="J216" s="29" t="s">
        <v>64</v>
      </c>
      <c r="K216" s="29" t="s">
        <v>66</v>
      </c>
      <c r="L216" s="30">
        <v>314003</v>
      </c>
      <c r="M216" s="29" t="s">
        <v>37</v>
      </c>
      <c r="N216" s="31">
        <v>91101.933665150398</v>
      </c>
      <c r="O216" s="31">
        <v>150381.707084767</v>
      </c>
      <c r="P216" s="31">
        <v>140395.399197252</v>
      </c>
      <c r="Q216" s="31">
        <v>102140.910858262</v>
      </c>
      <c r="R216" s="31">
        <v>123100.25894413699</v>
      </c>
      <c r="S216" s="31">
        <v>116090.047504056</v>
      </c>
      <c r="T216" s="31">
        <v>76518.352647467997</v>
      </c>
      <c r="U216" s="31">
        <v>92482.858508925594</v>
      </c>
      <c r="V216" s="31">
        <v>127291.843092041</v>
      </c>
      <c r="W216" s="31">
        <v>125847.812279244</v>
      </c>
      <c r="X216" s="31">
        <v>107855.182718832</v>
      </c>
      <c r="Y216" s="31">
        <v>80618.0929320336</v>
      </c>
      <c r="Z216" s="31">
        <v>81176.249231608803</v>
      </c>
      <c r="AA216" s="31">
        <v>115858.885940122</v>
      </c>
      <c r="AB216" s="31">
        <v>154994.78491895</v>
      </c>
      <c r="AC216" s="31">
        <v>103330.59522389001</v>
      </c>
      <c r="AD216" s="31">
        <v>143516.300681266</v>
      </c>
      <c r="AE216" s="33">
        <v>135044.36332807201</v>
      </c>
    </row>
    <row r="217" spans="1:31" x14ac:dyDescent="0.25">
      <c r="A217" s="28">
        <v>262405720859</v>
      </c>
      <c r="B217" s="29" t="str">
        <f>VLOOKUP($A217,'LRB Sales'!$A:$E,2,0)</f>
        <v>Outlet069</v>
      </c>
      <c r="C217" s="28">
        <f>VLOOKUP($A217,'LRB Sales'!$A:$E,3,0)</f>
        <v>100000298201</v>
      </c>
      <c r="D217" s="28" t="str">
        <f>VLOOKUP($A217,'LRB Sales'!$A:$E,4,0)</f>
        <v>Head Office069</v>
      </c>
      <c r="E217" s="29" t="s">
        <v>31</v>
      </c>
      <c r="F217" s="29" t="s">
        <v>58</v>
      </c>
      <c r="G217" s="29" t="s">
        <v>59</v>
      </c>
      <c r="H217" s="29" t="s">
        <v>40</v>
      </c>
      <c r="I217" s="29" t="s">
        <v>41</v>
      </c>
      <c r="J217" s="29" t="s">
        <v>64</v>
      </c>
      <c r="K217" s="29" t="s">
        <v>66</v>
      </c>
      <c r="L217" s="30">
        <v>314012</v>
      </c>
      <c r="M217" s="29" t="s">
        <v>37</v>
      </c>
      <c r="N217" s="31">
        <v>73983.547173076804</v>
      </c>
      <c r="O217" s="31">
        <v>74619.108755000794</v>
      </c>
      <c r="P217" s="31">
        <v>91247.226877185603</v>
      </c>
      <c r="Q217" s="31">
        <v>108302.711327136</v>
      </c>
      <c r="R217" s="31">
        <v>91520.814710479201</v>
      </c>
      <c r="S217" s="31">
        <v>88782.365841120001</v>
      </c>
      <c r="T217" s="31">
        <v>73272.081025975203</v>
      </c>
      <c r="U217" s="31">
        <v>91863.011091885593</v>
      </c>
      <c r="V217" s="31">
        <v>81836.553793480794</v>
      </c>
      <c r="W217" s="31">
        <v>88501.100367523206</v>
      </c>
      <c r="X217" s="31">
        <v>75616.492491295197</v>
      </c>
      <c r="Y217" s="31">
        <v>69139.285442272798</v>
      </c>
      <c r="Z217" s="31">
        <v>71037.676897600802</v>
      </c>
      <c r="AA217" s="31">
        <v>74356.836656313593</v>
      </c>
      <c r="AB217" s="31">
        <v>95915.963212598406</v>
      </c>
      <c r="AC217" s="31">
        <v>81316.464605932793</v>
      </c>
      <c r="AD217" s="31">
        <v>100150.029090827</v>
      </c>
      <c r="AE217" s="33">
        <v>105031.937511314</v>
      </c>
    </row>
    <row r="218" spans="1:31" x14ac:dyDescent="0.25">
      <c r="A218" s="28">
        <v>676240773975</v>
      </c>
      <c r="B218" s="29" t="str">
        <f>VLOOKUP($A218,'LRB Sales'!$A:$E,2,0)</f>
        <v>Outlet116</v>
      </c>
      <c r="C218" s="28">
        <f>VLOOKUP($A218,'LRB Sales'!$A:$E,3,0)</f>
        <v>100000875003</v>
      </c>
      <c r="D218" s="28" t="str">
        <f>VLOOKUP($A218,'LRB Sales'!$A:$E,4,0)</f>
        <v>Head Office116</v>
      </c>
      <c r="E218" s="29" t="s">
        <v>31</v>
      </c>
      <c r="F218" s="29" t="s">
        <v>58</v>
      </c>
      <c r="G218" s="29" t="s">
        <v>59</v>
      </c>
      <c r="H218" s="29" t="s">
        <v>40</v>
      </c>
      <c r="I218" s="29" t="s">
        <v>52</v>
      </c>
      <c r="J218" s="29" t="s">
        <v>64</v>
      </c>
      <c r="K218" s="29" t="s">
        <v>66</v>
      </c>
      <c r="L218" s="30">
        <v>414025</v>
      </c>
      <c r="M218" s="29" t="s">
        <v>54</v>
      </c>
      <c r="N218" s="31">
        <v>88947.3828034896</v>
      </c>
      <c r="O218" s="31">
        <v>105335.52137533</v>
      </c>
      <c r="P218" s="31">
        <v>122243.73798967199</v>
      </c>
      <c r="Q218" s="31">
        <v>108209.377084034</v>
      </c>
      <c r="R218" s="31">
        <v>91056.333848704802</v>
      </c>
      <c r="S218" s="31">
        <v>96313.575403843206</v>
      </c>
      <c r="T218" s="31">
        <v>108017.59243238201</v>
      </c>
      <c r="U218" s="31">
        <v>95758.018351843202</v>
      </c>
      <c r="V218" s="31">
        <v>65720.245442366402</v>
      </c>
      <c r="W218" s="31">
        <v>67548.5978606352</v>
      </c>
      <c r="X218" s="31">
        <v>76509.475758825603</v>
      </c>
      <c r="Y218" s="31">
        <v>58384.2899633712</v>
      </c>
      <c r="Z218" s="31">
        <v>98457.737452387199</v>
      </c>
      <c r="AA218" s="31">
        <v>109176.54813749999</v>
      </c>
      <c r="AB218" s="31">
        <v>93867.470320780805</v>
      </c>
      <c r="AC218" s="31">
        <v>72175.995312153595</v>
      </c>
      <c r="AD218" s="31">
        <v>91531.508562643197</v>
      </c>
      <c r="AE218" s="33">
        <v>104644.38290914999</v>
      </c>
    </row>
    <row r="219" spans="1:31" x14ac:dyDescent="0.25">
      <c r="A219" s="28">
        <v>563324354430</v>
      </c>
      <c r="B219" s="29" t="str">
        <f>VLOOKUP($A219,'LRB Sales'!$A:$E,2,0)</f>
        <v>Outlet063</v>
      </c>
      <c r="C219" s="28">
        <f>VLOOKUP($A219,'LRB Sales'!$A:$E,3,0)</f>
        <v>100000779966</v>
      </c>
      <c r="D219" s="28" t="str">
        <f>VLOOKUP($A219,'LRB Sales'!$A:$E,4,0)</f>
        <v>Head Office063</v>
      </c>
      <c r="E219" s="29" t="s">
        <v>31</v>
      </c>
      <c r="F219" s="29" t="s">
        <v>58</v>
      </c>
      <c r="G219" s="29" t="s">
        <v>59</v>
      </c>
      <c r="H219" s="29" t="s">
        <v>40</v>
      </c>
      <c r="I219" s="29" t="s">
        <v>48</v>
      </c>
      <c r="J219" s="29" t="s">
        <v>64</v>
      </c>
      <c r="K219" s="29" t="s">
        <v>66</v>
      </c>
      <c r="L219" s="30">
        <v>514016</v>
      </c>
      <c r="M219" s="29" t="s">
        <v>51</v>
      </c>
      <c r="N219" s="31">
        <v>125579.713086041</v>
      </c>
      <c r="O219" s="31">
        <v>111907.65062769099</v>
      </c>
      <c r="P219" s="31">
        <v>104790.89078079601</v>
      </c>
      <c r="Q219" s="31">
        <v>115138.70671645401</v>
      </c>
      <c r="R219" s="31">
        <v>118536.639902508</v>
      </c>
      <c r="S219" s="31">
        <v>187054.603164384</v>
      </c>
      <c r="T219" s="31">
        <v>119298.130653271</v>
      </c>
      <c r="U219" s="31">
        <v>134859.360337322</v>
      </c>
      <c r="V219" s="31">
        <v>142006.64796562999</v>
      </c>
      <c r="W219" s="31">
        <v>105121.88148374201</v>
      </c>
      <c r="X219" s="31">
        <v>58566.144861614397</v>
      </c>
      <c r="Y219" s="31">
        <v>48987.760932796802</v>
      </c>
      <c r="Z219" s="31">
        <v>54768.359856489602</v>
      </c>
      <c r="AA219" s="31">
        <v>72784.733284622402</v>
      </c>
      <c r="AB219" s="31">
        <v>85119.071645867996</v>
      </c>
      <c r="AC219" s="31">
        <v>77707.096819687198</v>
      </c>
      <c r="AD219" s="31">
        <v>135768.41958617</v>
      </c>
      <c r="AE219" s="33">
        <v>106319.501613067</v>
      </c>
    </row>
    <row r="220" spans="1:31" x14ac:dyDescent="0.25">
      <c r="A220" s="28">
        <v>573980784635</v>
      </c>
      <c r="B220" s="29" t="str">
        <f>VLOOKUP($A220,'LRB Sales'!$A:$E,2,0)</f>
        <v>Outlet180</v>
      </c>
      <c r="C220" s="28">
        <f>VLOOKUP($A220,'LRB Sales'!$A:$E,3,0)</f>
        <v>100000041627</v>
      </c>
      <c r="D220" s="28" t="str">
        <f>VLOOKUP($A220,'LRB Sales'!$A:$E,4,0)</f>
        <v>Head Office180</v>
      </c>
      <c r="E220" s="29" t="s">
        <v>31</v>
      </c>
      <c r="F220" s="29" t="s">
        <v>58</v>
      </c>
      <c r="G220" s="29" t="s">
        <v>59</v>
      </c>
      <c r="H220" s="29" t="s">
        <v>40</v>
      </c>
      <c r="I220" s="29" t="s">
        <v>48</v>
      </c>
      <c r="J220" s="29" t="s">
        <v>64</v>
      </c>
      <c r="K220" s="29" t="s">
        <v>66</v>
      </c>
      <c r="L220" s="30">
        <v>514002</v>
      </c>
      <c r="M220" s="29" t="s">
        <v>51</v>
      </c>
      <c r="N220" s="31">
        <v>43652.223934435198</v>
      </c>
      <c r="O220" s="31">
        <v>50330.642883226697</v>
      </c>
      <c r="P220" s="31">
        <v>44729.212268421601</v>
      </c>
      <c r="Q220" s="31">
        <v>47790.803951992799</v>
      </c>
      <c r="R220" s="31">
        <v>52788.638855796002</v>
      </c>
      <c r="S220" s="31">
        <v>43205.183620351199</v>
      </c>
      <c r="T220" s="31">
        <v>53063.340807710403</v>
      </c>
      <c r="U220" s="31">
        <v>48373.405872770403</v>
      </c>
      <c r="V220" s="31">
        <v>40879.604471798397</v>
      </c>
      <c r="W220" s="31">
        <v>51735.138877046396</v>
      </c>
      <c r="X220" s="31">
        <v>39148.542167006402</v>
      </c>
      <c r="Y220" s="31">
        <v>39006.7152041472</v>
      </c>
      <c r="Z220" s="31">
        <v>36256.879948418398</v>
      </c>
      <c r="AA220" s="31">
        <v>36677.528695692003</v>
      </c>
      <c r="AB220" s="31">
        <v>44477.007821959203</v>
      </c>
      <c r="AC220" s="31">
        <v>54753.5827386456</v>
      </c>
      <c r="AD220" s="31">
        <v>48182.205253814398</v>
      </c>
      <c r="AE220" s="33">
        <v>51536.197382219398</v>
      </c>
    </row>
    <row r="221" spans="1:31" x14ac:dyDescent="0.25">
      <c r="A221" s="28">
        <v>337225025283</v>
      </c>
      <c r="B221" s="29" t="str">
        <f>VLOOKUP($A221,'LRB Sales'!$A:$E,2,0)</f>
        <v>Outlet657</v>
      </c>
      <c r="C221" s="28">
        <f>VLOOKUP($A221,'LRB Sales'!$A:$E,3,0)</f>
        <v>100000707034</v>
      </c>
      <c r="D221" s="28" t="str">
        <f>VLOOKUP($A221,'LRB Sales'!$A:$E,4,0)</f>
        <v>Head Office657</v>
      </c>
      <c r="E221" s="29" t="s">
        <v>44</v>
      </c>
      <c r="F221" s="29" t="s">
        <v>38</v>
      </c>
      <c r="G221" s="29" t="s">
        <v>45</v>
      </c>
      <c r="H221" s="29" t="s">
        <v>40</v>
      </c>
      <c r="I221" s="29" t="s">
        <v>46</v>
      </c>
      <c r="J221" s="29" t="s">
        <v>42</v>
      </c>
      <c r="K221" s="29" t="s">
        <v>47</v>
      </c>
      <c r="L221" s="30">
        <v>314003</v>
      </c>
      <c r="M221" s="29" t="s">
        <v>37</v>
      </c>
      <c r="N221" s="31">
        <v>5107.37285719384</v>
      </c>
      <c r="O221" s="31">
        <v>3845.6734243032001</v>
      </c>
      <c r="P221" s="31">
        <v>4793.7939134471999</v>
      </c>
      <c r="Q221" s="31">
        <v>5461.5303761040004</v>
      </c>
      <c r="R221" s="31">
        <v>6895.7142396072004</v>
      </c>
      <c r="S221" s="31">
        <v>2100.2740824071998</v>
      </c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4"/>
    </row>
    <row r="222" spans="1:31" x14ac:dyDescent="0.25">
      <c r="A222" s="28">
        <v>151435354192</v>
      </c>
      <c r="B222" s="29" t="str">
        <f>VLOOKUP($A222,'LRB Sales'!$A:$E,2,0)</f>
        <v>Outlet658</v>
      </c>
      <c r="C222" s="28">
        <f>VLOOKUP($A222,'LRB Sales'!$A:$E,3,0)</f>
        <v>100000378959</v>
      </c>
      <c r="D222" s="28" t="str">
        <f>VLOOKUP($A222,'LRB Sales'!$A:$E,4,0)</f>
        <v>Head Office658</v>
      </c>
      <c r="E222" s="29" t="s">
        <v>44</v>
      </c>
      <c r="F222" s="29" t="s">
        <v>38</v>
      </c>
      <c r="G222" s="29" t="s">
        <v>45</v>
      </c>
      <c r="H222" s="29" t="s">
        <v>40</v>
      </c>
      <c r="I222" s="29" t="s">
        <v>48</v>
      </c>
      <c r="J222" s="29" t="s">
        <v>42</v>
      </c>
      <c r="K222" s="29" t="s">
        <v>47</v>
      </c>
      <c r="L222" s="30">
        <v>514002</v>
      </c>
      <c r="M222" s="29" t="s">
        <v>51</v>
      </c>
      <c r="N222" s="31">
        <v>8256.0499106359293</v>
      </c>
      <c r="O222" s="31">
        <v>9011.2602130129708</v>
      </c>
      <c r="P222" s="31">
        <v>7603.1816786161698</v>
      </c>
      <c r="Q222" s="31">
        <v>7402.2908817827301</v>
      </c>
      <c r="R222" s="31">
        <v>10349.7306491324</v>
      </c>
      <c r="S222" s="31">
        <v>7165.5356018881703</v>
      </c>
      <c r="T222" s="31">
        <v>9014.4749183051408</v>
      </c>
      <c r="U222" s="31">
        <v>3649.03185961809</v>
      </c>
      <c r="V222" s="32"/>
      <c r="W222" s="32"/>
      <c r="X222" s="32"/>
      <c r="Y222" s="32"/>
      <c r="Z222" s="32"/>
      <c r="AA222" s="32"/>
      <c r="AB222" s="32"/>
      <c r="AC222" s="32"/>
      <c r="AD222" s="32"/>
      <c r="AE222" s="34"/>
    </row>
    <row r="223" spans="1:31" x14ac:dyDescent="0.25">
      <c r="A223" s="28">
        <v>381104689062</v>
      </c>
      <c r="B223" s="29" t="str">
        <f>VLOOKUP($A223,'LRB Sales'!$A:$E,2,0)</f>
        <v>Outlet659</v>
      </c>
      <c r="C223" s="28">
        <f>VLOOKUP($A223,'LRB Sales'!$A:$E,3,0)</f>
        <v>100000949656</v>
      </c>
      <c r="D223" s="28" t="str">
        <f>VLOOKUP($A223,'LRB Sales'!$A:$E,4,0)</f>
        <v>Head Office659</v>
      </c>
      <c r="E223" s="29" t="s">
        <v>44</v>
      </c>
      <c r="F223" s="29" t="s">
        <v>38</v>
      </c>
      <c r="G223" s="29" t="s">
        <v>45</v>
      </c>
      <c r="H223" s="29" t="s">
        <v>40</v>
      </c>
      <c r="I223" s="29" t="s">
        <v>41</v>
      </c>
      <c r="J223" s="29" t="s">
        <v>42</v>
      </c>
      <c r="K223" s="29" t="s">
        <v>47</v>
      </c>
      <c r="L223" s="30">
        <v>314004</v>
      </c>
      <c r="M223" s="29" t="s">
        <v>37</v>
      </c>
      <c r="N223" s="31">
        <v>14470.347531330999</v>
      </c>
      <c r="O223" s="31">
        <v>15708.932328577701</v>
      </c>
      <c r="P223" s="31">
        <v>9137.2057503071992</v>
      </c>
      <c r="Q223" s="31">
        <v>12654.591463835999</v>
      </c>
      <c r="R223" s="31">
        <v>15248.401172231999</v>
      </c>
      <c r="S223" s="31">
        <v>6899.0825077992004</v>
      </c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4"/>
    </row>
    <row r="224" spans="1:31" x14ac:dyDescent="0.25">
      <c r="A224" s="28">
        <v>685761696433</v>
      </c>
      <c r="B224" s="29" t="str">
        <f>VLOOKUP($A224,'LRB Sales'!$A:$E,2,0)</f>
        <v>Outlet660</v>
      </c>
      <c r="C224" s="28">
        <f>VLOOKUP($A224,'LRB Sales'!$A:$E,3,0)</f>
        <v>100000402008</v>
      </c>
      <c r="D224" s="28" t="str">
        <f>VLOOKUP($A224,'LRB Sales'!$A:$E,4,0)</f>
        <v>Head Office660</v>
      </c>
      <c r="E224" s="29" t="s">
        <v>44</v>
      </c>
      <c r="F224" s="29" t="s">
        <v>38</v>
      </c>
      <c r="G224" s="29" t="s">
        <v>45</v>
      </c>
      <c r="H224" s="29" t="s">
        <v>40</v>
      </c>
      <c r="I224" s="29" t="s">
        <v>41</v>
      </c>
      <c r="J224" s="29" t="s">
        <v>42</v>
      </c>
      <c r="K224" s="29" t="s">
        <v>47</v>
      </c>
      <c r="L224" s="30">
        <v>314001</v>
      </c>
      <c r="M224" s="29" t="s">
        <v>37</v>
      </c>
      <c r="N224" s="31">
        <v>7022.0035470354396</v>
      </c>
      <c r="O224" s="31">
        <v>5881.1431617252902</v>
      </c>
      <c r="P224" s="31">
        <v>6573.0877681434404</v>
      </c>
      <c r="Q224" s="31">
        <v>7084.1343126474403</v>
      </c>
      <c r="R224" s="31">
        <v>9490.4111549298395</v>
      </c>
      <c r="S224" s="32"/>
      <c r="T224" s="31">
        <v>8536.3696914090397</v>
      </c>
      <c r="U224" s="31">
        <v>4955.3646315522401</v>
      </c>
      <c r="V224" s="32"/>
      <c r="W224" s="32"/>
      <c r="X224" s="32"/>
      <c r="Y224" s="32"/>
      <c r="Z224" s="32"/>
      <c r="AA224" s="32"/>
      <c r="AB224" s="32"/>
      <c r="AC224" s="32"/>
      <c r="AD224" s="32"/>
      <c r="AE224" s="34"/>
    </row>
    <row r="225" spans="1:31" x14ac:dyDescent="0.25">
      <c r="A225" s="28">
        <v>198073976907</v>
      </c>
      <c r="B225" s="29" t="str">
        <f>VLOOKUP($A225,'LRB Sales'!$A:$E,2,0)</f>
        <v>Outlet465</v>
      </c>
      <c r="C225" s="28">
        <f>VLOOKUP($A225,'LRB Sales'!$A:$E,3,0)</f>
        <v>100000157242</v>
      </c>
      <c r="D225" s="28" t="str">
        <f>VLOOKUP($A225,'LRB Sales'!$A:$E,4,0)</f>
        <v>Head Office465</v>
      </c>
      <c r="E225" s="29" t="s">
        <v>31</v>
      </c>
      <c r="F225" s="29" t="s">
        <v>38</v>
      </c>
      <c r="G225" s="29" t="s">
        <v>39</v>
      </c>
      <c r="H225" s="29" t="s">
        <v>40</v>
      </c>
      <c r="I225" s="29" t="s">
        <v>41</v>
      </c>
      <c r="J225" s="29" t="s">
        <v>60</v>
      </c>
      <c r="K225" s="29" t="s">
        <v>67</v>
      </c>
      <c r="L225" s="30">
        <v>314012</v>
      </c>
      <c r="M225" s="29" t="s">
        <v>37</v>
      </c>
      <c r="N225" s="31">
        <v>5376.3012682680001</v>
      </c>
      <c r="O225" s="31">
        <v>4673.1032044419999</v>
      </c>
      <c r="P225" s="31">
        <v>6780.1671111336</v>
      </c>
      <c r="Q225" s="31">
        <v>4556.3492179655996</v>
      </c>
      <c r="R225" s="31">
        <v>8838.2253905890793</v>
      </c>
      <c r="S225" s="31">
        <v>6417.6537485999997</v>
      </c>
      <c r="T225" s="31">
        <v>9493.2534246239993</v>
      </c>
      <c r="U225" s="31">
        <v>6237.7547496912002</v>
      </c>
      <c r="V225" s="31">
        <v>8845.8725291530809</v>
      </c>
      <c r="W225" s="31">
        <v>4479.2678162712</v>
      </c>
      <c r="X225" s="31">
        <v>5511.713696928</v>
      </c>
      <c r="Y225" s="31">
        <v>6598.5309391852998</v>
      </c>
      <c r="Z225" s="31">
        <v>4897.2829777200004</v>
      </c>
      <c r="AA225" s="31">
        <v>4665.1540644695997</v>
      </c>
      <c r="AB225" s="31">
        <v>4404.8997820752002</v>
      </c>
      <c r="AC225" s="31">
        <v>4787.3816353151997</v>
      </c>
      <c r="AD225" s="31">
        <v>8398.5900162912003</v>
      </c>
      <c r="AE225" s="33">
        <v>7345.3629588096001</v>
      </c>
    </row>
    <row r="226" spans="1:31" x14ac:dyDescent="0.25">
      <c r="A226" s="28">
        <v>943855853711</v>
      </c>
      <c r="B226" s="29" t="str">
        <f>VLOOKUP($A226,'LRB Sales'!$A:$E,2,0)</f>
        <v>Outlet661</v>
      </c>
      <c r="C226" s="28">
        <f>VLOOKUP($A226,'LRB Sales'!$A:$E,3,0)</f>
        <v>100000031291</v>
      </c>
      <c r="D226" s="28" t="str">
        <f>VLOOKUP($A226,'LRB Sales'!$A:$E,4,0)</f>
        <v>Head Office661</v>
      </c>
      <c r="E226" s="29" t="s">
        <v>44</v>
      </c>
      <c r="F226" s="29" t="s">
        <v>38</v>
      </c>
      <c r="G226" s="29" t="s">
        <v>39</v>
      </c>
      <c r="H226" s="29" t="s">
        <v>40</v>
      </c>
      <c r="I226" s="29" t="s">
        <v>41</v>
      </c>
      <c r="J226" s="29" t="s">
        <v>60</v>
      </c>
      <c r="K226" s="29" t="s">
        <v>67</v>
      </c>
      <c r="L226" s="30">
        <v>314006</v>
      </c>
      <c r="M226" s="29" t="s">
        <v>37</v>
      </c>
      <c r="N226" s="31">
        <v>17988.5185975358</v>
      </c>
      <c r="O226" s="31">
        <v>8102.0633472490799</v>
      </c>
      <c r="P226" s="31">
        <v>18259.825982881099</v>
      </c>
      <c r="Q226" s="31">
        <v>12713.492121167999</v>
      </c>
      <c r="R226" s="31">
        <v>11395.346691876</v>
      </c>
      <c r="S226" s="31">
        <v>14994.6936496709</v>
      </c>
      <c r="T226" s="31">
        <v>11572.3609930648</v>
      </c>
      <c r="U226" s="31">
        <v>9877.3114691068004</v>
      </c>
      <c r="V226" s="31">
        <v>12960.6935072956</v>
      </c>
      <c r="W226" s="31">
        <v>15075.0436806528</v>
      </c>
      <c r="X226" s="31">
        <v>11487.996498696</v>
      </c>
      <c r="Y226" s="31">
        <v>10558.286714117199</v>
      </c>
      <c r="Z226" s="31">
        <v>14814.386178131999</v>
      </c>
      <c r="AA226" s="31">
        <v>12721.2238889736</v>
      </c>
      <c r="AB226" s="31">
        <v>13078.8803630568</v>
      </c>
      <c r="AC226" s="31">
        <v>49132.365636477603</v>
      </c>
      <c r="AD226" s="31">
        <v>23714.2440360072</v>
      </c>
      <c r="AE226" s="34"/>
    </row>
    <row r="227" spans="1:31" x14ac:dyDescent="0.25">
      <c r="A227" s="28">
        <v>114752354821</v>
      </c>
      <c r="B227" s="29" t="str">
        <f>VLOOKUP($A227,'LRB Sales'!$A:$E,2,0)</f>
        <v>Outlet091</v>
      </c>
      <c r="C227" s="28">
        <f>VLOOKUP($A227,'LRB Sales'!$A:$E,3,0)</f>
        <v>100000846594</v>
      </c>
      <c r="D227" s="28" t="str">
        <f>VLOOKUP($A227,'LRB Sales'!$A:$E,4,0)</f>
        <v>Head Office091</v>
      </c>
      <c r="E227" s="29" t="s">
        <v>31</v>
      </c>
      <c r="F227" s="29" t="s">
        <v>38</v>
      </c>
      <c r="G227" s="29" t="s">
        <v>39</v>
      </c>
      <c r="H227" s="29" t="s">
        <v>40</v>
      </c>
      <c r="I227" s="29" t="s">
        <v>41</v>
      </c>
      <c r="J227" s="29" t="s">
        <v>60</v>
      </c>
      <c r="K227" s="29" t="s">
        <v>67</v>
      </c>
      <c r="L227" s="30">
        <v>314006</v>
      </c>
      <c r="M227" s="29" t="s">
        <v>37</v>
      </c>
      <c r="N227" s="31">
        <v>24609.331175742002</v>
      </c>
      <c r="O227" s="31">
        <v>29492.469034682101</v>
      </c>
      <c r="P227" s="31">
        <v>30157.195233479299</v>
      </c>
      <c r="Q227" s="31">
        <v>32452.074931408399</v>
      </c>
      <c r="R227" s="31">
        <v>35282.889182618703</v>
      </c>
      <c r="S227" s="31">
        <v>52549.375328138398</v>
      </c>
      <c r="T227" s="31">
        <v>39843.256772995199</v>
      </c>
      <c r="U227" s="31">
        <v>38087.680967340799</v>
      </c>
      <c r="V227" s="31">
        <v>32886.661451289197</v>
      </c>
      <c r="W227" s="31">
        <v>26259.936392354401</v>
      </c>
      <c r="X227" s="31">
        <v>26510.692594611199</v>
      </c>
      <c r="Y227" s="31">
        <v>31491.2469803856</v>
      </c>
      <c r="Z227" s="31">
        <v>105286.864763228</v>
      </c>
      <c r="AA227" s="31">
        <v>191435.95628969601</v>
      </c>
      <c r="AB227" s="31">
        <v>34370.965935297601</v>
      </c>
      <c r="AC227" s="31">
        <v>54887.827115380802</v>
      </c>
      <c r="AD227" s="31">
        <v>126251.143813141</v>
      </c>
      <c r="AE227" s="33">
        <v>110460.713238828</v>
      </c>
    </row>
    <row r="228" spans="1:31" x14ac:dyDescent="0.25">
      <c r="A228" s="28">
        <v>576352009245</v>
      </c>
      <c r="B228" s="29" t="str">
        <f>VLOOKUP($A228,'LRB Sales'!$A:$E,2,0)</f>
        <v>Outlet109</v>
      </c>
      <c r="C228" s="28">
        <f>VLOOKUP($A228,'LRB Sales'!$A:$E,3,0)</f>
        <v>100000290822</v>
      </c>
      <c r="D228" s="28" t="str">
        <f>VLOOKUP($A228,'LRB Sales'!$A:$E,4,0)</f>
        <v>Head Office109</v>
      </c>
      <c r="E228" s="29" t="s">
        <v>31</v>
      </c>
      <c r="F228" s="29" t="s">
        <v>38</v>
      </c>
      <c r="G228" s="29" t="s">
        <v>39</v>
      </c>
      <c r="H228" s="29" t="s">
        <v>40</v>
      </c>
      <c r="I228" s="29" t="s">
        <v>41</v>
      </c>
      <c r="J228" s="29" t="s">
        <v>60</v>
      </c>
      <c r="K228" s="29" t="s">
        <v>67</v>
      </c>
      <c r="L228" s="30">
        <v>314006</v>
      </c>
      <c r="M228" s="29" t="s">
        <v>37</v>
      </c>
      <c r="N228" s="31">
        <v>21829.298328577599</v>
      </c>
      <c r="O228" s="31">
        <v>18445.2333903584</v>
      </c>
      <c r="P228" s="31">
        <v>20159.771793774398</v>
      </c>
      <c r="Q228" s="31">
        <v>18542.906682393601</v>
      </c>
      <c r="R228" s="31">
        <v>31660.1855996224</v>
      </c>
      <c r="S228" s="31">
        <v>46260.498167897502</v>
      </c>
      <c r="T228" s="31">
        <v>23601.508456280499</v>
      </c>
      <c r="U228" s="31">
        <v>28552.211794891598</v>
      </c>
      <c r="V228" s="31">
        <v>22417.1369838516</v>
      </c>
      <c r="W228" s="31">
        <v>25403.737786662001</v>
      </c>
      <c r="X228" s="31">
        <v>20494.338722942801</v>
      </c>
      <c r="Y228" s="31">
        <v>46679.635300936803</v>
      </c>
      <c r="Z228" s="31">
        <v>21345.377768493599</v>
      </c>
      <c r="AA228" s="31">
        <v>152049.791881966</v>
      </c>
      <c r="AB228" s="31">
        <v>38174.2418973432</v>
      </c>
      <c r="AC228" s="31">
        <v>97214.520283658407</v>
      </c>
      <c r="AD228" s="31">
        <v>94672.742580110396</v>
      </c>
      <c r="AE228" s="33">
        <v>104177.47791092</v>
      </c>
    </row>
    <row r="229" spans="1:31" x14ac:dyDescent="0.25">
      <c r="A229" s="28">
        <v>112943056465</v>
      </c>
      <c r="B229" s="29" t="str">
        <f>VLOOKUP($A229,'LRB Sales'!$A:$E,2,0)</f>
        <v>Outlet071</v>
      </c>
      <c r="C229" s="28">
        <f>VLOOKUP($A229,'LRB Sales'!$A:$E,3,0)</f>
        <v>100000724912</v>
      </c>
      <c r="D229" s="28" t="str">
        <f>VLOOKUP($A229,'LRB Sales'!$A:$E,4,0)</f>
        <v>Head Office071</v>
      </c>
      <c r="E229" s="29" t="s">
        <v>31</v>
      </c>
      <c r="F229" s="29" t="s">
        <v>38</v>
      </c>
      <c r="G229" s="29" t="s">
        <v>39</v>
      </c>
      <c r="H229" s="29" t="s">
        <v>40</v>
      </c>
      <c r="I229" s="29" t="s">
        <v>41</v>
      </c>
      <c r="J229" s="29" t="s">
        <v>60</v>
      </c>
      <c r="K229" s="29" t="s">
        <v>67</v>
      </c>
      <c r="L229" s="30">
        <v>314006</v>
      </c>
      <c r="M229" s="29" t="s">
        <v>37</v>
      </c>
      <c r="N229" s="31">
        <v>62915.810785837501</v>
      </c>
      <c r="O229" s="31">
        <v>44937.682529140402</v>
      </c>
      <c r="P229" s="31">
        <v>77669.579160928799</v>
      </c>
      <c r="Q229" s="31">
        <v>74444.212994891306</v>
      </c>
      <c r="R229" s="31">
        <v>65090.105296893802</v>
      </c>
      <c r="S229" s="31">
        <v>143203.88205606499</v>
      </c>
      <c r="T229" s="31">
        <v>114706.945289517</v>
      </c>
      <c r="U229" s="31">
        <v>91623.695091097499</v>
      </c>
      <c r="V229" s="31">
        <v>61519.831478146902</v>
      </c>
      <c r="W229" s="31">
        <v>75399.924233307102</v>
      </c>
      <c r="X229" s="31">
        <v>57766.951159415599</v>
      </c>
      <c r="Y229" s="31">
        <v>52897.473810258802</v>
      </c>
      <c r="Z229" s="31">
        <v>60137.560832630399</v>
      </c>
      <c r="AA229" s="31">
        <v>130091.674672205</v>
      </c>
      <c r="AB229" s="31">
        <v>58235.837755788001</v>
      </c>
      <c r="AC229" s="31">
        <v>154327.49018590301</v>
      </c>
      <c r="AD229" s="31">
        <v>135371.225775856</v>
      </c>
      <c r="AE229" s="33">
        <v>125031.88232699101</v>
      </c>
    </row>
    <row r="230" spans="1:31" x14ac:dyDescent="0.25">
      <c r="A230" s="28">
        <v>903080942194</v>
      </c>
      <c r="B230" s="29" t="str">
        <f>VLOOKUP($A230,'LRB Sales'!$A:$E,2,0)</f>
        <v>Outlet101</v>
      </c>
      <c r="C230" s="28">
        <f>VLOOKUP($A230,'LRB Sales'!$A:$E,3,0)</f>
        <v>100000303267</v>
      </c>
      <c r="D230" s="28" t="str">
        <f>VLOOKUP($A230,'LRB Sales'!$A:$E,4,0)</f>
        <v>Head Office101</v>
      </c>
      <c r="E230" s="29" t="s">
        <v>31</v>
      </c>
      <c r="F230" s="29" t="s">
        <v>38</v>
      </c>
      <c r="G230" s="29" t="s">
        <v>39</v>
      </c>
      <c r="H230" s="29" t="s">
        <v>40</v>
      </c>
      <c r="I230" s="29" t="s">
        <v>41</v>
      </c>
      <c r="J230" s="29" t="s">
        <v>60</v>
      </c>
      <c r="K230" s="29" t="s">
        <v>67</v>
      </c>
      <c r="L230" s="30">
        <v>314012</v>
      </c>
      <c r="M230" s="29" t="s">
        <v>37</v>
      </c>
      <c r="N230" s="31">
        <v>29488.8689685832</v>
      </c>
      <c r="O230" s="31">
        <v>27982.394844279199</v>
      </c>
      <c r="P230" s="31">
        <v>17453.2071471772</v>
      </c>
      <c r="Q230" s="31">
        <v>28858.6030355492</v>
      </c>
      <c r="R230" s="31">
        <v>30050.853156495199</v>
      </c>
      <c r="S230" s="31">
        <v>79473.989788440696</v>
      </c>
      <c r="T230" s="31">
        <v>30358.438283138799</v>
      </c>
      <c r="U230" s="31">
        <v>61042.2964612828</v>
      </c>
      <c r="V230" s="31">
        <v>63347.116837195601</v>
      </c>
      <c r="W230" s="31">
        <v>26816.361338619299</v>
      </c>
      <c r="X230" s="31">
        <v>62935.1267424732</v>
      </c>
      <c r="Y230" s="31">
        <v>89386.639717905899</v>
      </c>
      <c r="Z230" s="31">
        <v>189887.41611189599</v>
      </c>
      <c r="AA230" s="31">
        <v>81572.893818177603</v>
      </c>
      <c r="AB230" s="31">
        <v>26873.247777388799</v>
      </c>
      <c r="AC230" s="31">
        <v>93149.555350924798</v>
      </c>
      <c r="AD230" s="31">
        <v>104608.813254821</v>
      </c>
      <c r="AE230" s="33">
        <v>121105.87322197499</v>
      </c>
    </row>
    <row r="231" spans="1:31" x14ac:dyDescent="0.25">
      <c r="A231" s="28">
        <v>619571761402</v>
      </c>
      <c r="B231" s="29" t="str">
        <f>VLOOKUP($A231,'LRB Sales'!$A:$E,2,0)</f>
        <v>Outlet321</v>
      </c>
      <c r="C231" s="28">
        <f>VLOOKUP($A231,'LRB Sales'!$A:$E,3,0)</f>
        <v>100000582561</v>
      </c>
      <c r="D231" s="28" t="str">
        <f>VLOOKUP($A231,'LRB Sales'!$A:$E,4,0)</f>
        <v>Head Office321</v>
      </c>
      <c r="E231" s="29" t="s">
        <v>31</v>
      </c>
      <c r="F231" s="29" t="s">
        <v>38</v>
      </c>
      <c r="G231" s="29" t="s">
        <v>39</v>
      </c>
      <c r="H231" s="29" t="s">
        <v>40</v>
      </c>
      <c r="I231" s="29" t="s">
        <v>41</v>
      </c>
      <c r="J231" s="29" t="s">
        <v>60</v>
      </c>
      <c r="K231" s="29" t="s">
        <v>67</v>
      </c>
      <c r="L231" s="30">
        <v>314012</v>
      </c>
      <c r="M231" s="29" t="s">
        <v>37</v>
      </c>
      <c r="N231" s="31">
        <v>2164.2254151000002</v>
      </c>
      <c r="O231" s="31">
        <v>12524.109376955999</v>
      </c>
      <c r="P231" s="31">
        <v>8368.2666761231994</v>
      </c>
      <c r="Q231" s="31">
        <v>11244.4460797426</v>
      </c>
      <c r="R231" s="31">
        <v>13675.8478082856</v>
      </c>
      <c r="S231" s="31">
        <v>19159.032284100002</v>
      </c>
      <c r="T231" s="31">
        <v>14967.8956542408</v>
      </c>
      <c r="U231" s="31">
        <v>14382.953539366101</v>
      </c>
      <c r="V231" s="31">
        <v>15164.907096876001</v>
      </c>
      <c r="W231" s="31">
        <v>14458.712095951199</v>
      </c>
      <c r="X231" s="31">
        <v>9869.3323853693</v>
      </c>
      <c r="Y231" s="31">
        <v>11373.8220640824</v>
      </c>
      <c r="Z231" s="31">
        <v>7430.4841222618797</v>
      </c>
      <c r="AA231" s="31">
        <v>12807.1307741496</v>
      </c>
      <c r="AB231" s="31">
        <v>8446.3910227416</v>
      </c>
      <c r="AC231" s="31">
        <v>15384.669054350399</v>
      </c>
      <c r="AD231" s="31">
        <v>11324.9190722573</v>
      </c>
      <c r="AE231" s="33">
        <v>23291.4070423392</v>
      </c>
    </row>
    <row r="232" spans="1:31" x14ac:dyDescent="0.25">
      <c r="A232" s="28">
        <v>294958234420</v>
      </c>
      <c r="B232" s="29" t="str">
        <f>VLOOKUP($A232,'LRB Sales'!$A:$E,2,0)</f>
        <v>Outlet381</v>
      </c>
      <c r="C232" s="28">
        <f>VLOOKUP($A232,'LRB Sales'!$A:$E,3,0)</f>
        <v>100000688071</v>
      </c>
      <c r="D232" s="28" t="str">
        <f>VLOOKUP($A232,'LRB Sales'!$A:$E,4,0)</f>
        <v>Head Office381</v>
      </c>
      <c r="E232" s="29" t="s">
        <v>31</v>
      </c>
      <c r="F232" s="29" t="s">
        <v>38</v>
      </c>
      <c r="G232" s="29" t="s">
        <v>39</v>
      </c>
      <c r="H232" s="29" t="s">
        <v>40</v>
      </c>
      <c r="I232" s="29" t="s">
        <v>41</v>
      </c>
      <c r="J232" s="29" t="s">
        <v>60</v>
      </c>
      <c r="K232" s="29" t="s">
        <v>67</v>
      </c>
      <c r="L232" s="30">
        <v>314012</v>
      </c>
      <c r="M232" s="29" t="s">
        <v>37</v>
      </c>
      <c r="N232" s="31">
        <v>5941.0330318679999</v>
      </c>
      <c r="O232" s="31">
        <v>9546.8859879672</v>
      </c>
      <c r="P232" s="31">
        <v>8690.9441209945398</v>
      </c>
      <c r="Q232" s="31">
        <v>14264.5112657068</v>
      </c>
      <c r="R232" s="31">
        <v>13457.5105064952</v>
      </c>
      <c r="S232" s="31">
        <v>16852.5896313384</v>
      </c>
      <c r="T232" s="31">
        <v>9696.4974950520009</v>
      </c>
      <c r="U232" s="31">
        <v>13175.8891081253</v>
      </c>
      <c r="V232" s="31">
        <v>13260.436974652799</v>
      </c>
      <c r="W232" s="31">
        <v>9295.7596530580995</v>
      </c>
      <c r="X232" s="31">
        <v>11227.787756496</v>
      </c>
      <c r="Y232" s="31">
        <v>9049.3987822559993</v>
      </c>
      <c r="Z232" s="31">
        <v>8401.7431871663994</v>
      </c>
      <c r="AA232" s="31">
        <v>9302.6286522455994</v>
      </c>
      <c r="AB232" s="31">
        <v>8361.9422658143994</v>
      </c>
      <c r="AC232" s="31">
        <v>9835.4166225696008</v>
      </c>
      <c r="AD232" s="31">
        <v>13014.3428878512</v>
      </c>
      <c r="AE232" s="33">
        <v>12132.871951183701</v>
      </c>
    </row>
    <row r="233" spans="1:31" x14ac:dyDescent="0.25">
      <c r="A233" s="28">
        <v>756903233552</v>
      </c>
      <c r="B233" s="29" t="str">
        <f>VLOOKUP($A233,'LRB Sales'!$A:$E,2,0)</f>
        <v>Outlet437</v>
      </c>
      <c r="C233" s="28">
        <f>VLOOKUP($A233,'LRB Sales'!$A:$E,3,0)</f>
        <v>100000977775</v>
      </c>
      <c r="D233" s="28" t="str">
        <f>VLOOKUP($A233,'LRB Sales'!$A:$E,4,0)</f>
        <v>Head Office437</v>
      </c>
      <c r="E233" s="29" t="s">
        <v>31</v>
      </c>
      <c r="F233" s="29" t="s">
        <v>38</v>
      </c>
      <c r="G233" s="29" t="s">
        <v>39</v>
      </c>
      <c r="H233" s="29" t="s">
        <v>40</v>
      </c>
      <c r="I233" s="29" t="s">
        <v>41</v>
      </c>
      <c r="J233" s="29" t="s">
        <v>60</v>
      </c>
      <c r="K233" s="29" t="s">
        <v>67</v>
      </c>
      <c r="L233" s="30">
        <v>314012</v>
      </c>
      <c r="M233" s="29" t="s">
        <v>37</v>
      </c>
      <c r="N233" s="31">
        <v>4298.8535073359999</v>
      </c>
      <c r="O233" s="31">
        <v>7219.0225059887998</v>
      </c>
      <c r="P233" s="31">
        <v>6164.6772559871997</v>
      </c>
      <c r="Q233" s="31">
        <v>2858.3457050400002</v>
      </c>
      <c r="R233" s="31">
        <v>9052.1496089645007</v>
      </c>
      <c r="S233" s="31">
        <v>9780.6728940432004</v>
      </c>
      <c r="T233" s="31">
        <v>6621.750642684</v>
      </c>
      <c r="U233" s="31">
        <v>8875.2226102320001</v>
      </c>
      <c r="V233" s="31">
        <v>2895.8707636919999</v>
      </c>
      <c r="W233" s="31">
        <v>9364.1418917543997</v>
      </c>
      <c r="X233" s="31">
        <v>4926.1086353885003</v>
      </c>
      <c r="Y233" s="31">
        <v>7618.0745674584005</v>
      </c>
      <c r="Z233" s="31">
        <v>5217.7159544639999</v>
      </c>
      <c r="AA233" s="31">
        <v>4942.3141887720003</v>
      </c>
      <c r="AB233" s="31">
        <v>5989.1544096456</v>
      </c>
      <c r="AC233" s="31">
        <v>7276.9154463552004</v>
      </c>
      <c r="AD233" s="31">
        <v>7530.8271579120001</v>
      </c>
      <c r="AE233" s="33">
        <v>7050.9521561880001</v>
      </c>
    </row>
    <row r="234" spans="1:31" x14ac:dyDescent="0.25">
      <c r="A234" s="28">
        <v>840566417143</v>
      </c>
      <c r="B234" s="29" t="str">
        <f>VLOOKUP($A234,'LRB Sales'!$A:$E,2,0)</f>
        <v>Outlet128</v>
      </c>
      <c r="C234" s="28">
        <f>VLOOKUP($A234,'LRB Sales'!$A:$E,3,0)</f>
        <v>100000639634</v>
      </c>
      <c r="D234" s="28" t="str">
        <f>VLOOKUP($A234,'LRB Sales'!$A:$E,4,0)</f>
        <v>Head Office128</v>
      </c>
      <c r="E234" s="29" t="s">
        <v>31</v>
      </c>
      <c r="F234" s="29" t="s">
        <v>38</v>
      </c>
      <c r="G234" s="29" t="s">
        <v>39</v>
      </c>
      <c r="H234" s="29" t="s">
        <v>40</v>
      </c>
      <c r="I234" s="29" t="s">
        <v>41</v>
      </c>
      <c r="J234" s="29" t="s">
        <v>60</v>
      </c>
      <c r="K234" s="29" t="s">
        <v>67</v>
      </c>
      <c r="L234" s="30">
        <v>314012</v>
      </c>
      <c r="M234" s="29" t="s">
        <v>37</v>
      </c>
      <c r="N234" s="31">
        <v>34220.0005771297</v>
      </c>
      <c r="O234" s="31">
        <v>17754.759847803201</v>
      </c>
      <c r="P234" s="31">
        <v>28945.8090920588</v>
      </c>
      <c r="Q234" s="31">
        <v>29401.945619034501</v>
      </c>
      <c r="R234" s="31">
        <v>49274.623912934403</v>
      </c>
      <c r="S234" s="31">
        <v>58564.957527491897</v>
      </c>
      <c r="T234" s="31">
        <v>33396.033168269598</v>
      </c>
      <c r="U234" s="31">
        <v>48668.491574063599</v>
      </c>
      <c r="V234" s="31">
        <v>32437.471109012899</v>
      </c>
      <c r="W234" s="31">
        <v>42865.362128070803</v>
      </c>
      <c r="X234" s="31">
        <v>28601.803578897201</v>
      </c>
      <c r="Y234" s="31">
        <v>30565.300398214</v>
      </c>
      <c r="Z234" s="31">
        <v>32986.596004512001</v>
      </c>
      <c r="AA234" s="31">
        <v>49874.148590601602</v>
      </c>
      <c r="AB234" s="31">
        <v>78884.851812317196</v>
      </c>
      <c r="AC234" s="31">
        <v>75935.744363697595</v>
      </c>
      <c r="AD234" s="31">
        <v>75945.864651522003</v>
      </c>
      <c r="AE234" s="33">
        <v>79669.0467341904</v>
      </c>
    </row>
    <row r="235" spans="1:31" x14ac:dyDescent="0.25">
      <c r="A235" s="28">
        <v>735092089267</v>
      </c>
      <c r="B235" s="29" t="str">
        <f>VLOOKUP($A235,'LRB Sales'!$A:$E,2,0)</f>
        <v>Outlet085</v>
      </c>
      <c r="C235" s="28">
        <f>VLOOKUP($A235,'LRB Sales'!$A:$E,3,0)</f>
        <v>100000586772</v>
      </c>
      <c r="D235" s="28" t="str">
        <f>VLOOKUP($A235,'LRB Sales'!$A:$E,4,0)</f>
        <v>Head Office085</v>
      </c>
      <c r="E235" s="29" t="s">
        <v>31</v>
      </c>
      <c r="F235" s="29" t="s">
        <v>38</v>
      </c>
      <c r="G235" s="29" t="s">
        <v>39</v>
      </c>
      <c r="H235" s="29" t="s">
        <v>40</v>
      </c>
      <c r="I235" s="29" t="s">
        <v>41</v>
      </c>
      <c r="J235" s="29" t="s">
        <v>60</v>
      </c>
      <c r="K235" s="29" t="s">
        <v>67</v>
      </c>
      <c r="L235" s="30">
        <v>314012</v>
      </c>
      <c r="M235" s="29" t="s">
        <v>37</v>
      </c>
      <c r="N235" s="31">
        <v>48117.056903229401</v>
      </c>
      <c r="O235" s="31">
        <v>35339.101836615802</v>
      </c>
      <c r="P235" s="31">
        <v>37468.786678539902</v>
      </c>
      <c r="Q235" s="31">
        <v>42525.313461975798</v>
      </c>
      <c r="R235" s="31">
        <v>40065.3893728884</v>
      </c>
      <c r="S235" s="31">
        <v>119610.040297838</v>
      </c>
      <c r="T235" s="31">
        <v>45121.336946432799</v>
      </c>
      <c r="U235" s="31">
        <v>62305.958148442398</v>
      </c>
      <c r="V235" s="31">
        <v>49956.614166858002</v>
      </c>
      <c r="W235" s="31">
        <v>54961.880922338103</v>
      </c>
      <c r="X235" s="31">
        <v>32330.6527528796</v>
      </c>
      <c r="Y235" s="31">
        <v>44142.8332110056</v>
      </c>
      <c r="Z235" s="31">
        <v>52439.982709084798</v>
      </c>
      <c r="AA235" s="31">
        <v>41281.540087838403</v>
      </c>
      <c r="AB235" s="31">
        <v>52157.547078998403</v>
      </c>
      <c r="AC235" s="31">
        <v>101478.426468062</v>
      </c>
      <c r="AD235" s="31">
        <v>103216.270002533</v>
      </c>
      <c r="AE235" s="33">
        <v>84075.491526535596</v>
      </c>
    </row>
    <row r="236" spans="1:31" x14ac:dyDescent="0.25">
      <c r="A236" s="28">
        <v>178792951717</v>
      </c>
      <c r="B236" s="29" t="str">
        <f>VLOOKUP($A236,'LRB Sales'!$A:$E,2,0)</f>
        <v>Outlet579</v>
      </c>
      <c r="C236" s="28">
        <f>VLOOKUP($A236,'LRB Sales'!$A:$E,3,0)</f>
        <v>100000606842</v>
      </c>
      <c r="D236" s="28" t="str">
        <f>VLOOKUP($A236,'LRB Sales'!$A:$E,4,0)</f>
        <v>Head Office579</v>
      </c>
      <c r="E236" s="29" t="s">
        <v>31</v>
      </c>
      <c r="F236" s="29" t="s">
        <v>38</v>
      </c>
      <c r="G236" s="29" t="s">
        <v>39</v>
      </c>
      <c r="H236" s="29" t="s">
        <v>40</v>
      </c>
      <c r="I236" s="29" t="s">
        <v>41</v>
      </c>
      <c r="J236" s="29" t="s">
        <v>42</v>
      </c>
      <c r="K236" s="29" t="s">
        <v>47</v>
      </c>
      <c r="L236" s="30">
        <v>314012</v>
      </c>
      <c r="M236" s="29" t="s">
        <v>37</v>
      </c>
      <c r="N236" s="31">
        <v>5231.6959243512001</v>
      </c>
      <c r="O236" s="31">
        <v>6671.2858088902103</v>
      </c>
      <c r="P236" s="31">
        <v>4534.6474505730403</v>
      </c>
      <c r="Q236" s="31">
        <v>12505.9706173464</v>
      </c>
      <c r="R236" s="31">
        <v>7823.9780386415996</v>
      </c>
      <c r="S236" s="32"/>
      <c r="T236" s="32"/>
      <c r="U236" s="32"/>
      <c r="V236" s="32"/>
      <c r="W236" s="32"/>
      <c r="X236" s="32"/>
      <c r="Y236" s="32"/>
      <c r="Z236" s="32"/>
      <c r="AA236" s="32"/>
      <c r="AB236" s="31">
        <v>3418.0709437113201</v>
      </c>
      <c r="AC236" s="31">
        <v>3317.8197146040002</v>
      </c>
      <c r="AD236" s="31">
        <v>3412.0656992640002</v>
      </c>
      <c r="AE236" s="33">
        <v>3418.32555654</v>
      </c>
    </row>
    <row r="237" spans="1:31" x14ac:dyDescent="0.25">
      <c r="A237" s="28">
        <v>300755538706</v>
      </c>
      <c r="B237" s="29" t="str">
        <f>VLOOKUP($A237,'LRB Sales'!$A:$E,2,0)</f>
        <v>Outlet283</v>
      </c>
      <c r="C237" s="28">
        <f>VLOOKUP($A237,'LRB Sales'!$A:$E,3,0)</f>
        <v>100000704044</v>
      </c>
      <c r="D237" s="28" t="str">
        <f>VLOOKUP($A237,'LRB Sales'!$A:$E,4,0)</f>
        <v>Head Office283</v>
      </c>
      <c r="E237" s="29" t="s">
        <v>31</v>
      </c>
      <c r="F237" s="29" t="s">
        <v>38</v>
      </c>
      <c r="G237" s="29" t="s">
        <v>39</v>
      </c>
      <c r="H237" s="29" t="s">
        <v>40</v>
      </c>
      <c r="I237" s="29" t="s">
        <v>52</v>
      </c>
      <c r="J237" s="29" t="s">
        <v>49</v>
      </c>
      <c r="K237" s="29" t="s">
        <v>53</v>
      </c>
      <c r="L237" s="30">
        <v>414008</v>
      </c>
      <c r="M237" s="29" t="s">
        <v>54</v>
      </c>
      <c r="N237" s="31">
        <v>33497.068677806397</v>
      </c>
      <c r="O237" s="31">
        <v>11268.432871679999</v>
      </c>
      <c r="P237" s="31">
        <v>14685.6141925416</v>
      </c>
      <c r="Q237" s="31">
        <v>12982.670289395999</v>
      </c>
      <c r="R237" s="31">
        <v>22822.658406892799</v>
      </c>
      <c r="S237" s="31">
        <v>40957.766950639198</v>
      </c>
      <c r="T237" s="31">
        <v>28251.637709359198</v>
      </c>
      <c r="U237" s="31">
        <v>21077.098080047999</v>
      </c>
      <c r="V237" s="31">
        <v>40177.8972651312</v>
      </c>
      <c r="W237" s="31">
        <v>23255.367570014401</v>
      </c>
      <c r="X237" s="31">
        <v>22535.211597134399</v>
      </c>
      <c r="Y237" s="31">
        <v>24971.714809449601</v>
      </c>
      <c r="Z237" s="31">
        <v>18605.152121635201</v>
      </c>
      <c r="AA237" s="31">
        <v>21174.141304584002</v>
      </c>
      <c r="AB237" s="31">
        <v>17971.1221343254</v>
      </c>
      <c r="AC237" s="31">
        <v>36020.751223144798</v>
      </c>
      <c r="AD237" s="31">
        <v>22923.574746508799</v>
      </c>
      <c r="AE237" s="33">
        <v>38178.547370155196</v>
      </c>
    </row>
    <row r="238" spans="1:31" x14ac:dyDescent="0.25">
      <c r="A238" s="28">
        <v>246250985827</v>
      </c>
      <c r="B238" s="29" t="str">
        <f>VLOOKUP($A238,'LRB Sales'!$A:$E,2,0)</f>
        <v>Outlet469</v>
      </c>
      <c r="C238" s="28">
        <f>VLOOKUP($A238,'LRB Sales'!$A:$E,3,0)</f>
        <v>100000243266</v>
      </c>
      <c r="D238" s="28" t="str">
        <f>VLOOKUP($A238,'LRB Sales'!$A:$E,4,0)</f>
        <v>Head Office469</v>
      </c>
      <c r="E238" s="29" t="s">
        <v>31</v>
      </c>
      <c r="F238" s="29" t="s">
        <v>38</v>
      </c>
      <c r="G238" s="29" t="s">
        <v>39</v>
      </c>
      <c r="H238" s="29" t="s">
        <v>40</v>
      </c>
      <c r="I238" s="29" t="s">
        <v>52</v>
      </c>
      <c r="J238" s="29" t="s">
        <v>49</v>
      </c>
      <c r="K238" s="29" t="s">
        <v>53</v>
      </c>
      <c r="L238" s="30">
        <v>414007</v>
      </c>
      <c r="M238" s="29" t="s">
        <v>54</v>
      </c>
      <c r="N238" s="31">
        <v>1887.9799081199999</v>
      </c>
      <c r="O238" s="31">
        <v>1027.1518826592001</v>
      </c>
      <c r="P238" s="31">
        <v>2200.819694412</v>
      </c>
      <c r="Q238" s="32"/>
      <c r="R238" s="31">
        <v>2383.3073692200001</v>
      </c>
      <c r="S238" s="31">
        <v>496.39231560000002</v>
      </c>
      <c r="T238" s="31">
        <v>496.39231560000002</v>
      </c>
      <c r="U238" s="31">
        <v>640.32082804799995</v>
      </c>
      <c r="V238" s="31">
        <v>13506.121925916401</v>
      </c>
      <c r="W238" s="31">
        <v>10116.929936853599</v>
      </c>
      <c r="X238" s="31">
        <v>10248.2833204088</v>
      </c>
      <c r="Y238" s="31">
        <v>4448.242339632</v>
      </c>
      <c r="Z238" s="31">
        <v>8878.2926972116093</v>
      </c>
      <c r="AA238" s="31">
        <v>4554.7082470799996</v>
      </c>
      <c r="AB238" s="31">
        <v>7631.8045994136</v>
      </c>
      <c r="AC238" s="31">
        <v>9968.8532265792001</v>
      </c>
      <c r="AD238" s="31">
        <v>7837.5023155104</v>
      </c>
      <c r="AE238" s="33">
        <v>10510.082988235201</v>
      </c>
    </row>
    <row r="239" spans="1:31" x14ac:dyDescent="0.25">
      <c r="A239" s="28">
        <v>760094839223</v>
      </c>
      <c r="B239" s="29" t="str">
        <f>VLOOKUP($A239,'LRB Sales'!$A:$E,2,0)</f>
        <v>Outlet231</v>
      </c>
      <c r="C239" s="28">
        <f>VLOOKUP($A239,'LRB Sales'!$A:$E,3,0)</f>
        <v>100000598228</v>
      </c>
      <c r="D239" s="28" t="str">
        <f>VLOOKUP($A239,'LRB Sales'!$A:$E,4,0)</f>
        <v>Head Office231</v>
      </c>
      <c r="E239" s="29" t="s">
        <v>31</v>
      </c>
      <c r="F239" s="29" t="s">
        <v>38</v>
      </c>
      <c r="G239" s="29" t="s">
        <v>69</v>
      </c>
      <c r="H239" s="29" t="s">
        <v>40</v>
      </c>
      <c r="I239" s="29" t="s">
        <v>52</v>
      </c>
      <c r="J239" s="29" t="s">
        <v>49</v>
      </c>
      <c r="K239" s="29" t="s">
        <v>53</v>
      </c>
      <c r="L239" s="30">
        <v>414008</v>
      </c>
      <c r="M239" s="29" t="s">
        <v>54</v>
      </c>
      <c r="N239" s="31">
        <v>68254.505269831294</v>
      </c>
      <c r="O239" s="31">
        <v>42288.848319105702</v>
      </c>
      <c r="P239" s="31">
        <v>19722.8432388</v>
      </c>
      <c r="Q239" s="31">
        <v>26225.7778659</v>
      </c>
      <c r="R239" s="31">
        <v>16594.655313480001</v>
      </c>
      <c r="S239" s="31">
        <v>54476.509524239998</v>
      </c>
      <c r="T239" s="31">
        <v>44951.244940500001</v>
      </c>
      <c r="U239" s="31">
        <v>22643.623805399999</v>
      </c>
      <c r="V239" s="31">
        <v>31689.415261325001</v>
      </c>
      <c r="W239" s="31">
        <v>11386.842816038399</v>
      </c>
      <c r="X239" s="31">
        <v>21953.210478479999</v>
      </c>
      <c r="Y239" s="31">
        <v>13034.2906398</v>
      </c>
      <c r="Z239" s="31">
        <v>57603.366387631097</v>
      </c>
      <c r="AA239" s="31">
        <v>7056.5181623999997</v>
      </c>
      <c r="AB239" s="31">
        <v>39548.556947559402</v>
      </c>
      <c r="AC239" s="31">
        <v>19697.268561565201</v>
      </c>
      <c r="AD239" s="31">
        <v>64901.888567790498</v>
      </c>
      <c r="AE239" s="33">
        <v>51096.2271943796</v>
      </c>
    </row>
    <row r="240" spans="1:31" x14ac:dyDescent="0.25">
      <c r="A240" s="28">
        <v>656091339523</v>
      </c>
      <c r="B240" s="29" t="str">
        <f>VLOOKUP($A240,'LRB Sales'!$A:$E,2,0)</f>
        <v>Outlet007</v>
      </c>
      <c r="C240" s="28">
        <f>VLOOKUP($A240,'LRB Sales'!$A:$E,3,0)</f>
        <v>100000340027</v>
      </c>
      <c r="D240" s="28" t="str">
        <f>VLOOKUP($A240,'LRB Sales'!$A:$E,4,0)</f>
        <v>Head Office007</v>
      </c>
      <c r="E240" s="29" t="s">
        <v>31</v>
      </c>
      <c r="F240" s="29" t="s">
        <v>32</v>
      </c>
      <c r="G240" s="29" t="s">
        <v>33</v>
      </c>
      <c r="H240" s="29" t="s">
        <v>34</v>
      </c>
      <c r="I240" s="29" t="s">
        <v>35</v>
      </c>
      <c r="J240" s="29" t="s">
        <v>36</v>
      </c>
      <c r="K240" s="29" t="s">
        <v>36</v>
      </c>
      <c r="L240" s="30">
        <v>314010</v>
      </c>
      <c r="M240" s="29" t="s">
        <v>37</v>
      </c>
      <c r="N240" s="31">
        <v>518970.96332348703</v>
      </c>
      <c r="O240" s="31">
        <v>592270.65581292205</v>
      </c>
      <c r="P240" s="31">
        <v>524819.94339333195</v>
      </c>
      <c r="Q240" s="31">
        <v>150301.101154776</v>
      </c>
      <c r="R240" s="31">
        <v>525099.13633371203</v>
      </c>
      <c r="S240" s="31">
        <v>347867.43843820802</v>
      </c>
      <c r="T240" s="31">
        <v>527849.05385134299</v>
      </c>
      <c r="U240" s="31">
        <v>962941.01040794095</v>
      </c>
      <c r="V240" s="31">
        <v>585423.34457886801</v>
      </c>
      <c r="W240" s="31">
        <v>735153.81399246003</v>
      </c>
      <c r="X240" s="31">
        <v>213411.49835059201</v>
      </c>
      <c r="Y240" s="31">
        <v>603819.68471159996</v>
      </c>
      <c r="Z240" s="31">
        <v>958401.48415705003</v>
      </c>
      <c r="AA240" s="31">
        <v>435761.82008593401</v>
      </c>
      <c r="AB240" s="31">
        <v>498696.62386067503</v>
      </c>
      <c r="AC240" s="31">
        <v>468487.72604159999</v>
      </c>
      <c r="AD240" s="31">
        <v>607354.85357086803</v>
      </c>
      <c r="AE240" s="33">
        <v>604159.93335059995</v>
      </c>
    </row>
    <row r="241" spans="1:31" x14ac:dyDescent="0.25">
      <c r="A241" s="28">
        <v>355246347095</v>
      </c>
      <c r="B241" s="29" t="str">
        <f>VLOOKUP($A241,'LRB Sales'!$A:$E,2,0)</f>
        <v>Outlet662</v>
      </c>
      <c r="C241" s="28">
        <f>VLOOKUP($A241,'LRB Sales'!$A:$E,3,0)</f>
        <v>100000154567</v>
      </c>
      <c r="D241" s="28" t="str">
        <f>VLOOKUP($A241,'LRB Sales'!$A:$E,4,0)</f>
        <v>Head Office662</v>
      </c>
      <c r="E241" s="29" t="s">
        <v>31</v>
      </c>
      <c r="F241" s="29" t="s">
        <v>38</v>
      </c>
      <c r="G241" s="29" t="s">
        <v>39</v>
      </c>
      <c r="H241" s="29" t="s">
        <v>40</v>
      </c>
      <c r="I241" s="29" t="s">
        <v>41</v>
      </c>
      <c r="J241" s="29" t="s">
        <v>42</v>
      </c>
      <c r="K241" s="29" t="s">
        <v>43</v>
      </c>
      <c r="L241" s="30">
        <v>314015</v>
      </c>
      <c r="M241" s="29" t="s">
        <v>37</v>
      </c>
      <c r="N241" s="31">
        <v>19266.7340453904</v>
      </c>
      <c r="O241" s="31">
        <v>7497.7679531639997</v>
      </c>
      <c r="P241" s="31">
        <v>12346.598487552001</v>
      </c>
      <c r="Q241" s="31">
        <v>9592.0458274353696</v>
      </c>
      <c r="R241" s="31">
        <v>15165.994140045501</v>
      </c>
      <c r="S241" s="31">
        <v>11979.115255236</v>
      </c>
      <c r="T241" s="31">
        <v>14452.720248489601</v>
      </c>
      <c r="U241" s="31">
        <v>13483.8233852304</v>
      </c>
      <c r="V241" s="31">
        <v>6253.749387504</v>
      </c>
      <c r="W241" s="31">
        <v>12548.741713248</v>
      </c>
      <c r="X241" s="31">
        <v>4933.5201633983997</v>
      </c>
      <c r="Y241" s="32"/>
      <c r="Z241" s="32"/>
      <c r="AA241" s="32"/>
      <c r="AB241" s="32"/>
      <c r="AC241" s="32"/>
      <c r="AD241" s="32"/>
      <c r="AE241" s="34"/>
    </row>
    <row r="242" spans="1:31" x14ac:dyDescent="0.25">
      <c r="A242" s="28">
        <v>110890952958</v>
      </c>
      <c r="B242" s="29" t="str">
        <f>VLOOKUP($A242,'LRB Sales'!$A:$E,2,0)</f>
        <v>Outlet497</v>
      </c>
      <c r="C242" s="28">
        <f>VLOOKUP($A242,'LRB Sales'!$A:$E,3,0)</f>
        <v>100000840204</v>
      </c>
      <c r="D242" s="28" t="str">
        <f>VLOOKUP($A242,'LRB Sales'!$A:$E,4,0)</f>
        <v>Head Office497</v>
      </c>
      <c r="E242" s="29" t="s">
        <v>31</v>
      </c>
      <c r="F242" s="29" t="s">
        <v>38</v>
      </c>
      <c r="G242" s="29" t="s">
        <v>39</v>
      </c>
      <c r="H242" s="29" t="s">
        <v>40</v>
      </c>
      <c r="I242" s="29" t="s">
        <v>46</v>
      </c>
      <c r="J242" s="29" t="s">
        <v>42</v>
      </c>
      <c r="K242" s="29" t="s">
        <v>43</v>
      </c>
      <c r="L242" s="30">
        <v>314005</v>
      </c>
      <c r="M242" s="29" t="s">
        <v>37</v>
      </c>
      <c r="N242" s="31">
        <v>23801.891506886401</v>
      </c>
      <c r="O242" s="31">
        <v>9158.7466811039994</v>
      </c>
      <c r="P242" s="31">
        <v>25050.186487052099</v>
      </c>
      <c r="Q242" s="31">
        <v>20029.0503716616</v>
      </c>
      <c r="R242" s="31">
        <v>11222.4222669432</v>
      </c>
      <c r="S242" s="31">
        <v>11213.6443071629</v>
      </c>
      <c r="T242" s="31">
        <v>10701.9395467061</v>
      </c>
      <c r="U242" s="31">
        <v>11456.597098677999</v>
      </c>
      <c r="V242" s="31">
        <v>2935.2298011888001</v>
      </c>
      <c r="W242" s="31">
        <v>18728.3109272117</v>
      </c>
      <c r="X242" s="31">
        <v>6538.1875770216002</v>
      </c>
      <c r="Y242" s="31">
        <v>5190.8437043548001</v>
      </c>
      <c r="Z242" s="31">
        <v>6907.1252462540997</v>
      </c>
      <c r="AA242" s="31">
        <v>18709.556864857001</v>
      </c>
      <c r="AB242" s="31">
        <v>3431.0071440964098</v>
      </c>
      <c r="AC242" s="31">
        <v>8116.9068751936002</v>
      </c>
      <c r="AD242" s="31">
        <v>6112.9726501354799</v>
      </c>
      <c r="AE242" s="33">
        <v>7803.2430419596803</v>
      </c>
    </row>
    <row r="243" spans="1:31" x14ac:dyDescent="0.25">
      <c r="A243" s="28">
        <v>415556651090</v>
      </c>
      <c r="B243" s="29" t="str">
        <f>VLOOKUP($A243,'LRB Sales'!$A:$E,2,0)</f>
        <v>Outlet663</v>
      </c>
      <c r="C243" s="28">
        <f>VLOOKUP($A243,'LRB Sales'!$A:$E,3,0)</f>
        <v>100000418236</v>
      </c>
      <c r="D243" s="28" t="str">
        <f>VLOOKUP($A243,'LRB Sales'!$A:$E,4,0)</f>
        <v>Head Office663</v>
      </c>
      <c r="E243" s="29" t="s">
        <v>68</v>
      </c>
      <c r="F243" s="29" t="s">
        <v>38</v>
      </c>
      <c r="G243" s="29" t="s">
        <v>39</v>
      </c>
      <c r="H243" s="29" t="s">
        <v>40</v>
      </c>
      <c r="I243" s="29" t="s">
        <v>41</v>
      </c>
      <c r="J243" s="29" t="s">
        <v>42</v>
      </c>
      <c r="K243" s="29" t="s">
        <v>43</v>
      </c>
      <c r="L243" s="30">
        <v>314001</v>
      </c>
      <c r="M243" s="29" t="s">
        <v>37</v>
      </c>
      <c r="N243" s="31">
        <v>17371.1278675584</v>
      </c>
      <c r="O243" s="31">
        <v>14551.128915945599</v>
      </c>
      <c r="P243" s="31">
        <v>18047.6703732844</v>
      </c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4"/>
    </row>
    <row r="244" spans="1:31" x14ac:dyDescent="0.25">
      <c r="A244" s="28">
        <v>696464496615</v>
      </c>
      <c r="B244" s="29" t="str">
        <f>VLOOKUP($A244,'LRB Sales'!$A:$E,2,0)</f>
        <v>Outlet428</v>
      </c>
      <c r="C244" s="28">
        <f>VLOOKUP($A244,'LRB Sales'!$A:$E,3,0)</f>
        <v>100000551156</v>
      </c>
      <c r="D244" s="28" t="str">
        <f>VLOOKUP($A244,'LRB Sales'!$A:$E,4,0)</f>
        <v>Head Office428</v>
      </c>
      <c r="E244" s="29" t="s">
        <v>31</v>
      </c>
      <c r="F244" s="29" t="s">
        <v>38</v>
      </c>
      <c r="G244" s="29" t="s">
        <v>39</v>
      </c>
      <c r="H244" s="29" t="s">
        <v>40</v>
      </c>
      <c r="I244" s="29" t="s">
        <v>46</v>
      </c>
      <c r="J244" s="29" t="s">
        <v>42</v>
      </c>
      <c r="K244" s="29" t="s">
        <v>43</v>
      </c>
      <c r="L244" s="30">
        <v>314002</v>
      </c>
      <c r="M244" s="29" t="s">
        <v>37</v>
      </c>
      <c r="N244" s="31">
        <v>23265.641408527201</v>
      </c>
      <c r="O244" s="31">
        <v>10641.102894206901</v>
      </c>
      <c r="P244" s="31">
        <v>13428.2185580309</v>
      </c>
      <c r="Q244" s="31">
        <v>17259.778876753</v>
      </c>
      <c r="R244" s="31">
        <v>25038.332229397001</v>
      </c>
      <c r="S244" s="31">
        <v>21330.348376890299</v>
      </c>
      <c r="T244" s="31">
        <v>20719.7270930386</v>
      </c>
      <c r="U244" s="31">
        <v>13961.8430523485</v>
      </c>
      <c r="V244" s="31">
        <v>15685.2086171836</v>
      </c>
      <c r="W244" s="31">
        <v>27872.081612871702</v>
      </c>
      <c r="X244" s="31">
        <v>18841.766275841699</v>
      </c>
      <c r="Y244" s="31">
        <v>9408.4631663055698</v>
      </c>
      <c r="Z244" s="31">
        <v>18840.630225428002</v>
      </c>
      <c r="AA244" s="31">
        <v>14205.9117087784</v>
      </c>
      <c r="AB244" s="31">
        <v>3938.59113849708</v>
      </c>
      <c r="AC244" s="31">
        <v>25267.1010203755</v>
      </c>
      <c r="AD244" s="31">
        <v>9841.2874682471993</v>
      </c>
      <c r="AE244" s="33">
        <v>12638.801480976799</v>
      </c>
    </row>
    <row r="245" spans="1:31" x14ac:dyDescent="0.25">
      <c r="A245" s="28">
        <v>618075874909</v>
      </c>
      <c r="B245" s="29" t="str">
        <f>VLOOKUP($A245,'LRB Sales'!$A:$E,2,0)</f>
        <v>Outlet394</v>
      </c>
      <c r="C245" s="28">
        <f>VLOOKUP($A245,'LRB Sales'!$A:$E,3,0)</f>
        <v>100000450134</v>
      </c>
      <c r="D245" s="28" t="str">
        <f>VLOOKUP($A245,'LRB Sales'!$A:$E,4,0)</f>
        <v>Head Office394</v>
      </c>
      <c r="E245" s="29" t="s">
        <v>31</v>
      </c>
      <c r="F245" s="29" t="s">
        <v>38</v>
      </c>
      <c r="G245" s="29" t="s">
        <v>39</v>
      </c>
      <c r="H245" s="29" t="s">
        <v>40</v>
      </c>
      <c r="I245" s="29" t="s">
        <v>52</v>
      </c>
      <c r="J245" s="29" t="s">
        <v>49</v>
      </c>
      <c r="K245" s="29" t="s">
        <v>53</v>
      </c>
      <c r="L245" s="30">
        <v>414025</v>
      </c>
      <c r="M245" s="29" t="s">
        <v>54</v>
      </c>
      <c r="N245" s="31">
        <v>14400.045000742501</v>
      </c>
      <c r="O245" s="32"/>
      <c r="P245" s="32"/>
      <c r="Q245" s="32"/>
      <c r="R245" s="31">
        <v>5760.02784058001</v>
      </c>
      <c r="S245" s="32"/>
      <c r="T245" s="31">
        <v>2599.9895999999999</v>
      </c>
      <c r="U245" s="31">
        <v>13449.96900048</v>
      </c>
      <c r="V245" s="31">
        <v>3249.9870000000001</v>
      </c>
      <c r="W245" s="31">
        <v>9520.0645613309207</v>
      </c>
      <c r="X245" s="31">
        <v>6050.0290010500303</v>
      </c>
      <c r="Y245" s="32"/>
      <c r="Z245" s="31">
        <v>7450.0398015086103</v>
      </c>
      <c r="AA245" s="32"/>
      <c r="AB245" s="32"/>
      <c r="AC245" s="31">
        <v>4650.0080005250102</v>
      </c>
      <c r="AD245" s="31">
        <v>9850.0116015750391</v>
      </c>
      <c r="AE245" s="33">
        <v>5200.0036010500298</v>
      </c>
    </row>
    <row r="246" spans="1:31" x14ac:dyDescent="0.25">
      <c r="A246" s="28">
        <v>827442577844</v>
      </c>
      <c r="B246" s="29" t="str">
        <f>VLOOKUP($A246,'LRB Sales'!$A:$E,2,0)</f>
        <v>Outlet357</v>
      </c>
      <c r="C246" s="28">
        <f>VLOOKUP($A246,'LRB Sales'!$A:$E,3,0)</f>
        <v>100000399729</v>
      </c>
      <c r="D246" s="28" t="str">
        <f>VLOOKUP($A246,'LRB Sales'!$A:$E,4,0)</f>
        <v>Head Office357</v>
      </c>
      <c r="E246" s="29" t="s">
        <v>31</v>
      </c>
      <c r="F246" s="29" t="s">
        <v>38</v>
      </c>
      <c r="G246" s="29" t="s">
        <v>39</v>
      </c>
      <c r="H246" s="29" t="s">
        <v>40</v>
      </c>
      <c r="I246" s="29" t="s">
        <v>52</v>
      </c>
      <c r="J246" s="29" t="s">
        <v>49</v>
      </c>
      <c r="K246" s="29" t="s">
        <v>53</v>
      </c>
      <c r="L246" s="30">
        <v>414025</v>
      </c>
      <c r="M246" s="29" t="s">
        <v>54</v>
      </c>
      <c r="N246" s="31">
        <v>14769.461752728001</v>
      </c>
      <c r="O246" s="31">
        <v>36486.020650153601</v>
      </c>
      <c r="P246" s="31">
        <v>7551.6336264720003</v>
      </c>
      <c r="Q246" s="31">
        <v>36002.906111476797</v>
      </c>
      <c r="R246" s="31">
        <v>41895.663395049603</v>
      </c>
      <c r="S246" s="31">
        <v>21780.749906976002</v>
      </c>
      <c r="T246" s="31">
        <v>55690.950931320003</v>
      </c>
      <c r="U246" s="31">
        <v>10543.702004256</v>
      </c>
      <c r="V246" s="31">
        <v>27911.979445116001</v>
      </c>
      <c r="W246" s="31">
        <v>27242.99074116</v>
      </c>
      <c r="X246" s="31">
        <v>15224.68621224</v>
      </c>
      <c r="Y246" s="31">
        <v>14267.144071536</v>
      </c>
      <c r="Z246" s="31">
        <v>17658.957419724</v>
      </c>
      <c r="AA246" s="31">
        <v>21768.052260744</v>
      </c>
      <c r="AB246" s="31">
        <v>17967.349731779999</v>
      </c>
      <c r="AC246" s="31">
        <v>8816.5166621160006</v>
      </c>
      <c r="AD246" s="31">
        <v>17363.985347147998</v>
      </c>
      <c r="AE246" s="33">
        <v>24826.081996416</v>
      </c>
    </row>
    <row r="247" spans="1:31" x14ac:dyDescent="0.25">
      <c r="A247" s="28">
        <v>757087405685</v>
      </c>
      <c r="B247" s="29" t="str">
        <f>VLOOKUP($A247,'LRB Sales'!$A:$E,2,0)</f>
        <v>Outlet352</v>
      </c>
      <c r="C247" s="28">
        <f>VLOOKUP($A247,'LRB Sales'!$A:$E,3,0)</f>
        <v>100000316976</v>
      </c>
      <c r="D247" s="28" t="str">
        <f>VLOOKUP($A247,'LRB Sales'!$A:$E,4,0)</f>
        <v>Head Office352</v>
      </c>
      <c r="E247" s="29" t="s">
        <v>31</v>
      </c>
      <c r="F247" s="29" t="s">
        <v>38</v>
      </c>
      <c r="G247" s="29" t="s">
        <v>39</v>
      </c>
      <c r="H247" s="29" t="s">
        <v>40</v>
      </c>
      <c r="I247" s="29" t="s">
        <v>52</v>
      </c>
      <c r="J247" s="29" t="s">
        <v>49</v>
      </c>
      <c r="K247" s="29" t="s">
        <v>53</v>
      </c>
      <c r="L247" s="30">
        <v>414025</v>
      </c>
      <c r="M247" s="29" t="s">
        <v>54</v>
      </c>
      <c r="N247" s="31">
        <v>48968.681438054402</v>
      </c>
      <c r="O247" s="31">
        <v>28558.935458232001</v>
      </c>
      <c r="P247" s="31">
        <v>46196.276022359998</v>
      </c>
      <c r="Q247" s="31">
        <v>44270.9659031376</v>
      </c>
      <c r="R247" s="31">
        <v>42485.475738576002</v>
      </c>
      <c r="S247" s="31">
        <v>37511.644885367998</v>
      </c>
      <c r="T247" s="31">
        <v>61942.972195896</v>
      </c>
      <c r="U247" s="31">
        <v>37723.076272872</v>
      </c>
      <c r="V247" s="31">
        <v>48144.143380535999</v>
      </c>
      <c r="W247" s="31">
        <v>11738.794520015999</v>
      </c>
      <c r="X247" s="31">
        <v>40802.265429840001</v>
      </c>
      <c r="Y247" s="31">
        <v>11731.607904384</v>
      </c>
      <c r="Z247" s="31">
        <v>25535.152078595998</v>
      </c>
      <c r="AA247" s="31">
        <v>26829.705199439999</v>
      </c>
      <c r="AB247" s="31">
        <v>16314.181482096001</v>
      </c>
      <c r="AC247" s="31">
        <v>32089.287673382401</v>
      </c>
      <c r="AD247" s="31">
        <v>32940.053123160003</v>
      </c>
      <c r="AE247" s="33">
        <v>24318.807040296</v>
      </c>
    </row>
    <row r="248" spans="1:31" x14ac:dyDescent="0.25">
      <c r="A248" s="28">
        <v>199661452368</v>
      </c>
      <c r="B248" s="29" t="str">
        <f>VLOOKUP($A248,'LRB Sales'!$A:$E,2,0)</f>
        <v>Outlet664</v>
      </c>
      <c r="C248" s="28">
        <f>VLOOKUP($A248,'LRB Sales'!$A:$E,3,0)</f>
        <v>100000993056</v>
      </c>
      <c r="D248" s="28" t="str">
        <f>VLOOKUP($A248,'LRB Sales'!$A:$E,4,0)</f>
        <v>Head Office664</v>
      </c>
      <c r="E248" s="29" t="s">
        <v>31</v>
      </c>
      <c r="F248" s="29" t="s">
        <v>32</v>
      </c>
      <c r="G248" s="29" t="s">
        <v>33</v>
      </c>
      <c r="H248" s="29" t="s">
        <v>34</v>
      </c>
      <c r="I248" s="29" t="s">
        <v>35</v>
      </c>
      <c r="J248" s="29" t="s">
        <v>36</v>
      </c>
      <c r="K248" s="29" t="s">
        <v>36</v>
      </c>
      <c r="L248" s="30">
        <v>314010</v>
      </c>
      <c r="M248" s="29" t="s">
        <v>37</v>
      </c>
      <c r="N248" s="31">
        <v>3808655.4057019302</v>
      </c>
      <c r="O248" s="31">
        <v>2128083.7566730399</v>
      </c>
      <c r="P248" s="31">
        <v>1680798.2244229801</v>
      </c>
      <c r="Q248" s="31">
        <v>3395999.5828501601</v>
      </c>
      <c r="R248" s="31">
        <v>4829828.8994924603</v>
      </c>
      <c r="S248" s="31">
        <v>5787149.5859243097</v>
      </c>
      <c r="T248" s="31">
        <v>5946310.1197413402</v>
      </c>
      <c r="U248" s="31">
        <v>4702676.63469416</v>
      </c>
      <c r="V248" s="31">
        <v>4896785.1559480904</v>
      </c>
      <c r="W248" s="31">
        <v>3391648.44147004</v>
      </c>
      <c r="X248" s="31">
        <v>3256290.00698512</v>
      </c>
      <c r="Y248" s="32"/>
      <c r="Z248" s="32"/>
      <c r="AA248" s="32"/>
      <c r="AB248" s="32"/>
      <c r="AC248" s="32"/>
      <c r="AD248" s="31">
        <v>2635905.0737477001</v>
      </c>
      <c r="AE248" s="34"/>
    </row>
    <row r="249" spans="1:31" x14ac:dyDescent="0.25">
      <c r="A249" s="28">
        <v>888910176574</v>
      </c>
      <c r="B249" s="29" t="str">
        <f>VLOOKUP($A249,'LRB Sales'!$A:$E,2,0)</f>
        <v>Outlet665</v>
      </c>
      <c r="C249" s="28">
        <f>VLOOKUP($A249,'LRB Sales'!$A:$E,3,0)</f>
        <v>100000228230</v>
      </c>
      <c r="D249" s="28" t="str">
        <f>VLOOKUP($A249,'LRB Sales'!$A:$E,4,0)</f>
        <v>Head Office665</v>
      </c>
      <c r="E249" s="29" t="s">
        <v>31</v>
      </c>
      <c r="F249" s="29" t="s">
        <v>32</v>
      </c>
      <c r="G249" s="29" t="s">
        <v>33</v>
      </c>
      <c r="H249" s="29" t="s">
        <v>34</v>
      </c>
      <c r="I249" s="29" t="s">
        <v>35</v>
      </c>
      <c r="J249" s="29" t="s">
        <v>36</v>
      </c>
      <c r="K249" s="29" t="s">
        <v>36</v>
      </c>
      <c r="L249" s="30">
        <v>314010</v>
      </c>
      <c r="M249" s="29" t="s">
        <v>37</v>
      </c>
      <c r="N249" s="31">
        <v>306770.36814714398</v>
      </c>
      <c r="O249" s="32"/>
      <c r="P249" s="32"/>
      <c r="Q249" s="32"/>
      <c r="R249" s="31">
        <v>405889.046580742</v>
      </c>
      <c r="S249" s="31">
        <v>405885.69479592203</v>
      </c>
      <c r="T249" s="32"/>
      <c r="U249" s="31">
        <v>721384.85295759398</v>
      </c>
      <c r="V249" s="32"/>
      <c r="W249" s="32"/>
      <c r="X249" s="32"/>
      <c r="Y249" s="32"/>
      <c r="Z249" s="32"/>
      <c r="AA249" s="32"/>
      <c r="AB249" s="31">
        <v>1002226.6675179499</v>
      </c>
      <c r="AC249" s="32"/>
      <c r="AD249" s="32"/>
      <c r="AE249" s="34"/>
    </row>
    <row r="250" spans="1:31" x14ac:dyDescent="0.25">
      <c r="A250" s="28">
        <v>143553519587</v>
      </c>
      <c r="B250" s="29" t="str">
        <f>VLOOKUP($A250,'LRB Sales'!$A:$E,2,0)</f>
        <v>Outlet001</v>
      </c>
      <c r="C250" s="28">
        <f>VLOOKUP($A250,'LRB Sales'!$A:$E,3,0)</f>
        <v>100000247536</v>
      </c>
      <c r="D250" s="28" t="str">
        <f>VLOOKUP($A250,'LRB Sales'!$A:$E,4,0)</f>
        <v>Head Office001</v>
      </c>
      <c r="E250" s="29" t="s">
        <v>31</v>
      </c>
      <c r="F250" s="29" t="s">
        <v>32</v>
      </c>
      <c r="G250" s="29" t="s">
        <v>33</v>
      </c>
      <c r="H250" s="29" t="s">
        <v>34</v>
      </c>
      <c r="I250" s="29" t="s">
        <v>35</v>
      </c>
      <c r="J250" s="29" t="s">
        <v>36</v>
      </c>
      <c r="K250" s="29" t="s">
        <v>36</v>
      </c>
      <c r="L250" s="30">
        <v>314009</v>
      </c>
      <c r="M250" s="29" t="s">
        <v>37</v>
      </c>
      <c r="N250" s="31">
        <v>2865157.3013265701</v>
      </c>
      <c r="O250" s="31">
        <v>2022358.0860290299</v>
      </c>
      <c r="P250" s="31">
        <v>1431512.73170979</v>
      </c>
      <c r="Q250" s="31">
        <v>3778256.7773520998</v>
      </c>
      <c r="R250" s="31">
        <v>5395724.0691417903</v>
      </c>
      <c r="S250" s="31">
        <v>5719458.4173573302</v>
      </c>
      <c r="T250" s="31">
        <v>4321123.3334661396</v>
      </c>
      <c r="U250" s="31">
        <v>3082026.0151230702</v>
      </c>
      <c r="V250" s="31">
        <v>2478515.7144152601</v>
      </c>
      <c r="W250" s="31">
        <v>4648425.80351956</v>
      </c>
      <c r="X250" s="31">
        <v>5089315.67011947</v>
      </c>
      <c r="Y250" s="31">
        <v>5810229.6270419499</v>
      </c>
      <c r="Z250" s="31">
        <v>4846095.7640345702</v>
      </c>
      <c r="AA250" s="31">
        <v>3895243.4958442999</v>
      </c>
      <c r="AB250" s="31">
        <v>2331378.5141630201</v>
      </c>
      <c r="AC250" s="31">
        <v>5657067.3832978504</v>
      </c>
      <c r="AD250" s="31">
        <v>3820229.2616515299</v>
      </c>
      <c r="AE250" s="33">
        <v>6114222.6893886002</v>
      </c>
    </row>
    <row r="251" spans="1:31" x14ac:dyDescent="0.25">
      <c r="A251" s="28">
        <v>884094235995</v>
      </c>
      <c r="B251" s="29" t="str">
        <f>VLOOKUP($A251,'LRB Sales'!$A:$E,2,0)</f>
        <v>Outlet097</v>
      </c>
      <c r="C251" s="28">
        <f>VLOOKUP($A251,'LRB Sales'!$A:$E,3,0)</f>
        <v>100000490629</v>
      </c>
      <c r="D251" s="28" t="str">
        <f>VLOOKUP($A251,'LRB Sales'!$A:$E,4,0)</f>
        <v>Head Office097</v>
      </c>
      <c r="E251" s="29" t="s">
        <v>31</v>
      </c>
      <c r="F251" s="29" t="s">
        <v>58</v>
      </c>
      <c r="G251" s="29" t="s">
        <v>62</v>
      </c>
      <c r="H251" s="29" t="s">
        <v>40</v>
      </c>
      <c r="I251" s="29" t="s">
        <v>41</v>
      </c>
      <c r="J251" s="29" t="s">
        <v>64</v>
      </c>
      <c r="K251" s="29" t="s">
        <v>65</v>
      </c>
      <c r="L251" s="30">
        <v>314015</v>
      </c>
      <c r="M251" s="29" t="s">
        <v>37</v>
      </c>
      <c r="N251" s="31">
        <v>99628.933798816797</v>
      </c>
      <c r="O251" s="31">
        <v>83523.595035662394</v>
      </c>
      <c r="P251" s="31">
        <v>123727.415167176</v>
      </c>
      <c r="Q251" s="31">
        <v>110215.304161284</v>
      </c>
      <c r="R251" s="31">
        <v>149240.552414676</v>
      </c>
      <c r="S251" s="31">
        <v>117567.535980766</v>
      </c>
      <c r="T251" s="31">
        <v>95281.947590608805</v>
      </c>
      <c r="U251" s="31">
        <v>120283.002563899</v>
      </c>
      <c r="V251" s="31">
        <v>110982.01520173201</v>
      </c>
      <c r="W251" s="31">
        <v>125769.69855571901</v>
      </c>
      <c r="X251" s="31">
        <v>194418.03012020601</v>
      </c>
      <c r="Y251" s="31">
        <v>95994.306646886107</v>
      </c>
      <c r="Z251" s="31">
        <v>98870.778312131995</v>
      </c>
      <c r="AA251" s="31">
        <v>85012.178952928807</v>
      </c>
      <c r="AB251" s="31">
        <v>71886.398925165602</v>
      </c>
      <c r="AC251" s="31">
        <v>97156.081553229596</v>
      </c>
      <c r="AD251" s="31">
        <v>103947.178433562</v>
      </c>
      <c r="AE251" s="33">
        <v>95174.288776070505</v>
      </c>
    </row>
    <row r="252" spans="1:31" x14ac:dyDescent="0.25">
      <c r="A252" s="28">
        <v>848476789842</v>
      </c>
      <c r="B252" s="29" t="str">
        <f>VLOOKUP($A252,'LRB Sales'!$A:$E,2,0)</f>
        <v>Outlet048</v>
      </c>
      <c r="C252" s="28">
        <f>VLOOKUP($A252,'LRB Sales'!$A:$E,3,0)</f>
        <v>100000549562</v>
      </c>
      <c r="D252" s="28" t="str">
        <f>VLOOKUP($A252,'LRB Sales'!$A:$E,4,0)</f>
        <v>Head Office048</v>
      </c>
      <c r="E252" s="29" t="s">
        <v>31</v>
      </c>
      <c r="F252" s="29" t="s">
        <v>58</v>
      </c>
      <c r="G252" s="29" t="s">
        <v>62</v>
      </c>
      <c r="H252" s="29" t="s">
        <v>40</v>
      </c>
      <c r="I252" s="29" t="s">
        <v>46</v>
      </c>
      <c r="J252" s="29" t="s">
        <v>64</v>
      </c>
      <c r="K252" s="29" t="s">
        <v>65</v>
      </c>
      <c r="L252" s="30">
        <v>314005</v>
      </c>
      <c r="M252" s="29" t="s">
        <v>37</v>
      </c>
      <c r="N252" s="31">
        <v>214932.68388029799</v>
      </c>
      <c r="O252" s="31">
        <v>143289.74131518201</v>
      </c>
      <c r="P252" s="31">
        <v>147669.91676225801</v>
      </c>
      <c r="Q252" s="31">
        <v>171694.890978682</v>
      </c>
      <c r="R252" s="31">
        <v>193415.80101316801</v>
      </c>
      <c r="S252" s="31">
        <v>163410.008354741</v>
      </c>
      <c r="T252" s="31">
        <v>149537.13895465701</v>
      </c>
      <c r="U252" s="31">
        <v>185250.04372494001</v>
      </c>
      <c r="V252" s="31">
        <v>166824.98381342099</v>
      </c>
      <c r="W252" s="31">
        <v>255271.75572541301</v>
      </c>
      <c r="X252" s="31">
        <v>325178.09887143399</v>
      </c>
      <c r="Y252" s="31">
        <v>268000.62499017001</v>
      </c>
      <c r="Z252" s="31">
        <v>201890.96738012001</v>
      </c>
      <c r="AA252" s="31">
        <v>134590.846675662</v>
      </c>
      <c r="AB252" s="31">
        <v>115835.06628249399</v>
      </c>
      <c r="AC252" s="31">
        <v>212862.94692136301</v>
      </c>
      <c r="AD252" s="31">
        <v>144264.087912366</v>
      </c>
      <c r="AE252" s="33">
        <v>142798.201145914</v>
      </c>
    </row>
    <row r="253" spans="1:31" x14ac:dyDescent="0.25">
      <c r="A253" s="28">
        <v>549562368117</v>
      </c>
      <c r="B253" s="29" t="str">
        <f>VLOOKUP($A253,'LRB Sales'!$A:$E,2,0)</f>
        <v>Outlet177</v>
      </c>
      <c r="C253" s="28">
        <f>VLOOKUP($A253,'LRB Sales'!$A:$E,3,0)</f>
        <v>100000541570</v>
      </c>
      <c r="D253" s="28" t="str">
        <f>VLOOKUP($A253,'LRB Sales'!$A:$E,4,0)</f>
        <v>Head Office177</v>
      </c>
      <c r="E253" s="29" t="s">
        <v>31</v>
      </c>
      <c r="F253" s="29" t="s">
        <v>58</v>
      </c>
      <c r="G253" s="29" t="s">
        <v>62</v>
      </c>
      <c r="H253" s="29" t="s">
        <v>40</v>
      </c>
      <c r="I253" s="29" t="s">
        <v>41</v>
      </c>
      <c r="J253" s="29" t="s">
        <v>64</v>
      </c>
      <c r="K253" s="29" t="s">
        <v>65</v>
      </c>
      <c r="L253" s="30">
        <v>314001</v>
      </c>
      <c r="M253" s="29" t="s">
        <v>37</v>
      </c>
      <c r="N253" s="31">
        <v>82101.416268246394</v>
      </c>
      <c r="O253" s="31">
        <v>61495.024355724003</v>
      </c>
      <c r="P253" s="31">
        <v>125307.61922562199</v>
      </c>
      <c r="Q253" s="31">
        <v>79157.974286743207</v>
      </c>
      <c r="R253" s="31">
        <v>97721.371831046403</v>
      </c>
      <c r="S253" s="31">
        <v>95472.101515730406</v>
      </c>
      <c r="T253" s="31">
        <v>72111.827740895998</v>
      </c>
      <c r="U253" s="31">
        <v>179752.06503942999</v>
      </c>
      <c r="V253" s="31">
        <v>88489.379971132803</v>
      </c>
      <c r="W253" s="31">
        <v>112610.54925629499</v>
      </c>
      <c r="X253" s="31">
        <v>47902.148252952</v>
      </c>
      <c r="Y253" s="31">
        <v>45917.352641024401</v>
      </c>
      <c r="Z253" s="31">
        <v>56339.392109307599</v>
      </c>
      <c r="AA253" s="31">
        <v>44136.555626631598</v>
      </c>
      <c r="AB253" s="31">
        <v>40306.582541498399</v>
      </c>
      <c r="AC253" s="31">
        <v>54496.822286464798</v>
      </c>
      <c r="AD253" s="31">
        <v>48577.840366617602</v>
      </c>
      <c r="AE253" s="33">
        <v>38788.415596906802</v>
      </c>
    </row>
    <row r="254" spans="1:31" x14ac:dyDescent="0.25">
      <c r="A254" s="28">
        <v>661596139886</v>
      </c>
      <c r="B254" s="29" t="str">
        <f>VLOOKUP($A254,'LRB Sales'!$A:$E,2,0)</f>
        <v>Outlet149</v>
      </c>
      <c r="C254" s="28">
        <f>VLOOKUP($A254,'LRB Sales'!$A:$E,3,0)</f>
        <v>100000561233</v>
      </c>
      <c r="D254" s="28" t="str">
        <f>VLOOKUP($A254,'LRB Sales'!$A:$E,4,0)</f>
        <v>Head Office149</v>
      </c>
      <c r="E254" s="29" t="s">
        <v>31</v>
      </c>
      <c r="F254" s="29" t="s">
        <v>58</v>
      </c>
      <c r="G254" s="29" t="s">
        <v>62</v>
      </c>
      <c r="H254" s="29" t="s">
        <v>40</v>
      </c>
      <c r="I254" s="29" t="s">
        <v>41</v>
      </c>
      <c r="J254" s="29" t="s">
        <v>60</v>
      </c>
      <c r="K254" s="29" t="s">
        <v>67</v>
      </c>
      <c r="L254" s="30">
        <v>314015</v>
      </c>
      <c r="M254" s="29" t="s">
        <v>37</v>
      </c>
      <c r="N254" s="31">
        <v>40766.0540132592</v>
      </c>
      <c r="O254" s="31">
        <v>36372.271316001599</v>
      </c>
      <c r="P254" s="31">
        <v>38933.950559260797</v>
      </c>
      <c r="Q254" s="31">
        <v>121321.268198782</v>
      </c>
      <c r="R254" s="31">
        <v>124292.75542618299</v>
      </c>
      <c r="S254" s="31">
        <v>119286.755169139</v>
      </c>
      <c r="T254" s="31">
        <v>122018.291552633</v>
      </c>
      <c r="U254" s="31">
        <v>80482.579449736804</v>
      </c>
      <c r="V254" s="31">
        <v>94010.974932715195</v>
      </c>
      <c r="W254" s="31">
        <v>93489.178170341504</v>
      </c>
      <c r="X254" s="31">
        <v>56468.965440496802</v>
      </c>
      <c r="Y254" s="31">
        <v>41602.828751059198</v>
      </c>
      <c r="Z254" s="31">
        <v>37168.877475950401</v>
      </c>
      <c r="AA254" s="31">
        <v>36101.372000392803</v>
      </c>
      <c r="AB254" s="31">
        <v>41295.975600539998</v>
      </c>
      <c r="AC254" s="31">
        <v>69125.107695405604</v>
      </c>
      <c r="AD254" s="31">
        <v>75767.454177849504</v>
      </c>
      <c r="AE254" s="33">
        <v>88551.888390167107</v>
      </c>
    </row>
    <row r="255" spans="1:31" x14ac:dyDescent="0.25">
      <c r="A255" s="28">
        <v>803480648892</v>
      </c>
      <c r="B255" s="29" t="str">
        <f>VLOOKUP($A255,'LRB Sales'!$A:$E,2,0)</f>
        <v>Outlet094</v>
      </c>
      <c r="C255" s="28">
        <f>VLOOKUP($A255,'LRB Sales'!$A:$E,3,0)</f>
        <v>100000894350</v>
      </c>
      <c r="D255" s="28" t="str">
        <f>VLOOKUP($A255,'LRB Sales'!$A:$E,4,0)</f>
        <v>Head Office094</v>
      </c>
      <c r="E255" s="29" t="s">
        <v>31</v>
      </c>
      <c r="F255" s="29" t="s">
        <v>58</v>
      </c>
      <c r="G255" s="29" t="s">
        <v>62</v>
      </c>
      <c r="H255" s="29" t="s">
        <v>40</v>
      </c>
      <c r="I255" s="29" t="s">
        <v>41</v>
      </c>
      <c r="J255" s="29" t="s">
        <v>60</v>
      </c>
      <c r="K255" s="29" t="s">
        <v>67</v>
      </c>
      <c r="L255" s="30">
        <v>314006</v>
      </c>
      <c r="M255" s="29" t="s">
        <v>37</v>
      </c>
      <c r="N255" s="31">
        <v>68789.479502064001</v>
      </c>
      <c r="O255" s="31">
        <v>90869.757262771207</v>
      </c>
      <c r="P255" s="31">
        <v>53858.620085447998</v>
      </c>
      <c r="Q255" s="31">
        <v>98952.456397852802</v>
      </c>
      <c r="R255" s="31">
        <v>133284.87139590699</v>
      </c>
      <c r="S255" s="31">
        <v>117941.59124197401</v>
      </c>
      <c r="T255" s="31">
        <v>97008.059746046405</v>
      </c>
      <c r="U255" s="31">
        <v>131785.29209660899</v>
      </c>
      <c r="V255" s="31">
        <v>97754.932694292002</v>
      </c>
      <c r="W255" s="31">
        <v>107535.499700575</v>
      </c>
      <c r="X255" s="31">
        <v>106023.555643709</v>
      </c>
      <c r="Y255" s="31">
        <v>64020.009285312</v>
      </c>
      <c r="Z255" s="31">
        <v>54380.833097311202</v>
      </c>
      <c r="AA255" s="31">
        <v>55710.421548607199</v>
      </c>
      <c r="AB255" s="31">
        <v>81453.854747804697</v>
      </c>
      <c r="AC255" s="31">
        <v>108838.591578718</v>
      </c>
      <c r="AD255" s="31">
        <v>133370.91733651</v>
      </c>
      <c r="AE255" s="33">
        <v>134468.34966462301</v>
      </c>
    </row>
    <row r="256" spans="1:31" x14ac:dyDescent="0.25">
      <c r="A256" s="28">
        <v>607326198338</v>
      </c>
      <c r="B256" s="29" t="str">
        <f>VLOOKUP($A256,'LRB Sales'!$A:$E,2,0)</f>
        <v>Outlet122</v>
      </c>
      <c r="C256" s="28">
        <f>VLOOKUP($A256,'LRB Sales'!$A:$E,3,0)</f>
        <v>100000351131</v>
      </c>
      <c r="D256" s="28" t="str">
        <f>VLOOKUP($A256,'LRB Sales'!$A:$E,4,0)</f>
        <v>Head Office122</v>
      </c>
      <c r="E256" s="29" t="s">
        <v>31</v>
      </c>
      <c r="F256" s="29" t="s">
        <v>58</v>
      </c>
      <c r="G256" s="29" t="s">
        <v>62</v>
      </c>
      <c r="H256" s="29" t="s">
        <v>40</v>
      </c>
      <c r="I256" s="29" t="s">
        <v>52</v>
      </c>
      <c r="J256" s="29" t="s">
        <v>60</v>
      </c>
      <c r="K256" s="29" t="s">
        <v>67</v>
      </c>
      <c r="L256" s="30">
        <v>414025</v>
      </c>
      <c r="M256" s="29" t="s">
        <v>54</v>
      </c>
      <c r="N256" s="31">
        <v>90312.874060168804</v>
      </c>
      <c r="O256" s="31">
        <v>96073.227111331202</v>
      </c>
      <c r="P256" s="31">
        <v>67857.890643753606</v>
      </c>
      <c r="Q256" s="31">
        <v>104681.115011923</v>
      </c>
      <c r="R256" s="31">
        <v>100086.935457581</v>
      </c>
      <c r="S256" s="31">
        <v>102930.882205824</v>
      </c>
      <c r="T256" s="31">
        <v>93710.213994376798</v>
      </c>
      <c r="U256" s="31">
        <v>88128.216073089599</v>
      </c>
      <c r="V256" s="31">
        <v>119123.517344875</v>
      </c>
      <c r="W256" s="31">
        <v>98294.019675183998</v>
      </c>
      <c r="X256" s="31">
        <v>84657.105368114397</v>
      </c>
      <c r="Y256" s="31">
        <v>70945.013495556006</v>
      </c>
      <c r="Z256" s="31">
        <v>36489.680999061602</v>
      </c>
      <c r="AA256" s="31">
        <v>74776.708579713595</v>
      </c>
      <c r="AB256" s="31">
        <v>58486.533954943203</v>
      </c>
      <c r="AC256" s="31">
        <v>89579.484515762393</v>
      </c>
      <c r="AD256" s="31">
        <v>135841.300994269</v>
      </c>
      <c r="AE256" s="33">
        <v>105837.306644374</v>
      </c>
    </row>
    <row r="257" spans="1:31" x14ac:dyDescent="0.25">
      <c r="A257" s="28">
        <v>396597876452</v>
      </c>
      <c r="B257" s="29" t="str">
        <f>VLOOKUP($A257,'LRB Sales'!$A:$E,2,0)</f>
        <v>Outlet089</v>
      </c>
      <c r="C257" s="28">
        <f>VLOOKUP($A257,'LRB Sales'!$A:$E,3,0)</f>
        <v>100000420640</v>
      </c>
      <c r="D257" s="28" t="str">
        <f>VLOOKUP($A257,'LRB Sales'!$A:$E,4,0)</f>
        <v>Head Office089</v>
      </c>
      <c r="E257" s="29" t="s">
        <v>31</v>
      </c>
      <c r="F257" s="29" t="s">
        <v>58</v>
      </c>
      <c r="G257" s="29" t="s">
        <v>59</v>
      </c>
      <c r="H257" s="29" t="s">
        <v>40</v>
      </c>
      <c r="I257" s="29" t="s">
        <v>46</v>
      </c>
      <c r="J257" s="29" t="s">
        <v>60</v>
      </c>
      <c r="K257" s="29" t="s">
        <v>67</v>
      </c>
      <c r="L257" s="30">
        <v>314002</v>
      </c>
      <c r="M257" s="29" t="s">
        <v>37</v>
      </c>
      <c r="N257" s="31">
        <v>33240.711380452798</v>
      </c>
      <c r="O257" s="31">
        <v>21845.412909254399</v>
      </c>
      <c r="P257" s="31">
        <v>73691.219056516798</v>
      </c>
      <c r="Q257" s="31">
        <v>42830.483785015203</v>
      </c>
      <c r="R257" s="31">
        <v>191310.14444027501</v>
      </c>
      <c r="S257" s="31">
        <v>154810.09338503299</v>
      </c>
      <c r="T257" s="31">
        <v>105327.446209243</v>
      </c>
      <c r="U257" s="31">
        <v>133220.162669479</v>
      </c>
      <c r="V257" s="31">
        <v>123508.71839102601</v>
      </c>
      <c r="W257" s="31">
        <v>125013.29776415799</v>
      </c>
      <c r="X257" s="31">
        <v>76780.883784299993</v>
      </c>
      <c r="Y257" s="31">
        <v>26294.294047060801</v>
      </c>
      <c r="Z257" s="31">
        <v>22417.257677860802</v>
      </c>
      <c r="AA257" s="31">
        <v>22048.800324439198</v>
      </c>
      <c r="AB257" s="31">
        <v>29274.574263451199</v>
      </c>
      <c r="AC257" s="31">
        <v>84422.048782699203</v>
      </c>
      <c r="AD257" s="31">
        <v>167519.36807348399</v>
      </c>
      <c r="AE257" s="33">
        <v>171974.621668874</v>
      </c>
    </row>
    <row r="258" spans="1:31" x14ac:dyDescent="0.25">
      <c r="A258" s="28">
        <v>629206866521</v>
      </c>
      <c r="B258" s="29" t="str">
        <f>VLOOKUP($A258,'LRB Sales'!$A:$E,2,0)</f>
        <v>Outlet056</v>
      </c>
      <c r="C258" s="28">
        <f>VLOOKUP($A258,'LRB Sales'!$A:$E,3,0)</f>
        <v>100000188555</v>
      </c>
      <c r="D258" s="28" t="str">
        <f>VLOOKUP($A258,'LRB Sales'!$A:$E,4,0)</f>
        <v>Head Office056</v>
      </c>
      <c r="E258" s="29" t="s">
        <v>31</v>
      </c>
      <c r="F258" s="29" t="s">
        <v>58</v>
      </c>
      <c r="G258" s="29" t="s">
        <v>62</v>
      </c>
      <c r="H258" s="29" t="s">
        <v>40</v>
      </c>
      <c r="I258" s="29" t="s">
        <v>46</v>
      </c>
      <c r="J258" s="29" t="s">
        <v>60</v>
      </c>
      <c r="K258" s="29" t="s">
        <v>67</v>
      </c>
      <c r="L258" s="30">
        <v>314002</v>
      </c>
      <c r="M258" s="29" t="s">
        <v>37</v>
      </c>
      <c r="N258" s="31">
        <v>75175.125802608003</v>
      </c>
      <c r="O258" s="31">
        <v>58317.991274642402</v>
      </c>
      <c r="P258" s="31">
        <v>53259.727522785601</v>
      </c>
      <c r="Q258" s="31">
        <v>63049.955872440798</v>
      </c>
      <c r="R258" s="31">
        <v>116508.296661029</v>
      </c>
      <c r="S258" s="31">
        <v>163633.99483564601</v>
      </c>
      <c r="T258" s="31">
        <v>107724.434600514</v>
      </c>
      <c r="U258" s="31">
        <v>89622.520024091995</v>
      </c>
      <c r="V258" s="31">
        <v>97997.495595468004</v>
      </c>
      <c r="W258" s="31">
        <v>105226.51339195399</v>
      </c>
      <c r="X258" s="31">
        <v>107666.683012063</v>
      </c>
      <c r="Y258" s="31">
        <v>34521.822710683198</v>
      </c>
      <c r="Z258" s="31">
        <v>36985.653686647202</v>
      </c>
      <c r="AA258" s="31">
        <v>40965.778909389599</v>
      </c>
      <c r="AB258" s="31">
        <v>44527.121695281603</v>
      </c>
      <c r="AC258" s="31">
        <v>108054.179320109</v>
      </c>
      <c r="AD258" s="31">
        <v>197934.65773292401</v>
      </c>
      <c r="AE258" s="33">
        <v>220442.68000599401</v>
      </c>
    </row>
    <row r="259" spans="1:31" x14ac:dyDescent="0.25">
      <c r="A259" s="28">
        <v>647921569670</v>
      </c>
      <c r="B259" s="29" t="str">
        <f>VLOOKUP($A259,'LRB Sales'!$A:$E,2,0)</f>
        <v>Outlet156</v>
      </c>
      <c r="C259" s="28">
        <f>VLOOKUP($A259,'LRB Sales'!$A:$E,3,0)</f>
        <v>100000870288</v>
      </c>
      <c r="D259" s="28" t="str">
        <f>VLOOKUP($A259,'LRB Sales'!$A:$E,4,0)</f>
        <v>Head Office156</v>
      </c>
      <c r="E259" s="29" t="s">
        <v>31</v>
      </c>
      <c r="F259" s="29" t="s">
        <v>58</v>
      </c>
      <c r="G259" s="29" t="s">
        <v>62</v>
      </c>
      <c r="H259" s="29" t="s">
        <v>40</v>
      </c>
      <c r="I259" s="29" t="s">
        <v>41</v>
      </c>
      <c r="J259" s="29" t="s">
        <v>60</v>
      </c>
      <c r="K259" s="29" t="s">
        <v>67</v>
      </c>
      <c r="L259" s="30">
        <v>314015</v>
      </c>
      <c r="M259" s="29" t="s">
        <v>37</v>
      </c>
      <c r="N259" s="31">
        <v>49465.000234223997</v>
      </c>
      <c r="O259" s="31">
        <v>34199.156849889601</v>
      </c>
      <c r="P259" s="31">
        <v>51294.187700234397</v>
      </c>
      <c r="Q259" s="31">
        <v>56223.597791001601</v>
      </c>
      <c r="R259" s="31">
        <v>52797.221340751203</v>
      </c>
      <c r="S259" s="31">
        <v>66628.714878403203</v>
      </c>
      <c r="T259" s="31">
        <v>76217.210610239999</v>
      </c>
      <c r="U259" s="31">
        <v>72211.536660746395</v>
      </c>
      <c r="V259" s="31">
        <v>71067.215181316802</v>
      </c>
      <c r="W259" s="31">
        <v>71762.230329007201</v>
      </c>
      <c r="X259" s="31">
        <v>52185.906650979399</v>
      </c>
      <c r="Y259" s="31">
        <v>50473.600341544799</v>
      </c>
      <c r="Z259" s="31">
        <v>58136.576355604797</v>
      </c>
      <c r="AA259" s="31">
        <v>20488.3069524321</v>
      </c>
      <c r="AB259" s="31">
        <v>41341.966764182398</v>
      </c>
      <c r="AC259" s="31">
        <v>64109.991828244798</v>
      </c>
      <c r="AD259" s="31">
        <v>59566.884975614703</v>
      </c>
      <c r="AE259" s="33">
        <v>73331.457537133494</v>
      </c>
    </row>
    <row r="260" spans="1:31" x14ac:dyDescent="0.25">
      <c r="A260" s="28">
        <v>287965404645</v>
      </c>
      <c r="B260" s="29" t="str">
        <f>VLOOKUP($A260,'LRB Sales'!$A:$E,2,0)</f>
        <v>Outlet207</v>
      </c>
      <c r="C260" s="28">
        <f>VLOOKUP($A260,'LRB Sales'!$A:$E,3,0)</f>
        <v>100000282142</v>
      </c>
      <c r="D260" s="28" t="str">
        <f>VLOOKUP($A260,'LRB Sales'!$A:$E,4,0)</f>
        <v>Head Office207</v>
      </c>
      <c r="E260" s="29" t="s">
        <v>31</v>
      </c>
      <c r="F260" s="29" t="s">
        <v>58</v>
      </c>
      <c r="G260" s="29" t="s">
        <v>62</v>
      </c>
      <c r="H260" s="29" t="s">
        <v>40</v>
      </c>
      <c r="I260" s="29" t="s">
        <v>52</v>
      </c>
      <c r="J260" s="29" t="s">
        <v>60</v>
      </c>
      <c r="K260" s="29" t="s">
        <v>67</v>
      </c>
      <c r="L260" s="30">
        <v>414007</v>
      </c>
      <c r="M260" s="29" t="s">
        <v>54</v>
      </c>
      <c r="N260" s="31">
        <v>25791.814525416001</v>
      </c>
      <c r="O260" s="31">
        <v>30481.502337382899</v>
      </c>
      <c r="P260" s="31">
        <v>44315.9424199368</v>
      </c>
      <c r="Q260" s="31">
        <v>48556.705014057603</v>
      </c>
      <c r="R260" s="31">
        <v>40047.269043938402</v>
      </c>
      <c r="S260" s="31">
        <v>45636.014701497603</v>
      </c>
      <c r="T260" s="31">
        <v>53274.226663159199</v>
      </c>
      <c r="U260" s="31">
        <v>37523.471287250402</v>
      </c>
      <c r="V260" s="31">
        <v>47447.978142379201</v>
      </c>
      <c r="W260" s="31">
        <v>36524.308681425602</v>
      </c>
      <c r="X260" s="31">
        <v>40919.579467690601</v>
      </c>
      <c r="Y260" s="31">
        <v>37654.359180194399</v>
      </c>
      <c r="Z260" s="31">
        <v>29429.921480032801</v>
      </c>
      <c r="AA260" s="31">
        <v>37378.0341000888</v>
      </c>
      <c r="AB260" s="31">
        <v>33904.253609488798</v>
      </c>
      <c r="AC260" s="31">
        <v>47601.146622931199</v>
      </c>
      <c r="AD260" s="31">
        <v>48370.353704904002</v>
      </c>
      <c r="AE260" s="33">
        <v>47346.085911079201</v>
      </c>
    </row>
    <row r="261" spans="1:31" x14ac:dyDescent="0.25">
      <c r="A261" s="28">
        <v>585537110285</v>
      </c>
      <c r="B261" s="29" t="str">
        <f>VLOOKUP($A261,'LRB Sales'!$A:$E,2,0)</f>
        <v>Outlet142</v>
      </c>
      <c r="C261" s="28">
        <f>VLOOKUP($A261,'LRB Sales'!$A:$E,3,0)</f>
        <v>100000956926</v>
      </c>
      <c r="D261" s="28" t="str">
        <f>VLOOKUP($A261,'LRB Sales'!$A:$E,4,0)</f>
        <v>Head Office142</v>
      </c>
      <c r="E261" s="29" t="s">
        <v>31</v>
      </c>
      <c r="F261" s="29" t="s">
        <v>58</v>
      </c>
      <c r="G261" s="29" t="s">
        <v>62</v>
      </c>
      <c r="H261" s="29" t="s">
        <v>40</v>
      </c>
      <c r="I261" s="29" t="s">
        <v>41</v>
      </c>
      <c r="J261" s="29" t="s">
        <v>60</v>
      </c>
      <c r="K261" s="29" t="s">
        <v>67</v>
      </c>
      <c r="L261" s="30">
        <v>314004</v>
      </c>
      <c r="M261" s="29" t="s">
        <v>37</v>
      </c>
      <c r="N261" s="31">
        <v>84808.080823536002</v>
      </c>
      <c r="O261" s="31">
        <v>61428.001554974398</v>
      </c>
      <c r="P261" s="31">
        <v>43899.295360365599</v>
      </c>
      <c r="Q261" s="31">
        <v>52716.034581239997</v>
      </c>
      <c r="R261" s="31">
        <v>78151.110238903202</v>
      </c>
      <c r="S261" s="31">
        <v>77617.358670069603</v>
      </c>
      <c r="T261" s="31">
        <v>107751.393813787</v>
      </c>
      <c r="U261" s="31">
        <v>101613.509435578</v>
      </c>
      <c r="V261" s="31">
        <v>113385.381885002</v>
      </c>
      <c r="W261" s="31">
        <v>96296.792498016701</v>
      </c>
      <c r="X261" s="31">
        <v>94017.010837387206</v>
      </c>
      <c r="Y261" s="31">
        <v>59852.577807621601</v>
      </c>
      <c r="Z261" s="31">
        <v>53921.480499703197</v>
      </c>
      <c r="AA261" s="31">
        <v>61101.036597660001</v>
      </c>
      <c r="AB261" s="31">
        <v>42981.196758100799</v>
      </c>
      <c r="AC261" s="31">
        <v>71398.658377960805</v>
      </c>
      <c r="AD261" s="31">
        <v>107134.751314858</v>
      </c>
      <c r="AE261" s="33">
        <v>77290.105234848001</v>
      </c>
    </row>
    <row r="262" spans="1:31" x14ac:dyDescent="0.25">
      <c r="A262" s="28">
        <v>402767426467</v>
      </c>
      <c r="B262" s="29" t="str">
        <f>VLOOKUP($A262,'LRB Sales'!$A:$E,2,0)</f>
        <v>Outlet134</v>
      </c>
      <c r="C262" s="28">
        <f>VLOOKUP($A262,'LRB Sales'!$A:$E,3,0)</f>
        <v>100000092327</v>
      </c>
      <c r="D262" s="28" t="str">
        <f>VLOOKUP($A262,'LRB Sales'!$A:$E,4,0)</f>
        <v>Head Office134</v>
      </c>
      <c r="E262" s="29" t="s">
        <v>31</v>
      </c>
      <c r="F262" s="29" t="s">
        <v>58</v>
      </c>
      <c r="G262" s="29" t="s">
        <v>62</v>
      </c>
      <c r="H262" s="29" t="s">
        <v>40</v>
      </c>
      <c r="I262" s="29" t="s">
        <v>52</v>
      </c>
      <c r="J262" s="29" t="s">
        <v>60</v>
      </c>
      <c r="K262" s="29" t="s">
        <v>67</v>
      </c>
      <c r="L262" s="30">
        <v>414008</v>
      </c>
      <c r="M262" s="29" t="s">
        <v>54</v>
      </c>
      <c r="N262" s="31">
        <v>67552.492106505597</v>
      </c>
      <c r="O262" s="31">
        <v>43524.465552830399</v>
      </c>
      <c r="P262" s="31">
        <v>50358.662862623998</v>
      </c>
      <c r="Q262" s="31">
        <v>55929.246176640001</v>
      </c>
      <c r="R262" s="31">
        <v>57304.541928187202</v>
      </c>
      <c r="S262" s="31">
        <v>60214.585139253599</v>
      </c>
      <c r="T262" s="31">
        <v>58069.351622596601</v>
      </c>
      <c r="U262" s="31">
        <v>62113.740498789601</v>
      </c>
      <c r="V262" s="31">
        <v>57449.417391636001</v>
      </c>
      <c r="W262" s="31">
        <v>56250.483328563801</v>
      </c>
      <c r="X262" s="31">
        <v>65263.826425250401</v>
      </c>
      <c r="Y262" s="31">
        <v>51527.616071781602</v>
      </c>
      <c r="Z262" s="31">
        <v>67784.723593276794</v>
      </c>
      <c r="AA262" s="31">
        <v>55259.199381696002</v>
      </c>
      <c r="AB262" s="31">
        <v>68693.358098412005</v>
      </c>
      <c r="AC262" s="31">
        <v>66490.600521400804</v>
      </c>
      <c r="AD262" s="31">
        <v>115739.943012737</v>
      </c>
      <c r="AE262" s="33">
        <v>107219.92857115201</v>
      </c>
    </row>
    <row r="263" spans="1:31" x14ac:dyDescent="0.25">
      <c r="A263" s="28">
        <v>280052028040</v>
      </c>
      <c r="B263" s="29" t="str">
        <f>VLOOKUP($A263,'LRB Sales'!$A:$E,2,0)</f>
        <v>Outlet131</v>
      </c>
      <c r="C263" s="28">
        <f>VLOOKUP($A263,'LRB Sales'!$A:$E,3,0)</f>
        <v>100000912580</v>
      </c>
      <c r="D263" s="28" t="str">
        <f>VLOOKUP($A263,'LRB Sales'!$A:$E,4,0)</f>
        <v>Head Office131</v>
      </c>
      <c r="E263" s="29" t="s">
        <v>31</v>
      </c>
      <c r="F263" s="29" t="s">
        <v>58</v>
      </c>
      <c r="G263" s="29" t="s">
        <v>62</v>
      </c>
      <c r="H263" s="29" t="s">
        <v>40</v>
      </c>
      <c r="I263" s="29" t="s">
        <v>41</v>
      </c>
      <c r="J263" s="29" t="s">
        <v>60</v>
      </c>
      <c r="K263" s="29" t="s">
        <v>67</v>
      </c>
      <c r="L263" s="30">
        <v>314006</v>
      </c>
      <c r="M263" s="29" t="s">
        <v>37</v>
      </c>
      <c r="N263" s="31">
        <v>37482.322113340801</v>
      </c>
      <c r="O263" s="31">
        <v>35914.987982052</v>
      </c>
      <c r="P263" s="31">
        <v>32549.563530441599</v>
      </c>
      <c r="Q263" s="31">
        <v>42379.338001992</v>
      </c>
      <c r="R263" s="31">
        <v>48101.697686827203</v>
      </c>
      <c r="S263" s="31">
        <v>61703.5922964696</v>
      </c>
      <c r="T263" s="31">
        <v>47110.319178602404</v>
      </c>
      <c r="U263" s="31">
        <v>51326.172764918403</v>
      </c>
      <c r="V263" s="31">
        <v>70584.591450916807</v>
      </c>
      <c r="W263" s="31">
        <v>53164.633526978403</v>
      </c>
      <c r="X263" s="31">
        <v>45449.543373328801</v>
      </c>
      <c r="Y263" s="31">
        <v>46448.657453332802</v>
      </c>
      <c r="Z263" s="31">
        <v>26599.517523040799</v>
      </c>
      <c r="AA263" s="31">
        <v>41179.942782177597</v>
      </c>
      <c r="AB263" s="31">
        <v>33884.590270271998</v>
      </c>
      <c r="AC263" s="31">
        <v>56419.5836065896</v>
      </c>
      <c r="AD263" s="31">
        <v>84250.938970226402</v>
      </c>
      <c r="AE263" s="33">
        <v>85793.889016058398</v>
      </c>
    </row>
    <row r="264" spans="1:31" x14ac:dyDescent="0.25">
      <c r="A264" s="28">
        <v>982695077736</v>
      </c>
      <c r="B264" s="29" t="str">
        <f>VLOOKUP($A264,'LRB Sales'!$A:$E,2,0)</f>
        <v>Outlet191</v>
      </c>
      <c r="C264" s="28">
        <f>VLOOKUP($A264,'LRB Sales'!$A:$E,3,0)</f>
        <v>100000291582</v>
      </c>
      <c r="D264" s="28" t="str">
        <f>VLOOKUP($A264,'LRB Sales'!$A:$E,4,0)</f>
        <v>Head Office191</v>
      </c>
      <c r="E264" s="29" t="s">
        <v>31</v>
      </c>
      <c r="F264" s="29" t="s">
        <v>58</v>
      </c>
      <c r="G264" s="29" t="s">
        <v>62</v>
      </c>
      <c r="H264" s="29" t="s">
        <v>40</v>
      </c>
      <c r="I264" s="29" t="s">
        <v>52</v>
      </c>
      <c r="J264" s="29" t="s">
        <v>60</v>
      </c>
      <c r="K264" s="29" t="s">
        <v>67</v>
      </c>
      <c r="L264" s="30">
        <v>414007</v>
      </c>
      <c r="M264" s="29" t="s">
        <v>54</v>
      </c>
      <c r="N264" s="31">
        <v>45963.159914169599</v>
      </c>
      <c r="O264" s="31">
        <v>53189.968101196799</v>
      </c>
      <c r="P264" s="31">
        <v>38348.673376790401</v>
      </c>
      <c r="Q264" s="31">
        <v>63937.662613152002</v>
      </c>
      <c r="R264" s="31">
        <v>49362.025726821601</v>
      </c>
      <c r="S264" s="31">
        <v>59072.878933418397</v>
      </c>
      <c r="T264" s="31">
        <v>59257.729824333597</v>
      </c>
      <c r="U264" s="31">
        <v>56005.3160892288</v>
      </c>
      <c r="V264" s="31">
        <v>51608.645207244001</v>
      </c>
      <c r="W264" s="31">
        <v>63166.026952821601</v>
      </c>
      <c r="X264" s="31">
        <v>50422.088597071197</v>
      </c>
      <c r="Y264" s="31">
        <v>43859.764263326397</v>
      </c>
      <c r="Z264" s="31">
        <v>28546.1997455784</v>
      </c>
      <c r="AA264" s="31">
        <v>33901.636149542399</v>
      </c>
      <c r="AB264" s="31">
        <v>37792.1227616959</v>
      </c>
      <c r="AC264" s="31">
        <v>39093.071610453597</v>
      </c>
      <c r="AD264" s="31">
        <v>54436.729465495198</v>
      </c>
      <c r="AE264" s="33">
        <v>65343.670884268802</v>
      </c>
    </row>
    <row r="265" spans="1:31" x14ac:dyDescent="0.25">
      <c r="A265" s="28">
        <v>968095717974</v>
      </c>
      <c r="B265" s="29" t="str">
        <f>VLOOKUP($A265,'LRB Sales'!$A:$E,2,0)</f>
        <v>Outlet232</v>
      </c>
      <c r="C265" s="28">
        <f>VLOOKUP($A265,'LRB Sales'!$A:$E,3,0)</f>
        <v>100000450166</v>
      </c>
      <c r="D265" s="28" t="str">
        <f>VLOOKUP($A265,'LRB Sales'!$A:$E,4,0)</f>
        <v>Head Office232</v>
      </c>
      <c r="E265" s="29" t="s">
        <v>31</v>
      </c>
      <c r="F265" s="29" t="s">
        <v>58</v>
      </c>
      <c r="G265" s="29" t="s">
        <v>62</v>
      </c>
      <c r="H265" s="29" t="s">
        <v>40</v>
      </c>
      <c r="I265" s="29" t="s">
        <v>48</v>
      </c>
      <c r="J265" s="29" t="s">
        <v>60</v>
      </c>
      <c r="K265" s="29" t="s">
        <v>67</v>
      </c>
      <c r="L265" s="30">
        <v>514002</v>
      </c>
      <c r="M265" s="29" t="s">
        <v>51</v>
      </c>
      <c r="N265" s="31">
        <v>16543.130812176001</v>
      </c>
      <c r="O265" s="31">
        <v>10078.0155229212</v>
      </c>
      <c r="P265" s="31">
        <v>10993.2885054912</v>
      </c>
      <c r="Q265" s="31">
        <v>11403.842293449599</v>
      </c>
      <c r="R265" s="31">
        <v>16050.570079536001</v>
      </c>
      <c r="S265" s="31">
        <v>15081.4135220304</v>
      </c>
      <c r="T265" s="31">
        <v>17872.440346224001</v>
      </c>
      <c r="U265" s="31">
        <v>18951.888420273601</v>
      </c>
      <c r="V265" s="31">
        <v>22428.916310008801</v>
      </c>
      <c r="W265" s="31">
        <v>17626.386124144799</v>
      </c>
      <c r="X265" s="31">
        <v>21806.103755030399</v>
      </c>
      <c r="Y265" s="31">
        <v>19975.146898308001</v>
      </c>
      <c r="Z265" s="31">
        <v>16271.0148384816</v>
      </c>
      <c r="AA265" s="31">
        <v>19775.579284703999</v>
      </c>
      <c r="AB265" s="31">
        <v>11346.078040848</v>
      </c>
      <c r="AC265" s="31">
        <v>30324.182900716802</v>
      </c>
      <c r="AD265" s="31">
        <v>42626.554000910401</v>
      </c>
      <c r="AE265" s="33">
        <v>40178.691297626399</v>
      </c>
    </row>
    <row r="266" spans="1:31" x14ac:dyDescent="0.25">
      <c r="A266" s="28">
        <v>122551998553</v>
      </c>
      <c r="B266" s="29" t="str">
        <f>VLOOKUP($A266,'LRB Sales'!$A:$E,2,0)</f>
        <v>Outlet376</v>
      </c>
      <c r="C266" s="28">
        <f>VLOOKUP($A266,'LRB Sales'!$A:$E,3,0)</f>
        <v>100000326157</v>
      </c>
      <c r="D266" s="28" t="str">
        <f>VLOOKUP($A266,'LRB Sales'!$A:$E,4,0)</f>
        <v>Head Office376</v>
      </c>
      <c r="E266" s="29" t="s">
        <v>31</v>
      </c>
      <c r="F266" s="29" t="s">
        <v>58</v>
      </c>
      <c r="G266" s="29" t="s">
        <v>62</v>
      </c>
      <c r="H266" s="29" t="s">
        <v>40</v>
      </c>
      <c r="I266" s="29" t="s">
        <v>41</v>
      </c>
      <c r="J266" s="29" t="s">
        <v>60</v>
      </c>
      <c r="K266" s="29" t="s">
        <v>67</v>
      </c>
      <c r="L266" s="30">
        <v>314012</v>
      </c>
      <c r="M266" s="29" t="s">
        <v>37</v>
      </c>
      <c r="N266" s="31">
        <v>10970.5515354864</v>
      </c>
      <c r="O266" s="31">
        <v>7292.4983030016001</v>
      </c>
      <c r="P266" s="31">
        <v>11812.127924044</v>
      </c>
      <c r="Q266" s="31">
        <v>23779.313817619201</v>
      </c>
      <c r="R266" s="31">
        <v>27013.2611056608</v>
      </c>
      <c r="S266" s="31">
        <v>18672.978031713599</v>
      </c>
      <c r="T266" s="31">
        <v>16912.940282192601</v>
      </c>
      <c r="U266" s="31">
        <v>18475.928383161601</v>
      </c>
      <c r="V266" s="31">
        <v>18462.179752022701</v>
      </c>
      <c r="W266" s="31">
        <v>16821.802436685601</v>
      </c>
      <c r="X266" s="31">
        <v>18736.878921852</v>
      </c>
      <c r="Y266" s="31">
        <v>13236.066832516801</v>
      </c>
      <c r="Z266" s="31">
        <v>36744.526625793602</v>
      </c>
      <c r="AA266" s="31">
        <v>6151.0898006903999</v>
      </c>
      <c r="AB266" s="31">
        <v>7803.5576696471999</v>
      </c>
      <c r="AC266" s="31">
        <v>9403.1116514951991</v>
      </c>
      <c r="AD266" s="31">
        <v>10986.5393762976</v>
      </c>
      <c r="AE266" s="33">
        <v>13651.371681888</v>
      </c>
    </row>
    <row r="267" spans="1:31" x14ac:dyDescent="0.25">
      <c r="A267" s="28">
        <v>997879664086</v>
      </c>
      <c r="B267" s="29" t="str">
        <f>VLOOKUP($A267,'LRB Sales'!$A:$E,2,0)</f>
        <v>Outlet408</v>
      </c>
      <c r="C267" s="28">
        <f>VLOOKUP($A267,'LRB Sales'!$A:$E,3,0)</f>
        <v>100000800244</v>
      </c>
      <c r="D267" s="28" t="str">
        <f>VLOOKUP($A267,'LRB Sales'!$A:$E,4,0)</f>
        <v>Head Office408</v>
      </c>
      <c r="E267" s="29" t="s">
        <v>31</v>
      </c>
      <c r="F267" s="29" t="s">
        <v>58</v>
      </c>
      <c r="G267" s="29" t="s">
        <v>62</v>
      </c>
      <c r="H267" s="29" t="s">
        <v>40</v>
      </c>
      <c r="I267" s="29" t="s">
        <v>41</v>
      </c>
      <c r="J267" s="29" t="s">
        <v>60</v>
      </c>
      <c r="K267" s="29" t="s">
        <v>67</v>
      </c>
      <c r="L267" s="30">
        <v>314001</v>
      </c>
      <c r="M267" s="29" t="s">
        <v>37</v>
      </c>
      <c r="N267" s="31">
        <v>9205.7176549872001</v>
      </c>
      <c r="O267" s="31">
        <v>7433.3025417072004</v>
      </c>
      <c r="P267" s="31">
        <v>6510.1135410815996</v>
      </c>
      <c r="Q267" s="31">
        <v>8958.4430447399991</v>
      </c>
      <c r="R267" s="31">
        <v>11285.331633796801</v>
      </c>
      <c r="S267" s="31">
        <v>16644.0320305776</v>
      </c>
      <c r="T267" s="31">
        <v>13310.757719740801</v>
      </c>
      <c r="U267" s="31">
        <v>18788.890330924802</v>
      </c>
      <c r="V267" s="31">
        <v>23026.257896952</v>
      </c>
      <c r="W267" s="31">
        <v>16507.776756098399</v>
      </c>
      <c r="X267" s="31">
        <v>13292.231946456001</v>
      </c>
      <c r="Y267" s="31">
        <v>9404.1594576023999</v>
      </c>
      <c r="Z267" s="31">
        <v>5164.4456064575998</v>
      </c>
      <c r="AA267" s="31">
        <v>7311.9926522735996</v>
      </c>
      <c r="AB267" s="31">
        <v>9315.6646667255991</v>
      </c>
      <c r="AC267" s="31">
        <v>7289.7836775270398</v>
      </c>
      <c r="AD267" s="31">
        <v>11463.5325048739</v>
      </c>
      <c r="AE267" s="33">
        <v>8222.4613423680003</v>
      </c>
    </row>
    <row r="268" spans="1:31" x14ac:dyDescent="0.25">
      <c r="A268" s="28">
        <v>799135527982</v>
      </c>
      <c r="B268" s="29" t="str">
        <f>VLOOKUP($A268,'LRB Sales'!$A:$E,2,0)</f>
        <v>Outlet666</v>
      </c>
      <c r="C268" s="28">
        <f>VLOOKUP($A268,'LRB Sales'!$A:$E,3,0)</f>
        <v>100000207375</v>
      </c>
      <c r="D268" s="28" t="str">
        <f>VLOOKUP($A268,'LRB Sales'!$A:$E,4,0)</f>
        <v>Head Office666</v>
      </c>
      <c r="E268" s="29" t="s">
        <v>31</v>
      </c>
      <c r="F268" s="29" t="s">
        <v>32</v>
      </c>
      <c r="G268" s="29" t="s">
        <v>33</v>
      </c>
      <c r="H268" s="29" t="s">
        <v>34</v>
      </c>
      <c r="I268" s="29" t="s">
        <v>35</v>
      </c>
      <c r="J268" s="29" t="s">
        <v>36</v>
      </c>
      <c r="K268" s="29" t="s">
        <v>36</v>
      </c>
      <c r="L268" s="30">
        <v>314009</v>
      </c>
      <c r="M268" s="29" t="s">
        <v>37</v>
      </c>
      <c r="N268" s="31">
        <v>63714.30514176</v>
      </c>
      <c r="O268" s="31">
        <v>88219.807119360004</v>
      </c>
      <c r="P268" s="31">
        <v>63714.30514176</v>
      </c>
      <c r="Q268" s="32"/>
      <c r="R268" s="31">
        <v>5743.61202546</v>
      </c>
      <c r="S268" s="32"/>
      <c r="T268" s="32"/>
      <c r="U268" s="31">
        <v>63716.225134079999</v>
      </c>
      <c r="V268" s="32"/>
      <c r="W268" s="32"/>
      <c r="X268" s="32"/>
      <c r="Y268" s="32"/>
      <c r="Z268" s="32"/>
      <c r="AA268" s="32"/>
      <c r="AB268" s="32"/>
      <c r="AC268" s="32"/>
      <c r="AD268" s="32"/>
      <c r="AE268" s="34"/>
    </row>
    <row r="269" spans="1:31" x14ac:dyDescent="0.25">
      <c r="A269" s="28">
        <v>978889825463</v>
      </c>
      <c r="B269" s="29" t="str">
        <f>VLOOKUP($A269,'LRB Sales'!$A:$E,2,0)</f>
        <v>Outlet272</v>
      </c>
      <c r="C269" s="28">
        <f>VLOOKUP($A269,'LRB Sales'!$A:$E,3,0)</f>
        <v>100000884155</v>
      </c>
      <c r="D269" s="28" t="str">
        <f>VLOOKUP($A269,'LRB Sales'!$A:$E,4,0)</f>
        <v>Head Office272</v>
      </c>
      <c r="E269" s="29" t="s">
        <v>31</v>
      </c>
      <c r="F269" s="29" t="s">
        <v>58</v>
      </c>
      <c r="G269" s="29" t="s">
        <v>59</v>
      </c>
      <c r="H269" s="29" t="s">
        <v>40</v>
      </c>
      <c r="I269" s="29" t="s">
        <v>46</v>
      </c>
      <c r="J269" s="29" t="s">
        <v>60</v>
      </c>
      <c r="K269" s="29" t="s">
        <v>67</v>
      </c>
      <c r="L269" s="30">
        <v>314003</v>
      </c>
      <c r="M269" s="29" t="s">
        <v>37</v>
      </c>
      <c r="N269" s="31">
        <v>13866.806808052799</v>
      </c>
      <c r="O269" s="31">
        <v>7320.1657226784</v>
      </c>
      <c r="P269" s="31">
        <v>10217.9926556304</v>
      </c>
      <c r="Q269" s="31">
        <v>8455.8570523416001</v>
      </c>
      <c r="R269" s="31">
        <v>19826.333742770399</v>
      </c>
      <c r="S269" s="31">
        <v>17411.301399518401</v>
      </c>
      <c r="T269" s="31">
        <v>14365.3167695016</v>
      </c>
      <c r="U269" s="31">
        <v>15805.2802887576</v>
      </c>
      <c r="V269" s="31">
        <v>15849.416872512</v>
      </c>
      <c r="W269" s="31">
        <v>11587.8456209208</v>
      </c>
      <c r="X269" s="31">
        <v>11548.3885854336</v>
      </c>
      <c r="Y269" s="31">
        <v>21478.599728371199</v>
      </c>
      <c r="Z269" s="31">
        <v>15675.302634468</v>
      </c>
      <c r="AA269" s="31">
        <v>18595.743581044801</v>
      </c>
      <c r="AB269" s="31">
        <v>28084.611965397598</v>
      </c>
      <c r="AC269" s="31">
        <v>25848.966005246399</v>
      </c>
      <c r="AD269" s="31">
        <v>31651.861888132298</v>
      </c>
      <c r="AE269" s="33">
        <v>25072.137410827399</v>
      </c>
    </row>
    <row r="270" spans="1:31" x14ac:dyDescent="0.25">
      <c r="A270" s="28">
        <v>750618918037</v>
      </c>
      <c r="B270" s="29" t="str">
        <f>VLOOKUP($A270,'LRB Sales'!$A:$E,2,0)</f>
        <v>Outlet257</v>
      </c>
      <c r="C270" s="28">
        <f>VLOOKUP($A270,'LRB Sales'!$A:$E,3,0)</f>
        <v>100000956402</v>
      </c>
      <c r="D270" s="28" t="str">
        <f>VLOOKUP($A270,'LRB Sales'!$A:$E,4,0)</f>
        <v>Head Office257</v>
      </c>
      <c r="E270" s="29" t="s">
        <v>31</v>
      </c>
      <c r="F270" s="29" t="s">
        <v>58</v>
      </c>
      <c r="G270" s="29" t="s">
        <v>59</v>
      </c>
      <c r="H270" s="29" t="s">
        <v>40</v>
      </c>
      <c r="I270" s="29" t="s">
        <v>41</v>
      </c>
      <c r="J270" s="29" t="s">
        <v>60</v>
      </c>
      <c r="K270" s="29" t="s">
        <v>67</v>
      </c>
      <c r="L270" s="30">
        <v>314001</v>
      </c>
      <c r="M270" s="29" t="s">
        <v>37</v>
      </c>
      <c r="N270" s="31">
        <v>14327.355706972799</v>
      </c>
      <c r="O270" s="31">
        <v>13169.687052724799</v>
      </c>
      <c r="P270" s="31">
        <v>14921.5564472736</v>
      </c>
      <c r="Q270" s="31">
        <v>16506.883762039201</v>
      </c>
      <c r="R270" s="31">
        <v>17969.882808924402</v>
      </c>
      <c r="S270" s="31">
        <v>23261.477159613001</v>
      </c>
      <c r="T270" s="31">
        <v>21398.3146980622</v>
      </c>
      <c r="U270" s="31">
        <v>22992.517709027099</v>
      </c>
      <c r="V270" s="31">
        <v>17226.028771963</v>
      </c>
      <c r="W270" s="31">
        <v>17166.897899328102</v>
      </c>
      <c r="X270" s="31">
        <v>17860.298911547099</v>
      </c>
      <c r="Y270" s="31">
        <v>17019.684924439902</v>
      </c>
      <c r="Z270" s="31">
        <v>19973.157089272801</v>
      </c>
      <c r="AA270" s="31">
        <v>12943.988383629599</v>
      </c>
      <c r="AB270" s="31">
        <v>13657.426521475199</v>
      </c>
      <c r="AC270" s="31">
        <v>30357.9443204995</v>
      </c>
      <c r="AD270" s="31">
        <v>28354.065167490098</v>
      </c>
      <c r="AE270" s="33">
        <v>29083.932424123199</v>
      </c>
    </row>
    <row r="271" spans="1:31" x14ac:dyDescent="0.25">
      <c r="A271" s="28">
        <v>579565114781</v>
      </c>
      <c r="B271" s="29" t="str">
        <f>VLOOKUP($A271,'LRB Sales'!$A:$E,2,0)</f>
        <v>Outlet198</v>
      </c>
      <c r="C271" s="28">
        <f>VLOOKUP($A271,'LRB Sales'!$A:$E,3,0)</f>
        <v>100000777271</v>
      </c>
      <c r="D271" s="28" t="str">
        <f>VLOOKUP($A271,'LRB Sales'!$A:$E,4,0)</f>
        <v>Head Office198</v>
      </c>
      <c r="E271" s="29" t="s">
        <v>31</v>
      </c>
      <c r="F271" s="29" t="s">
        <v>58</v>
      </c>
      <c r="G271" s="29" t="s">
        <v>59</v>
      </c>
      <c r="H271" s="29" t="s">
        <v>40</v>
      </c>
      <c r="I271" s="29" t="s">
        <v>52</v>
      </c>
      <c r="J271" s="29" t="s">
        <v>60</v>
      </c>
      <c r="K271" s="29" t="s">
        <v>67</v>
      </c>
      <c r="L271" s="30">
        <v>414008</v>
      </c>
      <c r="M271" s="29" t="s">
        <v>54</v>
      </c>
      <c r="N271" s="32"/>
      <c r="O271" s="31">
        <v>15538.2385375387</v>
      </c>
      <c r="P271" s="31">
        <v>18234.609591609598</v>
      </c>
      <c r="Q271" s="31">
        <v>16614.268322124</v>
      </c>
      <c r="R271" s="31">
        <v>29100.4189787016</v>
      </c>
      <c r="S271" s="31">
        <v>26471.396639083199</v>
      </c>
      <c r="T271" s="31">
        <v>28146.449421895501</v>
      </c>
      <c r="U271" s="31">
        <v>26896.825517083202</v>
      </c>
      <c r="V271" s="31">
        <v>56670.5659063536</v>
      </c>
      <c r="W271" s="31">
        <v>43564.439813323203</v>
      </c>
      <c r="X271" s="31">
        <v>29216.057147388001</v>
      </c>
      <c r="Y271" s="31">
        <v>29894.252327023201</v>
      </c>
      <c r="Z271" s="31">
        <v>20751.937562397601</v>
      </c>
      <c r="AA271" s="31">
        <v>28099.3898705352</v>
      </c>
      <c r="AB271" s="31">
        <v>31300.421417992799</v>
      </c>
      <c r="AC271" s="31">
        <v>30405.394867375198</v>
      </c>
      <c r="AD271" s="31">
        <v>42843.8085380544</v>
      </c>
      <c r="AE271" s="33">
        <v>67588.558583371196</v>
      </c>
    </row>
    <row r="272" spans="1:31" x14ac:dyDescent="0.25">
      <c r="A272" s="28">
        <v>903395847473</v>
      </c>
      <c r="B272" s="29" t="str">
        <f>VLOOKUP($A272,'LRB Sales'!$A:$E,2,0)</f>
        <v>Outlet162</v>
      </c>
      <c r="C272" s="28">
        <f>VLOOKUP($A272,'LRB Sales'!$A:$E,3,0)</f>
        <v>100000436755</v>
      </c>
      <c r="D272" s="28" t="str">
        <f>VLOOKUP($A272,'LRB Sales'!$A:$E,4,0)</f>
        <v>Head Office162</v>
      </c>
      <c r="E272" s="29" t="s">
        <v>31</v>
      </c>
      <c r="F272" s="29" t="s">
        <v>58</v>
      </c>
      <c r="G272" s="29" t="s">
        <v>59</v>
      </c>
      <c r="H272" s="29" t="s">
        <v>40</v>
      </c>
      <c r="I272" s="29" t="s">
        <v>41</v>
      </c>
      <c r="J272" s="29" t="s">
        <v>60</v>
      </c>
      <c r="K272" s="29" t="s">
        <v>67</v>
      </c>
      <c r="L272" s="30">
        <v>314004</v>
      </c>
      <c r="M272" s="29" t="s">
        <v>37</v>
      </c>
      <c r="N272" s="32"/>
      <c r="O272" s="32"/>
      <c r="P272" s="32"/>
      <c r="Q272" s="32"/>
      <c r="R272" s="32"/>
      <c r="S272" s="32"/>
      <c r="T272" s="32"/>
      <c r="U272" s="32"/>
      <c r="V272" s="31">
        <v>13336.297985268</v>
      </c>
      <c r="W272" s="31">
        <v>23437.742605982399</v>
      </c>
      <c r="X272" s="31">
        <v>18293.157109296</v>
      </c>
      <c r="Y272" s="31">
        <v>27786.744176644799</v>
      </c>
      <c r="Z272" s="31">
        <v>17775.889816209601</v>
      </c>
      <c r="AA272" s="31">
        <v>21969.7632852528</v>
      </c>
      <c r="AB272" s="31">
        <v>29408.6901921672</v>
      </c>
      <c r="AC272" s="31">
        <v>48673.492075130402</v>
      </c>
      <c r="AD272" s="31">
        <v>60413.3151177408</v>
      </c>
      <c r="AE272" s="33">
        <v>100351.07659318599</v>
      </c>
    </row>
    <row r="273" spans="1:31" x14ac:dyDescent="0.25">
      <c r="A273" s="28">
        <v>620018478496</v>
      </c>
      <c r="B273" s="29" t="str">
        <f>VLOOKUP($A273,'LRB Sales'!$A:$E,2,0)</f>
        <v>Outlet667</v>
      </c>
      <c r="C273" s="28">
        <f>VLOOKUP($A273,'LRB Sales'!$A:$E,3,0)</f>
        <v>100000562360</v>
      </c>
      <c r="D273" s="28" t="str">
        <f>VLOOKUP($A273,'LRB Sales'!$A:$E,4,0)</f>
        <v>Head Office667</v>
      </c>
      <c r="E273" s="29" t="s">
        <v>31</v>
      </c>
      <c r="F273" s="29" t="s">
        <v>32</v>
      </c>
      <c r="G273" s="29" t="s">
        <v>33</v>
      </c>
      <c r="H273" s="29" t="s">
        <v>34</v>
      </c>
      <c r="I273" s="29" t="s">
        <v>35</v>
      </c>
      <c r="J273" s="29" t="s">
        <v>36</v>
      </c>
      <c r="K273" s="29" t="s">
        <v>36</v>
      </c>
      <c r="L273" s="30">
        <v>314010</v>
      </c>
      <c r="M273" s="29" t="s">
        <v>37</v>
      </c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1">
        <v>191416.701330132</v>
      </c>
      <c r="AE273" s="34"/>
    </row>
    <row r="274" spans="1:31" x14ac:dyDescent="0.25">
      <c r="A274" s="28">
        <v>211844784914</v>
      </c>
      <c r="B274" s="29" t="str">
        <f>VLOOKUP($A274,'LRB Sales'!$A:$E,2,0)</f>
        <v>Outlet093</v>
      </c>
      <c r="C274" s="28">
        <f>VLOOKUP($A274,'LRB Sales'!$A:$E,3,0)</f>
        <v>100000466450</v>
      </c>
      <c r="D274" s="28" t="str">
        <f>VLOOKUP($A274,'LRB Sales'!$A:$E,4,0)</f>
        <v>Head Office093</v>
      </c>
      <c r="E274" s="29" t="s">
        <v>31</v>
      </c>
      <c r="F274" s="29" t="s">
        <v>58</v>
      </c>
      <c r="G274" s="29" t="s">
        <v>59</v>
      </c>
      <c r="H274" s="29" t="s">
        <v>40</v>
      </c>
      <c r="I274" s="29" t="s">
        <v>46</v>
      </c>
      <c r="J274" s="29" t="s">
        <v>60</v>
      </c>
      <c r="K274" s="29" t="s">
        <v>67</v>
      </c>
      <c r="L274" s="30">
        <v>314007</v>
      </c>
      <c r="M274" s="29" t="s">
        <v>37</v>
      </c>
      <c r="N274" s="31">
        <v>63096.285164347399</v>
      </c>
      <c r="O274" s="31">
        <v>55435.742161791801</v>
      </c>
      <c r="P274" s="31">
        <v>46423.519533359999</v>
      </c>
      <c r="Q274" s="31">
        <v>63289.7505330848</v>
      </c>
      <c r="R274" s="31">
        <v>60378.194284601697</v>
      </c>
      <c r="S274" s="31">
        <v>76600.196970448102</v>
      </c>
      <c r="T274" s="31">
        <v>69673.341956494507</v>
      </c>
      <c r="U274" s="31">
        <v>81121.475627699401</v>
      </c>
      <c r="V274" s="31">
        <v>68596.755463516907</v>
      </c>
      <c r="W274" s="31">
        <v>75725.338066865006</v>
      </c>
      <c r="X274" s="31">
        <v>65178.472526248501</v>
      </c>
      <c r="Y274" s="31">
        <v>59836.957206776402</v>
      </c>
      <c r="Z274" s="31">
        <v>32538.349318336299</v>
      </c>
      <c r="AA274" s="31">
        <v>50579.689788934302</v>
      </c>
      <c r="AB274" s="31">
        <v>48817.3177636603</v>
      </c>
      <c r="AC274" s="31">
        <v>78526.234038107796</v>
      </c>
      <c r="AD274" s="31">
        <v>70819.9527528037</v>
      </c>
      <c r="AE274" s="33">
        <v>116088.65584139799</v>
      </c>
    </row>
    <row r="275" spans="1:31" x14ac:dyDescent="0.25">
      <c r="A275" s="28">
        <v>668288046688</v>
      </c>
      <c r="B275" s="29" t="str">
        <f>VLOOKUP($A275,'LRB Sales'!$A:$E,2,0)</f>
        <v>Outlet096</v>
      </c>
      <c r="C275" s="28">
        <f>VLOOKUP($A275,'LRB Sales'!$A:$E,3,0)</f>
        <v>100000090918</v>
      </c>
      <c r="D275" s="28" t="str">
        <f>VLOOKUP($A275,'LRB Sales'!$A:$E,4,0)</f>
        <v>Head Office096</v>
      </c>
      <c r="E275" s="29" t="s">
        <v>31</v>
      </c>
      <c r="F275" s="29" t="s">
        <v>58</v>
      </c>
      <c r="G275" s="29" t="s">
        <v>59</v>
      </c>
      <c r="H275" s="29" t="s">
        <v>40</v>
      </c>
      <c r="I275" s="29" t="s">
        <v>41</v>
      </c>
      <c r="J275" s="29" t="s">
        <v>60</v>
      </c>
      <c r="K275" s="29" t="s">
        <v>67</v>
      </c>
      <c r="L275" s="30">
        <v>314015</v>
      </c>
      <c r="M275" s="29" t="s">
        <v>37</v>
      </c>
      <c r="N275" s="31">
        <v>133217.710410845</v>
      </c>
      <c r="O275" s="31">
        <v>91241.916412598395</v>
      </c>
      <c r="P275" s="31">
        <v>69295.615291190406</v>
      </c>
      <c r="Q275" s="31">
        <v>123117.91318156999</v>
      </c>
      <c r="R275" s="31">
        <v>74216.881533165593</v>
      </c>
      <c r="S275" s="31">
        <v>74379.347876534404</v>
      </c>
      <c r="T275" s="31">
        <v>120367.024850362</v>
      </c>
      <c r="U275" s="31">
        <v>116339.25567370999</v>
      </c>
      <c r="V275" s="31">
        <v>113646.02715814101</v>
      </c>
      <c r="W275" s="31">
        <v>100744.627771598</v>
      </c>
      <c r="X275" s="31">
        <v>70461.090075698405</v>
      </c>
      <c r="Y275" s="31">
        <v>69268.290957859193</v>
      </c>
      <c r="Z275" s="31">
        <v>53880.789789472801</v>
      </c>
      <c r="AA275" s="31">
        <v>53439.162819924</v>
      </c>
      <c r="AB275" s="31">
        <v>55786.209030872596</v>
      </c>
      <c r="AC275" s="31">
        <v>74786.381664309607</v>
      </c>
      <c r="AD275" s="31">
        <v>86926.791682110197</v>
      </c>
      <c r="AE275" s="33">
        <v>108971.084137793</v>
      </c>
    </row>
    <row r="276" spans="1:31" x14ac:dyDescent="0.25">
      <c r="A276" s="28">
        <v>536299672285</v>
      </c>
      <c r="B276" s="29" t="str">
        <f>VLOOKUP($A276,'LRB Sales'!$A:$E,2,0)</f>
        <v>Outlet038</v>
      </c>
      <c r="C276" s="28">
        <f>VLOOKUP($A276,'LRB Sales'!$A:$E,3,0)</f>
        <v>100000569196</v>
      </c>
      <c r="D276" s="28" t="str">
        <f>VLOOKUP($A276,'LRB Sales'!$A:$E,4,0)</f>
        <v>Head Office038</v>
      </c>
      <c r="E276" s="29" t="s">
        <v>31</v>
      </c>
      <c r="F276" s="29" t="s">
        <v>58</v>
      </c>
      <c r="G276" s="29" t="s">
        <v>59</v>
      </c>
      <c r="H276" s="29" t="s">
        <v>40</v>
      </c>
      <c r="I276" s="29" t="s">
        <v>41</v>
      </c>
      <c r="J276" s="29" t="s">
        <v>60</v>
      </c>
      <c r="K276" s="29" t="s">
        <v>67</v>
      </c>
      <c r="L276" s="30">
        <v>314004</v>
      </c>
      <c r="M276" s="29" t="s">
        <v>37</v>
      </c>
      <c r="N276" s="31">
        <v>181138.32653518001</v>
      </c>
      <c r="O276" s="31">
        <v>143639.97083855499</v>
      </c>
      <c r="P276" s="31">
        <v>119656.29239739401</v>
      </c>
      <c r="Q276" s="31">
        <v>64872.493743403204</v>
      </c>
      <c r="R276" s="31">
        <v>121663.65327426999</v>
      </c>
      <c r="S276" s="31">
        <v>145384.81785600001</v>
      </c>
      <c r="T276" s="31">
        <v>131337.60310380699</v>
      </c>
      <c r="U276" s="31">
        <v>123046.791599736</v>
      </c>
      <c r="V276" s="31">
        <v>103348.59822435099</v>
      </c>
      <c r="W276" s="31">
        <v>122010.179473066</v>
      </c>
      <c r="X276" s="31">
        <v>73368.411822748807</v>
      </c>
      <c r="Y276" s="31">
        <v>58746.3005563392</v>
      </c>
      <c r="Z276" s="31">
        <v>71614.960328757603</v>
      </c>
      <c r="AA276" s="31">
        <v>109456.75344888199</v>
      </c>
      <c r="AB276" s="31">
        <v>70866.315600072005</v>
      </c>
      <c r="AC276" s="31">
        <v>124070.762343888</v>
      </c>
      <c r="AD276" s="31">
        <v>122452.883761049</v>
      </c>
      <c r="AE276" s="33">
        <v>258140.837749939</v>
      </c>
    </row>
    <row r="277" spans="1:31" x14ac:dyDescent="0.25">
      <c r="A277" s="28">
        <v>873999486537</v>
      </c>
      <c r="B277" s="29" t="str">
        <f>VLOOKUP($A277,'LRB Sales'!$A:$E,2,0)</f>
        <v>Outlet185</v>
      </c>
      <c r="C277" s="28">
        <f>VLOOKUP($A277,'LRB Sales'!$A:$E,3,0)</f>
        <v>100000374395</v>
      </c>
      <c r="D277" s="28" t="str">
        <f>VLOOKUP($A277,'LRB Sales'!$A:$E,4,0)</f>
        <v>Head Office185</v>
      </c>
      <c r="E277" s="29" t="s">
        <v>31</v>
      </c>
      <c r="F277" s="29" t="s">
        <v>58</v>
      </c>
      <c r="G277" s="29" t="s">
        <v>62</v>
      </c>
      <c r="H277" s="29" t="s">
        <v>40</v>
      </c>
      <c r="I277" s="29" t="s">
        <v>52</v>
      </c>
      <c r="J277" s="29" t="s">
        <v>60</v>
      </c>
      <c r="K277" s="29" t="s">
        <v>67</v>
      </c>
      <c r="L277" s="30">
        <v>414007</v>
      </c>
      <c r="M277" s="29" t="s">
        <v>54</v>
      </c>
      <c r="N277" s="31">
        <v>74093.319158383194</v>
      </c>
      <c r="O277" s="31">
        <v>68142.116319235196</v>
      </c>
      <c r="P277" s="31">
        <v>43655.2674668256</v>
      </c>
      <c r="Q277" s="31">
        <v>87303.612688759196</v>
      </c>
      <c r="R277" s="31">
        <v>88079.952103161602</v>
      </c>
      <c r="S277" s="31">
        <v>84198.147035887203</v>
      </c>
      <c r="T277" s="31">
        <v>68040.316994827197</v>
      </c>
      <c r="U277" s="31">
        <v>61425.734553763199</v>
      </c>
      <c r="V277" s="31">
        <v>52165.356991483197</v>
      </c>
      <c r="W277" s="31">
        <v>49576.365528180002</v>
      </c>
      <c r="X277" s="31">
        <v>67176.266415962396</v>
      </c>
      <c r="Y277" s="31">
        <v>34750.512281191201</v>
      </c>
      <c r="Z277" s="31">
        <v>22546.6259611104</v>
      </c>
      <c r="AA277" s="31">
        <v>50496.201378820799</v>
      </c>
      <c r="AB277" s="31">
        <v>20972.396190132</v>
      </c>
      <c r="AC277" s="31">
        <v>73239.091603552806</v>
      </c>
      <c r="AD277" s="31">
        <v>70881.5139499816</v>
      </c>
      <c r="AE277" s="33">
        <v>61606.076397862103</v>
      </c>
    </row>
    <row r="278" spans="1:31" x14ac:dyDescent="0.25">
      <c r="A278" s="28">
        <v>113035035465</v>
      </c>
      <c r="B278" s="29" t="str">
        <f>VLOOKUP($A278,'LRB Sales'!$A:$E,2,0)</f>
        <v>Outlet036</v>
      </c>
      <c r="C278" s="28">
        <f>VLOOKUP($A278,'LRB Sales'!$A:$E,3,0)</f>
        <v>100000596541</v>
      </c>
      <c r="D278" s="28" t="str">
        <f>VLOOKUP($A278,'LRB Sales'!$A:$E,4,0)</f>
        <v>Head Office036</v>
      </c>
      <c r="E278" s="29" t="s">
        <v>31</v>
      </c>
      <c r="F278" s="29" t="s">
        <v>58</v>
      </c>
      <c r="G278" s="29" t="s">
        <v>62</v>
      </c>
      <c r="H278" s="29" t="s">
        <v>40</v>
      </c>
      <c r="I278" s="29" t="s">
        <v>48</v>
      </c>
      <c r="J278" s="29" t="s">
        <v>60</v>
      </c>
      <c r="K278" s="29" t="s">
        <v>67</v>
      </c>
      <c r="L278" s="30">
        <v>514016</v>
      </c>
      <c r="M278" s="29" t="s">
        <v>51</v>
      </c>
      <c r="N278" s="31">
        <v>95194.245967396797</v>
      </c>
      <c r="O278" s="31">
        <v>114644.954913144</v>
      </c>
      <c r="P278" s="31">
        <v>83820.711232108806</v>
      </c>
      <c r="Q278" s="31">
        <v>131717.190364801</v>
      </c>
      <c r="R278" s="31">
        <v>168206.89766315799</v>
      </c>
      <c r="S278" s="31">
        <v>141507.222253471</v>
      </c>
      <c r="T278" s="31">
        <v>144117.26289629901</v>
      </c>
      <c r="U278" s="31">
        <v>146969.95586005601</v>
      </c>
      <c r="V278" s="31">
        <v>117629.200118368</v>
      </c>
      <c r="W278" s="31">
        <v>198603.240965028</v>
      </c>
      <c r="X278" s="31">
        <v>135844.59785231799</v>
      </c>
      <c r="Y278" s="31">
        <v>67075.621237636806</v>
      </c>
      <c r="Z278" s="31">
        <v>72863.249936491193</v>
      </c>
      <c r="AA278" s="31">
        <v>69456.441840194399</v>
      </c>
      <c r="AB278" s="31">
        <v>88956.300279136805</v>
      </c>
      <c r="AC278" s="31">
        <v>193117.14768784199</v>
      </c>
      <c r="AD278" s="31">
        <v>227810.07476589101</v>
      </c>
      <c r="AE278" s="33">
        <v>253929.699577511</v>
      </c>
    </row>
    <row r="279" spans="1:31" x14ac:dyDescent="0.25">
      <c r="A279" s="28">
        <v>652851332010</v>
      </c>
      <c r="B279" s="29" t="str">
        <f>VLOOKUP($A279,'LRB Sales'!$A:$E,2,0)</f>
        <v>Outlet062</v>
      </c>
      <c r="C279" s="28">
        <f>VLOOKUP($A279,'LRB Sales'!$A:$E,3,0)</f>
        <v>100000255950</v>
      </c>
      <c r="D279" s="28" t="str">
        <f>VLOOKUP($A279,'LRB Sales'!$A:$E,4,0)</f>
        <v>Head Office062</v>
      </c>
      <c r="E279" s="29" t="s">
        <v>31</v>
      </c>
      <c r="F279" s="29" t="s">
        <v>58</v>
      </c>
      <c r="G279" s="29" t="s">
        <v>62</v>
      </c>
      <c r="H279" s="29" t="s">
        <v>40</v>
      </c>
      <c r="I279" s="29" t="s">
        <v>41</v>
      </c>
      <c r="J279" s="29" t="s">
        <v>60</v>
      </c>
      <c r="K279" s="29" t="s">
        <v>67</v>
      </c>
      <c r="L279" s="30">
        <v>314001</v>
      </c>
      <c r="M279" s="29" t="s">
        <v>37</v>
      </c>
      <c r="N279" s="31">
        <v>80456.805665860695</v>
      </c>
      <c r="O279" s="31">
        <v>111650.364782594</v>
      </c>
      <c r="P279" s="31">
        <v>116987.431680494</v>
      </c>
      <c r="Q279" s="31">
        <v>124184.28114789999</v>
      </c>
      <c r="R279" s="31">
        <v>109147.70472167501</v>
      </c>
      <c r="S279" s="31">
        <v>129791.782834111</v>
      </c>
      <c r="T279" s="31">
        <v>87733.226856191206</v>
      </c>
      <c r="U279" s="31">
        <v>95259.098336380601</v>
      </c>
      <c r="V279" s="31">
        <v>94191.9752753176</v>
      </c>
      <c r="W279" s="31">
        <v>134895.99532265399</v>
      </c>
      <c r="X279" s="31">
        <v>84367.904214544804</v>
      </c>
      <c r="Y279" s="31">
        <v>82724.449890032804</v>
      </c>
      <c r="Z279" s="31">
        <v>40903.016936083797</v>
      </c>
      <c r="AA279" s="31">
        <v>62101.844267123197</v>
      </c>
      <c r="AB279" s="31">
        <v>76349.236537527802</v>
      </c>
      <c r="AC279" s="31">
        <v>81373.550595665598</v>
      </c>
      <c r="AD279" s="31">
        <v>111085.738790701</v>
      </c>
      <c r="AE279" s="33">
        <v>126400.811125865</v>
      </c>
    </row>
    <row r="280" spans="1:31" x14ac:dyDescent="0.25">
      <c r="A280" s="28">
        <v>510930916542</v>
      </c>
      <c r="B280" s="29" t="str">
        <f>VLOOKUP($A280,'LRB Sales'!$A:$E,2,0)</f>
        <v>Outlet087</v>
      </c>
      <c r="C280" s="28">
        <f>VLOOKUP($A280,'LRB Sales'!$A:$E,3,0)</f>
        <v>100000410778</v>
      </c>
      <c r="D280" s="28" t="str">
        <f>VLOOKUP($A280,'LRB Sales'!$A:$E,4,0)</f>
        <v>Head Office087</v>
      </c>
      <c r="E280" s="29" t="s">
        <v>31</v>
      </c>
      <c r="F280" s="29" t="s">
        <v>58</v>
      </c>
      <c r="G280" s="29" t="s">
        <v>59</v>
      </c>
      <c r="H280" s="29" t="s">
        <v>40</v>
      </c>
      <c r="I280" s="29" t="s">
        <v>52</v>
      </c>
      <c r="J280" s="29" t="s">
        <v>60</v>
      </c>
      <c r="K280" s="29" t="s">
        <v>67</v>
      </c>
      <c r="L280" s="30">
        <v>414008</v>
      </c>
      <c r="M280" s="29" t="s">
        <v>54</v>
      </c>
      <c r="N280" s="31">
        <v>119564.20003958901</v>
      </c>
      <c r="O280" s="31">
        <v>144752.77329989499</v>
      </c>
      <c r="P280" s="31">
        <v>114328.200823576</v>
      </c>
      <c r="Q280" s="31">
        <v>128188.238601595</v>
      </c>
      <c r="R280" s="31">
        <v>143767.522414123</v>
      </c>
      <c r="S280" s="31">
        <v>132321.46915156799</v>
      </c>
      <c r="T280" s="31">
        <v>178293.70055340001</v>
      </c>
      <c r="U280" s="31">
        <v>176516.57730557301</v>
      </c>
      <c r="V280" s="31">
        <v>150458.77480052199</v>
      </c>
      <c r="W280" s="31">
        <v>155612.876560565</v>
      </c>
      <c r="X280" s="31">
        <v>148712.18206706899</v>
      </c>
      <c r="Y280" s="31">
        <v>116393.916051312</v>
      </c>
      <c r="Z280" s="31">
        <v>114202.61137981201</v>
      </c>
      <c r="AA280" s="31">
        <v>98281.316038960795</v>
      </c>
      <c r="AB280" s="31">
        <v>102554.188494072</v>
      </c>
      <c r="AC280" s="31">
        <v>117953.69890730899</v>
      </c>
      <c r="AD280" s="31">
        <v>160950.95576198</v>
      </c>
      <c r="AE280" s="33">
        <v>155726.828671586</v>
      </c>
    </row>
    <row r="281" spans="1:31" x14ac:dyDescent="0.25">
      <c r="A281" s="28">
        <v>539086893571</v>
      </c>
      <c r="B281" s="29" t="str">
        <f>VLOOKUP($A281,'LRB Sales'!$A:$E,2,0)</f>
        <v>Outlet086</v>
      </c>
      <c r="C281" s="28">
        <f>VLOOKUP($A281,'LRB Sales'!$A:$E,3,0)</f>
        <v>100000808833</v>
      </c>
      <c r="D281" s="28" t="str">
        <f>VLOOKUP($A281,'LRB Sales'!$A:$E,4,0)</f>
        <v>Head Office086</v>
      </c>
      <c r="E281" s="29" t="s">
        <v>31</v>
      </c>
      <c r="F281" s="29" t="s">
        <v>58</v>
      </c>
      <c r="G281" s="29" t="s">
        <v>59</v>
      </c>
      <c r="H281" s="29" t="s">
        <v>40</v>
      </c>
      <c r="I281" s="29" t="s">
        <v>46</v>
      </c>
      <c r="J281" s="29" t="s">
        <v>60</v>
      </c>
      <c r="K281" s="29" t="s">
        <v>67</v>
      </c>
      <c r="L281" s="30">
        <v>314002</v>
      </c>
      <c r="M281" s="29" t="s">
        <v>37</v>
      </c>
      <c r="N281" s="31">
        <v>90554.605768516805</v>
      </c>
      <c r="O281" s="31">
        <v>126582.219230813</v>
      </c>
      <c r="P281" s="31">
        <v>161385.88394044799</v>
      </c>
      <c r="Q281" s="31">
        <v>170179.60845566899</v>
      </c>
      <c r="R281" s="31">
        <v>120681.726304082</v>
      </c>
      <c r="S281" s="31">
        <v>192999.27980914101</v>
      </c>
      <c r="T281" s="31">
        <v>130396.86533146301</v>
      </c>
      <c r="U281" s="31">
        <v>123768.489850834</v>
      </c>
      <c r="V281" s="31">
        <v>141413.04424429199</v>
      </c>
      <c r="W281" s="31">
        <v>144709.943320716</v>
      </c>
      <c r="X281" s="31">
        <v>121588.61206267901</v>
      </c>
      <c r="Y281" s="31">
        <v>23209.804973128801</v>
      </c>
      <c r="Z281" s="31">
        <v>26291.709098772</v>
      </c>
      <c r="AA281" s="31">
        <v>38763.283694347199</v>
      </c>
      <c r="AB281" s="31">
        <v>48821.876637562498</v>
      </c>
      <c r="AC281" s="31">
        <v>83451.024901889497</v>
      </c>
      <c r="AD281" s="31">
        <v>140701.63735930601</v>
      </c>
      <c r="AE281" s="33">
        <v>147168.653763776</v>
      </c>
    </row>
    <row r="282" spans="1:31" x14ac:dyDescent="0.25">
      <c r="A282" s="28">
        <v>388660246320</v>
      </c>
      <c r="B282" s="29" t="str">
        <f>VLOOKUP($A282,'LRB Sales'!$A:$E,2,0)</f>
        <v>Outlet141</v>
      </c>
      <c r="C282" s="28">
        <f>VLOOKUP($A282,'LRB Sales'!$A:$E,3,0)</f>
        <v>100000573080</v>
      </c>
      <c r="D282" s="28" t="str">
        <f>VLOOKUP($A282,'LRB Sales'!$A:$E,4,0)</f>
        <v>Head Office141</v>
      </c>
      <c r="E282" s="29" t="s">
        <v>31</v>
      </c>
      <c r="F282" s="29" t="s">
        <v>58</v>
      </c>
      <c r="G282" s="29" t="s">
        <v>59</v>
      </c>
      <c r="H282" s="29" t="s">
        <v>40</v>
      </c>
      <c r="I282" s="29" t="s">
        <v>46</v>
      </c>
      <c r="J282" s="29" t="s">
        <v>60</v>
      </c>
      <c r="K282" s="29" t="s">
        <v>67</v>
      </c>
      <c r="L282" s="30">
        <v>314003</v>
      </c>
      <c r="M282" s="29" t="s">
        <v>37</v>
      </c>
      <c r="N282" s="31">
        <v>34897.061650027201</v>
      </c>
      <c r="O282" s="31">
        <v>28037.332724899199</v>
      </c>
      <c r="P282" s="31">
        <v>41764.9698520272</v>
      </c>
      <c r="Q282" s="31">
        <v>106464.971769055</v>
      </c>
      <c r="R282" s="31">
        <v>69482.517607761605</v>
      </c>
      <c r="S282" s="31">
        <v>58923.034821933601</v>
      </c>
      <c r="T282" s="31">
        <v>64965.5364591912</v>
      </c>
      <c r="U282" s="31">
        <v>74436.547396852795</v>
      </c>
      <c r="V282" s="31">
        <v>55558.053523802402</v>
      </c>
      <c r="W282" s="31">
        <v>57993.661932496798</v>
      </c>
      <c r="X282" s="31">
        <v>34689.827685602402</v>
      </c>
      <c r="Y282" s="31">
        <v>43048.096215914396</v>
      </c>
      <c r="Z282" s="31">
        <v>35028.616339552798</v>
      </c>
      <c r="AA282" s="31">
        <v>37792.814353546302</v>
      </c>
      <c r="AB282" s="31">
        <v>33850.687479079199</v>
      </c>
      <c r="AC282" s="31">
        <v>73967.5704811912</v>
      </c>
      <c r="AD282" s="31">
        <v>98713.284549355201</v>
      </c>
      <c r="AE282" s="33">
        <v>72120.750247207907</v>
      </c>
    </row>
    <row r="283" spans="1:31" x14ac:dyDescent="0.25">
      <c r="A283" s="28">
        <v>324412294856</v>
      </c>
      <c r="B283" s="29" t="str">
        <f>VLOOKUP($A283,'LRB Sales'!$A:$E,2,0)</f>
        <v>Outlet043</v>
      </c>
      <c r="C283" s="28">
        <f>VLOOKUP($A283,'LRB Sales'!$A:$E,3,0)</f>
        <v>100000911150</v>
      </c>
      <c r="D283" s="28" t="str">
        <f>VLOOKUP($A283,'LRB Sales'!$A:$E,4,0)</f>
        <v>Head Office043</v>
      </c>
      <c r="E283" s="29" t="s">
        <v>31</v>
      </c>
      <c r="F283" s="29" t="s">
        <v>58</v>
      </c>
      <c r="G283" s="29" t="s">
        <v>62</v>
      </c>
      <c r="H283" s="29" t="s">
        <v>40</v>
      </c>
      <c r="I283" s="29" t="s">
        <v>52</v>
      </c>
      <c r="J283" s="29" t="s">
        <v>60</v>
      </c>
      <c r="K283" s="29" t="s">
        <v>67</v>
      </c>
      <c r="L283" s="30">
        <v>414025</v>
      </c>
      <c r="M283" s="29" t="s">
        <v>54</v>
      </c>
      <c r="N283" s="31">
        <v>119777.73334259501</v>
      </c>
      <c r="O283" s="31">
        <v>121647.94956925399</v>
      </c>
      <c r="P283" s="31">
        <v>106308.48143414799</v>
      </c>
      <c r="Q283" s="31">
        <v>149517.59583223701</v>
      </c>
      <c r="R283" s="31">
        <v>125186.618460916</v>
      </c>
      <c r="S283" s="31">
        <v>134576.25466581999</v>
      </c>
      <c r="T283" s="31">
        <v>130433.60744711199</v>
      </c>
      <c r="U283" s="31">
        <v>196088.44698640201</v>
      </c>
      <c r="V283" s="31">
        <v>146534.844030465</v>
      </c>
      <c r="W283" s="31">
        <v>106013.402532846</v>
      </c>
      <c r="X283" s="31">
        <v>107045.522024522</v>
      </c>
      <c r="Y283" s="31">
        <v>96459.693869159106</v>
      </c>
      <c r="Z283" s="31">
        <v>88276.363647256803</v>
      </c>
      <c r="AA283" s="31">
        <v>78251.211547581595</v>
      </c>
      <c r="AB283" s="31">
        <v>109916.354063544</v>
      </c>
      <c r="AC283" s="31">
        <v>156988.64934660701</v>
      </c>
      <c r="AD283" s="31">
        <v>201020.18076809001</v>
      </c>
      <c r="AE283" s="33">
        <v>223462.46205130001</v>
      </c>
    </row>
    <row r="284" spans="1:31" x14ac:dyDescent="0.25">
      <c r="A284" s="28">
        <v>116243668736</v>
      </c>
      <c r="B284" s="29" t="str">
        <f>VLOOKUP($A284,'LRB Sales'!$A:$E,2,0)</f>
        <v>Outlet090</v>
      </c>
      <c r="C284" s="28">
        <f>VLOOKUP($A284,'LRB Sales'!$A:$E,3,0)</f>
        <v>100000094599</v>
      </c>
      <c r="D284" s="28" t="str">
        <f>VLOOKUP($A284,'LRB Sales'!$A:$E,4,0)</f>
        <v>Head Office090</v>
      </c>
      <c r="E284" s="29" t="s">
        <v>31</v>
      </c>
      <c r="F284" s="29" t="s">
        <v>58</v>
      </c>
      <c r="G284" s="29" t="s">
        <v>59</v>
      </c>
      <c r="H284" s="29" t="s">
        <v>40</v>
      </c>
      <c r="I284" s="29" t="s">
        <v>52</v>
      </c>
      <c r="J284" s="29" t="s">
        <v>60</v>
      </c>
      <c r="K284" s="29" t="s">
        <v>67</v>
      </c>
      <c r="L284" s="30">
        <v>414007</v>
      </c>
      <c r="M284" s="29" t="s">
        <v>54</v>
      </c>
      <c r="N284" s="31">
        <v>93084.204072897599</v>
      </c>
      <c r="O284" s="31">
        <v>84243.365734296007</v>
      </c>
      <c r="P284" s="31">
        <v>126925.589735285</v>
      </c>
      <c r="Q284" s="31">
        <v>104059.418280641</v>
      </c>
      <c r="R284" s="31">
        <v>119834.46015301401</v>
      </c>
      <c r="S284" s="31">
        <v>134498.870464368</v>
      </c>
      <c r="T284" s="31">
        <v>110254.628670473</v>
      </c>
      <c r="U284" s="31">
        <v>130777.747480344</v>
      </c>
      <c r="V284" s="31">
        <v>102767.868690744</v>
      </c>
      <c r="W284" s="31">
        <v>104215.69856226</v>
      </c>
      <c r="X284" s="31">
        <v>101428.18815011501</v>
      </c>
      <c r="Y284" s="31">
        <v>104370.80845170699</v>
      </c>
      <c r="Z284" s="31">
        <v>130977.40510641799</v>
      </c>
      <c r="AA284" s="31">
        <v>53791.041778579201</v>
      </c>
      <c r="AB284" s="31">
        <v>59690.266877090398</v>
      </c>
      <c r="AC284" s="31">
        <v>149629.14756832601</v>
      </c>
      <c r="AD284" s="31">
        <v>172275.05788874201</v>
      </c>
      <c r="AE284" s="33">
        <v>145832.416904654</v>
      </c>
    </row>
    <row r="285" spans="1:31" x14ac:dyDescent="0.25">
      <c r="A285" s="28">
        <v>418757659711</v>
      </c>
      <c r="B285" s="29" t="str">
        <f>VLOOKUP($A285,'LRB Sales'!$A:$E,2,0)</f>
        <v>Outlet008</v>
      </c>
      <c r="C285" s="28">
        <f>VLOOKUP($A285,'LRB Sales'!$A:$E,3,0)</f>
        <v>100000218879</v>
      </c>
      <c r="D285" s="28" t="str">
        <f>VLOOKUP($A285,'LRB Sales'!$A:$E,4,0)</f>
        <v>Head Office008</v>
      </c>
      <c r="E285" s="29" t="s">
        <v>31</v>
      </c>
      <c r="F285" s="29" t="s">
        <v>58</v>
      </c>
      <c r="G285" s="29" t="s">
        <v>62</v>
      </c>
      <c r="H285" s="29" t="s">
        <v>40</v>
      </c>
      <c r="I285" s="29" t="s">
        <v>46</v>
      </c>
      <c r="J285" s="29" t="s">
        <v>60</v>
      </c>
      <c r="K285" s="29" t="s">
        <v>67</v>
      </c>
      <c r="L285" s="30">
        <v>314002</v>
      </c>
      <c r="M285" s="29" t="s">
        <v>37</v>
      </c>
      <c r="N285" s="31">
        <v>246876.062771233</v>
      </c>
      <c r="O285" s="31">
        <v>311209.72801391297</v>
      </c>
      <c r="P285" s="31">
        <v>459636.60777326702</v>
      </c>
      <c r="Q285" s="31">
        <v>382651.74886510801</v>
      </c>
      <c r="R285" s="31">
        <v>282701.55015634903</v>
      </c>
      <c r="S285" s="31">
        <v>128082.588948916</v>
      </c>
      <c r="T285" s="31">
        <v>181122.071445298</v>
      </c>
      <c r="U285" s="31">
        <v>190939.743550079</v>
      </c>
      <c r="V285" s="31">
        <v>205269.50453443301</v>
      </c>
      <c r="W285" s="31">
        <v>222986.805511599</v>
      </c>
      <c r="X285" s="31">
        <v>255333.48809131401</v>
      </c>
      <c r="Y285" s="31">
        <v>767718.63107315905</v>
      </c>
      <c r="Z285" s="31">
        <v>652957.82049187005</v>
      </c>
      <c r="AA285" s="31">
        <v>645324.85642067902</v>
      </c>
      <c r="AB285" s="31">
        <v>240135.39788039101</v>
      </c>
      <c r="AC285" s="31">
        <v>513606.382156634</v>
      </c>
      <c r="AD285" s="31">
        <v>568940.94214330195</v>
      </c>
      <c r="AE285" s="33">
        <v>522743.96296446602</v>
      </c>
    </row>
    <row r="286" spans="1:31" x14ac:dyDescent="0.25">
      <c r="A286" s="28">
        <v>541962426616</v>
      </c>
      <c r="B286" s="29" t="str">
        <f>VLOOKUP($A286,'LRB Sales'!$A:$E,2,0)</f>
        <v>Outlet132</v>
      </c>
      <c r="C286" s="28">
        <f>VLOOKUP($A286,'LRB Sales'!$A:$E,3,0)</f>
        <v>100000885032</v>
      </c>
      <c r="D286" s="28" t="str">
        <f>VLOOKUP($A286,'LRB Sales'!$A:$E,4,0)</f>
        <v>Head Office132</v>
      </c>
      <c r="E286" s="29" t="s">
        <v>31</v>
      </c>
      <c r="F286" s="29" t="s">
        <v>58</v>
      </c>
      <c r="G286" s="29" t="s">
        <v>59</v>
      </c>
      <c r="H286" s="29" t="s">
        <v>40</v>
      </c>
      <c r="I286" s="29" t="s">
        <v>52</v>
      </c>
      <c r="J286" s="29" t="s">
        <v>60</v>
      </c>
      <c r="K286" s="29" t="s">
        <v>67</v>
      </c>
      <c r="L286" s="30">
        <v>414007</v>
      </c>
      <c r="M286" s="29" t="s">
        <v>54</v>
      </c>
      <c r="N286" s="31">
        <v>65349.551058050201</v>
      </c>
      <c r="O286" s="31">
        <v>66703.7338239448</v>
      </c>
      <c r="P286" s="31">
        <v>60368.110635168698</v>
      </c>
      <c r="Q286" s="31">
        <v>63959.761237459898</v>
      </c>
      <c r="R286" s="31">
        <v>67676.0047810627</v>
      </c>
      <c r="S286" s="31">
        <v>78010.734875143899</v>
      </c>
      <c r="T286" s="31">
        <v>75959.924168813101</v>
      </c>
      <c r="U286" s="31">
        <v>66731.821021425596</v>
      </c>
      <c r="V286" s="31">
        <v>55734.764746830297</v>
      </c>
      <c r="W286" s="31">
        <v>60139.107809995199</v>
      </c>
      <c r="X286" s="31">
        <v>57759.871893916803</v>
      </c>
      <c r="Y286" s="31">
        <v>47100.531830299202</v>
      </c>
      <c r="Z286" s="31">
        <v>44148.180141588004</v>
      </c>
      <c r="AA286" s="31">
        <v>56315.6816089368</v>
      </c>
      <c r="AB286" s="31">
        <v>91565.036684671897</v>
      </c>
      <c r="AC286" s="31">
        <v>98931.370173107993</v>
      </c>
      <c r="AD286" s="31">
        <v>98057.267624318396</v>
      </c>
      <c r="AE286" s="33">
        <v>98688.348656259303</v>
      </c>
    </row>
    <row r="287" spans="1:31" x14ac:dyDescent="0.25">
      <c r="A287" s="28">
        <v>668518970607</v>
      </c>
      <c r="B287" s="29" t="str">
        <f>VLOOKUP($A287,'LRB Sales'!$A:$E,2,0)</f>
        <v>Outlet103</v>
      </c>
      <c r="C287" s="28">
        <f>VLOOKUP($A287,'LRB Sales'!$A:$E,3,0)</f>
        <v>100000276000</v>
      </c>
      <c r="D287" s="28" t="str">
        <f>VLOOKUP($A287,'LRB Sales'!$A:$E,4,0)</f>
        <v>Head Office103</v>
      </c>
      <c r="E287" s="29" t="s">
        <v>31</v>
      </c>
      <c r="F287" s="29" t="s">
        <v>58</v>
      </c>
      <c r="G287" s="29" t="s">
        <v>59</v>
      </c>
      <c r="H287" s="29" t="s">
        <v>40</v>
      </c>
      <c r="I287" s="29" t="s">
        <v>52</v>
      </c>
      <c r="J287" s="29" t="s">
        <v>60</v>
      </c>
      <c r="K287" s="29" t="s">
        <v>67</v>
      </c>
      <c r="L287" s="30">
        <v>414007</v>
      </c>
      <c r="M287" s="29" t="s">
        <v>54</v>
      </c>
      <c r="N287" s="31">
        <v>75002.702851670401</v>
      </c>
      <c r="O287" s="31">
        <v>68178.928652402406</v>
      </c>
      <c r="P287" s="31">
        <v>64896.666410190403</v>
      </c>
      <c r="Q287" s="31">
        <v>96664.563188534405</v>
      </c>
      <c r="R287" s="31">
        <v>84568.675809804001</v>
      </c>
      <c r="S287" s="31">
        <v>76809.660669931196</v>
      </c>
      <c r="T287" s="31">
        <v>70250.832471655507</v>
      </c>
      <c r="U287" s="31">
        <v>77049.961636389606</v>
      </c>
      <c r="V287" s="31">
        <v>64306.3995280296</v>
      </c>
      <c r="W287" s="31">
        <v>66238.983327964801</v>
      </c>
      <c r="X287" s="31">
        <v>62478.826131604801</v>
      </c>
      <c r="Y287" s="31">
        <v>63939.179854696798</v>
      </c>
      <c r="Z287" s="31">
        <v>37081.916592482703</v>
      </c>
      <c r="AA287" s="31">
        <v>50274.285823322403</v>
      </c>
      <c r="AB287" s="31">
        <v>52669.683484975198</v>
      </c>
      <c r="AC287" s="31">
        <v>72967.172965010395</v>
      </c>
      <c r="AD287" s="31">
        <v>107390.906213943</v>
      </c>
      <c r="AE287" s="33">
        <v>137842.89818494499</v>
      </c>
    </row>
    <row r="288" spans="1:31" x14ac:dyDescent="0.25">
      <c r="A288" s="28">
        <v>899035650491</v>
      </c>
      <c r="B288" s="29" t="str">
        <f>VLOOKUP($A288,'LRB Sales'!$A:$E,2,0)</f>
        <v>Outlet082</v>
      </c>
      <c r="C288" s="28">
        <f>VLOOKUP($A288,'LRB Sales'!$A:$E,3,0)</f>
        <v>100000338012</v>
      </c>
      <c r="D288" s="28" t="str">
        <f>VLOOKUP($A288,'LRB Sales'!$A:$E,4,0)</f>
        <v>Head Office082</v>
      </c>
      <c r="E288" s="29" t="s">
        <v>31</v>
      </c>
      <c r="F288" s="29" t="s">
        <v>58</v>
      </c>
      <c r="G288" s="29" t="s">
        <v>59</v>
      </c>
      <c r="H288" s="29" t="s">
        <v>40</v>
      </c>
      <c r="I288" s="29" t="s">
        <v>48</v>
      </c>
      <c r="J288" s="29" t="s">
        <v>60</v>
      </c>
      <c r="K288" s="29" t="s">
        <v>67</v>
      </c>
      <c r="L288" s="30">
        <v>514002</v>
      </c>
      <c r="M288" s="29" t="s">
        <v>51</v>
      </c>
      <c r="N288" s="31">
        <v>81879.724975039193</v>
      </c>
      <c r="O288" s="31">
        <v>55093.608574487997</v>
      </c>
      <c r="P288" s="31">
        <v>55541.016761944797</v>
      </c>
      <c r="Q288" s="31">
        <v>60863.6667953664</v>
      </c>
      <c r="R288" s="31">
        <v>84595.392137515199</v>
      </c>
      <c r="S288" s="31">
        <v>83949.272816491197</v>
      </c>
      <c r="T288" s="31">
        <v>107358.412560775</v>
      </c>
      <c r="U288" s="31">
        <v>100922.142425201</v>
      </c>
      <c r="V288" s="31">
        <v>90422.217955127999</v>
      </c>
      <c r="W288" s="31">
        <v>103039.595417016</v>
      </c>
      <c r="X288" s="31">
        <v>96559.989517250404</v>
      </c>
      <c r="Y288" s="31">
        <v>108059.81658806901</v>
      </c>
      <c r="Z288" s="31">
        <v>90268.109151217897</v>
      </c>
      <c r="AA288" s="31">
        <v>91537.931823096704</v>
      </c>
      <c r="AB288" s="31">
        <v>61415.256022483198</v>
      </c>
      <c r="AC288" s="31">
        <v>99564.414780660707</v>
      </c>
      <c r="AD288" s="31">
        <v>118848.450644072</v>
      </c>
      <c r="AE288" s="33">
        <v>134257.830865578</v>
      </c>
    </row>
    <row r="289" spans="1:31" x14ac:dyDescent="0.25">
      <c r="A289" s="28">
        <v>890187871874</v>
      </c>
      <c r="B289" s="29" t="str">
        <f>VLOOKUP($A289,'LRB Sales'!$A:$E,2,0)</f>
        <v>Outlet581</v>
      </c>
      <c r="C289" s="28">
        <f>VLOOKUP($A289,'LRB Sales'!$A:$E,3,0)</f>
        <v>100000945589</v>
      </c>
      <c r="D289" s="28" t="str">
        <f>VLOOKUP($A289,'LRB Sales'!$A:$E,4,0)</f>
        <v>Head Office581</v>
      </c>
      <c r="E289" s="29" t="s">
        <v>31</v>
      </c>
      <c r="F289" s="29" t="s">
        <v>38</v>
      </c>
      <c r="G289" s="29" t="s">
        <v>45</v>
      </c>
      <c r="H289" s="29" t="s">
        <v>40</v>
      </c>
      <c r="I289" s="29" t="s">
        <v>41</v>
      </c>
      <c r="J289" s="29" t="s">
        <v>42</v>
      </c>
      <c r="K289" s="29" t="s">
        <v>47</v>
      </c>
      <c r="L289" s="30">
        <v>314001</v>
      </c>
      <c r="M289" s="29" t="s">
        <v>37</v>
      </c>
      <c r="N289" s="31">
        <v>1643.7982892279999</v>
      </c>
      <c r="O289" s="31">
        <v>1632.2907003600001</v>
      </c>
      <c r="P289" s="31">
        <v>1576.6470422519999</v>
      </c>
      <c r="Q289" s="31">
        <v>1974.3920486879999</v>
      </c>
      <c r="R289" s="31">
        <v>2091.6260375520001</v>
      </c>
      <c r="S289" s="31">
        <v>2387.5116174671998</v>
      </c>
      <c r="T289" s="31">
        <v>4013.9952777504</v>
      </c>
      <c r="U289" s="31">
        <v>2747.6991193151998</v>
      </c>
      <c r="V289" s="31">
        <v>3194.8738980431999</v>
      </c>
      <c r="W289" s="31">
        <v>1868.1859548719999</v>
      </c>
      <c r="X289" s="31">
        <v>1717.6826993712</v>
      </c>
      <c r="Y289" s="31">
        <v>485.78095605599998</v>
      </c>
      <c r="Z289" s="31">
        <v>1426.1899911503999</v>
      </c>
      <c r="AA289" s="31">
        <v>82.499039999999994</v>
      </c>
      <c r="AB289" s="32"/>
      <c r="AC289" s="31">
        <v>3179.2252913903999</v>
      </c>
      <c r="AD289" s="31">
        <v>1549.0203367199999</v>
      </c>
      <c r="AE289" s="33">
        <v>3076.9048495679999</v>
      </c>
    </row>
    <row r="290" spans="1:31" x14ac:dyDescent="0.25">
      <c r="A290" s="28">
        <v>606193546790</v>
      </c>
      <c r="B290" s="29" t="str">
        <f>VLOOKUP($A290,'LRB Sales'!$A:$E,2,0)</f>
        <v>Outlet516</v>
      </c>
      <c r="C290" s="28">
        <f>VLOOKUP($A290,'LRB Sales'!$A:$E,3,0)</f>
        <v>100000713504</v>
      </c>
      <c r="D290" s="28" t="str">
        <f>VLOOKUP($A290,'LRB Sales'!$A:$E,4,0)</f>
        <v>Head Office516</v>
      </c>
      <c r="E290" s="29" t="s">
        <v>31</v>
      </c>
      <c r="F290" s="29" t="s">
        <v>38</v>
      </c>
      <c r="G290" s="29" t="s">
        <v>45</v>
      </c>
      <c r="H290" s="29" t="s">
        <v>40</v>
      </c>
      <c r="I290" s="29" t="s">
        <v>41</v>
      </c>
      <c r="J290" s="29" t="s">
        <v>42</v>
      </c>
      <c r="K290" s="29" t="s">
        <v>47</v>
      </c>
      <c r="L290" s="30">
        <v>314001</v>
      </c>
      <c r="M290" s="29" t="s">
        <v>37</v>
      </c>
      <c r="N290" s="31">
        <v>2705.7290383752002</v>
      </c>
      <c r="O290" s="31">
        <v>2944.4199908087999</v>
      </c>
      <c r="P290" s="31">
        <v>3473.5295374512002</v>
      </c>
      <c r="Q290" s="31">
        <v>2588.513123064</v>
      </c>
      <c r="R290" s="31">
        <v>4497.9800008632001</v>
      </c>
      <c r="S290" s="31">
        <v>3857.6637781680001</v>
      </c>
      <c r="T290" s="31">
        <v>5865.9005204783998</v>
      </c>
      <c r="U290" s="31">
        <v>3088.4469937392</v>
      </c>
      <c r="V290" s="31">
        <v>4589.6810738160002</v>
      </c>
      <c r="W290" s="31">
        <v>1769.5414275840001</v>
      </c>
      <c r="X290" s="31">
        <v>3748.5663109440002</v>
      </c>
      <c r="Y290" s="31">
        <v>1016.961522984</v>
      </c>
      <c r="Z290" s="31">
        <v>2457.6813560064002</v>
      </c>
      <c r="AA290" s="31">
        <v>767.14683345599997</v>
      </c>
      <c r="AB290" s="31">
        <v>2369.5806112559999</v>
      </c>
      <c r="AC290" s="31">
        <v>2335.374156672</v>
      </c>
      <c r="AD290" s="31">
        <v>2642.7733102080001</v>
      </c>
      <c r="AE290" s="33">
        <v>3938.9842056000002</v>
      </c>
    </row>
    <row r="291" spans="1:31" x14ac:dyDescent="0.25">
      <c r="A291" s="28">
        <v>843566750379</v>
      </c>
      <c r="B291" s="29" t="str">
        <f>VLOOKUP($A291,'LRB Sales'!$A:$E,2,0)</f>
        <v>Outlet668</v>
      </c>
      <c r="C291" s="28">
        <f>VLOOKUP($A291,'LRB Sales'!$A:$E,3,0)</f>
        <v>100000832187</v>
      </c>
      <c r="D291" s="28" t="str">
        <f>VLOOKUP($A291,'LRB Sales'!$A:$E,4,0)</f>
        <v>Head Office668</v>
      </c>
      <c r="E291" s="29" t="s">
        <v>44</v>
      </c>
      <c r="F291" s="29" t="s">
        <v>38</v>
      </c>
      <c r="G291" s="29" t="s">
        <v>45</v>
      </c>
      <c r="H291" s="29" t="s">
        <v>40</v>
      </c>
      <c r="I291" s="29" t="s">
        <v>46</v>
      </c>
      <c r="J291" s="29" t="s">
        <v>42</v>
      </c>
      <c r="K291" s="29" t="s">
        <v>47</v>
      </c>
      <c r="L291" s="30">
        <v>314002</v>
      </c>
      <c r="M291" s="29" t="s">
        <v>37</v>
      </c>
      <c r="N291" s="31">
        <v>2613.8314679280002</v>
      </c>
      <c r="O291" s="31">
        <v>1992.438512856</v>
      </c>
      <c r="P291" s="31">
        <v>3301.1687645712</v>
      </c>
      <c r="Q291" s="31">
        <v>4709.2663991159998</v>
      </c>
      <c r="R291" s="31">
        <v>4978.7967164643796</v>
      </c>
      <c r="S291" s="31">
        <v>5523.6058487159999</v>
      </c>
      <c r="T291" s="31">
        <v>3787.4086805279999</v>
      </c>
      <c r="U291" s="31">
        <v>5126.4196644960002</v>
      </c>
      <c r="V291" s="31">
        <v>4528.4228731703997</v>
      </c>
      <c r="W291" s="31">
        <v>4259.3898181151999</v>
      </c>
      <c r="X291" s="31">
        <v>3114.5060574432</v>
      </c>
      <c r="Y291" s="31">
        <v>1619.8844581440001</v>
      </c>
      <c r="Z291" s="32"/>
      <c r="AA291" s="32"/>
      <c r="AB291" s="32"/>
      <c r="AC291" s="32"/>
      <c r="AD291" s="32"/>
      <c r="AE291" s="34"/>
    </row>
    <row r="292" spans="1:31" x14ac:dyDescent="0.25">
      <c r="A292" s="28">
        <v>541998218329</v>
      </c>
      <c r="B292" s="29" t="str">
        <f>VLOOKUP($A292,'LRB Sales'!$A:$E,2,0)</f>
        <v>Outlet402</v>
      </c>
      <c r="C292" s="28">
        <f>VLOOKUP($A292,'LRB Sales'!$A:$E,3,0)</f>
        <v>100000048613</v>
      </c>
      <c r="D292" s="28" t="str">
        <f>VLOOKUP($A292,'LRB Sales'!$A:$E,4,0)</f>
        <v>Head Office402</v>
      </c>
      <c r="E292" s="29" t="s">
        <v>31</v>
      </c>
      <c r="F292" s="29" t="s">
        <v>38</v>
      </c>
      <c r="G292" s="29" t="s">
        <v>45</v>
      </c>
      <c r="H292" s="29" t="s">
        <v>40</v>
      </c>
      <c r="I292" s="29" t="s">
        <v>46</v>
      </c>
      <c r="J292" s="29" t="s">
        <v>42</v>
      </c>
      <c r="K292" s="29" t="s">
        <v>47</v>
      </c>
      <c r="L292" s="30">
        <v>314016</v>
      </c>
      <c r="M292" s="29" t="s">
        <v>37</v>
      </c>
      <c r="N292" s="31">
        <v>10069.7669610024</v>
      </c>
      <c r="O292" s="31">
        <v>9729.0172407983991</v>
      </c>
      <c r="P292" s="31">
        <v>12315.618743217599</v>
      </c>
      <c r="Q292" s="31">
        <v>10486.076109691199</v>
      </c>
      <c r="R292" s="31">
        <v>17332.033573739998</v>
      </c>
      <c r="S292" s="31">
        <v>11155.8450969312</v>
      </c>
      <c r="T292" s="31">
        <v>10923.862631329799</v>
      </c>
      <c r="U292" s="31">
        <v>16423.251225797001</v>
      </c>
      <c r="V292" s="31">
        <v>15565.4946016782</v>
      </c>
      <c r="W292" s="31">
        <v>12635.530309411901</v>
      </c>
      <c r="X292" s="31">
        <v>17132.159479890801</v>
      </c>
      <c r="Y292" s="31">
        <v>2249.56055192344</v>
      </c>
      <c r="Z292" s="31">
        <v>10011.5787089778</v>
      </c>
      <c r="AA292" s="31">
        <v>16687.300244064001</v>
      </c>
      <c r="AB292" s="31">
        <v>5560.4750992386398</v>
      </c>
      <c r="AC292" s="31">
        <v>12289.786395072</v>
      </c>
      <c r="AD292" s="31">
        <v>16539.212306035199</v>
      </c>
      <c r="AE292" s="33">
        <v>8527.6977401904005</v>
      </c>
    </row>
    <row r="293" spans="1:31" x14ac:dyDescent="0.25">
      <c r="A293" s="28">
        <v>615245333500</v>
      </c>
      <c r="B293" s="29" t="str">
        <f>VLOOKUP($A293,'LRB Sales'!$A:$E,2,0)</f>
        <v>Outlet589</v>
      </c>
      <c r="C293" s="28">
        <f>VLOOKUP($A293,'LRB Sales'!$A:$E,3,0)</f>
        <v>100000814194</v>
      </c>
      <c r="D293" s="28" t="str">
        <f>VLOOKUP($A293,'LRB Sales'!$A:$E,4,0)</f>
        <v>Head Office589</v>
      </c>
      <c r="E293" s="29" t="s">
        <v>31</v>
      </c>
      <c r="F293" s="29" t="s">
        <v>38</v>
      </c>
      <c r="G293" s="29" t="s">
        <v>45</v>
      </c>
      <c r="H293" s="29" t="s">
        <v>40</v>
      </c>
      <c r="I293" s="29" t="s">
        <v>52</v>
      </c>
      <c r="J293" s="29" t="s">
        <v>42</v>
      </c>
      <c r="K293" s="29" t="s">
        <v>47</v>
      </c>
      <c r="L293" s="30">
        <v>414007</v>
      </c>
      <c r="M293" s="29" t="s">
        <v>54</v>
      </c>
      <c r="N293" s="31">
        <v>1780.9103955840001</v>
      </c>
      <c r="O293" s="31">
        <v>1162.26212508</v>
      </c>
      <c r="P293" s="31">
        <v>1286.773564392</v>
      </c>
      <c r="Q293" s="31">
        <v>2047.667301516</v>
      </c>
      <c r="R293" s="31">
        <v>2362.9873217280001</v>
      </c>
      <c r="S293" s="31">
        <v>2045.371148148</v>
      </c>
      <c r="T293" s="31">
        <v>2015.560466376</v>
      </c>
      <c r="U293" s="31">
        <v>2899.0107387839998</v>
      </c>
      <c r="V293" s="31">
        <v>2395.8527477279999</v>
      </c>
      <c r="W293" s="31">
        <v>1243.6646220719999</v>
      </c>
      <c r="X293" s="31">
        <v>1451.630802312</v>
      </c>
      <c r="Y293" s="31">
        <v>1073.574505608</v>
      </c>
      <c r="Z293" s="31">
        <v>1194.5453994912</v>
      </c>
      <c r="AA293" s="31">
        <v>851.69316432000005</v>
      </c>
      <c r="AB293" s="31">
        <v>1214.0793563760001</v>
      </c>
      <c r="AC293" s="31">
        <v>1402.621164552</v>
      </c>
      <c r="AD293" s="31">
        <v>2946.634815936</v>
      </c>
      <c r="AE293" s="33">
        <v>2837.0058447840001</v>
      </c>
    </row>
    <row r="294" spans="1:31" x14ac:dyDescent="0.25">
      <c r="A294" s="28">
        <v>914726576348</v>
      </c>
      <c r="B294" s="29" t="str">
        <f>VLOOKUP($A294,'LRB Sales'!$A:$E,2,0)</f>
        <v>Outlet601</v>
      </c>
      <c r="C294" s="28">
        <f>VLOOKUP($A294,'LRB Sales'!$A:$E,3,0)</f>
        <v>100000193707</v>
      </c>
      <c r="D294" s="28" t="str">
        <f>VLOOKUP($A294,'LRB Sales'!$A:$E,4,0)</f>
        <v>Head Office601</v>
      </c>
      <c r="E294" s="29" t="s">
        <v>31</v>
      </c>
      <c r="F294" s="29" t="s">
        <v>38</v>
      </c>
      <c r="G294" s="29" t="s">
        <v>45</v>
      </c>
      <c r="H294" s="29" t="s">
        <v>40</v>
      </c>
      <c r="I294" s="29" t="s">
        <v>41</v>
      </c>
      <c r="J294" s="29" t="s">
        <v>42</v>
      </c>
      <c r="K294" s="29" t="s">
        <v>47</v>
      </c>
      <c r="L294" s="30">
        <v>314012</v>
      </c>
      <c r="M294" s="29" t="s">
        <v>37</v>
      </c>
      <c r="N294" s="31">
        <v>1248.761723196</v>
      </c>
      <c r="O294" s="31">
        <v>1195.9716387599999</v>
      </c>
      <c r="P294" s="31">
        <v>1268.6867536919999</v>
      </c>
      <c r="Q294" s="31">
        <v>2836.2209155343999</v>
      </c>
      <c r="R294" s="31">
        <v>3321.3909921792001</v>
      </c>
      <c r="S294" s="31">
        <v>2967.5664308832002</v>
      </c>
      <c r="T294" s="31">
        <v>3022.6239987551999</v>
      </c>
      <c r="U294" s="31">
        <v>2421.1563359472002</v>
      </c>
      <c r="V294" s="31">
        <v>1974.528598272</v>
      </c>
      <c r="W294" s="31">
        <v>2277.8448393839999</v>
      </c>
      <c r="X294" s="31">
        <v>1020.720063024</v>
      </c>
      <c r="Y294" s="31">
        <v>1645.3192463472001</v>
      </c>
      <c r="Z294" s="31">
        <v>1835.7182985792001</v>
      </c>
      <c r="AA294" s="31">
        <v>3650.7165289824002</v>
      </c>
      <c r="AB294" s="31">
        <v>1616.0583768480001</v>
      </c>
      <c r="AC294" s="31">
        <v>2277.1677133344001</v>
      </c>
      <c r="AD294" s="31">
        <v>3453.6534573504</v>
      </c>
      <c r="AE294" s="33">
        <v>1389.3676481568</v>
      </c>
    </row>
    <row r="295" spans="1:31" x14ac:dyDescent="0.25">
      <c r="A295" s="28">
        <v>212076721343</v>
      </c>
      <c r="B295" s="29" t="str">
        <f>VLOOKUP($A295,'LRB Sales'!$A:$E,2,0)</f>
        <v>Outlet518</v>
      </c>
      <c r="C295" s="28">
        <f>VLOOKUP($A295,'LRB Sales'!$A:$E,3,0)</f>
        <v>100000598048</v>
      </c>
      <c r="D295" s="28" t="str">
        <f>VLOOKUP($A295,'LRB Sales'!$A:$E,4,0)</f>
        <v>Head Office518</v>
      </c>
      <c r="E295" s="29" t="s">
        <v>31</v>
      </c>
      <c r="F295" s="29" t="s">
        <v>38</v>
      </c>
      <c r="G295" s="29" t="s">
        <v>45</v>
      </c>
      <c r="H295" s="29" t="s">
        <v>40</v>
      </c>
      <c r="I295" s="29" t="s">
        <v>41</v>
      </c>
      <c r="J295" s="29" t="s">
        <v>42</v>
      </c>
      <c r="K295" s="29" t="s">
        <v>47</v>
      </c>
      <c r="L295" s="30">
        <v>314012</v>
      </c>
      <c r="M295" s="29" t="s">
        <v>37</v>
      </c>
      <c r="N295" s="31">
        <v>3280.7575501920001</v>
      </c>
      <c r="O295" s="31">
        <v>3870.6746373599999</v>
      </c>
      <c r="P295" s="31">
        <v>2956.47042212625</v>
      </c>
      <c r="Q295" s="31">
        <v>6711.3063139200003</v>
      </c>
      <c r="R295" s="31">
        <v>8591.1889090918503</v>
      </c>
      <c r="S295" s="31">
        <v>5707.1377918511998</v>
      </c>
      <c r="T295" s="31">
        <v>9535.2104673264002</v>
      </c>
      <c r="U295" s="31">
        <v>5234.4090198906397</v>
      </c>
      <c r="V295" s="31">
        <v>7378.8148397927998</v>
      </c>
      <c r="W295" s="31">
        <v>4416.5803348031995</v>
      </c>
      <c r="X295" s="31">
        <v>5204.5160314032</v>
      </c>
      <c r="Y295" s="31">
        <v>2338.8264848879999</v>
      </c>
      <c r="Z295" s="31">
        <v>3174.3121492079999</v>
      </c>
      <c r="AA295" s="31">
        <v>3236.6334468</v>
      </c>
      <c r="AB295" s="31">
        <v>3774.0333852287999</v>
      </c>
      <c r="AC295" s="31">
        <v>5554.9803790511996</v>
      </c>
      <c r="AD295" s="31">
        <v>3756.9099369743999</v>
      </c>
      <c r="AE295" s="33">
        <v>6543.0686599343999</v>
      </c>
    </row>
    <row r="296" spans="1:31" x14ac:dyDescent="0.25">
      <c r="A296" s="28">
        <v>981343270014</v>
      </c>
      <c r="B296" s="29" t="str">
        <f>VLOOKUP($A296,'LRB Sales'!$A:$E,2,0)</f>
        <v>Outlet549</v>
      </c>
      <c r="C296" s="28">
        <f>VLOOKUP($A296,'LRB Sales'!$A:$E,3,0)</f>
        <v>100000627557</v>
      </c>
      <c r="D296" s="28" t="str">
        <f>VLOOKUP($A296,'LRB Sales'!$A:$E,4,0)</f>
        <v>Head Office549</v>
      </c>
      <c r="E296" s="29" t="s">
        <v>31</v>
      </c>
      <c r="F296" s="29" t="s">
        <v>38</v>
      </c>
      <c r="G296" s="29" t="s">
        <v>45</v>
      </c>
      <c r="H296" s="29" t="s">
        <v>40</v>
      </c>
      <c r="I296" s="29" t="s">
        <v>41</v>
      </c>
      <c r="J296" s="29" t="s">
        <v>42</v>
      </c>
      <c r="K296" s="29" t="s">
        <v>47</v>
      </c>
      <c r="L296" s="30">
        <v>314006</v>
      </c>
      <c r="M296" s="29" t="s">
        <v>37</v>
      </c>
      <c r="N296" s="32"/>
      <c r="O296" s="31">
        <v>5111.5652031912005</v>
      </c>
      <c r="P296" s="31">
        <v>1818.3334957104</v>
      </c>
      <c r="Q296" s="31">
        <v>7692.7556281247998</v>
      </c>
      <c r="R296" s="31">
        <v>4608.4817282040003</v>
      </c>
      <c r="S296" s="31">
        <v>4754.1511000463997</v>
      </c>
      <c r="T296" s="31">
        <v>5699.6926205015998</v>
      </c>
      <c r="U296" s="31">
        <v>5797.6632261599998</v>
      </c>
      <c r="V296" s="31">
        <v>2385.5234135760002</v>
      </c>
      <c r="W296" s="31">
        <v>3631.3809477792001</v>
      </c>
      <c r="X296" s="31">
        <v>1621.274819712</v>
      </c>
      <c r="Y296" s="31">
        <v>4035.8282522111999</v>
      </c>
      <c r="Z296" s="31">
        <v>1877.1867778559999</v>
      </c>
      <c r="AA296" s="31">
        <v>1530.8984835071999</v>
      </c>
      <c r="AB296" s="31">
        <v>3001.3121611632</v>
      </c>
      <c r="AC296" s="31">
        <v>3739.4390283312</v>
      </c>
      <c r="AD296" s="31">
        <v>2207.8586600832</v>
      </c>
      <c r="AE296" s="33">
        <v>4945.1144465471998</v>
      </c>
    </row>
    <row r="297" spans="1:31" x14ac:dyDescent="0.25">
      <c r="A297" s="28">
        <v>246833290254</v>
      </c>
      <c r="B297" s="29" t="str">
        <f>VLOOKUP($A297,'LRB Sales'!$A:$E,2,0)</f>
        <v>Outlet529</v>
      </c>
      <c r="C297" s="28">
        <f>VLOOKUP($A297,'LRB Sales'!$A:$E,3,0)</f>
        <v>100000217076</v>
      </c>
      <c r="D297" s="28" t="str">
        <f>VLOOKUP($A297,'LRB Sales'!$A:$E,4,0)</f>
        <v>Head Office529</v>
      </c>
      <c r="E297" s="29" t="s">
        <v>31</v>
      </c>
      <c r="F297" s="29" t="s">
        <v>38</v>
      </c>
      <c r="G297" s="29" t="s">
        <v>45</v>
      </c>
      <c r="H297" s="29" t="s">
        <v>40</v>
      </c>
      <c r="I297" s="29" t="s">
        <v>41</v>
      </c>
      <c r="J297" s="29" t="s">
        <v>42</v>
      </c>
      <c r="K297" s="29" t="s">
        <v>47</v>
      </c>
      <c r="L297" s="30">
        <v>314012</v>
      </c>
      <c r="M297" s="29" t="s">
        <v>37</v>
      </c>
      <c r="N297" s="32"/>
      <c r="O297" s="32"/>
      <c r="P297" s="31">
        <v>7336.9958101727998</v>
      </c>
      <c r="Q297" s="31">
        <v>5388.2101245714402</v>
      </c>
      <c r="R297" s="31">
        <v>5293.4263223520002</v>
      </c>
      <c r="S297" s="31">
        <v>6637.3931157456</v>
      </c>
      <c r="T297" s="31">
        <v>4881.2894242319999</v>
      </c>
      <c r="U297" s="31">
        <v>2554.951300236</v>
      </c>
      <c r="V297" s="31">
        <v>6541.1642473055999</v>
      </c>
      <c r="W297" s="31">
        <v>4868.5592484959998</v>
      </c>
      <c r="X297" s="31">
        <v>5104.1744243663998</v>
      </c>
      <c r="Y297" s="31">
        <v>1917.347583768</v>
      </c>
      <c r="Z297" s="31">
        <v>4086.0464369472002</v>
      </c>
      <c r="AA297" s="31">
        <v>2556.2700233711998</v>
      </c>
      <c r="AB297" s="31">
        <v>3054.7278407039998</v>
      </c>
      <c r="AC297" s="31">
        <v>7820.2858188911996</v>
      </c>
      <c r="AD297" s="31">
        <v>4042.8350830079999</v>
      </c>
      <c r="AE297" s="33">
        <v>5819.4957429264005</v>
      </c>
    </row>
    <row r="298" spans="1:31" x14ac:dyDescent="0.25">
      <c r="A298" s="28">
        <v>592509997050</v>
      </c>
      <c r="B298" s="29" t="str">
        <f>VLOOKUP($A298,'LRB Sales'!$A:$E,2,0)</f>
        <v>Outlet580</v>
      </c>
      <c r="C298" s="28">
        <f>VLOOKUP($A298,'LRB Sales'!$A:$E,3,0)</f>
        <v>100000180721</v>
      </c>
      <c r="D298" s="28" t="str">
        <f>VLOOKUP($A298,'LRB Sales'!$A:$E,4,0)</f>
        <v>Head Office580</v>
      </c>
      <c r="E298" s="29" t="s">
        <v>31</v>
      </c>
      <c r="F298" s="29" t="s">
        <v>38</v>
      </c>
      <c r="G298" s="29" t="s">
        <v>45</v>
      </c>
      <c r="H298" s="29" t="s">
        <v>40</v>
      </c>
      <c r="I298" s="29" t="s">
        <v>41</v>
      </c>
      <c r="J298" s="29" t="s">
        <v>42</v>
      </c>
      <c r="K298" s="29" t="s">
        <v>47</v>
      </c>
      <c r="L298" s="30">
        <v>314001</v>
      </c>
      <c r="M298" s="29" t="s">
        <v>37</v>
      </c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1">
        <v>5089.8812721504</v>
      </c>
      <c r="Z298" s="31">
        <v>1100.6859946320001</v>
      </c>
      <c r="AA298" s="31">
        <v>462.43218077760002</v>
      </c>
      <c r="AB298" s="31">
        <v>422.74886676</v>
      </c>
      <c r="AC298" s="31">
        <v>3698.4474745824</v>
      </c>
      <c r="AD298" s="31">
        <v>840.473711568</v>
      </c>
      <c r="AE298" s="33">
        <v>3296.8934434080002</v>
      </c>
    </row>
    <row r="299" spans="1:31" x14ac:dyDescent="0.25">
      <c r="A299" s="28">
        <v>868116075236</v>
      </c>
      <c r="B299" s="29" t="str">
        <f>VLOOKUP($A299,'LRB Sales'!$A:$E,2,0)</f>
        <v>Outlet588</v>
      </c>
      <c r="C299" s="28">
        <f>VLOOKUP($A299,'LRB Sales'!$A:$E,3,0)</f>
        <v>100000669357</v>
      </c>
      <c r="D299" s="28" t="str">
        <f>VLOOKUP($A299,'LRB Sales'!$A:$E,4,0)</f>
        <v>Head Office588</v>
      </c>
      <c r="E299" s="29" t="s">
        <v>31</v>
      </c>
      <c r="F299" s="29" t="s">
        <v>38</v>
      </c>
      <c r="G299" s="29" t="s">
        <v>45</v>
      </c>
      <c r="H299" s="29" t="s">
        <v>40</v>
      </c>
      <c r="I299" s="29" t="s">
        <v>46</v>
      </c>
      <c r="J299" s="29" t="s">
        <v>42</v>
      </c>
      <c r="K299" s="29" t="s">
        <v>47</v>
      </c>
      <c r="L299" s="30">
        <v>314002</v>
      </c>
      <c r="M299" s="29" t="s">
        <v>37</v>
      </c>
      <c r="N299" s="32"/>
      <c r="O299" s="32"/>
      <c r="P299" s="32"/>
      <c r="Q299" s="32"/>
      <c r="R299" s="32"/>
      <c r="S299" s="32"/>
      <c r="T299" s="31">
        <v>3694.0125614520002</v>
      </c>
      <c r="U299" s="31">
        <v>4460.1051050256001</v>
      </c>
      <c r="V299" s="31">
        <v>4825.4349507311999</v>
      </c>
      <c r="W299" s="31">
        <v>2184.1375908720001</v>
      </c>
      <c r="X299" s="31">
        <v>3385.8066893711998</v>
      </c>
      <c r="Y299" s="31">
        <v>3136.7568863952001</v>
      </c>
      <c r="Z299" s="31">
        <v>2629.8654214752</v>
      </c>
      <c r="AA299" s="31">
        <v>2015.4781224576</v>
      </c>
      <c r="AB299" s="31">
        <v>1638.7071892848001</v>
      </c>
      <c r="AC299" s="31">
        <v>1821.4747317839999</v>
      </c>
      <c r="AD299" s="31">
        <v>3811.7518757183998</v>
      </c>
      <c r="AE299" s="33">
        <v>2904.4733326224</v>
      </c>
    </row>
    <row r="300" spans="1:31" x14ac:dyDescent="0.25">
      <c r="A300" s="28">
        <v>529211281583</v>
      </c>
      <c r="B300" s="29" t="str">
        <f>VLOOKUP($A300,'LRB Sales'!$A:$E,2,0)</f>
        <v>Outlet593</v>
      </c>
      <c r="C300" s="28">
        <f>VLOOKUP($A300,'LRB Sales'!$A:$E,3,0)</f>
        <v>100000652069</v>
      </c>
      <c r="D300" s="28" t="str">
        <f>VLOOKUP($A300,'LRB Sales'!$A:$E,4,0)</f>
        <v>Head Office593</v>
      </c>
      <c r="E300" s="29" t="s">
        <v>31</v>
      </c>
      <c r="F300" s="29" t="s">
        <v>38</v>
      </c>
      <c r="G300" s="29" t="s">
        <v>45</v>
      </c>
      <c r="H300" s="29" t="s">
        <v>40</v>
      </c>
      <c r="I300" s="29" t="s">
        <v>41</v>
      </c>
      <c r="J300" s="29" t="s">
        <v>42</v>
      </c>
      <c r="K300" s="29" t="s">
        <v>47</v>
      </c>
      <c r="L300" s="30">
        <v>314001</v>
      </c>
      <c r="M300" s="29" t="s">
        <v>37</v>
      </c>
      <c r="N300" s="32"/>
      <c r="O300" s="32"/>
      <c r="P300" s="32"/>
      <c r="Q300" s="32"/>
      <c r="R300" s="32"/>
      <c r="S300" s="32"/>
      <c r="T300" s="32"/>
      <c r="U300" s="32"/>
      <c r="V300" s="32"/>
      <c r="W300" s="31">
        <v>6021.0604635503996</v>
      </c>
      <c r="X300" s="31">
        <v>219.73648416</v>
      </c>
      <c r="Y300" s="31">
        <v>1110.8099985599999</v>
      </c>
      <c r="Z300" s="31">
        <v>828.01024212000004</v>
      </c>
      <c r="AA300" s="31">
        <v>1728.5739536159999</v>
      </c>
      <c r="AB300" s="31">
        <v>1379.3747012544</v>
      </c>
      <c r="AC300" s="31">
        <v>2618.5384264511999</v>
      </c>
      <c r="AD300" s="31">
        <v>2695.3240446240002</v>
      </c>
      <c r="AE300" s="33">
        <v>1806.3548973504001</v>
      </c>
    </row>
    <row r="301" spans="1:31" x14ac:dyDescent="0.25">
      <c r="A301" s="28">
        <v>572892821568</v>
      </c>
      <c r="B301" s="29" t="str">
        <f>VLOOKUP($A301,'LRB Sales'!$A:$E,2,0)</f>
        <v>Outlet551</v>
      </c>
      <c r="C301" s="28">
        <f>VLOOKUP($A301,'LRB Sales'!$A:$E,3,0)</f>
        <v>100000534267</v>
      </c>
      <c r="D301" s="28" t="str">
        <f>VLOOKUP($A301,'LRB Sales'!$A:$E,4,0)</f>
        <v>Head Office551</v>
      </c>
      <c r="E301" s="29" t="s">
        <v>31</v>
      </c>
      <c r="F301" s="29" t="s">
        <v>38</v>
      </c>
      <c r="G301" s="29" t="s">
        <v>45</v>
      </c>
      <c r="H301" s="29" t="s">
        <v>40</v>
      </c>
      <c r="I301" s="29" t="s">
        <v>41</v>
      </c>
      <c r="J301" s="29" t="s">
        <v>42</v>
      </c>
      <c r="K301" s="29" t="s">
        <v>47</v>
      </c>
      <c r="L301" s="30">
        <v>314001</v>
      </c>
      <c r="M301" s="29" t="s">
        <v>37</v>
      </c>
      <c r="N301" s="32"/>
      <c r="O301" s="32"/>
      <c r="P301" s="32"/>
      <c r="Q301" s="32"/>
      <c r="R301" s="32"/>
      <c r="S301" s="32"/>
      <c r="T301" s="32"/>
      <c r="U301" s="32"/>
      <c r="V301" s="32"/>
      <c r="W301" s="31">
        <v>3561.0602742144001</v>
      </c>
      <c r="X301" s="31">
        <v>1699.3836311519999</v>
      </c>
      <c r="Y301" s="31">
        <v>579.04476043199998</v>
      </c>
      <c r="Z301" s="31">
        <v>405.416333952</v>
      </c>
      <c r="AA301" s="31">
        <v>347.733390816</v>
      </c>
      <c r="AB301" s="31">
        <v>1637.283732528</v>
      </c>
      <c r="AC301" s="31">
        <v>3688.5323229984001</v>
      </c>
      <c r="AD301" s="31">
        <v>1664.7675600959999</v>
      </c>
      <c r="AE301" s="33">
        <v>4544.3030182080001</v>
      </c>
    </row>
    <row r="302" spans="1:31" x14ac:dyDescent="0.25">
      <c r="A302" s="28">
        <v>496966275285</v>
      </c>
      <c r="B302" s="29" t="str">
        <f>VLOOKUP($A302,'LRB Sales'!$A:$E,2,0)</f>
        <v>Outlet550</v>
      </c>
      <c r="C302" s="28">
        <f>VLOOKUP($A302,'LRB Sales'!$A:$E,3,0)</f>
        <v>100000718318</v>
      </c>
      <c r="D302" s="28" t="str">
        <f>VLOOKUP($A302,'LRB Sales'!$A:$E,4,0)</f>
        <v>Head Office550</v>
      </c>
      <c r="E302" s="29" t="s">
        <v>31</v>
      </c>
      <c r="F302" s="29" t="s">
        <v>38</v>
      </c>
      <c r="G302" s="29" t="s">
        <v>45</v>
      </c>
      <c r="H302" s="29" t="s">
        <v>40</v>
      </c>
      <c r="I302" s="29" t="s">
        <v>46</v>
      </c>
      <c r="J302" s="29" t="s">
        <v>42</v>
      </c>
      <c r="K302" s="29" t="s">
        <v>47</v>
      </c>
      <c r="L302" s="30">
        <v>314016</v>
      </c>
      <c r="M302" s="29" t="s">
        <v>37</v>
      </c>
      <c r="N302" s="32"/>
      <c r="O302" s="32"/>
      <c r="P302" s="32"/>
      <c r="Q302" s="32"/>
      <c r="R302" s="32"/>
      <c r="S302" s="32"/>
      <c r="T302" s="32"/>
      <c r="U302" s="32"/>
      <c r="V302" s="31">
        <v>5106.7569696623996</v>
      </c>
      <c r="W302" s="31">
        <v>1150.0643783999999</v>
      </c>
      <c r="X302" s="31">
        <v>1703.9174506080001</v>
      </c>
      <c r="Y302" s="31">
        <v>1510.0325844383999</v>
      </c>
      <c r="Z302" s="31">
        <v>1808.2140852479999</v>
      </c>
      <c r="AA302" s="31">
        <v>947.24228520480005</v>
      </c>
      <c r="AB302" s="31">
        <v>2327.6533420512001</v>
      </c>
      <c r="AC302" s="31">
        <v>2144.3388778294102</v>
      </c>
      <c r="AD302" s="31">
        <v>1664.2248056016001</v>
      </c>
      <c r="AE302" s="33">
        <v>3536.6764587983998</v>
      </c>
    </row>
    <row r="303" spans="1:31" x14ac:dyDescent="0.25">
      <c r="A303" s="28">
        <v>332687294037</v>
      </c>
      <c r="B303" s="29" t="str">
        <f>VLOOKUP($A303,'LRB Sales'!$A:$E,2,0)</f>
        <v>Outlet554</v>
      </c>
      <c r="C303" s="28">
        <f>VLOOKUP($A303,'LRB Sales'!$A:$E,3,0)</f>
        <v>100000401250</v>
      </c>
      <c r="D303" s="28" t="str">
        <f>VLOOKUP($A303,'LRB Sales'!$A:$E,4,0)</f>
        <v>Head Office554</v>
      </c>
      <c r="E303" s="29" t="s">
        <v>31</v>
      </c>
      <c r="F303" s="29" t="s">
        <v>38</v>
      </c>
      <c r="G303" s="29" t="s">
        <v>45</v>
      </c>
      <c r="H303" s="29" t="s">
        <v>40</v>
      </c>
      <c r="I303" s="29" t="s">
        <v>46</v>
      </c>
      <c r="J303" s="29" t="s">
        <v>42</v>
      </c>
      <c r="K303" s="29" t="s">
        <v>47</v>
      </c>
      <c r="L303" s="30">
        <v>314016</v>
      </c>
      <c r="M303" s="29" t="s">
        <v>37</v>
      </c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1">
        <v>5441.0665379184002</v>
      </c>
      <c r="Y303" s="31">
        <v>374.65451628</v>
      </c>
      <c r="Z303" s="31">
        <v>2187.6846556032001</v>
      </c>
      <c r="AA303" s="31">
        <v>4572.0599711231998</v>
      </c>
      <c r="AB303" s="31">
        <v>1103.1650890799999</v>
      </c>
      <c r="AC303" s="31">
        <v>3043.5571759919999</v>
      </c>
      <c r="AD303" s="31">
        <v>3885.3841320336001</v>
      </c>
      <c r="AE303" s="33">
        <v>3556.0727378592001</v>
      </c>
    </row>
    <row r="304" spans="1:31" x14ac:dyDescent="0.25">
      <c r="A304" s="28">
        <v>586855776210</v>
      </c>
      <c r="B304" s="29" t="str">
        <f>VLOOKUP($A304,'LRB Sales'!$A:$E,2,0)</f>
        <v>Outlet477</v>
      </c>
      <c r="C304" s="28">
        <f>VLOOKUP($A304,'LRB Sales'!$A:$E,3,0)</f>
        <v>100000748317</v>
      </c>
      <c r="D304" s="28" t="str">
        <f>VLOOKUP($A304,'LRB Sales'!$A:$E,4,0)</f>
        <v>Head Office477</v>
      </c>
      <c r="E304" s="29" t="s">
        <v>31</v>
      </c>
      <c r="F304" s="29" t="s">
        <v>38</v>
      </c>
      <c r="G304" s="29" t="s">
        <v>45</v>
      </c>
      <c r="H304" s="29" t="s">
        <v>40</v>
      </c>
      <c r="I304" s="29" t="s">
        <v>46</v>
      </c>
      <c r="J304" s="29" t="s">
        <v>42</v>
      </c>
      <c r="K304" s="29" t="s">
        <v>47</v>
      </c>
      <c r="L304" s="30">
        <v>314007</v>
      </c>
      <c r="M304" s="29" t="s">
        <v>37</v>
      </c>
      <c r="N304" s="32"/>
      <c r="O304" s="32"/>
      <c r="P304" s="32"/>
      <c r="Q304" s="32"/>
      <c r="R304" s="32"/>
      <c r="S304" s="32"/>
      <c r="T304" s="32"/>
      <c r="U304" s="32"/>
      <c r="V304" s="32"/>
      <c r="W304" s="31">
        <v>9412.3094729999993</v>
      </c>
      <c r="X304" s="31">
        <v>1532.6320495104001</v>
      </c>
      <c r="Y304" s="31">
        <v>3658.9244505647998</v>
      </c>
      <c r="Z304" s="31">
        <v>3106.4571411840002</v>
      </c>
      <c r="AA304" s="31">
        <v>4354.4429816687998</v>
      </c>
      <c r="AB304" s="31">
        <v>3906.8529570288001</v>
      </c>
      <c r="AC304" s="31">
        <v>3363.5224710384</v>
      </c>
      <c r="AD304" s="31">
        <v>7243.9314325584</v>
      </c>
      <c r="AE304" s="33">
        <v>6467.7652959119996</v>
      </c>
    </row>
    <row r="305" spans="1:31" x14ac:dyDescent="0.25">
      <c r="A305" s="28">
        <v>850006531025</v>
      </c>
      <c r="B305" s="29" t="str">
        <f>VLOOKUP($A305,'LRB Sales'!$A:$E,2,0)</f>
        <v>Outlet525</v>
      </c>
      <c r="C305" s="28">
        <f>VLOOKUP($A305,'LRB Sales'!$A:$E,3,0)</f>
        <v>100000584565</v>
      </c>
      <c r="D305" s="28" t="str">
        <f>VLOOKUP($A305,'LRB Sales'!$A:$E,4,0)</f>
        <v>Head Office525</v>
      </c>
      <c r="E305" s="29" t="s">
        <v>31</v>
      </c>
      <c r="F305" s="29" t="s">
        <v>38</v>
      </c>
      <c r="G305" s="29" t="s">
        <v>45</v>
      </c>
      <c r="H305" s="29" t="s">
        <v>40</v>
      </c>
      <c r="I305" s="29" t="s">
        <v>41</v>
      </c>
      <c r="J305" s="29" t="s">
        <v>42</v>
      </c>
      <c r="K305" s="29" t="s">
        <v>47</v>
      </c>
      <c r="L305" s="30">
        <v>314015</v>
      </c>
      <c r="M305" s="29" t="s">
        <v>37</v>
      </c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1">
        <v>5575.7584888703996</v>
      </c>
      <c r="Z305" s="32"/>
      <c r="AA305" s="31">
        <v>1021.47573576</v>
      </c>
      <c r="AB305" s="31">
        <v>2373.8576173391998</v>
      </c>
      <c r="AC305" s="31">
        <v>3670.0081078128001</v>
      </c>
      <c r="AD305" s="31">
        <v>2619.7355307695998</v>
      </c>
      <c r="AE305" s="33">
        <v>3656.8013465232002</v>
      </c>
    </row>
    <row r="306" spans="1:31" x14ac:dyDescent="0.25">
      <c r="A306" s="28">
        <v>508033152086</v>
      </c>
      <c r="B306" s="29" t="str">
        <f>VLOOKUP($A306,'LRB Sales'!$A:$E,2,0)</f>
        <v>Outlet576</v>
      </c>
      <c r="C306" s="28">
        <f>VLOOKUP($A306,'LRB Sales'!$A:$E,3,0)</f>
        <v>100000284727</v>
      </c>
      <c r="D306" s="28" t="str">
        <f>VLOOKUP($A306,'LRB Sales'!$A:$E,4,0)</f>
        <v>Head Office576</v>
      </c>
      <c r="E306" s="29" t="s">
        <v>31</v>
      </c>
      <c r="F306" s="29" t="s">
        <v>38</v>
      </c>
      <c r="G306" s="29" t="s">
        <v>45</v>
      </c>
      <c r="H306" s="29" t="s">
        <v>40</v>
      </c>
      <c r="I306" s="29" t="s">
        <v>41</v>
      </c>
      <c r="J306" s="29" t="s">
        <v>42</v>
      </c>
      <c r="K306" s="29" t="s">
        <v>47</v>
      </c>
      <c r="L306" s="30">
        <v>314012</v>
      </c>
      <c r="M306" s="29" t="s">
        <v>37</v>
      </c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1">
        <v>6188.7001691183996</v>
      </c>
      <c r="Z306" s="32"/>
      <c r="AA306" s="32"/>
      <c r="AB306" s="31">
        <v>1222.8406502400001</v>
      </c>
      <c r="AC306" s="31">
        <v>1080.2394002640001</v>
      </c>
      <c r="AD306" s="31">
        <v>2220.0352652639999</v>
      </c>
      <c r="AE306" s="33">
        <v>3114.6240854352</v>
      </c>
    </row>
    <row r="307" spans="1:31" x14ac:dyDescent="0.25">
      <c r="A307" s="28">
        <v>570713373803</v>
      </c>
      <c r="B307" s="29" t="str">
        <f>VLOOKUP($A307,'LRB Sales'!$A:$E,2,0)</f>
        <v>Outlet547</v>
      </c>
      <c r="C307" s="28">
        <f>VLOOKUP($A307,'LRB Sales'!$A:$E,3,0)</f>
        <v>100000429620</v>
      </c>
      <c r="D307" s="28" t="str">
        <f>VLOOKUP($A307,'LRB Sales'!$A:$E,4,0)</f>
        <v>Head Office547</v>
      </c>
      <c r="E307" s="29" t="s">
        <v>31</v>
      </c>
      <c r="F307" s="29" t="s">
        <v>38</v>
      </c>
      <c r="G307" s="29" t="s">
        <v>45</v>
      </c>
      <c r="H307" s="29" t="s">
        <v>40</v>
      </c>
      <c r="I307" s="29" t="s">
        <v>41</v>
      </c>
      <c r="J307" s="29" t="s">
        <v>42</v>
      </c>
      <c r="K307" s="29" t="s">
        <v>47</v>
      </c>
      <c r="L307" s="30">
        <v>314001</v>
      </c>
      <c r="M307" s="29" t="s">
        <v>37</v>
      </c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1">
        <v>4965.6504785952002</v>
      </c>
      <c r="AC307" s="31">
        <v>1386.7517862384</v>
      </c>
      <c r="AD307" s="31">
        <v>3142.6941228432001</v>
      </c>
      <c r="AE307" s="33">
        <v>3171.7275600864</v>
      </c>
    </row>
    <row r="308" spans="1:31" x14ac:dyDescent="0.25">
      <c r="A308" s="28">
        <v>803764005399</v>
      </c>
      <c r="B308" s="29" t="str">
        <f>VLOOKUP($A308,'LRB Sales'!$A:$E,2,0)</f>
        <v>Outlet594</v>
      </c>
      <c r="C308" s="28">
        <f>VLOOKUP($A308,'LRB Sales'!$A:$E,3,0)</f>
        <v>100000907525</v>
      </c>
      <c r="D308" s="28" t="str">
        <f>VLOOKUP($A308,'LRB Sales'!$A:$E,4,0)</f>
        <v>Head Office594</v>
      </c>
      <c r="E308" s="29" t="s">
        <v>31</v>
      </c>
      <c r="F308" s="29" t="s">
        <v>38</v>
      </c>
      <c r="G308" s="29" t="s">
        <v>45</v>
      </c>
      <c r="H308" s="29" t="s">
        <v>40</v>
      </c>
      <c r="I308" s="29" t="s">
        <v>41</v>
      </c>
      <c r="J308" s="29" t="s">
        <v>42</v>
      </c>
      <c r="K308" s="29" t="s">
        <v>47</v>
      </c>
      <c r="L308" s="30">
        <v>314006</v>
      </c>
      <c r="M308" s="29" t="s">
        <v>37</v>
      </c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1">
        <v>4836.1180264224004</v>
      </c>
      <c r="AD308" s="31">
        <v>2022.833514384</v>
      </c>
      <c r="AE308" s="33">
        <v>2452.6833059231999</v>
      </c>
    </row>
    <row r="309" spans="1:31" x14ac:dyDescent="0.25">
      <c r="A309" s="28">
        <v>754348640392</v>
      </c>
      <c r="B309" s="29" t="str">
        <f>VLOOKUP($A309,'LRB Sales'!$A:$E,2,0)</f>
        <v>Outlet454</v>
      </c>
      <c r="C309" s="28">
        <f>VLOOKUP($A309,'LRB Sales'!$A:$E,3,0)</f>
        <v>100000958718</v>
      </c>
      <c r="D309" s="28" t="str">
        <f>VLOOKUP($A309,'LRB Sales'!$A:$E,4,0)</f>
        <v>Head Office454</v>
      </c>
      <c r="E309" s="29" t="s">
        <v>31</v>
      </c>
      <c r="F309" s="29" t="s">
        <v>38</v>
      </c>
      <c r="G309" s="29" t="s">
        <v>45</v>
      </c>
      <c r="H309" s="29" t="s">
        <v>40</v>
      </c>
      <c r="I309" s="29" t="s">
        <v>46</v>
      </c>
      <c r="J309" s="29" t="s">
        <v>42</v>
      </c>
      <c r="K309" s="29" t="s">
        <v>47</v>
      </c>
      <c r="L309" s="30">
        <v>314016</v>
      </c>
      <c r="M309" s="29" t="s">
        <v>37</v>
      </c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1">
        <v>8265.0031775808002</v>
      </c>
      <c r="AD309" s="31">
        <v>3599.7852408911999</v>
      </c>
      <c r="AE309" s="33">
        <v>6665.4563382816004</v>
      </c>
    </row>
    <row r="310" spans="1:31" x14ac:dyDescent="0.25">
      <c r="A310" s="28">
        <v>641979915360</v>
      </c>
      <c r="B310" s="29" t="str">
        <f>VLOOKUP($A310,'LRB Sales'!$A:$E,2,0)</f>
        <v>Outlet467</v>
      </c>
      <c r="C310" s="28">
        <f>VLOOKUP($A310,'LRB Sales'!$A:$E,3,0)</f>
        <v>100000050327</v>
      </c>
      <c r="D310" s="28" t="str">
        <f>VLOOKUP($A310,'LRB Sales'!$A:$E,4,0)</f>
        <v>Head Office467</v>
      </c>
      <c r="E310" s="29" t="s">
        <v>31</v>
      </c>
      <c r="F310" s="29" t="s">
        <v>38</v>
      </c>
      <c r="G310" s="29" t="s">
        <v>45</v>
      </c>
      <c r="H310" s="29" t="s">
        <v>40</v>
      </c>
      <c r="I310" s="29" t="s">
        <v>46</v>
      </c>
      <c r="J310" s="29" t="s">
        <v>42</v>
      </c>
      <c r="K310" s="29" t="s">
        <v>47</v>
      </c>
      <c r="L310" s="30">
        <v>314016</v>
      </c>
      <c r="M310" s="29" t="s">
        <v>37</v>
      </c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1">
        <v>5374.1962394304001</v>
      </c>
      <c r="AD310" s="31">
        <v>6736.3233792479996</v>
      </c>
      <c r="AE310" s="33">
        <v>7223.6368845695997</v>
      </c>
    </row>
    <row r="311" spans="1:31" x14ac:dyDescent="0.25">
      <c r="A311" s="28">
        <v>333145803014</v>
      </c>
      <c r="B311" s="29" t="str">
        <f>VLOOKUP($A311,'LRB Sales'!$A:$E,2,0)</f>
        <v>Outlet499</v>
      </c>
      <c r="C311" s="28">
        <f>VLOOKUP($A311,'LRB Sales'!$A:$E,3,0)</f>
        <v>100000540744</v>
      </c>
      <c r="D311" s="28" t="str">
        <f>VLOOKUP($A311,'LRB Sales'!$A:$E,4,0)</f>
        <v>Head Office499</v>
      </c>
      <c r="E311" s="29" t="s">
        <v>31</v>
      </c>
      <c r="F311" s="29" t="s">
        <v>38</v>
      </c>
      <c r="G311" s="29" t="s">
        <v>45</v>
      </c>
      <c r="H311" s="29" t="s">
        <v>40</v>
      </c>
      <c r="I311" s="29" t="s">
        <v>52</v>
      </c>
      <c r="J311" s="29" t="s">
        <v>42</v>
      </c>
      <c r="K311" s="29" t="s">
        <v>47</v>
      </c>
      <c r="L311" s="30">
        <v>414007</v>
      </c>
      <c r="M311" s="29" t="s">
        <v>54</v>
      </c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3">
        <v>8037.1356181126503</v>
      </c>
    </row>
    <row r="312" spans="1:31" x14ac:dyDescent="0.25">
      <c r="A312" s="28">
        <v>250887609596</v>
      </c>
      <c r="B312" s="29" t="str">
        <f>VLOOKUP($A312,'LRB Sales'!$A:$E,2,0)</f>
        <v>Outlet587</v>
      </c>
      <c r="C312" s="28">
        <f>VLOOKUP($A312,'LRB Sales'!$A:$E,3,0)</f>
        <v>100000620288</v>
      </c>
      <c r="D312" s="28" t="str">
        <f>VLOOKUP($A312,'LRB Sales'!$A:$E,4,0)</f>
        <v>Head Office587</v>
      </c>
      <c r="E312" s="29" t="s">
        <v>31</v>
      </c>
      <c r="F312" s="29" t="s">
        <v>38</v>
      </c>
      <c r="G312" s="29" t="s">
        <v>45</v>
      </c>
      <c r="H312" s="29" t="s">
        <v>40</v>
      </c>
      <c r="I312" s="29" t="s">
        <v>41</v>
      </c>
      <c r="J312" s="29" t="s">
        <v>42</v>
      </c>
      <c r="K312" s="29" t="s">
        <v>47</v>
      </c>
      <c r="L312" s="30">
        <v>314015</v>
      </c>
      <c r="M312" s="29" t="s">
        <v>37</v>
      </c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3">
        <v>3495.5622858528</v>
      </c>
    </row>
    <row r="313" spans="1:31" x14ac:dyDescent="0.25">
      <c r="A313" s="28">
        <v>608598700570</v>
      </c>
      <c r="B313" s="29" t="str">
        <f>VLOOKUP($A313,'LRB Sales'!$A:$E,2,0)</f>
        <v>Outlet578</v>
      </c>
      <c r="C313" s="28">
        <f>VLOOKUP($A313,'LRB Sales'!$A:$E,3,0)</f>
        <v>100000832363</v>
      </c>
      <c r="D313" s="28" t="str">
        <f>VLOOKUP($A313,'LRB Sales'!$A:$E,4,0)</f>
        <v>Head Office578</v>
      </c>
      <c r="E313" s="29" t="s">
        <v>31</v>
      </c>
      <c r="F313" s="29" t="s">
        <v>38</v>
      </c>
      <c r="G313" s="29" t="s">
        <v>45</v>
      </c>
      <c r="H313" s="29" t="s">
        <v>40</v>
      </c>
      <c r="I313" s="29" t="s">
        <v>41</v>
      </c>
      <c r="J313" s="29" t="s">
        <v>42</v>
      </c>
      <c r="K313" s="29" t="s">
        <v>47</v>
      </c>
      <c r="L313" s="30">
        <v>314012</v>
      </c>
      <c r="M313" s="29" t="s">
        <v>37</v>
      </c>
      <c r="N313" s="31">
        <v>1900.4147786087999</v>
      </c>
      <c r="O313" s="31">
        <v>2501.7917561039999</v>
      </c>
      <c r="P313" s="31">
        <v>1344.3310724352</v>
      </c>
      <c r="Q313" s="31">
        <v>3180.0601009992001</v>
      </c>
      <c r="R313" s="31">
        <v>2826.4347723311998</v>
      </c>
      <c r="S313" s="31">
        <v>3730.0562838360001</v>
      </c>
      <c r="T313" s="31">
        <v>5449.4592062784004</v>
      </c>
      <c r="U313" s="31">
        <v>2533.8259092911999</v>
      </c>
      <c r="V313" s="31">
        <v>2830.687897152</v>
      </c>
      <c r="W313" s="31">
        <v>1737.2111771232001</v>
      </c>
      <c r="X313" s="31">
        <v>1625.2001410319999</v>
      </c>
      <c r="Y313" s="31">
        <v>2696.0964067872001</v>
      </c>
      <c r="Z313" s="31">
        <v>1571.2784806991999</v>
      </c>
      <c r="AA313" s="32"/>
      <c r="AB313" s="31">
        <v>2583.0876532512002</v>
      </c>
      <c r="AC313" s="31">
        <v>1987.3317810384001</v>
      </c>
      <c r="AD313" s="31">
        <v>2626.0374133536002</v>
      </c>
      <c r="AE313" s="33">
        <v>2474.8725099503999</v>
      </c>
    </row>
    <row r="314" spans="1:31" x14ac:dyDescent="0.25">
      <c r="A314" s="28">
        <v>900349062160</v>
      </c>
      <c r="B314" s="29" t="str">
        <f>VLOOKUP($A314,'LRB Sales'!$A:$E,2,0)</f>
        <v>Outlet380</v>
      </c>
      <c r="C314" s="28">
        <f>VLOOKUP($A314,'LRB Sales'!$A:$E,3,0)</f>
        <v>100000877782</v>
      </c>
      <c r="D314" s="28" t="str">
        <f>VLOOKUP($A314,'LRB Sales'!$A:$E,4,0)</f>
        <v>Head Office380</v>
      </c>
      <c r="E314" s="29" t="s">
        <v>31</v>
      </c>
      <c r="F314" s="29" t="s">
        <v>38</v>
      </c>
      <c r="G314" s="29" t="s">
        <v>45</v>
      </c>
      <c r="H314" s="29" t="s">
        <v>40</v>
      </c>
      <c r="I314" s="29" t="s">
        <v>46</v>
      </c>
      <c r="J314" s="29" t="s">
        <v>42</v>
      </c>
      <c r="K314" s="29" t="s">
        <v>47</v>
      </c>
      <c r="L314" s="30">
        <v>314002</v>
      </c>
      <c r="M314" s="29" t="s">
        <v>37</v>
      </c>
      <c r="N314" s="31">
        <v>5296.0388232599998</v>
      </c>
      <c r="O314" s="31">
        <v>9808.5772449479991</v>
      </c>
      <c r="P314" s="31">
        <v>5176.7808563039998</v>
      </c>
      <c r="Q314" s="31">
        <v>8352.5172540624008</v>
      </c>
      <c r="R314" s="31">
        <v>9562.3584429143993</v>
      </c>
      <c r="S314" s="31">
        <v>10331.9920442616</v>
      </c>
      <c r="T314" s="31">
        <v>10354.089355202401</v>
      </c>
      <c r="U314" s="31">
        <v>9450.5489065128004</v>
      </c>
      <c r="V314" s="31">
        <v>11551.362433435201</v>
      </c>
      <c r="W314" s="31">
        <v>8008.1777446079996</v>
      </c>
      <c r="X314" s="31">
        <v>8039.0748053520001</v>
      </c>
      <c r="Y314" s="31">
        <v>5803.2455568384003</v>
      </c>
      <c r="Z314" s="31">
        <v>8175.0108333648004</v>
      </c>
      <c r="AA314" s="31">
        <v>2226.6985988112001</v>
      </c>
      <c r="AB314" s="31">
        <v>6335.9464360319998</v>
      </c>
      <c r="AC314" s="31">
        <v>8275.8916867919997</v>
      </c>
      <c r="AD314" s="31">
        <v>8753.5695356447995</v>
      </c>
      <c r="AE314" s="33">
        <v>12917.812429344</v>
      </c>
    </row>
    <row r="315" spans="1:31" x14ac:dyDescent="0.25">
      <c r="A315" s="28">
        <v>667390442089</v>
      </c>
      <c r="B315" s="29" t="str">
        <f>VLOOKUP($A315,'LRB Sales'!$A:$E,2,0)</f>
        <v>Outlet556</v>
      </c>
      <c r="C315" s="28">
        <f>VLOOKUP($A315,'LRB Sales'!$A:$E,3,0)</f>
        <v>100000031344</v>
      </c>
      <c r="D315" s="28" t="str">
        <f>VLOOKUP($A315,'LRB Sales'!$A:$E,4,0)</f>
        <v>Head Office556</v>
      </c>
      <c r="E315" s="29" t="s">
        <v>31</v>
      </c>
      <c r="F315" s="29" t="s">
        <v>38</v>
      </c>
      <c r="G315" s="29" t="s">
        <v>45</v>
      </c>
      <c r="H315" s="29" t="s">
        <v>40</v>
      </c>
      <c r="I315" s="29" t="s">
        <v>41</v>
      </c>
      <c r="J315" s="29" t="s">
        <v>42</v>
      </c>
      <c r="K315" s="29" t="s">
        <v>47</v>
      </c>
      <c r="L315" s="30">
        <v>314015</v>
      </c>
      <c r="M315" s="29" t="s">
        <v>37</v>
      </c>
      <c r="N315" s="31">
        <v>4524.7352169551996</v>
      </c>
      <c r="O315" s="31">
        <v>7052.3130417432003</v>
      </c>
      <c r="P315" s="31">
        <v>2938.2851921639999</v>
      </c>
      <c r="Q315" s="31">
        <v>8423.2955760911991</v>
      </c>
      <c r="R315" s="31">
        <v>7378.2042856943999</v>
      </c>
      <c r="S315" s="31">
        <v>7399.5109795440003</v>
      </c>
      <c r="T315" s="31">
        <v>6498.6823396992004</v>
      </c>
      <c r="U315" s="31">
        <v>8215.1893561512006</v>
      </c>
      <c r="V315" s="31">
        <v>7442.6280311736</v>
      </c>
      <c r="W315" s="31">
        <v>5314.6027390944</v>
      </c>
      <c r="X315" s="31">
        <v>6674.3018827679998</v>
      </c>
      <c r="Y315" s="31">
        <v>4276.6443612911999</v>
      </c>
      <c r="Z315" s="31">
        <v>4174.6593789744002</v>
      </c>
      <c r="AA315" s="31">
        <v>3755.8794206351999</v>
      </c>
      <c r="AB315" s="31">
        <v>5838.1506980976001</v>
      </c>
      <c r="AC315" s="31">
        <v>1989.8564697695999</v>
      </c>
      <c r="AD315" s="31">
        <v>7445.3888699039999</v>
      </c>
      <c r="AE315" s="33">
        <v>5197.2574487328002</v>
      </c>
    </row>
    <row r="316" spans="1:31" x14ac:dyDescent="0.25">
      <c r="A316" s="28">
        <v>675049547878</v>
      </c>
      <c r="B316" s="29" t="str">
        <f>VLOOKUP($A316,'LRB Sales'!$A:$E,2,0)</f>
        <v>Outlet483</v>
      </c>
      <c r="C316" s="28">
        <f>VLOOKUP($A316,'LRB Sales'!$A:$E,3,0)</f>
        <v>100000208977</v>
      </c>
      <c r="D316" s="28" t="str">
        <f>VLOOKUP($A316,'LRB Sales'!$A:$E,4,0)</f>
        <v>Head Office483</v>
      </c>
      <c r="E316" s="29" t="s">
        <v>31</v>
      </c>
      <c r="F316" s="29" t="s">
        <v>38</v>
      </c>
      <c r="G316" s="29" t="s">
        <v>45</v>
      </c>
      <c r="H316" s="29" t="s">
        <v>40</v>
      </c>
      <c r="I316" s="29" t="s">
        <v>48</v>
      </c>
      <c r="J316" s="29" t="s">
        <v>42</v>
      </c>
      <c r="K316" s="29" t="s">
        <v>47</v>
      </c>
      <c r="L316" s="30">
        <v>514016</v>
      </c>
      <c r="M316" s="29" t="s">
        <v>51</v>
      </c>
      <c r="N316" s="31">
        <v>3063.6323836224001</v>
      </c>
      <c r="O316" s="31">
        <v>4498.5040190711998</v>
      </c>
      <c r="P316" s="31">
        <v>4084.4416433184001</v>
      </c>
      <c r="Q316" s="31">
        <v>2952.8282787479998</v>
      </c>
      <c r="R316" s="31">
        <v>5659.2000933791996</v>
      </c>
      <c r="S316" s="31">
        <v>5368.8839406863999</v>
      </c>
      <c r="T316" s="31">
        <v>4626.7996249272001</v>
      </c>
      <c r="U316" s="31">
        <v>3526.2057320160002</v>
      </c>
      <c r="V316" s="31">
        <v>5677.7238898464002</v>
      </c>
      <c r="W316" s="31">
        <v>2826.5281364351999</v>
      </c>
      <c r="X316" s="31">
        <v>3656.2527926399998</v>
      </c>
      <c r="Y316" s="31">
        <v>3439.1987330880002</v>
      </c>
      <c r="Z316" s="31">
        <v>3173.0302186464</v>
      </c>
      <c r="AA316" s="31">
        <v>3011.2262376432</v>
      </c>
      <c r="AB316" s="31">
        <v>2443.2788745264002</v>
      </c>
      <c r="AC316" s="31">
        <v>5240.2555448639996</v>
      </c>
      <c r="AD316" s="31">
        <v>7851.1002739823998</v>
      </c>
      <c r="AE316" s="33">
        <v>6735.6717028991998</v>
      </c>
    </row>
    <row r="317" spans="1:31" x14ac:dyDescent="0.25">
      <c r="A317" s="28">
        <v>134074159193</v>
      </c>
      <c r="B317" s="29" t="str">
        <f>VLOOKUP($A317,'LRB Sales'!$A:$E,2,0)</f>
        <v>Outlet584</v>
      </c>
      <c r="C317" s="28">
        <f>VLOOKUP($A317,'LRB Sales'!$A:$E,3,0)</f>
        <v>100000456885</v>
      </c>
      <c r="D317" s="28" t="str">
        <f>VLOOKUP($A317,'LRB Sales'!$A:$E,4,0)</f>
        <v>Head Office584</v>
      </c>
      <c r="E317" s="29" t="s">
        <v>31</v>
      </c>
      <c r="F317" s="29" t="s">
        <v>38</v>
      </c>
      <c r="G317" s="29" t="s">
        <v>45</v>
      </c>
      <c r="H317" s="29" t="s">
        <v>40</v>
      </c>
      <c r="I317" s="29" t="s">
        <v>41</v>
      </c>
      <c r="J317" s="29" t="s">
        <v>42</v>
      </c>
      <c r="K317" s="29" t="s">
        <v>47</v>
      </c>
      <c r="L317" s="30">
        <v>314001</v>
      </c>
      <c r="M317" s="29" t="s">
        <v>37</v>
      </c>
      <c r="N317" s="31">
        <v>2129.7489508560002</v>
      </c>
      <c r="O317" s="31">
        <v>1535.0468279879999</v>
      </c>
      <c r="P317" s="31">
        <v>2720.4354888192001</v>
      </c>
      <c r="Q317" s="31">
        <v>2059.5840012600002</v>
      </c>
      <c r="R317" s="31">
        <v>2974.319694192</v>
      </c>
      <c r="S317" s="31">
        <v>1942.541543568</v>
      </c>
      <c r="T317" s="31">
        <v>3593.6010576744002</v>
      </c>
      <c r="U317" s="31">
        <v>2519.6262531839998</v>
      </c>
      <c r="V317" s="31">
        <v>3461.0087603759998</v>
      </c>
      <c r="W317" s="31">
        <v>1468.5224031119999</v>
      </c>
      <c r="X317" s="31">
        <v>2811.4799644991999</v>
      </c>
      <c r="Y317" s="31">
        <v>1386.823025616</v>
      </c>
      <c r="Z317" s="31">
        <v>1208.08562796</v>
      </c>
      <c r="AA317" s="31">
        <v>1557.8222203631999</v>
      </c>
      <c r="AB317" s="31">
        <v>1118.1690780240001</v>
      </c>
      <c r="AC317" s="31">
        <v>2176.4471014751998</v>
      </c>
      <c r="AD317" s="31">
        <v>1612.5760363632</v>
      </c>
      <c r="AE317" s="33">
        <v>2766.8933139599999</v>
      </c>
    </row>
    <row r="318" spans="1:31" x14ac:dyDescent="0.25">
      <c r="A318" s="28">
        <v>664612540636</v>
      </c>
      <c r="B318" s="29" t="str">
        <f>VLOOKUP($A318,'LRB Sales'!$A:$E,2,0)</f>
        <v>Outlet669</v>
      </c>
      <c r="C318" s="28">
        <f>VLOOKUP($A318,'LRB Sales'!$A:$E,3,0)</f>
        <v>100000191299</v>
      </c>
      <c r="D318" s="28" t="str">
        <f>VLOOKUP($A318,'LRB Sales'!$A:$E,4,0)</f>
        <v>Head Office669</v>
      </c>
      <c r="E318" s="29" t="s">
        <v>44</v>
      </c>
      <c r="F318" s="29" t="s">
        <v>38</v>
      </c>
      <c r="G318" s="29" t="s">
        <v>45</v>
      </c>
      <c r="H318" s="29" t="s">
        <v>40</v>
      </c>
      <c r="I318" s="29" t="s">
        <v>41</v>
      </c>
      <c r="J318" s="29" t="s">
        <v>42</v>
      </c>
      <c r="K318" s="29" t="s">
        <v>47</v>
      </c>
      <c r="L318" s="30">
        <v>314004</v>
      </c>
      <c r="M318" s="29" t="s">
        <v>37</v>
      </c>
      <c r="N318" s="31">
        <v>1544.2541838960001</v>
      </c>
      <c r="O318" s="31">
        <v>2892.7729190159998</v>
      </c>
      <c r="P318" s="31">
        <v>2845.4682844560002</v>
      </c>
      <c r="Q318" s="31">
        <v>2463.809973984</v>
      </c>
      <c r="R318" s="31">
        <v>3657.5610432264002</v>
      </c>
      <c r="S318" s="31">
        <v>4121.3592737279996</v>
      </c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4"/>
    </row>
    <row r="319" spans="1:31" x14ac:dyDescent="0.25">
      <c r="A319" s="28">
        <v>384388259546</v>
      </c>
      <c r="B319" s="29" t="str">
        <f>VLOOKUP($A319,'LRB Sales'!$A:$E,2,0)</f>
        <v>Outlet504</v>
      </c>
      <c r="C319" s="28">
        <f>VLOOKUP($A319,'LRB Sales'!$A:$E,3,0)</f>
        <v>100000208376</v>
      </c>
      <c r="D319" s="28" t="str">
        <f>VLOOKUP($A319,'LRB Sales'!$A:$E,4,0)</f>
        <v>Head Office504</v>
      </c>
      <c r="E319" s="29" t="s">
        <v>31</v>
      </c>
      <c r="F319" s="29" t="s">
        <v>38</v>
      </c>
      <c r="G319" s="29" t="s">
        <v>45</v>
      </c>
      <c r="H319" s="29" t="s">
        <v>40</v>
      </c>
      <c r="I319" s="29" t="s">
        <v>46</v>
      </c>
      <c r="J319" s="29" t="s">
        <v>42</v>
      </c>
      <c r="K319" s="29" t="s">
        <v>47</v>
      </c>
      <c r="L319" s="30">
        <v>314002</v>
      </c>
      <c r="M319" s="29" t="s">
        <v>37</v>
      </c>
      <c r="N319" s="31">
        <v>3457.0614723672002</v>
      </c>
      <c r="O319" s="31">
        <v>2453.244202584</v>
      </c>
      <c r="P319" s="31">
        <v>2409.924858888</v>
      </c>
      <c r="Q319" s="31">
        <v>3254.4196555272001</v>
      </c>
      <c r="R319" s="31">
        <v>3957.0595466111999</v>
      </c>
      <c r="S319" s="31">
        <v>4251.125301</v>
      </c>
      <c r="T319" s="31">
        <v>4220.9933840663998</v>
      </c>
      <c r="U319" s="31">
        <v>3355.8548092800002</v>
      </c>
      <c r="V319" s="31">
        <v>4093.0810736352</v>
      </c>
      <c r="W319" s="31">
        <v>3245.2331359872001</v>
      </c>
      <c r="X319" s="31">
        <v>2415.3500547600001</v>
      </c>
      <c r="Y319" s="31">
        <v>2481.3284677152001</v>
      </c>
      <c r="Z319" s="31">
        <v>1811.0754134304</v>
      </c>
      <c r="AA319" s="31">
        <v>2674.7899396416001</v>
      </c>
      <c r="AB319" s="31">
        <v>2610.1043736383999</v>
      </c>
      <c r="AC319" s="31">
        <v>2677.9899023759999</v>
      </c>
      <c r="AD319" s="31">
        <v>3458.1339505199999</v>
      </c>
      <c r="AE319" s="33">
        <v>5813.6231617920002</v>
      </c>
    </row>
    <row r="320" spans="1:31" x14ac:dyDescent="0.25">
      <c r="A320" s="28">
        <v>844832048362</v>
      </c>
      <c r="B320" s="29" t="str">
        <f>VLOOKUP($A320,'LRB Sales'!$A:$E,2,0)</f>
        <v>Outlet379</v>
      </c>
      <c r="C320" s="28">
        <f>VLOOKUP($A320,'LRB Sales'!$A:$E,3,0)</f>
        <v>100000309664</v>
      </c>
      <c r="D320" s="28" t="str">
        <f>VLOOKUP($A320,'LRB Sales'!$A:$E,4,0)</f>
        <v>Head Office379</v>
      </c>
      <c r="E320" s="29" t="s">
        <v>31</v>
      </c>
      <c r="F320" s="29" t="s">
        <v>38</v>
      </c>
      <c r="G320" s="29" t="s">
        <v>45</v>
      </c>
      <c r="H320" s="29" t="s">
        <v>40</v>
      </c>
      <c r="I320" s="29" t="s">
        <v>41</v>
      </c>
      <c r="J320" s="29" t="s">
        <v>42</v>
      </c>
      <c r="K320" s="29" t="s">
        <v>47</v>
      </c>
      <c r="L320" s="30">
        <v>314001</v>
      </c>
      <c r="M320" s="29" t="s">
        <v>37</v>
      </c>
      <c r="N320" s="31">
        <v>9093.3837916800003</v>
      </c>
      <c r="O320" s="31">
        <v>4822.7506220952</v>
      </c>
      <c r="P320" s="31">
        <v>7583.8760156591998</v>
      </c>
      <c r="Q320" s="31">
        <v>7625.2675739568003</v>
      </c>
      <c r="R320" s="31">
        <v>9972.8402285039992</v>
      </c>
      <c r="S320" s="31">
        <v>12928.7330615232</v>
      </c>
      <c r="T320" s="31">
        <v>12410.3888003928</v>
      </c>
      <c r="U320" s="31">
        <v>8091.2411175096004</v>
      </c>
      <c r="V320" s="31">
        <v>6353.0921292672001</v>
      </c>
      <c r="W320" s="31">
        <v>11215.2890234976</v>
      </c>
      <c r="X320" s="31">
        <v>8400.6617915663992</v>
      </c>
      <c r="Y320" s="31">
        <v>6493.0286191823998</v>
      </c>
      <c r="Z320" s="31">
        <v>2805.8187341951998</v>
      </c>
      <c r="AA320" s="31">
        <v>6999.0915485903997</v>
      </c>
      <c r="AB320" s="31">
        <v>5406.3500746895998</v>
      </c>
      <c r="AC320" s="31">
        <v>9572.3677703136</v>
      </c>
      <c r="AD320" s="31">
        <v>5616.9567452784004</v>
      </c>
      <c r="AE320" s="33">
        <v>12874.452580531201</v>
      </c>
    </row>
    <row r="321" spans="1:31" x14ac:dyDescent="0.25">
      <c r="A321" s="28">
        <v>885259361040</v>
      </c>
      <c r="B321" s="29" t="str">
        <f>VLOOKUP($A321,'LRB Sales'!$A:$E,2,0)</f>
        <v>Outlet670</v>
      </c>
      <c r="C321" s="28">
        <f>VLOOKUP($A321,'LRB Sales'!$A:$E,3,0)</f>
        <v>100000869706</v>
      </c>
      <c r="D321" s="28" t="str">
        <f>VLOOKUP($A321,'LRB Sales'!$A:$E,4,0)</f>
        <v>Head Office670</v>
      </c>
      <c r="E321" s="29" t="s">
        <v>44</v>
      </c>
      <c r="F321" s="29" t="s">
        <v>58</v>
      </c>
      <c r="G321" s="29" t="s">
        <v>59</v>
      </c>
      <c r="H321" s="29" t="s">
        <v>40</v>
      </c>
      <c r="I321" s="29" t="s">
        <v>46</v>
      </c>
      <c r="J321" s="29" t="s">
        <v>60</v>
      </c>
      <c r="K321" s="29" t="s">
        <v>61</v>
      </c>
      <c r="L321" s="30">
        <v>314007</v>
      </c>
      <c r="M321" s="29" t="s">
        <v>37</v>
      </c>
      <c r="N321" s="31">
        <v>31397.6557699439</v>
      </c>
      <c r="O321" s="31">
        <v>24084.760509504002</v>
      </c>
      <c r="P321" s="31">
        <v>11242.278968712</v>
      </c>
      <c r="Q321" s="31">
        <v>15257.502746639901</v>
      </c>
      <c r="R321" s="31">
        <v>34036.13997276</v>
      </c>
      <c r="S321" s="31">
        <v>6350.5932984013398</v>
      </c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4"/>
    </row>
    <row r="322" spans="1:31" x14ac:dyDescent="0.25">
      <c r="A322" s="28">
        <v>647164691187</v>
      </c>
      <c r="B322" s="29" t="str">
        <f>VLOOKUP($A322,'LRB Sales'!$A:$E,2,0)</f>
        <v>Outlet671</v>
      </c>
      <c r="C322" s="28">
        <f>VLOOKUP($A322,'LRB Sales'!$A:$E,3,0)</f>
        <v>100000443685</v>
      </c>
      <c r="D322" s="28" t="str">
        <f>VLOOKUP($A322,'LRB Sales'!$A:$E,4,0)</f>
        <v>Head Office671</v>
      </c>
      <c r="E322" s="29" t="s">
        <v>31</v>
      </c>
      <c r="F322" s="29" t="s">
        <v>32</v>
      </c>
      <c r="G322" s="29" t="s">
        <v>33</v>
      </c>
      <c r="H322" s="29" t="s">
        <v>34</v>
      </c>
      <c r="I322" s="29" t="s">
        <v>35</v>
      </c>
      <c r="J322" s="29" t="s">
        <v>36</v>
      </c>
      <c r="K322" s="29" t="s">
        <v>36</v>
      </c>
      <c r="L322" s="30">
        <v>314009</v>
      </c>
      <c r="M322" s="29" t="s">
        <v>37</v>
      </c>
      <c r="N322" s="32"/>
      <c r="O322" s="32"/>
      <c r="P322" s="31">
        <v>335663.22928236902</v>
      </c>
      <c r="Q322" s="32"/>
      <c r="R322" s="32"/>
      <c r="S322" s="31">
        <v>315658.31031594198</v>
      </c>
      <c r="T322" s="31">
        <v>49332.922667519997</v>
      </c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4"/>
    </row>
    <row r="323" spans="1:31" x14ac:dyDescent="0.25">
      <c r="A323" s="28">
        <v>920928495810</v>
      </c>
      <c r="B323" s="29" t="str">
        <f>VLOOKUP($A323,'LRB Sales'!$A:$E,2,0)</f>
        <v>Outlet672</v>
      </c>
      <c r="C323" s="28">
        <f>VLOOKUP($A323,'LRB Sales'!$A:$E,3,0)</f>
        <v>100000998983</v>
      </c>
      <c r="D323" s="28" t="str">
        <f>VLOOKUP($A323,'LRB Sales'!$A:$E,4,0)</f>
        <v>Head Office672</v>
      </c>
      <c r="E323" s="29" t="s">
        <v>44</v>
      </c>
      <c r="F323" s="29" t="s">
        <v>58</v>
      </c>
      <c r="G323" s="29" t="s">
        <v>62</v>
      </c>
      <c r="H323" s="29" t="s">
        <v>40</v>
      </c>
      <c r="I323" s="29" t="s">
        <v>52</v>
      </c>
      <c r="J323" s="29" t="s">
        <v>60</v>
      </c>
      <c r="K323" s="29" t="s">
        <v>61</v>
      </c>
      <c r="L323" s="30">
        <v>414008</v>
      </c>
      <c r="M323" s="29" t="s">
        <v>54</v>
      </c>
      <c r="N323" s="31">
        <v>13897.795600104</v>
      </c>
      <c r="O323" s="31">
        <v>18990.26057568</v>
      </c>
      <c r="P323" s="31">
        <v>11669.068253256</v>
      </c>
      <c r="Q323" s="31">
        <v>12104.265850608001</v>
      </c>
      <c r="R323" s="31">
        <v>20862.104686176001</v>
      </c>
      <c r="S323" s="31">
        <v>8948.4994987919999</v>
      </c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4"/>
    </row>
    <row r="324" spans="1:31" x14ac:dyDescent="0.25">
      <c r="A324" s="28">
        <v>852403938845</v>
      </c>
      <c r="B324" s="29" t="str">
        <f>VLOOKUP($A324,'LRB Sales'!$A:$E,2,0)</f>
        <v>Outlet157</v>
      </c>
      <c r="C324" s="28">
        <f>VLOOKUP($A324,'LRB Sales'!$A:$E,3,0)</f>
        <v>100000551302</v>
      </c>
      <c r="D324" s="28" t="str">
        <f>VLOOKUP($A324,'LRB Sales'!$A:$E,4,0)</f>
        <v>Head Office157</v>
      </c>
      <c r="E324" s="29" t="s">
        <v>31</v>
      </c>
      <c r="F324" s="29" t="s">
        <v>58</v>
      </c>
      <c r="G324" s="29" t="s">
        <v>62</v>
      </c>
      <c r="H324" s="29" t="s">
        <v>40</v>
      </c>
      <c r="I324" s="29" t="s">
        <v>41</v>
      </c>
      <c r="J324" s="29" t="s">
        <v>60</v>
      </c>
      <c r="K324" s="29" t="s">
        <v>61</v>
      </c>
      <c r="L324" s="30">
        <v>314001</v>
      </c>
      <c r="M324" s="29" t="s">
        <v>37</v>
      </c>
      <c r="N324" s="31">
        <v>34508.048478883196</v>
      </c>
      <c r="O324" s="31">
        <v>38530.068087643202</v>
      </c>
      <c r="P324" s="31">
        <v>34260.096988391997</v>
      </c>
      <c r="Q324" s="31">
        <v>35729.433222859203</v>
      </c>
      <c r="R324" s="31">
        <v>48040.446016142399</v>
      </c>
      <c r="S324" s="31">
        <v>38764.483085980799</v>
      </c>
      <c r="T324" s="31">
        <v>56475.800056295899</v>
      </c>
      <c r="U324" s="31">
        <v>68817.230548680003</v>
      </c>
      <c r="V324" s="31">
        <v>48788.460366804</v>
      </c>
      <c r="W324" s="31">
        <v>43224.642786812401</v>
      </c>
      <c r="X324" s="31">
        <v>33488.667852734397</v>
      </c>
      <c r="Y324" s="31">
        <v>24999.727134981</v>
      </c>
      <c r="Z324" s="31">
        <v>29574.746607924601</v>
      </c>
      <c r="AA324" s="31">
        <v>23742.0209425428</v>
      </c>
      <c r="AB324" s="31">
        <v>22781.373104578801</v>
      </c>
      <c r="AC324" s="31">
        <v>32295.154847788799</v>
      </c>
      <c r="AD324" s="31">
        <v>32448.596226996</v>
      </c>
      <c r="AE324" s="33">
        <v>45414.700183634399</v>
      </c>
    </row>
    <row r="325" spans="1:31" x14ac:dyDescent="0.25">
      <c r="A325" s="28">
        <v>140540652083</v>
      </c>
      <c r="B325" s="29" t="str">
        <f>VLOOKUP($A325,'LRB Sales'!$A:$E,2,0)</f>
        <v>Outlet342</v>
      </c>
      <c r="C325" s="28">
        <f>VLOOKUP($A325,'LRB Sales'!$A:$E,3,0)</f>
        <v>100000438282</v>
      </c>
      <c r="D325" s="28" t="str">
        <f>VLOOKUP($A325,'LRB Sales'!$A:$E,4,0)</f>
        <v>Head Office342</v>
      </c>
      <c r="E325" s="29" t="s">
        <v>31</v>
      </c>
      <c r="F325" s="29" t="s">
        <v>58</v>
      </c>
      <c r="G325" s="29" t="s">
        <v>59</v>
      </c>
      <c r="H325" s="29" t="s">
        <v>40</v>
      </c>
      <c r="I325" s="29" t="s">
        <v>46</v>
      </c>
      <c r="J325" s="29" t="s">
        <v>60</v>
      </c>
      <c r="K325" s="29" t="s">
        <v>61</v>
      </c>
      <c r="L325" s="30">
        <v>314005</v>
      </c>
      <c r="M325" s="29" t="s">
        <v>37</v>
      </c>
      <c r="N325" s="31">
        <v>15563.2654988832</v>
      </c>
      <c r="O325" s="31">
        <v>28081.406241618701</v>
      </c>
      <c r="P325" s="31">
        <v>23518.483930849099</v>
      </c>
      <c r="Q325" s="31">
        <v>21694.816677883198</v>
      </c>
      <c r="R325" s="31">
        <v>24515.6069805927</v>
      </c>
      <c r="S325" s="31">
        <v>28221.9684053036</v>
      </c>
      <c r="T325" s="31">
        <v>20515.875116872001</v>
      </c>
      <c r="U325" s="31">
        <v>18493.251056519599</v>
      </c>
      <c r="V325" s="31">
        <v>33038.071100429603</v>
      </c>
      <c r="W325" s="31">
        <v>25083.0552490152</v>
      </c>
      <c r="X325" s="31">
        <v>22572.713359732999</v>
      </c>
      <c r="Y325" s="31">
        <v>17385.338408682601</v>
      </c>
      <c r="Z325" s="31">
        <v>20622.684846795</v>
      </c>
      <c r="AA325" s="31">
        <v>14721.788043050999</v>
      </c>
      <c r="AB325" s="31">
        <v>19024.0280130996</v>
      </c>
      <c r="AC325" s="31">
        <v>27195.451026793799</v>
      </c>
      <c r="AD325" s="31">
        <v>20445.002068509599</v>
      </c>
      <c r="AE325" s="33">
        <v>24885.658043335199</v>
      </c>
    </row>
    <row r="326" spans="1:31" x14ac:dyDescent="0.25">
      <c r="A326" s="28">
        <v>824197837700</v>
      </c>
      <c r="B326" s="29" t="str">
        <f>VLOOKUP($A326,'LRB Sales'!$A:$E,2,0)</f>
        <v>Outlet327</v>
      </c>
      <c r="C326" s="28">
        <f>VLOOKUP($A326,'LRB Sales'!$A:$E,3,0)</f>
        <v>100000605002</v>
      </c>
      <c r="D326" s="28" t="str">
        <f>VLOOKUP($A326,'LRB Sales'!$A:$E,4,0)</f>
        <v>Head Office327</v>
      </c>
      <c r="E326" s="29" t="s">
        <v>31</v>
      </c>
      <c r="F326" s="29" t="s">
        <v>32</v>
      </c>
      <c r="G326" s="29" t="s">
        <v>33</v>
      </c>
      <c r="H326" s="29" t="s">
        <v>40</v>
      </c>
      <c r="I326" s="29" t="s">
        <v>46</v>
      </c>
      <c r="J326" s="29" t="s">
        <v>60</v>
      </c>
      <c r="K326" s="29" t="s">
        <v>61</v>
      </c>
      <c r="L326" s="30">
        <v>314005</v>
      </c>
      <c r="M326" s="29" t="s">
        <v>37</v>
      </c>
      <c r="N326" s="31">
        <v>11165.696346000001</v>
      </c>
      <c r="O326" s="31">
        <v>26635.840662030001</v>
      </c>
      <c r="P326" s="31">
        <v>26800.787440920001</v>
      </c>
      <c r="Q326" s="31">
        <v>26691.18793416</v>
      </c>
      <c r="R326" s="31">
        <v>45121.090611120002</v>
      </c>
      <c r="S326" s="31">
        <v>35576.383268760001</v>
      </c>
      <c r="T326" s="31">
        <v>90768.716497799993</v>
      </c>
      <c r="U326" s="31">
        <v>55442.537905199999</v>
      </c>
      <c r="V326" s="31">
        <v>22965.899711999999</v>
      </c>
      <c r="W326" s="31">
        <v>26600.061332519999</v>
      </c>
      <c r="X326" s="31">
        <v>33276.85756176</v>
      </c>
      <c r="Y326" s="31">
        <v>34122.790906800001</v>
      </c>
      <c r="Z326" s="31">
        <v>43993.121098800002</v>
      </c>
      <c r="AA326" s="31">
        <v>18568.52606892</v>
      </c>
      <c r="AB326" s="31">
        <v>7951.2290533612104</v>
      </c>
      <c r="AC326" s="31">
        <v>34292.995645590003</v>
      </c>
      <c r="AD326" s="31">
        <v>36749.729071984599</v>
      </c>
      <c r="AE326" s="33">
        <v>33500.422754879997</v>
      </c>
    </row>
    <row r="327" spans="1:31" x14ac:dyDescent="0.25">
      <c r="A327" s="28">
        <v>225274994041</v>
      </c>
      <c r="B327" s="29" t="str">
        <f>VLOOKUP($A327,'LRB Sales'!$A:$E,2,0)</f>
        <v>Outlet075</v>
      </c>
      <c r="C327" s="28">
        <f>VLOOKUP($A327,'LRB Sales'!$A:$E,3,0)</f>
        <v>100000693257</v>
      </c>
      <c r="D327" s="28" t="str">
        <f>VLOOKUP($A327,'LRB Sales'!$A:$E,4,0)</f>
        <v>Head Office075</v>
      </c>
      <c r="E327" s="29" t="s">
        <v>31</v>
      </c>
      <c r="F327" s="29" t="s">
        <v>58</v>
      </c>
      <c r="G327" s="29" t="s">
        <v>62</v>
      </c>
      <c r="H327" s="29" t="s">
        <v>40</v>
      </c>
      <c r="I327" s="29" t="s">
        <v>46</v>
      </c>
      <c r="J327" s="29" t="s">
        <v>60</v>
      </c>
      <c r="K327" s="29" t="s">
        <v>61</v>
      </c>
      <c r="L327" s="30">
        <v>314002</v>
      </c>
      <c r="M327" s="29" t="s">
        <v>37</v>
      </c>
      <c r="N327" s="31">
        <v>103723.971169704</v>
      </c>
      <c r="O327" s="31">
        <v>62300.262926385098</v>
      </c>
      <c r="P327" s="31">
        <v>67734.021607586401</v>
      </c>
      <c r="Q327" s="31">
        <v>83921.079937347095</v>
      </c>
      <c r="R327" s="31">
        <v>77721.221343359997</v>
      </c>
      <c r="S327" s="31">
        <v>92232.192123542802</v>
      </c>
      <c r="T327" s="31">
        <v>179858.980670085</v>
      </c>
      <c r="U327" s="31">
        <v>96383.398634804005</v>
      </c>
      <c r="V327" s="31">
        <v>188563.11124497501</v>
      </c>
      <c r="W327" s="31">
        <v>292243.123937261</v>
      </c>
      <c r="X327" s="31">
        <v>137015.84699256701</v>
      </c>
      <c r="Y327" s="31">
        <v>38755.583829352203</v>
      </c>
      <c r="Z327" s="31">
        <v>45665.805010478398</v>
      </c>
      <c r="AA327" s="31">
        <v>111512.77179757399</v>
      </c>
      <c r="AB327" s="31">
        <v>61464.910750528798</v>
      </c>
      <c r="AC327" s="31">
        <v>149091.762763381</v>
      </c>
      <c r="AD327" s="31">
        <v>79435.054540351193</v>
      </c>
      <c r="AE327" s="33">
        <v>112044.814891243</v>
      </c>
    </row>
    <row r="328" spans="1:31" x14ac:dyDescent="0.25">
      <c r="A328" s="28">
        <v>869899403857</v>
      </c>
      <c r="B328" s="29" t="str">
        <f>VLOOKUP($A328,'LRB Sales'!$A:$E,2,0)</f>
        <v>Outlet067</v>
      </c>
      <c r="C328" s="28">
        <f>VLOOKUP($A328,'LRB Sales'!$A:$E,3,0)</f>
        <v>100000021881</v>
      </c>
      <c r="D328" s="28" t="str">
        <f>VLOOKUP($A328,'LRB Sales'!$A:$E,4,0)</f>
        <v>Head Office067</v>
      </c>
      <c r="E328" s="29" t="s">
        <v>31</v>
      </c>
      <c r="F328" s="29" t="s">
        <v>58</v>
      </c>
      <c r="G328" s="29" t="s">
        <v>59</v>
      </c>
      <c r="H328" s="29" t="s">
        <v>40</v>
      </c>
      <c r="I328" s="29" t="s">
        <v>41</v>
      </c>
      <c r="J328" s="29" t="s">
        <v>60</v>
      </c>
      <c r="K328" s="29" t="s">
        <v>61</v>
      </c>
      <c r="L328" s="30">
        <v>314012</v>
      </c>
      <c r="M328" s="29" t="s">
        <v>37</v>
      </c>
      <c r="N328" s="31">
        <v>60985.199711713001</v>
      </c>
      <c r="O328" s="31">
        <v>56644.466855651102</v>
      </c>
      <c r="P328" s="31">
        <v>67744.165870213197</v>
      </c>
      <c r="Q328" s="31">
        <v>73292.067552905501</v>
      </c>
      <c r="R328" s="31">
        <v>70208.118335525403</v>
      </c>
      <c r="S328" s="31">
        <v>84725.181659145601</v>
      </c>
      <c r="T328" s="31">
        <v>93545.099864048796</v>
      </c>
      <c r="U328" s="31">
        <v>107077.398231429</v>
      </c>
      <c r="V328" s="31">
        <v>60480.148337366103</v>
      </c>
      <c r="W328" s="31">
        <v>73741.828563740797</v>
      </c>
      <c r="X328" s="31">
        <v>92821.060209931195</v>
      </c>
      <c r="Y328" s="31">
        <v>43751.751832307396</v>
      </c>
      <c r="Z328" s="31">
        <v>42506.172286429901</v>
      </c>
      <c r="AA328" s="31">
        <v>41980.189619261597</v>
      </c>
      <c r="AB328" s="31">
        <v>49776.2295978197</v>
      </c>
      <c r="AC328" s="31">
        <v>46588.567787718697</v>
      </c>
      <c r="AD328" s="31">
        <v>59163.604692962101</v>
      </c>
      <c r="AE328" s="33">
        <v>71219.925342136296</v>
      </c>
    </row>
    <row r="329" spans="1:31" x14ac:dyDescent="0.25">
      <c r="A329" s="28">
        <v>889026128004</v>
      </c>
      <c r="B329" s="29" t="str">
        <f>VLOOKUP($A329,'LRB Sales'!$A:$E,2,0)</f>
        <v>Outlet079</v>
      </c>
      <c r="C329" s="28">
        <f>VLOOKUP($A329,'LRB Sales'!$A:$E,3,0)</f>
        <v>100000424305</v>
      </c>
      <c r="D329" s="28" t="str">
        <f>VLOOKUP($A329,'LRB Sales'!$A:$E,4,0)</f>
        <v>Head Office079</v>
      </c>
      <c r="E329" s="29" t="s">
        <v>31</v>
      </c>
      <c r="F329" s="29" t="s">
        <v>58</v>
      </c>
      <c r="G329" s="29" t="s">
        <v>59</v>
      </c>
      <c r="H329" s="29" t="s">
        <v>40</v>
      </c>
      <c r="I329" s="29" t="s">
        <v>46</v>
      </c>
      <c r="J329" s="29" t="s">
        <v>60</v>
      </c>
      <c r="K329" s="29" t="s">
        <v>61</v>
      </c>
      <c r="L329" s="30">
        <v>314007</v>
      </c>
      <c r="M329" s="29" t="s">
        <v>37</v>
      </c>
      <c r="N329" s="31">
        <v>54047.6225068555</v>
      </c>
      <c r="O329" s="31">
        <v>63586.522705416202</v>
      </c>
      <c r="P329" s="31">
        <v>68790.139974338294</v>
      </c>
      <c r="Q329" s="31">
        <v>70649.966674659401</v>
      </c>
      <c r="R329" s="31">
        <v>76249.570015444697</v>
      </c>
      <c r="S329" s="31">
        <v>73138.045961478696</v>
      </c>
      <c r="T329" s="31">
        <v>77355.101202479796</v>
      </c>
      <c r="U329" s="31">
        <v>87549.247139224593</v>
      </c>
      <c r="V329" s="31">
        <v>82312.984593125497</v>
      </c>
      <c r="W329" s="31">
        <v>78790.472259931106</v>
      </c>
      <c r="X329" s="31">
        <v>61029.4451757567</v>
      </c>
      <c r="Y329" s="31">
        <v>48894.795094516398</v>
      </c>
      <c r="Z329" s="31">
        <v>64143.716714096699</v>
      </c>
      <c r="AA329" s="31">
        <v>51928.134677517599</v>
      </c>
      <c r="AB329" s="31">
        <v>68767.358099064295</v>
      </c>
      <c r="AC329" s="31">
        <v>64879.540072292402</v>
      </c>
      <c r="AD329" s="31">
        <v>74417.030140163595</v>
      </c>
      <c r="AE329" s="33">
        <v>70030.864322084395</v>
      </c>
    </row>
    <row r="330" spans="1:31" x14ac:dyDescent="0.25">
      <c r="A330" s="28">
        <v>467004390577</v>
      </c>
      <c r="B330" s="29" t="str">
        <f>VLOOKUP($A330,'LRB Sales'!$A:$E,2,0)</f>
        <v>Outlet221</v>
      </c>
      <c r="C330" s="28">
        <f>VLOOKUP($A330,'LRB Sales'!$A:$E,3,0)</f>
        <v>100000496977</v>
      </c>
      <c r="D330" s="28" t="str">
        <f>VLOOKUP($A330,'LRB Sales'!$A:$E,4,0)</f>
        <v>Head Office221</v>
      </c>
      <c r="E330" s="29" t="s">
        <v>31</v>
      </c>
      <c r="F330" s="29" t="s">
        <v>32</v>
      </c>
      <c r="G330" s="29" t="s">
        <v>33</v>
      </c>
      <c r="H330" s="29" t="s">
        <v>34</v>
      </c>
      <c r="I330" s="29" t="s">
        <v>35</v>
      </c>
      <c r="J330" s="29" t="s">
        <v>36</v>
      </c>
      <c r="K330" s="29" t="s">
        <v>36</v>
      </c>
      <c r="L330" s="30">
        <v>314009</v>
      </c>
      <c r="M330" s="29" t="s">
        <v>37</v>
      </c>
      <c r="N330" s="31">
        <v>315704.19892273901</v>
      </c>
      <c r="O330" s="31">
        <v>664211.82101346401</v>
      </c>
      <c r="P330" s="31">
        <v>98942.004230399994</v>
      </c>
      <c r="Q330" s="31">
        <v>573700.285751394</v>
      </c>
      <c r="R330" s="32"/>
      <c r="S330" s="32"/>
      <c r="T330" s="32"/>
      <c r="U330" s="31">
        <v>90510.757955520006</v>
      </c>
      <c r="V330" s="31">
        <v>90510.135271563006</v>
      </c>
      <c r="W330" s="32"/>
      <c r="X330" s="32"/>
      <c r="Y330" s="32"/>
      <c r="Z330" s="32"/>
      <c r="AA330" s="32"/>
      <c r="AB330" s="32"/>
      <c r="AC330" s="31">
        <v>64131.839471615996</v>
      </c>
      <c r="AD330" s="32"/>
      <c r="AE330" s="33">
        <v>64130.687476223997</v>
      </c>
    </row>
    <row r="331" spans="1:31" x14ac:dyDescent="0.25">
      <c r="A331" s="28">
        <v>514516922827</v>
      </c>
      <c r="B331" s="29" t="str">
        <f>VLOOKUP($A331,'LRB Sales'!$A:$E,2,0)</f>
        <v>Outlet117</v>
      </c>
      <c r="C331" s="28">
        <f>VLOOKUP($A331,'LRB Sales'!$A:$E,3,0)</f>
        <v>100000283186</v>
      </c>
      <c r="D331" s="28" t="str">
        <f>VLOOKUP($A331,'LRB Sales'!$A:$E,4,0)</f>
        <v>Head Office117</v>
      </c>
      <c r="E331" s="29" t="s">
        <v>31</v>
      </c>
      <c r="F331" s="29" t="s">
        <v>32</v>
      </c>
      <c r="G331" s="29" t="s">
        <v>33</v>
      </c>
      <c r="H331" s="29" t="s">
        <v>34</v>
      </c>
      <c r="I331" s="29" t="s">
        <v>35</v>
      </c>
      <c r="J331" s="29" t="s">
        <v>36</v>
      </c>
      <c r="K331" s="29" t="s">
        <v>36</v>
      </c>
      <c r="L331" s="30">
        <v>314009</v>
      </c>
      <c r="M331" s="29" t="s">
        <v>37</v>
      </c>
      <c r="N331" s="31">
        <v>266092.980060442</v>
      </c>
      <c r="O331" s="31">
        <v>619017.91011534398</v>
      </c>
      <c r="P331" s="31">
        <v>622045.15747172805</v>
      </c>
      <c r="Q331" s="31">
        <v>490304.39536740101</v>
      </c>
      <c r="R331" s="32"/>
      <c r="S331" s="32"/>
      <c r="T331" s="32"/>
      <c r="U331" s="31">
        <v>136396.634944819</v>
      </c>
      <c r="V331" s="31">
        <v>137023.56572388299</v>
      </c>
      <c r="W331" s="31">
        <v>371404.82338915201</v>
      </c>
      <c r="X331" s="32"/>
      <c r="Y331" s="32"/>
      <c r="Z331" s="32"/>
      <c r="AA331" s="32"/>
      <c r="AB331" s="32"/>
      <c r="AC331" s="31">
        <v>154642.39474149901</v>
      </c>
      <c r="AD331" s="31">
        <v>64132.223470080004</v>
      </c>
      <c r="AE331" s="33">
        <v>90510.695269520395</v>
      </c>
    </row>
    <row r="332" spans="1:31" x14ac:dyDescent="0.25">
      <c r="A332" s="28">
        <v>265429789234</v>
      </c>
      <c r="B332" s="29" t="str">
        <f>VLOOKUP($A332,'LRB Sales'!$A:$E,2,0)</f>
        <v>Outlet673</v>
      </c>
      <c r="C332" s="28">
        <f>VLOOKUP($A332,'LRB Sales'!$A:$E,3,0)</f>
        <v>100000918968</v>
      </c>
      <c r="D332" s="28" t="str">
        <f>VLOOKUP($A332,'LRB Sales'!$A:$E,4,0)</f>
        <v>Head Office673</v>
      </c>
      <c r="E332" s="29" t="s">
        <v>31</v>
      </c>
      <c r="F332" s="29" t="s">
        <v>32</v>
      </c>
      <c r="G332" s="29" t="s">
        <v>33</v>
      </c>
      <c r="H332" s="29" t="s">
        <v>34</v>
      </c>
      <c r="I332" s="29" t="s">
        <v>35</v>
      </c>
      <c r="J332" s="29" t="s">
        <v>36</v>
      </c>
      <c r="K332" s="29" t="s">
        <v>36</v>
      </c>
      <c r="L332" s="30">
        <v>414024</v>
      </c>
      <c r="M332" s="29" t="s">
        <v>54</v>
      </c>
      <c r="N332" s="32"/>
      <c r="O332" s="32"/>
      <c r="P332" s="31">
        <v>161063.52948318201</v>
      </c>
      <c r="Q332" s="31">
        <v>251573.81813114299</v>
      </c>
      <c r="R332" s="32"/>
      <c r="S332" s="32"/>
      <c r="T332" s="31">
        <v>14799.300802559999</v>
      </c>
      <c r="U332" s="32"/>
      <c r="V332" s="32"/>
      <c r="W332" s="32"/>
      <c r="X332" s="32"/>
      <c r="Y332" s="32"/>
      <c r="Z332" s="32"/>
      <c r="AA332" s="32"/>
      <c r="AB332" s="32"/>
      <c r="AC332" s="31">
        <v>108074.29570108801</v>
      </c>
      <c r="AD332" s="32"/>
      <c r="AE332" s="34"/>
    </row>
    <row r="333" spans="1:31" x14ac:dyDescent="0.25">
      <c r="A333" s="28">
        <v>814031518294</v>
      </c>
      <c r="B333" s="29" t="str">
        <f>VLOOKUP($A333,'LRB Sales'!$A:$E,2,0)</f>
        <v>Outlet222</v>
      </c>
      <c r="C333" s="28">
        <f>VLOOKUP($A333,'LRB Sales'!$A:$E,3,0)</f>
        <v>100000707941</v>
      </c>
      <c r="D333" s="28" t="str">
        <f>VLOOKUP($A333,'LRB Sales'!$A:$E,4,0)</f>
        <v>Head Office222</v>
      </c>
      <c r="E333" s="29" t="s">
        <v>31</v>
      </c>
      <c r="F333" s="29" t="s">
        <v>32</v>
      </c>
      <c r="G333" s="29" t="s">
        <v>33</v>
      </c>
      <c r="H333" s="29" t="s">
        <v>34</v>
      </c>
      <c r="I333" s="29" t="s">
        <v>35</v>
      </c>
      <c r="J333" s="29" t="s">
        <v>36</v>
      </c>
      <c r="K333" s="29" t="s">
        <v>36</v>
      </c>
      <c r="L333" s="30">
        <v>314010</v>
      </c>
      <c r="M333" s="29" t="s">
        <v>37</v>
      </c>
      <c r="N333" s="31">
        <v>315703.57956872799</v>
      </c>
      <c r="O333" s="31">
        <v>567278.597065932</v>
      </c>
      <c r="P333" s="31">
        <v>406215.53483656701</v>
      </c>
      <c r="Q333" s="31">
        <v>721489.94343315798</v>
      </c>
      <c r="R333" s="31">
        <v>379838.37102946697</v>
      </c>
      <c r="S333" s="31">
        <v>225194.79295650899</v>
      </c>
      <c r="T333" s="31">
        <v>617939.66946548899</v>
      </c>
      <c r="U333" s="31">
        <v>540900.82190630306</v>
      </c>
      <c r="V333" s="31">
        <v>602848.92395299801</v>
      </c>
      <c r="W333" s="31">
        <v>350517.72832157603</v>
      </c>
      <c r="X333" s="31">
        <v>450390.73791018903</v>
      </c>
      <c r="Y333" s="32"/>
      <c r="Z333" s="32"/>
      <c r="AA333" s="32"/>
      <c r="AB333" s="32"/>
      <c r="AC333" s="31">
        <v>128264.062941696</v>
      </c>
      <c r="AD333" s="31">
        <v>64131.839471615996</v>
      </c>
      <c r="AE333" s="33">
        <v>64132.223470080004</v>
      </c>
    </row>
    <row r="334" spans="1:31" x14ac:dyDescent="0.25">
      <c r="A334" s="28">
        <v>345021791429</v>
      </c>
      <c r="B334" s="29" t="str">
        <f>VLOOKUP($A334,'LRB Sales'!$A:$E,2,0)</f>
        <v>Outlet073</v>
      </c>
      <c r="C334" s="28">
        <f>VLOOKUP($A334,'LRB Sales'!$A:$E,3,0)</f>
        <v>100000723762</v>
      </c>
      <c r="D334" s="28" t="str">
        <f>VLOOKUP($A334,'LRB Sales'!$A:$E,4,0)</f>
        <v>Head Office073</v>
      </c>
      <c r="E334" s="29" t="s">
        <v>31</v>
      </c>
      <c r="F334" s="29" t="s">
        <v>32</v>
      </c>
      <c r="G334" s="29" t="s">
        <v>33</v>
      </c>
      <c r="H334" s="29" t="s">
        <v>34</v>
      </c>
      <c r="I334" s="29" t="s">
        <v>35</v>
      </c>
      <c r="J334" s="29" t="s">
        <v>36</v>
      </c>
      <c r="K334" s="29" t="s">
        <v>36</v>
      </c>
      <c r="L334" s="30">
        <v>314009</v>
      </c>
      <c r="M334" s="29" t="s">
        <v>37</v>
      </c>
      <c r="N334" s="31">
        <v>315703.81026454899</v>
      </c>
      <c r="O334" s="32"/>
      <c r="P334" s="31">
        <v>181021.59322447999</v>
      </c>
      <c r="Q334" s="31">
        <v>657399.37832282204</v>
      </c>
      <c r="R334" s="32"/>
      <c r="S334" s="31">
        <v>309283.77218351502</v>
      </c>
      <c r="T334" s="31">
        <v>403274.408199467</v>
      </c>
      <c r="U334" s="31">
        <v>181021.28187750201</v>
      </c>
      <c r="V334" s="31">
        <v>277062.98769290099</v>
      </c>
      <c r="W334" s="31">
        <v>315705.30888370197</v>
      </c>
      <c r="X334" s="31">
        <v>57457.276095827598</v>
      </c>
      <c r="Y334" s="32"/>
      <c r="Z334" s="32"/>
      <c r="AA334" s="32"/>
      <c r="AB334" s="32"/>
      <c r="AC334" s="31">
        <v>154640.19008854101</v>
      </c>
      <c r="AD334" s="31">
        <v>64130.303477759997</v>
      </c>
      <c r="AE334" s="33">
        <v>225195.75295241599</v>
      </c>
    </row>
    <row r="335" spans="1:31" x14ac:dyDescent="0.25">
      <c r="A335" s="28">
        <v>401184625945</v>
      </c>
      <c r="B335" s="29" t="str">
        <f>VLOOKUP($A335,'LRB Sales'!$A:$E,2,0)</f>
        <v>Outlet674</v>
      </c>
      <c r="C335" s="28">
        <f>VLOOKUP($A335,'LRB Sales'!$A:$E,3,0)</f>
        <v>100000483385</v>
      </c>
      <c r="D335" s="28" t="str">
        <f>VLOOKUP($A335,'LRB Sales'!$A:$E,4,0)</f>
        <v>Head Office674</v>
      </c>
      <c r="E335" s="29" t="s">
        <v>31</v>
      </c>
      <c r="F335" s="29" t="s">
        <v>32</v>
      </c>
      <c r="G335" s="29" t="s">
        <v>33</v>
      </c>
      <c r="H335" s="29" t="s">
        <v>34</v>
      </c>
      <c r="I335" s="29" t="s">
        <v>35</v>
      </c>
      <c r="J335" s="29" t="s">
        <v>36</v>
      </c>
      <c r="K335" s="29" t="s">
        <v>36</v>
      </c>
      <c r="L335" s="30">
        <v>314009</v>
      </c>
      <c r="M335" s="29" t="s">
        <v>37</v>
      </c>
      <c r="N335" s="32"/>
      <c r="O335" s="32"/>
      <c r="P335" s="32"/>
      <c r="Q335" s="32"/>
      <c r="R335" s="31">
        <v>379837.657724916</v>
      </c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4"/>
    </row>
    <row r="336" spans="1:31" x14ac:dyDescent="0.25">
      <c r="A336" s="28">
        <v>700594171299</v>
      </c>
      <c r="B336" s="29" t="str">
        <f>VLOOKUP($A336,'LRB Sales'!$A:$E,2,0)</f>
        <v>Outlet675</v>
      </c>
      <c r="C336" s="28">
        <f>VLOOKUP($A336,'LRB Sales'!$A:$E,3,0)</f>
        <v>100000390575</v>
      </c>
      <c r="D336" s="28" t="str">
        <f>VLOOKUP($A336,'LRB Sales'!$A:$E,4,0)</f>
        <v>Head Office675</v>
      </c>
      <c r="E336" s="29" t="s">
        <v>31</v>
      </c>
      <c r="F336" s="29" t="s">
        <v>32</v>
      </c>
      <c r="G336" s="29" t="s">
        <v>33</v>
      </c>
      <c r="H336" s="29" t="s">
        <v>34</v>
      </c>
      <c r="I336" s="29" t="s">
        <v>35</v>
      </c>
      <c r="J336" s="29" t="s">
        <v>36</v>
      </c>
      <c r="K336" s="29" t="s">
        <v>36</v>
      </c>
      <c r="L336" s="30">
        <v>514015</v>
      </c>
      <c r="M336" s="29" t="s">
        <v>51</v>
      </c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1">
        <v>142312.40198638101</v>
      </c>
      <c r="AD336" s="32"/>
      <c r="AE336" s="34"/>
    </row>
    <row r="337" spans="1:31" x14ac:dyDescent="0.25">
      <c r="A337" s="28">
        <v>400414100203</v>
      </c>
      <c r="B337" s="29" t="str">
        <f>VLOOKUP($A337,'LRB Sales'!$A:$E,2,0)</f>
        <v>Outlet676</v>
      </c>
      <c r="C337" s="28">
        <f>VLOOKUP($A337,'LRB Sales'!$A:$E,3,0)</f>
        <v>100000763523</v>
      </c>
      <c r="D337" s="28" t="str">
        <f>VLOOKUP($A337,'LRB Sales'!$A:$E,4,0)</f>
        <v>Head Office676</v>
      </c>
      <c r="E337" s="29" t="s">
        <v>31</v>
      </c>
      <c r="F337" s="29" t="s">
        <v>32</v>
      </c>
      <c r="G337" s="29" t="s">
        <v>33</v>
      </c>
      <c r="H337" s="29" t="s">
        <v>34</v>
      </c>
      <c r="I337" s="29" t="s">
        <v>35</v>
      </c>
      <c r="J337" s="29" t="s">
        <v>36</v>
      </c>
      <c r="K337" s="29" t="s">
        <v>36</v>
      </c>
      <c r="L337" s="30">
        <v>314010</v>
      </c>
      <c r="M337" s="29" t="s">
        <v>37</v>
      </c>
      <c r="N337" s="32"/>
      <c r="O337" s="32"/>
      <c r="P337" s="32"/>
      <c r="Q337" s="32"/>
      <c r="R337" s="32"/>
      <c r="S337" s="31">
        <v>154642.146080718</v>
      </c>
      <c r="T337" s="32"/>
      <c r="U337" s="31">
        <v>225195.368952174</v>
      </c>
      <c r="V337" s="31">
        <v>225194.89964664599</v>
      </c>
      <c r="W337" s="31">
        <v>315704.31426371803</v>
      </c>
      <c r="X337" s="32"/>
      <c r="Y337" s="32"/>
      <c r="Z337" s="32"/>
      <c r="AA337" s="32"/>
      <c r="AB337" s="32"/>
      <c r="AC337" s="32"/>
      <c r="AD337" s="32"/>
      <c r="AE337" s="34"/>
    </row>
    <row r="338" spans="1:31" x14ac:dyDescent="0.25">
      <c r="A338" s="28">
        <v>190415980302</v>
      </c>
      <c r="B338" s="29" t="str">
        <f>VLOOKUP($A338,'LRB Sales'!$A:$E,2,0)</f>
        <v>Outlet443</v>
      </c>
      <c r="C338" s="28">
        <f>VLOOKUP($A338,'LRB Sales'!$A:$E,3,0)</f>
        <v>100000831230</v>
      </c>
      <c r="D338" s="28" t="str">
        <f>VLOOKUP($A338,'LRB Sales'!$A:$E,4,0)</f>
        <v>Head Office443</v>
      </c>
      <c r="E338" s="29" t="s">
        <v>31</v>
      </c>
      <c r="F338" s="29" t="s">
        <v>58</v>
      </c>
      <c r="G338" s="29" t="s">
        <v>59</v>
      </c>
      <c r="H338" s="29" t="s">
        <v>40</v>
      </c>
      <c r="I338" s="29" t="s">
        <v>46</v>
      </c>
      <c r="J338" s="29" t="s">
        <v>60</v>
      </c>
      <c r="K338" s="29" t="s">
        <v>61</v>
      </c>
      <c r="L338" s="30">
        <v>314002</v>
      </c>
      <c r="M338" s="29" t="s">
        <v>37</v>
      </c>
      <c r="N338" s="32"/>
      <c r="O338" s="32"/>
      <c r="P338" s="32"/>
      <c r="Q338" s="32"/>
      <c r="R338" s="32"/>
      <c r="S338" s="32"/>
      <c r="T338" s="32"/>
      <c r="U338" s="31">
        <v>10949.0566947307</v>
      </c>
      <c r="V338" s="31">
        <v>10892.709452748401</v>
      </c>
      <c r="W338" s="31">
        <v>4954.9281291863999</v>
      </c>
      <c r="X338" s="31">
        <v>5851.6319452032003</v>
      </c>
      <c r="Y338" s="31">
        <v>4585.7842338048004</v>
      </c>
      <c r="Z338" s="31">
        <v>4891.4840277882004</v>
      </c>
      <c r="AA338" s="31">
        <v>2924.97642</v>
      </c>
      <c r="AB338" s="31">
        <v>6376.2575560896003</v>
      </c>
      <c r="AC338" s="31">
        <v>5855.5384880784004</v>
      </c>
      <c r="AD338" s="31">
        <v>6512.1413308607998</v>
      </c>
      <c r="AE338" s="33">
        <v>5155.3193209343999</v>
      </c>
    </row>
    <row r="339" spans="1:31" x14ac:dyDescent="0.25">
      <c r="A339" s="28">
        <v>373755162462</v>
      </c>
      <c r="B339" s="29" t="str">
        <f>VLOOKUP($A339,'LRB Sales'!$A:$E,2,0)</f>
        <v>Outlet245</v>
      </c>
      <c r="C339" s="28">
        <f>VLOOKUP($A339,'LRB Sales'!$A:$E,3,0)</f>
        <v>100000469301</v>
      </c>
      <c r="D339" s="28" t="str">
        <f>VLOOKUP($A339,'LRB Sales'!$A:$E,4,0)</f>
        <v>Head Office245</v>
      </c>
      <c r="E339" s="29" t="s">
        <v>31</v>
      </c>
      <c r="F339" s="29" t="s">
        <v>58</v>
      </c>
      <c r="G339" s="29" t="s">
        <v>59</v>
      </c>
      <c r="H339" s="29" t="s">
        <v>40</v>
      </c>
      <c r="I339" s="29" t="s">
        <v>41</v>
      </c>
      <c r="J339" s="29" t="s">
        <v>60</v>
      </c>
      <c r="K339" s="29" t="s">
        <v>61</v>
      </c>
      <c r="L339" s="30">
        <v>314015</v>
      </c>
      <c r="M339" s="29" t="s">
        <v>37</v>
      </c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1">
        <v>15760.4914255904</v>
      </c>
      <c r="Y339" s="31">
        <v>18211.330758709799</v>
      </c>
      <c r="Z339" s="31">
        <v>17077.834774511401</v>
      </c>
      <c r="AA339" s="31">
        <v>20238.644193110798</v>
      </c>
      <c r="AB339" s="31">
        <v>19183.081495466398</v>
      </c>
      <c r="AC339" s="31">
        <v>23625.267832379999</v>
      </c>
      <c r="AD339" s="31">
        <v>25836.790314202801</v>
      </c>
      <c r="AE339" s="33">
        <v>23349.254869131601</v>
      </c>
    </row>
    <row r="340" spans="1:31" x14ac:dyDescent="0.25">
      <c r="A340" s="28">
        <v>545067674425</v>
      </c>
      <c r="B340" s="29" t="str">
        <f>VLOOKUP($A340,'LRB Sales'!$A:$E,2,0)</f>
        <v>Outlet021</v>
      </c>
      <c r="C340" s="28">
        <f>VLOOKUP($A340,'LRB Sales'!$A:$E,3,0)</f>
        <v>100000339046</v>
      </c>
      <c r="D340" s="28" t="str">
        <f>VLOOKUP($A340,'LRB Sales'!$A:$E,4,0)</f>
        <v>Head Office021</v>
      </c>
      <c r="E340" s="29" t="s">
        <v>31</v>
      </c>
      <c r="F340" s="29" t="s">
        <v>58</v>
      </c>
      <c r="G340" s="29" t="s">
        <v>62</v>
      </c>
      <c r="H340" s="29" t="s">
        <v>40</v>
      </c>
      <c r="I340" s="29" t="s">
        <v>41</v>
      </c>
      <c r="J340" s="29" t="s">
        <v>60</v>
      </c>
      <c r="K340" s="29" t="s">
        <v>61</v>
      </c>
      <c r="L340" s="30">
        <v>314001</v>
      </c>
      <c r="M340" s="29" t="s">
        <v>37</v>
      </c>
      <c r="N340" s="31">
        <v>124987.135707936</v>
      </c>
      <c r="O340" s="31">
        <v>130478.03664791401</v>
      </c>
      <c r="P340" s="31">
        <v>131982.86062629599</v>
      </c>
      <c r="Q340" s="31">
        <v>143715.87838450301</v>
      </c>
      <c r="R340" s="31">
        <v>154237.822515596</v>
      </c>
      <c r="S340" s="31">
        <v>168881.666074496</v>
      </c>
      <c r="T340" s="31">
        <v>159651.45396786401</v>
      </c>
      <c r="U340" s="31">
        <v>173319.72345181601</v>
      </c>
      <c r="V340" s="31">
        <v>136175.319915011</v>
      </c>
      <c r="W340" s="31">
        <v>134551.777542014</v>
      </c>
      <c r="X340" s="31">
        <v>115680.00691040501</v>
      </c>
      <c r="Y340" s="31">
        <v>93069.310652700893</v>
      </c>
      <c r="Z340" s="31">
        <v>107113.209276184</v>
      </c>
      <c r="AA340" s="31">
        <v>83806.624903332704</v>
      </c>
      <c r="AB340" s="31">
        <v>101565.546745614</v>
      </c>
      <c r="AC340" s="31">
        <v>122463.527534151</v>
      </c>
      <c r="AD340" s="31">
        <v>151413.31999798401</v>
      </c>
      <c r="AE340" s="33">
        <v>199435.53123491799</v>
      </c>
    </row>
    <row r="341" spans="1:31" x14ac:dyDescent="0.25">
      <c r="A341" s="28">
        <v>826791863347</v>
      </c>
      <c r="B341" s="29" t="str">
        <f>VLOOKUP($A341,'LRB Sales'!$A:$E,2,0)</f>
        <v>Outlet014</v>
      </c>
      <c r="C341" s="28">
        <f>VLOOKUP($A341,'LRB Sales'!$A:$E,3,0)</f>
        <v>100000419898</v>
      </c>
      <c r="D341" s="28" t="str">
        <f>VLOOKUP($A341,'LRB Sales'!$A:$E,4,0)</f>
        <v>Head Office014</v>
      </c>
      <c r="E341" s="29" t="s">
        <v>31</v>
      </c>
      <c r="F341" s="29" t="s">
        <v>58</v>
      </c>
      <c r="G341" s="29" t="s">
        <v>62</v>
      </c>
      <c r="H341" s="29" t="s">
        <v>40</v>
      </c>
      <c r="I341" s="29" t="s">
        <v>52</v>
      </c>
      <c r="J341" s="29" t="s">
        <v>60</v>
      </c>
      <c r="K341" s="29" t="s">
        <v>61</v>
      </c>
      <c r="L341" s="30">
        <v>414007</v>
      </c>
      <c r="M341" s="29" t="s">
        <v>54</v>
      </c>
      <c r="N341" s="31">
        <v>109502.438169655</v>
      </c>
      <c r="O341" s="31">
        <v>103965.37308599299</v>
      </c>
      <c r="P341" s="31">
        <v>117121.751973002</v>
      </c>
      <c r="Q341" s="31">
        <v>121526.76299597599</v>
      </c>
      <c r="R341" s="31">
        <v>153505.40964714001</v>
      </c>
      <c r="S341" s="31">
        <v>156928.30912961901</v>
      </c>
      <c r="T341" s="31">
        <v>171991.40721683699</v>
      </c>
      <c r="U341" s="31">
        <v>184946.56046946201</v>
      </c>
      <c r="V341" s="31">
        <v>188019.06513491299</v>
      </c>
      <c r="W341" s="31">
        <v>197999.77688005799</v>
      </c>
      <c r="X341" s="31">
        <v>155382.915256365</v>
      </c>
      <c r="Y341" s="31">
        <v>81357.322593345001</v>
      </c>
      <c r="Z341" s="31">
        <v>84510.481308074406</v>
      </c>
      <c r="AA341" s="31">
        <v>187598.04809724001</v>
      </c>
      <c r="AB341" s="31">
        <v>109458.415570688</v>
      </c>
      <c r="AC341" s="31">
        <v>163283.291394862</v>
      </c>
      <c r="AD341" s="31">
        <v>195165.541876806</v>
      </c>
      <c r="AE341" s="33">
        <v>229781.46422531901</v>
      </c>
    </row>
    <row r="342" spans="1:31" x14ac:dyDescent="0.25">
      <c r="A342" s="28">
        <v>105910748514</v>
      </c>
      <c r="B342" s="29" t="str">
        <f>VLOOKUP($A342,'LRB Sales'!$A:$E,2,0)</f>
        <v>Outlet099</v>
      </c>
      <c r="C342" s="28">
        <f>VLOOKUP($A342,'LRB Sales'!$A:$E,3,0)</f>
        <v>100000891296</v>
      </c>
      <c r="D342" s="28" t="str">
        <f>VLOOKUP($A342,'LRB Sales'!$A:$E,4,0)</f>
        <v>Head Office099</v>
      </c>
      <c r="E342" s="29" t="s">
        <v>31</v>
      </c>
      <c r="F342" s="29" t="s">
        <v>58</v>
      </c>
      <c r="G342" s="29" t="s">
        <v>62</v>
      </c>
      <c r="H342" s="29" t="s">
        <v>40</v>
      </c>
      <c r="I342" s="29" t="s">
        <v>48</v>
      </c>
      <c r="J342" s="29" t="s">
        <v>60</v>
      </c>
      <c r="K342" s="29" t="s">
        <v>61</v>
      </c>
      <c r="L342" s="30">
        <v>514002</v>
      </c>
      <c r="M342" s="29" t="s">
        <v>51</v>
      </c>
      <c r="N342" s="31">
        <v>62040.647025612001</v>
      </c>
      <c r="O342" s="31">
        <v>58293.058653823202</v>
      </c>
      <c r="P342" s="31">
        <v>50184.110038678598</v>
      </c>
      <c r="Q342" s="31">
        <v>56942.597894519698</v>
      </c>
      <c r="R342" s="31">
        <v>76527.452016873605</v>
      </c>
      <c r="S342" s="31">
        <v>75251.196531301801</v>
      </c>
      <c r="T342" s="31">
        <v>75753.414298214906</v>
      </c>
      <c r="U342" s="31">
        <v>87429.663582389199</v>
      </c>
      <c r="V342" s="31">
        <v>66191.336925473704</v>
      </c>
      <c r="W342" s="31">
        <v>57983.046856494802</v>
      </c>
      <c r="X342" s="31">
        <v>50682.0448794408</v>
      </c>
      <c r="Y342" s="31">
        <v>53204.736916818802</v>
      </c>
      <c r="Z342" s="31">
        <v>50245.837814979197</v>
      </c>
      <c r="AA342" s="31">
        <v>42604.536792705898</v>
      </c>
      <c r="AB342" s="31">
        <v>40983.837851321099</v>
      </c>
      <c r="AC342" s="31">
        <v>58594.664600648401</v>
      </c>
      <c r="AD342" s="31">
        <v>53225.278280849401</v>
      </c>
      <c r="AE342" s="33">
        <v>73079.011574549702</v>
      </c>
    </row>
    <row r="343" spans="1:31" x14ac:dyDescent="0.25">
      <c r="A343" s="28">
        <v>510310642296</v>
      </c>
      <c r="B343" s="29" t="str">
        <f>VLOOKUP($A343,'LRB Sales'!$A:$E,2,0)</f>
        <v>Outlet107</v>
      </c>
      <c r="C343" s="28">
        <f>VLOOKUP($A343,'LRB Sales'!$A:$E,3,0)</f>
        <v>100000548849</v>
      </c>
      <c r="D343" s="28" t="str">
        <f>VLOOKUP($A343,'LRB Sales'!$A:$E,4,0)</f>
        <v>Head Office107</v>
      </c>
      <c r="E343" s="29" t="s">
        <v>31</v>
      </c>
      <c r="F343" s="29" t="s">
        <v>58</v>
      </c>
      <c r="G343" s="29" t="s">
        <v>59</v>
      </c>
      <c r="H343" s="29" t="s">
        <v>40</v>
      </c>
      <c r="I343" s="29" t="s">
        <v>46</v>
      </c>
      <c r="J343" s="29" t="s">
        <v>60</v>
      </c>
      <c r="K343" s="29" t="s">
        <v>61</v>
      </c>
      <c r="L343" s="30">
        <v>314007</v>
      </c>
      <c r="M343" s="29" t="s">
        <v>37</v>
      </c>
      <c r="N343" s="31">
        <v>41535.634359829601</v>
      </c>
      <c r="O343" s="31">
        <v>45822.383109562601</v>
      </c>
      <c r="P343" s="31">
        <v>57449.7744834326</v>
      </c>
      <c r="Q343" s="31">
        <v>56977.068464851698</v>
      </c>
      <c r="R343" s="31">
        <v>64899.3494783856</v>
      </c>
      <c r="S343" s="31">
        <v>52798.402413141601</v>
      </c>
      <c r="T343" s="31">
        <v>59416.603521644203</v>
      </c>
      <c r="U343" s="31">
        <v>57428.184285524498</v>
      </c>
      <c r="V343" s="31">
        <v>59545.636757646003</v>
      </c>
      <c r="W343" s="31">
        <v>64876.920859499602</v>
      </c>
      <c r="X343" s="31">
        <v>54889.015267165203</v>
      </c>
      <c r="Y343" s="31">
        <v>34195.401138283203</v>
      </c>
      <c r="Z343" s="31">
        <v>32057.871361347599</v>
      </c>
      <c r="AA343" s="31">
        <v>42357.394975334399</v>
      </c>
      <c r="AB343" s="31">
        <v>34991.191137690599</v>
      </c>
      <c r="AC343" s="31">
        <v>111703.921571621</v>
      </c>
      <c r="AD343" s="31">
        <v>69639.345497020797</v>
      </c>
      <c r="AE343" s="33">
        <v>64379.8449974424</v>
      </c>
    </row>
    <row r="344" spans="1:31" x14ac:dyDescent="0.25">
      <c r="A344" s="28">
        <v>628596914554</v>
      </c>
      <c r="B344" s="29" t="str">
        <f>VLOOKUP($A344,'LRB Sales'!$A:$E,2,0)</f>
        <v>Outlet039</v>
      </c>
      <c r="C344" s="28">
        <f>VLOOKUP($A344,'LRB Sales'!$A:$E,3,0)</f>
        <v>100000241332</v>
      </c>
      <c r="D344" s="28" t="str">
        <f>VLOOKUP($A344,'LRB Sales'!$A:$E,4,0)</f>
        <v>Head Office039</v>
      </c>
      <c r="E344" s="29" t="s">
        <v>31</v>
      </c>
      <c r="F344" s="29" t="s">
        <v>58</v>
      </c>
      <c r="G344" s="29" t="s">
        <v>62</v>
      </c>
      <c r="H344" s="29" t="s">
        <v>40</v>
      </c>
      <c r="I344" s="29" t="s">
        <v>46</v>
      </c>
      <c r="J344" s="29" t="s">
        <v>60</v>
      </c>
      <c r="K344" s="29" t="s">
        <v>61</v>
      </c>
      <c r="L344" s="30">
        <v>314002</v>
      </c>
      <c r="M344" s="29" t="s">
        <v>37</v>
      </c>
      <c r="N344" s="31">
        <v>79511.162654008702</v>
      </c>
      <c r="O344" s="31">
        <v>75883.4511366925</v>
      </c>
      <c r="P344" s="31">
        <v>82027.208722080002</v>
      </c>
      <c r="Q344" s="31">
        <v>118883.22902734901</v>
      </c>
      <c r="R344" s="31">
        <v>111716.223458187</v>
      </c>
      <c r="S344" s="31">
        <v>197861.436554741</v>
      </c>
      <c r="T344" s="31">
        <v>195843.90169677799</v>
      </c>
      <c r="U344" s="31">
        <v>239807.77334766099</v>
      </c>
      <c r="V344" s="31">
        <v>357576.60161979601</v>
      </c>
      <c r="W344" s="31">
        <v>277351.501214716</v>
      </c>
      <c r="X344" s="31">
        <v>327364.49773429398</v>
      </c>
      <c r="Y344" s="31">
        <v>224271.344430873</v>
      </c>
      <c r="Z344" s="31">
        <v>209215.15563609</v>
      </c>
      <c r="AA344" s="31">
        <v>141125.84506732799</v>
      </c>
      <c r="AB344" s="31">
        <v>61590.178363216197</v>
      </c>
      <c r="AC344" s="31">
        <v>217585.44765665999</v>
      </c>
      <c r="AD344" s="31">
        <v>124981.14742963899</v>
      </c>
      <c r="AE344" s="33">
        <v>117968.986426823</v>
      </c>
    </row>
    <row r="345" spans="1:31" x14ac:dyDescent="0.25">
      <c r="A345" s="28">
        <v>852166823861</v>
      </c>
      <c r="B345" s="29" t="str">
        <f>VLOOKUP($A345,'LRB Sales'!$A:$E,2,0)</f>
        <v>Outlet010</v>
      </c>
      <c r="C345" s="28">
        <f>VLOOKUP($A345,'LRB Sales'!$A:$E,3,0)</f>
        <v>100000853169</v>
      </c>
      <c r="D345" s="28" t="str">
        <f>VLOOKUP($A345,'LRB Sales'!$A:$E,4,0)</f>
        <v>Head Office010</v>
      </c>
      <c r="E345" s="29" t="s">
        <v>31</v>
      </c>
      <c r="F345" s="29" t="s">
        <v>58</v>
      </c>
      <c r="G345" s="29" t="s">
        <v>62</v>
      </c>
      <c r="H345" s="29" t="s">
        <v>40</v>
      </c>
      <c r="I345" s="29" t="s">
        <v>46</v>
      </c>
      <c r="J345" s="29" t="s">
        <v>60</v>
      </c>
      <c r="K345" s="29" t="s">
        <v>61</v>
      </c>
      <c r="L345" s="30">
        <v>314016</v>
      </c>
      <c r="M345" s="29" t="s">
        <v>37</v>
      </c>
      <c r="N345" s="31">
        <v>128793.233497004</v>
      </c>
      <c r="O345" s="31">
        <v>145759.389029157</v>
      </c>
      <c r="P345" s="31">
        <v>160056.45547793299</v>
      </c>
      <c r="Q345" s="31">
        <v>195049.106860753</v>
      </c>
      <c r="R345" s="31">
        <v>195549.10120242601</v>
      </c>
      <c r="S345" s="31">
        <v>198253.67636546999</v>
      </c>
      <c r="T345" s="31">
        <v>235435.30091338599</v>
      </c>
      <c r="U345" s="31">
        <v>210476.544454263</v>
      </c>
      <c r="V345" s="31">
        <v>198541.60846646901</v>
      </c>
      <c r="W345" s="31">
        <v>193354.380067188</v>
      </c>
      <c r="X345" s="31">
        <v>147904.956671063</v>
      </c>
      <c r="Y345" s="31">
        <v>114877.920032482</v>
      </c>
      <c r="Z345" s="31">
        <v>148091.43456152099</v>
      </c>
      <c r="AA345" s="31">
        <v>134468.02903600701</v>
      </c>
      <c r="AB345" s="31">
        <v>181455.763175439</v>
      </c>
      <c r="AC345" s="31">
        <v>193959.25697120599</v>
      </c>
      <c r="AD345" s="31">
        <v>169600.02518131299</v>
      </c>
      <c r="AE345" s="33">
        <v>185156.87008682499</v>
      </c>
    </row>
    <row r="346" spans="1:31" x14ac:dyDescent="0.25">
      <c r="A346" s="28">
        <v>799794859925</v>
      </c>
      <c r="B346" s="29" t="str">
        <f>VLOOKUP($A346,'LRB Sales'!$A:$E,2,0)</f>
        <v>Outlet304</v>
      </c>
      <c r="C346" s="28">
        <f>VLOOKUP($A346,'LRB Sales'!$A:$E,3,0)</f>
        <v>100000994794</v>
      </c>
      <c r="D346" s="28" t="str">
        <f>VLOOKUP($A346,'LRB Sales'!$A:$E,4,0)</f>
        <v>Head Office304</v>
      </c>
      <c r="E346" s="29" t="s">
        <v>31</v>
      </c>
      <c r="F346" s="29" t="s">
        <v>58</v>
      </c>
      <c r="G346" s="29" t="s">
        <v>59</v>
      </c>
      <c r="H346" s="29" t="s">
        <v>40</v>
      </c>
      <c r="I346" s="29" t="s">
        <v>41</v>
      </c>
      <c r="J346" s="29" t="s">
        <v>60</v>
      </c>
      <c r="K346" s="29" t="s">
        <v>61</v>
      </c>
      <c r="L346" s="30">
        <v>314006</v>
      </c>
      <c r="M346" s="29" t="s">
        <v>37</v>
      </c>
      <c r="N346" s="31">
        <v>42403.471693907202</v>
      </c>
      <c r="O346" s="31">
        <v>27074.462903721102</v>
      </c>
      <c r="P346" s="31">
        <v>36675.650718333403</v>
      </c>
      <c r="Q346" s="31">
        <v>21482.270750932599</v>
      </c>
      <c r="R346" s="31">
        <v>57823.211799117496</v>
      </c>
      <c r="S346" s="31">
        <v>40443.662687555203</v>
      </c>
      <c r="T346" s="31">
        <v>30277.928129269902</v>
      </c>
      <c r="U346" s="31">
        <v>43213.120200555997</v>
      </c>
      <c r="V346" s="31">
        <v>44584.163805286102</v>
      </c>
      <c r="W346" s="31">
        <v>47173.498203124997</v>
      </c>
      <c r="X346" s="31">
        <v>31956.869237482199</v>
      </c>
      <c r="Y346" s="31">
        <v>30883.878379636</v>
      </c>
      <c r="Z346" s="31">
        <v>18189.797510145199</v>
      </c>
      <c r="AA346" s="31">
        <v>24679.370731847899</v>
      </c>
      <c r="AB346" s="31">
        <v>22488.927520221001</v>
      </c>
      <c r="AC346" s="31">
        <v>40961.7991039142</v>
      </c>
      <c r="AD346" s="31">
        <v>28598.280505111601</v>
      </c>
      <c r="AE346" s="33">
        <v>25703.138723648601</v>
      </c>
    </row>
    <row r="347" spans="1:31" x14ac:dyDescent="0.25">
      <c r="A347" s="28">
        <v>211308027892</v>
      </c>
      <c r="B347" s="29" t="str">
        <f>VLOOKUP($A347,'LRB Sales'!$A:$E,2,0)</f>
        <v>Outlet204</v>
      </c>
      <c r="C347" s="28">
        <f>VLOOKUP($A347,'LRB Sales'!$A:$E,3,0)</f>
        <v>100000559566</v>
      </c>
      <c r="D347" s="28" t="str">
        <f>VLOOKUP($A347,'LRB Sales'!$A:$E,4,0)</f>
        <v>Head Office204</v>
      </c>
      <c r="E347" s="29" t="s">
        <v>31</v>
      </c>
      <c r="F347" s="29" t="s">
        <v>58</v>
      </c>
      <c r="G347" s="29" t="s">
        <v>59</v>
      </c>
      <c r="H347" s="29" t="s">
        <v>40</v>
      </c>
      <c r="I347" s="29" t="s">
        <v>46</v>
      </c>
      <c r="J347" s="29" t="s">
        <v>60</v>
      </c>
      <c r="K347" s="29" t="s">
        <v>61</v>
      </c>
      <c r="L347" s="30">
        <v>314005</v>
      </c>
      <c r="M347" s="29" t="s">
        <v>37</v>
      </c>
      <c r="N347" s="31">
        <v>73854.620510058303</v>
      </c>
      <c r="O347" s="31">
        <v>83402.275070396296</v>
      </c>
      <c r="P347" s="31">
        <v>62905.195223414397</v>
      </c>
      <c r="Q347" s="31">
        <v>67835.733943248095</v>
      </c>
      <c r="R347" s="31">
        <v>107881.44856518399</v>
      </c>
      <c r="S347" s="31">
        <v>89551.120179848804</v>
      </c>
      <c r="T347" s="31">
        <v>74902.665884714399</v>
      </c>
      <c r="U347" s="31">
        <v>93675.4981940258</v>
      </c>
      <c r="V347" s="31">
        <v>97364.456719569498</v>
      </c>
      <c r="W347" s="31">
        <v>93400.000861256995</v>
      </c>
      <c r="X347" s="31">
        <v>74704.408890920095</v>
      </c>
      <c r="Y347" s="31">
        <v>90730.433026116603</v>
      </c>
      <c r="Z347" s="31">
        <v>61115.290927974602</v>
      </c>
      <c r="AA347" s="31">
        <v>73256.548097515202</v>
      </c>
      <c r="AB347" s="31">
        <v>53712.425536786701</v>
      </c>
      <c r="AC347" s="31">
        <v>94417.182036967904</v>
      </c>
      <c r="AD347" s="31">
        <v>77674.658876828107</v>
      </c>
      <c r="AE347" s="33">
        <v>70889.394081651903</v>
      </c>
    </row>
    <row r="348" spans="1:31" x14ac:dyDescent="0.25">
      <c r="A348" s="28">
        <v>498317249513</v>
      </c>
      <c r="B348" s="29" t="str">
        <f>VLOOKUP($A348,'LRB Sales'!$A:$E,2,0)</f>
        <v>Outlet271</v>
      </c>
      <c r="C348" s="28">
        <f>VLOOKUP($A348,'LRB Sales'!$A:$E,3,0)</f>
        <v>100000249502</v>
      </c>
      <c r="D348" s="28" t="str">
        <f>VLOOKUP($A348,'LRB Sales'!$A:$E,4,0)</f>
        <v>Head Office271</v>
      </c>
      <c r="E348" s="29" t="s">
        <v>31</v>
      </c>
      <c r="F348" s="29" t="s">
        <v>58</v>
      </c>
      <c r="G348" s="29" t="s">
        <v>59</v>
      </c>
      <c r="H348" s="29" t="s">
        <v>40</v>
      </c>
      <c r="I348" s="29" t="s">
        <v>46</v>
      </c>
      <c r="J348" s="29" t="s">
        <v>60</v>
      </c>
      <c r="K348" s="29" t="s">
        <v>61</v>
      </c>
      <c r="L348" s="30">
        <v>314005</v>
      </c>
      <c r="M348" s="29" t="s">
        <v>37</v>
      </c>
      <c r="N348" s="31">
        <v>28557.320765439301</v>
      </c>
      <c r="O348" s="31">
        <v>31618.073224040101</v>
      </c>
      <c r="P348" s="31">
        <v>27581.467880224402</v>
      </c>
      <c r="Q348" s="31">
        <v>29534.864390760002</v>
      </c>
      <c r="R348" s="31">
        <v>43524.767787765602</v>
      </c>
      <c r="S348" s="31">
        <v>39671.792245773599</v>
      </c>
      <c r="T348" s="31">
        <v>47191.450966176002</v>
      </c>
      <c r="U348" s="31">
        <v>47712.795973248001</v>
      </c>
      <c r="V348" s="31">
        <v>44112.509882685001</v>
      </c>
      <c r="W348" s="31">
        <v>43363.466525739001</v>
      </c>
      <c r="X348" s="31">
        <v>35790.881580729001</v>
      </c>
      <c r="Y348" s="31">
        <v>31182.833983458</v>
      </c>
      <c r="Z348" s="31">
        <v>31204.389761861501</v>
      </c>
      <c r="AA348" s="31">
        <v>25503.844786293001</v>
      </c>
      <c r="AB348" s="31">
        <v>20225.042403207</v>
      </c>
      <c r="AC348" s="31">
        <v>40219.912862796002</v>
      </c>
      <c r="AD348" s="31">
        <v>47665.743175703399</v>
      </c>
      <c r="AE348" s="33">
        <v>35171.556758876999</v>
      </c>
    </row>
    <row r="349" spans="1:31" x14ac:dyDescent="0.25">
      <c r="A349" s="28">
        <v>178672867535</v>
      </c>
      <c r="B349" s="29" t="str">
        <f>VLOOKUP($A349,'LRB Sales'!$A:$E,2,0)</f>
        <v>Outlet365</v>
      </c>
      <c r="C349" s="28">
        <f>VLOOKUP($A349,'LRB Sales'!$A:$E,3,0)</f>
        <v>100000712348</v>
      </c>
      <c r="D349" s="28" t="str">
        <f>VLOOKUP($A349,'LRB Sales'!$A:$E,4,0)</f>
        <v>Head Office365</v>
      </c>
      <c r="E349" s="29" t="s">
        <v>31</v>
      </c>
      <c r="F349" s="29" t="s">
        <v>58</v>
      </c>
      <c r="G349" s="29" t="s">
        <v>59</v>
      </c>
      <c r="H349" s="29" t="s">
        <v>40</v>
      </c>
      <c r="I349" s="29" t="s">
        <v>52</v>
      </c>
      <c r="J349" s="29" t="s">
        <v>60</v>
      </c>
      <c r="K349" s="29" t="s">
        <v>61</v>
      </c>
      <c r="L349" s="30">
        <v>414007</v>
      </c>
      <c r="M349" s="29" t="s">
        <v>54</v>
      </c>
      <c r="N349" s="31">
        <v>16491.603984460799</v>
      </c>
      <c r="O349" s="31">
        <v>22232.480302161599</v>
      </c>
      <c r="P349" s="31">
        <v>9037.1080175375992</v>
      </c>
      <c r="Q349" s="31">
        <v>9555.0180995760002</v>
      </c>
      <c r="R349" s="31">
        <v>24775.5674656224</v>
      </c>
      <c r="S349" s="31">
        <v>24471.442787930398</v>
      </c>
      <c r="T349" s="31">
        <v>24270.080594577601</v>
      </c>
      <c r="U349" s="31">
        <v>22911.3769339752</v>
      </c>
      <c r="V349" s="31">
        <v>19971.373053104999</v>
      </c>
      <c r="W349" s="31">
        <v>24856.405858256399</v>
      </c>
      <c r="X349" s="31">
        <v>14992.0760646612</v>
      </c>
      <c r="Y349" s="31">
        <v>21641.892515551201</v>
      </c>
      <c r="Z349" s="31">
        <v>8532.4111048392006</v>
      </c>
      <c r="AA349" s="31">
        <v>19435.779418346399</v>
      </c>
      <c r="AB349" s="31">
        <v>9217.9618445016004</v>
      </c>
      <c r="AC349" s="31">
        <v>19825.0684481424</v>
      </c>
      <c r="AD349" s="31">
        <v>16966.826625592799</v>
      </c>
      <c r="AE349" s="33">
        <v>21047.880607415998</v>
      </c>
    </row>
    <row r="350" spans="1:31" x14ac:dyDescent="0.25">
      <c r="A350" s="28">
        <v>650403749494</v>
      </c>
      <c r="B350" s="29" t="str">
        <f>VLOOKUP($A350,'LRB Sales'!$A:$E,2,0)</f>
        <v>Outlet024</v>
      </c>
      <c r="C350" s="28">
        <f>VLOOKUP($A350,'LRB Sales'!$A:$E,3,0)</f>
        <v>100000849379</v>
      </c>
      <c r="D350" s="28" t="str">
        <f>VLOOKUP($A350,'LRB Sales'!$A:$E,4,0)</f>
        <v>Head Office024</v>
      </c>
      <c r="E350" s="29" t="s">
        <v>31</v>
      </c>
      <c r="F350" s="29" t="s">
        <v>58</v>
      </c>
      <c r="G350" s="29" t="s">
        <v>62</v>
      </c>
      <c r="H350" s="29" t="s">
        <v>40</v>
      </c>
      <c r="I350" s="29" t="s">
        <v>48</v>
      </c>
      <c r="J350" s="29" t="s">
        <v>60</v>
      </c>
      <c r="K350" s="29" t="s">
        <v>61</v>
      </c>
      <c r="L350" s="30">
        <v>514016</v>
      </c>
      <c r="M350" s="29" t="s">
        <v>51</v>
      </c>
      <c r="N350" s="31">
        <v>120718.904539008</v>
      </c>
      <c r="O350" s="31">
        <v>102104.82673770101</v>
      </c>
      <c r="P350" s="31">
        <v>123556.026949843</v>
      </c>
      <c r="Q350" s="31">
        <v>117082.52510633699</v>
      </c>
      <c r="R350" s="31">
        <v>131966.82805943501</v>
      </c>
      <c r="S350" s="31">
        <v>136584.06595535501</v>
      </c>
      <c r="T350" s="31">
        <v>150396.22472337901</v>
      </c>
      <c r="U350" s="31">
        <v>173297.151865174</v>
      </c>
      <c r="V350" s="31">
        <v>147951.12785492899</v>
      </c>
      <c r="W350" s="31">
        <v>149596.80775095799</v>
      </c>
      <c r="X350" s="31">
        <v>106647.039204979</v>
      </c>
      <c r="Y350" s="31">
        <v>89404.809728297405</v>
      </c>
      <c r="Z350" s="31">
        <v>99995.626671632795</v>
      </c>
      <c r="AA350" s="31">
        <v>104354.81058434201</v>
      </c>
      <c r="AB350" s="31">
        <v>113998.767716961</v>
      </c>
      <c r="AC350" s="31">
        <v>125954.366483149</v>
      </c>
      <c r="AD350" s="31">
        <v>142571.38254968601</v>
      </c>
      <c r="AE350" s="33">
        <v>132016.71453727499</v>
      </c>
    </row>
    <row r="351" spans="1:31" x14ac:dyDescent="0.25">
      <c r="A351" s="28">
        <v>606698825016</v>
      </c>
      <c r="B351" s="29" t="str">
        <f>VLOOKUP($A351,'LRB Sales'!$A:$E,2,0)</f>
        <v>Outlet040</v>
      </c>
      <c r="C351" s="28">
        <f>VLOOKUP($A351,'LRB Sales'!$A:$E,3,0)</f>
        <v>100000058830</v>
      </c>
      <c r="D351" s="28" t="str">
        <f>VLOOKUP($A351,'LRB Sales'!$A:$E,4,0)</f>
        <v>Head Office040</v>
      </c>
      <c r="E351" s="29" t="s">
        <v>31</v>
      </c>
      <c r="F351" s="29" t="s">
        <v>58</v>
      </c>
      <c r="G351" s="29" t="s">
        <v>62</v>
      </c>
      <c r="H351" s="29" t="s">
        <v>40</v>
      </c>
      <c r="I351" s="29" t="s">
        <v>41</v>
      </c>
      <c r="J351" s="29" t="s">
        <v>60</v>
      </c>
      <c r="K351" s="29" t="s">
        <v>61</v>
      </c>
      <c r="L351" s="30">
        <v>314004</v>
      </c>
      <c r="M351" s="29" t="s">
        <v>37</v>
      </c>
      <c r="N351" s="31">
        <v>56738.630174687998</v>
      </c>
      <c r="O351" s="31">
        <v>52809.065473608003</v>
      </c>
      <c r="P351" s="31">
        <v>49177.239590181598</v>
      </c>
      <c r="Q351" s="31">
        <v>56143.474981320003</v>
      </c>
      <c r="R351" s="31">
        <v>57159.921400615203</v>
      </c>
      <c r="S351" s="31">
        <v>80096.259747463206</v>
      </c>
      <c r="T351" s="31">
        <v>73568.237701492806</v>
      </c>
      <c r="U351" s="31">
        <v>84570.117779020802</v>
      </c>
      <c r="V351" s="31">
        <v>83890.125374448005</v>
      </c>
      <c r="W351" s="31">
        <v>80684.118783321595</v>
      </c>
      <c r="X351" s="31">
        <v>54452.687006611202</v>
      </c>
      <c r="Y351" s="31">
        <v>52554.181446626397</v>
      </c>
      <c r="Z351" s="31">
        <v>51230.499764460001</v>
      </c>
      <c r="AA351" s="31">
        <v>52634.222640664797</v>
      </c>
      <c r="AB351" s="31">
        <v>53174.014347031203</v>
      </c>
      <c r="AC351" s="31">
        <v>78253.071940668</v>
      </c>
      <c r="AD351" s="31">
        <v>80790.911542444795</v>
      </c>
      <c r="AE351" s="33">
        <v>84726.499022620803</v>
      </c>
    </row>
    <row r="352" spans="1:31" x14ac:dyDescent="0.25">
      <c r="A352" s="28">
        <v>718011673036</v>
      </c>
      <c r="B352" s="29" t="str">
        <f>VLOOKUP($A352,'LRB Sales'!$A:$E,2,0)</f>
        <v>Outlet013</v>
      </c>
      <c r="C352" s="28">
        <f>VLOOKUP($A352,'LRB Sales'!$A:$E,3,0)</f>
        <v>100000024982</v>
      </c>
      <c r="D352" s="28" t="str">
        <f>VLOOKUP($A352,'LRB Sales'!$A:$E,4,0)</f>
        <v>Head Office013</v>
      </c>
      <c r="E352" s="29" t="s">
        <v>31</v>
      </c>
      <c r="F352" s="29" t="s">
        <v>58</v>
      </c>
      <c r="G352" s="29" t="s">
        <v>59</v>
      </c>
      <c r="H352" s="29" t="s">
        <v>40</v>
      </c>
      <c r="I352" s="29" t="s">
        <v>46</v>
      </c>
      <c r="J352" s="29" t="s">
        <v>60</v>
      </c>
      <c r="K352" s="29" t="s">
        <v>61</v>
      </c>
      <c r="L352" s="30">
        <v>314007</v>
      </c>
      <c r="M352" s="29" t="s">
        <v>37</v>
      </c>
      <c r="N352" s="31">
        <v>51467.363659823597</v>
      </c>
      <c r="O352" s="31">
        <v>50675.677116369603</v>
      </c>
      <c r="P352" s="31">
        <v>69305.161553097394</v>
      </c>
      <c r="Q352" s="31">
        <v>88359.983163197598</v>
      </c>
      <c r="R352" s="31">
        <v>75389.160873777597</v>
      </c>
      <c r="S352" s="31">
        <v>103120.900359187</v>
      </c>
      <c r="T352" s="31">
        <v>122118.403741134</v>
      </c>
      <c r="U352" s="31">
        <v>121544.375798868</v>
      </c>
      <c r="V352" s="31">
        <v>120565.227368102</v>
      </c>
      <c r="W352" s="31">
        <v>103643.86193559101</v>
      </c>
      <c r="X352" s="31">
        <v>77338.533869803199</v>
      </c>
      <c r="Y352" s="31">
        <v>73746.4249576656</v>
      </c>
      <c r="Z352" s="31">
        <v>69191.570564267997</v>
      </c>
      <c r="AA352" s="31">
        <v>70344.155725699195</v>
      </c>
      <c r="AB352" s="31">
        <v>85116.909160586394</v>
      </c>
      <c r="AC352" s="31">
        <v>108283.287447389</v>
      </c>
      <c r="AD352" s="31">
        <v>118782.953720501</v>
      </c>
      <c r="AE352" s="33">
        <v>116435.20153028599</v>
      </c>
    </row>
    <row r="353" spans="1:31" x14ac:dyDescent="0.25">
      <c r="A353" s="28">
        <v>380505769424</v>
      </c>
      <c r="B353" s="29" t="str">
        <f>VLOOKUP($A353,'LRB Sales'!$A:$E,2,0)</f>
        <v>Outlet006</v>
      </c>
      <c r="C353" s="28">
        <f>VLOOKUP($A353,'LRB Sales'!$A:$E,3,0)</f>
        <v>100000153713</v>
      </c>
      <c r="D353" s="28" t="str">
        <f>VLOOKUP($A353,'LRB Sales'!$A:$E,4,0)</f>
        <v>Head Office006</v>
      </c>
      <c r="E353" s="29" t="s">
        <v>31</v>
      </c>
      <c r="F353" s="29" t="s">
        <v>58</v>
      </c>
      <c r="G353" s="29" t="s">
        <v>62</v>
      </c>
      <c r="H353" s="29" t="s">
        <v>40</v>
      </c>
      <c r="I353" s="29" t="s">
        <v>46</v>
      </c>
      <c r="J353" s="29" t="s">
        <v>60</v>
      </c>
      <c r="K353" s="29" t="s">
        <v>61</v>
      </c>
      <c r="L353" s="30">
        <v>314005</v>
      </c>
      <c r="M353" s="29" t="s">
        <v>37</v>
      </c>
      <c r="N353" s="31">
        <v>163630.23844137799</v>
      </c>
      <c r="O353" s="31">
        <v>125384.21162387299</v>
      </c>
      <c r="P353" s="31">
        <v>176914.52852893199</v>
      </c>
      <c r="Q353" s="31">
        <v>169838.479017854</v>
      </c>
      <c r="R353" s="31">
        <v>154530.25512960399</v>
      </c>
      <c r="S353" s="31">
        <v>210450.107148276</v>
      </c>
      <c r="T353" s="31">
        <v>229302.45164782001</v>
      </c>
      <c r="U353" s="31">
        <v>243173.80338097</v>
      </c>
      <c r="V353" s="31">
        <v>239160.14053231501</v>
      </c>
      <c r="W353" s="31">
        <v>186061.00878453799</v>
      </c>
      <c r="X353" s="31">
        <v>167923.021743372</v>
      </c>
      <c r="Y353" s="31">
        <v>166756.9464207</v>
      </c>
      <c r="Z353" s="31">
        <v>148271.31767535399</v>
      </c>
      <c r="AA353" s="31">
        <v>194526.64433281001</v>
      </c>
      <c r="AB353" s="31">
        <v>182431.298407208</v>
      </c>
      <c r="AC353" s="31">
        <v>196844.51587693399</v>
      </c>
      <c r="AD353" s="31">
        <v>196178.86848928299</v>
      </c>
      <c r="AE353" s="33">
        <v>203051.90871511301</v>
      </c>
    </row>
    <row r="354" spans="1:31" x14ac:dyDescent="0.25">
      <c r="A354" s="28">
        <v>725596062298</v>
      </c>
      <c r="B354" s="29" t="str">
        <f>VLOOKUP($A354,'LRB Sales'!$A:$E,2,0)</f>
        <v>Outlet023</v>
      </c>
      <c r="C354" s="28">
        <f>VLOOKUP($A354,'LRB Sales'!$A:$E,3,0)</f>
        <v>100000623110</v>
      </c>
      <c r="D354" s="28" t="str">
        <f>VLOOKUP($A354,'LRB Sales'!$A:$E,4,0)</f>
        <v>Head Office023</v>
      </c>
      <c r="E354" s="29" t="s">
        <v>31</v>
      </c>
      <c r="F354" s="29" t="s">
        <v>58</v>
      </c>
      <c r="G354" s="29" t="s">
        <v>62</v>
      </c>
      <c r="H354" s="29" t="s">
        <v>40</v>
      </c>
      <c r="I354" s="29" t="s">
        <v>48</v>
      </c>
      <c r="J354" s="29" t="s">
        <v>60</v>
      </c>
      <c r="K354" s="29" t="s">
        <v>61</v>
      </c>
      <c r="L354" s="30">
        <v>514016</v>
      </c>
      <c r="M354" s="29" t="s">
        <v>51</v>
      </c>
      <c r="N354" s="31">
        <v>52419.497403589703</v>
      </c>
      <c r="O354" s="31">
        <v>53245.824631672003</v>
      </c>
      <c r="P354" s="31">
        <v>81492.888678769799</v>
      </c>
      <c r="Q354" s="31">
        <v>91104.827385019205</v>
      </c>
      <c r="R354" s="31">
        <v>77824.8153133632</v>
      </c>
      <c r="S354" s="31">
        <v>104409.120966089</v>
      </c>
      <c r="T354" s="31">
        <v>117947.58560914399</v>
      </c>
      <c r="U354" s="31">
        <v>116756.519691605</v>
      </c>
      <c r="V354" s="31">
        <v>128059.74964722199</v>
      </c>
      <c r="W354" s="31">
        <v>84943.458671745597</v>
      </c>
      <c r="X354" s="31">
        <v>78640.309929789597</v>
      </c>
      <c r="Y354" s="31">
        <v>62903.395533849602</v>
      </c>
      <c r="Z354" s="31">
        <v>74937.678180100804</v>
      </c>
      <c r="AA354" s="31">
        <v>62359.515397120798</v>
      </c>
      <c r="AB354" s="31">
        <v>73564.605483986394</v>
      </c>
      <c r="AC354" s="31">
        <v>93745.972576567205</v>
      </c>
      <c r="AD354" s="31">
        <v>110350.921881991</v>
      </c>
      <c r="AE354" s="33">
        <v>112192.914168749</v>
      </c>
    </row>
    <row r="355" spans="1:31" x14ac:dyDescent="0.25">
      <c r="A355" s="28">
        <v>687877328760</v>
      </c>
      <c r="B355" s="29" t="str">
        <f>VLOOKUP($A355,'LRB Sales'!$A:$E,2,0)</f>
        <v>Outlet016</v>
      </c>
      <c r="C355" s="28">
        <f>VLOOKUP($A355,'LRB Sales'!$A:$E,3,0)</f>
        <v>100000668403</v>
      </c>
      <c r="D355" s="28" t="str">
        <f>VLOOKUP($A355,'LRB Sales'!$A:$E,4,0)</f>
        <v>Head Office016</v>
      </c>
      <c r="E355" s="29" t="s">
        <v>31</v>
      </c>
      <c r="F355" s="29" t="s">
        <v>58</v>
      </c>
      <c r="G355" s="29" t="s">
        <v>62</v>
      </c>
      <c r="H355" s="29" t="s">
        <v>40</v>
      </c>
      <c r="I355" s="29" t="s">
        <v>52</v>
      </c>
      <c r="J355" s="29" t="s">
        <v>60</v>
      </c>
      <c r="K355" s="29" t="s">
        <v>61</v>
      </c>
      <c r="L355" s="30">
        <v>414008</v>
      </c>
      <c r="M355" s="29" t="s">
        <v>54</v>
      </c>
      <c r="N355" s="31">
        <v>96382.096606855295</v>
      </c>
      <c r="O355" s="31">
        <v>108523.105507279</v>
      </c>
      <c r="P355" s="31">
        <v>108744.312067922</v>
      </c>
      <c r="Q355" s="31">
        <v>130979.92237569801</v>
      </c>
      <c r="R355" s="31">
        <v>151601.18982597601</v>
      </c>
      <c r="S355" s="31">
        <v>145074.902420731</v>
      </c>
      <c r="T355" s="31">
        <v>141406.58802384499</v>
      </c>
      <c r="U355" s="31">
        <v>140194.49231857201</v>
      </c>
      <c r="V355" s="31">
        <v>140220.012361378</v>
      </c>
      <c r="W355" s="31">
        <v>129491.34504924199</v>
      </c>
      <c r="X355" s="31">
        <v>108874.40222508</v>
      </c>
      <c r="Y355" s="31">
        <v>100938.22135346899</v>
      </c>
      <c r="Z355" s="31">
        <v>95111.493956196005</v>
      </c>
      <c r="AA355" s="31">
        <v>80346.733020647996</v>
      </c>
      <c r="AB355" s="31">
        <v>120188.394164393</v>
      </c>
      <c r="AC355" s="31">
        <v>135811.90770133401</v>
      </c>
      <c r="AD355" s="31">
        <v>128106.51421831</v>
      </c>
      <c r="AE355" s="33">
        <v>141445.86681545799</v>
      </c>
    </row>
    <row r="356" spans="1:31" x14ac:dyDescent="0.25">
      <c r="A356" s="28">
        <v>943107077033</v>
      </c>
      <c r="B356" s="29" t="str">
        <f>VLOOKUP($A356,'LRB Sales'!$A:$E,2,0)</f>
        <v>Outlet677</v>
      </c>
      <c r="C356" s="28">
        <f>VLOOKUP($A356,'LRB Sales'!$A:$E,3,0)</f>
        <v>100000371846</v>
      </c>
      <c r="D356" s="28" t="str">
        <f>VLOOKUP($A356,'LRB Sales'!$A:$E,4,0)</f>
        <v>Head Office677</v>
      </c>
      <c r="E356" s="29" t="s">
        <v>31</v>
      </c>
      <c r="F356" s="29" t="s">
        <v>32</v>
      </c>
      <c r="G356" s="29" t="s">
        <v>33</v>
      </c>
      <c r="H356" s="29" t="s">
        <v>34</v>
      </c>
      <c r="I356" s="29" t="s">
        <v>35</v>
      </c>
      <c r="J356" s="29" t="s">
        <v>36</v>
      </c>
      <c r="K356" s="29" t="s">
        <v>36</v>
      </c>
      <c r="L356" s="30">
        <v>314009</v>
      </c>
      <c r="M356" s="29" t="s">
        <v>37</v>
      </c>
      <c r="N356" s="32"/>
      <c r="O356" s="32"/>
      <c r="P356" s="32"/>
      <c r="Q356" s="31">
        <v>7279.9708799999999</v>
      </c>
      <c r="R356" s="32"/>
      <c r="S356" s="32"/>
      <c r="T356" s="32"/>
      <c r="U356" s="32"/>
      <c r="V356" s="32"/>
      <c r="W356" s="32"/>
      <c r="X356" s="32"/>
      <c r="Y356" s="32"/>
      <c r="Z356" s="32"/>
      <c r="AA356" s="31">
        <v>38119.793519999999</v>
      </c>
      <c r="AB356" s="32"/>
      <c r="AC356" s="32"/>
      <c r="AD356" s="32"/>
      <c r="AE356" s="34"/>
    </row>
    <row r="357" spans="1:31" x14ac:dyDescent="0.25">
      <c r="A357" s="28">
        <v>340408678339</v>
      </c>
      <c r="B357" s="29" t="str">
        <f>VLOOKUP($A357,'LRB Sales'!$A:$E,2,0)</f>
        <v>Outlet361</v>
      </c>
      <c r="C357" s="28">
        <f>VLOOKUP($A357,'LRB Sales'!$A:$E,3,0)</f>
        <v>100000144497</v>
      </c>
      <c r="D357" s="28" t="str">
        <f>VLOOKUP($A357,'LRB Sales'!$A:$E,4,0)</f>
        <v>Head Office361</v>
      </c>
      <c r="E357" s="29" t="s">
        <v>31</v>
      </c>
      <c r="F357" s="29" t="s">
        <v>38</v>
      </c>
      <c r="G357" s="29" t="s">
        <v>39</v>
      </c>
      <c r="H357" s="29" t="s">
        <v>40</v>
      </c>
      <c r="I357" s="29" t="s">
        <v>52</v>
      </c>
      <c r="J357" s="29" t="s">
        <v>42</v>
      </c>
      <c r="K357" s="29" t="s">
        <v>43</v>
      </c>
      <c r="L357" s="30">
        <v>414025</v>
      </c>
      <c r="M357" s="29" t="s">
        <v>54</v>
      </c>
      <c r="N357" s="31">
        <v>15073.9500797116</v>
      </c>
      <c r="O357" s="31">
        <v>14238.080675724001</v>
      </c>
      <c r="P357" s="31">
        <v>12699.451112966401</v>
      </c>
      <c r="Q357" s="31">
        <v>9373.8623891447896</v>
      </c>
      <c r="R357" s="31">
        <v>19067.547020599701</v>
      </c>
      <c r="S357" s="31">
        <v>20747.1933416352</v>
      </c>
      <c r="T357" s="31">
        <v>19971.7154080828</v>
      </c>
      <c r="U357" s="31">
        <v>17050.102986112801</v>
      </c>
      <c r="V357" s="31">
        <v>19430.642169230399</v>
      </c>
      <c r="W357" s="31">
        <v>18862.811007446799</v>
      </c>
      <c r="X357" s="31">
        <v>10765.753506372001</v>
      </c>
      <c r="Y357" s="31">
        <v>7606.4697032592003</v>
      </c>
      <c r="Z357" s="31">
        <v>16380.1521879432</v>
      </c>
      <c r="AA357" s="31">
        <v>5496.6912574079997</v>
      </c>
      <c r="AB357" s="31">
        <v>6923.7681748703999</v>
      </c>
      <c r="AC357" s="31">
        <v>10461.401142487201</v>
      </c>
      <c r="AD357" s="31">
        <v>13898.4646291872</v>
      </c>
      <c r="AE357" s="33">
        <v>9975.7266604775996</v>
      </c>
    </row>
    <row r="358" spans="1:31" x14ac:dyDescent="0.25">
      <c r="A358" s="28">
        <v>484792903072</v>
      </c>
      <c r="B358" s="29" t="str">
        <f>VLOOKUP($A358,'LRB Sales'!$A:$E,2,0)</f>
        <v>Outlet193</v>
      </c>
      <c r="C358" s="28">
        <f>VLOOKUP($A358,'LRB Sales'!$A:$E,3,0)</f>
        <v>100000716525</v>
      </c>
      <c r="D358" s="28" t="str">
        <f>VLOOKUP($A358,'LRB Sales'!$A:$E,4,0)</f>
        <v>Head Office193</v>
      </c>
      <c r="E358" s="29" t="s">
        <v>31</v>
      </c>
      <c r="F358" s="29" t="s">
        <v>38</v>
      </c>
      <c r="G358" s="29" t="s">
        <v>39</v>
      </c>
      <c r="H358" s="29" t="s">
        <v>40</v>
      </c>
      <c r="I358" s="29" t="s">
        <v>41</v>
      </c>
      <c r="J358" s="29" t="s">
        <v>42</v>
      </c>
      <c r="K358" s="29" t="s">
        <v>43</v>
      </c>
      <c r="L358" s="30">
        <v>314012</v>
      </c>
      <c r="M358" s="29" t="s">
        <v>37</v>
      </c>
      <c r="N358" s="31">
        <v>23622.158758312798</v>
      </c>
      <c r="O358" s="31">
        <v>30129.035805803102</v>
      </c>
      <c r="P358" s="31">
        <v>30523.643751789601</v>
      </c>
      <c r="Q358" s="31">
        <v>23386.633504059198</v>
      </c>
      <c r="R358" s="31">
        <v>43232.541047142702</v>
      </c>
      <c r="S358" s="31">
        <v>41299.162560275501</v>
      </c>
      <c r="T358" s="31">
        <v>59057.1995871279</v>
      </c>
      <c r="U358" s="31">
        <v>33134.102458347799</v>
      </c>
      <c r="V358" s="31">
        <v>33049.987706300999</v>
      </c>
      <c r="W358" s="31">
        <v>43844.094078724796</v>
      </c>
      <c r="X358" s="31">
        <v>28749.006576491</v>
      </c>
      <c r="Y358" s="31">
        <v>28498.479690765598</v>
      </c>
      <c r="Z358" s="31">
        <v>24348.3110541936</v>
      </c>
      <c r="AA358" s="31">
        <v>14199.8688368332</v>
      </c>
      <c r="AB358" s="31">
        <v>22645.9730206805</v>
      </c>
      <c r="AC358" s="31">
        <v>22221.898834183201</v>
      </c>
      <c r="AD358" s="31">
        <v>45832.617505735703</v>
      </c>
      <c r="AE358" s="33">
        <v>46120.238555347198</v>
      </c>
    </row>
    <row r="359" spans="1:31" x14ac:dyDescent="0.25">
      <c r="A359" s="28">
        <v>379887767111</v>
      </c>
      <c r="B359" s="29" t="str">
        <f>VLOOKUP($A359,'LRB Sales'!$A:$E,2,0)</f>
        <v>Outlet184</v>
      </c>
      <c r="C359" s="28">
        <f>VLOOKUP($A359,'LRB Sales'!$A:$E,3,0)</f>
        <v>100000321346</v>
      </c>
      <c r="D359" s="28" t="str">
        <f>VLOOKUP($A359,'LRB Sales'!$A:$E,4,0)</f>
        <v>Head Office184</v>
      </c>
      <c r="E359" s="29" t="s">
        <v>31</v>
      </c>
      <c r="F359" s="29" t="s">
        <v>38</v>
      </c>
      <c r="G359" s="29" t="s">
        <v>39</v>
      </c>
      <c r="H359" s="29" t="s">
        <v>40</v>
      </c>
      <c r="I359" s="29" t="s">
        <v>41</v>
      </c>
      <c r="J359" s="29" t="s">
        <v>42</v>
      </c>
      <c r="K359" s="29" t="s">
        <v>43</v>
      </c>
      <c r="L359" s="30">
        <v>314004</v>
      </c>
      <c r="M359" s="29" t="s">
        <v>37</v>
      </c>
      <c r="N359" s="31">
        <v>45955.0212892911</v>
      </c>
      <c r="O359" s="31">
        <v>32871.398750244</v>
      </c>
      <c r="P359" s="31">
        <v>12782.963308416</v>
      </c>
      <c r="Q359" s="31">
        <v>28020.431587488001</v>
      </c>
      <c r="R359" s="31">
        <v>21262.579345777602</v>
      </c>
      <c r="S359" s="31">
        <v>22728.986514204</v>
      </c>
      <c r="T359" s="31">
        <v>28129.463443387202</v>
      </c>
      <c r="U359" s="31">
        <v>31023.249769507202</v>
      </c>
      <c r="V359" s="31">
        <v>38530.829973914399</v>
      </c>
      <c r="W359" s="31">
        <v>34991.212089763198</v>
      </c>
      <c r="X359" s="31">
        <v>20070.780121127998</v>
      </c>
      <c r="Y359" s="31">
        <v>14849.082290037601</v>
      </c>
      <c r="Z359" s="31">
        <v>19788.932725391998</v>
      </c>
      <c r="AA359" s="31">
        <v>37392.8790913392</v>
      </c>
      <c r="AB359" s="31">
        <v>11941.2743624424</v>
      </c>
      <c r="AC359" s="31">
        <v>51955.996318655998</v>
      </c>
      <c r="AD359" s="31">
        <v>26717.533096742402</v>
      </c>
      <c r="AE359" s="33">
        <v>40255.598747846401</v>
      </c>
    </row>
    <row r="360" spans="1:31" x14ac:dyDescent="0.25">
      <c r="A360" s="28">
        <v>230043603234</v>
      </c>
      <c r="B360" s="29" t="str">
        <f>VLOOKUP($A360,'LRB Sales'!$A:$E,2,0)</f>
        <v>Outlet015</v>
      </c>
      <c r="C360" s="28">
        <f>VLOOKUP($A360,'LRB Sales'!$A:$E,3,0)</f>
        <v>100000656792</v>
      </c>
      <c r="D360" s="28" t="str">
        <f>VLOOKUP($A360,'LRB Sales'!$A:$E,4,0)</f>
        <v>Head Office015</v>
      </c>
      <c r="E360" s="29" t="s">
        <v>31</v>
      </c>
      <c r="F360" s="29" t="s">
        <v>38</v>
      </c>
      <c r="G360" s="29" t="s">
        <v>39</v>
      </c>
      <c r="H360" s="29" t="s">
        <v>40</v>
      </c>
      <c r="I360" s="29" t="s">
        <v>41</v>
      </c>
      <c r="J360" s="29" t="s">
        <v>42</v>
      </c>
      <c r="K360" s="29" t="s">
        <v>43</v>
      </c>
      <c r="L360" s="30">
        <v>314012</v>
      </c>
      <c r="M360" s="29" t="s">
        <v>37</v>
      </c>
      <c r="N360" s="31">
        <v>176143.87642205501</v>
      </c>
      <c r="O360" s="31">
        <v>136282.97108710799</v>
      </c>
      <c r="P360" s="31">
        <v>74421.756404863598</v>
      </c>
      <c r="Q360" s="31">
        <v>130477.198637893</v>
      </c>
      <c r="R360" s="31">
        <v>86935.800122966393</v>
      </c>
      <c r="S360" s="31">
        <v>217324.988700827</v>
      </c>
      <c r="T360" s="31">
        <v>204900.64131062399</v>
      </c>
      <c r="U360" s="31">
        <v>390523.72812255297</v>
      </c>
      <c r="V360" s="31">
        <v>619133.04717400705</v>
      </c>
      <c r="W360" s="31">
        <v>567686.72990761499</v>
      </c>
      <c r="X360" s="31">
        <v>495654.221178348</v>
      </c>
      <c r="Y360" s="31">
        <v>80337.919173604998</v>
      </c>
      <c r="Z360" s="31">
        <v>91164.385240821604</v>
      </c>
      <c r="AA360" s="31">
        <v>74729.808993336002</v>
      </c>
      <c r="AB360" s="31">
        <v>185886.25527805401</v>
      </c>
      <c r="AC360" s="31">
        <v>423273.37195922201</v>
      </c>
      <c r="AD360" s="31">
        <v>446945.95204381598</v>
      </c>
      <c r="AE360" s="33">
        <v>506578.99326360697</v>
      </c>
    </row>
    <row r="361" spans="1:31" x14ac:dyDescent="0.25">
      <c r="A361" s="28">
        <v>566275804614</v>
      </c>
      <c r="B361" s="29" t="str">
        <f>VLOOKUP($A361,'LRB Sales'!$A:$E,2,0)</f>
        <v>Outlet678</v>
      </c>
      <c r="C361" s="28">
        <f>VLOOKUP($A361,'LRB Sales'!$A:$E,3,0)</f>
        <v>100000342273</v>
      </c>
      <c r="D361" s="28" t="str">
        <f>VLOOKUP($A361,'LRB Sales'!$A:$E,4,0)</f>
        <v>Head Office678</v>
      </c>
      <c r="E361" s="29" t="s">
        <v>31</v>
      </c>
      <c r="F361" s="29" t="s">
        <v>32</v>
      </c>
      <c r="G361" s="29" t="s">
        <v>33</v>
      </c>
      <c r="H361" s="29" t="s">
        <v>34</v>
      </c>
      <c r="I361" s="29" t="s">
        <v>35</v>
      </c>
      <c r="J361" s="29" t="s">
        <v>36</v>
      </c>
      <c r="K361" s="29" t="s">
        <v>36</v>
      </c>
      <c r="L361" s="30">
        <v>314010</v>
      </c>
      <c r="M361" s="29" t="s">
        <v>37</v>
      </c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1">
        <v>151818.65500637799</v>
      </c>
      <c r="AD361" s="32"/>
      <c r="AE361" s="34"/>
    </row>
    <row r="362" spans="1:31" x14ac:dyDescent="0.25">
      <c r="A362" s="28">
        <v>885919067242</v>
      </c>
      <c r="B362" s="29" t="str">
        <f>VLOOKUP($A362,'LRB Sales'!$A:$E,2,0)</f>
        <v>Outlet250</v>
      </c>
      <c r="C362" s="28">
        <f>VLOOKUP($A362,'LRB Sales'!$A:$E,3,0)</f>
        <v>100000158779</v>
      </c>
      <c r="D362" s="28" t="str">
        <f>VLOOKUP($A362,'LRB Sales'!$A:$E,4,0)</f>
        <v>Head Office250</v>
      </c>
      <c r="E362" s="29" t="s">
        <v>31</v>
      </c>
      <c r="F362" s="29" t="s">
        <v>32</v>
      </c>
      <c r="G362" s="29" t="s">
        <v>33</v>
      </c>
      <c r="H362" s="29" t="s">
        <v>34</v>
      </c>
      <c r="I362" s="29" t="s">
        <v>35</v>
      </c>
      <c r="J362" s="29" t="s">
        <v>36</v>
      </c>
      <c r="K362" s="29" t="s">
        <v>36</v>
      </c>
      <c r="L362" s="30">
        <v>314009</v>
      </c>
      <c r="M362" s="29" t="s">
        <v>37</v>
      </c>
      <c r="N362" s="31">
        <v>255697.54652196099</v>
      </c>
      <c r="O362" s="31">
        <v>229435.82571599999</v>
      </c>
      <c r="P362" s="31">
        <v>742592.78452662204</v>
      </c>
      <c r="Q362" s="31">
        <v>340036.13925345498</v>
      </c>
      <c r="R362" s="31">
        <v>179863.46246263399</v>
      </c>
      <c r="S362" s="31">
        <v>243663.85455795701</v>
      </c>
      <c r="T362" s="31">
        <v>282537.447884847</v>
      </c>
      <c r="U362" s="31">
        <v>266105.00589707599</v>
      </c>
      <c r="V362" s="31">
        <v>267798.18860880699</v>
      </c>
      <c r="W362" s="31">
        <v>60649.554966830001</v>
      </c>
      <c r="X362" s="31">
        <v>165388.91290477899</v>
      </c>
      <c r="Y362" s="31">
        <v>316590.977809478</v>
      </c>
      <c r="Z362" s="31">
        <v>136800.302678835</v>
      </c>
      <c r="AA362" s="31">
        <v>36195.708039999998</v>
      </c>
      <c r="AB362" s="31">
        <v>47873.991256000001</v>
      </c>
      <c r="AC362" s="31">
        <v>58005.489940393803</v>
      </c>
      <c r="AD362" s="31">
        <v>116487.975548692</v>
      </c>
      <c r="AE362" s="33">
        <v>14000.000000787501</v>
      </c>
    </row>
    <row r="363" spans="1:31" x14ac:dyDescent="0.25">
      <c r="A363" s="28">
        <v>114872352706</v>
      </c>
      <c r="B363" s="29" t="str">
        <f>VLOOKUP($A363,'LRB Sales'!$A:$E,2,0)</f>
        <v>Outlet168</v>
      </c>
      <c r="C363" s="28">
        <f>VLOOKUP($A363,'LRB Sales'!$A:$E,3,0)</f>
        <v>100000005928</v>
      </c>
      <c r="D363" s="28" t="str">
        <f>VLOOKUP($A363,'LRB Sales'!$A:$E,4,0)</f>
        <v>Head Office168</v>
      </c>
      <c r="E363" s="29" t="s">
        <v>31</v>
      </c>
      <c r="F363" s="29" t="s">
        <v>38</v>
      </c>
      <c r="G363" s="29" t="s">
        <v>39</v>
      </c>
      <c r="H363" s="29" t="s">
        <v>40</v>
      </c>
      <c r="I363" s="29" t="s">
        <v>46</v>
      </c>
      <c r="J363" s="29" t="s">
        <v>42</v>
      </c>
      <c r="K363" s="29" t="s">
        <v>43</v>
      </c>
      <c r="L363" s="30">
        <v>314016</v>
      </c>
      <c r="M363" s="29" t="s">
        <v>37</v>
      </c>
      <c r="N363" s="31">
        <v>14116.244895612899</v>
      </c>
      <c r="O363" s="31">
        <v>15410.776033884</v>
      </c>
      <c r="P363" s="31">
        <v>14416.990825922199</v>
      </c>
      <c r="Q363" s="31">
        <v>13009.5733873844</v>
      </c>
      <c r="R363" s="31">
        <v>10042.056357110399</v>
      </c>
      <c r="S363" s="31">
        <v>19856.8444762699</v>
      </c>
      <c r="T363" s="31">
        <v>31275.6897290544</v>
      </c>
      <c r="U363" s="31">
        <v>18539.9876247477</v>
      </c>
      <c r="V363" s="31">
        <v>25224.388284947301</v>
      </c>
      <c r="W363" s="31">
        <v>26693.5978567413</v>
      </c>
      <c r="X363" s="31">
        <v>26224.390838178799</v>
      </c>
      <c r="Y363" s="31">
        <v>20569.351848812701</v>
      </c>
      <c r="Z363" s="31">
        <v>22967.024851644001</v>
      </c>
      <c r="AA363" s="31">
        <v>26867.686572455899</v>
      </c>
      <c r="AB363" s="31">
        <v>11803.746365553299</v>
      </c>
      <c r="AC363" s="31">
        <v>32153.292474280501</v>
      </c>
      <c r="AD363" s="31">
        <v>19751.5961419749</v>
      </c>
      <c r="AE363" s="33">
        <v>33045.277719699297</v>
      </c>
    </row>
    <row r="364" spans="1:31" x14ac:dyDescent="0.25">
      <c r="A364" s="28">
        <v>750866190031</v>
      </c>
      <c r="B364" s="29" t="str">
        <f>VLOOKUP($A364,'LRB Sales'!$A:$E,2,0)</f>
        <v>Outlet273</v>
      </c>
      <c r="C364" s="28">
        <f>VLOOKUP($A364,'LRB Sales'!$A:$E,3,0)</f>
        <v>100000792923</v>
      </c>
      <c r="D364" s="28" t="str">
        <f>VLOOKUP($A364,'LRB Sales'!$A:$E,4,0)</f>
        <v>Head Office273</v>
      </c>
      <c r="E364" s="29" t="s">
        <v>31</v>
      </c>
      <c r="F364" s="29" t="s">
        <v>38</v>
      </c>
      <c r="G364" s="29" t="s">
        <v>39</v>
      </c>
      <c r="H364" s="29" t="s">
        <v>40</v>
      </c>
      <c r="I364" s="29" t="s">
        <v>41</v>
      </c>
      <c r="J364" s="29" t="s">
        <v>42</v>
      </c>
      <c r="K364" s="29" t="s">
        <v>43</v>
      </c>
      <c r="L364" s="30">
        <v>314015</v>
      </c>
      <c r="M364" s="29" t="s">
        <v>37</v>
      </c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1">
        <v>8507.4852513336009</v>
      </c>
      <c r="AC364" s="31">
        <v>3650.347496028</v>
      </c>
      <c r="AD364" s="31">
        <v>7549.9529561400004</v>
      </c>
      <c r="AE364" s="33">
        <v>9222.5097864599993</v>
      </c>
    </row>
    <row r="365" spans="1:31" x14ac:dyDescent="0.25">
      <c r="A365" s="28">
        <v>212471734288</v>
      </c>
      <c r="B365" s="29" t="str">
        <f>VLOOKUP($A365,'LRB Sales'!$A:$E,2,0)</f>
        <v>Outlet194</v>
      </c>
      <c r="C365" s="28">
        <f>VLOOKUP($A365,'LRB Sales'!$A:$E,3,0)</f>
        <v>100000464322</v>
      </c>
      <c r="D365" s="28" t="str">
        <f>VLOOKUP($A365,'LRB Sales'!$A:$E,4,0)</f>
        <v>Head Office194</v>
      </c>
      <c r="E365" s="29" t="s">
        <v>31</v>
      </c>
      <c r="F365" s="29" t="s">
        <v>38</v>
      </c>
      <c r="G365" s="29" t="s">
        <v>39</v>
      </c>
      <c r="H365" s="29" t="s">
        <v>40</v>
      </c>
      <c r="I365" s="29" t="s">
        <v>48</v>
      </c>
      <c r="J365" s="29" t="s">
        <v>42</v>
      </c>
      <c r="K365" s="29" t="s">
        <v>43</v>
      </c>
      <c r="L365" s="30">
        <v>514016</v>
      </c>
      <c r="M365" s="29" t="s">
        <v>51</v>
      </c>
      <c r="N365" s="31">
        <v>14650.271525824401</v>
      </c>
      <c r="O365" s="31">
        <v>14039.934178158601</v>
      </c>
      <c r="P365" s="31">
        <v>15063.517222283999</v>
      </c>
      <c r="Q365" s="31">
        <v>7092.8133187167996</v>
      </c>
      <c r="R365" s="31">
        <v>15300.4096959048</v>
      </c>
      <c r="S365" s="31">
        <v>20934.902725689401</v>
      </c>
      <c r="T365" s="31">
        <v>20210.9682877101</v>
      </c>
      <c r="U365" s="31">
        <v>25962.4234763399</v>
      </c>
      <c r="V365" s="31">
        <v>23439.5909440125</v>
      </c>
      <c r="W365" s="31">
        <v>21749.607711701399</v>
      </c>
      <c r="X365" s="31">
        <v>19233.206053320599</v>
      </c>
      <c r="Y365" s="31">
        <v>10000.9943507145</v>
      </c>
      <c r="Z365" s="31">
        <v>19101.067266233698</v>
      </c>
      <c r="AA365" s="31">
        <v>15516.8685620539</v>
      </c>
      <c r="AB365" s="31">
        <v>12325.758792099299</v>
      </c>
      <c r="AC365" s="31">
        <v>20300.248747868802</v>
      </c>
      <c r="AD365" s="31">
        <v>17024.743650867102</v>
      </c>
      <c r="AE365" s="33">
        <v>23623.542599579701</v>
      </c>
    </row>
    <row r="366" spans="1:31" x14ac:dyDescent="0.25">
      <c r="A366" s="28">
        <v>820368853539</v>
      </c>
      <c r="B366" s="29" t="str">
        <f>VLOOKUP($A366,'LRB Sales'!$A:$E,2,0)</f>
        <v>Outlet172</v>
      </c>
      <c r="C366" s="28">
        <f>VLOOKUP($A366,'LRB Sales'!$A:$E,3,0)</f>
        <v>100000442050</v>
      </c>
      <c r="D366" s="28" t="str">
        <f>VLOOKUP($A366,'LRB Sales'!$A:$E,4,0)</f>
        <v>Head Office172</v>
      </c>
      <c r="E366" s="29" t="s">
        <v>31</v>
      </c>
      <c r="F366" s="29" t="s">
        <v>38</v>
      </c>
      <c r="G366" s="29" t="s">
        <v>39</v>
      </c>
      <c r="H366" s="29" t="s">
        <v>40</v>
      </c>
      <c r="I366" s="29" t="s">
        <v>46</v>
      </c>
      <c r="J366" s="29" t="s">
        <v>42</v>
      </c>
      <c r="K366" s="29" t="s">
        <v>43</v>
      </c>
      <c r="L366" s="30">
        <v>314002</v>
      </c>
      <c r="M366" s="29" t="s">
        <v>37</v>
      </c>
      <c r="N366" s="31">
        <v>8291.9060197961007</v>
      </c>
      <c r="O366" s="31">
        <v>7612.1783638919997</v>
      </c>
      <c r="P366" s="31">
        <v>9266.6893880385305</v>
      </c>
      <c r="Q366" s="31">
        <v>3171.9982748856</v>
      </c>
      <c r="R366" s="31">
        <v>1946.695673532</v>
      </c>
      <c r="S366" s="31">
        <v>4755.5941175759999</v>
      </c>
      <c r="T366" s="31">
        <v>19119.443577458402</v>
      </c>
      <c r="U366" s="31">
        <v>27630.3459822</v>
      </c>
      <c r="V366" s="31">
        <v>13770.7638711</v>
      </c>
      <c r="W366" s="31">
        <v>13768.574948519999</v>
      </c>
      <c r="X366" s="31">
        <v>11864.652187538401</v>
      </c>
      <c r="Y366" s="31">
        <v>53748.333327705601</v>
      </c>
      <c r="Z366" s="31">
        <v>48348.175655471998</v>
      </c>
      <c r="AA366" s="31">
        <v>15976.3208696904</v>
      </c>
      <c r="AB366" s="31">
        <v>18618.008074065601</v>
      </c>
      <c r="AC366" s="31">
        <v>25200.6070206072</v>
      </c>
      <c r="AD366" s="31">
        <v>27091.419059044802</v>
      </c>
      <c r="AE366" s="33">
        <v>30540.2100451509</v>
      </c>
    </row>
    <row r="367" spans="1:31" x14ac:dyDescent="0.25">
      <c r="A367" s="28">
        <v>501750357436</v>
      </c>
      <c r="B367" s="29" t="str">
        <f>VLOOKUP($A367,'LRB Sales'!$A:$E,2,0)</f>
        <v>Outlet186</v>
      </c>
      <c r="C367" s="28">
        <f>VLOOKUP($A367,'LRB Sales'!$A:$E,3,0)</f>
        <v>100000390858</v>
      </c>
      <c r="D367" s="28" t="str">
        <f>VLOOKUP($A367,'LRB Sales'!$A:$E,4,0)</f>
        <v>Head Office186</v>
      </c>
      <c r="E367" s="29" t="s">
        <v>31</v>
      </c>
      <c r="F367" s="29" t="s">
        <v>38</v>
      </c>
      <c r="G367" s="29" t="s">
        <v>39</v>
      </c>
      <c r="H367" s="29" t="s">
        <v>40</v>
      </c>
      <c r="I367" s="29" t="s">
        <v>41</v>
      </c>
      <c r="J367" s="29" t="s">
        <v>42</v>
      </c>
      <c r="K367" s="29" t="s">
        <v>43</v>
      </c>
      <c r="L367" s="30">
        <v>314001</v>
      </c>
      <c r="M367" s="29" t="s">
        <v>37</v>
      </c>
      <c r="N367" s="31">
        <v>5623.7192787086396</v>
      </c>
      <c r="O367" s="31">
        <v>6774.5409367126904</v>
      </c>
      <c r="P367" s="31">
        <v>7983.0778376664002</v>
      </c>
      <c r="Q367" s="31">
        <v>8836.5125202792005</v>
      </c>
      <c r="R367" s="31">
        <v>9713.1204218376006</v>
      </c>
      <c r="S367" s="31">
        <v>13627.2412382904</v>
      </c>
      <c r="T367" s="31">
        <v>20559.309782848799</v>
      </c>
      <c r="U367" s="31">
        <v>20952.2150258496</v>
      </c>
      <c r="V367" s="31">
        <v>8877.3258193872007</v>
      </c>
      <c r="W367" s="31">
        <v>13877.063246124</v>
      </c>
      <c r="X367" s="31">
        <v>12531.957605121601</v>
      </c>
      <c r="Y367" s="31">
        <v>102605.128284062</v>
      </c>
      <c r="Z367" s="31">
        <v>55989.9497301714</v>
      </c>
      <c r="AA367" s="31">
        <v>16407.308184609301</v>
      </c>
      <c r="AB367" s="31">
        <v>21763.4411226191</v>
      </c>
      <c r="AC367" s="31">
        <v>13570.861833441701</v>
      </c>
      <c r="AD367" s="31">
        <v>16653.558469063199</v>
      </c>
      <c r="AE367" s="33">
        <v>34300.902386120499</v>
      </c>
    </row>
    <row r="368" spans="1:31" x14ac:dyDescent="0.25">
      <c r="A368" s="28">
        <v>342443966856</v>
      </c>
      <c r="B368" s="29" t="str">
        <f>VLOOKUP($A368,'LRB Sales'!$A:$E,2,0)</f>
        <v>Outlet261</v>
      </c>
      <c r="C368" s="28">
        <f>VLOOKUP($A368,'LRB Sales'!$A:$E,3,0)</f>
        <v>100000131448</v>
      </c>
      <c r="D368" s="28" t="str">
        <f>VLOOKUP($A368,'LRB Sales'!$A:$E,4,0)</f>
        <v>Head Office261</v>
      </c>
      <c r="E368" s="29" t="s">
        <v>31</v>
      </c>
      <c r="F368" s="29" t="s">
        <v>38</v>
      </c>
      <c r="G368" s="29" t="s">
        <v>39</v>
      </c>
      <c r="H368" s="29" t="s">
        <v>40</v>
      </c>
      <c r="I368" s="29" t="s">
        <v>46</v>
      </c>
      <c r="J368" s="29" t="s">
        <v>42</v>
      </c>
      <c r="K368" s="29" t="s">
        <v>43</v>
      </c>
      <c r="L368" s="30">
        <v>314002</v>
      </c>
      <c r="M368" s="29" t="s">
        <v>37</v>
      </c>
      <c r="N368" s="31">
        <v>1749.63931724589</v>
      </c>
      <c r="O368" s="31">
        <v>2049.3416136023998</v>
      </c>
      <c r="P368" s="31">
        <v>3132.732843276</v>
      </c>
      <c r="Q368" s="31">
        <v>2447.8074083880001</v>
      </c>
      <c r="R368" s="31">
        <v>3232.6777892159998</v>
      </c>
      <c r="S368" s="31">
        <v>6789.1272115439997</v>
      </c>
      <c r="T368" s="31">
        <v>9017.5594237032001</v>
      </c>
      <c r="U368" s="31">
        <v>14233.179277639199</v>
      </c>
      <c r="V368" s="31">
        <v>5763.0275697719999</v>
      </c>
      <c r="W368" s="31">
        <v>6648.2175284184004</v>
      </c>
      <c r="X368" s="31">
        <v>8381.1809468255997</v>
      </c>
      <c r="Y368" s="31">
        <v>19300.1743215264</v>
      </c>
      <c r="Z368" s="31">
        <v>11238.853267123201</v>
      </c>
      <c r="AA368" s="31">
        <v>11213.4564548544</v>
      </c>
      <c r="AB368" s="31">
        <v>7996.0503214775999</v>
      </c>
      <c r="AC368" s="31">
        <v>11399.681110977601</v>
      </c>
      <c r="AD368" s="31">
        <v>10650.550535083201</v>
      </c>
      <c r="AE368" s="33">
        <v>13827.4659936264</v>
      </c>
    </row>
    <row r="369" spans="1:31" x14ac:dyDescent="0.25">
      <c r="A369" s="28">
        <v>501878005602</v>
      </c>
      <c r="B369" s="29" t="str">
        <f>VLOOKUP($A369,'LRB Sales'!$A:$E,2,0)</f>
        <v>Outlet196</v>
      </c>
      <c r="C369" s="28">
        <f>VLOOKUP($A369,'LRB Sales'!$A:$E,3,0)</f>
        <v>100000552530</v>
      </c>
      <c r="D369" s="28" t="str">
        <f>VLOOKUP($A369,'LRB Sales'!$A:$E,4,0)</f>
        <v>Head Office196</v>
      </c>
      <c r="E369" s="29" t="s">
        <v>31</v>
      </c>
      <c r="F369" s="29" t="s">
        <v>38</v>
      </c>
      <c r="G369" s="29" t="s">
        <v>39</v>
      </c>
      <c r="H369" s="29" t="s">
        <v>40</v>
      </c>
      <c r="I369" s="29" t="s">
        <v>41</v>
      </c>
      <c r="J369" s="29" t="s">
        <v>42</v>
      </c>
      <c r="K369" s="29" t="s">
        <v>43</v>
      </c>
      <c r="L369" s="30">
        <v>314001</v>
      </c>
      <c r="M369" s="29" t="s">
        <v>37</v>
      </c>
      <c r="N369" s="31">
        <v>13132.300135573099</v>
      </c>
      <c r="O369" s="31">
        <v>10781.800458568299</v>
      </c>
      <c r="P369" s="31">
        <v>9341.4764020459806</v>
      </c>
      <c r="Q369" s="31">
        <v>13116.815309330599</v>
      </c>
      <c r="R369" s="31">
        <v>14543.1631847424</v>
      </c>
      <c r="S369" s="31">
        <v>20135.513399624298</v>
      </c>
      <c r="T369" s="31">
        <v>16199.585981759999</v>
      </c>
      <c r="U369" s="31">
        <v>22145.574679552399</v>
      </c>
      <c r="V369" s="31">
        <v>16778.092248168199</v>
      </c>
      <c r="W369" s="31">
        <v>23331.092497073001</v>
      </c>
      <c r="X369" s="31">
        <v>21331.945955844199</v>
      </c>
      <c r="Y369" s="31">
        <v>16103.5659681336</v>
      </c>
      <c r="Z369" s="31">
        <v>25122.495836279999</v>
      </c>
      <c r="AA369" s="31">
        <v>24059.825234256001</v>
      </c>
      <c r="AB369" s="31">
        <v>23234.920760606201</v>
      </c>
      <c r="AC369" s="31">
        <v>27073.0666610712</v>
      </c>
      <c r="AD369" s="31">
        <v>23612.032925759999</v>
      </c>
      <c r="AE369" s="33">
        <v>32238.5639461799</v>
      </c>
    </row>
    <row r="370" spans="1:31" x14ac:dyDescent="0.25">
      <c r="A370" s="28">
        <v>500825322490</v>
      </c>
      <c r="B370" s="29" t="str">
        <f>VLOOKUP($A370,'LRB Sales'!$A:$E,2,0)</f>
        <v>Outlet439</v>
      </c>
      <c r="C370" s="28">
        <f>VLOOKUP($A370,'LRB Sales'!$A:$E,3,0)</f>
        <v>100000087105</v>
      </c>
      <c r="D370" s="28" t="str">
        <f>VLOOKUP($A370,'LRB Sales'!$A:$E,4,0)</f>
        <v>Head Office439</v>
      </c>
      <c r="E370" s="29" t="s">
        <v>31</v>
      </c>
      <c r="F370" s="29" t="s">
        <v>38</v>
      </c>
      <c r="G370" s="29" t="s">
        <v>39</v>
      </c>
      <c r="H370" s="29" t="s">
        <v>40</v>
      </c>
      <c r="I370" s="29" t="s">
        <v>46</v>
      </c>
      <c r="J370" s="29" t="s">
        <v>42</v>
      </c>
      <c r="K370" s="29" t="s">
        <v>43</v>
      </c>
      <c r="L370" s="30">
        <v>314016</v>
      </c>
      <c r="M370" s="29" t="s">
        <v>37</v>
      </c>
      <c r="N370" s="31">
        <v>3081.2681507376001</v>
      </c>
      <c r="O370" s="31">
        <v>1854.06904734</v>
      </c>
      <c r="P370" s="31">
        <v>4249.1430982991997</v>
      </c>
      <c r="Q370" s="31">
        <v>2089.9248256895999</v>
      </c>
      <c r="R370" s="31">
        <v>3935.8142443344</v>
      </c>
      <c r="S370" s="31">
        <v>3625.1227794455999</v>
      </c>
      <c r="T370" s="31">
        <v>1479.6516540165501</v>
      </c>
      <c r="U370" s="31">
        <v>3856.4825791511998</v>
      </c>
      <c r="V370" s="31">
        <v>1372.2032846039999</v>
      </c>
      <c r="W370" s="31">
        <v>3554.2060771992001</v>
      </c>
      <c r="X370" s="31">
        <v>1834.6298929439999</v>
      </c>
      <c r="Y370" s="31">
        <v>2021.0459044679999</v>
      </c>
      <c r="Z370" s="31">
        <v>3996.6889441151998</v>
      </c>
      <c r="AA370" s="31">
        <v>1049.9928</v>
      </c>
      <c r="AB370" s="31">
        <v>3856.0918700568</v>
      </c>
      <c r="AC370" s="31">
        <v>3386.7915353921699</v>
      </c>
      <c r="AD370" s="31">
        <v>4285.1575299624001</v>
      </c>
      <c r="AE370" s="33">
        <v>3142.3127883000002</v>
      </c>
    </row>
    <row r="371" spans="1:31" x14ac:dyDescent="0.25">
      <c r="A371" s="28">
        <v>298103623455</v>
      </c>
      <c r="B371" s="29" t="str">
        <f>VLOOKUP($A371,'LRB Sales'!$A:$E,2,0)</f>
        <v>Outlet303</v>
      </c>
      <c r="C371" s="28">
        <f>VLOOKUP($A371,'LRB Sales'!$A:$E,3,0)</f>
        <v>100000090519</v>
      </c>
      <c r="D371" s="28" t="str">
        <f>VLOOKUP($A371,'LRB Sales'!$A:$E,4,0)</f>
        <v>Head Office303</v>
      </c>
      <c r="E371" s="29" t="s">
        <v>31</v>
      </c>
      <c r="F371" s="29" t="s">
        <v>38</v>
      </c>
      <c r="G371" s="29" t="s">
        <v>39</v>
      </c>
      <c r="H371" s="29" t="s">
        <v>40</v>
      </c>
      <c r="I371" s="29" t="s">
        <v>52</v>
      </c>
      <c r="J371" s="29" t="s">
        <v>42</v>
      </c>
      <c r="K371" s="29" t="s">
        <v>43</v>
      </c>
      <c r="L371" s="30">
        <v>414025</v>
      </c>
      <c r="M371" s="29" t="s">
        <v>54</v>
      </c>
      <c r="N371" s="31">
        <v>3092.3912767920001</v>
      </c>
      <c r="O371" s="31">
        <v>1625.4202880400001</v>
      </c>
      <c r="P371" s="31">
        <v>3473.0779663864</v>
      </c>
      <c r="Q371" s="31">
        <v>2864.45622712055</v>
      </c>
      <c r="R371" s="31">
        <v>2827.9496539103998</v>
      </c>
      <c r="S371" s="31">
        <v>12479.832831321601</v>
      </c>
      <c r="T371" s="31">
        <v>15366.9845564688</v>
      </c>
      <c r="U371" s="31">
        <v>16086.001573683699</v>
      </c>
      <c r="V371" s="31">
        <v>11925.830475734399</v>
      </c>
      <c r="W371" s="31">
        <v>6035.0778003884298</v>
      </c>
      <c r="X371" s="31">
        <v>4984.7615603448003</v>
      </c>
      <c r="Y371" s="31">
        <v>7350.9998492452496</v>
      </c>
      <c r="Z371" s="31">
        <v>6877.92340333625</v>
      </c>
      <c r="AA371" s="31">
        <v>2862.2924991072</v>
      </c>
      <c r="AB371" s="31">
        <v>6068.5684157830901</v>
      </c>
      <c r="AC371" s="31">
        <v>6839.9332259399998</v>
      </c>
      <c r="AD371" s="31">
        <v>10218.5586564552</v>
      </c>
      <c r="AE371" s="33">
        <v>13401.039203529601</v>
      </c>
    </row>
    <row r="372" spans="1:31" x14ac:dyDescent="0.25">
      <c r="A372" s="28">
        <v>166923889490</v>
      </c>
      <c r="B372" s="29" t="str">
        <f>VLOOKUP($A372,'LRB Sales'!$A:$E,2,0)</f>
        <v>Outlet384</v>
      </c>
      <c r="C372" s="28">
        <f>VLOOKUP($A372,'LRB Sales'!$A:$E,3,0)</f>
        <v>100000846128</v>
      </c>
      <c r="D372" s="28" t="str">
        <f>VLOOKUP($A372,'LRB Sales'!$A:$E,4,0)</f>
        <v>Head Office384</v>
      </c>
      <c r="E372" s="29" t="s">
        <v>31</v>
      </c>
      <c r="F372" s="29" t="s">
        <v>38</v>
      </c>
      <c r="G372" s="29" t="s">
        <v>39</v>
      </c>
      <c r="H372" s="29" t="s">
        <v>40</v>
      </c>
      <c r="I372" s="29" t="s">
        <v>52</v>
      </c>
      <c r="J372" s="29" t="s">
        <v>42</v>
      </c>
      <c r="K372" s="29" t="s">
        <v>43</v>
      </c>
      <c r="L372" s="30">
        <v>414025</v>
      </c>
      <c r="M372" s="29" t="s">
        <v>54</v>
      </c>
      <c r="N372" s="31">
        <v>3426.8601509424702</v>
      </c>
      <c r="O372" s="31">
        <v>7294.4898908915102</v>
      </c>
      <c r="P372" s="31">
        <v>15863.806755093599</v>
      </c>
      <c r="Q372" s="31">
        <v>14134.654078298399</v>
      </c>
      <c r="R372" s="31">
        <v>5574.9428960329797</v>
      </c>
      <c r="S372" s="31">
        <v>20757.067580779199</v>
      </c>
      <c r="T372" s="31">
        <v>27724.6114734888</v>
      </c>
      <c r="U372" s="31">
        <v>16964.5994930448</v>
      </c>
      <c r="V372" s="31">
        <v>6534.2709241415996</v>
      </c>
      <c r="W372" s="31">
        <v>10716.074515656001</v>
      </c>
      <c r="X372" s="31">
        <v>9733.5785960400008</v>
      </c>
      <c r="Y372" s="31">
        <v>10536.123405595201</v>
      </c>
      <c r="Z372" s="31">
        <v>76632.648002140195</v>
      </c>
      <c r="AA372" s="31">
        <v>3084.6126245136002</v>
      </c>
      <c r="AB372" s="31">
        <v>11671.804737820799</v>
      </c>
      <c r="AC372" s="31">
        <v>5069.9632798080002</v>
      </c>
      <c r="AD372" s="31">
        <v>7020.2754832319997</v>
      </c>
      <c r="AE372" s="33">
        <v>9140.7135787055995</v>
      </c>
    </row>
    <row r="373" spans="1:31" x14ac:dyDescent="0.25">
      <c r="A373" s="28">
        <v>388419405611</v>
      </c>
      <c r="B373" s="29" t="str">
        <f>VLOOKUP($A373,'LRB Sales'!$A:$E,2,0)</f>
        <v>Outlet366</v>
      </c>
      <c r="C373" s="28">
        <f>VLOOKUP($A373,'LRB Sales'!$A:$E,3,0)</f>
        <v>100000329037</v>
      </c>
      <c r="D373" s="28" t="str">
        <f>VLOOKUP($A373,'LRB Sales'!$A:$E,4,0)</f>
        <v>Head Office366</v>
      </c>
      <c r="E373" s="29" t="s">
        <v>31</v>
      </c>
      <c r="F373" s="29" t="s">
        <v>38</v>
      </c>
      <c r="G373" s="29" t="s">
        <v>39</v>
      </c>
      <c r="H373" s="29" t="s">
        <v>40</v>
      </c>
      <c r="I373" s="29" t="s">
        <v>52</v>
      </c>
      <c r="J373" s="29" t="s">
        <v>42</v>
      </c>
      <c r="K373" s="29" t="s">
        <v>43</v>
      </c>
      <c r="L373" s="30">
        <v>414007</v>
      </c>
      <c r="M373" s="29" t="s">
        <v>54</v>
      </c>
      <c r="N373" s="31">
        <v>796.77096285599998</v>
      </c>
      <c r="O373" s="31">
        <v>3058.0275033120001</v>
      </c>
      <c r="P373" s="31">
        <v>2796.411172872</v>
      </c>
      <c r="Q373" s="31">
        <v>915.48803352000004</v>
      </c>
      <c r="R373" s="31">
        <v>3506.85300108</v>
      </c>
      <c r="S373" s="31">
        <v>9641.2210656480001</v>
      </c>
      <c r="T373" s="31">
        <v>5937.2614570271999</v>
      </c>
      <c r="U373" s="31">
        <v>14016.293141133599</v>
      </c>
      <c r="V373" s="31">
        <v>3014.8587880512</v>
      </c>
      <c r="W373" s="31">
        <v>2485.3811461656001</v>
      </c>
      <c r="X373" s="31">
        <v>2071.9314233472001</v>
      </c>
      <c r="Y373" s="31">
        <v>3699.6061735056001</v>
      </c>
      <c r="Z373" s="31">
        <v>3345.1174396488</v>
      </c>
      <c r="AA373" s="31">
        <v>2018.1489039600001</v>
      </c>
      <c r="AB373" s="31">
        <v>1897.0701551039999</v>
      </c>
      <c r="AC373" s="31">
        <v>4569.8537740512002</v>
      </c>
      <c r="AD373" s="31">
        <v>3196.0053112895998</v>
      </c>
      <c r="AE373" s="33">
        <v>7015.8930080496002</v>
      </c>
    </row>
    <row r="374" spans="1:31" x14ac:dyDescent="0.25">
      <c r="A374" s="28">
        <v>469720801201</v>
      </c>
      <c r="B374" s="29" t="str">
        <f>VLOOKUP($A374,'LRB Sales'!$A:$E,2,0)</f>
        <v>Outlet340</v>
      </c>
      <c r="C374" s="28">
        <f>VLOOKUP($A374,'LRB Sales'!$A:$E,3,0)</f>
        <v>100000650487</v>
      </c>
      <c r="D374" s="28" t="str">
        <f>VLOOKUP($A374,'LRB Sales'!$A:$E,4,0)</f>
        <v>Head Office340</v>
      </c>
      <c r="E374" s="29" t="s">
        <v>31</v>
      </c>
      <c r="F374" s="29" t="s">
        <v>38</v>
      </c>
      <c r="G374" s="29" t="s">
        <v>39</v>
      </c>
      <c r="H374" s="29" t="s">
        <v>40</v>
      </c>
      <c r="I374" s="29" t="s">
        <v>52</v>
      </c>
      <c r="J374" s="29" t="s">
        <v>42</v>
      </c>
      <c r="K374" s="29" t="s">
        <v>43</v>
      </c>
      <c r="L374" s="30">
        <v>414008</v>
      </c>
      <c r="M374" s="29" t="s">
        <v>54</v>
      </c>
      <c r="N374" s="31">
        <v>2657.4266747756301</v>
      </c>
      <c r="O374" s="31">
        <v>2706.2262624527998</v>
      </c>
      <c r="P374" s="31">
        <v>3337.2520403688</v>
      </c>
      <c r="Q374" s="31">
        <v>940.88886242399997</v>
      </c>
      <c r="R374" s="31">
        <v>2420.7997240559998</v>
      </c>
      <c r="S374" s="31">
        <v>2239.1965495680001</v>
      </c>
      <c r="T374" s="31">
        <v>29414.324350471201</v>
      </c>
      <c r="U374" s="31">
        <v>52855.645680312002</v>
      </c>
      <c r="V374" s="31">
        <v>3653.7678220391999</v>
      </c>
      <c r="W374" s="31">
        <v>5393.5607758535998</v>
      </c>
      <c r="X374" s="31">
        <v>1648.7759378615999</v>
      </c>
      <c r="Y374" s="31">
        <v>2231.7023159472001</v>
      </c>
      <c r="Z374" s="31">
        <v>2905.03948158</v>
      </c>
      <c r="AA374" s="31">
        <v>2973.8117412719998</v>
      </c>
      <c r="AB374" s="31">
        <v>1952.7061250951999</v>
      </c>
      <c r="AC374" s="31">
        <v>4620.8915745767999</v>
      </c>
      <c r="AD374" s="31">
        <v>4658.3597802504</v>
      </c>
      <c r="AE374" s="33">
        <v>7656.4091080824001</v>
      </c>
    </row>
    <row r="375" spans="1:31" x14ac:dyDescent="0.25">
      <c r="A375" s="28">
        <v>522545016675</v>
      </c>
      <c r="B375" s="29" t="str">
        <f>VLOOKUP($A375,'LRB Sales'!$A:$E,2,0)</f>
        <v>Outlet009</v>
      </c>
      <c r="C375" s="28">
        <f>VLOOKUP($A375,'LRB Sales'!$A:$E,3,0)</f>
        <v>100000539420</v>
      </c>
      <c r="D375" s="28" t="str">
        <f>VLOOKUP($A375,'LRB Sales'!$A:$E,4,0)</f>
        <v>Head Office009</v>
      </c>
      <c r="E375" s="29" t="s">
        <v>31</v>
      </c>
      <c r="F375" s="29" t="s">
        <v>32</v>
      </c>
      <c r="G375" s="29" t="s">
        <v>33</v>
      </c>
      <c r="H375" s="29" t="s">
        <v>34</v>
      </c>
      <c r="I375" s="29" t="s">
        <v>35</v>
      </c>
      <c r="J375" s="29" t="s">
        <v>36</v>
      </c>
      <c r="K375" s="29" t="s">
        <v>36</v>
      </c>
      <c r="L375" s="30">
        <v>314010</v>
      </c>
      <c r="M375" s="29" t="s">
        <v>37</v>
      </c>
      <c r="N375" s="31">
        <v>80402.520092360006</v>
      </c>
      <c r="O375" s="31">
        <v>122178.981344926</v>
      </c>
      <c r="P375" s="31">
        <v>161313.21266272501</v>
      </c>
      <c r="Q375" s="31">
        <v>74842.819763927997</v>
      </c>
      <c r="R375" s="31">
        <v>323491.00479433901</v>
      </c>
      <c r="S375" s="31">
        <v>177508.102067692</v>
      </c>
      <c r="T375" s="31">
        <v>420436.73104514298</v>
      </c>
      <c r="U375" s="31">
        <v>491165.82123974798</v>
      </c>
      <c r="V375" s="31">
        <v>447776.74449729099</v>
      </c>
      <c r="W375" s="31">
        <v>368113.05145917198</v>
      </c>
      <c r="X375" s="31">
        <v>374084.56071557</v>
      </c>
      <c r="Y375" s="31">
        <v>345312.10254485701</v>
      </c>
      <c r="Z375" s="31">
        <v>165305.825923208</v>
      </c>
      <c r="AA375" s="31">
        <v>195353.52334704599</v>
      </c>
      <c r="AB375" s="31">
        <v>165353.52334651901</v>
      </c>
      <c r="AC375" s="31">
        <v>297448.34908239701</v>
      </c>
      <c r="AD375" s="31">
        <v>573031.308474313</v>
      </c>
      <c r="AE375" s="33">
        <v>381884.23112436198</v>
      </c>
    </row>
    <row r="376" spans="1:31" x14ac:dyDescent="0.25">
      <c r="A376" s="28">
        <v>254789692556</v>
      </c>
      <c r="B376" s="29" t="str">
        <f>VLOOKUP($A376,'LRB Sales'!$A:$E,2,0)</f>
        <v>Outlet224</v>
      </c>
      <c r="C376" s="28">
        <f>VLOOKUP($A376,'LRB Sales'!$A:$E,3,0)</f>
        <v>100000718650</v>
      </c>
      <c r="D376" s="28" t="str">
        <f>VLOOKUP($A376,'LRB Sales'!$A:$E,4,0)</f>
        <v>Head Office224</v>
      </c>
      <c r="E376" s="29" t="s">
        <v>31</v>
      </c>
      <c r="F376" s="29" t="s">
        <v>38</v>
      </c>
      <c r="G376" s="29" t="s">
        <v>39</v>
      </c>
      <c r="H376" s="29" t="s">
        <v>40</v>
      </c>
      <c r="I376" s="29" t="s">
        <v>46</v>
      </c>
      <c r="J376" s="29" t="s">
        <v>42</v>
      </c>
      <c r="K376" s="29" t="s">
        <v>43</v>
      </c>
      <c r="L376" s="30">
        <v>314016</v>
      </c>
      <c r="M376" s="29" t="s">
        <v>37</v>
      </c>
      <c r="N376" s="31">
        <v>1452.9417762478399</v>
      </c>
      <c r="O376" s="31">
        <v>6094.55242475254</v>
      </c>
      <c r="P376" s="31">
        <v>5624.8039303065298</v>
      </c>
      <c r="Q376" s="31">
        <v>1399.862699544</v>
      </c>
      <c r="R376" s="31">
        <v>6620.1228057814897</v>
      </c>
      <c r="S376" s="31">
        <v>11127.837743743399</v>
      </c>
      <c r="T376" s="31">
        <v>6314.5337766581497</v>
      </c>
      <c r="U376" s="31">
        <v>9890.4238420371094</v>
      </c>
      <c r="V376" s="31">
        <v>5517.1024932309401</v>
      </c>
      <c r="W376" s="31">
        <v>7769.4553675152001</v>
      </c>
      <c r="X376" s="31">
        <v>8895.4767584088004</v>
      </c>
      <c r="Y376" s="31">
        <v>6567.4598385330501</v>
      </c>
      <c r="Z376" s="31">
        <v>7412.1506417520004</v>
      </c>
      <c r="AA376" s="31">
        <v>5188.0233599424</v>
      </c>
      <c r="AB376" s="31">
        <v>8165.8715927712001</v>
      </c>
      <c r="AC376" s="31">
        <v>11744.8393344384</v>
      </c>
      <c r="AD376" s="31">
        <v>13092.192692901001</v>
      </c>
      <c r="AE376" s="33">
        <v>19775.6034542421</v>
      </c>
    </row>
    <row r="377" spans="1:31" x14ac:dyDescent="0.25">
      <c r="A377" s="28">
        <v>413972321674</v>
      </c>
      <c r="B377" s="29" t="str">
        <f>VLOOKUP($A377,'LRB Sales'!$A:$E,2,0)</f>
        <v>Outlet219</v>
      </c>
      <c r="C377" s="28">
        <f>VLOOKUP($A377,'LRB Sales'!$A:$E,3,0)</f>
        <v>100000350389</v>
      </c>
      <c r="D377" s="28" t="str">
        <f>VLOOKUP($A377,'LRB Sales'!$A:$E,4,0)</f>
        <v>Head Office219</v>
      </c>
      <c r="E377" s="29" t="s">
        <v>31</v>
      </c>
      <c r="F377" s="29" t="s">
        <v>38</v>
      </c>
      <c r="G377" s="29" t="s">
        <v>39</v>
      </c>
      <c r="H377" s="29" t="s">
        <v>40</v>
      </c>
      <c r="I377" s="29" t="s">
        <v>41</v>
      </c>
      <c r="J377" s="29" t="s">
        <v>42</v>
      </c>
      <c r="K377" s="29" t="s">
        <v>43</v>
      </c>
      <c r="L377" s="30">
        <v>314015</v>
      </c>
      <c r="M377" s="29" t="s">
        <v>37</v>
      </c>
      <c r="N377" s="31">
        <v>9347.3731012914595</v>
      </c>
      <c r="O377" s="31">
        <v>6666.6987086089703</v>
      </c>
      <c r="P377" s="31">
        <v>6286.51553358</v>
      </c>
      <c r="Q377" s="31">
        <v>7728.4087508448001</v>
      </c>
      <c r="R377" s="31">
        <v>7470.6882705864</v>
      </c>
      <c r="S377" s="31">
        <v>7139.0708399736004</v>
      </c>
      <c r="T377" s="31">
        <v>20396.6134289232</v>
      </c>
      <c r="U377" s="31">
        <v>7511.1390961152001</v>
      </c>
      <c r="V377" s="31">
        <v>10267.274170922399</v>
      </c>
      <c r="W377" s="31">
        <v>9727.0164807336005</v>
      </c>
      <c r="X377" s="31">
        <v>7365.5348445024001</v>
      </c>
      <c r="Y377" s="31">
        <v>24761.8424993976</v>
      </c>
      <c r="Z377" s="31">
        <v>18766.874646542401</v>
      </c>
      <c r="AA377" s="31">
        <v>6236.3208376656003</v>
      </c>
      <c r="AB377" s="31">
        <v>15348.346568294401</v>
      </c>
      <c r="AC377" s="31">
        <v>19899.845511626401</v>
      </c>
      <c r="AD377" s="31">
        <v>16159.893554328</v>
      </c>
      <c r="AE377" s="33">
        <v>25602.542422908002</v>
      </c>
    </row>
    <row r="378" spans="1:31" x14ac:dyDescent="0.25">
      <c r="A378" s="28">
        <v>567286460325</v>
      </c>
      <c r="B378" s="29" t="str">
        <f>VLOOKUP($A378,'LRB Sales'!$A:$E,2,0)</f>
        <v>Outlet287</v>
      </c>
      <c r="C378" s="28">
        <f>VLOOKUP($A378,'LRB Sales'!$A:$E,3,0)</f>
        <v>100000501476</v>
      </c>
      <c r="D378" s="28" t="str">
        <f>VLOOKUP($A378,'LRB Sales'!$A:$E,4,0)</f>
        <v>Head Office287</v>
      </c>
      <c r="E378" s="29" t="s">
        <v>31</v>
      </c>
      <c r="F378" s="29" t="s">
        <v>38</v>
      </c>
      <c r="G378" s="29" t="s">
        <v>39</v>
      </c>
      <c r="H378" s="29" t="s">
        <v>40</v>
      </c>
      <c r="I378" s="29" t="s">
        <v>52</v>
      </c>
      <c r="J378" s="29" t="s">
        <v>42</v>
      </c>
      <c r="K378" s="29" t="s">
        <v>43</v>
      </c>
      <c r="L378" s="30">
        <v>414025</v>
      </c>
      <c r="M378" s="29" t="s">
        <v>54</v>
      </c>
      <c r="N378" s="31">
        <v>3229.5712366896</v>
      </c>
      <c r="O378" s="31">
        <v>6070.3472575152</v>
      </c>
      <c r="P378" s="31">
        <v>5958.0075366456003</v>
      </c>
      <c r="Q378" s="31">
        <v>3335.3384321471999</v>
      </c>
      <c r="R378" s="31">
        <v>4520.0948111327998</v>
      </c>
      <c r="S378" s="31">
        <v>10332.432222662401</v>
      </c>
      <c r="T378" s="31">
        <v>34104.146278000801</v>
      </c>
      <c r="U378" s="31">
        <v>24334.145425924798</v>
      </c>
      <c r="V378" s="31">
        <v>10586.8601114544</v>
      </c>
      <c r="W378" s="31">
        <v>11204.451678818399</v>
      </c>
      <c r="X378" s="31">
        <v>9318.3753115679992</v>
      </c>
      <c r="Y378" s="31">
        <v>3605.4622114824001</v>
      </c>
      <c r="Z378" s="31">
        <v>19526.2952618952</v>
      </c>
      <c r="AA378" s="31">
        <v>6074.9296335407998</v>
      </c>
      <c r="AB378" s="31">
        <v>8611.4171263080007</v>
      </c>
      <c r="AC378" s="31">
        <v>9168.9089159159994</v>
      </c>
      <c r="AD378" s="31">
        <v>10114.312530441301</v>
      </c>
      <c r="AE378" s="33">
        <v>13471.256935982399</v>
      </c>
    </row>
    <row r="379" spans="1:31" x14ac:dyDescent="0.25">
      <c r="A379" s="28">
        <v>123030259884</v>
      </c>
      <c r="B379" s="29" t="str">
        <f>VLOOKUP($A379,'LRB Sales'!$A:$E,2,0)</f>
        <v>Outlet104</v>
      </c>
      <c r="C379" s="28">
        <f>VLOOKUP($A379,'LRB Sales'!$A:$E,3,0)</f>
        <v>100000820779</v>
      </c>
      <c r="D379" s="28" t="str">
        <f>VLOOKUP($A379,'LRB Sales'!$A:$E,4,0)</f>
        <v>Head Office104</v>
      </c>
      <c r="E379" s="29" t="s">
        <v>31</v>
      </c>
      <c r="F379" s="29" t="s">
        <v>38</v>
      </c>
      <c r="G379" s="29" t="s">
        <v>39</v>
      </c>
      <c r="H379" s="29" t="s">
        <v>40</v>
      </c>
      <c r="I379" s="29" t="s">
        <v>41</v>
      </c>
      <c r="J379" s="29" t="s">
        <v>42</v>
      </c>
      <c r="K379" s="29" t="s">
        <v>43</v>
      </c>
      <c r="L379" s="30">
        <v>314006</v>
      </c>
      <c r="M379" s="29" t="s">
        <v>37</v>
      </c>
      <c r="N379" s="31">
        <v>6451.3716130287903</v>
      </c>
      <c r="O379" s="31">
        <v>9506.3982050925806</v>
      </c>
      <c r="P379" s="31">
        <v>5232.9864291696003</v>
      </c>
      <c r="Q379" s="31">
        <v>4217.2273175855998</v>
      </c>
      <c r="R379" s="31">
        <v>7864.5987572712002</v>
      </c>
      <c r="S379" s="31">
        <v>14478.665527200001</v>
      </c>
      <c r="T379" s="31">
        <v>17280.185579500801</v>
      </c>
      <c r="U379" s="31">
        <v>16944.5017413768</v>
      </c>
      <c r="V379" s="31">
        <v>15848.9619805488</v>
      </c>
      <c r="W379" s="31">
        <v>17175.469837840799</v>
      </c>
      <c r="X379" s="31">
        <v>20717.4080611104</v>
      </c>
      <c r="Y379" s="31">
        <v>15433.1169473952</v>
      </c>
      <c r="Z379" s="31">
        <v>20809.509326644798</v>
      </c>
      <c r="AA379" s="31">
        <v>26168.220757022402</v>
      </c>
      <c r="AB379" s="31">
        <v>20318.859002860801</v>
      </c>
      <c r="AC379" s="31">
        <v>32821.324590780001</v>
      </c>
      <c r="AD379" s="31">
        <v>34313.9253042048</v>
      </c>
      <c r="AE379" s="33">
        <v>56013.526394860797</v>
      </c>
    </row>
    <row r="380" spans="1:31" x14ac:dyDescent="0.25">
      <c r="A380" s="28">
        <v>239879674517</v>
      </c>
      <c r="B380" s="29" t="str">
        <f>VLOOKUP($A380,'LRB Sales'!$A:$E,2,0)</f>
        <v>Outlet289</v>
      </c>
      <c r="C380" s="28">
        <f>VLOOKUP($A380,'LRB Sales'!$A:$E,3,0)</f>
        <v>100000641172</v>
      </c>
      <c r="D380" s="28" t="str">
        <f>VLOOKUP($A380,'LRB Sales'!$A:$E,4,0)</f>
        <v>Head Office289</v>
      </c>
      <c r="E380" s="29" t="s">
        <v>31</v>
      </c>
      <c r="F380" s="29" t="s">
        <v>38</v>
      </c>
      <c r="G380" s="29" t="s">
        <v>39</v>
      </c>
      <c r="H380" s="29" t="s">
        <v>40</v>
      </c>
      <c r="I380" s="29" t="s">
        <v>41</v>
      </c>
      <c r="J380" s="29" t="s">
        <v>42</v>
      </c>
      <c r="K380" s="29" t="s">
        <v>43</v>
      </c>
      <c r="L380" s="30">
        <v>314004</v>
      </c>
      <c r="M380" s="29" t="s">
        <v>37</v>
      </c>
      <c r="N380" s="31">
        <v>9664.1985265079202</v>
      </c>
      <c r="O380" s="31">
        <v>5661.8258430954402</v>
      </c>
      <c r="P380" s="31">
        <v>5604.77938179589</v>
      </c>
      <c r="Q380" s="32"/>
      <c r="R380" s="31">
        <v>9791.7873047735993</v>
      </c>
      <c r="S380" s="31">
        <v>4508.3518774368004</v>
      </c>
      <c r="T380" s="31">
        <v>9120.5464860303891</v>
      </c>
      <c r="U380" s="31">
        <v>5307.9202342551898</v>
      </c>
      <c r="V380" s="31">
        <v>5771.9622979008</v>
      </c>
      <c r="W380" s="31">
        <v>8460.4557953038402</v>
      </c>
      <c r="X380" s="31">
        <v>6540.9456780935998</v>
      </c>
      <c r="Y380" s="31">
        <v>22038.888303100499</v>
      </c>
      <c r="Z380" s="31">
        <v>11159.359131585599</v>
      </c>
      <c r="AA380" s="31">
        <v>10537.958819421599</v>
      </c>
      <c r="AB380" s="31">
        <v>15912.4138033824</v>
      </c>
      <c r="AC380" s="31">
        <v>22504.248346740002</v>
      </c>
      <c r="AD380" s="31">
        <v>14688.986404644</v>
      </c>
      <c r="AE380" s="33">
        <v>10566.88635882</v>
      </c>
    </row>
    <row r="381" spans="1:31" x14ac:dyDescent="0.25">
      <c r="A381" s="28">
        <v>267947689789</v>
      </c>
      <c r="B381" s="29" t="str">
        <f>VLOOKUP($A381,'LRB Sales'!$A:$E,2,0)</f>
        <v>Outlet262</v>
      </c>
      <c r="C381" s="28">
        <f>VLOOKUP($A381,'LRB Sales'!$A:$E,3,0)</f>
        <v>100000586294</v>
      </c>
      <c r="D381" s="28" t="str">
        <f>VLOOKUP($A381,'LRB Sales'!$A:$E,4,0)</f>
        <v>Head Office262</v>
      </c>
      <c r="E381" s="29" t="s">
        <v>31</v>
      </c>
      <c r="F381" s="29" t="s">
        <v>38</v>
      </c>
      <c r="G381" s="29" t="s">
        <v>39</v>
      </c>
      <c r="H381" s="29" t="s">
        <v>40</v>
      </c>
      <c r="I381" s="29" t="s">
        <v>41</v>
      </c>
      <c r="J381" s="29" t="s">
        <v>42</v>
      </c>
      <c r="K381" s="29" t="s">
        <v>43</v>
      </c>
      <c r="L381" s="30">
        <v>314012</v>
      </c>
      <c r="M381" s="29" t="s">
        <v>37</v>
      </c>
      <c r="N381" s="31">
        <v>5861.5667858994602</v>
      </c>
      <c r="O381" s="31">
        <v>3523.1604274992001</v>
      </c>
      <c r="P381" s="31">
        <v>6856.6062245760004</v>
      </c>
      <c r="Q381" s="31">
        <v>7174.1622599448001</v>
      </c>
      <c r="R381" s="31">
        <v>7454.5238750159997</v>
      </c>
      <c r="S381" s="31">
        <v>24720.716483383199</v>
      </c>
      <c r="T381" s="31">
        <v>31814.260798389601</v>
      </c>
      <c r="U381" s="31">
        <v>36864.693249856799</v>
      </c>
      <c r="V381" s="31">
        <v>16351.363718844001</v>
      </c>
      <c r="W381" s="31">
        <v>12823.647314174401</v>
      </c>
      <c r="X381" s="31">
        <v>12296.8148598648</v>
      </c>
      <c r="Y381" s="31">
        <v>76839.905056949399</v>
      </c>
      <c r="Z381" s="31">
        <v>66758.556870511995</v>
      </c>
      <c r="AA381" s="31">
        <v>7496.3991612</v>
      </c>
      <c r="AB381" s="31">
        <v>16789.923878736001</v>
      </c>
      <c r="AC381" s="31">
        <v>13374.5321943456</v>
      </c>
      <c r="AD381" s="31">
        <v>18568.2272724744</v>
      </c>
      <c r="AE381" s="33">
        <v>18853.2813050064</v>
      </c>
    </row>
    <row r="382" spans="1:31" x14ac:dyDescent="0.25">
      <c r="A382" s="28">
        <v>251602795377</v>
      </c>
      <c r="B382" s="29" t="str">
        <f>VLOOKUP($A382,'LRB Sales'!$A:$E,2,0)</f>
        <v>Outlet171</v>
      </c>
      <c r="C382" s="28">
        <f>VLOOKUP($A382,'LRB Sales'!$A:$E,3,0)</f>
        <v>100000731615</v>
      </c>
      <c r="D382" s="28" t="str">
        <f>VLOOKUP($A382,'LRB Sales'!$A:$E,4,0)</f>
        <v>Head Office171</v>
      </c>
      <c r="E382" s="29" t="s">
        <v>31</v>
      </c>
      <c r="F382" s="29" t="s">
        <v>38</v>
      </c>
      <c r="G382" s="29" t="s">
        <v>39</v>
      </c>
      <c r="H382" s="29" t="s">
        <v>40</v>
      </c>
      <c r="I382" s="29" t="s">
        <v>46</v>
      </c>
      <c r="J382" s="29" t="s">
        <v>42</v>
      </c>
      <c r="K382" s="29" t="s">
        <v>43</v>
      </c>
      <c r="L382" s="30">
        <v>314016</v>
      </c>
      <c r="M382" s="29" t="s">
        <v>37</v>
      </c>
      <c r="N382" s="31">
        <v>3103.9190090636698</v>
      </c>
      <c r="O382" s="31">
        <v>8420.7510896154599</v>
      </c>
      <c r="P382" s="31">
        <v>7574.3336627902399</v>
      </c>
      <c r="Q382" s="31">
        <v>3611.4222429552001</v>
      </c>
      <c r="R382" s="31">
        <v>6613.6422958800003</v>
      </c>
      <c r="S382" s="31">
        <v>14357.766985688901</v>
      </c>
      <c r="T382" s="31">
        <v>9108.8378488914495</v>
      </c>
      <c r="U382" s="31">
        <v>14578.1943804812</v>
      </c>
      <c r="V382" s="31">
        <v>13870.291977647999</v>
      </c>
      <c r="W382" s="31">
        <v>18686.180714541599</v>
      </c>
      <c r="X382" s="31">
        <v>16528.813457510401</v>
      </c>
      <c r="Y382" s="31">
        <v>9288.0287236824006</v>
      </c>
      <c r="Z382" s="31">
        <v>11804.7574935168</v>
      </c>
      <c r="AA382" s="31">
        <v>15471.8672261376</v>
      </c>
      <c r="AB382" s="31">
        <v>14381.820802427999</v>
      </c>
      <c r="AC382" s="31">
        <v>21404.8484442648</v>
      </c>
      <c r="AD382" s="31">
        <v>22151.372328263798</v>
      </c>
      <c r="AE382" s="33">
        <v>24523.087378638498</v>
      </c>
    </row>
    <row r="383" spans="1:31" x14ac:dyDescent="0.25">
      <c r="A383" s="28">
        <v>663301496727</v>
      </c>
      <c r="B383" s="29" t="str">
        <f>VLOOKUP($A383,'LRB Sales'!$A:$E,2,0)</f>
        <v>Outlet275</v>
      </c>
      <c r="C383" s="28">
        <f>VLOOKUP($A383,'LRB Sales'!$A:$E,3,0)</f>
        <v>100000205948</v>
      </c>
      <c r="D383" s="28" t="str">
        <f>VLOOKUP($A383,'LRB Sales'!$A:$E,4,0)</f>
        <v>Head Office275</v>
      </c>
      <c r="E383" s="29" t="s">
        <v>31</v>
      </c>
      <c r="F383" s="29" t="s">
        <v>38</v>
      </c>
      <c r="G383" s="29" t="s">
        <v>39</v>
      </c>
      <c r="H383" s="29" t="s">
        <v>40</v>
      </c>
      <c r="I383" s="29" t="s">
        <v>41</v>
      </c>
      <c r="J383" s="29" t="s">
        <v>42</v>
      </c>
      <c r="K383" s="29" t="s">
        <v>43</v>
      </c>
      <c r="L383" s="30">
        <v>314012</v>
      </c>
      <c r="M383" s="29" t="s">
        <v>37</v>
      </c>
      <c r="N383" s="31">
        <v>5646.4512960828897</v>
      </c>
      <c r="O383" s="31">
        <v>8670.6758337348092</v>
      </c>
      <c r="P383" s="31">
        <v>7975.9439076576</v>
      </c>
      <c r="Q383" s="31">
        <v>4667.0809152456004</v>
      </c>
      <c r="R383" s="31">
        <v>8095.4033128895999</v>
      </c>
      <c r="S383" s="31">
        <v>12743.6374363675</v>
      </c>
      <c r="T383" s="31">
        <v>7854.0019135392004</v>
      </c>
      <c r="U383" s="31">
        <v>11630.6401862723</v>
      </c>
      <c r="V383" s="31">
        <v>6113.2292792640001</v>
      </c>
      <c r="W383" s="31">
        <v>8250.0982632863997</v>
      </c>
      <c r="X383" s="31">
        <v>9503.8723909296004</v>
      </c>
      <c r="Y383" s="31">
        <v>10202.8968033864</v>
      </c>
      <c r="Z383" s="31">
        <v>11512.981591984801</v>
      </c>
      <c r="AA383" s="31">
        <v>13168.435945564201</v>
      </c>
      <c r="AB383" s="31">
        <v>17129.0276450565</v>
      </c>
      <c r="AC383" s="31">
        <v>12095.731767081599</v>
      </c>
      <c r="AD383" s="31">
        <v>8360.9666534759999</v>
      </c>
      <c r="AE383" s="33">
        <v>19591.876451202901</v>
      </c>
    </row>
    <row r="384" spans="1:31" x14ac:dyDescent="0.25">
      <c r="A384" s="28">
        <v>637209917999</v>
      </c>
      <c r="B384" s="29" t="str">
        <f>VLOOKUP($A384,'LRB Sales'!$A:$E,2,0)</f>
        <v>Outlet277</v>
      </c>
      <c r="C384" s="28">
        <f>VLOOKUP($A384,'LRB Sales'!$A:$E,3,0)</f>
        <v>100000883780</v>
      </c>
      <c r="D384" s="28" t="str">
        <f>VLOOKUP($A384,'LRB Sales'!$A:$E,4,0)</f>
        <v>Head Office277</v>
      </c>
      <c r="E384" s="29" t="s">
        <v>31</v>
      </c>
      <c r="F384" s="29" t="s">
        <v>38</v>
      </c>
      <c r="G384" s="29" t="s">
        <v>39</v>
      </c>
      <c r="H384" s="29" t="s">
        <v>40</v>
      </c>
      <c r="I384" s="29" t="s">
        <v>41</v>
      </c>
      <c r="J384" s="29" t="s">
        <v>42</v>
      </c>
      <c r="K384" s="29" t="s">
        <v>43</v>
      </c>
      <c r="L384" s="30">
        <v>314006</v>
      </c>
      <c r="M384" s="29" t="s">
        <v>37</v>
      </c>
      <c r="N384" s="31">
        <v>4682.87664447318</v>
      </c>
      <c r="O384" s="31">
        <v>5971.8712466903999</v>
      </c>
      <c r="P384" s="31">
        <v>7221.4701702047996</v>
      </c>
      <c r="Q384" s="31">
        <v>3800.9032078224</v>
      </c>
      <c r="R384" s="31">
        <v>6592.5164067960004</v>
      </c>
      <c r="S384" s="31">
        <v>4739.1523852607997</v>
      </c>
      <c r="T384" s="31">
        <v>3127.8984950735999</v>
      </c>
      <c r="U384" s="31">
        <v>7950.43069391057</v>
      </c>
      <c r="V384" s="31">
        <v>571.99771199999998</v>
      </c>
      <c r="W384" s="31">
        <v>10909.325205241599</v>
      </c>
      <c r="X384" s="31">
        <v>5033.1271378128004</v>
      </c>
      <c r="Y384" s="31">
        <v>5174.9443769135996</v>
      </c>
      <c r="Z384" s="31">
        <v>18510.510108974999</v>
      </c>
      <c r="AA384" s="31">
        <v>4852.6836598751997</v>
      </c>
      <c r="AB384" s="31">
        <v>9935.1095900519995</v>
      </c>
      <c r="AC384" s="31">
        <v>11140.316949187199</v>
      </c>
      <c r="AD384" s="31">
        <v>9504.2614171679998</v>
      </c>
      <c r="AE384" s="33">
        <v>16902.293007328801</v>
      </c>
    </row>
    <row r="385" spans="1:31" x14ac:dyDescent="0.25">
      <c r="A385" s="28">
        <v>624619726356</v>
      </c>
      <c r="B385" s="29" t="str">
        <f>VLOOKUP($A385,'LRB Sales'!$A:$E,2,0)</f>
        <v>Outlet235</v>
      </c>
      <c r="C385" s="28">
        <f>VLOOKUP($A385,'LRB Sales'!$A:$E,3,0)</f>
        <v>100000385336</v>
      </c>
      <c r="D385" s="28" t="str">
        <f>VLOOKUP($A385,'LRB Sales'!$A:$E,4,0)</f>
        <v>Head Office235</v>
      </c>
      <c r="E385" s="29" t="s">
        <v>31</v>
      </c>
      <c r="F385" s="29" t="s">
        <v>58</v>
      </c>
      <c r="G385" s="29" t="s">
        <v>59</v>
      </c>
      <c r="H385" s="29" t="s">
        <v>40</v>
      </c>
      <c r="I385" s="29" t="s">
        <v>46</v>
      </c>
      <c r="J385" s="29" t="s">
        <v>64</v>
      </c>
      <c r="K385" s="29" t="s">
        <v>66</v>
      </c>
      <c r="L385" s="30">
        <v>314016</v>
      </c>
      <c r="M385" s="29" t="s">
        <v>37</v>
      </c>
      <c r="N385" s="31">
        <v>7190.1427953024004</v>
      </c>
      <c r="O385" s="31">
        <v>10655.8321514448</v>
      </c>
      <c r="P385" s="31">
        <v>16096.1795987856</v>
      </c>
      <c r="Q385" s="31">
        <v>13469.892979910401</v>
      </c>
      <c r="R385" s="31">
        <v>19668.086252061599</v>
      </c>
      <c r="S385" s="31">
        <v>27383.525632559998</v>
      </c>
      <c r="T385" s="31">
        <v>18550.166037151201</v>
      </c>
      <c r="U385" s="31">
        <v>19364.535031783202</v>
      </c>
      <c r="V385" s="31">
        <v>17578.413822539998</v>
      </c>
      <c r="W385" s="31">
        <v>12784.660101158999</v>
      </c>
      <c r="X385" s="31">
        <v>17187.721339848002</v>
      </c>
      <c r="Y385" s="31">
        <v>12819.0576285596</v>
      </c>
      <c r="Z385" s="31">
        <v>19597.780321938</v>
      </c>
      <c r="AA385" s="31">
        <v>17573.698092974599</v>
      </c>
      <c r="AB385" s="31">
        <v>14908.925847696</v>
      </c>
      <c r="AC385" s="31">
        <v>23715.544570190999</v>
      </c>
      <c r="AD385" s="31">
        <v>18809.855230205401</v>
      </c>
      <c r="AE385" s="33">
        <v>21030.847666474801</v>
      </c>
    </row>
    <row r="386" spans="1:31" x14ac:dyDescent="0.25">
      <c r="A386" s="28">
        <v>101011660451</v>
      </c>
      <c r="B386" s="29" t="str">
        <f>VLOOKUP($A386,'LRB Sales'!$A:$E,2,0)</f>
        <v>Outlet243</v>
      </c>
      <c r="C386" s="28">
        <f>VLOOKUP($A386,'LRB Sales'!$A:$E,3,0)</f>
        <v>100000832325</v>
      </c>
      <c r="D386" s="28" t="str">
        <f>VLOOKUP($A386,'LRB Sales'!$A:$E,4,0)</f>
        <v>Head Office243</v>
      </c>
      <c r="E386" s="29" t="s">
        <v>31</v>
      </c>
      <c r="F386" s="29" t="s">
        <v>58</v>
      </c>
      <c r="G386" s="29" t="s">
        <v>59</v>
      </c>
      <c r="H386" s="29" t="s">
        <v>40</v>
      </c>
      <c r="I386" s="29" t="s">
        <v>41</v>
      </c>
      <c r="J386" s="29" t="s">
        <v>64</v>
      </c>
      <c r="K386" s="29" t="s">
        <v>66</v>
      </c>
      <c r="L386" s="30">
        <v>314015</v>
      </c>
      <c r="M386" s="29" t="s">
        <v>37</v>
      </c>
      <c r="N386" s="31">
        <v>40678.448214735698</v>
      </c>
      <c r="O386" s="31">
        <v>41304.067995473997</v>
      </c>
      <c r="P386" s="31">
        <v>36615.266960428897</v>
      </c>
      <c r="Q386" s="31">
        <v>36806.911939339298</v>
      </c>
      <c r="R386" s="31">
        <v>60868.417058764899</v>
      </c>
      <c r="S386" s="31">
        <v>52137.409787048004</v>
      </c>
      <c r="T386" s="31">
        <v>61330.217065700301</v>
      </c>
      <c r="U386" s="31">
        <v>54531.0214453105</v>
      </c>
      <c r="V386" s="31">
        <v>61168.593086765897</v>
      </c>
      <c r="W386" s="31">
        <v>48044.583492432001</v>
      </c>
      <c r="X386" s="31">
        <v>43196.154950227203</v>
      </c>
      <c r="Y386" s="31">
        <v>39103.931991285601</v>
      </c>
      <c r="Z386" s="31">
        <v>32405.553450895201</v>
      </c>
      <c r="AA386" s="31">
        <v>18937.603830691802</v>
      </c>
      <c r="AB386" s="31">
        <v>32281.279951051201</v>
      </c>
      <c r="AC386" s="31">
        <v>36645.996366771004</v>
      </c>
      <c r="AD386" s="31">
        <v>37358.865213610203</v>
      </c>
      <c r="AE386" s="33">
        <v>43269.830469194399</v>
      </c>
    </row>
    <row r="387" spans="1:31" x14ac:dyDescent="0.25">
      <c r="A387" s="28">
        <v>826973903036</v>
      </c>
      <c r="B387" s="29" t="str">
        <f>VLOOKUP($A387,'LRB Sales'!$A:$E,2,0)</f>
        <v>Outlet331</v>
      </c>
      <c r="C387" s="28">
        <f>VLOOKUP($A387,'LRB Sales'!$A:$E,3,0)</f>
        <v>100000962436</v>
      </c>
      <c r="D387" s="28" t="str">
        <f>VLOOKUP($A387,'LRB Sales'!$A:$E,4,0)</f>
        <v>Head Office331</v>
      </c>
      <c r="E387" s="29" t="s">
        <v>31</v>
      </c>
      <c r="F387" s="29" t="s">
        <v>58</v>
      </c>
      <c r="G387" s="29" t="s">
        <v>62</v>
      </c>
      <c r="H387" s="29" t="s">
        <v>40</v>
      </c>
      <c r="I387" s="29" t="s">
        <v>52</v>
      </c>
      <c r="J387" s="29" t="s">
        <v>64</v>
      </c>
      <c r="K387" s="29" t="s">
        <v>66</v>
      </c>
      <c r="L387" s="30">
        <v>414007</v>
      </c>
      <c r="M387" s="29" t="s">
        <v>54</v>
      </c>
      <c r="N387" s="31">
        <v>44324.865458270098</v>
      </c>
      <c r="O387" s="31">
        <v>29031.193631867998</v>
      </c>
      <c r="P387" s="31">
        <v>21258.632144115301</v>
      </c>
      <c r="Q387" s="31">
        <v>19061.9467609776</v>
      </c>
      <c r="R387" s="31">
        <v>21810.125918964</v>
      </c>
      <c r="S387" s="31">
        <v>24115.461597256799</v>
      </c>
      <c r="T387" s="31">
        <v>25522.683153935999</v>
      </c>
      <c r="U387" s="31">
        <v>25957.776315307201</v>
      </c>
      <c r="V387" s="31">
        <v>34606.302211461603</v>
      </c>
      <c r="W387" s="31">
        <v>26729.040940751998</v>
      </c>
      <c r="X387" s="31">
        <v>19330.312513387202</v>
      </c>
      <c r="Y387" s="31">
        <v>19583.123045258399</v>
      </c>
      <c r="Z387" s="31">
        <v>26126.071774627198</v>
      </c>
      <c r="AA387" s="31">
        <v>14883.542058811199</v>
      </c>
      <c r="AB387" s="31">
        <v>17215.030261845601</v>
      </c>
      <c r="AC387" s="31">
        <v>48890.188818078001</v>
      </c>
      <c r="AD387" s="31">
        <v>22277.3830737024</v>
      </c>
      <c r="AE387" s="33">
        <v>19138.499192065199</v>
      </c>
    </row>
    <row r="388" spans="1:31" x14ac:dyDescent="0.25">
      <c r="A388" s="28">
        <v>475640281814</v>
      </c>
      <c r="B388" s="29" t="str">
        <f>VLOOKUP($A388,'LRB Sales'!$A:$E,2,0)</f>
        <v>Outlet190</v>
      </c>
      <c r="C388" s="28">
        <f>VLOOKUP($A388,'LRB Sales'!$A:$E,3,0)</f>
        <v>100000295407</v>
      </c>
      <c r="D388" s="28" t="str">
        <f>VLOOKUP($A388,'LRB Sales'!$A:$E,4,0)</f>
        <v>Head Office190</v>
      </c>
      <c r="E388" s="29" t="s">
        <v>31</v>
      </c>
      <c r="F388" s="29" t="s">
        <v>58</v>
      </c>
      <c r="G388" s="29" t="s">
        <v>62</v>
      </c>
      <c r="H388" s="29" t="s">
        <v>40</v>
      </c>
      <c r="I388" s="29" t="s">
        <v>52</v>
      </c>
      <c r="J388" s="29" t="s">
        <v>64</v>
      </c>
      <c r="K388" s="29" t="s">
        <v>66</v>
      </c>
      <c r="L388" s="30">
        <v>414008</v>
      </c>
      <c r="M388" s="29" t="s">
        <v>54</v>
      </c>
      <c r="N388" s="31">
        <v>63682.642302430097</v>
      </c>
      <c r="O388" s="31">
        <v>41117.383747986001</v>
      </c>
      <c r="P388" s="31">
        <v>43803.885366522802</v>
      </c>
      <c r="Q388" s="31">
        <v>42452.102890575297</v>
      </c>
      <c r="R388" s="31">
        <v>53494.227000052801</v>
      </c>
      <c r="S388" s="31">
        <v>49040.908153995297</v>
      </c>
      <c r="T388" s="31">
        <v>62531.284059437603</v>
      </c>
      <c r="U388" s="31">
        <v>58549.289095192798</v>
      </c>
      <c r="V388" s="31">
        <v>63895.42926972</v>
      </c>
      <c r="W388" s="31">
        <v>63862.215184348803</v>
      </c>
      <c r="X388" s="31">
        <v>45209.326540108799</v>
      </c>
      <c r="Y388" s="31">
        <v>41717.240511704404</v>
      </c>
      <c r="Z388" s="31">
        <v>57139.9981808472</v>
      </c>
      <c r="AA388" s="31">
        <v>38018.733677645403</v>
      </c>
      <c r="AB388" s="31">
        <v>33231.817963549198</v>
      </c>
      <c r="AC388" s="31">
        <v>216899.11835549501</v>
      </c>
      <c r="AD388" s="31">
        <v>42396.876152202</v>
      </c>
      <c r="AE388" s="33">
        <v>73024.430981343001</v>
      </c>
    </row>
    <row r="389" spans="1:31" x14ac:dyDescent="0.25">
      <c r="A389" s="28">
        <v>402364049572</v>
      </c>
      <c r="B389" s="29" t="str">
        <f>VLOOKUP($A389,'LRB Sales'!$A:$E,2,0)</f>
        <v>Outlet286</v>
      </c>
      <c r="C389" s="28">
        <f>VLOOKUP($A389,'LRB Sales'!$A:$E,3,0)</f>
        <v>100000283135</v>
      </c>
      <c r="D389" s="28" t="str">
        <f>VLOOKUP($A389,'LRB Sales'!$A:$E,4,0)</f>
        <v>Head Office286</v>
      </c>
      <c r="E389" s="29" t="s">
        <v>31</v>
      </c>
      <c r="F389" s="29" t="s">
        <v>58</v>
      </c>
      <c r="G389" s="29" t="s">
        <v>62</v>
      </c>
      <c r="H389" s="29" t="s">
        <v>40</v>
      </c>
      <c r="I389" s="29" t="s">
        <v>41</v>
      </c>
      <c r="J389" s="29" t="s">
        <v>64</v>
      </c>
      <c r="K389" s="29" t="s">
        <v>66</v>
      </c>
      <c r="L389" s="30">
        <v>314001</v>
      </c>
      <c r="M389" s="29" t="s">
        <v>37</v>
      </c>
      <c r="N389" s="31">
        <v>36973.4600242124</v>
      </c>
      <c r="O389" s="31">
        <v>11054.253073776001</v>
      </c>
      <c r="P389" s="31">
        <v>16498.225817435999</v>
      </c>
      <c r="Q389" s="31">
        <v>18131.0652735312</v>
      </c>
      <c r="R389" s="31">
        <v>21839.731356151198</v>
      </c>
      <c r="S389" s="31">
        <v>17567.403575068802</v>
      </c>
      <c r="T389" s="31">
        <v>22096.118014046398</v>
      </c>
      <c r="U389" s="31">
        <v>18993.463251273599</v>
      </c>
      <c r="V389" s="31">
        <v>17341.8719706312</v>
      </c>
      <c r="W389" s="31">
        <v>25355.220878887201</v>
      </c>
      <c r="X389" s="31">
        <v>20770.9188645744</v>
      </c>
      <c r="Y389" s="31">
        <v>28843.241574014399</v>
      </c>
      <c r="Z389" s="31">
        <v>21983.450799410399</v>
      </c>
      <c r="AA389" s="31">
        <v>19504.766854711201</v>
      </c>
      <c r="AB389" s="31">
        <v>17462.337968867399</v>
      </c>
      <c r="AC389" s="31">
        <v>22055.808622614601</v>
      </c>
      <c r="AD389" s="31">
        <v>23154.210534830399</v>
      </c>
      <c r="AE389" s="33">
        <v>15223.925692451399</v>
      </c>
    </row>
    <row r="390" spans="1:31" x14ac:dyDescent="0.25">
      <c r="A390" s="28">
        <v>719469300622</v>
      </c>
      <c r="B390" s="29" t="str">
        <f>VLOOKUP($A390,'LRB Sales'!$A:$E,2,0)</f>
        <v>Outlet217</v>
      </c>
      <c r="C390" s="28">
        <f>VLOOKUP($A390,'LRB Sales'!$A:$E,3,0)</f>
        <v>100000981641</v>
      </c>
      <c r="D390" s="28" t="str">
        <f>VLOOKUP($A390,'LRB Sales'!$A:$E,4,0)</f>
        <v>Head Office217</v>
      </c>
      <c r="E390" s="29" t="s">
        <v>31</v>
      </c>
      <c r="F390" s="29" t="s">
        <v>58</v>
      </c>
      <c r="G390" s="29" t="s">
        <v>62</v>
      </c>
      <c r="H390" s="29" t="s">
        <v>40</v>
      </c>
      <c r="I390" s="29" t="s">
        <v>46</v>
      </c>
      <c r="J390" s="29" t="s">
        <v>64</v>
      </c>
      <c r="K390" s="29" t="s">
        <v>66</v>
      </c>
      <c r="L390" s="30">
        <v>314007</v>
      </c>
      <c r="M390" s="29" t="s">
        <v>37</v>
      </c>
      <c r="N390" s="31">
        <v>33941.269531169703</v>
      </c>
      <c r="O390" s="31">
        <v>39293.458472872902</v>
      </c>
      <c r="P390" s="31">
        <v>35211.979728145903</v>
      </c>
      <c r="Q390" s="31">
        <v>44616.064360143799</v>
      </c>
      <c r="R390" s="31">
        <v>50976.2743318914</v>
      </c>
      <c r="S390" s="31">
        <v>39581.543735294399</v>
      </c>
      <c r="T390" s="31">
        <v>34940.863195648897</v>
      </c>
      <c r="U390" s="31">
        <v>42008.3519548884</v>
      </c>
      <c r="V390" s="31">
        <v>59184.250847405499</v>
      </c>
      <c r="W390" s="31">
        <v>43455.626509911301</v>
      </c>
      <c r="X390" s="31">
        <v>40171.226809609201</v>
      </c>
      <c r="Y390" s="31">
        <v>30695.6433009633</v>
      </c>
      <c r="Z390" s="31">
        <v>46301.420051686</v>
      </c>
      <c r="AA390" s="31">
        <v>36958.147984057599</v>
      </c>
      <c r="AB390" s="31">
        <v>36990.050797629599</v>
      </c>
      <c r="AC390" s="31">
        <v>48931.745516930299</v>
      </c>
      <c r="AD390" s="31">
        <v>48951.643461175699</v>
      </c>
      <c r="AE390" s="33">
        <v>44895.696067618301</v>
      </c>
    </row>
    <row r="391" spans="1:31" x14ac:dyDescent="0.25">
      <c r="A391" s="28">
        <v>786460337258</v>
      </c>
      <c r="B391" s="29" t="str">
        <f>VLOOKUP($A391,'LRB Sales'!$A:$E,2,0)</f>
        <v>Outlet223</v>
      </c>
      <c r="C391" s="28">
        <f>VLOOKUP($A391,'LRB Sales'!$A:$E,3,0)</f>
        <v>100000023756</v>
      </c>
      <c r="D391" s="28" t="str">
        <f>VLOOKUP($A391,'LRB Sales'!$A:$E,4,0)</f>
        <v>Head Office223</v>
      </c>
      <c r="E391" s="29" t="s">
        <v>31</v>
      </c>
      <c r="F391" s="29" t="s">
        <v>58</v>
      </c>
      <c r="G391" s="29" t="s">
        <v>62</v>
      </c>
      <c r="H391" s="29" t="s">
        <v>40</v>
      </c>
      <c r="I391" s="29" t="s">
        <v>52</v>
      </c>
      <c r="J391" s="29" t="s">
        <v>64</v>
      </c>
      <c r="K391" s="29" t="s">
        <v>66</v>
      </c>
      <c r="L391" s="30">
        <v>414008</v>
      </c>
      <c r="M391" s="29" t="s">
        <v>54</v>
      </c>
      <c r="N391" s="31">
        <v>56832.6887881496</v>
      </c>
      <c r="O391" s="31">
        <v>43690.400809541199</v>
      </c>
      <c r="P391" s="31">
        <v>37745.515852245997</v>
      </c>
      <c r="Q391" s="31">
        <v>34534.835131182597</v>
      </c>
      <c r="R391" s="31">
        <v>51968.214856369297</v>
      </c>
      <c r="S391" s="31">
        <v>61176.368595166903</v>
      </c>
      <c r="T391" s="31">
        <v>57387.052872731401</v>
      </c>
      <c r="U391" s="31">
        <v>31480.768171669799</v>
      </c>
      <c r="V391" s="31">
        <v>39018.290440919998</v>
      </c>
      <c r="W391" s="31">
        <v>42919.985930523799</v>
      </c>
      <c r="X391" s="31">
        <v>18660.879983109098</v>
      </c>
      <c r="Y391" s="31">
        <v>22152.549953485901</v>
      </c>
      <c r="Z391" s="31">
        <v>51546.862850438301</v>
      </c>
      <c r="AA391" s="31">
        <v>16087.2739867416</v>
      </c>
      <c r="AB391" s="31">
        <v>19724.030259377399</v>
      </c>
      <c r="AC391" s="31">
        <v>109109.2392997</v>
      </c>
      <c r="AD391" s="31">
        <v>34593.556354324799</v>
      </c>
      <c r="AE391" s="33">
        <v>39153.871541493703</v>
      </c>
    </row>
    <row r="392" spans="1:31" x14ac:dyDescent="0.25">
      <c r="A392" s="28">
        <v>129988586829</v>
      </c>
      <c r="B392" s="29" t="str">
        <f>VLOOKUP($A392,'LRB Sales'!$A:$E,2,0)</f>
        <v>Outlet270</v>
      </c>
      <c r="C392" s="28">
        <f>VLOOKUP($A392,'LRB Sales'!$A:$E,3,0)</f>
        <v>100000369604</v>
      </c>
      <c r="D392" s="28" t="str">
        <f>VLOOKUP($A392,'LRB Sales'!$A:$E,4,0)</f>
        <v>Head Office270</v>
      </c>
      <c r="E392" s="29" t="s">
        <v>31</v>
      </c>
      <c r="F392" s="29" t="s">
        <v>58</v>
      </c>
      <c r="G392" s="29" t="s">
        <v>62</v>
      </c>
      <c r="H392" s="29" t="s">
        <v>40</v>
      </c>
      <c r="I392" s="29" t="s">
        <v>41</v>
      </c>
      <c r="J392" s="29" t="s">
        <v>64</v>
      </c>
      <c r="K392" s="29" t="s">
        <v>66</v>
      </c>
      <c r="L392" s="30">
        <v>314012</v>
      </c>
      <c r="M392" s="29" t="s">
        <v>37</v>
      </c>
      <c r="N392" s="31">
        <v>17659.130992706399</v>
      </c>
      <c r="O392" s="31">
        <v>6377.5563945648</v>
      </c>
      <c r="P392" s="31">
        <v>20855.914352702399</v>
      </c>
      <c r="Q392" s="31">
        <v>19323.281362728801</v>
      </c>
      <c r="R392" s="31">
        <v>30181.238871998401</v>
      </c>
      <c r="S392" s="31">
        <v>34368.499116873601</v>
      </c>
      <c r="T392" s="31">
        <v>32045.454843847201</v>
      </c>
      <c r="U392" s="31">
        <v>30659.8751540472</v>
      </c>
      <c r="V392" s="31">
        <v>23158.229241004799</v>
      </c>
      <c r="W392" s="31">
        <v>31813.297138677699</v>
      </c>
      <c r="X392" s="31">
        <v>33295.539140203196</v>
      </c>
      <c r="Y392" s="31">
        <v>27514.781632238399</v>
      </c>
      <c r="Z392" s="31">
        <v>32107.552170024599</v>
      </c>
      <c r="AA392" s="31">
        <v>20135.196223717801</v>
      </c>
      <c r="AB392" s="31">
        <v>19894.5701910606</v>
      </c>
      <c r="AC392" s="31">
        <v>87415.099736244403</v>
      </c>
      <c r="AD392" s="31">
        <v>21664.0888089072</v>
      </c>
      <c r="AE392" s="33">
        <v>30305.413548691798</v>
      </c>
    </row>
    <row r="393" spans="1:31" x14ac:dyDescent="0.25">
      <c r="A393" s="28">
        <v>997056162883</v>
      </c>
      <c r="B393" s="29" t="str">
        <f>VLOOKUP($A393,'LRB Sales'!$A:$E,2,0)</f>
        <v>Outlet203</v>
      </c>
      <c r="C393" s="28">
        <f>VLOOKUP($A393,'LRB Sales'!$A:$E,3,0)</f>
        <v>100000924576</v>
      </c>
      <c r="D393" s="28" t="str">
        <f>VLOOKUP($A393,'LRB Sales'!$A:$E,4,0)</f>
        <v>Head Office203</v>
      </c>
      <c r="E393" s="29" t="s">
        <v>31</v>
      </c>
      <c r="F393" s="29" t="s">
        <v>58</v>
      </c>
      <c r="G393" s="29" t="s">
        <v>62</v>
      </c>
      <c r="H393" s="29" t="s">
        <v>40</v>
      </c>
      <c r="I393" s="29" t="s">
        <v>46</v>
      </c>
      <c r="J393" s="29" t="s">
        <v>64</v>
      </c>
      <c r="K393" s="29" t="s">
        <v>66</v>
      </c>
      <c r="L393" s="30">
        <v>314003</v>
      </c>
      <c r="M393" s="29" t="s">
        <v>37</v>
      </c>
      <c r="N393" s="31">
        <v>53872.519842276</v>
      </c>
      <c r="O393" s="31">
        <v>46258.693445114397</v>
      </c>
      <c r="P393" s="31">
        <v>29387.266802054401</v>
      </c>
      <c r="Q393" s="31">
        <v>49857.719598584103</v>
      </c>
      <c r="R393" s="31">
        <v>59873.994361031997</v>
      </c>
      <c r="S393" s="31">
        <v>65229.711591997897</v>
      </c>
      <c r="T393" s="31">
        <v>46588.433962193703</v>
      </c>
      <c r="U393" s="31">
        <v>66620.2729469193</v>
      </c>
      <c r="V393" s="31">
        <v>46353.083608916699</v>
      </c>
      <c r="W393" s="31">
        <v>83400.860036767204</v>
      </c>
      <c r="X393" s="31">
        <v>38036.369718888498</v>
      </c>
      <c r="Y393" s="31">
        <v>43390.699476924899</v>
      </c>
      <c r="Z393" s="31">
        <v>56103.498970467001</v>
      </c>
      <c r="AA393" s="31">
        <v>39529.930379822501</v>
      </c>
      <c r="AB393" s="31">
        <v>31489.195784850399</v>
      </c>
      <c r="AC393" s="31">
        <v>57414.042813238797</v>
      </c>
      <c r="AD393" s="31">
        <v>58913.692075389503</v>
      </c>
      <c r="AE393" s="33">
        <v>47290.991674953897</v>
      </c>
    </row>
    <row r="394" spans="1:31" x14ac:dyDescent="0.25">
      <c r="A394" s="28">
        <v>602141762277</v>
      </c>
      <c r="B394" s="29" t="str">
        <f>VLOOKUP($A394,'LRB Sales'!$A:$E,2,0)</f>
        <v>Outlet292</v>
      </c>
      <c r="C394" s="28">
        <f>VLOOKUP($A394,'LRB Sales'!$A:$E,3,0)</f>
        <v>100000085514</v>
      </c>
      <c r="D394" s="28" t="str">
        <f>VLOOKUP($A394,'LRB Sales'!$A:$E,4,0)</f>
        <v>Head Office292</v>
      </c>
      <c r="E394" s="29" t="s">
        <v>31</v>
      </c>
      <c r="F394" s="29" t="s">
        <v>58</v>
      </c>
      <c r="G394" s="29" t="s">
        <v>62</v>
      </c>
      <c r="H394" s="29" t="s">
        <v>40</v>
      </c>
      <c r="I394" s="29" t="s">
        <v>41</v>
      </c>
      <c r="J394" s="29" t="s">
        <v>64</v>
      </c>
      <c r="K394" s="29" t="s">
        <v>66</v>
      </c>
      <c r="L394" s="30">
        <v>314001</v>
      </c>
      <c r="M394" s="29" t="s">
        <v>37</v>
      </c>
      <c r="N394" s="31">
        <v>21301.794201488399</v>
      </c>
      <c r="O394" s="31">
        <v>19034.577131371199</v>
      </c>
      <c r="P394" s="31">
        <v>18127.852747552799</v>
      </c>
      <c r="Q394" s="31">
        <v>26066.146449062398</v>
      </c>
      <c r="R394" s="31">
        <v>24984.829036413601</v>
      </c>
      <c r="S394" s="31">
        <v>25725.6674146224</v>
      </c>
      <c r="T394" s="31">
        <v>29235.759218620798</v>
      </c>
      <c r="U394" s="31">
        <v>19960.625214938402</v>
      </c>
      <c r="V394" s="31">
        <v>21939.998505796801</v>
      </c>
      <c r="W394" s="31">
        <v>20681.003931953899</v>
      </c>
      <c r="X394" s="31">
        <v>17914.6483729473</v>
      </c>
      <c r="Y394" s="31">
        <v>19830.881724374402</v>
      </c>
      <c r="Z394" s="31">
        <v>22807.782977507999</v>
      </c>
      <c r="AA394" s="31">
        <v>17944.6880484262</v>
      </c>
      <c r="AB394" s="31">
        <v>14049.4218393148</v>
      </c>
      <c r="AC394" s="31">
        <v>27363.859841712601</v>
      </c>
      <c r="AD394" s="31">
        <v>22622.5700955996</v>
      </c>
      <c r="AE394" s="33">
        <v>19245.670755307201</v>
      </c>
    </row>
    <row r="395" spans="1:31" x14ac:dyDescent="0.25">
      <c r="A395" s="28">
        <v>219454869786</v>
      </c>
      <c r="B395" s="29" t="str">
        <f>VLOOKUP($A395,'LRB Sales'!$A:$E,2,0)</f>
        <v>Outlet148</v>
      </c>
      <c r="C395" s="28">
        <f>VLOOKUP($A395,'LRB Sales'!$A:$E,3,0)</f>
        <v>100000345685</v>
      </c>
      <c r="D395" s="28" t="str">
        <f>VLOOKUP($A395,'LRB Sales'!$A:$E,4,0)</f>
        <v>Head Office148</v>
      </c>
      <c r="E395" s="29" t="s">
        <v>31</v>
      </c>
      <c r="F395" s="29" t="s">
        <v>58</v>
      </c>
      <c r="G395" s="29" t="s">
        <v>62</v>
      </c>
      <c r="H395" s="29" t="s">
        <v>40</v>
      </c>
      <c r="I395" s="29" t="s">
        <v>48</v>
      </c>
      <c r="J395" s="29" t="s">
        <v>64</v>
      </c>
      <c r="K395" s="29" t="s">
        <v>66</v>
      </c>
      <c r="L395" s="30">
        <v>514016</v>
      </c>
      <c r="M395" s="29" t="s">
        <v>51</v>
      </c>
      <c r="N395" s="31">
        <v>69467.101831400403</v>
      </c>
      <c r="O395" s="31">
        <v>54184.140390730499</v>
      </c>
      <c r="P395" s="31">
        <v>51792.376132557598</v>
      </c>
      <c r="Q395" s="31">
        <v>62616.265590602401</v>
      </c>
      <c r="R395" s="31">
        <v>82594.917131228096</v>
      </c>
      <c r="S395" s="31">
        <v>72356.5592829956</v>
      </c>
      <c r="T395" s="31">
        <v>86585.825382956304</v>
      </c>
      <c r="U395" s="31">
        <v>80152.893251564194</v>
      </c>
      <c r="V395" s="31">
        <v>86248.256910382697</v>
      </c>
      <c r="W395" s="31">
        <v>90159.2745585097</v>
      </c>
      <c r="X395" s="31">
        <v>68173.025655519406</v>
      </c>
      <c r="Y395" s="31">
        <v>65258.521335425998</v>
      </c>
      <c r="Z395" s="31">
        <v>77251.809150344896</v>
      </c>
      <c r="AA395" s="31">
        <v>50093.148764693702</v>
      </c>
      <c r="AB395" s="31">
        <v>42653.633500466</v>
      </c>
      <c r="AC395" s="31">
        <v>57643.9505193882</v>
      </c>
      <c r="AD395" s="31">
        <v>70192.332513964997</v>
      </c>
      <c r="AE395" s="33">
        <v>71589.070909632996</v>
      </c>
    </row>
    <row r="396" spans="1:31" x14ac:dyDescent="0.25">
      <c r="A396" s="28">
        <v>347236424706</v>
      </c>
      <c r="B396" s="29" t="str">
        <f>VLOOKUP($A396,'LRB Sales'!$A:$E,2,0)</f>
        <v>Outlet138</v>
      </c>
      <c r="C396" s="28">
        <f>VLOOKUP($A396,'LRB Sales'!$A:$E,3,0)</f>
        <v>100000663913</v>
      </c>
      <c r="D396" s="28" t="str">
        <f>VLOOKUP($A396,'LRB Sales'!$A:$E,4,0)</f>
        <v>Head Office138</v>
      </c>
      <c r="E396" s="29" t="s">
        <v>31</v>
      </c>
      <c r="F396" s="29" t="s">
        <v>58</v>
      </c>
      <c r="G396" s="29" t="s">
        <v>62</v>
      </c>
      <c r="H396" s="29" t="s">
        <v>40</v>
      </c>
      <c r="I396" s="29" t="s">
        <v>46</v>
      </c>
      <c r="J396" s="29" t="s">
        <v>64</v>
      </c>
      <c r="K396" s="29" t="s">
        <v>66</v>
      </c>
      <c r="L396" s="30">
        <v>314016</v>
      </c>
      <c r="M396" s="29" t="s">
        <v>37</v>
      </c>
      <c r="N396" s="31">
        <v>73707.6694684416</v>
      </c>
      <c r="O396" s="31">
        <v>60788.145228606998</v>
      </c>
      <c r="P396" s="31">
        <v>63659.971320684097</v>
      </c>
      <c r="Q396" s="31">
        <v>79507.449859942906</v>
      </c>
      <c r="R396" s="31">
        <v>82252.659255303399</v>
      </c>
      <c r="S396" s="31">
        <v>78621.913967759596</v>
      </c>
      <c r="T396" s="31">
        <v>86299.515930157999</v>
      </c>
      <c r="U396" s="31">
        <v>94288.551712797096</v>
      </c>
      <c r="V396" s="31">
        <v>80393.357173857206</v>
      </c>
      <c r="W396" s="31">
        <v>74447.0925548784</v>
      </c>
      <c r="X396" s="31">
        <v>66796.653523089597</v>
      </c>
      <c r="Y396" s="31">
        <v>62685.923160701903</v>
      </c>
      <c r="Z396" s="31">
        <v>87892.652162654806</v>
      </c>
      <c r="AA396" s="31">
        <v>65093.306438320498</v>
      </c>
      <c r="AB396" s="31">
        <v>52638.798653895203</v>
      </c>
      <c r="AC396" s="31">
        <v>99222.432943134598</v>
      </c>
      <c r="AD396" s="31">
        <v>62131.320844533497</v>
      </c>
      <c r="AE396" s="33">
        <v>87042.969586611507</v>
      </c>
    </row>
    <row r="397" spans="1:31" x14ac:dyDescent="0.25">
      <c r="A397" s="28">
        <v>147727222875</v>
      </c>
      <c r="B397" s="29" t="str">
        <f>VLOOKUP($A397,'LRB Sales'!$A:$E,2,0)</f>
        <v>Outlet509</v>
      </c>
      <c r="C397" s="28">
        <f>VLOOKUP($A397,'LRB Sales'!$A:$E,3,0)</f>
        <v>100000120454</v>
      </c>
      <c r="D397" s="28" t="str">
        <f>VLOOKUP($A397,'LRB Sales'!$A:$E,4,0)</f>
        <v>Head Office509</v>
      </c>
      <c r="E397" s="29" t="s">
        <v>31</v>
      </c>
      <c r="F397" s="29" t="s">
        <v>38</v>
      </c>
      <c r="G397" s="29" t="s">
        <v>45</v>
      </c>
      <c r="H397" s="29" t="s">
        <v>40</v>
      </c>
      <c r="I397" s="29" t="s">
        <v>41</v>
      </c>
      <c r="J397" s="29" t="s">
        <v>42</v>
      </c>
      <c r="K397" s="29" t="s">
        <v>47</v>
      </c>
      <c r="L397" s="30">
        <v>314012</v>
      </c>
      <c r="M397" s="29" t="s">
        <v>37</v>
      </c>
      <c r="N397" s="31">
        <v>5853.8562034992001</v>
      </c>
      <c r="O397" s="31">
        <v>5864.5737524960005</v>
      </c>
      <c r="P397" s="31">
        <v>5675.0585245920001</v>
      </c>
      <c r="Q397" s="31">
        <v>9187.1750867808005</v>
      </c>
      <c r="R397" s="31">
        <v>6269.1730307711996</v>
      </c>
      <c r="S397" s="31">
        <v>7552.1494404143996</v>
      </c>
      <c r="T397" s="31">
        <v>7335.4672325135998</v>
      </c>
      <c r="U397" s="31">
        <v>7022.6972184912001</v>
      </c>
      <c r="V397" s="31">
        <v>8463.4134385775997</v>
      </c>
      <c r="W397" s="31">
        <v>4700.0769335903997</v>
      </c>
      <c r="X397" s="31">
        <v>5549.2602802895999</v>
      </c>
      <c r="Y397" s="31">
        <v>4656.6406648224001</v>
      </c>
      <c r="Z397" s="31">
        <v>5422.1839421016002</v>
      </c>
      <c r="AA397" s="31">
        <v>3932.5138102872002</v>
      </c>
      <c r="AB397" s="31">
        <v>5017.2821696352003</v>
      </c>
      <c r="AC397" s="31">
        <v>6427.6912106039999</v>
      </c>
      <c r="AD397" s="31">
        <v>5973.1374425856002</v>
      </c>
      <c r="AE397" s="33">
        <v>6649.7701150464</v>
      </c>
    </row>
    <row r="398" spans="1:31" x14ac:dyDescent="0.25">
      <c r="A398" s="28">
        <v>698241377008</v>
      </c>
      <c r="B398" s="29" t="str">
        <f>VLOOKUP($A398,'LRB Sales'!$A:$E,2,0)</f>
        <v>Outlet517</v>
      </c>
      <c r="C398" s="28">
        <f>VLOOKUP($A398,'LRB Sales'!$A:$E,3,0)</f>
        <v>100000226017</v>
      </c>
      <c r="D398" s="28" t="str">
        <f>VLOOKUP($A398,'LRB Sales'!$A:$E,4,0)</f>
        <v>Head Office517</v>
      </c>
      <c r="E398" s="29" t="s">
        <v>31</v>
      </c>
      <c r="F398" s="29" t="s">
        <v>38</v>
      </c>
      <c r="G398" s="29" t="s">
        <v>45</v>
      </c>
      <c r="H398" s="29" t="s">
        <v>40</v>
      </c>
      <c r="I398" s="29" t="s">
        <v>41</v>
      </c>
      <c r="J398" s="29" t="s">
        <v>42</v>
      </c>
      <c r="K398" s="29" t="s">
        <v>47</v>
      </c>
      <c r="L398" s="30">
        <v>314015</v>
      </c>
      <c r="M398" s="29" t="s">
        <v>37</v>
      </c>
      <c r="N398" s="31">
        <v>3851.3017589760002</v>
      </c>
      <c r="O398" s="31">
        <v>6523.8102162096002</v>
      </c>
      <c r="P398" s="31">
        <v>3500.7930383063999</v>
      </c>
      <c r="Q398" s="31">
        <v>5954.3757198047997</v>
      </c>
      <c r="R398" s="31">
        <v>6598.6029937944004</v>
      </c>
      <c r="S398" s="31">
        <v>5624.5044385776</v>
      </c>
      <c r="T398" s="31">
        <v>8549.0738989056008</v>
      </c>
      <c r="U398" s="31">
        <v>5738.0442645264002</v>
      </c>
      <c r="V398" s="31">
        <v>7119.6481978920001</v>
      </c>
      <c r="W398" s="31">
        <v>4608.7903929840004</v>
      </c>
      <c r="X398" s="31">
        <v>4502.2804972991999</v>
      </c>
      <c r="Y398" s="31">
        <v>3358.3990050503999</v>
      </c>
      <c r="Z398" s="31">
        <v>4926.7207225175998</v>
      </c>
      <c r="AA398" s="31">
        <v>4789.5379862855998</v>
      </c>
      <c r="AB398" s="31">
        <v>2739.6995832528</v>
      </c>
      <c r="AC398" s="31">
        <v>5032.0990401336003</v>
      </c>
      <c r="AD398" s="31">
        <v>7254.2427919703996</v>
      </c>
      <c r="AE398" s="33">
        <v>6349.6353555360001</v>
      </c>
    </row>
    <row r="399" spans="1:31" x14ac:dyDescent="0.25">
      <c r="A399" s="28">
        <v>366363340331</v>
      </c>
      <c r="B399" s="29" t="str">
        <f>VLOOKUP($A399,'LRB Sales'!$A:$E,2,0)</f>
        <v>Outlet457</v>
      </c>
      <c r="C399" s="28">
        <f>VLOOKUP($A399,'LRB Sales'!$A:$E,3,0)</f>
        <v>100000155125</v>
      </c>
      <c r="D399" s="28" t="str">
        <f>VLOOKUP($A399,'LRB Sales'!$A:$E,4,0)</f>
        <v>Head Office457</v>
      </c>
      <c r="E399" s="29" t="s">
        <v>31</v>
      </c>
      <c r="F399" s="29" t="s">
        <v>38</v>
      </c>
      <c r="G399" s="29" t="s">
        <v>45</v>
      </c>
      <c r="H399" s="29" t="s">
        <v>40</v>
      </c>
      <c r="I399" s="29" t="s">
        <v>46</v>
      </c>
      <c r="J399" s="29" t="s">
        <v>42</v>
      </c>
      <c r="K399" s="29" t="s">
        <v>47</v>
      </c>
      <c r="L399" s="30">
        <v>314005</v>
      </c>
      <c r="M399" s="29" t="s">
        <v>37</v>
      </c>
      <c r="N399" s="31">
        <v>9612.1750438607996</v>
      </c>
      <c r="O399" s="31">
        <v>5965.8418054224003</v>
      </c>
      <c r="P399" s="31">
        <v>3318.3655803383999</v>
      </c>
      <c r="Q399" s="31">
        <v>8118.2224296816003</v>
      </c>
      <c r="R399" s="31">
        <v>9310.7004088295998</v>
      </c>
      <c r="S399" s="31">
        <v>7054.5860962320003</v>
      </c>
      <c r="T399" s="31">
        <v>10192.303228742399</v>
      </c>
      <c r="U399" s="31">
        <v>8536.1650108655995</v>
      </c>
      <c r="V399" s="31">
        <v>8517.7514302895997</v>
      </c>
      <c r="W399" s="31">
        <v>4496.5361425487999</v>
      </c>
      <c r="X399" s="31">
        <v>9572.1775944191995</v>
      </c>
      <c r="Y399" s="31">
        <v>5346.8908850112002</v>
      </c>
      <c r="Z399" s="31">
        <v>4174.1292631775996</v>
      </c>
      <c r="AA399" s="31">
        <v>7772.7284846783996</v>
      </c>
      <c r="AB399" s="31">
        <v>3585.1697134032001</v>
      </c>
      <c r="AC399" s="31">
        <v>9908.1139633608</v>
      </c>
      <c r="AD399" s="31">
        <v>10350.639629244</v>
      </c>
      <c r="AE399" s="33">
        <v>7842.9242262336002</v>
      </c>
    </row>
    <row r="400" spans="1:31" x14ac:dyDescent="0.25">
      <c r="A400" s="28">
        <v>634289223489</v>
      </c>
      <c r="B400" s="29" t="str">
        <f>VLOOKUP($A400,'LRB Sales'!$A:$E,2,0)</f>
        <v>Outlet440</v>
      </c>
      <c r="C400" s="28">
        <f>VLOOKUP($A400,'LRB Sales'!$A:$E,3,0)</f>
        <v>100000770258</v>
      </c>
      <c r="D400" s="28" t="str">
        <f>VLOOKUP($A400,'LRB Sales'!$A:$E,4,0)</f>
        <v>Head Office440</v>
      </c>
      <c r="E400" s="29" t="s">
        <v>31</v>
      </c>
      <c r="F400" s="29" t="s">
        <v>38</v>
      </c>
      <c r="G400" s="29" t="s">
        <v>45</v>
      </c>
      <c r="H400" s="29" t="s">
        <v>40</v>
      </c>
      <c r="I400" s="29" t="s">
        <v>46</v>
      </c>
      <c r="J400" s="29" t="s">
        <v>42</v>
      </c>
      <c r="K400" s="29" t="s">
        <v>47</v>
      </c>
      <c r="L400" s="30">
        <v>314016</v>
      </c>
      <c r="M400" s="29" t="s">
        <v>37</v>
      </c>
      <c r="N400" s="31">
        <v>9376.7792808264003</v>
      </c>
      <c r="O400" s="31">
        <v>4786.9975342919997</v>
      </c>
      <c r="P400" s="31">
        <v>8380.0129299407999</v>
      </c>
      <c r="Q400" s="31">
        <v>8328.2634733127998</v>
      </c>
      <c r="R400" s="31">
        <v>10251.3213617928</v>
      </c>
      <c r="S400" s="31">
        <v>10817.259366924</v>
      </c>
      <c r="T400" s="31">
        <v>11818.759112059201</v>
      </c>
      <c r="U400" s="31">
        <v>8804.6162912063992</v>
      </c>
      <c r="V400" s="31">
        <v>12531.8170559592</v>
      </c>
      <c r="W400" s="31">
        <v>10254.514853798401</v>
      </c>
      <c r="X400" s="31">
        <v>8293.2861430632001</v>
      </c>
      <c r="Y400" s="31">
        <v>6512.5959590087996</v>
      </c>
      <c r="Z400" s="31">
        <v>8176.6690150608001</v>
      </c>
      <c r="AA400" s="31">
        <v>5027.8142082096001</v>
      </c>
      <c r="AB400" s="31">
        <v>6402.8322967608001</v>
      </c>
      <c r="AC400" s="31">
        <v>11530.7314767648</v>
      </c>
      <c r="AD400" s="31">
        <v>12209.572185720001</v>
      </c>
      <c r="AE400" s="33">
        <v>12054.587097686401</v>
      </c>
    </row>
    <row r="401" spans="1:31" x14ac:dyDescent="0.25">
      <c r="A401" s="28">
        <v>727665777004</v>
      </c>
      <c r="B401" s="29" t="str">
        <f>VLOOKUP($A401,'LRB Sales'!$A:$E,2,0)</f>
        <v>Outlet463</v>
      </c>
      <c r="C401" s="28">
        <f>VLOOKUP($A401,'LRB Sales'!$A:$E,3,0)</f>
        <v>100000274982</v>
      </c>
      <c r="D401" s="28" t="str">
        <f>VLOOKUP($A401,'LRB Sales'!$A:$E,4,0)</f>
        <v>Head Office463</v>
      </c>
      <c r="E401" s="29" t="s">
        <v>31</v>
      </c>
      <c r="F401" s="29" t="s">
        <v>38</v>
      </c>
      <c r="G401" s="29" t="s">
        <v>45</v>
      </c>
      <c r="H401" s="29" t="s">
        <v>40</v>
      </c>
      <c r="I401" s="29" t="s">
        <v>46</v>
      </c>
      <c r="J401" s="29" t="s">
        <v>42</v>
      </c>
      <c r="K401" s="29" t="s">
        <v>47</v>
      </c>
      <c r="L401" s="30">
        <v>314005</v>
      </c>
      <c r="M401" s="29" t="s">
        <v>37</v>
      </c>
      <c r="N401" s="31">
        <v>6412.2057895872003</v>
      </c>
      <c r="O401" s="31">
        <v>5784.2880591503999</v>
      </c>
      <c r="P401" s="31">
        <v>6040.5417122352001</v>
      </c>
      <c r="Q401" s="31">
        <v>6236.6323844999997</v>
      </c>
      <c r="R401" s="31">
        <v>7379.9621919600004</v>
      </c>
      <c r="S401" s="31">
        <v>8586.0001710744</v>
      </c>
      <c r="T401" s="31">
        <v>6605.9144765663996</v>
      </c>
      <c r="U401" s="31">
        <v>6663.2972408712003</v>
      </c>
      <c r="V401" s="31">
        <v>6664.5874305384004</v>
      </c>
      <c r="W401" s="31">
        <v>5356.5177613223996</v>
      </c>
      <c r="X401" s="31">
        <v>5883.7996126152002</v>
      </c>
      <c r="Y401" s="31">
        <v>4017.517965384</v>
      </c>
      <c r="Z401" s="31">
        <v>4351.6408778184004</v>
      </c>
      <c r="AA401" s="31">
        <v>3403.9515330720001</v>
      </c>
      <c r="AB401" s="31">
        <v>3781.6356599231999</v>
      </c>
      <c r="AC401" s="31">
        <v>4147.8951268631999</v>
      </c>
      <c r="AD401" s="31">
        <v>5496.0621264552001</v>
      </c>
      <c r="AE401" s="33">
        <v>7760.5956540504003</v>
      </c>
    </row>
    <row r="402" spans="1:31" x14ac:dyDescent="0.25">
      <c r="A402" s="28">
        <v>648871995225</v>
      </c>
      <c r="B402" s="29" t="str">
        <f>VLOOKUP($A402,'LRB Sales'!$A:$E,2,0)</f>
        <v>Outlet415</v>
      </c>
      <c r="C402" s="28">
        <f>VLOOKUP($A402,'LRB Sales'!$A:$E,3,0)</f>
        <v>100000862603</v>
      </c>
      <c r="D402" s="28" t="str">
        <f>VLOOKUP($A402,'LRB Sales'!$A:$E,4,0)</f>
        <v>Head Office415</v>
      </c>
      <c r="E402" s="29" t="s">
        <v>31</v>
      </c>
      <c r="F402" s="29" t="s">
        <v>38</v>
      </c>
      <c r="G402" s="29" t="s">
        <v>45</v>
      </c>
      <c r="H402" s="29" t="s">
        <v>40</v>
      </c>
      <c r="I402" s="29" t="s">
        <v>41</v>
      </c>
      <c r="J402" s="29" t="s">
        <v>42</v>
      </c>
      <c r="K402" s="29" t="s">
        <v>47</v>
      </c>
      <c r="L402" s="30">
        <v>314015</v>
      </c>
      <c r="M402" s="29" t="s">
        <v>37</v>
      </c>
      <c r="N402" s="31">
        <v>9914.7142804224004</v>
      </c>
      <c r="O402" s="31">
        <v>8059.1092365216</v>
      </c>
      <c r="P402" s="31">
        <v>7638.6915418343997</v>
      </c>
      <c r="Q402" s="31">
        <v>12600.1605803448</v>
      </c>
      <c r="R402" s="31">
        <v>12311.7774889632</v>
      </c>
      <c r="S402" s="31">
        <v>14609.7766778352</v>
      </c>
      <c r="T402" s="31">
        <v>14746.160829055199</v>
      </c>
      <c r="U402" s="31">
        <v>12652.1006097144</v>
      </c>
      <c r="V402" s="31">
        <v>12513.0560917128</v>
      </c>
      <c r="W402" s="31">
        <v>13914.601682745601</v>
      </c>
      <c r="X402" s="31">
        <v>9204.0246233231992</v>
      </c>
      <c r="Y402" s="31">
        <v>8616.5002616736001</v>
      </c>
      <c r="Z402" s="31">
        <v>11295.7554428928</v>
      </c>
      <c r="AA402" s="31">
        <v>8042.5678746455997</v>
      </c>
      <c r="AB402" s="31">
        <v>7623.4214922312003</v>
      </c>
      <c r="AC402" s="31">
        <v>13046.429608221601</v>
      </c>
      <c r="AD402" s="31">
        <v>12415.9673746344</v>
      </c>
      <c r="AE402" s="33">
        <v>11010.764932190399</v>
      </c>
    </row>
    <row r="403" spans="1:31" x14ac:dyDescent="0.25">
      <c r="A403" s="28">
        <v>161975709125</v>
      </c>
      <c r="B403" s="29" t="str">
        <f>VLOOKUP($A403,'LRB Sales'!$A:$E,2,0)</f>
        <v>Outlet567</v>
      </c>
      <c r="C403" s="28">
        <f>VLOOKUP($A403,'LRB Sales'!$A:$E,3,0)</f>
        <v>100000865593</v>
      </c>
      <c r="D403" s="28" t="str">
        <f>VLOOKUP($A403,'LRB Sales'!$A:$E,4,0)</f>
        <v>Head Office567</v>
      </c>
      <c r="E403" s="29" t="s">
        <v>31</v>
      </c>
      <c r="F403" s="29" t="s">
        <v>38</v>
      </c>
      <c r="G403" s="29" t="s">
        <v>45</v>
      </c>
      <c r="H403" s="29" t="s">
        <v>40</v>
      </c>
      <c r="I403" s="29" t="s">
        <v>41</v>
      </c>
      <c r="J403" s="29" t="s">
        <v>42</v>
      </c>
      <c r="K403" s="29" t="s">
        <v>47</v>
      </c>
      <c r="L403" s="30">
        <v>314006</v>
      </c>
      <c r="M403" s="29" t="s">
        <v>37</v>
      </c>
      <c r="N403" s="31">
        <v>851.18884128000002</v>
      </c>
      <c r="O403" s="31">
        <v>816.9163428864</v>
      </c>
      <c r="P403" s="31">
        <v>1127.1599458608</v>
      </c>
      <c r="Q403" s="31">
        <v>1504.8869857560001</v>
      </c>
      <c r="R403" s="31">
        <v>1076.0508758064</v>
      </c>
      <c r="S403" s="31">
        <v>779.660541072</v>
      </c>
      <c r="T403" s="31">
        <v>1940.2657196544001</v>
      </c>
      <c r="U403" s="31">
        <v>2123.6688419759998</v>
      </c>
      <c r="V403" s="31">
        <v>1455.3758993639999</v>
      </c>
      <c r="W403" s="31">
        <v>1086.8019268319999</v>
      </c>
      <c r="X403" s="31">
        <v>1314.248781192</v>
      </c>
      <c r="Y403" s="31">
        <v>877.15755722400002</v>
      </c>
      <c r="Z403" s="31">
        <v>1704.3259607519999</v>
      </c>
      <c r="AA403" s="31">
        <v>812.33901074400001</v>
      </c>
      <c r="AB403" s="31">
        <v>908.98365325199995</v>
      </c>
      <c r="AC403" s="31">
        <v>1360.5996258959999</v>
      </c>
      <c r="AD403" s="31">
        <v>942.17867369999999</v>
      </c>
      <c r="AE403" s="33">
        <v>3136.5853017912</v>
      </c>
    </row>
    <row r="404" spans="1:31" x14ac:dyDescent="0.25">
      <c r="A404" s="28">
        <v>141031822854</v>
      </c>
      <c r="B404" s="29" t="str">
        <f>VLOOKUP($A404,'LRB Sales'!$A:$E,2,0)</f>
        <v>Outlet583</v>
      </c>
      <c r="C404" s="28">
        <f>VLOOKUP($A404,'LRB Sales'!$A:$E,3,0)</f>
        <v>100000588650</v>
      </c>
      <c r="D404" s="28" t="str">
        <f>VLOOKUP($A404,'LRB Sales'!$A:$E,4,0)</f>
        <v>Head Office583</v>
      </c>
      <c r="E404" s="29" t="s">
        <v>31</v>
      </c>
      <c r="F404" s="29" t="s">
        <v>38</v>
      </c>
      <c r="G404" s="29" t="s">
        <v>45</v>
      </c>
      <c r="H404" s="29" t="s">
        <v>40</v>
      </c>
      <c r="I404" s="29" t="s">
        <v>52</v>
      </c>
      <c r="J404" s="29" t="s">
        <v>42</v>
      </c>
      <c r="K404" s="29" t="s">
        <v>47</v>
      </c>
      <c r="L404" s="30">
        <v>414008</v>
      </c>
      <c r="M404" s="29" t="s">
        <v>54</v>
      </c>
      <c r="N404" s="32"/>
      <c r="O404" s="32"/>
      <c r="P404" s="32"/>
      <c r="Q404" s="32"/>
      <c r="R404" s="32"/>
      <c r="S404" s="32"/>
      <c r="T404" s="32"/>
      <c r="U404" s="31">
        <v>3639.7424656344001</v>
      </c>
      <c r="V404" s="32"/>
      <c r="W404" s="31">
        <v>961.2200199504</v>
      </c>
      <c r="X404" s="31">
        <v>1787.4483698639999</v>
      </c>
      <c r="Y404" s="31">
        <v>599.44908964319995</v>
      </c>
      <c r="Z404" s="31">
        <v>848.43202214400003</v>
      </c>
      <c r="AA404" s="31">
        <v>1529.423712264</v>
      </c>
      <c r="AB404" s="31">
        <v>534.16435323840005</v>
      </c>
      <c r="AC404" s="31">
        <v>640.57025718</v>
      </c>
      <c r="AD404" s="31">
        <v>1605.4876388759999</v>
      </c>
      <c r="AE404" s="33">
        <v>2929.5046791216</v>
      </c>
    </row>
    <row r="405" spans="1:31" x14ac:dyDescent="0.25">
      <c r="A405" s="28">
        <v>924518883370</v>
      </c>
      <c r="B405" s="29" t="str">
        <f>VLOOKUP($A405,'LRB Sales'!$A:$E,2,0)</f>
        <v>Outlet595</v>
      </c>
      <c r="C405" s="28">
        <f>VLOOKUP($A405,'LRB Sales'!$A:$E,3,0)</f>
        <v>100000117901</v>
      </c>
      <c r="D405" s="28" t="str">
        <f>VLOOKUP($A405,'LRB Sales'!$A:$E,4,0)</f>
        <v>Head Office595</v>
      </c>
      <c r="E405" s="29" t="s">
        <v>31</v>
      </c>
      <c r="F405" s="29" t="s">
        <v>38</v>
      </c>
      <c r="G405" s="29" t="s">
        <v>45</v>
      </c>
      <c r="H405" s="29" t="s">
        <v>40</v>
      </c>
      <c r="I405" s="29" t="s">
        <v>41</v>
      </c>
      <c r="J405" s="29" t="s">
        <v>42</v>
      </c>
      <c r="K405" s="29" t="s">
        <v>47</v>
      </c>
      <c r="L405" s="30">
        <v>314015</v>
      </c>
      <c r="M405" s="29" t="s">
        <v>37</v>
      </c>
      <c r="N405" s="32"/>
      <c r="O405" s="32"/>
      <c r="P405" s="32"/>
      <c r="Q405" s="32"/>
      <c r="R405" s="32"/>
      <c r="S405" s="32"/>
      <c r="T405" s="32"/>
      <c r="U405" s="31">
        <v>3473.9581896504001</v>
      </c>
      <c r="V405" s="31">
        <v>3165.0242443080001</v>
      </c>
      <c r="W405" s="31">
        <v>1950.3278463839999</v>
      </c>
      <c r="X405" s="31">
        <v>1262.3280202103999</v>
      </c>
      <c r="Y405" s="31">
        <v>1286.1677422560001</v>
      </c>
      <c r="Z405" s="31">
        <v>1413.018070872</v>
      </c>
      <c r="AA405" s="31">
        <v>1160.4149788223999</v>
      </c>
      <c r="AB405" s="31">
        <v>985.67878332240002</v>
      </c>
      <c r="AC405" s="31">
        <v>2436.6954819384</v>
      </c>
      <c r="AD405" s="31">
        <v>2048.0638932912002</v>
      </c>
      <c r="AE405" s="33">
        <v>2570.0956863288002</v>
      </c>
    </row>
    <row r="406" spans="1:31" x14ac:dyDescent="0.25">
      <c r="A406" s="28">
        <v>217270640750</v>
      </c>
      <c r="B406" s="29" t="str">
        <f>VLOOKUP($A406,'LRB Sales'!$A:$E,2,0)</f>
        <v>Outlet542</v>
      </c>
      <c r="C406" s="28">
        <f>VLOOKUP($A406,'LRB Sales'!$A:$E,3,0)</f>
        <v>100000154727</v>
      </c>
      <c r="D406" s="28" t="str">
        <f>VLOOKUP($A406,'LRB Sales'!$A:$E,4,0)</f>
        <v>Head Office542</v>
      </c>
      <c r="E406" s="29" t="s">
        <v>31</v>
      </c>
      <c r="F406" s="29" t="s">
        <v>38</v>
      </c>
      <c r="G406" s="29" t="s">
        <v>45</v>
      </c>
      <c r="H406" s="29" t="s">
        <v>40</v>
      </c>
      <c r="I406" s="29" t="s">
        <v>41</v>
      </c>
      <c r="J406" s="29" t="s">
        <v>42</v>
      </c>
      <c r="K406" s="29" t="s">
        <v>47</v>
      </c>
      <c r="L406" s="30">
        <v>314015</v>
      </c>
      <c r="M406" s="29" t="s">
        <v>37</v>
      </c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1">
        <v>4740.7244160383998</v>
      </c>
      <c r="Z406" s="32"/>
      <c r="AA406" s="32"/>
      <c r="AB406" s="31">
        <v>2256.196997736</v>
      </c>
      <c r="AC406" s="31">
        <v>1315.1254030319999</v>
      </c>
      <c r="AD406" s="31">
        <v>3837.5255566248002</v>
      </c>
      <c r="AE406" s="33">
        <v>5635.9236186072003</v>
      </c>
    </row>
    <row r="407" spans="1:31" x14ac:dyDescent="0.25">
      <c r="A407" s="28">
        <v>748141063092</v>
      </c>
      <c r="B407" s="29" t="str">
        <f>VLOOKUP($A407,'LRB Sales'!$A:$E,2,0)</f>
        <v>Outlet574</v>
      </c>
      <c r="C407" s="28">
        <f>VLOOKUP($A407,'LRB Sales'!$A:$E,3,0)</f>
        <v>100000674375</v>
      </c>
      <c r="D407" s="28" t="str">
        <f>VLOOKUP($A407,'LRB Sales'!$A:$E,4,0)</f>
        <v>Head Office574</v>
      </c>
      <c r="E407" s="29" t="s">
        <v>31</v>
      </c>
      <c r="F407" s="29" t="s">
        <v>38</v>
      </c>
      <c r="G407" s="29" t="s">
        <v>45</v>
      </c>
      <c r="H407" s="29" t="s">
        <v>40</v>
      </c>
      <c r="I407" s="29" t="s">
        <v>41</v>
      </c>
      <c r="J407" s="29" t="s">
        <v>42</v>
      </c>
      <c r="K407" s="29" t="s">
        <v>47</v>
      </c>
      <c r="L407" s="30">
        <v>314006</v>
      </c>
      <c r="M407" s="29" t="s">
        <v>37</v>
      </c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1">
        <v>3173.363814072</v>
      </c>
      <c r="Z407" s="32"/>
      <c r="AA407" s="31">
        <v>925.82926856400002</v>
      </c>
      <c r="AB407" s="31">
        <v>1576.3878765024001</v>
      </c>
      <c r="AC407" s="31">
        <v>2222.4013566550102</v>
      </c>
      <c r="AD407" s="31">
        <v>3091.0140404183999</v>
      </c>
      <c r="AE407" s="33">
        <v>3659.5473178920001</v>
      </c>
    </row>
    <row r="408" spans="1:31" x14ac:dyDescent="0.25">
      <c r="A408" s="28">
        <v>336798368006</v>
      </c>
      <c r="B408" s="29" t="str">
        <f>VLOOKUP($A408,'LRB Sales'!$A:$E,2,0)</f>
        <v>Outlet571</v>
      </c>
      <c r="C408" s="28">
        <f>VLOOKUP($A408,'LRB Sales'!$A:$E,3,0)</f>
        <v>100000166446</v>
      </c>
      <c r="D408" s="28" t="str">
        <f>VLOOKUP($A408,'LRB Sales'!$A:$E,4,0)</f>
        <v>Head Office571</v>
      </c>
      <c r="E408" s="29" t="s">
        <v>31</v>
      </c>
      <c r="F408" s="29" t="s">
        <v>38</v>
      </c>
      <c r="G408" s="29" t="s">
        <v>45</v>
      </c>
      <c r="H408" s="29" t="s">
        <v>40</v>
      </c>
      <c r="I408" s="29" t="s">
        <v>52</v>
      </c>
      <c r="J408" s="29" t="s">
        <v>42</v>
      </c>
      <c r="K408" s="29" t="s">
        <v>47</v>
      </c>
      <c r="L408" s="30">
        <v>414008</v>
      </c>
      <c r="M408" s="29" t="s">
        <v>54</v>
      </c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1">
        <v>2546.36379816</v>
      </c>
      <c r="AC408" s="31">
        <v>661.25754004800001</v>
      </c>
      <c r="AD408" s="31">
        <v>3716.4022974263999</v>
      </c>
      <c r="AE408" s="33">
        <v>3508.1297791222501</v>
      </c>
    </row>
    <row r="409" spans="1:31" x14ac:dyDescent="0.25">
      <c r="A409" s="28">
        <v>984394554766</v>
      </c>
      <c r="B409" s="29" t="str">
        <f>VLOOKUP($A409,'LRB Sales'!$A:$E,2,0)</f>
        <v>Outlet603</v>
      </c>
      <c r="C409" s="28">
        <f>VLOOKUP($A409,'LRB Sales'!$A:$E,3,0)</f>
        <v>100000765657</v>
      </c>
      <c r="D409" s="28" t="str">
        <f>VLOOKUP($A409,'LRB Sales'!$A:$E,4,0)</f>
        <v>Head Office603</v>
      </c>
      <c r="E409" s="29" t="s">
        <v>31</v>
      </c>
      <c r="F409" s="29" t="s">
        <v>38</v>
      </c>
      <c r="G409" s="29" t="s">
        <v>45</v>
      </c>
      <c r="H409" s="29" t="s">
        <v>40</v>
      </c>
      <c r="I409" s="29" t="s">
        <v>52</v>
      </c>
      <c r="J409" s="29" t="s">
        <v>42</v>
      </c>
      <c r="K409" s="29" t="s">
        <v>47</v>
      </c>
      <c r="L409" s="30">
        <v>414007</v>
      </c>
      <c r="M409" s="29" t="s">
        <v>54</v>
      </c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1">
        <v>2464.5970996751998</v>
      </c>
      <c r="AC409" s="32"/>
      <c r="AD409" s="32"/>
      <c r="AE409" s="33">
        <v>2378.2868710871999</v>
      </c>
    </row>
    <row r="410" spans="1:31" x14ac:dyDescent="0.25">
      <c r="A410" s="28">
        <v>824797630666</v>
      </c>
      <c r="B410" s="29" t="str">
        <f>VLOOKUP($A410,'LRB Sales'!$A:$E,2,0)</f>
        <v>Outlet679</v>
      </c>
      <c r="C410" s="28">
        <f>VLOOKUP($A410,'LRB Sales'!$A:$E,3,0)</f>
        <v>100000323009</v>
      </c>
      <c r="D410" s="28" t="str">
        <f>VLOOKUP($A410,'LRB Sales'!$A:$E,4,0)</f>
        <v>Head Office679</v>
      </c>
      <c r="E410" s="29" t="s">
        <v>31</v>
      </c>
      <c r="F410" s="29" t="s">
        <v>38</v>
      </c>
      <c r="G410" s="29" t="s">
        <v>45</v>
      </c>
      <c r="H410" s="29" t="s">
        <v>40</v>
      </c>
      <c r="I410" s="29" t="s">
        <v>52</v>
      </c>
      <c r="J410" s="29" t="s">
        <v>42</v>
      </c>
      <c r="K410" s="29" t="s">
        <v>47</v>
      </c>
      <c r="L410" s="30">
        <v>414007</v>
      </c>
      <c r="M410" s="29" t="s">
        <v>54</v>
      </c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1">
        <v>2889.119037936</v>
      </c>
      <c r="AC410" s="32"/>
      <c r="AD410" s="32"/>
      <c r="AE410" s="34"/>
    </row>
    <row r="411" spans="1:31" x14ac:dyDescent="0.25">
      <c r="A411" s="28">
        <v>511266300284</v>
      </c>
      <c r="B411" s="29" t="str">
        <f>VLOOKUP($A411,'LRB Sales'!$A:$E,2,0)</f>
        <v>Outlet605</v>
      </c>
      <c r="C411" s="28">
        <f>VLOOKUP($A411,'LRB Sales'!$A:$E,3,0)</f>
        <v>100000081580</v>
      </c>
      <c r="D411" s="28" t="str">
        <f>VLOOKUP($A411,'LRB Sales'!$A:$E,4,0)</f>
        <v>Head Office605</v>
      </c>
      <c r="E411" s="29" t="s">
        <v>31</v>
      </c>
      <c r="F411" s="29" t="s">
        <v>38</v>
      </c>
      <c r="G411" s="29" t="s">
        <v>45</v>
      </c>
      <c r="H411" s="29" t="s">
        <v>40</v>
      </c>
      <c r="I411" s="29" t="s">
        <v>52</v>
      </c>
      <c r="J411" s="29" t="s">
        <v>42</v>
      </c>
      <c r="K411" s="29" t="s">
        <v>47</v>
      </c>
      <c r="L411" s="30">
        <v>414007</v>
      </c>
      <c r="M411" s="29" t="s">
        <v>54</v>
      </c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1">
        <v>2238.0451240674201</v>
      </c>
      <c r="AE411" s="33">
        <v>1414.8311250690199</v>
      </c>
    </row>
    <row r="412" spans="1:31" x14ac:dyDescent="0.25">
      <c r="A412" s="28">
        <v>497309238579</v>
      </c>
      <c r="B412" s="29" t="str">
        <f>VLOOKUP($A412,'LRB Sales'!$A:$E,2,0)</f>
        <v>Outlet597</v>
      </c>
      <c r="C412" s="28">
        <f>VLOOKUP($A412,'LRB Sales'!$A:$E,3,0)</f>
        <v>100000497152</v>
      </c>
      <c r="D412" s="28" t="str">
        <f>VLOOKUP($A412,'LRB Sales'!$A:$E,4,0)</f>
        <v>Head Office597</v>
      </c>
      <c r="E412" s="29" t="s">
        <v>31</v>
      </c>
      <c r="F412" s="29" t="s">
        <v>38</v>
      </c>
      <c r="G412" s="29" t="s">
        <v>45</v>
      </c>
      <c r="H412" s="29" t="s">
        <v>40</v>
      </c>
      <c r="I412" s="29" t="s">
        <v>41</v>
      </c>
      <c r="J412" s="29" t="s">
        <v>42</v>
      </c>
      <c r="K412" s="29" t="s">
        <v>47</v>
      </c>
      <c r="L412" s="30">
        <v>314006</v>
      </c>
      <c r="M412" s="29" t="s">
        <v>37</v>
      </c>
      <c r="N412" s="31">
        <v>1405.1845631399999</v>
      </c>
      <c r="O412" s="31">
        <v>586.19340927359997</v>
      </c>
      <c r="P412" s="31">
        <v>1086.7977337968</v>
      </c>
      <c r="Q412" s="31">
        <v>1940.4791110583999</v>
      </c>
      <c r="R412" s="31">
        <v>885.08540709600004</v>
      </c>
      <c r="S412" s="31">
        <v>1468.6132032431999</v>
      </c>
      <c r="T412" s="31">
        <v>1552.4649741024</v>
      </c>
      <c r="U412" s="31">
        <v>1069.7803124039999</v>
      </c>
      <c r="V412" s="31">
        <v>1431.2928650592</v>
      </c>
      <c r="W412" s="31">
        <v>2200.0503790319999</v>
      </c>
      <c r="X412" s="31">
        <v>1705.9991337984</v>
      </c>
      <c r="Y412" s="32"/>
      <c r="Z412" s="31">
        <v>1171.3146027360001</v>
      </c>
      <c r="AA412" s="32"/>
      <c r="AB412" s="31">
        <v>1804.7833466423999</v>
      </c>
      <c r="AC412" s="31">
        <v>1172.924256264</v>
      </c>
      <c r="AD412" s="31">
        <v>1199.635170672</v>
      </c>
      <c r="AE412" s="33">
        <v>2414.9959910543998</v>
      </c>
    </row>
    <row r="413" spans="1:31" x14ac:dyDescent="0.25">
      <c r="A413" s="28">
        <v>352520086432</v>
      </c>
      <c r="B413" s="29" t="str">
        <f>VLOOKUP($A413,'LRB Sales'!$A:$E,2,0)</f>
        <v>Outlet680</v>
      </c>
      <c r="C413" s="28">
        <f>VLOOKUP($A413,'LRB Sales'!$A:$E,3,0)</f>
        <v>100000354001</v>
      </c>
      <c r="D413" s="28" t="str">
        <f>VLOOKUP($A413,'LRB Sales'!$A:$E,4,0)</f>
        <v>Head Office680</v>
      </c>
      <c r="E413" s="29" t="s">
        <v>31</v>
      </c>
      <c r="F413" s="29" t="s">
        <v>38</v>
      </c>
      <c r="G413" s="29" t="s">
        <v>45</v>
      </c>
      <c r="H413" s="29" t="s">
        <v>40</v>
      </c>
      <c r="I413" s="29" t="s">
        <v>41</v>
      </c>
      <c r="J413" s="29" t="s">
        <v>42</v>
      </c>
      <c r="K413" s="29" t="s">
        <v>47</v>
      </c>
      <c r="L413" s="30">
        <v>314006</v>
      </c>
      <c r="M413" s="29" t="s">
        <v>37</v>
      </c>
      <c r="N413" s="31">
        <v>938.71321627199995</v>
      </c>
      <c r="O413" s="31">
        <v>1481.2383347256</v>
      </c>
      <c r="P413" s="31">
        <v>857.92152121439995</v>
      </c>
      <c r="Q413" s="31">
        <v>697.55891054400001</v>
      </c>
      <c r="R413" s="31">
        <v>1656.3734166984</v>
      </c>
      <c r="S413" s="31">
        <v>559.57382251199999</v>
      </c>
      <c r="T413" s="31">
        <v>1167.2675991839999</v>
      </c>
      <c r="U413" s="31">
        <v>1121.2743240144</v>
      </c>
      <c r="V413" s="31">
        <v>1230.0146230319999</v>
      </c>
      <c r="W413" s="31">
        <v>1460.648829768</v>
      </c>
      <c r="X413" s="31">
        <v>1704.4887860952001</v>
      </c>
      <c r="Y413" s="31">
        <v>658.35535850400004</v>
      </c>
      <c r="Z413" s="31">
        <v>671.74032360000001</v>
      </c>
      <c r="AA413" s="31">
        <v>327.93033372000002</v>
      </c>
      <c r="AB413" s="31">
        <v>1437.4298268791999</v>
      </c>
      <c r="AC413" s="31">
        <v>1016.698946196</v>
      </c>
      <c r="AD413" s="32"/>
      <c r="AE413" s="34"/>
    </row>
    <row r="414" spans="1:31" x14ac:dyDescent="0.25">
      <c r="A414" s="28">
        <v>589182971080</v>
      </c>
      <c r="B414" s="29" t="str">
        <f>VLOOKUP($A414,'LRB Sales'!$A:$E,2,0)</f>
        <v>Outlet511</v>
      </c>
      <c r="C414" s="28">
        <f>VLOOKUP($A414,'LRB Sales'!$A:$E,3,0)</f>
        <v>100000172736</v>
      </c>
      <c r="D414" s="28" t="str">
        <f>VLOOKUP($A414,'LRB Sales'!$A:$E,4,0)</f>
        <v>Head Office511</v>
      </c>
      <c r="E414" s="29" t="s">
        <v>31</v>
      </c>
      <c r="F414" s="29" t="s">
        <v>38</v>
      </c>
      <c r="G414" s="29" t="s">
        <v>45</v>
      </c>
      <c r="H414" s="29" t="s">
        <v>40</v>
      </c>
      <c r="I414" s="29" t="s">
        <v>46</v>
      </c>
      <c r="J414" s="29" t="s">
        <v>42</v>
      </c>
      <c r="K414" s="29" t="s">
        <v>47</v>
      </c>
      <c r="L414" s="30">
        <v>314016</v>
      </c>
      <c r="M414" s="29" t="s">
        <v>37</v>
      </c>
      <c r="N414" s="31">
        <v>5973.7624042655998</v>
      </c>
      <c r="O414" s="31">
        <v>4217.8614989999996</v>
      </c>
      <c r="P414" s="31">
        <v>4168.8122820480003</v>
      </c>
      <c r="Q414" s="31">
        <v>6022.4454219239997</v>
      </c>
      <c r="R414" s="31">
        <v>5326.4202633839996</v>
      </c>
      <c r="S414" s="31">
        <v>7815.0740687999996</v>
      </c>
      <c r="T414" s="31">
        <v>7552.0781066999998</v>
      </c>
      <c r="U414" s="31">
        <v>5163.6122641583997</v>
      </c>
      <c r="V414" s="31">
        <v>5676.9285733103998</v>
      </c>
      <c r="W414" s="31">
        <v>6254.9017944575999</v>
      </c>
      <c r="X414" s="31">
        <v>5876.1392655791997</v>
      </c>
      <c r="Y414" s="31">
        <v>4365.7007512800001</v>
      </c>
      <c r="Z414" s="31">
        <v>4725.1229075784004</v>
      </c>
      <c r="AA414" s="31">
        <v>4163.4323448287996</v>
      </c>
      <c r="AB414" s="31">
        <v>4789.2803999280004</v>
      </c>
      <c r="AC414" s="31">
        <v>5997.0352074984003</v>
      </c>
      <c r="AD414" s="31">
        <v>7027.7681394935998</v>
      </c>
      <c r="AE414" s="33">
        <v>5915.0790456431996</v>
      </c>
    </row>
    <row r="415" spans="1:31" x14ac:dyDescent="0.25">
      <c r="A415" s="28">
        <v>547254587869</v>
      </c>
      <c r="B415" s="29" t="str">
        <f>VLOOKUP($A415,'LRB Sales'!$A:$E,2,0)</f>
        <v>Outlet347</v>
      </c>
      <c r="C415" s="28">
        <f>VLOOKUP($A415,'LRB Sales'!$A:$E,3,0)</f>
        <v>100000377550</v>
      </c>
      <c r="D415" s="28" t="str">
        <f>VLOOKUP($A415,'LRB Sales'!$A:$E,4,0)</f>
        <v>Head Office347</v>
      </c>
      <c r="E415" s="29" t="s">
        <v>31</v>
      </c>
      <c r="F415" s="29" t="s">
        <v>38</v>
      </c>
      <c r="G415" s="29" t="s">
        <v>45</v>
      </c>
      <c r="H415" s="29" t="s">
        <v>40</v>
      </c>
      <c r="I415" s="29" t="s">
        <v>41</v>
      </c>
      <c r="J415" s="29" t="s">
        <v>42</v>
      </c>
      <c r="K415" s="29" t="s">
        <v>47</v>
      </c>
      <c r="L415" s="30">
        <v>314006</v>
      </c>
      <c r="M415" s="29" t="s">
        <v>37</v>
      </c>
      <c r="N415" s="31">
        <v>12475.0198245912</v>
      </c>
      <c r="O415" s="31">
        <v>11877.5067520504</v>
      </c>
      <c r="P415" s="31">
        <v>5500.8292990560003</v>
      </c>
      <c r="Q415" s="31">
        <v>11311.4290809744</v>
      </c>
      <c r="R415" s="31">
        <v>13605.4541562864</v>
      </c>
      <c r="S415" s="31">
        <v>12220.3186402464</v>
      </c>
      <c r="T415" s="31">
        <v>14947.4284311504</v>
      </c>
      <c r="U415" s="31">
        <v>13611.992783493601</v>
      </c>
      <c r="V415" s="31">
        <v>12639.098728238399</v>
      </c>
      <c r="W415" s="31">
        <v>12383.741628640801</v>
      </c>
      <c r="X415" s="31">
        <v>14527.6278362376</v>
      </c>
      <c r="Y415" s="31">
        <v>5314.1252058720002</v>
      </c>
      <c r="Z415" s="31">
        <v>7875.4162570320004</v>
      </c>
      <c r="AA415" s="31">
        <v>5884.1208143712001</v>
      </c>
      <c r="AB415" s="31">
        <v>12778.601768639999</v>
      </c>
      <c r="AC415" s="31">
        <v>6944.0231369663998</v>
      </c>
      <c r="AD415" s="31">
        <v>14279.7725463312</v>
      </c>
      <c r="AE415" s="33">
        <v>16876.638067151998</v>
      </c>
    </row>
    <row r="416" spans="1:31" x14ac:dyDescent="0.25">
      <c r="A416" s="28">
        <v>351798597747</v>
      </c>
      <c r="B416" s="29" t="str">
        <f>VLOOKUP($A416,'LRB Sales'!$A:$E,2,0)</f>
        <v>Outlet543</v>
      </c>
      <c r="C416" s="28">
        <f>VLOOKUP($A416,'LRB Sales'!$A:$E,3,0)</f>
        <v>100000766281</v>
      </c>
      <c r="D416" s="28" t="str">
        <f>VLOOKUP($A416,'LRB Sales'!$A:$E,4,0)</f>
        <v>Head Office543</v>
      </c>
      <c r="E416" s="29" t="s">
        <v>31</v>
      </c>
      <c r="F416" s="29" t="s">
        <v>38</v>
      </c>
      <c r="G416" s="29" t="s">
        <v>45</v>
      </c>
      <c r="H416" s="29" t="s">
        <v>40</v>
      </c>
      <c r="I416" s="29" t="s">
        <v>46</v>
      </c>
      <c r="J416" s="29" t="s">
        <v>42</v>
      </c>
      <c r="K416" s="29" t="s">
        <v>47</v>
      </c>
      <c r="L416" s="30">
        <v>314002</v>
      </c>
      <c r="M416" s="29" t="s">
        <v>37</v>
      </c>
      <c r="N416" s="31">
        <v>3772.4563709088002</v>
      </c>
      <c r="O416" s="31">
        <v>3891.784694508</v>
      </c>
      <c r="P416" s="31">
        <v>3611.82033804</v>
      </c>
      <c r="Q416" s="31">
        <v>3548.2286010168</v>
      </c>
      <c r="R416" s="31">
        <v>6763.2463352304003</v>
      </c>
      <c r="S416" s="31">
        <v>4649.6507653103999</v>
      </c>
      <c r="T416" s="31">
        <v>4258.8348154224004</v>
      </c>
      <c r="U416" s="31">
        <v>6650.1346956719999</v>
      </c>
      <c r="V416" s="31">
        <v>5729.8302118151996</v>
      </c>
      <c r="W416" s="31">
        <v>6067.8887669112</v>
      </c>
      <c r="X416" s="31">
        <v>4691.5288244160001</v>
      </c>
      <c r="Y416" s="31">
        <v>3493.1782550784001</v>
      </c>
      <c r="Z416" s="31">
        <v>4598.0814764759998</v>
      </c>
      <c r="AA416" s="31">
        <v>4644.2870464584003</v>
      </c>
      <c r="AB416" s="31">
        <v>1008.11668392</v>
      </c>
      <c r="AC416" s="31">
        <v>4038.1299692856001</v>
      </c>
      <c r="AD416" s="31">
        <v>7364.195718252</v>
      </c>
      <c r="AE416" s="33">
        <v>5252.9564752079996</v>
      </c>
    </row>
    <row r="417" spans="1:31" x14ac:dyDescent="0.25">
      <c r="A417" s="28">
        <v>958409128671</v>
      </c>
      <c r="B417" s="29" t="str">
        <f>VLOOKUP($A417,'LRB Sales'!$A:$E,2,0)</f>
        <v>Outlet552</v>
      </c>
      <c r="C417" s="28">
        <f>VLOOKUP($A417,'LRB Sales'!$A:$E,3,0)</f>
        <v>100000627151</v>
      </c>
      <c r="D417" s="28" t="str">
        <f>VLOOKUP($A417,'LRB Sales'!$A:$E,4,0)</f>
        <v>Head Office552</v>
      </c>
      <c r="E417" s="29" t="s">
        <v>31</v>
      </c>
      <c r="F417" s="29" t="s">
        <v>38</v>
      </c>
      <c r="G417" s="29" t="s">
        <v>45</v>
      </c>
      <c r="H417" s="29" t="s">
        <v>40</v>
      </c>
      <c r="I417" s="29" t="s">
        <v>41</v>
      </c>
      <c r="J417" s="29" t="s">
        <v>42</v>
      </c>
      <c r="K417" s="29" t="s">
        <v>47</v>
      </c>
      <c r="L417" s="30">
        <v>314015</v>
      </c>
      <c r="M417" s="29" t="s">
        <v>37</v>
      </c>
      <c r="N417" s="31">
        <v>3200.9824898040001</v>
      </c>
      <c r="O417" s="31">
        <v>1431.0818842271999</v>
      </c>
      <c r="P417" s="31">
        <v>3264.776381016</v>
      </c>
      <c r="Q417" s="31">
        <v>3981.4063532112</v>
      </c>
      <c r="R417" s="31">
        <v>708.69924132000006</v>
      </c>
      <c r="S417" s="31">
        <v>5379.396464808</v>
      </c>
      <c r="T417" s="31">
        <v>984.56153124000002</v>
      </c>
      <c r="U417" s="31">
        <v>2638.6729144751998</v>
      </c>
      <c r="V417" s="31">
        <v>4329.7167892943999</v>
      </c>
      <c r="W417" s="31">
        <v>2619.6191168447999</v>
      </c>
      <c r="X417" s="31">
        <v>2796.6882669023998</v>
      </c>
      <c r="Y417" s="32"/>
      <c r="Z417" s="31">
        <v>1454.481014172</v>
      </c>
      <c r="AA417" s="31">
        <v>1409.5539777839999</v>
      </c>
      <c r="AB417" s="31">
        <v>258.278736192</v>
      </c>
      <c r="AC417" s="31">
        <v>947.29882680239996</v>
      </c>
      <c r="AD417" s="31">
        <v>1656.0289559063999</v>
      </c>
      <c r="AE417" s="33">
        <v>4037.0600706864002</v>
      </c>
    </row>
    <row r="418" spans="1:31" x14ac:dyDescent="0.25">
      <c r="A418" s="28">
        <v>995229299141</v>
      </c>
      <c r="B418" s="29" t="str">
        <f>VLOOKUP($A418,'LRB Sales'!$A:$E,2,0)</f>
        <v>Outlet681</v>
      </c>
      <c r="C418" s="28">
        <f>VLOOKUP($A418,'LRB Sales'!$A:$E,3,0)</f>
        <v>100000054020</v>
      </c>
      <c r="D418" s="28" t="str">
        <f>VLOOKUP($A418,'LRB Sales'!$A:$E,4,0)</f>
        <v>Head Office681</v>
      </c>
      <c r="E418" s="29" t="s">
        <v>44</v>
      </c>
      <c r="F418" s="29" t="s">
        <v>38</v>
      </c>
      <c r="G418" s="29" t="s">
        <v>45</v>
      </c>
      <c r="H418" s="29" t="s">
        <v>40</v>
      </c>
      <c r="I418" s="29" t="s">
        <v>41</v>
      </c>
      <c r="J418" s="29" t="s">
        <v>42</v>
      </c>
      <c r="K418" s="29" t="s">
        <v>47</v>
      </c>
      <c r="L418" s="30">
        <v>314001</v>
      </c>
      <c r="M418" s="29" t="s">
        <v>37</v>
      </c>
      <c r="N418" s="31">
        <v>2467.3497384647999</v>
      </c>
      <c r="O418" s="31">
        <v>1637.8628891832</v>
      </c>
      <c r="P418" s="31">
        <v>1867.5496501079999</v>
      </c>
      <c r="Q418" s="31">
        <v>2722.6042261920002</v>
      </c>
      <c r="R418" s="31">
        <v>3682.2834513096</v>
      </c>
      <c r="S418" s="31">
        <v>2731.9144516800002</v>
      </c>
      <c r="T418" s="31">
        <v>3301.7581974959999</v>
      </c>
      <c r="U418" s="31">
        <v>2399.4547125191998</v>
      </c>
      <c r="V418" s="31">
        <v>2067.9084905952</v>
      </c>
      <c r="W418" s="31">
        <v>2814.6934416240001</v>
      </c>
      <c r="X418" s="31">
        <v>1991.607808404</v>
      </c>
      <c r="Y418" s="31">
        <v>1183.2146445072001</v>
      </c>
      <c r="Z418" s="31">
        <v>2531.4793553760001</v>
      </c>
      <c r="AA418" s="31">
        <v>1292.1679264223999</v>
      </c>
      <c r="AB418" s="32"/>
      <c r="AC418" s="32"/>
      <c r="AD418" s="32"/>
      <c r="AE418" s="34"/>
    </row>
    <row r="419" spans="1:31" x14ac:dyDescent="0.25">
      <c r="A419" s="28">
        <v>289510190024</v>
      </c>
      <c r="B419" s="29" t="str">
        <f>VLOOKUP($A419,'LRB Sales'!$A:$E,2,0)</f>
        <v>Outlet682</v>
      </c>
      <c r="C419" s="28">
        <f>VLOOKUP($A419,'LRB Sales'!$A:$E,3,0)</f>
        <v>100000662417</v>
      </c>
      <c r="D419" s="28" t="str">
        <f>VLOOKUP($A419,'LRB Sales'!$A:$E,4,0)</f>
        <v>Head Office682</v>
      </c>
      <c r="E419" s="29" t="s">
        <v>44</v>
      </c>
      <c r="F419" s="29" t="s">
        <v>38</v>
      </c>
      <c r="G419" s="29" t="s">
        <v>45</v>
      </c>
      <c r="H419" s="29" t="s">
        <v>40</v>
      </c>
      <c r="I419" s="29" t="s">
        <v>41</v>
      </c>
      <c r="J419" s="29" t="s">
        <v>42</v>
      </c>
      <c r="K419" s="29" t="s">
        <v>47</v>
      </c>
      <c r="L419" s="30">
        <v>314004</v>
      </c>
      <c r="M419" s="29" t="s">
        <v>37</v>
      </c>
      <c r="N419" s="31">
        <v>825.65239682399999</v>
      </c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4"/>
    </row>
    <row r="420" spans="1:31" x14ac:dyDescent="0.25">
      <c r="A420" s="28">
        <v>756531077516</v>
      </c>
      <c r="B420" s="29" t="str">
        <f>VLOOKUP($A420,'LRB Sales'!$A:$E,2,0)</f>
        <v>Outlet538</v>
      </c>
      <c r="C420" s="28">
        <f>VLOOKUP($A420,'LRB Sales'!$A:$E,3,0)</f>
        <v>100000666321</v>
      </c>
      <c r="D420" s="28" t="str">
        <f>VLOOKUP($A420,'LRB Sales'!$A:$E,4,0)</f>
        <v>Head Office538</v>
      </c>
      <c r="E420" s="29" t="s">
        <v>31</v>
      </c>
      <c r="F420" s="29" t="s">
        <v>38</v>
      </c>
      <c r="G420" s="29" t="s">
        <v>45</v>
      </c>
      <c r="H420" s="29" t="s">
        <v>40</v>
      </c>
      <c r="I420" s="29" t="s">
        <v>46</v>
      </c>
      <c r="J420" s="29" t="s">
        <v>42</v>
      </c>
      <c r="K420" s="29" t="s">
        <v>47</v>
      </c>
      <c r="L420" s="30">
        <v>314003</v>
      </c>
      <c r="M420" s="29" t="s">
        <v>37</v>
      </c>
      <c r="N420" s="31">
        <v>3363.5872804992</v>
      </c>
      <c r="O420" s="31">
        <v>3919.5794199984002</v>
      </c>
      <c r="P420" s="31">
        <v>4153.2775775808004</v>
      </c>
      <c r="Q420" s="31">
        <v>5123.1042876791998</v>
      </c>
      <c r="R420" s="31">
        <v>5296.0807256711996</v>
      </c>
      <c r="S420" s="31">
        <v>6447.7866408551999</v>
      </c>
      <c r="T420" s="31">
        <v>5056.9622614416003</v>
      </c>
      <c r="U420" s="31">
        <v>5429.9958893111998</v>
      </c>
      <c r="V420" s="31">
        <v>7186.1826381215997</v>
      </c>
      <c r="W420" s="31">
        <v>5222.4936880511996</v>
      </c>
      <c r="X420" s="31">
        <v>6040.1263821071998</v>
      </c>
      <c r="Y420" s="31">
        <v>3435.0901741103999</v>
      </c>
      <c r="Z420" s="31">
        <v>3880.1180227151999</v>
      </c>
      <c r="AA420" s="31">
        <v>4065.7599808151999</v>
      </c>
      <c r="AB420" s="31">
        <v>4161.4370181863997</v>
      </c>
      <c r="AC420" s="31">
        <v>4224.4050088271997</v>
      </c>
      <c r="AD420" s="31">
        <v>7959.8023518336004</v>
      </c>
      <c r="AE420" s="33">
        <v>5655.8233645319997</v>
      </c>
    </row>
    <row r="421" spans="1:31" x14ac:dyDescent="0.25">
      <c r="A421" s="28">
        <v>235094352303</v>
      </c>
      <c r="B421" s="29" t="str">
        <f>VLOOKUP($A421,'LRB Sales'!$A:$E,2,0)</f>
        <v>Outlet607</v>
      </c>
      <c r="C421" s="28">
        <f>VLOOKUP($A421,'LRB Sales'!$A:$E,3,0)</f>
        <v>100000165311</v>
      </c>
      <c r="D421" s="28" t="str">
        <f>VLOOKUP($A421,'LRB Sales'!$A:$E,4,0)</f>
        <v>Head Office607</v>
      </c>
      <c r="E421" s="29" t="s">
        <v>31</v>
      </c>
      <c r="F421" s="29" t="s">
        <v>38</v>
      </c>
      <c r="G421" s="29" t="s">
        <v>45</v>
      </c>
      <c r="H421" s="29" t="s">
        <v>40</v>
      </c>
      <c r="I421" s="29" t="s">
        <v>41</v>
      </c>
      <c r="J421" s="29" t="s">
        <v>42</v>
      </c>
      <c r="K421" s="29" t="s">
        <v>47</v>
      </c>
      <c r="L421" s="30">
        <v>314001</v>
      </c>
      <c r="M421" s="29" t="s">
        <v>37</v>
      </c>
      <c r="N421" s="31">
        <v>1580.4977666856</v>
      </c>
      <c r="O421" s="31">
        <v>841.32153001200004</v>
      </c>
      <c r="P421" s="31">
        <v>1147.5660923424</v>
      </c>
      <c r="Q421" s="31">
        <v>1174.2676964520001</v>
      </c>
      <c r="R421" s="31">
        <v>1339.9046892383999</v>
      </c>
      <c r="S421" s="31">
        <v>2178.9269169839999</v>
      </c>
      <c r="T421" s="31">
        <v>1232.250685104</v>
      </c>
      <c r="U421" s="31">
        <v>1019.786237592</v>
      </c>
      <c r="V421" s="31">
        <v>1844.2397053919999</v>
      </c>
      <c r="W421" s="31">
        <v>1116.13990848</v>
      </c>
      <c r="X421" s="31">
        <v>1163.67076176</v>
      </c>
      <c r="Y421" s="31">
        <v>765.24823238399995</v>
      </c>
      <c r="Z421" s="31">
        <v>1001.462237784</v>
      </c>
      <c r="AA421" s="31">
        <v>589.13110956000003</v>
      </c>
      <c r="AB421" s="31">
        <v>1142.2148129904001</v>
      </c>
      <c r="AC421" s="31">
        <v>1294.9542706295999</v>
      </c>
      <c r="AD421" s="31">
        <v>477.03498732000003</v>
      </c>
      <c r="AE421" s="33">
        <v>1113.2334640199999</v>
      </c>
    </row>
    <row r="422" spans="1:31" x14ac:dyDescent="0.25">
      <c r="A422" s="28">
        <v>732658567306</v>
      </c>
      <c r="B422" s="29" t="str">
        <f>VLOOKUP($A422,'LRB Sales'!$A:$E,2,0)</f>
        <v>Outlet683</v>
      </c>
      <c r="C422" s="28">
        <f>VLOOKUP($A422,'LRB Sales'!$A:$E,3,0)</f>
        <v>100000119857</v>
      </c>
      <c r="D422" s="28" t="str">
        <f>VLOOKUP($A422,'LRB Sales'!$A:$E,4,0)</f>
        <v>Head Office683</v>
      </c>
      <c r="E422" s="29" t="s">
        <v>44</v>
      </c>
      <c r="F422" s="29" t="s">
        <v>38</v>
      </c>
      <c r="G422" s="29" t="s">
        <v>45</v>
      </c>
      <c r="H422" s="29" t="s">
        <v>40</v>
      </c>
      <c r="I422" s="29" t="s">
        <v>52</v>
      </c>
      <c r="J422" s="29" t="s">
        <v>42</v>
      </c>
      <c r="K422" s="29" t="s">
        <v>47</v>
      </c>
      <c r="L422" s="30">
        <v>414008</v>
      </c>
      <c r="M422" s="29" t="s">
        <v>54</v>
      </c>
      <c r="N422" s="31">
        <v>8119.5661430279997</v>
      </c>
      <c r="O422" s="31">
        <v>5260.9586827368003</v>
      </c>
      <c r="P422" s="31">
        <v>2916.8093953799998</v>
      </c>
      <c r="Q422" s="31">
        <v>5541.0185049528</v>
      </c>
      <c r="R422" s="31">
        <v>9209.7799272119992</v>
      </c>
      <c r="S422" s="31">
        <v>8107.6788404159997</v>
      </c>
      <c r="T422" s="31">
        <v>5989.3408474560001</v>
      </c>
      <c r="U422" s="31">
        <v>1715.1597791520001</v>
      </c>
      <c r="V422" s="32"/>
      <c r="W422" s="32"/>
      <c r="X422" s="32"/>
      <c r="Y422" s="32"/>
      <c r="Z422" s="32"/>
      <c r="AA422" s="32"/>
      <c r="AB422" s="32"/>
      <c r="AC422" s="32"/>
      <c r="AD422" s="32"/>
      <c r="AE422" s="34"/>
    </row>
    <row r="423" spans="1:31" x14ac:dyDescent="0.25">
      <c r="A423" s="28">
        <v>739454213389</v>
      </c>
      <c r="B423" s="29" t="str">
        <f>VLOOKUP($A423,'LRB Sales'!$A:$E,2,0)</f>
        <v>Outlet684</v>
      </c>
      <c r="C423" s="28">
        <f>VLOOKUP($A423,'LRB Sales'!$A:$E,3,0)</f>
        <v>100000691080</v>
      </c>
      <c r="D423" s="28" t="str">
        <f>VLOOKUP($A423,'LRB Sales'!$A:$E,4,0)</f>
        <v>Head Office684</v>
      </c>
      <c r="E423" s="29" t="s">
        <v>44</v>
      </c>
      <c r="F423" s="29" t="s">
        <v>38</v>
      </c>
      <c r="G423" s="29" t="s">
        <v>45</v>
      </c>
      <c r="H423" s="29" t="s">
        <v>40</v>
      </c>
      <c r="I423" s="29" t="s">
        <v>41</v>
      </c>
      <c r="J423" s="29" t="s">
        <v>42</v>
      </c>
      <c r="K423" s="29" t="s">
        <v>47</v>
      </c>
      <c r="L423" s="30">
        <v>314006</v>
      </c>
      <c r="M423" s="29" t="s">
        <v>37</v>
      </c>
      <c r="N423" s="31">
        <v>1493.254182828</v>
      </c>
      <c r="O423" s="31">
        <v>1669.5849290664</v>
      </c>
      <c r="P423" s="31">
        <v>628.69451112239994</v>
      </c>
      <c r="Q423" s="32"/>
      <c r="R423" s="31">
        <v>1913.9344912271999</v>
      </c>
      <c r="S423" s="32"/>
      <c r="T423" s="31">
        <v>1580.175845496</v>
      </c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4"/>
    </row>
    <row r="424" spans="1:31" x14ac:dyDescent="0.25">
      <c r="A424" s="28">
        <v>568017631251</v>
      </c>
      <c r="B424" s="29" t="str">
        <f>VLOOKUP($A424,'LRB Sales'!$A:$E,2,0)</f>
        <v>Outlet559</v>
      </c>
      <c r="C424" s="28">
        <f>VLOOKUP($A424,'LRB Sales'!$A:$E,3,0)</f>
        <v>100000283082</v>
      </c>
      <c r="D424" s="28" t="str">
        <f>VLOOKUP($A424,'LRB Sales'!$A:$E,4,0)</f>
        <v>Head Office559</v>
      </c>
      <c r="E424" s="29" t="s">
        <v>31</v>
      </c>
      <c r="F424" s="29" t="s">
        <v>38</v>
      </c>
      <c r="G424" s="29" t="s">
        <v>45</v>
      </c>
      <c r="H424" s="29" t="s">
        <v>40</v>
      </c>
      <c r="I424" s="29" t="s">
        <v>46</v>
      </c>
      <c r="J424" s="29" t="s">
        <v>42</v>
      </c>
      <c r="K424" s="29" t="s">
        <v>47</v>
      </c>
      <c r="L424" s="30">
        <v>314002</v>
      </c>
      <c r="M424" s="29" t="s">
        <v>37</v>
      </c>
      <c r="N424" s="31">
        <v>3126.2982927672001</v>
      </c>
      <c r="O424" s="31">
        <v>3120.8462296560001</v>
      </c>
      <c r="P424" s="31">
        <v>2359.9652530080002</v>
      </c>
      <c r="Q424" s="31">
        <v>3105.0139257720002</v>
      </c>
      <c r="R424" s="31">
        <v>5299.4277978671998</v>
      </c>
      <c r="S424" s="31">
        <v>3364.8283987151999</v>
      </c>
      <c r="T424" s="31">
        <v>4560.1339482191997</v>
      </c>
      <c r="U424" s="31">
        <v>4007.3264354759999</v>
      </c>
      <c r="V424" s="31">
        <v>3754.1004501672001</v>
      </c>
      <c r="W424" s="31">
        <v>4415.7636663311996</v>
      </c>
      <c r="X424" s="31">
        <v>2987.5835453879999</v>
      </c>
      <c r="Y424" s="31">
        <v>2870.0688543023998</v>
      </c>
      <c r="Z424" s="31">
        <v>3335.1027712631999</v>
      </c>
      <c r="AA424" s="31">
        <v>3134.0062246440002</v>
      </c>
      <c r="AB424" s="31">
        <v>1700.8657691303999</v>
      </c>
      <c r="AC424" s="31">
        <v>3600.8171907815999</v>
      </c>
      <c r="AD424" s="31">
        <v>3089.5777465895999</v>
      </c>
      <c r="AE424" s="33">
        <v>4375.3853812752004</v>
      </c>
    </row>
    <row r="425" spans="1:31" x14ac:dyDescent="0.25">
      <c r="A425" s="28">
        <v>296225446243</v>
      </c>
      <c r="B425" s="29" t="str">
        <f>VLOOKUP($A425,'LRB Sales'!$A:$E,2,0)</f>
        <v>Outlet685</v>
      </c>
      <c r="C425" s="28">
        <f>VLOOKUP($A425,'LRB Sales'!$A:$E,3,0)</f>
        <v>100000884756</v>
      </c>
      <c r="D425" s="28" t="str">
        <f>VLOOKUP($A425,'LRB Sales'!$A:$E,4,0)</f>
        <v>Head Office685</v>
      </c>
      <c r="E425" s="29" t="s">
        <v>31</v>
      </c>
      <c r="F425" s="29" t="s">
        <v>38</v>
      </c>
      <c r="G425" s="29" t="s">
        <v>45</v>
      </c>
      <c r="H425" s="29" t="s">
        <v>40</v>
      </c>
      <c r="I425" s="29" t="s">
        <v>46</v>
      </c>
      <c r="J425" s="29" t="s">
        <v>42</v>
      </c>
      <c r="K425" s="29" t="s">
        <v>47</v>
      </c>
      <c r="L425" s="30">
        <v>314002</v>
      </c>
      <c r="M425" s="29" t="s">
        <v>37</v>
      </c>
      <c r="N425" s="31">
        <v>757.13488997039997</v>
      </c>
      <c r="O425" s="31">
        <v>843.62847692102298</v>
      </c>
      <c r="P425" s="31">
        <v>1601.427081108</v>
      </c>
      <c r="Q425" s="31">
        <v>1050.0153285599999</v>
      </c>
      <c r="R425" s="31">
        <v>1780.6656626280001</v>
      </c>
      <c r="S425" s="31">
        <v>1937.8948716330201</v>
      </c>
      <c r="T425" s="31">
        <v>1532.7640420032001</v>
      </c>
      <c r="U425" s="31">
        <v>1527.5840469060499</v>
      </c>
      <c r="V425" s="31">
        <v>2682.9815309660198</v>
      </c>
      <c r="W425" s="31">
        <v>1017.29568356102</v>
      </c>
      <c r="X425" s="31">
        <v>1255.1186826330199</v>
      </c>
      <c r="Y425" s="31">
        <v>1005.160024044</v>
      </c>
      <c r="Z425" s="31">
        <v>431.19142561199999</v>
      </c>
      <c r="AA425" s="31">
        <v>1643.3102149026199</v>
      </c>
      <c r="AB425" s="32"/>
      <c r="AC425" s="32"/>
      <c r="AD425" s="32"/>
      <c r="AE425" s="34"/>
    </row>
    <row r="426" spans="1:31" x14ac:dyDescent="0.25">
      <c r="A426" s="28">
        <v>376663409065</v>
      </c>
      <c r="B426" s="29" t="str">
        <f>VLOOKUP($A426,'LRB Sales'!$A:$E,2,0)</f>
        <v>Outlet306</v>
      </c>
      <c r="C426" s="28">
        <f>VLOOKUP($A426,'LRB Sales'!$A:$E,3,0)</f>
        <v>100000966150</v>
      </c>
      <c r="D426" s="28" t="str">
        <f>VLOOKUP($A426,'LRB Sales'!$A:$E,4,0)</f>
        <v>Head Office306</v>
      </c>
      <c r="E426" s="29" t="s">
        <v>31</v>
      </c>
      <c r="F426" s="29" t="s">
        <v>38</v>
      </c>
      <c r="G426" s="29" t="s">
        <v>39</v>
      </c>
      <c r="H426" s="29" t="s">
        <v>40</v>
      </c>
      <c r="I426" s="29" t="s">
        <v>41</v>
      </c>
      <c r="J426" s="29" t="s">
        <v>42</v>
      </c>
      <c r="K426" s="29" t="s">
        <v>47</v>
      </c>
      <c r="L426" s="30">
        <v>314001</v>
      </c>
      <c r="M426" s="29" t="s">
        <v>37</v>
      </c>
      <c r="N426" s="31">
        <v>13109.353078501699</v>
      </c>
      <c r="O426" s="31">
        <v>18896.225121279698</v>
      </c>
      <c r="P426" s="31">
        <v>34042.102448194899</v>
      </c>
      <c r="Q426" s="31">
        <v>66646.720844815602</v>
      </c>
      <c r="R426" s="31">
        <v>55726.986095466797</v>
      </c>
      <c r="S426" s="31">
        <v>67714.307480819902</v>
      </c>
      <c r="T426" s="31">
        <v>17977.785651970898</v>
      </c>
      <c r="U426" s="31">
        <v>39552.006985289903</v>
      </c>
      <c r="V426" s="31">
        <v>25757.2490755607</v>
      </c>
      <c r="W426" s="31">
        <v>36226.308281121499</v>
      </c>
      <c r="X426" s="31">
        <v>31550.917146082498</v>
      </c>
      <c r="Y426" s="31">
        <v>16741.1889899282</v>
      </c>
      <c r="Z426" s="31">
        <v>54776.236550431</v>
      </c>
      <c r="AA426" s="31">
        <v>5795.4430727039999</v>
      </c>
      <c r="AB426" s="31">
        <v>17502.475808901701</v>
      </c>
      <c r="AC426" s="31">
        <v>31831.059274863899</v>
      </c>
      <c r="AD426" s="31">
        <v>29335.85444046</v>
      </c>
      <c r="AE426" s="33">
        <v>21533.347870083999</v>
      </c>
    </row>
    <row r="427" spans="1:31" x14ac:dyDescent="0.25">
      <c r="A427" s="28">
        <v>914230099621</v>
      </c>
      <c r="B427" s="29" t="str">
        <f>VLOOKUP($A427,'LRB Sales'!$A:$E,2,0)</f>
        <v>Outlet290</v>
      </c>
      <c r="C427" s="28">
        <f>VLOOKUP($A427,'LRB Sales'!$A:$E,3,0)</f>
        <v>100000105854</v>
      </c>
      <c r="D427" s="28" t="str">
        <f>VLOOKUP($A427,'LRB Sales'!$A:$E,4,0)</f>
        <v>Head Office290</v>
      </c>
      <c r="E427" s="29" t="s">
        <v>31</v>
      </c>
      <c r="F427" s="29" t="s">
        <v>38</v>
      </c>
      <c r="G427" s="29" t="s">
        <v>39</v>
      </c>
      <c r="H427" s="29" t="s">
        <v>40</v>
      </c>
      <c r="I427" s="29" t="s">
        <v>41</v>
      </c>
      <c r="J427" s="29" t="s">
        <v>42</v>
      </c>
      <c r="K427" s="29" t="s">
        <v>47</v>
      </c>
      <c r="L427" s="30">
        <v>314004</v>
      </c>
      <c r="M427" s="29" t="s">
        <v>37</v>
      </c>
      <c r="N427" s="32"/>
      <c r="O427" s="31">
        <v>64015.801805938099</v>
      </c>
      <c r="P427" s="31">
        <v>56511.994145942597</v>
      </c>
      <c r="Q427" s="31">
        <v>42357.2546345558</v>
      </c>
      <c r="R427" s="31">
        <v>44024.003189871102</v>
      </c>
      <c r="S427" s="31">
        <v>16660.513335023999</v>
      </c>
      <c r="T427" s="31">
        <v>41298.957113023702</v>
      </c>
      <c r="U427" s="31">
        <v>34285.913020197797</v>
      </c>
      <c r="V427" s="31">
        <v>41992.213338647998</v>
      </c>
      <c r="W427" s="31">
        <v>45281.831161923699</v>
      </c>
      <c r="X427" s="31">
        <v>35779.007288387897</v>
      </c>
      <c r="Y427" s="32"/>
      <c r="Z427" s="31">
        <v>51730.463733996199</v>
      </c>
      <c r="AA427" s="32"/>
      <c r="AB427" s="31">
        <v>34483.266691056</v>
      </c>
      <c r="AC427" s="31">
        <v>30461.937574259999</v>
      </c>
      <c r="AD427" s="32"/>
      <c r="AE427" s="33">
        <v>32148.278965867201</v>
      </c>
    </row>
    <row r="428" spans="1:31" x14ac:dyDescent="0.25">
      <c r="A428" s="28">
        <v>438588808502</v>
      </c>
      <c r="B428" s="29" t="str">
        <f>VLOOKUP($A428,'LRB Sales'!$A:$E,2,0)</f>
        <v>Outlet052</v>
      </c>
      <c r="C428" s="28">
        <f>VLOOKUP($A428,'LRB Sales'!$A:$E,3,0)</f>
        <v>100000171320</v>
      </c>
      <c r="D428" s="28" t="str">
        <f>VLOOKUP($A428,'LRB Sales'!$A:$E,4,0)</f>
        <v>Head Office052</v>
      </c>
      <c r="E428" s="29" t="s">
        <v>31</v>
      </c>
      <c r="F428" s="29" t="s">
        <v>32</v>
      </c>
      <c r="G428" s="29" t="s">
        <v>33</v>
      </c>
      <c r="H428" s="29" t="s">
        <v>34</v>
      </c>
      <c r="I428" s="29" t="s">
        <v>35</v>
      </c>
      <c r="J428" s="29" t="s">
        <v>36</v>
      </c>
      <c r="K428" s="29" t="s">
        <v>36</v>
      </c>
      <c r="L428" s="30">
        <v>314010</v>
      </c>
      <c r="M428" s="29" t="s">
        <v>37</v>
      </c>
      <c r="N428" s="31">
        <v>372652.79900978401</v>
      </c>
      <c r="O428" s="31">
        <v>325565.07658460102</v>
      </c>
      <c r="P428" s="31">
        <v>389332.90716562001</v>
      </c>
      <c r="Q428" s="31">
        <v>852031.00216945203</v>
      </c>
      <c r="R428" s="31">
        <v>334158.02336256002</v>
      </c>
      <c r="S428" s="32"/>
      <c r="T428" s="32"/>
      <c r="U428" s="32"/>
      <c r="V428" s="32"/>
      <c r="W428" s="31">
        <v>303637.79662106902</v>
      </c>
      <c r="X428" s="31">
        <v>151818.16840718899</v>
      </c>
      <c r="Y428" s="31">
        <v>151818.65500908101</v>
      </c>
      <c r="Z428" s="31">
        <v>338672.64626675198</v>
      </c>
      <c r="AA428" s="31">
        <v>175078.875622589</v>
      </c>
      <c r="AB428" s="31">
        <v>472974.36305739399</v>
      </c>
      <c r="AC428" s="31">
        <v>669024.51575034205</v>
      </c>
      <c r="AD428" s="31">
        <v>326994.84965162998</v>
      </c>
      <c r="AE428" s="33">
        <v>303637.310014494</v>
      </c>
    </row>
    <row r="429" spans="1:31" x14ac:dyDescent="0.25">
      <c r="A429" s="28">
        <v>180039385442</v>
      </c>
      <c r="B429" s="29" t="str">
        <f>VLOOKUP($A429,'LRB Sales'!$A:$E,2,0)</f>
        <v>Outlet686</v>
      </c>
      <c r="C429" s="28">
        <f>VLOOKUP($A429,'LRB Sales'!$A:$E,3,0)</f>
        <v>100000787950</v>
      </c>
      <c r="D429" s="28" t="str">
        <f>VLOOKUP($A429,'LRB Sales'!$A:$E,4,0)</f>
        <v>Head Office686</v>
      </c>
      <c r="E429" s="29" t="s">
        <v>31</v>
      </c>
      <c r="F429" s="29" t="s">
        <v>38</v>
      </c>
      <c r="G429" s="29" t="s">
        <v>39</v>
      </c>
      <c r="H429" s="29" t="s">
        <v>40</v>
      </c>
      <c r="I429" s="29" t="s">
        <v>41</v>
      </c>
      <c r="J429" s="29" t="s">
        <v>42</v>
      </c>
      <c r="K429" s="29" t="s">
        <v>43</v>
      </c>
      <c r="L429" s="30">
        <v>314004</v>
      </c>
      <c r="M429" s="29" t="s">
        <v>37</v>
      </c>
      <c r="N429" s="32"/>
      <c r="O429" s="31">
        <v>29153.636847062899</v>
      </c>
      <c r="P429" s="31">
        <v>1014.98376</v>
      </c>
      <c r="Q429" s="31">
        <v>2521.15180135843</v>
      </c>
      <c r="R429" s="31">
        <v>4304.6044933200001</v>
      </c>
      <c r="S429" s="31">
        <v>18388.552229356799</v>
      </c>
      <c r="T429" s="32"/>
      <c r="U429" s="32"/>
      <c r="V429" s="32"/>
      <c r="W429" s="31">
        <v>9804.8768307628798</v>
      </c>
      <c r="X429" s="31">
        <v>5137.3485796200002</v>
      </c>
      <c r="Y429" s="31">
        <v>2438.9438542071998</v>
      </c>
      <c r="Z429" s="32"/>
      <c r="AA429" s="31">
        <v>15738.439052325601</v>
      </c>
      <c r="AB429" s="31">
        <v>4089.8766610416001</v>
      </c>
      <c r="AC429" s="31">
        <v>18606.411142247998</v>
      </c>
      <c r="AD429" s="31">
        <v>4326.7435056479999</v>
      </c>
      <c r="AE429" s="34"/>
    </row>
    <row r="430" spans="1:31" x14ac:dyDescent="0.25">
      <c r="A430" s="28">
        <v>200994969155</v>
      </c>
      <c r="B430" s="29" t="str">
        <f>VLOOKUP($A430,'LRB Sales'!$A:$E,2,0)</f>
        <v>Outlet421</v>
      </c>
      <c r="C430" s="28">
        <f>VLOOKUP($A430,'LRB Sales'!$A:$E,3,0)</f>
        <v>100000816492</v>
      </c>
      <c r="D430" s="28" t="str">
        <f>VLOOKUP($A430,'LRB Sales'!$A:$E,4,0)</f>
        <v>Head Office421</v>
      </c>
      <c r="E430" s="29" t="s">
        <v>31</v>
      </c>
      <c r="F430" s="29" t="s">
        <v>38</v>
      </c>
      <c r="G430" s="29" t="s">
        <v>39</v>
      </c>
      <c r="H430" s="29" t="s">
        <v>40</v>
      </c>
      <c r="I430" s="29" t="s">
        <v>41</v>
      </c>
      <c r="J430" s="29" t="s">
        <v>42</v>
      </c>
      <c r="K430" s="29" t="s">
        <v>43</v>
      </c>
      <c r="L430" s="30">
        <v>314015</v>
      </c>
      <c r="M430" s="29" t="s">
        <v>37</v>
      </c>
      <c r="N430" s="31">
        <v>18492.0367496832</v>
      </c>
      <c r="O430" s="31">
        <v>19102.236790965599</v>
      </c>
      <c r="P430" s="31">
        <v>25872.570510486599</v>
      </c>
      <c r="Q430" s="31">
        <v>15710.566383199999</v>
      </c>
      <c r="R430" s="31">
        <v>26235.7424345736</v>
      </c>
      <c r="S430" s="31">
        <v>35661.582029068799</v>
      </c>
      <c r="T430" s="32"/>
      <c r="U430" s="32"/>
      <c r="V430" s="32"/>
      <c r="W430" s="31">
        <v>20927.2945014711</v>
      </c>
      <c r="X430" s="31">
        <v>15921.17993952</v>
      </c>
      <c r="Y430" s="31">
        <v>3825.1488823527998</v>
      </c>
      <c r="Z430" s="31">
        <v>6969.8179265597</v>
      </c>
      <c r="AA430" s="31">
        <v>34328.002187049802</v>
      </c>
      <c r="AB430" s="31">
        <v>4372.6355193916797</v>
      </c>
      <c r="AC430" s="31">
        <v>12787.875383373599</v>
      </c>
      <c r="AD430" s="31">
        <v>4359.4227921312004</v>
      </c>
      <c r="AE430" s="33">
        <v>12857.3729466965</v>
      </c>
    </row>
    <row r="431" spans="1:31" x14ac:dyDescent="0.25">
      <c r="A431" s="28">
        <v>130528656004</v>
      </c>
      <c r="B431" s="29" t="str">
        <f>VLOOKUP($A431,'LRB Sales'!$A:$E,2,0)</f>
        <v>Outlet399</v>
      </c>
      <c r="C431" s="28">
        <f>VLOOKUP($A431,'LRB Sales'!$A:$E,3,0)</f>
        <v>100000361491</v>
      </c>
      <c r="D431" s="28" t="str">
        <f>VLOOKUP($A431,'LRB Sales'!$A:$E,4,0)</f>
        <v>Head Office399</v>
      </c>
      <c r="E431" s="29" t="s">
        <v>31</v>
      </c>
      <c r="F431" s="29" t="s">
        <v>38</v>
      </c>
      <c r="G431" s="29" t="s">
        <v>39</v>
      </c>
      <c r="H431" s="29" t="s">
        <v>40</v>
      </c>
      <c r="I431" s="29" t="s">
        <v>41</v>
      </c>
      <c r="J431" s="29" t="s">
        <v>42</v>
      </c>
      <c r="K431" s="29" t="s">
        <v>43</v>
      </c>
      <c r="L431" s="30">
        <v>314004</v>
      </c>
      <c r="M431" s="29" t="s">
        <v>37</v>
      </c>
      <c r="N431" s="31">
        <v>6460.6171367400002</v>
      </c>
      <c r="O431" s="31">
        <v>31080.723824904799</v>
      </c>
      <c r="P431" s="31">
        <v>14860.8342774798</v>
      </c>
      <c r="Q431" s="31">
        <v>7574.5743502280302</v>
      </c>
      <c r="R431" s="31">
        <v>17076.872222916001</v>
      </c>
      <c r="S431" s="31">
        <v>29140.0435607443</v>
      </c>
      <c r="T431" s="32"/>
      <c r="U431" s="32"/>
      <c r="V431" s="32"/>
      <c r="W431" s="31">
        <v>22886.988780533498</v>
      </c>
      <c r="X431" s="31">
        <v>13241.284484328</v>
      </c>
      <c r="Y431" s="31">
        <v>3165.8272462984</v>
      </c>
      <c r="Z431" s="31">
        <v>6926.59119336</v>
      </c>
      <c r="AA431" s="31">
        <v>27735.60684882</v>
      </c>
      <c r="AB431" s="31">
        <v>8378.3974831392006</v>
      </c>
      <c r="AC431" s="31">
        <v>32173.262184736799</v>
      </c>
      <c r="AD431" s="31">
        <v>10434.5741442936</v>
      </c>
      <c r="AE431" s="33">
        <v>17132.640386700001</v>
      </c>
    </row>
    <row r="432" spans="1:31" x14ac:dyDescent="0.25">
      <c r="A432" s="28">
        <v>782534247230</v>
      </c>
      <c r="B432" s="29" t="str">
        <f>VLOOKUP($A432,'LRB Sales'!$A:$E,2,0)</f>
        <v>Outlet687</v>
      </c>
      <c r="C432" s="28">
        <f>VLOOKUP($A432,'LRB Sales'!$A:$E,3,0)</f>
        <v>100000718148</v>
      </c>
      <c r="D432" s="28" t="str">
        <f>VLOOKUP($A432,'LRB Sales'!$A:$E,4,0)</f>
        <v>Head Office687</v>
      </c>
      <c r="E432" s="29" t="s">
        <v>44</v>
      </c>
      <c r="F432" s="29" t="s">
        <v>38</v>
      </c>
      <c r="G432" s="29" t="s">
        <v>39</v>
      </c>
      <c r="H432" s="29" t="s">
        <v>40</v>
      </c>
      <c r="I432" s="29" t="s">
        <v>52</v>
      </c>
      <c r="J432" s="29" t="s">
        <v>42</v>
      </c>
      <c r="K432" s="29" t="s">
        <v>47</v>
      </c>
      <c r="L432" s="30">
        <v>414008</v>
      </c>
      <c r="M432" s="29" t="s">
        <v>54</v>
      </c>
      <c r="N432" s="31">
        <v>6785.1137734703998</v>
      </c>
      <c r="O432" s="31">
        <v>12144.651648629</v>
      </c>
      <c r="P432" s="32"/>
      <c r="Q432" s="32"/>
      <c r="R432" s="32"/>
      <c r="S432" s="32"/>
      <c r="T432" s="32"/>
      <c r="U432" s="31">
        <v>2399.25200211948</v>
      </c>
      <c r="V432" s="32"/>
      <c r="W432" s="32"/>
      <c r="X432" s="32"/>
      <c r="Y432" s="32"/>
      <c r="Z432" s="32"/>
      <c r="AA432" s="32"/>
      <c r="AB432" s="32"/>
      <c r="AC432" s="32"/>
      <c r="AD432" s="32"/>
      <c r="AE432" s="34"/>
    </row>
    <row r="433" spans="1:31" x14ac:dyDescent="0.25">
      <c r="A433" s="28">
        <v>952785280225</v>
      </c>
      <c r="B433" s="29" t="str">
        <f>VLOOKUP($A433,'LRB Sales'!$A:$E,2,0)</f>
        <v>Outlet083</v>
      </c>
      <c r="C433" s="28">
        <f>VLOOKUP($A433,'LRB Sales'!$A:$E,3,0)</f>
        <v>100000731215</v>
      </c>
      <c r="D433" s="28" t="str">
        <f>VLOOKUP($A433,'LRB Sales'!$A:$E,4,0)</f>
        <v>Head Office083</v>
      </c>
      <c r="E433" s="29" t="s">
        <v>31</v>
      </c>
      <c r="F433" s="29" t="s">
        <v>38</v>
      </c>
      <c r="G433" s="29" t="s">
        <v>39</v>
      </c>
      <c r="H433" s="29" t="s">
        <v>40</v>
      </c>
      <c r="I433" s="29" t="s">
        <v>52</v>
      </c>
      <c r="J433" s="29" t="s">
        <v>49</v>
      </c>
      <c r="K433" s="29" t="s">
        <v>53</v>
      </c>
      <c r="L433" s="30">
        <v>414008</v>
      </c>
      <c r="M433" s="29" t="s">
        <v>54</v>
      </c>
      <c r="N433" s="31">
        <v>88904.497941583497</v>
      </c>
      <c r="O433" s="31">
        <v>46359.415729551198</v>
      </c>
      <c r="P433" s="32"/>
      <c r="Q433" s="31">
        <v>45818.436851391198</v>
      </c>
      <c r="R433" s="31">
        <v>55914.207611871199</v>
      </c>
      <c r="S433" s="31">
        <v>110140.61578956</v>
      </c>
      <c r="T433" s="31">
        <v>68078.973964799996</v>
      </c>
      <c r="U433" s="31">
        <v>16374.16442304</v>
      </c>
      <c r="V433" s="31">
        <v>12652.7131008</v>
      </c>
      <c r="W433" s="31">
        <v>63462.268349520004</v>
      </c>
      <c r="X433" s="31">
        <v>31610.413557839998</v>
      </c>
      <c r="Y433" s="31">
        <v>39567.986550720001</v>
      </c>
      <c r="Z433" s="31">
        <v>131024.4934062</v>
      </c>
      <c r="AA433" s="31">
        <v>46914.607015200003</v>
      </c>
      <c r="AB433" s="31">
        <v>46284.082979598701</v>
      </c>
      <c r="AC433" s="31">
        <v>53935.829682644697</v>
      </c>
      <c r="AD433" s="31">
        <v>98917.356547265794</v>
      </c>
      <c r="AE433" s="33">
        <v>145206.697180469</v>
      </c>
    </row>
    <row r="434" spans="1:31" x14ac:dyDescent="0.25">
      <c r="A434" s="28">
        <v>352761072217</v>
      </c>
      <c r="B434" s="29" t="str">
        <f>VLOOKUP($A434,'LRB Sales'!$A:$E,2,0)</f>
        <v>Outlet604</v>
      </c>
      <c r="C434" s="28">
        <f>VLOOKUP($A434,'LRB Sales'!$A:$E,3,0)</f>
        <v>100000746474</v>
      </c>
      <c r="D434" s="28" t="str">
        <f>VLOOKUP($A434,'LRB Sales'!$A:$E,4,0)</f>
        <v>Head Office604</v>
      </c>
      <c r="E434" s="29" t="s">
        <v>31</v>
      </c>
      <c r="F434" s="29" t="s">
        <v>38</v>
      </c>
      <c r="G434" s="29" t="s">
        <v>39</v>
      </c>
      <c r="H434" s="29" t="s">
        <v>40</v>
      </c>
      <c r="I434" s="29" t="s">
        <v>52</v>
      </c>
      <c r="J434" s="29" t="s">
        <v>49</v>
      </c>
      <c r="K434" s="29" t="s">
        <v>53</v>
      </c>
      <c r="L434" s="30">
        <v>414008</v>
      </c>
      <c r="M434" s="29" t="s">
        <v>54</v>
      </c>
      <c r="N434" s="31">
        <v>11608.4330748624</v>
      </c>
      <c r="O434" s="31">
        <v>18093.042639684001</v>
      </c>
      <c r="P434" s="31">
        <v>6130.7329773000001</v>
      </c>
      <c r="Q434" s="31">
        <v>18747.637520748001</v>
      </c>
      <c r="R434" s="31">
        <v>11089.43827812</v>
      </c>
      <c r="S434" s="31">
        <v>19290.041421403199</v>
      </c>
      <c r="T434" s="31">
        <v>19453.051102490401</v>
      </c>
      <c r="U434" s="31">
        <v>14231.74405338</v>
      </c>
      <c r="V434" s="31">
        <v>14431.685655871201</v>
      </c>
      <c r="W434" s="31">
        <v>12098.761959504</v>
      </c>
      <c r="X434" s="31">
        <v>12001.163621347199</v>
      </c>
      <c r="Y434" s="31">
        <v>7604.1042321287996</v>
      </c>
      <c r="Z434" s="31">
        <v>2385.9761400000002</v>
      </c>
      <c r="AA434" s="32"/>
      <c r="AB434" s="31">
        <v>6912.1195068336001</v>
      </c>
      <c r="AC434" s="31">
        <v>4282.3534812480002</v>
      </c>
      <c r="AD434" s="31">
        <v>3636.7640544527999</v>
      </c>
      <c r="AE434" s="33">
        <v>2682.0031067952</v>
      </c>
    </row>
    <row r="435" spans="1:31" x14ac:dyDescent="0.25">
      <c r="A435" s="28">
        <v>206949658402</v>
      </c>
      <c r="B435" s="29" t="str">
        <f>VLOOKUP($A435,'LRB Sales'!$A:$E,2,0)</f>
        <v>Outlet531</v>
      </c>
      <c r="C435" s="28">
        <f>VLOOKUP($A435,'LRB Sales'!$A:$E,3,0)</f>
        <v>100000393210</v>
      </c>
      <c r="D435" s="28" t="str">
        <f>VLOOKUP($A435,'LRB Sales'!$A:$E,4,0)</f>
        <v>Head Office531</v>
      </c>
      <c r="E435" s="29" t="s">
        <v>31</v>
      </c>
      <c r="F435" s="29" t="s">
        <v>38</v>
      </c>
      <c r="G435" s="29" t="s">
        <v>39</v>
      </c>
      <c r="H435" s="29" t="s">
        <v>40</v>
      </c>
      <c r="I435" s="29" t="s">
        <v>52</v>
      </c>
      <c r="J435" s="29" t="s">
        <v>49</v>
      </c>
      <c r="K435" s="29" t="s">
        <v>53</v>
      </c>
      <c r="L435" s="30">
        <v>414008</v>
      </c>
      <c r="M435" s="29" t="s">
        <v>54</v>
      </c>
      <c r="N435" s="31">
        <v>15268.437938544001</v>
      </c>
      <c r="O435" s="31">
        <v>24668.846210023199</v>
      </c>
      <c r="P435" s="31">
        <v>9539.8751592024</v>
      </c>
      <c r="Q435" s="31">
        <v>25001.809235025601</v>
      </c>
      <c r="R435" s="31">
        <v>10832.753789316001</v>
      </c>
      <c r="S435" s="31">
        <v>25256.954189436001</v>
      </c>
      <c r="T435" s="31">
        <v>25250.239713816001</v>
      </c>
      <c r="U435" s="31">
        <v>11544.175040544</v>
      </c>
      <c r="V435" s="31">
        <v>13320.429208392499</v>
      </c>
      <c r="W435" s="31">
        <v>15658.5306998832</v>
      </c>
      <c r="X435" s="31">
        <v>17574.39570306</v>
      </c>
      <c r="Y435" s="31">
        <v>4444.1975991768004</v>
      </c>
      <c r="Z435" s="31">
        <v>3194.7388419263998</v>
      </c>
      <c r="AA435" s="31">
        <v>2086.3593545399999</v>
      </c>
      <c r="AB435" s="31">
        <v>6933.60122538</v>
      </c>
      <c r="AC435" s="31">
        <v>2082.1459989599998</v>
      </c>
      <c r="AD435" s="31">
        <v>12327.054427944</v>
      </c>
      <c r="AE435" s="33">
        <v>7886.6592072552003</v>
      </c>
    </row>
    <row r="436" spans="1:31" x14ac:dyDescent="0.25">
      <c r="A436" s="28">
        <v>945467892512</v>
      </c>
      <c r="B436" s="29" t="str">
        <f>VLOOKUP($A436,'LRB Sales'!$A:$E,2,0)</f>
        <v>Outlet610</v>
      </c>
      <c r="C436" s="28">
        <f>VLOOKUP($A436,'LRB Sales'!$A:$E,3,0)</f>
        <v>100000461965</v>
      </c>
      <c r="D436" s="28" t="str">
        <f>VLOOKUP($A436,'LRB Sales'!$A:$E,4,0)</f>
        <v>Head Office610</v>
      </c>
      <c r="E436" s="29" t="s">
        <v>31</v>
      </c>
      <c r="F436" s="29" t="s">
        <v>38</v>
      </c>
      <c r="G436" s="29" t="s">
        <v>39</v>
      </c>
      <c r="H436" s="29" t="s">
        <v>40</v>
      </c>
      <c r="I436" s="29" t="s">
        <v>52</v>
      </c>
      <c r="J436" s="29" t="s">
        <v>49</v>
      </c>
      <c r="K436" s="29" t="s">
        <v>53</v>
      </c>
      <c r="L436" s="30">
        <v>414007</v>
      </c>
      <c r="M436" s="29" t="s">
        <v>54</v>
      </c>
      <c r="N436" s="31">
        <v>1669.9237023503999</v>
      </c>
      <c r="O436" s="31">
        <v>4426.1813258880002</v>
      </c>
      <c r="P436" s="31">
        <v>4864.6028894399997</v>
      </c>
      <c r="Q436" s="31">
        <v>1961.0497662288001</v>
      </c>
      <c r="R436" s="31">
        <v>3218.3314114536001</v>
      </c>
      <c r="S436" s="31">
        <v>7044.0570200375996</v>
      </c>
      <c r="T436" s="31">
        <v>4790.6239137095999</v>
      </c>
      <c r="U436" s="31">
        <v>2014.70864136</v>
      </c>
      <c r="V436" s="31">
        <v>982.78479119999997</v>
      </c>
      <c r="W436" s="31">
        <v>1210.0310262</v>
      </c>
      <c r="X436" s="31">
        <v>1601.5701026951999</v>
      </c>
      <c r="Y436" s="32"/>
      <c r="Z436" s="32"/>
      <c r="AA436" s="32"/>
      <c r="AB436" s="31">
        <v>655.10243783999999</v>
      </c>
      <c r="AC436" s="31">
        <v>484.94224079999998</v>
      </c>
      <c r="AD436" s="31">
        <v>1315.0940297760001</v>
      </c>
      <c r="AE436" s="33">
        <v>550.68319757999996</v>
      </c>
    </row>
    <row r="437" spans="1:31" x14ac:dyDescent="0.25">
      <c r="A437" s="28">
        <v>295122904375</v>
      </c>
      <c r="B437" s="29" t="str">
        <f>VLOOKUP($A437,'LRB Sales'!$A:$E,2,0)</f>
        <v>Outlet280</v>
      </c>
      <c r="C437" s="28">
        <f>VLOOKUP($A437,'LRB Sales'!$A:$E,3,0)</f>
        <v>100000417945</v>
      </c>
      <c r="D437" s="28" t="str">
        <f>VLOOKUP($A437,'LRB Sales'!$A:$E,4,0)</f>
        <v>Head Office280</v>
      </c>
      <c r="E437" s="29" t="s">
        <v>31</v>
      </c>
      <c r="F437" s="29" t="s">
        <v>38</v>
      </c>
      <c r="G437" s="29" t="s">
        <v>39</v>
      </c>
      <c r="H437" s="29" t="s">
        <v>40</v>
      </c>
      <c r="I437" s="29" t="s">
        <v>52</v>
      </c>
      <c r="J437" s="29" t="s">
        <v>49</v>
      </c>
      <c r="K437" s="29" t="s">
        <v>53</v>
      </c>
      <c r="L437" s="30">
        <v>414025</v>
      </c>
      <c r="M437" s="29" t="s">
        <v>54</v>
      </c>
      <c r="N437" s="31">
        <v>20874.836519129902</v>
      </c>
      <c r="O437" s="31">
        <v>21793.059235123201</v>
      </c>
      <c r="P437" s="31">
        <v>15029.213504212799</v>
      </c>
      <c r="Q437" s="31">
        <v>17601.380615836799</v>
      </c>
      <c r="R437" s="31">
        <v>27044.615306335199</v>
      </c>
      <c r="S437" s="31">
        <v>37509.921427017602</v>
      </c>
      <c r="T437" s="31">
        <v>34023.346804459201</v>
      </c>
      <c r="U437" s="31">
        <v>28409.757582554401</v>
      </c>
      <c r="V437" s="31">
        <v>28243.602195002899</v>
      </c>
      <c r="W437" s="31">
        <v>22911.8428674528</v>
      </c>
      <c r="X437" s="31">
        <v>28603.370964057998</v>
      </c>
      <c r="Y437" s="31">
        <v>21417.211307177298</v>
      </c>
      <c r="Z437" s="31">
        <v>26070.876675684001</v>
      </c>
      <c r="AA437" s="31">
        <v>17458.971878942401</v>
      </c>
      <c r="AB437" s="31">
        <v>15383.343910051201</v>
      </c>
      <c r="AC437" s="31">
        <v>25238.898633548699</v>
      </c>
      <c r="AD437" s="31">
        <v>26207.063183322101</v>
      </c>
      <c r="AE437" s="33">
        <v>33123.770278333002</v>
      </c>
    </row>
    <row r="438" spans="1:31" x14ac:dyDescent="0.25">
      <c r="A438" s="28">
        <v>958279946655</v>
      </c>
      <c r="B438" s="29" t="str">
        <f>VLOOKUP($A438,'LRB Sales'!$A:$E,2,0)</f>
        <v>Outlet341</v>
      </c>
      <c r="C438" s="28">
        <f>VLOOKUP($A438,'LRB Sales'!$A:$E,3,0)</f>
        <v>100000478641</v>
      </c>
      <c r="D438" s="28" t="str">
        <f>VLOOKUP($A438,'LRB Sales'!$A:$E,4,0)</f>
        <v>Head Office341</v>
      </c>
      <c r="E438" s="29" t="s">
        <v>31</v>
      </c>
      <c r="F438" s="29" t="s">
        <v>38</v>
      </c>
      <c r="G438" s="29" t="s">
        <v>39</v>
      </c>
      <c r="H438" s="29" t="s">
        <v>40</v>
      </c>
      <c r="I438" s="29" t="s">
        <v>52</v>
      </c>
      <c r="J438" s="29" t="s">
        <v>49</v>
      </c>
      <c r="K438" s="29" t="s">
        <v>53</v>
      </c>
      <c r="L438" s="30">
        <v>414025</v>
      </c>
      <c r="M438" s="29" t="s">
        <v>54</v>
      </c>
      <c r="N438" s="31">
        <v>16878.917756073599</v>
      </c>
      <c r="O438" s="31">
        <v>17953.902999813599</v>
      </c>
      <c r="P438" s="31">
        <v>7893.5911577088</v>
      </c>
      <c r="Q438" s="31">
        <v>18578.759523633598</v>
      </c>
      <c r="R438" s="31">
        <v>16460.103050313599</v>
      </c>
      <c r="S438" s="31">
        <v>31053.257750952002</v>
      </c>
      <c r="T438" s="31">
        <v>11387.3024313552</v>
      </c>
      <c r="U438" s="31">
        <v>27429.371215946401</v>
      </c>
      <c r="V438" s="31">
        <v>20875.417792958899</v>
      </c>
      <c r="W438" s="31">
        <v>15026.6348253533</v>
      </c>
      <c r="X438" s="31">
        <v>15971.9815968576</v>
      </c>
      <c r="Y438" s="31">
        <v>12435.257362022199</v>
      </c>
      <c r="Z438" s="31">
        <v>19338.503232880801</v>
      </c>
      <c r="AA438" s="31">
        <v>15979.2621558336</v>
      </c>
      <c r="AB438" s="31">
        <v>10106.8275898632</v>
      </c>
      <c r="AC438" s="31">
        <v>15377.334021050399</v>
      </c>
      <c r="AD438" s="31">
        <v>18232.687824314398</v>
      </c>
      <c r="AE438" s="33">
        <v>24517.3146207504</v>
      </c>
    </row>
    <row r="439" spans="1:31" x14ac:dyDescent="0.25">
      <c r="A439" s="28">
        <v>181035403519</v>
      </c>
      <c r="B439" s="29" t="str">
        <f>VLOOKUP($A439,'LRB Sales'!$A:$E,2,0)</f>
        <v>Outlet044</v>
      </c>
      <c r="C439" s="28">
        <f>VLOOKUP($A439,'LRB Sales'!$A:$E,3,0)</f>
        <v>100000554724</v>
      </c>
      <c r="D439" s="28" t="str">
        <f>VLOOKUP($A439,'LRB Sales'!$A:$E,4,0)</f>
        <v>Head Office044</v>
      </c>
      <c r="E439" s="29" t="s">
        <v>31</v>
      </c>
      <c r="F439" s="29" t="s">
        <v>38</v>
      </c>
      <c r="G439" s="29" t="s">
        <v>39</v>
      </c>
      <c r="H439" s="29" t="s">
        <v>40</v>
      </c>
      <c r="I439" s="29" t="s">
        <v>52</v>
      </c>
      <c r="J439" s="29" t="s">
        <v>49</v>
      </c>
      <c r="K439" s="29" t="s">
        <v>53</v>
      </c>
      <c r="L439" s="30">
        <v>414025</v>
      </c>
      <c r="M439" s="29" t="s">
        <v>54</v>
      </c>
      <c r="N439" s="31">
        <v>130689.614990548</v>
      </c>
      <c r="O439" s="31">
        <v>150782.87989345001</v>
      </c>
      <c r="P439" s="31">
        <v>106759.20758460301</v>
      </c>
      <c r="Q439" s="31">
        <v>135428.52992936099</v>
      </c>
      <c r="R439" s="31">
        <v>202449.10114910701</v>
      </c>
      <c r="S439" s="31">
        <v>207488.41785441499</v>
      </c>
      <c r="T439" s="31">
        <v>249807.46369826299</v>
      </c>
      <c r="U439" s="31">
        <v>171349.61547474001</v>
      </c>
      <c r="V439" s="31">
        <v>163026.69636297601</v>
      </c>
      <c r="W439" s="31">
        <v>105453.66089121799</v>
      </c>
      <c r="X439" s="31">
        <v>130923.786729762</v>
      </c>
      <c r="Y439" s="31">
        <v>77786.801720073607</v>
      </c>
      <c r="Z439" s="31">
        <v>92470.988124052295</v>
      </c>
      <c r="AA439" s="31">
        <v>87655.464325978202</v>
      </c>
      <c r="AB439" s="31">
        <v>84564.756064548405</v>
      </c>
      <c r="AC439" s="31">
        <v>139310.30483568899</v>
      </c>
      <c r="AD439" s="31">
        <v>173518.73941367</v>
      </c>
      <c r="AE439" s="33">
        <v>188179.95209426599</v>
      </c>
    </row>
    <row r="440" spans="1:31" x14ac:dyDescent="0.25">
      <c r="A440" s="28" t="e">
        <v>#N/A</v>
      </c>
      <c r="B440" s="29" t="e">
        <f>VLOOKUP($A440,'LRB Sales'!$A:$E,2,0)</f>
        <v>#N/A</v>
      </c>
      <c r="C440" s="28" t="e">
        <f>VLOOKUP($A440,'LRB Sales'!$A:$E,3,0)</f>
        <v>#N/A</v>
      </c>
      <c r="D440" s="28" t="e">
        <f>VLOOKUP($A440,'LRB Sales'!$A:$E,4,0)</f>
        <v>#N/A</v>
      </c>
      <c r="E440" s="29" t="s">
        <v>44</v>
      </c>
      <c r="F440" s="29" t="s">
        <v>58</v>
      </c>
      <c r="G440" s="29" t="s">
        <v>59</v>
      </c>
      <c r="H440" s="29" t="s">
        <v>40</v>
      </c>
      <c r="I440" s="29" t="s">
        <v>52</v>
      </c>
      <c r="J440" s="29" t="s">
        <v>49</v>
      </c>
      <c r="K440" s="29" t="s">
        <v>53</v>
      </c>
      <c r="L440" s="30">
        <v>414025</v>
      </c>
      <c r="M440" s="29" t="s">
        <v>54</v>
      </c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1">
        <v>229260.40997035199</v>
      </c>
      <c r="Y440" s="32"/>
      <c r="Z440" s="32"/>
      <c r="AA440" s="32"/>
      <c r="AB440" s="32"/>
      <c r="AC440" s="32"/>
      <c r="AD440" s="32"/>
      <c r="AE440" s="34"/>
    </row>
    <row r="441" spans="1:31" x14ac:dyDescent="0.25">
      <c r="A441" s="28">
        <v>537541451574</v>
      </c>
      <c r="B441" s="29" t="str">
        <f>VLOOKUP($A441,'LRB Sales'!$A:$E,2,0)</f>
        <v>Outlet005</v>
      </c>
      <c r="C441" s="28">
        <f>VLOOKUP($A441,'LRB Sales'!$A:$E,3,0)</f>
        <v>100000414315</v>
      </c>
      <c r="D441" s="28" t="str">
        <f>VLOOKUP($A441,'LRB Sales'!$A:$E,4,0)</f>
        <v>Head Office005</v>
      </c>
      <c r="E441" s="29" t="s">
        <v>31</v>
      </c>
      <c r="F441" s="29" t="s">
        <v>32</v>
      </c>
      <c r="G441" s="29" t="s">
        <v>33</v>
      </c>
      <c r="H441" s="29" t="s">
        <v>34</v>
      </c>
      <c r="I441" s="29" t="s">
        <v>35</v>
      </c>
      <c r="J441" s="29" t="s">
        <v>49</v>
      </c>
      <c r="K441" s="29" t="s">
        <v>53</v>
      </c>
      <c r="L441" s="30">
        <v>414023</v>
      </c>
      <c r="M441" s="29" t="s">
        <v>54</v>
      </c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1">
        <v>1018083.40924806</v>
      </c>
      <c r="AD441" s="31">
        <v>787675.05252225604</v>
      </c>
      <c r="AE441" s="33">
        <v>792720.01213438297</v>
      </c>
    </row>
    <row r="442" spans="1:31" x14ac:dyDescent="0.25">
      <c r="A442" s="28">
        <v>423958224822</v>
      </c>
      <c r="B442" s="29" t="str">
        <f>VLOOKUP($A442,'LRB Sales'!$A:$E,2,0)</f>
        <v>Outlet688</v>
      </c>
      <c r="C442" s="28">
        <f>VLOOKUP($A442,'LRB Sales'!$A:$E,3,0)</f>
        <v>100000181296</v>
      </c>
      <c r="D442" s="28" t="str">
        <f>VLOOKUP($A442,'LRB Sales'!$A:$E,4,0)</f>
        <v>Head Office688</v>
      </c>
      <c r="E442" s="29" t="s">
        <v>31</v>
      </c>
      <c r="F442" s="29" t="s">
        <v>32</v>
      </c>
      <c r="G442" s="29" t="s">
        <v>33</v>
      </c>
      <c r="H442" s="29" t="s">
        <v>34</v>
      </c>
      <c r="I442" s="29" t="s">
        <v>35</v>
      </c>
      <c r="J442" s="29" t="s">
        <v>49</v>
      </c>
      <c r="K442" s="29" t="s">
        <v>53</v>
      </c>
      <c r="L442" s="30">
        <v>414023</v>
      </c>
      <c r="M442" s="29" t="s">
        <v>54</v>
      </c>
      <c r="N442" s="31">
        <v>660797.93976817897</v>
      </c>
      <c r="O442" s="31">
        <v>563848.34869663999</v>
      </c>
      <c r="P442" s="31">
        <v>544153.98413941695</v>
      </c>
      <c r="Q442" s="31">
        <v>614019.45880483696</v>
      </c>
      <c r="R442" s="31">
        <v>723285.54063600698</v>
      </c>
      <c r="S442" s="31">
        <v>805463.31828764698</v>
      </c>
      <c r="T442" s="31">
        <v>777575.94114271505</v>
      </c>
      <c r="U442" s="31">
        <v>457769.40586150298</v>
      </c>
      <c r="V442" s="31">
        <v>776102.67836698995</v>
      </c>
      <c r="W442" s="31">
        <v>941837.39237162401</v>
      </c>
      <c r="X442" s="31">
        <v>214586.899904338</v>
      </c>
      <c r="Y442" s="31">
        <v>275124.35167710198</v>
      </c>
      <c r="Z442" s="31">
        <v>420456.82398860401</v>
      </c>
      <c r="AA442" s="31">
        <v>358287.464710781</v>
      </c>
      <c r="AB442" s="31">
        <v>235019.16515619101</v>
      </c>
      <c r="AC442" s="32"/>
      <c r="AD442" s="31">
        <v>35358.472894967999</v>
      </c>
      <c r="AE442" s="34"/>
    </row>
    <row r="443" spans="1:31" x14ac:dyDescent="0.25">
      <c r="A443" s="28">
        <v>953389719907</v>
      </c>
      <c r="B443" s="29" t="str">
        <f>VLOOKUP($A443,'LRB Sales'!$A:$E,2,0)</f>
        <v>Outlet072</v>
      </c>
      <c r="C443" s="28">
        <f>VLOOKUP($A443,'LRB Sales'!$A:$E,3,0)</f>
        <v>100000105608</v>
      </c>
      <c r="D443" s="28" t="str">
        <f>VLOOKUP($A443,'LRB Sales'!$A:$E,4,0)</f>
        <v>Head Office072</v>
      </c>
      <c r="E443" s="29" t="s">
        <v>31</v>
      </c>
      <c r="F443" s="29" t="s">
        <v>38</v>
      </c>
      <c r="G443" s="29" t="s">
        <v>39</v>
      </c>
      <c r="H443" s="29" t="s">
        <v>40</v>
      </c>
      <c r="I443" s="29" t="s">
        <v>52</v>
      </c>
      <c r="J443" s="29" t="s">
        <v>49</v>
      </c>
      <c r="K443" s="29" t="s">
        <v>53</v>
      </c>
      <c r="L443" s="30">
        <v>414025</v>
      </c>
      <c r="M443" s="29" t="s">
        <v>54</v>
      </c>
      <c r="N443" s="31">
        <v>255330.469967249</v>
      </c>
      <c r="O443" s="31">
        <v>84276.804985103998</v>
      </c>
      <c r="P443" s="31">
        <v>79038.071818583994</v>
      </c>
      <c r="Q443" s="31">
        <v>119434.033318193</v>
      </c>
      <c r="R443" s="31">
        <v>159456.86720843599</v>
      </c>
      <c r="S443" s="31">
        <v>182535.96830686799</v>
      </c>
      <c r="T443" s="31">
        <v>219059.426552808</v>
      </c>
      <c r="U443" s="31">
        <v>120979.461778506</v>
      </c>
      <c r="V443" s="31">
        <v>100335.233894843</v>
      </c>
      <c r="W443" s="31">
        <v>90882.913169078995</v>
      </c>
      <c r="X443" s="31">
        <v>135390.01691397</v>
      </c>
      <c r="Y443" s="31">
        <v>47698.604729207997</v>
      </c>
      <c r="Z443" s="31">
        <v>105420.563714548</v>
      </c>
      <c r="AA443" s="31">
        <v>66661.562987055906</v>
      </c>
      <c r="AB443" s="31">
        <v>94977.698419320004</v>
      </c>
      <c r="AC443" s="31">
        <v>105087.300122121</v>
      </c>
      <c r="AD443" s="31">
        <v>163492.36371019101</v>
      </c>
      <c r="AE443" s="33">
        <v>150047.39497643901</v>
      </c>
    </row>
    <row r="444" spans="1:31" x14ac:dyDescent="0.25">
      <c r="A444" s="28">
        <v>285605388839</v>
      </c>
      <c r="B444" s="29" t="str">
        <f>VLOOKUP($A444,'LRB Sales'!$A:$E,2,0)</f>
        <v>Outlet689</v>
      </c>
      <c r="C444" s="28">
        <f>VLOOKUP($A444,'LRB Sales'!$A:$E,3,0)</f>
        <v>100000100239</v>
      </c>
      <c r="D444" s="28" t="str">
        <f>VLOOKUP($A444,'LRB Sales'!$A:$E,4,0)</f>
        <v>Head Office689</v>
      </c>
      <c r="E444" s="29" t="s">
        <v>44</v>
      </c>
      <c r="F444" s="29" t="s">
        <v>38</v>
      </c>
      <c r="G444" s="29" t="s">
        <v>39</v>
      </c>
      <c r="H444" s="29" t="s">
        <v>40</v>
      </c>
      <c r="I444" s="29" t="s">
        <v>41</v>
      </c>
      <c r="J444" s="29" t="s">
        <v>42</v>
      </c>
      <c r="K444" s="29" t="s">
        <v>47</v>
      </c>
      <c r="L444" s="30">
        <v>314001</v>
      </c>
      <c r="M444" s="29" t="s">
        <v>37</v>
      </c>
      <c r="N444" s="31">
        <v>12626.695607330899</v>
      </c>
      <c r="O444" s="31">
        <v>8320.9822346086094</v>
      </c>
      <c r="P444" s="31">
        <v>8191.7300531258497</v>
      </c>
      <c r="Q444" s="31">
        <v>14032.9102059096</v>
      </c>
      <c r="R444" s="31">
        <v>6336.9681854934797</v>
      </c>
      <c r="S444" s="31">
        <v>12910.115482615</v>
      </c>
      <c r="T444" s="31">
        <v>6733.10640861707</v>
      </c>
      <c r="U444" s="31">
        <v>9972.3067996173995</v>
      </c>
      <c r="V444" s="31">
        <v>13135.079547449301</v>
      </c>
      <c r="W444" s="31">
        <v>13779.9954497006</v>
      </c>
      <c r="X444" s="32"/>
      <c r="Y444" s="32"/>
      <c r="Z444" s="32"/>
      <c r="AA444" s="32"/>
      <c r="AB444" s="32"/>
      <c r="AC444" s="32"/>
      <c r="AD444" s="32"/>
      <c r="AE444" s="34"/>
    </row>
    <row r="445" spans="1:31" x14ac:dyDescent="0.25">
      <c r="A445" s="28">
        <v>440937096890</v>
      </c>
      <c r="B445" s="29" t="str">
        <f>VLOOKUP($A445,'LRB Sales'!$A:$E,2,0)</f>
        <v>Outlet690</v>
      </c>
      <c r="C445" s="28">
        <f>VLOOKUP($A445,'LRB Sales'!$A:$E,3,0)</f>
        <v>100000607280</v>
      </c>
      <c r="D445" s="28" t="str">
        <f>VLOOKUP($A445,'LRB Sales'!$A:$E,4,0)</f>
        <v>Head Office690</v>
      </c>
      <c r="E445" s="29" t="s">
        <v>31</v>
      </c>
      <c r="F445" s="29" t="s">
        <v>38</v>
      </c>
      <c r="G445" s="29" t="s">
        <v>39</v>
      </c>
      <c r="H445" s="29" t="s">
        <v>40</v>
      </c>
      <c r="I445" s="29" t="s">
        <v>41</v>
      </c>
      <c r="J445" s="29" t="s">
        <v>42</v>
      </c>
      <c r="K445" s="29" t="s">
        <v>47</v>
      </c>
      <c r="L445" s="30">
        <v>314001</v>
      </c>
      <c r="M445" s="29" t="s">
        <v>37</v>
      </c>
      <c r="N445" s="31">
        <v>12724.669661812601</v>
      </c>
      <c r="O445" s="32"/>
      <c r="P445" s="31">
        <v>17418.761579304399</v>
      </c>
      <c r="Q445" s="31">
        <v>2064.6962575992002</v>
      </c>
      <c r="R445" s="31">
        <v>16493.5567249054</v>
      </c>
      <c r="S445" s="31">
        <v>14038.799031924</v>
      </c>
      <c r="T445" s="31">
        <v>18550.050279033399</v>
      </c>
      <c r="U445" s="31">
        <v>17638.381736779502</v>
      </c>
      <c r="V445" s="31">
        <v>20120.178036889101</v>
      </c>
      <c r="W445" s="31">
        <v>8811.4952867477004</v>
      </c>
      <c r="X445" s="32"/>
      <c r="Y445" s="32"/>
      <c r="Z445" s="32"/>
      <c r="AA445" s="32"/>
      <c r="AB445" s="32"/>
      <c r="AC445" s="32"/>
      <c r="AD445" s="32"/>
      <c r="AE445" s="34"/>
    </row>
    <row r="446" spans="1:31" x14ac:dyDescent="0.25">
      <c r="A446" s="28">
        <v>525933277431</v>
      </c>
      <c r="B446" s="29" t="str">
        <f>VLOOKUP($A446,'LRB Sales'!$A:$E,2,0)</f>
        <v>Outlet351</v>
      </c>
      <c r="C446" s="28">
        <f>VLOOKUP($A446,'LRB Sales'!$A:$E,3,0)</f>
        <v>100000566858</v>
      </c>
      <c r="D446" s="28" t="str">
        <f>VLOOKUP($A446,'LRB Sales'!$A:$E,4,0)</f>
        <v>Head Office351</v>
      </c>
      <c r="E446" s="29" t="s">
        <v>31</v>
      </c>
      <c r="F446" s="29" t="s">
        <v>38</v>
      </c>
      <c r="G446" s="29" t="s">
        <v>39</v>
      </c>
      <c r="H446" s="29" t="s">
        <v>40</v>
      </c>
      <c r="I446" s="29" t="s">
        <v>46</v>
      </c>
      <c r="J446" s="29" t="s">
        <v>42</v>
      </c>
      <c r="K446" s="29" t="s">
        <v>47</v>
      </c>
      <c r="L446" s="30">
        <v>314007</v>
      </c>
      <c r="M446" s="29" t="s">
        <v>37</v>
      </c>
      <c r="N446" s="31">
        <v>17223.024568966201</v>
      </c>
      <c r="O446" s="31">
        <v>12800.459554172799</v>
      </c>
      <c r="P446" s="31">
        <v>14631.706348772001</v>
      </c>
      <c r="Q446" s="31">
        <v>13422.1578826113</v>
      </c>
      <c r="R446" s="31">
        <v>18384.323521233699</v>
      </c>
      <c r="S446" s="31">
        <v>20259.1915934754</v>
      </c>
      <c r="T446" s="31">
        <v>20112.302731845401</v>
      </c>
      <c r="U446" s="31">
        <v>19304.9982284537</v>
      </c>
      <c r="V446" s="31">
        <v>22379.929839847598</v>
      </c>
      <c r="W446" s="31">
        <v>24638.877482160799</v>
      </c>
      <c r="X446" s="31">
        <v>18174.988422544699</v>
      </c>
      <c r="Y446" s="31">
        <v>17332.3080395953</v>
      </c>
      <c r="Z446" s="31">
        <v>17408.821004919999</v>
      </c>
      <c r="AA446" s="31">
        <v>7053.6803667156</v>
      </c>
      <c r="AB446" s="32"/>
      <c r="AC446" s="31">
        <v>22803.461301161598</v>
      </c>
      <c r="AD446" s="31">
        <v>19214.562480482102</v>
      </c>
      <c r="AE446" s="33">
        <v>21155.5284935975</v>
      </c>
    </row>
    <row r="447" spans="1:31" x14ac:dyDescent="0.25">
      <c r="A447" s="28">
        <v>971922339826</v>
      </c>
      <c r="B447" s="29" t="str">
        <f>VLOOKUP($A447,'LRB Sales'!$A:$E,2,0)</f>
        <v>Outlet410</v>
      </c>
      <c r="C447" s="28">
        <f>VLOOKUP($A447,'LRB Sales'!$A:$E,3,0)</f>
        <v>100000056591</v>
      </c>
      <c r="D447" s="28" t="str">
        <f>VLOOKUP($A447,'LRB Sales'!$A:$E,4,0)</f>
        <v>Head Office410</v>
      </c>
      <c r="E447" s="29" t="s">
        <v>31</v>
      </c>
      <c r="F447" s="29" t="s">
        <v>38</v>
      </c>
      <c r="G447" s="29" t="s">
        <v>39</v>
      </c>
      <c r="H447" s="29" t="s">
        <v>40</v>
      </c>
      <c r="I447" s="29" t="s">
        <v>46</v>
      </c>
      <c r="J447" s="29" t="s">
        <v>42</v>
      </c>
      <c r="K447" s="29" t="s">
        <v>47</v>
      </c>
      <c r="L447" s="30">
        <v>314005</v>
      </c>
      <c r="M447" s="29" t="s">
        <v>37</v>
      </c>
      <c r="N447" s="31">
        <v>25977.227387682</v>
      </c>
      <c r="O447" s="31">
        <v>20967.597931352801</v>
      </c>
      <c r="P447" s="31">
        <v>12881.8517924097</v>
      </c>
      <c r="Q447" s="31">
        <v>19121.584303625099</v>
      </c>
      <c r="R447" s="31">
        <v>25208.340234105901</v>
      </c>
      <c r="S447" s="31">
        <v>26925.017400556499</v>
      </c>
      <c r="T447" s="31">
        <v>14674.4035568524</v>
      </c>
      <c r="U447" s="31">
        <v>17680.850461840098</v>
      </c>
      <c r="V447" s="31">
        <v>31326.120603216099</v>
      </c>
      <c r="W447" s="31">
        <v>17321.674862917102</v>
      </c>
      <c r="X447" s="31">
        <v>309.99504000000002</v>
      </c>
      <c r="Y447" s="31">
        <v>32992.746238751599</v>
      </c>
      <c r="Z447" s="32"/>
      <c r="AA447" s="32"/>
      <c r="AB447" s="32"/>
      <c r="AC447" s="31">
        <v>9948.3611702738708</v>
      </c>
      <c r="AD447" s="31">
        <v>21458.202049044899</v>
      </c>
      <c r="AE447" s="33">
        <v>13106.830867545799</v>
      </c>
    </row>
    <row r="448" spans="1:31" x14ac:dyDescent="0.25">
      <c r="A448" s="28">
        <v>499482005500</v>
      </c>
      <c r="B448" s="29" t="str">
        <f>VLOOKUP($A448,'LRB Sales'!$A:$E,2,0)</f>
        <v>Outlet441</v>
      </c>
      <c r="C448" s="28">
        <f>VLOOKUP($A448,'LRB Sales'!$A:$E,3,0)</f>
        <v>100000627871</v>
      </c>
      <c r="D448" s="28" t="str">
        <f>VLOOKUP($A448,'LRB Sales'!$A:$E,4,0)</f>
        <v>Head Office441</v>
      </c>
      <c r="E448" s="29" t="s">
        <v>31</v>
      </c>
      <c r="F448" s="29" t="s">
        <v>38</v>
      </c>
      <c r="G448" s="29" t="s">
        <v>39</v>
      </c>
      <c r="H448" s="29" t="s">
        <v>40</v>
      </c>
      <c r="I448" s="29" t="s">
        <v>41</v>
      </c>
      <c r="J448" s="29" t="s">
        <v>55</v>
      </c>
      <c r="K448" s="29" t="s">
        <v>57</v>
      </c>
      <c r="L448" s="30">
        <v>314012</v>
      </c>
      <c r="M448" s="29" t="s">
        <v>37</v>
      </c>
      <c r="N448" s="31">
        <v>8731.1670417120004</v>
      </c>
      <c r="O448" s="31">
        <v>4979.6677822800002</v>
      </c>
      <c r="P448" s="31">
        <v>6516.1300478298499</v>
      </c>
      <c r="Q448" s="31">
        <v>6153.9043317967098</v>
      </c>
      <c r="R448" s="31">
        <v>9412.8066157512003</v>
      </c>
      <c r="S448" s="31">
        <v>10896.991085616701</v>
      </c>
      <c r="T448" s="31">
        <v>7545.3834365767098</v>
      </c>
      <c r="U448" s="31">
        <v>6899.5327798910103</v>
      </c>
      <c r="V448" s="31">
        <v>9030.5821060224007</v>
      </c>
      <c r="W448" s="31">
        <v>7073.4042639774598</v>
      </c>
      <c r="X448" s="31">
        <v>6814.9387035119998</v>
      </c>
      <c r="Y448" s="31">
        <v>11697.1122649015</v>
      </c>
      <c r="Z448" s="31">
        <v>3063.67354236551</v>
      </c>
      <c r="AA448" s="31">
        <v>6442.6539442855101</v>
      </c>
      <c r="AB448" s="31">
        <v>4793.0778369239997</v>
      </c>
      <c r="AC448" s="31">
        <v>4751.9504173015403</v>
      </c>
      <c r="AD448" s="31">
        <v>9154.5958921319507</v>
      </c>
      <c r="AE448" s="33">
        <v>11096.688892235999</v>
      </c>
    </row>
    <row r="449" spans="1:31" x14ac:dyDescent="0.25">
      <c r="A449" s="28">
        <v>511972995995</v>
      </c>
      <c r="B449" s="29" t="str">
        <f>VLOOKUP($A449,'LRB Sales'!$A:$E,2,0)</f>
        <v>Outlet506</v>
      </c>
      <c r="C449" s="28">
        <f>VLOOKUP($A449,'LRB Sales'!$A:$E,3,0)</f>
        <v>100000195973</v>
      </c>
      <c r="D449" s="28" t="str">
        <f>VLOOKUP($A449,'LRB Sales'!$A:$E,4,0)</f>
        <v>Head Office506</v>
      </c>
      <c r="E449" s="29" t="s">
        <v>31</v>
      </c>
      <c r="F449" s="29" t="s">
        <v>38</v>
      </c>
      <c r="G449" s="29" t="s">
        <v>39</v>
      </c>
      <c r="H449" s="29" t="s">
        <v>40</v>
      </c>
      <c r="I449" s="29" t="s">
        <v>41</v>
      </c>
      <c r="J449" s="29" t="s">
        <v>55</v>
      </c>
      <c r="K449" s="29" t="s">
        <v>57</v>
      </c>
      <c r="L449" s="30">
        <v>314001</v>
      </c>
      <c r="M449" s="29" t="s">
        <v>37</v>
      </c>
      <c r="N449" s="31">
        <v>7220.8437093887997</v>
      </c>
      <c r="O449" s="31">
        <v>6962.116719228</v>
      </c>
      <c r="P449" s="31">
        <v>7268.5029724535598</v>
      </c>
      <c r="Q449" s="31">
        <v>8428.8189244871992</v>
      </c>
      <c r="R449" s="31">
        <v>0</v>
      </c>
      <c r="S449" s="31">
        <v>15637.464070919999</v>
      </c>
      <c r="T449" s="31">
        <v>7391.6270197920003</v>
      </c>
      <c r="U449" s="31">
        <v>8118.0732243441898</v>
      </c>
      <c r="V449" s="31">
        <v>7058.6740961935402</v>
      </c>
      <c r="W449" s="31">
        <v>7708.2841829050403</v>
      </c>
      <c r="X449" s="31">
        <v>7706.7064951080001</v>
      </c>
      <c r="Y449" s="32"/>
      <c r="Z449" s="31">
        <v>7842.5989743720002</v>
      </c>
      <c r="AA449" s="32"/>
      <c r="AB449" s="31">
        <v>8164.9540811709203</v>
      </c>
      <c r="AC449" s="31">
        <v>10830.8092494311</v>
      </c>
      <c r="AD449" s="31">
        <v>7608.0565817879997</v>
      </c>
      <c r="AE449" s="33">
        <v>6274.5755362440004</v>
      </c>
    </row>
    <row r="450" spans="1:31" x14ac:dyDescent="0.25">
      <c r="A450" s="28">
        <v>263244056400</v>
      </c>
      <c r="B450" s="29" t="str">
        <f>VLOOKUP($A450,'LRB Sales'!$A:$E,2,0)</f>
        <v>Outlet691</v>
      </c>
      <c r="C450" s="28">
        <f>VLOOKUP($A450,'LRB Sales'!$A:$E,3,0)</f>
        <v>100000235449</v>
      </c>
      <c r="D450" s="28" t="str">
        <f>VLOOKUP($A450,'LRB Sales'!$A:$E,4,0)</f>
        <v>Head Office691</v>
      </c>
      <c r="E450" s="29" t="s">
        <v>31</v>
      </c>
      <c r="F450" s="29" t="s">
        <v>38</v>
      </c>
      <c r="G450" s="29" t="s">
        <v>39</v>
      </c>
      <c r="H450" s="29" t="s">
        <v>40</v>
      </c>
      <c r="I450" s="29" t="s">
        <v>41</v>
      </c>
      <c r="J450" s="29" t="s">
        <v>42</v>
      </c>
      <c r="K450" s="29" t="s">
        <v>47</v>
      </c>
      <c r="L450" s="30">
        <v>314004</v>
      </c>
      <c r="M450" s="29" t="s">
        <v>37</v>
      </c>
      <c r="N450" s="32"/>
      <c r="O450" s="32"/>
      <c r="P450" s="31">
        <v>17209.4362199528</v>
      </c>
      <c r="Q450" s="31">
        <v>896.39457765600002</v>
      </c>
      <c r="R450" s="32"/>
      <c r="S450" s="31">
        <v>21673.530690272099</v>
      </c>
      <c r="T450" s="31">
        <v>10149.5050882752</v>
      </c>
      <c r="U450" s="31">
        <v>13183.6357582246</v>
      </c>
      <c r="V450" s="32"/>
      <c r="W450" s="31">
        <v>8844.1274268886009</v>
      </c>
      <c r="X450" s="31">
        <v>10802.833129331</v>
      </c>
      <c r="Y450" s="32"/>
      <c r="Z450" s="32"/>
      <c r="AA450" s="32"/>
      <c r="AB450" s="31">
        <v>17026.324432723199</v>
      </c>
      <c r="AC450" s="32"/>
      <c r="AD450" s="32"/>
      <c r="AE450" s="34"/>
    </row>
    <row r="451" spans="1:31" x14ac:dyDescent="0.25">
      <c r="A451" s="28">
        <v>560057649945</v>
      </c>
      <c r="B451" s="29" t="str">
        <f>VLOOKUP($A451,'LRB Sales'!$A:$E,2,0)</f>
        <v>Outlet692</v>
      </c>
      <c r="C451" s="28">
        <f>VLOOKUP($A451,'LRB Sales'!$A:$E,3,0)</f>
        <v>100000878882</v>
      </c>
      <c r="D451" s="28" t="str">
        <f>VLOOKUP($A451,'LRB Sales'!$A:$E,4,0)</f>
        <v>Head Office692</v>
      </c>
      <c r="E451" s="29" t="s">
        <v>44</v>
      </c>
      <c r="F451" s="29" t="s">
        <v>38</v>
      </c>
      <c r="G451" s="29" t="s">
        <v>39</v>
      </c>
      <c r="H451" s="29" t="s">
        <v>40</v>
      </c>
      <c r="I451" s="29" t="s">
        <v>46</v>
      </c>
      <c r="J451" s="29" t="s">
        <v>42</v>
      </c>
      <c r="K451" s="29" t="s">
        <v>47</v>
      </c>
      <c r="L451" s="30">
        <v>314002</v>
      </c>
      <c r="M451" s="29" t="s">
        <v>37</v>
      </c>
      <c r="N451" s="31">
        <v>5564.7422111850001</v>
      </c>
      <c r="O451" s="31">
        <v>3439.2453073494898</v>
      </c>
      <c r="P451" s="31">
        <v>4535.1486149250004</v>
      </c>
      <c r="Q451" s="31">
        <v>2690.6356885313999</v>
      </c>
      <c r="R451" s="31">
        <v>8623.4857486789497</v>
      </c>
      <c r="S451" s="31">
        <v>5082.4332475534502</v>
      </c>
      <c r="T451" s="31">
        <v>709.49143691999996</v>
      </c>
      <c r="U451" s="31">
        <v>6345.2683672344001</v>
      </c>
      <c r="V451" s="32"/>
      <c r="W451" s="32"/>
      <c r="X451" s="32"/>
      <c r="Y451" s="32"/>
      <c r="Z451" s="32"/>
      <c r="AA451" s="32"/>
      <c r="AB451" s="32"/>
      <c r="AC451" s="32"/>
      <c r="AD451" s="32"/>
      <c r="AE451" s="34"/>
    </row>
    <row r="452" spans="1:31" x14ac:dyDescent="0.25">
      <c r="A452" s="28">
        <v>996194382036</v>
      </c>
      <c r="B452" s="29" t="str">
        <f>VLOOKUP($A452,'LRB Sales'!$A:$E,2,0)</f>
        <v>Outlet382</v>
      </c>
      <c r="C452" s="28">
        <f>VLOOKUP($A452,'LRB Sales'!$A:$E,3,0)</f>
        <v>100000856935</v>
      </c>
      <c r="D452" s="28" t="str">
        <f>VLOOKUP($A452,'LRB Sales'!$A:$E,4,0)</f>
        <v>Head Office382</v>
      </c>
      <c r="E452" s="29" t="s">
        <v>31</v>
      </c>
      <c r="F452" s="29" t="s">
        <v>38</v>
      </c>
      <c r="G452" s="29" t="s">
        <v>39</v>
      </c>
      <c r="H452" s="29" t="s">
        <v>40</v>
      </c>
      <c r="I452" s="29" t="s">
        <v>46</v>
      </c>
      <c r="J452" s="29" t="s">
        <v>55</v>
      </c>
      <c r="K452" s="29" t="s">
        <v>57</v>
      </c>
      <c r="L452" s="30">
        <v>314003</v>
      </c>
      <c r="M452" s="29" t="s">
        <v>37</v>
      </c>
      <c r="N452" s="31">
        <v>21719.069098231601</v>
      </c>
      <c r="O452" s="31">
        <v>14422.860734763501</v>
      </c>
      <c r="P452" s="31">
        <v>21401.626978946701</v>
      </c>
      <c r="Q452" s="31">
        <v>14615.9735815724</v>
      </c>
      <c r="R452" s="31">
        <v>18658.370064939099</v>
      </c>
      <c r="S452" s="31">
        <v>17309.953618349198</v>
      </c>
      <c r="T452" s="31">
        <v>13238.8514909797</v>
      </c>
      <c r="U452" s="31">
        <v>27868.514270846601</v>
      </c>
      <c r="V452" s="31">
        <v>4877.1998971080002</v>
      </c>
      <c r="W452" s="31">
        <v>17117.858884540401</v>
      </c>
      <c r="X452" s="31">
        <v>17803.909068340399</v>
      </c>
      <c r="Y452" s="31">
        <v>17616.004883633501</v>
      </c>
      <c r="Z452" s="31">
        <v>18368.848837351899</v>
      </c>
      <c r="AA452" s="31">
        <v>17388.5454093195</v>
      </c>
      <c r="AB452" s="32"/>
      <c r="AC452" s="31">
        <v>19197.976743711501</v>
      </c>
      <c r="AD452" s="31">
        <v>17034.376646457898</v>
      </c>
      <c r="AE452" s="33">
        <v>18496.6229278383</v>
      </c>
    </row>
    <row r="453" spans="1:31" x14ac:dyDescent="0.25">
      <c r="A453" s="28">
        <v>643325287019</v>
      </c>
      <c r="B453" s="29" t="str">
        <f>VLOOKUP($A453,'LRB Sales'!$A:$E,2,0)</f>
        <v>Outlet553</v>
      </c>
      <c r="C453" s="28">
        <f>VLOOKUP($A453,'LRB Sales'!$A:$E,3,0)</f>
        <v>100000517463</v>
      </c>
      <c r="D453" s="28" t="str">
        <f>VLOOKUP($A453,'LRB Sales'!$A:$E,4,0)</f>
        <v>Head Office553</v>
      </c>
      <c r="E453" s="29" t="s">
        <v>31</v>
      </c>
      <c r="F453" s="29" t="s">
        <v>38</v>
      </c>
      <c r="G453" s="29" t="s">
        <v>39</v>
      </c>
      <c r="H453" s="29" t="s">
        <v>40</v>
      </c>
      <c r="I453" s="29" t="s">
        <v>41</v>
      </c>
      <c r="J453" s="29" t="s">
        <v>42</v>
      </c>
      <c r="K453" s="29" t="s">
        <v>47</v>
      </c>
      <c r="L453" s="30">
        <v>314001</v>
      </c>
      <c r="M453" s="29" t="s">
        <v>37</v>
      </c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1">
        <v>4342.55597512024</v>
      </c>
      <c r="Y453" s="32"/>
      <c r="Z453" s="31">
        <v>4620.8632439514404</v>
      </c>
      <c r="AA453" s="31">
        <v>8604.8921150148799</v>
      </c>
      <c r="AB453" s="31">
        <v>4297.4525142743996</v>
      </c>
      <c r="AC453" s="31">
        <v>4297.8208267919999</v>
      </c>
      <c r="AD453" s="31">
        <v>3268.8039195719998</v>
      </c>
      <c r="AE453" s="33">
        <v>4201.5760743096698</v>
      </c>
    </row>
    <row r="454" spans="1:31" x14ac:dyDescent="0.25">
      <c r="A454" s="28">
        <v>158804155679</v>
      </c>
      <c r="B454" s="29" t="str">
        <f>VLOOKUP($A454,'LRB Sales'!$A:$E,2,0)</f>
        <v>Outlet693</v>
      </c>
      <c r="C454" s="28">
        <f>VLOOKUP($A454,'LRB Sales'!$A:$E,3,0)</f>
        <v>100000499957</v>
      </c>
      <c r="D454" s="28" t="str">
        <f>VLOOKUP($A454,'LRB Sales'!$A:$E,4,0)</f>
        <v>Head Office693</v>
      </c>
      <c r="E454" s="29" t="s">
        <v>31</v>
      </c>
      <c r="F454" s="29" t="s">
        <v>38</v>
      </c>
      <c r="G454" s="29" t="s">
        <v>39</v>
      </c>
      <c r="H454" s="29" t="s">
        <v>40</v>
      </c>
      <c r="I454" s="29" t="s">
        <v>46</v>
      </c>
      <c r="J454" s="29" t="s">
        <v>42</v>
      </c>
      <c r="K454" s="29" t="s">
        <v>47</v>
      </c>
      <c r="L454" s="30">
        <v>314002</v>
      </c>
      <c r="M454" s="29" t="s">
        <v>37</v>
      </c>
      <c r="N454" s="31">
        <v>12882.9878682984</v>
      </c>
      <c r="O454" s="31">
        <v>23008.132303083301</v>
      </c>
      <c r="P454" s="31">
        <v>6068.2655131301199</v>
      </c>
      <c r="Q454" s="31">
        <v>18354.9551052264</v>
      </c>
      <c r="R454" s="31">
        <v>20170.800066789601</v>
      </c>
      <c r="S454" s="31">
        <v>19794.355335447901</v>
      </c>
      <c r="T454" s="31">
        <v>21398.4992544663</v>
      </c>
      <c r="U454" s="31">
        <v>25610.148007494699</v>
      </c>
      <c r="V454" s="31">
        <v>13641.529740272699</v>
      </c>
      <c r="W454" s="31">
        <v>8558.6155281417396</v>
      </c>
      <c r="X454" s="31">
        <v>13495.7605722879</v>
      </c>
      <c r="Y454" s="31">
        <v>9533.6644663080006</v>
      </c>
      <c r="Z454" s="32"/>
      <c r="AA454" s="31">
        <v>27412.134177547301</v>
      </c>
      <c r="AB454" s="31">
        <v>10492.126109618201</v>
      </c>
      <c r="AC454" s="31">
        <v>12470.316318376799</v>
      </c>
      <c r="AD454" s="32"/>
      <c r="AE454" s="34"/>
    </row>
    <row r="455" spans="1:31" x14ac:dyDescent="0.25">
      <c r="A455" s="28">
        <v>242954511505</v>
      </c>
      <c r="B455" s="29" t="str">
        <f>VLOOKUP($A455,'LRB Sales'!$A:$E,2,0)</f>
        <v>Outlet244</v>
      </c>
      <c r="C455" s="28">
        <f>VLOOKUP($A455,'LRB Sales'!$A:$E,3,0)</f>
        <v>100000242501</v>
      </c>
      <c r="D455" s="28" t="str">
        <f>VLOOKUP($A455,'LRB Sales'!$A:$E,4,0)</f>
        <v>Head Office244</v>
      </c>
      <c r="E455" s="29" t="s">
        <v>31</v>
      </c>
      <c r="F455" s="29" t="s">
        <v>38</v>
      </c>
      <c r="G455" s="29" t="s">
        <v>63</v>
      </c>
      <c r="H455" s="29" t="s">
        <v>40</v>
      </c>
      <c r="I455" s="29" t="s">
        <v>46</v>
      </c>
      <c r="J455" s="29" t="s">
        <v>55</v>
      </c>
      <c r="K455" s="29" t="s">
        <v>56</v>
      </c>
      <c r="L455" s="30">
        <v>314005</v>
      </c>
      <c r="M455" s="29" t="s">
        <v>37</v>
      </c>
      <c r="N455" s="31">
        <v>20660.073519163801</v>
      </c>
      <c r="O455" s="31">
        <v>12676.40792535</v>
      </c>
      <c r="P455" s="31">
        <v>26097.939430449002</v>
      </c>
      <c r="Q455" s="31">
        <v>17559.993436813202</v>
      </c>
      <c r="R455" s="31">
        <v>30984.404891194201</v>
      </c>
      <c r="S455" s="31">
        <v>40527.549622430997</v>
      </c>
      <c r="T455" s="31">
        <v>13959.452166773701</v>
      </c>
      <c r="U455" s="31">
        <v>18524.864339465399</v>
      </c>
      <c r="V455" s="31">
        <v>17711.633125353299</v>
      </c>
      <c r="W455" s="31">
        <v>31517.075479015199</v>
      </c>
      <c r="X455" s="31">
        <v>25498.388122129101</v>
      </c>
      <c r="Y455" s="31">
        <v>7274.1295660464002</v>
      </c>
      <c r="Z455" s="31">
        <v>11049.77980359</v>
      </c>
      <c r="AA455" s="31">
        <v>5829.1401034992004</v>
      </c>
      <c r="AB455" s="31">
        <v>20029.437455394</v>
      </c>
      <c r="AC455" s="31">
        <v>18376.365024781499</v>
      </c>
      <c r="AD455" s="31">
        <v>20247.635754560099</v>
      </c>
      <c r="AE455" s="33">
        <v>53963.647761167398</v>
      </c>
    </row>
    <row r="456" spans="1:31" x14ac:dyDescent="0.25">
      <c r="A456" s="28">
        <v>959956301834</v>
      </c>
      <c r="B456" s="29" t="str">
        <f>VLOOKUP($A456,'LRB Sales'!$A:$E,2,0)</f>
        <v>Outlet108</v>
      </c>
      <c r="C456" s="28">
        <f>VLOOKUP($A456,'LRB Sales'!$A:$E,3,0)</f>
        <v>100000731467</v>
      </c>
      <c r="D456" s="28" t="str">
        <f>VLOOKUP($A456,'LRB Sales'!$A:$E,4,0)</f>
        <v>Head Office108</v>
      </c>
      <c r="E456" s="29" t="s">
        <v>31</v>
      </c>
      <c r="F456" s="29" t="s">
        <v>38</v>
      </c>
      <c r="G456" s="29" t="s">
        <v>39</v>
      </c>
      <c r="H456" s="29" t="s">
        <v>40</v>
      </c>
      <c r="I456" s="29" t="s">
        <v>46</v>
      </c>
      <c r="J456" s="29" t="s">
        <v>55</v>
      </c>
      <c r="K456" s="29" t="s">
        <v>56</v>
      </c>
      <c r="L456" s="30">
        <v>314003</v>
      </c>
      <c r="M456" s="29" t="s">
        <v>37</v>
      </c>
      <c r="N456" s="31">
        <v>71881.486362063602</v>
      </c>
      <c r="O456" s="31">
        <v>92606.302846398699</v>
      </c>
      <c r="P456" s="31">
        <v>63486.337774929198</v>
      </c>
      <c r="Q456" s="31">
        <v>70570.434463341197</v>
      </c>
      <c r="R456" s="31">
        <v>117203.712323274</v>
      </c>
      <c r="S456" s="31">
        <v>93396.617742933406</v>
      </c>
      <c r="T456" s="31">
        <v>43619.040895976403</v>
      </c>
      <c r="U456" s="31">
        <v>53587.411275763799</v>
      </c>
      <c r="V456" s="31">
        <v>36391.528727904602</v>
      </c>
      <c r="W456" s="31">
        <v>56591.173548646198</v>
      </c>
      <c r="X456" s="31">
        <v>63510.544646285503</v>
      </c>
      <c r="Y456" s="31">
        <v>19629.509042338199</v>
      </c>
      <c r="Z456" s="31">
        <v>24574.895856238199</v>
      </c>
      <c r="AA456" s="31">
        <v>36503.971019572797</v>
      </c>
      <c r="AB456" s="31">
        <v>55809.898404102001</v>
      </c>
      <c r="AC456" s="31">
        <v>67381.432056162594</v>
      </c>
      <c r="AD456" s="31">
        <v>67052.680320435698</v>
      </c>
      <c r="AE456" s="33">
        <v>150818.95438518201</v>
      </c>
    </row>
    <row r="457" spans="1:31" x14ac:dyDescent="0.25">
      <c r="A457" s="28">
        <v>453977877513</v>
      </c>
      <c r="B457" s="29" t="str">
        <f>VLOOKUP($A457,'LRB Sales'!$A:$E,2,0)</f>
        <v>Outlet694</v>
      </c>
      <c r="C457" s="28">
        <f>VLOOKUP($A457,'LRB Sales'!$A:$E,3,0)</f>
        <v>100000073539</v>
      </c>
      <c r="D457" s="28" t="str">
        <f>VLOOKUP($A457,'LRB Sales'!$A:$E,4,0)</f>
        <v>Head Office694</v>
      </c>
      <c r="E457" s="29" t="s">
        <v>31</v>
      </c>
      <c r="F457" s="29" t="s">
        <v>32</v>
      </c>
      <c r="G457" s="29" t="s">
        <v>33</v>
      </c>
      <c r="H457" s="29" t="s">
        <v>34</v>
      </c>
      <c r="I457" s="29" t="s">
        <v>35</v>
      </c>
      <c r="J457" s="29" t="s">
        <v>55</v>
      </c>
      <c r="K457" s="29" t="s">
        <v>56</v>
      </c>
      <c r="L457" s="30">
        <v>314009</v>
      </c>
      <c r="M457" s="29" t="s">
        <v>37</v>
      </c>
      <c r="N457" s="31">
        <v>4623.04002074665</v>
      </c>
      <c r="O457" s="31">
        <v>113133.147082835</v>
      </c>
      <c r="P457" s="32"/>
      <c r="Q457" s="31">
        <v>2874.9712500000001</v>
      </c>
      <c r="R457" s="31">
        <v>42875.137955068101</v>
      </c>
      <c r="S457" s="31">
        <v>389207.14391624398</v>
      </c>
      <c r="T457" s="31">
        <v>690791.377999975</v>
      </c>
      <c r="U457" s="31">
        <v>835992.56005343096</v>
      </c>
      <c r="V457" s="31">
        <v>396898.12172604498</v>
      </c>
      <c r="W457" s="31">
        <v>420903.02869642299</v>
      </c>
      <c r="X457" s="31">
        <v>520767.04844500503</v>
      </c>
      <c r="Y457" s="31">
        <v>292699.05825074902</v>
      </c>
      <c r="Z457" s="31">
        <v>752703.35119878699</v>
      </c>
      <c r="AA457" s="31">
        <v>230979.06154259099</v>
      </c>
      <c r="AB457" s="31">
        <v>622710.19568392704</v>
      </c>
      <c r="AC457" s="31">
        <v>54179.195943860701</v>
      </c>
      <c r="AD457" s="31">
        <v>41572.657192447499</v>
      </c>
      <c r="AE457" s="34"/>
    </row>
    <row r="458" spans="1:31" x14ac:dyDescent="0.25">
      <c r="A458" s="28">
        <v>819132341391</v>
      </c>
      <c r="B458" s="29" t="str">
        <f>VLOOKUP($A458,'LRB Sales'!$A:$E,2,0)</f>
        <v>Outlet312</v>
      </c>
      <c r="C458" s="28">
        <f>VLOOKUP($A458,'LRB Sales'!$A:$E,3,0)</f>
        <v>100000738646</v>
      </c>
      <c r="D458" s="28" t="str">
        <f>VLOOKUP($A458,'LRB Sales'!$A:$E,4,0)</f>
        <v>Head Office312</v>
      </c>
      <c r="E458" s="29" t="s">
        <v>31</v>
      </c>
      <c r="F458" s="29" t="s">
        <v>38</v>
      </c>
      <c r="G458" s="29" t="s">
        <v>63</v>
      </c>
      <c r="H458" s="29" t="s">
        <v>40</v>
      </c>
      <c r="I458" s="29" t="s">
        <v>41</v>
      </c>
      <c r="J458" s="29" t="s">
        <v>55</v>
      </c>
      <c r="K458" s="29" t="s">
        <v>56</v>
      </c>
      <c r="L458" s="30">
        <v>314004</v>
      </c>
      <c r="M458" s="29" t="s">
        <v>37</v>
      </c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1">
        <v>274690.45679927501</v>
      </c>
      <c r="Z458" s="32"/>
      <c r="AA458" s="31">
        <v>49839.010161889397</v>
      </c>
      <c r="AB458" s="31">
        <v>7929.7387019999996</v>
      </c>
      <c r="AC458" s="31">
        <v>30335.136426728699</v>
      </c>
      <c r="AD458" s="31">
        <v>17850.088842015</v>
      </c>
      <c r="AE458" s="33">
        <v>23517.872756041401</v>
      </c>
    </row>
    <row r="459" spans="1:31" x14ac:dyDescent="0.25">
      <c r="A459" s="28">
        <v>217087163741</v>
      </c>
      <c r="B459" s="29" t="str">
        <f>VLOOKUP($A459,'LRB Sales'!$A:$E,2,0)</f>
        <v>Outlet182</v>
      </c>
      <c r="C459" s="28">
        <f>VLOOKUP($A459,'LRB Sales'!$A:$E,3,0)</f>
        <v>100000060992</v>
      </c>
      <c r="D459" s="28" t="str">
        <f>VLOOKUP($A459,'LRB Sales'!$A:$E,4,0)</f>
        <v>Head Office182</v>
      </c>
      <c r="E459" s="29" t="s">
        <v>31</v>
      </c>
      <c r="F459" s="29" t="s">
        <v>38</v>
      </c>
      <c r="G459" s="29" t="s">
        <v>63</v>
      </c>
      <c r="H459" s="29" t="s">
        <v>40</v>
      </c>
      <c r="I459" s="29" t="s">
        <v>46</v>
      </c>
      <c r="J459" s="29" t="s">
        <v>55</v>
      </c>
      <c r="K459" s="29" t="s">
        <v>56</v>
      </c>
      <c r="L459" s="30">
        <v>314005</v>
      </c>
      <c r="M459" s="29" t="s">
        <v>37</v>
      </c>
      <c r="N459" s="31">
        <v>29111.888322244798</v>
      </c>
      <c r="O459" s="31">
        <v>32378.896118435001</v>
      </c>
      <c r="P459" s="31">
        <v>22762.433025239399</v>
      </c>
      <c r="Q459" s="31">
        <v>47939.1580295608</v>
      </c>
      <c r="R459" s="31">
        <v>58668.2666484336</v>
      </c>
      <c r="S459" s="31">
        <v>62135.631348941002</v>
      </c>
      <c r="T459" s="31">
        <v>45470.868210119203</v>
      </c>
      <c r="U459" s="31">
        <v>37514.715509178001</v>
      </c>
      <c r="V459" s="31">
        <v>95285.274718560002</v>
      </c>
      <c r="W459" s="31">
        <v>161637.191436708</v>
      </c>
      <c r="X459" s="31">
        <v>29380.081447197201</v>
      </c>
      <c r="Y459" s="31">
        <v>7401.7736118720004</v>
      </c>
      <c r="Z459" s="31">
        <v>19776.489000994799</v>
      </c>
      <c r="AA459" s="31">
        <v>16093.722543128401</v>
      </c>
      <c r="AB459" s="31">
        <v>21640.4627307956</v>
      </c>
      <c r="AC459" s="31">
        <v>35329.277717136298</v>
      </c>
      <c r="AD459" s="31">
        <v>40724.741986946101</v>
      </c>
      <c r="AE459" s="33">
        <v>75162.942830749205</v>
      </c>
    </row>
    <row r="460" spans="1:31" x14ac:dyDescent="0.25">
      <c r="A460" s="28">
        <v>186194632560</v>
      </c>
      <c r="B460" s="29" t="str">
        <f>VLOOKUP($A460,'LRB Sales'!$A:$E,2,0)</f>
        <v>Outlet695</v>
      </c>
      <c r="C460" s="28">
        <f>VLOOKUP($A460,'LRB Sales'!$A:$E,3,0)</f>
        <v>100000335291</v>
      </c>
      <c r="D460" s="28" t="str">
        <f>VLOOKUP($A460,'LRB Sales'!$A:$E,4,0)</f>
        <v>Head Office695</v>
      </c>
      <c r="E460" s="29" t="s">
        <v>44</v>
      </c>
      <c r="F460" s="29" t="s">
        <v>38</v>
      </c>
      <c r="G460" s="29" t="s">
        <v>39</v>
      </c>
      <c r="H460" s="29" t="s">
        <v>40</v>
      </c>
      <c r="I460" s="29" t="s">
        <v>46</v>
      </c>
      <c r="J460" s="29" t="s">
        <v>55</v>
      </c>
      <c r="K460" s="29" t="s">
        <v>56</v>
      </c>
      <c r="L460" s="30">
        <v>314003</v>
      </c>
      <c r="M460" s="29" t="s">
        <v>37</v>
      </c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1">
        <v>4695.6030435000002</v>
      </c>
      <c r="AA460" s="32"/>
      <c r="AB460" s="32"/>
      <c r="AC460" s="32"/>
      <c r="AD460" s="32"/>
      <c r="AE460" s="34"/>
    </row>
    <row r="461" spans="1:31" x14ac:dyDescent="0.25">
      <c r="A461" s="28">
        <v>534211620517</v>
      </c>
      <c r="B461" s="29" t="str">
        <f>VLOOKUP($A461,'LRB Sales'!$A:$E,2,0)</f>
        <v>Outlet473</v>
      </c>
      <c r="C461" s="28">
        <f>VLOOKUP($A461,'LRB Sales'!$A:$E,3,0)</f>
        <v>100000124816</v>
      </c>
      <c r="D461" s="28" t="str">
        <f>VLOOKUP($A461,'LRB Sales'!$A:$E,4,0)</f>
        <v>Head Office473</v>
      </c>
      <c r="E461" s="29" t="s">
        <v>31</v>
      </c>
      <c r="F461" s="29" t="s">
        <v>38</v>
      </c>
      <c r="G461" s="29" t="s">
        <v>39</v>
      </c>
      <c r="H461" s="29" t="s">
        <v>40</v>
      </c>
      <c r="I461" s="29" t="s">
        <v>41</v>
      </c>
      <c r="J461" s="29" t="s">
        <v>55</v>
      </c>
      <c r="K461" s="29" t="s">
        <v>57</v>
      </c>
      <c r="L461" s="30">
        <v>314006</v>
      </c>
      <c r="M461" s="29" t="s">
        <v>37</v>
      </c>
      <c r="N461" s="31">
        <v>7934.1778209625099</v>
      </c>
      <c r="O461" s="31">
        <v>6959.0208334674398</v>
      </c>
      <c r="P461" s="31">
        <v>2510.1790358327999</v>
      </c>
      <c r="Q461" s="31">
        <v>4125.7353726479996</v>
      </c>
      <c r="R461" s="31">
        <v>8728.0442762879993</v>
      </c>
      <c r="S461" s="31">
        <v>2188.2591122399999</v>
      </c>
      <c r="T461" s="31">
        <v>5115.3421438799996</v>
      </c>
      <c r="U461" s="31">
        <v>6325.344742968</v>
      </c>
      <c r="V461" s="31">
        <v>6035.2587434159996</v>
      </c>
      <c r="W461" s="31">
        <v>5136.3895321255104</v>
      </c>
      <c r="X461" s="31">
        <v>4902.85751712</v>
      </c>
      <c r="Y461" s="32"/>
      <c r="Z461" s="31">
        <v>6553.4497165559997</v>
      </c>
      <c r="AA461" s="31">
        <v>8360.5006079335108</v>
      </c>
      <c r="AB461" s="31">
        <v>867.33612240000002</v>
      </c>
      <c r="AC461" s="31">
        <v>4989.38740636904</v>
      </c>
      <c r="AD461" s="31">
        <v>4967.1333301799996</v>
      </c>
      <c r="AE461" s="33">
        <v>7857.5602861495099</v>
      </c>
    </row>
    <row r="462" spans="1:31" x14ac:dyDescent="0.25">
      <c r="A462" s="28">
        <v>178571330437</v>
      </c>
      <c r="B462" s="29" t="str">
        <f>VLOOKUP($A462,'LRB Sales'!$A:$E,2,0)</f>
        <v>Outlet155</v>
      </c>
      <c r="C462" s="28">
        <f>VLOOKUP($A462,'LRB Sales'!$A:$E,3,0)</f>
        <v>100000677437</v>
      </c>
      <c r="D462" s="28" t="str">
        <f>VLOOKUP($A462,'LRB Sales'!$A:$E,4,0)</f>
        <v>Head Office155</v>
      </c>
      <c r="E462" s="29" t="s">
        <v>31</v>
      </c>
      <c r="F462" s="29" t="s">
        <v>38</v>
      </c>
      <c r="G462" s="29" t="s">
        <v>69</v>
      </c>
      <c r="H462" s="29" t="s">
        <v>40</v>
      </c>
      <c r="I462" s="29" t="s">
        <v>46</v>
      </c>
      <c r="J462" s="29" t="s">
        <v>55</v>
      </c>
      <c r="K462" s="29" t="s">
        <v>57</v>
      </c>
      <c r="L462" s="30">
        <v>314005</v>
      </c>
      <c r="M462" s="29" t="s">
        <v>37</v>
      </c>
      <c r="N462" s="31">
        <v>80379.977083586404</v>
      </c>
      <c r="O462" s="31">
        <v>77060.325714069098</v>
      </c>
      <c r="P462" s="31">
        <v>69296.489172283196</v>
      </c>
      <c r="Q462" s="31">
        <v>75666.936697630299</v>
      </c>
      <c r="R462" s="31">
        <v>106522.745289595</v>
      </c>
      <c r="S462" s="31">
        <v>110851.52935979899</v>
      </c>
      <c r="T462" s="31">
        <v>105846.672205332</v>
      </c>
      <c r="U462" s="31">
        <v>91694.135391089498</v>
      </c>
      <c r="V462" s="31">
        <v>85485.173259984003</v>
      </c>
      <c r="W462" s="31">
        <v>180633.50333723499</v>
      </c>
      <c r="X462" s="31">
        <v>23747.019733056</v>
      </c>
      <c r="Y462" s="31">
        <v>57613.8041225856</v>
      </c>
      <c r="Z462" s="31">
        <v>55196.597986793502</v>
      </c>
      <c r="AA462" s="31">
        <v>15876.590665211999</v>
      </c>
      <c r="AB462" s="31">
        <v>37070.678128815402</v>
      </c>
      <c r="AC462" s="31">
        <v>97242.655640494806</v>
      </c>
      <c r="AD462" s="31">
        <v>67577.9640438192</v>
      </c>
      <c r="AE462" s="33">
        <v>76939.5503915429</v>
      </c>
    </row>
    <row r="463" spans="1:31" x14ac:dyDescent="0.25">
      <c r="A463" s="28">
        <v>129994155828</v>
      </c>
      <c r="B463" s="29" t="str">
        <f>VLOOKUP($A463,'LRB Sales'!$A:$E,2,0)</f>
        <v>Outlet296</v>
      </c>
      <c r="C463" s="28">
        <f>VLOOKUP($A463,'LRB Sales'!$A:$E,3,0)</f>
        <v>100000734579</v>
      </c>
      <c r="D463" s="28" t="str">
        <f>VLOOKUP($A463,'LRB Sales'!$A:$E,4,0)</f>
        <v>Head Office296</v>
      </c>
      <c r="E463" s="29" t="s">
        <v>31</v>
      </c>
      <c r="F463" s="29" t="s">
        <v>38</v>
      </c>
      <c r="G463" s="29" t="s">
        <v>39</v>
      </c>
      <c r="H463" s="29" t="s">
        <v>40</v>
      </c>
      <c r="I463" s="29" t="s">
        <v>52</v>
      </c>
      <c r="J463" s="29" t="s">
        <v>49</v>
      </c>
      <c r="K463" s="29" t="s">
        <v>53</v>
      </c>
      <c r="L463" s="30">
        <v>414025</v>
      </c>
      <c r="M463" s="29" t="s">
        <v>54</v>
      </c>
      <c r="N463" s="31">
        <v>40873.8508408661</v>
      </c>
      <c r="O463" s="31">
        <v>26725.867980209201</v>
      </c>
      <c r="P463" s="31">
        <v>18991.250363342398</v>
      </c>
      <c r="Q463" s="31">
        <v>18932.253750439198</v>
      </c>
      <c r="R463" s="31">
        <v>33233.5319755444</v>
      </c>
      <c r="S463" s="31">
        <v>75369.544126863097</v>
      </c>
      <c r="T463" s="31">
        <v>45539.052553197602</v>
      </c>
      <c r="U463" s="31">
        <v>37008.505016884803</v>
      </c>
      <c r="V463" s="31">
        <v>82087.207136960002</v>
      </c>
      <c r="W463" s="31">
        <v>4268.6295768</v>
      </c>
      <c r="X463" s="31">
        <v>41954.237906175898</v>
      </c>
      <c r="Y463" s="31">
        <v>20007.153281668801</v>
      </c>
      <c r="Z463" s="31">
        <v>25158.370660062599</v>
      </c>
      <c r="AA463" s="31">
        <v>25036.5687071307</v>
      </c>
      <c r="AB463" s="31">
        <v>27114.420726233198</v>
      </c>
      <c r="AC463" s="31">
        <v>26429.7629702212</v>
      </c>
      <c r="AD463" s="31">
        <v>42546.273991882001</v>
      </c>
      <c r="AE463" s="33">
        <v>28029.229429171199</v>
      </c>
    </row>
    <row r="464" spans="1:31" x14ac:dyDescent="0.25">
      <c r="A464" s="28">
        <v>935584063731</v>
      </c>
      <c r="B464" s="29" t="str">
        <f>VLOOKUP($A464,'LRB Sales'!$A:$E,2,0)</f>
        <v>Outlet521</v>
      </c>
      <c r="C464" s="28">
        <f>VLOOKUP($A464,'LRB Sales'!$A:$E,3,0)</f>
        <v>100000238980</v>
      </c>
      <c r="D464" s="28" t="str">
        <f>VLOOKUP($A464,'LRB Sales'!$A:$E,4,0)</f>
        <v>Head Office521</v>
      </c>
      <c r="E464" s="29" t="s">
        <v>31</v>
      </c>
      <c r="F464" s="29" t="s">
        <v>38</v>
      </c>
      <c r="G464" s="29" t="s">
        <v>39</v>
      </c>
      <c r="H464" s="29" t="s">
        <v>40</v>
      </c>
      <c r="I464" s="29" t="s">
        <v>52</v>
      </c>
      <c r="J464" s="29" t="s">
        <v>49</v>
      </c>
      <c r="K464" s="29" t="s">
        <v>53</v>
      </c>
      <c r="L464" s="30">
        <v>414007</v>
      </c>
      <c r="M464" s="29" t="s">
        <v>54</v>
      </c>
      <c r="N464" s="31">
        <v>3861.0962949119998</v>
      </c>
      <c r="O464" s="31">
        <v>1828.9548917520001</v>
      </c>
      <c r="P464" s="31">
        <v>1750.9339430447999</v>
      </c>
      <c r="Q464" s="31">
        <v>5322.4953568272003</v>
      </c>
      <c r="R464" s="31">
        <v>3592.4853731807998</v>
      </c>
      <c r="S464" s="31">
        <v>7056.0593182319999</v>
      </c>
      <c r="T464" s="31">
        <v>4122.5207955672004</v>
      </c>
      <c r="U464" s="31">
        <v>5935.7487162719999</v>
      </c>
      <c r="V464" s="31">
        <v>3713.3470847232002</v>
      </c>
      <c r="W464" s="31">
        <v>4853.2012350455998</v>
      </c>
      <c r="X464" s="31">
        <v>1902.557091396</v>
      </c>
      <c r="Y464" s="31">
        <v>3678.1521673344</v>
      </c>
      <c r="Z464" s="31">
        <v>3839.5695919656</v>
      </c>
      <c r="AA464" s="31">
        <v>1820.0723860008</v>
      </c>
      <c r="AB464" s="31">
        <v>3565.9735715010202</v>
      </c>
      <c r="AC464" s="31">
        <v>3744.640132944</v>
      </c>
      <c r="AD464" s="31">
        <v>3593.7370881960001</v>
      </c>
      <c r="AE464" s="33">
        <v>5972.7362438975997</v>
      </c>
    </row>
    <row r="465" spans="1:31" x14ac:dyDescent="0.25">
      <c r="A465" s="28">
        <v>154817370323</v>
      </c>
      <c r="B465" s="29" t="str">
        <f>VLOOKUP($A465,'LRB Sales'!$A:$E,2,0)</f>
        <v>Outlet696</v>
      </c>
      <c r="C465" s="28">
        <f>VLOOKUP($A465,'LRB Sales'!$A:$E,3,0)</f>
        <v>100000500028</v>
      </c>
      <c r="D465" s="28" t="str">
        <f>VLOOKUP($A465,'LRB Sales'!$A:$E,4,0)</f>
        <v>Head Office696</v>
      </c>
      <c r="E465" s="29" t="s">
        <v>44</v>
      </c>
      <c r="F465" s="29" t="s">
        <v>38</v>
      </c>
      <c r="G465" s="29" t="s">
        <v>39</v>
      </c>
      <c r="H465" s="29" t="s">
        <v>40</v>
      </c>
      <c r="I465" s="29" t="s">
        <v>48</v>
      </c>
      <c r="J465" s="29" t="s">
        <v>49</v>
      </c>
      <c r="K465" s="29" t="s">
        <v>50</v>
      </c>
      <c r="L465" s="30">
        <v>514002</v>
      </c>
      <c r="M465" s="29" t="s">
        <v>51</v>
      </c>
      <c r="N465" s="31">
        <v>20071.624836614399</v>
      </c>
      <c r="O465" s="31">
        <v>15136.602183794401</v>
      </c>
      <c r="P465" s="31">
        <v>9827.4250049548791</v>
      </c>
      <c r="Q465" s="31">
        <v>12636.8421182155</v>
      </c>
      <c r="R465" s="31">
        <v>20474.031236076</v>
      </c>
      <c r="S465" s="31">
        <v>8024.1407940527897</v>
      </c>
      <c r="T465" s="31">
        <v>10787.806334962101</v>
      </c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4"/>
    </row>
    <row r="466" spans="1:31" x14ac:dyDescent="0.25">
      <c r="A466" s="28">
        <v>543327631436</v>
      </c>
      <c r="B466" s="29" t="str">
        <f>VLOOKUP($A466,'LRB Sales'!$A:$E,2,0)</f>
        <v>Outlet358</v>
      </c>
      <c r="C466" s="28">
        <f>VLOOKUP($A466,'LRB Sales'!$A:$E,3,0)</f>
        <v>100000315396</v>
      </c>
      <c r="D466" s="28" t="str">
        <f>VLOOKUP($A466,'LRB Sales'!$A:$E,4,0)</f>
        <v>Head Office358</v>
      </c>
      <c r="E466" s="29" t="s">
        <v>31</v>
      </c>
      <c r="F466" s="29" t="s">
        <v>38</v>
      </c>
      <c r="G466" s="29" t="s">
        <v>39</v>
      </c>
      <c r="H466" s="29" t="s">
        <v>40</v>
      </c>
      <c r="I466" s="29" t="s">
        <v>48</v>
      </c>
      <c r="J466" s="29" t="s">
        <v>49</v>
      </c>
      <c r="K466" s="29" t="s">
        <v>50</v>
      </c>
      <c r="L466" s="30">
        <v>514016</v>
      </c>
      <c r="M466" s="29" t="s">
        <v>51</v>
      </c>
      <c r="N466" s="32"/>
      <c r="O466" s="31">
        <v>8320.8111098146801</v>
      </c>
      <c r="P466" s="31">
        <v>9561.9803056191704</v>
      </c>
      <c r="Q466" s="31">
        <v>6929.8210813391997</v>
      </c>
      <c r="R466" s="31">
        <v>9922.7230796736003</v>
      </c>
      <c r="S466" s="32"/>
      <c r="T466" s="31">
        <v>11221.107081805099</v>
      </c>
      <c r="U466" s="31">
        <v>24755.355654602401</v>
      </c>
      <c r="V466" s="31">
        <v>36184.265924408297</v>
      </c>
      <c r="W466" s="31">
        <v>29327.1124762992</v>
      </c>
      <c r="X466" s="31">
        <v>23981.213284852802</v>
      </c>
      <c r="Y466" s="31">
        <v>24125.283800638099</v>
      </c>
      <c r="Z466" s="31">
        <v>25752.0945110428</v>
      </c>
      <c r="AA466" s="31">
        <v>19399.1846977358</v>
      </c>
      <c r="AB466" s="31">
        <v>13440.624407703201</v>
      </c>
      <c r="AC466" s="31">
        <v>21171.172506988802</v>
      </c>
      <c r="AD466" s="31">
        <v>15135.4616343</v>
      </c>
      <c r="AE466" s="33">
        <v>22452.770727437899</v>
      </c>
    </row>
    <row r="467" spans="1:31" x14ac:dyDescent="0.25">
      <c r="A467" s="28">
        <v>299257588546</v>
      </c>
      <c r="B467" s="29" t="str">
        <f>VLOOKUP($A467,'LRB Sales'!$A:$E,2,0)</f>
        <v>Outlet363</v>
      </c>
      <c r="C467" s="28">
        <f>VLOOKUP($A467,'LRB Sales'!$A:$E,3,0)</f>
        <v>100000550531</v>
      </c>
      <c r="D467" s="28" t="str">
        <f>VLOOKUP($A467,'LRB Sales'!$A:$E,4,0)</f>
        <v>Head Office363</v>
      </c>
      <c r="E467" s="29" t="s">
        <v>31</v>
      </c>
      <c r="F467" s="29" t="s">
        <v>38</v>
      </c>
      <c r="G467" s="29" t="s">
        <v>69</v>
      </c>
      <c r="H467" s="29" t="s">
        <v>40</v>
      </c>
      <c r="I467" s="29" t="s">
        <v>48</v>
      </c>
      <c r="J467" s="29" t="s">
        <v>49</v>
      </c>
      <c r="K467" s="29" t="s">
        <v>50</v>
      </c>
      <c r="L467" s="30">
        <v>514016</v>
      </c>
      <c r="M467" s="29" t="s">
        <v>51</v>
      </c>
      <c r="N467" s="31">
        <v>21822.417024240302</v>
      </c>
      <c r="O467" s="31">
        <v>8675.7726725144094</v>
      </c>
      <c r="P467" s="31">
        <v>10759.3467019824</v>
      </c>
      <c r="Q467" s="31">
        <v>11261.5885108161</v>
      </c>
      <c r="R467" s="31">
        <v>9918.1689327456006</v>
      </c>
      <c r="S467" s="32"/>
      <c r="T467" s="31">
        <v>20076.217145919501</v>
      </c>
      <c r="U467" s="31">
        <v>20605.658730947998</v>
      </c>
      <c r="V467" s="31">
        <v>26253.749299809599</v>
      </c>
      <c r="W467" s="31">
        <v>28926.239668130402</v>
      </c>
      <c r="X467" s="31">
        <v>15409.3965543432</v>
      </c>
      <c r="Y467" s="31">
        <v>19000.134620587702</v>
      </c>
      <c r="Z467" s="31">
        <v>26030.0461903205</v>
      </c>
      <c r="AA467" s="31">
        <v>5459.7114047672003</v>
      </c>
      <c r="AB467" s="31">
        <v>13759.748816040001</v>
      </c>
      <c r="AC467" s="31">
        <v>20418.7807604099</v>
      </c>
      <c r="AD467" s="31">
        <v>17057.630469187501</v>
      </c>
      <c r="AE467" s="33">
        <v>20936.661667684799</v>
      </c>
    </row>
    <row r="468" spans="1:31" x14ac:dyDescent="0.25">
      <c r="A468" s="28">
        <v>501666592799</v>
      </c>
      <c r="B468" s="29" t="str">
        <f>VLOOKUP($A468,'LRB Sales'!$A:$E,2,0)</f>
        <v>Outlet371</v>
      </c>
      <c r="C468" s="28">
        <f>VLOOKUP($A468,'LRB Sales'!$A:$E,3,0)</f>
        <v>100000246594</v>
      </c>
      <c r="D468" s="28" t="str">
        <f>VLOOKUP($A468,'LRB Sales'!$A:$E,4,0)</f>
        <v>Head Office371</v>
      </c>
      <c r="E468" s="29" t="s">
        <v>31</v>
      </c>
      <c r="F468" s="29" t="s">
        <v>38</v>
      </c>
      <c r="G468" s="29" t="s">
        <v>39</v>
      </c>
      <c r="H468" s="29" t="s">
        <v>40</v>
      </c>
      <c r="I468" s="29" t="s">
        <v>41</v>
      </c>
      <c r="J468" s="29" t="s">
        <v>55</v>
      </c>
      <c r="K468" s="29" t="s">
        <v>57</v>
      </c>
      <c r="L468" s="30">
        <v>314015</v>
      </c>
      <c r="M468" s="29" t="s">
        <v>37</v>
      </c>
      <c r="N468" s="31">
        <v>20028.258251735999</v>
      </c>
      <c r="O468" s="31">
        <v>14563.1726593272</v>
      </c>
      <c r="P468" s="31">
        <v>14334.051996144</v>
      </c>
      <c r="Q468" s="31">
        <v>18387.7071097999</v>
      </c>
      <c r="R468" s="31">
        <v>21772.2588042024</v>
      </c>
      <c r="S468" s="31">
        <v>24526.397120844002</v>
      </c>
      <c r="T468" s="31">
        <v>15440.3842099088</v>
      </c>
      <c r="U468" s="31">
        <v>27778.337881343999</v>
      </c>
      <c r="V468" s="31">
        <v>26278.100306508</v>
      </c>
      <c r="W468" s="31">
        <v>24231.798855804002</v>
      </c>
      <c r="X468" s="31">
        <v>25788.161906472</v>
      </c>
      <c r="Y468" s="31">
        <v>24194.989162115999</v>
      </c>
      <c r="Z468" s="31">
        <v>31143.408460404</v>
      </c>
      <c r="AA468" s="31">
        <v>19048.087921441798</v>
      </c>
      <c r="AB468" s="31">
        <v>14998.138388131199</v>
      </c>
      <c r="AC468" s="31">
        <v>24493.952554092</v>
      </c>
      <c r="AD468" s="31">
        <v>29316.8019182715</v>
      </c>
      <c r="AE468" s="33">
        <v>21193.5187216985</v>
      </c>
    </row>
    <row r="469" spans="1:31" x14ac:dyDescent="0.25">
      <c r="A469" s="28">
        <v>817552422940</v>
      </c>
      <c r="B469" s="29" t="str">
        <f>VLOOKUP($A469,'LRB Sales'!$A:$E,2,0)</f>
        <v>Outlet482</v>
      </c>
      <c r="C469" s="28">
        <f>VLOOKUP($A469,'LRB Sales'!$A:$E,3,0)</f>
        <v>100000011657</v>
      </c>
      <c r="D469" s="28" t="str">
        <f>VLOOKUP($A469,'LRB Sales'!$A:$E,4,0)</f>
        <v>Head Office482</v>
      </c>
      <c r="E469" s="29" t="s">
        <v>31</v>
      </c>
      <c r="F469" s="29" t="s">
        <v>38</v>
      </c>
      <c r="G469" s="29" t="s">
        <v>39</v>
      </c>
      <c r="H469" s="29" t="s">
        <v>40</v>
      </c>
      <c r="I469" s="29" t="s">
        <v>41</v>
      </c>
      <c r="J469" s="29" t="s">
        <v>55</v>
      </c>
      <c r="K469" s="29" t="s">
        <v>57</v>
      </c>
      <c r="L469" s="30">
        <v>314012</v>
      </c>
      <c r="M469" s="29" t="s">
        <v>37</v>
      </c>
      <c r="N469" s="31">
        <v>22051.321195807199</v>
      </c>
      <c r="O469" s="31">
        <v>13127.125425943201</v>
      </c>
      <c r="P469" s="31">
        <v>10954.6874635773</v>
      </c>
      <c r="Q469" s="31">
        <v>19338.603546170401</v>
      </c>
      <c r="R469" s="31">
        <v>28178.830058846401</v>
      </c>
      <c r="S469" s="31">
        <v>19260.472406723999</v>
      </c>
      <c r="T469" s="31">
        <v>28060.763633292001</v>
      </c>
      <c r="U469" s="31">
        <v>21038.982497808</v>
      </c>
      <c r="V469" s="31">
        <v>20794.9830904222</v>
      </c>
      <c r="W469" s="31">
        <v>23476.917292565198</v>
      </c>
      <c r="X469" s="31">
        <v>13233.251167188</v>
      </c>
      <c r="Y469" s="31">
        <v>18385.344946882698</v>
      </c>
      <c r="Z469" s="31">
        <v>17141.5791766615</v>
      </c>
      <c r="AA469" s="31">
        <v>6257.7240369600004</v>
      </c>
      <c r="AB469" s="31">
        <v>8441.9217780792005</v>
      </c>
      <c r="AC469" s="31">
        <v>16859.872713253699</v>
      </c>
      <c r="AD469" s="31">
        <v>26068.1637313094</v>
      </c>
      <c r="AE469" s="33">
        <v>7218.2960019681896</v>
      </c>
    </row>
    <row r="470" spans="1:31" x14ac:dyDescent="0.25">
      <c r="A470" s="28">
        <v>789245895625</v>
      </c>
      <c r="B470" s="29" t="str">
        <f>VLOOKUP($A470,'LRB Sales'!$A:$E,2,0)</f>
        <v>Outlet537</v>
      </c>
      <c r="C470" s="28">
        <f>VLOOKUP($A470,'LRB Sales'!$A:$E,3,0)</f>
        <v>100000918021</v>
      </c>
      <c r="D470" s="28" t="str">
        <f>VLOOKUP($A470,'LRB Sales'!$A:$E,4,0)</f>
        <v>Head Office537</v>
      </c>
      <c r="E470" s="29" t="s">
        <v>31</v>
      </c>
      <c r="F470" s="29" t="s">
        <v>38</v>
      </c>
      <c r="G470" s="29" t="s">
        <v>39</v>
      </c>
      <c r="H470" s="29" t="s">
        <v>40</v>
      </c>
      <c r="I470" s="29" t="s">
        <v>52</v>
      </c>
      <c r="J470" s="29" t="s">
        <v>49</v>
      </c>
      <c r="K470" s="29" t="s">
        <v>53</v>
      </c>
      <c r="L470" s="30">
        <v>414008</v>
      </c>
      <c r="M470" s="29" t="s">
        <v>54</v>
      </c>
      <c r="N470" s="31">
        <v>6294.6509577839997</v>
      </c>
      <c r="O470" s="32"/>
      <c r="P470" s="31">
        <v>6715.2703804944003</v>
      </c>
      <c r="Q470" s="32"/>
      <c r="R470" s="31">
        <v>6526.2333825792002</v>
      </c>
      <c r="S470" s="31">
        <v>6933.1823498783997</v>
      </c>
      <c r="T470" s="31">
        <v>8732.3388392210709</v>
      </c>
      <c r="U470" s="32"/>
      <c r="V470" s="31">
        <v>5857.0485043969802</v>
      </c>
      <c r="W470" s="31">
        <v>6193.0230572785804</v>
      </c>
      <c r="X470" s="31">
        <v>6399.4064521177797</v>
      </c>
      <c r="Y470" s="32"/>
      <c r="Z470" s="31">
        <v>5784.6897464377798</v>
      </c>
      <c r="AA470" s="32"/>
      <c r="AB470" s="31">
        <v>2616.4900402919998</v>
      </c>
      <c r="AC470" s="31">
        <v>5186.6381249698698</v>
      </c>
      <c r="AD470" s="31">
        <v>6940.2758105434696</v>
      </c>
      <c r="AE470" s="33">
        <v>4853.2262142791997</v>
      </c>
    </row>
    <row r="471" spans="1:31" x14ac:dyDescent="0.25">
      <c r="A471" s="28">
        <v>531722480633</v>
      </c>
      <c r="B471" s="29" t="str">
        <f>VLOOKUP($A471,'LRB Sales'!$A:$E,2,0)</f>
        <v>Outlet444</v>
      </c>
      <c r="C471" s="28">
        <f>VLOOKUP($A471,'LRB Sales'!$A:$E,3,0)</f>
        <v>100000370888</v>
      </c>
      <c r="D471" s="28" t="str">
        <f>VLOOKUP($A471,'LRB Sales'!$A:$E,4,0)</f>
        <v>Head Office444</v>
      </c>
      <c r="E471" s="29" t="s">
        <v>31</v>
      </c>
      <c r="F471" s="29" t="s">
        <v>38</v>
      </c>
      <c r="G471" s="29" t="s">
        <v>39</v>
      </c>
      <c r="H471" s="29" t="s">
        <v>40</v>
      </c>
      <c r="I471" s="29" t="s">
        <v>41</v>
      </c>
      <c r="J471" s="29" t="s">
        <v>42</v>
      </c>
      <c r="K471" s="29" t="s">
        <v>47</v>
      </c>
      <c r="L471" s="30">
        <v>314001</v>
      </c>
      <c r="M471" s="29" t="s">
        <v>37</v>
      </c>
      <c r="N471" s="31">
        <v>30247.2956197856</v>
      </c>
      <c r="O471" s="31">
        <v>29626.797127662099</v>
      </c>
      <c r="P471" s="31">
        <v>11613.9057376444</v>
      </c>
      <c r="Q471" s="31">
        <v>16521.255411500399</v>
      </c>
      <c r="R471" s="31">
        <v>30649.275608083699</v>
      </c>
      <c r="S471" s="31">
        <v>29452.643874566798</v>
      </c>
      <c r="T471" s="31">
        <v>30268.9425437024</v>
      </c>
      <c r="U471" s="31">
        <v>30432.0598620532</v>
      </c>
      <c r="V471" s="32"/>
      <c r="W471" s="31">
        <v>29479.546823031102</v>
      </c>
      <c r="X471" s="32"/>
      <c r="Y471" s="31">
        <v>17809.591615220001</v>
      </c>
      <c r="Z471" s="31">
        <v>28920.1765543119</v>
      </c>
      <c r="AA471" s="32"/>
      <c r="AB471" s="31">
        <v>20128.159185624401</v>
      </c>
      <c r="AC471" s="31">
        <v>10759.370312880001</v>
      </c>
      <c r="AD471" s="31">
        <v>10336.604492009301</v>
      </c>
      <c r="AE471" s="33">
        <v>8267.7197710151995</v>
      </c>
    </row>
    <row r="472" spans="1:31" x14ac:dyDescent="0.25">
      <c r="A472" s="28">
        <v>758775950001</v>
      </c>
      <c r="B472" s="29" t="str">
        <f>VLOOKUP($A472,'LRB Sales'!$A:$E,2,0)</f>
        <v>Outlet298</v>
      </c>
      <c r="C472" s="28">
        <f>VLOOKUP($A472,'LRB Sales'!$A:$E,3,0)</f>
        <v>100000037153</v>
      </c>
      <c r="D472" s="28" t="str">
        <f>VLOOKUP($A472,'LRB Sales'!$A:$E,4,0)</f>
        <v>Head Office298</v>
      </c>
      <c r="E472" s="29" t="s">
        <v>31</v>
      </c>
      <c r="F472" s="29" t="s">
        <v>38</v>
      </c>
      <c r="G472" s="29" t="s">
        <v>39</v>
      </c>
      <c r="H472" s="29" t="s">
        <v>40</v>
      </c>
      <c r="I472" s="29" t="s">
        <v>46</v>
      </c>
      <c r="J472" s="29" t="s">
        <v>42</v>
      </c>
      <c r="K472" s="29" t="s">
        <v>47</v>
      </c>
      <c r="L472" s="30">
        <v>314005</v>
      </c>
      <c r="M472" s="29" t="s">
        <v>37</v>
      </c>
      <c r="N472" s="31">
        <v>37229.193954676201</v>
      </c>
      <c r="O472" s="31">
        <v>44830.435587716798</v>
      </c>
      <c r="P472" s="31">
        <v>16973.046379520099</v>
      </c>
      <c r="Q472" s="31">
        <v>39166.600304160303</v>
      </c>
      <c r="R472" s="31">
        <v>41710.443266756098</v>
      </c>
      <c r="S472" s="31">
        <v>41835.210609314301</v>
      </c>
      <c r="T472" s="31">
        <v>46697.593370018098</v>
      </c>
      <c r="U472" s="31">
        <v>38415.870352444501</v>
      </c>
      <c r="V472" s="31">
        <v>46989.951432477399</v>
      </c>
      <c r="W472" s="31">
        <v>35631.926351819799</v>
      </c>
      <c r="X472" s="31">
        <v>50595.603507708103</v>
      </c>
      <c r="Y472" s="31">
        <v>19342.769572567198</v>
      </c>
      <c r="Z472" s="31">
        <v>36808.403441505601</v>
      </c>
      <c r="AA472" s="31">
        <v>17800.848719099999</v>
      </c>
      <c r="AB472" s="31">
        <v>17961.113247904501</v>
      </c>
      <c r="AC472" s="31">
        <v>23287.5820014165</v>
      </c>
      <c r="AD472" s="31">
        <v>43045.333667220002</v>
      </c>
      <c r="AE472" s="33">
        <v>25167.098410439699</v>
      </c>
    </row>
    <row r="473" spans="1:31" x14ac:dyDescent="0.25">
      <c r="A473" s="28">
        <v>129229002966</v>
      </c>
      <c r="B473" s="29" t="str">
        <f>VLOOKUP($A473,'LRB Sales'!$A:$E,2,0)</f>
        <v>Outlet697</v>
      </c>
      <c r="C473" s="28">
        <f>VLOOKUP($A473,'LRB Sales'!$A:$E,3,0)</f>
        <v>100000753793</v>
      </c>
      <c r="D473" s="28" t="str">
        <f>VLOOKUP($A473,'LRB Sales'!$A:$E,4,0)</f>
        <v>Head Office697</v>
      </c>
      <c r="E473" s="29" t="s">
        <v>44</v>
      </c>
      <c r="F473" s="29" t="s">
        <v>38</v>
      </c>
      <c r="G473" s="29" t="s">
        <v>39</v>
      </c>
      <c r="H473" s="29" t="s">
        <v>40</v>
      </c>
      <c r="I473" s="29" t="s">
        <v>41</v>
      </c>
      <c r="J473" s="29" t="s">
        <v>55</v>
      </c>
      <c r="K473" s="29" t="s">
        <v>56</v>
      </c>
      <c r="L473" s="30">
        <v>314006</v>
      </c>
      <c r="M473" s="29" t="s">
        <v>37</v>
      </c>
      <c r="N473" s="31">
        <v>27157.887629241101</v>
      </c>
      <c r="O473" s="31">
        <v>22599.230722054599</v>
      </c>
      <c r="P473" s="31">
        <v>25233.847090656502</v>
      </c>
      <c r="Q473" s="31">
        <v>35029.450436370498</v>
      </c>
      <c r="R473" s="31">
        <v>40867.764603158903</v>
      </c>
      <c r="S473" s="31">
        <v>24531.344367565202</v>
      </c>
      <c r="T473" s="31">
        <v>30627.340164606801</v>
      </c>
      <c r="U473" s="31">
        <v>32806.143013827103</v>
      </c>
      <c r="V473" s="31">
        <v>30792.800421589702</v>
      </c>
      <c r="W473" s="31">
        <v>40766.404670623197</v>
      </c>
      <c r="X473" s="31">
        <v>25669.085513824401</v>
      </c>
      <c r="Y473" s="31">
        <v>27720.828389171998</v>
      </c>
      <c r="Z473" s="31">
        <v>33075.428465773701</v>
      </c>
      <c r="AA473" s="31">
        <v>14878.9472775415</v>
      </c>
      <c r="AB473" s="31">
        <v>7189.6813877279801</v>
      </c>
      <c r="AC473" s="32"/>
      <c r="AD473" s="32"/>
      <c r="AE473" s="34"/>
    </row>
    <row r="474" spans="1:31" x14ac:dyDescent="0.25">
      <c r="A474" s="28">
        <v>664144249395</v>
      </c>
      <c r="B474" s="29" t="str">
        <f>VLOOKUP($A474,'LRB Sales'!$A:$E,2,0)</f>
        <v>Outlet510</v>
      </c>
      <c r="C474" s="28">
        <f>VLOOKUP($A474,'LRB Sales'!$A:$E,3,0)</f>
        <v>100000157145</v>
      </c>
      <c r="D474" s="28" t="str">
        <f>VLOOKUP($A474,'LRB Sales'!$A:$E,4,0)</f>
        <v>Head Office510</v>
      </c>
      <c r="E474" s="29" t="s">
        <v>31</v>
      </c>
      <c r="F474" s="29" t="s">
        <v>38</v>
      </c>
      <c r="G474" s="29" t="s">
        <v>39</v>
      </c>
      <c r="H474" s="29" t="s">
        <v>40</v>
      </c>
      <c r="I474" s="29" t="s">
        <v>41</v>
      </c>
      <c r="J474" s="29" t="s">
        <v>42</v>
      </c>
      <c r="K474" s="29" t="s">
        <v>47</v>
      </c>
      <c r="L474" s="30">
        <v>314001</v>
      </c>
      <c r="M474" s="29" t="s">
        <v>37</v>
      </c>
      <c r="N474" s="31">
        <v>1706.205246432</v>
      </c>
      <c r="O474" s="31">
        <v>2026.5271417992001</v>
      </c>
      <c r="P474" s="32"/>
      <c r="Q474" s="32"/>
      <c r="R474" s="31">
        <v>505.10078816399999</v>
      </c>
      <c r="S474" s="32"/>
      <c r="T474" s="31">
        <v>930.07762699440002</v>
      </c>
      <c r="U474" s="31">
        <v>11200.618590575399</v>
      </c>
      <c r="V474" s="31">
        <v>4966.6508613743999</v>
      </c>
      <c r="W474" s="31">
        <v>7205.0721442224003</v>
      </c>
      <c r="X474" s="31">
        <v>4916.6764360872003</v>
      </c>
      <c r="Y474" s="32"/>
      <c r="Z474" s="32"/>
      <c r="AA474" s="31">
        <v>5405.3904689586398</v>
      </c>
      <c r="AB474" s="31">
        <v>2207.3223553799999</v>
      </c>
      <c r="AC474" s="31">
        <v>4676.2911818880002</v>
      </c>
      <c r="AD474" s="31">
        <v>3265.64486136</v>
      </c>
      <c r="AE474" s="33">
        <v>6395.2178935695501</v>
      </c>
    </row>
    <row r="475" spans="1:31" x14ac:dyDescent="0.25">
      <c r="A475" s="28">
        <v>426649026372</v>
      </c>
      <c r="B475" s="29" t="str">
        <f>VLOOKUP($A475,'LRB Sales'!$A:$E,2,0)</f>
        <v>Outlet436</v>
      </c>
      <c r="C475" s="28">
        <f>VLOOKUP($A475,'LRB Sales'!$A:$E,3,0)</f>
        <v>100000888401</v>
      </c>
      <c r="D475" s="28" t="str">
        <f>VLOOKUP($A475,'LRB Sales'!$A:$E,4,0)</f>
        <v>Head Office436</v>
      </c>
      <c r="E475" s="29" t="s">
        <v>31</v>
      </c>
      <c r="F475" s="29" t="s">
        <v>38</v>
      </c>
      <c r="G475" s="29" t="s">
        <v>39</v>
      </c>
      <c r="H475" s="29" t="s">
        <v>40</v>
      </c>
      <c r="I475" s="29" t="s">
        <v>46</v>
      </c>
      <c r="J475" s="29" t="s">
        <v>42</v>
      </c>
      <c r="K475" s="29" t="s">
        <v>47</v>
      </c>
      <c r="L475" s="30">
        <v>314005</v>
      </c>
      <c r="M475" s="29" t="s">
        <v>37</v>
      </c>
      <c r="N475" s="32"/>
      <c r="O475" s="31">
        <v>1724.66016216</v>
      </c>
      <c r="P475" s="32"/>
      <c r="Q475" s="31">
        <v>3445.2762419144801</v>
      </c>
      <c r="R475" s="32"/>
      <c r="S475" s="32"/>
      <c r="T475" s="32"/>
      <c r="U475" s="31">
        <v>22940.446851041699</v>
      </c>
      <c r="V475" s="31">
        <v>6686.2439561279998</v>
      </c>
      <c r="W475" s="31">
        <v>13932.909751114499</v>
      </c>
      <c r="X475" s="31">
        <v>11659.402279157601</v>
      </c>
      <c r="Y475" s="32"/>
      <c r="Z475" s="32"/>
      <c r="AA475" s="31">
        <v>12046.913323922399</v>
      </c>
      <c r="AB475" s="31">
        <v>1811.8014449952</v>
      </c>
      <c r="AC475" s="31">
        <v>4238.3106352632003</v>
      </c>
      <c r="AD475" s="31">
        <v>9582.0311091661497</v>
      </c>
      <c r="AE475" s="33">
        <v>12251.822508147099</v>
      </c>
    </row>
    <row r="476" spans="1:31" x14ac:dyDescent="0.25">
      <c r="A476" s="28">
        <v>946711665892</v>
      </c>
      <c r="B476" s="29" t="str">
        <f>VLOOKUP($A476,'LRB Sales'!$A:$E,2,0)</f>
        <v>Outlet419</v>
      </c>
      <c r="C476" s="28">
        <f>VLOOKUP($A476,'LRB Sales'!$A:$E,3,0)</f>
        <v>100000348614</v>
      </c>
      <c r="D476" s="28" t="str">
        <f>VLOOKUP($A476,'LRB Sales'!$A:$E,4,0)</f>
        <v>Head Office419</v>
      </c>
      <c r="E476" s="29" t="s">
        <v>31</v>
      </c>
      <c r="F476" s="29" t="s">
        <v>38</v>
      </c>
      <c r="G476" s="29" t="s">
        <v>39</v>
      </c>
      <c r="H476" s="29" t="s">
        <v>40</v>
      </c>
      <c r="I476" s="29" t="s">
        <v>46</v>
      </c>
      <c r="J476" s="29" t="s">
        <v>42</v>
      </c>
      <c r="K476" s="29" t="s">
        <v>47</v>
      </c>
      <c r="L476" s="30">
        <v>314005</v>
      </c>
      <c r="M476" s="29" t="s">
        <v>37</v>
      </c>
      <c r="N476" s="32"/>
      <c r="O476" s="32"/>
      <c r="P476" s="32"/>
      <c r="Q476" s="31">
        <v>5221.2054143288797</v>
      </c>
      <c r="R476" s="31">
        <v>5714.5586394584598</v>
      </c>
      <c r="S476" s="32"/>
      <c r="T476" s="32"/>
      <c r="U476" s="31">
        <v>21397.9292689346</v>
      </c>
      <c r="V476" s="31">
        <v>12067.0581574548</v>
      </c>
      <c r="W476" s="31">
        <v>16808.410440116098</v>
      </c>
      <c r="X476" s="31">
        <v>17241.265564205602</v>
      </c>
      <c r="Y476" s="32"/>
      <c r="Z476" s="32"/>
      <c r="AA476" s="31">
        <v>13507.732026272601</v>
      </c>
      <c r="AB476" s="31">
        <v>11324.388342570201</v>
      </c>
      <c r="AC476" s="31">
        <v>5514.0674669640002</v>
      </c>
      <c r="AD476" s="31">
        <v>7505.4719193359997</v>
      </c>
      <c r="AE476" s="33">
        <v>11797.751344988301</v>
      </c>
    </row>
    <row r="477" spans="1:31" x14ac:dyDescent="0.25">
      <c r="A477" s="28">
        <v>845281533230</v>
      </c>
      <c r="B477" s="29" t="str">
        <f>VLOOKUP($A477,'LRB Sales'!$A:$E,2,0)</f>
        <v>Outlet375</v>
      </c>
      <c r="C477" s="28">
        <f>VLOOKUP($A477,'LRB Sales'!$A:$E,3,0)</f>
        <v>100000684501</v>
      </c>
      <c r="D477" s="28" t="str">
        <f>VLOOKUP($A477,'LRB Sales'!$A:$E,4,0)</f>
        <v>Head Office375</v>
      </c>
      <c r="E477" s="29" t="s">
        <v>31</v>
      </c>
      <c r="F477" s="29" t="s">
        <v>38</v>
      </c>
      <c r="G477" s="29" t="s">
        <v>39</v>
      </c>
      <c r="H477" s="29" t="s">
        <v>40</v>
      </c>
      <c r="I477" s="29" t="s">
        <v>48</v>
      </c>
      <c r="J477" s="29" t="s">
        <v>49</v>
      </c>
      <c r="K477" s="29" t="s">
        <v>50</v>
      </c>
      <c r="L477" s="30">
        <v>514016</v>
      </c>
      <c r="M477" s="29" t="s">
        <v>51</v>
      </c>
      <c r="N477" s="31">
        <v>6152.7570889278904</v>
      </c>
      <c r="O477" s="31">
        <v>18496.5179393976</v>
      </c>
      <c r="P477" s="31">
        <v>12670.813995067199</v>
      </c>
      <c r="Q477" s="31">
        <v>15882.347566615201</v>
      </c>
      <c r="R477" s="31">
        <v>13169.7642751515</v>
      </c>
      <c r="S477" s="31">
        <v>4917.0048337799999</v>
      </c>
      <c r="T477" s="31">
        <v>27737.021512430401</v>
      </c>
      <c r="U477" s="31">
        <v>4941.5736709583998</v>
      </c>
      <c r="V477" s="31">
        <v>9723.9743200703997</v>
      </c>
      <c r="W477" s="31">
        <v>7420.7377332407996</v>
      </c>
      <c r="X477" s="31">
        <v>8202.1651893672006</v>
      </c>
      <c r="Y477" s="31">
        <v>14426.7043526376</v>
      </c>
      <c r="Z477" s="31">
        <v>3897.9792117311999</v>
      </c>
      <c r="AA477" s="32"/>
      <c r="AB477" s="31">
        <v>16843.6731612816</v>
      </c>
      <c r="AC477" s="31">
        <v>18682.844494681802</v>
      </c>
      <c r="AD477" s="31">
        <v>18898.486700614401</v>
      </c>
      <c r="AE477" s="33">
        <v>15202.0428189336</v>
      </c>
    </row>
    <row r="478" spans="1:31" x14ac:dyDescent="0.25">
      <c r="A478" s="28">
        <v>886911053718</v>
      </c>
      <c r="B478" s="29" t="str">
        <f>VLOOKUP($A478,'LRB Sales'!$A:$E,2,0)</f>
        <v>Outlet259</v>
      </c>
      <c r="C478" s="28">
        <f>VLOOKUP($A478,'LRB Sales'!$A:$E,3,0)</f>
        <v>100000737323</v>
      </c>
      <c r="D478" s="28" t="str">
        <f>VLOOKUP($A478,'LRB Sales'!$A:$E,4,0)</f>
        <v>Head Office259</v>
      </c>
      <c r="E478" s="29" t="s">
        <v>31</v>
      </c>
      <c r="F478" s="29" t="s">
        <v>38</v>
      </c>
      <c r="G478" s="29" t="s">
        <v>39</v>
      </c>
      <c r="H478" s="29" t="s">
        <v>40</v>
      </c>
      <c r="I478" s="29" t="s">
        <v>41</v>
      </c>
      <c r="J478" s="29" t="s">
        <v>42</v>
      </c>
      <c r="K478" s="29" t="s">
        <v>47</v>
      </c>
      <c r="L478" s="30">
        <v>314001</v>
      </c>
      <c r="M478" s="29" t="s">
        <v>37</v>
      </c>
      <c r="N478" s="31">
        <v>28286.269209418599</v>
      </c>
      <c r="O478" s="31">
        <v>19124.959535923201</v>
      </c>
      <c r="P478" s="31">
        <v>11037.1620995429</v>
      </c>
      <c r="Q478" s="31">
        <v>18930.100678946699</v>
      </c>
      <c r="R478" s="31">
        <v>25708.972731532001</v>
      </c>
      <c r="S478" s="31">
        <v>18814.53884592</v>
      </c>
      <c r="T478" s="31">
        <v>32253.277400541599</v>
      </c>
      <c r="U478" s="31">
        <v>38709.958932842397</v>
      </c>
      <c r="V478" s="31">
        <v>24711.8290704551</v>
      </c>
      <c r="W478" s="31">
        <v>10268.524322531901</v>
      </c>
      <c r="X478" s="31">
        <v>28999.1066788764</v>
      </c>
      <c r="Y478" s="31">
        <v>12944.412135455999</v>
      </c>
      <c r="Z478" s="31">
        <v>17643.943461069</v>
      </c>
      <c r="AA478" s="31">
        <v>20657.058875520001</v>
      </c>
      <c r="AB478" s="31">
        <v>7938.5025303599996</v>
      </c>
      <c r="AC478" s="31">
        <v>30278.352798542299</v>
      </c>
      <c r="AD478" s="31">
        <v>27327.270731111999</v>
      </c>
      <c r="AE478" s="33">
        <v>36039.200695122803</v>
      </c>
    </row>
    <row r="479" spans="1:31" x14ac:dyDescent="0.25">
      <c r="A479" s="28">
        <v>606707719824</v>
      </c>
      <c r="B479" s="29" t="str">
        <f>VLOOKUP($A479,'LRB Sales'!$A:$E,2,0)</f>
        <v>Outlet337</v>
      </c>
      <c r="C479" s="28">
        <f>VLOOKUP($A479,'LRB Sales'!$A:$E,3,0)</f>
        <v>100000779730</v>
      </c>
      <c r="D479" s="28" t="str">
        <f>VLOOKUP($A479,'LRB Sales'!$A:$E,4,0)</f>
        <v>Head Office337</v>
      </c>
      <c r="E479" s="29" t="s">
        <v>31</v>
      </c>
      <c r="F479" s="29" t="s">
        <v>38</v>
      </c>
      <c r="G479" s="29" t="s">
        <v>39</v>
      </c>
      <c r="H479" s="29" t="s">
        <v>40</v>
      </c>
      <c r="I479" s="29" t="s">
        <v>52</v>
      </c>
      <c r="J479" s="29" t="s">
        <v>49</v>
      </c>
      <c r="K479" s="29" t="s">
        <v>53</v>
      </c>
      <c r="L479" s="30">
        <v>414007</v>
      </c>
      <c r="M479" s="29" t="s">
        <v>54</v>
      </c>
      <c r="N479" s="31">
        <v>18342.215939174399</v>
      </c>
      <c r="O479" s="31">
        <v>16546.914882288002</v>
      </c>
      <c r="P479" s="31">
        <v>15023.819592168</v>
      </c>
      <c r="Q479" s="31">
        <v>15034.701286883999</v>
      </c>
      <c r="R479" s="31">
        <v>24818.433881508001</v>
      </c>
      <c r="S479" s="31">
        <v>29844.781197732002</v>
      </c>
      <c r="T479" s="31">
        <v>23655.272429471599</v>
      </c>
      <c r="U479" s="31">
        <v>23026.564143996002</v>
      </c>
      <c r="V479" s="31">
        <v>25923.1315638294</v>
      </c>
      <c r="W479" s="31">
        <v>21652.332994584402</v>
      </c>
      <c r="X479" s="31">
        <v>19560.2050120085</v>
      </c>
      <c r="Y479" s="31">
        <v>19727.956815485399</v>
      </c>
      <c r="Z479" s="31">
        <v>14186.0424624242</v>
      </c>
      <c r="AA479" s="31">
        <v>16661.440702415999</v>
      </c>
      <c r="AB479" s="31">
        <v>14335.628120112</v>
      </c>
      <c r="AC479" s="31">
        <v>16804.4504357232</v>
      </c>
      <c r="AD479" s="31">
        <v>21462.53851608</v>
      </c>
      <c r="AE479" s="33">
        <v>22433.3714979912</v>
      </c>
    </row>
    <row r="480" spans="1:31" x14ac:dyDescent="0.25">
      <c r="A480" s="28">
        <v>748904081536</v>
      </c>
      <c r="B480" s="29" t="str">
        <f>VLOOKUP($A480,'LRB Sales'!$A:$E,2,0)</f>
        <v>Outlet698</v>
      </c>
      <c r="C480" s="28">
        <f>VLOOKUP($A480,'LRB Sales'!$A:$E,3,0)</f>
        <v>100000729940</v>
      </c>
      <c r="D480" s="28" t="str">
        <f>VLOOKUP($A480,'LRB Sales'!$A:$E,4,0)</f>
        <v>Head Office698</v>
      </c>
      <c r="E480" s="29" t="s">
        <v>44</v>
      </c>
      <c r="F480" s="29" t="s">
        <v>38</v>
      </c>
      <c r="G480" s="29" t="s">
        <v>39</v>
      </c>
      <c r="H480" s="29" t="s">
        <v>40</v>
      </c>
      <c r="I480" s="29" t="s">
        <v>41</v>
      </c>
      <c r="J480" s="29" t="s">
        <v>42</v>
      </c>
      <c r="K480" s="29" t="s">
        <v>47</v>
      </c>
      <c r="L480" s="30">
        <v>314015</v>
      </c>
      <c r="M480" s="29" t="s">
        <v>37</v>
      </c>
      <c r="N480" s="31">
        <v>5331.9139085759998</v>
      </c>
      <c r="O480" s="32"/>
      <c r="P480" s="32"/>
      <c r="Q480" s="31">
        <v>21928.525396462701</v>
      </c>
      <c r="R480" s="31">
        <v>19501.1933963263</v>
      </c>
      <c r="S480" s="31">
        <v>20581.226735083499</v>
      </c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4"/>
    </row>
    <row r="481" spans="1:31" x14ac:dyDescent="0.25">
      <c r="A481" s="28">
        <v>139664398288</v>
      </c>
      <c r="B481" s="29" t="str">
        <f>VLOOKUP($A481,'LRB Sales'!$A:$E,2,0)</f>
        <v>Outlet423</v>
      </c>
      <c r="C481" s="28">
        <f>VLOOKUP($A481,'LRB Sales'!$A:$E,3,0)</f>
        <v>100000120459</v>
      </c>
      <c r="D481" s="28" t="str">
        <f>VLOOKUP($A481,'LRB Sales'!$A:$E,4,0)</f>
        <v>Head Office423</v>
      </c>
      <c r="E481" s="29" t="s">
        <v>31</v>
      </c>
      <c r="F481" s="29" t="s">
        <v>38</v>
      </c>
      <c r="G481" s="29" t="s">
        <v>39</v>
      </c>
      <c r="H481" s="29" t="s">
        <v>40</v>
      </c>
      <c r="I481" s="29" t="s">
        <v>52</v>
      </c>
      <c r="J481" s="29" t="s">
        <v>49</v>
      </c>
      <c r="K481" s="29" t="s">
        <v>53</v>
      </c>
      <c r="L481" s="30">
        <v>414008</v>
      </c>
      <c r="M481" s="29" t="s">
        <v>54</v>
      </c>
      <c r="N481" s="31">
        <v>8585.6370531264001</v>
      </c>
      <c r="O481" s="31">
        <v>6884.1403226304001</v>
      </c>
      <c r="P481" s="31">
        <v>6604.2747113231999</v>
      </c>
      <c r="Q481" s="31">
        <v>14821.516790702401</v>
      </c>
      <c r="R481" s="31">
        <v>9211.9598647248004</v>
      </c>
      <c r="S481" s="31">
        <v>22063.516360411199</v>
      </c>
      <c r="T481" s="31">
        <v>8569.2233106095991</v>
      </c>
      <c r="U481" s="32"/>
      <c r="V481" s="31">
        <v>16134.2325132224</v>
      </c>
      <c r="W481" s="31">
        <v>7653.67288937787</v>
      </c>
      <c r="X481" s="31">
        <v>6909.3218008250697</v>
      </c>
      <c r="Y481" s="31">
        <v>6514.5534439464</v>
      </c>
      <c r="Z481" s="31">
        <v>8161.0697351113804</v>
      </c>
      <c r="AA481" s="32"/>
      <c r="AB481" s="31">
        <v>12091.124466604801</v>
      </c>
      <c r="AC481" s="31">
        <v>6100.6380246935996</v>
      </c>
      <c r="AD481" s="31">
        <v>6425.0203970880002</v>
      </c>
      <c r="AE481" s="33">
        <v>12175.678727644799</v>
      </c>
    </row>
    <row r="482" spans="1:31" x14ac:dyDescent="0.25">
      <c r="A482" s="28">
        <v>150330132782</v>
      </c>
      <c r="B482" s="29" t="str">
        <f>VLOOKUP($A482,'LRB Sales'!$A:$E,2,0)</f>
        <v>Outlet699</v>
      </c>
      <c r="C482" s="28">
        <f>VLOOKUP($A482,'LRB Sales'!$A:$E,3,0)</f>
        <v>100000314087</v>
      </c>
      <c r="D482" s="28" t="str">
        <f>VLOOKUP($A482,'LRB Sales'!$A:$E,4,0)</f>
        <v>Head Office699</v>
      </c>
      <c r="E482" s="29" t="s">
        <v>31</v>
      </c>
      <c r="F482" s="29" t="s">
        <v>38</v>
      </c>
      <c r="G482" s="29" t="s">
        <v>39</v>
      </c>
      <c r="H482" s="29" t="s">
        <v>40</v>
      </c>
      <c r="I482" s="29" t="s">
        <v>41</v>
      </c>
      <c r="J482" s="29" t="s">
        <v>55</v>
      </c>
      <c r="K482" s="29" t="s">
        <v>57</v>
      </c>
      <c r="L482" s="30">
        <v>314004</v>
      </c>
      <c r="M482" s="29" t="s">
        <v>37</v>
      </c>
      <c r="N482" s="31">
        <v>12649.018241665</v>
      </c>
      <c r="O482" s="31">
        <v>16833.327689552199</v>
      </c>
      <c r="P482" s="31">
        <v>13192.170546167999</v>
      </c>
      <c r="Q482" s="31">
        <v>14945.580746557</v>
      </c>
      <c r="R482" s="31">
        <v>20181.1856156502</v>
      </c>
      <c r="S482" s="31">
        <v>13383.565696752001</v>
      </c>
      <c r="T482" s="31">
        <v>22333.617569920501</v>
      </c>
      <c r="U482" s="31">
        <v>16753.661207159999</v>
      </c>
      <c r="V482" s="31">
        <v>16469.106835833602</v>
      </c>
      <c r="W482" s="31">
        <v>12673.778497021</v>
      </c>
      <c r="X482" s="31">
        <v>8885.4686905989092</v>
      </c>
      <c r="Y482" s="31">
        <v>8686.7707769352</v>
      </c>
      <c r="Z482" s="31">
        <v>13321.29752154</v>
      </c>
      <c r="AA482" s="31">
        <v>8702.3674758682391</v>
      </c>
      <c r="AB482" s="32"/>
      <c r="AC482" s="31">
        <v>11242.759599720001</v>
      </c>
      <c r="AD482" s="31">
        <v>13852.720066933</v>
      </c>
      <c r="AE482" s="34"/>
    </row>
    <row r="483" spans="1:31" x14ac:dyDescent="0.25">
      <c r="A483" s="28">
        <v>946835024522</v>
      </c>
      <c r="B483" s="29" t="str">
        <f>VLOOKUP($A483,'LRB Sales'!$A:$E,2,0)</f>
        <v>Outlet513</v>
      </c>
      <c r="C483" s="28">
        <f>VLOOKUP($A483,'LRB Sales'!$A:$E,3,0)</f>
        <v>100000817579</v>
      </c>
      <c r="D483" s="28" t="str">
        <f>VLOOKUP($A483,'LRB Sales'!$A:$E,4,0)</f>
        <v>Head Office513</v>
      </c>
      <c r="E483" s="29" t="s">
        <v>31</v>
      </c>
      <c r="F483" s="29" t="s">
        <v>38</v>
      </c>
      <c r="G483" s="29" t="s">
        <v>39</v>
      </c>
      <c r="H483" s="29" t="s">
        <v>40</v>
      </c>
      <c r="I483" s="29" t="s">
        <v>46</v>
      </c>
      <c r="J483" s="29" t="s">
        <v>55</v>
      </c>
      <c r="K483" s="29" t="s">
        <v>57</v>
      </c>
      <c r="L483" s="30">
        <v>314002</v>
      </c>
      <c r="M483" s="29" t="s">
        <v>37</v>
      </c>
      <c r="N483" s="31">
        <v>7620.1263201647998</v>
      </c>
      <c r="O483" s="31">
        <v>10137.647639164799</v>
      </c>
      <c r="P483" s="32"/>
      <c r="Q483" s="31">
        <v>10091.496997878899</v>
      </c>
      <c r="R483" s="32"/>
      <c r="S483" s="32"/>
      <c r="T483" s="32"/>
      <c r="U483" s="32"/>
      <c r="V483" s="31">
        <v>8627.0500524295094</v>
      </c>
      <c r="W483" s="31">
        <v>1052.89868789354</v>
      </c>
      <c r="X483" s="31">
        <v>10124.936477585499</v>
      </c>
      <c r="Y483" s="31">
        <v>5231.1109372560004</v>
      </c>
      <c r="Z483" s="31">
        <v>11454.329024881001</v>
      </c>
      <c r="AA483" s="31">
        <v>6209.7359782060603</v>
      </c>
      <c r="AB483" s="31">
        <v>7169.1942785760002</v>
      </c>
      <c r="AC483" s="31">
        <v>8721.2243087400002</v>
      </c>
      <c r="AD483" s="31">
        <v>8776.1056529630296</v>
      </c>
      <c r="AE483" s="33">
        <v>7504.5577232639998</v>
      </c>
    </row>
    <row r="484" spans="1:31" x14ac:dyDescent="0.25">
      <c r="A484" s="28">
        <v>835300501496</v>
      </c>
      <c r="B484" s="29" t="str">
        <f>VLOOKUP($A484,'LRB Sales'!$A:$E,2,0)</f>
        <v>Outlet391</v>
      </c>
      <c r="C484" s="28">
        <f>VLOOKUP($A484,'LRB Sales'!$A:$E,3,0)</f>
        <v>100000649042</v>
      </c>
      <c r="D484" s="28" t="str">
        <f>VLOOKUP($A484,'LRB Sales'!$A:$E,4,0)</f>
        <v>Head Office391</v>
      </c>
      <c r="E484" s="29" t="s">
        <v>31</v>
      </c>
      <c r="F484" s="29" t="s">
        <v>38</v>
      </c>
      <c r="G484" s="29" t="s">
        <v>69</v>
      </c>
      <c r="H484" s="29" t="s">
        <v>40</v>
      </c>
      <c r="I484" s="29" t="s">
        <v>46</v>
      </c>
      <c r="J484" s="29" t="s">
        <v>55</v>
      </c>
      <c r="K484" s="29" t="s">
        <v>56</v>
      </c>
      <c r="L484" s="30">
        <v>314005</v>
      </c>
      <c r="M484" s="29" t="s">
        <v>37</v>
      </c>
      <c r="N484" s="31">
        <v>17632.847333265599</v>
      </c>
      <c r="O484" s="31">
        <v>8725.4906349840003</v>
      </c>
      <c r="P484" s="31">
        <v>9553.3959116280002</v>
      </c>
      <c r="Q484" s="31">
        <v>29619.536784921602</v>
      </c>
      <c r="R484" s="31">
        <v>18032.962191168401</v>
      </c>
      <c r="S484" s="31">
        <v>26141.2079685844</v>
      </c>
      <c r="T484" s="31">
        <v>19765.352416445901</v>
      </c>
      <c r="U484" s="31">
        <v>19236.797418214701</v>
      </c>
      <c r="V484" s="31">
        <v>11975.5140803705</v>
      </c>
      <c r="W484" s="31">
        <v>25519.659978158801</v>
      </c>
      <c r="X484" s="31">
        <v>20892.6478136078</v>
      </c>
      <c r="Y484" s="31">
        <v>16503.635647840201</v>
      </c>
      <c r="Z484" s="31">
        <v>11277.8225624517</v>
      </c>
      <c r="AA484" s="31">
        <v>5772.7956687960004</v>
      </c>
      <c r="AB484" s="31">
        <v>14125.6019950625</v>
      </c>
      <c r="AC484" s="31">
        <v>15265.543720018801</v>
      </c>
      <c r="AD484" s="31">
        <v>23320.701624749901</v>
      </c>
      <c r="AE484" s="33">
        <v>13669.089500873501</v>
      </c>
    </row>
    <row r="485" spans="1:31" x14ac:dyDescent="0.25">
      <c r="A485" s="28">
        <v>787787681120</v>
      </c>
      <c r="B485" s="29" t="str">
        <f>VLOOKUP($A485,'LRB Sales'!$A:$E,2,0)</f>
        <v>Outlet536</v>
      </c>
      <c r="C485" s="28">
        <f>VLOOKUP($A485,'LRB Sales'!$A:$E,3,0)</f>
        <v>100000144644</v>
      </c>
      <c r="D485" s="28" t="str">
        <f>VLOOKUP($A485,'LRB Sales'!$A:$E,4,0)</f>
        <v>Head Office536</v>
      </c>
      <c r="E485" s="29" t="s">
        <v>31</v>
      </c>
      <c r="F485" s="29" t="s">
        <v>38</v>
      </c>
      <c r="G485" s="29" t="s">
        <v>69</v>
      </c>
      <c r="H485" s="29" t="s">
        <v>40</v>
      </c>
      <c r="I485" s="29" t="s">
        <v>46</v>
      </c>
      <c r="J485" s="29" t="s">
        <v>55</v>
      </c>
      <c r="K485" s="29" t="s">
        <v>56</v>
      </c>
      <c r="L485" s="30">
        <v>314003</v>
      </c>
      <c r="M485" s="29" t="s">
        <v>37</v>
      </c>
      <c r="N485" s="31">
        <v>21216.819438555201</v>
      </c>
      <c r="O485" s="31">
        <v>20253.484466518701</v>
      </c>
      <c r="P485" s="31">
        <v>19765.460674382899</v>
      </c>
      <c r="Q485" s="31">
        <v>24005.4665638689</v>
      </c>
      <c r="R485" s="31">
        <v>28445.763929814599</v>
      </c>
      <c r="S485" s="31">
        <v>29409.859300337001</v>
      </c>
      <c r="T485" s="31">
        <v>34519.770897472401</v>
      </c>
      <c r="U485" s="31">
        <v>27380.073889760701</v>
      </c>
      <c r="V485" s="31">
        <v>32943.880851339702</v>
      </c>
      <c r="W485" s="31">
        <v>25201.4820897721</v>
      </c>
      <c r="X485" s="31">
        <v>22985.3457345961</v>
      </c>
      <c r="Y485" s="31">
        <v>16023.5851623627</v>
      </c>
      <c r="Z485" s="31">
        <v>14332.314259394299</v>
      </c>
      <c r="AA485" s="31">
        <v>13599.122599578401</v>
      </c>
      <c r="AB485" s="31">
        <v>2063.6847442749099</v>
      </c>
      <c r="AC485" s="31">
        <v>921.91527673200005</v>
      </c>
      <c r="AD485" s="31">
        <v>5117.8199565960003</v>
      </c>
      <c r="AE485" s="33">
        <v>6380.7535493016003</v>
      </c>
    </row>
    <row r="486" spans="1:31" x14ac:dyDescent="0.25">
      <c r="A486" s="28">
        <v>107268306546</v>
      </c>
      <c r="B486" s="29" t="str">
        <f>VLOOKUP($A486,'LRB Sales'!$A:$E,2,0)</f>
        <v>Outlet057</v>
      </c>
      <c r="C486" s="28">
        <f>VLOOKUP($A486,'LRB Sales'!$A:$E,3,0)</f>
        <v>100000278885</v>
      </c>
      <c r="D486" s="28" t="str">
        <f>VLOOKUP($A486,'LRB Sales'!$A:$E,4,0)</f>
        <v>Head Office057</v>
      </c>
      <c r="E486" s="29" t="s">
        <v>31</v>
      </c>
      <c r="F486" s="29" t="s">
        <v>38</v>
      </c>
      <c r="G486" s="29" t="s">
        <v>39</v>
      </c>
      <c r="H486" s="29" t="s">
        <v>40</v>
      </c>
      <c r="I486" s="29" t="s">
        <v>46</v>
      </c>
      <c r="J486" s="29" t="s">
        <v>55</v>
      </c>
      <c r="K486" s="29" t="s">
        <v>56</v>
      </c>
      <c r="L486" s="30">
        <v>314003</v>
      </c>
      <c r="M486" s="29" t="s">
        <v>37</v>
      </c>
      <c r="N486" s="31">
        <v>48267.289243989602</v>
      </c>
      <c r="O486" s="31">
        <v>36106.220290050303</v>
      </c>
      <c r="P486" s="31">
        <v>49377.846545613596</v>
      </c>
      <c r="Q486" s="31">
        <v>51123.860845101597</v>
      </c>
      <c r="R486" s="31">
        <v>47957.7862251845</v>
      </c>
      <c r="S486" s="31">
        <v>63767.736931356398</v>
      </c>
      <c r="T486" s="31">
        <v>40815.8168843397</v>
      </c>
      <c r="U486" s="31">
        <v>67644.748969970606</v>
      </c>
      <c r="V486" s="31">
        <v>59884.338734485602</v>
      </c>
      <c r="W486" s="31">
        <v>61355.865278750403</v>
      </c>
      <c r="X486" s="31">
        <v>68018.409271371595</v>
      </c>
      <c r="Y486" s="31">
        <v>51378.877557955202</v>
      </c>
      <c r="Z486" s="31">
        <v>42418.342498754399</v>
      </c>
      <c r="AA486" s="31">
        <v>34363.300519226403</v>
      </c>
      <c r="AB486" s="31">
        <v>51595.291113765699</v>
      </c>
      <c r="AC486" s="31">
        <v>42977.039330712003</v>
      </c>
      <c r="AD486" s="31">
        <v>63652.540642508</v>
      </c>
      <c r="AE486" s="33">
        <v>93750.204809550094</v>
      </c>
    </row>
    <row r="487" spans="1:31" x14ac:dyDescent="0.25">
      <c r="A487" s="28">
        <v>594684226391</v>
      </c>
      <c r="B487" s="29" t="str">
        <f>VLOOKUP($A487,'LRB Sales'!$A:$E,2,0)</f>
        <v>Outlet392</v>
      </c>
      <c r="C487" s="28">
        <f>VLOOKUP($A487,'LRB Sales'!$A:$E,3,0)</f>
        <v>100000363236</v>
      </c>
      <c r="D487" s="28" t="str">
        <f>VLOOKUP($A487,'LRB Sales'!$A:$E,4,0)</f>
        <v>Head Office392</v>
      </c>
      <c r="E487" s="29" t="s">
        <v>31</v>
      </c>
      <c r="F487" s="29" t="s">
        <v>38</v>
      </c>
      <c r="G487" s="29" t="s">
        <v>39</v>
      </c>
      <c r="H487" s="29" t="s">
        <v>40</v>
      </c>
      <c r="I487" s="29" t="s">
        <v>46</v>
      </c>
      <c r="J487" s="29" t="s">
        <v>55</v>
      </c>
      <c r="K487" s="29" t="s">
        <v>56</v>
      </c>
      <c r="L487" s="30">
        <v>314003</v>
      </c>
      <c r="M487" s="29" t="s">
        <v>37</v>
      </c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1">
        <v>12415.460354568</v>
      </c>
      <c r="Z487" s="31">
        <v>15142.00214676</v>
      </c>
      <c r="AA487" s="31">
        <v>8476.1152164960004</v>
      </c>
      <c r="AB487" s="31">
        <v>10388.575309853501</v>
      </c>
      <c r="AC487" s="31">
        <v>14988.468094280601</v>
      </c>
      <c r="AD487" s="31">
        <v>19957.809567883101</v>
      </c>
      <c r="AE487" s="33">
        <v>16861.1127061513</v>
      </c>
    </row>
    <row r="488" spans="1:31" x14ac:dyDescent="0.25">
      <c r="A488" s="28">
        <v>962302418678</v>
      </c>
      <c r="B488" s="29" t="str">
        <f>VLOOKUP($A488,'LRB Sales'!$A:$E,2,0)</f>
        <v>Outlet120</v>
      </c>
      <c r="C488" s="28">
        <f>VLOOKUP($A488,'LRB Sales'!$A:$E,3,0)</f>
        <v>100000865538</v>
      </c>
      <c r="D488" s="28" t="str">
        <f>VLOOKUP($A488,'LRB Sales'!$A:$E,4,0)</f>
        <v>Head Office120</v>
      </c>
      <c r="E488" s="29" t="s">
        <v>31</v>
      </c>
      <c r="F488" s="29" t="s">
        <v>38</v>
      </c>
      <c r="G488" s="29" t="s">
        <v>69</v>
      </c>
      <c r="H488" s="29" t="s">
        <v>40</v>
      </c>
      <c r="I488" s="29" t="s">
        <v>46</v>
      </c>
      <c r="J488" s="29" t="s">
        <v>55</v>
      </c>
      <c r="K488" s="29" t="s">
        <v>56</v>
      </c>
      <c r="L488" s="30">
        <v>314003</v>
      </c>
      <c r="M488" s="29" t="s">
        <v>37</v>
      </c>
      <c r="N488" s="31">
        <v>78486.638586021596</v>
      </c>
      <c r="O488" s="31">
        <v>81624.536543802897</v>
      </c>
      <c r="P488" s="31">
        <v>59067.442008516002</v>
      </c>
      <c r="Q488" s="31">
        <v>88573.671321691203</v>
      </c>
      <c r="R488" s="31">
        <v>90600.609465134403</v>
      </c>
      <c r="S488" s="31">
        <v>92233.368954478297</v>
      </c>
      <c r="T488" s="31">
        <v>85700.631512049295</v>
      </c>
      <c r="U488" s="31">
        <v>92068.083447615907</v>
      </c>
      <c r="V488" s="31">
        <v>84683.718348394395</v>
      </c>
      <c r="W488" s="31">
        <v>89595.908391311197</v>
      </c>
      <c r="X488" s="31">
        <v>81093.812397092493</v>
      </c>
      <c r="Y488" s="31">
        <v>58135.767424386097</v>
      </c>
      <c r="Z488" s="31">
        <v>54981.3068520343</v>
      </c>
      <c r="AA488" s="31">
        <v>42153.399175726299</v>
      </c>
      <c r="AB488" s="31">
        <v>39626.156789015702</v>
      </c>
      <c r="AC488" s="31">
        <v>68205.532722454998</v>
      </c>
      <c r="AD488" s="31">
        <v>75555.674863712105</v>
      </c>
      <c r="AE488" s="33">
        <v>88198.739618383697</v>
      </c>
    </row>
    <row r="489" spans="1:31" x14ac:dyDescent="0.25">
      <c r="A489" s="28">
        <v>666260292701</v>
      </c>
      <c r="B489" s="29" t="str">
        <f>VLOOKUP($A489,'LRB Sales'!$A:$E,2,0)</f>
        <v>Outlet700</v>
      </c>
      <c r="C489" s="28">
        <f>VLOOKUP($A489,'LRB Sales'!$A:$E,3,0)</f>
        <v>100000571770</v>
      </c>
      <c r="D489" s="28" t="str">
        <f>VLOOKUP($A489,'LRB Sales'!$A:$E,4,0)</f>
        <v>Head Office700</v>
      </c>
      <c r="E489" s="29" t="s">
        <v>31</v>
      </c>
      <c r="F489" s="29" t="s">
        <v>38</v>
      </c>
      <c r="G489" s="29" t="s">
        <v>39</v>
      </c>
      <c r="H489" s="29" t="s">
        <v>40</v>
      </c>
      <c r="I489" s="29" t="s">
        <v>41</v>
      </c>
      <c r="J489" s="29" t="s">
        <v>55</v>
      </c>
      <c r="K489" s="29" t="s">
        <v>56</v>
      </c>
      <c r="L489" s="30">
        <v>314001</v>
      </c>
      <c r="M489" s="29" t="s">
        <v>37</v>
      </c>
      <c r="N489" s="32"/>
      <c r="O489" s="31">
        <v>19185.078688773301</v>
      </c>
      <c r="P489" s="32"/>
      <c r="Q489" s="31">
        <v>26057.2680034605</v>
      </c>
      <c r="R489" s="31">
        <v>28514.738309867698</v>
      </c>
      <c r="S489" s="32"/>
      <c r="T489" s="31">
        <v>38136.593782028598</v>
      </c>
      <c r="U489" s="31">
        <v>20712.181621297001</v>
      </c>
      <c r="V489" s="32"/>
      <c r="W489" s="31">
        <v>20012.2286186932</v>
      </c>
      <c r="X489" s="32"/>
      <c r="Y489" s="31">
        <v>13228.3518377277</v>
      </c>
      <c r="Z489" s="31">
        <v>39391.877106547603</v>
      </c>
      <c r="AA489" s="32"/>
      <c r="AB489" s="31">
        <v>19472.843845419498</v>
      </c>
      <c r="AC489" s="32"/>
      <c r="AD489" s="31">
        <v>23141.2811821826</v>
      </c>
      <c r="AE489" s="34"/>
    </row>
    <row r="490" spans="1:31" x14ac:dyDescent="0.25">
      <c r="A490" s="28">
        <v>378240392545</v>
      </c>
      <c r="B490" s="29" t="str">
        <f>VLOOKUP($A490,'LRB Sales'!$A:$E,2,0)</f>
        <v>Outlet701</v>
      </c>
      <c r="C490" s="28">
        <f>VLOOKUP($A490,'LRB Sales'!$A:$E,3,0)</f>
        <v>100000282880</v>
      </c>
      <c r="D490" s="28" t="str">
        <f>VLOOKUP($A490,'LRB Sales'!$A:$E,4,0)</f>
        <v>Head Office701</v>
      </c>
      <c r="E490" s="29" t="s">
        <v>31</v>
      </c>
      <c r="F490" s="29" t="s">
        <v>38</v>
      </c>
      <c r="G490" s="29" t="s">
        <v>39</v>
      </c>
      <c r="H490" s="29" t="s">
        <v>40</v>
      </c>
      <c r="I490" s="29" t="s">
        <v>41</v>
      </c>
      <c r="J490" s="29" t="s">
        <v>55</v>
      </c>
      <c r="K490" s="29" t="s">
        <v>56</v>
      </c>
      <c r="L490" s="30">
        <v>314001</v>
      </c>
      <c r="M490" s="29" t="s">
        <v>37</v>
      </c>
      <c r="N490" s="32"/>
      <c r="O490" s="31">
        <v>35643.872295995701</v>
      </c>
      <c r="P490" s="32"/>
      <c r="Q490" s="31">
        <v>57139.453325156501</v>
      </c>
      <c r="R490" s="31">
        <v>62982.701531732098</v>
      </c>
      <c r="S490" s="32"/>
      <c r="T490" s="31">
        <v>43733.702572100199</v>
      </c>
      <c r="U490" s="31">
        <v>27340.55527474</v>
      </c>
      <c r="V490" s="32"/>
      <c r="W490" s="31">
        <v>25861.507369584</v>
      </c>
      <c r="X490" s="32"/>
      <c r="Y490" s="31">
        <v>20564.17048266</v>
      </c>
      <c r="Z490" s="31">
        <v>61761.498877878497</v>
      </c>
      <c r="AA490" s="32"/>
      <c r="AB490" s="31">
        <v>37027.421352179699</v>
      </c>
      <c r="AC490" s="32"/>
      <c r="AD490" s="31">
        <v>11243.791306712499</v>
      </c>
      <c r="AE490" s="34"/>
    </row>
    <row r="491" spans="1:31" x14ac:dyDescent="0.25">
      <c r="A491" s="28">
        <v>612811193521</v>
      </c>
      <c r="B491" s="29" t="str">
        <f>VLOOKUP($A491,'LRB Sales'!$A:$E,2,0)</f>
        <v>Outlet411</v>
      </c>
      <c r="C491" s="28">
        <f>VLOOKUP($A491,'LRB Sales'!$A:$E,3,0)</f>
        <v>100000793513</v>
      </c>
      <c r="D491" s="28" t="str">
        <f>VLOOKUP($A491,'LRB Sales'!$A:$E,4,0)</f>
        <v>Head Office411</v>
      </c>
      <c r="E491" s="29" t="s">
        <v>31</v>
      </c>
      <c r="F491" s="29" t="s">
        <v>38</v>
      </c>
      <c r="G491" s="29" t="s">
        <v>39</v>
      </c>
      <c r="H491" s="29" t="s">
        <v>40</v>
      </c>
      <c r="I491" s="29" t="s">
        <v>46</v>
      </c>
      <c r="J491" s="29" t="s">
        <v>55</v>
      </c>
      <c r="K491" s="29" t="s">
        <v>57</v>
      </c>
      <c r="L491" s="30">
        <v>314002</v>
      </c>
      <c r="M491" s="29" t="s">
        <v>37</v>
      </c>
      <c r="N491" s="31">
        <v>14670.496412160001</v>
      </c>
      <c r="O491" s="31">
        <v>6898.1083135824001</v>
      </c>
      <c r="P491" s="31">
        <v>8736.2915199864001</v>
      </c>
      <c r="Q491" s="31">
        <v>10763.7133539366</v>
      </c>
      <c r="R491" s="31">
        <v>11300.9070320304</v>
      </c>
      <c r="S491" s="31">
        <v>7435.6252726463999</v>
      </c>
      <c r="T491" s="31">
        <v>20402.369801520701</v>
      </c>
      <c r="U491" s="31">
        <v>7710.9306437239102</v>
      </c>
      <c r="V491" s="31">
        <v>11089.708016819</v>
      </c>
      <c r="W491" s="31">
        <v>15074.0317264814</v>
      </c>
      <c r="X491" s="31">
        <v>12683.945212017899</v>
      </c>
      <c r="Y491" s="31">
        <v>11721.2899064019</v>
      </c>
      <c r="Z491" s="31">
        <v>11484.157268556</v>
      </c>
      <c r="AA491" s="31">
        <v>8722.236208368</v>
      </c>
      <c r="AB491" s="31">
        <v>7861.3903675909996</v>
      </c>
      <c r="AC491" s="31">
        <v>17276.459311460199</v>
      </c>
      <c r="AD491" s="31">
        <v>15017.473177211999</v>
      </c>
      <c r="AE491" s="33">
        <v>14162.1202141679</v>
      </c>
    </row>
    <row r="492" spans="1:31" x14ac:dyDescent="0.25">
      <c r="A492" s="28">
        <v>276659852149</v>
      </c>
      <c r="B492" s="29" t="str">
        <f>VLOOKUP($A492,'LRB Sales'!$A:$E,2,0)</f>
        <v>Outlet405</v>
      </c>
      <c r="C492" s="28">
        <f>VLOOKUP($A492,'LRB Sales'!$A:$E,3,0)</f>
        <v>100000699287</v>
      </c>
      <c r="D492" s="28" t="str">
        <f>VLOOKUP($A492,'LRB Sales'!$A:$E,4,0)</f>
        <v>Head Office405</v>
      </c>
      <c r="E492" s="29" t="s">
        <v>31</v>
      </c>
      <c r="F492" s="29" t="s">
        <v>38</v>
      </c>
      <c r="G492" s="29" t="s">
        <v>39</v>
      </c>
      <c r="H492" s="29" t="s">
        <v>40</v>
      </c>
      <c r="I492" s="29" t="s">
        <v>46</v>
      </c>
      <c r="J492" s="29" t="s">
        <v>55</v>
      </c>
      <c r="K492" s="29" t="s">
        <v>56</v>
      </c>
      <c r="L492" s="30">
        <v>314007</v>
      </c>
      <c r="M492" s="29" t="s">
        <v>37</v>
      </c>
      <c r="N492" s="31">
        <v>22134.982592148001</v>
      </c>
      <c r="O492" s="31">
        <v>8224.0601026799995</v>
      </c>
      <c r="P492" s="32"/>
      <c r="Q492" s="32"/>
      <c r="R492" s="31">
        <v>32377.078004663999</v>
      </c>
      <c r="S492" s="31">
        <v>25287.821801988001</v>
      </c>
      <c r="T492" s="31">
        <v>19193.500058736001</v>
      </c>
      <c r="U492" s="31">
        <v>10418.644489836001</v>
      </c>
      <c r="V492" s="31">
        <v>22103.692953131998</v>
      </c>
      <c r="W492" s="31">
        <v>16168.916830284001</v>
      </c>
      <c r="X492" s="31">
        <v>16974.434691005499</v>
      </c>
      <c r="Y492" s="32"/>
      <c r="Z492" s="31">
        <v>8113.0233128935097</v>
      </c>
      <c r="AA492" s="31">
        <v>10352.052078216</v>
      </c>
      <c r="AB492" s="31">
        <v>8911.4700377994595</v>
      </c>
      <c r="AC492" s="31">
        <v>15672.8971290848</v>
      </c>
      <c r="AD492" s="31">
        <v>10081.8983973337</v>
      </c>
      <c r="AE492" s="33">
        <v>16300.9626365146</v>
      </c>
    </row>
    <row r="493" spans="1:31" x14ac:dyDescent="0.25">
      <c r="A493" s="28">
        <v>311622093853</v>
      </c>
      <c r="B493" s="29" t="str">
        <f>VLOOKUP($A493,'LRB Sales'!$A:$E,2,0)</f>
        <v>Outlet702</v>
      </c>
      <c r="C493" s="28">
        <f>VLOOKUP($A493,'LRB Sales'!$A:$E,3,0)</f>
        <v>100000063522</v>
      </c>
      <c r="D493" s="28" t="str">
        <f>VLOOKUP($A493,'LRB Sales'!$A:$E,4,0)</f>
        <v>Head Office702</v>
      </c>
      <c r="E493" s="29" t="s">
        <v>44</v>
      </c>
      <c r="F493" s="29" t="s">
        <v>38</v>
      </c>
      <c r="G493" s="29" t="s">
        <v>39</v>
      </c>
      <c r="H493" s="29" t="s">
        <v>40</v>
      </c>
      <c r="I493" s="29" t="s">
        <v>48</v>
      </c>
      <c r="J493" s="29" t="s">
        <v>55</v>
      </c>
      <c r="K493" s="29" t="s">
        <v>56</v>
      </c>
      <c r="L493" s="30">
        <v>514002</v>
      </c>
      <c r="M493" s="29" t="s">
        <v>51</v>
      </c>
      <c r="N493" s="31">
        <v>6534.3795709239803</v>
      </c>
      <c r="O493" s="31">
        <v>6599.9363628024003</v>
      </c>
      <c r="P493" s="32"/>
      <c r="Q493" s="32"/>
      <c r="R493" s="31">
        <v>8783.2460276183992</v>
      </c>
      <c r="S493" s="31">
        <v>26837.6819283857</v>
      </c>
      <c r="T493" s="32"/>
      <c r="U493" s="31">
        <v>11220.071289228001</v>
      </c>
      <c r="V493" s="32"/>
      <c r="W493" s="31">
        <v>18168.9448493952</v>
      </c>
      <c r="X493" s="31">
        <v>7271.3094359759998</v>
      </c>
      <c r="Y493" s="32"/>
      <c r="Z493" s="31">
        <v>5582.1324126480004</v>
      </c>
      <c r="AA493" s="32"/>
      <c r="AB493" s="32"/>
      <c r="AC493" s="32"/>
      <c r="AD493" s="32"/>
      <c r="AE493" s="34"/>
    </row>
    <row r="494" spans="1:31" x14ac:dyDescent="0.25">
      <c r="A494" s="28">
        <v>228322258918</v>
      </c>
      <c r="B494" s="29" t="str">
        <f>VLOOKUP($A494,'LRB Sales'!$A:$E,2,0)</f>
        <v>Outlet485</v>
      </c>
      <c r="C494" s="28">
        <f>VLOOKUP($A494,'LRB Sales'!$A:$E,3,0)</f>
        <v>100000174454</v>
      </c>
      <c r="D494" s="28" t="str">
        <f>VLOOKUP($A494,'LRB Sales'!$A:$E,4,0)</f>
        <v>Head Office485</v>
      </c>
      <c r="E494" s="29" t="s">
        <v>31</v>
      </c>
      <c r="F494" s="29" t="s">
        <v>38</v>
      </c>
      <c r="G494" s="29" t="s">
        <v>39</v>
      </c>
      <c r="H494" s="29" t="s">
        <v>40</v>
      </c>
      <c r="I494" s="29" t="s">
        <v>46</v>
      </c>
      <c r="J494" s="29" t="s">
        <v>55</v>
      </c>
      <c r="K494" s="29" t="s">
        <v>56</v>
      </c>
      <c r="L494" s="30">
        <v>314002</v>
      </c>
      <c r="M494" s="29" t="s">
        <v>37</v>
      </c>
      <c r="N494" s="31">
        <v>13029.818006472</v>
      </c>
      <c r="O494" s="32"/>
      <c r="P494" s="32"/>
      <c r="Q494" s="32"/>
      <c r="R494" s="31">
        <v>8598.4547907336</v>
      </c>
      <c r="S494" s="31">
        <v>5570.2548081960003</v>
      </c>
      <c r="T494" s="31">
        <v>7491.7024751695099</v>
      </c>
      <c r="U494" s="31">
        <v>5480.7749155855099</v>
      </c>
      <c r="V494" s="31">
        <v>5321.6229003775097</v>
      </c>
      <c r="W494" s="31">
        <v>10911.966481073499</v>
      </c>
      <c r="X494" s="31">
        <v>5042.4885574800001</v>
      </c>
      <c r="Y494" s="32"/>
      <c r="Z494" s="31">
        <v>4775.6122196400001</v>
      </c>
      <c r="AA494" s="31">
        <v>7938.9982992960004</v>
      </c>
      <c r="AB494" s="31">
        <v>7603.1179073822304</v>
      </c>
      <c r="AC494" s="31">
        <v>7008.18529877315</v>
      </c>
      <c r="AD494" s="31">
        <v>4423.3068880560004</v>
      </c>
      <c r="AE494" s="33">
        <v>7121.4936537239801</v>
      </c>
    </row>
    <row r="495" spans="1:31" x14ac:dyDescent="0.25">
      <c r="A495" s="28">
        <v>198241105411</v>
      </c>
      <c r="B495" s="29" t="str">
        <f>VLOOKUP($A495,'LRB Sales'!$A:$E,2,0)</f>
        <v>Outlet545</v>
      </c>
      <c r="C495" s="28">
        <f>VLOOKUP($A495,'LRB Sales'!$A:$E,3,0)</f>
        <v>100000509308</v>
      </c>
      <c r="D495" s="28" t="str">
        <f>VLOOKUP($A495,'LRB Sales'!$A:$E,4,0)</f>
        <v>Head Office545</v>
      </c>
      <c r="E495" s="29" t="s">
        <v>31</v>
      </c>
      <c r="F495" s="29" t="s">
        <v>38</v>
      </c>
      <c r="G495" s="29" t="s">
        <v>39</v>
      </c>
      <c r="H495" s="29" t="s">
        <v>40</v>
      </c>
      <c r="I495" s="29" t="s">
        <v>41</v>
      </c>
      <c r="J495" s="29" t="s">
        <v>55</v>
      </c>
      <c r="K495" s="29" t="s">
        <v>56</v>
      </c>
      <c r="L495" s="30">
        <v>314006</v>
      </c>
      <c r="M495" s="29" t="s">
        <v>37</v>
      </c>
      <c r="N495" s="31">
        <v>13033.909024236</v>
      </c>
      <c r="O495" s="32"/>
      <c r="P495" s="32"/>
      <c r="Q495" s="32"/>
      <c r="R495" s="31">
        <v>13032.321827534401</v>
      </c>
      <c r="S495" s="31">
        <v>16136.497003500001</v>
      </c>
      <c r="T495" s="31">
        <v>8592.0670130575108</v>
      </c>
      <c r="U495" s="31">
        <v>8406.5809817095105</v>
      </c>
      <c r="V495" s="31">
        <v>4838.3231944281897</v>
      </c>
      <c r="W495" s="31">
        <v>8664.2921232480003</v>
      </c>
      <c r="X495" s="31">
        <v>11293.181984775099</v>
      </c>
      <c r="Y495" s="32"/>
      <c r="Z495" s="31">
        <v>4635.7284634495099</v>
      </c>
      <c r="AA495" s="31">
        <v>7741.7099538000002</v>
      </c>
      <c r="AB495" s="31">
        <v>7798.7501625350296</v>
      </c>
      <c r="AC495" s="31">
        <v>9568.0077077214992</v>
      </c>
      <c r="AD495" s="31">
        <v>6408.9650603376804</v>
      </c>
      <c r="AE495" s="33">
        <v>4986.11718017354</v>
      </c>
    </row>
    <row r="496" spans="1:31" x14ac:dyDescent="0.25">
      <c r="A496" s="28">
        <v>126450110743</v>
      </c>
      <c r="B496" s="29" t="str">
        <f>VLOOKUP($A496,'LRB Sales'!$A:$E,2,0)</f>
        <v>Outlet455</v>
      </c>
      <c r="C496" s="28">
        <f>VLOOKUP($A496,'LRB Sales'!$A:$E,3,0)</f>
        <v>100000243834</v>
      </c>
      <c r="D496" s="28" t="str">
        <f>VLOOKUP($A496,'LRB Sales'!$A:$E,4,0)</f>
        <v>Head Office455</v>
      </c>
      <c r="E496" s="29" t="s">
        <v>31</v>
      </c>
      <c r="F496" s="29" t="s">
        <v>38</v>
      </c>
      <c r="G496" s="29" t="s">
        <v>39</v>
      </c>
      <c r="H496" s="29" t="s">
        <v>40</v>
      </c>
      <c r="I496" s="29" t="s">
        <v>41</v>
      </c>
      <c r="J496" s="29" t="s">
        <v>55</v>
      </c>
      <c r="K496" s="29" t="s">
        <v>56</v>
      </c>
      <c r="L496" s="30">
        <v>314001</v>
      </c>
      <c r="M496" s="29" t="s">
        <v>37</v>
      </c>
      <c r="N496" s="32"/>
      <c r="O496" s="32"/>
      <c r="P496" s="32"/>
      <c r="Q496" s="32"/>
      <c r="R496" s="32"/>
      <c r="S496" s="31">
        <v>15736.479471921</v>
      </c>
      <c r="T496" s="31">
        <v>16770.078591506401</v>
      </c>
      <c r="U496" s="31">
        <v>13082.6535531792</v>
      </c>
      <c r="V496" s="31">
        <v>5045.9621204280002</v>
      </c>
      <c r="W496" s="31">
        <v>9403.2278458679993</v>
      </c>
      <c r="X496" s="31">
        <v>10434.130738571999</v>
      </c>
      <c r="Y496" s="32"/>
      <c r="Z496" s="31">
        <v>5192.9111303879999</v>
      </c>
      <c r="AA496" s="31">
        <v>8694.1985127256903</v>
      </c>
      <c r="AB496" s="31">
        <v>7728.4139874783205</v>
      </c>
      <c r="AC496" s="31">
        <v>8668.7774785919992</v>
      </c>
      <c r="AD496" s="31">
        <v>6861.4905516696799</v>
      </c>
      <c r="AE496" s="33">
        <v>8739.5884716599994</v>
      </c>
    </row>
    <row r="497" spans="1:31" x14ac:dyDescent="0.25">
      <c r="A497" s="28">
        <v>805902791612</v>
      </c>
      <c r="B497" s="29" t="str">
        <f>VLOOKUP($A497,'LRB Sales'!$A:$E,2,0)</f>
        <v>Outlet522</v>
      </c>
      <c r="C497" s="28">
        <f>VLOOKUP($A497,'LRB Sales'!$A:$E,3,0)</f>
        <v>100000054769</v>
      </c>
      <c r="D497" s="28" t="str">
        <f>VLOOKUP($A497,'LRB Sales'!$A:$E,4,0)</f>
        <v>Head Office522</v>
      </c>
      <c r="E497" s="29" t="s">
        <v>31</v>
      </c>
      <c r="F497" s="29" t="s">
        <v>38</v>
      </c>
      <c r="G497" s="29" t="s">
        <v>39</v>
      </c>
      <c r="H497" s="29" t="s">
        <v>40</v>
      </c>
      <c r="I497" s="29" t="s">
        <v>46</v>
      </c>
      <c r="J497" s="29" t="s">
        <v>55</v>
      </c>
      <c r="K497" s="29" t="s">
        <v>56</v>
      </c>
      <c r="L497" s="30">
        <v>314003</v>
      </c>
      <c r="M497" s="29" t="s">
        <v>37</v>
      </c>
      <c r="N497" s="32"/>
      <c r="O497" s="32"/>
      <c r="P497" s="32"/>
      <c r="Q497" s="32"/>
      <c r="R497" s="32"/>
      <c r="S497" s="32"/>
      <c r="T497" s="31">
        <v>19744.729492718401</v>
      </c>
      <c r="U497" s="31">
        <v>10966.905141408</v>
      </c>
      <c r="V497" s="31">
        <v>13663.934743985499</v>
      </c>
      <c r="W497" s="31">
        <v>8778.2428590239997</v>
      </c>
      <c r="X497" s="31">
        <v>4369.9294731959999</v>
      </c>
      <c r="Y497" s="32"/>
      <c r="Z497" s="31">
        <v>4827.9806375400003</v>
      </c>
      <c r="AA497" s="31">
        <v>6085.46765776744</v>
      </c>
      <c r="AB497" s="31">
        <v>3373.0735770845199</v>
      </c>
      <c r="AC497" s="31">
        <v>5219.5582450468601</v>
      </c>
      <c r="AD497" s="31">
        <v>4200.8804616360003</v>
      </c>
      <c r="AE497" s="33">
        <v>5768.9840268205999</v>
      </c>
    </row>
    <row r="498" spans="1:31" x14ac:dyDescent="0.25">
      <c r="A498" s="28">
        <v>704492896118</v>
      </c>
      <c r="B498" s="29" t="str">
        <f>VLOOKUP($A498,'LRB Sales'!$A:$E,2,0)</f>
        <v>Outlet486</v>
      </c>
      <c r="C498" s="28">
        <f>VLOOKUP($A498,'LRB Sales'!$A:$E,3,0)</f>
        <v>100000519481</v>
      </c>
      <c r="D498" s="28" t="str">
        <f>VLOOKUP($A498,'LRB Sales'!$A:$E,4,0)</f>
        <v>Head Office486</v>
      </c>
      <c r="E498" s="29" t="s">
        <v>31</v>
      </c>
      <c r="F498" s="29" t="s">
        <v>38</v>
      </c>
      <c r="G498" s="29" t="s">
        <v>39</v>
      </c>
      <c r="H498" s="29" t="s">
        <v>40</v>
      </c>
      <c r="I498" s="29" t="s">
        <v>46</v>
      </c>
      <c r="J498" s="29" t="s">
        <v>55</v>
      </c>
      <c r="K498" s="29" t="s">
        <v>56</v>
      </c>
      <c r="L498" s="30">
        <v>314016</v>
      </c>
      <c r="M498" s="29" t="s">
        <v>37</v>
      </c>
      <c r="N498" s="32"/>
      <c r="O498" s="32"/>
      <c r="P498" s="32"/>
      <c r="Q498" s="32"/>
      <c r="R498" s="32"/>
      <c r="S498" s="32"/>
      <c r="T498" s="32"/>
      <c r="U498" s="32"/>
      <c r="V498" s="31">
        <v>5089.2671047200001</v>
      </c>
      <c r="W498" s="31">
        <v>6211.4328051599996</v>
      </c>
      <c r="X498" s="31">
        <v>9639.4074953335094</v>
      </c>
      <c r="Y498" s="32"/>
      <c r="Z498" s="31">
        <v>4798.0387494719998</v>
      </c>
      <c r="AA498" s="31">
        <v>6918.7319143200002</v>
      </c>
      <c r="AB498" s="31">
        <v>6319.2375854192496</v>
      </c>
      <c r="AC498" s="31">
        <v>6084.3913481415702</v>
      </c>
      <c r="AD498" s="31">
        <v>4283.5295840999997</v>
      </c>
      <c r="AE498" s="33">
        <v>6858.0820944240004</v>
      </c>
    </row>
    <row r="499" spans="1:31" x14ac:dyDescent="0.25">
      <c r="A499" s="28">
        <v>488420773696</v>
      </c>
      <c r="B499" s="29" t="str">
        <f>VLOOKUP($A499,'LRB Sales'!$A:$E,2,0)</f>
        <v>Outlet404</v>
      </c>
      <c r="C499" s="28">
        <f>VLOOKUP($A499,'LRB Sales'!$A:$E,3,0)</f>
        <v>100000790255</v>
      </c>
      <c r="D499" s="28" t="str">
        <f>VLOOKUP($A499,'LRB Sales'!$A:$E,4,0)</f>
        <v>Head Office404</v>
      </c>
      <c r="E499" s="29" t="s">
        <v>31</v>
      </c>
      <c r="F499" s="29" t="s">
        <v>38</v>
      </c>
      <c r="G499" s="29" t="s">
        <v>39</v>
      </c>
      <c r="H499" s="29" t="s">
        <v>40</v>
      </c>
      <c r="I499" s="29" t="s">
        <v>41</v>
      </c>
      <c r="J499" s="29" t="s">
        <v>55</v>
      </c>
      <c r="K499" s="29" t="s">
        <v>56</v>
      </c>
      <c r="L499" s="30">
        <v>314004</v>
      </c>
      <c r="M499" s="29" t="s">
        <v>37</v>
      </c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1">
        <v>4143.2145987479998</v>
      </c>
      <c r="AC499" s="31">
        <v>15670.384378115999</v>
      </c>
      <c r="AD499" s="31">
        <v>9347.0519387040003</v>
      </c>
      <c r="AE499" s="33">
        <v>13254.425660639999</v>
      </c>
    </row>
    <row r="500" spans="1:31" x14ac:dyDescent="0.25">
      <c r="A500" s="28">
        <v>552433499441</v>
      </c>
      <c r="B500" s="29" t="str">
        <f>VLOOKUP($A500,'LRB Sales'!$A:$E,2,0)</f>
        <v>Outlet395</v>
      </c>
      <c r="C500" s="28">
        <f>VLOOKUP($A500,'LRB Sales'!$A:$E,3,0)</f>
        <v>100000047563</v>
      </c>
      <c r="D500" s="28" t="str">
        <f>VLOOKUP($A500,'LRB Sales'!$A:$E,4,0)</f>
        <v>Head Office395</v>
      </c>
      <c r="E500" s="29" t="s">
        <v>31</v>
      </c>
      <c r="F500" s="29" t="s">
        <v>38</v>
      </c>
      <c r="G500" s="29" t="s">
        <v>39</v>
      </c>
      <c r="H500" s="29" t="s">
        <v>40</v>
      </c>
      <c r="I500" s="29" t="s">
        <v>46</v>
      </c>
      <c r="J500" s="29" t="s">
        <v>55</v>
      </c>
      <c r="K500" s="29" t="s">
        <v>56</v>
      </c>
      <c r="L500" s="30">
        <v>314007</v>
      </c>
      <c r="M500" s="29" t="s">
        <v>37</v>
      </c>
      <c r="N500" s="31">
        <v>23145.539199271199</v>
      </c>
      <c r="O500" s="31">
        <v>8057.2650585600004</v>
      </c>
      <c r="P500" s="32"/>
      <c r="Q500" s="32"/>
      <c r="R500" s="31">
        <v>38265.187754294799</v>
      </c>
      <c r="S500" s="31">
        <v>9572.2529941920002</v>
      </c>
      <c r="T500" s="31">
        <v>30417.289399217199</v>
      </c>
      <c r="U500" s="31">
        <v>10618.828940363999</v>
      </c>
      <c r="V500" s="31">
        <v>20808.631366752001</v>
      </c>
      <c r="W500" s="31">
        <v>19170.505921788001</v>
      </c>
      <c r="X500" s="31">
        <v>19342.776131512401</v>
      </c>
      <c r="Y500" s="32"/>
      <c r="Z500" s="31">
        <v>8099.9224309439996</v>
      </c>
      <c r="AA500" s="31">
        <v>8884.2367966986494</v>
      </c>
      <c r="AB500" s="31">
        <v>8769.4539909840005</v>
      </c>
      <c r="AC500" s="31">
        <v>16920.674961252</v>
      </c>
      <c r="AD500" s="31">
        <v>9991.7714679216806</v>
      </c>
      <c r="AE500" s="33">
        <v>15362.649546836299</v>
      </c>
    </row>
    <row r="501" spans="1:31" x14ac:dyDescent="0.25">
      <c r="A501" s="28">
        <v>535971086807</v>
      </c>
      <c r="B501" s="29" t="str">
        <f>VLOOKUP($A501,'LRB Sales'!$A:$E,2,0)</f>
        <v>Outlet239</v>
      </c>
      <c r="C501" s="28">
        <f>VLOOKUP($A501,'LRB Sales'!$A:$E,3,0)</f>
        <v>100000125761</v>
      </c>
      <c r="D501" s="28" t="str">
        <f>VLOOKUP($A501,'LRB Sales'!$A:$E,4,0)</f>
        <v>Head Office239</v>
      </c>
      <c r="E501" s="29" t="s">
        <v>31</v>
      </c>
      <c r="F501" s="29" t="s">
        <v>38</v>
      </c>
      <c r="G501" s="29" t="s">
        <v>39</v>
      </c>
      <c r="H501" s="29" t="s">
        <v>40</v>
      </c>
      <c r="I501" s="29" t="s">
        <v>46</v>
      </c>
      <c r="J501" s="29" t="s">
        <v>55</v>
      </c>
      <c r="K501" s="29" t="s">
        <v>56</v>
      </c>
      <c r="L501" s="30">
        <v>314007</v>
      </c>
      <c r="M501" s="29" t="s">
        <v>37</v>
      </c>
      <c r="N501" s="31">
        <v>31588.086809892</v>
      </c>
      <c r="O501" s="31">
        <v>22131.831956766899</v>
      </c>
      <c r="P501" s="31">
        <v>22230.169512109002</v>
      </c>
      <c r="Q501" s="31">
        <v>27764.247895145501</v>
      </c>
      <c r="R501" s="31">
        <v>36877.006465095998</v>
      </c>
      <c r="S501" s="31">
        <v>42712.080807578102</v>
      </c>
      <c r="T501" s="31">
        <v>40444.553026451998</v>
      </c>
      <c r="U501" s="31">
        <v>32487.912532511</v>
      </c>
      <c r="V501" s="31">
        <v>39335.1560965975</v>
      </c>
      <c r="W501" s="31">
        <v>35669.677217034201</v>
      </c>
      <c r="X501" s="31">
        <v>34345.115466522198</v>
      </c>
      <c r="Y501" s="31">
        <v>25696.952135834399</v>
      </c>
      <c r="Z501" s="31">
        <v>27027.748433214801</v>
      </c>
      <c r="AA501" s="31">
        <v>28648.318164025</v>
      </c>
      <c r="AB501" s="31">
        <v>18166.506423072798</v>
      </c>
      <c r="AC501" s="31">
        <v>26567.232987265001</v>
      </c>
      <c r="AD501" s="31">
        <v>30638.330206450701</v>
      </c>
      <c r="AE501" s="33">
        <v>39705.2096872763</v>
      </c>
    </row>
    <row r="502" spans="1:31" x14ac:dyDescent="0.25">
      <c r="A502" s="28">
        <v>692222781333</v>
      </c>
      <c r="B502" s="29" t="str">
        <f>VLOOKUP($A502,'LRB Sales'!$A:$E,2,0)</f>
        <v>Outlet703</v>
      </c>
      <c r="C502" s="28">
        <f>VLOOKUP($A502,'LRB Sales'!$A:$E,3,0)</f>
        <v>100000731573</v>
      </c>
      <c r="D502" s="28" t="str">
        <f>VLOOKUP($A502,'LRB Sales'!$A:$E,4,0)</f>
        <v>Head Office703</v>
      </c>
      <c r="E502" s="29" t="s">
        <v>44</v>
      </c>
      <c r="F502" s="29" t="s">
        <v>38</v>
      </c>
      <c r="G502" s="29" t="s">
        <v>39</v>
      </c>
      <c r="H502" s="29" t="s">
        <v>40</v>
      </c>
      <c r="I502" s="29" t="s">
        <v>46</v>
      </c>
      <c r="J502" s="29" t="s">
        <v>55</v>
      </c>
      <c r="K502" s="29" t="s">
        <v>57</v>
      </c>
      <c r="L502" s="30">
        <v>314007</v>
      </c>
      <c r="M502" s="29" t="s">
        <v>37</v>
      </c>
      <c r="N502" s="31">
        <v>10576.434094116799</v>
      </c>
      <c r="O502" s="31">
        <v>13483.269307073901</v>
      </c>
      <c r="P502" s="31">
        <v>5554.1719436159801</v>
      </c>
      <c r="Q502" s="31">
        <v>10932.104805737999</v>
      </c>
      <c r="R502" s="31">
        <v>13081.674196267</v>
      </c>
      <c r="S502" s="31">
        <v>13094.9117697071</v>
      </c>
      <c r="T502" s="31">
        <v>9375.0784901759998</v>
      </c>
      <c r="U502" s="31">
        <v>10965.256941215999</v>
      </c>
      <c r="V502" s="31">
        <v>9656.2735912200005</v>
      </c>
      <c r="W502" s="31">
        <v>13789.47522006</v>
      </c>
      <c r="X502" s="31">
        <v>11027.489827044001</v>
      </c>
      <c r="Y502" s="31">
        <v>6496.2408780360001</v>
      </c>
      <c r="Z502" s="31">
        <v>4928.2311003120003</v>
      </c>
      <c r="AA502" s="32"/>
      <c r="AB502" s="32"/>
      <c r="AC502" s="32"/>
      <c r="AD502" s="32"/>
      <c r="AE502" s="34"/>
    </row>
    <row r="503" spans="1:31" x14ac:dyDescent="0.25">
      <c r="A503" s="28">
        <v>945529137056</v>
      </c>
      <c r="B503" s="29" t="str">
        <f>VLOOKUP($A503,'LRB Sales'!$A:$E,2,0)</f>
        <v>Outlet105</v>
      </c>
      <c r="C503" s="28">
        <f>VLOOKUP($A503,'LRB Sales'!$A:$E,3,0)</f>
        <v>100000500021</v>
      </c>
      <c r="D503" s="28" t="str">
        <f>VLOOKUP($A503,'LRB Sales'!$A:$E,4,0)</f>
        <v>Head Office105</v>
      </c>
      <c r="E503" s="29" t="s">
        <v>31</v>
      </c>
      <c r="F503" s="29" t="s">
        <v>38</v>
      </c>
      <c r="G503" s="29" t="s">
        <v>63</v>
      </c>
      <c r="H503" s="29" t="s">
        <v>40</v>
      </c>
      <c r="I503" s="29" t="s">
        <v>41</v>
      </c>
      <c r="J503" s="29" t="s">
        <v>55</v>
      </c>
      <c r="K503" s="29" t="s">
        <v>57</v>
      </c>
      <c r="L503" s="30">
        <v>314015</v>
      </c>
      <c r="M503" s="29" t="s">
        <v>37</v>
      </c>
      <c r="N503" s="31">
        <v>132686.02584479199</v>
      </c>
      <c r="O503" s="31">
        <v>111928.990571321</v>
      </c>
      <c r="P503" s="31">
        <v>72922.323454824305</v>
      </c>
      <c r="Q503" s="31">
        <v>85269.616587602999</v>
      </c>
      <c r="R503" s="31">
        <v>139971.002610069</v>
      </c>
      <c r="S503" s="31">
        <v>124793.41585335501</v>
      </c>
      <c r="T503" s="31">
        <v>92638.393366118602</v>
      </c>
      <c r="U503" s="31">
        <v>108638.719312318</v>
      </c>
      <c r="V503" s="31">
        <v>108516.716169177</v>
      </c>
      <c r="W503" s="31">
        <v>111644.455201123</v>
      </c>
      <c r="X503" s="31">
        <v>104958.34848689901</v>
      </c>
      <c r="Y503" s="31">
        <v>96262.165671533396</v>
      </c>
      <c r="Z503" s="31">
        <v>96773.9135634087</v>
      </c>
      <c r="AA503" s="31">
        <v>77381.068430459898</v>
      </c>
      <c r="AB503" s="31">
        <v>101931.19247087699</v>
      </c>
      <c r="AC503" s="31">
        <v>68336.842893303095</v>
      </c>
      <c r="AD503" s="31">
        <v>87586.033132478202</v>
      </c>
      <c r="AE503" s="33">
        <v>102586.07166524199</v>
      </c>
    </row>
    <row r="504" spans="1:31" x14ac:dyDescent="0.25">
      <c r="A504" s="28">
        <v>694814697957</v>
      </c>
      <c r="B504" s="29" t="str">
        <f>VLOOKUP($A504,'LRB Sales'!$A:$E,2,0)</f>
        <v>Outlet704</v>
      </c>
      <c r="C504" s="28">
        <f>VLOOKUP($A504,'LRB Sales'!$A:$E,3,0)</f>
        <v>100000142923</v>
      </c>
      <c r="D504" s="28" t="str">
        <f>VLOOKUP($A504,'LRB Sales'!$A:$E,4,0)</f>
        <v>Head Office704</v>
      </c>
      <c r="E504" s="29" t="s">
        <v>31</v>
      </c>
      <c r="F504" s="29" t="s">
        <v>32</v>
      </c>
      <c r="G504" s="29" t="s">
        <v>33</v>
      </c>
      <c r="H504" s="29" t="s">
        <v>34</v>
      </c>
      <c r="I504" s="29" t="s">
        <v>35</v>
      </c>
      <c r="J504" s="29" t="s">
        <v>55</v>
      </c>
      <c r="K504" s="29" t="s">
        <v>57</v>
      </c>
      <c r="L504" s="30">
        <v>314010</v>
      </c>
      <c r="M504" s="29" t="s">
        <v>37</v>
      </c>
      <c r="N504" s="31">
        <v>178847.701484941</v>
      </c>
      <c r="O504" s="31">
        <v>298029.29573033901</v>
      </c>
      <c r="P504" s="31">
        <v>443231.66482427297</v>
      </c>
      <c r="Q504" s="31">
        <v>464327.03643123398</v>
      </c>
      <c r="R504" s="31">
        <v>529498.50633719796</v>
      </c>
      <c r="S504" s="31">
        <v>649076.21006704704</v>
      </c>
      <c r="T504" s="31">
        <v>786479.98451956199</v>
      </c>
      <c r="U504" s="31">
        <v>841343.27761091199</v>
      </c>
      <c r="V504" s="31">
        <v>818440.98789814196</v>
      </c>
      <c r="W504" s="31">
        <v>174105.001042335</v>
      </c>
      <c r="X504" s="31">
        <v>174104.30103532501</v>
      </c>
      <c r="Y504" s="31">
        <v>174103.14020148601</v>
      </c>
      <c r="Z504" s="32"/>
      <c r="AA504" s="31">
        <v>25074.839374194598</v>
      </c>
      <c r="AB504" s="31">
        <v>16359.3056498893</v>
      </c>
      <c r="AC504" s="32"/>
      <c r="AD504" s="31">
        <v>0</v>
      </c>
      <c r="AE504" s="34"/>
    </row>
    <row r="505" spans="1:31" x14ac:dyDescent="0.25">
      <c r="A505" s="28">
        <v>807657077845</v>
      </c>
      <c r="B505" s="29" t="str">
        <f>VLOOKUP($A505,'LRB Sales'!$A:$E,2,0)</f>
        <v>Outlet176</v>
      </c>
      <c r="C505" s="28">
        <f>VLOOKUP($A505,'LRB Sales'!$A:$E,3,0)</f>
        <v>100000860642</v>
      </c>
      <c r="D505" s="28" t="str">
        <f>VLOOKUP($A505,'LRB Sales'!$A:$E,4,0)</f>
        <v>Head Office176</v>
      </c>
      <c r="E505" s="29" t="s">
        <v>31</v>
      </c>
      <c r="F505" s="29" t="s">
        <v>38</v>
      </c>
      <c r="G505" s="29" t="s">
        <v>39</v>
      </c>
      <c r="H505" s="29" t="s">
        <v>40</v>
      </c>
      <c r="I505" s="29" t="s">
        <v>41</v>
      </c>
      <c r="J505" s="29" t="s">
        <v>55</v>
      </c>
      <c r="K505" s="29" t="s">
        <v>57</v>
      </c>
      <c r="L505" s="30">
        <v>314015</v>
      </c>
      <c r="M505" s="29" t="s">
        <v>37</v>
      </c>
      <c r="N505" s="32"/>
      <c r="O505" s="31">
        <v>27858.363966983699</v>
      </c>
      <c r="P505" s="31">
        <v>34213.201491650398</v>
      </c>
      <c r="Q505" s="31">
        <v>45027.024238148602</v>
      </c>
      <c r="R505" s="31">
        <v>59216.906342148803</v>
      </c>
      <c r="S505" s="31">
        <v>65134.071271145302</v>
      </c>
      <c r="T505" s="31">
        <v>65816.131138775498</v>
      </c>
      <c r="U505" s="31">
        <v>61094.440542168297</v>
      </c>
      <c r="V505" s="31">
        <v>58296.121860184998</v>
      </c>
      <c r="W505" s="31">
        <v>85483.238513772696</v>
      </c>
      <c r="X505" s="31">
        <v>61394.393567519997</v>
      </c>
      <c r="Y505" s="31">
        <v>54669.456494599603</v>
      </c>
      <c r="Z505" s="31">
        <v>49128.541775945603</v>
      </c>
      <c r="AA505" s="31">
        <v>35793.505040235803</v>
      </c>
      <c r="AB505" s="31">
        <v>35868.0398718918</v>
      </c>
      <c r="AC505" s="31">
        <v>52582.124654294203</v>
      </c>
      <c r="AD505" s="31">
        <v>54880.612177195202</v>
      </c>
      <c r="AE505" s="33">
        <v>60752.960885428598</v>
      </c>
    </row>
    <row r="506" spans="1:31" x14ac:dyDescent="0.25">
      <c r="A506" s="28">
        <v>923578873151</v>
      </c>
      <c r="B506" s="29" t="str">
        <f>VLOOKUP($A506,'LRB Sales'!$A:$E,2,0)</f>
        <v>Outlet397</v>
      </c>
      <c r="C506" s="28">
        <f>VLOOKUP($A506,'LRB Sales'!$A:$E,3,0)</f>
        <v>100000455501</v>
      </c>
      <c r="D506" s="28" t="str">
        <f>VLOOKUP($A506,'LRB Sales'!$A:$E,4,0)</f>
        <v>Head Office397</v>
      </c>
      <c r="E506" s="29" t="s">
        <v>31</v>
      </c>
      <c r="F506" s="29" t="s">
        <v>38</v>
      </c>
      <c r="G506" s="29" t="s">
        <v>63</v>
      </c>
      <c r="H506" s="29" t="s">
        <v>40</v>
      </c>
      <c r="I506" s="29" t="s">
        <v>41</v>
      </c>
      <c r="J506" s="29" t="s">
        <v>55</v>
      </c>
      <c r="K506" s="29" t="s">
        <v>57</v>
      </c>
      <c r="L506" s="30">
        <v>314015</v>
      </c>
      <c r="M506" s="29" t="s">
        <v>37</v>
      </c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3">
        <v>14903.842486183399</v>
      </c>
    </row>
    <row r="507" spans="1:31" x14ac:dyDescent="0.25">
      <c r="A507" s="28">
        <v>727941647797</v>
      </c>
      <c r="B507" s="29" t="str">
        <f>VLOOKUP($A507,'LRB Sales'!$A:$E,2,0)</f>
        <v>Outlet179</v>
      </c>
      <c r="C507" s="28">
        <f>VLOOKUP($A507,'LRB Sales'!$A:$E,3,0)</f>
        <v>100000581477</v>
      </c>
      <c r="D507" s="28" t="str">
        <f>VLOOKUP($A507,'LRB Sales'!$A:$E,4,0)</f>
        <v>Head Office179</v>
      </c>
      <c r="E507" s="29" t="s">
        <v>31</v>
      </c>
      <c r="F507" s="29" t="s">
        <v>38</v>
      </c>
      <c r="G507" s="29" t="s">
        <v>63</v>
      </c>
      <c r="H507" s="29" t="s">
        <v>40</v>
      </c>
      <c r="I507" s="29" t="s">
        <v>46</v>
      </c>
      <c r="J507" s="29" t="s">
        <v>55</v>
      </c>
      <c r="K507" s="29" t="s">
        <v>57</v>
      </c>
      <c r="L507" s="30">
        <v>314002</v>
      </c>
      <c r="M507" s="29" t="s">
        <v>37</v>
      </c>
      <c r="N507" s="31">
        <v>36172.857290494903</v>
      </c>
      <c r="O507" s="31">
        <v>40791.7177175541</v>
      </c>
      <c r="P507" s="31">
        <v>32612.954292930001</v>
      </c>
      <c r="Q507" s="31">
        <v>34979.329153596598</v>
      </c>
      <c r="R507" s="31">
        <v>44892.635231521701</v>
      </c>
      <c r="S507" s="31">
        <v>45890.167380573497</v>
      </c>
      <c r="T507" s="31">
        <v>46437.517011291202</v>
      </c>
      <c r="U507" s="31">
        <v>47784.491577042201</v>
      </c>
      <c r="V507" s="31">
        <v>47783.499524984501</v>
      </c>
      <c r="W507" s="31">
        <v>43448.1762456125</v>
      </c>
      <c r="X507" s="31">
        <v>44208.365991947197</v>
      </c>
      <c r="Y507" s="31">
        <v>30229.771856015599</v>
      </c>
      <c r="Z507" s="31">
        <v>29541.975293111002</v>
      </c>
      <c r="AA507" s="31">
        <v>26410.972780670199</v>
      </c>
      <c r="AB507" s="31">
        <v>25387.8754819319</v>
      </c>
      <c r="AC507" s="31">
        <v>42810.761824727699</v>
      </c>
      <c r="AD507" s="31">
        <v>51533.222823092197</v>
      </c>
      <c r="AE507" s="33">
        <v>51115.625480029303</v>
      </c>
    </row>
    <row r="508" spans="1:31" x14ac:dyDescent="0.25">
      <c r="A508" s="28">
        <v>940120609985</v>
      </c>
      <c r="B508" s="29" t="str">
        <f>VLOOKUP($A508,'LRB Sales'!$A:$E,2,0)</f>
        <v>Outlet202</v>
      </c>
      <c r="C508" s="28">
        <f>VLOOKUP($A508,'LRB Sales'!$A:$E,3,0)</f>
        <v>100000904714</v>
      </c>
      <c r="D508" s="28" t="str">
        <f>VLOOKUP($A508,'LRB Sales'!$A:$E,4,0)</f>
        <v>Head Office202</v>
      </c>
      <c r="E508" s="29" t="s">
        <v>31</v>
      </c>
      <c r="F508" s="29" t="s">
        <v>38</v>
      </c>
      <c r="G508" s="29" t="s">
        <v>63</v>
      </c>
      <c r="H508" s="29" t="s">
        <v>40</v>
      </c>
      <c r="I508" s="29" t="s">
        <v>46</v>
      </c>
      <c r="J508" s="29" t="s">
        <v>55</v>
      </c>
      <c r="K508" s="29" t="s">
        <v>57</v>
      </c>
      <c r="L508" s="30">
        <v>314005</v>
      </c>
      <c r="M508" s="29" t="s">
        <v>37</v>
      </c>
      <c r="N508" s="31">
        <v>34118.130804347398</v>
      </c>
      <c r="O508" s="31">
        <v>35620.329728225901</v>
      </c>
      <c r="P508" s="31">
        <v>30346.829474355502</v>
      </c>
      <c r="Q508" s="31">
        <v>41146.857470748502</v>
      </c>
      <c r="R508" s="31">
        <v>44765.121090234003</v>
      </c>
      <c r="S508" s="31">
        <v>59730.906980316402</v>
      </c>
      <c r="T508" s="31">
        <v>54299.737258889603</v>
      </c>
      <c r="U508" s="31">
        <v>46695.514566491402</v>
      </c>
      <c r="V508" s="31">
        <v>38875.344126270204</v>
      </c>
      <c r="W508" s="31">
        <v>37560.6410367727</v>
      </c>
      <c r="X508" s="31">
        <v>37062.7604773204</v>
      </c>
      <c r="Y508" s="31">
        <v>31488.912331445899</v>
      </c>
      <c r="Z508" s="31">
        <v>27941.346649713301</v>
      </c>
      <c r="AA508" s="31">
        <v>24887.820819230601</v>
      </c>
      <c r="AB508" s="31">
        <v>15361.879085099999</v>
      </c>
      <c r="AC508" s="31">
        <v>41016.497096836603</v>
      </c>
      <c r="AD508" s="31">
        <v>45448.741708137299</v>
      </c>
      <c r="AE508" s="33">
        <v>37789.870203912302</v>
      </c>
    </row>
    <row r="509" spans="1:31" x14ac:dyDescent="0.25">
      <c r="A509" s="28">
        <v>887079511596</v>
      </c>
      <c r="B509" s="29" t="str">
        <f>VLOOKUP($A509,'LRB Sales'!$A:$E,2,0)</f>
        <v>Outlet258</v>
      </c>
      <c r="C509" s="28">
        <f>VLOOKUP($A509,'LRB Sales'!$A:$E,3,0)</f>
        <v>100000342049</v>
      </c>
      <c r="D509" s="28" t="str">
        <f>VLOOKUP($A509,'LRB Sales'!$A:$E,4,0)</f>
        <v>Head Office258</v>
      </c>
      <c r="E509" s="29" t="s">
        <v>31</v>
      </c>
      <c r="F509" s="29" t="s">
        <v>38</v>
      </c>
      <c r="G509" s="29" t="s">
        <v>63</v>
      </c>
      <c r="H509" s="29" t="s">
        <v>40</v>
      </c>
      <c r="I509" s="29" t="s">
        <v>41</v>
      </c>
      <c r="J509" s="29" t="s">
        <v>55</v>
      </c>
      <c r="K509" s="29" t="s">
        <v>57</v>
      </c>
      <c r="L509" s="30">
        <v>314015</v>
      </c>
      <c r="M509" s="29" t="s">
        <v>37</v>
      </c>
      <c r="N509" s="31">
        <v>28904.470985381999</v>
      </c>
      <c r="O509" s="31">
        <v>15235.824028689</v>
      </c>
      <c r="P509" s="31">
        <v>19267.6240771823</v>
      </c>
      <c r="Q509" s="31">
        <v>22263.455793936701</v>
      </c>
      <c r="R509" s="31">
        <v>30562.387401165601</v>
      </c>
      <c r="S509" s="31">
        <v>31203.389283612902</v>
      </c>
      <c r="T509" s="31">
        <v>26383.007541013001</v>
      </c>
      <c r="U509" s="31">
        <v>37860.0745627953</v>
      </c>
      <c r="V509" s="31">
        <v>27844.2350776395</v>
      </c>
      <c r="W509" s="31">
        <v>32296.9246302955</v>
      </c>
      <c r="X509" s="31">
        <v>22785.631218437498</v>
      </c>
      <c r="Y509" s="31">
        <v>21250.8182899844</v>
      </c>
      <c r="Z509" s="31">
        <v>20027.878938347199</v>
      </c>
      <c r="AA509" s="31">
        <v>13957.1241780932</v>
      </c>
      <c r="AB509" s="31">
        <v>16828.825137506501</v>
      </c>
      <c r="AC509" s="31">
        <v>19039.3662751519</v>
      </c>
      <c r="AD509" s="31">
        <v>33326.383744680599</v>
      </c>
      <c r="AE509" s="33">
        <v>25459.931022397301</v>
      </c>
    </row>
    <row r="510" spans="1:31" x14ac:dyDescent="0.25">
      <c r="A510" s="28">
        <v>104328106302</v>
      </c>
      <c r="B510" s="29" t="str">
        <f>VLOOKUP($A510,'LRB Sales'!$A:$E,2,0)</f>
        <v>Outlet212</v>
      </c>
      <c r="C510" s="28">
        <f>VLOOKUP($A510,'LRB Sales'!$A:$E,3,0)</f>
        <v>100000633129</v>
      </c>
      <c r="D510" s="28" t="str">
        <f>VLOOKUP($A510,'LRB Sales'!$A:$E,4,0)</f>
        <v>Head Office212</v>
      </c>
      <c r="E510" s="29" t="s">
        <v>31</v>
      </c>
      <c r="F510" s="29" t="s">
        <v>38</v>
      </c>
      <c r="G510" s="29" t="s">
        <v>63</v>
      </c>
      <c r="H510" s="29" t="s">
        <v>40</v>
      </c>
      <c r="I510" s="29" t="s">
        <v>46</v>
      </c>
      <c r="J510" s="29" t="s">
        <v>55</v>
      </c>
      <c r="K510" s="29" t="s">
        <v>57</v>
      </c>
      <c r="L510" s="30">
        <v>314002</v>
      </c>
      <c r="M510" s="29" t="s">
        <v>37</v>
      </c>
      <c r="N510" s="31">
        <v>25923.8315595733</v>
      </c>
      <c r="O510" s="31">
        <v>29574.246843725701</v>
      </c>
      <c r="P510" s="31">
        <v>28374.961738753798</v>
      </c>
      <c r="Q510" s="31">
        <v>37911.846127976998</v>
      </c>
      <c r="R510" s="31">
        <v>41136.271172443601</v>
      </c>
      <c r="S510" s="31">
        <v>51444.083919771103</v>
      </c>
      <c r="T510" s="31">
        <v>40702.169120859697</v>
      </c>
      <c r="U510" s="31">
        <v>33076.095941698899</v>
      </c>
      <c r="V510" s="31">
        <v>43595.308277333403</v>
      </c>
      <c r="W510" s="31">
        <v>49161.335713756198</v>
      </c>
      <c r="X510" s="31">
        <v>33445.527574851498</v>
      </c>
      <c r="Y510" s="31">
        <v>27151.776535276102</v>
      </c>
      <c r="Z510" s="31">
        <v>32495.531017713402</v>
      </c>
      <c r="AA510" s="31">
        <v>29769.883502671099</v>
      </c>
      <c r="AB510" s="31">
        <v>23855.9148305038</v>
      </c>
      <c r="AC510" s="31">
        <v>38789.895445000497</v>
      </c>
      <c r="AD510" s="31">
        <v>37315.8378890085</v>
      </c>
      <c r="AE510" s="33">
        <v>40964.547346392501</v>
      </c>
    </row>
    <row r="511" spans="1:31" x14ac:dyDescent="0.25">
      <c r="A511" s="28">
        <v>585538469711</v>
      </c>
      <c r="B511" s="29" t="str">
        <f>VLOOKUP($A511,'LRB Sales'!$A:$E,2,0)</f>
        <v>Outlet159</v>
      </c>
      <c r="C511" s="28">
        <f>VLOOKUP($A511,'LRB Sales'!$A:$E,3,0)</f>
        <v>100000074242</v>
      </c>
      <c r="D511" s="28" t="str">
        <f>VLOOKUP($A511,'LRB Sales'!$A:$E,4,0)</f>
        <v>Head Office159</v>
      </c>
      <c r="E511" s="29" t="s">
        <v>31</v>
      </c>
      <c r="F511" s="29" t="s">
        <v>38</v>
      </c>
      <c r="G511" s="29" t="s">
        <v>63</v>
      </c>
      <c r="H511" s="29" t="s">
        <v>40</v>
      </c>
      <c r="I511" s="29" t="s">
        <v>41</v>
      </c>
      <c r="J511" s="29" t="s">
        <v>55</v>
      </c>
      <c r="K511" s="29" t="s">
        <v>57</v>
      </c>
      <c r="L511" s="30">
        <v>314015</v>
      </c>
      <c r="M511" s="29" t="s">
        <v>37</v>
      </c>
      <c r="N511" s="31">
        <v>67097.215201835395</v>
      </c>
      <c r="O511" s="31">
        <v>54703.095023706097</v>
      </c>
      <c r="P511" s="31">
        <v>36687.080128073001</v>
      </c>
      <c r="Q511" s="31">
        <v>51170.316212917802</v>
      </c>
      <c r="R511" s="31">
        <v>58539.244870651499</v>
      </c>
      <c r="S511" s="31">
        <v>69670.933115195294</v>
      </c>
      <c r="T511" s="31">
        <v>61864.218964675398</v>
      </c>
      <c r="U511" s="31">
        <v>65439.862100246602</v>
      </c>
      <c r="V511" s="31">
        <v>46269.971055093803</v>
      </c>
      <c r="W511" s="31">
        <v>51698.136148988502</v>
      </c>
      <c r="X511" s="31">
        <v>73635.389360060901</v>
      </c>
      <c r="Y511" s="31">
        <v>52397.444126781098</v>
      </c>
      <c r="Z511" s="31">
        <v>51815.408248707798</v>
      </c>
      <c r="AA511" s="31">
        <v>47172.254449592401</v>
      </c>
      <c r="AB511" s="31">
        <v>61017.201546721502</v>
      </c>
      <c r="AC511" s="31">
        <v>41200.459004832199</v>
      </c>
      <c r="AD511" s="31">
        <v>58853.126542995298</v>
      </c>
      <c r="AE511" s="33">
        <v>56124.545184800001</v>
      </c>
    </row>
    <row r="512" spans="1:31" x14ac:dyDescent="0.25">
      <c r="A512" s="28">
        <v>499775932824</v>
      </c>
      <c r="B512" s="29" t="str">
        <f>VLOOKUP($A512,'LRB Sales'!$A:$E,2,0)</f>
        <v>Outlet705</v>
      </c>
      <c r="C512" s="28">
        <f>VLOOKUP($A512,'LRB Sales'!$A:$E,3,0)</f>
        <v>100000096207</v>
      </c>
      <c r="D512" s="28" t="str">
        <f>VLOOKUP($A512,'LRB Sales'!$A:$E,4,0)</f>
        <v>Head Office705</v>
      </c>
      <c r="E512" s="29" t="s">
        <v>31</v>
      </c>
      <c r="F512" s="29" t="s">
        <v>32</v>
      </c>
      <c r="G512" s="29" t="s">
        <v>33</v>
      </c>
      <c r="H512" s="29" t="s">
        <v>34</v>
      </c>
      <c r="I512" s="29" t="s">
        <v>35</v>
      </c>
      <c r="J512" s="29" t="s">
        <v>55</v>
      </c>
      <c r="K512" s="29" t="s">
        <v>56</v>
      </c>
      <c r="L512" s="30">
        <v>314010</v>
      </c>
      <c r="M512" s="29" t="s">
        <v>37</v>
      </c>
      <c r="N512" s="32"/>
      <c r="O512" s="32"/>
      <c r="P512" s="31">
        <v>170003.77685610001</v>
      </c>
      <c r="Q512" s="31">
        <v>206928.68530030499</v>
      </c>
      <c r="R512" s="32"/>
      <c r="S512" s="31">
        <v>165057.20846910001</v>
      </c>
      <c r="T512" s="31">
        <v>307947.34937635303</v>
      </c>
      <c r="U512" s="31">
        <v>650458.34207813803</v>
      </c>
      <c r="V512" s="31">
        <v>118317.651591168</v>
      </c>
      <c r="W512" s="31">
        <v>5264.1821388600001</v>
      </c>
      <c r="X512" s="31">
        <v>48354.463813920003</v>
      </c>
      <c r="Y512" s="31">
        <v>6207.7661697599997</v>
      </c>
      <c r="Z512" s="31">
        <v>260206.227529447</v>
      </c>
      <c r="AA512" s="32"/>
      <c r="AB512" s="32"/>
      <c r="AC512" s="32"/>
      <c r="AD512" s="32"/>
      <c r="AE512" s="34"/>
    </row>
    <row r="513" spans="1:31" x14ac:dyDescent="0.25">
      <c r="A513" s="28">
        <v>716693743847</v>
      </c>
      <c r="B513" s="29" t="str">
        <f>VLOOKUP($A513,'LRB Sales'!$A:$E,2,0)</f>
        <v>Outlet706</v>
      </c>
      <c r="C513" s="28">
        <f>VLOOKUP($A513,'LRB Sales'!$A:$E,3,0)</f>
        <v>100000935184</v>
      </c>
      <c r="D513" s="28" t="str">
        <f>VLOOKUP($A513,'LRB Sales'!$A:$E,4,0)</f>
        <v>Head Office706</v>
      </c>
      <c r="E513" s="29" t="s">
        <v>68</v>
      </c>
      <c r="F513" s="29" t="s">
        <v>32</v>
      </c>
      <c r="G513" s="29" t="s">
        <v>33</v>
      </c>
      <c r="H513" s="29" t="s">
        <v>34</v>
      </c>
      <c r="I513" s="29" t="s">
        <v>35</v>
      </c>
      <c r="J513" s="29" t="s">
        <v>55</v>
      </c>
      <c r="K513" s="29" t="s">
        <v>56</v>
      </c>
      <c r="L513" s="30">
        <v>314010</v>
      </c>
      <c r="M513" s="29" t="s">
        <v>37</v>
      </c>
      <c r="N513" s="31">
        <v>391552.22497915803</v>
      </c>
      <c r="O513" s="31">
        <v>184516.03549224901</v>
      </c>
      <c r="P513" s="31">
        <v>111794.077531883</v>
      </c>
      <c r="Q513" s="31">
        <v>162417.12618103999</v>
      </c>
      <c r="R513" s="31">
        <v>153749.31384031801</v>
      </c>
      <c r="S513" s="31">
        <v>381372.19094120798</v>
      </c>
      <c r="T513" s="31">
        <v>557286.214009332</v>
      </c>
      <c r="U513" s="31">
        <v>750806.86028480995</v>
      </c>
      <c r="V513" s="31">
        <v>83579.1762776252</v>
      </c>
      <c r="W513" s="31">
        <v>5399.8716501839999</v>
      </c>
      <c r="X513" s="31">
        <v>1699.4802132</v>
      </c>
      <c r="Y513" s="32"/>
      <c r="Z513" s="32"/>
      <c r="AA513" s="32"/>
      <c r="AB513" s="32"/>
      <c r="AC513" s="32"/>
      <c r="AD513" s="32"/>
      <c r="AE513" s="34"/>
    </row>
    <row r="514" spans="1:31" x14ac:dyDescent="0.25">
      <c r="A514" s="28">
        <v>241522557374</v>
      </c>
      <c r="B514" s="29" t="str">
        <f>VLOOKUP($A514,'LRB Sales'!$A:$E,2,0)</f>
        <v>Outlet600</v>
      </c>
      <c r="C514" s="28">
        <f>VLOOKUP($A514,'LRB Sales'!$A:$E,3,0)</f>
        <v>100000483401</v>
      </c>
      <c r="D514" s="28" t="str">
        <f>VLOOKUP($A514,'LRB Sales'!$A:$E,4,0)</f>
        <v>Head Office600</v>
      </c>
      <c r="E514" s="29" t="s">
        <v>31</v>
      </c>
      <c r="F514" s="29" t="s">
        <v>38</v>
      </c>
      <c r="G514" s="29" t="s">
        <v>63</v>
      </c>
      <c r="H514" s="29" t="s">
        <v>40</v>
      </c>
      <c r="I514" s="29" t="s">
        <v>41</v>
      </c>
      <c r="J514" s="29" t="s">
        <v>55</v>
      </c>
      <c r="K514" s="29" t="s">
        <v>57</v>
      </c>
      <c r="L514" s="30">
        <v>314006</v>
      </c>
      <c r="M514" s="29" t="s">
        <v>37</v>
      </c>
      <c r="N514" s="31">
        <v>23772.579285264001</v>
      </c>
      <c r="O514" s="31">
        <v>10000.555414886099</v>
      </c>
      <c r="P514" s="31">
        <v>4891.9175228472004</v>
      </c>
      <c r="Q514" s="31">
        <v>15529.997298964799</v>
      </c>
      <c r="R514" s="31">
        <v>17251.7840792352</v>
      </c>
      <c r="S514" s="31">
        <v>23432.353835873499</v>
      </c>
      <c r="T514" s="31">
        <v>15645.6139760472</v>
      </c>
      <c r="U514" s="31">
        <v>24049.153243847999</v>
      </c>
      <c r="V514" s="31">
        <v>17612.105266567902</v>
      </c>
      <c r="W514" s="31">
        <v>23153.907747688801</v>
      </c>
      <c r="X514" s="31">
        <v>16500.252526456799</v>
      </c>
      <c r="Y514" s="31">
        <v>15103.010595672</v>
      </c>
      <c r="Z514" s="31">
        <v>21571.393895438399</v>
      </c>
      <c r="AA514" s="31">
        <v>31186.780727609999</v>
      </c>
      <c r="AB514" s="31">
        <v>6008.1066811727997</v>
      </c>
      <c r="AC514" s="31">
        <v>10193.304924796799</v>
      </c>
      <c r="AD514" s="31">
        <v>13517.7350368603</v>
      </c>
      <c r="AE514" s="33">
        <v>1119.4773808217999</v>
      </c>
    </row>
    <row r="515" spans="1:31" x14ac:dyDescent="0.25">
      <c r="A515" s="28">
        <v>574899565720</v>
      </c>
      <c r="B515" s="29" t="str">
        <f>VLOOKUP($A515,'LRB Sales'!$A:$E,2,0)</f>
        <v>Outlet480</v>
      </c>
      <c r="C515" s="28">
        <f>VLOOKUP($A515,'LRB Sales'!$A:$E,3,0)</f>
        <v>100000518026</v>
      </c>
      <c r="D515" s="28" t="str">
        <f>VLOOKUP($A515,'LRB Sales'!$A:$E,4,0)</f>
        <v>Head Office480</v>
      </c>
      <c r="E515" s="29" t="s">
        <v>31</v>
      </c>
      <c r="F515" s="29" t="s">
        <v>38</v>
      </c>
      <c r="G515" s="29" t="s">
        <v>63</v>
      </c>
      <c r="H515" s="29" t="s">
        <v>40</v>
      </c>
      <c r="I515" s="29" t="s">
        <v>41</v>
      </c>
      <c r="J515" s="29" t="s">
        <v>55</v>
      </c>
      <c r="K515" s="29" t="s">
        <v>57</v>
      </c>
      <c r="L515" s="30">
        <v>314006</v>
      </c>
      <c r="M515" s="29" t="s">
        <v>37</v>
      </c>
      <c r="N515" s="32"/>
      <c r="O515" s="31">
        <v>18090.30852228</v>
      </c>
      <c r="P515" s="31">
        <v>3924.2141990759801</v>
      </c>
      <c r="Q515" s="31">
        <v>7812.2558538294998</v>
      </c>
      <c r="R515" s="31">
        <v>15725.528008871999</v>
      </c>
      <c r="S515" s="31">
        <v>20845.468855432398</v>
      </c>
      <c r="T515" s="31">
        <v>14527.522569053501</v>
      </c>
      <c r="U515" s="31">
        <v>11543.417382477601</v>
      </c>
      <c r="V515" s="31">
        <v>15111.875881289499</v>
      </c>
      <c r="W515" s="31">
        <v>13129.089113604001</v>
      </c>
      <c r="X515" s="31">
        <v>13380.5393485975</v>
      </c>
      <c r="Y515" s="31">
        <v>8903.4313188403703</v>
      </c>
      <c r="Z515" s="31">
        <v>10867.5857726304</v>
      </c>
      <c r="AA515" s="31">
        <v>4275.6353071703998</v>
      </c>
      <c r="AB515" s="31">
        <v>4292.90652449353</v>
      </c>
      <c r="AC515" s="31">
        <v>14224.9076924073</v>
      </c>
      <c r="AD515" s="31">
        <v>10512.3191378952</v>
      </c>
      <c r="AE515" s="33">
        <v>6871.2229684759104</v>
      </c>
    </row>
    <row r="516" spans="1:31" x14ac:dyDescent="0.25">
      <c r="A516" s="28">
        <v>386684270590</v>
      </c>
      <c r="B516" s="29" t="str">
        <f>VLOOKUP($A516,'LRB Sales'!$A:$E,2,0)</f>
        <v>Outlet707</v>
      </c>
      <c r="C516" s="28">
        <f>VLOOKUP($A516,'LRB Sales'!$A:$E,3,0)</f>
        <v>100000309465</v>
      </c>
      <c r="D516" s="28" t="str">
        <f>VLOOKUP($A516,'LRB Sales'!$A:$E,4,0)</f>
        <v>Head Office707</v>
      </c>
      <c r="E516" s="29" t="s">
        <v>31</v>
      </c>
      <c r="F516" s="29" t="s">
        <v>38</v>
      </c>
      <c r="G516" s="29" t="s">
        <v>63</v>
      </c>
      <c r="H516" s="29" t="s">
        <v>40</v>
      </c>
      <c r="I516" s="29" t="s">
        <v>41</v>
      </c>
      <c r="J516" s="29" t="s">
        <v>55</v>
      </c>
      <c r="K516" s="29" t="s">
        <v>57</v>
      </c>
      <c r="L516" s="30">
        <v>314006</v>
      </c>
      <c r="M516" s="29" t="s">
        <v>37</v>
      </c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1">
        <v>4257.6957410063997</v>
      </c>
      <c r="AE516" s="34"/>
    </row>
    <row r="517" spans="1:31" x14ac:dyDescent="0.25">
      <c r="A517" s="28">
        <v>869504215173</v>
      </c>
      <c r="B517" s="29" t="str">
        <f>VLOOKUP($A517,'LRB Sales'!$A:$E,2,0)</f>
        <v>Outlet562</v>
      </c>
      <c r="C517" s="28">
        <f>VLOOKUP($A517,'LRB Sales'!$A:$E,3,0)</f>
        <v>100000281836</v>
      </c>
      <c r="D517" s="28" t="str">
        <f>VLOOKUP($A517,'LRB Sales'!$A:$E,4,0)</f>
        <v>Head Office562</v>
      </c>
      <c r="E517" s="29" t="s">
        <v>31</v>
      </c>
      <c r="F517" s="29" t="s">
        <v>38</v>
      </c>
      <c r="G517" s="29" t="s">
        <v>63</v>
      </c>
      <c r="H517" s="29" t="s">
        <v>40</v>
      </c>
      <c r="I517" s="29" t="s">
        <v>41</v>
      </c>
      <c r="J517" s="29" t="s">
        <v>55</v>
      </c>
      <c r="K517" s="29" t="s">
        <v>57</v>
      </c>
      <c r="L517" s="30">
        <v>314006</v>
      </c>
      <c r="M517" s="29" t="s">
        <v>37</v>
      </c>
      <c r="N517" s="31">
        <v>16624.747317024001</v>
      </c>
      <c r="O517" s="31">
        <v>14333.632475577</v>
      </c>
      <c r="P517" s="31">
        <v>12829.954500542401</v>
      </c>
      <c r="Q517" s="31">
        <v>20667.685645407098</v>
      </c>
      <c r="R517" s="31">
        <v>25973.380570101599</v>
      </c>
      <c r="S517" s="31">
        <v>37603.299910073503</v>
      </c>
      <c r="T517" s="31">
        <v>10988.7322950007</v>
      </c>
      <c r="U517" s="31">
        <v>26286.809936895101</v>
      </c>
      <c r="V517" s="31">
        <v>18521.200456111201</v>
      </c>
      <c r="W517" s="31">
        <v>20365.588625811099</v>
      </c>
      <c r="X517" s="31">
        <v>16103.9598987871</v>
      </c>
      <c r="Y517" s="31">
        <v>15637.238027056799</v>
      </c>
      <c r="Z517" s="31">
        <v>13456.927122597601</v>
      </c>
      <c r="AA517" s="31">
        <v>4549.9960774248002</v>
      </c>
      <c r="AB517" s="31">
        <v>6101.1355354343996</v>
      </c>
      <c r="AC517" s="31">
        <v>13214.301232756799</v>
      </c>
      <c r="AD517" s="31">
        <v>19523.341230064801</v>
      </c>
      <c r="AE517" s="33">
        <v>5224.0188663624003</v>
      </c>
    </row>
    <row r="518" spans="1:31" x14ac:dyDescent="0.25">
      <c r="A518" s="28">
        <v>597925832893</v>
      </c>
      <c r="B518" s="29" t="str">
        <f>VLOOKUP($A518,'LRB Sales'!$A:$E,2,0)</f>
        <v>Outlet256</v>
      </c>
      <c r="C518" s="28">
        <f>VLOOKUP($A518,'LRB Sales'!$A:$E,3,0)</f>
        <v>100000295843</v>
      </c>
      <c r="D518" s="28" t="str">
        <f>VLOOKUP($A518,'LRB Sales'!$A:$E,4,0)</f>
        <v>Head Office256</v>
      </c>
      <c r="E518" s="29" t="s">
        <v>31</v>
      </c>
      <c r="F518" s="29" t="s">
        <v>38</v>
      </c>
      <c r="G518" s="29" t="s">
        <v>39</v>
      </c>
      <c r="H518" s="29" t="s">
        <v>40</v>
      </c>
      <c r="I518" s="29" t="s">
        <v>41</v>
      </c>
      <c r="J518" s="29" t="s">
        <v>55</v>
      </c>
      <c r="K518" s="29" t="s">
        <v>56</v>
      </c>
      <c r="L518" s="30">
        <v>314012</v>
      </c>
      <c r="M518" s="29" t="s">
        <v>37</v>
      </c>
      <c r="N518" s="32"/>
      <c r="O518" s="32"/>
      <c r="P518" s="32"/>
      <c r="Q518" s="32"/>
      <c r="R518" s="32"/>
      <c r="S518" s="32"/>
      <c r="T518" s="31">
        <v>30442.8686639064</v>
      </c>
      <c r="U518" s="32"/>
      <c r="V518" s="32"/>
      <c r="W518" s="31">
        <v>42788.471575060401</v>
      </c>
      <c r="X518" s="32"/>
      <c r="Y518" s="32"/>
      <c r="Z518" s="31">
        <v>17848.34754576</v>
      </c>
      <c r="AA518" s="32"/>
      <c r="AB518" s="31">
        <v>7554.4949231999999</v>
      </c>
      <c r="AC518" s="31">
        <v>26293.466891272299</v>
      </c>
      <c r="AD518" s="31">
        <v>10365.0832507224</v>
      </c>
      <c r="AE518" s="33">
        <v>14618.547893754299</v>
      </c>
    </row>
    <row r="519" spans="1:31" x14ac:dyDescent="0.25">
      <c r="A519" s="28">
        <v>642403318514</v>
      </c>
      <c r="B519" s="29" t="str">
        <f>VLOOKUP($A519,'LRB Sales'!$A:$E,2,0)</f>
        <v>Outlet448</v>
      </c>
      <c r="C519" s="28">
        <f>VLOOKUP($A519,'LRB Sales'!$A:$E,3,0)</f>
        <v>100000354044</v>
      </c>
      <c r="D519" s="28" t="str">
        <f>VLOOKUP($A519,'LRB Sales'!$A:$E,4,0)</f>
        <v>Head Office448</v>
      </c>
      <c r="E519" s="29" t="s">
        <v>31</v>
      </c>
      <c r="F519" s="29" t="s">
        <v>38</v>
      </c>
      <c r="G519" s="29" t="s">
        <v>39</v>
      </c>
      <c r="H519" s="29" t="s">
        <v>40</v>
      </c>
      <c r="I519" s="29" t="s">
        <v>52</v>
      </c>
      <c r="J519" s="29" t="s">
        <v>49</v>
      </c>
      <c r="K519" s="29" t="s">
        <v>53</v>
      </c>
      <c r="L519" s="30">
        <v>414007</v>
      </c>
      <c r="M519" s="29" t="s">
        <v>54</v>
      </c>
      <c r="N519" s="31">
        <v>13094.055058415999</v>
      </c>
      <c r="O519" s="31">
        <v>6194.9313144959997</v>
      </c>
      <c r="P519" s="31">
        <v>7439.5943768400002</v>
      </c>
      <c r="Q519" s="31">
        <v>11370.877976172</v>
      </c>
      <c r="R519" s="31">
        <v>13094.662299354601</v>
      </c>
      <c r="S519" s="31">
        <v>14721.819064511999</v>
      </c>
      <c r="T519" s="31">
        <v>16386.363379488001</v>
      </c>
      <c r="U519" s="31">
        <v>13905.0245192815</v>
      </c>
      <c r="V519" s="31">
        <v>14090.892206388</v>
      </c>
      <c r="W519" s="31">
        <v>14947.812599915</v>
      </c>
      <c r="X519" s="31">
        <v>8953.4684183640002</v>
      </c>
      <c r="Y519" s="31">
        <v>8531.1764205359996</v>
      </c>
      <c r="Z519" s="31">
        <v>8012.5654703279997</v>
      </c>
      <c r="AA519" s="31">
        <v>4350.9307016399998</v>
      </c>
      <c r="AB519" s="31">
        <v>8320.2852322079998</v>
      </c>
      <c r="AC519" s="31">
        <v>8869.516521648</v>
      </c>
      <c r="AD519" s="31">
        <v>12079.690941192001</v>
      </c>
      <c r="AE519" s="33">
        <v>10438.746171048</v>
      </c>
    </row>
    <row r="520" spans="1:31" x14ac:dyDescent="0.25">
      <c r="A520" s="28">
        <v>127642328973</v>
      </c>
      <c r="B520" s="29" t="str">
        <f>VLOOKUP($A520,'LRB Sales'!$A:$E,2,0)</f>
        <v>Outlet449</v>
      </c>
      <c r="C520" s="28">
        <f>VLOOKUP($A520,'LRB Sales'!$A:$E,3,0)</f>
        <v>100000245895</v>
      </c>
      <c r="D520" s="28" t="str">
        <f>VLOOKUP($A520,'LRB Sales'!$A:$E,4,0)</f>
        <v>Head Office449</v>
      </c>
      <c r="E520" s="29" t="s">
        <v>31</v>
      </c>
      <c r="F520" s="29" t="s">
        <v>38</v>
      </c>
      <c r="G520" s="29" t="s">
        <v>39</v>
      </c>
      <c r="H520" s="29" t="s">
        <v>40</v>
      </c>
      <c r="I520" s="29" t="s">
        <v>52</v>
      </c>
      <c r="J520" s="29" t="s">
        <v>49</v>
      </c>
      <c r="K520" s="29" t="s">
        <v>53</v>
      </c>
      <c r="L520" s="30">
        <v>414007</v>
      </c>
      <c r="M520" s="29" t="s">
        <v>54</v>
      </c>
      <c r="N520" s="31">
        <v>25015.2210571824</v>
      </c>
      <c r="O520" s="31">
        <v>20481.8611187112</v>
      </c>
      <c r="P520" s="31">
        <v>15108.1713026496</v>
      </c>
      <c r="Q520" s="31">
        <v>23143.846590813599</v>
      </c>
      <c r="R520" s="31">
        <v>23528.0338048056</v>
      </c>
      <c r="S520" s="31">
        <v>30192.9716151672</v>
      </c>
      <c r="T520" s="31">
        <v>20978.9827822855</v>
      </c>
      <c r="U520" s="31">
        <v>20025.758916335999</v>
      </c>
      <c r="V520" s="31">
        <v>20941.183982244002</v>
      </c>
      <c r="W520" s="31">
        <v>20889.828855455999</v>
      </c>
      <c r="X520" s="31">
        <v>18071.248305252</v>
      </c>
      <c r="Y520" s="31">
        <v>9383.3113640640004</v>
      </c>
      <c r="Z520" s="31">
        <v>12347.6728895095</v>
      </c>
      <c r="AA520" s="32"/>
      <c r="AB520" s="31">
        <v>12152.8692663775</v>
      </c>
      <c r="AC520" s="31">
        <v>17018.780634324001</v>
      </c>
      <c r="AD520" s="31">
        <v>11071.538798736001</v>
      </c>
      <c r="AE520" s="33">
        <v>8285.6903802600009</v>
      </c>
    </row>
    <row r="521" spans="1:31" x14ac:dyDescent="0.25">
      <c r="A521" s="28">
        <v>102829022783</v>
      </c>
      <c r="B521" s="29" t="str">
        <f>VLOOKUP($A521,'LRB Sales'!$A:$E,2,0)</f>
        <v>Outlet349</v>
      </c>
      <c r="C521" s="28">
        <f>VLOOKUP($A521,'LRB Sales'!$A:$E,3,0)</f>
        <v>100000217901</v>
      </c>
      <c r="D521" s="28" t="str">
        <f>VLOOKUP($A521,'LRB Sales'!$A:$E,4,0)</f>
        <v>Head Office349</v>
      </c>
      <c r="E521" s="29" t="s">
        <v>31</v>
      </c>
      <c r="F521" s="29" t="s">
        <v>38</v>
      </c>
      <c r="G521" s="29" t="s">
        <v>39</v>
      </c>
      <c r="H521" s="29" t="s">
        <v>40</v>
      </c>
      <c r="I521" s="29" t="s">
        <v>52</v>
      </c>
      <c r="J521" s="29" t="s">
        <v>49</v>
      </c>
      <c r="K521" s="29" t="s">
        <v>53</v>
      </c>
      <c r="L521" s="30">
        <v>414008</v>
      </c>
      <c r="M521" s="29" t="s">
        <v>54</v>
      </c>
      <c r="N521" s="31">
        <v>18194.360501976</v>
      </c>
      <c r="O521" s="31">
        <v>12974.271435000001</v>
      </c>
      <c r="P521" s="31">
        <v>12414.008757912001</v>
      </c>
      <c r="Q521" s="31">
        <v>20259.846404312</v>
      </c>
      <c r="R521" s="31">
        <v>19368.297458723999</v>
      </c>
      <c r="S521" s="31">
        <v>24567.629645441499</v>
      </c>
      <c r="T521" s="31">
        <v>19851.783120804001</v>
      </c>
      <c r="U521" s="31">
        <v>20106.817389095999</v>
      </c>
      <c r="V521" s="31">
        <v>16415.494173988802</v>
      </c>
      <c r="W521" s="31">
        <v>12064.381881101501</v>
      </c>
      <c r="X521" s="31">
        <v>12735.162601632001</v>
      </c>
      <c r="Y521" s="31">
        <v>15924.859119000001</v>
      </c>
      <c r="Z521" s="31">
        <v>13105.654532388</v>
      </c>
      <c r="AA521" s="31">
        <v>5663.2961806439998</v>
      </c>
      <c r="AB521" s="31">
        <v>5137.6010401200001</v>
      </c>
      <c r="AC521" s="31">
        <v>11636.08588608</v>
      </c>
      <c r="AD521" s="31">
        <v>21378.230312915999</v>
      </c>
      <c r="AE521" s="33">
        <v>20427.499741643998</v>
      </c>
    </row>
    <row r="522" spans="1:31" x14ac:dyDescent="0.25">
      <c r="A522" s="28">
        <v>753743739125</v>
      </c>
      <c r="B522" s="29" t="str">
        <f>VLOOKUP($A522,'LRB Sales'!$A:$E,2,0)</f>
        <v>Outlet474</v>
      </c>
      <c r="C522" s="28">
        <f>VLOOKUP($A522,'LRB Sales'!$A:$E,3,0)</f>
        <v>100000328204</v>
      </c>
      <c r="D522" s="28" t="str">
        <f>VLOOKUP($A522,'LRB Sales'!$A:$E,4,0)</f>
        <v>Head Office474</v>
      </c>
      <c r="E522" s="29" t="s">
        <v>31</v>
      </c>
      <c r="F522" s="29" t="s">
        <v>38</v>
      </c>
      <c r="G522" s="29" t="s">
        <v>39</v>
      </c>
      <c r="H522" s="29" t="s">
        <v>40</v>
      </c>
      <c r="I522" s="29" t="s">
        <v>52</v>
      </c>
      <c r="J522" s="29" t="s">
        <v>49</v>
      </c>
      <c r="K522" s="29" t="s">
        <v>53</v>
      </c>
      <c r="L522" s="30">
        <v>414008</v>
      </c>
      <c r="M522" s="29" t="s">
        <v>54</v>
      </c>
      <c r="N522" s="31">
        <v>8757.8273021568002</v>
      </c>
      <c r="O522" s="31">
        <v>8534.1506629979995</v>
      </c>
      <c r="P522" s="31">
        <v>8872.0162961856004</v>
      </c>
      <c r="Q522" s="31">
        <v>7464.1797526895998</v>
      </c>
      <c r="R522" s="31">
        <v>15188.769328550399</v>
      </c>
      <c r="S522" s="31">
        <v>15738.451228968001</v>
      </c>
      <c r="T522" s="31">
        <v>14848.9365395352</v>
      </c>
      <c r="U522" s="31">
        <v>11333.304254726399</v>
      </c>
      <c r="V522" s="31">
        <v>14877.6338287368</v>
      </c>
      <c r="W522" s="31">
        <v>14377.404826207199</v>
      </c>
      <c r="X522" s="31">
        <v>10957.127468212801</v>
      </c>
      <c r="Y522" s="31">
        <v>10857.1189941744</v>
      </c>
      <c r="Z522" s="31">
        <v>7324.9554765071998</v>
      </c>
      <c r="AA522" s="31">
        <v>9441.3599558135993</v>
      </c>
      <c r="AB522" s="31">
        <v>13231.032649324799</v>
      </c>
      <c r="AC522" s="31">
        <v>7172.7244878215997</v>
      </c>
      <c r="AD522" s="31">
        <v>7902.5898560712003</v>
      </c>
      <c r="AE522" s="33">
        <v>8654.9103497592005</v>
      </c>
    </row>
    <row r="523" spans="1:31" x14ac:dyDescent="0.25">
      <c r="A523" s="28">
        <v>301208542027</v>
      </c>
      <c r="B523" s="29" t="str">
        <f>VLOOKUP($A523,'LRB Sales'!$A:$E,2,0)</f>
        <v>Outlet388</v>
      </c>
      <c r="C523" s="28">
        <f>VLOOKUP($A523,'LRB Sales'!$A:$E,3,0)</f>
        <v>100000732657</v>
      </c>
      <c r="D523" s="28" t="str">
        <f>VLOOKUP($A523,'LRB Sales'!$A:$E,4,0)</f>
        <v>Head Office388</v>
      </c>
      <c r="E523" s="29" t="s">
        <v>31</v>
      </c>
      <c r="F523" s="29" t="s">
        <v>38</v>
      </c>
      <c r="G523" s="29" t="s">
        <v>39</v>
      </c>
      <c r="H523" s="29" t="s">
        <v>40</v>
      </c>
      <c r="I523" s="29" t="s">
        <v>52</v>
      </c>
      <c r="J523" s="29" t="s">
        <v>49</v>
      </c>
      <c r="K523" s="29" t="s">
        <v>53</v>
      </c>
      <c r="L523" s="30">
        <v>414025</v>
      </c>
      <c r="M523" s="29" t="s">
        <v>54</v>
      </c>
      <c r="N523" s="31">
        <v>15113.713299683999</v>
      </c>
      <c r="O523" s="31">
        <v>4809.3527168592</v>
      </c>
      <c r="P523" s="31">
        <v>17352.839147095201</v>
      </c>
      <c r="Q523" s="31">
        <v>6990.1665043920002</v>
      </c>
      <c r="R523" s="31">
        <v>17870.024290058402</v>
      </c>
      <c r="S523" s="31">
        <v>19394.117379539999</v>
      </c>
      <c r="T523" s="31">
        <v>15720.3430234032</v>
      </c>
      <c r="U523" s="31">
        <v>14897.448644140801</v>
      </c>
      <c r="V523" s="31">
        <v>19172.756454023998</v>
      </c>
      <c r="W523" s="31">
        <v>13910.141478420001</v>
      </c>
      <c r="X523" s="31">
        <v>15793.974861096</v>
      </c>
      <c r="Y523" s="31">
        <v>17768.769406848001</v>
      </c>
      <c r="Z523" s="31">
        <v>12345.990164340001</v>
      </c>
      <c r="AA523" s="31">
        <v>9813.3818536199997</v>
      </c>
      <c r="AB523" s="31">
        <v>7840.8836350392003</v>
      </c>
      <c r="AC523" s="31">
        <v>8909.1975066600007</v>
      </c>
      <c r="AD523" s="31">
        <v>21170.3095689984</v>
      </c>
      <c r="AE523" s="33">
        <v>15877.540067868</v>
      </c>
    </row>
    <row r="524" spans="1:31" x14ac:dyDescent="0.25">
      <c r="A524" s="28">
        <v>177308891369</v>
      </c>
      <c r="B524" s="29" t="str">
        <f>VLOOKUP($A524,'LRB Sales'!$A:$E,2,0)</f>
        <v>Outlet460</v>
      </c>
      <c r="C524" s="28">
        <f>VLOOKUP($A524,'LRB Sales'!$A:$E,3,0)</f>
        <v>100000332944</v>
      </c>
      <c r="D524" s="28" t="str">
        <f>VLOOKUP($A524,'LRB Sales'!$A:$E,4,0)</f>
        <v>Head Office460</v>
      </c>
      <c r="E524" s="29" t="s">
        <v>31</v>
      </c>
      <c r="F524" s="29" t="s">
        <v>38</v>
      </c>
      <c r="G524" s="29" t="s">
        <v>39</v>
      </c>
      <c r="H524" s="29" t="s">
        <v>40</v>
      </c>
      <c r="I524" s="29" t="s">
        <v>52</v>
      </c>
      <c r="J524" s="29" t="s">
        <v>49</v>
      </c>
      <c r="K524" s="29" t="s">
        <v>53</v>
      </c>
      <c r="L524" s="30">
        <v>414008</v>
      </c>
      <c r="M524" s="29" t="s">
        <v>54</v>
      </c>
      <c r="N524" s="32"/>
      <c r="O524" s="31">
        <v>15929.409871898401</v>
      </c>
      <c r="P524" s="32"/>
      <c r="Q524" s="31">
        <v>16072.270440611999</v>
      </c>
      <c r="R524" s="31">
        <v>17091.104780264999</v>
      </c>
      <c r="S524" s="31">
        <v>18754.240258099198</v>
      </c>
      <c r="T524" s="31">
        <v>17686.626338188798</v>
      </c>
      <c r="U524" s="31">
        <v>18685.661109758399</v>
      </c>
      <c r="V524" s="31">
        <v>19375.301131039199</v>
      </c>
      <c r="W524" s="31">
        <v>20926.337833991998</v>
      </c>
      <c r="X524" s="31">
        <v>16664.756403079198</v>
      </c>
      <c r="Y524" s="31">
        <v>14249.6976181754</v>
      </c>
      <c r="Z524" s="32"/>
      <c r="AA524" s="31">
        <v>16838.328306455998</v>
      </c>
      <c r="AB524" s="31">
        <v>20212.9830685872</v>
      </c>
      <c r="AC524" s="32"/>
      <c r="AD524" s="31">
        <v>24314.013853807199</v>
      </c>
      <c r="AE524" s="33">
        <v>8485.5499096343992</v>
      </c>
    </row>
    <row r="525" spans="1:31" x14ac:dyDescent="0.25">
      <c r="A525" s="28">
        <v>193172045156</v>
      </c>
      <c r="B525" s="29" t="str">
        <f>VLOOKUP($A525,'LRB Sales'!$A:$E,2,0)</f>
        <v>Outlet345</v>
      </c>
      <c r="C525" s="28">
        <f>VLOOKUP($A525,'LRB Sales'!$A:$E,3,0)</f>
        <v>100000520289</v>
      </c>
      <c r="D525" s="28" t="str">
        <f>VLOOKUP($A525,'LRB Sales'!$A:$E,4,0)</f>
        <v>Head Office345</v>
      </c>
      <c r="E525" s="29" t="s">
        <v>31</v>
      </c>
      <c r="F525" s="29" t="s">
        <v>38</v>
      </c>
      <c r="G525" s="29" t="s">
        <v>39</v>
      </c>
      <c r="H525" s="29" t="s">
        <v>40</v>
      </c>
      <c r="I525" s="29" t="s">
        <v>52</v>
      </c>
      <c r="J525" s="29" t="s">
        <v>49</v>
      </c>
      <c r="K525" s="29" t="s">
        <v>53</v>
      </c>
      <c r="L525" s="30">
        <v>414008</v>
      </c>
      <c r="M525" s="29" t="s">
        <v>54</v>
      </c>
      <c r="N525" s="31">
        <v>21583.797460260001</v>
      </c>
      <c r="O525" s="31">
        <v>20663.493282036001</v>
      </c>
      <c r="P525" s="31">
        <v>21669.356695939201</v>
      </c>
      <c r="Q525" s="31">
        <v>12805.736823359999</v>
      </c>
      <c r="R525" s="31">
        <v>18293.757752376001</v>
      </c>
      <c r="S525" s="31">
        <v>21475.971452808</v>
      </c>
      <c r="T525" s="31">
        <v>18694.559041560002</v>
      </c>
      <c r="U525" s="31">
        <v>21629.140001304</v>
      </c>
      <c r="V525" s="31">
        <v>22900.321523244002</v>
      </c>
      <c r="W525" s="31">
        <v>23067.2662951776</v>
      </c>
      <c r="X525" s="31">
        <v>20048.854089143999</v>
      </c>
      <c r="Y525" s="31">
        <v>19468.584820608001</v>
      </c>
      <c r="Z525" s="31">
        <v>19713.591858288</v>
      </c>
      <c r="AA525" s="32"/>
      <c r="AB525" s="31">
        <v>14686.797045804</v>
      </c>
      <c r="AC525" s="31">
        <v>19409.676233940001</v>
      </c>
      <c r="AD525" s="31">
        <v>23766.211590444</v>
      </c>
      <c r="AE525" s="33">
        <v>24538.584571992</v>
      </c>
    </row>
    <row r="526" spans="1:31" x14ac:dyDescent="0.25">
      <c r="A526" s="28">
        <v>976236830676</v>
      </c>
      <c r="B526" s="29" t="str">
        <f>VLOOKUP($A526,'LRB Sales'!$A:$E,2,0)</f>
        <v>Outlet507</v>
      </c>
      <c r="C526" s="28">
        <f>VLOOKUP($A526,'LRB Sales'!$A:$E,3,0)</f>
        <v>100000812539</v>
      </c>
      <c r="D526" s="28" t="str">
        <f>VLOOKUP($A526,'LRB Sales'!$A:$E,4,0)</f>
        <v>Head Office507</v>
      </c>
      <c r="E526" s="29" t="s">
        <v>31</v>
      </c>
      <c r="F526" s="29" t="s">
        <v>38</v>
      </c>
      <c r="G526" s="29" t="s">
        <v>39</v>
      </c>
      <c r="H526" s="29" t="s">
        <v>40</v>
      </c>
      <c r="I526" s="29" t="s">
        <v>52</v>
      </c>
      <c r="J526" s="29" t="s">
        <v>49</v>
      </c>
      <c r="K526" s="29" t="s">
        <v>53</v>
      </c>
      <c r="L526" s="30">
        <v>414025</v>
      </c>
      <c r="M526" s="29" t="s">
        <v>54</v>
      </c>
      <c r="N526" s="31">
        <v>4378.9069974240001</v>
      </c>
      <c r="O526" s="31">
        <v>4929.0455682000002</v>
      </c>
      <c r="P526" s="31">
        <v>5203.8044745119996</v>
      </c>
      <c r="Q526" s="31">
        <v>5177.1709496639996</v>
      </c>
      <c r="R526" s="31">
        <v>5057.3734496400002</v>
      </c>
      <c r="S526" s="31">
        <v>5159.7152824559998</v>
      </c>
      <c r="T526" s="31">
        <v>20532.517897831502</v>
      </c>
      <c r="U526" s="31">
        <v>6920.9640630000004</v>
      </c>
      <c r="V526" s="31">
        <v>6948.6674636400003</v>
      </c>
      <c r="W526" s="31">
        <v>7443.3369444</v>
      </c>
      <c r="X526" s="31">
        <v>8330.9926050600006</v>
      </c>
      <c r="Y526" s="31">
        <v>7719.6822995399998</v>
      </c>
      <c r="Z526" s="31">
        <v>7936.0769462999997</v>
      </c>
      <c r="AA526" s="32"/>
      <c r="AB526" s="31">
        <v>8088.0216696360003</v>
      </c>
      <c r="AC526" s="31">
        <v>6009.2375822231998</v>
      </c>
      <c r="AD526" s="31">
        <v>13714.692627156001</v>
      </c>
      <c r="AE526" s="33">
        <v>6526.1966174784002</v>
      </c>
    </row>
    <row r="527" spans="1:31" x14ac:dyDescent="0.25">
      <c r="A527" s="28">
        <v>129257995342</v>
      </c>
      <c r="B527" s="29" t="str">
        <f>VLOOKUP($A527,'LRB Sales'!$A:$E,2,0)</f>
        <v>Outlet319</v>
      </c>
      <c r="C527" s="28">
        <f>VLOOKUP($A527,'LRB Sales'!$A:$E,3,0)</f>
        <v>100000174688</v>
      </c>
      <c r="D527" s="28" t="str">
        <f>VLOOKUP($A527,'LRB Sales'!$A:$E,4,0)</f>
        <v>Head Office319</v>
      </c>
      <c r="E527" s="29" t="s">
        <v>31</v>
      </c>
      <c r="F527" s="29" t="s">
        <v>38</v>
      </c>
      <c r="G527" s="29" t="s">
        <v>39</v>
      </c>
      <c r="H527" s="29" t="s">
        <v>40</v>
      </c>
      <c r="I527" s="29" t="s">
        <v>52</v>
      </c>
      <c r="J527" s="29" t="s">
        <v>49</v>
      </c>
      <c r="K527" s="29" t="s">
        <v>53</v>
      </c>
      <c r="L527" s="30">
        <v>414008</v>
      </c>
      <c r="M527" s="29" t="s">
        <v>54</v>
      </c>
      <c r="N527" s="31">
        <v>11773.259169815999</v>
      </c>
      <c r="O527" s="31">
        <v>11908.605777696001</v>
      </c>
      <c r="P527" s="31">
        <v>11816.524265255999</v>
      </c>
      <c r="Q527" s="31">
        <v>10003.595137056</v>
      </c>
      <c r="R527" s="31">
        <v>22108.33172532</v>
      </c>
      <c r="S527" s="31">
        <v>23200.533393144</v>
      </c>
      <c r="T527" s="31">
        <v>12149.390534820001</v>
      </c>
      <c r="U527" s="31">
        <v>12061.523907000001</v>
      </c>
      <c r="V527" s="31">
        <v>12166.791669599999</v>
      </c>
      <c r="W527" s="31">
        <v>23397.230691479999</v>
      </c>
      <c r="X527" s="31">
        <v>12143.17650822</v>
      </c>
      <c r="Y527" s="31">
        <v>11853.242458139999</v>
      </c>
      <c r="Z527" s="31">
        <v>11811.27399876</v>
      </c>
      <c r="AA527" s="32"/>
      <c r="AB527" s="31">
        <v>10181.601533904</v>
      </c>
      <c r="AC527" s="31">
        <v>11019.884124696</v>
      </c>
      <c r="AD527" s="31">
        <v>10188.3532686</v>
      </c>
      <c r="AE527" s="33">
        <v>23231.111368620001</v>
      </c>
    </row>
    <row r="528" spans="1:31" x14ac:dyDescent="0.25">
      <c r="A528" s="28">
        <v>438219081468</v>
      </c>
      <c r="B528" s="29" t="str">
        <f>VLOOKUP($A528,'LRB Sales'!$A:$E,2,0)</f>
        <v>Outlet438</v>
      </c>
      <c r="C528" s="28">
        <f>VLOOKUP($A528,'LRB Sales'!$A:$E,3,0)</f>
        <v>100000030373</v>
      </c>
      <c r="D528" s="28" t="str">
        <f>VLOOKUP($A528,'LRB Sales'!$A:$E,4,0)</f>
        <v>Head Office438</v>
      </c>
      <c r="E528" s="29" t="s">
        <v>31</v>
      </c>
      <c r="F528" s="29" t="s">
        <v>38</v>
      </c>
      <c r="G528" s="29" t="s">
        <v>39</v>
      </c>
      <c r="H528" s="29" t="s">
        <v>40</v>
      </c>
      <c r="I528" s="29" t="s">
        <v>48</v>
      </c>
      <c r="J528" s="29" t="s">
        <v>49</v>
      </c>
      <c r="K528" s="29" t="s">
        <v>50</v>
      </c>
      <c r="L528" s="30">
        <v>514016</v>
      </c>
      <c r="M528" s="29" t="s">
        <v>51</v>
      </c>
      <c r="N528" s="31">
        <v>11438.3833617</v>
      </c>
      <c r="O528" s="31">
        <v>14574.8664244344</v>
      </c>
      <c r="P528" s="31">
        <v>11095.0435176789</v>
      </c>
      <c r="Q528" s="31">
        <v>12209.465430480001</v>
      </c>
      <c r="R528" s="31">
        <v>18728.077251127201</v>
      </c>
      <c r="S528" s="31">
        <v>11197.154437679999</v>
      </c>
      <c r="T528" s="31">
        <v>10658.4952251</v>
      </c>
      <c r="U528" s="31">
        <v>9246.6016223999995</v>
      </c>
      <c r="V528" s="31">
        <v>8717.7774333840007</v>
      </c>
      <c r="W528" s="31">
        <v>3013.2842297279999</v>
      </c>
      <c r="X528" s="31">
        <v>8777.1717366119992</v>
      </c>
      <c r="Y528" s="31">
        <v>8814.4844585039991</v>
      </c>
      <c r="Z528" s="31">
        <v>13934.199735156</v>
      </c>
      <c r="AA528" s="31">
        <v>7434.0968726159999</v>
      </c>
      <c r="AB528" s="31">
        <v>6002.0323792919999</v>
      </c>
      <c r="AC528" s="31">
        <v>4619.9454593760001</v>
      </c>
      <c r="AD528" s="31">
        <v>13468.042573593</v>
      </c>
      <c r="AE528" s="33">
        <v>11204.8504830288</v>
      </c>
    </row>
    <row r="529" spans="1:31" x14ac:dyDescent="0.25">
      <c r="A529" s="28">
        <v>171044073309</v>
      </c>
      <c r="B529" s="29" t="str">
        <f>VLOOKUP($A529,'LRB Sales'!$A:$E,2,0)</f>
        <v>Outlet334</v>
      </c>
      <c r="C529" s="28">
        <f>VLOOKUP($A529,'LRB Sales'!$A:$E,3,0)</f>
        <v>100000427671</v>
      </c>
      <c r="D529" s="28" t="str">
        <f>VLOOKUP($A529,'LRB Sales'!$A:$E,4,0)</f>
        <v>Head Office334</v>
      </c>
      <c r="E529" s="29" t="s">
        <v>31</v>
      </c>
      <c r="F529" s="29" t="s">
        <v>38</v>
      </c>
      <c r="G529" s="29" t="s">
        <v>69</v>
      </c>
      <c r="H529" s="29" t="s">
        <v>40</v>
      </c>
      <c r="I529" s="29" t="s">
        <v>41</v>
      </c>
      <c r="J529" s="29" t="s">
        <v>55</v>
      </c>
      <c r="K529" s="29" t="s">
        <v>56</v>
      </c>
      <c r="L529" s="30">
        <v>314012</v>
      </c>
      <c r="M529" s="29" t="s">
        <v>37</v>
      </c>
      <c r="N529" s="31">
        <v>12258.508980038399</v>
      </c>
      <c r="O529" s="31">
        <v>17827.177347588</v>
      </c>
      <c r="P529" s="31">
        <v>9167.4377298960007</v>
      </c>
      <c r="Q529" s="31">
        <v>25619.186597325599</v>
      </c>
      <c r="R529" s="31">
        <v>34114.686000247202</v>
      </c>
      <c r="S529" s="31">
        <v>26724.656538840001</v>
      </c>
      <c r="T529" s="31">
        <v>43739.297421984003</v>
      </c>
      <c r="U529" s="31">
        <v>31515.7643155074</v>
      </c>
      <c r="V529" s="31">
        <v>27088.2951922307</v>
      </c>
      <c r="W529" s="31">
        <v>26982.653303141498</v>
      </c>
      <c r="X529" s="31">
        <v>27476.5706065255</v>
      </c>
      <c r="Y529" s="31">
        <v>18562.487778898601</v>
      </c>
      <c r="Z529" s="31">
        <v>18235.200952872699</v>
      </c>
      <c r="AA529" s="31">
        <v>17543.066457469002</v>
      </c>
      <c r="AB529" s="31">
        <v>8958.5693976728307</v>
      </c>
      <c r="AC529" s="31">
        <v>17140.091477681501</v>
      </c>
      <c r="AD529" s="31">
        <v>33228.824618057501</v>
      </c>
      <c r="AE529" s="33">
        <v>26087.150611797199</v>
      </c>
    </row>
    <row r="530" spans="1:31" x14ac:dyDescent="0.25">
      <c r="A530" s="28">
        <v>634893190801</v>
      </c>
      <c r="B530" s="29" t="str">
        <f>VLOOKUP($A530,'LRB Sales'!$A:$E,2,0)</f>
        <v>Outlet708</v>
      </c>
      <c r="C530" s="28">
        <f>VLOOKUP($A530,'LRB Sales'!$A:$E,3,0)</f>
        <v>100000829882</v>
      </c>
      <c r="D530" s="28" t="str">
        <f>VLOOKUP($A530,'LRB Sales'!$A:$E,4,0)</f>
        <v>Head Office708</v>
      </c>
      <c r="E530" s="29" t="s">
        <v>44</v>
      </c>
      <c r="F530" s="29" t="s">
        <v>38</v>
      </c>
      <c r="G530" s="29" t="s">
        <v>39</v>
      </c>
      <c r="H530" s="29" t="s">
        <v>34</v>
      </c>
      <c r="I530" s="29" t="s">
        <v>35</v>
      </c>
      <c r="J530" s="29" t="s">
        <v>55</v>
      </c>
      <c r="K530" s="29" t="s">
        <v>56</v>
      </c>
      <c r="L530" s="30">
        <v>314010</v>
      </c>
      <c r="M530" s="29" t="s">
        <v>37</v>
      </c>
      <c r="N530" s="32"/>
      <c r="O530" s="31">
        <v>178368.08246632799</v>
      </c>
      <c r="P530" s="31">
        <v>48068.006427840002</v>
      </c>
      <c r="Q530" s="32"/>
      <c r="R530" s="31">
        <v>60444.244808555202</v>
      </c>
      <c r="S530" s="31">
        <v>61773.014693304001</v>
      </c>
      <c r="T530" s="31">
        <v>39003.249409199998</v>
      </c>
      <c r="U530" s="31">
        <v>0</v>
      </c>
      <c r="V530" s="31">
        <v>16339.768187039999</v>
      </c>
      <c r="W530" s="31">
        <v>5033.6832036599999</v>
      </c>
      <c r="X530" s="32"/>
      <c r="Y530" s="32"/>
      <c r="Z530" s="32"/>
      <c r="AA530" s="32"/>
      <c r="AB530" s="32"/>
      <c r="AC530" s="32"/>
      <c r="AD530" s="32"/>
      <c r="AE530" s="34"/>
    </row>
    <row r="531" spans="1:31" x14ac:dyDescent="0.25">
      <c r="A531" s="28">
        <v>687255302990</v>
      </c>
      <c r="B531" s="29" t="str">
        <f>VLOOKUP($A531,'LRB Sales'!$A:$E,2,0)</f>
        <v>Outlet709</v>
      </c>
      <c r="C531" s="28">
        <f>VLOOKUP($A531,'LRB Sales'!$A:$E,3,0)</f>
        <v>100000624769</v>
      </c>
      <c r="D531" s="28" t="str">
        <f>VLOOKUP($A531,'LRB Sales'!$A:$E,4,0)</f>
        <v>Head Office709</v>
      </c>
      <c r="E531" s="29" t="s">
        <v>44</v>
      </c>
      <c r="F531" s="29" t="s">
        <v>38</v>
      </c>
      <c r="G531" s="29" t="s">
        <v>39</v>
      </c>
      <c r="H531" s="29" t="s">
        <v>40</v>
      </c>
      <c r="I531" s="29" t="s">
        <v>41</v>
      </c>
      <c r="J531" s="29" t="s">
        <v>55</v>
      </c>
      <c r="K531" s="29" t="s">
        <v>57</v>
      </c>
      <c r="L531" s="30">
        <v>314015</v>
      </c>
      <c r="M531" s="29" t="s">
        <v>37</v>
      </c>
      <c r="N531" s="32"/>
      <c r="O531" s="31">
        <v>908.32378115999995</v>
      </c>
      <c r="P531" s="31">
        <v>884.66675812799997</v>
      </c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4"/>
    </row>
    <row r="532" spans="1:31" x14ac:dyDescent="0.25">
      <c r="A532" s="28" t="e">
        <v>#N/A</v>
      </c>
      <c r="B532" s="29" t="e">
        <f>VLOOKUP($A532,'LRB Sales'!$A:$E,2,0)</f>
        <v>#N/A</v>
      </c>
      <c r="C532" s="28" t="e">
        <f>VLOOKUP($A532,'LRB Sales'!$A:$E,3,0)</f>
        <v>#N/A</v>
      </c>
      <c r="D532" s="28" t="e">
        <f>VLOOKUP($A532,'LRB Sales'!$A:$E,4,0)</f>
        <v>#N/A</v>
      </c>
      <c r="E532" s="29" t="s">
        <v>44</v>
      </c>
      <c r="F532" s="29" t="s">
        <v>38</v>
      </c>
      <c r="G532" s="29" t="s">
        <v>39</v>
      </c>
      <c r="H532" s="29" t="s">
        <v>40</v>
      </c>
      <c r="I532" s="29" t="s">
        <v>41</v>
      </c>
      <c r="J532" s="29" t="s">
        <v>55</v>
      </c>
      <c r="K532" s="29" t="s">
        <v>57</v>
      </c>
      <c r="L532" s="30">
        <v>314015</v>
      </c>
      <c r="M532" s="29" t="s">
        <v>37</v>
      </c>
      <c r="N532" s="32"/>
      <c r="O532" s="32"/>
      <c r="P532" s="32"/>
      <c r="Q532" s="32"/>
      <c r="R532" s="32"/>
      <c r="S532" s="32"/>
      <c r="T532" s="32"/>
      <c r="U532" s="32"/>
      <c r="V532" s="31">
        <v>346837.05705636699</v>
      </c>
      <c r="W532" s="32"/>
      <c r="X532" s="32"/>
      <c r="Y532" s="32"/>
      <c r="Z532" s="32"/>
      <c r="AA532" s="32"/>
      <c r="AB532" s="32"/>
      <c r="AC532" s="32"/>
      <c r="AD532" s="32"/>
      <c r="AE532" s="34"/>
    </row>
    <row r="533" spans="1:31" x14ac:dyDescent="0.25">
      <c r="A533" s="28">
        <v>173923473825</v>
      </c>
      <c r="B533" s="29" t="str">
        <f>VLOOKUP($A533,'LRB Sales'!$A:$E,2,0)</f>
        <v>Outlet710</v>
      </c>
      <c r="C533" s="28">
        <f>VLOOKUP($A533,'LRB Sales'!$A:$E,3,0)</f>
        <v>100000458165</v>
      </c>
      <c r="D533" s="28" t="str">
        <f>VLOOKUP($A533,'LRB Sales'!$A:$E,4,0)</f>
        <v>Head Office710</v>
      </c>
      <c r="E533" s="29" t="s">
        <v>44</v>
      </c>
      <c r="F533" s="29" t="s">
        <v>38</v>
      </c>
      <c r="G533" s="29" t="s">
        <v>39</v>
      </c>
      <c r="H533" s="29" t="s">
        <v>40</v>
      </c>
      <c r="I533" s="29" t="s">
        <v>41</v>
      </c>
      <c r="J533" s="29" t="s">
        <v>55</v>
      </c>
      <c r="K533" s="29" t="s">
        <v>57</v>
      </c>
      <c r="L533" s="30">
        <v>314015</v>
      </c>
      <c r="M533" s="29" t="s">
        <v>37</v>
      </c>
      <c r="N533" s="32"/>
      <c r="O533" s="31">
        <v>450.29448450000001</v>
      </c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4"/>
    </row>
    <row r="534" spans="1:31" x14ac:dyDescent="0.25">
      <c r="A534" s="28">
        <v>307076068926</v>
      </c>
      <c r="B534" s="29" t="str">
        <f>VLOOKUP($A534,'LRB Sales'!$A:$E,2,0)</f>
        <v>Outlet012</v>
      </c>
      <c r="C534" s="28">
        <f>VLOOKUP($A534,'LRB Sales'!$A:$E,3,0)</f>
        <v>100000987657</v>
      </c>
      <c r="D534" s="28" t="str">
        <f>VLOOKUP($A534,'LRB Sales'!$A:$E,4,0)</f>
        <v>Head Office012</v>
      </c>
      <c r="E534" s="29" t="s">
        <v>31</v>
      </c>
      <c r="F534" s="29" t="s">
        <v>32</v>
      </c>
      <c r="G534" s="29" t="s">
        <v>33</v>
      </c>
      <c r="H534" s="29" t="s">
        <v>34</v>
      </c>
      <c r="I534" s="29" t="s">
        <v>35</v>
      </c>
      <c r="J534" s="29" t="s">
        <v>55</v>
      </c>
      <c r="K534" s="29" t="s">
        <v>57</v>
      </c>
      <c r="L534" s="30">
        <v>314010</v>
      </c>
      <c r="M534" s="29" t="s">
        <v>37</v>
      </c>
      <c r="N534" s="31">
        <v>149175.21562183701</v>
      </c>
      <c r="O534" s="31">
        <v>240185.04853250299</v>
      </c>
      <c r="P534" s="31">
        <v>183906.713010304</v>
      </c>
      <c r="Q534" s="31">
        <v>285984.26850182901</v>
      </c>
      <c r="R534" s="31">
        <v>232581.707306764</v>
      </c>
      <c r="S534" s="31">
        <v>236944.91328136099</v>
      </c>
      <c r="T534" s="31">
        <v>295264.04932626197</v>
      </c>
      <c r="U534" s="31">
        <v>171771.660213606</v>
      </c>
      <c r="V534" s="31">
        <v>581023.42558652896</v>
      </c>
      <c r="W534" s="31">
        <v>541550.57100019499</v>
      </c>
      <c r="X534" s="31">
        <v>366616.42018811201</v>
      </c>
      <c r="Y534" s="31">
        <v>133069.48111071601</v>
      </c>
      <c r="Z534" s="31">
        <v>147442.87469531299</v>
      </c>
      <c r="AA534" s="31">
        <v>232445.86195891499</v>
      </c>
      <c r="AB534" s="32"/>
      <c r="AC534" s="31">
        <v>557830.49742657295</v>
      </c>
      <c r="AD534" s="31">
        <v>251618.66130796701</v>
      </c>
      <c r="AE534" s="33">
        <v>327522.79715964198</v>
      </c>
    </row>
    <row r="535" spans="1:31" x14ac:dyDescent="0.25">
      <c r="A535" s="28">
        <v>980817004590</v>
      </c>
      <c r="B535" s="29" t="str">
        <f>VLOOKUP($A535,'LRB Sales'!$A:$E,2,0)</f>
        <v>Outlet711</v>
      </c>
      <c r="C535" s="28">
        <f>VLOOKUP($A535,'LRB Sales'!$A:$E,3,0)</f>
        <v>100000161093</v>
      </c>
      <c r="D535" s="28" t="str">
        <f>VLOOKUP($A535,'LRB Sales'!$A:$E,4,0)</f>
        <v>Head Office711</v>
      </c>
      <c r="E535" s="29" t="s">
        <v>68</v>
      </c>
      <c r="F535" s="29" t="s">
        <v>38</v>
      </c>
      <c r="G535" s="29" t="s">
        <v>39</v>
      </c>
      <c r="H535" s="29" t="s">
        <v>40</v>
      </c>
      <c r="I535" s="29" t="s">
        <v>46</v>
      </c>
      <c r="J535" s="29" t="s">
        <v>55</v>
      </c>
      <c r="K535" s="29" t="s">
        <v>57</v>
      </c>
      <c r="L535" s="30">
        <v>314003</v>
      </c>
      <c r="M535" s="29" t="s">
        <v>37</v>
      </c>
      <c r="N535" s="32"/>
      <c r="O535" s="31">
        <v>1501.4213731152699</v>
      </c>
      <c r="P535" s="31">
        <v>461.77055448480002</v>
      </c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4"/>
    </row>
    <row r="536" spans="1:31" x14ac:dyDescent="0.25">
      <c r="A536" s="28">
        <v>433519864545</v>
      </c>
      <c r="B536" s="29" t="str">
        <f>VLOOKUP($A536,'LRB Sales'!$A:$E,2,0)</f>
        <v>Outlet512</v>
      </c>
      <c r="C536" s="28">
        <f>VLOOKUP($A536,'LRB Sales'!$A:$E,3,0)</f>
        <v>100000366126</v>
      </c>
      <c r="D536" s="28" t="str">
        <f>VLOOKUP($A536,'LRB Sales'!$A:$E,4,0)</f>
        <v>Head Office512</v>
      </c>
      <c r="E536" s="29" t="s">
        <v>31</v>
      </c>
      <c r="F536" s="29" t="s">
        <v>38</v>
      </c>
      <c r="G536" s="29" t="s">
        <v>39</v>
      </c>
      <c r="H536" s="29" t="s">
        <v>40</v>
      </c>
      <c r="I536" s="29" t="s">
        <v>41</v>
      </c>
      <c r="J536" s="29" t="s">
        <v>55</v>
      </c>
      <c r="K536" s="29" t="s">
        <v>57</v>
      </c>
      <c r="L536" s="30">
        <v>314004</v>
      </c>
      <c r="M536" s="29" t="s">
        <v>37</v>
      </c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1">
        <v>8486.2782650640002</v>
      </c>
      <c r="AC536" s="31">
        <v>4338.7400472318004</v>
      </c>
      <c r="AD536" s="31">
        <v>8894.5729105440005</v>
      </c>
      <c r="AE536" s="33">
        <v>8497.6479705048005</v>
      </c>
    </row>
    <row r="537" spans="1:31" x14ac:dyDescent="0.25">
      <c r="A537" s="28">
        <v>519978865516</v>
      </c>
      <c r="B537" s="29" t="str">
        <f>VLOOKUP($A537,'LRB Sales'!$A:$E,2,0)</f>
        <v>Outlet281</v>
      </c>
      <c r="C537" s="28">
        <f>VLOOKUP($A537,'LRB Sales'!$A:$E,3,0)</f>
        <v>100000365621</v>
      </c>
      <c r="D537" s="28" t="str">
        <f>VLOOKUP($A537,'LRB Sales'!$A:$E,4,0)</f>
        <v>Head Office281</v>
      </c>
      <c r="E537" s="29" t="s">
        <v>31</v>
      </c>
      <c r="F537" s="29" t="s">
        <v>38</v>
      </c>
      <c r="G537" s="29" t="s">
        <v>39</v>
      </c>
      <c r="H537" s="29" t="s">
        <v>40</v>
      </c>
      <c r="I537" s="29" t="s">
        <v>41</v>
      </c>
      <c r="J537" s="29" t="s">
        <v>55</v>
      </c>
      <c r="K537" s="29" t="s">
        <v>57</v>
      </c>
      <c r="L537" s="30">
        <v>314004</v>
      </c>
      <c r="M537" s="29" t="s">
        <v>37</v>
      </c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1">
        <v>19963.208401979999</v>
      </c>
      <c r="AC537" s="31">
        <v>10914.808242288</v>
      </c>
      <c r="AD537" s="31">
        <v>9378.1991336352003</v>
      </c>
      <c r="AE537" s="33">
        <v>25778.542137431999</v>
      </c>
    </row>
    <row r="538" spans="1:31" x14ac:dyDescent="0.25">
      <c r="A538" s="28">
        <v>507470212765</v>
      </c>
      <c r="B538" s="29" t="str">
        <f>VLOOKUP($A538,'LRB Sales'!$A:$E,2,0)</f>
        <v>Outlet310</v>
      </c>
      <c r="C538" s="28">
        <f>VLOOKUP($A538,'LRB Sales'!$A:$E,3,0)</f>
        <v>100000287213</v>
      </c>
      <c r="D538" s="28" t="str">
        <f>VLOOKUP($A538,'LRB Sales'!$A:$E,4,0)</f>
        <v>Head Office310</v>
      </c>
      <c r="E538" s="29" t="s">
        <v>31</v>
      </c>
      <c r="F538" s="29" t="s">
        <v>38</v>
      </c>
      <c r="G538" s="29" t="s">
        <v>39</v>
      </c>
      <c r="H538" s="29" t="s">
        <v>40</v>
      </c>
      <c r="I538" s="29" t="s">
        <v>46</v>
      </c>
      <c r="J538" s="29" t="s">
        <v>55</v>
      </c>
      <c r="K538" s="29" t="s">
        <v>57</v>
      </c>
      <c r="L538" s="30">
        <v>314005</v>
      </c>
      <c r="M538" s="29" t="s">
        <v>37</v>
      </c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1">
        <v>6219.8454826799998</v>
      </c>
      <c r="AC538" s="31">
        <v>11836.432627452001</v>
      </c>
      <c r="AD538" s="31">
        <v>9249.8129988210003</v>
      </c>
      <c r="AE538" s="33">
        <v>26380.251150800999</v>
      </c>
    </row>
    <row r="539" spans="1:31" x14ac:dyDescent="0.25">
      <c r="A539" s="28">
        <v>625490796095</v>
      </c>
      <c r="B539" s="29" t="str">
        <f>VLOOKUP($A539,'LRB Sales'!$A:$E,2,0)</f>
        <v>Outlet267</v>
      </c>
      <c r="C539" s="28">
        <f>VLOOKUP($A539,'LRB Sales'!$A:$E,3,0)</f>
        <v>100000061681</v>
      </c>
      <c r="D539" s="28" t="str">
        <f>VLOOKUP($A539,'LRB Sales'!$A:$E,4,0)</f>
        <v>Head Office267</v>
      </c>
      <c r="E539" s="29" t="s">
        <v>31</v>
      </c>
      <c r="F539" s="29" t="s">
        <v>38</v>
      </c>
      <c r="G539" s="29" t="s">
        <v>39</v>
      </c>
      <c r="H539" s="29" t="s">
        <v>40</v>
      </c>
      <c r="I539" s="29" t="s">
        <v>46</v>
      </c>
      <c r="J539" s="29" t="s">
        <v>55</v>
      </c>
      <c r="K539" s="29" t="s">
        <v>57</v>
      </c>
      <c r="L539" s="30">
        <v>314005</v>
      </c>
      <c r="M539" s="29" t="s">
        <v>37</v>
      </c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1">
        <v>5956.7564953439996</v>
      </c>
      <c r="AC539" s="31">
        <v>13865.848411696799</v>
      </c>
      <c r="AD539" s="31">
        <v>31853.895913884</v>
      </c>
      <c r="AE539" s="33">
        <v>39736.580182188001</v>
      </c>
    </row>
    <row r="540" spans="1:31" x14ac:dyDescent="0.25">
      <c r="A540" s="28">
        <v>282857909967</v>
      </c>
      <c r="B540" s="29" t="str">
        <f>VLOOKUP($A540,'LRB Sales'!$A:$E,2,0)</f>
        <v>Outlet127</v>
      </c>
      <c r="C540" s="28">
        <f>VLOOKUP($A540,'LRB Sales'!$A:$E,3,0)</f>
        <v>100000283343</v>
      </c>
      <c r="D540" s="28" t="str">
        <f>VLOOKUP($A540,'LRB Sales'!$A:$E,4,0)</f>
        <v>Head Office127</v>
      </c>
      <c r="E540" s="29" t="s">
        <v>31</v>
      </c>
      <c r="F540" s="29" t="s">
        <v>38</v>
      </c>
      <c r="G540" s="29" t="s">
        <v>39</v>
      </c>
      <c r="H540" s="29" t="s">
        <v>40</v>
      </c>
      <c r="I540" s="29" t="s">
        <v>46</v>
      </c>
      <c r="J540" s="29" t="s">
        <v>55</v>
      </c>
      <c r="K540" s="29" t="s">
        <v>57</v>
      </c>
      <c r="L540" s="30">
        <v>314005</v>
      </c>
      <c r="M540" s="29" t="s">
        <v>37</v>
      </c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1">
        <v>16403.604855636</v>
      </c>
      <c r="AC540" s="31">
        <v>30059.901716249999</v>
      </c>
      <c r="AD540" s="31">
        <v>36508.471744264803</v>
      </c>
      <c r="AE540" s="33">
        <v>105844.38071367799</v>
      </c>
    </row>
    <row r="541" spans="1:31" x14ac:dyDescent="0.25">
      <c r="A541" s="28">
        <v>121942308194</v>
      </c>
      <c r="B541" s="29" t="str">
        <f>VLOOKUP($A541,'LRB Sales'!$A:$E,2,0)</f>
        <v>Outlet430</v>
      </c>
      <c r="C541" s="28">
        <f>VLOOKUP($A541,'LRB Sales'!$A:$E,3,0)</f>
        <v>100000905879</v>
      </c>
      <c r="D541" s="28" t="str">
        <f>VLOOKUP($A541,'LRB Sales'!$A:$E,4,0)</f>
        <v>Head Office430</v>
      </c>
      <c r="E541" s="29" t="s">
        <v>31</v>
      </c>
      <c r="F541" s="29" t="s">
        <v>38</v>
      </c>
      <c r="G541" s="29" t="s">
        <v>39</v>
      </c>
      <c r="H541" s="29" t="s">
        <v>40</v>
      </c>
      <c r="I541" s="29" t="s">
        <v>41</v>
      </c>
      <c r="J541" s="29" t="s">
        <v>55</v>
      </c>
      <c r="K541" s="29" t="s">
        <v>57</v>
      </c>
      <c r="L541" s="30">
        <v>314004</v>
      </c>
      <c r="M541" s="29" t="s">
        <v>37</v>
      </c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1">
        <v>11162.943834864</v>
      </c>
      <c r="AC541" s="31">
        <v>0</v>
      </c>
      <c r="AD541" s="31">
        <v>4344.7042219512005</v>
      </c>
      <c r="AE541" s="33">
        <v>13519.361269476</v>
      </c>
    </row>
    <row r="542" spans="1:31" x14ac:dyDescent="0.25">
      <c r="A542" s="28">
        <v>425125610901</v>
      </c>
      <c r="B542" s="29" t="str">
        <f>VLOOKUP($A542,'LRB Sales'!$A:$E,2,0)</f>
        <v>Outlet434</v>
      </c>
      <c r="C542" s="28">
        <f>VLOOKUP($A542,'LRB Sales'!$A:$E,3,0)</f>
        <v>100000741905</v>
      </c>
      <c r="D542" s="28" t="str">
        <f>VLOOKUP($A542,'LRB Sales'!$A:$E,4,0)</f>
        <v>Head Office434</v>
      </c>
      <c r="E542" s="29" t="s">
        <v>31</v>
      </c>
      <c r="F542" s="29" t="s">
        <v>38</v>
      </c>
      <c r="G542" s="29" t="s">
        <v>39</v>
      </c>
      <c r="H542" s="29" t="s">
        <v>40</v>
      </c>
      <c r="I542" s="29" t="s">
        <v>41</v>
      </c>
      <c r="J542" s="29" t="s">
        <v>55</v>
      </c>
      <c r="K542" s="29" t="s">
        <v>57</v>
      </c>
      <c r="L542" s="30">
        <v>314015</v>
      </c>
      <c r="M542" s="29" t="s">
        <v>37</v>
      </c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1">
        <v>8718.4308001551908</v>
      </c>
      <c r="AC542" s="31">
        <v>4188.1380764850001</v>
      </c>
      <c r="AD542" s="31">
        <v>8583.5712992730005</v>
      </c>
      <c r="AE542" s="33">
        <v>12132.847886493</v>
      </c>
    </row>
    <row r="543" spans="1:31" x14ac:dyDescent="0.25">
      <c r="A543" s="28">
        <v>457170782692</v>
      </c>
      <c r="B543" s="29" t="str">
        <f>VLOOKUP($A543,'LRB Sales'!$A:$E,2,0)</f>
        <v>Outlet712</v>
      </c>
      <c r="C543" s="28">
        <f>VLOOKUP($A543,'LRB Sales'!$A:$E,3,0)</f>
        <v>100000402405</v>
      </c>
      <c r="D543" s="28" t="str">
        <f>VLOOKUP($A543,'LRB Sales'!$A:$E,4,0)</f>
        <v>Head Office712</v>
      </c>
      <c r="E543" s="29" t="s">
        <v>44</v>
      </c>
      <c r="F543" s="29" t="s">
        <v>38</v>
      </c>
      <c r="G543" s="29" t="s">
        <v>39</v>
      </c>
      <c r="H543" s="29" t="s">
        <v>40</v>
      </c>
      <c r="I543" s="29" t="s">
        <v>46</v>
      </c>
      <c r="J543" s="29" t="s">
        <v>55</v>
      </c>
      <c r="K543" s="29" t="s">
        <v>57</v>
      </c>
      <c r="L543" s="30">
        <v>314005</v>
      </c>
      <c r="M543" s="29" t="s">
        <v>37</v>
      </c>
      <c r="N543" s="32"/>
      <c r="O543" s="32"/>
      <c r="P543" s="31">
        <v>470.46206538902197</v>
      </c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4"/>
    </row>
    <row r="544" spans="1:31" x14ac:dyDescent="0.25">
      <c r="A544" s="28">
        <v>764261446807</v>
      </c>
      <c r="B544" s="29" t="str">
        <f>VLOOKUP($A544,'LRB Sales'!$A:$E,2,0)</f>
        <v>Outlet713</v>
      </c>
      <c r="C544" s="28">
        <f>VLOOKUP($A544,'LRB Sales'!$A:$E,3,0)</f>
        <v>100000822072</v>
      </c>
      <c r="D544" s="28" t="str">
        <f>VLOOKUP($A544,'LRB Sales'!$A:$E,4,0)</f>
        <v>Head Office713</v>
      </c>
      <c r="E544" s="29" t="s">
        <v>44</v>
      </c>
      <c r="F544" s="29" t="s">
        <v>38</v>
      </c>
      <c r="G544" s="29" t="s">
        <v>39</v>
      </c>
      <c r="H544" s="29" t="s">
        <v>40</v>
      </c>
      <c r="I544" s="29" t="s">
        <v>46</v>
      </c>
      <c r="J544" s="29" t="s">
        <v>55</v>
      </c>
      <c r="K544" s="29" t="s">
        <v>57</v>
      </c>
      <c r="L544" s="30">
        <v>314005</v>
      </c>
      <c r="M544" s="29" t="s">
        <v>37</v>
      </c>
      <c r="N544" s="32"/>
      <c r="O544" s="32"/>
      <c r="P544" s="31">
        <v>470.46206538902197</v>
      </c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4"/>
    </row>
    <row r="545" spans="1:31" x14ac:dyDescent="0.25">
      <c r="A545" s="28">
        <v>613463696120</v>
      </c>
      <c r="B545" s="29" t="str">
        <f>VLOOKUP($A545,'LRB Sales'!$A:$E,2,0)</f>
        <v>Outlet714</v>
      </c>
      <c r="C545" s="28">
        <f>VLOOKUP($A545,'LRB Sales'!$A:$E,3,0)</f>
        <v>100000384507</v>
      </c>
      <c r="D545" s="28" t="str">
        <f>VLOOKUP($A545,'LRB Sales'!$A:$E,4,0)</f>
        <v>Head Office714</v>
      </c>
      <c r="E545" s="29" t="s">
        <v>68</v>
      </c>
      <c r="F545" s="29" t="s">
        <v>38</v>
      </c>
      <c r="G545" s="29" t="s">
        <v>39</v>
      </c>
      <c r="H545" s="29" t="s">
        <v>40</v>
      </c>
      <c r="I545" s="29" t="s">
        <v>41</v>
      </c>
      <c r="J545" s="29" t="s">
        <v>55</v>
      </c>
      <c r="K545" s="29" t="s">
        <v>57</v>
      </c>
      <c r="L545" s="30">
        <v>314004</v>
      </c>
      <c r="M545" s="29" t="s">
        <v>37</v>
      </c>
      <c r="N545" s="32"/>
      <c r="O545" s="32"/>
      <c r="P545" s="31">
        <v>883.64910465064702</v>
      </c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4"/>
    </row>
    <row r="546" spans="1:31" x14ac:dyDescent="0.25">
      <c r="A546" s="28">
        <v>934502248393</v>
      </c>
      <c r="B546" s="29" t="str">
        <f>VLOOKUP($A546,'LRB Sales'!$A:$E,2,0)</f>
        <v>Outlet715</v>
      </c>
      <c r="C546" s="28">
        <f>VLOOKUP($A546,'LRB Sales'!$A:$E,3,0)</f>
        <v>100000520470</v>
      </c>
      <c r="D546" s="28" t="str">
        <f>VLOOKUP($A546,'LRB Sales'!$A:$E,4,0)</f>
        <v>Head Office715</v>
      </c>
      <c r="E546" s="29" t="s">
        <v>68</v>
      </c>
      <c r="F546" s="29" t="s">
        <v>38</v>
      </c>
      <c r="G546" s="29" t="s">
        <v>39</v>
      </c>
      <c r="H546" s="29" t="s">
        <v>40</v>
      </c>
      <c r="I546" s="29" t="s">
        <v>41</v>
      </c>
      <c r="J546" s="29" t="s">
        <v>55</v>
      </c>
      <c r="K546" s="29" t="s">
        <v>57</v>
      </c>
      <c r="L546" s="30">
        <v>314004</v>
      </c>
      <c r="M546" s="29" t="s">
        <v>37</v>
      </c>
      <c r="N546" s="32"/>
      <c r="O546" s="31">
        <v>8764.1513063110397</v>
      </c>
      <c r="P546" s="31">
        <v>883.65260459464696</v>
      </c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4"/>
    </row>
    <row r="547" spans="1:31" x14ac:dyDescent="0.25">
      <c r="A547" s="28">
        <v>904472540267</v>
      </c>
      <c r="B547" s="29" t="str">
        <f>VLOOKUP($A547,'LRB Sales'!$A:$E,2,0)</f>
        <v>Outlet716</v>
      </c>
      <c r="C547" s="28">
        <f>VLOOKUP($A547,'LRB Sales'!$A:$E,3,0)</f>
        <v>100000728767</v>
      </c>
      <c r="D547" s="28" t="str">
        <f>VLOOKUP($A547,'LRB Sales'!$A:$E,4,0)</f>
        <v>Head Office716</v>
      </c>
      <c r="E547" s="29" t="s">
        <v>31</v>
      </c>
      <c r="F547" s="29" t="s">
        <v>32</v>
      </c>
      <c r="G547" s="29" t="s">
        <v>33</v>
      </c>
      <c r="H547" s="29" t="s">
        <v>34</v>
      </c>
      <c r="I547" s="29" t="s">
        <v>35</v>
      </c>
      <c r="J547" s="29" t="s">
        <v>55</v>
      </c>
      <c r="K547" s="29" t="s">
        <v>57</v>
      </c>
      <c r="L547" s="30">
        <v>314010</v>
      </c>
      <c r="M547" s="29" t="s">
        <v>37</v>
      </c>
      <c r="N547" s="32"/>
      <c r="O547" s="32"/>
      <c r="P547" s="31">
        <v>10319.6129396095</v>
      </c>
      <c r="Q547" s="31">
        <v>13194.49115313</v>
      </c>
      <c r="R547" s="31">
        <v>10743.722442931599</v>
      </c>
      <c r="S547" s="31">
        <v>18222.009923504502</v>
      </c>
      <c r="T547" s="31">
        <v>20072.0692458058</v>
      </c>
      <c r="U547" s="31">
        <v>15671.0816569328</v>
      </c>
      <c r="V547" s="31">
        <v>21039.767082320301</v>
      </c>
      <c r="W547" s="31">
        <v>10745.639868213901</v>
      </c>
      <c r="X547" s="31">
        <v>6285.9285196020501</v>
      </c>
      <c r="Y547" s="31">
        <v>6303.3580703883099</v>
      </c>
      <c r="Z547" s="32"/>
      <c r="AA547" s="32"/>
      <c r="AB547" s="32"/>
      <c r="AC547" s="32"/>
      <c r="AD547" s="32"/>
      <c r="AE547" s="34"/>
    </row>
    <row r="548" spans="1:31" x14ac:dyDescent="0.25">
      <c r="A548" s="28">
        <v>986064424236</v>
      </c>
      <c r="B548" s="29" t="str">
        <f>VLOOKUP($A548,'LRB Sales'!$A:$E,2,0)</f>
        <v>Outlet717</v>
      </c>
      <c r="C548" s="28">
        <f>VLOOKUP($A548,'LRB Sales'!$A:$E,3,0)</f>
        <v>100000059602</v>
      </c>
      <c r="D548" s="28" t="str">
        <f>VLOOKUP($A548,'LRB Sales'!$A:$E,4,0)</f>
        <v>Head Office717</v>
      </c>
      <c r="E548" s="29" t="s">
        <v>44</v>
      </c>
      <c r="F548" s="29" t="s">
        <v>38</v>
      </c>
      <c r="G548" s="29" t="s">
        <v>39</v>
      </c>
      <c r="H548" s="29" t="s">
        <v>40</v>
      </c>
      <c r="I548" s="29" t="s">
        <v>52</v>
      </c>
      <c r="J548" s="29" t="s">
        <v>49</v>
      </c>
      <c r="K548" s="29" t="s">
        <v>53</v>
      </c>
      <c r="L548" s="30">
        <v>414008</v>
      </c>
      <c r="M548" s="29" t="s">
        <v>54</v>
      </c>
      <c r="N548" s="31">
        <v>3645.9046481999999</v>
      </c>
      <c r="O548" s="31">
        <v>6643.0803971040004</v>
      </c>
      <c r="P548" s="31">
        <v>9009.0849748319997</v>
      </c>
      <c r="Q548" s="31">
        <v>6383.0883130800003</v>
      </c>
      <c r="R548" s="31">
        <v>8688.8565764399991</v>
      </c>
      <c r="S548" s="31">
        <v>8516.6520284880007</v>
      </c>
      <c r="T548" s="31">
        <v>9687.6200597999996</v>
      </c>
      <c r="U548" s="31">
        <v>7093.8116025720001</v>
      </c>
      <c r="V548" s="31">
        <v>8773.8267447841808</v>
      </c>
      <c r="W548" s="31">
        <v>9145.2709937019499</v>
      </c>
      <c r="X548" s="31">
        <v>5008.0754143200002</v>
      </c>
      <c r="Y548" s="31">
        <v>6366.7078038290701</v>
      </c>
      <c r="Z548" s="31">
        <v>7845.6498044999998</v>
      </c>
      <c r="AA548" s="32"/>
      <c r="AB548" s="32"/>
      <c r="AC548" s="32"/>
      <c r="AD548" s="32"/>
      <c r="AE548" s="34"/>
    </row>
    <row r="549" spans="1:31" x14ac:dyDescent="0.25">
      <c r="A549" s="28">
        <v>465171028633</v>
      </c>
      <c r="B549" s="29" t="str">
        <f>VLOOKUP($A549,'LRB Sales'!$A:$E,2,0)</f>
        <v>Outlet472</v>
      </c>
      <c r="C549" s="28">
        <f>VLOOKUP($A549,'LRB Sales'!$A:$E,3,0)</f>
        <v>100000311108</v>
      </c>
      <c r="D549" s="28" t="str">
        <f>VLOOKUP($A549,'LRB Sales'!$A:$E,4,0)</f>
        <v>Head Office472</v>
      </c>
      <c r="E549" s="29" t="s">
        <v>31</v>
      </c>
      <c r="F549" s="29" t="s">
        <v>38</v>
      </c>
      <c r="G549" s="29" t="s">
        <v>39</v>
      </c>
      <c r="H549" s="29" t="s">
        <v>40</v>
      </c>
      <c r="I549" s="29" t="s">
        <v>41</v>
      </c>
      <c r="J549" s="29" t="s">
        <v>55</v>
      </c>
      <c r="K549" s="29" t="s">
        <v>56</v>
      </c>
      <c r="L549" s="30">
        <v>314001</v>
      </c>
      <c r="M549" s="29" t="s">
        <v>37</v>
      </c>
      <c r="N549" s="31">
        <v>5548.116275976</v>
      </c>
      <c r="O549" s="31">
        <v>6227.4291280704001</v>
      </c>
      <c r="P549" s="31">
        <v>4870.5922537872002</v>
      </c>
      <c r="Q549" s="31">
        <v>7093.8750295343998</v>
      </c>
      <c r="R549" s="31">
        <v>11193.149590507201</v>
      </c>
      <c r="S549" s="31">
        <v>10338.7718906064</v>
      </c>
      <c r="T549" s="31">
        <v>8250.9266337919107</v>
      </c>
      <c r="U549" s="31">
        <v>10757.2912418462</v>
      </c>
      <c r="V549" s="31">
        <v>9828.5448416126092</v>
      </c>
      <c r="W549" s="31">
        <v>8934.3727075087008</v>
      </c>
      <c r="X549" s="31">
        <v>6861.1381577646998</v>
      </c>
      <c r="Y549" s="31">
        <v>6799.3892749679999</v>
      </c>
      <c r="Z549" s="31">
        <v>9313.3669605319101</v>
      </c>
      <c r="AA549" s="31">
        <v>3599.9966063695101</v>
      </c>
      <c r="AB549" s="31">
        <v>6745.2090870055099</v>
      </c>
      <c r="AC549" s="31">
        <v>3888.7240545633099</v>
      </c>
      <c r="AD549" s="31">
        <v>13449.9802349929</v>
      </c>
      <c r="AE549" s="33">
        <v>7654.1529781175996</v>
      </c>
    </row>
    <row r="550" spans="1:31" x14ac:dyDescent="0.25">
      <c r="A550" s="28">
        <v>278406161217</v>
      </c>
      <c r="B550" s="29" t="str">
        <f>VLOOKUP($A550,'LRB Sales'!$A:$E,2,0)</f>
        <v>Outlet322</v>
      </c>
      <c r="C550" s="28">
        <f>VLOOKUP($A550,'LRB Sales'!$A:$E,3,0)</f>
        <v>100000302886</v>
      </c>
      <c r="D550" s="28" t="str">
        <f>VLOOKUP($A550,'LRB Sales'!$A:$E,4,0)</f>
        <v>Head Office322</v>
      </c>
      <c r="E550" s="29" t="s">
        <v>31</v>
      </c>
      <c r="F550" s="29" t="s">
        <v>38</v>
      </c>
      <c r="G550" s="29" t="s">
        <v>69</v>
      </c>
      <c r="H550" s="29" t="s">
        <v>40</v>
      </c>
      <c r="I550" s="29" t="s">
        <v>46</v>
      </c>
      <c r="J550" s="29" t="s">
        <v>55</v>
      </c>
      <c r="K550" s="29" t="s">
        <v>56</v>
      </c>
      <c r="L550" s="30">
        <v>314007</v>
      </c>
      <c r="M550" s="29" t="s">
        <v>37</v>
      </c>
      <c r="N550" s="31">
        <v>22592.151735879401</v>
      </c>
      <c r="O550" s="31">
        <v>21036.325395245502</v>
      </c>
      <c r="P550" s="31">
        <v>19635.253789540198</v>
      </c>
      <c r="Q550" s="31">
        <v>26364.703339447198</v>
      </c>
      <c r="R550" s="31">
        <v>34794.008530364299</v>
      </c>
      <c r="S550" s="31">
        <v>39960.989059738997</v>
      </c>
      <c r="T550" s="31">
        <v>34309.580004515999</v>
      </c>
      <c r="U550" s="31">
        <v>33074.063215606999</v>
      </c>
      <c r="V550" s="31">
        <v>33729.495133379998</v>
      </c>
      <c r="W550" s="31">
        <v>30707.844191267999</v>
      </c>
      <c r="X550" s="31">
        <v>26257.158637781002</v>
      </c>
      <c r="Y550" s="31">
        <v>18123.3785782056</v>
      </c>
      <c r="Z550" s="31">
        <v>18239.2754823426</v>
      </c>
      <c r="AA550" s="31">
        <v>13543.9399852936</v>
      </c>
      <c r="AB550" s="31">
        <v>11306.4960758706</v>
      </c>
      <c r="AC550" s="31">
        <v>25959.670322074198</v>
      </c>
      <c r="AD550" s="31">
        <v>27994.444814258899</v>
      </c>
      <c r="AE550" s="33">
        <v>24808.2117746283</v>
      </c>
    </row>
    <row r="551" spans="1:31" x14ac:dyDescent="0.25">
      <c r="A551" s="28">
        <v>707633717011</v>
      </c>
      <c r="B551" s="29" t="str">
        <f>VLOOKUP($A551,'LRB Sales'!$A:$E,2,0)</f>
        <v>Outlet565</v>
      </c>
      <c r="C551" s="28">
        <f>VLOOKUP($A551,'LRB Sales'!$A:$E,3,0)</f>
        <v>100000218188</v>
      </c>
      <c r="D551" s="28" t="str">
        <f>VLOOKUP($A551,'LRB Sales'!$A:$E,4,0)</f>
        <v>Head Office565</v>
      </c>
      <c r="E551" s="29" t="s">
        <v>31</v>
      </c>
      <c r="F551" s="29" t="s">
        <v>38</v>
      </c>
      <c r="G551" s="29" t="s">
        <v>39</v>
      </c>
      <c r="H551" s="29" t="s">
        <v>40</v>
      </c>
      <c r="I551" s="29" t="s">
        <v>46</v>
      </c>
      <c r="J551" s="29" t="s">
        <v>55</v>
      </c>
      <c r="K551" s="29" t="s">
        <v>57</v>
      </c>
      <c r="L551" s="30">
        <v>314016</v>
      </c>
      <c r="M551" s="29" t="s">
        <v>37</v>
      </c>
      <c r="N551" s="31">
        <v>2103.5534830920001</v>
      </c>
      <c r="O551" s="31">
        <v>1395.9266967839999</v>
      </c>
      <c r="P551" s="31">
        <v>1751.142276948</v>
      </c>
      <c r="Q551" s="31">
        <v>2790.1603095</v>
      </c>
      <c r="R551" s="31">
        <v>6001.484607636</v>
      </c>
      <c r="S551" s="31">
        <v>7416.0330171719997</v>
      </c>
      <c r="T551" s="31">
        <v>7424.8499821200003</v>
      </c>
      <c r="U551" s="31">
        <v>5636.4404197920003</v>
      </c>
      <c r="V551" s="31">
        <v>7758.5192527680001</v>
      </c>
      <c r="W551" s="31">
        <v>5377.1054148359999</v>
      </c>
      <c r="X551" s="31">
        <v>5098.6098970080002</v>
      </c>
      <c r="Y551" s="31">
        <v>4850.1762415439998</v>
      </c>
      <c r="Z551" s="31">
        <v>2804.3769706200001</v>
      </c>
      <c r="AA551" s="31">
        <v>2974.6739222256001</v>
      </c>
      <c r="AB551" s="31">
        <v>2678.0775689328002</v>
      </c>
      <c r="AC551" s="31">
        <v>4419.4606146120004</v>
      </c>
      <c r="AD551" s="31">
        <v>3861.1829861279998</v>
      </c>
      <c r="AE551" s="33">
        <v>4571.8357633799997</v>
      </c>
    </row>
    <row r="552" spans="1:31" x14ac:dyDescent="0.25">
      <c r="A552" s="28">
        <v>171769091818</v>
      </c>
      <c r="B552" s="29" t="str">
        <f>VLOOKUP($A552,'LRB Sales'!$A:$E,2,0)</f>
        <v>Outlet496</v>
      </c>
      <c r="C552" s="28">
        <f>VLOOKUP($A552,'LRB Sales'!$A:$E,3,0)</f>
        <v>100000332141</v>
      </c>
      <c r="D552" s="28" t="str">
        <f>VLOOKUP($A552,'LRB Sales'!$A:$E,4,0)</f>
        <v>Head Office496</v>
      </c>
      <c r="E552" s="29" t="s">
        <v>31</v>
      </c>
      <c r="F552" s="29" t="s">
        <v>38</v>
      </c>
      <c r="G552" s="29" t="s">
        <v>39</v>
      </c>
      <c r="H552" s="29" t="s">
        <v>40</v>
      </c>
      <c r="I552" s="29" t="s">
        <v>46</v>
      </c>
      <c r="J552" s="29" t="s">
        <v>55</v>
      </c>
      <c r="K552" s="29" t="s">
        <v>57</v>
      </c>
      <c r="L552" s="30">
        <v>314016</v>
      </c>
      <c r="M552" s="29" t="s">
        <v>37</v>
      </c>
      <c r="N552" s="31">
        <v>7613.1000676800004</v>
      </c>
      <c r="O552" s="31">
        <v>5547.7503885839997</v>
      </c>
      <c r="P552" s="31">
        <v>4950.6047439599997</v>
      </c>
      <c r="Q552" s="31">
        <v>11113.528729692</v>
      </c>
      <c r="R552" s="31">
        <v>5824.5467191440002</v>
      </c>
      <c r="S552" s="31">
        <v>9921.0397238759997</v>
      </c>
      <c r="T552" s="31">
        <v>9247.7392936079996</v>
      </c>
      <c r="U552" s="31">
        <v>9094.7611148159995</v>
      </c>
      <c r="V552" s="31">
        <v>8024.4406236360001</v>
      </c>
      <c r="W552" s="31">
        <v>5751.5741807519998</v>
      </c>
      <c r="X552" s="31">
        <v>5286.1245161639999</v>
      </c>
      <c r="Y552" s="31">
        <v>2571.5069072159999</v>
      </c>
      <c r="Z552" s="31">
        <v>6002.6405431439998</v>
      </c>
      <c r="AA552" s="31">
        <v>5283.7564777320003</v>
      </c>
      <c r="AB552" s="31">
        <v>5247.6215585831997</v>
      </c>
      <c r="AC552" s="31">
        <v>6964.8204339240001</v>
      </c>
      <c r="AD552" s="31">
        <v>5637.5472247535999</v>
      </c>
      <c r="AE552" s="33">
        <v>9345.9117857376004</v>
      </c>
    </row>
    <row r="553" spans="1:31" x14ac:dyDescent="0.25">
      <c r="A553" s="28">
        <v>444660921134</v>
      </c>
      <c r="B553" s="29" t="str">
        <f>VLOOKUP($A553,'LRB Sales'!$A:$E,2,0)</f>
        <v>Outlet718</v>
      </c>
      <c r="C553" s="28">
        <f>VLOOKUP($A553,'LRB Sales'!$A:$E,3,0)</f>
        <v>100000395325</v>
      </c>
      <c r="D553" s="28" t="str">
        <f>VLOOKUP($A553,'LRB Sales'!$A:$E,4,0)</f>
        <v>Head Office718</v>
      </c>
      <c r="E553" s="29" t="s">
        <v>68</v>
      </c>
      <c r="F553" s="29" t="s">
        <v>38</v>
      </c>
      <c r="G553" s="29" t="s">
        <v>39</v>
      </c>
      <c r="H553" s="29" t="s">
        <v>40</v>
      </c>
      <c r="I553" s="29" t="s">
        <v>46</v>
      </c>
      <c r="J553" s="29" t="s">
        <v>55</v>
      </c>
      <c r="K553" s="29" t="s">
        <v>56</v>
      </c>
      <c r="L553" s="30">
        <v>314005</v>
      </c>
      <c r="M553" s="29" t="s">
        <v>37</v>
      </c>
      <c r="N553" s="31">
        <v>11542.7506888632</v>
      </c>
      <c r="O553" s="31">
        <v>9078.0603348786608</v>
      </c>
      <c r="P553" s="31">
        <v>0</v>
      </c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4"/>
    </row>
    <row r="554" spans="1:31" x14ac:dyDescent="0.25">
      <c r="A554" s="28">
        <v>362430003819</v>
      </c>
      <c r="B554" s="29" t="str">
        <f>VLOOKUP($A554,'LRB Sales'!$A:$E,2,0)</f>
        <v>Outlet719</v>
      </c>
      <c r="C554" s="28">
        <f>VLOOKUP($A554,'LRB Sales'!$A:$E,3,0)</f>
        <v>100000337785</v>
      </c>
      <c r="D554" s="28" t="str">
        <f>VLOOKUP($A554,'LRB Sales'!$A:$E,4,0)</f>
        <v>Head Office719</v>
      </c>
      <c r="E554" s="29" t="s">
        <v>44</v>
      </c>
      <c r="F554" s="29" t="s">
        <v>38</v>
      </c>
      <c r="G554" s="29" t="s">
        <v>39</v>
      </c>
      <c r="H554" s="29" t="s">
        <v>40</v>
      </c>
      <c r="I554" s="29" t="s">
        <v>46</v>
      </c>
      <c r="J554" s="29" t="s">
        <v>55</v>
      </c>
      <c r="K554" s="29" t="s">
        <v>56</v>
      </c>
      <c r="L554" s="30">
        <v>314002</v>
      </c>
      <c r="M554" s="29" t="s">
        <v>37</v>
      </c>
      <c r="N554" s="31">
        <v>6507.5215238159999</v>
      </c>
      <c r="O554" s="31">
        <v>3585.9210297959999</v>
      </c>
      <c r="P554" s="31">
        <v>2542.49842644</v>
      </c>
      <c r="Q554" s="32"/>
      <c r="R554" s="32"/>
      <c r="S554" s="31">
        <v>6743.8936329360004</v>
      </c>
      <c r="T554" s="31">
        <v>4582.8679894255101</v>
      </c>
      <c r="U554" s="31">
        <v>2855.2340431080002</v>
      </c>
      <c r="V554" s="32"/>
      <c r="W554" s="32"/>
      <c r="X554" s="31">
        <v>5250.7250006815102</v>
      </c>
      <c r="Y554" s="32"/>
      <c r="Z554" s="32"/>
      <c r="AA554" s="32"/>
      <c r="AB554" s="32"/>
      <c r="AC554" s="32"/>
      <c r="AD554" s="32"/>
      <c r="AE554" s="34"/>
    </row>
    <row r="555" spans="1:31" x14ac:dyDescent="0.25">
      <c r="A555" s="28">
        <v>213610329319</v>
      </c>
      <c r="B555" s="29" t="str">
        <f>VLOOKUP($A555,'LRB Sales'!$A:$E,2,0)</f>
        <v>Outlet720</v>
      </c>
      <c r="C555" s="28">
        <f>VLOOKUP($A555,'LRB Sales'!$A:$E,3,0)</f>
        <v>100000001257</v>
      </c>
      <c r="D555" s="28" t="str">
        <f>VLOOKUP($A555,'LRB Sales'!$A:$E,4,0)</f>
        <v>Head Office720</v>
      </c>
      <c r="E555" s="29" t="s">
        <v>31</v>
      </c>
      <c r="F555" s="29" t="s">
        <v>32</v>
      </c>
      <c r="G555" s="29" t="s">
        <v>33</v>
      </c>
      <c r="H555" s="29" t="s">
        <v>34</v>
      </c>
      <c r="I555" s="29" t="s">
        <v>35</v>
      </c>
      <c r="J555" s="29" t="s">
        <v>55</v>
      </c>
      <c r="K555" s="29" t="s">
        <v>57</v>
      </c>
      <c r="L555" s="30">
        <v>314010</v>
      </c>
      <c r="M555" s="29" t="s">
        <v>37</v>
      </c>
      <c r="N555" s="31">
        <v>88766.855459496001</v>
      </c>
      <c r="O555" s="31">
        <v>22081.596515099998</v>
      </c>
      <c r="P555" s="32"/>
      <c r="Q555" s="31">
        <v>136714.64710119201</v>
      </c>
      <c r="R555" s="31">
        <v>341515.09167513502</v>
      </c>
      <c r="S555" s="31">
        <v>220870.658465421</v>
      </c>
      <c r="T555" s="31">
        <v>323126.04428469401</v>
      </c>
      <c r="U555" s="31">
        <v>248534.12977872</v>
      </c>
      <c r="V555" s="31">
        <v>554438.575492003</v>
      </c>
      <c r="W555" s="31">
        <v>143357.52975649599</v>
      </c>
      <c r="X555" s="31">
        <v>182741.62879718101</v>
      </c>
      <c r="Y555" s="31">
        <v>133873.875879156</v>
      </c>
      <c r="Z555" s="32"/>
      <c r="AA555" s="32"/>
      <c r="AB555" s="32"/>
      <c r="AC555" s="32"/>
      <c r="AD555" s="32"/>
      <c r="AE555" s="34"/>
    </row>
    <row r="556" spans="1:31" x14ac:dyDescent="0.25">
      <c r="A556" s="28">
        <v>728420063859</v>
      </c>
      <c r="B556" s="29" t="str">
        <f>VLOOKUP($A556,'LRB Sales'!$A:$E,2,0)</f>
        <v>Outlet284</v>
      </c>
      <c r="C556" s="28">
        <f>VLOOKUP($A556,'LRB Sales'!$A:$E,3,0)</f>
        <v>100000795711</v>
      </c>
      <c r="D556" s="28" t="str">
        <f>VLOOKUP($A556,'LRB Sales'!$A:$E,4,0)</f>
        <v>Head Office284</v>
      </c>
      <c r="E556" s="29" t="s">
        <v>31</v>
      </c>
      <c r="F556" s="29" t="s">
        <v>38</v>
      </c>
      <c r="G556" s="29" t="s">
        <v>39</v>
      </c>
      <c r="H556" s="29" t="s">
        <v>40</v>
      </c>
      <c r="I556" s="29" t="s">
        <v>46</v>
      </c>
      <c r="J556" s="29" t="s">
        <v>55</v>
      </c>
      <c r="K556" s="29" t="s">
        <v>56</v>
      </c>
      <c r="L556" s="30">
        <v>314003</v>
      </c>
      <c r="M556" s="29" t="s">
        <v>37</v>
      </c>
      <c r="N556" s="31">
        <v>44536.798203998398</v>
      </c>
      <c r="O556" s="31">
        <v>32544.228691039199</v>
      </c>
      <c r="P556" s="31">
        <v>25675.746826271999</v>
      </c>
      <c r="Q556" s="31">
        <v>30005.122117939201</v>
      </c>
      <c r="R556" s="31">
        <v>55535.693524399197</v>
      </c>
      <c r="S556" s="31">
        <v>51326.249817704404</v>
      </c>
      <c r="T556" s="31">
        <v>45371.3586821352</v>
      </c>
      <c r="U556" s="31">
        <v>45629.914671423503</v>
      </c>
      <c r="V556" s="31">
        <v>50089.022283499202</v>
      </c>
      <c r="W556" s="31">
        <v>35831.685997886401</v>
      </c>
      <c r="X556" s="31">
        <v>35654.967527975998</v>
      </c>
      <c r="Y556" s="31">
        <v>24673.321220508002</v>
      </c>
      <c r="Z556" s="31">
        <v>30848.243678711999</v>
      </c>
      <c r="AA556" s="32"/>
      <c r="AB556" s="31">
        <v>17358.495160267201</v>
      </c>
      <c r="AC556" s="31">
        <v>17280.735994584</v>
      </c>
      <c r="AD556" s="31">
        <v>24669.768039700801</v>
      </c>
      <c r="AE556" s="33">
        <v>20917.285543008002</v>
      </c>
    </row>
    <row r="557" spans="1:31" x14ac:dyDescent="0.25">
      <c r="A557" s="28">
        <v>691378944247</v>
      </c>
      <c r="B557" s="29" t="str">
        <f>VLOOKUP($A557,'LRB Sales'!$A:$E,2,0)</f>
        <v>Outlet422</v>
      </c>
      <c r="C557" s="28">
        <f>VLOOKUP($A557,'LRB Sales'!$A:$E,3,0)</f>
        <v>100000965099</v>
      </c>
      <c r="D557" s="28" t="str">
        <f>VLOOKUP($A557,'LRB Sales'!$A:$E,4,0)</f>
        <v>Head Office422</v>
      </c>
      <c r="E557" s="29" t="s">
        <v>31</v>
      </c>
      <c r="F557" s="29" t="s">
        <v>38</v>
      </c>
      <c r="G557" s="29" t="s">
        <v>39</v>
      </c>
      <c r="H557" s="29" t="s">
        <v>40</v>
      </c>
      <c r="I557" s="29" t="s">
        <v>41</v>
      </c>
      <c r="J557" s="29" t="s">
        <v>55</v>
      </c>
      <c r="K557" s="29" t="s">
        <v>57</v>
      </c>
      <c r="L557" s="30">
        <v>314006</v>
      </c>
      <c r="M557" s="29" t="s">
        <v>37</v>
      </c>
      <c r="N557" s="31">
        <v>5750.6932195560003</v>
      </c>
      <c r="O557" s="31">
        <v>25180.302407028001</v>
      </c>
      <c r="P557" s="32"/>
      <c r="Q557" s="31">
        <v>7971.2381340767997</v>
      </c>
      <c r="R557" s="31">
        <v>14798.8125977568</v>
      </c>
      <c r="S557" s="31">
        <v>13644.112426601499</v>
      </c>
      <c r="T557" s="31">
        <v>12963.139971840001</v>
      </c>
      <c r="U557" s="31">
        <v>12976.577781587999</v>
      </c>
      <c r="V557" s="32"/>
      <c r="W557" s="32"/>
      <c r="X557" s="31">
        <v>2325.6138857880001</v>
      </c>
      <c r="Y557" s="31">
        <v>3358.5243900119999</v>
      </c>
      <c r="Z557" s="31">
        <v>9388.3182699240006</v>
      </c>
      <c r="AA557" s="31">
        <v>6726.8235238320003</v>
      </c>
      <c r="AB557" s="31">
        <v>3532.2029498759998</v>
      </c>
      <c r="AC557" s="31">
        <v>7395.3794007240003</v>
      </c>
      <c r="AD557" s="31">
        <v>6760.5362618640002</v>
      </c>
      <c r="AE557" s="33">
        <v>15512.559439596</v>
      </c>
    </row>
    <row r="558" spans="1:31" x14ac:dyDescent="0.25">
      <c r="A558" s="28">
        <v>172666316581</v>
      </c>
      <c r="B558" s="29" t="str">
        <f>VLOOKUP($A558,'LRB Sales'!$A:$E,2,0)</f>
        <v>Outlet592</v>
      </c>
      <c r="C558" s="28">
        <f>VLOOKUP($A558,'LRB Sales'!$A:$E,3,0)</f>
        <v>100000133569</v>
      </c>
      <c r="D558" s="28" t="str">
        <f>VLOOKUP($A558,'LRB Sales'!$A:$E,4,0)</f>
        <v>Head Office592</v>
      </c>
      <c r="E558" s="29" t="s">
        <v>31</v>
      </c>
      <c r="F558" s="29" t="s">
        <v>38</v>
      </c>
      <c r="G558" s="29" t="s">
        <v>39</v>
      </c>
      <c r="H558" s="29" t="s">
        <v>40</v>
      </c>
      <c r="I558" s="29" t="s">
        <v>41</v>
      </c>
      <c r="J558" s="29" t="s">
        <v>55</v>
      </c>
      <c r="K558" s="29" t="s">
        <v>57</v>
      </c>
      <c r="L558" s="30">
        <v>314015</v>
      </c>
      <c r="M558" s="29" t="s">
        <v>37</v>
      </c>
      <c r="N558" s="31">
        <v>9114.6930270047997</v>
      </c>
      <c r="O558" s="31">
        <v>3238.5712118759998</v>
      </c>
      <c r="P558" s="32"/>
      <c r="Q558" s="32"/>
      <c r="R558" s="32"/>
      <c r="S558" s="32"/>
      <c r="T558" s="32"/>
      <c r="U558" s="32"/>
      <c r="V558" s="31">
        <v>8512.4574329999796</v>
      </c>
      <c r="W558" s="31">
        <v>16183.253203848</v>
      </c>
      <c r="X558" s="31">
        <v>8378.7400380359995</v>
      </c>
      <c r="Y558" s="31">
        <v>3073.0203733560002</v>
      </c>
      <c r="Z558" s="31">
        <v>1408.7165691</v>
      </c>
      <c r="AA558" s="32"/>
      <c r="AB558" s="31">
        <v>909.75081889199998</v>
      </c>
      <c r="AC558" s="31">
        <v>6799.7054919720003</v>
      </c>
      <c r="AD558" s="31">
        <v>5941.3074719879996</v>
      </c>
      <c r="AE558" s="33">
        <v>2314.99560582</v>
      </c>
    </row>
    <row r="559" spans="1:31" x14ac:dyDescent="0.25">
      <c r="A559" s="28">
        <v>737116708747</v>
      </c>
      <c r="B559" s="29" t="str">
        <f>VLOOKUP($A559,'LRB Sales'!$A:$E,2,0)</f>
        <v>Outlet400</v>
      </c>
      <c r="C559" s="28">
        <f>VLOOKUP($A559,'LRB Sales'!$A:$E,3,0)</f>
        <v>100000646571</v>
      </c>
      <c r="D559" s="28" t="str">
        <f>VLOOKUP($A559,'LRB Sales'!$A:$E,4,0)</f>
        <v>Head Office400</v>
      </c>
      <c r="E559" s="29" t="s">
        <v>31</v>
      </c>
      <c r="F559" s="29" t="s">
        <v>38</v>
      </c>
      <c r="G559" s="29" t="s">
        <v>39</v>
      </c>
      <c r="H559" s="29" t="s">
        <v>40</v>
      </c>
      <c r="I559" s="29" t="s">
        <v>52</v>
      </c>
      <c r="J559" s="29" t="s">
        <v>49</v>
      </c>
      <c r="K559" s="29" t="s">
        <v>53</v>
      </c>
      <c r="L559" s="30">
        <v>414008</v>
      </c>
      <c r="M559" s="29" t="s">
        <v>54</v>
      </c>
      <c r="N559" s="31">
        <v>11815.843229215199</v>
      </c>
      <c r="O559" s="31">
        <v>13341.682634364</v>
      </c>
      <c r="P559" s="31">
        <v>7624.9858570563401</v>
      </c>
      <c r="Q559" s="31">
        <v>7106.1764623919998</v>
      </c>
      <c r="R559" s="31">
        <v>16192.5267779232</v>
      </c>
      <c r="S559" s="31">
        <v>14435.957854848</v>
      </c>
      <c r="T559" s="31">
        <v>14706.702261132001</v>
      </c>
      <c r="U559" s="31">
        <v>20840.701940832001</v>
      </c>
      <c r="V559" s="31">
        <v>8044.5416625504004</v>
      </c>
      <c r="W559" s="31">
        <v>10050.867504067201</v>
      </c>
      <c r="X559" s="31">
        <v>13898.934746244</v>
      </c>
      <c r="Y559" s="31">
        <v>9492.085755864</v>
      </c>
      <c r="Z559" s="31">
        <v>8371.8622838400006</v>
      </c>
      <c r="AA559" s="31">
        <v>8443.8437959776002</v>
      </c>
      <c r="AB559" s="31">
        <v>8695.11893061091</v>
      </c>
      <c r="AC559" s="31">
        <v>11759.504035907999</v>
      </c>
      <c r="AD559" s="31">
        <v>17305.873306464</v>
      </c>
      <c r="AE559" s="33">
        <v>12200.149760460001</v>
      </c>
    </row>
    <row r="560" spans="1:31" x14ac:dyDescent="0.25">
      <c r="A560" s="28">
        <v>259278528814</v>
      </c>
      <c r="B560" s="29" t="str">
        <f>VLOOKUP($A560,'LRB Sales'!$A:$E,2,0)</f>
        <v>Outlet435</v>
      </c>
      <c r="C560" s="28">
        <f>VLOOKUP($A560,'LRB Sales'!$A:$E,3,0)</f>
        <v>100000397025</v>
      </c>
      <c r="D560" s="28" t="str">
        <f>VLOOKUP($A560,'LRB Sales'!$A:$E,4,0)</f>
        <v>Head Office435</v>
      </c>
      <c r="E560" s="29" t="s">
        <v>31</v>
      </c>
      <c r="F560" s="29" t="s">
        <v>38</v>
      </c>
      <c r="G560" s="29" t="s">
        <v>39</v>
      </c>
      <c r="H560" s="29" t="s">
        <v>40</v>
      </c>
      <c r="I560" s="29" t="s">
        <v>52</v>
      </c>
      <c r="J560" s="29" t="s">
        <v>49</v>
      </c>
      <c r="K560" s="29" t="s">
        <v>53</v>
      </c>
      <c r="L560" s="30">
        <v>414007</v>
      </c>
      <c r="M560" s="29" t="s">
        <v>54</v>
      </c>
      <c r="N560" s="32"/>
      <c r="O560" s="32"/>
      <c r="P560" s="32"/>
      <c r="Q560" s="32"/>
      <c r="R560" s="32"/>
      <c r="S560" s="32"/>
      <c r="T560" s="32"/>
      <c r="U560" s="32"/>
      <c r="V560" s="31">
        <v>4134.986504388</v>
      </c>
      <c r="W560" s="31">
        <v>4307.182805208</v>
      </c>
      <c r="X560" s="31">
        <v>6642.1981932239996</v>
      </c>
      <c r="Y560" s="31">
        <v>7163.5785654840001</v>
      </c>
      <c r="Z560" s="31">
        <v>5095.3382049895099</v>
      </c>
      <c r="AA560" s="32"/>
      <c r="AB560" s="31">
        <v>8871.0716220960003</v>
      </c>
      <c r="AC560" s="31">
        <v>8495.5941659639993</v>
      </c>
      <c r="AD560" s="31">
        <v>7717.2080032200001</v>
      </c>
      <c r="AE560" s="33">
        <v>11749.255525320001</v>
      </c>
    </row>
    <row r="561" spans="1:31" x14ac:dyDescent="0.25">
      <c r="A561" s="28">
        <v>382096049712</v>
      </c>
      <c r="B561" s="29" t="str">
        <f>VLOOKUP($A561,'LRB Sales'!$A:$E,2,0)</f>
        <v>Outlet721</v>
      </c>
      <c r="C561" s="28">
        <f>VLOOKUP($A561,'LRB Sales'!$A:$E,3,0)</f>
        <v>100000591422</v>
      </c>
      <c r="D561" s="28" t="str">
        <f>VLOOKUP($A561,'LRB Sales'!$A:$E,4,0)</f>
        <v>Head Office721</v>
      </c>
      <c r="E561" s="29" t="s">
        <v>44</v>
      </c>
      <c r="F561" s="29" t="s">
        <v>38</v>
      </c>
      <c r="G561" s="29" t="s">
        <v>39</v>
      </c>
      <c r="H561" s="29" t="s">
        <v>40</v>
      </c>
      <c r="I561" s="29" t="s">
        <v>41</v>
      </c>
      <c r="J561" s="29" t="s">
        <v>55</v>
      </c>
      <c r="K561" s="29" t="s">
        <v>56</v>
      </c>
      <c r="L561" s="30">
        <v>314015</v>
      </c>
      <c r="M561" s="29" t="s">
        <v>37</v>
      </c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1">
        <v>1963.5276971159999</v>
      </c>
      <c r="AA561" s="32"/>
      <c r="AB561" s="31">
        <v>12064.1968764183</v>
      </c>
      <c r="AC561" s="32"/>
      <c r="AD561" s="32"/>
      <c r="AE561" s="34"/>
    </row>
    <row r="562" spans="1:31" x14ac:dyDescent="0.25">
      <c r="A562" s="28">
        <v>613377579262</v>
      </c>
      <c r="B562" s="29" t="str">
        <f>VLOOKUP($A562,'LRB Sales'!$A:$E,2,0)</f>
        <v>Outlet722</v>
      </c>
      <c r="C562" s="28">
        <f>VLOOKUP($A562,'LRB Sales'!$A:$E,3,0)</f>
        <v>100000074175</v>
      </c>
      <c r="D562" s="28" t="str">
        <f>VLOOKUP($A562,'LRB Sales'!$A:$E,4,0)</f>
        <v>Head Office722</v>
      </c>
      <c r="E562" s="29" t="s">
        <v>31</v>
      </c>
      <c r="F562" s="29" t="s">
        <v>38</v>
      </c>
      <c r="G562" s="29" t="s">
        <v>39</v>
      </c>
      <c r="H562" s="29" t="s">
        <v>40</v>
      </c>
      <c r="I562" s="29" t="s">
        <v>41</v>
      </c>
      <c r="J562" s="29" t="s">
        <v>55</v>
      </c>
      <c r="K562" s="29" t="s">
        <v>56</v>
      </c>
      <c r="L562" s="30">
        <v>314012</v>
      </c>
      <c r="M562" s="29" t="s">
        <v>37</v>
      </c>
      <c r="N562" s="32"/>
      <c r="O562" s="32"/>
      <c r="P562" s="32"/>
      <c r="Q562" s="32"/>
      <c r="R562" s="32"/>
      <c r="S562" s="32"/>
      <c r="T562" s="31">
        <v>2312.4532844999999</v>
      </c>
      <c r="U562" s="31">
        <v>29966.771482656</v>
      </c>
      <c r="V562" s="32"/>
      <c r="W562" s="31">
        <v>10447.3487431495</v>
      </c>
      <c r="X562" s="31">
        <v>9031.7587870799998</v>
      </c>
      <c r="Y562" s="31">
        <v>13454.45244936</v>
      </c>
      <c r="Z562" s="31">
        <v>55958.166243227999</v>
      </c>
      <c r="AA562" s="32"/>
      <c r="AB562" s="31">
        <v>25429.341279011202</v>
      </c>
      <c r="AC562" s="32"/>
      <c r="AD562" s="31">
        <v>65159.648428283501</v>
      </c>
      <c r="AE562" s="34"/>
    </row>
    <row r="563" spans="1:31" x14ac:dyDescent="0.25">
      <c r="A563" s="28">
        <v>503171039853</v>
      </c>
      <c r="B563" s="29" t="str">
        <f>VLOOKUP($A563,'LRB Sales'!$A:$E,2,0)</f>
        <v>Outlet723</v>
      </c>
      <c r="C563" s="28">
        <f>VLOOKUP($A563,'LRB Sales'!$A:$E,3,0)</f>
        <v>100000588400</v>
      </c>
      <c r="D563" s="28" t="str">
        <f>VLOOKUP($A563,'LRB Sales'!$A:$E,4,0)</f>
        <v>Head Office723</v>
      </c>
      <c r="E563" s="29" t="s">
        <v>31</v>
      </c>
      <c r="F563" s="29" t="s">
        <v>38</v>
      </c>
      <c r="G563" s="29" t="s">
        <v>39</v>
      </c>
      <c r="H563" s="29" t="s">
        <v>40</v>
      </c>
      <c r="I563" s="29" t="s">
        <v>41</v>
      </c>
      <c r="J563" s="29" t="s">
        <v>55</v>
      </c>
      <c r="K563" s="29" t="s">
        <v>56</v>
      </c>
      <c r="L563" s="30">
        <v>314001</v>
      </c>
      <c r="M563" s="29" t="s">
        <v>37</v>
      </c>
      <c r="N563" s="32"/>
      <c r="O563" s="32"/>
      <c r="P563" s="32"/>
      <c r="Q563" s="32"/>
      <c r="R563" s="31">
        <v>474.99239999999998</v>
      </c>
      <c r="S563" s="32"/>
      <c r="T563" s="31">
        <v>38887.767729132</v>
      </c>
      <c r="U563" s="31">
        <v>41976.614275139997</v>
      </c>
      <c r="V563" s="31">
        <v>39879.879602744702</v>
      </c>
      <c r="W563" s="31">
        <v>37949.547349499997</v>
      </c>
      <c r="X563" s="31">
        <v>6982.5620858880002</v>
      </c>
      <c r="Y563" s="31">
        <v>25324.919672508</v>
      </c>
      <c r="Z563" s="31">
        <v>8829.9282887520003</v>
      </c>
      <c r="AA563" s="32"/>
      <c r="AB563" s="31">
        <v>28557.013376055202</v>
      </c>
      <c r="AC563" s="32"/>
      <c r="AD563" s="31">
        <v>46341.595951497802</v>
      </c>
      <c r="AE563" s="34"/>
    </row>
    <row r="564" spans="1:31" x14ac:dyDescent="0.25">
      <c r="A564" s="28">
        <v>956001371594</v>
      </c>
      <c r="B564" s="29" t="str">
        <f>VLOOKUP($A564,'LRB Sales'!$A:$E,2,0)</f>
        <v>Outlet724</v>
      </c>
      <c r="C564" s="28">
        <f>VLOOKUP($A564,'LRB Sales'!$A:$E,3,0)</f>
        <v>100000772796</v>
      </c>
      <c r="D564" s="28" t="str">
        <f>VLOOKUP($A564,'LRB Sales'!$A:$E,4,0)</f>
        <v>Head Office724</v>
      </c>
      <c r="E564" s="29" t="s">
        <v>31</v>
      </c>
      <c r="F564" s="29" t="s">
        <v>32</v>
      </c>
      <c r="G564" s="29" t="s">
        <v>33</v>
      </c>
      <c r="H564" s="29" t="s">
        <v>34</v>
      </c>
      <c r="I564" s="29" t="s">
        <v>35</v>
      </c>
      <c r="J564" s="29" t="s">
        <v>55</v>
      </c>
      <c r="K564" s="29" t="s">
        <v>56</v>
      </c>
      <c r="L564" s="30">
        <v>314010</v>
      </c>
      <c r="M564" s="29" t="s">
        <v>37</v>
      </c>
      <c r="N564" s="32"/>
      <c r="O564" s="32"/>
      <c r="P564" s="32"/>
      <c r="Q564" s="31">
        <v>74946.3440585684</v>
      </c>
      <c r="R564" s="31">
        <v>75675.725216831997</v>
      </c>
      <c r="S564" s="31">
        <v>68578.685702351999</v>
      </c>
      <c r="T564" s="31">
        <v>135470.46268768501</v>
      </c>
      <c r="U564" s="31">
        <v>52088.013371265399</v>
      </c>
      <c r="V564" s="31">
        <v>121045.594107246</v>
      </c>
      <c r="W564" s="31">
        <v>191684.02205414101</v>
      </c>
      <c r="X564" s="31">
        <v>8705.0145126120005</v>
      </c>
      <c r="Y564" s="31">
        <v>104396.850690786</v>
      </c>
      <c r="Z564" s="31">
        <v>140389.60051006501</v>
      </c>
      <c r="AA564" s="32"/>
      <c r="AB564" s="31">
        <v>164916.49862642001</v>
      </c>
      <c r="AC564" s="32"/>
      <c r="AD564" s="31">
        <v>101872.795058922</v>
      </c>
      <c r="AE564" s="34"/>
    </row>
    <row r="565" spans="1:31" x14ac:dyDescent="0.25">
      <c r="A565" s="28">
        <v>275872027401</v>
      </c>
      <c r="B565" s="29" t="str">
        <f>VLOOKUP($A565,'LRB Sales'!$A:$E,2,0)</f>
        <v>Outlet725</v>
      </c>
      <c r="C565" s="28">
        <f>VLOOKUP($A565,'LRB Sales'!$A:$E,3,0)</f>
        <v>100000863745</v>
      </c>
      <c r="D565" s="28" t="str">
        <f>VLOOKUP($A565,'LRB Sales'!$A:$E,4,0)</f>
        <v>Head Office725</v>
      </c>
      <c r="E565" s="29" t="s">
        <v>31</v>
      </c>
      <c r="F565" s="29" t="s">
        <v>38</v>
      </c>
      <c r="G565" s="29" t="s">
        <v>69</v>
      </c>
      <c r="H565" s="29" t="s">
        <v>40</v>
      </c>
      <c r="I565" s="29" t="s">
        <v>41</v>
      </c>
      <c r="J565" s="29" t="s">
        <v>55</v>
      </c>
      <c r="K565" s="29" t="s">
        <v>56</v>
      </c>
      <c r="L565" s="30">
        <v>314001</v>
      </c>
      <c r="M565" s="29" t="s">
        <v>37</v>
      </c>
      <c r="N565" s="32"/>
      <c r="O565" s="32"/>
      <c r="P565" s="32"/>
      <c r="Q565" s="32"/>
      <c r="R565" s="31">
        <v>1809.02499984</v>
      </c>
      <c r="S565" s="32"/>
      <c r="T565" s="31">
        <v>6217.2157588919999</v>
      </c>
      <c r="U565" s="31">
        <v>2259.5878597679998</v>
      </c>
      <c r="V565" s="31">
        <v>8878.3598097043705</v>
      </c>
      <c r="W565" s="31">
        <v>3833.8307703239998</v>
      </c>
      <c r="X565" s="31">
        <v>22923.150964736698</v>
      </c>
      <c r="Y565" s="31">
        <v>9327.1527545999998</v>
      </c>
      <c r="Z565" s="31">
        <v>9933.2784044639993</v>
      </c>
      <c r="AA565" s="32"/>
      <c r="AB565" s="31">
        <v>20535.317186352</v>
      </c>
      <c r="AC565" s="32"/>
      <c r="AD565" s="31">
        <v>31445.095379553801</v>
      </c>
      <c r="AE565" s="34"/>
    </row>
    <row r="566" spans="1:31" x14ac:dyDescent="0.25">
      <c r="A566" s="28">
        <v>271496342697</v>
      </c>
      <c r="B566" s="29" t="str">
        <f>VLOOKUP($A566,'LRB Sales'!$A:$E,2,0)</f>
        <v>Outlet726</v>
      </c>
      <c r="C566" s="28">
        <f>VLOOKUP($A566,'LRB Sales'!$A:$E,3,0)</f>
        <v>100000391091</v>
      </c>
      <c r="D566" s="28" t="str">
        <f>VLOOKUP($A566,'LRB Sales'!$A:$E,4,0)</f>
        <v>Head Office726</v>
      </c>
      <c r="E566" s="29" t="s">
        <v>31</v>
      </c>
      <c r="F566" s="29" t="s">
        <v>38</v>
      </c>
      <c r="G566" s="29" t="s">
        <v>39</v>
      </c>
      <c r="H566" s="29" t="s">
        <v>40</v>
      </c>
      <c r="I566" s="29" t="s">
        <v>41</v>
      </c>
      <c r="J566" s="29" t="s">
        <v>55</v>
      </c>
      <c r="K566" s="29" t="s">
        <v>56</v>
      </c>
      <c r="L566" s="30">
        <v>314004</v>
      </c>
      <c r="M566" s="29" t="s">
        <v>37</v>
      </c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1">
        <v>3071.7058125359999</v>
      </c>
      <c r="AA566" s="32"/>
      <c r="AB566" s="31">
        <v>13069.979056524</v>
      </c>
      <c r="AC566" s="32"/>
      <c r="AD566" s="31">
        <v>42041.486606361701</v>
      </c>
      <c r="AE566" s="34"/>
    </row>
    <row r="567" spans="1:31" x14ac:dyDescent="0.25">
      <c r="A567" s="28">
        <v>453656157887</v>
      </c>
      <c r="B567" s="29" t="str">
        <f>VLOOKUP($A567,'LRB Sales'!$A:$E,2,0)</f>
        <v>Outlet727</v>
      </c>
      <c r="C567" s="28">
        <f>VLOOKUP($A567,'LRB Sales'!$A:$E,3,0)</f>
        <v>100000962982</v>
      </c>
      <c r="D567" s="28" t="str">
        <f>VLOOKUP($A567,'LRB Sales'!$A:$E,4,0)</f>
        <v>Head Office727</v>
      </c>
      <c r="E567" s="29" t="s">
        <v>31</v>
      </c>
      <c r="F567" s="29" t="s">
        <v>38</v>
      </c>
      <c r="G567" s="29" t="s">
        <v>39</v>
      </c>
      <c r="H567" s="29" t="s">
        <v>40</v>
      </c>
      <c r="I567" s="29" t="s">
        <v>41</v>
      </c>
      <c r="J567" s="29" t="s">
        <v>55</v>
      </c>
      <c r="K567" s="29" t="s">
        <v>56</v>
      </c>
      <c r="L567" s="30">
        <v>314012</v>
      </c>
      <c r="M567" s="29" t="s">
        <v>37</v>
      </c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1">
        <v>6096.825219456</v>
      </c>
      <c r="AA567" s="32"/>
      <c r="AB567" s="31">
        <v>5952.6320371199999</v>
      </c>
      <c r="AC567" s="32"/>
      <c r="AD567" s="31">
        <v>28286.143474812001</v>
      </c>
      <c r="AE567" s="34"/>
    </row>
    <row r="568" spans="1:31" x14ac:dyDescent="0.25">
      <c r="A568" s="28">
        <v>929758232593</v>
      </c>
      <c r="B568" s="29" t="str">
        <f>VLOOKUP($A568,'LRB Sales'!$A:$E,2,0)</f>
        <v>Outlet329</v>
      </c>
      <c r="C568" s="28">
        <f>VLOOKUP($A568,'LRB Sales'!$A:$E,3,0)</f>
        <v>100000848620</v>
      </c>
      <c r="D568" s="28" t="str">
        <f>VLOOKUP($A568,'LRB Sales'!$A:$E,4,0)</f>
        <v>Head Office329</v>
      </c>
      <c r="E568" s="29" t="s">
        <v>31</v>
      </c>
      <c r="F568" s="29" t="s">
        <v>38</v>
      </c>
      <c r="G568" s="29" t="s">
        <v>39</v>
      </c>
      <c r="H568" s="29" t="s">
        <v>40</v>
      </c>
      <c r="I568" s="29" t="s">
        <v>46</v>
      </c>
      <c r="J568" s="29" t="s">
        <v>55</v>
      </c>
      <c r="K568" s="29" t="s">
        <v>57</v>
      </c>
      <c r="L568" s="30">
        <v>314003</v>
      </c>
      <c r="M568" s="29" t="s">
        <v>37</v>
      </c>
      <c r="N568" s="31">
        <v>29029.077385728</v>
      </c>
      <c r="O568" s="31">
        <v>25517.973617052001</v>
      </c>
      <c r="P568" s="31">
        <v>18787.096643659199</v>
      </c>
      <c r="Q568" s="31">
        <v>24927.651014827199</v>
      </c>
      <c r="R568" s="31">
        <v>38135.277552204003</v>
      </c>
      <c r="S568" s="31">
        <v>32202.072583271001</v>
      </c>
      <c r="T568" s="31">
        <v>36806.670087120001</v>
      </c>
      <c r="U568" s="31">
        <v>35552.539095629501</v>
      </c>
      <c r="V568" s="31">
        <v>32030.7284437735</v>
      </c>
      <c r="W568" s="31">
        <v>33274.866522539996</v>
      </c>
      <c r="X568" s="31">
        <v>30551.381410475999</v>
      </c>
      <c r="Y568" s="31">
        <v>29275.760152668001</v>
      </c>
      <c r="Z568" s="31">
        <v>30153.560348098999</v>
      </c>
      <c r="AA568" s="31">
        <v>17338.918483559999</v>
      </c>
      <c r="AB568" s="31">
        <v>18018.189138768001</v>
      </c>
      <c r="AC568" s="31">
        <v>23120.740247510101</v>
      </c>
      <c r="AD568" s="31">
        <v>29012.320804843199</v>
      </c>
      <c r="AE568" s="33">
        <v>28138.851173772</v>
      </c>
    </row>
    <row r="569" spans="1:31" x14ac:dyDescent="0.25">
      <c r="A569" s="28">
        <v>744717770496</v>
      </c>
      <c r="B569" s="29" t="str">
        <f>VLOOKUP($A569,'LRB Sales'!$A:$E,2,0)</f>
        <v>Outlet386</v>
      </c>
      <c r="C569" s="28">
        <f>VLOOKUP($A569,'LRB Sales'!$A:$E,3,0)</f>
        <v>100000541706</v>
      </c>
      <c r="D569" s="28" t="str">
        <f>VLOOKUP($A569,'LRB Sales'!$A:$E,4,0)</f>
        <v>Head Office386</v>
      </c>
      <c r="E569" s="29" t="s">
        <v>31</v>
      </c>
      <c r="F569" s="29" t="s">
        <v>38</v>
      </c>
      <c r="G569" s="29" t="s">
        <v>39</v>
      </c>
      <c r="H569" s="29" t="s">
        <v>40</v>
      </c>
      <c r="I569" s="29" t="s">
        <v>52</v>
      </c>
      <c r="J569" s="29" t="s">
        <v>49</v>
      </c>
      <c r="K569" s="29" t="s">
        <v>53</v>
      </c>
      <c r="L569" s="30">
        <v>414008</v>
      </c>
      <c r="M569" s="29" t="s">
        <v>54</v>
      </c>
      <c r="N569" s="31">
        <v>10582.89060384</v>
      </c>
      <c r="O569" s="31">
        <v>2855.3063829695998</v>
      </c>
      <c r="P569" s="31">
        <v>36052.170428714402</v>
      </c>
      <c r="Q569" s="31">
        <v>42539.659683600003</v>
      </c>
      <c r="R569" s="32"/>
      <c r="S569" s="32"/>
      <c r="T569" s="32"/>
      <c r="U569" s="32"/>
      <c r="V569" s="31">
        <v>3236.6072850239998</v>
      </c>
      <c r="W569" s="31">
        <v>2002.5163523327999</v>
      </c>
      <c r="X569" s="32"/>
      <c r="Y569" s="32"/>
      <c r="Z569" s="31">
        <v>11323.328085859201</v>
      </c>
      <c r="AA569" s="31">
        <v>7679.8959344231998</v>
      </c>
      <c r="AB569" s="31">
        <v>12180.673043013599</v>
      </c>
      <c r="AC569" s="31">
        <v>3840.9605436480001</v>
      </c>
      <c r="AD569" s="31">
        <v>3801.8416028328002</v>
      </c>
      <c r="AE569" s="33">
        <v>15886.8678060648</v>
      </c>
    </row>
    <row r="570" spans="1:31" x14ac:dyDescent="0.25">
      <c r="A570" s="28">
        <v>175110612244</v>
      </c>
      <c r="B570" s="29" t="str">
        <f>VLOOKUP($A570,'LRB Sales'!$A:$E,2,0)</f>
        <v>Outlet728</v>
      </c>
      <c r="C570" s="28">
        <f>VLOOKUP($A570,'LRB Sales'!$A:$E,3,0)</f>
        <v>100000399697</v>
      </c>
      <c r="D570" s="28" t="str">
        <f>VLOOKUP($A570,'LRB Sales'!$A:$E,4,0)</f>
        <v>Head Office728</v>
      </c>
      <c r="E570" s="29" t="s">
        <v>44</v>
      </c>
      <c r="F570" s="29" t="s">
        <v>38</v>
      </c>
      <c r="G570" s="29" t="s">
        <v>39</v>
      </c>
      <c r="H570" s="29" t="s">
        <v>40</v>
      </c>
      <c r="I570" s="29" t="s">
        <v>52</v>
      </c>
      <c r="J570" s="29" t="s">
        <v>49</v>
      </c>
      <c r="K570" s="29" t="s">
        <v>53</v>
      </c>
      <c r="L570" s="30">
        <v>414008</v>
      </c>
      <c r="M570" s="29" t="s">
        <v>54</v>
      </c>
      <c r="N570" s="31">
        <v>23322.119633481601</v>
      </c>
      <c r="O570" s="31">
        <v>36685.369757856002</v>
      </c>
      <c r="P570" s="31">
        <v>2066.3495923199998</v>
      </c>
      <c r="Q570" s="31">
        <v>2823.3561461999998</v>
      </c>
      <c r="R570" s="32"/>
      <c r="S570" s="32"/>
      <c r="T570" s="32"/>
      <c r="U570" s="32"/>
      <c r="V570" s="31">
        <v>37860.974043525297</v>
      </c>
      <c r="W570" s="31">
        <v>15197.345111328001</v>
      </c>
      <c r="X570" s="32"/>
      <c r="Y570" s="32"/>
      <c r="Z570" s="31">
        <v>12434.942260031999</v>
      </c>
      <c r="AA570" s="32"/>
      <c r="AB570" s="31">
        <v>15292.171639044</v>
      </c>
      <c r="AC570" s="31">
        <v>11472.323129803201</v>
      </c>
      <c r="AD570" s="32"/>
      <c r="AE570" s="34"/>
    </row>
    <row r="571" spans="1:31" x14ac:dyDescent="0.25">
      <c r="A571" s="28">
        <v>223348178638</v>
      </c>
      <c r="B571" s="29" t="str">
        <f>VLOOKUP($A571,'LRB Sales'!$A:$E,2,0)</f>
        <v>Outlet729</v>
      </c>
      <c r="C571" s="28">
        <f>VLOOKUP($A571,'LRB Sales'!$A:$E,3,0)</f>
        <v>100000655696</v>
      </c>
      <c r="D571" s="28" t="str">
        <f>VLOOKUP($A571,'LRB Sales'!$A:$E,4,0)</f>
        <v>Head Office729</v>
      </c>
      <c r="E571" s="29" t="s">
        <v>31</v>
      </c>
      <c r="F571" s="29" t="s">
        <v>32</v>
      </c>
      <c r="G571" s="29" t="s">
        <v>33</v>
      </c>
      <c r="H571" s="29" t="s">
        <v>34</v>
      </c>
      <c r="I571" s="29" t="s">
        <v>35</v>
      </c>
      <c r="J571" s="29" t="s">
        <v>36</v>
      </c>
      <c r="K571" s="29" t="s">
        <v>36</v>
      </c>
      <c r="L571" s="30">
        <v>414023</v>
      </c>
      <c r="M571" s="29" t="s">
        <v>54</v>
      </c>
      <c r="N571" s="31">
        <v>214171.31566130201</v>
      </c>
      <c r="O571" s="31">
        <v>224019.26914590001</v>
      </c>
      <c r="P571" s="31">
        <v>224165.24768608899</v>
      </c>
      <c r="Q571" s="31">
        <v>223921.9524374</v>
      </c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4"/>
    </row>
    <row r="572" spans="1:31" x14ac:dyDescent="0.25">
      <c r="A572" s="28">
        <v>274421061134</v>
      </c>
      <c r="B572" s="29" t="str">
        <f>VLOOKUP($A572,'LRB Sales'!$A:$E,2,0)</f>
        <v>Outlet468</v>
      </c>
      <c r="C572" s="28">
        <f>VLOOKUP($A572,'LRB Sales'!$A:$E,3,0)</f>
        <v>100000855366</v>
      </c>
      <c r="D572" s="28" t="str">
        <f>VLOOKUP($A572,'LRB Sales'!$A:$E,4,0)</f>
        <v>Head Office468</v>
      </c>
      <c r="E572" s="29" t="s">
        <v>31</v>
      </c>
      <c r="F572" s="29" t="s">
        <v>38</v>
      </c>
      <c r="G572" s="29" t="s">
        <v>39</v>
      </c>
      <c r="H572" s="29" t="s">
        <v>40</v>
      </c>
      <c r="I572" s="29" t="s">
        <v>52</v>
      </c>
      <c r="J572" s="29" t="s">
        <v>49</v>
      </c>
      <c r="K572" s="29" t="s">
        <v>53</v>
      </c>
      <c r="L572" s="30">
        <v>414008</v>
      </c>
      <c r="M572" s="29" t="s">
        <v>54</v>
      </c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1">
        <v>16754.062467212701</v>
      </c>
      <c r="AB572" s="31">
        <v>2562.0336787224001</v>
      </c>
      <c r="AC572" s="31">
        <v>649.99739999999997</v>
      </c>
      <c r="AD572" s="31">
        <v>649.99739999999997</v>
      </c>
      <c r="AE572" s="33">
        <v>4959.7250176704001</v>
      </c>
    </row>
    <row r="573" spans="1:31" x14ac:dyDescent="0.25">
      <c r="A573" s="28">
        <v>354860007429</v>
      </c>
      <c r="B573" s="29" t="str">
        <f>VLOOKUP($A573,'LRB Sales'!$A:$E,2,0)</f>
        <v>Outlet560</v>
      </c>
      <c r="C573" s="28">
        <f>VLOOKUP($A573,'LRB Sales'!$A:$E,3,0)</f>
        <v>100000065904</v>
      </c>
      <c r="D573" s="28" t="str">
        <f>VLOOKUP($A573,'LRB Sales'!$A:$E,4,0)</f>
        <v>Head Office560</v>
      </c>
      <c r="E573" s="29" t="s">
        <v>31</v>
      </c>
      <c r="F573" s="29" t="s">
        <v>38</v>
      </c>
      <c r="G573" s="29" t="s">
        <v>39</v>
      </c>
      <c r="H573" s="29" t="s">
        <v>40</v>
      </c>
      <c r="I573" s="29" t="s">
        <v>41</v>
      </c>
      <c r="J573" s="29" t="s">
        <v>55</v>
      </c>
      <c r="K573" s="29" t="s">
        <v>57</v>
      </c>
      <c r="L573" s="30">
        <v>314001</v>
      </c>
      <c r="M573" s="29" t="s">
        <v>37</v>
      </c>
      <c r="N573" s="31">
        <v>6824.3060277960003</v>
      </c>
      <c r="O573" s="31">
        <v>2944.6695953589201</v>
      </c>
      <c r="P573" s="31">
        <v>3763.9001029440001</v>
      </c>
      <c r="Q573" s="31">
        <v>3483.6358481088</v>
      </c>
      <c r="R573" s="32"/>
      <c r="S573" s="31">
        <v>3596.1177995520002</v>
      </c>
      <c r="T573" s="31">
        <v>4413.7048160215099</v>
      </c>
      <c r="U573" s="32"/>
      <c r="V573" s="31">
        <v>5959.8361679543996</v>
      </c>
      <c r="W573" s="31">
        <v>3592.2121839719998</v>
      </c>
      <c r="X573" s="31">
        <v>5796.7366379106497</v>
      </c>
      <c r="Y573" s="31">
        <v>4536.8736803290403</v>
      </c>
      <c r="Z573" s="31">
        <v>4461.3985875250401</v>
      </c>
      <c r="AA573" s="31">
        <v>3944.018078268</v>
      </c>
      <c r="AB573" s="32"/>
      <c r="AC573" s="31">
        <v>3223.8576609585598</v>
      </c>
      <c r="AD573" s="31">
        <v>2957.6599951799999</v>
      </c>
      <c r="AE573" s="33">
        <v>2985.8535636719798</v>
      </c>
    </row>
    <row r="574" spans="1:31" x14ac:dyDescent="0.25">
      <c r="A574" s="28">
        <v>171617669869</v>
      </c>
      <c r="B574" s="29" t="str">
        <f>VLOOKUP($A574,'LRB Sales'!$A:$E,2,0)</f>
        <v>Outlet730</v>
      </c>
      <c r="C574" s="28">
        <f>VLOOKUP($A574,'LRB Sales'!$A:$E,3,0)</f>
        <v>100000152034</v>
      </c>
      <c r="D574" s="28" t="str">
        <f>VLOOKUP($A574,'LRB Sales'!$A:$E,4,0)</f>
        <v>Head Office730</v>
      </c>
      <c r="E574" s="29" t="s">
        <v>44</v>
      </c>
      <c r="F574" s="29" t="s">
        <v>38</v>
      </c>
      <c r="G574" s="29" t="s">
        <v>39</v>
      </c>
      <c r="H574" s="29" t="s">
        <v>40</v>
      </c>
      <c r="I574" s="29" t="s">
        <v>46</v>
      </c>
      <c r="J574" s="29" t="s">
        <v>55</v>
      </c>
      <c r="K574" s="29" t="s">
        <v>56</v>
      </c>
      <c r="L574" s="30">
        <v>314003</v>
      </c>
      <c r="M574" s="29" t="s">
        <v>37</v>
      </c>
      <c r="N574" s="32"/>
      <c r="O574" s="31">
        <v>4734.3523848960003</v>
      </c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4"/>
    </row>
    <row r="575" spans="1:31" x14ac:dyDescent="0.25">
      <c r="A575" s="28">
        <v>441170254665</v>
      </c>
      <c r="B575" s="29" t="str">
        <f>VLOOKUP($A575,'LRB Sales'!$A:$E,2,0)</f>
        <v>Outlet206</v>
      </c>
      <c r="C575" s="28">
        <f>VLOOKUP($A575,'LRB Sales'!$A:$E,3,0)</f>
        <v>100000017817</v>
      </c>
      <c r="D575" s="28" t="str">
        <f>VLOOKUP($A575,'LRB Sales'!$A:$E,4,0)</f>
        <v>Head Office206</v>
      </c>
      <c r="E575" s="29" t="s">
        <v>31</v>
      </c>
      <c r="F575" s="29" t="s">
        <v>38</v>
      </c>
      <c r="G575" s="29" t="s">
        <v>39</v>
      </c>
      <c r="H575" s="29" t="s">
        <v>40</v>
      </c>
      <c r="I575" s="29" t="s">
        <v>41</v>
      </c>
      <c r="J575" s="29" t="s">
        <v>55</v>
      </c>
      <c r="K575" s="29" t="s">
        <v>56</v>
      </c>
      <c r="L575" s="30">
        <v>314004</v>
      </c>
      <c r="M575" s="29" t="s">
        <v>37</v>
      </c>
      <c r="N575" s="32"/>
      <c r="O575" s="31">
        <v>75598.0061414925</v>
      </c>
      <c r="P575" s="32"/>
      <c r="Q575" s="31">
        <v>68830.876407119998</v>
      </c>
      <c r="R575" s="31">
        <v>72010.125110360299</v>
      </c>
      <c r="S575" s="31">
        <v>44353.152607033997</v>
      </c>
      <c r="T575" s="31">
        <v>99932.640259518303</v>
      </c>
      <c r="U575" s="31">
        <v>95199.459902668095</v>
      </c>
      <c r="V575" s="32"/>
      <c r="W575" s="31">
        <v>53690.341447625498</v>
      </c>
      <c r="X575" s="31">
        <v>65690.655125843201</v>
      </c>
      <c r="Y575" s="31">
        <v>58581.181479197498</v>
      </c>
      <c r="Z575" s="31">
        <v>19382.619226260002</v>
      </c>
      <c r="AA575" s="32"/>
      <c r="AB575" s="32"/>
      <c r="AC575" s="32"/>
      <c r="AD575" s="31">
        <v>56585.749930917802</v>
      </c>
      <c r="AE575" s="33">
        <v>59384.721504000001</v>
      </c>
    </row>
    <row r="576" spans="1:31" x14ac:dyDescent="0.25">
      <c r="A576" s="28">
        <v>138850671769</v>
      </c>
      <c r="B576" s="29" t="str">
        <f>VLOOKUP($A576,'LRB Sales'!$A:$E,2,0)</f>
        <v>Outlet309</v>
      </c>
      <c r="C576" s="28">
        <f>VLOOKUP($A576,'LRB Sales'!$A:$E,3,0)</f>
        <v>100000603570</v>
      </c>
      <c r="D576" s="28" t="str">
        <f>VLOOKUP($A576,'LRB Sales'!$A:$E,4,0)</f>
        <v>Head Office309</v>
      </c>
      <c r="E576" s="29" t="s">
        <v>31</v>
      </c>
      <c r="F576" s="29" t="s">
        <v>38</v>
      </c>
      <c r="G576" s="29" t="s">
        <v>39</v>
      </c>
      <c r="H576" s="29" t="s">
        <v>40</v>
      </c>
      <c r="I576" s="29" t="s">
        <v>52</v>
      </c>
      <c r="J576" s="29" t="s">
        <v>49</v>
      </c>
      <c r="K576" s="29" t="s">
        <v>53</v>
      </c>
      <c r="L576" s="30">
        <v>414008</v>
      </c>
      <c r="M576" s="29" t="s">
        <v>54</v>
      </c>
      <c r="N576" s="31">
        <v>19166.120848655999</v>
      </c>
      <c r="O576" s="31">
        <v>16667.519335591998</v>
      </c>
      <c r="P576" s="31">
        <v>16409.684189015999</v>
      </c>
      <c r="Q576" s="31">
        <v>12070.298947331999</v>
      </c>
      <c r="R576" s="31">
        <v>23238.036539111999</v>
      </c>
      <c r="S576" s="31">
        <v>22949.926083179998</v>
      </c>
      <c r="T576" s="31">
        <v>21090.586272425498</v>
      </c>
      <c r="U576" s="31">
        <v>22624.967427299001</v>
      </c>
      <c r="V576" s="31">
        <v>21458.281023708001</v>
      </c>
      <c r="W576" s="31">
        <v>21220.575485920501</v>
      </c>
      <c r="X576" s="31">
        <v>17562.031949837499</v>
      </c>
      <c r="Y576" s="31">
        <v>16826.7279039079</v>
      </c>
      <c r="Z576" s="31">
        <v>15190.794395219</v>
      </c>
      <c r="AA576" s="32"/>
      <c r="AB576" s="31">
        <v>9585.6543118111003</v>
      </c>
      <c r="AC576" s="31">
        <v>12519.442305254801</v>
      </c>
      <c r="AD576" s="31">
        <v>11798.321022516</v>
      </c>
      <c r="AE576" s="33">
        <v>23573.267820248198</v>
      </c>
    </row>
    <row r="577" spans="1:31" x14ac:dyDescent="0.25">
      <c r="A577" s="28">
        <v>623757175417</v>
      </c>
      <c r="B577" s="29" t="str">
        <f>VLOOKUP($A577,'LRB Sales'!$A:$E,2,0)</f>
        <v>Outlet265</v>
      </c>
      <c r="C577" s="28">
        <f>VLOOKUP($A577,'LRB Sales'!$A:$E,3,0)</f>
        <v>100000764694</v>
      </c>
      <c r="D577" s="28" t="str">
        <f>VLOOKUP($A577,'LRB Sales'!$A:$E,4,0)</f>
        <v>Head Office265</v>
      </c>
      <c r="E577" s="29" t="s">
        <v>31</v>
      </c>
      <c r="F577" s="29" t="s">
        <v>38</v>
      </c>
      <c r="G577" s="29" t="s">
        <v>69</v>
      </c>
      <c r="H577" s="29" t="s">
        <v>40</v>
      </c>
      <c r="I577" s="29" t="s">
        <v>46</v>
      </c>
      <c r="J577" s="29" t="s">
        <v>55</v>
      </c>
      <c r="K577" s="29" t="s">
        <v>57</v>
      </c>
      <c r="L577" s="30">
        <v>314002</v>
      </c>
      <c r="M577" s="29" t="s">
        <v>37</v>
      </c>
      <c r="N577" s="31">
        <v>16708.399233460801</v>
      </c>
      <c r="O577" s="31">
        <v>20642.418205860002</v>
      </c>
      <c r="P577" s="31">
        <v>10275.018611318401</v>
      </c>
      <c r="Q577" s="31">
        <v>19228.133468296801</v>
      </c>
      <c r="R577" s="31">
        <v>26881.889699536801</v>
      </c>
      <c r="S577" s="31">
        <v>17389.900023537601</v>
      </c>
      <c r="T577" s="31">
        <v>31031.057319309901</v>
      </c>
      <c r="U577" s="31">
        <v>32654.0408049285</v>
      </c>
      <c r="V577" s="31">
        <v>26782.2795908064</v>
      </c>
      <c r="W577" s="31">
        <v>26546.300725141398</v>
      </c>
      <c r="X577" s="31">
        <v>19677.660312965501</v>
      </c>
      <c r="Y577" s="31">
        <v>15680.0223172735</v>
      </c>
      <c r="Z577" s="31">
        <v>19904.042281176</v>
      </c>
      <c r="AA577" s="31">
        <v>9677.5108004574904</v>
      </c>
      <c r="AB577" s="31">
        <v>6674.6292094975397</v>
      </c>
      <c r="AC577" s="31">
        <v>29996.702949095001</v>
      </c>
      <c r="AD577" s="31">
        <v>25772.136190724199</v>
      </c>
      <c r="AE577" s="33">
        <v>32807.265396483199</v>
      </c>
    </row>
    <row r="578" spans="1:31" x14ac:dyDescent="0.25">
      <c r="A578" s="28">
        <v>608576414731</v>
      </c>
      <c r="B578" s="29" t="str">
        <f>VLOOKUP($A578,'LRB Sales'!$A:$E,2,0)</f>
        <v>Outlet311</v>
      </c>
      <c r="C578" s="28">
        <f>VLOOKUP($A578,'LRB Sales'!$A:$E,3,0)</f>
        <v>100000750294</v>
      </c>
      <c r="D578" s="28" t="str">
        <f>VLOOKUP($A578,'LRB Sales'!$A:$E,4,0)</f>
        <v>Head Office311</v>
      </c>
      <c r="E578" s="29" t="s">
        <v>31</v>
      </c>
      <c r="F578" s="29" t="s">
        <v>38</v>
      </c>
      <c r="G578" s="29" t="s">
        <v>39</v>
      </c>
      <c r="H578" s="29" t="s">
        <v>40</v>
      </c>
      <c r="I578" s="29" t="s">
        <v>46</v>
      </c>
      <c r="J578" s="29" t="s">
        <v>55</v>
      </c>
      <c r="K578" s="29" t="s">
        <v>57</v>
      </c>
      <c r="L578" s="30">
        <v>314002</v>
      </c>
      <c r="M578" s="29" t="s">
        <v>37</v>
      </c>
      <c r="N578" s="31">
        <v>13283.703693288</v>
      </c>
      <c r="O578" s="31">
        <v>13373.910599364001</v>
      </c>
      <c r="P578" s="31">
        <v>11797.1583664752</v>
      </c>
      <c r="Q578" s="31">
        <v>15236.019105576001</v>
      </c>
      <c r="R578" s="31">
        <v>2995.57580826</v>
      </c>
      <c r="S578" s="31">
        <v>20298.410126527499</v>
      </c>
      <c r="T578" s="31">
        <v>18069.266966748699</v>
      </c>
      <c r="U578" s="31">
        <v>16999.9056952465</v>
      </c>
      <c r="V578" s="31">
        <v>15891.503513963</v>
      </c>
      <c r="W578" s="31">
        <v>22285.7625019519</v>
      </c>
      <c r="X578" s="31">
        <v>14478.201487007</v>
      </c>
      <c r="Y578" s="31">
        <v>8952.8319526255109</v>
      </c>
      <c r="Z578" s="31">
        <v>13237.100743253501</v>
      </c>
      <c r="AA578" s="31">
        <v>9931.01149081105</v>
      </c>
      <c r="AB578" s="31">
        <v>4202.9971953599998</v>
      </c>
      <c r="AC578" s="31">
        <v>16740.125931402301</v>
      </c>
      <c r="AD578" s="31">
        <v>15803.928281300199</v>
      </c>
      <c r="AE578" s="33">
        <v>22872.719827643101</v>
      </c>
    </row>
    <row r="579" spans="1:31" x14ac:dyDescent="0.25">
      <c r="A579" s="28">
        <v>790743116916</v>
      </c>
      <c r="B579" s="29" t="str">
        <f>VLOOKUP($A579,'LRB Sales'!$A:$E,2,0)</f>
        <v>Outlet577</v>
      </c>
      <c r="C579" s="28">
        <f>VLOOKUP($A579,'LRB Sales'!$A:$E,3,0)</f>
        <v>100000817770</v>
      </c>
      <c r="D579" s="28" t="str">
        <f>VLOOKUP($A579,'LRB Sales'!$A:$E,4,0)</f>
        <v>Head Office577</v>
      </c>
      <c r="E579" s="29" t="s">
        <v>31</v>
      </c>
      <c r="F579" s="29" t="s">
        <v>38</v>
      </c>
      <c r="G579" s="29" t="s">
        <v>39</v>
      </c>
      <c r="H579" s="29" t="s">
        <v>40</v>
      </c>
      <c r="I579" s="29" t="s">
        <v>41</v>
      </c>
      <c r="J579" s="29" t="s">
        <v>55</v>
      </c>
      <c r="K579" s="29" t="s">
        <v>56</v>
      </c>
      <c r="L579" s="30">
        <v>314001</v>
      </c>
      <c r="M579" s="29" t="s">
        <v>37</v>
      </c>
      <c r="N579" s="31">
        <v>11284.3452373168</v>
      </c>
      <c r="O579" s="31">
        <v>13641.113293554199</v>
      </c>
      <c r="P579" s="31">
        <v>8358.2680204080007</v>
      </c>
      <c r="Q579" s="31">
        <v>8006.5254980229201</v>
      </c>
      <c r="R579" s="31">
        <v>9800.9532074575309</v>
      </c>
      <c r="S579" s="31">
        <v>8978.7555026640002</v>
      </c>
      <c r="T579" s="31">
        <v>8700.6640670519992</v>
      </c>
      <c r="U579" s="31">
        <v>9503.1866802240002</v>
      </c>
      <c r="V579" s="31">
        <v>8862.9230819350105</v>
      </c>
      <c r="W579" s="31">
        <v>12115.863458149001</v>
      </c>
      <c r="X579" s="31">
        <v>10421.556454920001</v>
      </c>
      <c r="Y579" s="31">
        <v>8925.0741031464004</v>
      </c>
      <c r="Z579" s="31">
        <v>8586.3550687186398</v>
      </c>
      <c r="AA579" s="31">
        <v>7168.3650947323704</v>
      </c>
      <c r="AB579" s="31">
        <v>4094.2660753800001</v>
      </c>
      <c r="AC579" s="31">
        <v>10996.8038729564</v>
      </c>
      <c r="AD579" s="31">
        <v>9760.5737168520009</v>
      </c>
      <c r="AE579" s="33">
        <v>2357.8966121344502</v>
      </c>
    </row>
    <row r="580" spans="1:31" x14ac:dyDescent="0.25">
      <c r="A580" s="28">
        <v>417944357738</v>
      </c>
      <c r="B580" s="29" t="str">
        <f>VLOOKUP($A580,'LRB Sales'!$A:$E,2,0)</f>
        <v>Outlet344</v>
      </c>
      <c r="C580" s="28">
        <f>VLOOKUP($A580,'LRB Sales'!$A:$E,3,0)</f>
        <v>100000486054</v>
      </c>
      <c r="D580" s="28" t="str">
        <f>VLOOKUP($A580,'LRB Sales'!$A:$E,4,0)</f>
        <v>Head Office344</v>
      </c>
      <c r="E580" s="29" t="s">
        <v>31</v>
      </c>
      <c r="F580" s="29" t="s">
        <v>38</v>
      </c>
      <c r="G580" s="29" t="s">
        <v>39</v>
      </c>
      <c r="H580" s="29" t="s">
        <v>40</v>
      </c>
      <c r="I580" s="29" t="s">
        <v>52</v>
      </c>
      <c r="J580" s="29" t="s">
        <v>49</v>
      </c>
      <c r="K580" s="29" t="s">
        <v>53</v>
      </c>
      <c r="L580" s="30">
        <v>414008</v>
      </c>
      <c r="M580" s="29" t="s">
        <v>54</v>
      </c>
      <c r="N580" s="31">
        <v>22882.371732168001</v>
      </c>
      <c r="O580" s="31">
        <v>18946.498893761101</v>
      </c>
      <c r="P580" s="31">
        <v>13992.6674965731</v>
      </c>
      <c r="Q580" s="31">
        <v>21668.424253739999</v>
      </c>
      <c r="R580" s="31">
        <v>22475.948669279998</v>
      </c>
      <c r="S580" s="31">
        <v>26647.292401092</v>
      </c>
      <c r="T580" s="31">
        <v>29405.555463924</v>
      </c>
      <c r="U580" s="31">
        <v>23710.421020739999</v>
      </c>
      <c r="V580" s="31">
        <v>23434.499785068001</v>
      </c>
      <c r="W580" s="31">
        <v>29025.775017767999</v>
      </c>
      <c r="X580" s="31">
        <v>15615.4828776415</v>
      </c>
      <c r="Y580" s="31">
        <v>17325.412172952001</v>
      </c>
      <c r="Z580" s="31">
        <v>19473.86205684</v>
      </c>
      <c r="AA580" s="31">
        <v>13990.0333254786</v>
      </c>
      <c r="AB580" s="31">
        <v>8271.3217455840004</v>
      </c>
      <c r="AC580" s="31">
        <v>22276.988528916001</v>
      </c>
      <c r="AD580" s="31">
        <v>30798.922727448</v>
      </c>
      <c r="AE580" s="33">
        <v>22461.800127959999</v>
      </c>
    </row>
    <row r="581" spans="1:31" x14ac:dyDescent="0.25">
      <c r="A581" s="28">
        <v>464859048262</v>
      </c>
      <c r="B581" s="29" t="str">
        <f>VLOOKUP($A581,'LRB Sales'!$A:$E,2,0)</f>
        <v>Outlet348</v>
      </c>
      <c r="C581" s="28">
        <f>VLOOKUP($A581,'LRB Sales'!$A:$E,3,0)</f>
        <v>100000662135</v>
      </c>
      <c r="D581" s="28" t="str">
        <f>VLOOKUP($A581,'LRB Sales'!$A:$E,4,0)</f>
        <v>Head Office348</v>
      </c>
      <c r="E581" s="29" t="s">
        <v>31</v>
      </c>
      <c r="F581" s="29" t="s">
        <v>38</v>
      </c>
      <c r="G581" s="29" t="s">
        <v>39</v>
      </c>
      <c r="H581" s="29" t="s">
        <v>40</v>
      </c>
      <c r="I581" s="29" t="s">
        <v>41</v>
      </c>
      <c r="J581" s="29" t="s">
        <v>55</v>
      </c>
      <c r="K581" s="29" t="s">
        <v>57</v>
      </c>
      <c r="L581" s="30">
        <v>314012</v>
      </c>
      <c r="M581" s="29" t="s">
        <v>37</v>
      </c>
      <c r="N581" s="31">
        <v>23229.602644737599</v>
      </c>
      <c r="O581" s="31">
        <v>11604.7029859416</v>
      </c>
      <c r="P581" s="31">
        <v>6588.9047639303999</v>
      </c>
      <c r="Q581" s="31">
        <v>15120.1926119935</v>
      </c>
      <c r="R581" s="31">
        <v>9903.2312627135998</v>
      </c>
      <c r="S581" s="32"/>
      <c r="T581" s="32"/>
      <c r="U581" s="32"/>
      <c r="V581" s="31">
        <v>5072.1071756859401</v>
      </c>
      <c r="W581" s="31">
        <v>32501.1594141963</v>
      </c>
      <c r="X581" s="32"/>
      <c r="Y581" s="31">
        <v>13010.220648832201</v>
      </c>
      <c r="Z581" s="31">
        <v>11670.284783988</v>
      </c>
      <c r="AA581" s="31">
        <v>12693.5887354272</v>
      </c>
      <c r="AB581" s="31">
        <v>12520.901627809901</v>
      </c>
      <c r="AC581" s="31">
        <v>12083.2154906859</v>
      </c>
      <c r="AD581" s="31">
        <v>13036.8773754168</v>
      </c>
      <c r="AE581" s="33">
        <v>25445.5815823224</v>
      </c>
    </row>
    <row r="582" spans="1:31" x14ac:dyDescent="0.25">
      <c r="A582" s="28">
        <v>704163171139</v>
      </c>
      <c r="B582" s="29" t="str">
        <f>VLOOKUP($A582,'LRB Sales'!$A:$E,2,0)</f>
        <v>Outlet731</v>
      </c>
      <c r="C582" s="28">
        <f>VLOOKUP($A582,'LRB Sales'!$A:$E,3,0)</f>
        <v>100000112485</v>
      </c>
      <c r="D582" s="28" t="str">
        <f>VLOOKUP($A582,'LRB Sales'!$A:$E,4,0)</f>
        <v>Head Office731</v>
      </c>
      <c r="E582" s="29" t="s">
        <v>31</v>
      </c>
      <c r="F582" s="29" t="s">
        <v>38</v>
      </c>
      <c r="G582" s="29" t="s">
        <v>39</v>
      </c>
      <c r="H582" s="29" t="s">
        <v>40</v>
      </c>
      <c r="I582" s="29" t="s">
        <v>41</v>
      </c>
      <c r="J582" s="29" t="s">
        <v>42</v>
      </c>
      <c r="K582" s="29" t="s">
        <v>47</v>
      </c>
      <c r="L582" s="30">
        <v>314001</v>
      </c>
      <c r="M582" s="29" t="s">
        <v>37</v>
      </c>
      <c r="N582" s="31">
        <v>19783.897571148002</v>
      </c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4"/>
    </row>
    <row r="583" spans="1:31" x14ac:dyDescent="0.25">
      <c r="A583" s="28">
        <v>363217084146</v>
      </c>
      <c r="B583" s="29" t="str">
        <f>VLOOKUP($A583,'LRB Sales'!$A:$E,2,0)</f>
        <v>Outlet732</v>
      </c>
      <c r="C583" s="28">
        <f>VLOOKUP($A583,'LRB Sales'!$A:$E,3,0)</f>
        <v>100000724931</v>
      </c>
      <c r="D583" s="28" t="str">
        <f>VLOOKUP($A583,'LRB Sales'!$A:$E,4,0)</f>
        <v>Head Office732</v>
      </c>
      <c r="E583" s="29" t="s">
        <v>31</v>
      </c>
      <c r="F583" s="29" t="s">
        <v>38</v>
      </c>
      <c r="G583" s="29" t="s">
        <v>39</v>
      </c>
      <c r="H583" s="29" t="s">
        <v>40</v>
      </c>
      <c r="I583" s="29" t="s">
        <v>46</v>
      </c>
      <c r="J583" s="29" t="s">
        <v>42</v>
      </c>
      <c r="K583" s="29" t="s">
        <v>47</v>
      </c>
      <c r="L583" s="30">
        <v>314016</v>
      </c>
      <c r="M583" s="29" t="s">
        <v>37</v>
      </c>
      <c r="N583" s="32"/>
      <c r="O583" s="31">
        <v>9233.1178873131994</v>
      </c>
      <c r="P583" s="31">
        <v>11809.570102772899</v>
      </c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1">
        <v>12936.1708861677</v>
      </c>
      <c r="AB583" s="32"/>
      <c r="AC583" s="32"/>
      <c r="AD583" s="32"/>
      <c r="AE583" s="34"/>
    </row>
    <row r="584" spans="1:31" x14ac:dyDescent="0.25">
      <c r="A584" s="28">
        <v>164925716899</v>
      </c>
      <c r="B584" s="29" t="str">
        <f>VLOOKUP($A584,'LRB Sales'!$A:$E,2,0)</f>
        <v>Outlet362</v>
      </c>
      <c r="C584" s="28">
        <f>VLOOKUP($A584,'LRB Sales'!$A:$E,3,0)</f>
        <v>100000989463</v>
      </c>
      <c r="D584" s="28" t="str">
        <f>VLOOKUP($A584,'LRB Sales'!$A:$E,4,0)</f>
        <v>Head Office362</v>
      </c>
      <c r="E584" s="29" t="s">
        <v>31</v>
      </c>
      <c r="F584" s="29" t="s">
        <v>32</v>
      </c>
      <c r="G584" s="29" t="s">
        <v>33</v>
      </c>
      <c r="H584" s="29" t="s">
        <v>40</v>
      </c>
      <c r="I584" s="29" t="s">
        <v>41</v>
      </c>
      <c r="J584" s="29" t="s">
        <v>42</v>
      </c>
      <c r="K584" s="29" t="s">
        <v>43</v>
      </c>
      <c r="L584" s="30">
        <v>314012</v>
      </c>
      <c r="M584" s="29" t="s">
        <v>37</v>
      </c>
      <c r="N584" s="31">
        <v>28940.981307846199</v>
      </c>
      <c r="O584" s="32"/>
      <c r="P584" s="32"/>
      <c r="Q584" s="31">
        <v>27418.2473479615</v>
      </c>
      <c r="R584" s="32"/>
      <c r="S584" s="31">
        <v>24173.8730252102</v>
      </c>
      <c r="T584" s="32"/>
      <c r="U584" s="32"/>
      <c r="V584" s="31">
        <v>53931.317239705102</v>
      </c>
      <c r="W584" s="32"/>
      <c r="X584" s="32"/>
      <c r="Y584" s="32"/>
      <c r="Z584" s="32"/>
      <c r="AA584" s="31">
        <v>27190.309344935999</v>
      </c>
      <c r="AB584" s="31">
        <v>12752.307077592101</v>
      </c>
      <c r="AC584" s="32"/>
      <c r="AD584" s="32"/>
      <c r="AE584" s="33">
        <v>20365.177843877998</v>
      </c>
    </row>
    <row r="585" spans="1:31" x14ac:dyDescent="0.25">
      <c r="A585" s="28">
        <v>774079115539</v>
      </c>
      <c r="B585" s="29" t="str">
        <f>VLOOKUP($A585,'LRB Sales'!$A:$E,2,0)</f>
        <v>Outlet425</v>
      </c>
      <c r="C585" s="28">
        <f>VLOOKUP($A585,'LRB Sales'!$A:$E,3,0)</f>
        <v>100000075412</v>
      </c>
      <c r="D585" s="28" t="str">
        <f>VLOOKUP($A585,'LRB Sales'!$A:$E,4,0)</f>
        <v>Head Office425</v>
      </c>
      <c r="E585" s="29" t="s">
        <v>31</v>
      </c>
      <c r="F585" s="29" t="s">
        <v>32</v>
      </c>
      <c r="G585" s="29" t="s">
        <v>33</v>
      </c>
      <c r="H585" s="29" t="s">
        <v>40</v>
      </c>
      <c r="I585" s="29" t="s">
        <v>41</v>
      </c>
      <c r="J585" s="29" t="s">
        <v>42</v>
      </c>
      <c r="K585" s="29" t="s">
        <v>43</v>
      </c>
      <c r="L585" s="30">
        <v>314012</v>
      </c>
      <c r="M585" s="29" t="s">
        <v>37</v>
      </c>
      <c r="N585" s="31">
        <v>24824.7938161895</v>
      </c>
      <c r="O585" s="31">
        <v>18768.2078552448</v>
      </c>
      <c r="P585" s="32"/>
      <c r="Q585" s="31">
        <v>18981.06645165</v>
      </c>
      <c r="R585" s="32"/>
      <c r="S585" s="31">
        <v>25102.632762372199</v>
      </c>
      <c r="T585" s="32"/>
      <c r="U585" s="32"/>
      <c r="V585" s="31">
        <v>31798.531640803099</v>
      </c>
      <c r="W585" s="31">
        <v>9826.1204037991301</v>
      </c>
      <c r="X585" s="31">
        <v>5974.1431515288004</v>
      </c>
      <c r="Y585" s="32"/>
      <c r="Z585" s="32"/>
      <c r="AA585" s="31">
        <v>22630.6484730216</v>
      </c>
      <c r="AB585" s="32"/>
      <c r="AC585" s="32"/>
      <c r="AD585" s="32"/>
      <c r="AE585" s="33">
        <v>14838.409625140799</v>
      </c>
    </row>
    <row r="586" spans="1:31" x14ac:dyDescent="0.25">
      <c r="A586" s="28">
        <v>414702408626</v>
      </c>
      <c r="B586" s="29" t="str">
        <f>VLOOKUP($A586,'LRB Sales'!$A:$E,2,0)</f>
        <v>Outlet318</v>
      </c>
      <c r="C586" s="28">
        <f>VLOOKUP($A586,'LRB Sales'!$A:$E,3,0)</f>
        <v>100000349428</v>
      </c>
      <c r="D586" s="28" t="str">
        <f>VLOOKUP($A586,'LRB Sales'!$A:$E,4,0)</f>
        <v>Head Office318</v>
      </c>
      <c r="E586" s="29" t="s">
        <v>31</v>
      </c>
      <c r="F586" s="29" t="s">
        <v>32</v>
      </c>
      <c r="G586" s="29" t="s">
        <v>33</v>
      </c>
      <c r="H586" s="29" t="s">
        <v>40</v>
      </c>
      <c r="I586" s="29" t="s">
        <v>46</v>
      </c>
      <c r="J586" s="29" t="s">
        <v>42</v>
      </c>
      <c r="K586" s="29" t="s">
        <v>43</v>
      </c>
      <c r="L586" s="30">
        <v>314016</v>
      </c>
      <c r="M586" s="29" t="s">
        <v>37</v>
      </c>
      <c r="N586" s="31">
        <v>34886.938062001696</v>
      </c>
      <c r="O586" s="31">
        <v>48489.011994878303</v>
      </c>
      <c r="P586" s="32"/>
      <c r="Q586" s="31">
        <v>65301.777018421002</v>
      </c>
      <c r="R586" s="32"/>
      <c r="S586" s="31">
        <v>45125.195662349397</v>
      </c>
      <c r="T586" s="32"/>
      <c r="U586" s="32"/>
      <c r="V586" s="31">
        <v>45128.214514027197</v>
      </c>
      <c r="W586" s="31">
        <v>19029.0485279112</v>
      </c>
      <c r="X586" s="31">
        <v>21964.587498457498</v>
      </c>
      <c r="Y586" s="32"/>
      <c r="Z586" s="32"/>
      <c r="AA586" s="31">
        <v>44739.5954926872</v>
      </c>
      <c r="AB586" s="31">
        <v>12610.120145536999</v>
      </c>
      <c r="AC586" s="32"/>
      <c r="AD586" s="32"/>
      <c r="AE586" s="33">
        <v>37157.428663012601</v>
      </c>
    </row>
    <row r="587" spans="1:31" x14ac:dyDescent="0.25">
      <c r="A587" s="28">
        <v>227281814736</v>
      </c>
      <c r="B587" s="29" t="str">
        <f>VLOOKUP($A587,'LRB Sales'!$A:$E,2,0)</f>
        <v>Outlet464</v>
      </c>
      <c r="C587" s="28">
        <f>VLOOKUP($A587,'LRB Sales'!$A:$E,3,0)</f>
        <v>100000102810</v>
      </c>
      <c r="D587" s="28" t="str">
        <f>VLOOKUP($A587,'LRB Sales'!$A:$E,4,0)</f>
        <v>Head Office464</v>
      </c>
      <c r="E587" s="29" t="s">
        <v>31</v>
      </c>
      <c r="F587" s="29" t="s">
        <v>32</v>
      </c>
      <c r="G587" s="29" t="s">
        <v>33</v>
      </c>
      <c r="H587" s="29" t="s">
        <v>40</v>
      </c>
      <c r="I587" s="29" t="s">
        <v>41</v>
      </c>
      <c r="J587" s="29" t="s">
        <v>42</v>
      </c>
      <c r="K587" s="29" t="s">
        <v>43</v>
      </c>
      <c r="L587" s="30">
        <v>314001</v>
      </c>
      <c r="M587" s="29" t="s">
        <v>37</v>
      </c>
      <c r="N587" s="31">
        <v>4256.78372064</v>
      </c>
      <c r="O587" s="31">
        <v>7355.8252600799997</v>
      </c>
      <c r="P587" s="32"/>
      <c r="Q587" s="31">
        <v>4608.0244126199996</v>
      </c>
      <c r="R587" s="32"/>
      <c r="S587" s="32"/>
      <c r="T587" s="32"/>
      <c r="U587" s="32"/>
      <c r="V587" s="31">
        <v>17304.608145720002</v>
      </c>
      <c r="W587" s="31">
        <v>3980.8911978000001</v>
      </c>
      <c r="X587" s="31">
        <v>712.42860096000004</v>
      </c>
      <c r="Y587" s="32"/>
      <c r="Z587" s="32"/>
      <c r="AA587" s="31">
        <v>21147.168140522401</v>
      </c>
      <c r="AB587" s="32"/>
      <c r="AC587" s="32"/>
      <c r="AD587" s="32"/>
      <c r="AE587" s="33">
        <v>12324.46442484</v>
      </c>
    </row>
    <row r="588" spans="1:31" x14ac:dyDescent="0.25">
      <c r="A588" s="28">
        <v>810481700182</v>
      </c>
      <c r="B588" s="29" t="str">
        <f>VLOOKUP($A588,'LRB Sales'!$A:$E,2,0)</f>
        <v>Outlet406</v>
      </c>
      <c r="C588" s="28">
        <f>VLOOKUP($A588,'LRB Sales'!$A:$E,3,0)</f>
        <v>100000337667</v>
      </c>
      <c r="D588" s="28" t="str">
        <f>VLOOKUP($A588,'LRB Sales'!$A:$E,4,0)</f>
        <v>Head Office406</v>
      </c>
      <c r="E588" s="29" t="s">
        <v>31</v>
      </c>
      <c r="F588" s="29" t="s">
        <v>32</v>
      </c>
      <c r="G588" s="29" t="s">
        <v>33</v>
      </c>
      <c r="H588" s="29" t="s">
        <v>40</v>
      </c>
      <c r="I588" s="29" t="s">
        <v>52</v>
      </c>
      <c r="J588" s="29" t="s">
        <v>42</v>
      </c>
      <c r="K588" s="29" t="s">
        <v>43</v>
      </c>
      <c r="L588" s="30">
        <v>414025</v>
      </c>
      <c r="M588" s="29" t="s">
        <v>54</v>
      </c>
      <c r="N588" s="31">
        <v>22851.103616971501</v>
      </c>
      <c r="O588" s="31">
        <v>4240.638711048</v>
      </c>
      <c r="P588" s="32"/>
      <c r="Q588" s="31">
        <v>21013.1708130888</v>
      </c>
      <c r="R588" s="32"/>
      <c r="S588" s="32"/>
      <c r="T588" s="32"/>
      <c r="U588" s="32"/>
      <c r="V588" s="31">
        <v>8827.9889454763506</v>
      </c>
      <c r="W588" s="31">
        <v>13087.404400855199</v>
      </c>
      <c r="X588" s="32"/>
      <c r="Y588" s="32"/>
      <c r="Z588" s="32"/>
      <c r="AA588" s="31">
        <v>20994.660472830801</v>
      </c>
      <c r="AB588" s="31">
        <v>4347.6617599800002</v>
      </c>
      <c r="AC588" s="32"/>
      <c r="AD588" s="32"/>
      <c r="AE588" s="33">
        <v>17088.161908943999</v>
      </c>
    </row>
    <row r="589" spans="1:31" x14ac:dyDescent="0.25">
      <c r="A589" s="28">
        <v>519607347850</v>
      </c>
      <c r="B589" s="29" t="str">
        <f>VLOOKUP($A589,'LRB Sales'!$A:$E,2,0)</f>
        <v>Outlet733</v>
      </c>
      <c r="C589" s="28">
        <f>VLOOKUP($A589,'LRB Sales'!$A:$E,3,0)</f>
        <v>100000513478</v>
      </c>
      <c r="D589" s="28" t="str">
        <f>VLOOKUP($A589,'LRB Sales'!$A:$E,4,0)</f>
        <v>Head Office733</v>
      </c>
      <c r="E589" s="29" t="s">
        <v>31</v>
      </c>
      <c r="F589" s="29" t="s">
        <v>32</v>
      </c>
      <c r="G589" s="29" t="s">
        <v>33</v>
      </c>
      <c r="H589" s="29" t="s">
        <v>34</v>
      </c>
      <c r="I589" s="29" t="s">
        <v>35</v>
      </c>
      <c r="J589" s="29" t="s">
        <v>36</v>
      </c>
      <c r="K589" s="29" t="s">
        <v>36</v>
      </c>
      <c r="L589" s="30">
        <v>314010</v>
      </c>
      <c r="M589" s="29" t="s">
        <v>37</v>
      </c>
      <c r="N589" s="32"/>
      <c r="O589" s="31">
        <v>130348.21829613599</v>
      </c>
      <c r="P589" s="32"/>
      <c r="Q589" s="31">
        <v>1499.9885999999999</v>
      </c>
      <c r="R589" s="32"/>
      <c r="S589" s="32"/>
      <c r="T589" s="32"/>
      <c r="U589" s="32"/>
      <c r="V589" s="32"/>
      <c r="W589" s="31">
        <v>110498.912241178</v>
      </c>
      <c r="X589" s="32"/>
      <c r="Y589" s="32"/>
      <c r="Z589" s="32"/>
      <c r="AA589" s="32"/>
      <c r="AB589" s="32"/>
      <c r="AC589" s="32"/>
      <c r="AD589" s="32"/>
      <c r="AE589" s="34"/>
    </row>
    <row r="590" spans="1:31" x14ac:dyDescent="0.25">
      <c r="A590" s="28">
        <v>406305540885</v>
      </c>
      <c r="B590" s="29" t="str">
        <f>VLOOKUP($A590,'LRB Sales'!$A:$E,2,0)</f>
        <v>Outlet471</v>
      </c>
      <c r="C590" s="28">
        <f>VLOOKUP($A590,'LRB Sales'!$A:$E,3,0)</f>
        <v>100000954178</v>
      </c>
      <c r="D590" s="28" t="str">
        <f>VLOOKUP($A590,'LRB Sales'!$A:$E,4,0)</f>
        <v>Head Office471</v>
      </c>
      <c r="E590" s="29" t="s">
        <v>31</v>
      </c>
      <c r="F590" s="29" t="s">
        <v>32</v>
      </c>
      <c r="G590" s="29" t="s">
        <v>33</v>
      </c>
      <c r="H590" s="29" t="s">
        <v>40</v>
      </c>
      <c r="I590" s="29" t="s">
        <v>48</v>
      </c>
      <c r="J590" s="29" t="s">
        <v>42</v>
      </c>
      <c r="K590" s="29" t="s">
        <v>43</v>
      </c>
      <c r="L590" s="30">
        <v>514002</v>
      </c>
      <c r="M590" s="29" t="s">
        <v>51</v>
      </c>
      <c r="N590" s="31">
        <v>11202.157393756999</v>
      </c>
      <c r="O590" s="31">
        <v>21444.181916338701</v>
      </c>
      <c r="P590" s="32"/>
      <c r="Q590" s="31">
        <v>12878.1583067354</v>
      </c>
      <c r="R590" s="32"/>
      <c r="S590" s="32"/>
      <c r="T590" s="32"/>
      <c r="U590" s="32"/>
      <c r="V590" s="32"/>
      <c r="W590" s="31">
        <v>19417.985645539899</v>
      </c>
      <c r="X590" s="32"/>
      <c r="Y590" s="32"/>
      <c r="Z590" s="32"/>
      <c r="AA590" s="31">
        <v>21297.061774616301</v>
      </c>
      <c r="AB590" s="31">
        <v>3847.074012</v>
      </c>
      <c r="AC590" s="32"/>
      <c r="AD590" s="32"/>
      <c r="AE590" s="33">
        <v>11251.899106319701</v>
      </c>
    </row>
    <row r="591" spans="1:31" x14ac:dyDescent="0.25">
      <c r="A591" s="28">
        <v>774179028107</v>
      </c>
      <c r="B591" s="29" t="str">
        <f>VLOOKUP($A591,'LRB Sales'!$A:$E,2,0)</f>
        <v>Outlet403</v>
      </c>
      <c r="C591" s="28">
        <f>VLOOKUP($A591,'LRB Sales'!$A:$E,3,0)</f>
        <v>100000973881</v>
      </c>
      <c r="D591" s="28" t="str">
        <f>VLOOKUP($A591,'LRB Sales'!$A:$E,4,0)</f>
        <v>Head Office403</v>
      </c>
      <c r="E591" s="29" t="s">
        <v>31</v>
      </c>
      <c r="F591" s="29" t="s">
        <v>32</v>
      </c>
      <c r="G591" s="29" t="s">
        <v>33</v>
      </c>
      <c r="H591" s="29" t="s">
        <v>40</v>
      </c>
      <c r="I591" s="29" t="s">
        <v>48</v>
      </c>
      <c r="J591" s="29" t="s">
        <v>42</v>
      </c>
      <c r="K591" s="29" t="s">
        <v>43</v>
      </c>
      <c r="L591" s="30">
        <v>514016</v>
      </c>
      <c r="M591" s="29" t="s">
        <v>51</v>
      </c>
      <c r="N591" s="31">
        <v>12959.874097850399</v>
      </c>
      <c r="O591" s="31">
        <v>12111.852530296999</v>
      </c>
      <c r="P591" s="32"/>
      <c r="Q591" s="31">
        <v>16828.610934568798</v>
      </c>
      <c r="R591" s="32"/>
      <c r="S591" s="32"/>
      <c r="T591" s="32"/>
      <c r="U591" s="32"/>
      <c r="V591" s="32"/>
      <c r="W591" s="31">
        <v>45314.602188790799</v>
      </c>
      <c r="X591" s="32"/>
      <c r="Y591" s="32"/>
      <c r="Z591" s="32"/>
      <c r="AA591" s="31">
        <v>30410.476175582</v>
      </c>
      <c r="AB591" s="31">
        <v>2341.1981037</v>
      </c>
      <c r="AC591" s="32"/>
      <c r="AD591" s="32"/>
      <c r="AE591" s="33">
        <v>13532.2991744056</v>
      </c>
    </row>
    <row r="592" spans="1:31" x14ac:dyDescent="0.25">
      <c r="A592" s="28">
        <v>799577552942</v>
      </c>
      <c r="B592" s="29" t="str">
        <f>VLOOKUP($A592,'LRB Sales'!$A:$E,2,0)</f>
        <v>Outlet505</v>
      </c>
      <c r="C592" s="28">
        <f>VLOOKUP($A592,'LRB Sales'!$A:$E,3,0)</f>
        <v>100000892394</v>
      </c>
      <c r="D592" s="28" t="str">
        <f>VLOOKUP($A592,'LRB Sales'!$A:$E,4,0)</f>
        <v>Head Office505</v>
      </c>
      <c r="E592" s="29" t="s">
        <v>31</v>
      </c>
      <c r="F592" s="29" t="s">
        <v>38</v>
      </c>
      <c r="G592" s="29" t="s">
        <v>39</v>
      </c>
      <c r="H592" s="29" t="s">
        <v>40</v>
      </c>
      <c r="I592" s="29" t="s">
        <v>41</v>
      </c>
      <c r="J592" s="29" t="s">
        <v>55</v>
      </c>
      <c r="K592" s="29" t="s">
        <v>57</v>
      </c>
      <c r="L592" s="30">
        <v>314001</v>
      </c>
      <c r="M592" s="29" t="s">
        <v>37</v>
      </c>
      <c r="N592" s="31">
        <v>14473.982064921</v>
      </c>
      <c r="O592" s="31">
        <v>19579.412849608099</v>
      </c>
      <c r="P592" s="31">
        <v>9409.1479761080009</v>
      </c>
      <c r="Q592" s="31">
        <v>13973.7553362648</v>
      </c>
      <c r="R592" s="31">
        <v>9816.3741993599997</v>
      </c>
      <c r="S592" s="31">
        <v>19751.268529050099</v>
      </c>
      <c r="T592" s="31">
        <v>16422.553116553001</v>
      </c>
      <c r="U592" s="31">
        <v>17941.296521018401</v>
      </c>
      <c r="V592" s="31">
        <v>13784.465908002199</v>
      </c>
      <c r="W592" s="31">
        <v>27172.4265028015</v>
      </c>
      <c r="X592" s="31">
        <v>7879.6755337103996</v>
      </c>
      <c r="Y592" s="31">
        <v>14720.146075660399</v>
      </c>
      <c r="Z592" s="31">
        <v>7434.5726915183996</v>
      </c>
      <c r="AA592" s="32"/>
      <c r="AB592" s="31">
        <v>7824.6802112519999</v>
      </c>
      <c r="AC592" s="31">
        <v>11673.04124142</v>
      </c>
      <c r="AD592" s="31">
        <v>16773.365521779499</v>
      </c>
      <c r="AE592" s="33">
        <v>6904.7790045321899</v>
      </c>
    </row>
    <row r="593" spans="1:31" x14ac:dyDescent="0.25">
      <c r="A593" s="28">
        <v>576136105563</v>
      </c>
      <c r="B593" s="29" t="str">
        <f>VLOOKUP($A593,'LRB Sales'!$A:$E,2,0)</f>
        <v>Outlet734</v>
      </c>
      <c r="C593" s="28">
        <f>VLOOKUP($A593,'LRB Sales'!$A:$E,3,0)</f>
        <v>100000483827</v>
      </c>
      <c r="D593" s="28" t="str">
        <f>VLOOKUP($A593,'LRB Sales'!$A:$E,4,0)</f>
        <v>Head Office734</v>
      </c>
      <c r="E593" s="29" t="s">
        <v>31</v>
      </c>
      <c r="F593" s="29" t="s">
        <v>32</v>
      </c>
      <c r="G593" s="29" t="s">
        <v>33</v>
      </c>
      <c r="H593" s="29" t="s">
        <v>40</v>
      </c>
      <c r="I593" s="29" t="s">
        <v>41</v>
      </c>
      <c r="J593" s="29" t="s">
        <v>42</v>
      </c>
      <c r="K593" s="29" t="s">
        <v>43</v>
      </c>
      <c r="L593" s="30">
        <v>314012</v>
      </c>
      <c r="M593" s="29" t="s">
        <v>37</v>
      </c>
      <c r="N593" s="31">
        <v>10415.371137120001</v>
      </c>
      <c r="O593" s="32"/>
      <c r="P593" s="31">
        <v>5768.6941334231997</v>
      </c>
      <c r="Q593" s="32"/>
      <c r="R593" s="31">
        <v>12498.946503969601</v>
      </c>
      <c r="S593" s="32"/>
      <c r="T593" s="31">
        <v>7257.0945418800002</v>
      </c>
      <c r="U593" s="31">
        <v>4208.6321627157204</v>
      </c>
      <c r="V593" s="31">
        <v>5643.5236262048302</v>
      </c>
      <c r="W593" s="31">
        <v>5297.2929979917199</v>
      </c>
      <c r="X593" s="31">
        <v>4851.6102104279398</v>
      </c>
      <c r="Y593" s="32"/>
      <c r="Z593" s="31">
        <v>3096.536631816</v>
      </c>
      <c r="AA593" s="32"/>
      <c r="AB593" s="31">
        <v>15159.91971792</v>
      </c>
      <c r="AC593" s="32"/>
      <c r="AD593" s="32"/>
      <c r="AE593" s="34"/>
    </row>
    <row r="594" spans="1:31" x14ac:dyDescent="0.25">
      <c r="A594" s="28">
        <v>571893731275</v>
      </c>
      <c r="B594" s="29" t="str">
        <f>VLOOKUP($A594,'LRB Sales'!$A:$E,2,0)</f>
        <v>Outlet213</v>
      </c>
      <c r="C594" s="28">
        <f>VLOOKUP($A594,'LRB Sales'!$A:$E,3,0)</f>
        <v>100000910537</v>
      </c>
      <c r="D594" s="28" t="str">
        <f>VLOOKUP($A594,'LRB Sales'!$A:$E,4,0)</f>
        <v>Head Office213</v>
      </c>
      <c r="E594" s="29" t="s">
        <v>31</v>
      </c>
      <c r="F594" s="29" t="s">
        <v>38</v>
      </c>
      <c r="G594" s="29" t="s">
        <v>39</v>
      </c>
      <c r="H594" s="29" t="s">
        <v>40</v>
      </c>
      <c r="I594" s="29" t="s">
        <v>41</v>
      </c>
      <c r="J594" s="29" t="s">
        <v>55</v>
      </c>
      <c r="K594" s="29" t="s">
        <v>56</v>
      </c>
      <c r="L594" s="30">
        <v>314015</v>
      </c>
      <c r="M594" s="29" t="s">
        <v>37</v>
      </c>
      <c r="N594" s="31">
        <v>31100.297284790999</v>
      </c>
      <c r="O594" s="31">
        <v>35340.949159672797</v>
      </c>
      <c r="P594" s="31">
        <v>30282.760054293602</v>
      </c>
      <c r="Q594" s="31">
        <v>42734.549461880197</v>
      </c>
      <c r="R594" s="31">
        <v>33576.771404990999</v>
      </c>
      <c r="S594" s="31">
        <v>95214.999897678907</v>
      </c>
      <c r="T594" s="31">
        <v>74017.883753342903</v>
      </c>
      <c r="U594" s="31">
        <v>258436.150557238</v>
      </c>
      <c r="V594" s="31">
        <v>70358.151560469298</v>
      </c>
      <c r="W594" s="31">
        <v>32991.763968704101</v>
      </c>
      <c r="X594" s="31">
        <v>73699.865690325401</v>
      </c>
      <c r="Y594" s="31">
        <v>61191.511027117602</v>
      </c>
      <c r="Z594" s="31">
        <v>51831.194191734903</v>
      </c>
      <c r="AA594" s="31">
        <v>28401.455706023498</v>
      </c>
      <c r="AB594" s="31">
        <v>27154.344491162501</v>
      </c>
      <c r="AC594" s="31">
        <v>63458.743771718597</v>
      </c>
      <c r="AD594" s="31">
        <v>20358.6723704299</v>
      </c>
      <c r="AE594" s="33">
        <v>39306.4542929784</v>
      </c>
    </row>
    <row r="595" spans="1:31" x14ac:dyDescent="0.25">
      <c r="A595" s="28">
        <v>719975488173</v>
      </c>
      <c r="B595" s="29" t="str">
        <f>VLOOKUP($A595,'LRB Sales'!$A:$E,2,0)</f>
        <v>Outlet225</v>
      </c>
      <c r="C595" s="28">
        <f>VLOOKUP($A595,'LRB Sales'!$A:$E,3,0)</f>
        <v>100000460776</v>
      </c>
      <c r="D595" s="28" t="str">
        <f>VLOOKUP($A595,'LRB Sales'!$A:$E,4,0)</f>
        <v>Head Office225</v>
      </c>
      <c r="E595" s="29" t="s">
        <v>31</v>
      </c>
      <c r="F595" s="29" t="s">
        <v>38</v>
      </c>
      <c r="G595" s="29" t="s">
        <v>39</v>
      </c>
      <c r="H595" s="29" t="s">
        <v>40</v>
      </c>
      <c r="I595" s="29" t="s">
        <v>41</v>
      </c>
      <c r="J595" s="29" t="s">
        <v>55</v>
      </c>
      <c r="K595" s="29" t="s">
        <v>56</v>
      </c>
      <c r="L595" s="30">
        <v>314015</v>
      </c>
      <c r="M595" s="29" t="s">
        <v>37</v>
      </c>
      <c r="N595" s="31">
        <v>35865.223370168998</v>
      </c>
      <c r="O595" s="31">
        <v>36768.684055509002</v>
      </c>
      <c r="P595" s="31">
        <v>33711.700766920803</v>
      </c>
      <c r="Q595" s="31">
        <v>45827.341112108297</v>
      </c>
      <c r="R595" s="31">
        <v>27769.620953369398</v>
      </c>
      <c r="S595" s="31">
        <v>46261.938681642299</v>
      </c>
      <c r="T595" s="31">
        <v>47641.171115016303</v>
      </c>
      <c r="U595" s="31">
        <v>36654.754962564199</v>
      </c>
      <c r="V595" s="31">
        <v>42056.9205002581</v>
      </c>
      <c r="W595" s="31">
        <v>37921.034468318197</v>
      </c>
      <c r="X595" s="31">
        <v>34449.317697437698</v>
      </c>
      <c r="Y595" s="31">
        <v>33315.269290336997</v>
      </c>
      <c r="Z595" s="31">
        <v>36070.4049688788</v>
      </c>
      <c r="AA595" s="31">
        <v>22341.497528435499</v>
      </c>
      <c r="AB595" s="31">
        <v>28641.0206109842</v>
      </c>
      <c r="AC595" s="31">
        <v>49138.899113349202</v>
      </c>
      <c r="AD595" s="31">
        <v>26149.859583459402</v>
      </c>
      <c r="AE595" s="33">
        <v>38336.904366816598</v>
      </c>
    </row>
    <row r="596" spans="1:31" x14ac:dyDescent="0.25">
      <c r="A596" s="28">
        <v>217362903904</v>
      </c>
      <c r="B596" s="29" t="str">
        <f>VLOOKUP($A596,'LRB Sales'!$A:$E,2,0)</f>
        <v>Outlet293</v>
      </c>
      <c r="C596" s="28">
        <f>VLOOKUP($A596,'LRB Sales'!$A:$E,3,0)</f>
        <v>100000868946</v>
      </c>
      <c r="D596" s="28" t="str">
        <f>VLOOKUP($A596,'LRB Sales'!$A:$E,4,0)</f>
        <v>Head Office293</v>
      </c>
      <c r="E596" s="29" t="s">
        <v>31</v>
      </c>
      <c r="F596" s="29" t="s">
        <v>38</v>
      </c>
      <c r="G596" s="29" t="s">
        <v>39</v>
      </c>
      <c r="H596" s="29" t="s">
        <v>40</v>
      </c>
      <c r="I596" s="29" t="s">
        <v>41</v>
      </c>
      <c r="J596" s="29" t="s">
        <v>55</v>
      </c>
      <c r="K596" s="29" t="s">
        <v>56</v>
      </c>
      <c r="L596" s="30">
        <v>314015</v>
      </c>
      <c r="M596" s="29" t="s">
        <v>37</v>
      </c>
      <c r="N596" s="31">
        <v>34872.187939490403</v>
      </c>
      <c r="O596" s="31">
        <v>27731.329514548401</v>
      </c>
      <c r="P596" s="31">
        <v>24305.6746754368</v>
      </c>
      <c r="Q596" s="31">
        <v>36163.739324397597</v>
      </c>
      <c r="R596" s="31">
        <v>30744.602023743701</v>
      </c>
      <c r="S596" s="31">
        <v>35531.502439086296</v>
      </c>
      <c r="T596" s="31">
        <v>35225.911715450697</v>
      </c>
      <c r="U596" s="31">
        <v>27120.991807328399</v>
      </c>
      <c r="V596" s="31">
        <v>22978.680111618101</v>
      </c>
      <c r="W596" s="31">
        <v>24077.6838238893</v>
      </c>
      <c r="X596" s="31">
        <v>19867.143612186799</v>
      </c>
      <c r="Y596" s="31">
        <v>21721.019622937602</v>
      </c>
      <c r="Z596" s="31">
        <v>17541.6309681694</v>
      </c>
      <c r="AA596" s="31">
        <v>21514.587835691698</v>
      </c>
      <c r="AB596" s="31">
        <v>24026.744920664401</v>
      </c>
      <c r="AC596" s="31">
        <v>37480.676911308503</v>
      </c>
      <c r="AD596" s="31">
        <v>21217.452317741801</v>
      </c>
      <c r="AE596" s="33">
        <v>23558.052564666399</v>
      </c>
    </row>
    <row r="597" spans="1:31" x14ac:dyDescent="0.25">
      <c r="A597" s="28">
        <v>605101777041</v>
      </c>
      <c r="B597" s="29" t="str">
        <f>VLOOKUP($A597,'LRB Sales'!$A:$E,2,0)</f>
        <v>Outlet364</v>
      </c>
      <c r="C597" s="28">
        <f>VLOOKUP($A597,'LRB Sales'!$A:$E,3,0)</f>
        <v>100000262973</v>
      </c>
      <c r="D597" s="28" t="str">
        <f>VLOOKUP($A597,'LRB Sales'!$A:$E,4,0)</f>
        <v>Head Office364</v>
      </c>
      <c r="E597" s="29" t="s">
        <v>31</v>
      </c>
      <c r="F597" s="29" t="s">
        <v>38</v>
      </c>
      <c r="G597" s="29" t="s">
        <v>69</v>
      </c>
      <c r="H597" s="29" t="s">
        <v>40</v>
      </c>
      <c r="I597" s="29" t="s">
        <v>41</v>
      </c>
      <c r="J597" s="29" t="s">
        <v>55</v>
      </c>
      <c r="K597" s="29" t="s">
        <v>56</v>
      </c>
      <c r="L597" s="30">
        <v>314012</v>
      </c>
      <c r="M597" s="29" t="s">
        <v>37</v>
      </c>
      <c r="N597" s="31">
        <v>13931.629595246101</v>
      </c>
      <c r="O597" s="31">
        <v>14307.6081114024</v>
      </c>
      <c r="P597" s="31">
        <v>6199.0562821344001</v>
      </c>
      <c r="Q597" s="31">
        <v>10574.797693224</v>
      </c>
      <c r="R597" s="31">
        <v>16546.0883592024</v>
      </c>
      <c r="S597" s="31">
        <v>18130.704385831901</v>
      </c>
      <c r="T597" s="31">
        <v>39959.837390439097</v>
      </c>
      <c r="U597" s="31">
        <v>22234.593549502999</v>
      </c>
      <c r="V597" s="31">
        <v>24869.248399774999</v>
      </c>
      <c r="W597" s="31">
        <v>16970.592589920001</v>
      </c>
      <c r="X597" s="31">
        <v>13848.263698572</v>
      </c>
      <c r="Y597" s="31">
        <v>12355.955128703999</v>
      </c>
      <c r="Z597" s="31">
        <v>11530.181687927001</v>
      </c>
      <c r="AA597" s="31">
        <v>10746.137956752</v>
      </c>
      <c r="AB597" s="31">
        <v>4308.5562067525998</v>
      </c>
      <c r="AC597" s="31">
        <v>17719.223465441501</v>
      </c>
      <c r="AD597" s="31">
        <v>24034.450219620601</v>
      </c>
      <c r="AE597" s="33">
        <v>18483.393617490499</v>
      </c>
    </row>
    <row r="598" spans="1:31" x14ac:dyDescent="0.25">
      <c r="A598" s="28">
        <v>192469549154</v>
      </c>
      <c r="B598" s="29" t="str">
        <f>VLOOKUP($A598,'LRB Sales'!$A:$E,2,0)</f>
        <v>Outlet544</v>
      </c>
      <c r="C598" s="28">
        <f>VLOOKUP($A598,'LRB Sales'!$A:$E,3,0)</f>
        <v>100000463008</v>
      </c>
      <c r="D598" s="28" t="str">
        <f>VLOOKUP($A598,'LRB Sales'!$A:$E,4,0)</f>
        <v>Head Office544</v>
      </c>
      <c r="E598" s="29" t="s">
        <v>31</v>
      </c>
      <c r="F598" s="29" t="s">
        <v>38</v>
      </c>
      <c r="G598" s="29" t="s">
        <v>45</v>
      </c>
      <c r="H598" s="29" t="s">
        <v>40</v>
      </c>
      <c r="I598" s="29" t="s">
        <v>52</v>
      </c>
      <c r="J598" s="29" t="s">
        <v>42</v>
      </c>
      <c r="K598" s="29" t="s">
        <v>47</v>
      </c>
      <c r="L598" s="30">
        <v>414007</v>
      </c>
      <c r="M598" s="29" t="s">
        <v>54</v>
      </c>
      <c r="N598" s="31">
        <v>3656.95052396344</v>
      </c>
      <c r="O598" s="31">
        <v>2875.0304889240001</v>
      </c>
      <c r="P598" s="31">
        <v>3828.8296839240002</v>
      </c>
      <c r="Q598" s="31">
        <v>5352.9663274548802</v>
      </c>
      <c r="R598" s="31">
        <v>5288.8135947234396</v>
      </c>
      <c r="S598" s="31">
        <v>6014.8356747594398</v>
      </c>
      <c r="T598" s="31">
        <v>6802.7196203088597</v>
      </c>
      <c r="U598" s="31">
        <v>5732.3210474776897</v>
      </c>
      <c r="V598" s="31">
        <v>4111.6099346874398</v>
      </c>
      <c r="W598" s="31">
        <v>3727.6224549502499</v>
      </c>
      <c r="X598" s="31">
        <v>4210.8473680188799</v>
      </c>
      <c r="Y598" s="31">
        <v>3267.12907087845</v>
      </c>
      <c r="Z598" s="31">
        <v>4049.7467656439999</v>
      </c>
      <c r="AA598" s="31">
        <v>3582.0560474663998</v>
      </c>
      <c r="AB598" s="31">
        <v>3220.4117556840001</v>
      </c>
      <c r="AC598" s="31">
        <v>4233.2404114871997</v>
      </c>
      <c r="AD598" s="31">
        <v>7168.8322149719997</v>
      </c>
      <c r="AE598" s="33">
        <v>4762.0485563519997</v>
      </c>
    </row>
    <row r="599" spans="1:31" x14ac:dyDescent="0.25">
      <c r="A599" s="28">
        <v>441942947114</v>
      </c>
      <c r="B599" s="29" t="str">
        <f>VLOOKUP($A599,'LRB Sales'!$A:$E,2,0)</f>
        <v>Outlet585</v>
      </c>
      <c r="C599" s="28">
        <f>VLOOKUP($A599,'LRB Sales'!$A:$E,3,0)</f>
        <v>100000770432</v>
      </c>
      <c r="D599" s="28" t="str">
        <f>VLOOKUP($A599,'LRB Sales'!$A:$E,4,0)</f>
        <v>Head Office585</v>
      </c>
      <c r="E599" s="29" t="s">
        <v>31</v>
      </c>
      <c r="F599" s="29" t="s">
        <v>38</v>
      </c>
      <c r="G599" s="29" t="s">
        <v>45</v>
      </c>
      <c r="H599" s="29" t="s">
        <v>40</v>
      </c>
      <c r="I599" s="29" t="s">
        <v>41</v>
      </c>
      <c r="J599" s="29" t="s">
        <v>42</v>
      </c>
      <c r="K599" s="29" t="s">
        <v>47</v>
      </c>
      <c r="L599" s="30">
        <v>314001</v>
      </c>
      <c r="M599" s="29" t="s">
        <v>37</v>
      </c>
      <c r="N599" s="31">
        <v>1588.36362794344</v>
      </c>
      <c r="O599" s="31">
        <v>2073.4739308497201</v>
      </c>
      <c r="P599" s="31">
        <v>888.68321995199994</v>
      </c>
      <c r="Q599" s="31">
        <v>2615.4219702376899</v>
      </c>
      <c r="R599" s="31">
        <v>2064.5567529622499</v>
      </c>
      <c r="S599" s="31">
        <v>4060.8364982728899</v>
      </c>
      <c r="T599" s="31">
        <v>2419.2697685542498</v>
      </c>
      <c r="U599" s="31">
        <v>3237.9772449859502</v>
      </c>
      <c r="V599" s="31">
        <v>2478.1248548787598</v>
      </c>
      <c r="W599" s="31">
        <v>3059.7320279283699</v>
      </c>
      <c r="X599" s="31">
        <v>1534.37694748744</v>
      </c>
      <c r="Y599" s="31">
        <v>2922.02632955944</v>
      </c>
      <c r="Z599" s="31">
        <v>1929.35167577944</v>
      </c>
      <c r="AA599" s="31">
        <v>1892.1442657386399</v>
      </c>
      <c r="AB599" s="31">
        <v>1504.6934017122201</v>
      </c>
      <c r="AC599" s="31">
        <v>2362.4173799274399</v>
      </c>
      <c r="AD599" s="31">
        <v>3236.95612643501</v>
      </c>
      <c r="AE599" s="33">
        <v>2314.1470953714402</v>
      </c>
    </row>
    <row r="600" spans="1:31" x14ac:dyDescent="0.25">
      <c r="A600" s="28">
        <v>248434909670</v>
      </c>
      <c r="B600" s="29" t="str">
        <f>VLOOKUP($A600,'LRB Sales'!$A:$E,2,0)</f>
        <v>Outlet524</v>
      </c>
      <c r="C600" s="28">
        <f>VLOOKUP($A600,'LRB Sales'!$A:$E,3,0)</f>
        <v>100000679827</v>
      </c>
      <c r="D600" s="28" t="str">
        <f>VLOOKUP($A600,'LRB Sales'!$A:$E,4,0)</f>
        <v>Head Office524</v>
      </c>
      <c r="E600" s="29" t="s">
        <v>31</v>
      </c>
      <c r="F600" s="29" t="s">
        <v>38</v>
      </c>
      <c r="G600" s="29" t="s">
        <v>45</v>
      </c>
      <c r="H600" s="29" t="s">
        <v>40</v>
      </c>
      <c r="I600" s="29" t="s">
        <v>52</v>
      </c>
      <c r="J600" s="29" t="s">
        <v>42</v>
      </c>
      <c r="K600" s="29" t="s">
        <v>47</v>
      </c>
      <c r="L600" s="30">
        <v>414025</v>
      </c>
      <c r="M600" s="29" t="s">
        <v>54</v>
      </c>
      <c r="N600" s="31">
        <v>5682.0510772485004</v>
      </c>
      <c r="O600" s="31">
        <v>4304.5200052462496</v>
      </c>
      <c r="P600" s="31">
        <v>3349.38486961425</v>
      </c>
      <c r="Q600" s="31">
        <v>4863.2737568902503</v>
      </c>
      <c r="R600" s="31">
        <v>7157.5917481244996</v>
      </c>
      <c r="S600" s="31">
        <v>6670.1722831799998</v>
      </c>
      <c r="T600" s="31">
        <v>6377.35123691025</v>
      </c>
      <c r="U600" s="31">
        <v>7911.9601174921199</v>
      </c>
      <c r="V600" s="31">
        <v>3346.4704655738701</v>
      </c>
      <c r="W600" s="31">
        <v>6643.5288727298703</v>
      </c>
      <c r="X600" s="31">
        <v>3523.8513259102501</v>
      </c>
      <c r="Y600" s="31">
        <v>3266.67962748225</v>
      </c>
      <c r="Z600" s="31">
        <v>2351.0160164274398</v>
      </c>
      <c r="AA600" s="31">
        <v>3981.44437698</v>
      </c>
      <c r="AB600" s="31">
        <v>2774.3883361848002</v>
      </c>
      <c r="AC600" s="31">
        <v>5674.5251824576899</v>
      </c>
      <c r="AD600" s="31">
        <v>2793.3440144782498</v>
      </c>
      <c r="AE600" s="33">
        <v>5642.1655249485002</v>
      </c>
    </row>
    <row r="601" spans="1:31" x14ac:dyDescent="0.25">
      <c r="A601" s="28">
        <v>508377057960</v>
      </c>
      <c r="B601" s="29" t="str">
        <f>VLOOKUP($A601,'LRB Sales'!$A:$E,2,0)</f>
        <v>Outlet456</v>
      </c>
      <c r="C601" s="28">
        <f>VLOOKUP($A601,'LRB Sales'!$A:$E,3,0)</f>
        <v>100000371012</v>
      </c>
      <c r="D601" s="28" t="str">
        <f>VLOOKUP($A601,'LRB Sales'!$A:$E,4,0)</f>
        <v>Head Office456</v>
      </c>
      <c r="E601" s="29" t="s">
        <v>31</v>
      </c>
      <c r="F601" s="29" t="s">
        <v>38</v>
      </c>
      <c r="G601" s="29" t="s">
        <v>45</v>
      </c>
      <c r="H601" s="29" t="s">
        <v>40</v>
      </c>
      <c r="I601" s="29" t="s">
        <v>46</v>
      </c>
      <c r="J601" s="29" t="s">
        <v>42</v>
      </c>
      <c r="K601" s="29" t="s">
        <v>47</v>
      </c>
      <c r="L601" s="30">
        <v>314007</v>
      </c>
      <c r="M601" s="29" t="s">
        <v>37</v>
      </c>
      <c r="N601" s="31">
        <v>13069.387916833701</v>
      </c>
      <c r="O601" s="31">
        <v>9914.7378690911992</v>
      </c>
      <c r="P601" s="31">
        <v>7808.7756382776397</v>
      </c>
      <c r="Q601" s="31">
        <v>8804.2577886311992</v>
      </c>
      <c r="R601" s="31">
        <v>13508.591655300001</v>
      </c>
      <c r="S601" s="31">
        <v>13587.744077536699</v>
      </c>
      <c r="T601" s="31">
        <v>12191.704967433599</v>
      </c>
      <c r="U601" s="31">
        <v>15817.0036557086</v>
      </c>
      <c r="V601" s="31">
        <v>11625.8482994641</v>
      </c>
      <c r="W601" s="31">
        <v>10998.5460140225</v>
      </c>
      <c r="X601" s="31">
        <v>10735.716257709801</v>
      </c>
      <c r="Y601" s="31">
        <v>7418.8435265230501</v>
      </c>
      <c r="Z601" s="31">
        <v>9945.1549494258397</v>
      </c>
      <c r="AA601" s="31">
        <v>7336.5183245274402</v>
      </c>
      <c r="AB601" s="31">
        <v>6978.4276146599996</v>
      </c>
      <c r="AC601" s="31">
        <v>5798.4461854678502</v>
      </c>
      <c r="AD601" s="31">
        <v>12778.4564646538</v>
      </c>
      <c r="AE601" s="33">
        <v>11424.4072876968</v>
      </c>
    </row>
    <row r="602" spans="1:31" x14ac:dyDescent="0.25">
      <c r="A602" s="28">
        <v>317936089362</v>
      </c>
      <c r="B602" s="29" t="str">
        <f>VLOOKUP($A602,'LRB Sales'!$A:$E,2,0)</f>
        <v>Outlet541</v>
      </c>
      <c r="C602" s="28">
        <f>VLOOKUP($A602,'LRB Sales'!$A:$E,3,0)</f>
        <v>100000801309</v>
      </c>
      <c r="D602" s="28" t="str">
        <f>VLOOKUP($A602,'LRB Sales'!$A:$E,4,0)</f>
        <v>Head Office541</v>
      </c>
      <c r="E602" s="29" t="s">
        <v>31</v>
      </c>
      <c r="F602" s="29" t="s">
        <v>38</v>
      </c>
      <c r="G602" s="29" t="s">
        <v>45</v>
      </c>
      <c r="H602" s="29" t="s">
        <v>40</v>
      </c>
      <c r="I602" s="29" t="s">
        <v>46</v>
      </c>
      <c r="J602" s="29" t="s">
        <v>42</v>
      </c>
      <c r="K602" s="29" t="s">
        <v>47</v>
      </c>
      <c r="L602" s="30">
        <v>314002</v>
      </c>
      <c r="M602" s="29" t="s">
        <v>37</v>
      </c>
      <c r="N602" s="31">
        <v>5129.3986305834396</v>
      </c>
      <c r="O602" s="31">
        <v>2254.7477207279999</v>
      </c>
      <c r="P602" s="31">
        <v>3666.0223779550101</v>
      </c>
      <c r="Q602" s="31">
        <v>5989.48308715864</v>
      </c>
      <c r="R602" s="31">
        <v>4535.1063886914399</v>
      </c>
      <c r="S602" s="31">
        <v>6115.2138647274396</v>
      </c>
      <c r="T602" s="31">
        <v>5596.1793265194401</v>
      </c>
      <c r="U602" s="31">
        <v>10150.4026714021</v>
      </c>
      <c r="V602" s="31">
        <v>4752.1006447174505</v>
      </c>
      <c r="W602" s="31">
        <v>3780.1001621400001</v>
      </c>
      <c r="X602" s="31">
        <v>4724.67901658344</v>
      </c>
      <c r="Y602" s="31">
        <v>2742.56920818664</v>
      </c>
      <c r="Z602" s="31">
        <v>2883.699136836</v>
      </c>
      <c r="AA602" s="31">
        <v>2857.3799034744002</v>
      </c>
      <c r="AB602" s="31">
        <v>2557.6197731928</v>
      </c>
      <c r="AC602" s="31">
        <v>3870.13521422344</v>
      </c>
      <c r="AD602" s="31">
        <v>6164.5103710896001</v>
      </c>
      <c r="AE602" s="33">
        <v>4182.55984913261</v>
      </c>
    </row>
    <row r="603" spans="1:31" x14ac:dyDescent="0.25">
      <c r="A603" s="28">
        <v>618073064898</v>
      </c>
      <c r="B603" s="29" t="str">
        <f>VLOOKUP($A603,'LRB Sales'!$A:$E,2,0)</f>
        <v>Outlet535</v>
      </c>
      <c r="C603" s="28">
        <f>VLOOKUP($A603,'LRB Sales'!$A:$E,3,0)</f>
        <v>100000170166</v>
      </c>
      <c r="D603" s="28" t="str">
        <f>VLOOKUP($A603,'LRB Sales'!$A:$E,4,0)</f>
        <v>Head Office535</v>
      </c>
      <c r="E603" s="29" t="s">
        <v>31</v>
      </c>
      <c r="F603" s="29" t="s">
        <v>38</v>
      </c>
      <c r="G603" s="29" t="s">
        <v>45</v>
      </c>
      <c r="H603" s="29" t="s">
        <v>40</v>
      </c>
      <c r="I603" s="29" t="s">
        <v>41</v>
      </c>
      <c r="J603" s="29" t="s">
        <v>42</v>
      </c>
      <c r="K603" s="29" t="s">
        <v>47</v>
      </c>
      <c r="L603" s="30">
        <v>314001</v>
      </c>
      <c r="M603" s="29" t="s">
        <v>37</v>
      </c>
      <c r="N603" s="31">
        <v>4082.8364703594402</v>
      </c>
      <c r="O603" s="31">
        <v>2970.3138139560001</v>
      </c>
      <c r="P603" s="31">
        <v>1906.0114336270501</v>
      </c>
      <c r="Q603" s="31">
        <v>3606.66714208744</v>
      </c>
      <c r="R603" s="31">
        <v>3994.5531079560001</v>
      </c>
      <c r="S603" s="31">
        <v>4591.6958980919999</v>
      </c>
      <c r="T603" s="31">
        <v>3792.1158477672002</v>
      </c>
      <c r="U603" s="31">
        <v>3770.0439383712001</v>
      </c>
      <c r="V603" s="31">
        <v>6090.1028112396798</v>
      </c>
      <c r="W603" s="31">
        <v>1962.6207034439999</v>
      </c>
      <c r="X603" s="31">
        <v>2245.3818443159998</v>
      </c>
      <c r="Y603" s="31">
        <v>2741.5014112774502</v>
      </c>
      <c r="Z603" s="31">
        <v>3172.2440151192</v>
      </c>
      <c r="AA603" s="31">
        <v>2456.330306196</v>
      </c>
      <c r="AB603" s="31">
        <v>1908.319210116</v>
      </c>
      <c r="AC603" s="31">
        <v>2859.1073707866399</v>
      </c>
      <c r="AD603" s="31">
        <v>5392.8610829556801</v>
      </c>
      <c r="AE603" s="33">
        <v>5106.5316962484903</v>
      </c>
    </row>
    <row r="604" spans="1:31" x14ac:dyDescent="0.25">
      <c r="A604" s="28">
        <v>297661430837</v>
      </c>
      <c r="B604" s="29" t="str">
        <f>VLOOKUP($A604,'LRB Sales'!$A:$E,2,0)</f>
        <v>Outlet539</v>
      </c>
      <c r="C604" s="28">
        <f>VLOOKUP($A604,'LRB Sales'!$A:$E,3,0)</f>
        <v>100000724357</v>
      </c>
      <c r="D604" s="28" t="str">
        <f>VLOOKUP($A604,'LRB Sales'!$A:$E,4,0)</f>
        <v>Head Office539</v>
      </c>
      <c r="E604" s="29" t="s">
        <v>31</v>
      </c>
      <c r="F604" s="29" t="s">
        <v>38</v>
      </c>
      <c r="G604" s="29" t="s">
        <v>45</v>
      </c>
      <c r="H604" s="29" t="s">
        <v>40</v>
      </c>
      <c r="I604" s="29" t="s">
        <v>52</v>
      </c>
      <c r="J604" s="29" t="s">
        <v>42</v>
      </c>
      <c r="K604" s="29" t="s">
        <v>47</v>
      </c>
      <c r="L604" s="30">
        <v>414008</v>
      </c>
      <c r="M604" s="29" t="s">
        <v>54</v>
      </c>
      <c r="N604" s="31">
        <v>4360.7345169262499</v>
      </c>
      <c r="O604" s="31">
        <v>1889.548640556</v>
      </c>
      <c r="P604" s="31">
        <v>1541.729784312</v>
      </c>
      <c r="Q604" s="31">
        <v>3488.0079360108798</v>
      </c>
      <c r="R604" s="31">
        <v>4439.6789353548802</v>
      </c>
      <c r="S604" s="31">
        <v>4133.8743198348802</v>
      </c>
      <c r="T604" s="31">
        <v>1650.5898084594401</v>
      </c>
      <c r="U604" s="31">
        <v>3951.0868042434399</v>
      </c>
      <c r="V604" s="31">
        <v>4915.7385364331303</v>
      </c>
      <c r="W604" s="31">
        <v>2572.15225327088</v>
      </c>
      <c r="X604" s="31">
        <v>2694.6818847959998</v>
      </c>
      <c r="Y604" s="31">
        <v>2175.1122564474399</v>
      </c>
      <c r="Z604" s="31">
        <v>2366.7101324754399</v>
      </c>
      <c r="AA604" s="31">
        <v>2443.974395796</v>
      </c>
      <c r="AB604" s="31">
        <v>2094.0495860388801</v>
      </c>
      <c r="AC604" s="31">
        <v>1576.8738113039999</v>
      </c>
      <c r="AD604" s="31">
        <v>4771.0426788775303</v>
      </c>
      <c r="AE604" s="33">
        <v>4307.6085816027698</v>
      </c>
    </row>
    <row r="605" spans="1:31" x14ac:dyDescent="0.25">
      <c r="A605" s="28">
        <v>312033311240</v>
      </c>
      <c r="B605" s="29" t="str">
        <f>VLOOKUP($A605,'LRB Sales'!$A:$E,2,0)</f>
        <v>Outlet558</v>
      </c>
      <c r="C605" s="28">
        <f>VLOOKUP($A605,'LRB Sales'!$A:$E,3,0)</f>
        <v>100000061608</v>
      </c>
      <c r="D605" s="28" t="str">
        <f>VLOOKUP($A605,'LRB Sales'!$A:$E,4,0)</f>
        <v>Head Office558</v>
      </c>
      <c r="E605" s="29" t="s">
        <v>31</v>
      </c>
      <c r="F605" s="29" t="s">
        <v>38</v>
      </c>
      <c r="G605" s="29" t="s">
        <v>45</v>
      </c>
      <c r="H605" s="29" t="s">
        <v>40</v>
      </c>
      <c r="I605" s="29" t="s">
        <v>41</v>
      </c>
      <c r="J605" s="29" t="s">
        <v>42</v>
      </c>
      <c r="K605" s="29" t="s">
        <v>47</v>
      </c>
      <c r="L605" s="30">
        <v>314001</v>
      </c>
      <c r="M605" s="29" t="s">
        <v>37</v>
      </c>
      <c r="N605" s="31">
        <v>630.62832149501105</v>
      </c>
      <c r="O605" s="31">
        <v>1530.6606201167999</v>
      </c>
      <c r="P605" s="31">
        <v>1209.3132568799999</v>
      </c>
      <c r="Q605" s="31">
        <v>2369.7089752799998</v>
      </c>
      <c r="R605" s="31">
        <v>2956.5547514760001</v>
      </c>
      <c r="S605" s="31">
        <v>4208.046728544</v>
      </c>
      <c r="T605" s="31">
        <v>3192.60330458621</v>
      </c>
      <c r="U605" s="31">
        <v>2840.5592201280001</v>
      </c>
      <c r="V605" s="31">
        <v>2635.8703372668901</v>
      </c>
      <c r="W605" s="31">
        <v>1444.4508244318099</v>
      </c>
      <c r="X605" s="31">
        <v>2304.4404675790101</v>
      </c>
      <c r="Y605" s="31">
        <v>1340.4885785830099</v>
      </c>
      <c r="Z605" s="31">
        <v>1384.8876768740199</v>
      </c>
      <c r="AA605" s="31">
        <v>1318.1011886159999</v>
      </c>
      <c r="AB605" s="31">
        <v>1436.1006669000001</v>
      </c>
      <c r="AC605" s="31">
        <v>1724.2993648434399</v>
      </c>
      <c r="AD605" s="31">
        <v>1323.3136086306399</v>
      </c>
      <c r="AE605" s="33">
        <v>3607.7108396383301</v>
      </c>
    </row>
    <row r="606" spans="1:31" x14ac:dyDescent="0.25">
      <c r="A606" s="28">
        <v>581783430607</v>
      </c>
      <c r="B606" s="29" t="str">
        <f>VLOOKUP($A606,'LRB Sales'!$A:$E,2,0)</f>
        <v>Outlet563</v>
      </c>
      <c r="C606" s="28">
        <f>VLOOKUP($A606,'LRB Sales'!$A:$E,3,0)</f>
        <v>100000118894</v>
      </c>
      <c r="D606" s="28" t="str">
        <f>VLOOKUP($A606,'LRB Sales'!$A:$E,4,0)</f>
        <v>Head Office563</v>
      </c>
      <c r="E606" s="29" t="s">
        <v>31</v>
      </c>
      <c r="F606" s="29" t="s">
        <v>38</v>
      </c>
      <c r="G606" s="29" t="s">
        <v>45</v>
      </c>
      <c r="H606" s="29" t="s">
        <v>40</v>
      </c>
      <c r="I606" s="29" t="s">
        <v>46</v>
      </c>
      <c r="J606" s="29" t="s">
        <v>42</v>
      </c>
      <c r="K606" s="29" t="s">
        <v>47</v>
      </c>
      <c r="L606" s="30">
        <v>314002</v>
      </c>
      <c r="M606" s="29" t="s">
        <v>37</v>
      </c>
      <c r="N606" s="31">
        <v>1323.2844836034401</v>
      </c>
      <c r="O606" s="31">
        <v>1181.742329784</v>
      </c>
      <c r="P606" s="31">
        <v>2188.0386867480001</v>
      </c>
      <c r="Q606" s="31">
        <v>621.22811690399999</v>
      </c>
      <c r="R606" s="31">
        <v>3248.04442029544</v>
      </c>
      <c r="S606" s="31">
        <v>3294.67098466688</v>
      </c>
      <c r="T606" s="31">
        <v>2314.1057597039999</v>
      </c>
      <c r="U606" s="31">
        <v>1700.5101495839999</v>
      </c>
      <c r="V606" s="31">
        <v>1838.6616010800001</v>
      </c>
      <c r="W606" s="31">
        <v>2094.0299629794399</v>
      </c>
      <c r="X606" s="31">
        <v>1689.39116800744</v>
      </c>
      <c r="Y606" s="31">
        <v>2126.3494905359998</v>
      </c>
      <c r="Z606" s="31">
        <v>1941.9715472519999</v>
      </c>
      <c r="AA606" s="31">
        <v>863.86401464861103</v>
      </c>
      <c r="AB606" s="31">
        <v>1146.5327177638101</v>
      </c>
      <c r="AC606" s="31">
        <v>1464.82254832742</v>
      </c>
      <c r="AD606" s="31">
        <v>1475.55495174202</v>
      </c>
      <c r="AE606" s="33">
        <v>3412.2558446635499</v>
      </c>
    </row>
    <row r="607" spans="1:31" x14ac:dyDescent="0.25">
      <c r="A607" s="28">
        <v>390801362972</v>
      </c>
      <c r="B607" s="29" t="str">
        <f>VLOOKUP($A607,'LRB Sales'!$A:$E,2,0)</f>
        <v>Outlet409</v>
      </c>
      <c r="C607" s="28">
        <f>VLOOKUP($A607,'LRB Sales'!$A:$E,3,0)</f>
        <v>100000866920</v>
      </c>
      <c r="D607" s="28" t="str">
        <f>VLOOKUP($A607,'LRB Sales'!$A:$E,4,0)</f>
        <v>Head Office409</v>
      </c>
      <c r="E607" s="29" t="s">
        <v>31</v>
      </c>
      <c r="F607" s="29" t="s">
        <v>38</v>
      </c>
      <c r="G607" s="29" t="s">
        <v>45</v>
      </c>
      <c r="H607" s="29" t="s">
        <v>40</v>
      </c>
      <c r="I607" s="29" t="s">
        <v>46</v>
      </c>
      <c r="J607" s="29" t="s">
        <v>42</v>
      </c>
      <c r="K607" s="29" t="s">
        <v>47</v>
      </c>
      <c r="L607" s="30">
        <v>314016</v>
      </c>
      <c r="M607" s="29" t="s">
        <v>37</v>
      </c>
      <c r="N607" s="31">
        <v>17305.178901710398</v>
      </c>
      <c r="O607" s="31">
        <v>15002.970802206601</v>
      </c>
      <c r="P607" s="31">
        <v>8020.5736735447299</v>
      </c>
      <c r="Q607" s="31">
        <v>15331.364948693201</v>
      </c>
      <c r="R607" s="31">
        <v>21591.775351507298</v>
      </c>
      <c r="S607" s="31">
        <v>16118.365439486501</v>
      </c>
      <c r="T607" s="31">
        <v>20892.650814256202</v>
      </c>
      <c r="U607" s="31">
        <v>16691.601232598001</v>
      </c>
      <c r="V607" s="31">
        <v>16848.517137549199</v>
      </c>
      <c r="W607" s="31">
        <v>12012.5405893889</v>
      </c>
      <c r="X607" s="31">
        <v>17897.528795224702</v>
      </c>
      <c r="Y607" s="31">
        <v>8581.7818661695292</v>
      </c>
      <c r="Z607" s="31">
        <v>10068.8084302889</v>
      </c>
      <c r="AA607" s="31">
        <v>13340.841162925</v>
      </c>
      <c r="AB607" s="31">
        <v>8572.8298776982501</v>
      </c>
      <c r="AC607" s="31">
        <v>13970.0896704351</v>
      </c>
      <c r="AD607" s="31">
        <v>14850.974110044999</v>
      </c>
      <c r="AE607" s="33">
        <v>13946.683296700599</v>
      </c>
    </row>
    <row r="608" spans="1:31" x14ac:dyDescent="0.25">
      <c r="A608" s="28">
        <v>189169295552</v>
      </c>
      <c r="B608" s="29" t="str">
        <f>VLOOKUP($A608,'LRB Sales'!$A:$E,2,0)</f>
        <v>Outlet520</v>
      </c>
      <c r="C608" s="28">
        <f>VLOOKUP($A608,'LRB Sales'!$A:$E,3,0)</f>
        <v>100000709032</v>
      </c>
      <c r="D608" s="28" t="str">
        <f>VLOOKUP($A608,'LRB Sales'!$A:$E,4,0)</f>
        <v>Head Office520</v>
      </c>
      <c r="E608" s="29" t="s">
        <v>31</v>
      </c>
      <c r="F608" s="29" t="s">
        <v>38</v>
      </c>
      <c r="G608" s="29" t="s">
        <v>45</v>
      </c>
      <c r="H608" s="29" t="s">
        <v>40</v>
      </c>
      <c r="I608" s="29" t="s">
        <v>46</v>
      </c>
      <c r="J608" s="29" t="s">
        <v>42</v>
      </c>
      <c r="K608" s="29" t="s">
        <v>47</v>
      </c>
      <c r="L608" s="30">
        <v>314007</v>
      </c>
      <c r="M608" s="29" t="s">
        <v>37</v>
      </c>
      <c r="N608" s="31">
        <v>1601.4932024039999</v>
      </c>
      <c r="O608" s="31">
        <v>1415.2376034599999</v>
      </c>
      <c r="P608" s="31">
        <v>3843.23055219967</v>
      </c>
      <c r="Q608" s="31">
        <v>3341.6022315136902</v>
      </c>
      <c r="R608" s="31">
        <v>5228.4964589232004</v>
      </c>
      <c r="S608" s="31">
        <v>3419.1181649586401</v>
      </c>
      <c r="T608" s="31">
        <v>7310.8673424594399</v>
      </c>
      <c r="U608" s="31">
        <v>4622.87117236005</v>
      </c>
      <c r="V608" s="31">
        <v>4502.5559326500897</v>
      </c>
      <c r="W608" s="31">
        <v>4604.9765439390103</v>
      </c>
      <c r="X608" s="31">
        <v>4121.4595873343997</v>
      </c>
      <c r="Y608" s="31">
        <v>2875.3705409807999</v>
      </c>
      <c r="Z608" s="31">
        <v>4577.8393070340899</v>
      </c>
      <c r="AA608" s="31">
        <v>2636.1346254792002</v>
      </c>
      <c r="AB608" s="31">
        <v>3543.3631004302101</v>
      </c>
      <c r="AC608" s="31">
        <v>2412.869051832</v>
      </c>
      <c r="AD608" s="31">
        <v>5748.4289305080001</v>
      </c>
      <c r="AE608" s="33">
        <v>5933.4601430724797</v>
      </c>
    </row>
    <row r="609" spans="1:31" x14ac:dyDescent="0.25">
      <c r="A609" s="28">
        <v>895975270813</v>
      </c>
      <c r="B609" s="29" t="str">
        <f>VLOOKUP($A609,'LRB Sales'!$A:$E,2,0)</f>
        <v>Outlet481</v>
      </c>
      <c r="C609" s="28">
        <f>VLOOKUP($A609,'LRB Sales'!$A:$E,3,0)</f>
        <v>100000793242</v>
      </c>
      <c r="D609" s="28" t="str">
        <f>VLOOKUP($A609,'LRB Sales'!$A:$E,4,0)</f>
        <v>Head Office481</v>
      </c>
      <c r="E609" s="29" t="s">
        <v>31</v>
      </c>
      <c r="F609" s="29" t="s">
        <v>38</v>
      </c>
      <c r="G609" s="29" t="s">
        <v>45</v>
      </c>
      <c r="H609" s="29" t="s">
        <v>40</v>
      </c>
      <c r="I609" s="29" t="s">
        <v>52</v>
      </c>
      <c r="J609" s="29" t="s">
        <v>42</v>
      </c>
      <c r="K609" s="29" t="s">
        <v>47</v>
      </c>
      <c r="L609" s="30">
        <v>414008</v>
      </c>
      <c r="M609" s="29" t="s">
        <v>54</v>
      </c>
      <c r="N609" s="31">
        <v>8795.6518740022493</v>
      </c>
      <c r="O609" s="31">
        <v>2127.4472999519999</v>
      </c>
      <c r="P609" s="31">
        <v>2681.2681972702499</v>
      </c>
      <c r="Q609" s="31">
        <v>4529.7543072856897</v>
      </c>
      <c r="R609" s="31">
        <v>6728.4522855136902</v>
      </c>
      <c r="S609" s="31">
        <v>6182.9042303587503</v>
      </c>
      <c r="T609" s="31">
        <v>4836.6053972148802</v>
      </c>
      <c r="U609" s="31">
        <v>6367.9265559697697</v>
      </c>
      <c r="V609" s="31">
        <v>6726.5055484914401</v>
      </c>
      <c r="W609" s="31">
        <v>3293.0076956049202</v>
      </c>
      <c r="X609" s="31">
        <v>5618.5023422868799</v>
      </c>
      <c r="Y609" s="31">
        <v>3862.7475520338398</v>
      </c>
      <c r="Z609" s="31">
        <v>2307.0357328914401</v>
      </c>
      <c r="AA609" s="31">
        <v>3570.6870152783999</v>
      </c>
      <c r="AB609" s="31">
        <v>2760.9354563023298</v>
      </c>
      <c r="AC609" s="31">
        <v>4615.7579430067499</v>
      </c>
      <c r="AD609" s="31">
        <v>6129.5023923588797</v>
      </c>
      <c r="AE609" s="33">
        <v>8364.0069333618394</v>
      </c>
    </row>
    <row r="610" spans="1:31" x14ac:dyDescent="0.25">
      <c r="A610" s="28">
        <v>328588356423</v>
      </c>
      <c r="B610" s="29" t="str">
        <f>VLOOKUP($A610,'LRB Sales'!$A:$E,2,0)</f>
        <v>Outlet387</v>
      </c>
      <c r="C610" s="28">
        <f>VLOOKUP($A610,'LRB Sales'!$A:$E,3,0)</f>
        <v>100000890510</v>
      </c>
      <c r="D610" s="28" t="str">
        <f>VLOOKUP($A610,'LRB Sales'!$A:$E,4,0)</f>
        <v>Head Office387</v>
      </c>
      <c r="E610" s="29" t="s">
        <v>31</v>
      </c>
      <c r="F610" s="29" t="s">
        <v>38</v>
      </c>
      <c r="G610" s="29" t="s">
        <v>39</v>
      </c>
      <c r="H610" s="29" t="s">
        <v>40</v>
      </c>
      <c r="I610" s="29" t="s">
        <v>52</v>
      </c>
      <c r="J610" s="29" t="s">
        <v>49</v>
      </c>
      <c r="K610" s="29" t="s">
        <v>53</v>
      </c>
      <c r="L610" s="30">
        <v>414025</v>
      </c>
      <c r="M610" s="29" t="s">
        <v>54</v>
      </c>
      <c r="N610" s="31">
        <v>11964.188103336</v>
      </c>
      <c r="O610" s="31">
        <v>14784.742390056001</v>
      </c>
      <c r="P610" s="31">
        <v>10243.649536704001</v>
      </c>
      <c r="Q610" s="31">
        <v>12988.182049151999</v>
      </c>
      <c r="R610" s="31">
        <v>20309.568414900001</v>
      </c>
      <c r="S610" s="31">
        <v>23918.990849771999</v>
      </c>
      <c r="T610" s="31">
        <v>21677.697908459999</v>
      </c>
      <c r="U610" s="31">
        <v>25143.136717425601</v>
      </c>
      <c r="V610" s="31">
        <v>19625.9858675184</v>
      </c>
      <c r="W610" s="31">
        <v>17099.298764215899</v>
      </c>
      <c r="X610" s="31">
        <v>23570.476316296801</v>
      </c>
      <c r="Y610" s="31">
        <v>12908.526752436001</v>
      </c>
      <c r="Z610" s="31">
        <v>13967.994616896</v>
      </c>
      <c r="AA610" s="31">
        <v>8232.3327087479993</v>
      </c>
      <c r="AB610" s="31">
        <v>12561.178949928</v>
      </c>
      <c r="AC610" s="31">
        <v>8312.4736242839808</v>
      </c>
      <c r="AD610" s="31">
        <v>19706.56517292</v>
      </c>
      <c r="AE610" s="33">
        <v>16198.201194972</v>
      </c>
    </row>
    <row r="611" spans="1:31" x14ac:dyDescent="0.25">
      <c r="A611" s="28">
        <v>639820905246</v>
      </c>
      <c r="B611" s="29" t="str">
        <f>VLOOKUP($A611,'LRB Sales'!$A:$E,2,0)</f>
        <v>Outlet240</v>
      </c>
      <c r="C611" s="28">
        <f>VLOOKUP($A611,'LRB Sales'!$A:$E,3,0)</f>
        <v>100000607504</v>
      </c>
      <c r="D611" s="28" t="str">
        <f>VLOOKUP($A611,'LRB Sales'!$A:$E,4,0)</f>
        <v>Head Office240</v>
      </c>
      <c r="E611" s="29" t="s">
        <v>31</v>
      </c>
      <c r="F611" s="29" t="s">
        <v>38</v>
      </c>
      <c r="G611" s="29" t="s">
        <v>69</v>
      </c>
      <c r="H611" s="29" t="s">
        <v>40</v>
      </c>
      <c r="I611" s="29" t="s">
        <v>41</v>
      </c>
      <c r="J611" s="29" t="s">
        <v>55</v>
      </c>
      <c r="K611" s="29" t="s">
        <v>56</v>
      </c>
      <c r="L611" s="30">
        <v>314015</v>
      </c>
      <c r="M611" s="29" t="s">
        <v>37</v>
      </c>
      <c r="N611" s="31">
        <v>61954.936416458397</v>
      </c>
      <c r="O611" s="31">
        <v>66175.048582654999</v>
      </c>
      <c r="P611" s="31">
        <v>26185.501085078398</v>
      </c>
      <c r="Q611" s="31">
        <v>65462.844726127201</v>
      </c>
      <c r="R611" s="31">
        <v>64200.347657992803</v>
      </c>
      <c r="S611" s="31">
        <v>82503.212655510593</v>
      </c>
      <c r="T611" s="31">
        <v>58055.9015866439</v>
      </c>
      <c r="U611" s="31">
        <v>59807.429226145803</v>
      </c>
      <c r="V611" s="31">
        <v>46743.903241202301</v>
      </c>
      <c r="W611" s="31">
        <v>64474.230545491097</v>
      </c>
      <c r="X611" s="31">
        <v>66068.030324044303</v>
      </c>
      <c r="Y611" s="31">
        <v>30730.389602102299</v>
      </c>
      <c r="Z611" s="31">
        <v>60663.337576363898</v>
      </c>
      <c r="AA611" s="31">
        <v>43220.366213811401</v>
      </c>
      <c r="AB611" s="31">
        <v>28697.446769591999</v>
      </c>
      <c r="AC611" s="31">
        <v>49935.498177209003</v>
      </c>
      <c r="AD611" s="31">
        <v>53486.4609791123</v>
      </c>
      <c r="AE611" s="33">
        <v>40984.749097911503</v>
      </c>
    </row>
    <row r="612" spans="1:31" x14ac:dyDescent="0.25">
      <c r="A612" s="28">
        <v>733181114850</v>
      </c>
      <c r="B612" s="29" t="str">
        <f>VLOOKUP($A612,'LRB Sales'!$A:$E,2,0)</f>
        <v>Outlet369</v>
      </c>
      <c r="C612" s="28">
        <f>VLOOKUP($A612,'LRB Sales'!$A:$E,3,0)</f>
        <v>100000840439</v>
      </c>
      <c r="D612" s="28" t="str">
        <f>VLOOKUP($A612,'LRB Sales'!$A:$E,4,0)</f>
        <v>Head Office369</v>
      </c>
      <c r="E612" s="29" t="s">
        <v>31</v>
      </c>
      <c r="F612" s="29" t="s">
        <v>38</v>
      </c>
      <c r="G612" s="29" t="s">
        <v>39</v>
      </c>
      <c r="H612" s="29" t="s">
        <v>40</v>
      </c>
      <c r="I612" s="29" t="s">
        <v>41</v>
      </c>
      <c r="J612" s="29" t="s">
        <v>42</v>
      </c>
      <c r="K612" s="29" t="s">
        <v>47</v>
      </c>
      <c r="L612" s="30">
        <v>314015</v>
      </c>
      <c r="M612" s="29" t="s">
        <v>37</v>
      </c>
      <c r="N612" s="31">
        <v>15318.115497893699</v>
      </c>
      <c r="O612" s="31">
        <v>9602.8824466299102</v>
      </c>
      <c r="P612" s="31">
        <v>8790.3991736645203</v>
      </c>
      <c r="Q612" s="31">
        <v>13260.939447594999</v>
      </c>
      <c r="R612" s="31">
        <v>19860.3480541432</v>
      </c>
      <c r="S612" s="31">
        <v>12742.952506106099</v>
      </c>
      <c r="T612" s="31">
        <v>21770.2462771309</v>
      </c>
      <c r="U612" s="31">
        <v>34738.869981340198</v>
      </c>
      <c r="V612" s="31">
        <v>42818.000273892001</v>
      </c>
      <c r="W612" s="31">
        <v>25674.702194402402</v>
      </c>
      <c r="X612" s="31">
        <v>22627.094323934401</v>
      </c>
      <c r="Y612" s="31">
        <v>19887.687869484002</v>
      </c>
      <c r="Z612" s="31">
        <v>15014.0837685272</v>
      </c>
      <c r="AA612" s="31">
        <v>15178.3807871136</v>
      </c>
      <c r="AB612" s="31">
        <v>7876.4023192200002</v>
      </c>
      <c r="AC612" s="31">
        <v>8716.5806562071994</v>
      </c>
      <c r="AD612" s="31">
        <v>19268.379302215199</v>
      </c>
      <c r="AE612" s="33">
        <v>9147.6989473920003</v>
      </c>
    </row>
    <row r="613" spans="1:31" x14ac:dyDescent="0.25">
      <c r="A613" s="28">
        <v>646409700454</v>
      </c>
      <c r="B613" s="29" t="str">
        <f>VLOOKUP($A613,'LRB Sales'!$A:$E,2,0)</f>
        <v>Outlet451</v>
      </c>
      <c r="C613" s="28">
        <f>VLOOKUP($A613,'LRB Sales'!$A:$E,3,0)</f>
        <v>100000557985</v>
      </c>
      <c r="D613" s="28" t="str">
        <f>VLOOKUP($A613,'LRB Sales'!$A:$E,4,0)</f>
        <v>Head Office451</v>
      </c>
      <c r="E613" s="29" t="s">
        <v>31</v>
      </c>
      <c r="F613" s="29" t="s">
        <v>38</v>
      </c>
      <c r="G613" s="29" t="s">
        <v>39</v>
      </c>
      <c r="H613" s="29" t="s">
        <v>40</v>
      </c>
      <c r="I613" s="29" t="s">
        <v>46</v>
      </c>
      <c r="J613" s="29" t="s">
        <v>55</v>
      </c>
      <c r="K613" s="29" t="s">
        <v>57</v>
      </c>
      <c r="L613" s="30">
        <v>314016</v>
      </c>
      <c r="M613" s="29" t="s">
        <v>37</v>
      </c>
      <c r="N613" s="31">
        <v>5994.336336288</v>
      </c>
      <c r="O613" s="31">
        <v>4742.6247467399999</v>
      </c>
      <c r="P613" s="31">
        <v>5479.1346373255401</v>
      </c>
      <c r="Q613" s="31">
        <v>9134.4325383535397</v>
      </c>
      <c r="R613" s="31">
        <v>7036.9970103415399</v>
      </c>
      <c r="S613" s="31">
        <v>8740.4591763839999</v>
      </c>
      <c r="T613" s="31">
        <v>10469.176366452501</v>
      </c>
      <c r="U613" s="31">
        <v>7372.0016837880003</v>
      </c>
      <c r="V613" s="31">
        <v>6490.609798296</v>
      </c>
      <c r="W613" s="31">
        <v>10638.272731764</v>
      </c>
      <c r="X613" s="31">
        <v>7569.0737027639998</v>
      </c>
      <c r="Y613" s="31">
        <v>6788.9613726360003</v>
      </c>
      <c r="Z613" s="31">
        <v>7440.0827994655101</v>
      </c>
      <c r="AA613" s="31">
        <v>7441.0685481932996</v>
      </c>
      <c r="AB613" s="31">
        <v>7897.9657656831396</v>
      </c>
      <c r="AC613" s="31">
        <v>11290.977802339199</v>
      </c>
      <c r="AD613" s="31">
        <v>9424.2732189463095</v>
      </c>
      <c r="AE613" s="33">
        <v>7465.0838665975098</v>
      </c>
    </row>
    <row r="614" spans="1:31" x14ac:dyDescent="0.25">
      <c r="A614" s="28">
        <v>476661710611</v>
      </c>
      <c r="B614" s="29" t="str">
        <f>VLOOKUP($A614,'LRB Sales'!$A:$E,2,0)</f>
        <v>Outlet291</v>
      </c>
      <c r="C614" s="28">
        <f>VLOOKUP($A614,'LRB Sales'!$A:$E,3,0)</f>
        <v>100000563712</v>
      </c>
      <c r="D614" s="28" t="str">
        <f>VLOOKUP($A614,'LRB Sales'!$A:$E,4,0)</f>
        <v>Head Office291</v>
      </c>
      <c r="E614" s="29" t="s">
        <v>31</v>
      </c>
      <c r="F614" s="29" t="s">
        <v>38</v>
      </c>
      <c r="G614" s="29" t="s">
        <v>69</v>
      </c>
      <c r="H614" s="29" t="s">
        <v>40</v>
      </c>
      <c r="I614" s="29" t="s">
        <v>41</v>
      </c>
      <c r="J614" s="29" t="s">
        <v>55</v>
      </c>
      <c r="K614" s="29" t="s">
        <v>57</v>
      </c>
      <c r="L614" s="30">
        <v>314015</v>
      </c>
      <c r="M614" s="29" t="s">
        <v>37</v>
      </c>
      <c r="N614" s="31">
        <v>27014.672226907202</v>
      </c>
      <c r="O614" s="31">
        <v>21772.591049415401</v>
      </c>
      <c r="P614" s="31">
        <v>30788.720456979499</v>
      </c>
      <c r="Q614" s="31">
        <v>38099.592380550901</v>
      </c>
      <c r="R614" s="31">
        <v>42419.854709905601</v>
      </c>
      <c r="S614" s="31">
        <v>29707.984053789602</v>
      </c>
      <c r="T614" s="31">
        <v>45877.397244860702</v>
      </c>
      <c r="U614" s="31">
        <v>42258.174708638398</v>
      </c>
      <c r="V614" s="31">
        <v>45687.935212178403</v>
      </c>
      <c r="W614" s="31">
        <v>38806.870429586401</v>
      </c>
      <c r="X614" s="31">
        <v>36289.489374717297</v>
      </c>
      <c r="Y614" s="31">
        <v>29152.034617578902</v>
      </c>
      <c r="Z614" s="31">
        <v>26473.518200568</v>
      </c>
      <c r="AA614" s="32"/>
      <c r="AB614" s="31">
        <v>6553.60107093224</v>
      </c>
      <c r="AC614" s="31">
        <v>23646.288419549801</v>
      </c>
      <c r="AD614" s="31">
        <v>19720.8667192416</v>
      </c>
      <c r="AE614" s="33">
        <v>27945.692346637701</v>
      </c>
    </row>
    <row r="615" spans="1:31" x14ac:dyDescent="0.25">
      <c r="A615" s="28">
        <v>444050290468</v>
      </c>
      <c r="B615" s="29" t="str">
        <f>VLOOKUP($A615,'LRB Sales'!$A:$E,2,0)</f>
        <v>Outlet030</v>
      </c>
      <c r="C615" s="28">
        <f>VLOOKUP($A615,'LRB Sales'!$A:$E,3,0)</f>
        <v>100000613582</v>
      </c>
      <c r="D615" s="28" t="str">
        <f>VLOOKUP($A615,'LRB Sales'!$A:$E,4,0)</f>
        <v>Head Office030</v>
      </c>
      <c r="E615" s="29" t="s">
        <v>31</v>
      </c>
      <c r="F615" s="29" t="s">
        <v>38</v>
      </c>
      <c r="G615" s="29" t="s">
        <v>39</v>
      </c>
      <c r="H615" s="29" t="s">
        <v>40</v>
      </c>
      <c r="I615" s="29" t="s">
        <v>41</v>
      </c>
      <c r="J615" s="29" t="s">
        <v>42</v>
      </c>
      <c r="K615" s="29" t="s">
        <v>43</v>
      </c>
      <c r="L615" s="30">
        <v>314004</v>
      </c>
      <c r="M615" s="29" t="s">
        <v>37</v>
      </c>
      <c r="N615" s="31">
        <v>122704.460065272</v>
      </c>
      <c r="O615" s="31">
        <v>106375.85689693</v>
      </c>
      <c r="P615" s="31">
        <v>142202.957795808</v>
      </c>
      <c r="Q615" s="31">
        <v>56113.595090280003</v>
      </c>
      <c r="R615" s="31">
        <v>87407.385741599996</v>
      </c>
      <c r="S615" s="31">
        <v>91730.340096835207</v>
      </c>
      <c r="T615" s="31">
        <v>151268.07642809799</v>
      </c>
      <c r="U615" s="31">
        <v>115975.89104466001</v>
      </c>
      <c r="V615" s="31">
        <v>125746.10697188599</v>
      </c>
      <c r="W615" s="31">
        <v>82618.161544156799</v>
      </c>
      <c r="X615" s="31">
        <v>82565.141122804795</v>
      </c>
      <c r="Y615" s="31">
        <v>97082.706713301595</v>
      </c>
      <c r="Z615" s="31">
        <v>80077.800853432796</v>
      </c>
      <c r="AA615" s="31">
        <v>67350.720656507998</v>
      </c>
      <c r="AB615" s="31">
        <v>77388.406284391196</v>
      </c>
      <c r="AC615" s="31">
        <v>114808.78954890701</v>
      </c>
      <c r="AD615" s="31">
        <v>89038.555263806396</v>
      </c>
      <c r="AE615" s="33">
        <v>134960.65150782</v>
      </c>
    </row>
    <row r="616" spans="1:31" x14ac:dyDescent="0.25">
      <c r="A616" s="28">
        <v>495072885510</v>
      </c>
      <c r="B616" s="29" t="str">
        <f>VLOOKUP($A616,'LRB Sales'!$A:$E,2,0)</f>
        <v>Outlet129</v>
      </c>
      <c r="C616" s="28">
        <f>VLOOKUP($A616,'LRB Sales'!$A:$E,3,0)</f>
        <v>100000856174</v>
      </c>
      <c r="D616" s="28" t="str">
        <f>VLOOKUP($A616,'LRB Sales'!$A:$E,4,0)</f>
        <v>Head Office129</v>
      </c>
      <c r="E616" s="29" t="s">
        <v>31</v>
      </c>
      <c r="F616" s="29" t="s">
        <v>32</v>
      </c>
      <c r="G616" s="29" t="s">
        <v>33</v>
      </c>
      <c r="H616" s="29" t="s">
        <v>40</v>
      </c>
      <c r="I616" s="29" t="s">
        <v>46</v>
      </c>
      <c r="J616" s="29" t="s">
        <v>42</v>
      </c>
      <c r="K616" s="29" t="s">
        <v>43</v>
      </c>
      <c r="L616" s="30">
        <v>314007</v>
      </c>
      <c r="M616" s="29" t="s">
        <v>37</v>
      </c>
      <c r="N616" s="31">
        <v>49526.210049901099</v>
      </c>
      <c r="O616" s="31">
        <v>43874.2525117072</v>
      </c>
      <c r="P616" s="31">
        <v>55811.567572690197</v>
      </c>
      <c r="Q616" s="31">
        <v>52266.730811146102</v>
      </c>
      <c r="R616" s="31">
        <v>57451.148435747004</v>
      </c>
      <c r="S616" s="31">
        <v>57482.175422801702</v>
      </c>
      <c r="T616" s="31">
        <v>66040.220949659401</v>
      </c>
      <c r="U616" s="31">
        <v>63315.148913880803</v>
      </c>
      <c r="V616" s="31">
        <v>53045.791348966697</v>
      </c>
      <c r="W616" s="31">
        <v>52339.823949870399</v>
      </c>
      <c r="X616" s="31">
        <v>54359.137588804399</v>
      </c>
      <c r="Y616" s="31">
        <v>48231.141530829198</v>
      </c>
      <c r="Z616" s="31">
        <v>47274.871189105797</v>
      </c>
      <c r="AA616" s="31">
        <v>46020.754941749299</v>
      </c>
      <c r="AB616" s="31">
        <v>44614.239374050303</v>
      </c>
      <c r="AC616" s="31">
        <v>52100.577885394603</v>
      </c>
      <c r="AD616" s="31">
        <v>50925.274538724501</v>
      </c>
      <c r="AE616" s="33">
        <v>44729.918110423001</v>
      </c>
    </row>
    <row r="617" spans="1:31" x14ac:dyDescent="0.25">
      <c r="A617" s="28">
        <v>156112057250</v>
      </c>
      <c r="B617" s="29" t="str">
        <f>VLOOKUP($A617,'LRB Sales'!$A:$E,2,0)</f>
        <v>Outlet333</v>
      </c>
      <c r="C617" s="28">
        <f>VLOOKUP($A617,'LRB Sales'!$A:$E,3,0)</f>
        <v>100000070540</v>
      </c>
      <c r="D617" s="28" t="str">
        <f>VLOOKUP($A617,'LRB Sales'!$A:$E,4,0)</f>
        <v>Head Office333</v>
      </c>
      <c r="E617" s="29" t="s">
        <v>31</v>
      </c>
      <c r="F617" s="29" t="s">
        <v>32</v>
      </c>
      <c r="G617" s="29" t="s">
        <v>33</v>
      </c>
      <c r="H617" s="29" t="s">
        <v>40</v>
      </c>
      <c r="I617" s="29" t="s">
        <v>46</v>
      </c>
      <c r="J617" s="29" t="s">
        <v>42</v>
      </c>
      <c r="K617" s="29" t="s">
        <v>43</v>
      </c>
      <c r="L617" s="30">
        <v>314003</v>
      </c>
      <c r="M617" s="29" t="s">
        <v>37</v>
      </c>
      <c r="N617" s="31">
        <v>21639.7268049493</v>
      </c>
      <c r="O617" s="31">
        <v>20553.401530273499</v>
      </c>
      <c r="P617" s="31">
        <v>19221.344908883399</v>
      </c>
      <c r="Q617" s="31">
        <v>16679.281558634499</v>
      </c>
      <c r="R617" s="31">
        <v>19222.979628057601</v>
      </c>
      <c r="S617" s="31">
        <v>22310.922467935699</v>
      </c>
      <c r="T617" s="31">
        <v>34662.111610883301</v>
      </c>
      <c r="U617" s="31">
        <v>28827.118437007099</v>
      </c>
      <c r="V617" s="31">
        <v>27078.7575061473</v>
      </c>
      <c r="W617" s="31">
        <v>18899.4771321845</v>
      </c>
      <c r="X617" s="31">
        <v>23153.808994867999</v>
      </c>
      <c r="Y617" s="31">
        <v>19115.5136282844</v>
      </c>
      <c r="Z617" s="31">
        <v>17710.810439940498</v>
      </c>
      <c r="AA617" s="31">
        <v>16863.914679475201</v>
      </c>
      <c r="AB617" s="31">
        <v>13968.5164476727</v>
      </c>
      <c r="AC617" s="31">
        <v>10822.580133128</v>
      </c>
      <c r="AD617" s="31">
        <v>25350.610387782599</v>
      </c>
      <c r="AE617" s="33">
        <v>20997.736400483798</v>
      </c>
    </row>
    <row r="618" spans="1:31" x14ac:dyDescent="0.25">
      <c r="A618" s="28">
        <v>100277109925</v>
      </c>
      <c r="B618" s="29" t="str">
        <f>VLOOKUP($A618,'LRB Sales'!$A:$E,2,0)</f>
        <v>Outlet174</v>
      </c>
      <c r="C618" s="28">
        <f>VLOOKUP($A618,'LRB Sales'!$A:$E,3,0)</f>
        <v>100000932168</v>
      </c>
      <c r="D618" s="28" t="str">
        <f>VLOOKUP($A618,'LRB Sales'!$A:$E,4,0)</f>
        <v>Head Office174</v>
      </c>
      <c r="E618" s="29" t="s">
        <v>31</v>
      </c>
      <c r="F618" s="29" t="s">
        <v>32</v>
      </c>
      <c r="G618" s="29" t="s">
        <v>33</v>
      </c>
      <c r="H618" s="29" t="s">
        <v>40</v>
      </c>
      <c r="I618" s="29" t="s">
        <v>46</v>
      </c>
      <c r="J618" s="29" t="s">
        <v>42</v>
      </c>
      <c r="K618" s="29" t="s">
        <v>43</v>
      </c>
      <c r="L618" s="30">
        <v>314003</v>
      </c>
      <c r="M618" s="29" t="s">
        <v>37</v>
      </c>
      <c r="N618" s="31">
        <v>68320.824426119201</v>
      </c>
      <c r="O618" s="31">
        <v>68887.931194999503</v>
      </c>
      <c r="P618" s="31">
        <v>51104.636099293901</v>
      </c>
      <c r="Q618" s="31">
        <v>55296.991475682298</v>
      </c>
      <c r="R618" s="31">
        <v>78249.478284539495</v>
      </c>
      <c r="S618" s="31">
        <v>67140.014397444495</v>
      </c>
      <c r="T618" s="31">
        <v>84810.753845099505</v>
      </c>
      <c r="U618" s="31">
        <v>85454.186759190998</v>
      </c>
      <c r="V618" s="31">
        <v>79793.661872323006</v>
      </c>
      <c r="W618" s="31">
        <v>64846.904354590399</v>
      </c>
      <c r="X618" s="31">
        <v>57995.366366714399</v>
      </c>
      <c r="Y618" s="31">
        <v>69508.344245036904</v>
      </c>
      <c r="Z618" s="31">
        <v>69378.372355104104</v>
      </c>
      <c r="AA618" s="31">
        <v>66187.5865572232</v>
      </c>
      <c r="AB618" s="31">
        <v>63863.812493571801</v>
      </c>
      <c r="AC618" s="31">
        <v>37251.568609104601</v>
      </c>
      <c r="AD618" s="31">
        <v>65801.823415074396</v>
      </c>
      <c r="AE618" s="33">
        <v>69149.293138243898</v>
      </c>
    </row>
    <row r="619" spans="1:31" x14ac:dyDescent="0.25">
      <c r="A619" s="28">
        <v>240604408000</v>
      </c>
      <c r="B619" s="29" t="str">
        <f>VLOOKUP($A619,'LRB Sales'!$A:$E,2,0)</f>
        <v>Outlet299</v>
      </c>
      <c r="C619" s="28">
        <f>VLOOKUP($A619,'LRB Sales'!$A:$E,3,0)</f>
        <v>100000987771</v>
      </c>
      <c r="D619" s="28" t="str">
        <f>VLOOKUP($A619,'LRB Sales'!$A:$E,4,0)</f>
        <v>Head Office299</v>
      </c>
      <c r="E619" s="29" t="s">
        <v>31</v>
      </c>
      <c r="F619" s="29" t="s">
        <v>32</v>
      </c>
      <c r="G619" s="29" t="s">
        <v>33</v>
      </c>
      <c r="H619" s="29" t="s">
        <v>40</v>
      </c>
      <c r="I619" s="29" t="s">
        <v>52</v>
      </c>
      <c r="J619" s="29" t="s">
        <v>42</v>
      </c>
      <c r="K619" s="29" t="s">
        <v>43</v>
      </c>
      <c r="L619" s="30">
        <v>414008</v>
      </c>
      <c r="M619" s="29" t="s">
        <v>54</v>
      </c>
      <c r="N619" s="31">
        <v>16299.265214871701</v>
      </c>
      <c r="O619" s="31">
        <v>10847.792936263901</v>
      </c>
      <c r="P619" s="31">
        <v>9131.0141768117901</v>
      </c>
      <c r="Q619" s="31">
        <v>9675.5984335421908</v>
      </c>
      <c r="R619" s="31">
        <v>16255.298211114099</v>
      </c>
      <c r="S619" s="31">
        <v>15347.203394252499</v>
      </c>
      <c r="T619" s="31">
        <v>21080.166253379699</v>
      </c>
      <c r="U619" s="31">
        <v>13262.1737180359</v>
      </c>
      <c r="V619" s="31">
        <v>19579.865802635799</v>
      </c>
      <c r="W619" s="31">
        <v>11707.0806625438</v>
      </c>
      <c r="X619" s="31">
        <v>15947.7990784878</v>
      </c>
      <c r="Y619" s="31">
        <v>16271.5684324638</v>
      </c>
      <c r="Z619" s="31">
        <v>16904.549753794199</v>
      </c>
      <c r="AA619" s="31">
        <v>15050.3174321478</v>
      </c>
      <c r="AB619" s="31">
        <v>11447.555542107701</v>
      </c>
      <c r="AC619" s="31">
        <v>15743.5527372337</v>
      </c>
      <c r="AD619" s="31">
        <v>17911.1867302998</v>
      </c>
      <c r="AE619" s="33">
        <v>19321.561332015699</v>
      </c>
    </row>
    <row r="620" spans="1:31" x14ac:dyDescent="0.25">
      <c r="A620" s="28">
        <v>487485583277</v>
      </c>
      <c r="B620" s="29" t="str">
        <f>VLOOKUP($A620,'LRB Sales'!$A:$E,2,0)</f>
        <v>Outlet254</v>
      </c>
      <c r="C620" s="28">
        <f>VLOOKUP($A620,'LRB Sales'!$A:$E,3,0)</f>
        <v>100000612319</v>
      </c>
      <c r="D620" s="28" t="str">
        <f>VLOOKUP($A620,'LRB Sales'!$A:$E,4,0)</f>
        <v>Head Office254</v>
      </c>
      <c r="E620" s="29" t="s">
        <v>31</v>
      </c>
      <c r="F620" s="29" t="s">
        <v>32</v>
      </c>
      <c r="G620" s="29" t="s">
        <v>33</v>
      </c>
      <c r="H620" s="29" t="s">
        <v>40</v>
      </c>
      <c r="I620" s="29" t="s">
        <v>52</v>
      </c>
      <c r="J620" s="29" t="s">
        <v>42</v>
      </c>
      <c r="K620" s="29" t="s">
        <v>43</v>
      </c>
      <c r="L620" s="30">
        <v>414025</v>
      </c>
      <c r="M620" s="29" t="s">
        <v>54</v>
      </c>
      <c r="N620" s="31">
        <v>33021.988940142299</v>
      </c>
      <c r="O620" s="31">
        <v>29570.297200823799</v>
      </c>
      <c r="P620" s="31">
        <v>18719.307865147799</v>
      </c>
      <c r="Q620" s="31">
        <v>25919.4976106174</v>
      </c>
      <c r="R620" s="31">
        <v>37378.180583619702</v>
      </c>
      <c r="S620" s="31">
        <v>50829.325943543699</v>
      </c>
      <c r="T620" s="31">
        <v>44139.534573695702</v>
      </c>
      <c r="U620" s="31">
        <v>33302.224997839803</v>
      </c>
      <c r="V620" s="31">
        <v>43912.011310915797</v>
      </c>
      <c r="W620" s="31">
        <v>21186.816464171799</v>
      </c>
      <c r="X620" s="31">
        <v>30151.1877738679</v>
      </c>
      <c r="Y620" s="31">
        <v>25880.506319927801</v>
      </c>
      <c r="Z620" s="31">
        <v>24211.236597743198</v>
      </c>
      <c r="AA620" s="31">
        <v>26060.905437988</v>
      </c>
      <c r="AB620" s="31">
        <v>13856.33404858</v>
      </c>
      <c r="AC620" s="31">
        <v>25528.412286560499</v>
      </c>
      <c r="AD620" s="31">
        <v>26571.904410299801</v>
      </c>
      <c r="AE620" s="33">
        <v>35807.642883531698</v>
      </c>
    </row>
    <row r="621" spans="1:31" x14ac:dyDescent="0.25">
      <c r="A621" s="28">
        <v>715214211071</v>
      </c>
      <c r="B621" s="29" t="str">
        <f>VLOOKUP($A621,'LRB Sales'!$A:$E,2,0)</f>
        <v>Outlet211</v>
      </c>
      <c r="C621" s="28">
        <f>VLOOKUP($A621,'LRB Sales'!$A:$E,3,0)</f>
        <v>100000837044</v>
      </c>
      <c r="D621" s="28" t="str">
        <f>VLOOKUP($A621,'LRB Sales'!$A:$E,4,0)</f>
        <v>Head Office211</v>
      </c>
      <c r="E621" s="29" t="s">
        <v>31</v>
      </c>
      <c r="F621" s="29" t="s">
        <v>32</v>
      </c>
      <c r="G621" s="29" t="s">
        <v>33</v>
      </c>
      <c r="H621" s="29" t="s">
        <v>40</v>
      </c>
      <c r="I621" s="29" t="s">
        <v>46</v>
      </c>
      <c r="J621" s="29" t="s">
        <v>42</v>
      </c>
      <c r="K621" s="29" t="s">
        <v>43</v>
      </c>
      <c r="L621" s="30">
        <v>314002</v>
      </c>
      <c r="M621" s="29" t="s">
        <v>37</v>
      </c>
      <c r="N621" s="31">
        <v>53460.403797223997</v>
      </c>
      <c r="O621" s="31">
        <v>54174.662400859997</v>
      </c>
      <c r="P621" s="31">
        <v>53665.249515567702</v>
      </c>
      <c r="Q621" s="31">
        <v>58910.324041133099</v>
      </c>
      <c r="R621" s="31">
        <v>70310.774396780107</v>
      </c>
      <c r="S621" s="31">
        <v>66701.829046728002</v>
      </c>
      <c r="T621" s="31">
        <v>68593.107658120804</v>
      </c>
      <c r="U621" s="31">
        <v>64712.495686671798</v>
      </c>
      <c r="V621" s="31">
        <v>58740.938867424004</v>
      </c>
      <c r="W621" s="31">
        <v>45037.215363899399</v>
      </c>
      <c r="X621" s="31">
        <v>47401.352542904002</v>
      </c>
      <c r="Y621" s="31">
        <v>47279.587717936003</v>
      </c>
      <c r="Z621" s="31">
        <v>46204.397665632001</v>
      </c>
      <c r="AA621" s="31">
        <v>42510.420047309002</v>
      </c>
      <c r="AB621" s="31">
        <v>32226.674095640101</v>
      </c>
      <c r="AC621" s="31">
        <v>36348.235883317298</v>
      </c>
      <c r="AD621" s="31">
        <v>39727.058866235202</v>
      </c>
      <c r="AE621" s="33">
        <v>38050.371968428597</v>
      </c>
    </row>
    <row r="622" spans="1:31" x14ac:dyDescent="0.25">
      <c r="A622" s="28">
        <v>243615122722</v>
      </c>
      <c r="B622" s="29" t="str">
        <f>VLOOKUP($A622,'LRB Sales'!$A:$E,2,0)</f>
        <v>Outlet263</v>
      </c>
      <c r="C622" s="28">
        <f>VLOOKUP($A622,'LRB Sales'!$A:$E,3,0)</f>
        <v>100000098673</v>
      </c>
      <c r="D622" s="28" t="str">
        <f>VLOOKUP($A622,'LRB Sales'!$A:$E,4,0)</f>
        <v>Head Office263</v>
      </c>
      <c r="E622" s="29" t="s">
        <v>31</v>
      </c>
      <c r="F622" s="29" t="s">
        <v>32</v>
      </c>
      <c r="G622" s="29" t="s">
        <v>33</v>
      </c>
      <c r="H622" s="29" t="s">
        <v>40</v>
      </c>
      <c r="I622" s="29" t="s">
        <v>46</v>
      </c>
      <c r="J622" s="29" t="s">
        <v>42</v>
      </c>
      <c r="K622" s="29" t="s">
        <v>43</v>
      </c>
      <c r="L622" s="30">
        <v>314016</v>
      </c>
      <c r="M622" s="29" t="s">
        <v>37</v>
      </c>
      <c r="N622" s="31">
        <v>13940.141369185099</v>
      </c>
      <c r="O622" s="31">
        <v>18984.808717468</v>
      </c>
      <c r="P622" s="31">
        <v>21265.255805260302</v>
      </c>
      <c r="Q622" s="31">
        <v>26468.137368272</v>
      </c>
      <c r="R622" s="31">
        <v>19192.275465320399</v>
      </c>
      <c r="S622" s="31">
        <v>23934.180072680301</v>
      </c>
      <c r="T622" s="31">
        <v>23100.304065047301</v>
      </c>
      <c r="U622" s="31">
        <v>21417.037042895001</v>
      </c>
      <c r="V622" s="31">
        <v>21726.674581053401</v>
      </c>
      <c r="W622" s="31">
        <v>23236.997210839902</v>
      </c>
      <c r="X622" s="31">
        <v>21124.935564204101</v>
      </c>
      <c r="Y622" s="31">
        <v>22169.897995907999</v>
      </c>
      <c r="Z622" s="31">
        <v>19389.077400888</v>
      </c>
      <c r="AA622" s="31">
        <v>19846.053595298399</v>
      </c>
      <c r="AB622" s="31">
        <v>17153.121523835998</v>
      </c>
      <c r="AC622" s="31">
        <v>25373.073625704899</v>
      </c>
      <c r="AD622" s="31">
        <v>21200.9326287121</v>
      </c>
      <c r="AE622" s="33">
        <v>20142.530447168101</v>
      </c>
    </row>
    <row r="623" spans="1:31" x14ac:dyDescent="0.25">
      <c r="A623" s="28">
        <v>255374317155</v>
      </c>
      <c r="B623" s="29" t="str">
        <f>VLOOKUP($A623,'LRB Sales'!$A:$E,2,0)</f>
        <v>Outlet226</v>
      </c>
      <c r="C623" s="28">
        <f>VLOOKUP($A623,'LRB Sales'!$A:$E,3,0)</f>
        <v>100000835345</v>
      </c>
      <c r="D623" s="28" t="str">
        <f>VLOOKUP($A623,'LRB Sales'!$A:$E,4,0)</f>
        <v>Head Office226</v>
      </c>
      <c r="E623" s="29" t="s">
        <v>31</v>
      </c>
      <c r="F623" s="29" t="s">
        <v>32</v>
      </c>
      <c r="G623" s="29" t="s">
        <v>33</v>
      </c>
      <c r="H623" s="29" t="s">
        <v>40</v>
      </c>
      <c r="I623" s="29" t="s">
        <v>52</v>
      </c>
      <c r="J623" s="29" t="s">
        <v>42</v>
      </c>
      <c r="K623" s="29" t="s">
        <v>43</v>
      </c>
      <c r="L623" s="30">
        <v>414007</v>
      </c>
      <c r="M623" s="29" t="s">
        <v>54</v>
      </c>
      <c r="N623" s="31">
        <v>35760.997881659699</v>
      </c>
      <c r="O623" s="31">
        <v>43056.999791987801</v>
      </c>
      <c r="P623" s="31">
        <v>23853.800500295802</v>
      </c>
      <c r="Q623" s="31">
        <v>28924.927075739699</v>
      </c>
      <c r="R623" s="31">
        <v>37480.750768063801</v>
      </c>
      <c r="S623" s="31">
        <v>53155.447961807899</v>
      </c>
      <c r="T623" s="31">
        <v>55462.378291480003</v>
      </c>
      <c r="U623" s="31">
        <v>36531.782658588003</v>
      </c>
      <c r="V623" s="31">
        <v>45603.633713700001</v>
      </c>
      <c r="W623" s="31">
        <v>37183.663556747997</v>
      </c>
      <c r="X623" s="31">
        <v>30157.015264295998</v>
      </c>
      <c r="Y623" s="31">
        <v>41175.336508296001</v>
      </c>
      <c r="Z623" s="31">
        <v>30315.3053219049</v>
      </c>
      <c r="AA623" s="31">
        <v>31392.219891795099</v>
      </c>
      <c r="AB623" s="31">
        <v>19185.614194903901</v>
      </c>
      <c r="AC623" s="31">
        <v>42628.567033802297</v>
      </c>
      <c r="AD623" s="31">
        <v>32282.222112388001</v>
      </c>
      <c r="AE623" s="33">
        <v>34358.390338433499</v>
      </c>
    </row>
    <row r="624" spans="1:31" x14ac:dyDescent="0.25">
      <c r="A624" s="28">
        <v>219840679068</v>
      </c>
      <c r="B624" s="29" t="str">
        <f>VLOOKUP($A624,'LRB Sales'!$A:$E,2,0)</f>
        <v>Outlet242</v>
      </c>
      <c r="C624" s="28">
        <f>VLOOKUP($A624,'LRB Sales'!$A:$E,3,0)</f>
        <v>100000138762</v>
      </c>
      <c r="D624" s="28" t="str">
        <f>VLOOKUP($A624,'LRB Sales'!$A:$E,4,0)</f>
        <v>Head Office242</v>
      </c>
      <c r="E624" s="29" t="s">
        <v>31</v>
      </c>
      <c r="F624" s="29" t="s">
        <v>32</v>
      </c>
      <c r="G624" s="29" t="s">
        <v>33</v>
      </c>
      <c r="H624" s="29" t="s">
        <v>40</v>
      </c>
      <c r="I624" s="29" t="s">
        <v>41</v>
      </c>
      <c r="J624" s="29" t="s">
        <v>42</v>
      </c>
      <c r="K624" s="29" t="s">
        <v>43</v>
      </c>
      <c r="L624" s="30">
        <v>314004</v>
      </c>
      <c r="M624" s="29" t="s">
        <v>37</v>
      </c>
      <c r="N624" s="32"/>
      <c r="O624" s="32"/>
      <c r="P624" s="32"/>
      <c r="Q624" s="32"/>
      <c r="R624" s="32"/>
      <c r="S624" s="32"/>
      <c r="T624" s="32"/>
      <c r="U624" s="31">
        <v>28812.897627666302</v>
      </c>
      <c r="V624" s="31">
        <v>28712.884842236101</v>
      </c>
      <c r="W624" s="31">
        <v>35146.389594201602</v>
      </c>
      <c r="X624" s="31">
        <v>20786.313906264</v>
      </c>
      <c r="Y624" s="31">
        <v>27429.522750923999</v>
      </c>
      <c r="Z624" s="31">
        <v>28972.875155271999</v>
      </c>
      <c r="AA624" s="31">
        <v>29266.288238032001</v>
      </c>
      <c r="AB624" s="31">
        <v>8663.0253224400003</v>
      </c>
      <c r="AC624" s="31">
        <v>25729.725202860001</v>
      </c>
      <c r="AD624" s="31">
        <v>24440.7904722448</v>
      </c>
      <c r="AE624" s="33">
        <v>36636.011948180603</v>
      </c>
    </row>
    <row r="625" spans="1:31" x14ac:dyDescent="0.25">
      <c r="A625" s="28">
        <v>496482407890</v>
      </c>
      <c r="B625" s="29" t="str">
        <f>VLOOKUP($A625,'LRB Sales'!$A:$E,2,0)</f>
        <v>Outlet735</v>
      </c>
      <c r="C625" s="28">
        <f>VLOOKUP($A625,'LRB Sales'!$A:$E,3,0)</f>
        <v>100000452695</v>
      </c>
      <c r="D625" s="28" t="str">
        <f>VLOOKUP($A625,'LRB Sales'!$A:$E,4,0)</f>
        <v>Head Office735</v>
      </c>
      <c r="E625" s="29" t="s">
        <v>44</v>
      </c>
      <c r="F625" s="29" t="s">
        <v>38</v>
      </c>
      <c r="G625" s="29" t="s">
        <v>45</v>
      </c>
      <c r="H625" s="29" t="s">
        <v>40</v>
      </c>
      <c r="I625" s="29" t="s">
        <v>46</v>
      </c>
      <c r="J625" s="29" t="s">
        <v>42</v>
      </c>
      <c r="K625" s="29" t="s">
        <v>47</v>
      </c>
      <c r="L625" s="30">
        <v>314003</v>
      </c>
      <c r="M625" s="29" t="s">
        <v>37</v>
      </c>
      <c r="N625" s="31">
        <v>8573.1047813206496</v>
      </c>
      <c r="O625" s="31">
        <v>10472.4275766069</v>
      </c>
      <c r="P625" s="31">
        <v>2884.1472103440001</v>
      </c>
      <c r="Q625" s="31">
        <v>7371.5639891754399</v>
      </c>
      <c r="R625" s="31">
        <v>7237.7190430626397</v>
      </c>
      <c r="S625" s="31">
        <v>7110.6675232648904</v>
      </c>
      <c r="T625" s="31">
        <v>9168.7294125928493</v>
      </c>
      <c r="U625" s="31">
        <v>5460.8085562872002</v>
      </c>
      <c r="V625" s="31">
        <v>8207.6153263812903</v>
      </c>
      <c r="W625" s="31">
        <v>9733.3953574030493</v>
      </c>
      <c r="X625" s="31">
        <v>6272.6722832754403</v>
      </c>
      <c r="Y625" s="31">
        <v>5444.1611365818399</v>
      </c>
      <c r="Z625" s="31">
        <v>3944.2345433519999</v>
      </c>
      <c r="AA625" s="32"/>
      <c r="AB625" s="32"/>
      <c r="AC625" s="32"/>
      <c r="AD625" s="32"/>
      <c r="AE625" s="34"/>
    </row>
    <row r="626" spans="1:31" x14ac:dyDescent="0.25">
      <c r="A626" s="28">
        <v>375503426881</v>
      </c>
      <c r="B626" s="29" t="str">
        <f>VLOOKUP($A626,'LRB Sales'!$A:$E,2,0)</f>
        <v>Outlet736</v>
      </c>
      <c r="C626" s="28">
        <f>VLOOKUP($A626,'LRB Sales'!$A:$E,3,0)</f>
        <v>100000424299</v>
      </c>
      <c r="D626" s="28" t="str">
        <f>VLOOKUP($A626,'LRB Sales'!$A:$E,4,0)</f>
        <v>Head Office736</v>
      </c>
      <c r="E626" s="29" t="s">
        <v>44</v>
      </c>
      <c r="F626" s="29" t="s">
        <v>38</v>
      </c>
      <c r="G626" s="29" t="s">
        <v>45</v>
      </c>
      <c r="H626" s="29" t="s">
        <v>40</v>
      </c>
      <c r="I626" s="29" t="s">
        <v>41</v>
      </c>
      <c r="J626" s="29" t="s">
        <v>42</v>
      </c>
      <c r="K626" s="29" t="s">
        <v>47</v>
      </c>
      <c r="L626" s="30">
        <v>314001</v>
      </c>
      <c r="M626" s="29" t="s">
        <v>37</v>
      </c>
      <c r="N626" s="31">
        <v>1400.69164753052</v>
      </c>
      <c r="O626" s="31">
        <v>1787.7989550120001</v>
      </c>
      <c r="P626" s="31">
        <v>681.11729675519996</v>
      </c>
      <c r="Q626" s="31">
        <v>1489.8039615647999</v>
      </c>
      <c r="R626" s="31">
        <v>2940.3827695320001</v>
      </c>
      <c r="S626" s="31">
        <v>1230.8320647600001</v>
      </c>
      <c r="T626" s="31">
        <v>2537.3801023440001</v>
      </c>
      <c r="U626" s="31">
        <v>1501.0916239943999</v>
      </c>
      <c r="V626" s="31">
        <v>1880.3999357135999</v>
      </c>
      <c r="W626" s="31">
        <v>2765.1227507879998</v>
      </c>
      <c r="X626" s="31">
        <v>2552.6631639816001</v>
      </c>
      <c r="Y626" s="31">
        <v>812.35767882239998</v>
      </c>
      <c r="Z626" s="31">
        <v>2146.9829822040001</v>
      </c>
      <c r="AA626" s="32"/>
      <c r="AB626" s="32"/>
      <c r="AC626" s="32"/>
      <c r="AD626" s="32"/>
      <c r="AE626" s="34"/>
    </row>
    <row r="627" spans="1:31" x14ac:dyDescent="0.25">
      <c r="A627" s="28">
        <v>878869225158</v>
      </c>
      <c r="B627" s="29" t="str">
        <f>VLOOKUP($A627,'LRB Sales'!$A:$E,2,0)</f>
        <v>Outlet737</v>
      </c>
      <c r="C627" s="28">
        <f>VLOOKUP($A627,'LRB Sales'!$A:$E,3,0)</f>
        <v>100000836342</v>
      </c>
      <c r="D627" s="28" t="str">
        <f>VLOOKUP($A627,'LRB Sales'!$A:$E,4,0)</f>
        <v>Head Office737</v>
      </c>
      <c r="E627" s="29" t="s">
        <v>44</v>
      </c>
      <c r="F627" s="29" t="s">
        <v>38</v>
      </c>
      <c r="G627" s="29" t="s">
        <v>45</v>
      </c>
      <c r="H627" s="29" t="s">
        <v>40</v>
      </c>
      <c r="I627" s="29" t="s">
        <v>41</v>
      </c>
      <c r="J627" s="29" t="s">
        <v>42</v>
      </c>
      <c r="K627" s="29" t="s">
        <v>47</v>
      </c>
      <c r="L627" s="30">
        <v>314001</v>
      </c>
      <c r="M627" s="29" t="s">
        <v>37</v>
      </c>
      <c r="N627" s="31">
        <v>2415.8965566359998</v>
      </c>
      <c r="O627" s="31">
        <v>2267.5561045151999</v>
      </c>
      <c r="P627" s="31">
        <v>853.92711276</v>
      </c>
      <c r="Q627" s="31">
        <v>2887.229120172</v>
      </c>
      <c r="R627" s="31">
        <v>4538.8194838824002</v>
      </c>
      <c r="S627" s="31">
        <v>2058.4765159439999</v>
      </c>
      <c r="T627" s="31">
        <v>3796.4219109954402</v>
      </c>
      <c r="U627" s="31">
        <v>2321.6881128072</v>
      </c>
      <c r="V627" s="31">
        <v>4436.6151551268804</v>
      </c>
      <c r="W627" s="31">
        <v>4716.6651694512002</v>
      </c>
      <c r="X627" s="31">
        <v>1612.7429391600001</v>
      </c>
      <c r="Y627" s="31">
        <v>377.88204147692301</v>
      </c>
      <c r="Z627" s="31">
        <v>2883.573182136</v>
      </c>
      <c r="AA627" s="32"/>
      <c r="AB627" s="32"/>
      <c r="AC627" s="32"/>
      <c r="AD627" s="32"/>
      <c r="AE627" s="34"/>
    </row>
    <row r="628" spans="1:31" x14ac:dyDescent="0.25">
      <c r="A628" s="28">
        <v>474377100653</v>
      </c>
      <c r="B628" s="29" t="str">
        <f>VLOOKUP($A628,'LRB Sales'!$A:$E,2,0)</f>
        <v>Outlet738</v>
      </c>
      <c r="C628" s="28">
        <f>VLOOKUP($A628,'LRB Sales'!$A:$E,3,0)</f>
        <v>100000235852</v>
      </c>
      <c r="D628" s="28" t="str">
        <f>VLOOKUP($A628,'LRB Sales'!$A:$E,4,0)</f>
        <v>Head Office738</v>
      </c>
      <c r="E628" s="29" t="s">
        <v>44</v>
      </c>
      <c r="F628" s="29" t="s">
        <v>38</v>
      </c>
      <c r="G628" s="29" t="s">
        <v>45</v>
      </c>
      <c r="H628" s="29" t="s">
        <v>40</v>
      </c>
      <c r="I628" s="29" t="s">
        <v>41</v>
      </c>
      <c r="J628" s="29" t="s">
        <v>42</v>
      </c>
      <c r="K628" s="29" t="s">
        <v>47</v>
      </c>
      <c r="L628" s="30">
        <v>314001</v>
      </c>
      <c r="M628" s="29" t="s">
        <v>37</v>
      </c>
      <c r="N628" s="31">
        <v>1518.4145241936001</v>
      </c>
      <c r="O628" s="31">
        <v>2625.785104908</v>
      </c>
      <c r="P628" s="32"/>
      <c r="Q628" s="31">
        <v>2127.69432076984</v>
      </c>
      <c r="R628" s="31">
        <v>1820.9808047327999</v>
      </c>
      <c r="S628" s="31">
        <v>1733.5369150080001</v>
      </c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4"/>
    </row>
    <row r="629" spans="1:31" x14ac:dyDescent="0.25">
      <c r="A629" s="28">
        <v>301347452691</v>
      </c>
      <c r="B629" s="29" t="str">
        <f>VLOOKUP($A629,'LRB Sales'!$A:$E,2,0)</f>
        <v>Outlet739</v>
      </c>
      <c r="C629" s="28">
        <f>VLOOKUP($A629,'LRB Sales'!$A:$E,3,0)</f>
        <v>100000879823</v>
      </c>
      <c r="D629" s="28" t="str">
        <f>VLOOKUP($A629,'LRB Sales'!$A:$E,4,0)</f>
        <v>Head Office739</v>
      </c>
      <c r="E629" s="29" t="s">
        <v>44</v>
      </c>
      <c r="F629" s="29" t="s">
        <v>38</v>
      </c>
      <c r="G629" s="29" t="s">
        <v>45</v>
      </c>
      <c r="H629" s="29" t="s">
        <v>40</v>
      </c>
      <c r="I629" s="29" t="s">
        <v>41</v>
      </c>
      <c r="J629" s="29" t="s">
        <v>42</v>
      </c>
      <c r="K629" s="29" t="s">
        <v>47</v>
      </c>
      <c r="L629" s="30">
        <v>314001</v>
      </c>
      <c r="M629" s="29" t="s">
        <v>37</v>
      </c>
      <c r="N629" s="31">
        <v>5291.6097070314399</v>
      </c>
      <c r="O629" s="31">
        <v>4361.7687095322399</v>
      </c>
      <c r="P629" s="31">
        <v>1546.256095836</v>
      </c>
      <c r="Q629" s="31">
        <v>7844.8387966864902</v>
      </c>
      <c r="R629" s="31">
        <v>3211.7951736762402</v>
      </c>
      <c r="S629" s="31">
        <v>6602.6500994346397</v>
      </c>
      <c r="T629" s="31">
        <v>5952.1241706814499</v>
      </c>
      <c r="U629" s="31">
        <v>3453.8181172746399</v>
      </c>
      <c r="V629" s="31">
        <v>6960.4714400206503</v>
      </c>
      <c r="W629" s="31">
        <v>7385.9714351182502</v>
      </c>
      <c r="X629" s="31">
        <v>6836.8529330394404</v>
      </c>
      <c r="Y629" s="31">
        <v>3499.2602621154401</v>
      </c>
      <c r="Z629" s="31">
        <v>3167.4667405559999</v>
      </c>
      <c r="AA629" s="32"/>
      <c r="AB629" s="32"/>
      <c r="AC629" s="32"/>
      <c r="AD629" s="32"/>
      <c r="AE629" s="34"/>
    </row>
    <row r="630" spans="1:31" x14ac:dyDescent="0.25">
      <c r="A630" s="28">
        <v>796158754171</v>
      </c>
      <c r="B630" s="29" t="str">
        <f>VLOOKUP($A630,'LRB Sales'!$A:$E,2,0)</f>
        <v>Outlet740</v>
      </c>
      <c r="C630" s="28">
        <f>VLOOKUP($A630,'LRB Sales'!$A:$E,3,0)</f>
        <v>100000710394</v>
      </c>
      <c r="D630" s="28" t="str">
        <f>VLOOKUP($A630,'LRB Sales'!$A:$E,4,0)</f>
        <v>Head Office740</v>
      </c>
      <c r="E630" s="29" t="s">
        <v>44</v>
      </c>
      <c r="F630" s="29" t="s">
        <v>38</v>
      </c>
      <c r="G630" s="29" t="s">
        <v>45</v>
      </c>
      <c r="H630" s="29" t="s">
        <v>40</v>
      </c>
      <c r="I630" s="29" t="s">
        <v>41</v>
      </c>
      <c r="J630" s="29" t="s">
        <v>42</v>
      </c>
      <c r="K630" s="29" t="s">
        <v>47</v>
      </c>
      <c r="L630" s="30">
        <v>314006</v>
      </c>
      <c r="M630" s="29" t="s">
        <v>37</v>
      </c>
      <c r="N630" s="32"/>
      <c r="O630" s="31">
        <v>5214.3352981506396</v>
      </c>
      <c r="P630" s="31">
        <v>1142.4268135919999</v>
      </c>
      <c r="Q630" s="31">
        <v>4910.8334015498704</v>
      </c>
      <c r="R630" s="31">
        <v>3399.85278084225</v>
      </c>
      <c r="S630" s="31">
        <v>3047.4077532624001</v>
      </c>
      <c r="T630" s="31">
        <v>1376.947179324</v>
      </c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4"/>
    </row>
    <row r="631" spans="1:31" x14ac:dyDescent="0.25">
      <c r="A631" s="28">
        <v>507122479483</v>
      </c>
      <c r="B631" s="29" t="str">
        <f>VLOOKUP($A631,'LRB Sales'!$A:$E,2,0)</f>
        <v>Outlet546</v>
      </c>
      <c r="C631" s="28">
        <f>VLOOKUP($A631,'LRB Sales'!$A:$E,3,0)</f>
        <v>100000877610</v>
      </c>
      <c r="D631" s="28" t="str">
        <f>VLOOKUP($A631,'LRB Sales'!$A:$E,4,0)</f>
        <v>Head Office546</v>
      </c>
      <c r="E631" s="29" t="s">
        <v>31</v>
      </c>
      <c r="F631" s="29" t="s">
        <v>38</v>
      </c>
      <c r="G631" s="29" t="s">
        <v>45</v>
      </c>
      <c r="H631" s="29" t="s">
        <v>40</v>
      </c>
      <c r="I631" s="29" t="s">
        <v>41</v>
      </c>
      <c r="J631" s="29" t="s">
        <v>42</v>
      </c>
      <c r="K631" s="29" t="s">
        <v>47</v>
      </c>
      <c r="L631" s="30">
        <v>314012</v>
      </c>
      <c r="M631" s="29" t="s">
        <v>37</v>
      </c>
      <c r="N631" s="31">
        <v>5215.3069799322402</v>
      </c>
      <c r="O631" s="31">
        <v>3346.4755438822499</v>
      </c>
      <c r="P631" s="31">
        <v>3537.1313581847999</v>
      </c>
      <c r="Q631" s="31">
        <v>4694.9536896239997</v>
      </c>
      <c r="R631" s="31">
        <v>7925.1951389886199</v>
      </c>
      <c r="S631" s="31">
        <v>3562.9462679183998</v>
      </c>
      <c r="T631" s="31">
        <v>7321.6141878982498</v>
      </c>
      <c r="U631" s="31">
        <v>3950.8410149494498</v>
      </c>
      <c r="V631" s="31">
        <v>7349.1981405766501</v>
      </c>
      <c r="W631" s="31">
        <v>5460.3660682272002</v>
      </c>
      <c r="X631" s="31">
        <v>6350.98507322145</v>
      </c>
      <c r="Y631" s="31">
        <v>1021.76591538</v>
      </c>
      <c r="Z631" s="31">
        <v>5590.1630565838504</v>
      </c>
      <c r="AA631" s="31">
        <v>1722.3606918552</v>
      </c>
      <c r="AB631" s="31">
        <v>1266.2482119839999</v>
      </c>
      <c r="AC631" s="31">
        <v>6053.6790137490498</v>
      </c>
      <c r="AD631" s="31">
        <v>1271.40727714744</v>
      </c>
      <c r="AE631" s="33">
        <v>5534.8583041680004</v>
      </c>
    </row>
    <row r="632" spans="1:31" x14ac:dyDescent="0.25">
      <c r="A632" s="28">
        <v>532350709682</v>
      </c>
      <c r="B632" s="29" t="str">
        <f>VLOOKUP($A632,'LRB Sales'!$A:$E,2,0)</f>
        <v>Outlet741</v>
      </c>
      <c r="C632" s="28">
        <f>VLOOKUP($A632,'LRB Sales'!$A:$E,3,0)</f>
        <v>100000411284</v>
      </c>
      <c r="D632" s="28" t="str">
        <f>VLOOKUP($A632,'LRB Sales'!$A:$E,4,0)</f>
        <v>Head Office741</v>
      </c>
      <c r="E632" s="29" t="s">
        <v>44</v>
      </c>
      <c r="F632" s="29" t="s">
        <v>38</v>
      </c>
      <c r="G632" s="29" t="s">
        <v>45</v>
      </c>
      <c r="H632" s="29" t="s">
        <v>40</v>
      </c>
      <c r="I632" s="29" t="s">
        <v>41</v>
      </c>
      <c r="J632" s="29" t="s">
        <v>42</v>
      </c>
      <c r="K632" s="29" t="s">
        <v>47</v>
      </c>
      <c r="L632" s="30">
        <v>314006</v>
      </c>
      <c r="M632" s="29" t="s">
        <v>37</v>
      </c>
      <c r="N632" s="32"/>
      <c r="O632" s="32"/>
      <c r="P632" s="31">
        <v>1973.4305250072</v>
      </c>
      <c r="Q632" s="31">
        <v>1012.6191744720001</v>
      </c>
      <c r="R632" s="31">
        <v>3145.72743346264</v>
      </c>
      <c r="S632" s="31">
        <v>2246.8869082702499</v>
      </c>
      <c r="T632" s="31">
        <v>4232.0955151392</v>
      </c>
      <c r="U632" s="32"/>
      <c r="V632" s="31">
        <v>3777.2114687232001</v>
      </c>
      <c r="W632" s="31">
        <v>3282.3985644479999</v>
      </c>
      <c r="X632" s="31">
        <v>3686.4855611614098</v>
      </c>
      <c r="Y632" s="31">
        <v>1903.10517073864</v>
      </c>
      <c r="Z632" s="31">
        <v>3218.4642616914398</v>
      </c>
      <c r="AA632" s="31">
        <v>889.51620107999997</v>
      </c>
      <c r="AB632" s="32"/>
      <c r="AC632" s="32"/>
      <c r="AD632" s="32"/>
      <c r="AE632" s="34"/>
    </row>
    <row r="633" spans="1:31" x14ac:dyDescent="0.25">
      <c r="A633" s="28">
        <v>568506643908</v>
      </c>
      <c r="B633" s="29" t="str">
        <f>VLOOKUP($A633,'LRB Sales'!$A:$E,2,0)</f>
        <v>Outlet532</v>
      </c>
      <c r="C633" s="28">
        <f>VLOOKUP($A633,'LRB Sales'!$A:$E,3,0)</f>
        <v>100000011504</v>
      </c>
      <c r="D633" s="28" t="str">
        <f>VLOOKUP($A633,'LRB Sales'!$A:$E,4,0)</f>
        <v>Head Office532</v>
      </c>
      <c r="E633" s="29" t="s">
        <v>31</v>
      </c>
      <c r="F633" s="29" t="s">
        <v>38</v>
      </c>
      <c r="G633" s="29" t="s">
        <v>45</v>
      </c>
      <c r="H633" s="29" t="s">
        <v>40</v>
      </c>
      <c r="I633" s="29" t="s">
        <v>41</v>
      </c>
      <c r="J633" s="29" t="s">
        <v>42</v>
      </c>
      <c r="K633" s="29" t="s">
        <v>47</v>
      </c>
      <c r="L633" s="30">
        <v>314012</v>
      </c>
      <c r="M633" s="29" t="s">
        <v>37</v>
      </c>
      <c r="N633" s="31">
        <v>2290.9863394344002</v>
      </c>
      <c r="O633" s="31">
        <v>4795.6037011342496</v>
      </c>
      <c r="P633" s="31">
        <v>1846.6105228822501</v>
      </c>
      <c r="Q633" s="31">
        <v>2338.1126711034399</v>
      </c>
      <c r="R633" s="31">
        <v>8862.7120436904006</v>
      </c>
      <c r="S633" s="31">
        <v>3100.4132441279999</v>
      </c>
      <c r="T633" s="31">
        <v>4639.0068933574503</v>
      </c>
      <c r="U633" s="32"/>
      <c r="V633" s="31">
        <v>4745.2894972726499</v>
      </c>
      <c r="W633" s="31">
        <v>4031.7483343654499</v>
      </c>
      <c r="X633" s="31">
        <v>6188.3833968594399</v>
      </c>
      <c r="Y633" s="31">
        <v>2179.8303361338399</v>
      </c>
      <c r="Z633" s="31">
        <v>3991.0906047531498</v>
      </c>
      <c r="AA633" s="31">
        <v>869.68954650000001</v>
      </c>
      <c r="AB633" s="31">
        <v>2464.0796945520001</v>
      </c>
      <c r="AC633" s="31">
        <v>4894.4865333448497</v>
      </c>
      <c r="AD633" s="31">
        <v>1319.5602103199999</v>
      </c>
      <c r="AE633" s="33">
        <v>7317.7345142970398</v>
      </c>
    </row>
    <row r="634" spans="1:31" x14ac:dyDescent="0.25">
      <c r="A634" s="28">
        <v>967470794182</v>
      </c>
      <c r="B634" s="29" t="str">
        <f>VLOOKUP($A634,'LRB Sales'!$A:$E,2,0)</f>
        <v>Outlet515</v>
      </c>
      <c r="C634" s="28">
        <f>VLOOKUP($A634,'LRB Sales'!$A:$E,3,0)</f>
        <v>100000897736</v>
      </c>
      <c r="D634" s="28" t="str">
        <f>VLOOKUP($A634,'LRB Sales'!$A:$E,4,0)</f>
        <v>Head Office515</v>
      </c>
      <c r="E634" s="29" t="s">
        <v>31</v>
      </c>
      <c r="F634" s="29" t="s">
        <v>38</v>
      </c>
      <c r="G634" s="29" t="s">
        <v>45</v>
      </c>
      <c r="H634" s="29" t="s">
        <v>40</v>
      </c>
      <c r="I634" s="29" t="s">
        <v>41</v>
      </c>
      <c r="J634" s="29" t="s">
        <v>42</v>
      </c>
      <c r="K634" s="29" t="s">
        <v>47</v>
      </c>
      <c r="L634" s="30">
        <v>314015</v>
      </c>
      <c r="M634" s="29" t="s">
        <v>37</v>
      </c>
      <c r="N634" s="31">
        <v>14006.352460207199</v>
      </c>
      <c r="O634" s="31">
        <v>2555.3817846719999</v>
      </c>
      <c r="P634" s="31">
        <v>7654.6890332778403</v>
      </c>
      <c r="Q634" s="31">
        <v>5555.2743400944</v>
      </c>
      <c r="R634" s="31">
        <v>10603.561204564799</v>
      </c>
      <c r="S634" s="31">
        <v>10572.9224262264</v>
      </c>
      <c r="T634" s="31">
        <v>13914.6038866248</v>
      </c>
      <c r="U634" s="31">
        <v>4386.8988366960002</v>
      </c>
      <c r="V634" s="31">
        <v>12222.706840216801</v>
      </c>
      <c r="W634" s="31">
        <v>8935.6924104072004</v>
      </c>
      <c r="X634" s="31">
        <v>11129.6540841648</v>
      </c>
      <c r="Y634" s="32"/>
      <c r="Z634" s="31">
        <v>8435.1366352296009</v>
      </c>
      <c r="AA634" s="32"/>
      <c r="AB634" s="31">
        <v>5348.7397275000003</v>
      </c>
      <c r="AC634" s="31">
        <v>10685.9094880128</v>
      </c>
      <c r="AD634" s="32"/>
      <c r="AE634" s="33">
        <v>7889.2855916039998</v>
      </c>
    </row>
    <row r="635" spans="1:31" x14ac:dyDescent="0.25">
      <c r="A635" s="28">
        <v>934782071707</v>
      </c>
      <c r="B635" s="29" t="str">
        <f>VLOOKUP($A635,'LRB Sales'!$A:$E,2,0)</f>
        <v>Outlet742</v>
      </c>
      <c r="C635" s="28">
        <f>VLOOKUP($A635,'LRB Sales'!$A:$E,3,0)</f>
        <v>100000632563</v>
      </c>
      <c r="D635" s="28" t="str">
        <f>VLOOKUP($A635,'LRB Sales'!$A:$E,4,0)</f>
        <v>Head Office742</v>
      </c>
      <c r="E635" s="29" t="s">
        <v>44</v>
      </c>
      <c r="F635" s="29" t="s">
        <v>38</v>
      </c>
      <c r="G635" s="29" t="s">
        <v>45</v>
      </c>
      <c r="H635" s="29" t="s">
        <v>40</v>
      </c>
      <c r="I635" s="29" t="s">
        <v>52</v>
      </c>
      <c r="J635" s="29" t="s">
        <v>42</v>
      </c>
      <c r="K635" s="29" t="s">
        <v>47</v>
      </c>
      <c r="L635" s="30">
        <v>414007</v>
      </c>
      <c r="M635" s="29" t="s">
        <v>54</v>
      </c>
      <c r="N635" s="31">
        <v>5312.672593104</v>
      </c>
      <c r="O635" s="31">
        <v>4631.4399136146403</v>
      </c>
      <c r="P635" s="31">
        <v>1949.01701368264</v>
      </c>
      <c r="Q635" s="31">
        <v>7553.5576193508896</v>
      </c>
      <c r="R635" s="31">
        <v>7625.0336967066396</v>
      </c>
      <c r="S635" s="31">
        <v>6667.8767167654496</v>
      </c>
      <c r="T635" s="31">
        <v>4189.2148647840004</v>
      </c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4"/>
    </row>
    <row r="636" spans="1:31" x14ac:dyDescent="0.25">
      <c r="A636" s="28">
        <v>996049310860</v>
      </c>
      <c r="B636" s="29" t="str">
        <f>VLOOKUP($A636,'LRB Sales'!$A:$E,2,0)</f>
        <v>Outlet743</v>
      </c>
      <c r="C636" s="28">
        <f>VLOOKUP($A636,'LRB Sales'!$A:$E,3,0)</f>
        <v>100000248477</v>
      </c>
      <c r="D636" s="28" t="str">
        <f>VLOOKUP($A636,'LRB Sales'!$A:$E,4,0)</f>
        <v>Head Office743</v>
      </c>
      <c r="E636" s="29" t="s">
        <v>44</v>
      </c>
      <c r="F636" s="29" t="s">
        <v>38</v>
      </c>
      <c r="G636" s="29" t="s">
        <v>45</v>
      </c>
      <c r="H636" s="29" t="s">
        <v>40</v>
      </c>
      <c r="I636" s="29" t="s">
        <v>52</v>
      </c>
      <c r="J636" s="29" t="s">
        <v>42</v>
      </c>
      <c r="K636" s="29" t="s">
        <v>47</v>
      </c>
      <c r="L636" s="30">
        <v>414007</v>
      </c>
      <c r="M636" s="29" t="s">
        <v>54</v>
      </c>
      <c r="N636" s="32"/>
      <c r="O636" s="32"/>
      <c r="P636" s="31">
        <v>1557.115088256</v>
      </c>
      <c r="Q636" s="31">
        <v>1160.5804373409201</v>
      </c>
      <c r="R636" s="31">
        <v>754.74944375999996</v>
      </c>
      <c r="S636" s="31">
        <v>564.86762266301105</v>
      </c>
      <c r="T636" s="31">
        <v>1583.1141431231999</v>
      </c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4"/>
    </row>
    <row r="637" spans="1:31" x14ac:dyDescent="0.25">
      <c r="A637" s="28">
        <v>334164554270</v>
      </c>
      <c r="B637" s="29" t="str">
        <f>VLOOKUP($A637,'LRB Sales'!$A:$E,2,0)</f>
        <v>Outlet744</v>
      </c>
      <c r="C637" s="28">
        <f>VLOOKUP($A637,'LRB Sales'!$A:$E,3,0)</f>
        <v>100000102252</v>
      </c>
      <c r="D637" s="28" t="str">
        <f>VLOOKUP($A637,'LRB Sales'!$A:$E,4,0)</f>
        <v>Head Office744</v>
      </c>
      <c r="E637" s="29" t="s">
        <v>44</v>
      </c>
      <c r="F637" s="29" t="s">
        <v>38</v>
      </c>
      <c r="G637" s="29" t="s">
        <v>45</v>
      </c>
      <c r="H637" s="29" t="s">
        <v>40</v>
      </c>
      <c r="I637" s="29" t="s">
        <v>52</v>
      </c>
      <c r="J637" s="29" t="s">
        <v>42</v>
      </c>
      <c r="K637" s="29" t="s">
        <v>47</v>
      </c>
      <c r="L637" s="30">
        <v>414008</v>
      </c>
      <c r="M637" s="29" t="s">
        <v>54</v>
      </c>
      <c r="N637" s="31">
        <v>4855.6935624858397</v>
      </c>
      <c r="O637" s="32"/>
      <c r="P637" s="31">
        <v>3071.8086502606502</v>
      </c>
      <c r="Q637" s="31">
        <v>4049.3212619874398</v>
      </c>
      <c r="R637" s="31">
        <v>2995.2986292114401</v>
      </c>
      <c r="S637" s="31">
        <v>2371.7202400606502</v>
      </c>
      <c r="T637" s="31">
        <v>2759.53522271464</v>
      </c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4"/>
    </row>
    <row r="638" spans="1:31" x14ac:dyDescent="0.25">
      <c r="A638" s="28">
        <v>637175388352</v>
      </c>
      <c r="B638" s="29" t="str">
        <f>VLOOKUP($A638,'LRB Sales'!$A:$E,2,0)</f>
        <v>Outlet745</v>
      </c>
      <c r="C638" s="28">
        <f>VLOOKUP($A638,'LRB Sales'!$A:$E,3,0)</f>
        <v>100000508500</v>
      </c>
      <c r="D638" s="28" t="str">
        <f>VLOOKUP($A638,'LRB Sales'!$A:$E,4,0)</f>
        <v>Head Office745</v>
      </c>
      <c r="E638" s="29" t="s">
        <v>44</v>
      </c>
      <c r="F638" s="29" t="s">
        <v>38</v>
      </c>
      <c r="G638" s="29" t="s">
        <v>45</v>
      </c>
      <c r="H638" s="29" t="s">
        <v>40</v>
      </c>
      <c r="I638" s="29" t="s">
        <v>52</v>
      </c>
      <c r="J638" s="29" t="s">
        <v>42</v>
      </c>
      <c r="K638" s="29" t="s">
        <v>47</v>
      </c>
      <c r="L638" s="30">
        <v>414007</v>
      </c>
      <c r="M638" s="29" t="s">
        <v>54</v>
      </c>
      <c r="N638" s="31">
        <v>2454.5986959234401</v>
      </c>
      <c r="O638" s="31">
        <v>2186.0784953471998</v>
      </c>
      <c r="P638" s="31">
        <v>4625.1150784022502</v>
      </c>
      <c r="Q638" s="31">
        <v>898.30923009544199</v>
      </c>
      <c r="R638" s="31">
        <v>8447.9648318466407</v>
      </c>
      <c r="S638" s="31">
        <v>4218.3756327600004</v>
      </c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4"/>
    </row>
    <row r="639" spans="1:31" x14ac:dyDescent="0.25">
      <c r="A639" s="28">
        <v>438572615377</v>
      </c>
      <c r="B639" s="29" t="str">
        <f>VLOOKUP($A639,'LRB Sales'!$A:$E,2,0)</f>
        <v>Outlet300</v>
      </c>
      <c r="C639" s="28">
        <f>VLOOKUP($A639,'LRB Sales'!$A:$E,3,0)</f>
        <v>100000890909</v>
      </c>
      <c r="D639" s="28" t="str">
        <f>VLOOKUP($A639,'LRB Sales'!$A:$E,4,0)</f>
        <v>Head Office300</v>
      </c>
      <c r="E639" s="29" t="s">
        <v>31</v>
      </c>
      <c r="F639" s="29" t="s">
        <v>38</v>
      </c>
      <c r="G639" s="29" t="s">
        <v>39</v>
      </c>
      <c r="H639" s="29" t="s">
        <v>40</v>
      </c>
      <c r="I639" s="29" t="s">
        <v>41</v>
      </c>
      <c r="J639" s="29" t="s">
        <v>42</v>
      </c>
      <c r="K639" s="29" t="s">
        <v>47</v>
      </c>
      <c r="L639" s="30">
        <v>314001</v>
      </c>
      <c r="M639" s="29" t="s">
        <v>37</v>
      </c>
      <c r="N639" s="31">
        <v>6380.3116355279999</v>
      </c>
      <c r="O639" s="31">
        <v>5600.6665132560001</v>
      </c>
      <c r="P639" s="31">
        <v>8661.4041427680004</v>
      </c>
      <c r="Q639" s="31">
        <v>9929.5485982991995</v>
      </c>
      <c r="R639" s="31">
        <v>9006.8938192391997</v>
      </c>
      <c r="S639" s="31">
        <v>14825.0623889136</v>
      </c>
      <c r="T639" s="31">
        <v>19192.8728900352</v>
      </c>
      <c r="U639" s="31">
        <v>15869.555521392</v>
      </c>
      <c r="V639" s="31">
        <v>19997.1922781424</v>
      </c>
      <c r="W639" s="31">
        <v>15440.4915070272</v>
      </c>
      <c r="X639" s="31">
        <v>10248.5630079</v>
      </c>
      <c r="Y639" s="31">
        <v>10694.786538055199</v>
      </c>
      <c r="Z639" s="31">
        <v>10489.640558304</v>
      </c>
      <c r="AA639" s="31">
        <v>11037.8605077672</v>
      </c>
      <c r="AB639" s="31">
        <v>12246.101661782401</v>
      </c>
      <c r="AC639" s="31">
        <v>8605.8416382815994</v>
      </c>
      <c r="AD639" s="31">
        <v>14371.058505986401</v>
      </c>
      <c r="AE639" s="33">
        <v>11410.350224964001</v>
      </c>
    </row>
    <row r="640" spans="1:31" x14ac:dyDescent="0.25">
      <c r="A640" s="28">
        <v>101355786617</v>
      </c>
      <c r="B640" s="29" t="str">
        <f>VLOOKUP($A640,'LRB Sales'!$A:$E,2,0)</f>
        <v>Outlet170</v>
      </c>
      <c r="C640" s="28">
        <f>VLOOKUP($A640,'LRB Sales'!$A:$E,3,0)</f>
        <v>100000776940</v>
      </c>
      <c r="D640" s="28" t="str">
        <f>VLOOKUP($A640,'LRB Sales'!$A:$E,4,0)</f>
        <v>Head Office170</v>
      </c>
      <c r="E640" s="29" t="s">
        <v>31</v>
      </c>
      <c r="F640" s="29" t="s">
        <v>38</v>
      </c>
      <c r="G640" s="29" t="s">
        <v>39</v>
      </c>
      <c r="H640" s="29" t="s">
        <v>40</v>
      </c>
      <c r="I640" s="29" t="s">
        <v>46</v>
      </c>
      <c r="J640" s="29" t="s">
        <v>42</v>
      </c>
      <c r="K640" s="29" t="s">
        <v>47</v>
      </c>
      <c r="L640" s="30">
        <v>314002</v>
      </c>
      <c r="M640" s="29" t="s">
        <v>37</v>
      </c>
      <c r="N640" s="31">
        <v>23359.7993172672</v>
      </c>
      <c r="O640" s="31">
        <v>32780.191561008003</v>
      </c>
      <c r="P640" s="31">
        <v>29915.9322947531</v>
      </c>
      <c r="Q640" s="31">
        <v>26682.762702388802</v>
      </c>
      <c r="R640" s="31">
        <v>29405.775991224</v>
      </c>
      <c r="S640" s="31">
        <v>51738.490656691203</v>
      </c>
      <c r="T640" s="31">
        <v>25586.473477296</v>
      </c>
      <c r="U640" s="31">
        <v>27569.2113479088</v>
      </c>
      <c r="V640" s="31">
        <v>33076.509493310397</v>
      </c>
      <c r="W640" s="31">
        <v>27666.0626630568</v>
      </c>
      <c r="X640" s="31">
        <v>36884.753464051202</v>
      </c>
      <c r="Y640" s="31">
        <v>29022.581753373601</v>
      </c>
      <c r="Z640" s="31">
        <v>30485.5934839728</v>
      </c>
      <c r="AA640" s="31">
        <v>27924.506425070402</v>
      </c>
      <c r="AB640" s="31">
        <v>22910.053589068801</v>
      </c>
      <c r="AC640" s="31">
        <v>38950.356081693601</v>
      </c>
      <c r="AD640" s="31">
        <v>27158.591104440002</v>
      </c>
      <c r="AE640" s="33">
        <v>46765.629000831599</v>
      </c>
    </row>
    <row r="641" spans="1:31" x14ac:dyDescent="0.25">
      <c r="A641" s="28">
        <v>769556520361</v>
      </c>
      <c r="B641" s="29" t="str">
        <f>VLOOKUP($A641,'LRB Sales'!$A:$E,2,0)</f>
        <v>Outlet746</v>
      </c>
      <c r="C641" s="28">
        <f>VLOOKUP($A641,'LRB Sales'!$A:$E,3,0)</f>
        <v>100000429405</v>
      </c>
      <c r="D641" s="28" t="str">
        <f>VLOOKUP($A641,'LRB Sales'!$A:$E,4,0)</f>
        <v>Head Office746</v>
      </c>
      <c r="E641" s="29" t="s">
        <v>44</v>
      </c>
      <c r="F641" s="29" t="s">
        <v>38</v>
      </c>
      <c r="G641" s="29" t="s">
        <v>39</v>
      </c>
      <c r="H641" s="29" t="s">
        <v>40</v>
      </c>
      <c r="I641" s="29" t="s">
        <v>46</v>
      </c>
      <c r="J641" s="29" t="s">
        <v>42</v>
      </c>
      <c r="K641" s="29" t="s">
        <v>47</v>
      </c>
      <c r="L641" s="30">
        <v>314005</v>
      </c>
      <c r="M641" s="29" t="s">
        <v>37</v>
      </c>
      <c r="N641" s="31">
        <v>5366.0244788928003</v>
      </c>
      <c r="O641" s="31">
        <v>235.24734215999999</v>
      </c>
      <c r="P641" s="32"/>
      <c r="Q641" s="31">
        <v>289.88591484</v>
      </c>
      <c r="R641" s="31">
        <v>289.88591484</v>
      </c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4"/>
    </row>
    <row r="642" spans="1:31" x14ac:dyDescent="0.25">
      <c r="A642" s="28">
        <v>378485088473</v>
      </c>
      <c r="B642" s="29" t="str">
        <f>VLOOKUP($A642,'LRB Sales'!$A:$E,2,0)</f>
        <v>Outlet269</v>
      </c>
      <c r="C642" s="28">
        <f>VLOOKUP($A642,'LRB Sales'!$A:$E,3,0)</f>
        <v>100000315436</v>
      </c>
      <c r="D642" s="28" t="str">
        <f>VLOOKUP($A642,'LRB Sales'!$A:$E,4,0)</f>
        <v>Head Office269</v>
      </c>
      <c r="E642" s="29" t="s">
        <v>31</v>
      </c>
      <c r="F642" s="29" t="s">
        <v>38</v>
      </c>
      <c r="G642" s="29" t="s">
        <v>39</v>
      </c>
      <c r="H642" s="29" t="s">
        <v>40</v>
      </c>
      <c r="I642" s="29" t="s">
        <v>46</v>
      </c>
      <c r="J642" s="29" t="s">
        <v>42</v>
      </c>
      <c r="K642" s="29" t="s">
        <v>47</v>
      </c>
      <c r="L642" s="30">
        <v>314002</v>
      </c>
      <c r="M642" s="29" t="s">
        <v>37</v>
      </c>
      <c r="N642" s="31">
        <v>12832.1390265176</v>
      </c>
      <c r="O642" s="31">
        <v>16032.191536046401</v>
      </c>
      <c r="P642" s="31">
        <v>17248.7656101672</v>
      </c>
      <c r="Q642" s="31">
        <v>13827.332749999199</v>
      </c>
      <c r="R642" s="31">
        <v>19746.342625787998</v>
      </c>
      <c r="S642" s="31">
        <v>22375.890832331999</v>
      </c>
      <c r="T642" s="31">
        <v>22990.2890883408</v>
      </c>
      <c r="U642" s="31">
        <v>24798.323270937599</v>
      </c>
      <c r="V642" s="31">
        <v>28221.1368390432</v>
      </c>
      <c r="W642" s="31">
        <v>34013.854215252002</v>
      </c>
      <c r="X642" s="31">
        <v>15842.5572348408</v>
      </c>
      <c r="Y642" s="31">
        <v>11327.761141525099</v>
      </c>
      <c r="Z642" s="31">
        <v>17047.48145118</v>
      </c>
      <c r="AA642" s="31">
        <v>15361.2409993416</v>
      </c>
      <c r="AB642" s="31">
        <v>7971.0974068752002</v>
      </c>
      <c r="AC642" s="31">
        <v>19459.815560925599</v>
      </c>
      <c r="AD642" s="31">
        <v>16008.2335461456</v>
      </c>
      <c r="AE642" s="33">
        <v>23753.634041347199</v>
      </c>
    </row>
    <row r="643" spans="1:31" x14ac:dyDescent="0.25">
      <c r="A643" s="28">
        <v>996954382579</v>
      </c>
      <c r="B643" s="29" t="str">
        <f>VLOOKUP($A643,'LRB Sales'!$A:$E,2,0)</f>
        <v>Outlet354</v>
      </c>
      <c r="C643" s="28">
        <f>VLOOKUP($A643,'LRB Sales'!$A:$E,3,0)</f>
        <v>100000496649</v>
      </c>
      <c r="D643" s="28" t="str">
        <f>VLOOKUP($A643,'LRB Sales'!$A:$E,4,0)</f>
        <v>Head Office354</v>
      </c>
      <c r="E643" s="29" t="s">
        <v>31</v>
      </c>
      <c r="F643" s="29" t="s">
        <v>38</v>
      </c>
      <c r="G643" s="29" t="s">
        <v>39</v>
      </c>
      <c r="H643" s="29" t="s">
        <v>40</v>
      </c>
      <c r="I643" s="29" t="s">
        <v>46</v>
      </c>
      <c r="J643" s="29" t="s">
        <v>42</v>
      </c>
      <c r="K643" s="29" t="s">
        <v>47</v>
      </c>
      <c r="L643" s="30">
        <v>314005</v>
      </c>
      <c r="M643" s="29" t="s">
        <v>37</v>
      </c>
      <c r="N643" s="31">
        <v>11173.258441055999</v>
      </c>
      <c r="O643" s="31">
        <v>12573.451893825601</v>
      </c>
      <c r="P643" s="31">
        <v>10521.7284866256</v>
      </c>
      <c r="Q643" s="31">
        <v>8132.7009540912004</v>
      </c>
      <c r="R643" s="31">
        <v>16008.67873104</v>
      </c>
      <c r="S643" s="31">
        <v>17369.7622043952</v>
      </c>
      <c r="T643" s="31">
        <v>10282.429518360001</v>
      </c>
      <c r="U643" s="31">
        <v>12401.0091242832</v>
      </c>
      <c r="V643" s="31">
        <v>16804.1695365792</v>
      </c>
      <c r="W643" s="31">
        <v>17441.022731246401</v>
      </c>
      <c r="X643" s="31">
        <v>15126.4957967664</v>
      </c>
      <c r="Y643" s="31">
        <v>12609.073925656799</v>
      </c>
      <c r="Z643" s="31">
        <v>11180.702486222401</v>
      </c>
      <c r="AA643" s="31">
        <v>13330.843940193599</v>
      </c>
      <c r="AB643" s="31">
        <v>8316.8463396791994</v>
      </c>
      <c r="AC643" s="31">
        <v>13296.4163152536</v>
      </c>
      <c r="AD643" s="31">
        <v>17304.575153731199</v>
      </c>
      <c r="AE643" s="33">
        <v>19228.482049951199</v>
      </c>
    </row>
    <row r="644" spans="1:31" x14ac:dyDescent="0.25">
      <c r="A644" s="28">
        <v>300823817291</v>
      </c>
      <c r="B644" s="29" t="str">
        <f>VLOOKUP($A644,'LRB Sales'!$A:$E,2,0)</f>
        <v>Outlet158</v>
      </c>
      <c r="C644" s="28">
        <f>VLOOKUP($A644,'LRB Sales'!$A:$E,3,0)</f>
        <v>100000447779</v>
      </c>
      <c r="D644" s="28" t="str">
        <f>VLOOKUP($A644,'LRB Sales'!$A:$E,4,0)</f>
        <v>Head Office158</v>
      </c>
      <c r="E644" s="29" t="s">
        <v>31</v>
      </c>
      <c r="F644" s="29" t="s">
        <v>38</v>
      </c>
      <c r="G644" s="29" t="s">
        <v>39</v>
      </c>
      <c r="H644" s="29" t="s">
        <v>40</v>
      </c>
      <c r="I644" s="29" t="s">
        <v>46</v>
      </c>
      <c r="J644" s="29" t="s">
        <v>42</v>
      </c>
      <c r="K644" s="29" t="s">
        <v>47</v>
      </c>
      <c r="L644" s="30">
        <v>314005</v>
      </c>
      <c r="M644" s="29" t="s">
        <v>37</v>
      </c>
      <c r="N644" s="31">
        <v>20333.961256679999</v>
      </c>
      <c r="O644" s="31">
        <v>16137.916285272</v>
      </c>
      <c r="P644" s="31">
        <v>44720.540429673601</v>
      </c>
      <c r="Q644" s="31">
        <v>48265.424942690399</v>
      </c>
      <c r="R644" s="31">
        <v>93656.710208256001</v>
      </c>
      <c r="S644" s="31">
        <v>89697.414226512003</v>
      </c>
      <c r="T644" s="31">
        <v>119469.03670202399</v>
      </c>
      <c r="U644" s="31">
        <v>84858.767505840005</v>
      </c>
      <c r="V644" s="31">
        <v>114408.69141798699</v>
      </c>
      <c r="W644" s="31">
        <v>76205.822282155204</v>
      </c>
      <c r="X644" s="31">
        <v>46724.291836944001</v>
      </c>
      <c r="Y644" s="31">
        <v>19000.868027904002</v>
      </c>
      <c r="Z644" s="31">
        <v>21076.869255410398</v>
      </c>
      <c r="AA644" s="31">
        <v>32658.788824130399</v>
      </c>
      <c r="AB644" s="31">
        <v>28619.123298480001</v>
      </c>
      <c r="AC644" s="31">
        <v>47143.262856206398</v>
      </c>
      <c r="AD644" s="31">
        <v>58848.970397028002</v>
      </c>
      <c r="AE644" s="33">
        <v>58669.382238755999</v>
      </c>
    </row>
    <row r="645" spans="1:31" x14ac:dyDescent="0.25">
      <c r="A645" s="28">
        <v>512633368666</v>
      </c>
      <c r="B645" s="29" t="str">
        <f>VLOOKUP($A645,'LRB Sales'!$A:$E,2,0)</f>
        <v>Outlet747</v>
      </c>
      <c r="C645" s="28">
        <f>VLOOKUP($A645,'LRB Sales'!$A:$E,3,0)</f>
        <v>100000155258</v>
      </c>
      <c r="D645" s="28" t="str">
        <f>VLOOKUP($A645,'LRB Sales'!$A:$E,4,0)</f>
        <v>Head Office747</v>
      </c>
      <c r="E645" s="29" t="s">
        <v>31</v>
      </c>
      <c r="F645" s="29" t="s">
        <v>32</v>
      </c>
      <c r="G645" s="29" t="s">
        <v>33</v>
      </c>
      <c r="H645" s="29" t="s">
        <v>40</v>
      </c>
      <c r="I645" s="29" t="s">
        <v>41</v>
      </c>
      <c r="J645" s="29" t="s">
        <v>42</v>
      </c>
      <c r="K645" s="29" t="s">
        <v>43</v>
      </c>
      <c r="L645" s="30">
        <v>314012</v>
      </c>
      <c r="M645" s="29" t="s">
        <v>37</v>
      </c>
      <c r="N645" s="31">
        <v>85173.959139481594</v>
      </c>
      <c r="O645" s="31">
        <v>33530.466937138299</v>
      </c>
      <c r="P645" s="31">
        <v>21741.1122338891</v>
      </c>
      <c r="Q645" s="31">
        <v>50260.396732451401</v>
      </c>
      <c r="R645" s="31">
        <v>50380.459644149902</v>
      </c>
      <c r="S645" s="32"/>
      <c r="T645" s="31">
        <v>94832.951098892605</v>
      </c>
      <c r="U645" s="31">
        <v>43696.416774120298</v>
      </c>
      <c r="V645" s="31">
        <v>39478.414833689101</v>
      </c>
      <c r="W645" s="32"/>
      <c r="X645" s="32"/>
      <c r="Y645" s="31">
        <v>43477.953894841601</v>
      </c>
      <c r="Z645" s="32"/>
      <c r="AA645" s="31">
        <v>57936.970188997097</v>
      </c>
      <c r="AB645" s="31">
        <v>29610.4240491893</v>
      </c>
      <c r="AC645" s="31">
        <v>24547.425057345601</v>
      </c>
      <c r="AD645" s="32"/>
      <c r="AE645" s="34"/>
    </row>
    <row r="646" spans="1:31" x14ac:dyDescent="0.25">
      <c r="A646" s="28">
        <v>386596305170</v>
      </c>
      <c r="B646" s="29" t="str">
        <f>VLOOKUP($A646,'LRB Sales'!$A:$E,2,0)</f>
        <v>Outlet566</v>
      </c>
      <c r="C646" s="28">
        <f>VLOOKUP($A646,'LRB Sales'!$A:$E,3,0)</f>
        <v>100000991767</v>
      </c>
      <c r="D646" s="28" t="str">
        <f>VLOOKUP($A646,'LRB Sales'!$A:$E,4,0)</f>
        <v>Head Office566</v>
      </c>
      <c r="E646" s="29" t="s">
        <v>31</v>
      </c>
      <c r="F646" s="29" t="s">
        <v>38</v>
      </c>
      <c r="G646" s="29" t="s">
        <v>39</v>
      </c>
      <c r="H646" s="29" t="s">
        <v>40</v>
      </c>
      <c r="I646" s="29" t="s">
        <v>46</v>
      </c>
      <c r="J646" s="29" t="s">
        <v>55</v>
      </c>
      <c r="K646" s="29" t="s">
        <v>57</v>
      </c>
      <c r="L646" s="30">
        <v>314016</v>
      </c>
      <c r="M646" s="29" t="s">
        <v>37</v>
      </c>
      <c r="N646" s="31">
        <v>4777.4666256720002</v>
      </c>
      <c r="O646" s="31">
        <v>4067.2478787240002</v>
      </c>
      <c r="P646" s="31">
        <v>3742.17019656</v>
      </c>
      <c r="Q646" s="31">
        <v>6017.0712886800002</v>
      </c>
      <c r="R646" s="31">
        <v>5573.7331415520002</v>
      </c>
      <c r="S646" s="31">
        <v>8221.8774395335404</v>
      </c>
      <c r="T646" s="31">
        <v>8171.0541287879996</v>
      </c>
      <c r="U646" s="31">
        <v>7931.4932689098296</v>
      </c>
      <c r="V646" s="31">
        <v>7476.4118646439401</v>
      </c>
      <c r="W646" s="31">
        <v>7019.0810018760003</v>
      </c>
      <c r="X646" s="31">
        <v>6186.2770299120002</v>
      </c>
      <c r="Y646" s="31">
        <v>5635.3350109080002</v>
      </c>
      <c r="Z646" s="31">
        <v>6786.997152168</v>
      </c>
      <c r="AA646" s="31">
        <v>2840.6037910056002</v>
      </c>
      <c r="AB646" s="31">
        <v>3527.2988168639999</v>
      </c>
      <c r="AC646" s="31">
        <v>7962.1717076097202</v>
      </c>
      <c r="AD646" s="31">
        <v>7728.3537931318197</v>
      </c>
      <c r="AE646" s="33">
        <v>3163.2726130650399</v>
      </c>
    </row>
    <row r="647" spans="1:31" x14ac:dyDescent="0.25">
      <c r="A647" s="28">
        <v>792471193081</v>
      </c>
      <c r="B647" s="29" t="str">
        <f>VLOOKUP($A647,'LRB Sales'!$A:$E,2,0)</f>
        <v>Outlet530</v>
      </c>
      <c r="C647" s="28">
        <f>VLOOKUP($A647,'LRB Sales'!$A:$E,3,0)</f>
        <v>100000780264</v>
      </c>
      <c r="D647" s="28" t="str">
        <f>VLOOKUP($A647,'LRB Sales'!$A:$E,4,0)</f>
        <v>Head Office530</v>
      </c>
      <c r="E647" s="29" t="s">
        <v>31</v>
      </c>
      <c r="F647" s="29" t="s">
        <v>32</v>
      </c>
      <c r="G647" s="29" t="s">
        <v>33</v>
      </c>
      <c r="H647" s="29" t="s">
        <v>40</v>
      </c>
      <c r="I647" s="29" t="s">
        <v>41</v>
      </c>
      <c r="J647" s="29" t="s">
        <v>42</v>
      </c>
      <c r="K647" s="29" t="s">
        <v>43</v>
      </c>
      <c r="L647" s="30">
        <v>314012</v>
      </c>
      <c r="M647" s="29" t="s">
        <v>37</v>
      </c>
      <c r="N647" s="32"/>
      <c r="O647" s="31">
        <v>7973.1311216059103</v>
      </c>
      <c r="P647" s="31">
        <v>16185.146519563201</v>
      </c>
      <c r="Q647" s="32"/>
      <c r="R647" s="31">
        <v>18835.683831986102</v>
      </c>
      <c r="S647" s="32"/>
      <c r="T647" s="31">
        <v>22135.623006551999</v>
      </c>
      <c r="U647" s="31">
        <v>21734.051881332001</v>
      </c>
      <c r="V647" s="32"/>
      <c r="W647" s="32"/>
      <c r="X647" s="31">
        <v>20790.153340344001</v>
      </c>
      <c r="Y647" s="32"/>
      <c r="Z647" s="31">
        <v>8476.4254943912292</v>
      </c>
      <c r="AA647" s="32"/>
      <c r="AB647" s="31">
        <v>8476.0803909000006</v>
      </c>
      <c r="AC647" s="31">
        <v>8695.9540800913892</v>
      </c>
      <c r="AD647" s="32"/>
      <c r="AE647" s="33">
        <v>6957.2784554399996</v>
      </c>
    </row>
    <row r="648" spans="1:31" x14ac:dyDescent="0.25">
      <c r="A648" s="28">
        <v>369142503782</v>
      </c>
      <c r="B648" s="29" t="str">
        <f>VLOOKUP($A648,'LRB Sales'!$A:$E,2,0)</f>
        <v>Outlet748</v>
      </c>
      <c r="C648" s="28">
        <f>VLOOKUP($A648,'LRB Sales'!$A:$E,3,0)</f>
        <v>100000068242</v>
      </c>
      <c r="D648" s="28" t="str">
        <f>VLOOKUP($A648,'LRB Sales'!$A:$E,4,0)</f>
        <v>Head Office748</v>
      </c>
      <c r="E648" s="29" t="s">
        <v>31</v>
      </c>
      <c r="F648" s="29" t="s">
        <v>32</v>
      </c>
      <c r="G648" s="29" t="s">
        <v>33</v>
      </c>
      <c r="H648" s="29" t="s">
        <v>40</v>
      </c>
      <c r="I648" s="29" t="s">
        <v>41</v>
      </c>
      <c r="J648" s="29" t="s">
        <v>42</v>
      </c>
      <c r="K648" s="29" t="s">
        <v>43</v>
      </c>
      <c r="L648" s="30">
        <v>314012</v>
      </c>
      <c r="M648" s="29" t="s">
        <v>37</v>
      </c>
      <c r="N648" s="32"/>
      <c r="O648" s="31">
        <v>5100.2729833097401</v>
      </c>
      <c r="P648" s="32"/>
      <c r="Q648" s="32"/>
      <c r="R648" s="31">
        <v>2594.04826116</v>
      </c>
      <c r="S648" s="31">
        <v>2476.98127749572</v>
      </c>
      <c r="T648" s="31">
        <v>3436.68611874</v>
      </c>
      <c r="U648" s="32"/>
      <c r="V648" s="31">
        <v>3252.71526333572</v>
      </c>
      <c r="W648" s="32"/>
      <c r="X648" s="31">
        <v>2837.6671280157202</v>
      </c>
      <c r="Y648" s="32"/>
      <c r="Z648" s="32"/>
      <c r="AA648" s="32"/>
      <c r="AB648" s="32"/>
      <c r="AC648" s="32"/>
      <c r="AD648" s="32"/>
      <c r="AE648" s="34"/>
    </row>
    <row r="649" spans="1:31" x14ac:dyDescent="0.25">
      <c r="A649" s="28">
        <v>409474529269</v>
      </c>
      <c r="B649" s="29" t="str">
        <f>VLOOKUP($A649,'LRB Sales'!$A:$E,2,0)</f>
        <v>Outlet339</v>
      </c>
      <c r="C649" s="28">
        <f>VLOOKUP($A649,'LRB Sales'!$A:$E,3,0)</f>
        <v>100000658429</v>
      </c>
      <c r="D649" s="28" t="str">
        <f>VLOOKUP($A649,'LRB Sales'!$A:$E,4,0)</f>
        <v>Head Office339</v>
      </c>
      <c r="E649" s="29" t="s">
        <v>31</v>
      </c>
      <c r="F649" s="29" t="s">
        <v>38</v>
      </c>
      <c r="G649" s="29" t="s">
        <v>39</v>
      </c>
      <c r="H649" s="29" t="s">
        <v>40</v>
      </c>
      <c r="I649" s="29" t="s">
        <v>48</v>
      </c>
      <c r="J649" s="29" t="s">
        <v>49</v>
      </c>
      <c r="K649" s="29" t="s">
        <v>50</v>
      </c>
      <c r="L649" s="30">
        <v>514002</v>
      </c>
      <c r="M649" s="29" t="s">
        <v>51</v>
      </c>
      <c r="N649" s="32"/>
      <c r="O649" s="32"/>
      <c r="P649" s="32"/>
      <c r="Q649" s="32"/>
      <c r="R649" s="32"/>
      <c r="S649" s="32"/>
      <c r="T649" s="32"/>
      <c r="U649" s="32"/>
      <c r="V649" s="32"/>
      <c r="W649" s="31">
        <v>17391.549509301502</v>
      </c>
      <c r="X649" s="31">
        <v>23234.586845040001</v>
      </c>
      <c r="Y649" s="31">
        <v>27012.523442736001</v>
      </c>
      <c r="Z649" s="31">
        <v>32722.426393130001</v>
      </c>
      <c r="AA649" s="31">
        <v>10254.233208240001</v>
      </c>
      <c r="AB649" s="31">
        <v>19303.642640570099</v>
      </c>
      <c r="AC649" s="31">
        <v>22923.750010886401</v>
      </c>
      <c r="AD649" s="31">
        <v>21765.564015506399</v>
      </c>
      <c r="AE649" s="33">
        <v>24002.3314327056</v>
      </c>
    </row>
    <row r="650" spans="1:31" x14ac:dyDescent="0.25">
      <c r="A650" s="28">
        <v>884282111084</v>
      </c>
      <c r="B650" s="29" t="str">
        <f>VLOOKUP($A650,'LRB Sales'!$A:$E,2,0)</f>
        <v>Outlet326</v>
      </c>
      <c r="C650" s="28">
        <f>VLOOKUP($A650,'LRB Sales'!$A:$E,3,0)</f>
        <v>100000629766</v>
      </c>
      <c r="D650" s="28" t="str">
        <f>VLOOKUP($A650,'LRB Sales'!$A:$E,4,0)</f>
        <v>Head Office326</v>
      </c>
      <c r="E650" s="29" t="s">
        <v>31</v>
      </c>
      <c r="F650" s="29" t="s">
        <v>38</v>
      </c>
      <c r="G650" s="29" t="s">
        <v>69</v>
      </c>
      <c r="H650" s="29" t="s">
        <v>40</v>
      </c>
      <c r="I650" s="29" t="s">
        <v>41</v>
      </c>
      <c r="J650" s="29" t="s">
        <v>55</v>
      </c>
      <c r="K650" s="29" t="s">
        <v>57</v>
      </c>
      <c r="L650" s="30">
        <v>314006</v>
      </c>
      <c r="M650" s="29" t="s">
        <v>37</v>
      </c>
      <c r="N650" s="31">
        <v>37459.420897428899</v>
      </c>
      <c r="O650" s="31">
        <v>4095.9968061910099</v>
      </c>
      <c r="P650" s="31">
        <v>8560.0951336266407</v>
      </c>
      <c r="Q650" s="31">
        <v>26817.172049762401</v>
      </c>
      <c r="R650" s="31">
        <v>9806.5125932695391</v>
      </c>
      <c r="S650" s="31">
        <v>34978.880430231999</v>
      </c>
      <c r="T650" s="31">
        <v>22478.6862277357</v>
      </c>
      <c r="U650" s="31">
        <v>16526.252088588</v>
      </c>
      <c r="V650" s="31">
        <v>37155.409276416001</v>
      </c>
      <c r="W650" s="31">
        <v>22167.285828084001</v>
      </c>
      <c r="X650" s="31">
        <v>6944.8948603919798</v>
      </c>
      <c r="Y650" s="31">
        <v>11920.435433064</v>
      </c>
      <c r="Z650" s="31">
        <v>20112.429857388001</v>
      </c>
      <c r="AA650" s="31">
        <v>5404.9859424599999</v>
      </c>
      <c r="AB650" s="32"/>
      <c r="AC650" s="31">
        <v>4920.2679396840003</v>
      </c>
      <c r="AD650" s="31">
        <v>20128.488338945499</v>
      </c>
      <c r="AE650" s="33">
        <v>26772.370022171999</v>
      </c>
    </row>
    <row r="651" spans="1:31" x14ac:dyDescent="0.25">
      <c r="A651" s="28">
        <v>482643242156</v>
      </c>
      <c r="B651" s="29" t="str">
        <f>VLOOKUP($A651,'LRB Sales'!$A:$E,2,0)</f>
        <v>Outlet564</v>
      </c>
      <c r="C651" s="28">
        <f>VLOOKUP($A651,'LRB Sales'!$A:$E,3,0)</f>
        <v>100000246465</v>
      </c>
      <c r="D651" s="28" t="str">
        <f>VLOOKUP($A651,'LRB Sales'!$A:$E,4,0)</f>
        <v>Head Office564</v>
      </c>
      <c r="E651" s="29" t="s">
        <v>31</v>
      </c>
      <c r="F651" s="29" t="s">
        <v>32</v>
      </c>
      <c r="G651" s="29" t="s">
        <v>33</v>
      </c>
      <c r="H651" s="29" t="s">
        <v>40</v>
      </c>
      <c r="I651" s="29" t="s">
        <v>41</v>
      </c>
      <c r="J651" s="29" t="s">
        <v>42</v>
      </c>
      <c r="K651" s="29" t="s">
        <v>43</v>
      </c>
      <c r="L651" s="30">
        <v>314006</v>
      </c>
      <c r="M651" s="29" t="s">
        <v>37</v>
      </c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1">
        <v>6604.1744313848303</v>
      </c>
      <c r="AC651" s="31">
        <v>4179.0688784048298</v>
      </c>
      <c r="AD651" s="31">
        <v>759.96832271538506</v>
      </c>
      <c r="AE651" s="33">
        <v>3995.3374247648298</v>
      </c>
    </row>
    <row r="652" spans="1:31" x14ac:dyDescent="0.25">
      <c r="A652" s="28">
        <v>305618265283</v>
      </c>
      <c r="B652" s="29" t="str">
        <f>VLOOKUP($A652,'LRB Sales'!$A:$E,2,0)</f>
        <v>Outlet385</v>
      </c>
      <c r="C652" s="28">
        <f>VLOOKUP($A652,'LRB Sales'!$A:$E,3,0)</f>
        <v>100000715950</v>
      </c>
      <c r="D652" s="28" t="str">
        <f>VLOOKUP($A652,'LRB Sales'!$A:$E,4,0)</f>
        <v>Head Office385</v>
      </c>
      <c r="E652" s="29" t="s">
        <v>31</v>
      </c>
      <c r="F652" s="29" t="s">
        <v>32</v>
      </c>
      <c r="G652" s="29" t="s">
        <v>33</v>
      </c>
      <c r="H652" s="29" t="s">
        <v>40</v>
      </c>
      <c r="I652" s="29" t="s">
        <v>46</v>
      </c>
      <c r="J652" s="29" t="s">
        <v>42</v>
      </c>
      <c r="K652" s="29" t="s">
        <v>43</v>
      </c>
      <c r="L652" s="30">
        <v>314003</v>
      </c>
      <c r="M652" s="29" t="s">
        <v>37</v>
      </c>
      <c r="N652" s="32"/>
      <c r="O652" s="32"/>
      <c r="P652" s="32"/>
      <c r="Q652" s="32"/>
      <c r="R652" s="32"/>
      <c r="S652" s="32"/>
      <c r="T652" s="31">
        <v>4346.0749867200002</v>
      </c>
      <c r="U652" s="31">
        <v>8032.4864641738204</v>
      </c>
      <c r="V652" s="31">
        <v>17004.844336776001</v>
      </c>
      <c r="W652" s="31">
        <v>12377.451276391401</v>
      </c>
      <c r="X652" s="31">
        <v>5591.6581893209705</v>
      </c>
      <c r="Y652" s="31">
        <v>4344.5081927657102</v>
      </c>
      <c r="Z652" s="31">
        <v>8694.6240439152498</v>
      </c>
      <c r="AA652" s="31">
        <v>4347.5221233912298</v>
      </c>
      <c r="AB652" s="31">
        <v>4345.1648393057103</v>
      </c>
      <c r="AC652" s="31">
        <v>4251.3541365000001</v>
      </c>
      <c r="AD652" s="31">
        <v>12724.8515842339</v>
      </c>
      <c r="AE652" s="33">
        <v>12000.9740620055</v>
      </c>
    </row>
    <row r="653" spans="1:31" x14ac:dyDescent="0.25">
      <c r="A653" s="28">
        <v>875001711436</v>
      </c>
      <c r="B653" s="29" t="str">
        <f>VLOOKUP($A653,'LRB Sales'!$A:$E,2,0)</f>
        <v>Outlet501</v>
      </c>
      <c r="C653" s="28">
        <f>VLOOKUP($A653,'LRB Sales'!$A:$E,3,0)</f>
        <v>100000480445</v>
      </c>
      <c r="D653" s="28" t="str">
        <f>VLOOKUP($A653,'LRB Sales'!$A:$E,4,0)</f>
        <v>Head Office501</v>
      </c>
      <c r="E653" s="29" t="s">
        <v>31</v>
      </c>
      <c r="F653" s="29" t="s">
        <v>32</v>
      </c>
      <c r="G653" s="29" t="s">
        <v>33</v>
      </c>
      <c r="H653" s="29" t="s">
        <v>40</v>
      </c>
      <c r="I653" s="29" t="s">
        <v>46</v>
      </c>
      <c r="J653" s="29" t="s">
        <v>42</v>
      </c>
      <c r="K653" s="29" t="s">
        <v>43</v>
      </c>
      <c r="L653" s="30">
        <v>314003</v>
      </c>
      <c r="M653" s="29" t="s">
        <v>37</v>
      </c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1">
        <v>3160.7105889895302</v>
      </c>
      <c r="AA653" s="31">
        <v>7144.7709963895304</v>
      </c>
      <c r="AB653" s="31">
        <v>3939.2527157220502</v>
      </c>
      <c r="AC653" s="31">
        <v>8044.5782212190597</v>
      </c>
      <c r="AD653" s="31">
        <v>8465.7780920695295</v>
      </c>
      <c r="AE653" s="33">
        <v>8705.6888254082696</v>
      </c>
    </row>
    <row r="654" spans="1:31" x14ac:dyDescent="0.25">
      <c r="A654" s="28">
        <v>338269621436</v>
      </c>
      <c r="B654" s="29" t="str">
        <f>VLOOKUP($A654,'LRB Sales'!$A:$E,2,0)</f>
        <v>Outlet332</v>
      </c>
      <c r="C654" s="28">
        <f>VLOOKUP($A654,'LRB Sales'!$A:$E,3,0)</f>
        <v>100000568109</v>
      </c>
      <c r="D654" s="28" t="str">
        <f>VLOOKUP($A654,'LRB Sales'!$A:$E,4,0)</f>
        <v>Head Office332</v>
      </c>
      <c r="E654" s="29" t="s">
        <v>31</v>
      </c>
      <c r="F654" s="29" t="s">
        <v>32</v>
      </c>
      <c r="G654" s="29" t="s">
        <v>33</v>
      </c>
      <c r="H654" s="29" t="s">
        <v>40</v>
      </c>
      <c r="I654" s="29" t="s">
        <v>46</v>
      </c>
      <c r="J654" s="29" t="s">
        <v>42</v>
      </c>
      <c r="K654" s="29" t="s">
        <v>43</v>
      </c>
      <c r="L654" s="30">
        <v>314007</v>
      </c>
      <c r="M654" s="29" t="s">
        <v>37</v>
      </c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1">
        <v>17538.511707240101</v>
      </c>
      <c r="AB654" s="31">
        <v>8263.3979433548393</v>
      </c>
      <c r="AC654" s="31">
        <v>8249.4078118436701</v>
      </c>
      <c r="AD654" s="31">
        <v>4565.7358435320002</v>
      </c>
      <c r="AE654" s="33">
        <v>18574.202952338001</v>
      </c>
    </row>
    <row r="655" spans="1:31" x14ac:dyDescent="0.25">
      <c r="A655" s="28">
        <v>777214618051</v>
      </c>
      <c r="B655" s="29" t="str">
        <f>VLOOKUP($A655,'LRB Sales'!$A:$E,2,0)</f>
        <v>Outlet494</v>
      </c>
      <c r="C655" s="28">
        <f>VLOOKUP($A655,'LRB Sales'!$A:$E,3,0)</f>
        <v>100000312271</v>
      </c>
      <c r="D655" s="28" t="str">
        <f>VLOOKUP($A655,'LRB Sales'!$A:$E,4,0)</f>
        <v>Head Office494</v>
      </c>
      <c r="E655" s="29" t="s">
        <v>31</v>
      </c>
      <c r="F655" s="29" t="s">
        <v>38</v>
      </c>
      <c r="G655" s="29" t="s">
        <v>39</v>
      </c>
      <c r="H655" s="29" t="s">
        <v>40</v>
      </c>
      <c r="I655" s="29" t="s">
        <v>46</v>
      </c>
      <c r="J655" s="29" t="s">
        <v>55</v>
      </c>
      <c r="K655" s="29" t="s">
        <v>56</v>
      </c>
      <c r="L655" s="30">
        <v>314003</v>
      </c>
      <c r="M655" s="29" t="s">
        <v>37</v>
      </c>
      <c r="N655" s="31">
        <v>27947.909358667199</v>
      </c>
      <c r="O655" s="31">
        <v>18455.958314109001</v>
      </c>
      <c r="P655" s="31">
        <v>18757.423536914401</v>
      </c>
      <c r="Q655" s="31">
        <v>19476.708738978799</v>
      </c>
      <c r="R655" s="31">
        <v>30990.8895275088</v>
      </c>
      <c r="S655" s="31">
        <v>23950.656020843999</v>
      </c>
      <c r="T655" s="31">
        <v>10503.1563343704</v>
      </c>
      <c r="U655" s="31">
        <v>10532.9215485775</v>
      </c>
      <c r="V655" s="31">
        <v>20552.824985151099</v>
      </c>
      <c r="W655" s="31">
        <v>20776.039408246299</v>
      </c>
      <c r="X655" s="31">
        <v>10922.831349456001</v>
      </c>
      <c r="Y655" s="31">
        <v>13278.293862815999</v>
      </c>
      <c r="Z655" s="31">
        <v>11086.833367884001</v>
      </c>
      <c r="AA655" s="31">
        <v>10922.920776276</v>
      </c>
      <c r="AB655" s="31">
        <v>10915.694917193499</v>
      </c>
      <c r="AC655" s="31">
        <v>10561.444561549601</v>
      </c>
      <c r="AD655" s="31">
        <v>16708.538795377699</v>
      </c>
      <c r="AE655" s="33">
        <v>9476.5383632039993</v>
      </c>
    </row>
    <row r="656" spans="1:31" x14ac:dyDescent="0.25">
      <c r="A656" s="28">
        <v>770677164908</v>
      </c>
      <c r="B656" s="29" t="str">
        <f>VLOOKUP($A656,'LRB Sales'!$A:$E,2,0)</f>
        <v>Outlet453</v>
      </c>
      <c r="C656" s="28">
        <f>VLOOKUP($A656,'LRB Sales'!$A:$E,3,0)</f>
        <v>100000143166</v>
      </c>
      <c r="D656" s="28" t="str">
        <f>VLOOKUP($A656,'LRB Sales'!$A:$E,4,0)</f>
        <v>Head Office453</v>
      </c>
      <c r="E656" s="29" t="s">
        <v>31</v>
      </c>
      <c r="F656" s="29" t="s">
        <v>32</v>
      </c>
      <c r="G656" s="29" t="s">
        <v>33</v>
      </c>
      <c r="H656" s="29" t="s">
        <v>40</v>
      </c>
      <c r="I656" s="29" t="s">
        <v>41</v>
      </c>
      <c r="J656" s="29" t="s">
        <v>42</v>
      </c>
      <c r="K656" s="29" t="s">
        <v>43</v>
      </c>
      <c r="L656" s="30">
        <v>314012</v>
      </c>
      <c r="M656" s="29" t="s">
        <v>37</v>
      </c>
      <c r="N656" s="31">
        <v>14142.888793234901</v>
      </c>
      <c r="O656" s="31">
        <v>7756.1395583087997</v>
      </c>
      <c r="P656" s="31">
        <v>15558.897901212</v>
      </c>
      <c r="Q656" s="31">
        <v>7306.31093616</v>
      </c>
      <c r="R656" s="32"/>
      <c r="S656" s="32"/>
      <c r="T656" s="31">
        <v>15433.1178341664</v>
      </c>
      <c r="U656" s="31">
        <v>15225.476440512</v>
      </c>
      <c r="V656" s="32"/>
      <c r="W656" s="32"/>
      <c r="X656" s="31">
        <v>15568.1200279039</v>
      </c>
      <c r="Y656" s="31">
        <v>4605.2604283439996</v>
      </c>
      <c r="Z656" s="32"/>
      <c r="AA656" s="32"/>
      <c r="AB656" s="31">
        <v>1956.9269162999999</v>
      </c>
      <c r="AC656" s="31">
        <v>4803.7919825999998</v>
      </c>
      <c r="AD656" s="31">
        <v>5817.4688562000001</v>
      </c>
      <c r="AE656" s="33">
        <v>12739.1873688</v>
      </c>
    </row>
    <row r="657" spans="1:31" x14ac:dyDescent="0.25">
      <c r="A657" s="28">
        <v>807421613149</v>
      </c>
      <c r="B657" s="29" t="str">
        <f>VLOOKUP($A657,'LRB Sales'!$A:$E,2,0)</f>
        <v>Outlet491</v>
      </c>
      <c r="C657" s="28">
        <f>VLOOKUP($A657,'LRB Sales'!$A:$E,3,0)</f>
        <v>100000658789</v>
      </c>
      <c r="D657" s="28" t="str">
        <f>VLOOKUP($A657,'LRB Sales'!$A:$E,4,0)</f>
        <v>Head Office491</v>
      </c>
      <c r="E657" s="29" t="s">
        <v>31</v>
      </c>
      <c r="F657" s="29" t="s">
        <v>38</v>
      </c>
      <c r="G657" s="29" t="s">
        <v>39</v>
      </c>
      <c r="H657" s="29" t="s">
        <v>40</v>
      </c>
      <c r="I657" s="29" t="s">
        <v>41</v>
      </c>
      <c r="J657" s="29" t="s">
        <v>55</v>
      </c>
      <c r="K657" s="29" t="s">
        <v>57</v>
      </c>
      <c r="L657" s="30">
        <v>314006</v>
      </c>
      <c r="M657" s="29" t="s">
        <v>37</v>
      </c>
      <c r="N657" s="31">
        <v>5238.0088375998203</v>
      </c>
      <c r="O657" s="31">
        <v>4904.9460165415403</v>
      </c>
      <c r="P657" s="31">
        <v>11704.806456447201</v>
      </c>
      <c r="Q657" s="31">
        <v>6318.8631737815103</v>
      </c>
      <c r="R657" s="31">
        <v>5739.5974233430697</v>
      </c>
      <c r="S657" s="31">
        <v>7802.1630071999998</v>
      </c>
      <c r="T657" s="32"/>
      <c r="U657" s="31">
        <v>6844.7823177774899</v>
      </c>
      <c r="V657" s="31">
        <v>6933.9481167774902</v>
      </c>
      <c r="W657" s="31">
        <v>6250.3242897359996</v>
      </c>
      <c r="X657" s="32"/>
      <c r="Y657" s="31">
        <v>5651.9623856841899</v>
      </c>
      <c r="Z657" s="31">
        <v>7577.0242938239999</v>
      </c>
      <c r="AA657" s="32"/>
      <c r="AB657" s="31">
        <v>4713.7397502561898</v>
      </c>
      <c r="AC657" s="31">
        <v>4626.7272881721901</v>
      </c>
      <c r="AD657" s="31">
        <v>6934.9200768441897</v>
      </c>
      <c r="AE657" s="33">
        <v>7395.4821775296796</v>
      </c>
    </row>
    <row r="658" spans="1:31" x14ac:dyDescent="0.25">
      <c r="A658" s="28">
        <v>902582395472</v>
      </c>
      <c r="B658" s="29" t="str">
        <f>VLOOKUP($A658,'LRB Sales'!$A:$E,2,0)</f>
        <v>Outlet500</v>
      </c>
      <c r="C658" s="28">
        <f>VLOOKUP($A658,'LRB Sales'!$A:$E,3,0)</f>
        <v>100000890915</v>
      </c>
      <c r="D658" s="28" t="str">
        <f>VLOOKUP($A658,'LRB Sales'!$A:$E,4,0)</f>
        <v>Head Office500</v>
      </c>
      <c r="E658" s="29" t="s">
        <v>31</v>
      </c>
      <c r="F658" s="29" t="s">
        <v>38</v>
      </c>
      <c r="G658" s="29" t="s">
        <v>39</v>
      </c>
      <c r="H658" s="29" t="s">
        <v>40</v>
      </c>
      <c r="I658" s="29" t="s">
        <v>46</v>
      </c>
      <c r="J658" s="29" t="s">
        <v>55</v>
      </c>
      <c r="K658" s="29" t="s">
        <v>57</v>
      </c>
      <c r="L658" s="30">
        <v>314005</v>
      </c>
      <c r="M658" s="29" t="s">
        <v>37</v>
      </c>
      <c r="N658" s="32"/>
      <c r="O658" s="31">
        <v>5742.7598217283103</v>
      </c>
      <c r="P658" s="32"/>
      <c r="Q658" s="31">
        <v>6101.0375681146197</v>
      </c>
      <c r="R658" s="31">
        <v>6108.4243524960002</v>
      </c>
      <c r="S658" s="31">
        <v>6470.8680631560001</v>
      </c>
      <c r="T658" s="31">
        <v>6626.7234658799998</v>
      </c>
      <c r="U658" s="32"/>
      <c r="V658" s="31">
        <v>7373.2872414719996</v>
      </c>
      <c r="W658" s="31">
        <v>7783.2881474455098</v>
      </c>
      <c r="X658" s="32"/>
      <c r="Y658" s="31">
        <v>7864.8283468319996</v>
      </c>
      <c r="Z658" s="31">
        <v>7878.0009613615102</v>
      </c>
      <c r="AA658" s="31">
        <v>7768.5007308641298</v>
      </c>
      <c r="AB658" s="31">
        <v>801.62023758144903</v>
      </c>
      <c r="AC658" s="31">
        <v>6638.2722644895803</v>
      </c>
      <c r="AD658" s="31">
        <v>7758.589104396</v>
      </c>
      <c r="AE658" s="33">
        <v>7081.3873647511</v>
      </c>
    </row>
    <row r="659" spans="1:31" x14ac:dyDescent="0.25">
      <c r="A659" s="28">
        <v>540418620105</v>
      </c>
      <c r="B659" s="29" t="str">
        <f>VLOOKUP($A659,'LRB Sales'!$A:$E,2,0)</f>
        <v>Outlet611</v>
      </c>
      <c r="C659" s="28">
        <f>VLOOKUP($A659,'LRB Sales'!$A:$E,3,0)</f>
        <v>100000219463</v>
      </c>
      <c r="D659" s="28" t="str">
        <f>VLOOKUP($A659,'LRB Sales'!$A:$E,4,0)</f>
        <v>Head Office611</v>
      </c>
      <c r="E659" s="29" t="s">
        <v>31</v>
      </c>
      <c r="F659" s="29" t="s">
        <v>38</v>
      </c>
      <c r="G659" s="29" t="s">
        <v>39</v>
      </c>
      <c r="H659" s="29" t="s">
        <v>40</v>
      </c>
      <c r="I659" s="29" t="s">
        <v>46</v>
      </c>
      <c r="J659" s="29" t="s">
        <v>55</v>
      </c>
      <c r="K659" s="29" t="s">
        <v>57</v>
      </c>
      <c r="L659" s="30">
        <v>314002</v>
      </c>
      <c r="M659" s="29" t="s">
        <v>37</v>
      </c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1">
        <v>3190.6041482159999</v>
      </c>
      <c r="Y659" s="31">
        <v>3745.48096825823</v>
      </c>
      <c r="Z659" s="31">
        <v>5243.4311167799997</v>
      </c>
      <c r="AA659" s="31">
        <v>6909.6921553800003</v>
      </c>
      <c r="AB659" s="31">
        <v>1153.013396736</v>
      </c>
      <c r="AC659" s="31">
        <v>4595.7585303153101</v>
      </c>
      <c r="AD659" s="31">
        <v>6053.2740094680003</v>
      </c>
      <c r="AE659" s="33">
        <v>49.9998</v>
      </c>
    </row>
    <row r="660" spans="1:31" x14ac:dyDescent="0.25">
      <c r="A660" s="28">
        <v>903194505988</v>
      </c>
      <c r="B660" s="29" t="str">
        <f>VLOOKUP($A660,'LRB Sales'!$A:$E,2,0)</f>
        <v>Outlet749</v>
      </c>
      <c r="C660" s="28">
        <f>VLOOKUP($A660,'LRB Sales'!$A:$E,3,0)</f>
        <v>100000134172</v>
      </c>
      <c r="D660" s="28" t="str">
        <f>VLOOKUP($A660,'LRB Sales'!$A:$E,4,0)</f>
        <v>Head Office749</v>
      </c>
      <c r="E660" s="29" t="s">
        <v>31</v>
      </c>
      <c r="F660" s="29" t="s">
        <v>32</v>
      </c>
      <c r="G660" s="29" t="s">
        <v>33</v>
      </c>
      <c r="H660" s="29" t="s">
        <v>40</v>
      </c>
      <c r="I660" s="29" t="s">
        <v>41</v>
      </c>
      <c r="J660" s="29" t="s">
        <v>42</v>
      </c>
      <c r="K660" s="29" t="s">
        <v>43</v>
      </c>
      <c r="L660" s="30">
        <v>314012</v>
      </c>
      <c r="M660" s="29" t="s">
        <v>37</v>
      </c>
      <c r="N660" s="32"/>
      <c r="O660" s="32"/>
      <c r="P660" s="32"/>
      <c r="Q660" s="32"/>
      <c r="R660" s="31">
        <v>7578.9333805799997</v>
      </c>
      <c r="S660" s="32"/>
      <c r="T660" s="31">
        <v>3795.4721647440401</v>
      </c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4"/>
    </row>
    <row r="661" spans="1:31" x14ac:dyDescent="0.25">
      <c r="A661" s="28">
        <v>747389867894</v>
      </c>
      <c r="B661" s="29" t="str">
        <f>VLOOKUP($A661,'LRB Sales'!$A:$E,2,0)</f>
        <v>Outlet229</v>
      </c>
      <c r="C661" s="28">
        <f>VLOOKUP($A661,'LRB Sales'!$A:$E,3,0)</f>
        <v>100000610335</v>
      </c>
      <c r="D661" s="28" t="str">
        <f>VLOOKUP($A661,'LRB Sales'!$A:$E,4,0)</f>
        <v>Head Office229</v>
      </c>
      <c r="E661" s="29" t="s">
        <v>31</v>
      </c>
      <c r="F661" s="29" t="s">
        <v>32</v>
      </c>
      <c r="G661" s="29" t="s">
        <v>33</v>
      </c>
      <c r="H661" s="29" t="s">
        <v>40</v>
      </c>
      <c r="I661" s="29" t="s">
        <v>41</v>
      </c>
      <c r="J661" s="29" t="s">
        <v>42</v>
      </c>
      <c r="K661" s="29" t="s">
        <v>43</v>
      </c>
      <c r="L661" s="30">
        <v>314004</v>
      </c>
      <c r="M661" s="29" t="s">
        <v>37</v>
      </c>
      <c r="N661" s="31">
        <v>55116.821644611598</v>
      </c>
      <c r="O661" s="31">
        <v>40818.657387818399</v>
      </c>
      <c r="P661" s="31">
        <v>71205.382942987897</v>
      </c>
      <c r="Q661" s="31">
        <v>42710.407727143203</v>
      </c>
      <c r="R661" s="31">
        <v>64565.705927622002</v>
      </c>
      <c r="S661" s="31">
        <v>113085.618776669</v>
      </c>
      <c r="T661" s="31">
        <v>92691.663914949604</v>
      </c>
      <c r="U661" s="31">
        <v>95351.066057459902</v>
      </c>
      <c r="V661" s="31">
        <v>77481.600570107898</v>
      </c>
      <c r="W661" s="31">
        <v>20025.0437154871</v>
      </c>
      <c r="X661" s="31">
        <v>76156.344507153597</v>
      </c>
      <c r="Y661" s="32"/>
      <c r="Z661" s="31">
        <v>34891.333596393699</v>
      </c>
      <c r="AA661" s="32"/>
      <c r="AB661" s="31">
        <v>71609.761066113599</v>
      </c>
      <c r="AC661" s="31">
        <v>25866.689971200001</v>
      </c>
      <c r="AD661" s="31">
        <v>44395.632414984</v>
      </c>
      <c r="AE661" s="33">
        <v>50957.636610971997</v>
      </c>
    </row>
    <row r="662" spans="1:31" x14ac:dyDescent="0.25">
      <c r="A662" s="28">
        <v>542124309193</v>
      </c>
      <c r="B662" s="29" t="str">
        <f>VLOOKUP($A662,'LRB Sales'!$A:$E,2,0)</f>
        <v>Outlet336</v>
      </c>
      <c r="C662" s="28">
        <f>VLOOKUP($A662,'LRB Sales'!$A:$E,3,0)</f>
        <v>100000048668</v>
      </c>
      <c r="D662" s="28" t="str">
        <f>VLOOKUP($A662,'LRB Sales'!$A:$E,4,0)</f>
        <v>Head Office336</v>
      </c>
      <c r="E662" s="29" t="s">
        <v>31</v>
      </c>
      <c r="F662" s="29" t="s">
        <v>32</v>
      </c>
      <c r="G662" s="29" t="s">
        <v>33</v>
      </c>
      <c r="H662" s="29" t="s">
        <v>40</v>
      </c>
      <c r="I662" s="29" t="s">
        <v>41</v>
      </c>
      <c r="J662" s="29" t="s">
        <v>42</v>
      </c>
      <c r="K662" s="29" t="s">
        <v>43</v>
      </c>
      <c r="L662" s="30">
        <v>314015</v>
      </c>
      <c r="M662" s="29" t="s">
        <v>37</v>
      </c>
      <c r="N662" s="32"/>
      <c r="O662" s="32"/>
      <c r="P662" s="31">
        <v>30285.56435742</v>
      </c>
      <c r="Q662" s="31">
        <v>12332.3620014192</v>
      </c>
      <c r="R662" s="31">
        <v>27673.477546227499</v>
      </c>
      <c r="S662" s="31">
        <v>52893.6133997832</v>
      </c>
      <c r="T662" s="31">
        <v>38087.519727501603</v>
      </c>
      <c r="U662" s="31">
        <v>45179.347068988798</v>
      </c>
      <c r="V662" s="31">
        <v>39127.378914206303</v>
      </c>
      <c r="W662" s="31">
        <v>14882.5016942904</v>
      </c>
      <c r="X662" s="31">
        <v>56547.705564251999</v>
      </c>
      <c r="Y662" s="32"/>
      <c r="Z662" s="31">
        <v>26236.5995259265</v>
      </c>
      <c r="AA662" s="32"/>
      <c r="AB662" s="31">
        <v>42612.222451987203</v>
      </c>
      <c r="AC662" s="31">
        <v>12636.8290761024</v>
      </c>
      <c r="AD662" s="31">
        <v>21505.7862607344</v>
      </c>
      <c r="AE662" s="33">
        <v>24990.917255692799</v>
      </c>
    </row>
    <row r="663" spans="1:31" x14ac:dyDescent="0.25">
      <c r="A663" s="28">
        <v>622577512626</v>
      </c>
      <c r="B663" s="29" t="str">
        <f>VLOOKUP($A663,'LRB Sales'!$A:$E,2,0)</f>
        <v>Outlet569</v>
      </c>
      <c r="C663" s="28">
        <f>VLOOKUP($A663,'LRB Sales'!$A:$E,3,0)</f>
        <v>100000287828</v>
      </c>
      <c r="D663" s="28" t="str">
        <f>VLOOKUP($A663,'LRB Sales'!$A:$E,4,0)</f>
        <v>Head Office569</v>
      </c>
      <c r="E663" s="29" t="s">
        <v>31</v>
      </c>
      <c r="F663" s="29" t="s">
        <v>32</v>
      </c>
      <c r="G663" s="29" t="s">
        <v>33</v>
      </c>
      <c r="H663" s="29" t="s">
        <v>40</v>
      </c>
      <c r="I663" s="29" t="s">
        <v>41</v>
      </c>
      <c r="J663" s="29" t="s">
        <v>42</v>
      </c>
      <c r="K663" s="29" t="s">
        <v>43</v>
      </c>
      <c r="L663" s="30">
        <v>314012</v>
      </c>
      <c r="M663" s="29" t="s">
        <v>37</v>
      </c>
      <c r="N663" s="32"/>
      <c r="O663" s="32"/>
      <c r="P663" s="32"/>
      <c r="Q663" s="32"/>
      <c r="R663" s="32"/>
      <c r="S663" s="32"/>
      <c r="T663" s="32"/>
      <c r="U663" s="32"/>
      <c r="V663" s="32"/>
      <c r="W663" s="31">
        <v>33743.088575835602</v>
      </c>
      <c r="X663" s="31">
        <v>50006.337960604797</v>
      </c>
      <c r="Y663" s="32"/>
      <c r="Z663" s="31">
        <v>25251.9508593953</v>
      </c>
      <c r="AA663" s="32"/>
      <c r="AB663" s="31">
        <v>26023.260989147999</v>
      </c>
      <c r="AC663" s="32"/>
      <c r="AD663" s="31">
        <v>4111.9631784648</v>
      </c>
      <c r="AE663" s="33">
        <v>4088.0104571279999</v>
      </c>
    </row>
    <row r="664" spans="1:31" x14ac:dyDescent="0.25">
      <c r="A664" s="28">
        <v>540083214566</v>
      </c>
      <c r="B664" s="29" t="str">
        <f>VLOOKUP($A664,'LRB Sales'!$A:$E,2,0)</f>
        <v>Outlet596</v>
      </c>
      <c r="C664" s="28">
        <f>VLOOKUP($A664,'LRB Sales'!$A:$E,3,0)</f>
        <v>100000545389</v>
      </c>
      <c r="D664" s="28" t="str">
        <f>VLOOKUP($A664,'LRB Sales'!$A:$E,4,0)</f>
        <v>Head Office596</v>
      </c>
      <c r="E664" s="29" t="s">
        <v>31</v>
      </c>
      <c r="F664" s="29" t="s">
        <v>38</v>
      </c>
      <c r="G664" s="29" t="s">
        <v>45</v>
      </c>
      <c r="H664" s="29" t="s">
        <v>40</v>
      </c>
      <c r="I664" s="29" t="s">
        <v>41</v>
      </c>
      <c r="J664" s="29" t="s">
        <v>42</v>
      </c>
      <c r="K664" s="29" t="s">
        <v>47</v>
      </c>
      <c r="L664" s="30">
        <v>314004</v>
      </c>
      <c r="M664" s="29" t="s">
        <v>37</v>
      </c>
      <c r="N664" s="31">
        <v>6485.9562230399997</v>
      </c>
      <c r="O664" s="32"/>
      <c r="P664" s="32"/>
      <c r="Q664" s="32"/>
      <c r="R664" s="31">
        <v>1674.2182120800001</v>
      </c>
      <c r="S664" s="31">
        <v>3148.1021295599999</v>
      </c>
      <c r="T664" s="31">
        <v>1964.5285670400001</v>
      </c>
      <c r="U664" s="31">
        <v>2034.47744784</v>
      </c>
      <c r="V664" s="31">
        <v>1801.1111817599999</v>
      </c>
      <c r="W664" s="31">
        <v>2492.98761156</v>
      </c>
      <c r="X664" s="31">
        <v>1693.2629073600001</v>
      </c>
      <c r="Y664" s="31">
        <v>3171.9292483200002</v>
      </c>
      <c r="Z664" s="31">
        <v>2455.1407171199999</v>
      </c>
      <c r="AA664" s="31">
        <v>1887.38980128</v>
      </c>
      <c r="AB664" s="32"/>
      <c r="AC664" s="31">
        <v>4783.7934580800002</v>
      </c>
      <c r="AD664" s="31">
        <v>3717.7505150400002</v>
      </c>
      <c r="AE664" s="33">
        <v>2824.9947993599999</v>
      </c>
    </row>
    <row r="665" spans="1:31" x14ac:dyDescent="0.25">
      <c r="A665" s="28">
        <v>575277688585</v>
      </c>
      <c r="B665" s="29" t="str">
        <f>VLOOKUP($A665,'LRB Sales'!$A:$E,2,0)</f>
        <v>Outlet445</v>
      </c>
      <c r="C665" s="28">
        <f>VLOOKUP($A665,'LRB Sales'!$A:$E,3,0)</f>
        <v>100000356285</v>
      </c>
      <c r="D665" s="28" t="str">
        <f>VLOOKUP($A665,'LRB Sales'!$A:$E,4,0)</f>
        <v>Head Office445</v>
      </c>
      <c r="E665" s="29" t="s">
        <v>31</v>
      </c>
      <c r="F665" s="29" t="s">
        <v>38</v>
      </c>
      <c r="G665" s="29" t="s">
        <v>45</v>
      </c>
      <c r="H665" s="29" t="s">
        <v>40</v>
      </c>
      <c r="I665" s="29" t="s">
        <v>46</v>
      </c>
      <c r="J665" s="29" t="s">
        <v>42</v>
      </c>
      <c r="K665" s="29" t="s">
        <v>47</v>
      </c>
      <c r="L665" s="30">
        <v>314016</v>
      </c>
      <c r="M665" s="29" t="s">
        <v>37</v>
      </c>
      <c r="N665" s="31">
        <v>15529.2210668282</v>
      </c>
      <c r="O665" s="31">
        <v>14793.949288452201</v>
      </c>
      <c r="P665" s="31">
        <v>8885.0683947228899</v>
      </c>
      <c r="Q665" s="31">
        <v>14762.498643807399</v>
      </c>
      <c r="R665" s="31">
        <v>16186.255679796999</v>
      </c>
      <c r="S665" s="31">
        <v>15095.811573459399</v>
      </c>
      <c r="T665" s="31">
        <v>17131.1548115716</v>
      </c>
      <c r="U665" s="31">
        <v>12341.998418003101</v>
      </c>
      <c r="V665" s="31">
        <v>18160.081414750199</v>
      </c>
      <c r="W665" s="31">
        <v>13917.9596338831</v>
      </c>
      <c r="X665" s="31">
        <v>12335.0358058154</v>
      </c>
      <c r="Y665" s="31">
        <v>5739.2302633050404</v>
      </c>
      <c r="Z665" s="31">
        <v>8921.3545876284807</v>
      </c>
      <c r="AA665" s="31">
        <v>11590.4983893511</v>
      </c>
      <c r="AB665" s="31">
        <v>6775.39006007833</v>
      </c>
      <c r="AC665" s="31">
        <v>13774.429402416699</v>
      </c>
      <c r="AD665" s="31">
        <v>13871.255811847899</v>
      </c>
      <c r="AE665" s="33">
        <v>12301.061824755099</v>
      </c>
    </row>
    <row r="666" spans="1:31" x14ac:dyDescent="0.25">
      <c r="A666" s="28">
        <v>963276156010</v>
      </c>
      <c r="B666" s="29" t="str">
        <f>VLOOKUP($A666,'LRB Sales'!$A:$E,2,0)</f>
        <v>Outlet424</v>
      </c>
      <c r="C666" s="28">
        <f>VLOOKUP($A666,'LRB Sales'!$A:$E,3,0)</f>
        <v>100000266707</v>
      </c>
      <c r="D666" s="28" t="str">
        <f>VLOOKUP($A666,'LRB Sales'!$A:$E,4,0)</f>
        <v>Head Office424</v>
      </c>
      <c r="E666" s="29" t="s">
        <v>31</v>
      </c>
      <c r="F666" s="29" t="s">
        <v>38</v>
      </c>
      <c r="G666" s="29" t="s">
        <v>45</v>
      </c>
      <c r="H666" s="29" t="s">
        <v>40</v>
      </c>
      <c r="I666" s="29" t="s">
        <v>46</v>
      </c>
      <c r="J666" s="29" t="s">
        <v>42</v>
      </c>
      <c r="K666" s="29" t="s">
        <v>47</v>
      </c>
      <c r="L666" s="30">
        <v>314002</v>
      </c>
      <c r="M666" s="29" t="s">
        <v>37</v>
      </c>
      <c r="N666" s="31">
        <v>17956.706315572101</v>
      </c>
      <c r="O666" s="31">
        <v>10571.9751123231</v>
      </c>
      <c r="P666" s="31">
        <v>7829.8658332314399</v>
      </c>
      <c r="Q666" s="31">
        <v>11415.7109144852</v>
      </c>
      <c r="R666" s="31">
        <v>13192.815428527399</v>
      </c>
      <c r="S666" s="31">
        <v>14190.085268979499</v>
      </c>
      <c r="T666" s="31">
        <v>13461.0362343816</v>
      </c>
      <c r="U666" s="31">
        <v>9683.6154788287295</v>
      </c>
      <c r="V666" s="31">
        <v>14532.678131725101</v>
      </c>
      <c r="W666" s="31">
        <v>14478.940296531</v>
      </c>
      <c r="X666" s="31">
        <v>26027.967163231799</v>
      </c>
      <c r="Y666" s="31">
        <v>20440.166572992199</v>
      </c>
      <c r="Z666" s="31">
        <v>10117.494608471399</v>
      </c>
      <c r="AA666" s="31">
        <v>14333.442357207099</v>
      </c>
      <c r="AB666" s="31">
        <v>7794.1116570049699</v>
      </c>
      <c r="AC666" s="31">
        <v>15888.1785210419</v>
      </c>
      <c r="AD666" s="31">
        <v>13267.8464281734</v>
      </c>
      <c r="AE666" s="33">
        <v>14387.9212888523</v>
      </c>
    </row>
    <row r="667" spans="1:31" x14ac:dyDescent="0.25">
      <c r="A667" s="28">
        <v>540534449585</v>
      </c>
      <c r="B667" s="29" t="str">
        <f>VLOOKUP($A667,'LRB Sales'!$A:$E,2,0)</f>
        <v>Outlet606</v>
      </c>
      <c r="C667" s="28">
        <f>VLOOKUP($A667,'LRB Sales'!$A:$E,3,0)</f>
        <v>100000524288</v>
      </c>
      <c r="D667" s="28" t="str">
        <f>VLOOKUP($A667,'LRB Sales'!$A:$E,4,0)</f>
        <v>Head Office606</v>
      </c>
      <c r="E667" s="29" t="s">
        <v>31</v>
      </c>
      <c r="F667" s="29" t="s">
        <v>38</v>
      </c>
      <c r="G667" s="29" t="s">
        <v>45</v>
      </c>
      <c r="H667" s="29" t="s">
        <v>40</v>
      </c>
      <c r="I667" s="29" t="s">
        <v>48</v>
      </c>
      <c r="J667" s="29" t="s">
        <v>42</v>
      </c>
      <c r="K667" s="29" t="s">
        <v>47</v>
      </c>
      <c r="L667" s="30">
        <v>514016</v>
      </c>
      <c r="M667" s="29" t="s">
        <v>51</v>
      </c>
      <c r="N667" s="32"/>
      <c r="O667" s="32"/>
      <c r="P667" s="32"/>
      <c r="Q667" s="31">
        <v>1301.1591811200001</v>
      </c>
      <c r="R667" s="31">
        <v>2140.3159584</v>
      </c>
      <c r="S667" s="31">
        <v>1818.0335109984001</v>
      </c>
      <c r="T667" s="31">
        <v>2850.5251444800001</v>
      </c>
      <c r="U667" s="31">
        <v>2134.00606986</v>
      </c>
      <c r="V667" s="31">
        <v>3091.8605294399999</v>
      </c>
      <c r="W667" s="31">
        <v>3508.5665833799999</v>
      </c>
      <c r="X667" s="31">
        <v>2529.65441736</v>
      </c>
      <c r="Y667" s="31">
        <v>865.82264661600004</v>
      </c>
      <c r="Z667" s="31">
        <v>2343.8051363183999</v>
      </c>
      <c r="AA667" s="31">
        <v>893.46570431999999</v>
      </c>
      <c r="AB667" s="32"/>
      <c r="AC667" s="31">
        <v>1928.722068</v>
      </c>
      <c r="AD667" s="31">
        <v>2035.5539251800001</v>
      </c>
      <c r="AE667" s="33">
        <v>2033.2041280368001</v>
      </c>
    </row>
    <row r="668" spans="1:31" x14ac:dyDescent="0.25">
      <c r="A668" s="28">
        <v>278127113502</v>
      </c>
      <c r="B668" s="29" t="str">
        <f>VLOOKUP($A668,'LRB Sales'!$A:$E,2,0)</f>
        <v>Outlet450</v>
      </c>
      <c r="C668" s="28">
        <f>VLOOKUP($A668,'LRB Sales'!$A:$E,3,0)</f>
        <v>100000635245</v>
      </c>
      <c r="D668" s="28" t="str">
        <f>VLOOKUP($A668,'LRB Sales'!$A:$E,4,0)</f>
        <v>Head Office450</v>
      </c>
      <c r="E668" s="29" t="s">
        <v>31</v>
      </c>
      <c r="F668" s="29" t="s">
        <v>38</v>
      </c>
      <c r="G668" s="29" t="s">
        <v>39</v>
      </c>
      <c r="H668" s="29" t="s">
        <v>40</v>
      </c>
      <c r="I668" s="29" t="s">
        <v>46</v>
      </c>
      <c r="J668" s="29" t="s">
        <v>55</v>
      </c>
      <c r="K668" s="29" t="s">
        <v>57</v>
      </c>
      <c r="L668" s="30">
        <v>314016</v>
      </c>
      <c r="M668" s="29" t="s">
        <v>37</v>
      </c>
      <c r="N668" s="32"/>
      <c r="O668" s="31">
        <v>3478.6641118079801</v>
      </c>
      <c r="P668" s="31">
        <v>4370.7494298239999</v>
      </c>
      <c r="Q668" s="31">
        <v>6900.89266056</v>
      </c>
      <c r="R668" s="31">
        <v>4000.9856742239999</v>
      </c>
      <c r="S668" s="31">
        <v>2668.5513835679999</v>
      </c>
      <c r="T668" s="31">
        <v>2643.5310585000002</v>
      </c>
      <c r="U668" s="31">
        <v>7466.662081296</v>
      </c>
      <c r="V668" s="31">
        <v>7510.4998184586502</v>
      </c>
      <c r="W668" s="31">
        <v>11523.140916251999</v>
      </c>
      <c r="X668" s="31">
        <v>7905.9155463247098</v>
      </c>
      <c r="Y668" s="32"/>
      <c r="Z668" s="31">
        <v>6237.1608263999997</v>
      </c>
      <c r="AA668" s="31">
        <v>6822.0506983655996</v>
      </c>
      <c r="AB668" s="31">
        <v>2846.7251874048002</v>
      </c>
      <c r="AC668" s="32"/>
      <c r="AD668" s="31">
        <v>10125.301503737501</v>
      </c>
      <c r="AE668" s="33">
        <v>10150.778593520599</v>
      </c>
    </row>
    <row r="669" spans="1:31" x14ac:dyDescent="0.25">
      <c r="A669" s="28">
        <v>530612488621</v>
      </c>
      <c r="B669" s="29" t="str">
        <f>VLOOKUP($A669,'LRB Sales'!$A:$E,2,0)</f>
        <v>Outlet335</v>
      </c>
      <c r="C669" s="28">
        <f>VLOOKUP($A669,'LRB Sales'!$A:$E,3,0)</f>
        <v>100000018018</v>
      </c>
      <c r="D669" s="28" t="str">
        <f>VLOOKUP($A669,'LRB Sales'!$A:$E,4,0)</f>
        <v>Head Office335</v>
      </c>
      <c r="E669" s="29" t="s">
        <v>31</v>
      </c>
      <c r="F669" s="29" t="s">
        <v>38</v>
      </c>
      <c r="G669" s="29" t="s">
        <v>39</v>
      </c>
      <c r="H669" s="29" t="s">
        <v>40</v>
      </c>
      <c r="I669" s="29" t="s">
        <v>52</v>
      </c>
      <c r="J669" s="29" t="s">
        <v>49</v>
      </c>
      <c r="K669" s="29" t="s">
        <v>53</v>
      </c>
      <c r="L669" s="30">
        <v>414025</v>
      </c>
      <c r="M669" s="29" t="s">
        <v>54</v>
      </c>
      <c r="N669" s="31">
        <v>12217.770497891999</v>
      </c>
      <c r="O669" s="31">
        <v>16734.730323178101</v>
      </c>
      <c r="P669" s="31">
        <v>9929.8095396383997</v>
      </c>
      <c r="Q669" s="31">
        <v>12108.7713600768</v>
      </c>
      <c r="R669" s="31">
        <v>33313.931121209003</v>
      </c>
      <c r="S669" s="31">
        <v>35072.8598149877</v>
      </c>
      <c r="T669" s="31">
        <v>46818.783738042999</v>
      </c>
      <c r="U669" s="31">
        <v>28688.621420069801</v>
      </c>
      <c r="V669" s="31">
        <v>25951.3799696963</v>
      </c>
      <c r="W669" s="31">
        <v>28928.584681914799</v>
      </c>
      <c r="X669" s="31">
        <v>23479.212255762101</v>
      </c>
      <c r="Y669" s="31">
        <v>13128.2780194797</v>
      </c>
      <c r="Z669" s="31">
        <v>22689.350870906299</v>
      </c>
      <c r="AA669" s="31">
        <v>15534.9501927209</v>
      </c>
      <c r="AB669" s="31">
        <v>13625.026101742</v>
      </c>
      <c r="AC669" s="31">
        <v>28305.215871374701</v>
      </c>
      <c r="AD669" s="31">
        <v>30816.130190602798</v>
      </c>
      <c r="AE669" s="33">
        <v>17534.7349561509</v>
      </c>
    </row>
    <row r="670" spans="1:31" x14ac:dyDescent="0.25">
      <c r="A670" s="28">
        <v>891953270726</v>
      </c>
      <c r="B670" s="29" t="str">
        <f>VLOOKUP($A670,'LRB Sales'!$A:$E,2,0)</f>
        <v>Outlet750</v>
      </c>
      <c r="C670" s="28">
        <f>VLOOKUP($A670,'LRB Sales'!$A:$E,3,0)</f>
        <v>100000614015</v>
      </c>
      <c r="D670" s="28" t="str">
        <f>VLOOKUP($A670,'LRB Sales'!$A:$E,4,0)</f>
        <v>Head Office750</v>
      </c>
      <c r="E670" s="29" t="s">
        <v>31</v>
      </c>
      <c r="F670" s="29" t="s">
        <v>38</v>
      </c>
      <c r="G670" s="29" t="s">
        <v>39</v>
      </c>
      <c r="H670" s="29" t="s">
        <v>40</v>
      </c>
      <c r="I670" s="29" t="s">
        <v>46</v>
      </c>
      <c r="J670" s="29" t="s">
        <v>55</v>
      </c>
      <c r="K670" s="29" t="s">
        <v>57</v>
      </c>
      <c r="L670" s="30">
        <v>314016</v>
      </c>
      <c r="M670" s="29" t="s">
        <v>37</v>
      </c>
      <c r="N670" s="31">
        <v>8685.3543408285805</v>
      </c>
      <c r="O670" s="32"/>
      <c r="P670" s="31">
        <v>8695.6183354527093</v>
      </c>
      <c r="Q670" s="31">
        <v>8677.6383143999992</v>
      </c>
      <c r="R670" s="31">
        <v>21746.415003979098</v>
      </c>
      <c r="S670" s="31">
        <v>17060.818505861502</v>
      </c>
      <c r="T670" s="32"/>
      <c r="U670" s="32"/>
      <c r="V670" s="31">
        <v>7819.9084348495098</v>
      </c>
      <c r="W670" s="32"/>
      <c r="X670" s="31">
        <v>6987.5055063535001</v>
      </c>
      <c r="Y670" s="31">
        <v>13729.714177948401</v>
      </c>
      <c r="Z670" s="32"/>
      <c r="AA670" s="32"/>
      <c r="AB670" s="31">
        <v>5703.6693220848001</v>
      </c>
      <c r="AC670" s="31">
        <v>2646.4780882800001</v>
      </c>
      <c r="AD670" s="32"/>
      <c r="AE670" s="34"/>
    </row>
    <row r="671" spans="1:31" x14ac:dyDescent="0.25">
      <c r="A671" s="28">
        <v>403839898964</v>
      </c>
      <c r="B671" s="29" t="str">
        <f>VLOOKUP($A671,'LRB Sales'!$A:$E,2,0)</f>
        <v>Outlet367</v>
      </c>
      <c r="C671" s="28">
        <f>VLOOKUP($A671,'LRB Sales'!$A:$E,3,0)</f>
        <v>100000304714</v>
      </c>
      <c r="D671" s="28" t="str">
        <f>VLOOKUP($A671,'LRB Sales'!$A:$E,4,0)</f>
        <v>Head Office367</v>
      </c>
      <c r="E671" s="29" t="s">
        <v>31</v>
      </c>
      <c r="F671" s="29" t="s">
        <v>32</v>
      </c>
      <c r="G671" s="29" t="s">
        <v>33</v>
      </c>
      <c r="H671" s="29" t="s">
        <v>40</v>
      </c>
      <c r="I671" s="29" t="s">
        <v>48</v>
      </c>
      <c r="J671" s="29" t="s">
        <v>49</v>
      </c>
      <c r="K671" s="29" t="s">
        <v>50</v>
      </c>
      <c r="L671" s="30">
        <v>514016</v>
      </c>
      <c r="M671" s="29" t="s">
        <v>51</v>
      </c>
      <c r="N671" s="32"/>
      <c r="O671" s="31">
        <v>15126.107200369701</v>
      </c>
      <c r="P671" s="31">
        <v>11710.2348448097</v>
      </c>
      <c r="Q671" s="31">
        <v>10778.3074748157</v>
      </c>
      <c r="R671" s="31">
        <v>16794.966659940001</v>
      </c>
      <c r="S671" s="31">
        <v>9976.6661251200003</v>
      </c>
      <c r="T671" s="31">
        <v>10879.516285498599</v>
      </c>
      <c r="U671" s="31">
        <v>13532.9746746248</v>
      </c>
      <c r="V671" s="31">
        <v>9707.9152812087395</v>
      </c>
      <c r="W671" s="31">
        <v>17968.929873575998</v>
      </c>
      <c r="X671" s="31">
        <v>12626.87086254</v>
      </c>
      <c r="Y671" s="31">
        <v>4593.6308077200001</v>
      </c>
      <c r="Z671" s="31">
        <v>12605.949444</v>
      </c>
      <c r="AA671" s="31">
        <v>7142.9798223185499</v>
      </c>
      <c r="AB671" s="31">
        <v>6342.3547934999997</v>
      </c>
      <c r="AC671" s="31">
        <v>2297.8175709274801</v>
      </c>
      <c r="AD671" s="31">
        <v>9119.5585412235196</v>
      </c>
      <c r="AE671" s="33">
        <v>17387.4239092678</v>
      </c>
    </row>
    <row r="672" spans="1:31" x14ac:dyDescent="0.25">
      <c r="A672" s="28">
        <v>212737054985</v>
      </c>
      <c r="B672" s="29" t="str">
        <f>VLOOKUP($A672,'LRB Sales'!$A:$E,2,0)</f>
        <v>Outlet227</v>
      </c>
      <c r="C672" s="28">
        <f>VLOOKUP($A672,'LRB Sales'!$A:$E,3,0)</f>
        <v>100000267708</v>
      </c>
      <c r="D672" s="28" t="str">
        <f>VLOOKUP($A672,'LRB Sales'!$A:$E,4,0)</f>
        <v>Head Office227</v>
      </c>
      <c r="E672" s="29" t="s">
        <v>31</v>
      </c>
      <c r="F672" s="29" t="s">
        <v>32</v>
      </c>
      <c r="G672" s="29" t="s">
        <v>33</v>
      </c>
      <c r="H672" s="29" t="s">
        <v>40</v>
      </c>
      <c r="I672" s="29" t="s">
        <v>48</v>
      </c>
      <c r="J672" s="29" t="s">
        <v>49</v>
      </c>
      <c r="K672" s="29" t="s">
        <v>50</v>
      </c>
      <c r="L672" s="30">
        <v>514002</v>
      </c>
      <c r="M672" s="29" t="s">
        <v>51</v>
      </c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1">
        <v>21111.662265331899</v>
      </c>
      <c r="AD672" s="31">
        <v>31931.378567817199</v>
      </c>
      <c r="AE672" s="33">
        <v>49779.8778534093</v>
      </c>
    </row>
    <row r="673" spans="1:31" x14ac:dyDescent="0.25">
      <c r="A673" s="28">
        <v>810133502240</v>
      </c>
      <c r="B673" s="29" t="str">
        <f>VLOOKUP($A673,'LRB Sales'!$A:$E,2,0)</f>
        <v>Outlet308</v>
      </c>
      <c r="C673" s="28">
        <f>VLOOKUP($A673,'LRB Sales'!$A:$E,3,0)</f>
        <v>100000525525</v>
      </c>
      <c r="D673" s="28" t="str">
        <f>VLOOKUP($A673,'LRB Sales'!$A:$E,4,0)</f>
        <v>Head Office308</v>
      </c>
      <c r="E673" s="29" t="s">
        <v>31</v>
      </c>
      <c r="F673" s="29" t="s">
        <v>32</v>
      </c>
      <c r="G673" s="29" t="s">
        <v>33</v>
      </c>
      <c r="H673" s="29" t="s">
        <v>40</v>
      </c>
      <c r="I673" s="29" t="s">
        <v>46</v>
      </c>
      <c r="J673" s="29" t="s">
        <v>49</v>
      </c>
      <c r="K673" s="29" t="s">
        <v>50</v>
      </c>
      <c r="L673" s="30">
        <v>314005</v>
      </c>
      <c r="M673" s="29" t="s">
        <v>37</v>
      </c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1">
        <v>8458.7367304199997</v>
      </c>
      <c r="AB673" s="32"/>
      <c r="AC673" s="31">
        <v>25439.767619219401</v>
      </c>
      <c r="AD673" s="31">
        <v>16075.8499913041</v>
      </c>
      <c r="AE673" s="33">
        <v>11914.135246232099</v>
      </c>
    </row>
    <row r="674" spans="1:31" x14ac:dyDescent="0.25">
      <c r="A674" s="28">
        <v>996407867133</v>
      </c>
      <c r="B674" s="29" t="str">
        <f>VLOOKUP($A674,'LRB Sales'!$A:$E,2,0)</f>
        <v>Outlet378</v>
      </c>
      <c r="C674" s="28">
        <f>VLOOKUP($A674,'LRB Sales'!$A:$E,3,0)</f>
        <v>100000963025</v>
      </c>
      <c r="D674" s="28" t="str">
        <f>VLOOKUP($A674,'LRB Sales'!$A:$E,4,0)</f>
        <v>Head Office378</v>
      </c>
      <c r="E674" s="29" t="s">
        <v>31</v>
      </c>
      <c r="F674" s="29" t="s">
        <v>38</v>
      </c>
      <c r="G674" s="29" t="s">
        <v>39</v>
      </c>
      <c r="H674" s="29" t="s">
        <v>40</v>
      </c>
      <c r="I674" s="29" t="s">
        <v>46</v>
      </c>
      <c r="J674" s="29" t="s">
        <v>55</v>
      </c>
      <c r="K674" s="29" t="s">
        <v>57</v>
      </c>
      <c r="L674" s="30">
        <v>314016</v>
      </c>
      <c r="M674" s="29" t="s">
        <v>37</v>
      </c>
      <c r="N674" s="32"/>
      <c r="O674" s="31">
        <v>5037.8517773880003</v>
      </c>
      <c r="P674" s="31">
        <v>4841.6572051200001</v>
      </c>
      <c r="Q674" s="31">
        <v>8064.1733963999995</v>
      </c>
      <c r="R674" s="31">
        <v>7849.8018253986402</v>
      </c>
      <c r="S674" s="31">
        <v>8357.1673675391994</v>
      </c>
      <c r="T674" s="31">
        <v>13187.7348064944</v>
      </c>
      <c r="U674" s="31">
        <v>7894.6591765919802</v>
      </c>
      <c r="V674" s="31">
        <v>8467.4811395095094</v>
      </c>
      <c r="W674" s="31">
        <v>8666.5448204160002</v>
      </c>
      <c r="X674" s="31">
        <v>8749.8715132854795</v>
      </c>
      <c r="Y674" s="31">
        <v>4373.5712458799999</v>
      </c>
      <c r="Z674" s="31">
        <v>8793.0027800214993</v>
      </c>
      <c r="AA674" s="31">
        <v>5637.7980745320001</v>
      </c>
      <c r="AB674" s="31">
        <v>4560.507259596</v>
      </c>
      <c r="AC674" s="31">
        <v>4346.4058935479798</v>
      </c>
      <c r="AD674" s="31">
        <v>16168.8899116948</v>
      </c>
      <c r="AE674" s="33">
        <v>15723.6201402644</v>
      </c>
    </row>
    <row r="675" spans="1:31" x14ac:dyDescent="0.25">
      <c r="A675" s="28">
        <v>934990440460</v>
      </c>
      <c r="B675" s="29" t="str">
        <f>VLOOKUP($A675,'LRB Sales'!$A:$E,2,0)</f>
        <v>Outlet462</v>
      </c>
      <c r="C675" s="28">
        <f>VLOOKUP($A675,'LRB Sales'!$A:$E,3,0)</f>
        <v>100000767571</v>
      </c>
      <c r="D675" s="28" t="str">
        <f>VLOOKUP($A675,'LRB Sales'!$A:$E,4,0)</f>
        <v>Head Office462</v>
      </c>
      <c r="E675" s="29" t="s">
        <v>31</v>
      </c>
      <c r="F675" s="29" t="s">
        <v>32</v>
      </c>
      <c r="G675" s="29" t="s">
        <v>33</v>
      </c>
      <c r="H675" s="29" t="s">
        <v>40</v>
      </c>
      <c r="I675" s="29" t="s">
        <v>52</v>
      </c>
      <c r="J675" s="29" t="s">
        <v>60</v>
      </c>
      <c r="K675" s="29" t="s">
        <v>67</v>
      </c>
      <c r="L675" s="30">
        <v>414007</v>
      </c>
      <c r="M675" s="29" t="s">
        <v>54</v>
      </c>
      <c r="N675" s="31">
        <v>22808.5809767268</v>
      </c>
      <c r="O675" s="31">
        <v>19508.333626614702</v>
      </c>
      <c r="P675" s="31">
        <v>12624.769468280399</v>
      </c>
      <c r="Q675" s="31">
        <v>8959.5566823240006</v>
      </c>
      <c r="R675" s="31">
        <v>39392.489006114403</v>
      </c>
      <c r="S675" s="31">
        <v>28000.418771188801</v>
      </c>
      <c r="T675" s="31">
        <v>22133.028496409999</v>
      </c>
      <c r="U675" s="31">
        <v>24019.720456981198</v>
      </c>
      <c r="V675" s="31">
        <v>10844.841496999201</v>
      </c>
      <c r="W675" s="31">
        <v>19214.027366848801</v>
      </c>
      <c r="X675" s="31">
        <v>19011.519374715601</v>
      </c>
      <c r="Y675" s="31">
        <v>6485.3495814239996</v>
      </c>
      <c r="Z675" s="31">
        <v>4325.7706438391997</v>
      </c>
      <c r="AA675" s="31">
        <v>14488.8175185624</v>
      </c>
      <c r="AB675" s="31">
        <v>6458.2128333000001</v>
      </c>
      <c r="AC675" s="31">
        <v>9470.7362028164098</v>
      </c>
      <c r="AD675" s="31">
        <v>15361.230914522401</v>
      </c>
      <c r="AE675" s="33">
        <v>7275.7470245856002</v>
      </c>
    </row>
    <row r="676" spans="1:31" x14ac:dyDescent="0.25">
      <c r="A676" s="28">
        <v>709038144634</v>
      </c>
      <c r="B676" s="29" t="str">
        <f>VLOOKUP($A676,'LRB Sales'!$A:$E,2,0)</f>
        <v>Outlet150</v>
      </c>
      <c r="C676" s="28">
        <f>VLOOKUP($A676,'LRB Sales'!$A:$E,3,0)</f>
        <v>100000736331</v>
      </c>
      <c r="D676" s="28" t="str">
        <f>VLOOKUP($A676,'LRB Sales'!$A:$E,4,0)</f>
        <v>Head Office150</v>
      </c>
      <c r="E676" s="29" t="s">
        <v>31</v>
      </c>
      <c r="F676" s="29" t="s">
        <v>32</v>
      </c>
      <c r="G676" s="29" t="s">
        <v>33</v>
      </c>
      <c r="H676" s="29" t="s">
        <v>40</v>
      </c>
      <c r="I676" s="29" t="s">
        <v>46</v>
      </c>
      <c r="J676" s="29" t="s">
        <v>60</v>
      </c>
      <c r="K676" s="29" t="s">
        <v>67</v>
      </c>
      <c r="L676" s="30">
        <v>314016</v>
      </c>
      <c r="M676" s="29" t="s">
        <v>37</v>
      </c>
      <c r="N676" s="32"/>
      <c r="O676" s="32"/>
      <c r="P676" s="32"/>
      <c r="Q676" s="32"/>
      <c r="R676" s="32"/>
      <c r="S676" s="32"/>
      <c r="T676" s="32"/>
      <c r="U676" s="32"/>
      <c r="V676" s="31">
        <v>32194.602203390401</v>
      </c>
      <c r="W676" s="31">
        <v>39859.186063600398</v>
      </c>
      <c r="X676" s="31">
        <v>15134.9176303656</v>
      </c>
      <c r="Y676" s="31">
        <v>29142.618673008601</v>
      </c>
      <c r="Z676" s="31">
        <v>26184.6606187053</v>
      </c>
      <c r="AA676" s="31">
        <v>76675.871750272796</v>
      </c>
      <c r="AB676" s="31">
        <v>19368.109892275199</v>
      </c>
      <c r="AC676" s="31">
        <v>60517.807800191003</v>
      </c>
      <c r="AD676" s="31">
        <v>22540.7148822079</v>
      </c>
      <c r="AE676" s="33">
        <v>47292.929420788802</v>
      </c>
    </row>
    <row r="677" spans="1:31" x14ac:dyDescent="0.25">
      <c r="A677" s="28">
        <v>176522460574</v>
      </c>
      <c r="B677" s="29" t="str">
        <f>VLOOKUP($A677,'LRB Sales'!$A:$E,2,0)</f>
        <v>Outlet459</v>
      </c>
      <c r="C677" s="28">
        <f>VLOOKUP($A677,'LRB Sales'!$A:$E,3,0)</f>
        <v>100000506241</v>
      </c>
      <c r="D677" s="28" t="str">
        <f>VLOOKUP($A677,'LRB Sales'!$A:$E,4,0)</f>
        <v>Head Office459</v>
      </c>
      <c r="E677" s="29" t="s">
        <v>31</v>
      </c>
      <c r="F677" s="29" t="s">
        <v>38</v>
      </c>
      <c r="G677" s="29" t="s">
        <v>39</v>
      </c>
      <c r="H677" s="29" t="s">
        <v>40</v>
      </c>
      <c r="I677" s="29" t="s">
        <v>48</v>
      </c>
      <c r="J677" s="29" t="s">
        <v>49</v>
      </c>
      <c r="K677" s="29" t="s">
        <v>50</v>
      </c>
      <c r="L677" s="30">
        <v>514002</v>
      </c>
      <c r="M677" s="29" t="s">
        <v>51</v>
      </c>
      <c r="N677" s="31">
        <v>21080.826785207999</v>
      </c>
      <c r="O677" s="31">
        <v>15020.927445643199</v>
      </c>
      <c r="P677" s="31">
        <v>14129.876616810199</v>
      </c>
      <c r="Q677" s="31">
        <v>14921.354004481</v>
      </c>
      <c r="R677" s="31">
        <v>16370.5607877614</v>
      </c>
      <c r="S677" s="31">
        <v>19988.856062876501</v>
      </c>
      <c r="T677" s="31">
        <v>11598.776946407999</v>
      </c>
      <c r="U677" s="31">
        <v>14417.1676714032</v>
      </c>
      <c r="V677" s="31">
        <v>24671.9140386</v>
      </c>
      <c r="W677" s="31">
        <v>18876.633052427998</v>
      </c>
      <c r="X677" s="31">
        <v>13628.188776552</v>
      </c>
      <c r="Y677" s="31">
        <v>17762.501326355999</v>
      </c>
      <c r="Z677" s="31">
        <v>17179.225416809499</v>
      </c>
      <c r="AA677" s="32"/>
      <c r="AB677" s="31">
        <v>7971.4930994942297</v>
      </c>
      <c r="AC677" s="31">
        <v>3629.0585937311998</v>
      </c>
      <c r="AD677" s="31">
        <v>7826.4645742439998</v>
      </c>
      <c r="AE677" s="33">
        <v>8042.4091307999997</v>
      </c>
    </row>
    <row r="678" spans="1:31" x14ac:dyDescent="0.25">
      <c r="A678" s="28">
        <v>931215946723</v>
      </c>
      <c r="B678" s="29" t="str">
        <f>VLOOKUP($A678,'LRB Sales'!$A:$E,2,0)</f>
        <v>Outlet372</v>
      </c>
      <c r="C678" s="28">
        <f>VLOOKUP($A678,'LRB Sales'!$A:$E,3,0)</f>
        <v>100000897425</v>
      </c>
      <c r="D678" s="28" t="str">
        <f>VLOOKUP($A678,'LRB Sales'!$A:$E,4,0)</f>
        <v>Head Office372</v>
      </c>
      <c r="E678" s="29" t="s">
        <v>31</v>
      </c>
      <c r="F678" s="29" t="s">
        <v>32</v>
      </c>
      <c r="G678" s="29" t="s">
        <v>33</v>
      </c>
      <c r="H678" s="29" t="s">
        <v>40</v>
      </c>
      <c r="I678" s="29" t="s">
        <v>46</v>
      </c>
      <c r="J678" s="29" t="s">
        <v>42</v>
      </c>
      <c r="K678" s="29" t="s">
        <v>43</v>
      </c>
      <c r="L678" s="30">
        <v>314007</v>
      </c>
      <c r="M678" s="29" t="s">
        <v>37</v>
      </c>
      <c r="N678" s="31">
        <v>3212.8272155892</v>
      </c>
      <c r="O678" s="31">
        <v>3022.75399284374</v>
      </c>
      <c r="P678" s="31">
        <v>9087.8597537700007</v>
      </c>
      <c r="Q678" s="31">
        <v>2371.4643599999999</v>
      </c>
      <c r="R678" s="31">
        <v>12017.0382717715</v>
      </c>
      <c r="S678" s="31">
        <v>8744.2309207440703</v>
      </c>
      <c r="T678" s="31">
        <v>13344.254147310899</v>
      </c>
      <c r="U678" s="31">
        <v>10067.630763082299</v>
      </c>
      <c r="V678" s="31">
        <v>8859.8733894103607</v>
      </c>
      <c r="W678" s="31">
        <v>9160.6583660290398</v>
      </c>
      <c r="X678" s="31">
        <v>8576.0629632720193</v>
      </c>
      <c r="Y678" s="31">
        <v>7812.4357753437198</v>
      </c>
      <c r="Z678" s="31">
        <v>6839.4230389316999</v>
      </c>
      <c r="AA678" s="31">
        <v>7294.0808451237199</v>
      </c>
      <c r="AB678" s="31">
        <v>6827.5392589797002</v>
      </c>
      <c r="AC678" s="31">
        <v>6419.9186597285498</v>
      </c>
      <c r="AD678" s="31">
        <v>7068.4846849813803</v>
      </c>
      <c r="AE678" s="33">
        <v>7413.9411112869602</v>
      </c>
    </row>
    <row r="679" spans="1:31" x14ac:dyDescent="0.25">
      <c r="A679" s="28">
        <v>349910142742</v>
      </c>
      <c r="B679" s="29" t="str">
        <f>VLOOKUP($A679,'LRB Sales'!$A:$E,2,0)</f>
        <v>Outlet427</v>
      </c>
      <c r="C679" s="28">
        <f>VLOOKUP($A679,'LRB Sales'!$A:$E,3,0)</f>
        <v>100000196749</v>
      </c>
      <c r="D679" s="28" t="str">
        <f>VLOOKUP($A679,'LRB Sales'!$A:$E,4,0)</f>
        <v>Head Office427</v>
      </c>
      <c r="E679" s="29" t="s">
        <v>31</v>
      </c>
      <c r="F679" s="29" t="s">
        <v>38</v>
      </c>
      <c r="G679" s="29" t="s">
        <v>39</v>
      </c>
      <c r="H679" s="29" t="s">
        <v>40</v>
      </c>
      <c r="I679" s="29" t="s">
        <v>48</v>
      </c>
      <c r="J679" s="29" t="s">
        <v>49</v>
      </c>
      <c r="K679" s="29" t="s">
        <v>50</v>
      </c>
      <c r="L679" s="30">
        <v>514016</v>
      </c>
      <c r="M679" s="29" t="s">
        <v>51</v>
      </c>
      <c r="N679" s="31">
        <v>12846.7409302944</v>
      </c>
      <c r="O679" s="31">
        <v>12093.927454896</v>
      </c>
      <c r="P679" s="31">
        <v>8313.5389502472008</v>
      </c>
      <c r="Q679" s="31">
        <v>22957.1936823055</v>
      </c>
      <c r="R679" s="31">
        <v>23520.430202063999</v>
      </c>
      <c r="S679" s="31">
        <v>34265.512946237497</v>
      </c>
      <c r="T679" s="31">
        <v>14878.929917777499</v>
      </c>
      <c r="U679" s="32"/>
      <c r="V679" s="31">
        <v>35953.934663735999</v>
      </c>
      <c r="W679" s="31">
        <v>16514.530785869501</v>
      </c>
      <c r="X679" s="31">
        <v>16678.3295062855</v>
      </c>
      <c r="Y679" s="31">
        <v>15604.055506356</v>
      </c>
      <c r="Z679" s="31">
        <v>10386.9232428</v>
      </c>
      <c r="AA679" s="32"/>
      <c r="AB679" s="31">
        <v>5840.2455551760004</v>
      </c>
      <c r="AC679" s="31">
        <v>5641.485918288</v>
      </c>
      <c r="AD679" s="31">
        <v>13196.340455142201</v>
      </c>
      <c r="AE679" s="33">
        <v>10628.2738285794</v>
      </c>
    </row>
    <row r="680" spans="1:31" x14ac:dyDescent="0.25">
      <c r="A680" s="28">
        <v>941646368368</v>
      </c>
      <c r="B680" s="29" t="str">
        <f>VLOOKUP($A680,'LRB Sales'!$A:$E,2,0)</f>
        <v>Outlet447</v>
      </c>
      <c r="C680" s="28">
        <f>VLOOKUP($A680,'LRB Sales'!$A:$E,3,0)</f>
        <v>100000086430</v>
      </c>
      <c r="D680" s="28" t="str">
        <f>VLOOKUP($A680,'LRB Sales'!$A:$E,4,0)</f>
        <v>Head Office447</v>
      </c>
      <c r="E680" s="29" t="s">
        <v>31</v>
      </c>
      <c r="F680" s="29" t="s">
        <v>38</v>
      </c>
      <c r="G680" s="29" t="s">
        <v>69</v>
      </c>
      <c r="H680" s="29" t="s">
        <v>40</v>
      </c>
      <c r="I680" s="29" t="s">
        <v>41</v>
      </c>
      <c r="J680" s="29" t="s">
        <v>49</v>
      </c>
      <c r="K680" s="29" t="s">
        <v>50</v>
      </c>
      <c r="L680" s="30">
        <v>314012</v>
      </c>
      <c r="M680" s="29" t="s">
        <v>37</v>
      </c>
      <c r="N680" s="31">
        <v>27789.844928685001</v>
      </c>
      <c r="O680" s="31">
        <v>3831.4618327152002</v>
      </c>
      <c r="P680" s="31">
        <v>14432.6939438352</v>
      </c>
      <c r="Q680" s="31">
        <v>16503.4296912153</v>
      </c>
      <c r="R680" s="31">
        <v>14607.1720695645</v>
      </c>
      <c r="S680" s="31">
        <v>4905.3894224351998</v>
      </c>
      <c r="T680" s="31">
        <v>19759.9432267384</v>
      </c>
      <c r="U680" s="31">
        <v>23219.762302192801</v>
      </c>
      <c r="V680" s="31">
        <v>15750.8950874575</v>
      </c>
      <c r="W680" s="31">
        <v>7443.395824188</v>
      </c>
      <c r="X680" s="31">
        <v>15219.2008809528</v>
      </c>
      <c r="Y680" s="31">
        <v>9854.3901451031998</v>
      </c>
      <c r="Z680" s="31">
        <v>15381.335978196001</v>
      </c>
      <c r="AA680" s="31">
        <v>5518.6807782599999</v>
      </c>
      <c r="AB680" s="31">
        <v>5986.4397045960004</v>
      </c>
      <c r="AC680" s="31">
        <v>5006.3550032639996</v>
      </c>
      <c r="AD680" s="31">
        <v>16119.993054959999</v>
      </c>
      <c r="AE680" s="33">
        <v>11964.069432443999</v>
      </c>
    </row>
    <row r="681" spans="1:31" x14ac:dyDescent="0.25">
      <c r="A681" s="28">
        <v>367912612378</v>
      </c>
      <c r="B681" s="29" t="str">
        <f>VLOOKUP($A681,'LRB Sales'!$A:$E,2,0)</f>
        <v>Outlet328</v>
      </c>
      <c r="C681" s="28">
        <f>VLOOKUP($A681,'LRB Sales'!$A:$E,3,0)</f>
        <v>100000601220</v>
      </c>
      <c r="D681" s="28" t="str">
        <f>VLOOKUP($A681,'LRB Sales'!$A:$E,4,0)</f>
        <v>Head Office328</v>
      </c>
      <c r="E681" s="29" t="s">
        <v>31</v>
      </c>
      <c r="F681" s="29" t="s">
        <v>38</v>
      </c>
      <c r="G681" s="29" t="s">
        <v>69</v>
      </c>
      <c r="H681" s="29" t="s">
        <v>40</v>
      </c>
      <c r="I681" s="29" t="s">
        <v>41</v>
      </c>
      <c r="J681" s="29" t="s">
        <v>49</v>
      </c>
      <c r="K681" s="29" t="s">
        <v>50</v>
      </c>
      <c r="L681" s="30">
        <v>314006</v>
      </c>
      <c r="M681" s="29" t="s">
        <v>37</v>
      </c>
      <c r="N681" s="32"/>
      <c r="O681" s="32"/>
      <c r="P681" s="32"/>
      <c r="Q681" s="31">
        <v>10928.9731578383</v>
      </c>
      <c r="R681" s="31">
        <v>25843.727907775399</v>
      </c>
      <c r="S681" s="31">
        <v>10066.188590778</v>
      </c>
      <c r="T681" s="31">
        <v>16563.740976930101</v>
      </c>
      <c r="U681" s="31">
        <v>4300.3257906551999</v>
      </c>
      <c r="V681" s="31">
        <v>17161.142990645501</v>
      </c>
      <c r="W681" s="31">
        <v>13802.06357862</v>
      </c>
      <c r="X681" s="31">
        <v>8795.2607563615093</v>
      </c>
      <c r="Y681" s="31">
        <v>8318.2333030080008</v>
      </c>
      <c r="Z681" s="31">
        <v>18928.753082980402</v>
      </c>
      <c r="AA681" s="31">
        <v>5745.7829768279798</v>
      </c>
      <c r="AB681" s="32"/>
      <c r="AC681" s="31">
        <v>16473.508860122802</v>
      </c>
      <c r="AD681" s="31">
        <v>11372.173881173499</v>
      </c>
      <c r="AE681" s="33">
        <v>26603.079756378302</v>
      </c>
    </row>
    <row r="682" spans="1:31" x14ac:dyDescent="0.25">
      <c r="A682" s="28">
        <v>493154736258</v>
      </c>
      <c r="B682" s="29" t="str">
        <f>VLOOKUP($A682,'LRB Sales'!$A:$E,2,0)</f>
        <v>Outlet276</v>
      </c>
      <c r="C682" s="28">
        <f>VLOOKUP($A682,'LRB Sales'!$A:$E,3,0)</f>
        <v>100000251702</v>
      </c>
      <c r="D682" s="28" t="str">
        <f>VLOOKUP($A682,'LRB Sales'!$A:$E,4,0)</f>
        <v>Head Office276</v>
      </c>
      <c r="E682" s="29" t="s">
        <v>31</v>
      </c>
      <c r="F682" s="29" t="s">
        <v>38</v>
      </c>
      <c r="G682" s="29" t="s">
        <v>39</v>
      </c>
      <c r="H682" s="29" t="s">
        <v>40</v>
      </c>
      <c r="I682" s="29" t="s">
        <v>41</v>
      </c>
      <c r="J682" s="29" t="s">
        <v>55</v>
      </c>
      <c r="K682" s="29" t="s">
        <v>57</v>
      </c>
      <c r="L682" s="30">
        <v>314004</v>
      </c>
      <c r="M682" s="29" t="s">
        <v>37</v>
      </c>
      <c r="N682" s="31">
        <v>33173.108679049597</v>
      </c>
      <c r="O682" s="31">
        <v>33497.918446060699</v>
      </c>
      <c r="P682" s="31">
        <v>21993.164129183999</v>
      </c>
      <c r="Q682" s="31">
        <v>26222.930469280502</v>
      </c>
      <c r="R682" s="31">
        <v>39362.243639479901</v>
      </c>
      <c r="S682" s="31">
        <v>42520.490662178898</v>
      </c>
      <c r="T682" s="31">
        <v>36688.5838456036</v>
      </c>
      <c r="U682" s="31">
        <v>49337.6639274439</v>
      </c>
      <c r="V682" s="31">
        <v>42335.5742163295</v>
      </c>
      <c r="W682" s="31">
        <v>51074.001856030998</v>
      </c>
      <c r="X682" s="31">
        <v>39896.7733080295</v>
      </c>
      <c r="Y682" s="31">
        <v>38445.048353603997</v>
      </c>
      <c r="Z682" s="31">
        <v>34255.470605208</v>
      </c>
      <c r="AA682" s="31">
        <v>21152.589518688001</v>
      </c>
      <c r="AB682" s="31">
        <v>11820.944743728</v>
      </c>
      <c r="AC682" s="31">
        <v>56291.481173280001</v>
      </c>
      <c r="AD682" s="31">
        <v>28005.277312152</v>
      </c>
      <c r="AE682" s="33">
        <v>37296.416463371999</v>
      </c>
    </row>
    <row r="683" spans="1:31" x14ac:dyDescent="0.25">
      <c r="A683" s="28">
        <v>687520809050</v>
      </c>
      <c r="B683" s="29" t="str">
        <f>VLOOKUP($A683,'LRB Sales'!$A:$E,2,0)</f>
        <v>Outlet418</v>
      </c>
      <c r="C683" s="28">
        <f>VLOOKUP($A683,'LRB Sales'!$A:$E,3,0)</f>
        <v>100000418702</v>
      </c>
      <c r="D683" s="28" t="str">
        <f>VLOOKUP($A683,'LRB Sales'!$A:$E,4,0)</f>
        <v>Head Office418</v>
      </c>
      <c r="E683" s="29" t="s">
        <v>31</v>
      </c>
      <c r="F683" s="29" t="s">
        <v>38</v>
      </c>
      <c r="G683" s="29" t="s">
        <v>39</v>
      </c>
      <c r="H683" s="29" t="s">
        <v>40</v>
      </c>
      <c r="I683" s="29" t="s">
        <v>46</v>
      </c>
      <c r="J683" s="29" t="s">
        <v>55</v>
      </c>
      <c r="K683" s="29" t="s">
        <v>56</v>
      </c>
      <c r="L683" s="30">
        <v>314003</v>
      </c>
      <c r="M683" s="29" t="s">
        <v>37</v>
      </c>
      <c r="N683" s="31">
        <v>6596.8944321959998</v>
      </c>
      <c r="O683" s="31">
        <v>5458.8833971406302</v>
      </c>
      <c r="P683" s="31">
        <v>3940.1251672200001</v>
      </c>
      <c r="Q683" s="31">
        <v>7598.2895215560002</v>
      </c>
      <c r="R683" s="31">
        <v>9959.4240819719998</v>
      </c>
      <c r="S683" s="31">
        <v>7866.8079378191997</v>
      </c>
      <c r="T683" s="31">
        <v>8113.2839121719999</v>
      </c>
      <c r="U683" s="31">
        <v>9255.4784240040008</v>
      </c>
      <c r="V683" s="31">
        <v>8273.3715693432005</v>
      </c>
      <c r="W683" s="31">
        <v>9483.5575439591994</v>
      </c>
      <c r="X683" s="31">
        <v>8877.8630094599994</v>
      </c>
      <c r="Y683" s="31">
        <v>6826.7375322600001</v>
      </c>
      <c r="Z683" s="31">
        <v>10449.442176684001</v>
      </c>
      <c r="AA683" s="31">
        <v>6789.9684444479999</v>
      </c>
      <c r="AB683" s="31">
        <v>4851.2661643800002</v>
      </c>
      <c r="AC683" s="31">
        <v>10498.424450963999</v>
      </c>
      <c r="AD683" s="31">
        <v>11678.2928954455</v>
      </c>
      <c r="AE683" s="33">
        <v>14850.7486523031</v>
      </c>
    </row>
    <row r="684" spans="1:31" x14ac:dyDescent="0.25">
      <c r="A684" s="28">
        <v>799686326056</v>
      </c>
      <c r="B684" s="29" t="str">
        <f>VLOOKUP($A684,'LRB Sales'!$A:$E,2,0)</f>
        <v>Outlet417</v>
      </c>
      <c r="C684" s="28">
        <f>VLOOKUP($A684,'LRB Sales'!$A:$E,3,0)</f>
        <v>100000283258</v>
      </c>
      <c r="D684" s="28" t="str">
        <f>VLOOKUP($A684,'LRB Sales'!$A:$E,4,0)</f>
        <v>Head Office417</v>
      </c>
      <c r="E684" s="29" t="s">
        <v>31</v>
      </c>
      <c r="F684" s="29" t="s">
        <v>38</v>
      </c>
      <c r="G684" s="29" t="s">
        <v>39</v>
      </c>
      <c r="H684" s="29" t="s">
        <v>40</v>
      </c>
      <c r="I684" s="29" t="s">
        <v>52</v>
      </c>
      <c r="J684" s="29" t="s">
        <v>49</v>
      </c>
      <c r="K684" s="29" t="s">
        <v>53</v>
      </c>
      <c r="L684" s="30">
        <v>414007</v>
      </c>
      <c r="M684" s="29" t="s">
        <v>54</v>
      </c>
      <c r="N684" s="32"/>
      <c r="O684" s="32"/>
      <c r="P684" s="31">
        <v>12341.1703492218</v>
      </c>
      <c r="Q684" s="31">
        <v>8244.3488018520002</v>
      </c>
      <c r="R684" s="31">
        <v>10748.4607499832</v>
      </c>
      <c r="S684" s="31">
        <v>10763.8364783002</v>
      </c>
      <c r="T684" s="31">
        <v>10208.290775976</v>
      </c>
      <c r="U684" s="31">
        <v>13121.262060972</v>
      </c>
      <c r="V684" s="31">
        <v>11250.19772724</v>
      </c>
      <c r="W684" s="31">
        <v>14258.530798751999</v>
      </c>
      <c r="X684" s="31">
        <v>9508.2858570480003</v>
      </c>
      <c r="Y684" s="31">
        <v>7777.2257146920001</v>
      </c>
      <c r="Z684" s="31">
        <v>9783.2342702160004</v>
      </c>
      <c r="AA684" s="31">
        <v>4673.4194683320002</v>
      </c>
      <c r="AB684" s="31">
        <v>11472.650196427199</v>
      </c>
      <c r="AC684" s="31">
        <v>7559.4349430663997</v>
      </c>
      <c r="AD684" s="31">
        <v>13112.855595979199</v>
      </c>
      <c r="AE684" s="33">
        <v>13456.143540739</v>
      </c>
    </row>
    <row r="685" spans="1:31" x14ac:dyDescent="0.25">
      <c r="A685" s="28">
        <v>557903236666</v>
      </c>
      <c r="B685" s="29" t="str">
        <f>VLOOKUP($A685,'LRB Sales'!$A:$E,2,0)</f>
        <v>Outlet751</v>
      </c>
      <c r="C685" s="28">
        <f>VLOOKUP($A685,'LRB Sales'!$A:$E,3,0)</f>
        <v>100000210259</v>
      </c>
      <c r="D685" s="28" t="str">
        <f>VLOOKUP($A685,'LRB Sales'!$A:$E,4,0)</f>
        <v>Head Office751</v>
      </c>
      <c r="E685" s="29" t="s">
        <v>31</v>
      </c>
      <c r="F685" s="29" t="s">
        <v>32</v>
      </c>
      <c r="G685" s="29" t="s">
        <v>33</v>
      </c>
      <c r="H685" s="29" t="s">
        <v>40</v>
      </c>
      <c r="I685" s="29" t="s">
        <v>46</v>
      </c>
      <c r="J685" s="29" t="s">
        <v>42</v>
      </c>
      <c r="K685" s="29" t="s">
        <v>43</v>
      </c>
      <c r="L685" s="30">
        <v>314016</v>
      </c>
      <c r="M685" s="29" t="s">
        <v>37</v>
      </c>
      <c r="N685" s="31">
        <v>1514.70491570483</v>
      </c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4"/>
    </row>
    <row r="686" spans="1:31" x14ac:dyDescent="0.25">
      <c r="A686" s="28">
        <v>146262967553</v>
      </c>
      <c r="B686" s="29" t="str">
        <f>VLOOKUP($A686,'LRB Sales'!$A:$E,2,0)</f>
        <v>Outlet368</v>
      </c>
      <c r="C686" s="28">
        <f>VLOOKUP($A686,'LRB Sales'!$A:$E,3,0)</f>
        <v>100000616166</v>
      </c>
      <c r="D686" s="28" t="str">
        <f>VLOOKUP($A686,'LRB Sales'!$A:$E,4,0)</f>
        <v>Head Office368</v>
      </c>
      <c r="E686" s="29" t="s">
        <v>31</v>
      </c>
      <c r="F686" s="29" t="s">
        <v>38</v>
      </c>
      <c r="G686" s="29" t="s">
        <v>39</v>
      </c>
      <c r="H686" s="29" t="s">
        <v>40</v>
      </c>
      <c r="I686" s="29" t="s">
        <v>41</v>
      </c>
      <c r="J686" s="29" t="s">
        <v>55</v>
      </c>
      <c r="K686" s="29" t="s">
        <v>57</v>
      </c>
      <c r="L686" s="30">
        <v>314006</v>
      </c>
      <c r="M686" s="29" t="s">
        <v>37</v>
      </c>
      <c r="N686" s="31">
        <v>2625.7908922689198</v>
      </c>
      <c r="O686" s="31">
        <v>5308.7837182434396</v>
      </c>
      <c r="P686" s="31">
        <v>539.44182599999999</v>
      </c>
      <c r="Q686" s="31">
        <v>5981.33040299393</v>
      </c>
      <c r="R686" s="31">
        <v>12886.7805410251</v>
      </c>
      <c r="S686" s="31">
        <v>29257.043043199101</v>
      </c>
      <c r="T686" s="31">
        <v>39364.34389548</v>
      </c>
      <c r="U686" s="31">
        <v>40871.144562133697</v>
      </c>
      <c r="V686" s="31">
        <v>53291.549465939999</v>
      </c>
      <c r="W686" s="31">
        <v>31021.688459513101</v>
      </c>
      <c r="X686" s="31">
        <v>21261.821850455599</v>
      </c>
      <c r="Y686" s="31">
        <v>3600.2195942449398</v>
      </c>
      <c r="Z686" s="31">
        <v>1214.065910688</v>
      </c>
      <c r="AA686" s="32"/>
      <c r="AB686" s="31">
        <v>2389.0682915815401</v>
      </c>
      <c r="AC686" s="31">
        <v>14446.743951681899</v>
      </c>
      <c r="AD686" s="31">
        <v>46071.716641469502</v>
      </c>
      <c r="AE686" s="33">
        <v>17189.623692953501</v>
      </c>
    </row>
    <row r="687" spans="1:31" x14ac:dyDescent="0.25">
      <c r="A687" s="28">
        <v>519868955317</v>
      </c>
      <c r="B687" s="29" t="str">
        <f>VLOOKUP($A687,'LRB Sales'!$A:$E,2,0)</f>
        <v>Outlet413</v>
      </c>
      <c r="C687" s="28">
        <f>VLOOKUP($A687,'LRB Sales'!$A:$E,3,0)</f>
        <v>100000595056</v>
      </c>
      <c r="D687" s="28" t="str">
        <f>VLOOKUP($A687,'LRB Sales'!$A:$E,4,0)</f>
        <v>Head Office413</v>
      </c>
      <c r="E687" s="29" t="s">
        <v>31</v>
      </c>
      <c r="F687" s="29" t="s">
        <v>38</v>
      </c>
      <c r="G687" s="29" t="s">
        <v>39</v>
      </c>
      <c r="H687" s="29" t="s">
        <v>40</v>
      </c>
      <c r="I687" s="29" t="s">
        <v>41</v>
      </c>
      <c r="J687" s="29" t="s">
        <v>55</v>
      </c>
      <c r="K687" s="29" t="s">
        <v>57</v>
      </c>
      <c r="L687" s="30">
        <v>314012</v>
      </c>
      <c r="M687" s="29" t="s">
        <v>37</v>
      </c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1">
        <v>52974.4132095772</v>
      </c>
      <c r="AA687" s="31">
        <v>214.49785499999999</v>
      </c>
      <c r="AB687" s="31">
        <v>7491.5725182429096</v>
      </c>
      <c r="AC687" s="31">
        <v>31329.912910659401</v>
      </c>
      <c r="AD687" s="31">
        <v>57526.885299254798</v>
      </c>
      <c r="AE687" s="33">
        <v>14439.25441944</v>
      </c>
    </row>
    <row r="688" spans="1:31" x14ac:dyDescent="0.25">
      <c r="A688" s="28">
        <v>226362302928</v>
      </c>
      <c r="B688" s="29" t="str">
        <f>VLOOKUP($A688,'LRB Sales'!$A:$E,2,0)</f>
        <v>Outlet528</v>
      </c>
      <c r="C688" s="28">
        <f>VLOOKUP($A688,'LRB Sales'!$A:$E,3,0)</f>
        <v>100000881637</v>
      </c>
      <c r="D688" s="28" t="str">
        <f>VLOOKUP($A688,'LRB Sales'!$A:$E,4,0)</f>
        <v>Head Office528</v>
      </c>
      <c r="E688" s="29" t="s">
        <v>31</v>
      </c>
      <c r="F688" s="29" t="s">
        <v>38</v>
      </c>
      <c r="G688" s="29" t="s">
        <v>39</v>
      </c>
      <c r="H688" s="29" t="s">
        <v>40</v>
      </c>
      <c r="I688" s="29" t="s">
        <v>41</v>
      </c>
      <c r="J688" s="29" t="s">
        <v>55</v>
      </c>
      <c r="K688" s="29" t="s">
        <v>56</v>
      </c>
      <c r="L688" s="30">
        <v>314004</v>
      </c>
      <c r="M688" s="29" t="s">
        <v>37</v>
      </c>
      <c r="N688" s="31">
        <v>639.67627835999997</v>
      </c>
      <c r="O688" s="31">
        <v>4597.8342941854498</v>
      </c>
      <c r="P688" s="31">
        <v>5794.038921456</v>
      </c>
      <c r="Q688" s="31">
        <v>1149.2686056912</v>
      </c>
      <c r="R688" s="31">
        <v>10318.8422858712</v>
      </c>
      <c r="S688" s="32"/>
      <c r="T688" s="31">
        <v>2764.2367347959998</v>
      </c>
      <c r="U688" s="31">
        <v>1692.738102</v>
      </c>
      <c r="V688" s="31">
        <v>2202.0496342679999</v>
      </c>
      <c r="W688" s="31">
        <v>6548.532935364</v>
      </c>
      <c r="X688" s="31">
        <v>2922.9246346079999</v>
      </c>
      <c r="Y688" s="31">
        <v>1534.1772911400001</v>
      </c>
      <c r="Z688" s="31">
        <v>1811.25514914</v>
      </c>
      <c r="AA688" s="31">
        <v>1044.966010608</v>
      </c>
      <c r="AB688" s="31">
        <v>3810.9931310592001</v>
      </c>
      <c r="AC688" s="31">
        <v>9066.6449245559998</v>
      </c>
      <c r="AD688" s="31">
        <v>6252.7010460720003</v>
      </c>
      <c r="AE688" s="33">
        <v>5662.8597008639999</v>
      </c>
    </row>
    <row r="689" spans="1:31" x14ac:dyDescent="0.25">
      <c r="A689" s="28">
        <v>984293774388</v>
      </c>
      <c r="B689" s="29" t="str">
        <f>VLOOKUP($A689,'LRB Sales'!$A:$E,2,0)</f>
        <v>Outlet302</v>
      </c>
      <c r="C689" s="28">
        <f>VLOOKUP($A689,'LRB Sales'!$A:$E,3,0)</f>
        <v>100000870222</v>
      </c>
      <c r="D689" s="28" t="str">
        <f>VLOOKUP($A689,'LRB Sales'!$A:$E,4,0)</f>
        <v>Head Office302</v>
      </c>
      <c r="E689" s="29" t="s">
        <v>31</v>
      </c>
      <c r="F689" s="29" t="s">
        <v>38</v>
      </c>
      <c r="G689" s="29" t="s">
        <v>39</v>
      </c>
      <c r="H689" s="29" t="s">
        <v>40</v>
      </c>
      <c r="I689" s="29" t="s">
        <v>52</v>
      </c>
      <c r="J689" s="29" t="s">
        <v>49</v>
      </c>
      <c r="K689" s="29" t="s">
        <v>53</v>
      </c>
      <c r="L689" s="30">
        <v>414007</v>
      </c>
      <c r="M689" s="29" t="s">
        <v>54</v>
      </c>
      <c r="N689" s="31">
        <v>10985.943220908001</v>
      </c>
      <c r="O689" s="31">
        <v>25971.783817992</v>
      </c>
      <c r="P689" s="31">
        <v>21584.036263787999</v>
      </c>
      <c r="Q689" s="31">
        <v>25690.558506215999</v>
      </c>
      <c r="R689" s="31">
        <v>31765.419219359999</v>
      </c>
      <c r="S689" s="31">
        <v>30247.039782156</v>
      </c>
      <c r="T689" s="31">
        <v>38035.209186227999</v>
      </c>
      <c r="U689" s="31">
        <v>30131.303112935999</v>
      </c>
      <c r="V689" s="31">
        <v>29188.650666612</v>
      </c>
      <c r="W689" s="31">
        <v>32340.859630872001</v>
      </c>
      <c r="X689" s="31">
        <v>24807.578218451999</v>
      </c>
      <c r="Y689" s="31">
        <v>21115.411397388001</v>
      </c>
      <c r="Z689" s="31">
        <v>28088.720779128002</v>
      </c>
      <c r="AA689" s="31">
        <v>15333.2359689</v>
      </c>
      <c r="AB689" s="31">
        <v>16043.033946312</v>
      </c>
      <c r="AC689" s="31">
        <v>19700.057830639202</v>
      </c>
      <c r="AD689" s="31">
        <v>28235.414714388</v>
      </c>
      <c r="AE689" s="33">
        <v>29937.640210919999</v>
      </c>
    </row>
    <row r="690" spans="1:31" x14ac:dyDescent="0.25">
      <c r="A690" s="28">
        <v>233948535890</v>
      </c>
      <c r="B690" s="29" t="str">
        <f>VLOOKUP($A690,'LRB Sales'!$A:$E,2,0)</f>
        <v>Outlet401</v>
      </c>
      <c r="C690" s="28">
        <f>VLOOKUP($A690,'LRB Sales'!$A:$E,3,0)</f>
        <v>100000006066</v>
      </c>
      <c r="D690" s="28" t="str">
        <f>VLOOKUP($A690,'LRB Sales'!$A:$E,4,0)</f>
        <v>Head Office401</v>
      </c>
      <c r="E690" s="29" t="s">
        <v>31</v>
      </c>
      <c r="F690" s="29" t="s">
        <v>32</v>
      </c>
      <c r="G690" s="29" t="s">
        <v>33</v>
      </c>
      <c r="H690" s="29" t="s">
        <v>40</v>
      </c>
      <c r="I690" s="29" t="s">
        <v>41</v>
      </c>
      <c r="J690" s="29" t="s">
        <v>42</v>
      </c>
      <c r="K690" s="29" t="s">
        <v>43</v>
      </c>
      <c r="L690" s="30">
        <v>314001</v>
      </c>
      <c r="M690" s="29" t="s">
        <v>37</v>
      </c>
      <c r="N690" s="31">
        <v>5023.4067820800001</v>
      </c>
      <c r="O690" s="31">
        <v>3698.5111176</v>
      </c>
      <c r="P690" s="31">
        <v>9244.3826525999993</v>
      </c>
      <c r="Q690" s="31">
        <v>3983.9753961668598</v>
      </c>
      <c r="R690" s="31">
        <v>15975.37540268</v>
      </c>
      <c r="S690" s="31">
        <v>5238.2453706839997</v>
      </c>
      <c r="T690" s="31">
        <v>10775.218499364</v>
      </c>
      <c r="U690" s="31">
        <v>12831.4520950437</v>
      </c>
      <c r="V690" s="31">
        <v>3861.0030398879999</v>
      </c>
      <c r="W690" s="31">
        <v>11418.59472906</v>
      </c>
      <c r="X690" s="31">
        <v>9729.3555953880004</v>
      </c>
      <c r="Y690" s="31">
        <v>847.56591504082996</v>
      </c>
      <c r="Z690" s="31">
        <v>10748.319212459401</v>
      </c>
      <c r="AA690" s="31">
        <v>10099.390902299399</v>
      </c>
      <c r="AB690" s="31">
        <v>5712.6498951605499</v>
      </c>
      <c r="AC690" s="31">
        <v>12032.361616091401</v>
      </c>
      <c r="AD690" s="31">
        <v>7781.2766902085496</v>
      </c>
      <c r="AE690" s="33">
        <v>12573.709510345399</v>
      </c>
    </row>
    <row r="691" spans="1:31" x14ac:dyDescent="0.25">
      <c r="A691" s="28">
        <v>320628894188</v>
      </c>
      <c r="B691" s="29" t="str">
        <f>VLOOKUP($A691,'LRB Sales'!$A:$E,2,0)</f>
        <v>Outlet502</v>
      </c>
      <c r="C691" s="28">
        <f>VLOOKUP($A691,'LRB Sales'!$A:$E,3,0)</f>
        <v>100000230377</v>
      </c>
      <c r="D691" s="28" t="str">
        <f>VLOOKUP($A691,'LRB Sales'!$A:$E,4,0)</f>
        <v>Head Office502</v>
      </c>
      <c r="E691" s="29" t="s">
        <v>31</v>
      </c>
      <c r="F691" s="29" t="s">
        <v>38</v>
      </c>
      <c r="G691" s="29" t="s">
        <v>39</v>
      </c>
      <c r="H691" s="29" t="s">
        <v>40</v>
      </c>
      <c r="I691" s="29" t="s">
        <v>41</v>
      </c>
      <c r="J691" s="29" t="s">
        <v>55</v>
      </c>
      <c r="K691" s="29" t="s">
        <v>57</v>
      </c>
      <c r="L691" s="30">
        <v>314015</v>
      </c>
      <c r="M691" s="29" t="s">
        <v>37</v>
      </c>
      <c r="N691" s="31">
        <v>12173.87860043</v>
      </c>
      <c r="O691" s="31">
        <v>17749.417477679999</v>
      </c>
      <c r="P691" s="31">
        <v>12296.0911164396</v>
      </c>
      <c r="Q691" s="31">
        <v>13820.194491095999</v>
      </c>
      <c r="R691" s="31">
        <v>14422.9398070344</v>
      </c>
      <c r="S691" s="31">
        <v>13457.9362068182</v>
      </c>
      <c r="T691" s="31">
        <v>26481.370327502402</v>
      </c>
      <c r="U691" s="31">
        <v>14037.2678141092</v>
      </c>
      <c r="V691" s="31">
        <v>14884.869542681499</v>
      </c>
      <c r="W691" s="31">
        <v>13701.479963796</v>
      </c>
      <c r="X691" s="32"/>
      <c r="Y691" s="31">
        <v>15534.463101648</v>
      </c>
      <c r="Z691" s="31">
        <v>13752.740952792001</v>
      </c>
      <c r="AA691" s="32"/>
      <c r="AB691" s="31">
        <v>7287.1976867815001</v>
      </c>
      <c r="AC691" s="31">
        <v>983.56532705999996</v>
      </c>
      <c r="AD691" s="31">
        <v>5676.0857402759802</v>
      </c>
      <c r="AE691" s="33">
        <v>6064.6390061399998</v>
      </c>
    </row>
    <row r="692" spans="1:31" x14ac:dyDescent="0.25">
      <c r="A692" s="28">
        <v>350042601987</v>
      </c>
      <c r="B692" s="29" t="str">
        <f>VLOOKUP($A692,'LRB Sales'!$A:$E,2,0)</f>
        <v>Outlet325</v>
      </c>
      <c r="C692" s="28">
        <f>VLOOKUP($A692,'LRB Sales'!$A:$E,3,0)</f>
        <v>100000505782</v>
      </c>
      <c r="D692" s="28" t="str">
        <f>VLOOKUP($A692,'LRB Sales'!$A:$E,4,0)</f>
        <v>Head Office325</v>
      </c>
      <c r="E692" s="29" t="s">
        <v>31</v>
      </c>
      <c r="F692" s="29" t="s">
        <v>38</v>
      </c>
      <c r="G692" s="29" t="s">
        <v>39</v>
      </c>
      <c r="H692" s="29" t="s">
        <v>40</v>
      </c>
      <c r="I692" s="29" t="s">
        <v>48</v>
      </c>
      <c r="J692" s="29" t="s">
        <v>49</v>
      </c>
      <c r="K692" s="29" t="s">
        <v>50</v>
      </c>
      <c r="L692" s="30">
        <v>514016</v>
      </c>
      <c r="M692" s="29" t="s">
        <v>51</v>
      </c>
      <c r="N692" s="31">
        <v>2848.7062053720001</v>
      </c>
      <c r="O692" s="31">
        <v>9312.4834539719996</v>
      </c>
      <c r="P692" s="31">
        <v>2989.8810114120001</v>
      </c>
      <c r="Q692" s="31">
        <v>9905.0289809160004</v>
      </c>
      <c r="R692" s="31">
        <v>14139.519542006399</v>
      </c>
      <c r="S692" s="31">
        <v>12144.747029603999</v>
      </c>
      <c r="T692" s="31">
        <v>26108.110322311899</v>
      </c>
      <c r="U692" s="31">
        <v>27532.796777364001</v>
      </c>
      <c r="V692" s="31">
        <v>10870.233207036001</v>
      </c>
      <c r="W692" s="31">
        <v>16114.532791668</v>
      </c>
      <c r="X692" s="31">
        <v>21113.181264491999</v>
      </c>
      <c r="Y692" s="31">
        <v>9445.8616881239996</v>
      </c>
      <c r="Z692" s="31">
        <v>22081.952290116002</v>
      </c>
      <c r="AA692" s="31">
        <v>12145.245327012</v>
      </c>
      <c r="AB692" s="31">
        <v>7256.8973887920001</v>
      </c>
      <c r="AC692" s="31">
        <v>7672.5927760847999</v>
      </c>
      <c r="AD692" s="31">
        <v>20434.608594937599</v>
      </c>
      <c r="AE692" s="33">
        <v>25975.108034208301</v>
      </c>
    </row>
    <row r="693" spans="1:31" x14ac:dyDescent="0.25">
      <c r="A693" s="28">
        <v>296379123397</v>
      </c>
      <c r="B693" s="29" t="str">
        <f>VLOOKUP($A693,'LRB Sales'!$A:$E,2,0)</f>
        <v>Outlet350</v>
      </c>
      <c r="C693" s="28">
        <f>VLOOKUP($A693,'LRB Sales'!$A:$E,3,0)</f>
        <v>100000106316</v>
      </c>
      <c r="D693" s="28" t="str">
        <f>VLOOKUP($A693,'LRB Sales'!$A:$E,4,0)</f>
        <v>Head Office350</v>
      </c>
      <c r="E693" s="29" t="s">
        <v>31</v>
      </c>
      <c r="F693" s="29" t="s">
        <v>38</v>
      </c>
      <c r="G693" s="29" t="s">
        <v>39</v>
      </c>
      <c r="H693" s="29" t="s">
        <v>40</v>
      </c>
      <c r="I693" s="29" t="s">
        <v>41</v>
      </c>
      <c r="J693" s="29" t="s">
        <v>55</v>
      </c>
      <c r="K693" s="29" t="s">
        <v>57</v>
      </c>
      <c r="L693" s="30">
        <v>314015</v>
      </c>
      <c r="M693" s="29" t="s">
        <v>37</v>
      </c>
      <c r="N693" s="32"/>
      <c r="O693" s="32"/>
      <c r="P693" s="32"/>
      <c r="Q693" s="32"/>
      <c r="R693" s="32"/>
      <c r="S693" s="32"/>
      <c r="T693" s="32"/>
      <c r="U693" s="31">
        <v>20207.725175513398</v>
      </c>
      <c r="V693" s="31">
        <v>6302.9806015079803</v>
      </c>
      <c r="W693" s="31">
        <v>17719.230876852002</v>
      </c>
      <c r="X693" s="31">
        <v>7421.5286640719996</v>
      </c>
      <c r="Y693" s="31">
        <v>16418.730104228202</v>
      </c>
      <c r="Z693" s="31">
        <v>23102.7366540607</v>
      </c>
      <c r="AA693" s="31">
        <v>11675.0502624202</v>
      </c>
      <c r="AB693" s="31">
        <v>11128.6708193455</v>
      </c>
      <c r="AC693" s="31">
        <v>10832.9796142061</v>
      </c>
      <c r="AD693" s="31">
        <v>22534.749962272399</v>
      </c>
      <c r="AE693" s="33">
        <v>20992.463995305701</v>
      </c>
    </row>
    <row r="694" spans="1:31" x14ac:dyDescent="0.25">
      <c r="A694" s="28">
        <v>771664794258</v>
      </c>
      <c r="B694" s="29" t="str">
        <f>VLOOKUP($A694,'LRB Sales'!$A:$E,2,0)</f>
        <v>Outlet461</v>
      </c>
      <c r="C694" s="28">
        <f>VLOOKUP($A694,'LRB Sales'!$A:$E,3,0)</f>
        <v>100000827973</v>
      </c>
      <c r="D694" s="28" t="str">
        <f>VLOOKUP($A694,'LRB Sales'!$A:$E,4,0)</f>
        <v>Head Office461</v>
      </c>
      <c r="E694" s="29" t="s">
        <v>31</v>
      </c>
      <c r="F694" s="29" t="s">
        <v>38</v>
      </c>
      <c r="G694" s="29" t="s">
        <v>39</v>
      </c>
      <c r="H694" s="29" t="s">
        <v>40</v>
      </c>
      <c r="I694" s="29" t="s">
        <v>48</v>
      </c>
      <c r="J694" s="29" t="s">
        <v>49</v>
      </c>
      <c r="K694" s="29" t="s">
        <v>50</v>
      </c>
      <c r="L694" s="30">
        <v>514002</v>
      </c>
      <c r="M694" s="29" t="s">
        <v>51</v>
      </c>
      <c r="N694" s="32"/>
      <c r="O694" s="31">
        <v>12147.6703087488</v>
      </c>
      <c r="P694" s="31">
        <v>5655.0284033544003</v>
      </c>
      <c r="Q694" s="31">
        <v>10017.8223669504</v>
      </c>
      <c r="R694" s="31">
        <v>2809.7218733999998</v>
      </c>
      <c r="S694" s="31">
        <v>3248.4856253529201</v>
      </c>
      <c r="T694" s="31">
        <v>2465.9932532399998</v>
      </c>
      <c r="U694" s="31">
        <v>1228.3356414</v>
      </c>
      <c r="V694" s="31">
        <v>4403.8571424408001</v>
      </c>
      <c r="W694" s="31">
        <v>5302.4468331839998</v>
      </c>
      <c r="X694" s="31">
        <v>1211.29087746</v>
      </c>
      <c r="Y694" s="31">
        <v>9229.6254724680002</v>
      </c>
      <c r="Z694" s="31">
        <v>5827.4206195223996</v>
      </c>
      <c r="AA694" s="31">
        <v>2481.9266950440001</v>
      </c>
      <c r="AB694" s="31">
        <v>2102.017383372</v>
      </c>
      <c r="AC694" s="31">
        <v>1463.17055544</v>
      </c>
      <c r="AD694" s="31">
        <v>0</v>
      </c>
      <c r="AE694" s="33">
        <v>9895.8614891735997</v>
      </c>
    </row>
    <row r="695" spans="1:31" x14ac:dyDescent="0.25">
      <c r="A695" s="28">
        <v>607894496797</v>
      </c>
      <c r="B695" s="29" t="str">
        <f>VLOOKUP($A695,'LRB Sales'!$A:$E,2,0)</f>
        <v>Outlet360</v>
      </c>
      <c r="C695" s="28">
        <f>VLOOKUP($A695,'LRB Sales'!$A:$E,3,0)</f>
        <v>100000695524</v>
      </c>
      <c r="D695" s="28" t="str">
        <f>VLOOKUP($A695,'LRB Sales'!$A:$E,4,0)</f>
        <v>Head Office360</v>
      </c>
      <c r="E695" s="29" t="s">
        <v>31</v>
      </c>
      <c r="F695" s="29" t="s">
        <v>38</v>
      </c>
      <c r="G695" s="29" t="s">
        <v>39</v>
      </c>
      <c r="H695" s="29" t="s">
        <v>40</v>
      </c>
      <c r="I695" s="29" t="s">
        <v>41</v>
      </c>
      <c r="J695" s="29" t="s">
        <v>55</v>
      </c>
      <c r="K695" s="29" t="s">
        <v>57</v>
      </c>
      <c r="L695" s="30">
        <v>314015</v>
      </c>
      <c r="M695" s="29" t="s">
        <v>37</v>
      </c>
      <c r="N695" s="32"/>
      <c r="O695" s="31">
        <v>12148.632097284</v>
      </c>
      <c r="P695" s="31">
        <v>11411.1791291424</v>
      </c>
      <c r="Q695" s="31">
        <v>14319.9965452986</v>
      </c>
      <c r="R695" s="31">
        <v>23418.3727791522</v>
      </c>
      <c r="S695" s="31">
        <v>22826.422244787202</v>
      </c>
      <c r="T695" s="31">
        <v>25605.0312479325</v>
      </c>
      <c r="U695" s="31">
        <v>32887.436559270202</v>
      </c>
      <c r="V695" s="31">
        <v>25810.530180907099</v>
      </c>
      <c r="W695" s="31">
        <v>29341.060473957899</v>
      </c>
      <c r="X695" s="31">
        <v>24178.854767103301</v>
      </c>
      <c r="Y695" s="31">
        <v>16547.6023375392</v>
      </c>
      <c r="Z695" s="31">
        <v>13370.649929433001</v>
      </c>
      <c r="AA695" s="31">
        <v>8691.63817122</v>
      </c>
      <c r="AB695" s="31">
        <v>9575.2598147492208</v>
      </c>
      <c r="AC695" s="31">
        <v>11948.638740398301</v>
      </c>
      <c r="AD695" s="31">
        <v>24440.505794587501</v>
      </c>
      <c r="AE695" s="33">
        <v>22694.739593922099</v>
      </c>
    </row>
    <row r="696" spans="1:31" x14ac:dyDescent="0.25">
      <c r="A696" s="28">
        <v>718343917495</v>
      </c>
      <c r="B696" s="29" t="str">
        <f>VLOOKUP($A696,'LRB Sales'!$A:$E,2,0)</f>
        <v>Outlet324</v>
      </c>
      <c r="C696" s="28">
        <f>VLOOKUP($A696,'LRB Sales'!$A:$E,3,0)</f>
        <v>100000431524</v>
      </c>
      <c r="D696" s="28" t="str">
        <f>VLOOKUP($A696,'LRB Sales'!$A:$E,4,0)</f>
        <v>Head Office324</v>
      </c>
      <c r="E696" s="29" t="s">
        <v>31</v>
      </c>
      <c r="F696" s="29" t="s">
        <v>38</v>
      </c>
      <c r="G696" s="29" t="s">
        <v>39</v>
      </c>
      <c r="H696" s="29" t="s">
        <v>40</v>
      </c>
      <c r="I696" s="29" t="s">
        <v>41</v>
      </c>
      <c r="J696" s="29" t="s">
        <v>42</v>
      </c>
      <c r="K696" s="29" t="s">
        <v>43</v>
      </c>
      <c r="L696" s="30">
        <v>314015</v>
      </c>
      <c r="M696" s="29" t="s">
        <v>37</v>
      </c>
      <c r="N696" s="32"/>
      <c r="O696" s="32"/>
      <c r="P696" s="31">
        <v>22347.346001717098</v>
      </c>
      <c r="Q696" s="31">
        <v>11448.423943812</v>
      </c>
      <c r="R696" s="31">
        <v>8206.9901352600009</v>
      </c>
      <c r="S696" s="31">
        <v>13098.5149219872</v>
      </c>
      <c r="T696" s="31">
        <v>22083.776800524</v>
      </c>
      <c r="U696" s="31">
        <v>24661.768805962001</v>
      </c>
      <c r="V696" s="31">
        <v>35539.755801384403</v>
      </c>
      <c r="W696" s="31">
        <v>32646.037236005199</v>
      </c>
      <c r="X696" s="31">
        <v>14480.479921255601</v>
      </c>
      <c r="Y696" s="31">
        <v>23205.822924867702</v>
      </c>
      <c r="Z696" s="31">
        <v>8389.6886406792692</v>
      </c>
      <c r="AA696" s="32"/>
      <c r="AB696" s="31">
        <v>7514.3286528848303</v>
      </c>
      <c r="AC696" s="31">
        <v>14901.5206224957</v>
      </c>
      <c r="AD696" s="31">
        <v>16760.4664410357</v>
      </c>
      <c r="AE696" s="33">
        <v>21475.497025463999</v>
      </c>
    </row>
    <row r="697" spans="1:31" x14ac:dyDescent="0.25">
      <c r="A697" s="28">
        <v>380286728774</v>
      </c>
      <c r="B697" s="29" t="str">
        <f>VLOOKUP($A697,'LRB Sales'!$A:$E,2,0)</f>
        <v>Outlet540</v>
      </c>
      <c r="C697" s="28">
        <f>VLOOKUP($A697,'LRB Sales'!$A:$E,3,0)</f>
        <v>100000034329</v>
      </c>
      <c r="D697" s="28" t="str">
        <f>VLOOKUP($A697,'LRB Sales'!$A:$E,4,0)</f>
        <v>Head Office540</v>
      </c>
      <c r="E697" s="29" t="s">
        <v>31</v>
      </c>
      <c r="F697" s="29" t="s">
        <v>38</v>
      </c>
      <c r="G697" s="29" t="s">
        <v>39</v>
      </c>
      <c r="H697" s="29" t="s">
        <v>40</v>
      </c>
      <c r="I697" s="29" t="s">
        <v>41</v>
      </c>
      <c r="J697" s="29" t="s">
        <v>55</v>
      </c>
      <c r="K697" s="29" t="s">
        <v>57</v>
      </c>
      <c r="L697" s="30">
        <v>314004</v>
      </c>
      <c r="M697" s="29" t="s">
        <v>37</v>
      </c>
      <c r="N697" s="32"/>
      <c r="O697" s="31">
        <v>13593.931930716</v>
      </c>
      <c r="P697" s="32"/>
      <c r="Q697" s="31">
        <v>4889.7246892080002</v>
      </c>
      <c r="R697" s="31">
        <v>6322.4531509799999</v>
      </c>
      <c r="S697" s="31">
        <v>16745.09324382</v>
      </c>
      <c r="T697" s="31">
        <v>71.499285</v>
      </c>
      <c r="U697" s="31">
        <v>4578.9633918655099</v>
      </c>
      <c r="V697" s="31">
        <v>3436.3357358759999</v>
      </c>
      <c r="W697" s="31">
        <v>17.249827499999999</v>
      </c>
      <c r="X697" s="31">
        <v>472.53651127199998</v>
      </c>
      <c r="Y697" s="31">
        <v>2359.8291878280002</v>
      </c>
      <c r="Z697" s="31">
        <v>2905.75203792</v>
      </c>
      <c r="AA697" s="32"/>
      <c r="AB697" s="31">
        <v>3335.514836412</v>
      </c>
      <c r="AC697" s="31">
        <v>6422.89749252</v>
      </c>
      <c r="AD697" s="31">
        <v>3597.6602156399999</v>
      </c>
      <c r="AE697" s="33">
        <v>6186.2256370799996</v>
      </c>
    </row>
    <row r="698" spans="1:31" x14ac:dyDescent="0.25">
      <c r="A698" s="28">
        <v>322034471984</v>
      </c>
      <c r="B698" s="29" t="str">
        <f>VLOOKUP($A698,'LRB Sales'!$A:$E,2,0)</f>
        <v>Outlet484</v>
      </c>
      <c r="C698" s="28">
        <f>VLOOKUP($A698,'LRB Sales'!$A:$E,3,0)</f>
        <v>100000060993</v>
      </c>
      <c r="D698" s="28" t="str">
        <f>VLOOKUP($A698,'LRB Sales'!$A:$E,4,0)</f>
        <v>Head Office484</v>
      </c>
      <c r="E698" s="29" t="s">
        <v>31</v>
      </c>
      <c r="F698" s="29" t="s">
        <v>38</v>
      </c>
      <c r="G698" s="29" t="s">
        <v>45</v>
      </c>
      <c r="H698" s="29" t="s">
        <v>40</v>
      </c>
      <c r="I698" s="29" t="s">
        <v>52</v>
      </c>
      <c r="J698" s="29" t="s">
        <v>49</v>
      </c>
      <c r="K698" s="29" t="s">
        <v>53</v>
      </c>
      <c r="L698" s="30">
        <v>414008</v>
      </c>
      <c r="M698" s="29" t="s">
        <v>54</v>
      </c>
      <c r="N698" s="32"/>
      <c r="O698" s="32"/>
      <c r="P698" s="31">
        <v>5574.2621886240004</v>
      </c>
      <c r="Q698" s="31">
        <v>3734.6216326342501</v>
      </c>
      <c r="R698" s="31">
        <v>7688.7870598440004</v>
      </c>
      <c r="S698" s="31">
        <v>7633.8057846359998</v>
      </c>
      <c r="T698" s="31">
        <v>9470.0169491279994</v>
      </c>
      <c r="U698" s="31">
        <v>4263.6223525920004</v>
      </c>
      <c r="V698" s="31">
        <v>7901.2347144072</v>
      </c>
      <c r="W698" s="31">
        <v>5129.8338768599997</v>
      </c>
      <c r="X698" s="31">
        <v>5469.4256729999997</v>
      </c>
      <c r="Y698" s="31">
        <v>5394.2866375559997</v>
      </c>
      <c r="Z698" s="31">
        <v>5210.6709845160003</v>
      </c>
      <c r="AA698" s="31">
        <v>1604.5819617960001</v>
      </c>
      <c r="AB698" s="31">
        <v>5796.6428109477001</v>
      </c>
      <c r="AC698" s="31">
        <v>5074.7554854259497</v>
      </c>
      <c r="AD698" s="31">
        <v>9842.2510191698693</v>
      </c>
      <c r="AE698" s="33">
        <v>7611.7037139502499</v>
      </c>
    </row>
    <row r="699" spans="1:31" x14ac:dyDescent="0.25">
      <c r="A699" s="28">
        <v>817952078739</v>
      </c>
      <c r="B699" s="29" t="str">
        <f>VLOOKUP($A699,'LRB Sales'!$A:$E,2,0)</f>
        <v>Outlet590</v>
      </c>
      <c r="C699" s="28">
        <f>VLOOKUP($A699,'LRB Sales'!$A:$E,3,0)</f>
        <v>100000501561</v>
      </c>
      <c r="D699" s="28" t="str">
        <f>VLOOKUP($A699,'LRB Sales'!$A:$E,4,0)</f>
        <v>Head Office590</v>
      </c>
      <c r="E699" s="29" t="s">
        <v>31</v>
      </c>
      <c r="F699" s="29" t="s">
        <v>38</v>
      </c>
      <c r="G699" s="29" t="s">
        <v>45</v>
      </c>
      <c r="H699" s="29" t="s">
        <v>40</v>
      </c>
      <c r="I699" s="29" t="s">
        <v>52</v>
      </c>
      <c r="J699" s="29" t="s">
        <v>49</v>
      </c>
      <c r="K699" s="29" t="s">
        <v>53</v>
      </c>
      <c r="L699" s="30">
        <v>414007</v>
      </c>
      <c r="M699" s="29" t="s">
        <v>54</v>
      </c>
      <c r="N699" s="32"/>
      <c r="O699" s="32"/>
      <c r="P699" s="32"/>
      <c r="Q699" s="32"/>
      <c r="R699" s="32"/>
      <c r="S699" s="31">
        <v>2211.6553779502501</v>
      </c>
      <c r="T699" s="31">
        <v>5869.04323482154</v>
      </c>
      <c r="U699" s="31">
        <v>732.77299315200003</v>
      </c>
      <c r="V699" s="31">
        <v>4320.6922503016904</v>
      </c>
      <c r="W699" s="31">
        <v>3029.2735062480001</v>
      </c>
      <c r="X699" s="31">
        <v>3913.3976416294499</v>
      </c>
      <c r="Y699" s="31">
        <v>765.58521613144205</v>
      </c>
      <c r="Z699" s="31">
        <v>2632.3994565480002</v>
      </c>
      <c r="AA699" s="32"/>
      <c r="AB699" s="31">
        <v>2296.0701460434402</v>
      </c>
      <c r="AC699" s="31">
        <v>2286.44663638969</v>
      </c>
      <c r="AD699" s="31">
        <v>1598.2655399154401</v>
      </c>
      <c r="AE699" s="33">
        <v>2663.4660773374499</v>
      </c>
    </row>
    <row r="700" spans="1:31" x14ac:dyDescent="0.25">
      <c r="A700" s="28">
        <v>924410208961</v>
      </c>
      <c r="B700" s="29" t="str">
        <f>VLOOKUP($A700,'LRB Sales'!$A:$E,2,0)</f>
        <v>Outlet233</v>
      </c>
      <c r="C700" s="28">
        <f>VLOOKUP($A700,'LRB Sales'!$A:$E,3,0)</f>
        <v>100000505583</v>
      </c>
      <c r="D700" s="28" t="str">
        <f>VLOOKUP($A700,'LRB Sales'!$A:$E,4,0)</f>
        <v>Head Office233</v>
      </c>
      <c r="E700" s="29" t="s">
        <v>31</v>
      </c>
      <c r="F700" s="29" t="s">
        <v>32</v>
      </c>
      <c r="G700" s="29" t="s">
        <v>33</v>
      </c>
      <c r="H700" s="29" t="s">
        <v>40</v>
      </c>
      <c r="I700" s="29" t="s">
        <v>41</v>
      </c>
      <c r="J700" s="29" t="s">
        <v>42</v>
      </c>
      <c r="K700" s="29" t="s">
        <v>43</v>
      </c>
      <c r="L700" s="30">
        <v>314015</v>
      </c>
      <c r="M700" s="29" t="s">
        <v>37</v>
      </c>
      <c r="N700" s="32"/>
      <c r="O700" s="32"/>
      <c r="P700" s="31">
        <v>7517.6220551158103</v>
      </c>
      <c r="Q700" s="31">
        <v>7879.6548088080699</v>
      </c>
      <c r="R700" s="31">
        <v>15013.7582638555</v>
      </c>
      <c r="S700" s="31">
        <v>19923.781013542899</v>
      </c>
      <c r="T700" s="31">
        <v>22162.792484638601</v>
      </c>
      <c r="U700" s="31">
        <v>22834.344887616298</v>
      </c>
      <c r="V700" s="31">
        <v>21876.388753106501</v>
      </c>
      <c r="W700" s="31">
        <v>19304.4513939848</v>
      </c>
      <c r="X700" s="31">
        <v>23294.685127331999</v>
      </c>
      <c r="Y700" s="31">
        <v>22951.006242231499</v>
      </c>
      <c r="Z700" s="31">
        <v>21731.2189074995</v>
      </c>
      <c r="AA700" s="31">
        <v>27784.754611103399</v>
      </c>
      <c r="AB700" s="31">
        <v>28257.217208939299</v>
      </c>
      <c r="AC700" s="31">
        <v>33848.776570116301</v>
      </c>
      <c r="AD700" s="31">
        <v>45234.239601385103</v>
      </c>
      <c r="AE700" s="33">
        <v>39823.102542155</v>
      </c>
    </row>
    <row r="701" spans="1:31" x14ac:dyDescent="0.25">
      <c r="A701" s="28">
        <v>496081705579</v>
      </c>
      <c r="B701" s="29" t="str">
        <f>VLOOKUP($A701,'LRB Sales'!$A:$E,2,0)</f>
        <v>Outlet514</v>
      </c>
      <c r="C701" s="28">
        <f>VLOOKUP($A701,'LRB Sales'!$A:$E,3,0)</f>
        <v>100000412040</v>
      </c>
      <c r="D701" s="28" t="str">
        <f>VLOOKUP($A701,'LRB Sales'!$A:$E,4,0)</f>
        <v>Head Office514</v>
      </c>
      <c r="E701" s="29" t="s">
        <v>31</v>
      </c>
      <c r="F701" s="29" t="s">
        <v>32</v>
      </c>
      <c r="G701" s="29" t="s">
        <v>33</v>
      </c>
      <c r="H701" s="29" t="s">
        <v>40</v>
      </c>
      <c r="I701" s="29" t="s">
        <v>46</v>
      </c>
      <c r="J701" s="29" t="s">
        <v>42</v>
      </c>
      <c r="K701" s="29" t="s">
        <v>43</v>
      </c>
      <c r="L701" s="30">
        <v>314003</v>
      </c>
      <c r="M701" s="29" t="s">
        <v>37</v>
      </c>
      <c r="N701" s="32"/>
      <c r="O701" s="32"/>
      <c r="P701" s="32"/>
      <c r="Q701" s="31">
        <v>6768.00983916102</v>
      </c>
      <c r="R701" s="31">
        <v>6173.6358006130204</v>
      </c>
      <c r="S701" s="31">
        <v>7228.9453537560003</v>
      </c>
      <c r="T701" s="31">
        <v>5062.8005118767996</v>
      </c>
      <c r="U701" s="31">
        <v>7789.1488048560004</v>
      </c>
      <c r="V701" s="32"/>
      <c r="W701" s="31">
        <v>4350.7637730839997</v>
      </c>
      <c r="X701" s="31">
        <v>4762.5378699599996</v>
      </c>
      <c r="Y701" s="31">
        <v>4635.616372128</v>
      </c>
      <c r="Z701" s="31">
        <v>4952.1963877919998</v>
      </c>
      <c r="AA701" s="31">
        <v>5094.584355</v>
      </c>
      <c r="AB701" s="31">
        <v>6541.0166025600001</v>
      </c>
      <c r="AC701" s="31">
        <v>5392.2204171000003</v>
      </c>
      <c r="AD701" s="31">
        <v>5436.0602780400004</v>
      </c>
      <c r="AE701" s="33">
        <v>6131.6666269560001</v>
      </c>
    </row>
    <row r="702" spans="1:31" x14ac:dyDescent="0.25">
      <c r="A702" s="28">
        <v>570645130437</v>
      </c>
      <c r="B702" s="29" t="str">
        <f>VLOOKUP($A702,'LRB Sales'!$A:$E,2,0)</f>
        <v>Outlet752</v>
      </c>
      <c r="C702" s="28">
        <f>VLOOKUP($A702,'LRB Sales'!$A:$E,3,0)</f>
        <v>100000425398</v>
      </c>
      <c r="D702" s="28" t="str">
        <f>VLOOKUP($A702,'LRB Sales'!$A:$E,4,0)</f>
        <v>Head Office752</v>
      </c>
      <c r="E702" s="29" t="s">
        <v>31</v>
      </c>
      <c r="F702" s="29" t="s">
        <v>32</v>
      </c>
      <c r="G702" s="29" t="s">
        <v>33</v>
      </c>
      <c r="H702" s="29" t="s">
        <v>40</v>
      </c>
      <c r="I702" s="29" t="s">
        <v>41</v>
      </c>
      <c r="J702" s="29" t="s">
        <v>42</v>
      </c>
      <c r="K702" s="29" t="s">
        <v>43</v>
      </c>
      <c r="L702" s="30">
        <v>314004</v>
      </c>
      <c r="M702" s="29" t="s">
        <v>37</v>
      </c>
      <c r="N702" s="32"/>
      <c r="O702" s="32"/>
      <c r="P702" s="32"/>
      <c r="Q702" s="31">
        <v>6379.6118555284002</v>
      </c>
      <c r="R702" s="31">
        <v>13727.273779707601</v>
      </c>
      <c r="S702" s="31">
        <v>7758.9097797477298</v>
      </c>
      <c r="T702" s="31">
        <v>11893.245603444</v>
      </c>
      <c r="U702" s="31">
        <v>7764.4530041037196</v>
      </c>
      <c r="V702" s="31">
        <v>9292.7656906079992</v>
      </c>
      <c r="W702" s="31">
        <v>53254.3800301464</v>
      </c>
      <c r="X702" s="32"/>
      <c r="Y702" s="32"/>
      <c r="Z702" s="32"/>
      <c r="AA702" s="31">
        <v>13848.3833983697</v>
      </c>
      <c r="AB702" s="31">
        <v>3345.3851481000002</v>
      </c>
      <c r="AC702" s="32"/>
      <c r="AD702" s="32"/>
      <c r="AE702" s="34"/>
    </row>
    <row r="703" spans="1:31" x14ac:dyDescent="0.25">
      <c r="A703" s="28">
        <v>435011471717</v>
      </c>
      <c r="B703" s="29" t="str">
        <f>VLOOKUP($A703,'LRB Sales'!$A:$E,2,0)</f>
        <v>Outlet753</v>
      </c>
      <c r="C703" s="28">
        <f>VLOOKUP($A703,'LRB Sales'!$A:$E,3,0)</f>
        <v>100000494247</v>
      </c>
      <c r="D703" s="28" t="str">
        <f>VLOOKUP($A703,'LRB Sales'!$A:$E,4,0)</f>
        <v>Head Office753</v>
      </c>
      <c r="E703" s="29" t="s">
        <v>44</v>
      </c>
      <c r="F703" s="29" t="s">
        <v>38</v>
      </c>
      <c r="G703" s="29" t="s">
        <v>39</v>
      </c>
      <c r="H703" s="29" t="s">
        <v>40</v>
      </c>
      <c r="I703" s="29" t="s">
        <v>46</v>
      </c>
      <c r="J703" s="29" t="s">
        <v>55</v>
      </c>
      <c r="K703" s="29" t="s">
        <v>56</v>
      </c>
      <c r="L703" s="30">
        <v>314016</v>
      </c>
      <c r="M703" s="29" t="s">
        <v>37</v>
      </c>
      <c r="N703" s="32"/>
      <c r="O703" s="32"/>
      <c r="P703" s="32"/>
      <c r="Q703" s="32"/>
      <c r="R703" s="31">
        <v>10106.1527090565</v>
      </c>
      <c r="S703" s="31">
        <v>11127.853981836</v>
      </c>
      <c r="T703" s="31">
        <v>0</v>
      </c>
      <c r="U703" s="31">
        <v>5066.4694117440004</v>
      </c>
      <c r="V703" s="31">
        <v>6135.1174945375096</v>
      </c>
      <c r="W703" s="31">
        <v>4320.0676689655102</v>
      </c>
      <c r="X703" s="32"/>
      <c r="Y703" s="32"/>
      <c r="Z703" s="32"/>
      <c r="AA703" s="32"/>
      <c r="AB703" s="32"/>
      <c r="AC703" s="32"/>
      <c r="AD703" s="32"/>
      <c r="AE703" s="34"/>
    </row>
    <row r="704" spans="1:31" x14ac:dyDescent="0.25">
      <c r="A704" s="28">
        <v>455108224072</v>
      </c>
      <c r="B704" s="29" t="str">
        <f>VLOOKUP($A704,'LRB Sales'!$A:$E,2,0)</f>
        <v>Outlet432</v>
      </c>
      <c r="C704" s="28">
        <f>VLOOKUP($A704,'LRB Sales'!$A:$E,3,0)</f>
        <v>100000282860</v>
      </c>
      <c r="D704" s="28" t="str">
        <f>VLOOKUP($A704,'LRB Sales'!$A:$E,4,0)</f>
        <v>Head Office432</v>
      </c>
      <c r="E704" s="29" t="s">
        <v>31</v>
      </c>
      <c r="F704" s="29" t="s">
        <v>38</v>
      </c>
      <c r="G704" s="29" t="s">
        <v>39</v>
      </c>
      <c r="H704" s="29" t="s">
        <v>40</v>
      </c>
      <c r="I704" s="29" t="s">
        <v>41</v>
      </c>
      <c r="J704" s="29" t="s">
        <v>55</v>
      </c>
      <c r="K704" s="29" t="s">
        <v>56</v>
      </c>
      <c r="L704" s="30">
        <v>314006</v>
      </c>
      <c r="M704" s="29" t="s">
        <v>37</v>
      </c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1">
        <v>8554.3664641199794</v>
      </c>
      <c r="Z704" s="31">
        <v>4329.5470561374796</v>
      </c>
      <c r="AA704" s="31">
        <v>4587.1211260975397</v>
      </c>
      <c r="AB704" s="31">
        <v>4295.4635883000001</v>
      </c>
      <c r="AC704" s="31">
        <v>4038.5148760799998</v>
      </c>
      <c r="AD704" s="31">
        <v>4282.7726580655099</v>
      </c>
      <c r="AE704" s="33">
        <v>11309.4721102817</v>
      </c>
    </row>
    <row r="705" spans="1:31" x14ac:dyDescent="0.25">
      <c r="A705" s="28">
        <v>794547241555</v>
      </c>
      <c r="B705" s="29" t="str">
        <f>VLOOKUP($A705,'LRB Sales'!$A:$E,2,0)</f>
        <v>Outlet568</v>
      </c>
      <c r="C705" s="28">
        <f>VLOOKUP($A705,'LRB Sales'!$A:$E,3,0)</f>
        <v>100000250520</v>
      </c>
      <c r="D705" s="28" t="str">
        <f>VLOOKUP($A705,'LRB Sales'!$A:$E,4,0)</f>
        <v>Head Office568</v>
      </c>
      <c r="E705" s="29" t="s">
        <v>31</v>
      </c>
      <c r="F705" s="29" t="s">
        <v>38</v>
      </c>
      <c r="G705" s="29" t="s">
        <v>39</v>
      </c>
      <c r="H705" s="29" t="s">
        <v>40</v>
      </c>
      <c r="I705" s="29" t="s">
        <v>48</v>
      </c>
      <c r="J705" s="29" t="s">
        <v>49</v>
      </c>
      <c r="K705" s="29" t="s">
        <v>50</v>
      </c>
      <c r="L705" s="30">
        <v>514002</v>
      </c>
      <c r="M705" s="29" t="s">
        <v>51</v>
      </c>
      <c r="N705" s="32"/>
      <c r="O705" s="32"/>
      <c r="P705" s="32"/>
      <c r="Q705" s="32"/>
      <c r="R705" s="32"/>
      <c r="S705" s="31">
        <v>3381.0041842809201</v>
      </c>
      <c r="T705" s="32"/>
      <c r="U705" s="31">
        <v>3648.1263341961899</v>
      </c>
      <c r="V705" s="31">
        <v>9924.1704697679997</v>
      </c>
      <c r="W705" s="31">
        <v>10973.977419311999</v>
      </c>
      <c r="X705" s="31">
        <v>11946.922233588</v>
      </c>
      <c r="Y705" s="31">
        <v>7817.8093351262296</v>
      </c>
      <c r="Z705" s="31">
        <v>10053.771065712001</v>
      </c>
      <c r="AA705" s="31">
        <v>3357.0440921352001</v>
      </c>
      <c r="AB705" s="31">
        <v>7412.2778661000002</v>
      </c>
      <c r="AC705" s="31">
        <v>5338.9835554968004</v>
      </c>
      <c r="AD705" s="31">
        <v>4813.112844108</v>
      </c>
      <c r="AE705" s="33">
        <v>4059.2294377439998</v>
      </c>
    </row>
    <row r="706" spans="1:31" x14ac:dyDescent="0.25">
      <c r="A706" s="28">
        <v>142942034474</v>
      </c>
      <c r="B706" s="29" t="str">
        <f>VLOOKUP($A706,'LRB Sales'!$A:$E,2,0)</f>
        <v>Outlet446</v>
      </c>
      <c r="C706" s="28">
        <f>VLOOKUP($A706,'LRB Sales'!$A:$E,3,0)</f>
        <v>100000128339</v>
      </c>
      <c r="D706" s="28" t="str">
        <f>VLOOKUP($A706,'LRB Sales'!$A:$E,4,0)</f>
        <v>Head Office446</v>
      </c>
      <c r="E706" s="29" t="s">
        <v>31</v>
      </c>
      <c r="F706" s="29" t="s">
        <v>38</v>
      </c>
      <c r="G706" s="29" t="s">
        <v>39</v>
      </c>
      <c r="H706" s="29" t="s">
        <v>40</v>
      </c>
      <c r="I706" s="29" t="s">
        <v>48</v>
      </c>
      <c r="J706" s="29" t="s">
        <v>49</v>
      </c>
      <c r="K706" s="29" t="s">
        <v>50</v>
      </c>
      <c r="L706" s="30">
        <v>514002</v>
      </c>
      <c r="M706" s="29" t="s">
        <v>51</v>
      </c>
      <c r="N706" s="32"/>
      <c r="O706" s="32"/>
      <c r="P706" s="32"/>
      <c r="Q706" s="32"/>
      <c r="R706" s="32"/>
      <c r="S706" s="32"/>
      <c r="T706" s="31">
        <v>3550.2104192520001</v>
      </c>
      <c r="U706" s="31">
        <v>2606.6092296672</v>
      </c>
      <c r="V706" s="31">
        <v>2372.35475152463</v>
      </c>
      <c r="W706" s="31">
        <v>3273.7038963119999</v>
      </c>
      <c r="X706" s="31">
        <v>6532.11155269343</v>
      </c>
      <c r="Y706" s="31">
        <v>7664.7024759974302</v>
      </c>
      <c r="Z706" s="32"/>
      <c r="AA706" s="31">
        <v>3582.999225432</v>
      </c>
      <c r="AB706" s="31">
        <v>1501.56942579263</v>
      </c>
      <c r="AC706" s="32"/>
      <c r="AD706" s="31">
        <v>3609.9967026887998</v>
      </c>
      <c r="AE706" s="33">
        <v>12071.6521703544</v>
      </c>
    </row>
    <row r="707" spans="1:31" x14ac:dyDescent="0.25">
      <c r="A707" s="28">
        <v>557265364708</v>
      </c>
      <c r="B707" s="29" t="str">
        <f>VLOOKUP($A707,'LRB Sales'!$A:$E,2,0)</f>
        <v>Outlet573</v>
      </c>
      <c r="C707" s="28">
        <f>VLOOKUP($A707,'LRB Sales'!$A:$E,3,0)</f>
        <v>100000668474</v>
      </c>
      <c r="D707" s="28" t="str">
        <f>VLOOKUP($A707,'LRB Sales'!$A:$E,4,0)</f>
        <v>Head Office573</v>
      </c>
      <c r="E707" s="29" t="s">
        <v>31</v>
      </c>
      <c r="F707" s="29" t="s">
        <v>38</v>
      </c>
      <c r="G707" s="29" t="s">
        <v>39</v>
      </c>
      <c r="H707" s="29" t="s">
        <v>40</v>
      </c>
      <c r="I707" s="29" t="s">
        <v>48</v>
      </c>
      <c r="J707" s="29" t="s">
        <v>49</v>
      </c>
      <c r="K707" s="29" t="s">
        <v>50</v>
      </c>
      <c r="L707" s="30">
        <v>514002</v>
      </c>
      <c r="M707" s="29" t="s">
        <v>51</v>
      </c>
      <c r="N707" s="32"/>
      <c r="O707" s="32"/>
      <c r="P707" s="32"/>
      <c r="Q707" s="32"/>
      <c r="R707" s="32"/>
      <c r="S707" s="32"/>
      <c r="T707" s="32"/>
      <c r="U707" s="32"/>
      <c r="V707" s="32"/>
      <c r="W707" s="31">
        <v>4030.3658850000002</v>
      </c>
      <c r="X707" s="31">
        <v>7035.1972175414303</v>
      </c>
      <c r="Y707" s="31">
        <v>4431.8635743000004</v>
      </c>
      <c r="Z707" s="31">
        <v>4876.319245224</v>
      </c>
      <c r="AA707" s="31">
        <v>3897.0145134302302</v>
      </c>
      <c r="AB707" s="31">
        <v>2335.8593618159998</v>
      </c>
      <c r="AC707" s="31">
        <v>2577.8455597440002</v>
      </c>
      <c r="AD707" s="31">
        <v>3703.228299336</v>
      </c>
      <c r="AE707" s="33">
        <v>3292.1427985680002</v>
      </c>
    </row>
    <row r="708" spans="1:31" x14ac:dyDescent="0.25">
      <c r="A708" s="28">
        <v>690339911394</v>
      </c>
      <c r="B708" s="29" t="str">
        <f>VLOOKUP($A708,'LRB Sales'!$A:$E,2,0)</f>
        <v>Outlet301</v>
      </c>
      <c r="C708" s="28">
        <f>VLOOKUP($A708,'LRB Sales'!$A:$E,3,0)</f>
        <v>100000827281</v>
      </c>
      <c r="D708" s="28" t="str">
        <f>VLOOKUP($A708,'LRB Sales'!$A:$E,4,0)</f>
        <v>Head Office301</v>
      </c>
      <c r="E708" s="29" t="s">
        <v>31</v>
      </c>
      <c r="F708" s="29" t="s">
        <v>38</v>
      </c>
      <c r="G708" s="29" t="s">
        <v>39</v>
      </c>
      <c r="H708" s="29" t="s">
        <v>40</v>
      </c>
      <c r="I708" s="29" t="s">
        <v>46</v>
      </c>
      <c r="J708" s="29" t="s">
        <v>42</v>
      </c>
      <c r="K708" s="29" t="s">
        <v>47</v>
      </c>
      <c r="L708" s="30">
        <v>314005</v>
      </c>
      <c r="M708" s="29" t="s">
        <v>37</v>
      </c>
      <c r="N708" s="32"/>
      <c r="O708" s="32"/>
      <c r="P708" s="32"/>
      <c r="Q708" s="32"/>
      <c r="R708" s="32"/>
      <c r="S708" s="31">
        <v>8558.2784334349399</v>
      </c>
      <c r="T708" s="31">
        <v>8496.4972476336006</v>
      </c>
      <c r="U708" s="31">
        <v>29799.414927888</v>
      </c>
      <c r="V708" s="31">
        <v>19875.483617148999</v>
      </c>
      <c r="W708" s="31">
        <v>13094.2090790088</v>
      </c>
      <c r="X708" s="31">
        <v>29036.554862258399</v>
      </c>
      <c r="Y708" s="32"/>
      <c r="Z708" s="32"/>
      <c r="AA708" s="32"/>
      <c r="AB708" s="32"/>
      <c r="AC708" s="32"/>
      <c r="AD708" s="32"/>
      <c r="AE708" s="33">
        <v>24639.5194401794</v>
      </c>
    </row>
    <row r="709" spans="1:31" x14ac:dyDescent="0.25">
      <c r="A709" s="28">
        <v>324454533023</v>
      </c>
      <c r="B709" s="29" t="str">
        <f>VLOOKUP($A709,'LRB Sales'!$A:$E,2,0)</f>
        <v>Outlet429</v>
      </c>
      <c r="C709" s="28">
        <f>VLOOKUP($A709,'LRB Sales'!$A:$E,3,0)</f>
        <v>100000481439</v>
      </c>
      <c r="D709" s="28" t="str">
        <f>VLOOKUP($A709,'LRB Sales'!$A:$E,4,0)</f>
        <v>Head Office429</v>
      </c>
      <c r="E709" s="29" t="s">
        <v>31</v>
      </c>
      <c r="F709" s="29" t="s">
        <v>38</v>
      </c>
      <c r="G709" s="29" t="s">
        <v>39</v>
      </c>
      <c r="H709" s="29" t="s">
        <v>40</v>
      </c>
      <c r="I709" s="29" t="s">
        <v>52</v>
      </c>
      <c r="J709" s="29" t="s">
        <v>49</v>
      </c>
      <c r="K709" s="29" t="s">
        <v>53</v>
      </c>
      <c r="L709" s="30">
        <v>414007</v>
      </c>
      <c r="M709" s="29" t="s">
        <v>54</v>
      </c>
      <c r="N709" s="32"/>
      <c r="O709" s="32"/>
      <c r="P709" s="32"/>
      <c r="Q709" s="32"/>
      <c r="R709" s="32"/>
      <c r="S709" s="32"/>
      <c r="T709" s="31">
        <v>5470.2024018239999</v>
      </c>
      <c r="U709" s="31">
        <v>1615.0156452480001</v>
      </c>
      <c r="V709" s="31">
        <v>18134.156195568001</v>
      </c>
      <c r="W709" s="31">
        <v>22840.220595389499</v>
      </c>
      <c r="X709" s="31">
        <v>16536.659800992002</v>
      </c>
      <c r="Y709" s="31">
        <v>15823.551198347999</v>
      </c>
      <c r="Z709" s="31">
        <v>18350.472593856</v>
      </c>
      <c r="AA709" s="31">
        <v>11846.099298648</v>
      </c>
      <c r="AB709" s="31">
        <v>20752.693843970399</v>
      </c>
      <c r="AC709" s="31">
        <v>17490.399969012</v>
      </c>
      <c r="AD709" s="31">
        <v>12936.15557988</v>
      </c>
      <c r="AE709" s="33">
        <v>12199.899495420001</v>
      </c>
    </row>
    <row r="710" spans="1:31" x14ac:dyDescent="0.25">
      <c r="A710" s="28">
        <v>994259310850</v>
      </c>
      <c r="B710" s="29" t="str">
        <f>VLOOKUP($A710,'LRB Sales'!$A:$E,2,0)</f>
        <v>Outlet754</v>
      </c>
      <c r="C710" s="28">
        <f>VLOOKUP($A710,'LRB Sales'!$A:$E,3,0)</f>
        <v>100000712024</v>
      </c>
      <c r="D710" s="28" t="str">
        <f>VLOOKUP($A710,'LRB Sales'!$A:$E,4,0)</f>
        <v>Head Office754</v>
      </c>
      <c r="E710" s="29" t="s">
        <v>31</v>
      </c>
      <c r="F710" s="29" t="s">
        <v>32</v>
      </c>
      <c r="G710" s="29" t="s">
        <v>33</v>
      </c>
      <c r="H710" s="29" t="s">
        <v>40</v>
      </c>
      <c r="I710" s="29" t="s">
        <v>46</v>
      </c>
      <c r="J710" s="29" t="s">
        <v>42</v>
      </c>
      <c r="K710" s="29" t="s">
        <v>43</v>
      </c>
      <c r="L710" s="30">
        <v>314016</v>
      </c>
      <c r="M710" s="29" t="s">
        <v>37</v>
      </c>
      <c r="N710" s="32"/>
      <c r="O710" s="32"/>
      <c r="P710" s="32"/>
      <c r="Q710" s="32"/>
      <c r="R710" s="32"/>
      <c r="S710" s="31">
        <v>7746.5667102110701</v>
      </c>
      <c r="T710" s="31">
        <v>17252.606254077698</v>
      </c>
      <c r="U710" s="31">
        <v>17156.948251872</v>
      </c>
      <c r="V710" s="31">
        <v>13181.497091472</v>
      </c>
      <c r="W710" s="31">
        <v>9452.2637727581496</v>
      </c>
      <c r="X710" s="31">
        <v>14750.5845965103</v>
      </c>
      <c r="Y710" s="31">
        <v>10099.2357926281</v>
      </c>
      <c r="Z710" s="31">
        <v>32135.294581427999</v>
      </c>
      <c r="AA710" s="31">
        <v>13524.170444568001</v>
      </c>
      <c r="AB710" s="32"/>
      <c r="AC710" s="31">
        <v>19826.034866303999</v>
      </c>
      <c r="AD710" s="31">
        <v>16447.543373112101</v>
      </c>
      <c r="AE710" s="34"/>
    </row>
    <row r="711" spans="1:31" x14ac:dyDescent="0.25">
      <c r="A711" s="28">
        <v>873147159895</v>
      </c>
      <c r="B711" s="29" t="str">
        <f>VLOOKUP($A711,'LRB Sales'!$A:$E,2,0)</f>
        <v>Outlet599</v>
      </c>
      <c r="C711" s="28">
        <f>VLOOKUP($A711,'LRB Sales'!$A:$E,3,0)</f>
        <v>100000840437</v>
      </c>
      <c r="D711" s="28" t="str">
        <f>VLOOKUP($A711,'LRB Sales'!$A:$E,4,0)</f>
        <v>Head Office599</v>
      </c>
      <c r="E711" s="29" t="s">
        <v>31</v>
      </c>
      <c r="F711" s="29" t="s">
        <v>32</v>
      </c>
      <c r="G711" s="29" t="s">
        <v>33</v>
      </c>
      <c r="H711" s="29" t="s">
        <v>40</v>
      </c>
      <c r="I711" s="29" t="s">
        <v>41</v>
      </c>
      <c r="J711" s="29" t="s">
        <v>42</v>
      </c>
      <c r="K711" s="29" t="s">
        <v>43</v>
      </c>
      <c r="L711" s="30">
        <v>314012</v>
      </c>
      <c r="M711" s="29" t="s">
        <v>37</v>
      </c>
      <c r="N711" s="32"/>
      <c r="O711" s="32"/>
      <c r="P711" s="32"/>
      <c r="Q711" s="32"/>
      <c r="R711" s="32"/>
      <c r="S711" s="31">
        <v>4977.13263198</v>
      </c>
      <c r="T711" s="31">
        <v>4342.8232637159999</v>
      </c>
      <c r="U711" s="32"/>
      <c r="V711" s="31">
        <v>8248.7834394239999</v>
      </c>
      <c r="W711" s="32"/>
      <c r="X711" s="31">
        <v>6738.5755288319997</v>
      </c>
      <c r="Y711" s="32"/>
      <c r="Z711" s="32"/>
      <c r="AA711" s="31">
        <v>2267.7418235999999</v>
      </c>
      <c r="AB711" s="31">
        <v>2668.37129448</v>
      </c>
      <c r="AC711" s="31">
        <v>1831.95671748</v>
      </c>
      <c r="AD711" s="31">
        <v>3565.4272326599998</v>
      </c>
      <c r="AE711" s="33">
        <v>2661.6570989040001</v>
      </c>
    </row>
    <row r="712" spans="1:31" x14ac:dyDescent="0.25">
      <c r="A712" s="28">
        <v>279604384998</v>
      </c>
      <c r="B712" s="29" t="str">
        <f>VLOOKUP($A712,'LRB Sales'!$A:$E,2,0)</f>
        <v>Outlet755</v>
      </c>
      <c r="C712" s="28">
        <f>VLOOKUP($A712,'LRB Sales'!$A:$E,3,0)</f>
        <v>100000910285</v>
      </c>
      <c r="D712" s="28" t="str">
        <f>VLOOKUP($A712,'LRB Sales'!$A:$E,4,0)</f>
        <v>Head Office755</v>
      </c>
      <c r="E712" s="29" t="s">
        <v>31</v>
      </c>
      <c r="F712" s="29" t="s">
        <v>32</v>
      </c>
      <c r="G712" s="29" t="s">
        <v>33</v>
      </c>
      <c r="H712" s="29" t="s">
        <v>40</v>
      </c>
      <c r="I712" s="29" t="s">
        <v>41</v>
      </c>
      <c r="J712" s="29" t="s">
        <v>42</v>
      </c>
      <c r="K712" s="29" t="s">
        <v>43</v>
      </c>
      <c r="L712" s="30">
        <v>314012</v>
      </c>
      <c r="M712" s="29" t="s">
        <v>37</v>
      </c>
      <c r="N712" s="32"/>
      <c r="O712" s="32"/>
      <c r="P712" s="32"/>
      <c r="Q712" s="32"/>
      <c r="R712" s="32"/>
      <c r="S712" s="31">
        <v>7143.3908545083996</v>
      </c>
      <c r="T712" s="31">
        <v>14672.891984892</v>
      </c>
      <c r="U712" s="32"/>
      <c r="V712" s="31">
        <v>7778.6907784448304</v>
      </c>
      <c r="W712" s="31">
        <v>7805.1149468528301</v>
      </c>
      <c r="X712" s="31">
        <v>14770.61617782</v>
      </c>
      <c r="Y712" s="32"/>
      <c r="Z712" s="32"/>
      <c r="AA712" s="32"/>
      <c r="AB712" s="32"/>
      <c r="AC712" s="32"/>
      <c r="AD712" s="32"/>
      <c r="AE712" s="34"/>
    </row>
    <row r="713" spans="1:31" x14ac:dyDescent="0.25">
      <c r="A713" s="28">
        <v>393335127531</v>
      </c>
      <c r="B713" s="29" t="str">
        <f>VLOOKUP($A713,'LRB Sales'!$A:$E,2,0)</f>
        <v>Outlet490</v>
      </c>
      <c r="C713" s="28">
        <f>VLOOKUP($A713,'LRB Sales'!$A:$E,3,0)</f>
        <v>100000384243</v>
      </c>
      <c r="D713" s="28" t="str">
        <f>VLOOKUP($A713,'LRB Sales'!$A:$E,4,0)</f>
        <v>Head Office490</v>
      </c>
      <c r="E713" s="29" t="s">
        <v>31</v>
      </c>
      <c r="F713" s="29" t="s">
        <v>38</v>
      </c>
      <c r="G713" s="29" t="s">
        <v>69</v>
      </c>
      <c r="H713" s="29" t="s">
        <v>40</v>
      </c>
      <c r="I713" s="29" t="s">
        <v>41</v>
      </c>
      <c r="J713" s="29" t="s">
        <v>55</v>
      </c>
      <c r="K713" s="29" t="s">
        <v>57</v>
      </c>
      <c r="L713" s="30">
        <v>314001</v>
      </c>
      <c r="M713" s="29" t="s">
        <v>37</v>
      </c>
      <c r="N713" s="32"/>
      <c r="O713" s="32"/>
      <c r="P713" s="32"/>
      <c r="Q713" s="32"/>
      <c r="R713" s="32"/>
      <c r="S713" s="32"/>
      <c r="T713" s="31">
        <v>9644.0421840765102</v>
      </c>
      <c r="U713" s="31">
        <v>1916.88083179823</v>
      </c>
      <c r="V713" s="31">
        <v>5066.6098895639998</v>
      </c>
      <c r="W713" s="31">
        <v>5152.9204699224001</v>
      </c>
      <c r="X713" s="31">
        <v>8589.8775565279102</v>
      </c>
      <c r="Y713" s="31">
        <v>1603.3124424120001</v>
      </c>
      <c r="Z713" s="31">
        <v>5198.6661264000004</v>
      </c>
      <c r="AA713" s="32"/>
      <c r="AB713" s="31">
        <v>2111.1532741800002</v>
      </c>
      <c r="AC713" s="31">
        <v>3458.2955301120001</v>
      </c>
      <c r="AD713" s="31">
        <v>4329.0202064519799</v>
      </c>
      <c r="AE713" s="33">
        <v>6405.4047548516</v>
      </c>
    </row>
    <row r="714" spans="1:31" x14ac:dyDescent="0.25">
      <c r="A714" s="28">
        <v>354516537480</v>
      </c>
      <c r="B714" s="29" t="str">
        <f>VLOOKUP($A714,'LRB Sales'!$A:$E,2,0)</f>
        <v>Outlet407</v>
      </c>
      <c r="C714" s="28">
        <f>VLOOKUP($A714,'LRB Sales'!$A:$E,3,0)</f>
        <v>100000490235</v>
      </c>
      <c r="D714" s="28" t="str">
        <f>VLOOKUP($A714,'LRB Sales'!$A:$E,4,0)</f>
        <v>Head Office407</v>
      </c>
      <c r="E714" s="29" t="s">
        <v>31</v>
      </c>
      <c r="F714" s="29" t="s">
        <v>32</v>
      </c>
      <c r="G714" s="29" t="s">
        <v>33</v>
      </c>
      <c r="H714" s="29" t="s">
        <v>40</v>
      </c>
      <c r="I714" s="29" t="s">
        <v>41</v>
      </c>
      <c r="J714" s="29" t="s">
        <v>42</v>
      </c>
      <c r="K714" s="29" t="s">
        <v>43</v>
      </c>
      <c r="L714" s="30">
        <v>314015</v>
      </c>
      <c r="M714" s="29" t="s">
        <v>37</v>
      </c>
      <c r="N714" s="32"/>
      <c r="O714" s="32"/>
      <c r="P714" s="32"/>
      <c r="Q714" s="32"/>
      <c r="R714" s="32"/>
      <c r="S714" s="32"/>
      <c r="T714" s="31">
        <v>34874.5204847391</v>
      </c>
      <c r="U714" s="31">
        <v>3341.2562355344498</v>
      </c>
      <c r="V714" s="31">
        <v>4209.4951369135297</v>
      </c>
      <c r="W714" s="31">
        <v>43463.069131954799</v>
      </c>
      <c r="X714" s="31">
        <v>21205.951434225699</v>
      </c>
      <c r="Y714" s="31">
        <v>21759.5338914274</v>
      </c>
      <c r="Z714" s="32"/>
      <c r="AA714" s="32"/>
      <c r="AB714" s="31">
        <v>12092.166873108101</v>
      </c>
      <c r="AC714" s="32"/>
      <c r="AD714" s="31">
        <v>13901.849703348</v>
      </c>
      <c r="AE714" s="33">
        <v>12929.65618932</v>
      </c>
    </row>
    <row r="715" spans="1:31" x14ac:dyDescent="0.25">
      <c r="A715" s="28">
        <v>919201964316</v>
      </c>
      <c r="B715" s="29" t="str">
        <f>VLOOKUP($A715,'LRB Sales'!$A:$E,2,0)</f>
        <v>Outlet523</v>
      </c>
      <c r="C715" s="28">
        <f>VLOOKUP($A715,'LRB Sales'!$A:$E,3,0)</f>
        <v>100000241901</v>
      </c>
      <c r="D715" s="28" t="str">
        <f>VLOOKUP($A715,'LRB Sales'!$A:$E,4,0)</f>
        <v>Head Office523</v>
      </c>
      <c r="E715" s="29" t="s">
        <v>31</v>
      </c>
      <c r="F715" s="29" t="s">
        <v>38</v>
      </c>
      <c r="G715" s="29" t="s">
        <v>39</v>
      </c>
      <c r="H715" s="29" t="s">
        <v>40</v>
      </c>
      <c r="I715" s="29" t="s">
        <v>48</v>
      </c>
      <c r="J715" s="29" t="s">
        <v>49</v>
      </c>
      <c r="K715" s="29" t="s">
        <v>50</v>
      </c>
      <c r="L715" s="30">
        <v>514002</v>
      </c>
      <c r="M715" s="29" t="s">
        <v>51</v>
      </c>
      <c r="N715" s="32"/>
      <c r="O715" s="32"/>
      <c r="P715" s="32"/>
      <c r="Q715" s="32"/>
      <c r="R715" s="32"/>
      <c r="S715" s="32"/>
      <c r="T715" s="32"/>
      <c r="U715" s="31">
        <v>1767.129078084</v>
      </c>
      <c r="V715" s="32"/>
      <c r="W715" s="31">
        <v>7820.4757819022298</v>
      </c>
      <c r="X715" s="31">
        <v>4394.6984533354698</v>
      </c>
      <c r="Y715" s="31">
        <v>3282.3272336222299</v>
      </c>
      <c r="Z715" s="31">
        <v>3404.309578632</v>
      </c>
      <c r="AA715" s="32"/>
      <c r="AB715" s="31">
        <v>4700.0711195342301</v>
      </c>
      <c r="AC715" s="31">
        <v>4265.7054761303998</v>
      </c>
      <c r="AD715" s="31">
        <v>1761.21552468</v>
      </c>
      <c r="AE715" s="33">
        <v>7644.5000145120002</v>
      </c>
    </row>
    <row r="716" spans="1:31" x14ac:dyDescent="0.25">
      <c r="A716" s="28">
        <v>831861220128</v>
      </c>
      <c r="B716" s="29" t="str">
        <f>VLOOKUP($A716,'LRB Sales'!$A:$E,2,0)</f>
        <v>Outlet756</v>
      </c>
      <c r="C716" s="28">
        <f>VLOOKUP($A716,'LRB Sales'!$A:$E,3,0)</f>
        <v>100000605001</v>
      </c>
      <c r="D716" s="28" t="str">
        <f>VLOOKUP($A716,'LRB Sales'!$A:$E,4,0)</f>
        <v>Head Office756</v>
      </c>
      <c r="E716" s="29" t="s">
        <v>31</v>
      </c>
      <c r="F716" s="29" t="s">
        <v>32</v>
      </c>
      <c r="G716" s="29" t="s">
        <v>33</v>
      </c>
      <c r="H716" s="29" t="s">
        <v>40</v>
      </c>
      <c r="I716" s="29" t="s">
        <v>41</v>
      </c>
      <c r="J716" s="29" t="s">
        <v>42</v>
      </c>
      <c r="K716" s="29" t="s">
        <v>43</v>
      </c>
      <c r="L716" s="30">
        <v>314004</v>
      </c>
      <c r="M716" s="29" t="s">
        <v>37</v>
      </c>
      <c r="N716" s="32"/>
      <c r="O716" s="32"/>
      <c r="P716" s="32"/>
      <c r="Q716" s="32"/>
      <c r="R716" s="32"/>
      <c r="S716" s="32"/>
      <c r="T716" s="32"/>
      <c r="U716" s="31">
        <v>4078.66440612</v>
      </c>
      <c r="V716" s="31">
        <v>449.95680345572401</v>
      </c>
      <c r="W716" s="31">
        <v>4170.2913237368302</v>
      </c>
      <c r="X716" s="32"/>
      <c r="Y716" s="32"/>
      <c r="Z716" s="32"/>
      <c r="AA716" s="32"/>
      <c r="AB716" s="32"/>
      <c r="AC716" s="32"/>
      <c r="AD716" s="32"/>
      <c r="AE716" s="34"/>
    </row>
    <row r="717" spans="1:31" x14ac:dyDescent="0.25">
      <c r="A717" s="28">
        <v>559780553766</v>
      </c>
      <c r="B717" s="29" t="str">
        <f>VLOOKUP($A717,'LRB Sales'!$A:$E,2,0)</f>
        <v>Outlet320</v>
      </c>
      <c r="C717" s="28">
        <f>VLOOKUP($A717,'LRB Sales'!$A:$E,3,0)</f>
        <v>100000114611</v>
      </c>
      <c r="D717" s="28" t="str">
        <f>VLOOKUP($A717,'LRB Sales'!$A:$E,4,0)</f>
        <v>Head Office320</v>
      </c>
      <c r="E717" s="29" t="s">
        <v>31</v>
      </c>
      <c r="F717" s="29" t="s">
        <v>38</v>
      </c>
      <c r="G717" s="29" t="s">
        <v>39</v>
      </c>
      <c r="H717" s="29" t="s">
        <v>40</v>
      </c>
      <c r="I717" s="29" t="s">
        <v>48</v>
      </c>
      <c r="J717" s="29" t="s">
        <v>49</v>
      </c>
      <c r="K717" s="29" t="s">
        <v>50</v>
      </c>
      <c r="L717" s="30">
        <v>514016</v>
      </c>
      <c r="M717" s="29" t="s">
        <v>51</v>
      </c>
      <c r="N717" s="32"/>
      <c r="O717" s="32"/>
      <c r="P717" s="32"/>
      <c r="Q717" s="32"/>
      <c r="R717" s="32"/>
      <c r="S717" s="32"/>
      <c r="T717" s="32"/>
      <c r="U717" s="31">
        <v>11868.966098791199</v>
      </c>
      <c r="V717" s="31">
        <v>10464.7081746895</v>
      </c>
      <c r="W717" s="31">
        <v>9191.5926069840007</v>
      </c>
      <c r="X717" s="31">
        <v>9450.1874054639993</v>
      </c>
      <c r="Y717" s="31">
        <v>5617.4154406799998</v>
      </c>
      <c r="Z717" s="31">
        <v>11591.8868600815</v>
      </c>
      <c r="AA717" s="31">
        <v>6917.6931574502296</v>
      </c>
      <c r="AB717" s="31">
        <v>4338.3372193742298</v>
      </c>
      <c r="AC717" s="31">
        <v>9339.5816978160001</v>
      </c>
      <c r="AD717" s="31">
        <v>15151.804488735501</v>
      </c>
      <c r="AE717" s="33">
        <v>23404.126770792001</v>
      </c>
    </row>
    <row r="718" spans="1:31" x14ac:dyDescent="0.25">
      <c r="A718" s="28">
        <v>875904359521</v>
      </c>
      <c r="B718" s="29" t="str">
        <f>VLOOKUP($A718,'LRB Sales'!$A:$E,2,0)</f>
        <v>Outlet561</v>
      </c>
      <c r="C718" s="28">
        <f>VLOOKUP($A718,'LRB Sales'!$A:$E,3,0)</f>
        <v>100000180114</v>
      </c>
      <c r="D718" s="28" t="str">
        <f>VLOOKUP($A718,'LRB Sales'!$A:$E,4,0)</f>
        <v>Head Office561</v>
      </c>
      <c r="E718" s="29" t="s">
        <v>31</v>
      </c>
      <c r="F718" s="29" t="s">
        <v>38</v>
      </c>
      <c r="G718" s="29" t="s">
        <v>69</v>
      </c>
      <c r="H718" s="29" t="s">
        <v>40</v>
      </c>
      <c r="I718" s="29" t="s">
        <v>48</v>
      </c>
      <c r="J718" s="29" t="s">
        <v>49</v>
      </c>
      <c r="K718" s="29" t="s">
        <v>50</v>
      </c>
      <c r="L718" s="30">
        <v>514016</v>
      </c>
      <c r="M718" s="29" t="s">
        <v>51</v>
      </c>
      <c r="N718" s="32"/>
      <c r="O718" s="32"/>
      <c r="P718" s="32"/>
      <c r="Q718" s="32"/>
      <c r="R718" s="32"/>
      <c r="S718" s="32"/>
      <c r="T718" s="32"/>
      <c r="U718" s="32"/>
      <c r="V718" s="31">
        <v>16457.421791051998</v>
      </c>
      <c r="W718" s="31">
        <v>8806.6172472479993</v>
      </c>
      <c r="X718" s="31">
        <v>12571.813526784001</v>
      </c>
      <c r="Y718" s="31">
        <v>3685.2217532095101</v>
      </c>
      <c r="Z718" s="31">
        <v>5287.6870211935102</v>
      </c>
      <c r="AA718" s="31">
        <v>4108.6251590582297</v>
      </c>
      <c r="AB718" s="31">
        <v>5293.3095543878298</v>
      </c>
      <c r="AC718" s="31">
        <v>2970.483879768</v>
      </c>
      <c r="AD718" s="31">
        <v>8563.9059615406495</v>
      </c>
      <c r="AE718" s="33">
        <v>4848.3702416039996</v>
      </c>
    </row>
    <row r="719" spans="1:31" x14ac:dyDescent="0.25">
      <c r="A719" s="28">
        <v>456344608457</v>
      </c>
      <c r="B719" s="29" t="str">
        <f>VLOOKUP($A719,'LRB Sales'!$A:$E,2,0)</f>
        <v>Outlet757</v>
      </c>
      <c r="C719" s="28">
        <f>VLOOKUP($A719,'LRB Sales'!$A:$E,3,0)</f>
        <v>100000298878</v>
      </c>
      <c r="D719" s="28" t="str">
        <f>VLOOKUP($A719,'LRB Sales'!$A:$E,4,0)</f>
        <v>Head Office757</v>
      </c>
      <c r="E719" s="29" t="s">
        <v>31</v>
      </c>
      <c r="F719" s="29" t="s">
        <v>38</v>
      </c>
      <c r="G719" s="29" t="s">
        <v>39</v>
      </c>
      <c r="H719" s="29" t="s">
        <v>40</v>
      </c>
      <c r="I719" s="29" t="s">
        <v>48</v>
      </c>
      <c r="J719" s="29" t="s">
        <v>49</v>
      </c>
      <c r="K719" s="29" t="s">
        <v>50</v>
      </c>
      <c r="L719" s="30">
        <v>514016</v>
      </c>
      <c r="M719" s="29" t="s">
        <v>51</v>
      </c>
      <c r="N719" s="32"/>
      <c r="O719" s="32"/>
      <c r="P719" s="32"/>
      <c r="Q719" s="32"/>
      <c r="R719" s="32"/>
      <c r="S719" s="32"/>
      <c r="T719" s="32"/>
      <c r="U719" s="32"/>
      <c r="V719" s="31">
        <v>4759.1411900760004</v>
      </c>
      <c r="W719" s="31">
        <v>1156.6359326639999</v>
      </c>
      <c r="X719" s="31">
        <v>2469.8550850879101</v>
      </c>
      <c r="Y719" s="31">
        <v>746.37102884399997</v>
      </c>
      <c r="Z719" s="31">
        <v>5768.2052624999997</v>
      </c>
      <c r="AA719" s="32"/>
      <c r="AB719" s="32"/>
      <c r="AC719" s="32"/>
      <c r="AD719" s="31">
        <v>973.79026199999998</v>
      </c>
      <c r="AE719" s="34"/>
    </row>
    <row r="720" spans="1:31" x14ac:dyDescent="0.25">
      <c r="A720" s="28">
        <v>415520118414</v>
      </c>
      <c r="B720" s="29" t="str">
        <f>VLOOKUP($A720,'LRB Sales'!$A:$E,2,0)</f>
        <v>Outlet313</v>
      </c>
      <c r="C720" s="28">
        <f>VLOOKUP($A720,'LRB Sales'!$A:$E,3,0)</f>
        <v>100000301589</v>
      </c>
      <c r="D720" s="28" t="str">
        <f>VLOOKUP($A720,'LRB Sales'!$A:$E,4,0)</f>
        <v>Head Office313</v>
      </c>
      <c r="E720" s="29" t="s">
        <v>31</v>
      </c>
      <c r="F720" s="29" t="s">
        <v>38</v>
      </c>
      <c r="G720" s="29" t="s">
        <v>69</v>
      </c>
      <c r="H720" s="29" t="s">
        <v>40</v>
      </c>
      <c r="I720" s="29" t="s">
        <v>48</v>
      </c>
      <c r="J720" s="29" t="s">
        <v>49</v>
      </c>
      <c r="K720" s="29" t="s">
        <v>50</v>
      </c>
      <c r="L720" s="30">
        <v>514016</v>
      </c>
      <c r="M720" s="29" t="s">
        <v>51</v>
      </c>
      <c r="N720" s="32"/>
      <c r="O720" s="32"/>
      <c r="P720" s="32"/>
      <c r="Q720" s="32"/>
      <c r="R720" s="32"/>
      <c r="S720" s="32"/>
      <c r="T720" s="32"/>
      <c r="U720" s="32"/>
      <c r="V720" s="32"/>
      <c r="W720" s="31">
        <v>6308.7740253840002</v>
      </c>
      <c r="X720" s="31">
        <v>16661.014724328001</v>
      </c>
      <c r="Y720" s="31">
        <v>10458.4104548575</v>
      </c>
      <c r="Z720" s="31">
        <v>10088.3901937255</v>
      </c>
      <c r="AA720" s="31">
        <v>14767.735598298201</v>
      </c>
      <c r="AB720" s="31">
        <v>10252.677699228199</v>
      </c>
      <c r="AC720" s="31">
        <v>10945.001203706401</v>
      </c>
      <c r="AD720" s="31">
        <v>28525.368393785298</v>
      </c>
      <c r="AE720" s="33">
        <v>24250.313983903899</v>
      </c>
    </row>
    <row r="721" spans="1:31" x14ac:dyDescent="0.25">
      <c r="A721" s="28">
        <v>166120375508</v>
      </c>
      <c r="B721" s="29" t="str">
        <f>VLOOKUP($A721,'LRB Sales'!$A:$E,2,0)</f>
        <v>Outlet396</v>
      </c>
      <c r="C721" s="28">
        <f>VLOOKUP($A721,'LRB Sales'!$A:$E,3,0)</f>
        <v>100000679287</v>
      </c>
      <c r="D721" s="28" t="str">
        <f>VLOOKUP($A721,'LRB Sales'!$A:$E,4,0)</f>
        <v>Head Office396</v>
      </c>
      <c r="E721" s="29" t="s">
        <v>31</v>
      </c>
      <c r="F721" s="29" t="s">
        <v>38</v>
      </c>
      <c r="G721" s="29" t="s">
        <v>39</v>
      </c>
      <c r="H721" s="29" t="s">
        <v>40</v>
      </c>
      <c r="I721" s="29" t="s">
        <v>41</v>
      </c>
      <c r="J721" s="29" t="s">
        <v>42</v>
      </c>
      <c r="K721" s="29" t="s">
        <v>47</v>
      </c>
      <c r="L721" s="30">
        <v>314006</v>
      </c>
      <c r="M721" s="29" t="s">
        <v>37</v>
      </c>
      <c r="N721" s="32"/>
      <c r="O721" s="32"/>
      <c r="P721" s="32"/>
      <c r="Q721" s="32"/>
      <c r="R721" s="32"/>
      <c r="S721" s="32"/>
      <c r="T721" s="32"/>
      <c r="U721" s="32"/>
      <c r="V721" s="32"/>
      <c r="W721" s="31">
        <v>27562.471554039901</v>
      </c>
      <c r="X721" s="31">
        <v>97.999607999999995</v>
      </c>
      <c r="Y721" s="31">
        <v>10199.3694686662</v>
      </c>
      <c r="Z721" s="31">
        <v>20286.032077324799</v>
      </c>
      <c r="AA721" s="31">
        <v>6699.1441571040004</v>
      </c>
      <c r="AB721" s="31">
        <v>10047.781621091999</v>
      </c>
      <c r="AC721" s="31">
        <v>5363.5408790040001</v>
      </c>
      <c r="AD721" s="31">
        <v>19250.547168191999</v>
      </c>
      <c r="AE721" s="33">
        <v>16559.707177308301</v>
      </c>
    </row>
    <row r="722" spans="1:31" x14ac:dyDescent="0.25">
      <c r="A722" s="28">
        <v>907363188544</v>
      </c>
      <c r="B722" s="29" t="str">
        <f>VLOOKUP($A722,'LRB Sales'!$A:$E,2,0)</f>
        <v>Outlet572</v>
      </c>
      <c r="C722" s="28">
        <f>VLOOKUP($A722,'LRB Sales'!$A:$E,3,0)</f>
        <v>100000090925</v>
      </c>
      <c r="D722" s="28" t="str">
        <f>VLOOKUP($A722,'LRB Sales'!$A:$E,4,0)</f>
        <v>Head Office572</v>
      </c>
      <c r="E722" s="29" t="s">
        <v>31</v>
      </c>
      <c r="F722" s="29" t="s">
        <v>38</v>
      </c>
      <c r="G722" s="29" t="s">
        <v>39</v>
      </c>
      <c r="H722" s="29" t="s">
        <v>40</v>
      </c>
      <c r="I722" s="29" t="s">
        <v>41</v>
      </c>
      <c r="J722" s="29" t="s">
        <v>42</v>
      </c>
      <c r="K722" s="29" t="s">
        <v>47</v>
      </c>
      <c r="L722" s="30">
        <v>314001</v>
      </c>
      <c r="M722" s="29" t="s">
        <v>37</v>
      </c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1">
        <v>5191.5194954895496</v>
      </c>
      <c r="Y722" s="31">
        <v>2980.9907004480001</v>
      </c>
      <c r="Z722" s="31">
        <v>6822.9472599359997</v>
      </c>
      <c r="AA722" s="31">
        <v>3072.5084458199999</v>
      </c>
      <c r="AB722" s="31">
        <v>3490.30701684</v>
      </c>
      <c r="AC722" s="31">
        <v>1486.383025632</v>
      </c>
      <c r="AD722" s="31">
        <v>5282.7810955320001</v>
      </c>
      <c r="AE722" s="33">
        <v>3069.9491334309901</v>
      </c>
    </row>
    <row r="723" spans="1:31" x14ac:dyDescent="0.25">
      <c r="A723" s="28">
        <v>660716143088</v>
      </c>
      <c r="B723" s="29" t="str">
        <f>VLOOKUP($A723,'LRB Sales'!$A:$E,2,0)</f>
        <v>Outlet533</v>
      </c>
      <c r="C723" s="28">
        <f>VLOOKUP($A723,'LRB Sales'!$A:$E,3,0)</f>
        <v>100000022368</v>
      </c>
      <c r="D723" s="28" t="str">
        <f>VLOOKUP($A723,'LRB Sales'!$A:$E,4,0)</f>
        <v>Head Office533</v>
      </c>
      <c r="E723" s="29" t="s">
        <v>31</v>
      </c>
      <c r="F723" s="29" t="s">
        <v>32</v>
      </c>
      <c r="G723" s="29" t="s">
        <v>33</v>
      </c>
      <c r="H723" s="29" t="s">
        <v>40</v>
      </c>
      <c r="I723" s="29" t="s">
        <v>41</v>
      </c>
      <c r="J723" s="29" t="s">
        <v>42</v>
      </c>
      <c r="K723" s="29" t="s">
        <v>43</v>
      </c>
      <c r="L723" s="30">
        <v>314012</v>
      </c>
      <c r="M723" s="29" t="s">
        <v>37</v>
      </c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1">
        <v>27836.087849363001</v>
      </c>
      <c r="AB723" s="31">
        <v>9635.9961491757203</v>
      </c>
      <c r="AC723" s="31">
        <v>3417.7488552613499</v>
      </c>
      <c r="AD723" s="31">
        <v>8721.8028014414394</v>
      </c>
      <c r="AE723" s="33">
        <v>6848.0708758227101</v>
      </c>
    </row>
    <row r="724" spans="1:31" x14ac:dyDescent="0.25">
      <c r="A724" s="28">
        <v>314994739810</v>
      </c>
      <c r="B724" s="29" t="str">
        <f>VLOOKUP($A724,'LRB Sales'!$A:$E,2,0)</f>
        <v>Outlet487</v>
      </c>
      <c r="C724" s="28">
        <f>VLOOKUP($A724,'LRB Sales'!$A:$E,3,0)</f>
        <v>100000659077</v>
      </c>
      <c r="D724" s="28" t="str">
        <f>VLOOKUP($A724,'LRB Sales'!$A:$E,4,0)</f>
        <v>Head Office487</v>
      </c>
      <c r="E724" s="29" t="s">
        <v>31</v>
      </c>
      <c r="F724" s="29" t="s">
        <v>38</v>
      </c>
      <c r="G724" s="29" t="s">
        <v>39</v>
      </c>
      <c r="H724" s="29" t="s">
        <v>40</v>
      </c>
      <c r="I724" s="29" t="s">
        <v>41</v>
      </c>
      <c r="J724" s="29" t="s">
        <v>42</v>
      </c>
      <c r="K724" s="29" t="s">
        <v>47</v>
      </c>
      <c r="L724" s="30">
        <v>314001</v>
      </c>
      <c r="M724" s="29" t="s">
        <v>37</v>
      </c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1">
        <v>7820.6319212302496</v>
      </c>
      <c r="Z724" s="32"/>
      <c r="AA724" s="32"/>
      <c r="AB724" s="31">
        <v>7762.7958012939798</v>
      </c>
      <c r="AC724" s="31">
        <v>9979.2866838720001</v>
      </c>
      <c r="AD724" s="31">
        <v>8369.0670595871998</v>
      </c>
      <c r="AE724" s="33">
        <v>7329.1355217935998</v>
      </c>
    </row>
    <row r="725" spans="1:31" x14ac:dyDescent="0.25">
      <c r="A725" s="28">
        <v>322879389621</v>
      </c>
      <c r="B725" s="29" t="str">
        <f>VLOOKUP($A725,'LRB Sales'!$A:$E,2,0)</f>
        <v>Outlet479</v>
      </c>
      <c r="C725" s="28">
        <f>VLOOKUP($A725,'LRB Sales'!$A:$E,3,0)</f>
        <v>100000693604</v>
      </c>
      <c r="D725" s="28" t="str">
        <f>VLOOKUP($A725,'LRB Sales'!$A:$E,4,0)</f>
        <v>Head Office479</v>
      </c>
      <c r="E725" s="29" t="s">
        <v>31</v>
      </c>
      <c r="F725" s="29" t="s">
        <v>38</v>
      </c>
      <c r="G725" s="29" t="s">
        <v>39</v>
      </c>
      <c r="H725" s="29" t="s">
        <v>40</v>
      </c>
      <c r="I725" s="29" t="s">
        <v>41</v>
      </c>
      <c r="J725" s="29" t="s">
        <v>42</v>
      </c>
      <c r="K725" s="29" t="s">
        <v>47</v>
      </c>
      <c r="L725" s="30">
        <v>314001</v>
      </c>
      <c r="M725" s="29" t="s">
        <v>37</v>
      </c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1">
        <v>12700.8174969232</v>
      </c>
      <c r="Z725" s="31">
        <v>4273.5378365735996</v>
      </c>
      <c r="AA725" s="32"/>
      <c r="AB725" s="31">
        <v>4206.4100666914701</v>
      </c>
      <c r="AC725" s="31">
        <v>10968.5892436382</v>
      </c>
      <c r="AD725" s="31">
        <v>8671.1896577160005</v>
      </c>
      <c r="AE725" s="33">
        <v>8397.84717611407</v>
      </c>
    </row>
    <row r="726" spans="1:31" x14ac:dyDescent="0.25">
      <c r="A726" s="28">
        <v>263777810404</v>
      </c>
      <c r="B726" s="29" t="str">
        <f>VLOOKUP($A726,'LRB Sales'!$A:$E,2,0)</f>
        <v>Outlet758</v>
      </c>
      <c r="C726" s="28">
        <f>VLOOKUP($A726,'LRB Sales'!$A:$E,3,0)</f>
        <v>100000813007</v>
      </c>
      <c r="D726" s="28" t="str">
        <f>VLOOKUP($A726,'LRB Sales'!$A:$E,4,0)</f>
        <v>Head Office758</v>
      </c>
      <c r="E726" s="29" t="s">
        <v>31</v>
      </c>
      <c r="F726" s="29" t="s">
        <v>32</v>
      </c>
      <c r="G726" s="29" t="s">
        <v>33</v>
      </c>
      <c r="H726" s="29" t="s">
        <v>40</v>
      </c>
      <c r="I726" s="29" t="s">
        <v>41</v>
      </c>
      <c r="J726" s="29" t="s">
        <v>42</v>
      </c>
      <c r="K726" s="29" t="s">
        <v>43</v>
      </c>
      <c r="L726" s="30">
        <v>314001</v>
      </c>
      <c r="M726" s="29" t="s">
        <v>37</v>
      </c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1">
        <v>2699.9567999999999</v>
      </c>
      <c r="AA726" s="32"/>
      <c r="AB726" s="32"/>
      <c r="AC726" s="32"/>
      <c r="AD726" s="32"/>
      <c r="AE726" s="34"/>
    </row>
    <row r="727" spans="1:31" x14ac:dyDescent="0.25">
      <c r="A727" s="28">
        <v>917488702555</v>
      </c>
      <c r="B727" s="29" t="str">
        <f>VLOOKUP($A727,'LRB Sales'!$A:$E,2,0)</f>
        <v>Outlet315</v>
      </c>
      <c r="C727" s="28">
        <f>VLOOKUP($A727,'LRB Sales'!$A:$E,3,0)</f>
        <v>100000164429</v>
      </c>
      <c r="D727" s="28" t="str">
        <f>VLOOKUP($A727,'LRB Sales'!$A:$E,4,0)</f>
        <v>Head Office315</v>
      </c>
      <c r="E727" s="29" t="s">
        <v>31</v>
      </c>
      <c r="F727" s="29" t="s">
        <v>38</v>
      </c>
      <c r="G727" s="29" t="s">
        <v>39</v>
      </c>
      <c r="H727" s="29" t="s">
        <v>40</v>
      </c>
      <c r="I727" s="29" t="s">
        <v>52</v>
      </c>
      <c r="J727" s="29" t="s">
        <v>49</v>
      </c>
      <c r="K727" s="29" t="s">
        <v>53</v>
      </c>
      <c r="L727" s="30">
        <v>414008</v>
      </c>
      <c r="M727" s="29" t="s">
        <v>54</v>
      </c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1">
        <v>12725.286364521</v>
      </c>
      <c r="AA727" s="31">
        <v>6016.3701681840002</v>
      </c>
      <c r="AB727" s="31">
        <v>3719.6198605610698</v>
      </c>
      <c r="AC727" s="31">
        <v>9805.4239277446504</v>
      </c>
      <c r="AD727" s="31">
        <v>25835.130410516402</v>
      </c>
      <c r="AE727" s="33">
        <v>33737.023354361401</v>
      </c>
    </row>
    <row r="728" spans="1:31" x14ac:dyDescent="0.25">
      <c r="A728" s="28">
        <v>835557783550</v>
      </c>
      <c r="B728" s="29" t="str">
        <f>VLOOKUP($A728,'LRB Sales'!$A:$E,2,0)</f>
        <v>Outlet759</v>
      </c>
      <c r="C728" s="28">
        <f>VLOOKUP($A728,'LRB Sales'!$A:$E,3,0)</f>
        <v>100000202938</v>
      </c>
      <c r="D728" s="28" t="str">
        <f>VLOOKUP($A728,'LRB Sales'!$A:$E,4,0)</f>
        <v>Head Office759</v>
      </c>
      <c r="E728" s="29" t="s">
        <v>31</v>
      </c>
      <c r="F728" s="29" t="s">
        <v>38</v>
      </c>
      <c r="G728" s="29" t="s">
        <v>39</v>
      </c>
      <c r="H728" s="29" t="s">
        <v>40</v>
      </c>
      <c r="I728" s="29" t="s">
        <v>41</v>
      </c>
      <c r="J728" s="29" t="s">
        <v>42</v>
      </c>
      <c r="K728" s="29" t="s">
        <v>43</v>
      </c>
      <c r="L728" s="30">
        <v>314004</v>
      </c>
      <c r="M728" s="29" t="s">
        <v>37</v>
      </c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1">
        <v>16619.964139480198</v>
      </c>
      <c r="AA728" s="31">
        <v>7838.7206231999999</v>
      </c>
      <c r="AB728" s="31">
        <v>55104.901853939999</v>
      </c>
      <c r="AC728" s="32"/>
      <c r="AD728" s="32"/>
      <c r="AE728" s="34"/>
    </row>
    <row r="729" spans="1:31" x14ac:dyDescent="0.25">
      <c r="A729" s="28">
        <v>262244745403</v>
      </c>
      <c r="B729" s="29" t="str">
        <f>VLOOKUP($A729,'LRB Sales'!$A:$E,2,0)</f>
        <v>Outlet760</v>
      </c>
      <c r="C729" s="28">
        <f>VLOOKUP($A729,'LRB Sales'!$A:$E,3,0)</f>
        <v>100000888168</v>
      </c>
      <c r="D729" s="28" t="str">
        <f>VLOOKUP($A729,'LRB Sales'!$A:$E,4,0)</f>
        <v>Head Office760</v>
      </c>
      <c r="E729" s="29" t="s">
        <v>31</v>
      </c>
      <c r="F729" s="29" t="s">
        <v>38</v>
      </c>
      <c r="G729" s="29" t="s">
        <v>39</v>
      </c>
      <c r="H729" s="29" t="s">
        <v>40</v>
      </c>
      <c r="I729" s="29" t="s">
        <v>48</v>
      </c>
      <c r="J729" s="29" t="s">
        <v>42</v>
      </c>
      <c r="K729" s="29" t="s">
        <v>43</v>
      </c>
      <c r="L729" s="30">
        <v>514016</v>
      </c>
      <c r="M729" s="29" t="s">
        <v>51</v>
      </c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1">
        <v>16126.5233570156</v>
      </c>
      <c r="AC729" s="32"/>
      <c r="AD729" s="32"/>
      <c r="AE729" s="34"/>
    </row>
    <row r="730" spans="1:31" x14ac:dyDescent="0.25">
      <c r="A730" s="28">
        <v>888550989997</v>
      </c>
      <c r="B730" s="29" t="str">
        <f>VLOOKUP($A730,'LRB Sales'!$A:$E,2,0)</f>
        <v>Outlet761</v>
      </c>
      <c r="C730" s="28">
        <f>VLOOKUP($A730,'LRB Sales'!$A:$E,3,0)</f>
        <v>100000882426</v>
      </c>
      <c r="D730" s="28" t="str">
        <f>VLOOKUP($A730,'LRB Sales'!$A:$E,4,0)</f>
        <v>Head Office761</v>
      </c>
      <c r="E730" s="29" t="s">
        <v>31</v>
      </c>
      <c r="F730" s="29" t="s">
        <v>38</v>
      </c>
      <c r="G730" s="29" t="s">
        <v>69</v>
      </c>
      <c r="H730" s="29" t="s">
        <v>40</v>
      </c>
      <c r="I730" s="29" t="s">
        <v>48</v>
      </c>
      <c r="J730" s="29" t="s">
        <v>49</v>
      </c>
      <c r="K730" s="29" t="s">
        <v>50</v>
      </c>
      <c r="L730" s="30">
        <v>514016</v>
      </c>
      <c r="M730" s="29" t="s">
        <v>51</v>
      </c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1">
        <v>3588.53165964551</v>
      </c>
      <c r="AA730" s="31">
        <v>2151.40261818</v>
      </c>
      <c r="AB730" s="31">
        <v>3756.71024899751</v>
      </c>
      <c r="AC730" s="31">
        <v>6677.72721823751</v>
      </c>
      <c r="AD730" s="31">
        <v>11839.084402587299</v>
      </c>
      <c r="AE730" s="34"/>
    </row>
    <row r="731" spans="1:31" x14ac:dyDescent="0.25">
      <c r="A731" s="28">
        <v>380849440019</v>
      </c>
      <c r="B731" s="29" t="str">
        <f>VLOOKUP($A731,'LRB Sales'!$A:$E,2,0)</f>
        <v>Outlet314</v>
      </c>
      <c r="C731" s="28">
        <f>VLOOKUP($A731,'LRB Sales'!$A:$E,3,0)</f>
        <v>100000030734</v>
      </c>
      <c r="D731" s="28" t="str">
        <f>VLOOKUP($A731,'LRB Sales'!$A:$E,4,0)</f>
        <v>Head Office314</v>
      </c>
      <c r="E731" s="29" t="s">
        <v>31</v>
      </c>
      <c r="F731" s="29" t="s">
        <v>38</v>
      </c>
      <c r="G731" s="29" t="s">
        <v>69</v>
      </c>
      <c r="H731" s="29" t="s">
        <v>40</v>
      </c>
      <c r="I731" s="29" t="s">
        <v>41</v>
      </c>
      <c r="J731" s="29" t="s">
        <v>55</v>
      </c>
      <c r="K731" s="29" t="s">
        <v>56</v>
      </c>
      <c r="L731" s="30">
        <v>314004</v>
      </c>
      <c r="M731" s="29" t="s">
        <v>37</v>
      </c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1">
        <v>35030.580775547103</v>
      </c>
      <c r="AA731" s="31">
        <v>27614.7170670263</v>
      </c>
      <c r="AB731" s="31">
        <v>25663.472589821002</v>
      </c>
      <c r="AC731" s="31">
        <v>27921.648500070001</v>
      </c>
      <c r="AD731" s="31">
        <v>36528.511499488399</v>
      </c>
      <c r="AE731" s="33">
        <v>31191.479881248</v>
      </c>
    </row>
    <row r="732" spans="1:31" x14ac:dyDescent="0.25">
      <c r="A732" s="28">
        <v>661692302999</v>
      </c>
      <c r="B732" s="29" t="str">
        <f>VLOOKUP($A732,'LRB Sales'!$A:$E,2,0)</f>
        <v>Outlet017</v>
      </c>
      <c r="C732" s="28">
        <f>VLOOKUP($A732,'LRB Sales'!$A:$E,3,0)</f>
        <v>100000160610</v>
      </c>
      <c r="D732" s="28" t="str">
        <f>VLOOKUP($A732,'LRB Sales'!$A:$E,4,0)</f>
        <v>Head Office017</v>
      </c>
      <c r="E732" s="29" t="s">
        <v>31</v>
      </c>
      <c r="F732" s="29" t="s">
        <v>38</v>
      </c>
      <c r="G732" s="29" t="s">
        <v>39</v>
      </c>
      <c r="H732" s="29" t="s">
        <v>40</v>
      </c>
      <c r="I732" s="29" t="s">
        <v>41</v>
      </c>
      <c r="J732" s="29" t="s">
        <v>60</v>
      </c>
      <c r="K732" s="29" t="s">
        <v>61</v>
      </c>
      <c r="L732" s="30">
        <v>314001</v>
      </c>
      <c r="M732" s="29" t="s">
        <v>37</v>
      </c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1">
        <v>11167.008681624</v>
      </c>
      <c r="AB732" s="31">
        <v>56609.1366791088</v>
      </c>
      <c r="AC732" s="31">
        <v>84978.127678852805</v>
      </c>
      <c r="AD732" s="31">
        <v>98713.686175555194</v>
      </c>
      <c r="AE732" s="33">
        <v>127701.93255038399</v>
      </c>
    </row>
    <row r="733" spans="1:31" x14ac:dyDescent="0.25">
      <c r="A733" s="28">
        <v>779556986089</v>
      </c>
      <c r="B733" s="29" t="str">
        <f>VLOOKUP($A733,'LRB Sales'!$A:$E,2,0)</f>
        <v>Outlet475</v>
      </c>
      <c r="C733" s="28">
        <f>VLOOKUP($A733,'LRB Sales'!$A:$E,3,0)</f>
        <v>100000924265</v>
      </c>
      <c r="D733" s="28" t="str">
        <f>VLOOKUP($A733,'LRB Sales'!$A:$E,4,0)</f>
        <v>Head Office475</v>
      </c>
      <c r="E733" s="29" t="s">
        <v>31</v>
      </c>
      <c r="F733" s="29" t="s">
        <v>38</v>
      </c>
      <c r="G733" s="29" t="s">
        <v>39</v>
      </c>
      <c r="H733" s="29" t="s">
        <v>40</v>
      </c>
      <c r="I733" s="29" t="s">
        <v>52</v>
      </c>
      <c r="J733" s="29" t="s">
        <v>49</v>
      </c>
      <c r="K733" s="29" t="s">
        <v>53</v>
      </c>
      <c r="L733" s="30">
        <v>414008</v>
      </c>
      <c r="M733" s="29" t="s">
        <v>54</v>
      </c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1">
        <v>1499.1452850600001</v>
      </c>
      <c r="AB733" s="31">
        <v>6804.6423917279999</v>
      </c>
      <c r="AC733" s="31">
        <v>4031.097966408</v>
      </c>
      <c r="AD733" s="31">
        <v>7204.9776753240003</v>
      </c>
      <c r="AE733" s="33">
        <v>7587.1104385199997</v>
      </c>
    </row>
    <row r="734" spans="1:31" x14ac:dyDescent="0.25">
      <c r="A734" s="28">
        <v>806867257173</v>
      </c>
      <c r="B734" s="29" t="str">
        <f>VLOOKUP($A734,'LRB Sales'!$A:$E,2,0)</f>
        <v>Outlet282</v>
      </c>
      <c r="C734" s="28">
        <f>VLOOKUP($A734,'LRB Sales'!$A:$E,3,0)</f>
        <v>100000707569</v>
      </c>
      <c r="D734" s="28" t="str">
        <f>VLOOKUP($A734,'LRB Sales'!$A:$E,4,0)</f>
        <v>Head Office282</v>
      </c>
      <c r="E734" s="29" t="s">
        <v>31</v>
      </c>
      <c r="F734" s="29" t="s">
        <v>38</v>
      </c>
      <c r="G734" s="29" t="s">
        <v>69</v>
      </c>
      <c r="H734" s="29" t="s">
        <v>40</v>
      </c>
      <c r="I734" s="29" t="s">
        <v>41</v>
      </c>
      <c r="J734" s="29" t="s">
        <v>55</v>
      </c>
      <c r="K734" s="29" t="s">
        <v>56</v>
      </c>
      <c r="L734" s="30">
        <v>314006</v>
      </c>
      <c r="M734" s="29" t="s">
        <v>37</v>
      </c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1">
        <v>15723.374082488999</v>
      </c>
      <c r="AC734" s="31">
        <v>28380.4118347146</v>
      </c>
      <c r="AD734" s="31">
        <v>30217.462656735701</v>
      </c>
      <c r="AE734" s="33">
        <v>34417.8679441231</v>
      </c>
    </row>
    <row r="735" spans="1:31" x14ac:dyDescent="0.25">
      <c r="A735" s="28">
        <v>755844669843</v>
      </c>
      <c r="B735" s="29" t="str">
        <f>VLOOKUP($A735,'LRB Sales'!$A:$E,2,0)</f>
        <v>Outlet762</v>
      </c>
      <c r="C735" s="28">
        <f>VLOOKUP($A735,'LRB Sales'!$A:$E,3,0)</f>
        <v>100000554214</v>
      </c>
      <c r="D735" s="28" t="str">
        <f>VLOOKUP($A735,'LRB Sales'!$A:$E,4,0)</f>
        <v>Head Office762</v>
      </c>
      <c r="E735" s="29" t="s">
        <v>31</v>
      </c>
      <c r="F735" s="29" t="s">
        <v>38</v>
      </c>
      <c r="G735" s="29" t="s">
        <v>39</v>
      </c>
      <c r="H735" s="29" t="s">
        <v>40</v>
      </c>
      <c r="I735" s="29" t="s">
        <v>48</v>
      </c>
      <c r="J735" s="29" t="s">
        <v>49</v>
      </c>
      <c r="K735" s="29" t="s">
        <v>50</v>
      </c>
      <c r="L735" s="30">
        <v>514002</v>
      </c>
      <c r="M735" s="29" t="s">
        <v>51</v>
      </c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1">
        <v>1582.1943964320001</v>
      </c>
      <c r="AD735" s="31">
        <v>1991.6023086186401</v>
      </c>
      <c r="AE735" s="34"/>
    </row>
    <row r="736" spans="1:31" x14ac:dyDescent="0.25">
      <c r="A736" s="28">
        <v>824645375212</v>
      </c>
      <c r="B736" s="29" t="str">
        <f>VLOOKUP($A736,'LRB Sales'!$A:$E,2,0)</f>
        <v>Outlet214</v>
      </c>
      <c r="C736" s="28">
        <f>VLOOKUP($A736,'LRB Sales'!$A:$E,3,0)</f>
        <v>100000566762</v>
      </c>
      <c r="D736" s="28" t="str">
        <f>VLOOKUP($A736,'LRB Sales'!$A:$E,4,0)</f>
        <v>Head Office214</v>
      </c>
      <c r="E736" s="29" t="s">
        <v>31</v>
      </c>
      <c r="F736" s="29" t="s">
        <v>38</v>
      </c>
      <c r="G736" s="29" t="s">
        <v>69</v>
      </c>
      <c r="H736" s="29" t="s">
        <v>40</v>
      </c>
      <c r="I736" s="29" t="s">
        <v>41</v>
      </c>
      <c r="J736" s="29" t="s">
        <v>55</v>
      </c>
      <c r="K736" s="29" t="s">
        <v>57</v>
      </c>
      <c r="L736" s="30">
        <v>314015</v>
      </c>
      <c r="M736" s="29" t="s">
        <v>37</v>
      </c>
      <c r="N736" s="31">
        <v>94762.550697185594</v>
      </c>
      <c r="O736" s="31">
        <v>59890.352336172</v>
      </c>
      <c r="P736" s="31">
        <v>67299.1714406869</v>
      </c>
      <c r="Q736" s="31">
        <v>79557.947067106506</v>
      </c>
      <c r="R736" s="31">
        <v>116025.489074599</v>
      </c>
      <c r="S736" s="31">
        <v>113821.116924749</v>
      </c>
      <c r="T736" s="31">
        <v>104693.00952173299</v>
      </c>
      <c r="U736" s="31">
        <v>111774.06957197</v>
      </c>
      <c r="V736" s="31">
        <v>86394.102903380597</v>
      </c>
      <c r="W736" s="31">
        <v>108981.76314125401</v>
      </c>
      <c r="X736" s="31">
        <v>94248.875445862301</v>
      </c>
      <c r="Y736" s="31">
        <v>83822.999599987204</v>
      </c>
      <c r="Z736" s="31">
        <v>93562.400720577294</v>
      </c>
      <c r="AA736" s="31">
        <v>47645.451492830398</v>
      </c>
      <c r="AB736" s="31">
        <v>44669.741232767999</v>
      </c>
      <c r="AC736" s="31">
        <v>68500.588405174305</v>
      </c>
      <c r="AD736" s="31">
        <v>72836.088711239994</v>
      </c>
      <c r="AE736" s="33">
        <v>62900.096406408004</v>
      </c>
    </row>
    <row r="737" spans="1:31" x14ac:dyDescent="0.25">
      <c r="A737" s="28">
        <v>473730394295</v>
      </c>
      <c r="B737" s="29" t="str">
        <f>VLOOKUP($A737,'LRB Sales'!$A:$E,2,0)</f>
        <v>Outlet442</v>
      </c>
      <c r="C737" s="28">
        <f>VLOOKUP($A737,'LRB Sales'!$A:$E,3,0)</f>
        <v>100000283213</v>
      </c>
      <c r="D737" s="28" t="str">
        <f>VLOOKUP($A737,'LRB Sales'!$A:$E,4,0)</f>
        <v>Head Office442</v>
      </c>
      <c r="E737" s="29" t="s">
        <v>31</v>
      </c>
      <c r="F737" s="29" t="s">
        <v>38</v>
      </c>
      <c r="G737" s="29" t="s">
        <v>39</v>
      </c>
      <c r="H737" s="29" t="s">
        <v>40</v>
      </c>
      <c r="I737" s="29" t="s">
        <v>41</v>
      </c>
      <c r="J737" s="29" t="s">
        <v>55</v>
      </c>
      <c r="K737" s="29" t="s">
        <v>57</v>
      </c>
      <c r="L737" s="30">
        <v>314004</v>
      </c>
      <c r="M737" s="29" t="s">
        <v>37</v>
      </c>
      <c r="N737" s="31">
        <v>8720.6029579704009</v>
      </c>
      <c r="O737" s="31">
        <v>7693.4247605091396</v>
      </c>
      <c r="P737" s="31">
        <v>7958.9485614719997</v>
      </c>
      <c r="Q737" s="31">
        <v>11789.3900173615</v>
      </c>
      <c r="R737" s="31">
        <v>19511.821137804</v>
      </c>
      <c r="S737" s="31">
        <v>15284.044863732001</v>
      </c>
      <c r="T737" s="31">
        <v>23175.3064837495</v>
      </c>
      <c r="U737" s="31">
        <v>14429.1833032495</v>
      </c>
      <c r="V737" s="31">
        <v>14583.960615419999</v>
      </c>
      <c r="W737" s="31">
        <v>16469.089598232</v>
      </c>
      <c r="X737" s="31">
        <v>15711.055409316001</v>
      </c>
      <c r="Y737" s="31">
        <v>15125.985890177501</v>
      </c>
      <c r="Z737" s="31">
        <v>16130.7976821055</v>
      </c>
      <c r="AA737" s="31">
        <v>7544.7480237239997</v>
      </c>
      <c r="AB737" s="31">
        <v>9479.9417241008305</v>
      </c>
      <c r="AC737" s="31">
        <v>10995.1760988728</v>
      </c>
      <c r="AD737" s="31">
        <v>20295.401663819699</v>
      </c>
      <c r="AE737" s="33">
        <v>12720.815495185399</v>
      </c>
    </row>
    <row r="738" spans="1:31" x14ac:dyDescent="0.25">
      <c r="A738" s="28">
        <v>802643834524</v>
      </c>
      <c r="B738" s="29" t="str">
        <f>VLOOKUP($A738,'LRB Sales'!$A:$E,2,0)</f>
        <v>Outlet316</v>
      </c>
      <c r="C738" s="28">
        <f>VLOOKUP($A738,'LRB Sales'!$A:$E,3,0)</f>
        <v>100000699792</v>
      </c>
      <c r="D738" s="28" t="str">
        <f>VLOOKUP($A738,'LRB Sales'!$A:$E,4,0)</f>
        <v>Head Office316</v>
      </c>
      <c r="E738" s="29" t="s">
        <v>31</v>
      </c>
      <c r="F738" s="29" t="s">
        <v>38</v>
      </c>
      <c r="G738" s="29" t="s">
        <v>39</v>
      </c>
      <c r="H738" s="29" t="s">
        <v>40</v>
      </c>
      <c r="I738" s="29" t="s">
        <v>41</v>
      </c>
      <c r="J738" s="29" t="s">
        <v>55</v>
      </c>
      <c r="K738" s="29" t="s">
        <v>57</v>
      </c>
      <c r="L738" s="30">
        <v>314004</v>
      </c>
      <c r="M738" s="29" t="s">
        <v>37</v>
      </c>
      <c r="N738" s="32"/>
      <c r="O738" s="32"/>
      <c r="P738" s="32"/>
      <c r="Q738" s="32"/>
      <c r="R738" s="32"/>
      <c r="S738" s="32"/>
      <c r="T738" s="31">
        <v>13189.959608786399</v>
      </c>
      <c r="U738" s="31">
        <v>7268.6042417039998</v>
      </c>
      <c r="V738" s="31">
        <v>11453.186108743201</v>
      </c>
      <c r="W738" s="31">
        <v>19903.257968635899</v>
      </c>
      <c r="X738" s="31">
        <v>13071.938136881499</v>
      </c>
      <c r="Y738" s="31">
        <v>12137.0203711872</v>
      </c>
      <c r="Z738" s="31">
        <v>13915.331932896001</v>
      </c>
      <c r="AA738" s="31">
        <v>5088.1719450840001</v>
      </c>
      <c r="AB738" s="31">
        <v>11220.912601476</v>
      </c>
      <c r="AC738" s="31">
        <v>14727.8280611428</v>
      </c>
      <c r="AD738" s="31">
        <v>20340.870574307999</v>
      </c>
      <c r="AE738" s="33">
        <v>23667.961598165199</v>
      </c>
    </row>
    <row r="739" spans="1:31" x14ac:dyDescent="0.25">
      <c r="A739" s="28">
        <v>458242614139</v>
      </c>
      <c r="B739" s="29" t="str">
        <f>VLOOKUP($A739,'LRB Sales'!$A:$E,2,0)</f>
        <v>Outlet763</v>
      </c>
      <c r="C739" s="28">
        <f>VLOOKUP($A739,'LRB Sales'!$A:$E,3,0)</f>
        <v>100000712595</v>
      </c>
      <c r="D739" s="28" t="str">
        <f>VLOOKUP($A739,'LRB Sales'!$A:$E,4,0)</f>
        <v>Head Office763</v>
      </c>
      <c r="E739" s="29" t="s">
        <v>44</v>
      </c>
      <c r="F739" s="29" t="s">
        <v>38</v>
      </c>
      <c r="G739" s="29" t="s">
        <v>39</v>
      </c>
      <c r="H739" s="29" t="s">
        <v>40</v>
      </c>
      <c r="I739" s="29" t="s">
        <v>41</v>
      </c>
      <c r="J739" s="29" t="s">
        <v>55</v>
      </c>
      <c r="K739" s="29" t="s">
        <v>57</v>
      </c>
      <c r="L739" s="30">
        <v>314004</v>
      </c>
      <c r="M739" s="29" t="s">
        <v>37</v>
      </c>
      <c r="N739" s="31">
        <v>30394.440558391201</v>
      </c>
      <c r="O739" s="31">
        <v>18620.987144861101</v>
      </c>
      <c r="P739" s="31">
        <v>20894.461834056001</v>
      </c>
      <c r="Q739" s="31">
        <v>21316.4227725655</v>
      </c>
      <c r="R739" s="31">
        <v>25463.281794396</v>
      </c>
      <c r="S739" s="31">
        <v>22628.737084910401</v>
      </c>
      <c r="T739" s="31">
        <v>29504.139900564001</v>
      </c>
      <c r="U739" s="31">
        <v>20916.763434269498</v>
      </c>
      <c r="V739" s="31">
        <v>29223.863675244</v>
      </c>
      <c r="W739" s="31">
        <v>25747.830323351998</v>
      </c>
      <c r="X739" s="31">
        <v>14943.42680424</v>
      </c>
      <c r="Y739" s="31">
        <v>18344.323929744001</v>
      </c>
      <c r="Z739" s="31">
        <v>24506.681810064001</v>
      </c>
      <c r="AA739" s="31">
        <v>8332.6679590559997</v>
      </c>
      <c r="AB739" s="32"/>
      <c r="AC739" s="32"/>
      <c r="AD739" s="32"/>
      <c r="AE739" s="34"/>
    </row>
    <row r="740" spans="1:31" x14ac:dyDescent="0.25">
      <c r="A740" s="28">
        <v>472738959081</v>
      </c>
      <c r="B740" s="29" t="str">
        <f>VLOOKUP($A740,'LRB Sales'!$A:$E,2,0)</f>
        <v>Outlet493</v>
      </c>
      <c r="C740" s="28">
        <f>VLOOKUP($A740,'LRB Sales'!$A:$E,3,0)</f>
        <v>100000146760</v>
      </c>
      <c r="D740" s="28" t="str">
        <f>VLOOKUP($A740,'LRB Sales'!$A:$E,4,0)</f>
        <v>Head Office493</v>
      </c>
      <c r="E740" s="29" t="s">
        <v>31</v>
      </c>
      <c r="F740" s="29" t="s">
        <v>38</v>
      </c>
      <c r="G740" s="29" t="s">
        <v>39</v>
      </c>
      <c r="H740" s="29" t="s">
        <v>40</v>
      </c>
      <c r="I740" s="29" t="s">
        <v>41</v>
      </c>
      <c r="J740" s="29" t="s">
        <v>42</v>
      </c>
      <c r="K740" s="29" t="s">
        <v>47</v>
      </c>
      <c r="L740" s="30">
        <v>314015</v>
      </c>
      <c r="M740" s="29" t="s">
        <v>37</v>
      </c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1">
        <v>3509.5961698008</v>
      </c>
      <c r="AE740" s="33">
        <v>8202.5934666239209</v>
      </c>
    </row>
    <row r="741" spans="1:31" x14ac:dyDescent="0.25">
      <c r="A741" s="28">
        <v>220172938812</v>
      </c>
      <c r="B741" s="29" t="str">
        <f>VLOOKUP($A741,'LRB Sales'!$A:$E,2,0)</f>
        <v>Outlet764</v>
      </c>
      <c r="C741" s="28">
        <f>VLOOKUP($A741,'LRB Sales'!$A:$E,3,0)</f>
        <v>100000748291</v>
      </c>
      <c r="D741" s="28" t="str">
        <f>VLOOKUP($A741,'LRB Sales'!$A:$E,4,0)</f>
        <v>Head Office764</v>
      </c>
      <c r="E741" s="29" t="s">
        <v>31</v>
      </c>
      <c r="F741" s="29" t="s">
        <v>32</v>
      </c>
      <c r="G741" s="29" t="s">
        <v>33</v>
      </c>
      <c r="H741" s="29" t="s">
        <v>40</v>
      </c>
      <c r="I741" s="29" t="s">
        <v>41</v>
      </c>
      <c r="J741" s="29" t="s">
        <v>42</v>
      </c>
      <c r="K741" s="29" t="s">
        <v>43</v>
      </c>
      <c r="L741" s="30">
        <v>314012</v>
      </c>
      <c r="M741" s="29" t="s">
        <v>37</v>
      </c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1">
        <v>25914.418962188</v>
      </c>
      <c r="AE741" s="34"/>
    </row>
    <row r="742" spans="1:31" x14ac:dyDescent="0.25">
      <c r="A742" s="28">
        <v>306549326443</v>
      </c>
      <c r="B742" s="29" t="str">
        <f>VLOOKUP($A742,'LRB Sales'!$A:$E,2,0)</f>
        <v>Outlet390</v>
      </c>
      <c r="C742" s="28">
        <f>VLOOKUP($A742,'LRB Sales'!$A:$E,3,0)</f>
        <v>100000641104</v>
      </c>
      <c r="D742" s="28" t="str">
        <f>VLOOKUP($A742,'LRB Sales'!$A:$E,4,0)</f>
        <v>Head Office390</v>
      </c>
      <c r="E742" s="29" t="s">
        <v>31</v>
      </c>
      <c r="F742" s="29" t="s">
        <v>32</v>
      </c>
      <c r="G742" s="29" t="s">
        <v>33</v>
      </c>
      <c r="H742" s="29" t="s">
        <v>40</v>
      </c>
      <c r="I742" s="29" t="s">
        <v>41</v>
      </c>
      <c r="J742" s="29" t="s">
        <v>42</v>
      </c>
      <c r="K742" s="29" t="s">
        <v>43</v>
      </c>
      <c r="L742" s="30">
        <v>314004</v>
      </c>
      <c r="M742" s="29" t="s">
        <v>37</v>
      </c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3">
        <v>14343.8851616297</v>
      </c>
    </row>
    <row r="743" spans="1:31" x14ac:dyDescent="0.25">
      <c r="A743" s="28">
        <v>574744092326</v>
      </c>
      <c r="B743" s="29" t="str">
        <f>VLOOKUP($A743,'LRB Sales'!$A:$E,2,0)</f>
        <v>Outlet353</v>
      </c>
      <c r="C743" s="28">
        <f>VLOOKUP($A743,'LRB Sales'!$A:$E,3,0)</f>
        <v>100000698734</v>
      </c>
      <c r="D743" s="28" t="str">
        <f>VLOOKUP($A743,'LRB Sales'!$A:$E,4,0)</f>
        <v>Head Office353</v>
      </c>
      <c r="E743" s="29" t="s">
        <v>31</v>
      </c>
      <c r="F743" s="29" t="s">
        <v>38</v>
      </c>
      <c r="G743" s="29" t="s">
        <v>63</v>
      </c>
      <c r="H743" s="29" t="s">
        <v>40</v>
      </c>
      <c r="I743" s="29" t="s">
        <v>41</v>
      </c>
      <c r="J743" s="29" t="s">
        <v>55</v>
      </c>
      <c r="K743" s="29" t="s">
        <v>56</v>
      </c>
      <c r="L743" s="30">
        <v>314001</v>
      </c>
      <c r="M743" s="29" t="s">
        <v>37</v>
      </c>
      <c r="N743" s="31">
        <v>18100.517609208</v>
      </c>
      <c r="O743" s="31">
        <v>14810.2527240254</v>
      </c>
      <c r="P743" s="31">
        <v>9546.2614493952005</v>
      </c>
      <c r="Q743" s="31">
        <v>22585.16791968</v>
      </c>
      <c r="R743" s="31">
        <v>9382.9608071246294</v>
      </c>
      <c r="S743" s="31">
        <v>25392.028245278401</v>
      </c>
      <c r="T743" s="31">
        <v>22018.948897581598</v>
      </c>
      <c r="U743" s="31">
        <v>19791.437176334399</v>
      </c>
      <c r="V743" s="31">
        <v>26729.391586089601</v>
      </c>
      <c r="W743" s="31">
        <v>14629.6325347896</v>
      </c>
      <c r="X743" s="31">
        <v>17253.8333107992</v>
      </c>
      <c r="Y743" s="31">
        <v>13863.329964979201</v>
      </c>
      <c r="Z743" s="31">
        <v>17001.602492154201</v>
      </c>
      <c r="AA743" s="31">
        <v>12928.8509999616</v>
      </c>
      <c r="AB743" s="31">
        <v>11273.6674570671</v>
      </c>
      <c r="AC743" s="31">
        <v>11434.861895107901</v>
      </c>
      <c r="AD743" s="31">
        <v>24788.2680496584</v>
      </c>
      <c r="AE743" s="33">
        <v>23902.288915651901</v>
      </c>
    </row>
    <row r="744" spans="1:31" x14ac:dyDescent="0.25">
      <c r="A744" s="28">
        <v>994484275922</v>
      </c>
      <c r="B744" s="29" t="str">
        <f>VLOOKUP($A744,'LRB Sales'!$A:$E,2,0)</f>
        <v>Outlet251</v>
      </c>
      <c r="C744" s="28">
        <f>VLOOKUP($A744,'LRB Sales'!$A:$E,3,0)</f>
        <v>100000531254</v>
      </c>
      <c r="D744" s="28" t="str">
        <f>VLOOKUP($A744,'LRB Sales'!$A:$E,4,0)</f>
        <v>Head Office251</v>
      </c>
      <c r="E744" s="29" t="s">
        <v>31</v>
      </c>
      <c r="F744" s="29" t="s">
        <v>38</v>
      </c>
      <c r="G744" s="29" t="s">
        <v>63</v>
      </c>
      <c r="H744" s="29" t="s">
        <v>40</v>
      </c>
      <c r="I744" s="29" t="s">
        <v>46</v>
      </c>
      <c r="J744" s="29" t="s">
        <v>55</v>
      </c>
      <c r="K744" s="29" t="s">
        <v>56</v>
      </c>
      <c r="L744" s="30">
        <v>314003</v>
      </c>
      <c r="M744" s="29" t="s">
        <v>37</v>
      </c>
      <c r="N744" s="31">
        <v>19926.986313048001</v>
      </c>
      <c r="O744" s="31">
        <v>21374.482185690202</v>
      </c>
      <c r="P744" s="31">
        <v>24470.642489901598</v>
      </c>
      <c r="Q744" s="31">
        <v>35764.624107207099</v>
      </c>
      <c r="R744" s="31">
        <v>42412.277208851403</v>
      </c>
      <c r="S744" s="31">
        <v>83971.711955507999</v>
      </c>
      <c r="T744" s="31">
        <v>37901.910570120002</v>
      </c>
      <c r="U744" s="31">
        <v>18497.771360112001</v>
      </c>
      <c r="V744" s="31">
        <v>32359.033130759999</v>
      </c>
      <c r="W744" s="31">
        <v>16286.6708417304</v>
      </c>
      <c r="X744" s="31">
        <v>21693.973253772001</v>
      </c>
      <c r="Y744" s="31">
        <v>12786.288323459999</v>
      </c>
      <c r="Z744" s="31">
        <v>20817.305190467399</v>
      </c>
      <c r="AA744" s="31">
        <v>10505.9401608834</v>
      </c>
      <c r="AB744" s="31">
        <v>12011.077229148001</v>
      </c>
      <c r="AC744" s="31">
        <v>20143.155673943998</v>
      </c>
      <c r="AD744" s="31">
        <v>22132.229438942399</v>
      </c>
      <c r="AE744" s="33">
        <v>38412.312280394101</v>
      </c>
    </row>
    <row r="745" spans="1:31" x14ac:dyDescent="0.25">
      <c r="A745" s="28">
        <v>111315111979</v>
      </c>
      <c r="B745" s="29" t="str">
        <f>VLOOKUP($A745,'LRB Sales'!$A:$E,2,0)</f>
        <v>Outlet279</v>
      </c>
      <c r="C745" s="28">
        <f>VLOOKUP($A745,'LRB Sales'!$A:$E,3,0)</f>
        <v>100000457288</v>
      </c>
      <c r="D745" s="28" t="str">
        <f>VLOOKUP($A745,'LRB Sales'!$A:$E,4,0)</f>
        <v>Head Office279</v>
      </c>
      <c r="E745" s="29" t="s">
        <v>31</v>
      </c>
      <c r="F745" s="29" t="s">
        <v>38</v>
      </c>
      <c r="G745" s="29" t="s">
        <v>39</v>
      </c>
      <c r="H745" s="29" t="s">
        <v>40</v>
      </c>
      <c r="I745" s="29" t="s">
        <v>46</v>
      </c>
      <c r="J745" s="29" t="s">
        <v>55</v>
      </c>
      <c r="K745" s="29" t="s">
        <v>56</v>
      </c>
      <c r="L745" s="30">
        <v>314003</v>
      </c>
      <c r="M745" s="29" t="s">
        <v>37</v>
      </c>
      <c r="N745" s="31">
        <v>24072.247653441598</v>
      </c>
      <c r="O745" s="31">
        <v>15321.556280676001</v>
      </c>
      <c r="P745" s="31">
        <v>23836.464951357601</v>
      </c>
      <c r="Q745" s="31">
        <v>18341.092100548802</v>
      </c>
      <c r="R745" s="31">
        <v>16496.606145292801</v>
      </c>
      <c r="S745" s="31">
        <v>33397.785782316001</v>
      </c>
      <c r="T745" s="31">
        <v>40695.289944864002</v>
      </c>
      <c r="U745" s="31">
        <v>33216.950436756</v>
      </c>
      <c r="V745" s="31">
        <v>48577.617449292004</v>
      </c>
      <c r="W745" s="31">
        <v>26633.832961195199</v>
      </c>
      <c r="X745" s="31">
        <v>36550.389845844002</v>
      </c>
      <c r="Y745" s="31">
        <v>25190.292686747998</v>
      </c>
      <c r="Z745" s="31">
        <v>18737.496101659199</v>
      </c>
      <c r="AA745" s="31">
        <v>28985.851410434399</v>
      </c>
      <c r="AB745" s="31">
        <v>22577.055464723999</v>
      </c>
      <c r="AC745" s="31">
        <v>32277.770395127998</v>
      </c>
      <c r="AD745" s="31">
        <v>24093.727715411998</v>
      </c>
      <c r="AE745" s="33">
        <v>38695.456691191197</v>
      </c>
    </row>
    <row r="746" spans="1:31" x14ac:dyDescent="0.25">
      <c r="A746" s="28">
        <v>635115248826</v>
      </c>
      <c r="B746" s="29" t="str">
        <f>VLOOKUP($A746,'LRB Sales'!$A:$E,2,0)</f>
        <v>Outlet266</v>
      </c>
      <c r="C746" s="28">
        <f>VLOOKUP($A746,'LRB Sales'!$A:$E,3,0)</f>
        <v>100000600019</v>
      </c>
      <c r="D746" s="28" t="str">
        <f>VLOOKUP($A746,'LRB Sales'!$A:$E,4,0)</f>
        <v>Head Office266</v>
      </c>
      <c r="E746" s="29" t="s">
        <v>31</v>
      </c>
      <c r="F746" s="29" t="s">
        <v>38</v>
      </c>
      <c r="G746" s="29" t="s">
        <v>63</v>
      </c>
      <c r="H746" s="29" t="s">
        <v>40</v>
      </c>
      <c r="I746" s="29" t="s">
        <v>46</v>
      </c>
      <c r="J746" s="29" t="s">
        <v>55</v>
      </c>
      <c r="K746" s="29" t="s">
        <v>56</v>
      </c>
      <c r="L746" s="30">
        <v>314016</v>
      </c>
      <c r="M746" s="29" t="s">
        <v>37</v>
      </c>
      <c r="N746" s="31">
        <v>18515.271298602602</v>
      </c>
      <c r="O746" s="31">
        <v>18751.299038392201</v>
      </c>
      <c r="P746" s="31">
        <v>4982.179218796</v>
      </c>
      <c r="Q746" s="31">
        <v>13885.363381584</v>
      </c>
      <c r="R746" s="31">
        <v>62066.252680339203</v>
      </c>
      <c r="S746" s="31">
        <v>17681.8197498552</v>
      </c>
      <c r="T746" s="31">
        <v>19899.454852284001</v>
      </c>
      <c r="U746" s="31">
        <v>76096.440305740805</v>
      </c>
      <c r="V746" s="31">
        <v>21634.566765520802</v>
      </c>
      <c r="W746" s="31">
        <v>15610.589504695199</v>
      </c>
      <c r="X746" s="31">
        <v>27527.5491387816</v>
      </c>
      <c r="Y746" s="31">
        <v>12274.559046599999</v>
      </c>
      <c r="Z746" s="31">
        <v>12473.248609615201</v>
      </c>
      <c r="AA746" s="31">
        <v>7582.9462621344001</v>
      </c>
      <c r="AB746" s="31">
        <v>147389.503852831</v>
      </c>
      <c r="AC746" s="31">
        <v>15345.57838236</v>
      </c>
      <c r="AD746" s="31">
        <v>11814.299396606</v>
      </c>
      <c r="AE746" s="33">
        <v>25027.124963518301</v>
      </c>
    </row>
    <row r="747" spans="1:31" x14ac:dyDescent="0.25">
      <c r="A747" s="28">
        <v>414817710962</v>
      </c>
      <c r="B747" s="29" t="str">
        <f>VLOOKUP($A747,'LRB Sales'!$A:$E,2,0)</f>
        <v>Outlet154</v>
      </c>
      <c r="C747" s="28">
        <f>VLOOKUP($A747,'LRB Sales'!$A:$E,3,0)</f>
        <v>100000380234</v>
      </c>
      <c r="D747" s="28" t="str">
        <f>VLOOKUP($A747,'LRB Sales'!$A:$E,4,0)</f>
        <v>Head Office154</v>
      </c>
      <c r="E747" s="29" t="s">
        <v>31</v>
      </c>
      <c r="F747" s="29" t="s">
        <v>38</v>
      </c>
      <c r="G747" s="29" t="s">
        <v>63</v>
      </c>
      <c r="H747" s="29" t="s">
        <v>40</v>
      </c>
      <c r="I747" s="29" t="s">
        <v>46</v>
      </c>
      <c r="J747" s="29" t="s">
        <v>55</v>
      </c>
      <c r="K747" s="29" t="s">
        <v>56</v>
      </c>
      <c r="L747" s="30">
        <v>314003</v>
      </c>
      <c r="M747" s="29" t="s">
        <v>37</v>
      </c>
      <c r="N747" s="31">
        <v>24734.9294205408</v>
      </c>
      <c r="O747" s="31">
        <v>68723.354012286203</v>
      </c>
      <c r="P747" s="31">
        <v>35825.213072013597</v>
      </c>
      <c r="Q747" s="31">
        <v>14320.208335428</v>
      </c>
      <c r="R747" s="31">
        <v>23459.205611812798</v>
      </c>
      <c r="S747" s="31">
        <v>35334.438098107203</v>
      </c>
      <c r="T747" s="31">
        <v>35199.793833458403</v>
      </c>
      <c r="U747" s="31">
        <v>40128.987224308301</v>
      </c>
      <c r="V747" s="31">
        <v>44616.318119671203</v>
      </c>
      <c r="W747" s="31">
        <v>24249.727236007198</v>
      </c>
      <c r="X747" s="31">
        <v>30815.656919794801</v>
      </c>
      <c r="Y747" s="31">
        <v>24175.394149267198</v>
      </c>
      <c r="Z747" s="31">
        <v>21476.729769386398</v>
      </c>
      <c r="AA747" s="31">
        <v>33796.059170071203</v>
      </c>
      <c r="AB747" s="31">
        <v>37111.049002177002</v>
      </c>
      <c r="AC747" s="31">
        <v>32520.695816219999</v>
      </c>
      <c r="AD747" s="31">
        <v>24066.616216943999</v>
      </c>
      <c r="AE747" s="33">
        <v>74752.069029261402</v>
      </c>
    </row>
    <row r="748" spans="1:31" x14ac:dyDescent="0.25">
      <c r="A748" s="28">
        <v>250698562560</v>
      </c>
      <c r="B748" s="29" t="str">
        <f>VLOOKUP($A748,'LRB Sales'!$A:$E,2,0)</f>
        <v>Outlet355</v>
      </c>
      <c r="C748" s="28">
        <f>VLOOKUP($A748,'LRB Sales'!$A:$E,3,0)</f>
        <v>100000067136</v>
      </c>
      <c r="D748" s="28" t="str">
        <f>VLOOKUP($A748,'LRB Sales'!$A:$E,4,0)</f>
        <v>Head Office355</v>
      </c>
      <c r="E748" s="29" t="s">
        <v>31</v>
      </c>
      <c r="F748" s="29" t="s">
        <v>38</v>
      </c>
      <c r="G748" s="29" t="s">
        <v>63</v>
      </c>
      <c r="H748" s="29" t="s">
        <v>40</v>
      </c>
      <c r="I748" s="29" t="s">
        <v>46</v>
      </c>
      <c r="J748" s="29" t="s">
        <v>55</v>
      </c>
      <c r="K748" s="29" t="s">
        <v>56</v>
      </c>
      <c r="L748" s="30">
        <v>314007</v>
      </c>
      <c r="M748" s="29" t="s">
        <v>37</v>
      </c>
      <c r="N748" s="31">
        <v>8665.0914656280002</v>
      </c>
      <c r="O748" s="31">
        <v>12777.517446928799</v>
      </c>
      <c r="P748" s="31">
        <v>7287.8797826952004</v>
      </c>
      <c r="Q748" s="31">
        <v>38714.717925215999</v>
      </c>
      <c r="R748" s="31">
        <v>16351.5679981392</v>
      </c>
      <c r="S748" s="31">
        <v>18032.918523048</v>
      </c>
      <c r="T748" s="31">
        <v>26239.8423653438</v>
      </c>
      <c r="U748" s="31">
        <v>21605.6982631807</v>
      </c>
      <c r="V748" s="31">
        <v>24470.587925772001</v>
      </c>
      <c r="W748" s="31">
        <v>10799.023996735201</v>
      </c>
      <c r="X748" s="31">
        <v>76264.844146185002</v>
      </c>
      <c r="Y748" s="31">
        <v>156698.98028258601</v>
      </c>
      <c r="Z748" s="31">
        <v>10393.2512594904</v>
      </c>
      <c r="AA748" s="31">
        <v>9337.2714299639993</v>
      </c>
      <c r="AB748" s="31">
        <v>11418.118642572201</v>
      </c>
      <c r="AC748" s="31">
        <v>13680.9432723138</v>
      </c>
      <c r="AD748" s="31">
        <v>14661.2076950966</v>
      </c>
      <c r="AE748" s="33">
        <v>18521.957075688399</v>
      </c>
    </row>
    <row r="749" spans="1:31" x14ac:dyDescent="0.25">
      <c r="A749" s="28">
        <v>608999687388</v>
      </c>
      <c r="B749" s="29" t="str">
        <f>VLOOKUP($A749,'LRB Sales'!$A:$E,2,0)</f>
        <v>Outlet343</v>
      </c>
      <c r="C749" s="28">
        <f>VLOOKUP($A749,'LRB Sales'!$A:$E,3,0)</f>
        <v>100000038083</v>
      </c>
      <c r="D749" s="28" t="str">
        <f>VLOOKUP($A749,'LRB Sales'!$A:$E,4,0)</f>
        <v>Head Office343</v>
      </c>
      <c r="E749" s="29" t="s">
        <v>31</v>
      </c>
      <c r="F749" s="29" t="s">
        <v>38</v>
      </c>
      <c r="G749" s="29" t="s">
        <v>63</v>
      </c>
      <c r="H749" s="29" t="s">
        <v>40</v>
      </c>
      <c r="I749" s="29" t="s">
        <v>41</v>
      </c>
      <c r="J749" s="29" t="s">
        <v>55</v>
      </c>
      <c r="K749" s="29" t="s">
        <v>56</v>
      </c>
      <c r="L749" s="30">
        <v>314006</v>
      </c>
      <c r="M749" s="29" t="s">
        <v>37</v>
      </c>
      <c r="N749" s="31">
        <v>11276.2119186072</v>
      </c>
      <c r="O749" s="31">
        <v>7524.7828958952005</v>
      </c>
      <c r="P749" s="31">
        <v>9186.88720164609</v>
      </c>
      <c r="Q749" s="31">
        <v>20976.850502601301</v>
      </c>
      <c r="R749" s="31">
        <v>12248.289382319401</v>
      </c>
      <c r="S749" s="31">
        <v>27265.968142806902</v>
      </c>
      <c r="T749" s="31">
        <v>21567.749530679001</v>
      </c>
      <c r="U749" s="31">
        <v>6076.6512850919999</v>
      </c>
      <c r="V749" s="31">
        <v>25442.076420575999</v>
      </c>
      <c r="W749" s="31">
        <v>24929.352417977501</v>
      </c>
      <c r="X749" s="31">
        <v>4999.6432887479996</v>
      </c>
      <c r="Y749" s="31">
        <v>20753.351089404001</v>
      </c>
      <c r="Z749" s="31">
        <v>12940.7177985666</v>
      </c>
      <c r="AA749" s="31">
        <v>17726.417025368999</v>
      </c>
      <c r="AB749" s="31">
        <v>9586.8343849238408</v>
      </c>
      <c r="AC749" s="31">
        <v>16632.042938965598</v>
      </c>
      <c r="AD749" s="31">
        <v>17383.462860089501</v>
      </c>
      <c r="AE749" s="33">
        <v>24644.487812136002</v>
      </c>
    </row>
    <row r="750" spans="1:31" x14ac:dyDescent="0.25">
      <c r="A750" s="28">
        <v>984574609569</v>
      </c>
      <c r="B750" s="29" t="str">
        <f>VLOOKUP($A750,'LRB Sales'!$A:$E,2,0)</f>
        <v>Outlet205</v>
      </c>
      <c r="C750" s="28">
        <f>VLOOKUP($A750,'LRB Sales'!$A:$E,3,0)</f>
        <v>100000262307</v>
      </c>
      <c r="D750" s="28" t="str">
        <f>VLOOKUP($A750,'LRB Sales'!$A:$E,4,0)</f>
        <v>Head Office205</v>
      </c>
      <c r="E750" s="29" t="s">
        <v>31</v>
      </c>
      <c r="F750" s="29" t="s">
        <v>38</v>
      </c>
      <c r="G750" s="29" t="s">
        <v>63</v>
      </c>
      <c r="H750" s="29" t="s">
        <v>40</v>
      </c>
      <c r="I750" s="29" t="s">
        <v>41</v>
      </c>
      <c r="J750" s="29" t="s">
        <v>55</v>
      </c>
      <c r="K750" s="29" t="s">
        <v>56</v>
      </c>
      <c r="L750" s="30">
        <v>314012</v>
      </c>
      <c r="M750" s="29" t="s">
        <v>37</v>
      </c>
      <c r="N750" s="32"/>
      <c r="O750" s="32"/>
      <c r="P750" s="32"/>
      <c r="Q750" s="32"/>
      <c r="R750" s="32"/>
      <c r="S750" s="32"/>
      <c r="T750" s="32"/>
      <c r="U750" s="32"/>
      <c r="V750" s="32"/>
      <c r="W750" s="31">
        <v>17589.437703998399</v>
      </c>
      <c r="X750" s="31">
        <v>12009.209401595999</v>
      </c>
      <c r="Y750" s="31">
        <v>22527.842274972001</v>
      </c>
      <c r="Z750" s="31">
        <v>10559.151139308</v>
      </c>
      <c r="AA750" s="31">
        <v>8702.1605083487993</v>
      </c>
      <c r="AB750" s="31">
        <v>19763.714658636</v>
      </c>
      <c r="AC750" s="31">
        <v>21766.051509332301</v>
      </c>
      <c r="AD750" s="31">
        <v>11076.331645889501</v>
      </c>
      <c r="AE750" s="33">
        <v>46670.360705853003</v>
      </c>
    </row>
    <row r="751" spans="1:31" x14ac:dyDescent="0.25">
      <c r="A751" s="28">
        <v>487432948017</v>
      </c>
      <c r="B751" s="29" t="str">
        <f>VLOOKUP($A751,'LRB Sales'!$A:$E,2,0)</f>
        <v>Outlet356</v>
      </c>
      <c r="C751" s="28">
        <f>VLOOKUP($A751,'LRB Sales'!$A:$E,3,0)</f>
        <v>100000450474</v>
      </c>
      <c r="D751" s="28" t="str">
        <f>VLOOKUP($A751,'LRB Sales'!$A:$E,4,0)</f>
        <v>Head Office356</v>
      </c>
      <c r="E751" s="29" t="s">
        <v>31</v>
      </c>
      <c r="F751" s="29" t="s">
        <v>38</v>
      </c>
      <c r="G751" s="29" t="s">
        <v>63</v>
      </c>
      <c r="H751" s="29" t="s">
        <v>40</v>
      </c>
      <c r="I751" s="29" t="s">
        <v>41</v>
      </c>
      <c r="J751" s="29" t="s">
        <v>55</v>
      </c>
      <c r="K751" s="29" t="s">
        <v>56</v>
      </c>
      <c r="L751" s="30">
        <v>314006</v>
      </c>
      <c r="M751" s="29" t="s">
        <v>37</v>
      </c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1">
        <v>19131.116806332</v>
      </c>
      <c r="Y751" s="31">
        <v>6971.0688676319996</v>
      </c>
      <c r="Z751" s="31">
        <v>9758.6715971884205</v>
      </c>
      <c r="AA751" s="31">
        <v>5423.0411960637102</v>
      </c>
      <c r="AB751" s="31">
        <v>4758.7204615800001</v>
      </c>
      <c r="AC751" s="31">
        <v>9274.9834020791095</v>
      </c>
      <c r="AD751" s="31">
        <v>11930.311029828001</v>
      </c>
      <c r="AE751" s="33">
        <v>22704.884884536001</v>
      </c>
    </row>
    <row r="752" spans="1:31" x14ac:dyDescent="0.25">
      <c r="A752" s="28">
        <v>619939842129</v>
      </c>
      <c r="B752" s="29" t="str">
        <f>VLOOKUP($A752,'LRB Sales'!$A:$E,2,0)</f>
        <v>Outlet765</v>
      </c>
      <c r="C752" s="28">
        <f>VLOOKUP($A752,'LRB Sales'!$A:$E,3,0)</f>
        <v>100000708635</v>
      </c>
      <c r="D752" s="28" t="str">
        <f>VLOOKUP($A752,'LRB Sales'!$A:$E,4,0)</f>
        <v>Head Office765</v>
      </c>
      <c r="E752" s="29" t="s">
        <v>31</v>
      </c>
      <c r="F752" s="29" t="s">
        <v>32</v>
      </c>
      <c r="G752" s="29" t="s">
        <v>33</v>
      </c>
      <c r="H752" s="29" t="s">
        <v>34</v>
      </c>
      <c r="I752" s="29" t="s">
        <v>35</v>
      </c>
      <c r="J752" s="29" t="s">
        <v>55</v>
      </c>
      <c r="K752" s="29" t="s">
        <v>56</v>
      </c>
      <c r="L752" s="30">
        <v>314010</v>
      </c>
      <c r="M752" s="29" t="s">
        <v>37</v>
      </c>
      <c r="N752" s="32"/>
      <c r="O752" s="32"/>
      <c r="P752" s="32"/>
      <c r="Q752" s="32"/>
      <c r="R752" s="32"/>
      <c r="S752" s="32"/>
      <c r="T752" s="32"/>
      <c r="U752" s="32"/>
      <c r="V752" s="32"/>
      <c r="W752" s="31">
        <v>284339.05220285797</v>
      </c>
      <c r="X752" s="31">
        <v>664887.58472620195</v>
      </c>
      <c r="Y752" s="31">
        <v>580053.262605228</v>
      </c>
      <c r="Z752" s="31">
        <v>146284.284951298</v>
      </c>
      <c r="AA752" s="32"/>
      <c r="AB752" s="31">
        <v>147856.80381252599</v>
      </c>
      <c r="AC752" s="32"/>
      <c r="AD752" s="32"/>
      <c r="AE752" s="34"/>
    </row>
    <row r="753" spans="1:31" x14ac:dyDescent="0.25">
      <c r="A753" s="28">
        <v>582410531518</v>
      </c>
      <c r="B753" s="29" t="str">
        <f>VLOOKUP($A753,'LRB Sales'!$A:$E,2,0)</f>
        <v>Outlet004</v>
      </c>
      <c r="C753" s="28">
        <f>VLOOKUP($A753,'LRB Sales'!$A:$E,3,0)</f>
        <v>100000652297</v>
      </c>
      <c r="D753" s="28" t="str">
        <f>VLOOKUP($A753,'LRB Sales'!$A:$E,4,0)</f>
        <v>Head Office004</v>
      </c>
      <c r="E753" s="29" t="s">
        <v>31</v>
      </c>
      <c r="F753" s="29" t="s">
        <v>32</v>
      </c>
      <c r="G753" s="29" t="s">
        <v>33</v>
      </c>
      <c r="H753" s="29" t="s">
        <v>34</v>
      </c>
      <c r="I753" s="29" t="s">
        <v>35</v>
      </c>
      <c r="J753" s="29" t="s">
        <v>55</v>
      </c>
      <c r="K753" s="29" t="s">
        <v>56</v>
      </c>
      <c r="L753" s="30">
        <v>314009</v>
      </c>
      <c r="M753" s="29" t="s">
        <v>37</v>
      </c>
      <c r="N753" s="31">
        <v>9734.2030630320005</v>
      </c>
      <c r="O753" s="32"/>
      <c r="P753" s="32"/>
      <c r="Q753" s="31">
        <v>28433.715660000002</v>
      </c>
      <c r="R753" s="31">
        <v>28433.715660000002</v>
      </c>
      <c r="S753" s="31">
        <v>139784.87646591599</v>
      </c>
      <c r="T753" s="31">
        <v>216737.731498093</v>
      </c>
      <c r="U753" s="31">
        <v>317102.29815748002</v>
      </c>
      <c r="V753" s="31">
        <v>283960.40989221202</v>
      </c>
      <c r="W753" s="31">
        <v>170603.639839554</v>
      </c>
      <c r="X753" s="31">
        <v>157257.45337998</v>
      </c>
      <c r="Y753" s="32"/>
      <c r="Z753" s="31">
        <v>147856.32989597399</v>
      </c>
      <c r="AA753" s="31">
        <v>432196.93270397902</v>
      </c>
      <c r="AB753" s="31">
        <v>147335.52214278901</v>
      </c>
      <c r="AC753" s="31">
        <v>869313.79194946401</v>
      </c>
      <c r="AD753" s="31">
        <v>993115.83807199902</v>
      </c>
      <c r="AE753" s="33">
        <v>1112473.69054507</v>
      </c>
    </row>
    <row r="754" spans="1:31" x14ac:dyDescent="0.25">
      <c r="A754" s="28">
        <v>865994906612</v>
      </c>
      <c r="B754" s="29" t="str">
        <f>VLOOKUP($A754,'LRB Sales'!$A:$E,2,0)</f>
        <v>Outlet766</v>
      </c>
      <c r="C754" s="28">
        <f>VLOOKUP($A754,'LRB Sales'!$A:$E,3,0)</f>
        <v>100000002623</v>
      </c>
      <c r="D754" s="28" t="str">
        <f>VLOOKUP($A754,'LRB Sales'!$A:$E,4,0)</f>
        <v>Head Office766</v>
      </c>
      <c r="E754" s="29" t="s">
        <v>31</v>
      </c>
      <c r="F754" s="29" t="s">
        <v>32</v>
      </c>
      <c r="G754" s="29" t="s">
        <v>33</v>
      </c>
      <c r="H754" s="29" t="s">
        <v>34</v>
      </c>
      <c r="I754" s="29" t="s">
        <v>35</v>
      </c>
      <c r="J754" s="29" t="s">
        <v>55</v>
      </c>
      <c r="K754" s="29" t="s">
        <v>56</v>
      </c>
      <c r="L754" s="30">
        <v>314009</v>
      </c>
      <c r="M754" s="29" t="s">
        <v>37</v>
      </c>
      <c r="N754" s="31">
        <v>170034.22937287201</v>
      </c>
      <c r="O754" s="31">
        <v>36827.634172439997</v>
      </c>
      <c r="P754" s="31">
        <v>170461.67978647401</v>
      </c>
      <c r="Q754" s="31">
        <v>351977.07651795901</v>
      </c>
      <c r="R754" s="31">
        <v>471749.228488394</v>
      </c>
      <c r="S754" s="31">
        <v>312107.89279777301</v>
      </c>
      <c r="T754" s="31">
        <v>360411.67424708302</v>
      </c>
      <c r="U754" s="32"/>
      <c r="V754" s="32"/>
      <c r="W754" s="32"/>
      <c r="X754" s="31">
        <v>113735.810446319</v>
      </c>
      <c r="Y754" s="32"/>
      <c r="Z754" s="31">
        <v>146284.284951298</v>
      </c>
      <c r="AA754" s="31">
        <v>591188.72538047598</v>
      </c>
      <c r="AB754" s="31">
        <v>159331.094134107</v>
      </c>
      <c r="AC754" s="32"/>
      <c r="AD754" s="32"/>
      <c r="AE754" s="34"/>
    </row>
    <row r="755" spans="1:31" x14ac:dyDescent="0.25">
      <c r="A755" s="28">
        <v>101058901066</v>
      </c>
      <c r="B755" s="29" t="str">
        <f>VLOOKUP($A755,'LRB Sales'!$A:$E,2,0)</f>
        <v>Outlet218</v>
      </c>
      <c r="C755" s="28">
        <f>VLOOKUP($A755,'LRB Sales'!$A:$E,3,0)</f>
        <v>100000670525</v>
      </c>
      <c r="D755" s="28" t="str">
        <f>VLOOKUP($A755,'LRB Sales'!$A:$E,4,0)</f>
        <v>Head Office218</v>
      </c>
      <c r="E755" s="29" t="s">
        <v>31</v>
      </c>
      <c r="F755" s="29" t="s">
        <v>38</v>
      </c>
      <c r="G755" s="29" t="s">
        <v>63</v>
      </c>
      <c r="H755" s="29" t="s">
        <v>40</v>
      </c>
      <c r="I755" s="29" t="s">
        <v>46</v>
      </c>
      <c r="J755" s="29" t="s">
        <v>55</v>
      </c>
      <c r="K755" s="29" t="s">
        <v>56</v>
      </c>
      <c r="L755" s="30">
        <v>314003</v>
      </c>
      <c r="M755" s="29" t="s">
        <v>37</v>
      </c>
      <c r="N755" s="31">
        <v>30208.2129073383</v>
      </c>
      <c r="O755" s="31">
        <v>23700.400187482999</v>
      </c>
      <c r="P755" s="31">
        <v>21924.443047485602</v>
      </c>
      <c r="Q755" s="31">
        <v>20353.866805305599</v>
      </c>
      <c r="R755" s="31">
        <v>22592.819675208</v>
      </c>
      <c r="S755" s="31">
        <v>35095.872759580801</v>
      </c>
      <c r="T755" s="31">
        <v>45657.387504983999</v>
      </c>
      <c r="U755" s="31">
        <v>34098.987242183197</v>
      </c>
      <c r="V755" s="31">
        <v>36580.991298268797</v>
      </c>
      <c r="W755" s="31">
        <v>19123.538531570401</v>
      </c>
      <c r="X755" s="31">
        <v>27362.387819767198</v>
      </c>
      <c r="Y755" s="31">
        <v>25167.851089039199</v>
      </c>
      <c r="Z755" s="31">
        <v>8066.7693616032002</v>
      </c>
      <c r="AA755" s="31">
        <v>15658.153271625601</v>
      </c>
      <c r="AB755" s="31">
        <v>16090.254369014399</v>
      </c>
      <c r="AC755" s="31">
        <v>16892.1548962048</v>
      </c>
      <c r="AD755" s="31">
        <v>21628.690348053598</v>
      </c>
      <c r="AE755" s="33">
        <v>47776.782265144597</v>
      </c>
    </row>
    <row r="756" spans="1:31" x14ac:dyDescent="0.25">
      <c r="A756" s="28">
        <v>662948063107</v>
      </c>
      <c r="B756" s="29" t="str">
        <f>VLOOKUP($A756,'LRB Sales'!$A:$E,2,0)</f>
        <v>Outlet582</v>
      </c>
      <c r="C756" s="28">
        <f>VLOOKUP($A756,'LRB Sales'!$A:$E,3,0)</f>
        <v>100000550473</v>
      </c>
      <c r="D756" s="28" t="str">
        <f>VLOOKUP($A756,'LRB Sales'!$A:$E,4,0)</f>
        <v>Head Office582</v>
      </c>
      <c r="E756" s="29" t="s">
        <v>31</v>
      </c>
      <c r="F756" s="29" t="s">
        <v>38</v>
      </c>
      <c r="G756" s="29" t="s">
        <v>39</v>
      </c>
      <c r="H756" s="29" t="s">
        <v>40</v>
      </c>
      <c r="I756" s="29" t="s">
        <v>41</v>
      </c>
      <c r="J756" s="29" t="s">
        <v>55</v>
      </c>
      <c r="K756" s="29" t="s">
        <v>57</v>
      </c>
      <c r="L756" s="30">
        <v>314006</v>
      </c>
      <c r="M756" s="29" t="s">
        <v>37</v>
      </c>
      <c r="N756" s="32"/>
      <c r="O756" s="32"/>
      <c r="P756" s="31">
        <v>0</v>
      </c>
      <c r="Q756" s="31">
        <v>5505.40840523717</v>
      </c>
      <c r="R756" s="31">
        <v>6105.7431279086704</v>
      </c>
      <c r="S756" s="31">
        <v>4556.5712628359997</v>
      </c>
      <c r="T756" s="31">
        <v>4891.1588502960003</v>
      </c>
      <c r="U756" s="32"/>
      <c r="V756" s="32"/>
      <c r="W756" s="32"/>
      <c r="X756" s="31">
        <v>4595.49141762</v>
      </c>
      <c r="Y756" s="32"/>
      <c r="Z756" s="31">
        <v>3673.3277328719801</v>
      </c>
      <c r="AA756" s="32"/>
      <c r="AB756" s="31">
        <v>3724.7850846247602</v>
      </c>
      <c r="AC756" s="32"/>
      <c r="AD756" s="31">
        <v>3101.21909945998</v>
      </c>
      <c r="AE756" s="33">
        <v>3515.4322497599801</v>
      </c>
    </row>
    <row r="757" spans="1:31" x14ac:dyDescent="0.25">
      <c r="A757" s="28">
        <v>732730618524</v>
      </c>
      <c r="B757" s="29" t="str">
        <f>VLOOKUP($A757,'LRB Sales'!$A:$E,2,0)</f>
        <v>Outlet555</v>
      </c>
      <c r="C757" s="28">
        <f>VLOOKUP($A757,'LRB Sales'!$A:$E,3,0)</f>
        <v>100000441266</v>
      </c>
      <c r="D757" s="28" t="str">
        <f>VLOOKUP($A757,'LRB Sales'!$A:$E,4,0)</f>
        <v>Head Office555</v>
      </c>
      <c r="E757" s="29" t="s">
        <v>31</v>
      </c>
      <c r="F757" s="29" t="s">
        <v>38</v>
      </c>
      <c r="G757" s="29" t="s">
        <v>39</v>
      </c>
      <c r="H757" s="29" t="s">
        <v>40</v>
      </c>
      <c r="I757" s="29" t="s">
        <v>46</v>
      </c>
      <c r="J757" s="29" t="s">
        <v>49</v>
      </c>
      <c r="K757" s="29" t="s">
        <v>50</v>
      </c>
      <c r="L757" s="30">
        <v>314003</v>
      </c>
      <c r="M757" s="29" t="s">
        <v>37</v>
      </c>
      <c r="N757" s="31">
        <v>9773.9350042631995</v>
      </c>
      <c r="O757" s="31">
        <v>13558.8649575984</v>
      </c>
      <c r="P757" s="31">
        <v>3959.4423516615998</v>
      </c>
      <c r="Q757" s="31">
        <v>21181.389380309702</v>
      </c>
      <c r="R757" s="31">
        <v>9391.9784587655995</v>
      </c>
      <c r="S757" s="31">
        <v>14080.279674789601</v>
      </c>
      <c r="T757" s="31">
        <v>5992.9658968896001</v>
      </c>
      <c r="U757" s="31">
        <v>16165.123451052001</v>
      </c>
      <c r="V757" s="31">
        <v>13715.333897546399</v>
      </c>
      <c r="W757" s="31">
        <v>5964.3193135439997</v>
      </c>
      <c r="X757" s="31">
        <v>11371.5556366032</v>
      </c>
      <c r="Y757" s="31">
        <v>14510.3984159832</v>
      </c>
      <c r="Z757" s="31">
        <v>10335.866617649801</v>
      </c>
      <c r="AA757" s="31">
        <v>4270.3190300759998</v>
      </c>
      <c r="AB757" s="32"/>
      <c r="AC757" s="31">
        <v>3761.4475667279999</v>
      </c>
      <c r="AD757" s="31">
        <v>4790.7802362120001</v>
      </c>
      <c r="AE757" s="33">
        <v>4716.6109742400004</v>
      </c>
    </row>
    <row r="758" spans="1:31" x14ac:dyDescent="0.25">
      <c r="A758" s="28">
        <v>438164622072</v>
      </c>
      <c r="B758" s="29" t="str">
        <f>VLOOKUP($A758,'LRB Sales'!$A:$E,2,0)</f>
        <v>Outlet767</v>
      </c>
      <c r="C758" s="28">
        <f>VLOOKUP($A758,'LRB Sales'!$A:$E,3,0)</f>
        <v>100000466570</v>
      </c>
      <c r="D758" s="28" t="str">
        <f>VLOOKUP($A758,'LRB Sales'!$A:$E,4,0)</f>
        <v>Head Office767</v>
      </c>
      <c r="E758" s="29" t="s">
        <v>31</v>
      </c>
      <c r="F758" s="29" t="s">
        <v>38</v>
      </c>
      <c r="G758" s="29" t="s">
        <v>39</v>
      </c>
      <c r="H758" s="29" t="s">
        <v>40</v>
      </c>
      <c r="I758" s="29" t="s">
        <v>48</v>
      </c>
      <c r="J758" s="29" t="s">
        <v>49</v>
      </c>
      <c r="K758" s="29" t="s">
        <v>50</v>
      </c>
      <c r="L758" s="30">
        <v>514002</v>
      </c>
      <c r="M758" s="29" t="s">
        <v>51</v>
      </c>
      <c r="N758" s="31">
        <v>7118.8514244312</v>
      </c>
      <c r="O758" s="31">
        <v>7228.9768412472004</v>
      </c>
      <c r="P758" s="31">
        <v>1142.7477773999999</v>
      </c>
      <c r="Q758" s="31">
        <v>3471.8134893480001</v>
      </c>
      <c r="R758" s="31">
        <v>6400.5351426648003</v>
      </c>
      <c r="S758" s="31">
        <v>588.69058080000002</v>
      </c>
      <c r="T758" s="31">
        <v>12407.8466271332</v>
      </c>
      <c r="U758" s="31">
        <v>1312.2479925647999</v>
      </c>
      <c r="V758" s="31">
        <v>5079.9611252832001</v>
      </c>
      <c r="W758" s="31">
        <v>6632.8605451755402</v>
      </c>
      <c r="X758" s="31">
        <v>3853.7651825424</v>
      </c>
      <c r="Y758" s="31">
        <v>3015.8800508116301</v>
      </c>
      <c r="Z758" s="31">
        <v>830.42962896719996</v>
      </c>
      <c r="AA758" s="31">
        <v>455.19539579999997</v>
      </c>
      <c r="AB758" s="31">
        <v>3851.6129038344002</v>
      </c>
      <c r="AC758" s="31">
        <v>138.16822284</v>
      </c>
      <c r="AD758" s="31">
        <v>11427.421671525601</v>
      </c>
      <c r="AE758" s="34"/>
    </row>
    <row r="759" spans="1:31" x14ac:dyDescent="0.25">
      <c r="A759" s="28">
        <v>676504969223</v>
      </c>
      <c r="B759" s="29" t="str">
        <f>VLOOKUP($A759,'LRB Sales'!$A:$E,2,0)</f>
        <v>Outlet495</v>
      </c>
      <c r="C759" s="28">
        <f>VLOOKUP($A759,'LRB Sales'!$A:$E,3,0)</f>
        <v>100000208589</v>
      </c>
      <c r="D759" s="28" t="str">
        <f>VLOOKUP($A759,'LRB Sales'!$A:$E,4,0)</f>
        <v>Head Office495</v>
      </c>
      <c r="E759" s="29" t="s">
        <v>31</v>
      </c>
      <c r="F759" s="29" t="s">
        <v>38</v>
      </c>
      <c r="G759" s="29" t="s">
        <v>39</v>
      </c>
      <c r="H759" s="29" t="s">
        <v>40</v>
      </c>
      <c r="I759" s="29" t="s">
        <v>46</v>
      </c>
      <c r="J759" s="29" t="s">
        <v>49</v>
      </c>
      <c r="K759" s="29" t="s">
        <v>50</v>
      </c>
      <c r="L759" s="30">
        <v>314003</v>
      </c>
      <c r="M759" s="29" t="s">
        <v>37</v>
      </c>
      <c r="N759" s="31">
        <v>683.77695131999997</v>
      </c>
      <c r="O759" s="31">
        <v>3496.5636779942301</v>
      </c>
      <c r="P759" s="31">
        <v>764.02608162000001</v>
      </c>
      <c r="Q759" s="31">
        <v>1036.2819655799999</v>
      </c>
      <c r="R759" s="31">
        <v>2856.26780093351</v>
      </c>
      <c r="S759" s="31">
        <v>4144.5036310559999</v>
      </c>
      <c r="T759" s="31">
        <v>6997.7371062960001</v>
      </c>
      <c r="U759" s="31">
        <v>964.04440276800005</v>
      </c>
      <c r="V759" s="31">
        <v>5324.0312076239998</v>
      </c>
      <c r="W759" s="31">
        <v>6462.3397571280002</v>
      </c>
      <c r="X759" s="32"/>
      <c r="Y759" s="31">
        <v>5427.1411911415098</v>
      </c>
      <c r="Z759" s="32"/>
      <c r="AA759" s="31">
        <v>5967.3646547335102</v>
      </c>
      <c r="AB759" s="31">
        <v>6022.2449263199996</v>
      </c>
      <c r="AC759" s="31">
        <v>5054.3768530199804</v>
      </c>
      <c r="AD759" s="31">
        <v>6757.1205183359998</v>
      </c>
      <c r="AE759" s="33">
        <v>8119.4209838280003</v>
      </c>
    </row>
    <row r="760" spans="1:31" x14ac:dyDescent="0.25">
      <c r="A760" s="28">
        <v>202845964784</v>
      </c>
      <c r="B760" s="29" t="str">
        <f>VLOOKUP($A760,'LRB Sales'!$A:$E,2,0)</f>
        <v>Outlet433</v>
      </c>
      <c r="C760" s="28">
        <f>VLOOKUP($A760,'LRB Sales'!$A:$E,3,0)</f>
        <v>100000314709</v>
      </c>
      <c r="D760" s="28" t="str">
        <f>VLOOKUP($A760,'LRB Sales'!$A:$E,4,0)</f>
        <v>Head Office433</v>
      </c>
      <c r="E760" s="29" t="s">
        <v>31</v>
      </c>
      <c r="F760" s="29" t="s">
        <v>38</v>
      </c>
      <c r="G760" s="29" t="s">
        <v>39</v>
      </c>
      <c r="H760" s="29" t="s">
        <v>40</v>
      </c>
      <c r="I760" s="29" t="s">
        <v>48</v>
      </c>
      <c r="J760" s="29" t="s">
        <v>49</v>
      </c>
      <c r="K760" s="29" t="s">
        <v>50</v>
      </c>
      <c r="L760" s="30">
        <v>514002</v>
      </c>
      <c r="M760" s="29" t="s">
        <v>51</v>
      </c>
      <c r="N760" s="32"/>
      <c r="O760" s="32"/>
      <c r="P760" s="32"/>
      <c r="Q760" s="32"/>
      <c r="R760" s="32"/>
      <c r="S760" s="32"/>
      <c r="T760" s="32"/>
      <c r="U760" s="31">
        <v>4863.5832407112002</v>
      </c>
      <c r="V760" s="31">
        <v>6323.1935788760602</v>
      </c>
      <c r="W760" s="31">
        <v>6125.5370451723402</v>
      </c>
      <c r="X760" s="31">
        <v>7931.2392072024004</v>
      </c>
      <c r="Y760" s="31">
        <v>7331.8363004950697</v>
      </c>
      <c r="Z760" s="31">
        <v>8407.3940884060303</v>
      </c>
      <c r="AA760" s="32"/>
      <c r="AB760" s="32"/>
      <c r="AC760" s="31">
        <v>2202.9184904951999</v>
      </c>
      <c r="AD760" s="31">
        <v>7237.8104689007996</v>
      </c>
      <c r="AE760" s="33">
        <v>10497.9119486988</v>
      </c>
    </row>
    <row r="761" spans="1:31" x14ac:dyDescent="0.25">
      <c r="A761" s="28">
        <v>125888471036</v>
      </c>
      <c r="B761" s="29" t="str">
        <f>VLOOKUP($A761,'LRB Sales'!$A:$E,2,0)</f>
        <v>Outlet768</v>
      </c>
      <c r="C761" s="28">
        <f>VLOOKUP($A761,'LRB Sales'!$A:$E,3,0)</f>
        <v>100000049698</v>
      </c>
      <c r="D761" s="28" t="str">
        <f>VLOOKUP($A761,'LRB Sales'!$A:$E,4,0)</f>
        <v>Head Office768</v>
      </c>
      <c r="E761" s="29" t="s">
        <v>31</v>
      </c>
      <c r="F761" s="29" t="s">
        <v>38</v>
      </c>
      <c r="G761" s="29" t="s">
        <v>39</v>
      </c>
      <c r="H761" s="29" t="s">
        <v>40</v>
      </c>
      <c r="I761" s="29" t="s">
        <v>48</v>
      </c>
      <c r="J761" s="29" t="s">
        <v>49</v>
      </c>
      <c r="K761" s="29" t="s">
        <v>50</v>
      </c>
      <c r="L761" s="30">
        <v>514002</v>
      </c>
      <c r="M761" s="29" t="s">
        <v>51</v>
      </c>
      <c r="N761" s="32"/>
      <c r="O761" s="32"/>
      <c r="P761" s="32"/>
      <c r="Q761" s="32"/>
      <c r="R761" s="32"/>
      <c r="S761" s="32"/>
      <c r="T761" s="32"/>
      <c r="U761" s="32"/>
      <c r="V761" s="32"/>
      <c r="W761" s="31">
        <v>2883.6192091337398</v>
      </c>
      <c r="X761" s="31">
        <v>5199.7573499741002</v>
      </c>
      <c r="Y761" s="31">
        <v>6192.3036230576199</v>
      </c>
      <c r="Z761" s="31">
        <v>5524.3254737857496</v>
      </c>
      <c r="AA761" s="31">
        <v>6090.9937862591996</v>
      </c>
      <c r="AB761" s="31">
        <v>3927.9730216583998</v>
      </c>
      <c r="AC761" s="31">
        <v>4270.6349803944004</v>
      </c>
      <c r="AD761" s="31">
        <v>2968.2320282136002</v>
      </c>
      <c r="AE761" s="34"/>
    </row>
    <row r="762" spans="1:31" x14ac:dyDescent="0.25">
      <c r="A762" s="28">
        <v>873805789178</v>
      </c>
      <c r="B762" s="29" t="str">
        <f>VLOOKUP($A762,'LRB Sales'!$A:$E,2,0)</f>
        <v>Outlet519</v>
      </c>
      <c r="C762" s="28">
        <f>VLOOKUP($A762,'LRB Sales'!$A:$E,3,0)</f>
        <v>100000873619</v>
      </c>
      <c r="D762" s="28" t="str">
        <f>VLOOKUP($A762,'LRB Sales'!$A:$E,4,0)</f>
        <v>Head Office519</v>
      </c>
      <c r="E762" s="29" t="s">
        <v>31</v>
      </c>
      <c r="F762" s="29" t="s">
        <v>38</v>
      </c>
      <c r="G762" s="29" t="s">
        <v>39</v>
      </c>
      <c r="H762" s="29" t="s">
        <v>40</v>
      </c>
      <c r="I762" s="29" t="s">
        <v>48</v>
      </c>
      <c r="J762" s="29" t="s">
        <v>49</v>
      </c>
      <c r="K762" s="29" t="s">
        <v>50</v>
      </c>
      <c r="L762" s="30">
        <v>514002</v>
      </c>
      <c r="M762" s="29" t="s">
        <v>51</v>
      </c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1">
        <v>0</v>
      </c>
      <c r="AE762" s="33">
        <v>7089.5809836600001</v>
      </c>
    </row>
    <row r="763" spans="1:31" x14ac:dyDescent="0.25">
      <c r="A763" s="28">
        <v>596656786087</v>
      </c>
      <c r="B763" s="29" t="str">
        <f>VLOOKUP($A763,'LRB Sales'!$A:$E,2,0)</f>
        <v>Outlet769</v>
      </c>
      <c r="C763" s="28">
        <f>VLOOKUP($A763,'LRB Sales'!$A:$E,3,0)</f>
        <v>100000113756</v>
      </c>
      <c r="D763" s="28" t="str">
        <f>VLOOKUP($A763,'LRB Sales'!$A:$E,4,0)</f>
        <v>Head Office769</v>
      </c>
      <c r="E763" s="29" t="s">
        <v>44</v>
      </c>
      <c r="F763" s="29" t="s">
        <v>38</v>
      </c>
      <c r="G763" s="29" t="s">
        <v>39</v>
      </c>
      <c r="H763" s="29" t="s">
        <v>40</v>
      </c>
      <c r="I763" s="29" t="s">
        <v>48</v>
      </c>
      <c r="J763" s="29" t="s">
        <v>49</v>
      </c>
      <c r="K763" s="29" t="s">
        <v>50</v>
      </c>
      <c r="L763" s="30">
        <v>514002</v>
      </c>
      <c r="M763" s="29" t="s">
        <v>51</v>
      </c>
      <c r="N763" s="31">
        <v>11826.8759444673</v>
      </c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4"/>
    </row>
    <row r="764" spans="1:31" x14ac:dyDescent="0.25">
      <c r="A764" s="28">
        <v>905765605294</v>
      </c>
      <c r="B764" s="29" t="str">
        <f>VLOOKUP($A764,'LRB Sales'!$A:$E,2,0)</f>
        <v>Outlet770</v>
      </c>
      <c r="C764" s="28">
        <f>VLOOKUP($A764,'LRB Sales'!$A:$E,3,0)</f>
        <v>100000678371</v>
      </c>
      <c r="D764" s="28" t="str">
        <f>VLOOKUP($A764,'LRB Sales'!$A:$E,4,0)</f>
        <v>Head Office770</v>
      </c>
      <c r="E764" s="29" t="s">
        <v>31</v>
      </c>
      <c r="F764" s="29" t="s">
        <v>38</v>
      </c>
      <c r="G764" s="29" t="s">
        <v>39</v>
      </c>
      <c r="H764" s="29" t="s">
        <v>40</v>
      </c>
      <c r="I764" s="29" t="s">
        <v>48</v>
      </c>
      <c r="J764" s="29" t="s">
        <v>49</v>
      </c>
      <c r="K764" s="29" t="s">
        <v>50</v>
      </c>
      <c r="L764" s="30">
        <v>514002</v>
      </c>
      <c r="M764" s="29" t="s">
        <v>51</v>
      </c>
      <c r="N764" s="31">
        <v>4690.9311904655997</v>
      </c>
      <c r="O764" s="31">
        <v>5373.0634176863996</v>
      </c>
      <c r="P764" s="31">
        <v>8942.3732582039993</v>
      </c>
      <c r="Q764" s="31">
        <v>10112.726246788799</v>
      </c>
      <c r="R764" s="31">
        <v>11838.591564595201</v>
      </c>
      <c r="S764" s="31">
        <v>5513.7426767376</v>
      </c>
      <c r="T764" s="31">
        <v>11126.400644138401</v>
      </c>
      <c r="U764" s="31">
        <v>5734.5807057599995</v>
      </c>
      <c r="V764" s="31">
        <v>2915.498587392</v>
      </c>
      <c r="W764" s="31">
        <v>6769.7255220143998</v>
      </c>
      <c r="X764" s="31">
        <v>3170.4576184920002</v>
      </c>
      <c r="Y764" s="31">
        <v>2026.5469556328001</v>
      </c>
      <c r="Z764" s="31">
        <v>3973.1901348964302</v>
      </c>
      <c r="AA764" s="31">
        <v>2347.6334203768001</v>
      </c>
      <c r="AB764" s="32"/>
      <c r="AC764" s="31">
        <v>276.95083499999998</v>
      </c>
      <c r="AD764" s="31">
        <v>0</v>
      </c>
      <c r="AE764" s="34"/>
    </row>
    <row r="765" spans="1:31" x14ac:dyDescent="0.25">
      <c r="A765" s="28">
        <v>907058075763</v>
      </c>
      <c r="B765" s="29" t="str">
        <f>VLOOKUP($A765,'LRB Sales'!$A:$E,2,0)</f>
        <v>Outlet187</v>
      </c>
      <c r="C765" s="28">
        <f>VLOOKUP($A765,'LRB Sales'!$A:$E,3,0)</f>
        <v>100000452142</v>
      </c>
      <c r="D765" s="28" t="str">
        <f>VLOOKUP($A765,'LRB Sales'!$A:$E,4,0)</f>
        <v>Head Office187</v>
      </c>
      <c r="E765" s="29" t="s">
        <v>31</v>
      </c>
      <c r="F765" s="29" t="s">
        <v>38</v>
      </c>
      <c r="G765" s="29" t="s">
        <v>39</v>
      </c>
      <c r="H765" s="29" t="s">
        <v>40</v>
      </c>
      <c r="I765" s="29" t="s">
        <v>46</v>
      </c>
      <c r="J765" s="29" t="s">
        <v>42</v>
      </c>
      <c r="K765" s="29" t="s">
        <v>47</v>
      </c>
      <c r="L765" s="30">
        <v>314007</v>
      </c>
      <c r="M765" s="29" t="s">
        <v>37</v>
      </c>
      <c r="N765" s="31">
        <v>27391.473794048001</v>
      </c>
      <c r="O765" s="31">
        <v>30469.337861294101</v>
      </c>
      <c r="P765" s="31">
        <v>48565.969556897297</v>
      </c>
      <c r="Q765" s="31">
        <v>17153.081208147501</v>
      </c>
      <c r="R765" s="31">
        <v>29393.796201569701</v>
      </c>
      <c r="S765" s="31">
        <v>50313.525629003001</v>
      </c>
      <c r="T765" s="31">
        <v>36344.1872230671</v>
      </c>
      <c r="U765" s="31">
        <v>52547.368827863997</v>
      </c>
      <c r="V765" s="31">
        <v>44108.556097357803</v>
      </c>
      <c r="W765" s="31">
        <v>45785.7064949794</v>
      </c>
      <c r="X765" s="31">
        <v>39293.431832822498</v>
      </c>
      <c r="Y765" s="31">
        <v>34321.561538436501</v>
      </c>
      <c r="Z765" s="31">
        <v>33323.263718583898</v>
      </c>
      <c r="AA765" s="31">
        <v>36249.913546905002</v>
      </c>
      <c r="AB765" s="31">
        <v>23421.946035589499</v>
      </c>
      <c r="AC765" s="31">
        <v>43714.215868495601</v>
      </c>
      <c r="AD765" s="31">
        <v>34342.816193375802</v>
      </c>
      <c r="AE765" s="33">
        <v>49565.816437301102</v>
      </c>
    </row>
    <row r="766" spans="1:31" x14ac:dyDescent="0.25">
      <c r="A766" s="28">
        <v>944403663177</v>
      </c>
      <c r="B766" s="29" t="str">
        <f>VLOOKUP($A766,'LRB Sales'!$A:$E,2,0)</f>
        <v>Outlet377</v>
      </c>
      <c r="C766" s="28">
        <f>VLOOKUP($A766,'LRB Sales'!$A:$E,3,0)</f>
        <v>100000034186</v>
      </c>
      <c r="D766" s="28" t="str">
        <f>VLOOKUP($A766,'LRB Sales'!$A:$E,4,0)</f>
        <v>Head Office377</v>
      </c>
      <c r="E766" s="29" t="s">
        <v>31</v>
      </c>
      <c r="F766" s="29" t="s">
        <v>38</v>
      </c>
      <c r="G766" s="29" t="s">
        <v>39</v>
      </c>
      <c r="H766" s="29" t="s">
        <v>40</v>
      </c>
      <c r="I766" s="29" t="s">
        <v>52</v>
      </c>
      <c r="J766" s="29" t="s">
        <v>49</v>
      </c>
      <c r="K766" s="29" t="s">
        <v>53</v>
      </c>
      <c r="L766" s="30">
        <v>414025</v>
      </c>
      <c r="M766" s="29" t="s">
        <v>54</v>
      </c>
      <c r="N766" s="31">
        <v>10239.760806480001</v>
      </c>
      <c r="O766" s="31">
        <v>11132.5001957485</v>
      </c>
      <c r="P766" s="31">
        <v>6976.2304666800001</v>
      </c>
      <c r="Q766" s="31">
        <v>11040.212253727001</v>
      </c>
      <c r="R766" s="31">
        <v>15047.526461287</v>
      </c>
      <c r="S766" s="31">
        <v>19126.880503738899</v>
      </c>
      <c r="T766" s="31">
        <v>15878.3173907379</v>
      </c>
      <c r="U766" s="31">
        <v>15010.938811512</v>
      </c>
      <c r="V766" s="31">
        <v>11693.447894369499</v>
      </c>
      <c r="W766" s="31">
        <v>14805.979553903</v>
      </c>
      <c r="X766" s="31">
        <v>10766.8928510027</v>
      </c>
      <c r="Y766" s="31">
        <v>5836.5585632519997</v>
      </c>
      <c r="Z766" s="31">
        <v>12694.022426268</v>
      </c>
      <c r="AA766" s="32"/>
      <c r="AB766" s="31">
        <v>10858.765085474201</v>
      </c>
      <c r="AC766" s="31">
        <v>7895.7154697400001</v>
      </c>
      <c r="AD766" s="31">
        <v>13647.555279996001</v>
      </c>
      <c r="AE766" s="33">
        <v>14798.689786739</v>
      </c>
    </row>
    <row r="767" spans="1:31" x14ac:dyDescent="0.25">
      <c r="A767" s="28">
        <v>881256474498</v>
      </c>
      <c r="B767" s="29" t="str">
        <f>VLOOKUP($A767,'LRB Sales'!$A:$E,2,0)</f>
        <v>Outlet476</v>
      </c>
      <c r="C767" s="28">
        <f>VLOOKUP($A767,'LRB Sales'!$A:$E,3,0)</f>
        <v>100000052615</v>
      </c>
      <c r="D767" s="28" t="str">
        <f>VLOOKUP($A767,'LRB Sales'!$A:$E,4,0)</f>
        <v>Head Office476</v>
      </c>
      <c r="E767" s="29" t="s">
        <v>31</v>
      </c>
      <c r="F767" s="29" t="s">
        <v>38</v>
      </c>
      <c r="G767" s="29" t="s">
        <v>39</v>
      </c>
      <c r="H767" s="29" t="s">
        <v>40</v>
      </c>
      <c r="I767" s="29" t="s">
        <v>46</v>
      </c>
      <c r="J767" s="29" t="s">
        <v>55</v>
      </c>
      <c r="K767" s="29" t="s">
        <v>57</v>
      </c>
      <c r="L767" s="30">
        <v>314002</v>
      </c>
      <c r="M767" s="29" t="s">
        <v>37</v>
      </c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1">
        <v>5873.64680406554</v>
      </c>
      <c r="Z767" s="31">
        <v>5852.6019486830801</v>
      </c>
      <c r="AA767" s="31">
        <v>2877.8243834999998</v>
      </c>
      <c r="AB767" s="31">
        <v>3909.8541590518898</v>
      </c>
      <c r="AC767" s="31">
        <v>8017.7720556110298</v>
      </c>
      <c r="AD767" s="31">
        <v>14712.7712158135</v>
      </c>
      <c r="AE767" s="33">
        <v>8919.9696486840003</v>
      </c>
    </row>
    <row r="768" spans="1:31" x14ac:dyDescent="0.25">
      <c r="A768" s="28">
        <v>154976594597</v>
      </c>
      <c r="B768" s="29" t="str">
        <f>VLOOKUP($A768,'LRB Sales'!$A:$E,2,0)</f>
        <v>Outlet264</v>
      </c>
      <c r="C768" s="28">
        <f>VLOOKUP($A768,'LRB Sales'!$A:$E,3,0)</f>
        <v>100000588613</v>
      </c>
      <c r="D768" s="28" t="str">
        <f>VLOOKUP($A768,'LRB Sales'!$A:$E,4,0)</f>
        <v>Head Office264</v>
      </c>
      <c r="E768" s="29" t="s">
        <v>31</v>
      </c>
      <c r="F768" s="29" t="s">
        <v>38</v>
      </c>
      <c r="G768" s="29" t="s">
        <v>39</v>
      </c>
      <c r="H768" s="29" t="s">
        <v>40</v>
      </c>
      <c r="I768" s="29" t="s">
        <v>41</v>
      </c>
      <c r="J768" s="29" t="s">
        <v>55</v>
      </c>
      <c r="K768" s="29" t="s">
        <v>57</v>
      </c>
      <c r="L768" s="30">
        <v>314004</v>
      </c>
      <c r="M768" s="29" t="s">
        <v>37</v>
      </c>
      <c r="N768" s="31">
        <v>28339.4522554248</v>
      </c>
      <c r="O768" s="31">
        <v>36294.328042362402</v>
      </c>
      <c r="P768" s="31">
        <v>19534.005884103899</v>
      </c>
      <c r="Q768" s="31">
        <v>28666.595451236299</v>
      </c>
      <c r="R768" s="31">
        <v>53910.946337804999</v>
      </c>
      <c r="S768" s="31">
        <v>32748.251738948398</v>
      </c>
      <c r="T768" s="31">
        <v>41623.393487114197</v>
      </c>
      <c r="U768" s="31">
        <v>50432.892903510998</v>
      </c>
      <c r="V768" s="31">
        <v>32418.1498968085</v>
      </c>
      <c r="W768" s="31">
        <v>42934.925914512001</v>
      </c>
      <c r="X768" s="31">
        <v>30748.076908020001</v>
      </c>
      <c r="Y768" s="31">
        <v>27986.4168478867</v>
      </c>
      <c r="Z768" s="31">
        <v>35622.810399743998</v>
      </c>
      <c r="AA768" s="31">
        <v>26218.3848083095</v>
      </c>
      <c r="AB768" s="31">
        <v>18749.04138156</v>
      </c>
      <c r="AC768" s="31">
        <v>38488.989563039999</v>
      </c>
      <c r="AD768" s="31">
        <v>45275.838200980397</v>
      </c>
      <c r="AE768" s="33">
        <v>34742.776658363997</v>
      </c>
    </row>
    <row r="769" spans="1:31" x14ac:dyDescent="0.25">
      <c r="A769" s="28">
        <v>738512616025</v>
      </c>
      <c r="B769" s="29" t="str">
        <f>VLOOKUP($A769,'LRB Sales'!$A:$E,2,0)</f>
        <v>Outlet042</v>
      </c>
      <c r="C769" s="28">
        <f>VLOOKUP($A769,'LRB Sales'!$A:$E,3,0)</f>
        <v>100000450199</v>
      </c>
      <c r="D769" s="28" t="str">
        <f>VLOOKUP($A769,'LRB Sales'!$A:$E,4,0)</f>
        <v>Head Office042</v>
      </c>
      <c r="E769" s="29" t="s">
        <v>31</v>
      </c>
      <c r="F769" s="29" t="s">
        <v>38</v>
      </c>
      <c r="G769" s="29" t="s">
        <v>39</v>
      </c>
      <c r="H769" s="29" t="s">
        <v>40</v>
      </c>
      <c r="I769" s="29" t="s">
        <v>48</v>
      </c>
      <c r="J769" s="29" t="s">
        <v>49</v>
      </c>
      <c r="K769" s="29" t="s">
        <v>50</v>
      </c>
      <c r="L769" s="30">
        <v>514016</v>
      </c>
      <c r="M769" s="29" t="s">
        <v>51</v>
      </c>
      <c r="N769" s="31">
        <v>35885.030494674997</v>
      </c>
      <c r="O769" s="31">
        <v>54763.363565915999</v>
      </c>
      <c r="P769" s="31">
        <v>18513.390758596801</v>
      </c>
      <c r="Q769" s="31">
        <v>33552.507100340001</v>
      </c>
      <c r="R769" s="31">
        <v>58728.9279031478</v>
      </c>
      <c r="S769" s="31">
        <v>97582.9130802336</v>
      </c>
      <c r="T769" s="31">
        <v>168677.15616256301</v>
      </c>
      <c r="U769" s="31">
        <v>166261.40192612199</v>
      </c>
      <c r="V769" s="31">
        <v>169947.722120436</v>
      </c>
      <c r="W769" s="31">
        <v>145051.678838683</v>
      </c>
      <c r="X769" s="31">
        <v>121029.624621326</v>
      </c>
      <c r="Y769" s="31">
        <v>35995.875278040003</v>
      </c>
      <c r="Z769" s="31">
        <v>133840.70450141799</v>
      </c>
      <c r="AA769" s="31">
        <v>56883.2264595499</v>
      </c>
      <c r="AB769" s="31">
        <v>46359.707286681602</v>
      </c>
      <c r="AC769" s="31">
        <v>100248.29882082</v>
      </c>
      <c r="AD769" s="31">
        <v>101009.88468475601</v>
      </c>
      <c r="AE769" s="33">
        <v>217126.033429595</v>
      </c>
    </row>
    <row r="770" spans="1:31" x14ac:dyDescent="0.25">
      <c r="A770" s="28">
        <v>649554725466</v>
      </c>
      <c r="B770" s="29" t="str">
        <f>VLOOKUP($A770,'LRB Sales'!$A:$E,2,0)</f>
        <v>Outlet414</v>
      </c>
      <c r="C770" s="28">
        <f>VLOOKUP($A770,'LRB Sales'!$A:$E,3,0)</f>
        <v>100000085901</v>
      </c>
      <c r="D770" s="28" t="str">
        <f>VLOOKUP($A770,'LRB Sales'!$A:$E,4,0)</f>
        <v>Head Office414</v>
      </c>
      <c r="E770" s="29" t="s">
        <v>31</v>
      </c>
      <c r="F770" s="29" t="s">
        <v>38</v>
      </c>
      <c r="G770" s="29" t="s">
        <v>39</v>
      </c>
      <c r="H770" s="29" t="s">
        <v>40</v>
      </c>
      <c r="I770" s="29" t="s">
        <v>46</v>
      </c>
      <c r="J770" s="29" t="s">
        <v>55</v>
      </c>
      <c r="K770" s="29" t="s">
        <v>56</v>
      </c>
      <c r="L770" s="30">
        <v>314005</v>
      </c>
      <c r="M770" s="29" t="s">
        <v>37</v>
      </c>
      <c r="N770" s="31">
        <v>10593.068961520001</v>
      </c>
      <c r="O770" s="31">
        <v>11696.6397965285</v>
      </c>
      <c r="P770" s="31">
        <v>19014.784117274401</v>
      </c>
      <c r="Q770" s="31">
        <v>5768.4110436144001</v>
      </c>
      <c r="R770" s="31">
        <v>20111.350027718101</v>
      </c>
      <c r="S770" s="31">
        <v>16689.791901791999</v>
      </c>
      <c r="T770" s="31">
        <v>22798.269533583101</v>
      </c>
      <c r="U770" s="31">
        <v>14407.8614088549</v>
      </c>
      <c r="V770" s="31">
        <v>21909.4571133717</v>
      </c>
      <c r="W770" s="31">
        <v>13348.2064794463</v>
      </c>
      <c r="X770" s="31">
        <v>15685.8794734289</v>
      </c>
      <c r="Y770" s="31">
        <v>28354.818357714499</v>
      </c>
      <c r="Z770" s="31">
        <v>13671.4595616727</v>
      </c>
      <c r="AA770" s="32"/>
      <c r="AB770" s="31">
        <v>23539.978321217401</v>
      </c>
      <c r="AC770" s="31">
        <v>12608.984642628</v>
      </c>
      <c r="AD770" s="31">
        <v>17227.041693179901</v>
      </c>
      <c r="AE770" s="33">
        <v>13534.444881732001</v>
      </c>
    </row>
    <row r="771" spans="1:31" x14ac:dyDescent="0.25">
      <c r="A771" s="28">
        <v>822133913488</v>
      </c>
      <c r="B771" s="29" t="str">
        <f>VLOOKUP($A771,'LRB Sales'!$A:$E,2,0)</f>
        <v>Outlet178</v>
      </c>
      <c r="C771" s="28">
        <f>VLOOKUP($A771,'LRB Sales'!$A:$E,3,0)</f>
        <v>100000495901</v>
      </c>
      <c r="D771" s="28" t="str">
        <f>VLOOKUP($A771,'LRB Sales'!$A:$E,4,0)</f>
        <v>Head Office178</v>
      </c>
      <c r="E771" s="29" t="s">
        <v>31</v>
      </c>
      <c r="F771" s="29" t="s">
        <v>38</v>
      </c>
      <c r="G771" s="29" t="s">
        <v>39</v>
      </c>
      <c r="H771" s="29" t="s">
        <v>40</v>
      </c>
      <c r="I771" s="29" t="s">
        <v>41</v>
      </c>
      <c r="J771" s="29" t="s">
        <v>60</v>
      </c>
      <c r="K771" s="29" t="s">
        <v>67</v>
      </c>
      <c r="L771" s="30">
        <v>314006</v>
      </c>
      <c r="M771" s="29" t="s">
        <v>37</v>
      </c>
      <c r="N771" s="31">
        <v>24008.6072141763</v>
      </c>
      <c r="O771" s="31">
        <v>18330.839493552699</v>
      </c>
      <c r="P771" s="31">
        <v>17976.795654183501</v>
      </c>
      <c r="Q771" s="31">
        <v>24014.769815858399</v>
      </c>
      <c r="R771" s="31">
        <v>23061.375305527199</v>
      </c>
      <c r="S771" s="31">
        <v>25665.801881224801</v>
      </c>
      <c r="T771" s="31">
        <v>24795.421889124002</v>
      </c>
      <c r="U771" s="31">
        <v>28078.743108734401</v>
      </c>
      <c r="V771" s="31">
        <v>30615.175865755202</v>
      </c>
      <c r="W771" s="31">
        <v>23227.9023232488</v>
      </c>
      <c r="X771" s="31">
        <v>18563.485532724</v>
      </c>
      <c r="Y771" s="31">
        <v>22274.755130188802</v>
      </c>
      <c r="Z771" s="31">
        <v>15351.582821169601</v>
      </c>
      <c r="AA771" s="31">
        <v>18328.4700246336</v>
      </c>
      <c r="AB771" s="31">
        <v>16343.9878970544</v>
      </c>
      <c r="AC771" s="31">
        <v>34780.514238607997</v>
      </c>
      <c r="AD771" s="31">
        <v>30931.870500916</v>
      </c>
      <c r="AE771" s="33">
        <v>32895.467562901002</v>
      </c>
    </row>
    <row r="772" spans="1:31" x14ac:dyDescent="0.25">
      <c r="A772" s="28">
        <v>800852093325</v>
      </c>
      <c r="B772" s="29" t="str">
        <f>VLOOKUP($A772,'LRB Sales'!$A:$E,2,0)</f>
        <v>Outlet373</v>
      </c>
      <c r="C772" s="28">
        <f>VLOOKUP($A772,'LRB Sales'!$A:$E,3,0)</f>
        <v>100000665460</v>
      </c>
      <c r="D772" s="28" t="str">
        <f>VLOOKUP($A772,'LRB Sales'!$A:$E,4,0)</f>
        <v>Head Office373</v>
      </c>
      <c r="E772" s="29" t="s">
        <v>31</v>
      </c>
      <c r="F772" s="29" t="s">
        <v>38</v>
      </c>
      <c r="G772" s="29" t="s">
        <v>39</v>
      </c>
      <c r="H772" s="29" t="s">
        <v>40</v>
      </c>
      <c r="I772" s="29" t="s">
        <v>41</v>
      </c>
      <c r="J772" s="29" t="s">
        <v>60</v>
      </c>
      <c r="K772" s="29" t="s">
        <v>67</v>
      </c>
      <c r="L772" s="30">
        <v>314006</v>
      </c>
      <c r="M772" s="29" t="s">
        <v>37</v>
      </c>
      <c r="N772" s="31">
        <v>5797.3805018475996</v>
      </c>
      <c r="O772" s="31">
        <v>6785.3342133497399</v>
      </c>
      <c r="P772" s="31">
        <v>6253.4934346343998</v>
      </c>
      <c r="Q772" s="31">
        <v>4601.7959351817499</v>
      </c>
      <c r="R772" s="31">
        <v>5835.3370741775998</v>
      </c>
      <c r="S772" s="31">
        <v>4366.331569428</v>
      </c>
      <c r="T772" s="31">
        <v>8508.3376643711999</v>
      </c>
      <c r="U772" s="31">
        <v>6179.2763882966301</v>
      </c>
      <c r="V772" s="31">
        <v>5072.7428880888001</v>
      </c>
      <c r="W772" s="31">
        <v>3662.6831332800002</v>
      </c>
      <c r="X772" s="31">
        <v>4743.2659527407995</v>
      </c>
      <c r="Y772" s="31">
        <v>3748.286429496</v>
      </c>
      <c r="Z772" s="31">
        <v>2611.2734780015999</v>
      </c>
      <c r="AA772" s="31">
        <v>5370.4411033775996</v>
      </c>
      <c r="AB772" s="31">
        <v>5981.7974041895995</v>
      </c>
      <c r="AC772" s="31">
        <v>15687.924454960799</v>
      </c>
      <c r="AD772" s="31">
        <v>19045.197785601598</v>
      </c>
      <c r="AE772" s="33">
        <v>15623.472425364</v>
      </c>
    </row>
    <row r="773" spans="1:31" x14ac:dyDescent="0.25">
      <c r="A773" s="28">
        <v>189023203067</v>
      </c>
      <c r="B773" s="29" t="str">
        <f>VLOOKUP($A773,'LRB Sales'!$A:$E,2,0)</f>
        <v>Outlet236</v>
      </c>
      <c r="C773" s="28">
        <f>VLOOKUP($A773,'LRB Sales'!$A:$E,3,0)</f>
        <v>100000917164</v>
      </c>
      <c r="D773" s="28" t="str">
        <f>VLOOKUP($A773,'LRB Sales'!$A:$E,4,0)</f>
        <v>Head Office236</v>
      </c>
      <c r="E773" s="29" t="s">
        <v>31</v>
      </c>
      <c r="F773" s="29" t="s">
        <v>38</v>
      </c>
      <c r="G773" s="29" t="s">
        <v>39</v>
      </c>
      <c r="H773" s="29" t="s">
        <v>40</v>
      </c>
      <c r="I773" s="29" t="s">
        <v>41</v>
      </c>
      <c r="J773" s="29" t="s">
        <v>60</v>
      </c>
      <c r="K773" s="29" t="s">
        <v>67</v>
      </c>
      <c r="L773" s="30">
        <v>314006</v>
      </c>
      <c r="M773" s="29" t="s">
        <v>37</v>
      </c>
      <c r="N773" s="31">
        <v>11726.379934296399</v>
      </c>
      <c r="O773" s="31">
        <v>10859.423412115601</v>
      </c>
      <c r="P773" s="31">
        <v>24740.697740419699</v>
      </c>
      <c r="Q773" s="31">
        <v>19474.595794511999</v>
      </c>
      <c r="R773" s="31">
        <v>13038.468052129099</v>
      </c>
      <c r="S773" s="31">
        <v>14412.5886204936</v>
      </c>
      <c r="T773" s="31">
        <v>39331.887905037598</v>
      </c>
      <c r="U773" s="31">
        <v>30226.3768259836</v>
      </c>
      <c r="V773" s="31">
        <v>15683.318449308001</v>
      </c>
      <c r="W773" s="31">
        <v>15150.883651632001</v>
      </c>
      <c r="X773" s="31">
        <v>9846.2095814183995</v>
      </c>
      <c r="Y773" s="31">
        <v>13494.5568634152</v>
      </c>
      <c r="Z773" s="31">
        <v>17507.5977285072</v>
      </c>
      <c r="AA773" s="31">
        <v>17032.7590107941</v>
      </c>
      <c r="AB773" s="31">
        <v>16073.590926827999</v>
      </c>
      <c r="AC773" s="31">
        <v>30564.802039800001</v>
      </c>
      <c r="AD773" s="31">
        <v>28824.575198316001</v>
      </c>
      <c r="AE773" s="33">
        <v>24813.270133286402</v>
      </c>
    </row>
    <row r="774" spans="1:31" x14ac:dyDescent="0.25">
      <c r="A774" s="28">
        <v>672059919399</v>
      </c>
      <c r="B774" s="29" t="str">
        <f>VLOOKUP($A774,'LRB Sales'!$A:$E,2,0)</f>
        <v>Outlet288</v>
      </c>
      <c r="C774" s="28">
        <f>VLOOKUP($A774,'LRB Sales'!$A:$E,3,0)</f>
        <v>100000981209</v>
      </c>
      <c r="D774" s="28" t="str">
        <f>VLOOKUP($A774,'LRB Sales'!$A:$E,4,0)</f>
        <v>Head Office288</v>
      </c>
      <c r="E774" s="29" t="s">
        <v>31</v>
      </c>
      <c r="F774" s="29" t="s">
        <v>38</v>
      </c>
      <c r="G774" s="29" t="s">
        <v>39</v>
      </c>
      <c r="H774" s="29" t="s">
        <v>40</v>
      </c>
      <c r="I774" s="29" t="s">
        <v>41</v>
      </c>
      <c r="J774" s="29" t="s">
        <v>60</v>
      </c>
      <c r="K774" s="29" t="s">
        <v>67</v>
      </c>
      <c r="L774" s="30">
        <v>314006</v>
      </c>
      <c r="M774" s="29" t="s">
        <v>37</v>
      </c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1">
        <v>56276.166977774803</v>
      </c>
      <c r="AA774" s="31">
        <v>10387.7239030992</v>
      </c>
      <c r="AB774" s="31">
        <v>14032.097652156001</v>
      </c>
      <c r="AC774" s="31">
        <v>11901.6724994616</v>
      </c>
      <c r="AD774" s="31">
        <v>12731.914706121601</v>
      </c>
      <c r="AE774" s="33">
        <v>22338.134918311102</v>
      </c>
    </row>
    <row r="775" spans="1:31" x14ac:dyDescent="0.25">
      <c r="A775" s="28">
        <v>992203770393</v>
      </c>
      <c r="B775" s="29" t="str">
        <f>VLOOKUP($A775,'LRB Sales'!$A:$E,2,0)</f>
        <v>Outlet278</v>
      </c>
      <c r="C775" s="28">
        <f>VLOOKUP($A775,'LRB Sales'!$A:$E,3,0)</f>
        <v>100000503911</v>
      </c>
      <c r="D775" s="28" t="str">
        <f>VLOOKUP($A775,'LRB Sales'!$A:$E,4,0)</f>
        <v>Head Office278</v>
      </c>
      <c r="E775" s="29" t="s">
        <v>31</v>
      </c>
      <c r="F775" s="29" t="s">
        <v>38</v>
      </c>
      <c r="G775" s="29" t="s">
        <v>39</v>
      </c>
      <c r="H775" s="29" t="s">
        <v>40</v>
      </c>
      <c r="I775" s="29" t="s">
        <v>41</v>
      </c>
      <c r="J775" s="29" t="s">
        <v>60</v>
      </c>
      <c r="K775" s="29" t="s">
        <v>67</v>
      </c>
      <c r="L775" s="30">
        <v>314006</v>
      </c>
      <c r="M775" s="29" t="s">
        <v>37</v>
      </c>
      <c r="N775" s="31">
        <v>15560.4494675076</v>
      </c>
      <c r="O775" s="31">
        <v>15176.2635016289</v>
      </c>
      <c r="P775" s="31">
        <v>9100.7231394911996</v>
      </c>
      <c r="Q775" s="31">
        <v>20302.257430170201</v>
      </c>
      <c r="R775" s="31">
        <v>16639.935936583199</v>
      </c>
      <c r="S775" s="31">
        <v>18823.644228035999</v>
      </c>
      <c r="T775" s="31">
        <v>16602.729962474401</v>
      </c>
      <c r="U775" s="31">
        <v>18837.616065515998</v>
      </c>
      <c r="V775" s="31">
        <v>15173.6238930827</v>
      </c>
      <c r="W775" s="31">
        <v>17933.760549103201</v>
      </c>
      <c r="X775" s="31">
        <v>15247.8094929936</v>
      </c>
      <c r="Y775" s="31">
        <v>11692.3556647224</v>
      </c>
      <c r="Z775" s="31">
        <v>10393.313925648001</v>
      </c>
      <c r="AA775" s="31">
        <v>9572.1705459696004</v>
      </c>
      <c r="AB775" s="31">
        <v>10163.740492216801</v>
      </c>
      <c r="AC775" s="31">
        <v>24405.872032851999</v>
      </c>
      <c r="AD775" s="31">
        <v>17460.382481234399</v>
      </c>
      <c r="AE775" s="33">
        <v>18534.394371472801</v>
      </c>
    </row>
    <row r="776" spans="1:31" x14ac:dyDescent="0.25">
      <c r="A776" s="28">
        <v>782567722677</v>
      </c>
      <c r="B776" s="29" t="str">
        <f>VLOOKUP($A776,'LRB Sales'!$A:$E,2,0)</f>
        <v>Outlet173</v>
      </c>
      <c r="C776" s="28">
        <f>VLOOKUP($A776,'LRB Sales'!$A:$E,3,0)</f>
        <v>100000683831</v>
      </c>
      <c r="D776" s="28" t="str">
        <f>VLOOKUP($A776,'LRB Sales'!$A:$E,4,0)</f>
        <v>Head Office173</v>
      </c>
      <c r="E776" s="29" t="s">
        <v>31</v>
      </c>
      <c r="F776" s="29" t="s">
        <v>38</v>
      </c>
      <c r="G776" s="29" t="s">
        <v>39</v>
      </c>
      <c r="H776" s="29" t="s">
        <v>40</v>
      </c>
      <c r="I776" s="29" t="s">
        <v>41</v>
      </c>
      <c r="J776" s="29" t="s">
        <v>60</v>
      </c>
      <c r="K776" s="29" t="s">
        <v>67</v>
      </c>
      <c r="L776" s="30">
        <v>314006</v>
      </c>
      <c r="M776" s="29" t="s">
        <v>37</v>
      </c>
      <c r="N776" s="31">
        <v>27730.7122910746</v>
      </c>
      <c r="O776" s="31">
        <v>18547.124317923801</v>
      </c>
      <c r="P776" s="31">
        <v>42286.381791616797</v>
      </c>
      <c r="Q776" s="31">
        <v>28903.864070340001</v>
      </c>
      <c r="R776" s="31">
        <v>27846.168950548799</v>
      </c>
      <c r="S776" s="31">
        <v>30180.957599712499</v>
      </c>
      <c r="T776" s="31">
        <v>38901.889441036801</v>
      </c>
      <c r="U776" s="31">
        <v>47532.641445041198</v>
      </c>
      <c r="V776" s="31">
        <v>27690.393826977601</v>
      </c>
      <c r="W776" s="31">
        <v>33572.000290178403</v>
      </c>
      <c r="X776" s="31">
        <v>31407.037440619199</v>
      </c>
      <c r="Y776" s="31">
        <v>17890.183051233598</v>
      </c>
      <c r="Z776" s="31">
        <v>21163.0136488272</v>
      </c>
      <c r="AA776" s="31">
        <v>31944.0970482107</v>
      </c>
      <c r="AB776" s="31">
        <v>19529.260513464498</v>
      </c>
      <c r="AC776" s="31">
        <v>42720.874777459198</v>
      </c>
      <c r="AD776" s="31">
        <v>27809.889530157601</v>
      </c>
      <c r="AE776" s="33">
        <v>37253.781276847702</v>
      </c>
    </row>
    <row r="777" spans="1:31" x14ac:dyDescent="0.25">
      <c r="A777" s="28">
        <v>547402164150</v>
      </c>
      <c r="B777" s="29" t="str">
        <f>VLOOKUP($A777,'LRB Sales'!$A:$E,2,0)</f>
        <v>Outlet210</v>
      </c>
      <c r="C777" s="28">
        <f>VLOOKUP($A777,'LRB Sales'!$A:$E,3,0)</f>
        <v>100000817084</v>
      </c>
      <c r="D777" s="28" t="str">
        <f>VLOOKUP($A777,'LRB Sales'!$A:$E,4,0)</f>
        <v>Head Office210</v>
      </c>
      <c r="E777" s="29" t="s">
        <v>31</v>
      </c>
      <c r="F777" s="29" t="s">
        <v>38</v>
      </c>
      <c r="G777" s="29" t="s">
        <v>39</v>
      </c>
      <c r="H777" s="29" t="s">
        <v>40</v>
      </c>
      <c r="I777" s="29" t="s">
        <v>41</v>
      </c>
      <c r="J777" s="29" t="s">
        <v>60</v>
      </c>
      <c r="K777" s="29" t="s">
        <v>67</v>
      </c>
      <c r="L777" s="30">
        <v>314012</v>
      </c>
      <c r="M777" s="29" t="s">
        <v>37</v>
      </c>
      <c r="N777" s="31">
        <v>21994.452103767198</v>
      </c>
      <c r="O777" s="31">
        <v>18695.201174091399</v>
      </c>
      <c r="P777" s="31">
        <v>17425.2680079864</v>
      </c>
      <c r="Q777" s="31">
        <v>24737.430316722199</v>
      </c>
      <c r="R777" s="31">
        <v>23938.968349893599</v>
      </c>
      <c r="S777" s="31">
        <v>19489.6705621008</v>
      </c>
      <c r="T777" s="31">
        <v>28995.1301915904</v>
      </c>
      <c r="U777" s="31">
        <v>27689.5818480528</v>
      </c>
      <c r="V777" s="31">
        <v>21895.687746815998</v>
      </c>
      <c r="W777" s="31">
        <v>25591.857800385598</v>
      </c>
      <c r="X777" s="31">
        <v>13010.631318890401</v>
      </c>
      <c r="Y777" s="31">
        <v>14138.088242316</v>
      </c>
      <c r="Z777" s="31">
        <v>18211.303968844</v>
      </c>
      <c r="AA777" s="31">
        <v>16795.829848413599</v>
      </c>
      <c r="AB777" s="31">
        <v>14805.905219447999</v>
      </c>
      <c r="AC777" s="31">
        <v>32761.884664968002</v>
      </c>
      <c r="AD777" s="31">
        <v>17568.4103739192</v>
      </c>
      <c r="AE777" s="33">
        <v>25321.176369880799</v>
      </c>
    </row>
    <row r="778" spans="1:31" x14ac:dyDescent="0.25">
      <c r="A778" s="28">
        <v>784321130965</v>
      </c>
      <c r="B778" s="29" t="str">
        <f>VLOOKUP($A778,'LRB Sales'!$A:$E,2,0)</f>
        <v>Outlet163</v>
      </c>
      <c r="C778" s="28">
        <f>VLOOKUP($A778,'LRB Sales'!$A:$E,3,0)</f>
        <v>100000205867</v>
      </c>
      <c r="D778" s="28" t="str">
        <f>VLOOKUP($A778,'LRB Sales'!$A:$E,4,0)</f>
        <v>Head Office163</v>
      </c>
      <c r="E778" s="29" t="s">
        <v>31</v>
      </c>
      <c r="F778" s="29" t="s">
        <v>38</v>
      </c>
      <c r="G778" s="29" t="s">
        <v>39</v>
      </c>
      <c r="H778" s="29" t="s">
        <v>40</v>
      </c>
      <c r="I778" s="29" t="s">
        <v>41</v>
      </c>
      <c r="J778" s="29" t="s">
        <v>60</v>
      </c>
      <c r="K778" s="29" t="s">
        <v>67</v>
      </c>
      <c r="L778" s="30">
        <v>314006</v>
      </c>
      <c r="M778" s="29" t="s">
        <v>37</v>
      </c>
      <c r="N778" s="31">
        <v>32879.675586721503</v>
      </c>
      <c r="O778" s="31">
        <v>23885.544940200401</v>
      </c>
      <c r="P778" s="31">
        <v>34669.815146457098</v>
      </c>
      <c r="Q778" s="31">
        <v>37444.522381226801</v>
      </c>
      <c r="R778" s="31">
        <v>31033.6489343496</v>
      </c>
      <c r="S778" s="31">
        <v>37898.869042694401</v>
      </c>
      <c r="T778" s="31">
        <v>39110.536502772396</v>
      </c>
      <c r="U778" s="31">
        <v>58393.174298733204</v>
      </c>
      <c r="V778" s="31">
        <v>49409.322805342097</v>
      </c>
      <c r="W778" s="31">
        <v>34693.099581399998</v>
      </c>
      <c r="X778" s="31">
        <v>27378.815015426899</v>
      </c>
      <c r="Y778" s="31">
        <v>18874.1807702693</v>
      </c>
      <c r="Z778" s="31">
        <v>29459.843484824101</v>
      </c>
      <c r="AA778" s="31">
        <v>49667.5422427925</v>
      </c>
      <c r="AB778" s="31">
        <v>29258.451276796</v>
      </c>
      <c r="AC778" s="31">
        <v>58054.629833374602</v>
      </c>
      <c r="AD778" s="31">
        <v>47784.578527567697</v>
      </c>
      <c r="AE778" s="33">
        <v>49113.952495657497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5A449-8762-4169-8F5C-494FEB0F1D2A}">
  <dimension ref="A1:AG767"/>
  <sheetViews>
    <sheetView showGridLines="0"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AG2" sqref="AG2"/>
    </sheetView>
  </sheetViews>
  <sheetFormatPr defaultRowHeight="15" x14ac:dyDescent="0.25"/>
  <cols>
    <col min="1" max="3" width="12.140625" style="7" customWidth="1"/>
    <col min="4" max="4" width="12.7109375" style="7" bestFit="1" customWidth="1"/>
    <col min="5" max="5" width="17.7109375" style="7" bestFit="1" customWidth="1"/>
    <col min="6" max="6" width="13.7109375" style="7" bestFit="1" customWidth="1"/>
    <col min="7" max="7" width="13.28515625" style="7" bestFit="1" customWidth="1"/>
    <col min="8" max="8" width="12.7109375" style="7" bestFit="1" customWidth="1"/>
    <col min="9" max="9" width="14.28515625" style="7" bestFit="1" customWidth="1"/>
    <col min="10" max="10" width="13.28515625" style="7" bestFit="1" customWidth="1"/>
    <col min="11" max="11" width="18" style="7" bestFit="1" customWidth="1"/>
    <col min="12" max="12" width="8.7109375" style="7" bestFit="1" customWidth="1"/>
    <col min="13" max="13" width="8.5703125" style="7" bestFit="1" customWidth="1"/>
    <col min="14" max="14" width="7" style="7" bestFit="1" customWidth="1"/>
    <col min="15" max="17" width="6.5703125" style="7" bestFit="1" customWidth="1"/>
    <col min="18" max="25" width="7" style="7" bestFit="1" customWidth="1"/>
    <col min="26" max="28" width="6.5703125" style="7" bestFit="1" customWidth="1"/>
    <col min="29" max="31" width="7" style="7" bestFit="1" customWidth="1"/>
    <col min="32" max="16384" width="9.140625" style="7"/>
  </cols>
  <sheetData>
    <row r="1" spans="1:33" x14ac:dyDescent="0.25">
      <c r="A1" s="17" t="s">
        <v>18</v>
      </c>
      <c r="B1" s="17" t="s">
        <v>19</v>
      </c>
      <c r="C1" s="17" t="s">
        <v>20</v>
      </c>
      <c r="D1" s="17" t="s">
        <v>21</v>
      </c>
      <c r="E1" s="17" t="s">
        <v>22</v>
      </c>
      <c r="F1" s="17" t="s">
        <v>23</v>
      </c>
      <c r="G1" s="17" t="s">
        <v>24</v>
      </c>
      <c r="H1" s="17" t="s">
        <v>25</v>
      </c>
      <c r="I1" s="17" t="s">
        <v>26</v>
      </c>
      <c r="J1" s="17" t="s">
        <v>27</v>
      </c>
      <c r="K1" s="17" t="s">
        <v>28</v>
      </c>
      <c r="L1" s="17" t="s">
        <v>29</v>
      </c>
      <c r="M1" s="17" t="s">
        <v>30</v>
      </c>
      <c r="N1" s="18" t="s">
        <v>0</v>
      </c>
      <c r="O1" s="18" t="s">
        <v>1</v>
      </c>
      <c r="P1" s="18" t="s">
        <v>2</v>
      </c>
      <c r="Q1" s="18" t="s">
        <v>3</v>
      </c>
      <c r="R1" s="18" t="s">
        <v>4</v>
      </c>
      <c r="S1" s="18" t="s">
        <v>5</v>
      </c>
      <c r="T1" s="18" t="s">
        <v>6</v>
      </c>
      <c r="U1" s="18" t="s">
        <v>7</v>
      </c>
      <c r="V1" s="18" t="s">
        <v>8</v>
      </c>
      <c r="W1" s="18" t="s">
        <v>9</v>
      </c>
      <c r="X1" s="18" t="s">
        <v>10</v>
      </c>
      <c r="Y1" s="18" t="s">
        <v>11</v>
      </c>
      <c r="Z1" s="18" t="s">
        <v>12</v>
      </c>
      <c r="AA1" s="18" t="s">
        <v>13</v>
      </c>
      <c r="AB1" s="18" t="s">
        <v>14</v>
      </c>
      <c r="AC1" s="18" t="s">
        <v>15</v>
      </c>
      <c r="AD1" s="18" t="s">
        <v>16</v>
      </c>
      <c r="AE1" s="19" t="s">
        <v>17</v>
      </c>
    </row>
    <row r="2" spans="1:33" x14ac:dyDescent="0.25">
      <c r="A2" s="8">
        <v>143553519587</v>
      </c>
      <c r="B2" s="8" t="s">
        <v>91</v>
      </c>
      <c r="C2" s="8">
        <v>100000247536</v>
      </c>
      <c r="D2" s="8" t="s">
        <v>861</v>
      </c>
      <c r="E2" s="9" t="s">
        <v>31</v>
      </c>
      <c r="F2" s="9" t="s">
        <v>32</v>
      </c>
      <c r="G2" s="9" t="s">
        <v>33</v>
      </c>
      <c r="H2" s="9" t="s">
        <v>34</v>
      </c>
      <c r="I2" s="9" t="s">
        <v>35</v>
      </c>
      <c r="J2" s="9" t="s">
        <v>36</v>
      </c>
      <c r="K2" s="9" t="s">
        <v>36</v>
      </c>
      <c r="L2" s="10">
        <v>314009</v>
      </c>
      <c r="M2" s="9" t="s">
        <v>37</v>
      </c>
      <c r="N2" s="10">
        <v>74915.363759999993</v>
      </c>
      <c r="O2" s="10">
        <v>55535.461719999999</v>
      </c>
      <c r="P2" s="10">
        <v>37439.702696</v>
      </c>
      <c r="Q2" s="10">
        <v>94646.103864000004</v>
      </c>
      <c r="R2" s="10">
        <v>135822.796512</v>
      </c>
      <c r="S2" s="10">
        <v>141618.70843200001</v>
      </c>
      <c r="T2" s="10">
        <v>97767.032351999995</v>
      </c>
      <c r="U2" s="10">
        <v>66455.392223999996</v>
      </c>
      <c r="V2" s="10">
        <v>46779.511584</v>
      </c>
      <c r="W2" s="10">
        <v>107431.0224</v>
      </c>
      <c r="X2" s="10">
        <v>110906.867472</v>
      </c>
      <c r="Y2" s="10">
        <v>127190.678784</v>
      </c>
      <c r="Z2" s="10">
        <v>91235.150496000002</v>
      </c>
      <c r="AA2" s="10">
        <v>89399.221055999995</v>
      </c>
      <c r="AB2" s="10">
        <v>65311.368095999998</v>
      </c>
      <c r="AC2" s="10">
        <v>148822.78694399999</v>
      </c>
      <c r="AD2" s="10">
        <v>98383.153439999995</v>
      </c>
      <c r="AE2" s="13">
        <v>149039.624064</v>
      </c>
      <c r="AF2" s="62">
        <f>AE2/S2-1</f>
        <v>5.2400673005454257E-2</v>
      </c>
      <c r="AG2" s="62">
        <f>SUM(Z2:AE2)/SUM(N2:S2)-1</f>
        <v>0.18929130664975169</v>
      </c>
    </row>
    <row r="3" spans="1:33" x14ac:dyDescent="0.25">
      <c r="A3" s="8">
        <v>170906349755</v>
      </c>
      <c r="B3" s="8" t="s">
        <v>92</v>
      </c>
      <c r="C3" s="8">
        <v>100000537863</v>
      </c>
      <c r="D3" s="8" t="s">
        <v>862</v>
      </c>
      <c r="E3" s="9" t="s">
        <v>31</v>
      </c>
      <c r="F3" s="9" t="s">
        <v>32</v>
      </c>
      <c r="G3" s="9" t="s">
        <v>33</v>
      </c>
      <c r="H3" s="9" t="s">
        <v>34</v>
      </c>
      <c r="I3" s="9" t="s">
        <v>35</v>
      </c>
      <c r="J3" s="9" t="s">
        <v>36</v>
      </c>
      <c r="K3" s="9" t="s">
        <v>36</v>
      </c>
      <c r="L3" s="10">
        <v>314010</v>
      </c>
      <c r="M3" s="9" t="s">
        <v>37</v>
      </c>
      <c r="N3" s="11"/>
      <c r="O3" s="11"/>
      <c r="P3" s="11"/>
      <c r="Q3" s="10">
        <v>6095.9713199999997</v>
      </c>
      <c r="R3" s="11"/>
      <c r="S3" s="11"/>
      <c r="T3" s="11"/>
      <c r="U3" s="10">
        <v>131.99902800000001</v>
      </c>
      <c r="V3" s="11"/>
      <c r="W3" s="10">
        <v>20201.385444</v>
      </c>
      <c r="X3" s="10">
        <v>12504.404568</v>
      </c>
      <c r="Y3" s="10">
        <v>54293.23128</v>
      </c>
      <c r="Z3" s="10">
        <v>80331.482256000003</v>
      </c>
      <c r="AA3" s="10">
        <v>54003.572136000003</v>
      </c>
      <c r="AB3" s="10">
        <v>74069.262864000004</v>
      </c>
      <c r="AC3" s="10">
        <v>118790.94254400001</v>
      </c>
      <c r="AD3" s="10">
        <v>103291.14288</v>
      </c>
      <c r="AE3" s="13">
        <v>125097.13017600001</v>
      </c>
    </row>
    <row r="4" spans="1:33" x14ac:dyDescent="0.25">
      <c r="A4" s="8">
        <v>242576370750</v>
      </c>
      <c r="B4" s="8" t="s">
        <v>93</v>
      </c>
      <c r="C4" s="8">
        <v>100000354555</v>
      </c>
      <c r="D4" s="8" t="s">
        <v>863</v>
      </c>
      <c r="E4" s="9" t="s">
        <v>31</v>
      </c>
      <c r="F4" s="9" t="s">
        <v>32</v>
      </c>
      <c r="G4" s="9" t="s">
        <v>33</v>
      </c>
      <c r="H4" s="9" t="s">
        <v>34</v>
      </c>
      <c r="I4" s="9" t="s">
        <v>35</v>
      </c>
      <c r="J4" s="9" t="s">
        <v>36</v>
      </c>
      <c r="K4" s="9" t="s">
        <v>36</v>
      </c>
      <c r="L4" s="10">
        <v>314010</v>
      </c>
      <c r="M4" s="9" t="s">
        <v>37</v>
      </c>
      <c r="N4" s="10">
        <v>5294.9783799999996</v>
      </c>
      <c r="O4" s="11"/>
      <c r="P4" s="10">
        <v>5799.9609600000003</v>
      </c>
      <c r="Q4" s="10">
        <v>5355.9579839999997</v>
      </c>
      <c r="R4" s="11"/>
      <c r="S4" s="11"/>
      <c r="T4" s="11"/>
      <c r="U4" s="11"/>
      <c r="V4" s="10">
        <v>10023.877536</v>
      </c>
      <c r="W4" s="11"/>
      <c r="X4" s="11"/>
      <c r="Y4" s="11"/>
      <c r="Z4" s="11"/>
      <c r="AA4" s="10">
        <v>24023.615615999999</v>
      </c>
      <c r="AB4" s="10">
        <v>3639.9854399999999</v>
      </c>
      <c r="AC4" s="10">
        <v>16383.852096000001</v>
      </c>
      <c r="AD4" s="10">
        <v>52679.613888</v>
      </c>
      <c r="AE4" s="13">
        <v>26683.760208</v>
      </c>
    </row>
    <row r="5" spans="1:33" x14ac:dyDescent="0.25">
      <c r="A5" s="8">
        <v>582410531518</v>
      </c>
      <c r="B5" s="8" t="s">
        <v>94</v>
      </c>
      <c r="C5" s="8">
        <v>100000652297</v>
      </c>
      <c r="D5" s="8" t="s">
        <v>864</v>
      </c>
      <c r="E5" s="9" t="s">
        <v>31</v>
      </c>
      <c r="F5" s="9" t="s">
        <v>32</v>
      </c>
      <c r="G5" s="9" t="s">
        <v>33</v>
      </c>
      <c r="H5" s="9" t="s">
        <v>34</v>
      </c>
      <c r="I5" s="9" t="s">
        <v>35</v>
      </c>
      <c r="J5" s="9" t="s">
        <v>55</v>
      </c>
      <c r="K5" s="9" t="s">
        <v>56</v>
      </c>
      <c r="L5" s="10">
        <v>314009</v>
      </c>
      <c r="M5" s="9" t="s">
        <v>37</v>
      </c>
      <c r="N5" s="10">
        <v>399.9984</v>
      </c>
      <c r="O5" s="11"/>
      <c r="P5" s="11"/>
      <c r="Q5" s="10">
        <v>599.99400000000003</v>
      </c>
      <c r="R5" s="10">
        <v>599.99400000000003</v>
      </c>
      <c r="S5" s="10">
        <v>3074.9769299999998</v>
      </c>
      <c r="T5" s="10">
        <v>4679.9597279999998</v>
      </c>
      <c r="U5" s="10">
        <v>6753.9255300000004</v>
      </c>
      <c r="V5" s="10">
        <v>5991.9400800000003</v>
      </c>
      <c r="W5" s="10">
        <v>3599.9423999999999</v>
      </c>
      <c r="X5" s="10">
        <v>2999.9520000000002</v>
      </c>
      <c r="Y5" s="11"/>
      <c r="Z5" s="10">
        <v>3119.9500800000001</v>
      </c>
      <c r="AA5" s="10">
        <v>9119.8727999999992</v>
      </c>
      <c r="AB5" s="10">
        <v>3108.9502560000001</v>
      </c>
      <c r="AC5" s="10">
        <v>18358.706256000001</v>
      </c>
      <c r="AD5" s="10">
        <v>28992.734351999999</v>
      </c>
      <c r="AE5" s="13">
        <v>23484.650141999999</v>
      </c>
    </row>
    <row r="6" spans="1:33" x14ac:dyDescent="0.25">
      <c r="A6" s="8">
        <v>537541451574</v>
      </c>
      <c r="B6" s="8" t="s">
        <v>95</v>
      </c>
      <c r="C6" s="8">
        <v>100000414315</v>
      </c>
      <c r="D6" s="8" t="s">
        <v>865</v>
      </c>
      <c r="E6" s="9" t="s">
        <v>31</v>
      </c>
      <c r="F6" s="9" t="s">
        <v>32</v>
      </c>
      <c r="G6" s="9" t="s">
        <v>33</v>
      </c>
      <c r="H6" s="9" t="s">
        <v>34</v>
      </c>
      <c r="I6" s="9" t="s">
        <v>35</v>
      </c>
      <c r="J6" s="9" t="s">
        <v>49</v>
      </c>
      <c r="K6" s="9" t="s">
        <v>53</v>
      </c>
      <c r="L6" s="10">
        <v>414023</v>
      </c>
      <c r="M6" s="9" t="s">
        <v>54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0">
        <v>26015.765958</v>
      </c>
      <c r="AD6" s="10">
        <v>21296.813976000001</v>
      </c>
      <c r="AE6" s="13">
        <v>20957.814438000001</v>
      </c>
    </row>
    <row r="7" spans="1:33" x14ac:dyDescent="0.25">
      <c r="A7" s="8">
        <v>656091339523</v>
      </c>
      <c r="B7" s="8" t="s">
        <v>97</v>
      </c>
      <c r="C7" s="8">
        <v>100000340027</v>
      </c>
      <c r="D7" s="8" t="s">
        <v>867</v>
      </c>
      <c r="E7" s="9" t="s">
        <v>31</v>
      </c>
      <c r="F7" s="9" t="s">
        <v>32</v>
      </c>
      <c r="G7" s="9" t="s">
        <v>33</v>
      </c>
      <c r="H7" s="9" t="s">
        <v>34</v>
      </c>
      <c r="I7" s="9" t="s">
        <v>35</v>
      </c>
      <c r="J7" s="9" t="s">
        <v>36</v>
      </c>
      <c r="K7" s="9" t="s">
        <v>36</v>
      </c>
      <c r="L7" s="10">
        <v>314010</v>
      </c>
      <c r="M7" s="9" t="s">
        <v>37</v>
      </c>
      <c r="N7" s="10">
        <v>11238.89889</v>
      </c>
      <c r="O7" s="10">
        <v>11949.938620000001</v>
      </c>
      <c r="P7" s="10">
        <v>11999.94</v>
      </c>
      <c r="Q7" s="10">
        <v>3532.9847580000001</v>
      </c>
      <c r="R7" s="10">
        <v>11497.896479999999</v>
      </c>
      <c r="S7" s="10">
        <v>9999.9599999999991</v>
      </c>
      <c r="T7" s="10">
        <v>12190.933241999999</v>
      </c>
      <c r="U7" s="10">
        <v>22379.888916</v>
      </c>
      <c r="V7" s="10">
        <v>14737.9092</v>
      </c>
      <c r="W7" s="10">
        <v>18687.895248000001</v>
      </c>
      <c r="X7" s="10">
        <v>4991.9800320000004</v>
      </c>
      <c r="Y7" s="10">
        <v>14991.940032</v>
      </c>
      <c r="Z7" s="10">
        <v>21999.87456</v>
      </c>
      <c r="AA7" s="10">
        <v>9996.9000479999995</v>
      </c>
      <c r="AB7" s="10">
        <v>11236.91763</v>
      </c>
      <c r="AC7" s="10">
        <v>11999.951999999999</v>
      </c>
      <c r="AD7" s="10">
        <v>15556.937771999999</v>
      </c>
      <c r="AE7" s="13">
        <v>14999.94</v>
      </c>
    </row>
    <row r="8" spans="1:33" x14ac:dyDescent="0.25">
      <c r="A8" s="8">
        <v>307076068926</v>
      </c>
      <c r="B8" s="8" t="s">
        <v>102</v>
      </c>
      <c r="C8" s="8">
        <v>100000987657</v>
      </c>
      <c r="D8" s="8" t="s">
        <v>872</v>
      </c>
      <c r="E8" s="9" t="s">
        <v>31</v>
      </c>
      <c r="F8" s="9" t="s">
        <v>32</v>
      </c>
      <c r="G8" s="9" t="s">
        <v>33</v>
      </c>
      <c r="H8" s="9" t="s">
        <v>34</v>
      </c>
      <c r="I8" s="9" t="s">
        <v>35</v>
      </c>
      <c r="J8" s="9" t="s">
        <v>55</v>
      </c>
      <c r="K8" s="9" t="s">
        <v>57</v>
      </c>
      <c r="L8" s="10">
        <v>314010</v>
      </c>
      <c r="M8" s="9" t="s">
        <v>37</v>
      </c>
      <c r="N8" s="10">
        <v>3891.9746399999999</v>
      </c>
      <c r="O8" s="10">
        <v>4751.9523360000003</v>
      </c>
      <c r="P8" s="10">
        <v>4479.9652379999998</v>
      </c>
      <c r="Q8" s="10">
        <v>5942.9316239999998</v>
      </c>
      <c r="R8" s="10">
        <v>5171.9431679999998</v>
      </c>
      <c r="S8" s="10">
        <v>5536.9488000000001</v>
      </c>
      <c r="T8" s="10">
        <v>8642.9328600000008</v>
      </c>
      <c r="U8" s="10">
        <v>3776.9614259999998</v>
      </c>
      <c r="V8" s="10">
        <v>17070.852714000001</v>
      </c>
      <c r="W8" s="10">
        <v>14565.885372000001</v>
      </c>
      <c r="X8" s="10">
        <v>11161.930392</v>
      </c>
      <c r="Y8" s="10">
        <v>3347.9709120000002</v>
      </c>
      <c r="Z8" s="10">
        <v>3139.9686000000002</v>
      </c>
      <c r="AA8" s="10">
        <v>6709.9547400000001</v>
      </c>
      <c r="AB8" s="11"/>
      <c r="AC8" s="10">
        <v>15421.889292</v>
      </c>
      <c r="AD8" s="10">
        <v>7119.94848</v>
      </c>
      <c r="AE8" s="13">
        <v>12524.93808</v>
      </c>
    </row>
    <row r="9" spans="1:33" x14ac:dyDescent="0.25">
      <c r="A9" s="8">
        <v>418757659711</v>
      </c>
      <c r="B9" s="8" t="s">
        <v>98</v>
      </c>
      <c r="C9" s="8">
        <v>100000218879</v>
      </c>
      <c r="D9" s="8" t="s">
        <v>868</v>
      </c>
      <c r="E9" s="9" t="s">
        <v>31</v>
      </c>
      <c r="F9" s="9" t="s">
        <v>58</v>
      </c>
      <c r="G9" s="9" t="s">
        <v>62</v>
      </c>
      <c r="H9" s="9" t="s">
        <v>40</v>
      </c>
      <c r="I9" s="9" t="s">
        <v>46</v>
      </c>
      <c r="J9" s="9" t="s">
        <v>60</v>
      </c>
      <c r="K9" s="9" t="s">
        <v>67</v>
      </c>
      <c r="L9" s="10">
        <v>314002</v>
      </c>
      <c r="M9" s="9" t="s">
        <v>37</v>
      </c>
      <c r="N9" s="10">
        <v>5307.3712679999999</v>
      </c>
      <c r="O9" s="10">
        <v>7157.462912</v>
      </c>
      <c r="P9" s="10">
        <v>11221.391592</v>
      </c>
      <c r="Q9" s="10">
        <v>8880.2965199999999</v>
      </c>
      <c r="R9" s="10">
        <v>6099.8583239999998</v>
      </c>
      <c r="S9" s="10">
        <v>2214.9289199999998</v>
      </c>
      <c r="T9" s="10">
        <v>3549.473868</v>
      </c>
      <c r="U9" s="10">
        <v>3493.7172719999999</v>
      </c>
      <c r="V9" s="10">
        <v>4042.2181620000001</v>
      </c>
      <c r="W9" s="10">
        <v>4862.2716060000002</v>
      </c>
      <c r="X9" s="10">
        <v>6816.0651180000004</v>
      </c>
      <c r="Y9" s="10">
        <v>17348.142474</v>
      </c>
      <c r="Z9" s="10">
        <v>15612.410442</v>
      </c>
      <c r="AA9" s="10">
        <v>14680.417356</v>
      </c>
      <c r="AB9" s="10">
        <v>5196.219306</v>
      </c>
      <c r="AC9" s="10">
        <v>11520.931434</v>
      </c>
      <c r="AD9" s="10">
        <v>12637.914456</v>
      </c>
      <c r="AE9" s="13">
        <v>11092.516320000001</v>
      </c>
    </row>
    <row r="10" spans="1:33" x14ac:dyDescent="0.25">
      <c r="A10" s="8">
        <v>123785014845</v>
      </c>
      <c r="B10" s="8" t="s">
        <v>108</v>
      </c>
      <c r="C10" s="8">
        <v>100000387809</v>
      </c>
      <c r="D10" s="8" t="s">
        <v>878</v>
      </c>
      <c r="E10" s="9" t="s">
        <v>31</v>
      </c>
      <c r="F10" s="9" t="s">
        <v>32</v>
      </c>
      <c r="G10" s="9" t="s">
        <v>33</v>
      </c>
      <c r="H10" s="9" t="s">
        <v>34</v>
      </c>
      <c r="I10" s="9" t="s">
        <v>35</v>
      </c>
      <c r="J10" s="9" t="s">
        <v>36</v>
      </c>
      <c r="K10" s="9" t="s">
        <v>36</v>
      </c>
      <c r="L10" s="10">
        <v>314009</v>
      </c>
      <c r="M10" s="9" t="s">
        <v>37</v>
      </c>
      <c r="N10" s="11"/>
      <c r="O10" s="10">
        <v>42578.510616</v>
      </c>
      <c r="P10" s="10">
        <v>43170.466511999999</v>
      </c>
      <c r="Q10" s="10">
        <v>9354.8690160000006</v>
      </c>
      <c r="R10" s="10">
        <v>6238.9376099999999</v>
      </c>
      <c r="S10" s="11"/>
      <c r="T10" s="10">
        <v>9587.8865280000009</v>
      </c>
      <c r="U10" s="10">
        <v>12548.799311999999</v>
      </c>
      <c r="V10" s="11"/>
      <c r="W10" s="11"/>
      <c r="X10" s="11"/>
      <c r="Y10" s="11"/>
      <c r="Z10" s="11"/>
      <c r="AA10" s="10">
        <v>9775.9421760000005</v>
      </c>
      <c r="AB10" s="11"/>
      <c r="AC10" s="11"/>
      <c r="AD10" s="10">
        <v>8998.9040160000004</v>
      </c>
      <c r="AE10" s="13">
        <v>11037.860826</v>
      </c>
    </row>
    <row r="11" spans="1:33" x14ac:dyDescent="0.25">
      <c r="A11" s="8">
        <v>230043603234</v>
      </c>
      <c r="B11" s="8" t="s">
        <v>105</v>
      </c>
      <c r="C11" s="8">
        <v>100000656792</v>
      </c>
      <c r="D11" s="8" t="s">
        <v>875</v>
      </c>
      <c r="E11" s="9" t="s">
        <v>31</v>
      </c>
      <c r="F11" s="9" t="s">
        <v>38</v>
      </c>
      <c r="G11" s="9" t="s">
        <v>39</v>
      </c>
      <c r="H11" s="9" t="s">
        <v>40</v>
      </c>
      <c r="I11" s="9" t="s">
        <v>41</v>
      </c>
      <c r="J11" s="9" t="s">
        <v>42</v>
      </c>
      <c r="K11" s="9" t="s">
        <v>43</v>
      </c>
      <c r="L11" s="10">
        <v>314012</v>
      </c>
      <c r="M11" s="9" t="s">
        <v>37</v>
      </c>
      <c r="N11" s="10">
        <v>2850.9662640000001</v>
      </c>
      <c r="O11" s="10">
        <v>2721.96477</v>
      </c>
      <c r="P11" s="10">
        <v>1308.68184</v>
      </c>
      <c r="Q11" s="10">
        <v>2566.9699799999999</v>
      </c>
      <c r="R11" s="10">
        <v>1789.979628</v>
      </c>
      <c r="S11" s="10">
        <v>4959.9458519999998</v>
      </c>
      <c r="T11" s="10">
        <v>5150.9511659999998</v>
      </c>
      <c r="U11" s="10">
        <v>9088.8864959999992</v>
      </c>
      <c r="V11" s="10">
        <v>14621.829239999999</v>
      </c>
      <c r="W11" s="10">
        <v>12827.826972000001</v>
      </c>
      <c r="X11" s="10">
        <v>11009.851914000001</v>
      </c>
      <c r="Y11" s="10">
        <v>1730.981706</v>
      </c>
      <c r="Z11" s="10">
        <v>2144.3818500000002</v>
      </c>
      <c r="AA11" s="10">
        <v>1697.981448</v>
      </c>
      <c r="AB11" s="10">
        <v>4316.9528039999996</v>
      </c>
      <c r="AC11" s="10">
        <v>9193.8739679999999</v>
      </c>
      <c r="AD11" s="10">
        <v>9959.8819679999997</v>
      </c>
      <c r="AE11" s="13">
        <v>11017.852998</v>
      </c>
    </row>
    <row r="12" spans="1:33" x14ac:dyDescent="0.25">
      <c r="A12" s="8">
        <v>160837719499</v>
      </c>
      <c r="B12" s="8" t="s">
        <v>109</v>
      </c>
      <c r="C12" s="8">
        <v>100000408479</v>
      </c>
      <c r="D12" s="8" t="s">
        <v>879</v>
      </c>
      <c r="E12" s="9" t="s">
        <v>31</v>
      </c>
      <c r="F12" s="9" t="s">
        <v>32</v>
      </c>
      <c r="G12" s="9" t="s">
        <v>33</v>
      </c>
      <c r="H12" s="9" t="s">
        <v>34</v>
      </c>
      <c r="I12" s="9" t="s">
        <v>35</v>
      </c>
      <c r="J12" s="9" t="s">
        <v>36</v>
      </c>
      <c r="K12" s="9" t="s">
        <v>36</v>
      </c>
      <c r="L12" s="10">
        <v>314010</v>
      </c>
      <c r="M12" s="9" t="s">
        <v>37</v>
      </c>
      <c r="N12" s="11"/>
      <c r="O12" s="10">
        <v>10047.959808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0">
        <v>1399.9944</v>
      </c>
      <c r="AD12" s="11"/>
      <c r="AE12" s="13">
        <v>10607.957568</v>
      </c>
    </row>
    <row r="13" spans="1:33" x14ac:dyDescent="0.25">
      <c r="A13" s="8">
        <v>522545016675</v>
      </c>
      <c r="B13" s="8" t="s">
        <v>99</v>
      </c>
      <c r="C13" s="8">
        <v>100000539420</v>
      </c>
      <c r="D13" s="8" t="s">
        <v>869</v>
      </c>
      <c r="E13" s="9" t="s">
        <v>31</v>
      </c>
      <c r="F13" s="9" t="s">
        <v>32</v>
      </c>
      <c r="G13" s="9" t="s">
        <v>33</v>
      </c>
      <c r="H13" s="9" t="s">
        <v>34</v>
      </c>
      <c r="I13" s="9" t="s">
        <v>35</v>
      </c>
      <c r="J13" s="9" t="s">
        <v>36</v>
      </c>
      <c r="K13" s="9" t="s">
        <v>36</v>
      </c>
      <c r="L13" s="10">
        <v>314010</v>
      </c>
      <c r="M13" s="9" t="s">
        <v>37</v>
      </c>
      <c r="N13" s="10">
        <v>2336.98234</v>
      </c>
      <c r="O13" s="10">
        <v>2539.9761480000002</v>
      </c>
      <c r="P13" s="10">
        <v>3724.472088</v>
      </c>
      <c r="Q13" s="10">
        <v>1242.48576</v>
      </c>
      <c r="R13" s="10">
        <v>6091.4212079999998</v>
      </c>
      <c r="S13" s="10">
        <v>2879.9539199999999</v>
      </c>
      <c r="T13" s="10">
        <v>9339.0875639999995</v>
      </c>
      <c r="U13" s="10">
        <v>10723.6155</v>
      </c>
      <c r="V13" s="10">
        <v>9035.8719839999994</v>
      </c>
      <c r="W13" s="10">
        <v>8349.9032399999996</v>
      </c>
      <c r="X13" s="10">
        <v>6155.9015040000004</v>
      </c>
      <c r="Y13" s="10">
        <v>5999.9043600000005</v>
      </c>
      <c r="Z13" s="10">
        <v>3430.9451039999999</v>
      </c>
      <c r="AA13" s="10">
        <v>3431.9450879999999</v>
      </c>
      <c r="AB13" s="10">
        <v>3431.9450879999999</v>
      </c>
      <c r="AC13" s="10">
        <v>8069.9265599999999</v>
      </c>
      <c r="AD13" s="10">
        <v>12703.866816</v>
      </c>
      <c r="AE13" s="13">
        <v>9211.9219680000006</v>
      </c>
    </row>
    <row r="14" spans="1:33" x14ac:dyDescent="0.25">
      <c r="A14" s="8">
        <v>128206930967</v>
      </c>
      <c r="B14" s="8" t="s">
        <v>116</v>
      </c>
      <c r="C14" s="8">
        <v>100000274275</v>
      </c>
      <c r="D14" s="8" t="s">
        <v>886</v>
      </c>
      <c r="E14" s="9" t="s">
        <v>31</v>
      </c>
      <c r="F14" s="9" t="s">
        <v>32</v>
      </c>
      <c r="G14" s="9" t="s">
        <v>33</v>
      </c>
      <c r="H14" s="9" t="s">
        <v>34</v>
      </c>
      <c r="I14" s="9" t="s">
        <v>35</v>
      </c>
      <c r="J14" s="9" t="s">
        <v>36</v>
      </c>
      <c r="K14" s="9" t="s">
        <v>36</v>
      </c>
      <c r="L14" s="10">
        <v>414024</v>
      </c>
      <c r="M14" s="9" t="s">
        <v>54</v>
      </c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0">
        <v>3429.9451199999999</v>
      </c>
      <c r="Y14" s="10">
        <v>19863.920544000001</v>
      </c>
      <c r="Z14" s="10">
        <v>43319.731679999997</v>
      </c>
      <c r="AA14" s="10">
        <v>22103.829215999998</v>
      </c>
      <c r="AB14" s="10">
        <v>13419.868704</v>
      </c>
      <c r="AC14" s="10">
        <v>14607.890880000001</v>
      </c>
      <c r="AD14" s="10">
        <v>19962.809280000001</v>
      </c>
      <c r="AE14" s="13">
        <v>8823.8823360000006</v>
      </c>
    </row>
    <row r="15" spans="1:33" x14ac:dyDescent="0.25">
      <c r="A15" s="8">
        <v>490833617333</v>
      </c>
      <c r="B15" s="8" t="s">
        <v>118</v>
      </c>
      <c r="C15" s="8">
        <v>100000464499</v>
      </c>
      <c r="D15" s="8" t="s">
        <v>888</v>
      </c>
      <c r="E15" s="9" t="s">
        <v>31</v>
      </c>
      <c r="F15" s="9" t="s">
        <v>58</v>
      </c>
      <c r="G15" s="9" t="s">
        <v>59</v>
      </c>
      <c r="H15" s="9" t="s">
        <v>40</v>
      </c>
      <c r="I15" s="9" t="s">
        <v>41</v>
      </c>
      <c r="J15" s="9" t="s">
        <v>64</v>
      </c>
      <c r="K15" s="9" t="s">
        <v>65</v>
      </c>
      <c r="L15" s="10">
        <v>314004</v>
      </c>
      <c r="M15" s="9" t="s">
        <v>37</v>
      </c>
      <c r="N15" s="10">
        <v>371.24778600000002</v>
      </c>
      <c r="O15" s="10">
        <v>382.49643600000002</v>
      </c>
      <c r="P15" s="10">
        <v>299.19751200000002</v>
      </c>
      <c r="Q15" s="10">
        <v>142.24909199999999</v>
      </c>
      <c r="R15" s="10">
        <v>532.44541200000003</v>
      </c>
      <c r="S15" s="10">
        <v>317.24704200000002</v>
      </c>
      <c r="T15" s="10">
        <v>285.89780999999999</v>
      </c>
      <c r="U15" s="10">
        <v>341.29728</v>
      </c>
      <c r="V15" s="10">
        <v>516.395712</v>
      </c>
      <c r="W15" s="10">
        <v>338.39726400000001</v>
      </c>
      <c r="X15" s="10">
        <v>314.09767799999997</v>
      </c>
      <c r="Y15" s="10">
        <v>249.447642</v>
      </c>
      <c r="Z15" s="10">
        <v>1657.3916160000001</v>
      </c>
      <c r="AA15" s="10">
        <v>2299.1892480000001</v>
      </c>
      <c r="AB15" s="10">
        <v>1404.4937460000001</v>
      </c>
      <c r="AC15" s="10">
        <v>6086.32377</v>
      </c>
      <c r="AD15" s="10">
        <v>7510.2180840000001</v>
      </c>
      <c r="AE15" s="13">
        <v>7081.4694300000001</v>
      </c>
    </row>
    <row r="16" spans="1:33" x14ac:dyDescent="0.25">
      <c r="A16" s="8">
        <v>738512616025</v>
      </c>
      <c r="B16" s="8" t="s">
        <v>132</v>
      </c>
      <c r="C16" s="8">
        <v>100000450199</v>
      </c>
      <c r="D16" s="8" t="s">
        <v>902</v>
      </c>
      <c r="E16" s="9" t="s">
        <v>31</v>
      </c>
      <c r="F16" s="9" t="s">
        <v>38</v>
      </c>
      <c r="G16" s="9" t="s">
        <v>39</v>
      </c>
      <c r="H16" s="9" t="s">
        <v>40</v>
      </c>
      <c r="I16" s="9" t="s">
        <v>48</v>
      </c>
      <c r="J16" s="9" t="s">
        <v>49</v>
      </c>
      <c r="K16" s="9" t="s">
        <v>50</v>
      </c>
      <c r="L16" s="10">
        <v>514016</v>
      </c>
      <c r="M16" s="9" t="s">
        <v>51</v>
      </c>
      <c r="N16" s="10">
        <v>716.99061600000005</v>
      </c>
      <c r="O16" s="10">
        <v>1067.2403260000001</v>
      </c>
      <c r="P16" s="10">
        <v>482.99480999999997</v>
      </c>
      <c r="Q16" s="10">
        <v>778.99156200000004</v>
      </c>
      <c r="R16" s="10">
        <v>1258.3862939999999</v>
      </c>
      <c r="S16" s="10">
        <v>2912.9798820000001</v>
      </c>
      <c r="T16" s="10">
        <v>4960.9660379999996</v>
      </c>
      <c r="U16" s="10">
        <v>5289.5733540000001</v>
      </c>
      <c r="V16" s="10">
        <v>4566.1754099999998</v>
      </c>
      <c r="W16" s="10">
        <v>5029.171926</v>
      </c>
      <c r="X16" s="10">
        <v>3380.3735579999998</v>
      </c>
      <c r="Y16" s="10">
        <v>984.19169999999997</v>
      </c>
      <c r="Z16" s="10">
        <v>3611.9736240000002</v>
      </c>
      <c r="AA16" s="10">
        <v>1225.586982</v>
      </c>
      <c r="AB16" s="10">
        <v>1260.1899000000001</v>
      </c>
      <c r="AC16" s="10">
        <v>2172.5818319999998</v>
      </c>
      <c r="AD16" s="10">
        <v>2756.5289520000001</v>
      </c>
      <c r="AE16" s="13">
        <v>6241.1061479999998</v>
      </c>
    </row>
    <row r="17" spans="1:31" x14ac:dyDescent="0.25">
      <c r="A17" s="8">
        <v>438588808502</v>
      </c>
      <c r="B17" s="8" t="s">
        <v>142</v>
      </c>
      <c r="C17" s="8">
        <v>100000171320</v>
      </c>
      <c r="D17" s="8" t="s">
        <v>912</v>
      </c>
      <c r="E17" s="9" t="s">
        <v>31</v>
      </c>
      <c r="F17" s="9" t="s">
        <v>32</v>
      </c>
      <c r="G17" s="9" t="s">
        <v>33</v>
      </c>
      <c r="H17" s="9" t="s">
        <v>34</v>
      </c>
      <c r="I17" s="9" t="s">
        <v>35</v>
      </c>
      <c r="J17" s="9" t="s">
        <v>36</v>
      </c>
      <c r="K17" s="9" t="s">
        <v>36</v>
      </c>
      <c r="L17" s="10">
        <v>314010</v>
      </c>
      <c r="M17" s="9" t="s">
        <v>37</v>
      </c>
      <c r="N17" s="10">
        <v>6479.9222399999999</v>
      </c>
      <c r="O17" s="10">
        <v>4319.9459999999999</v>
      </c>
      <c r="P17" s="10">
        <v>8599.8878399999994</v>
      </c>
      <c r="Q17" s="10">
        <v>17967.751727999999</v>
      </c>
      <c r="R17" s="10">
        <v>7743.969024</v>
      </c>
      <c r="S17" s="11"/>
      <c r="T17" s="11"/>
      <c r="U17" s="11"/>
      <c r="V17" s="11"/>
      <c r="W17" s="10">
        <v>6239.9376000000002</v>
      </c>
      <c r="X17" s="10">
        <v>3119.9688000000001</v>
      </c>
      <c r="Y17" s="10">
        <v>3119.9688000000001</v>
      </c>
      <c r="Z17" s="10">
        <v>6959.9304000000002</v>
      </c>
      <c r="AA17" s="10">
        <v>3597.9640199999999</v>
      </c>
      <c r="AB17" s="10">
        <v>9719.9027999999998</v>
      </c>
      <c r="AC17" s="10">
        <v>13748.862510000001</v>
      </c>
      <c r="AD17" s="10">
        <v>6719.9327999999996</v>
      </c>
      <c r="AE17" s="13">
        <v>6239.9376000000002</v>
      </c>
    </row>
    <row r="18" spans="1:31" x14ac:dyDescent="0.25">
      <c r="A18" s="8">
        <v>536299672285</v>
      </c>
      <c r="B18" s="8" t="s">
        <v>128</v>
      </c>
      <c r="C18" s="8">
        <v>100000569196</v>
      </c>
      <c r="D18" s="8" t="s">
        <v>898</v>
      </c>
      <c r="E18" s="9" t="s">
        <v>31</v>
      </c>
      <c r="F18" s="9" t="s">
        <v>58</v>
      </c>
      <c r="G18" s="9" t="s">
        <v>59</v>
      </c>
      <c r="H18" s="9" t="s">
        <v>40</v>
      </c>
      <c r="I18" s="9" t="s">
        <v>41</v>
      </c>
      <c r="J18" s="9" t="s">
        <v>60</v>
      </c>
      <c r="K18" s="9" t="s">
        <v>67</v>
      </c>
      <c r="L18" s="10">
        <v>314004</v>
      </c>
      <c r="M18" s="9" t="s">
        <v>37</v>
      </c>
      <c r="N18" s="10">
        <v>3956.4776040000002</v>
      </c>
      <c r="O18" s="10">
        <v>3234.4816559999999</v>
      </c>
      <c r="P18" s="10">
        <v>2679.2346120000002</v>
      </c>
      <c r="Q18" s="10">
        <v>1174.487916</v>
      </c>
      <c r="R18" s="10">
        <v>2539.482</v>
      </c>
      <c r="S18" s="10">
        <v>3211.2294539999998</v>
      </c>
      <c r="T18" s="10">
        <v>2955.230274</v>
      </c>
      <c r="U18" s="10">
        <v>2639.6812380000001</v>
      </c>
      <c r="V18" s="10">
        <v>2216.8826519999998</v>
      </c>
      <c r="W18" s="10">
        <v>2738.732274</v>
      </c>
      <c r="X18" s="10">
        <v>1793.3852999999999</v>
      </c>
      <c r="Y18" s="10">
        <v>1130.5360439999999</v>
      </c>
      <c r="Z18" s="10">
        <v>1620.488034</v>
      </c>
      <c r="AA18" s="10">
        <v>2461.7846880000002</v>
      </c>
      <c r="AB18" s="10">
        <v>1550.137506</v>
      </c>
      <c r="AC18" s="10">
        <v>2670.5798100000002</v>
      </c>
      <c r="AD18" s="10">
        <v>2537.127324</v>
      </c>
      <c r="AE18" s="13">
        <v>6126.5657160000001</v>
      </c>
    </row>
    <row r="19" spans="1:31" x14ac:dyDescent="0.25">
      <c r="A19" s="8">
        <v>113035035465</v>
      </c>
      <c r="B19" s="8" t="s">
        <v>126</v>
      </c>
      <c r="C19" s="8">
        <v>100000596541</v>
      </c>
      <c r="D19" s="8" t="s">
        <v>896</v>
      </c>
      <c r="E19" s="9" t="s">
        <v>31</v>
      </c>
      <c r="F19" s="9" t="s">
        <v>58</v>
      </c>
      <c r="G19" s="9" t="s">
        <v>62</v>
      </c>
      <c r="H19" s="9" t="s">
        <v>40</v>
      </c>
      <c r="I19" s="9" t="s">
        <v>48</v>
      </c>
      <c r="J19" s="9" t="s">
        <v>60</v>
      </c>
      <c r="K19" s="9" t="s">
        <v>67</v>
      </c>
      <c r="L19" s="10">
        <v>514016</v>
      </c>
      <c r="M19" s="9" t="s">
        <v>51</v>
      </c>
      <c r="N19" s="10">
        <v>1743.984336</v>
      </c>
      <c r="O19" s="10">
        <v>2276.7837720000002</v>
      </c>
      <c r="P19" s="10">
        <v>1393.589424</v>
      </c>
      <c r="Q19" s="10">
        <v>2562.3316199999999</v>
      </c>
      <c r="R19" s="10">
        <v>3542.076384</v>
      </c>
      <c r="S19" s="10">
        <v>2778.8785800000001</v>
      </c>
      <c r="T19" s="10">
        <v>3038.9757</v>
      </c>
      <c r="U19" s="10">
        <v>3214.6754759999999</v>
      </c>
      <c r="V19" s="10">
        <v>2430.7308480000002</v>
      </c>
      <c r="W19" s="10">
        <v>4645.8237840000002</v>
      </c>
      <c r="X19" s="10">
        <v>3510.6304559999999</v>
      </c>
      <c r="Y19" s="10">
        <v>1197.0402959999999</v>
      </c>
      <c r="Z19" s="10">
        <v>1517.8377359999999</v>
      </c>
      <c r="AA19" s="10">
        <v>1250.9892</v>
      </c>
      <c r="AB19" s="10">
        <v>1788.387708</v>
      </c>
      <c r="AC19" s="10">
        <v>4367.5741440000002</v>
      </c>
      <c r="AD19" s="10">
        <v>5245.1167800000003</v>
      </c>
      <c r="AE19" s="13">
        <v>5868.5619120000001</v>
      </c>
    </row>
    <row r="20" spans="1:31" x14ac:dyDescent="0.25">
      <c r="A20" s="8">
        <v>596520085011</v>
      </c>
      <c r="B20" s="8" t="s">
        <v>127</v>
      </c>
      <c r="C20" s="8">
        <v>100000053667</v>
      </c>
      <c r="D20" s="8" t="s">
        <v>897</v>
      </c>
      <c r="E20" s="9" t="s">
        <v>31</v>
      </c>
      <c r="F20" s="9" t="s">
        <v>58</v>
      </c>
      <c r="G20" s="9" t="s">
        <v>59</v>
      </c>
      <c r="H20" s="9" t="s">
        <v>40</v>
      </c>
      <c r="I20" s="9" t="s">
        <v>41</v>
      </c>
      <c r="J20" s="9" t="s">
        <v>64</v>
      </c>
      <c r="K20" s="9" t="s">
        <v>65</v>
      </c>
      <c r="L20" s="10">
        <v>314001</v>
      </c>
      <c r="M20" s="9" t="s">
        <v>37</v>
      </c>
      <c r="N20" s="10">
        <v>803.19498599999997</v>
      </c>
      <c r="O20" s="10">
        <v>1142.2940819999999</v>
      </c>
      <c r="P20" s="10">
        <v>668.79634799999997</v>
      </c>
      <c r="Q20" s="10">
        <v>1121.544132</v>
      </c>
      <c r="R20" s="10">
        <v>1201.3932179999999</v>
      </c>
      <c r="S20" s="10">
        <v>1694.041608</v>
      </c>
      <c r="T20" s="10">
        <v>1436.2402320000001</v>
      </c>
      <c r="U20" s="10">
        <v>2361.7332000000001</v>
      </c>
      <c r="V20" s="10">
        <v>3056.3242559999999</v>
      </c>
      <c r="W20" s="10">
        <v>1921.0905299999999</v>
      </c>
      <c r="X20" s="10">
        <v>1521.7927380000001</v>
      </c>
      <c r="Y20" s="10">
        <v>148.09813800000001</v>
      </c>
      <c r="Z20" s="10">
        <v>314.89733999999999</v>
      </c>
      <c r="AA20" s="10">
        <v>321.79724399999998</v>
      </c>
      <c r="AB20" s="10">
        <v>430.79740199999998</v>
      </c>
      <c r="AC20" s="10">
        <v>752.094966</v>
      </c>
      <c r="AD20" s="10">
        <v>4312.0809479999998</v>
      </c>
      <c r="AE20" s="13">
        <v>5828.2746900000002</v>
      </c>
    </row>
    <row r="21" spans="1:31" x14ac:dyDescent="0.25">
      <c r="A21" s="8">
        <v>798595986917</v>
      </c>
      <c r="B21" s="8" t="s">
        <v>117</v>
      </c>
      <c r="C21" s="8">
        <v>100000708570</v>
      </c>
      <c r="D21" s="8" t="s">
        <v>887</v>
      </c>
      <c r="E21" s="9" t="s">
        <v>31</v>
      </c>
      <c r="F21" s="9" t="s">
        <v>58</v>
      </c>
      <c r="G21" s="9" t="s">
        <v>59</v>
      </c>
      <c r="H21" s="9" t="s">
        <v>40</v>
      </c>
      <c r="I21" s="9" t="s">
        <v>46</v>
      </c>
      <c r="J21" s="9" t="s">
        <v>64</v>
      </c>
      <c r="K21" s="9" t="s">
        <v>65</v>
      </c>
      <c r="L21" s="10">
        <v>314002</v>
      </c>
      <c r="M21" s="9" t="s">
        <v>37</v>
      </c>
      <c r="N21" s="10">
        <v>1833.1920299999999</v>
      </c>
      <c r="O21" s="10">
        <v>932.14566000000002</v>
      </c>
      <c r="P21" s="10">
        <v>1647.2428199999999</v>
      </c>
      <c r="Q21" s="10">
        <v>1867.9917479999999</v>
      </c>
      <c r="R21" s="10">
        <v>2559.7386959999999</v>
      </c>
      <c r="S21" s="10">
        <v>2625.6882839999998</v>
      </c>
      <c r="T21" s="10">
        <v>2381.98947</v>
      </c>
      <c r="U21" s="10">
        <v>3075.0849840000001</v>
      </c>
      <c r="V21" s="10">
        <v>3143.43588</v>
      </c>
      <c r="W21" s="10">
        <v>4689.2665200000001</v>
      </c>
      <c r="X21" s="10">
        <v>3300.7745399999999</v>
      </c>
      <c r="Y21" s="10">
        <v>148.198566</v>
      </c>
      <c r="Z21" s="10">
        <v>159.64838399999999</v>
      </c>
      <c r="AA21" s="10">
        <v>2419.836906</v>
      </c>
      <c r="AB21" s="10">
        <v>1861.5919019999999</v>
      </c>
      <c r="AC21" s="10">
        <v>3180.6863159999998</v>
      </c>
      <c r="AD21" s="10">
        <v>5681.2760520000002</v>
      </c>
      <c r="AE21" s="13">
        <v>5161.9785119999997</v>
      </c>
    </row>
    <row r="22" spans="1:31" x14ac:dyDescent="0.25">
      <c r="A22" s="8">
        <v>629206866521</v>
      </c>
      <c r="B22" s="8" t="s">
        <v>146</v>
      </c>
      <c r="C22" s="8">
        <v>100000188555</v>
      </c>
      <c r="D22" s="8" t="s">
        <v>916</v>
      </c>
      <c r="E22" s="9" t="s">
        <v>31</v>
      </c>
      <c r="F22" s="9" t="s">
        <v>58</v>
      </c>
      <c r="G22" s="9" t="s">
        <v>62</v>
      </c>
      <c r="H22" s="9" t="s">
        <v>40</v>
      </c>
      <c r="I22" s="9" t="s">
        <v>46</v>
      </c>
      <c r="J22" s="9" t="s">
        <v>60</v>
      </c>
      <c r="K22" s="9" t="s">
        <v>67</v>
      </c>
      <c r="L22" s="10">
        <v>314002</v>
      </c>
      <c r="M22" s="9" t="s">
        <v>37</v>
      </c>
      <c r="N22" s="10">
        <v>1715.0907480000001</v>
      </c>
      <c r="O22" s="10">
        <v>1200.7423859999999</v>
      </c>
      <c r="P22" s="10">
        <v>1045.6426919999999</v>
      </c>
      <c r="Q22" s="10">
        <v>1347.8411840000001</v>
      </c>
      <c r="R22" s="10">
        <v>2690.2843320000002</v>
      </c>
      <c r="S22" s="10">
        <v>3783.8298719999998</v>
      </c>
      <c r="T22" s="10">
        <v>2497.3858500000001</v>
      </c>
      <c r="U22" s="10">
        <v>2073.1879800000002</v>
      </c>
      <c r="V22" s="10">
        <v>2280.1879920000001</v>
      </c>
      <c r="W22" s="10">
        <v>2369.5379039999998</v>
      </c>
      <c r="X22" s="10">
        <v>3249.784236</v>
      </c>
      <c r="Y22" s="10">
        <v>620.29513199999997</v>
      </c>
      <c r="Z22" s="10">
        <v>786.64456800000005</v>
      </c>
      <c r="AA22" s="10">
        <v>822.54423599999996</v>
      </c>
      <c r="AB22" s="10">
        <v>920.59356600000001</v>
      </c>
      <c r="AC22" s="10">
        <v>2346.1801260000002</v>
      </c>
      <c r="AD22" s="10">
        <v>4769.5719479999998</v>
      </c>
      <c r="AE22" s="13">
        <v>5121.661212</v>
      </c>
    </row>
    <row r="23" spans="1:31" x14ac:dyDescent="0.25">
      <c r="A23" s="8">
        <v>345021791429</v>
      </c>
      <c r="B23" s="8" t="s">
        <v>163</v>
      </c>
      <c r="C23" s="8">
        <v>100000723762</v>
      </c>
      <c r="D23" s="8" t="s">
        <v>933</v>
      </c>
      <c r="E23" s="9" t="s">
        <v>31</v>
      </c>
      <c r="F23" s="9" t="s">
        <v>32</v>
      </c>
      <c r="G23" s="9" t="s">
        <v>33</v>
      </c>
      <c r="H23" s="9" t="s">
        <v>34</v>
      </c>
      <c r="I23" s="9" t="s">
        <v>35</v>
      </c>
      <c r="J23" s="9" t="s">
        <v>36</v>
      </c>
      <c r="K23" s="9" t="s">
        <v>36</v>
      </c>
      <c r="L23" s="10">
        <v>314009</v>
      </c>
      <c r="M23" s="9" t="s">
        <v>37</v>
      </c>
      <c r="N23" s="10">
        <v>8735.9238719999994</v>
      </c>
      <c r="O23" s="11"/>
      <c r="P23" s="10">
        <v>7279.9708799999999</v>
      </c>
      <c r="Q23" s="10">
        <v>24607.901568000001</v>
      </c>
      <c r="R23" s="11"/>
      <c r="S23" s="10">
        <v>10607.957568</v>
      </c>
      <c r="T23" s="10">
        <v>14387.942448</v>
      </c>
      <c r="U23" s="10">
        <v>7279.9708799999999</v>
      </c>
      <c r="V23" s="10">
        <v>7611.9218879999999</v>
      </c>
      <c r="W23" s="10">
        <v>8735.9238719999994</v>
      </c>
      <c r="X23" s="10">
        <v>1194.9808800000001</v>
      </c>
      <c r="Y23" s="11"/>
      <c r="Z23" s="11"/>
      <c r="AA23" s="11"/>
      <c r="AB23" s="11"/>
      <c r="AC23" s="10">
        <v>5303.9787839999999</v>
      </c>
      <c r="AD23" s="10">
        <v>1663.993344</v>
      </c>
      <c r="AE23" s="13">
        <v>5095.9384319999999</v>
      </c>
    </row>
    <row r="24" spans="1:31" x14ac:dyDescent="0.25">
      <c r="A24" s="8">
        <v>885974919269</v>
      </c>
      <c r="B24" s="8" t="s">
        <v>115</v>
      </c>
      <c r="C24" s="8">
        <v>100000799143</v>
      </c>
      <c r="D24" s="8" t="s">
        <v>885</v>
      </c>
      <c r="E24" s="9" t="s">
        <v>31</v>
      </c>
      <c r="F24" s="9" t="s">
        <v>58</v>
      </c>
      <c r="G24" s="9" t="s">
        <v>62</v>
      </c>
      <c r="H24" s="9" t="s">
        <v>40</v>
      </c>
      <c r="I24" s="9" t="s">
        <v>41</v>
      </c>
      <c r="J24" s="9" t="s">
        <v>64</v>
      </c>
      <c r="K24" s="9" t="s">
        <v>66</v>
      </c>
      <c r="L24" s="10">
        <v>314012</v>
      </c>
      <c r="M24" s="9" t="s">
        <v>37</v>
      </c>
      <c r="N24" s="10">
        <v>3489.7746120000002</v>
      </c>
      <c r="O24" s="10">
        <v>3630.0236759999998</v>
      </c>
      <c r="P24" s="10">
        <v>6026.9508960000003</v>
      </c>
      <c r="Q24" s="10">
        <v>5386.4545200000002</v>
      </c>
      <c r="R24" s="10">
        <v>5117.7628919999997</v>
      </c>
      <c r="S24" s="10">
        <v>5990.7132240000001</v>
      </c>
      <c r="T24" s="10">
        <v>5865.7062960000003</v>
      </c>
      <c r="U24" s="10">
        <v>5298.6675720000003</v>
      </c>
      <c r="V24" s="10">
        <v>4964.7151979999999</v>
      </c>
      <c r="W24" s="10">
        <v>4869.4673039999998</v>
      </c>
      <c r="X24" s="10">
        <v>4199.7738419999996</v>
      </c>
      <c r="Y24" s="10">
        <v>3634.378068</v>
      </c>
      <c r="Z24" s="10">
        <v>3945.7706939999998</v>
      </c>
      <c r="AA24" s="10">
        <v>4344.0728879999997</v>
      </c>
      <c r="AB24" s="10">
        <v>4838.5525680000001</v>
      </c>
      <c r="AC24" s="10">
        <v>2613.6838739999998</v>
      </c>
      <c r="AD24" s="10">
        <v>4799.7177959999999</v>
      </c>
      <c r="AE24" s="13">
        <v>4830.1201080000001</v>
      </c>
    </row>
    <row r="25" spans="1:31" x14ac:dyDescent="0.25">
      <c r="A25" s="8">
        <v>324412294856</v>
      </c>
      <c r="B25" s="8" t="s">
        <v>133</v>
      </c>
      <c r="C25" s="8">
        <v>100000911150</v>
      </c>
      <c r="D25" s="8" t="s">
        <v>903</v>
      </c>
      <c r="E25" s="9" t="s">
        <v>31</v>
      </c>
      <c r="F25" s="9" t="s">
        <v>58</v>
      </c>
      <c r="G25" s="9" t="s">
        <v>62</v>
      </c>
      <c r="H25" s="9" t="s">
        <v>40</v>
      </c>
      <c r="I25" s="9" t="s">
        <v>52</v>
      </c>
      <c r="J25" s="9" t="s">
        <v>60</v>
      </c>
      <c r="K25" s="9" t="s">
        <v>67</v>
      </c>
      <c r="L25" s="10">
        <v>414025</v>
      </c>
      <c r="M25" s="9" t="s">
        <v>54</v>
      </c>
      <c r="N25" s="10">
        <v>2210.4798719999999</v>
      </c>
      <c r="O25" s="10">
        <v>2289.4788960000001</v>
      </c>
      <c r="P25" s="10">
        <v>1871.4828480000001</v>
      </c>
      <c r="Q25" s="10">
        <v>2990.670654</v>
      </c>
      <c r="R25" s="10">
        <v>2306.2286519999998</v>
      </c>
      <c r="S25" s="10">
        <v>2375.1743540000002</v>
      </c>
      <c r="T25" s="10">
        <v>2371.4260439999998</v>
      </c>
      <c r="U25" s="10">
        <v>3867.5617320000001</v>
      </c>
      <c r="V25" s="10">
        <v>2977.1765639999999</v>
      </c>
      <c r="W25" s="10">
        <v>1934.6873519999999</v>
      </c>
      <c r="X25" s="10">
        <v>2331.7833479999999</v>
      </c>
      <c r="Y25" s="10">
        <v>1886.584668</v>
      </c>
      <c r="Z25" s="10">
        <v>1558.586256</v>
      </c>
      <c r="AA25" s="10">
        <v>1375.5854879999999</v>
      </c>
      <c r="AB25" s="10">
        <v>2034.830676</v>
      </c>
      <c r="AC25" s="10">
        <v>3069.1788660000002</v>
      </c>
      <c r="AD25" s="10">
        <v>4124.2636199999997</v>
      </c>
      <c r="AE25" s="13">
        <v>4823.7646439999999</v>
      </c>
    </row>
    <row r="26" spans="1:31" x14ac:dyDescent="0.25">
      <c r="A26" s="8">
        <v>431519899305</v>
      </c>
      <c r="B26" s="8" t="s">
        <v>101</v>
      </c>
      <c r="C26" s="8">
        <v>100000553733</v>
      </c>
      <c r="D26" s="8" t="s">
        <v>871</v>
      </c>
      <c r="E26" s="9" t="s">
        <v>31</v>
      </c>
      <c r="F26" s="9" t="s">
        <v>58</v>
      </c>
      <c r="G26" s="9" t="s">
        <v>62</v>
      </c>
      <c r="H26" s="9" t="s">
        <v>40</v>
      </c>
      <c r="I26" s="9" t="s">
        <v>48</v>
      </c>
      <c r="J26" s="9" t="s">
        <v>64</v>
      </c>
      <c r="K26" s="9" t="s">
        <v>66</v>
      </c>
      <c r="L26" s="10">
        <v>514016</v>
      </c>
      <c r="M26" s="9" t="s">
        <v>51</v>
      </c>
      <c r="N26" s="10">
        <v>1854.289248</v>
      </c>
      <c r="O26" s="10">
        <v>1880.7845380000001</v>
      </c>
      <c r="P26" s="10">
        <v>4381.2675959999997</v>
      </c>
      <c r="Q26" s="10">
        <v>4440.772884</v>
      </c>
      <c r="R26" s="10">
        <v>3980.4725760000001</v>
      </c>
      <c r="S26" s="10">
        <v>4663.2691679999998</v>
      </c>
      <c r="T26" s="10">
        <v>3821.6708159999998</v>
      </c>
      <c r="U26" s="10">
        <v>3324.3768479999999</v>
      </c>
      <c r="V26" s="10">
        <v>4003.170462</v>
      </c>
      <c r="W26" s="10">
        <v>3563.1717239999998</v>
      </c>
      <c r="X26" s="10">
        <v>2757.479742</v>
      </c>
      <c r="Y26" s="10">
        <v>2513.6837700000001</v>
      </c>
      <c r="Z26" s="10">
        <v>2157.1861859999999</v>
      </c>
      <c r="AA26" s="10">
        <v>3028.6802579999999</v>
      </c>
      <c r="AB26" s="10">
        <v>2936.7246960000002</v>
      </c>
      <c r="AC26" s="10">
        <v>3269.6778720000002</v>
      </c>
      <c r="AD26" s="10">
        <v>4287.2189639999997</v>
      </c>
      <c r="AE26" s="13">
        <v>4623.7159920000004</v>
      </c>
    </row>
    <row r="27" spans="1:31" x14ac:dyDescent="0.25">
      <c r="A27" s="8">
        <v>158869151693</v>
      </c>
      <c r="B27" s="8" t="s">
        <v>112</v>
      </c>
      <c r="C27" s="8">
        <v>100000025170</v>
      </c>
      <c r="D27" s="8" t="s">
        <v>882</v>
      </c>
      <c r="E27" s="9" t="s">
        <v>31</v>
      </c>
      <c r="F27" s="9" t="s">
        <v>58</v>
      </c>
      <c r="G27" s="9" t="s">
        <v>62</v>
      </c>
      <c r="H27" s="9" t="s">
        <v>40</v>
      </c>
      <c r="I27" s="9" t="s">
        <v>41</v>
      </c>
      <c r="J27" s="9" t="s">
        <v>64</v>
      </c>
      <c r="K27" s="9" t="s">
        <v>66</v>
      </c>
      <c r="L27" s="10">
        <v>314004</v>
      </c>
      <c r="M27" s="9" t="s">
        <v>37</v>
      </c>
      <c r="N27" s="10">
        <v>2405.7816240000002</v>
      </c>
      <c r="O27" s="10">
        <v>2651.477664</v>
      </c>
      <c r="P27" s="10">
        <v>5501.4550319999998</v>
      </c>
      <c r="Q27" s="10">
        <v>3604.7212880000002</v>
      </c>
      <c r="R27" s="10">
        <v>2703.2275679999998</v>
      </c>
      <c r="S27" s="10">
        <v>2799.4761960000001</v>
      </c>
      <c r="T27" s="10">
        <v>3156.4745760000001</v>
      </c>
      <c r="U27" s="10">
        <v>2982.1252920000002</v>
      </c>
      <c r="V27" s="10">
        <v>3742.6168320000002</v>
      </c>
      <c r="W27" s="10">
        <v>3046.2226679999999</v>
      </c>
      <c r="X27" s="10">
        <v>2219.7809940000002</v>
      </c>
      <c r="Y27" s="10">
        <v>1526.3366759999999</v>
      </c>
      <c r="Z27" s="10">
        <v>2516.6768040000002</v>
      </c>
      <c r="AA27" s="10">
        <v>2950.7291580000001</v>
      </c>
      <c r="AB27" s="10">
        <v>3414.7706880000001</v>
      </c>
      <c r="AC27" s="10">
        <v>2639.2304640000002</v>
      </c>
      <c r="AD27" s="10">
        <v>3578.7742079999998</v>
      </c>
      <c r="AE27" s="13">
        <v>4553.2658879999999</v>
      </c>
    </row>
    <row r="28" spans="1:31" x14ac:dyDescent="0.25">
      <c r="A28" s="8">
        <v>201009083550</v>
      </c>
      <c r="B28" s="8" t="s">
        <v>123</v>
      </c>
      <c r="C28" s="8">
        <v>100000763235</v>
      </c>
      <c r="D28" s="8" t="s">
        <v>893</v>
      </c>
      <c r="E28" s="9" t="s">
        <v>31</v>
      </c>
      <c r="F28" s="9" t="s">
        <v>58</v>
      </c>
      <c r="G28" s="9" t="s">
        <v>62</v>
      </c>
      <c r="H28" s="9" t="s">
        <v>40</v>
      </c>
      <c r="I28" s="9" t="s">
        <v>46</v>
      </c>
      <c r="J28" s="9" t="s">
        <v>64</v>
      </c>
      <c r="K28" s="9" t="s">
        <v>65</v>
      </c>
      <c r="L28" s="10">
        <v>314016</v>
      </c>
      <c r="M28" s="9" t="s">
        <v>37</v>
      </c>
      <c r="N28" s="10">
        <v>2210.73855</v>
      </c>
      <c r="O28" s="10">
        <v>1576.9922899999999</v>
      </c>
      <c r="P28" s="10">
        <v>1489.4925479999999</v>
      </c>
      <c r="Q28" s="10">
        <v>1000.74261</v>
      </c>
      <c r="R28" s="10">
        <v>856.492482</v>
      </c>
      <c r="S28" s="10">
        <v>3448.4751719999999</v>
      </c>
      <c r="T28" s="10">
        <v>1940.237754</v>
      </c>
      <c r="U28" s="10">
        <v>906.24180000000001</v>
      </c>
      <c r="V28" s="10">
        <v>1542.989634</v>
      </c>
      <c r="W28" s="10">
        <v>793.29325800000004</v>
      </c>
      <c r="X28" s="10">
        <v>1846.2396180000001</v>
      </c>
      <c r="Y28" s="10">
        <v>439.49542200000002</v>
      </c>
      <c r="Z28" s="10">
        <v>746.49388799999997</v>
      </c>
      <c r="AA28" s="10">
        <v>730.74452399999996</v>
      </c>
      <c r="AB28" s="10">
        <v>571.99521600000003</v>
      </c>
      <c r="AC28" s="10">
        <v>1268.240364</v>
      </c>
      <c r="AD28" s="10">
        <v>1426.1409839999999</v>
      </c>
      <c r="AE28" s="13">
        <v>4133.3724659999998</v>
      </c>
    </row>
    <row r="29" spans="1:31" x14ac:dyDescent="0.25">
      <c r="A29" s="8">
        <v>826791863347</v>
      </c>
      <c r="B29" s="8" t="s">
        <v>104</v>
      </c>
      <c r="C29" s="8">
        <v>100000419898</v>
      </c>
      <c r="D29" s="8" t="s">
        <v>874</v>
      </c>
      <c r="E29" s="9" t="s">
        <v>31</v>
      </c>
      <c r="F29" s="9" t="s">
        <v>58</v>
      </c>
      <c r="G29" s="9" t="s">
        <v>62</v>
      </c>
      <c r="H29" s="9" t="s">
        <v>40</v>
      </c>
      <c r="I29" s="9" t="s">
        <v>52</v>
      </c>
      <c r="J29" s="9" t="s">
        <v>60</v>
      </c>
      <c r="K29" s="9" t="s">
        <v>61</v>
      </c>
      <c r="L29" s="10">
        <v>414007</v>
      </c>
      <c r="M29" s="9" t="s">
        <v>54</v>
      </c>
      <c r="N29" s="10">
        <v>1635.884622</v>
      </c>
      <c r="O29" s="10">
        <v>1534.28505</v>
      </c>
      <c r="P29" s="10">
        <v>1179.0384240000001</v>
      </c>
      <c r="Q29" s="10">
        <v>1499.1351</v>
      </c>
      <c r="R29" s="10">
        <v>2005.230744</v>
      </c>
      <c r="S29" s="10">
        <v>2322.024774</v>
      </c>
      <c r="T29" s="10">
        <v>2363.7751859999998</v>
      </c>
      <c r="U29" s="10">
        <v>2320.6779120000001</v>
      </c>
      <c r="V29" s="10">
        <v>2498.128854</v>
      </c>
      <c r="W29" s="10">
        <v>3321.7280099999998</v>
      </c>
      <c r="X29" s="10">
        <v>2386.9827959999998</v>
      </c>
      <c r="Y29" s="10">
        <v>854.841138</v>
      </c>
      <c r="Z29" s="10">
        <v>767.74226999999996</v>
      </c>
      <c r="AA29" s="10">
        <v>3284.031426</v>
      </c>
      <c r="AB29" s="10">
        <v>805.99198799999999</v>
      </c>
      <c r="AC29" s="10">
        <v>2118.2352599999999</v>
      </c>
      <c r="AD29" s="10">
        <v>3030.631116</v>
      </c>
      <c r="AE29" s="13">
        <v>4130.9748719999998</v>
      </c>
    </row>
    <row r="30" spans="1:31" x14ac:dyDescent="0.25">
      <c r="A30" s="8">
        <v>875082341868</v>
      </c>
      <c r="B30" s="8" t="s">
        <v>164</v>
      </c>
      <c r="C30" s="8">
        <v>100000107006</v>
      </c>
      <c r="D30" s="8" t="s">
        <v>934</v>
      </c>
      <c r="E30" s="9" t="s">
        <v>31</v>
      </c>
      <c r="F30" s="9" t="s">
        <v>58</v>
      </c>
      <c r="G30" s="9" t="s">
        <v>59</v>
      </c>
      <c r="H30" s="9" t="s">
        <v>40</v>
      </c>
      <c r="I30" s="9" t="s">
        <v>41</v>
      </c>
      <c r="J30" s="9" t="s">
        <v>64</v>
      </c>
      <c r="K30" s="9" t="s">
        <v>65</v>
      </c>
      <c r="L30" s="10">
        <v>314015</v>
      </c>
      <c r="M30" s="9" t="s">
        <v>37</v>
      </c>
      <c r="N30" s="10">
        <v>787.99434599999995</v>
      </c>
      <c r="O30" s="10">
        <v>1205.9935579999999</v>
      </c>
      <c r="P30" s="10">
        <v>950.694254</v>
      </c>
      <c r="Q30" s="10">
        <v>1505.692818</v>
      </c>
      <c r="R30" s="10">
        <v>1067.4927299999999</v>
      </c>
      <c r="S30" s="10">
        <v>2349.7889220000002</v>
      </c>
      <c r="T30" s="10">
        <v>1349.893026</v>
      </c>
      <c r="U30" s="10">
        <v>2637.4373879999998</v>
      </c>
      <c r="V30" s="10">
        <v>1667.491542</v>
      </c>
      <c r="W30" s="10">
        <v>2556.5363699999998</v>
      </c>
      <c r="X30" s="10">
        <v>3278.9352180000001</v>
      </c>
      <c r="Y30" s="10">
        <v>356.496486</v>
      </c>
      <c r="Z30" s="10">
        <v>1924.2403079999999</v>
      </c>
      <c r="AA30" s="10">
        <v>1071.1439820000001</v>
      </c>
      <c r="AB30" s="10">
        <v>1834.8908220000001</v>
      </c>
      <c r="AC30" s="10">
        <v>3434.8339980000001</v>
      </c>
      <c r="AD30" s="10">
        <v>3568.2327300000002</v>
      </c>
      <c r="AE30" s="13">
        <v>3986.2317240000002</v>
      </c>
    </row>
    <row r="31" spans="1:31" x14ac:dyDescent="0.25">
      <c r="A31" s="8">
        <v>396597876452</v>
      </c>
      <c r="B31" s="8" t="s">
        <v>179</v>
      </c>
      <c r="C31" s="8">
        <v>100000420640</v>
      </c>
      <c r="D31" s="8" t="s">
        <v>949</v>
      </c>
      <c r="E31" s="9" t="s">
        <v>31</v>
      </c>
      <c r="F31" s="9" t="s">
        <v>58</v>
      </c>
      <c r="G31" s="9" t="s">
        <v>59</v>
      </c>
      <c r="H31" s="9" t="s">
        <v>40</v>
      </c>
      <c r="I31" s="9" t="s">
        <v>46</v>
      </c>
      <c r="J31" s="9" t="s">
        <v>60</v>
      </c>
      <c r="K31" s="9" t="s">
        <v>67</v>
      </c>
      <c r="L31" s="10">
        <v>314002</v>
      </c>
      <c r="M31" s="9" t="s">
        <v>37</v>
      </c>
      <c r="N31" s="10">
        <v>557.844696</v>
      </c>
      <c r="O31" s="10">
        <v>376.34678400000001</v>
      </c>
      <c r="P31" s="10">
        <v>1657.3407360000001</v>
      </c>
      <c r="Q31" s="10">
        <v>878.99390400000004</v>
      </c>
      <c r="R31" s="10">
        <v>4522.9271639999997</v>
      </c>
      <c r="S31" s="10">
        <v>3607.730892</v>
      </c>
      <c r="T31" s="10">
        <v>2477.0860200000002</v>
      </c>
      <c r="U31" s="10">
        <v>2970.4838399999999</v>
      </c>
      <c r="V31" s="10">
        <v>2807.1853080000001</v>
      </c>
      <c r="W31" s="10">
        <v>2899.135542</v>
      </c>
      <c r="X31" s="10">
        <v>2061.9892500000001</v>
      </c>
      <c r="Y31" s="10">
        <v>261.84722399999998</v>
      </c>
      <c r="Z31" s="10">
        <v>383.49705599999999</v>
      </c>
      <c r="AA31" s="10">
        <v>260.64704399999999</v>
      </c>
      <c r="AB31" s="10">
        <v>459.19632000000001</v>
      </c>
      <c r="AC31" s="10">
        <v>1681.686948</v>
      </c>
      <c r="AD31" s="10">
        <v>3595.073124</v>
      </c>
      <c r="AE31" s="13">
        <v>3742.6738679999999</v>
      </c>
    </row>
    <row r="32" spans="1:31" x14ac:dyDescent="0.25">
      <c r="A32" s="8">
        <v>514516922827</v>
      </c>
      <c r="B32" s="8" t="s">
        <v>207</v>
      </c>
      <c r="C32" s="8">
        <v>100000283186</v>
      </c>
      <c r="D32" s="8" t="s">
        <v>977</v>
      </c>
      <c r="E32" s="9" t="s">
        <v>31</v>
      </c>
      <c r="F32" s="9" t="s">
        <v>32</v>
      </c>
      <c r="G32" s="9" t="s">
        <v>33</v>
      </c>
      <c r="H32" s="9" t="s">
        <v>34</v>
      </c>
      <c r="I32" s="9" t="s">
        <v>35</v>
      </c>
      <c r="J32" s="9" t="s">
        <v>36</v>
      </c>
      <c r="K32" s="9" t="s">
        <v>36</v>
      </c>
      <c r="L32" s="10">
        <v>314009</v>
      </c>
      <c r="M32" s="9" t="s">
        <v>37</v>
      </c>
      <c r="N32" s="10">
        <v>6951.9310079999996</v>
      </c>
      <c r="O32" s="10">
        <v>17207.851967999999</v>
      </c>
      <c r="P32" s="10">
        <v>21055.874592</v>
      </c>
      <c r="Q32" s="10">
        <v>17887.928447999999</v>
      </c>
      <c r="R32" s="11"/>
      <c r="S32" s="11"/>
      <c r="T32" s="11"/>
      <c r="U32" s="10">
        <v>3116.9568479999998</v>
      </c>
      <c r="V32" s="10">
        <v>4754.9793600000003</v>
      </c>
      <c r="W32" s="10">
        <v>10975.914912</v>
      </c>
      <c r="X32" s="11"/>
      <c r="Y32" s="11"/>
      <c r="Z32" s="11"/>
      <c r="AA32" s="11"/>
      <c r="AB32" s="11"/>
      <c r="AC32" s="10">
        <v>5303.9787839999999</v>
      </c>
      <c r="AD32" s="10">
        <v>1663.993344</v>
      </c>
      <c r="AE32" s="13">
        <v>3639.9854399999999</v>
      </c>
    </row>
    <row r="33" spans="1:33" x14ac:dyDescent="0.25">
      <c r="A33" s="8">
        <v>545067674425</v>
      </c>
      <c r="B33" s="8" t="s">
        <v>111</v>
      </c>
      <c r="C33" s="8">
        <v>100000339046</v>
      </c>
      <c r="D33" s="8" t="s">
        <v>881</v>
      </c>
      <c r="E33" s="9" t="s">
        <v>31</v>
      </c>
      <c r="F33" s="9" t="s">
        <v>58</v>
      </c>
      <c r="G33" s="9" t="s">
        <v>62</v>
      </c>
      <c r="H33" s="9" t="s">
        <v>40</v>
      </c>
      <c r="I33" s="9" t="s">
        <v>41</v>
      </c>
      <c r="J33" s="9" t="s">
        <v>60</v>
      </c>
      <c r="K33" s="9" t="s">
        <v>61</v>
      </c>
      <c r="L33" s="10">
        <v>314001</v>
      </c>
      <c r="M33" s="9" t="s">
        <v>37</v>
      </c>
      <c r="N33" s="10">
        <v>1665.434892</v>
      </c>
      <c r="O33" s="10">
        <v>1893.233616</v>
      </c>
      <c r="P33" s="10">
        <v>1370.935788</v>
      </c>
      <c r="Q33" s="10">
        <v>1761.782772</v>
      </c>
      <c r="R33" s="10">
        <v>2084.6795400000001</v>
      </c>
      <c r="S33" s="10">
        <v>2402.7241079999999</v>
      </c>
      <c r="T33" s="10">
        <v>2114.0272679999998</v>
      </c>
      <c r="U33" s="10">
        <v>2320.4753940000001</v>
      </c>
      <c r="V33" s="10">
        <v>1789.13256</v>
      </c>
      <c r="W33" s="10">
        <v>1852.23324</v>
      </c>
      <c r="X33" s="10">
        <v>1501.083834</v>
      </c>
      <c r="Y33" s="10">
        <v>1124.189472</v>
      </c>
      <c r="Z33" s="10">
        <v>1137.689304</v>
      </c>
      <c r="AA33" s="10">
        <v>851.54161199999999</v>
      </c>
      <c r="AB33" s="10">
        <v>891.04160999999999</v>
      </c>
      <c r="AC33" s="10">
        <v>1655.1377279999999</v>
      </c>
      <c r="AD33" s="10">
        <v>2379.1844759999999</v>
      </c>
      <c r="AE33" s="13">
        <v>3555.8290139999999</v>
      </c>
    </row>
    <row r="34" spans="1:33" x14ac:dyDescent="0.25">
      <c r="A34" s="8">
        <v>582729045788</v>
      </c>
      <c r="B34" s="8" t="s">
        <v>125</v>
      </c>
      <c r="C34" s="8">
        <v>100000649448</v>
      </c>
      <c r="D34" s="8" t="s">
        <v>895</v>
      </c>
      <c r="E34" s="9" t="s">
        <v>31</v>
      </c>
      <c r="F34" s="9" t="s">
        <v>58</v>
      </c>
      <c r="G34" s="9" t="s">
        <v>59</v>
      </c>
      <c r="H34" s="9" t="s">
        <v>40</v>
      </c>
      <c r="I34" s="9" t="s">
        <v>41</v>
      </c>
      <c r="J34" s="9" t="s">
        <v>64</v>
      </c>
      <c r="K34" s="9" t="s">
        <v>66</v>
      </c>
      <c r="L34" s="10">
        <v>314001</v>
      </c>
      <c r="M34" s="9" t="s">
        <v>37</v>
      </c>
      <c r="N34" s="10">
        <v>2311.88382</v>
      </c>
      <c r="O34" s="10">
        <v>2300.3825160000001</v>
      </c>
      <c r="P34" s="10">
        <v>2933.3255279999998</v>
      </c>
      <c r="Q34" s="10">
        <v>3284.4694319999999</v>
      </c>
      <c r="R34" s="10">
        <v>2345.6863560000002</v>
      </c>
      <c r="S34" s="10">
        <v>3870.871752</v>
      </c>
      <c r="T34" s="10">
        <v>3710.476032</v>
      </c>
      <c r="U34" s="10">
        <v>3010.130748</v>
      </c>
      <c r="V34" s="10">
        <v>3238.6739640000001</v>
      </c>
      <c r="W34" s="10">
        <v>2663.3277539999999</v>
      </c>
      <c r="X34" s="10">
        <v>2164.5324000000001</v>
      </c>
      <c r="Y34" s="10">
        <v>1913.0857080000001</v>
      </c>
      <c r="Z34" s="10">
        <v>1613.187768</v>
      </c>
      <c r="AA34" s="10">
        <v>1870.2852720000001</v>
      </c>
      <c r="AB34" s="10">
        <v>2289.7824839999998</v>
      </c>
      <c r="AC34" s="10">
        <v>2468.378862</v>
      </c>
      <c r="AD34" s="10">
        <v>2819.4813180000001</v>
      </c>
      <c r="AE34" s="13">
        <v>3488.8251719999998</v>
      </c>
      <c r="AF34" s="62">
        <f>AE34/S34-1</f>
        <v>-9.8697813949171653E-2</v>
      </c>
      <c r="AG34" s="62">
        <f>SUM(Z34:AE34)/SUM(N34:S34)-1</f>
        <v>-0.14646179801574932</v>
      </c>
    </row>
    <row r="35" spans="1:33" x14ac:dyDescent="0.25">
      <c r="A35" s="8">
        <v>959956301834</v>
      </c>
      <c r="B35" s="8" t="s">
        <v>198</v>
      </c>
      <c r="C35" s="8">
        <v>100000731467</v>
      </c>
      <c r="D35" s="8" t="s">
        <v>968</v>
      </c>
      <c r="E35" s="9" t="s">
        <v>31</v>
      </c>
      <c r="F35" s="9" t="s">
        <v>38</v>
      </c>
      <c r="G35" s="9" t="s">
        <v>39</v>
      </c>
      <c r="H35" s="9" t="s">
        <v>40</v>
      </c>
      <c r="I35" s="9" t="s">
        <v>46</v>
      </c>
      <c r="J35" s="9" t="s">
        <v>55</v>
      </c>
      <c r="K35" s="9" t="s">
        <v>56</v>
      </c>
      <c r="L35" s="10">
        <v>314003</v>
      </c>
      <c r="M35" s="9" t="s">
        <v>37</v>
      </c>
      <c r="N35" s="10">
        <v>1263.9885300000001</v>
      </c>
      <c r="O35" s="10">
        <v>1969.9774560000001</v>
      </c>
      <c r="P35" s="10">
        <v>1356.987018</v>
      </c>
      <c r="Q35" s="10">
        <v>1561.99044</v>
      </c>
      <c r="R35" s="10">
        <v>2394.9744900000001</v>
      </c>
      <c r="S35" s="10">
        <v>2609.9799720000001</v>
      </c>
      <c r="T35" s="10">
        <v>1182.98892</v>
      </c>
      <c r="U35" s="10">
        <v>1534.9903260000001</v>
      </c>
      <c r="V35" s="10">
        <v>1019.992848</v>
      </c>
      <c r="W35" s="10">
        <v>1573.9898880000001</v>
      </c>
      <c r="X35" s="10">
        <v>1783.736142</v>
      </c>
      <c r="Y35" s="10">
        <v>661.99572599999999</v>
      </c>
      <c r="Z35" s="10">
        <v>684.99616200000003</v>
      </c>
      <c r="AA35" s="10">
        <v>1002.993468</v>
      </c>
      <c r="AB35" s="10">
        <v>1194.9893219999999</v>
      </c>
      <c r="AC35" s="10">
        <v>1431.1889100000001</v>
      </c>
      <c r="AD35" s="10">
        <v>1549.9866300000001</v>
      </c>
      <c r="AE35" s="13">
        <v>3472.97028</v>
      </c>
    </row>
    <row r="36" spans="1:33" x14ac:dyDescent="0.25">
      <c r="A36" s="8">
        <v>510086834387</v>
      </c>
      <c r="B36" s="8" t="s">
        <v>131</v>
      </c>
      <c r="C36" s="8">
        <v>100000437852</v>
      </c>
      <c r="D36" s="8" t="s">
        <v>901</v>
      </c>
      <c r="E36" s="9" t="s">
        <v>31</v>
      </c>
      <c r="F36" s="9" t="s">
        <v>58</v>
      </c>
      <c r="G36" s="9" t="s">
        <v>59</v>
      </c>
      <c r="H36" s="9" t="s">
        <v>40</v>
      </c>
      <c r="I36" s="9" t="s">
        <v>48</v>
      </c>
      <c r="J36" s="9" t="s">
        <v>64</v>
      </c>
      <c r="K36" s="9" t="s">
        <v>66</v>
      </c>
      <c r="L36" s="10">
        <v>514016</v>
      </c>
      <c r="M36" s="9" t="s">
        <v>51</v>
      </c>
      <c r="N36" s="10">
        <v>1053.339444</v>
      </c>
      <c r="O36" s="10">
        <v>869.19108000000006</v>
      </c>
      <c r="P36" s="10">
        <v>1214.587188</v>
      </c>
      <c r="Q36" s="10">
        <v>1345.8859560000001</v>
      </c>
      <c r="R36" s="10">
        <v>1185.088356</v>
      </c>
      <c r="S36" s="10">
        <v>1291.7871</v>
      </c>
      <c r="T36" s="10">
        <v>1832.3315399999999</v>
      </c>
      <c r="U36" s="10">
        <v>2422.1826719999999</v>
      </c>
      <c r="V36" s="10">
        <v>1753.3342439999999</v>
      </c>
      <c r="W36" s="10">
        <v>1693.4814839999999</v>
      </c>
      <c r="X36" s="10">
        <v>1046.1892319999999</v>
      </c>
      <c r="Y36" s="10">
        <v>1119.1891800000001</v>
      </c>
      <c r="Z36" s="10">
        <v>964.58913600000005</v>
      </c>
      <c r="AA36" s="10">
        <v>1404.6836699999999</v>
      </c>
      <c r="AB36" s="10">
        <v>1354.9889579999999</v>
      </c>
      <c r="AC36" s="10">
        <v>1297.187406</v>
      </c>
      <c r="AD36" s="10">
        <v>2487.0286139999998</v>
      </c>
      <c r="AE36" s="13">
        <v>3378.4750680000002</v>
      </c>
    </row>
    <row r="37" spans="1:33" x14ac:dyDescent="0.25">
      <c r="A37" s="8">
        <v>952785280225</v>
      </c>
      <c r="B37" s="8" t="s">
        <v>173</v>
      </c>
      <c r="C37" s="8">
        <v>100000731215</v>
      </c>
      <c r="D37" s="8" t="s">
        <v>943</v>
      </c>
      <c r="E37" s="9" t="s">
        <v>31</v>
      </c>
      <c r="F37" s="9" t="s">
        <v>38</v>
      </c>
      <c r="G37" s="9" t="s">
        <v>39</v>
      </c>
      <c r="H37" s="9" t="s">
        <v>40</v>
      </c>
      <c r="I37" s="9" t="s">
        <v>52</v>
      </c>
      <c r="J37" s="9" t="s">
        <v>49</v>
      </c>
      <c r="K37" s="9" t="s">
        <v>53</v>
      </c>
      <c r="L37" s="10">
        <v>414008</v>
      </c>
      <c r="M37" s="9" t="s">
        <v>54</v>
      </c>
      <c r="N37" s="10">
        <v>2967.988128</v>
      </c>
      <c r="O37" s="10">
        <v>1234.9939199999999</v>
      </c>
      <c r="P37" s="11"/>
      <c r="Q37" s="10">
        <v>1183.9929440000001</v>
      </c>
      <c r="R37" s="10">
        <v>1239.9920400000001</v>
      </c>
      <c r="S37" s="10">
        <v>3853.982454</v>
      </c>
      <c r="T37" s="10">
        <v>1937.9894999999999</v>
      </c>
      <c r="U37" s="10">
        <v>359.99856</v>
      </c>
      <c r="V37" s="10">
        <v>191.99923200000001</v>
      </c>
      <c r="W37" s="10">
        <v>1579.98756</v>
      </c>
      <c r="X37" s="10">
        <v>1279.99488</v>
      </c>
      <c r="Y37" s="10">
        <v>1019.9923199999999</v>
      </c>
      <c r="Z37" s="10">
        <v>3064.9697639999999</v>
      </c>
      <c r="AA37" s="10">
        <v>959.98788000000002</v>
      </c>
      <c r="AB37" s="10">
        <v>539.99279999999999</v>
      </c>
      <c r="AC37" s="10">
        <v>599.99400000000003</v>
      </c>
      <c r="AD37" s="10">
        <v>1969.9745760000001</v>
      </c>
      <c r="AE37" s="13">
        <v>3348.9701220000002</v>
      </c>
    </row>
    <row r="38" spans="1:33" x14ac:dyDescent="0.25">
      <c r="A38" s="8">
        <v>282857909967</v>
      </c>
      <c r="B38" s="8" t="s">
        <v>217</v>
      </c>
      <c r="C38" s="8">
        <v>100000283343</v>
      </c>
      <c r="D38" s="8" t="s">
        <v>987</v>
      </c>
      <c r="E38" s="9" t="s">
        <v>31</v>
      </c>
      <c r="F38" s="9" t="s">
        <v>38</v>
      </c>
      <c r="G38" s="9" t="s">
        <v>39</v>
      </c>
      <c r="H38" s="9" t="s">
        <v>40</v>
      </c>
      <c r="I38" s="9" t="s">
        <v>46</v>
      </c>
      <c r="J38" s="9" t="s">
        <v>55</v>
      </c>
      <c r="K38" s="9" t="s">
        <v>57</v>
      </c>
      <c r="L38" s="10">
        <v>314005</v>
      </c>
      <c r="M38" s="9" t="s">
        <v>37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0">
        <v>428.99658599999998</v>
      </c>
      <c r="AC38" s="10">
        <v>762.99394800000005</v>
      </c>
      <c r="AD38" s="10">
        <v>949.99263599999995</v>
      </c>
      <c r="AE38" s="13">
        <v>3295.9663559999999</v>
      </c>
    </row>
    <row r="39" spans="1:33" x14ac:dyDescent="0.25">
      <c r="A39" s="8">
        <v>539086893571</v>
      </c>
      <c r="B39" s="8" t="s">
        <v>176</v>
      </c>
      <c r="C39" s="8">
        <v>100000808833</v>
      </c>
      <c r="D39" s="8" t="s">
        <v>946</v>
      </c>
      <c r="E39" s="9" t="s">
        <v>31</v>
      </c>
      <c r="F39" s="9" t="s">
        <v>58</v>
      </c>
      <c r="G39" s="9" t="s">
        <v>59</v>
      </c>
      <c r="H39" s="9" t="s">
        <v>40</v>
      </c>
      <c r="I39" s="9" t="s">
        <v>46</v>
      </c>
      <c r="J39" s="9" t="s">
        <v>60</v>
      </c>
      <c r="K39" s="9" t="s">
        <v>67</v>
      </c>
      <c r="L39" s="10">
        <v>314002</v>
      </c>
      <c r="M39" s="9" t="s">
        <v>37</v>
      </c>
      <c r="N39" s="10">
        <v>1992.7385039999999</v>
      </c>
      <c r="O39" s="10">
        <v>2961.6857879999998</v>
      </c>
      <c r="P39" s="10">
        <v>3853.8801360000002</v>
      </c>
      <c r="Q39" s="10">
        <v>3993.6795360000001</v>
      </c>
      <c r="R39" s="10">
        <v>2702.3835779999999</v>
      </c>
      <c r="S39" s="10">
        <v>4591.3747620000004</v>
      </c>
      <c r="T39" s="10">
        <v>3076.4825879999999</v>
      </c>
      <c r="U39" s="10">
        <v>2686.2296879999999</v>
      </c>
      <c r="V39" s="10">
        <v>3155.980548</v>
      </c>
      <c r="W39" s="10">
        <v>3468.2834400000002</v>
      </c>
      <c r="X39" s="10">
        <v>3062.9838359999999</v>
      </c>
      <c r="Y39" s="10">
        <v>250.19732400000001</v>
      </c>
      <c r="Z39" s="10">
        <v>481.79691000000003</v>
      </c>
      <c r="AA39" s="10">
        <v>541.19534999999996</v>
      </c>
      <c r="AB39" s="10">
        <v>890.043678</v>
      </c>
      <c r="AC39" s="10">
        <v>1681.9377480000001</v>
      </c>
      <c r="AD39" s="10">
        <v>3082.4833680000002</v>
      </c>
      <c r="AE39" s="13">
        <v>3230.7305160000001</v>
      </c>
    </row>
    <row r="40" spans="1:33" x14ac:dyDescent="0.25">
      <c r="A40" s="8">
        <v>510930916542</v>
      </c>
      <c r="B40" s="8" t="s">
        <v>177</v>
      </c>
      <c r="C40" s="8">
        <v>100000410778</v>
      </c>
      <c r="D40" s="8" t="s">
        <v>947</v>
      </c>
      <c r="E40" s="9" t="s">
        <v>31</v>
      </c>
      <c r="F40" s="9" t="s">
        <v>58</v>
      </c>
      <c r="G40" s="9" t="s">
        <v>59</v>
      </c>
      <c r="H40" s="9" t="s">
        <v>40</v>
      </c>
      <c r="I40" s="9" t="s">
        <v>52</v>
      </c>
      <c r="J40" s="9" t="s">
        <v>60</v>
      </c>
      <c r="K40" s="9" t="s">
        <v>67</v>
      </c>
      <c r="L40" s="10">
        <v>414008</v>
      </c>
      <c r="M40" s="9" t="s">
        <v>54</v>
      </c>
      <c r="N40" s="10">
        <v>2560.822944</v>
      </c>
      <c r="O40" s="10">
        <v>3217.0672760000002</v>
      </c>
      <c r="P40" s="10">
        <v>2312.775396</v>
      </c>
      <c r="Q40" s="10">
        <v>2702.6688119999999</v>
      </c>
      <c r="R40" s="10">
        <v>2949.5658960000001</v>
      </c>
      <c r="S40" s="10">
        <v>2725.568448</v>
      </c>
      <c r="T40" s="10">
        <v>3675.8590800000002</v>
      </c>
      <c r="U40" s="10">
        <v>3624.5615039999998</v>
      </c>
      <c r="V40" s="10">
        <v>3231.8154359999999</v>
      </c>
      <c r="W40" s="10">
        <v>3394.3656719999999</v>
      </c>
      <c r="X40" s="10">
        <v>3582.370692</v>
      </c>
      <c r="Y40" s="10">
        <v>2383.3273319999998</v>
      </c>
      <c r="Z40" s="10">
        <v>2509.8795839999998</v>
      </c>
      <c r="AA40" s="10">
        <v>1894.9804799999999</v>
      </c>
      <c r="AB40" s="10">
        <v>2171.2798680000001</v>
      </c>
      <c r="AC40" s="10">
        <v>2384.1727919999998</v>
      </c>
      <c r="AD40" s="10">
        <v>3237.1670519999998</v>
      </c>
      <c r="AE40" s="13">
        <v>3170.8648560000001</v>
      </c>
    </row>
    <row r="41" spans="1:33" x14ac:dyDescent="0.25">
      <c r="A41" s="8">
        <v>163395215430</v>
      </c>
      <c r="B41" s="8" t="s">
        <v>122</v>
      </c>
      <c r="C41" s="8">
        <v>100000016713</v>
      </c>
      <c r="D41" s="8" t="s">
        <v>892</v>
      </c>
      <c r="E41" s="9" t="s">
        <v>31</v>
      </c>
      <c r="F41" s="9" t="s">
        <v>58</v>
      </c>
      <c r="G41" s="9" t="s">
        <v>62</v>
      </c>
      <c r="H41" s="9" t="s">
        <v>40</v>
      </c>
      <c r="I41" s="9" t="s">
        <v>41</v>
      </c>
      <c r="J41" s="9" t="s">
        <v>64</v>
      </c>
      <c r="K41" s="9" t="s">
        <v>66</v>
      </c>
      <c r="L41" s="10">
        <v>314015</v>
      </c>
      <c r="M41" s="9" t="s">
        <v>37</v>
      </c>
      <c r="N41" s="10">
        <v>2483.1743759999999</v>
      </c>
      <c r="O41" s="10">
        <v>2093.7765359999999</v>
      </c>
      <c r="P41" s="10">
        <v>2732.4709320000002</v>
      </c>
      <c r="Q41" s="10">
        <v>2136.7280879999998</v>
      </c>
      <c r="R41" s="10">
        <v>2608.2230519999998</v>
      </c>
      <c r="S41" s="10">
        <v>2755.2215639999999</v>
      </c>
      <c r="T41" s="10">
        <v>2527.974768</v>
      </c>
      <c r="U41" s="10">
        <v>2708.7227520000001</v>
      </c>
      <c r="V41" s="10">
        <v>3496.615992</v>
      </c>
      <c r="W41" s="10">
        <v>2893.2190860000001</v>
      </c>
      <c r="X41" s="10">
        <v>2179.22667</v>
      </c>
      <c r="Y41" s="10">
        <v>2368.8742440000001</v>
      </c>
      <c r="Z41" s="10">
        <v>2761.9186140000002</v>
      </c>
      <c r="AA41" s="10">
        <v>2214.3759960000002</v>
      </c>
      <c r="AB41" s="10">
        <v>2824.5170640000001</v>
      </c>
      <c r="AC41" s="10">
        <v>2894.0669520000001</v>
      </c>
      <c r="AD41" s="10">
        <v>2442.328344</v>
      </c>
      <c r="AE41" s="13">
        <v>3126.4672500000001</v>
      </c>
    </row>
    <row r="42" spans="1:33" x14ac:dyDescent="0.25">
      <c r="A42" s="8">
        <v>668518970607</v>
      </c>
      <c r="B42" s="8" t="s">
        <v>193</v>
      </c>
      <c r="C42" s="8">
        <v>100000276000</v>
      </c>
      <c r="D42" s="8" t="s">
        <v>963</v>
      </c>
      <c r="E42" s="9" t="s">
        <v>31</v>
      </c>
      <c r="F42" s="9" t="s">
        <v>58</v>
      </c>
      <c r="G42" s="9" t="s">
        <v>59</v>
      </c>
      <c r="H42" s="9" t="s">
        <v>40</v>
      </c>
      <c r="I42" s="9" t="s">
        <v>52</v>
      </c>
      <c r="J42" s="9" t="s">
        <v>60</v>
      </c>
      <c r="K42" s="9" t="s">
        <v>67</v>
      </c>
      <c r="L42" s="10">
        <v>414007</v>
      </c>
      <c r="M42" s="9" t="s">
        <v>54</v>
      </c>
      <c r="N42" s="10">
        <v>1530.7343040000001</v>
      </c>
      <c r="O42" s="10">
        <v>1475.5854899999999</v>
      </c>
      <c r="P42" s="10">
        <v>1279.3876419999999</v>
      </c>
      <c r="Q42" s="10">
        <v>2081.5796399999999</v>
      </c>
      <c r="R42" s="10">
        <v>1752.133284</v>
      </c>
      <c r="S42" s="10">
        <v>1579.3833959999999</v>
      </c>
      <c r="T42" s="10">
        <v>1426.3852919999999</v>
      </c>
      <c r="U42" s="10">
        <v>1621.9834800000001</v>
      </c>
      <c r="V42" s="10">
        <v>1402.78872</v>
      </c>
      <c r="W42" s="10">
        <v>1349.5882200000001</v>
      </c>
      <c r="X42" s="10">
        <v>1372.1875319999999</v>
      </c>
      <c r="Y42" s="10">
        <v>1309.9898880000001</v>
      </c>
      <c r="Z42" s="10">
        <v>648.34248600000001</v>
      </c>
      <c r="AA42" s="10">
        <v>915.99063000000001</v>
      </c>
      <c r="AB42" s="10">
        <v>1044.3904680000001</v>
      </c>
      <c r="AC42" s="10">
        <v>1502.586168</v>
      </c>
      <c r="AD42" s="10">
        <v>2346.7820999999999</v>
      </c>
      <c r="AE42" s="13">
        <v>3040.5757560000002</v>
      </c>
    </row>
    <row r="43" spans="1:33" x14ac:dyDescent="0.25">
      <c r="A43" s="8">
        <v>116243668736</v>
      </c>
      <c r="B43" s="8" t="s">
        <v>180</v>
      </c>
      <c r="C43" s="8">
        <v>100000094599</v>
      </c>
      <c r="D43" s="8" t="s">
        <v>950</v>
      </c>
      <c r="E43" s="9" t="s">
        <v>31</v>
      </c>
      <c r="F43" s="9" t="s">
        <v>58</v>
      </c>
      <c r="G43" s="9" t="s">
        <v>59</v>
      </c>
      <c r="H43" s="9" t="s">
        <v>40</v>
      </c>
      <c r="I43" s="9" t="s">
        <v>52</v>
      </c>
      <c r="J43" s="9" t="s">
        <v>60</v>
      </c>
      <c r="K43" s="9" t="s">
        <v>67</v>
      </c>
      <c r="L43" s="10">
        <v>414007</v>
      </c>
      <c r="M43" s="9" t="s">
        <v>54</v>
      </c>
      <c r="N43" s="10">
        <v>1769.3849520000001</v>
      </c>
      <c r="O43" s="10">
        <v>1765.987656</v>
      </c>
      <c r="P43" s="10">
        <v>2578.5780840000002</v>
      </c>
      <c r="Q43" s="10">
        <v>2123.9832240000001</v>
      </c>
      <c r="R43" s="10">
        <v>2271.5801160000001</v>
      </c>
      <c r="S43" s="10">
        <v>2574.921276</v>
      </c>
      <c r="T43" s="10">
        <v>2090.5778879999998</v>
      </c>
      <c r="U43" s="10">
        <v>2536.5742799999998</v>
      </c>
      <c r="V43" s="10">
        <v>2007.0821880000001</v>
      </c>
      <c r="W43" s="10">
        <v>1955.9826599999999</v>
      </c>
      <c r="X43" s="10">
        <v>1900.9843559999999</v>
      </c>
      <c r="Y43" s="10">
        <v>1724.58402</v>
      </c>
      <c r="Z43" s="10">
        <v>2892.1836840000001</v>
      </c>
      <c r="AA43" s="10">
        <v>724.44117600000004</v>
      </c>
      <c r="AB43" s="10">
        <v>1028.8890839999999</v>
      </c>
      <c r="AC43" s="10">
        <v>3258.17544</v>
      </c>
      <c r="AD43" s="10">
        <v>3721.273428</v>
      </c>
      <c r="AE43" s="13">
        <v>3035.1746520000002</v>
      </c>
    </row>
    <row r="44" spans="1:33" x14ac:dyDescent="0.25">
      <c r="A44" s="8">
        <v>546184997330</v>
      </c>
      <c r="B44" s="8" t="s">
        <v>143</v>
      </c>
      <c r="C44" s="8">
        <v>100000793095</v>
      </c>
      <c r="D44" s="8" t="s">
        <v>913</v>
      </c>
      <c r="E44" s="9" t="s">
        <v>31</v>
      </c>
      <c r="F44" s="9" t="s">
        <v>58</v>
      </c>
      <c r="G44" s="9" t="s">
        <v>59</v>
      </c>
      <c r="H44" s="9" t="s">
        <v>40</v>
      </c>
      <c r="I44" s="9" t="s">
        <v>41</v>
      </c>
      <c r="J44" s="9" t="s">
        <v>64</v>
      </c>
      <c r="K44" s="9" t="s">
        <v>66</v>
      </c>
      <c r="L44" s="10">
        <v>314004</v>
      </c>
      <c r="M44" s="9" t="s">
        <v>37</v>
      </c>
      <c r="N44" s="10">
        <v>2386.5326759999998</v>
      </c>
      <c r="O44" s="10">
        <v>2033.7339360000001</v>
      </c>
      <c r="P44" s="10">
        <v>2858.475516</v>
      </c>
      <c r="Q44" s="10">
        <v>3402.9221400000001</v>
      </c>
      <c r="R44" s="10">
        <v>3139.47714</v>
      </c>
      <c r="S44" s="10">
        <v>3503.4739920000002</v>
      </c>
      <c r="T44" s="10">
        <v>1989.7287120000001</v>
      </c>
      <c r="U44" s="10">
        <v>1578.4377360000001</v>
      </c>
      <c r="V44" s="10">
        <v>1965.731082</v>
      </c>
      <c r="W44" s="10">
        <v>2114.4809340000002</v>
      </c>
      <c r="X44" s="10">
        <v>1575.7359060000001</v>
      </c>
      <c r="Y44" s="10">
        <v>1985.7326640000001</v>
      </c>
      <c r="Z44" s="10">
        <v>1711.4841240000001</v>
      </c>
      <c r="AA44" s="10">
        <v>2228.1320999999998</v>
      </c>
      <c r="AB44" s="10">
        <v>2485.481076</v>
      </c>
      <c r="AC44" s="10">
        <v>2200.1819879999998</v>
      </c>
      <c r="AD44" s="10">
        <v>3001.9754280000002</v>
      </c>
      <c r="AE44" s="13">
        <v>2924.7257639999998</v>
      </c>
    </row>
    <row r="45" spans="1:33" x14ac:dyDescent="0.25">
      <c r="A45" s="8">
        <v>181035403519</v>
      </c>
      <c r="B45" s="8" t="s">
        <v>134</v>
      </c>
      <c r="C45" s="8">
        <v>100000554724</v>
      </c>
      <c r="D45" s="8" t="s">
        <v>904</v>
      </c>
      <c r="E45" s="9" t="s">
        <v>31</v>
      </c>
      <c r="F45" s="9" t="s">
        <v>38</v>
      </c>
      <c r="G45" s="9" t="s">
        <v>39</v>
      </c>
      <c r="H45" s="9" t="s">
        <v>40</v>
      </c>
      <c r="I45" s="9" t="s">
        <v>52</v>
      </c>
      <c r="J45" s="9" t="s">
        <v>49</v>
      </c>
      <c r="K45" s="9" t="s">
        <v>53</v>
      </c>
      <c r="L45" s="10">
        <v>414025</v>
      </c>
      <c r="M45" s="9" t="s">
        <v>54</v>
      </c>
      <c r="N45" s="10">
        <v>1898.9769960000001</v>
      </c>
      <c r="O45" s="10">
        <v>2338.0689779999998</v>
      </c>
      <c r="P45" s="10">
        <v>1650.7788840000001</v>
      </c>
      <c r="Q45" s="10">
        <v>2216.9726580000001</v>
      </c>
      <c r="R45" s="10">
        <v>3321.2089980000001</v>
      </c>
      <c r="S45" s="10">
        <v>3528.2565599999998</v>
      </c>
      <c r="T45" s="10">
        <v>4623.4467119999999</v>
      </c>
      <c r="U45" s="10">
        <v>2892.9644880000001</v>
      </c>
      <c r="V45" s="10">
        <v>2630.9685479999998</v>
      </c>
      <c r="W45" s="10">
        <v>1791.9782399999999</v>
      </c>
      <c r="X45" s="10">
        <v>2161.9746359999999</v>
      </c>
      <c r="Y45" s="10">
        <v>1262.285022</v>
      </c>
      <c r="Z45" s="10">
        <v>1375.483338</v>
      </c>
      <c r="AA45" s="10">
        <v>1446.982722</v>
      </c>
      <c r="AB45" s="10">
        <v>1387.4826660000001</v>
      </c>
      <c r="AC45" s="10">
        <v>2076.9758400000001</v>
      </c>
      <c r="AD45" s="10">
        <v>2856.4644840000001</v>
      </c>
      <c r="AE45" s="13">
        <v>2825.965788</v>
      </c>
    </row>
    <row r="46" spans="1:33" x14ac:dyDescent="0.25">
      <c r="A46" s="8">
        <v>527326083979</v>
      </c>
      <c r="B46" s="8" t="s">
        <v>140</v>
      </c>
      <c r="C46" s="8">
        <v>100000819926</v>
      </c>
      <c r="D46" s="8" t="s">
        <v>910</v>
      </c>
      <c r="E46" s="9" t="s">
        <v>31</v>
      </c>
      <c r="F46" s="9" t="s">
        <v>58</v>
      </c>
      <c r="G46" s="9" t="s">
        <v>59</v>
      </c>
      <c r="H46" s="9" t="s">
        <v>40</v>
      </c>
      <c r="I46" s="9" t="s">
        <v>41</v>
      </c>
      <c r="J46" s="9" t="s">
        <v>64</v>
      </c>
      <c r="K46" s="9" t="s">
        <v>66</v>
      </c>
      <c r="L46" s="10">
        <v>314006</v>
      </c>
      <c r="M46" s="9" t="s">
        <v>37</v>
      </c>
      <c r="N46" s="10">
        <v>2151.0312600000002</v>
      </c>
      <c r="O46" s="10">
        <v>2222.3305399999999</v>
      </c>
      <c r="P46" s="10">
        <v>2654.3758120000002</v>
      </c>
      <c r="Q46" s="10">
        <v>2358.1806000000001</v>
      </c>
      <c r="R46" s="10">
        <v>2474.3292959999999</v>
      </c>
      <c r="S46" s="10">
        <v>2712.4781640000001</v>
      </c>
      <c r="T46" s="10">
        <v>2761.8759960000002</v>
      </c>
      <c r="U46" s="10">
        <v>2422.7317200000002</v>
      </c>
      <c r="V46" s="10">
        <v>2766.2285040000002</v>
      </c>
      <c r="W46" s="10">
        <v>2966.8278479999999</v>
      </c>
      <c r="X46" s="10">
        <v>2556.480834</v>
      </c>
      <c r="Y46" s="10">
        <v>1570.988658</v>
      </c>
      <c r="Z46" s="10">
        <v>2116.583142</v>
      </c>
      <c r="AA46" s="10">
        <v>2253.1827119999998</v>
      </c>
      <c r="AB46" s="10">
        <v>2207.3292120000001</v>
      </c>
      <c r="AC46" s="10">
        <v>1582.487034</v>
      </c>
      <c r="AD46" s="10">
        <v>2364.2807579999999</v>
      </c>
      <c r="AE46" s="13">
        <v>2810.4780599999999</v>
      </c>
    </row>
    <row r="47" spans="1:33" x14ac:dyDescent="0.25">
      <c r="A47" s="8">
        <v>803480648892</v>
      </c>
      <c r="B47" s="8" t="s">
        <v>184</v>
      </c>
      <c r="C47" s="8">
        <v>100000894350</v>
      </c>
      <c r="D47" s="8" t="s">
        <v>954</v>
      </c>
      <c r="E47" s="9" t="s">
        <v>31</v>
      </c>
      <c r="F47" s="9" t="s">
        <v>58</v>
      </c>
      <c r="G47" s="9" t="s">
        <v>62</v>
      </c>
      <c r="H47" s="9" t="s">
        <v>40</v>
      </c>
      <c r="I47" s="9" t="s">
        <v>41</v>
      </c>
      <c r="J47" s="9" t="s">
        <v>60</v>
      </c>
      <c r="K47" s="9" t="s">
        <v>67</v>
      </c>
      <c r="L47" s="10">
        <v>314006</v>
      </c>
      <c r="M47" s="9" t="s">
        <v>37</v>
      </c>
      <c r="N47" s="10">
        <v>1191.386688</v>
      </c>
      <c r="O47" s="10">
        <v>1760.4354599999999</v>
      </c>
      <c r="P47" s="10">
        <v>850.34355600000004</v>
      </c>
      <c r="Q47" s="10">
        <v>1977.482982</v>
      </c>
      <c r="R47" s="10">
        <v>2780.3314559999999</v>
      </c>
      <c r="S47" s="10">
        <v>2415.0816239999999</v>
      </c>
      <c r="T47" s="10">
        <v>2072.481738</v>
      </c>
      <c r="U47" s="10">
        <v>2775.1284719999999</v>
      </c>
      <c r="V47" s="10">
        <v>2201.2358220000001</v>
      </c>
      <c r="W47" s="10">
        <v>2244.9835200000002</v>
      </c>
      <c r="X47" s="10">
        <v>2358.683994</v>
      </c>
      <c r="Y47" s="10">
        <v>1182.2410199999999</v>
      </c>
      <c r="Z47" s="10">
        <v>1089.3433500000001</v>
      </c>
      <c r="AA47" s="10">
        <v>1007.793192</v>
      </c>
      <c r="AB47" s="10">
        <v>1512.1885500000001</v>
      </c>
      <c r="AC47" s="10">
        <v>2249.7824220000002</v>
      </c>
      <c r="AD47" s="10">
        <v>2715.329436</v>
      </c>
      <c r="AE47" s="13">
        <v>2759.8272959999999</v>
      </c>
    </row>
    <row r="48" spans="1:33" x14ac:dyDescent="0.25">
      <c r="A48" s="8">
        <v>618759153168</v>
      </c>
      <c r="B48" s="8" t="s">
        <v>141</v>
      </c>
      <c r="C48" s="8">
        <v>100000401412</v>
      </c>
      <c r="D48" s="8" t="s">
        <v>911</v>
      </c>
      <c r="E48" s="9" t="s">
        <v>31</v>
      </c>
      <c r="F48" s="9" t="s">
        <v>58</v>
      </c>
      <c r="G48" s="9" t="s">
        <v>59</v>
      </c>
      <c r="H48" s="9" t="s">
        <v>40</v>
      </c>
      <c r="I48" s="9" t="s">
        <v>46</v>
      </c>
      <c r="J48" s="9" t="s">
        <v>64</v>
      </c>
      <c r="K48" s="9" t="s">
        <v>66</v>
      </c>
      <c r="L48" s="10">
        <v>314016</v>
      </c>
      <c r="M48" s="9" t="s">
        <v>37</v>
      </c>
      <c r="N48" s="10">
        <v>944.64273200000002</v>
      </c>
      <c r="O48" s="10">
        <v>1004.242214</v>
      </c>
      <c r="P48" s="10">
        <v>1167.740112</v>
      </c>
      <c r="Q48" s="10">
        <v>1041.7425000000001</v>
      </c>
      <c r="R48" s="10">
        <v>1064.2415639999999</v>
      </c>
      <c r="S48" s="10">
        <v>1952.8852440000001</v>
      </c>
      <c r="T48" s="10">
        <v>1542.9888840000001</v>
      </c>
      <c r="U48" s="10">
        <v>1414.6897080000001</v>
      </c>
      <c r="V48" s="10">
        <v>2087.2344720000001</v>
      </c>
      <c r="W48" s="10">
        <v>1825.98675</v>
      </c>
      <c r="X48" s="10">
        <v>1349.7404340000001</v>
      </c>
      <c r="Y48" s="10">
        <v>1124.340852</v>
      </c>
      <c r="Z48" s="10">
        <v>848.24320799999998</v>
      </c>
      <c r="AA48" s="10">
        <v>1238.386512</v>
      </c>
      <c r="AB48" s="10">
        <v>1275.089688</v>
      </c>
      <c r="AC48" s="10">
        <v>1482.6871860000001</v>
      </c>
      <c r="AD48" s="10">
        <v>2121.8354639999998</v>
      </c>
      <c r="AE48" s="13">
        <v>2503.2827040000002</v>
      </c>
    </row>
    <row r="49" spans="1:31" x14ac:dyDescent="0.25">
      <c r="A49" s="8">
        <v>977337480309</v>
      </c>
      <c r="B49" s="8" t="s">
        <v>166</v>
      </c>
      <c r="C49" s="8">
        <v>100000455919</v>
      </c>
      <c r="D49" s="8" t="s">
        <v>936</v>
      </c>
      <c r="E49" s="9" t="s">
        <v>31</v>
      </c>
      <c r="F49" s="9" t="s">
        <v>58</v>
      </c>
      <c r="G49" s="9" t="s">
        <v>59</v>
      </c>
      <c r="H49" s="9" t="s">
        <v>40</v>
      </c>
      <c r="I49" s="9" t="s">
        <v>48</v>
      </c>
      <c r="J49" s="9" t="s">
        <v>64</v>
      </c>
      <c r="K49" s="9" t="s">
        <v>65</v>
      </c>
      <c r="L49" s="10">
        <v>514016</v>
      </c>
      <c r="M49" s="9" t="s">
        <v>51</v>
      </c>
      <c r="N49" s="10">
        <v>434.64605399999999</v>
      </c>
      <c r="O49" s="10">
        <v>1017.64386</v>
      </c>
      <c r="P49" s="10">
        <v>439.34598599999998</v>
      </c>
      <c r="Q49" s="10">
        <v>569.04454199999998</v>
      </c>
      <c r="R49" s="10">
        <v>888.49246800000003</v>
      </c>
      <c r="S49" s="10">
        <v>1054.3410240000001</v>
      </c>
      <c r="T49" s="10">
        <v>1680.6859380000001</v>
      </c>
      <c r="U49" s="10">
        <v>1410.93687</v>
      </c>
      <c r="V49" s="10">
        <v>1206.5881199999999</v>
      </c>
      <c r="W49" s="10">
        <v>2134.6823159999999</v>
      </c>
      <c r="X49" s="10">
        <v>1182.4895280000001</v>
      </c>
      <c r="Y49" s="10">
        <v>505.694208</v>
      </c>
      <c r="Z49" s="10">
        <v>658.39353600000004</v>
      </c>
      <c r="AA49" s="10">
        <v>532.79428800000005</v>
      </c>
      <c r="AB49" s="10">
        <v>317.49718200000001</v>
      </c>
      <c r="AC49" s="10">
        <v>807.59367599999996</v>
      </c>
      <c r="AD49" s="10">
        <v>2776.5845100000001</v>
      </c>
      <c r="AE49" s="13">
        <v>2478.236472</v>
      </c>
    </row>
    <row r="50" spans="1:31" x14ac:dyDescent="0.25">
      <c r="A50" s="8">
        <v>964520894885</v>
      </c>
      <c r="B50" s="8" t="s">
        <v>156</v>
      </c>
      <c r="C50" s="8">
        <v>100000490889</v>
      </c>
      <c r="D50" s="8" t="s">
        <v>926</v>
      </c>
      <c r="E50" s="9" t="s">
        <v>31</v>
      </c>
      <c r="F50" s="9" t="s">
        <v>58</v>
      </c>
      <c r="G50" s="9" t="s">
        <v>59</v>
      </c>
      <c r="H50" s="9" t="s">
        <v>40</v>
      </c>
      <c r="I50" s="9" t="s">
        <v>46</v>
      </c>
      <c r="J50" s="9" t="s">
        <v>64</v>
      </c>
      <c r="K50" s="9" t="s">
        <v>66</v>
      </c>
      <c r="L50" s="10">
        <v>314003</v>
      </c>
      <c r="M50" s="9" t="s">
        <v>37</v>
      </c>
      <c r="N50" s="10">
        <v>1591.086708</v>
      </c>
      <c r="O50" s="10">
        <v>2946.5763240000001</v>
      </c>
      <c r="P50" s="10">
        <v>2709.176316</v>
      </c>
      <c r="Q50" s="10">
        <v>1785.384446</v>
      </c>
      <c r="R50" s="10">
        <v>2356.9321679999998</v>
      </c>
      <c r="S50" s="10">
        <v>2235.8318880000002</v>
      </c>
      <c r="T50" s="10">
        <v>1348.98768</v>
      </c>
      <c r="U50" s="10">
        <v>1645.7322360000001</v>
      </c>
      <c r="V50" s="10">
        <v>2669.5285859999999</v>
      </c>
      <c r="W50" s="10">
        <v>2562.925776</v>
      </c>
      <c r="X50" s="10">
        <v>2212.7819639999998</v>
      </c>
      <c r="Y50" s="10">
        <v>1579.9855680000001</v>
      </c>
      <c r="Z50" s="10">
        <v>1411.485786</v>
      </c>
      <c r="AA50" s="10">
        <v>2346.7268039999999</v>
      </c>
      <c r="AB50" s="10">
        <v>2266.976388</v>
      </c>
      <c r="AC50" s="10">
        <v>1826.782242</v>
      </c>
      <c r="AD50" s="10">
        <v>2624.5276920000001</v>
      </c>
      <c r="AE50" s="13">
        <v>2477.0792820000001</v>
      </c>
    </row>
    <row r="51" spans="1:31" x14ac:dyDescent="0.25">
      <c r="A51" s="8">
        <v>931767005339</v>
      </c>
      <c r="B51" s="8" t="s">
        <v>139</v>
      </c>
      <c r="C51" s="8">
        <v>100000664575</v>
      </c>
      <c r="D51" s="8" t="s">
        <v>909</v>
      </c>
      <c r="E51" s="9" t="s">
        <v>31</v>
      </c>
      <c r="F51" s="9" t="s">
        <v>58</v>
      </c>
      <c r="G51" s="9" t="s">
        <v>62</v>
      </c>
      <c r="H51" s="9" t="s">
        <v>40</v>
      </c>
      <c r="I51" s="9" t="s">
        <v>52</v>
      </c>
      <c r="J51" s="9" t="s">
        <v>64</v>
      </c>
      <c r="K51" s="9" t="s">
        <v>66</v>
      </c>
      <c r="L51" s="10">
        <v>414025</v>
      </c>
      <c r="M51" s="9" t="s">
        <v>54</v>
      </c>
      <c r="N51" s="10">
        <v>1611.985668</v>
      </c>
      <c r="O51" s="10">
        <v>2267.9788680000001</v>
      </c>
      <c r="P51" s="10">
        <v>2175.375552</v>
      </c>
      <c r="Q51" s="10">
        <v>1556.9843040000001</v>
      </c>
      <c r="R51" s="10">
        <v>1752.3852360000001</v>
      </c>
      <c r="S51" s="10">
        <v>2744.1759360000001</v>
      </c>
      <c r="T51" s="10">
        <v>2700.378792</v>
      </c>
      <c r="U51" s="10">
        <v>2695.679568</v>
      </c>
      <c r="V51" s="10">
        <v>3449.6662259999998</v>
      </c>
      <c r="W51" s="10">
        <v>2622.7753379999999</v>
      </c>
      <c r="X51" s="10">
        <v>2416.1803799999998</v>
      </c>
      <c r="Y51" s="10">
        <v>1932.584388</v>
      </c>
      <c r="Z51" s="10">
        <v>1565.536836</v>
      </c>
      <c r="AA51" s="10">
        <v>2150.9808840000001</v>
      </c>
      <c r="AB51" s="10">
        <v>1382.483988</v>
      </c>
      <c r="AC51" s="10">
        <v>1845.934692</v>
      </c>
      <c r="AD51" s="10">
        <v>2392.2289799999999</v>
      </c>
      <c r="AE51" s="13">
        <v>2472.5286059999999</v>
      </c>
    </row>
    <row r="52" spans="1:31" x14ac:dyDescent="0.25">
      <c r="A52" s="8">
        <v>953389719907</v>
      </c>
      <c r="B52" s="8" t="s">
        <v>162</v>
      </c>
      <c r="C52" s="8">
        <v>100000105608</v>
      </c>
      <c r="D52" s="8" t="s">
        <v>932</v>
      </c>
      <c r="E52" s="9" t="s">
        <v>31</v>
      </c>
      <c r="F52" s="9" t="s">
        <v>38</v>
      </c>
      <c r="G52" s="9" t="s">
        <v>39</v>
      </c>
      <c r="H52" s="9" t="s">
        <v>40</v>
      </c>
      <c r="I52" s="9" t="s">
        <v>52</v>
      </c>
      <c r="J52" s="9" t="s">
        <v>49</v>
      </c>
      <c r="K52" s="9" t="s">
        <v>53</v>
      </c>
      <c r="L52" s="10">
        <v>414025</v>
      </c>
      <c r="M52" s="9" t="s">
        <v>54</v>
      </c>
      <c r="N52" s="10">
        <v>4543.7181719999999</v>
      </c>
      <c r="O52" s="10">
        <v>1351.9837439999999</v>
      </c>
      <c r="P52" s="10">
        <v>1337.98434</v>
      </c>
      <c r="Q52" s="10">
        <v>2070.4740959999999</v>
      </c>
      <c r="R52" s="10">
        <v>2763.9667439999998</v>
      </c>
      <c r="S52" s="10">
        <v>3037.9644960000001</v>
      </c>
      <c r="T52" s="10">
        <v>4111.4527799999996</v>
      </c>
      <c r="U52" s="10">
        <v>1991.97369</v>
      </c>
      <c r="V52" s="10">
        <v>1600.980276</v>
      </c>
      <c r="W52" s="10">
        <v>1550.4792660000001</v>
      </c>
      <c r="X52" s="10">
        <v>2240.9729280000001</v>
      </c>
      <c r="Y52" s="10">
        <v>854.98954800000001</v>
      </c>
      <c r="Z52" s="10">
        <v>1735.9769879999999</v>
      </c>
      <c r="AA52" s="10">
        <v>1065.4881660000001</v>
      </c>
      <c r="AB52" s="10">
        <v>2060.9790119999998</v>
      </c>
      <c r="AC52" s="10">
        <v>1622.979642</v>
      </c>
      <c r="AD52" s="10">
        <v>2985.460482</v>
      </c>
      <c r="AE52" s="13">
        <v>2389.97019</v>
      </c>
    </row>
    <row r="53" spans="1:31" x14ac:dyDescent="0.25">
      <c r="A53" s="8">
        <v>704191636330</v>
      </c>
      <c r="B53" s="8" t="s">
        <v>192</v>
      </c>
      <c r="C53" s="8">
        <v>100000645597</v>
      </c>
      <c r="D53" s="8" t="s">
        <v>962</v>
      </c>
      <c r="E53" s="9" t="s">
        <v>31</v>
      </c>
      <c r="F53" s="9" t="s">
        <v>58</v>
      </c>
      <c r="G53" s="9" t="s">
        <v>59</v>
      </c>
      <c r="H53" s="9" t="s">
        <v>40</v>
      </c>
      <c r="I53" s="9" t="s">
        <v>52</v>
      </c>
      <c r="J53" s="9" t="s">
        <v>64</v>
      </c>
      <c r="K53" s="9" t="s">
        <v>65</v>
      </c>
      <c r="L53" s="10">
        <v>414008</v>
      </c>
      <c r="M53" s="9" t="s">
        <v>54</v>
      </c>
      <c r="N53" s="10">
        <v>1034.2426559999999</v>
      </c>
      <c r="O53" s="10">
        <v>835.59349199999997</v>
      </c>
      <c r="P53" s="10">
        <v>777.24374399999999</v>
      </c>
      <c r="Q53" s="10">
        <v>1086.992334</v>
      </c>
      <c r="R53" s="10">
        <v>1620.488916</v>
      </c>
      <c r="S53" s="10">
        <v>1667.2385400000001</v>
      </c>
      <c r="T53" s="10">
        <v>1249.2415860000001</v>
      </c>
      <c r="U53" s="10">
        <v>1267.4889720000001</v>
      </c>
      <c r="V53" s="10">
        <v>961.49074199999995</v>
      </c>
      <c r="W53" s="10">
        <v>1672.736652</v>
      </c>
      <c r="X53" s="10">
        <v>1328.9913899999999</v>
      </c>
      <c r="Y53" s="10">
        <v>622.64394000000004</v>
      </c>
      <c r="Z53" s="10">
        <v>546.59548199999995</v>
      </c>
      <c r="AA53" s="10">
        <v>378.49665599999997</v>
      </c>
      <c r="AB53" s="10">
        <v>583.99521600000003</v>
      </c>
      <c r="AC53" s="10">
        <v>1334.090784</v>
      </c>
      <c r="AD53" s="10">
        <v>2720.9837819999998</v>
      </c>
      <c r="AE53" s="13">
        <v>2388.5850300000002</v>
      </c>
    </row>
    <row r="54" spans="1:31" x14ac:dyDescent="0.25">
      <c r="A54" s="8">
        <v>903395847473</v>
      </c>
      <c r="B54" s="8" t="s">
        <v>252</v>
      </c>
      <c r="C54" s="8">
        <v>100000436755</v>
      </c>
      <c r="D54" s="8" t="s">
        <v>1022</v>
      </c>
      <c r="E54" s="9" t="s">
        <v>31</v>
      </c>
      <c r="F54" s="9" t="s">
        <v>58</v>
      </c>
      <c r="G54" s="9" t="s">
        <v>59</v>
      </c>
      <c r="H54" s="9" t="s">
        <v>40</v>
      </c>
      <c r="I54" s="9" t="s">
        <v>41</v>
      </c>
      <c r="J54" s="9" t="s">
        <v>60</v>
      </c>
      <c r="K54" s="9" t="s">
        <v>67</v>
      </c>
      <c r="L54" s="10">
        <v>314004</v>
      </c>
      <c r="M54" s="9" t="s">
        <v>37</v>
      </c>
      <c r="N54" s="11"/>
      <c r="O54" s="11"/>
      <c r="P54" s="11"/>
      <c r="Q54" s="11"/>
      <c r="R54" s="11"/>
      <c r="S54" s="11"/>
      <c r="T54" s="11"/>
      <c r="U54" s="11"/>
      <c r="V54" s="10">
        <v>280.24706400000002</v>
      </c>
      <c r="W54" s="10">
        <v>423.246264</v>
      </c>
      <c r="X54" s="10">
        <v>405.99703199999999</v>
      </c>
      <c r="Y54" s="10">
        <v>531.29509199999995</v>
      </c>
      <c r="Z54" s="10">
        <v>330.69662399999999</v>
      </c>
      <c r="AA54" s="10">
        <v>479.24606399999999</v>
      </c>
      <c r="AB54" s="10">
        <v>531.19483200000002</v>
      </c>
      <c r="AC54" s="10">
        <v>1016.49198</v>
      </c>
      <c r="AD54" s="10">
        <v>1244.6400000000001</v>
      </c>
      <c r="AE54" s="13">
        <v>2384.2317600000001</v>
      </c>
    </row>
    <row r="55" spans="1:31" x14ac:dyDescent="0.25">
      <c r="A55" s="8">
        <v>367945020905</v>
      </c>
      <c r="B55" s="8" t="s">
        <v>150</v>
      </c>
      <c r="C55" s="8">
        <v>100000247980</v>
      </c>
      <c r="D55" s="8" t="s">
        <v>920</v>
      </c>
      <c r="E55" s="9" t="s">
        <v>31</v>
      </c>
      <c r="F55" s="9" t="s">
        <v>58</v>
      </c>
      <c r="G55" s="9" t="s">
        <v>59</v>
      </c>
      <c r="H55" s="9" t="s">
        <v>40</v>
      </c>
      <c r="I55" s="9" t="s">
        <v>46</v>
      </c>
      <c r="J55" s="9" t="s">
        <v>64</v>
      </c>
      <c r="K55" s="9" t="s">
        <v>66</v>
      </c>
      <c r="L55" s="10">
        <v>314003</v>
      </c>
      <c r="M55" s="9" t="s">
        <v>37</v>
      </c>
      <c r="N55" s="10">
        <v>1359.8375759999999</v>
      </c>
      <c r="O55" s="10">
        <v>1453.3368840000001</v>
      </c>
      <c r="P55" s="10">
        <v>1809.3825360000001</v>
      </c>
      <c r="Q55" s="10">
        <v>1897.482072</v>
      </c>
      <c r="R55" s="10">
        <v>1710.4857360000001</v>
      </c>
      <c r="S55" s="10">
        <v>2081.0825639999998</v>
      </c>
      <c r="T55" s="10">
        <v>2230.182816</v>
      </c>
      <c r="U55" s="10">
        <v>1736.3845679999999</v>
      </c>
      <c r="V55" s="10">
        <v>2060.7318599999999</v>
      </c>
      <c r="W55" s="10">
        <v>2101.2309359999999</v>
      </c>
      <c r="X55" s="10">
        <v>1885.3346939999999</v>
      </c>
      <c r="Y55" s="10">
        <v>1621.0863119999999</v>
      </c>
      <c r="Z55" s="10">
        <v>1599.8360339999999</v>
      </c>
      <c r="AA55" s="10">
        <v>1682.6344079999999</v>
      </c>
      <c r="AB55" s="10">
        <v>1005.439968</v>
      </c>
      <c r="AC55" s="10">
        <v>2048.7300180000002</v>
      </c>
      <c r="AD55" s="10">
        <v>2793.1741440000001</v>
      </c>
      <c r="AE55" s="13">
        <v>2357.0293200000001</v>
      </c>
    </row>
    <row r="56" spans="1:31" x14ac:dyDescent="0.25">
      <c r="A56" s="8">
        <v>845015815364</v>
      </c>
      <c r="B56" s="8" t="s">
        <v>178</v>
      </c>
      <c r="C56" s="8">
        <v>100000172337</v>
      </c>
      <c r="D56" s="8" t="s">
        <v>948</v>
      </c>
      <c r="E56" s="9" t="s">
        <v>31</v>
      </c>
      <c r="F56" s="9" t="s">
        <v>58</v>
      </c>
      <c r="G56" s="9" t="s">
        <v>59</v>
      </c>
      <c r="H56" s="9" t="s">
        <v>40</v>
      </c>
      <c r="I56" s="9" t="s">
        <v>52</v>
      </c>
      <c r="J56" s="9" t="s">
        <v>64</v>
      </c>
      <c r="K56" s="9" t="s">
        <v>66</v>
      </c>
      <c r="L56" s="10">
        <v>414025</v>
      </c>
      <c r="M56" s="9" t="s">
        <v>54</v>
      </c>
      <c r="N56" s="10">
        <v>2587.3819440000002</v>
      </c>
      <c r="O56" s="10">
        <v>3192.1713</v>
      </c>
      <c r="P56" s="10">
        <v>3613.868892</v>
      </c>
      <c r="Q56" s="10">
        <v>1840.9815120000001</v>
      </c>
      <c r="R56" s="10">
        <v>2252.7812399999998</v>
      </c>
      <c r="S56" s="10">
        <v>2218.1325959999999</v>
      </c>
      <c r="T56" s="10">
        <v>2849.1803279999999</v>
      </c>
      <c r="U56" s="10">
        <v>2247.9857040000002</v>
      </c>
      <c r="V56" s="10">
        <v>3384.4202759999998</v>
      </c>
      <c r="W56" s="10">
        <v>3098.174724</v>
      </c>
      <c r="X56" s="10">
        <v>2264.3844119999999</v>
      </c>
      <c r="Y56" s="10">
        <v>1986.486384</v>
      </c>
      <c r="Z56" s="10">
        <v>2864.9804939999999</v>
      </c>
      <c r="AA56" s="10">
        <v>3293.6776439999999</v>
      </c>
      <c r="AB56" s="10">
        <v>1502.4856560000001</v>
      </c>
      <c r="AC56" s="10">
        <v>2502.7333920000001</v>
      </c>
      <c r="AD56" s="10">
        <v>2759.9749919999999</v>
      </c>
      <c r="AE56" s="13">
        <v>2355.4845</v>
      </c>
    </row>
    <row r="57" spans="1:31" x14ac:dyDescent="0.25">
      <c r="A57" s="8">
        <v>833801110186</v>
      </c>
      <c r="B57" s="8" t="s">
        <v>124</v>
      </c>
      <c r="C57" s="8">
        <v>100000263172</v>
      </c>
      <c r="D57" s="8" t="s">
        <v>894</v>
      </c>
      <c r="E57" s="9" t="s">
        <v>31</v>
      </c>
      <c r="F57" s="9" t="s">
        <v>58</v>
      </c>
      <c r="G57" s="9" t="s">
        <v>59</v>
      </c>
      <c r="H57" s="9" t="s">
        <v>40</v>
      </c>
      <c r="I57" s="9" t="s">
        <v>48</v>
      </c>
      <c r="J57" s="9" t="s">
        <v>64</v>
      </c>
      <c r="K57" s="9" t="s">
        <v>66</v>
      </c>
      <c r="L57" s="10">
        <v>514016</v>
      </c>
      <c r="M57" s="9" t="s">
        <v>51</v>
      </c>
      <c r="N57" s="10">
        <v>2456.9828520000001</v>
      </c>
      <c r="O57" s="10">
        <v>2339.7831120000001</v>
      </c>
      <c r="P57" s="10">
        <v>2344.7822999999999</v>
      </c>
      <c r="Q57" s="10">
        <v>2526.3818839999999</v>
      </c>
      <c r="R57" s="10">
        <v>3230.028456</v>
      </c>
      <c r="S57" s="10">
        <v>4422.1690079999998</v>
      </c>
      <c r="T57" s="10">
        <v>3636.9742200000001</v>
      </c>
      <c r="U57" s="10">
        <v>4927.1665320000002</v>
      </c>
      <c r="V57" s="10">
        <v>4201.9685760000002</v>
      </c>
      <c r="W57" s="10">
        <v>3082.4276220000002</v>
      </c>
      <c r="X57" s="10">
        <v>2602.9826579999999</v>
      </c>
      <c r="Y57" s="10">
        <v>2571.0831539999999</v>
      </c>
      <c r="Z57" s="10">
        <v>2593.1832840000002</v>
      </c>
      <c r="AA57" s="10">
        <v>3297.3776579999999</v>
      </c>
      <c r="AB57" s="10">
        <v>2659.881852</v>
      </c>
      <c r="AC57" s="10">
        <v>2517.9320640000001</v>
      </c>
      <c r="AD57" s="10">
        <v>4802.0684579999997</v>
      </c>
      <c r="AE57" s="13">
        <v>2341.6822739999998</v>
      </c>
    </row>
    <row r="58" spans="1:31" x14ac:dyDescent="0.25">
      <c r="A58" s="8">
        <v>848476789842</v>
      </c>
      <c r="B58" s="8" t="s">
        <v>138</v>
      </c>
      <c r="C58" s="8">
        <v>100000549562</v>
      </c>
      <c r="D58" s="8" t="s">
        <v>908</v>
      </c>
      <c r="E58" s="9" t="s">
        <v>31</v>
      </c>
      <c r="F58" s="9" t="s">
        <v>58</v>
      </c>
      <c r="G58" s="9" t="s">
        <v>62</v>
      </c>
      <c r="H58" s="9" t="s">
        <v>40</v>
      </c>
      <c r="I58" s="9" t="s">
        <v>46</v>
      </c>
      <c r="J58" s="9" t="s">
        <v>64</v>
      </c>
      <c r="K58" s="9" t="s">
        <v>65</v>
      </c>
      <c r="L58" s="10">
        <v>314005</v>
      </c>
      <c r="M58" s="9" t="s">
        <v>37</v>
      </c>
      <c r="N58" s="10">
        <v>2706.3233639999999</v>
      </c>
      <c r="O58" s="10">
        <v>1181.4366480000001</v>
      </c>
      <c r="P58" s="10">
        <v>1311.036036</v>
      </c>
      <c r="Q58" s="10">
        <v>2292.62574</v>
      </c>
      <c r="R58" s="10">
        <v>2372.8236240000001</v>
      </c>
      <c r="S58" s="10">
        <v>1906.4296919999999</v>
      </c>
      <c r="T58" s="10">
        <v>1744.8323519999999</v>
      </c>
      <c r="U58" s="10">
        <v>2494.7767439999998</v>
      </c>
      <c r="V58" s="10">
        <v>1987.0827959999999</v>
      </c>
      <c r="W58" s="10">
        <v>3466.3202759999999</v>
      </c>
      <c r="X58" s="10">
        <v>6576.3509999999997</v>
      </c>
      <c r="Y58" s="10">
        <v>5164.1227440000002</v>
      </c>
      <c r="Z58" s="10">
        <v>3158.1804179999999</v>
      </c>
      <c r="AA58" s="10">
        <v>1737.685986</v>
      </c>
      <c r="AB58" s="10">
        <v>1288.5891779999999</v>
      </c>
      <c r="AC58" s="10">
        <v>3371.9281740000001</v>
      </c>
      <c r="AD58" s="10">
        <v>2056.3327020000002</v>
      </c>
      <c r="AE58" s="13">
        <v>2268.3810600000002</v>
      </c>
    </row>
    <row r="59" spans="1:31" x14ac:dyDescent="0.25">
      <c r="A59" s="8">
        <v>501254457409</v>
      </c>
      <c r="B59" s="8" t="s">
        <v>110</v>
      </c>
      <c r="C59" s="8">
        <v>100000058964</v>
      </c>
      <c r="D59" s="8" t="s">
        <v>880</v>
      </c>
      <c r="E59" s="9" t="s">
        <v>31</v>
      </c>
      <c r="F59" s="9" t="s">
        <v>58</v>
      </c>
      <c r="G59" s="9" t="s">
        <v>62</v>
      </c>
      <c r="H59" s="9" t="s">
        <v>40</v>
      </c>
      <c r="I59" s="9" t="s">
        <v>46</v>
      </c>
      <c r="J59" s="9" t="s">
        <v>64</v>
      </c>
      <c r="K59" s="9" t="s">
        <v>66</v>
      </c>
      <c r="L59" s="10">
        <v>314002</v>
      </c>
      <c r="M59" s="9" t="s">
        <v>37</v>
      </c>
      <c r="N59" s="10">
        <v>2449.527396</v>
      </c>
      <c r="O59" s="10">
        <v>2214.0302879999999</v>
      </c>
      <c r="P59" s="10">
        <v>5694.6952439999995</v>
      </c>
      <c r="Q59" s="10">
        <v>2941.9690679999999</v>
      </c>
      <c r="R59" s="10">
        <v>2164.974432</v>
      </c>
      <c r="S59" s="10">
        <v>2283.7265280000001</v>
      </c>
      <c r="T59" s="10">
        <v>1810.1832959999999</v>
      </c>
      <c r="U59" s="10">
        <v>1976.478192</v>
      </c>
      <c r="V59" s="10">
        <v>2890.7173619999999</v>
      </c>
      <c r="W59" s="10">
        <v>2954.4668879999999</v>
      </c>
      <c r="X59" s="10">
        <v>1860.229206</v>
      </c>
      <c r="Y59" s="10">
        <v>1508.232624</v>
      </c>
      <c r="Z59" s="10">
        <v>1386.734226</v>
      </c>
      <c r="AA59" s="10">
        <v>3512.6522399999999</v>
      </c>
      <c r="AB59" s="10">
        <v>6075.5801279999996</v>
      </c>
      <c r="AC59" s="10">
        <v>1983.07755</v>
      </c>
      <c r="AD59" s="10">
        <v>2440.9714800000002</v>
      </c>
      <c r="AE59" s="13">
        <v>2246.073558</v>
      </c>
    </row>
    <row r="60" spans="1:31" x14ac:dyDescent="0.25">
      <c r="A60" s="8">
        <v>402767426467</v>
      </c>
      <c r="B60" s="8" t="s">
        <v>224</v>
      </c>
      <c r="C60" s="8">
        <v>100000092327</v>
      </c>
      <c r="D60" s="8" t="s">
        <v>994</v>
      </c>
      <c r="E60" s="9" t="s">
        <v>31</v>
      </c>
      <c r="F60" s="9" t="s">
        <v>58</v>
      </c>
      <c r="G60" s="9" t="s">
        <v>62</v>
      </c>
      <c r="H60" s="9" t="s">
        <v>40</v>
      </c>
      <c r="I60" s="9" t="s">
        <v>52</v>
      </c>
      <c r="J60" s="9" t="s">
        <v>60</v>
      </c>
      <c r="K60" s="9" t="s">
        <v>67</v>
      </c>
      <c r="L60" s="10">
        <v>414008</v>
      </c>
      <c r="M60" s="9" t="s">
        <v>54</v>
      </c>
      <c r="N60" s="10">
        <v>1288.73604</v>
      </c>
      <c r="O60" s="10">
        <v>900.39055199999996</v>
      </c>
      <c r="P60" s="10">
        <v>971.38890000000004</v>
      </c>
      <c r="Q60" s="10">
        <v>1121.187756</v>
      </c>
      <c r="R60" s="10">
        <v>1124.037732</v>
      </c>
      <c r="S60" s="10">
        <v>1193.186136</v>
      </c>
      <c r="T60" s="10">
        <v>1147.1869320000001</v>
      </c>
      <c r="U60" s="10">
        <v>1119.58716</v>
      </c>
      <c r="V60" s="10">
        <v>1091.4890519999999</v>
      </c>
      <c r="W60" s="10">
        <v>1148.288556</v>
      </c>
      <c r="X60" s="10">
        <v>1345.987668</v>
      </c>
      <c r="Y60" s="10">
        <v>932.99074800000005</v>
      </c>
      <c r="Z60" s="10">
        <v>1431.187392</v>
      </c>
      <c r="AA60" s="10">
        <v>1020.389496</v>
      </c>
      <c r="AB60" s="10">
        <v>1392.687516</v>
      </c>
      <c r="AC60" s="10">
        <v>1330.387614</v>
      </c>
      <c r="AD60" s="10">
        <v>2289.4797600000002</v>
      </c>
      <c r="AE60" s="13">
        <v>2228.8788119999999</v>
      </c>
    </row>
    <row r="61" spans="1:31" x14ac:dyDescent="0.25">
      <c r="A61" s="8">
        <v>323593697024</v>
      </c>
      <c r="B61" s="8" t="s">
        <v>136</v>
      </c>
      <c r="C61" s="8">
        <v>100000149340</v>
      </c>
      <c r="D61" s="8" t="s">
        <v>906</v>
      </c>
      <c r="E61" s="9" t="s">
        <v>31</v>
      </c>
      <c r="F61" s="9" t="s">
        <v>58</v>
      </c>
      <c r="G61" s="9" t="s">
        <v>62</v>
      </c>
      <c r="H61" s="9" t="s">
        <v>40</v>
      </c>
      <c r="I61" s="9" t="s">
        <v>52</v>
      </c>
      <c r="J61" s="9" t="s">
        <v>64</v>
      </c>
      <c r="K61" s="9" t="s">
        <v>66</v>
      </c>
      <c r="L61" s="10">
        <v>414007</v>
      </c>
      <c r="M61" s="9" t="s">
        <v>54</v>
      </c>
      <c r="N61" s="10">
        <v>1136.8377720000001</v>
      </c>
      <c r="O61" s="10">
        <v>1220.0860439999999</v>
      </c>
      <c r="P61" s="10">
        <v>2245.3746040000001</v>
      </c>
      <c r="Q61" s="10">
        <v>1432.7842680000001</v>
      </c>
      <c r="R61" s="10">
        <v>1295.636076</v>
      </c>
      <c r="S61" s="10">
        <v>1909.4291040000001</v>
      </c>
      <c r="T61" s="10">
        <v>2447.9775</v>
      </c>
      <c r="U61" s="10">
        <v>1981.5825600000001</v>
      </c>
      <c r="V61" s="10">
        <v>2798.8201020000001</v>
      </c>
      <c r="W61" s="10">
        <v>2346.1268639999998</v>
      </c>
      <c r="X61" s="10">
        <v>1346.186964</v>
      </c>
      <c r="Y61" s="10">
        <v>1370.235936</v>
      </c>
      <c r="Z61" s="10">
        <v>940.34042399999998</v>
      </c>
      <c r="AA61" s="10">
        <v>1418.4846540000001</v>
      </c>
      <c r="AB61" s="10">
        <v>1920.3811920000001</v>
      </c>
      <c r="AC61" s="10">
        <v>1282.084932</v>
      </c>
      <c r="AD61" s="10">
        <v>1197.4882500000001</v>
      </c>
      <c r="AE61" s="13">
        <v>2220.0808619999998</v>
      </c>
    </row>
    <row r="62" spans="1:31" x14ac:dyDescent="0.25">
      <c r="A62" s="8">
        <v>899035650491</v>
      </c>
      <c r="B62" s="8" t="s">
        <v>172</v>
      </c>
      <c r="C62" s="8">
        <v>100000338012</v>
      </c>
      <c r="D62" s="8" t="s">
        <v>942</v>
      </c>
      <c r="E62" s="9" t="s">
        <v>31</v>
      </c>
      <c r="F62" s="9" t="s">
        <v>58</v>
      </c>
      <c r="G62" s="9" t="s">
        <v>59</v>
      </c>
      <c r="H62" s="9" t="s">
        <v>40</v>
      </c>
      <c r="I62" s="9" t="s">
        <v>48</v>
      </c>
      <c r="J62" s="9" t="s">
        <v>60</v>
      </c>
      <c r="K62" s="9" t="s">
        <v>67</v>
      </c>
      <c r="L62" s="10">
        <v>514002</v>
      </c>
      <c r="M62" s="9" t="s">
        <v>51</v>
      </c>
      <c r="N62" s="10">
        <v>1439.8824540000001</v>
      </c>
      <c r="O62" s="10">
        <v>966.73843199999999</v>
      </c>
      <c r="P62" s="10">
        <v>901.53910199999996</v>
      </c>
      <c r="Q62" s="10">
        <v>1074.136344</v>
      </c>
      <c r="R62" s="10">
        <v>1481.9317619999999</v>
      </c>
      <c r="S62" s="10">
        <v>1460.382402</v>
      </c>
      <c r="T62" s="10">
        <v>1953.475512</v>
      </c>
      <c r="U62" s="10">
        <v>1753.279554</v>
      </c>
      <c r="V62" s="10">
        <v>1615.180464</v>
      </c>
      <c r="W62" s="10">
        <v>1940.9767019999999</v>
      </c>
      <c r="X62" s="10">
        <v>1590.679206</v>
      </c>
      <c r="Y62" s="10">
        <v>1692.928656</v>
      </c>
      <c r="Z62" s="10">
        <v>1618.3785479999999</v>
      </c>
      <c r="AA62" s="10">
        <v>1556.9295</v>
      </c>
      <c r="AB62" s="10">
        <v>971.88743399999998</v>
      </c>
      <c r="AC62" s="10">
        <v>1773.4777320000001</v>
      </c>
      <c r="AD62" s="10">
        <v>1977.975432</v>
      </c>
      <c r="AE62" s="13">
        <v>2218.5728340000001</v>
      </c>
    </row>
    <row r="63" spans="1:31" x14ac:dyDescent="0.25">
      <c r="A63" s="8">
        <v>157064784139</v>
      </c>
      <c r="B63" s="8" t="s">
        <v>137</v>
      </c>
      <c r="C63" s="8">
        <v>100000187660</v>
      </c>
      <c r="D63" s="8" t="s">
        <v>907</v>
      </c>
      <c r="E63" s="9" t="s">
        <v>31</v>
      </c>
      <c r="F63" s="9" t="s">
        <v>58</v>
      </c>
      <c r="G63" s="9" t="s">
        <v>59</v>
      </c>
      <c r="H63" s="9" t="s">
        <v>40</v>
      </c>
      <c r="I63" s="9" t="s">
        <v>46</v>
      </c>
      <c r="J63" s="9" t="s">
        <v>64</v>
      </c>
      <c r="K63" s="9" t="s">
        <v>66</v>
      </c>
      <c r="L63" s="10">
        <v>314007</v>
      </c>
      <c r="M63" s="9" t="s">
        <v>37</v>
      </c>
      <c r="N63" s="10">
        <v>1279.289076</v>
      </c>
      <c r="O63" s="10">
        <v>1728.983424</v>
      </c>
      <c r="P63" s="10">
        <v>3045.7731359999998</v>
      </c>
      <c r="Q63" s="10">
        <v>1428.9354960000001</v>
      </c>
      <c r="R63" s="10">
        <v>1760.9865</v>
      </c>
      <c r="S63" s="10">
        <v>2362.481616</v>
      </c>
      <c r="T63" s="10">
        <v>2333.432268</v>
      </c>
      <c r="U63" s="10">
        <v>1668.185424</v>
      </c>
      <c r="V63" s="10">
        <v>1909.530252</v>
      </c>
      <c r="W63" s="10">
        <v>1702.982256</v>
      </c>
      <c r="X63" s="10">
        <v>1108.6394519999999</v>
      </c>
      <c r="Y63" s="10">
        <v>1434.736404</v>
      </c>
      <c r="Z63" s="10">
        <v>1599.8866800000001</v>
      </c>
      <c r="AA63" s="10">
        <v>1817.3822640000001</v>
      </c>
      <c r="AB63" s="10">
        <v>3529.9714140000001</v>
      </c>
      <c r="AC63" s="10">
        <v>2167.5786720000001</v>
      </c>
      <c r="AD63" s="10">
        <v>2559.525666</v>
      </c>
      <c r="AE63" s="13">
        <v>2175.0333660000001</v>
      </c>
    </row>
    <row r="64" spans="1:31" x14ac:dyDescent="0.25">
      <c r="A64" s="8">
        <v>607326198338</v>
      </c>
      <c r="B64" s="8" t="s">
        <v>212</v>
      </c>
      <c r="C64" s="8">
        <v>100000351131</v>
      </c>
      <c r="D64" s="8" t="s">
        <v>982</v>
      </c>
      <c r="E64" s="9" t="s">
        <v>31</v>
      </c>
      <c r="F64" s="9" t="s">
        <v>58</v>
      </c>
      <c r="G64" s="9" t="s">
        <v>62</v>
      </c>
      <c r="H64" s="9" t="s">
        <v>40</v>
      </c>
      <c r="I64" s="9" t="s">
        <v>52</v>
      </c>
      <c r="J64" s="9" t="s">
        <v>60</v>
      </c>
      <c r="K64" s="9" t="s">
        <v>67</v>
      </c>
      <c r="L64" s="10">
        <v>414025</v>
      </c>
      <c r="M64" s="9" t="s">
        <v>54</v>
      </c>
      <c r="N64" s="10">
        <v>1872.5830679999999</v>
      </c>
      <c r="O64" s="10">
        <v>2113.4833199999998</v>
      </c>
      <c r="P64" s="10">
        <v>1396.788924</v>
      </c>
      <c r="Q64" s="10">
        <v>2152.3781520000002</v>
      </c>
      <c r="R64" s="10">
        <v>1982.381952</v>
      </c>
      <c r="S64" s="10">
        <v>2062.928124</v>
      </c>
      <c r="T64" s="10">
        <v>1868.9817780000001</v>
      </c>
      <c r="U64" s="10">
        <v>1813.783572</v>
      </c>
      <c r="V64" s="10">
        <v>2499.978384</v>
      </c>
      <c r="W64" s="10">
        <v>2198.3841120000002</v>
      </c>
      <c r="X64" s="10">
        <v>1982.188032</v>
      </c>
      <c r="Y64" s="10">
        <v>1389.7907399999999</v>
      </c>
      <c r="Z64" s="10">
        <v>659.29448400000001</v>
      </c>
      <c r="AA64" s="10">
        <v>1239.0872039999999</v>
      </c>
      <c r="AB64" s="10">
        <v>1148.789982</v>
      </c>
      <c r="AC64" s="10">
        <v>1857.5342820000001</v>
      </c>
      <c r="AD64" s="10">
        <v>2788.5779219999999</v>
      </c>
      <c r="AE64" s="13">
        <v>2112.7795919999999</v>
      </c>
    </row>
    <row r="65" spans="1:31" x14ac:dyDescent="0.25">
      <c r="A65" s="8">
        <v>576893644812</v>
      </c>
      <c r="B65" s="8" t="s">
        <v>151</v>
      </c>
      <c r="C65" s="8">
        <v>100000872663</v>
      </c>
      <c r="D65" s="8" t="s">
        <v>921</v>
      </c>
      <c r="E65" s="9" t="s">
        <v>31</v>
      </c>
      <c r="F65" s="9" t="s">
        <v>58</v>
      </c>
      <c r="G65" s="9" t="s">
        <v>59</v>
      </c>
      <c r="H65" s="9" t="s">
        <v>40</v>
      </c>
      <c r="I65" s="9" t="s">
        <v>46</v>
      </c>
      <c r="J65" s="9" t="s">
        <v>64</v>
      </c>
      <c r="K65" s="9" t="s">
        <v>66</v>
      </c>
      <c r="L65" s="10">
        <v>314005</v>
      </c>
      <c r="M65" s="9" t="s">
        <v>37</v>
      </c>
      <c r="N65" s="10">
        <v>987.48985200000004</v>
      </c>
      <c r="O65" s="10">
        <v>838.73971200000005</v>
      </c>
      <c r="P65" s="10">
        <v>1978.983432</v>
      </c>
      <c r="Q65" s="10">
        <v>1017.9891239999999</v>
      </c>
      <c r="R65" s="10">
        <v>1429.985784</v>
      </c>
      <c r="S65" s="10">
        <v>1401.985596</v>
      </c>
      <c r="T65" s="10">
        <v>1307.888868</v>
      </c>
      <c r="U65" s="10">
        <v>1347.7368719999999</v>
      </c>
      <c r="V65" s="10">
        <v>2117.9804039999999</v>
      </c>
      <c r="W65" s="10">
        <v>1707.282798</v>
      </c>
      <c r="X65" s="10">
        <v>1259.78811</v>
      </c>
      <c r="Y65" s="10">
        <v>1157.53818</v>
      </c>
      <c r="Z65" s="10">
        <v>691.29246599999999</v>
      </c>
      <c r="AA65" s="10">
        <v>1052.8885439999999</v>
      </c>
      <c r="AB65" s="10">
        <v>2472.3813239999999</v>
      </c>
      <c r="AC65" s="10">
        <v>1103.7879</v>
      </c>
      <c r="AD65" s="10">
        <v>2130.9313259999999</v>
      </c>
      <c r="AE65" s="13">
        <v>2099.382642</v>
      </c>
    </row>
    <row r="66" spans="1:31" x14ac:dyDescent="0.25">
      <c r="A66" s="8">
        <v>541962426616</v>
      </c>
      <c r="B66" s="8" t="s">
        <v>222</v>
      </c>
      <c r="C66" s="8">
        <v>100000885032</v>
      </c>
      <c r="D66" s="8" t="s">
        <v>992</v>
      </c>
      <c r="E66" s="9" t="s">
        <v>31</v>
      </c>
      <c r="F66" s="9" t="s">
        <v>58</v>
      </c>
      <c r="G66" s="9" t="s">
        <v>59</v>
      </c>
      <c r="H66" s="9" t="s">
        <v>40</v>
      </c>
      <c r="I66" s="9" t="s">
        <v>52</v>
      </c>
      <c r="J66" s="9" t="s">
        <v>60</v>
      </c>
      <c r="K66" s="9" t="s">
        <v>67</v>
      </c>
      <c r="L66" s="10">
        <v>414007</v>
      </c>
      <c r="M66" s="9" t="s">
        <v>54</v>
      </c>
      <c r="N66" s="10">
        <v>1347.3875399999999</v>
      </c>
      <c r="O66" s="10">
        <v>1416.188924</v>
      </c>
      <c r="P66" s="10">
        <v>1140.788654</v>
      </c>
      <c r="Q66" s="10">
        <v>1275.5869680000001</v>
      </c>
      <c r="R66" s="10">
        <v>1283.5868399999999</v>
      </c>
      <c r="S66" s="10">
        <v>1461.5820839999999</v>
      </c>
      <c r="T66" s="10">
        <v>1403.3843159999999</v>
      </c>
      <c r="U66" s="10">
        <v>1334.036004</v>
      </c>
      <c r="V66" s="10">
        <v>1063.6389240000001</v>
      </c>
      <c r="W66" s="10">
        <v>1124.7901440000001</v>
      </c>
      <c r="X66" s="10">
        <v>1258.1907719999999</v>
      </c>
      <c r="Y66" s="10">
        <v>865.842264</v>
      </c>
      <c r="Z66" s="10">
        <v>816.69302400000004</v>
      </c>
      <c r="AA66" s="10">
        <v>1119.489456</v>
      </c>
      <c r="AB66" s="10">
        <v>1832.834736</v>
      </c>
      <c r="AC66" s="10">
        <v>2107.9847159999999</v>
      </c>
      <c r="AD66" s="10">
        <v>2083.58502</v>
      </c>
      <c r="AE66" s="13">
        <v>2099.083764</v>
      </c>
    </row>
    <row r="67" spans="1:31" x14ac:dyDescent="0.25">
      <c r="A67" s="8">
        <v>652851332010</v>
      </c>
      <c r="B67" s="8" t="s">
        <v>152</v>
      </c>
      <c r="C67" s="8">
        <v>100000255950</v>
      </c>
      <c r="D67" s="8" t="s">
        <v>922</v>
      </c>
      <c r="E67" s="9" t="s">
        <v>31</v>
      </c>
      <c r="F67" s="9" t="s">
        <v>58</v>
      </c>
      <c r="G67" s="9" t="s">
        <v>62</v>
      </c>
      <c r="H67" s="9" t="s">
        <v>40</v>
      </c>
      <c r="I67" s="9" t="s">
        <v>41</v>
      </c>
      <c r="J67" s="9" t="s">
        <v>60</v>
      </c>
      <c r="K67" s="9" t="s">
        <v>67</v>
      </c>
      <c r="L67" s="10">
        <v>314001</v>
      </c>
      <c r="M67" s="9" t="s">
        <v>37</v>
      </c>
      <c r="N67" s="10">
        <v>1406.7422879999999</v>
      </c>
      <c r="O67" s="10">
        <v>2289.8877480000001</v>
      </c>
      <c r="P67" s="10">
        <v>2271.487764</v>
      </c>
      <c r="Q67" s="10">
        <v>2342.3855640000002</v>
      </c>
      <c r="R67" s="10">
        <v>1862.338452</v>
      </c>
      <c r="S67" s="10">
        <v>2497.884924</v>
      </c>
      <c r="T67" s="10">
        <v>1403.9910480000001</v>
      </c>
      <c r="U67" s="10">
        <v>1541.239272</v>
      </c>
      <c r="V67" s="10">
        <v>1676.0391480000001</v>
      </c>
      <c r="W67" s="10">
        <v>2531.3859360000001</v>
      </c>
      <c r="X67" s="10">
        <v>1331.5895820000001</v>
      </c>
      <c r="Y67" s="10">
        <v>874.64227200000005</v>
      </c>
      <c r="Z67" s="10">
        <v>529.24446</v>
      </c>
      <c r="AA67" s="10">
        <v>395.79464400000001</v>
      </c>
      <c r="AB67" s="10">
        <v>982.88995799999998</v>
      </c>
      <c r="AC67" s="10">
        <v>953.28987600000005</v>
      </c>
      <c r="AD67" s="10">
        <v>1576.6855680000001</v>
      </c>
      <c r="AE67" s="13">
        <v>2092.6311540000002</v>
      </c>
    </row>
    <row r="68" spans="1:31" x14ac:dyDescent="0.25">
      <c r="A68" s="8">
        <v>964751193628</v>
      </c>
      <c r="B68" s="8" t="s">
        <v>168</v>
      </c>
      <c r="C68" s="8">
        <v>100000618441</v>
      </c>
      <c r="D68" s="8" t="s">
        <v>938</v>
      </c>
      <c r="E68" s="9" t="s">
        <v>31</v>
      </c>
      <c r="F68" s="9" t="s">
        <v>58</v>
      </c>
      <c r="G68" s="9" t="s">
        <v>62</v>
      </c>
      <c r="H68" s="9" t="s">
        <v>40</v>
      </c>
      <c r="I68" s="9" t="s">
        <v>52</v>
      </c>
      <c r="J68" s="9" t="s">
        <v>64</v>
      </c>
      <c r="K68" s="9" t="s">
        <v>66</v>
      </c>
      <c r="L68" s="10">
        <v>414025</v>
      </c>
      <c r="M68" s="9" t="s">
        <v>54</v>
      </c>
      <c r="N68" s="10">
        <v>821.99116800000002</v>
      </c>
      <c r="O68" s="10">
        <v>854.989824</v>
      </c>
      <c r="P68" s="10">
        <v>1746.880136</v>
      </c>
      <c r="Q68" s="10">
        <v>1473.4831200000001</v>
      </c>
      <c r="R68" s="10">
        <v>1537.4849039999999</v>
      </c>
      <c r="S68" s="10">
        <v>2417.4786239999999</v>
      </c>
      <c r="T68" s="10">
        <v>3049.1755440000002</v>
      </c>
      <c r="U68" s="10">
        <v>2334.985752</v>
      </c>
      <c r="V68" s="10">
        <v>4206.0648959999999</v>
      </c>
      <c r="W68" s="10">
        <v>3937.7155739999998</v>
      </c>
      <c r="X68" s="10">
        <v>2324.9846040000002</v>
      </c>
      <c r="Y68" s="10">
        <v>1197.489012</v>
      </c>
      <c r="Z68" s="10">
        <v>1058.4899640000001</v>
      </c>
      <c r="AA68" s="10">
        <v>2256.9779159999998</v>
      </c>
      <c r="AB68" s="10">
        <v>1384.1856</v>
      </c>
      <c r="AC68" s="10">
        <v>1985.231256</v>
      </c>
      <c r="AD68" s="10">
        <v>2249.5820279999998</v>
      </c>
      <c r="AE68" s="13">
        <v>2067.3805440000001</v>
      </c>
    </row>
    <row r="69" spans="1:31" x14ac:dyDescent="0.25">
      <c r="A69" s="8">
        <v>211844784914</v>
      </c>
      <c r="B69" s="8" t="s">
        <v>183</v>
      </c>
      <c r="C69" s="8">
        <v>100000466450</v>
      </c>
      <c r="D69" s="8" t="s">
        <v>953</v>
      </c>
      <c r="E69" s="9" t="s">
        <v>31</v>
      </c>
      <c r="F69" s="9" t="s">
        <v>58</v>
      </c>
      <c r="G69" s="9" t="s">
        <v>59</v>
      </c>
      <c r="H69" s="9" t="s">
        <v>40</v>
      </c>
      <c r="I69" s="9" t="s">
        <v>46</v>
      </c>
      <c r="J69" s="9" t="s">
        <v>60</v>
      </c>
      <c r="K69" s="9" t="s">
        <v>67</v>
      </c>
      <c r="L69" s="10">
        <v>314007</v>
      </c>
      <c r="M69" s="9" t="s">
        <v>37</v>
      </c>
      <c r="N69" s="10">
        <v>890.94149200000004</v>
      </c>
      <c r="O69" s="10">
        <v>873.99303199999997</v>
      </c>
      <c r="P69" s="10">
        <v>587.84368800000004</v>
      </c>
      <c r="Q69" s="10">
        <v>988.99030400000004</v>
      </c>
      <c r="R69" s="10">
        <v>890.59194000000002</v>
      </c>
      <c r="S69" s="10">
        <v>1163.5392240000001</v>
      </c>
      <c r="T69" s="10">
        <v>1131.240096</v>
      </c>
      <c r="U69" s="10">
        <v>1299.489096</v>
      </c>
      <c r="V69" s="10">
        <v>1126.2908520000001</v>
      </c>
      <c r="W69" s="10">
        <v>1287.841326</v>
      </c>
      <c r="X69" s="10">
        <v>1212.0406740000001</v>
      </c>
      <c r="Y69" s="10">
        <v>883.29197399999998</v>
      </c>
      <c r="Z69" s="10">
        <v>511.19533200000001</v>
      </c>
      <c r="AA69" s="10">
        <v>714.84224400000005</v>
      </c>
      <c r="AB69" s="10">
        <v>737.34280200000001</v>
      </c>
      <c r="AC69" s="10">
        <v>1225.0854899999999</v>
      </c>
      <c r="AD69" s="10">
        <v>1184.890758</v>
      </c>
      <c r="AE69" s="13">
        <v>2038.3289279999999</v>
      </c>
    </row>
    <row r="70" spans="1:31" x14ac:dyDescent="0.25">
      <c r="A70" s="8">
        <v>903080942194</v>
      </c>
      <c r="B70" s="8" t="s">
        <v>191</v>
      </c>
      <c r="C70" s="8">
        <v>100000303267</v>
      </c>
      <c r="D70" s="8" t="s">
        <v>961</v>
      </c>
      <c r="E70" s="9" t="s">
        <v>31</v>
      </c>
      <c r="F70" s="9" t="s">
        <v>38</v>
      </c>
      <c r="G70" s="9" t="s">
        <v>39</v>
      </c>
      <c r="H70" s="9" t="s">
        <v>40</v>
      </c>
      <c r="I70" s="9" t="s">
        <v>41</v>
      </c>
      <c r="J70" s="9" t="s">
        <v>60</v>
      </c>
      <c r="K70" s="9" t="s">
        <v>67</v>
      </c>
      <c r="L70" s="10">
        <v>314012</v>
      </c>
      <c r="M70" s="9" t="s">
        <v>37</v>
      </c>
      <c r="N70" s="10">
        <v>357.79587600000002</v>
      </c>
      <c r="O70" s="10">
        <v>299.99630400000001</v>
      </c>
      <c r="P70" s="10">
        <v>121.99897199999999</v>
      </c>
      <c r="Q70" s="10">
        <v>290.69701800000001</v>
      </c>
      <c r="R70" s="10">
        <v>334.24572000000001</v>
      </c>
      <c r="S70" s="10">
        <v>1154.4883440000001</v>
      </c>
      <c r="T70" s="10">
        <v>464.49485399999998</v>
      </c>
      <c r="U70" s="10">
        <v>1139.485944</v>
      </c>
      <c r="V70" s="10">
        <v>1096.6852919999999</v>
      </c>
      <c r="W70" s="10">
        <v>296.49638399999998</v>
      </c>
      <c r="X70" s="10">
        <v>1074.984258</v>
      </c>
      <c r="Y70" s="10">
        <v>1665.2250059999999</v>
      </c>
      <c r="Z70" s="10">
        <v>3805.1902620000001</v>
      </c>
      <c r="AA70" s="10">
        <v>1504.478556</v>
      </c>
      <c r="AB70" s="10">
        <v>157.49793600000001</v>
      </c>
      <c r="AC70" s="10">
        <v>1548.7276919999999</v>
      </c>
      <c r="AD70" s="10">
        <v>2000.970468</v>
      </c>
      <c r="AE70" s="13">
        <v>2037.970374</v>
      </c>
    </row>
    <row r="71" spans="1:31" x14ac:dyDescent="0.25">
      <c r="A71" s="8">
        <v>981729096172</v>
      </c>
      <c r="B71" s="8" t="s">
        <v>182</v>
      </c>
      <c r="C71" s="8">
        <v>100000708872</v>
      </c>
      <c r="D71" s="8" t="s">
        <v>952</v>
      </c>
      <c r="E71" s="9" t="s">
        <v>31</v>
      </c>
      <c r="F71" s="9" t="s">
        <v>58</v>
      </c>
      <c r="G71" s="9" t="s">
        <v>59</v>
      </c>
      <c r="H71" s="9" t="s">
        <v>40</v>
      </c>
      <c r="I71" s="9" t="s">
        <v>46</v>
      </c>
      <c r="J71" s="9" t="s">
        <v>64</v>
      </c>
      <c r="K71" s="9" t="s">
        <v>66</v>
      </c>
      <c r="L71" s="10">
        <v>314016</v>
      </c>
      <c r="M71" s="9" t="s">
        <v>37</v>
      </c>
      <c r="N71" s="10">
        <v>1377.3879959999999</v>
      </c>
      <c r="O71" s="10">
        <v>906.49262799999997</v>
      </c>
      <c r="P71" s="10">
        <v>1897.232352</v>
      </c>
      <c r="Q71" s="10">
        <v>1915.634288</v>
      </c>
      <c r="R71" s="10">
        <v>2228.485056</v>
      </c>
      <c r="S71" s="10">
        <v>3320.277396</v>
      </c>
      <c r="T71" s="10">
        <v>2306.5328039999999</v>
      </c>
      <c r="U71" s="10">
        <v>2338.3328759999999</v>
      </c>
      <c r="V71" s="10">
        <v>2541.2802059999999</v>
      </c>
      <c r="W71" s="10">
        <v>2315.62995</v>
      </c>
      <c r="X71" s="10">
        <v>1768.4350919999999</v>
      </c>
      <c r="Y71" s="10">
        <v>1065.3915300000001</v>
      </c>
      <c r="Z71" s="10">
        <v>969.29012399999999</v>
      </c>
      <c r="AA71" s="10">
        <v>801.99190199999998</v>
      </c>
      <c r="AB71" s="10">
        <v>678.44429400000001</v>
      </c>
      <c r="AC71" s="10">
        <v>1289.489658</v>
      </c>
      <c r="AD71" s="10">
        <v>1459.087338</v>
      </c>
      <c r="AE71" s="13">
        <v>1966.4347499999999</v>
      </c>
    </row>
    <row r="72" spans="1:31" x14ac:dyDescent="0.25">
      <c r="A72" s="8">
        <v>852166823861</v>
      </c>
      <c r="B72" s="8" t="s">
        <v>100</v>
      </c>
      <c r="C72" s="8">
        <v>100000853169</v>
      </c>
      <c r="D72" s="8" t="s">
        <v>870</v>
      </c>
      <c r="E72" s="9" t="s">
        <v>31</v>
      </c>
      <c r="F72" s="9" t="s">
        <v>58</v>
      </c>
      <c r="G72" s="9" t="s">
        <v>62</v>
      </c>
      <c r="H72" s="9" t="s">
        <v>40</v>
      </c>
      <c r="I72" s="9" t="s">
        <v>46</v>
      </c>
      <c r="J72" s="9" t="s">
        <v>60</v>
      </c>
      <c r="K72" s="9" t="s">
        <v>61</v>
      </c>
      <c r="L72" s="10">
        <v>314016</v>
      </c>
      <c r="M72" s="9" t="s">
        <v>37</v>
      </c>
      <c r="N72" s="10">
        <v>1514.4857280000001</v>
      </c>
      <c r="O72" s="10">
        <v>1763.2327560000001</v>
      </c>
      <c r="P72" s="10">
        <v>1520.235852</v>
      </c>
      <c r="Q72" s="10">
        <v>2202.2298780000001</v>
      </c>
      <c r="R72" s="10">
        <v>2282.728728</v>
      </c>
      <c r="S72" s="10">
        <v>2352.227112</v>
      </c>
      <c r="T72" s="10">
        <v>2549.7241199999999</v>
      </c>
      <c r="U72" s="10">
        <v>2411.728278</v>
      </c>
      <c r="V72" s="10">
        <v>2247.2803920000001</v>
      </c>
      <c r="W72" s="10">
        <v>1829.9835720000001</v>
      </c>
      <c r="X72" s="10">
        <v>1514.2352519999999</v>
      </c>
      <c r="Y72" s="10">
        <v>1227.938316</v>
      </c>
      <c r="Z72" s="10">
        <v>1127.9891700000001</v>
      </c>
      <c r="AA72" s="10">
        <v>1021.240392</v>
      </c>
      <c r="AB72" s="10">
        <v>1256.4882419999999</v>
      </c>
      <c r="AC72" s="10">
        <v>1501.984146</v>
      </c>
      <c r="AD72" s="10">
        <v>1562.386068</v>
      </c>
      <c r="AE72" s="13">
        <v>1946.3843879999999</v>
      </c>
    </row>
    <row r="73" spans="1:31" x14ac:dyDescent="0.25">
      <c r="A73" s="8">
        <v>980340186857</v>
      </c>
      <c r="B73" s="8" t="s">
        <v>188</v>
      </c>
      <c r="C73" s="8">
        <v>100000544053</v>
      </c>
      <c r="D73" s="8" t="s">
        <v>958</v>
      </c>
      <c r="E73" s="9" t="s">
        <v>31</v>
      </c>
      <c r="F73" s="9" t="s">
        <v>58</v>
      </c>
      <c r="G73" s="9" t="s">
        <v>62</v>
      </c>
      <c r="H73" s="9" t="s">
        <v>40</v>
      </c>
      <c r="I73" s="9" t="s">
        <v>48</v>
      </c>
      <c r="J73" s="9" t="s">
        <v>60</v>
      </c>
      <c r="K73" s="9" t="s">
        <v>61</v>
      </c>
      <c r="L73" s="10">
        <v>514016</v>
      </c>
      <c r="M73" s="9" t="s">
        <v>51</v>
      </c>
      <c r="N73" s="10">
        <v>1100.236116</v>
      </c>
      <c r="O73" s="10">
        <v>631.64326600000004</v>
      </c>
      <c r="P73" s="10">
        <v>649.94286</v>
      </c>
      <c r="Q73" s="10">
        <v>1061.4912119999999</v>
      </c>
      <c r="R73" s="10">
        <v>1210.4847480000001</v>
      </c>
      <c r="S73" s="10">
        <v>825.94191599999999</v>
      </c>
      <c r="T73" s="10">
        <v>974.53886399999999</v>
      </c>
      <c r="U73" s="10">
        <v>706.14226799999994</v>
      </c>
      <c r="V73" s="10">
        <v>915.89012400000001</v>
      </c>
      <c r="W73" s="10">
        <v>1445.2358280000001</v>
      </c>
      <c r="X73" s="10">
        <v>1086.0865739999999</v>
      </c>
      <c r="Y73" s="10">
        <v>1462.4352719999999</v>
      </c>
      <c r="Z73" s="10">
        <v>661.493922</v>
      </c>
      <c r="AA73" s="10">
        <v>1028.4427559999999</v>
      </c>
      <c r="AB73" s="10">
        <v>2368.2361740000001</v>
      </c>
      <c r="AC73" s="10">
        <v>1647.933882</v>
      </c>
      <c r="AD73" s="10">
        <v>4584.0080280000002</v>
      </c>
      <c r="AE73" s="13">
        <v>1922.1826980000001</v>
      </c>
    </row>
    <row r="74" spans="1:31" x14ac:dyDescent="0.25">
      <c r="A74" s="8">
        <v>945529137056</v>
      </c>
      <c r="B74" s="8" t="s">
        <v>195</v>
      </c>
      <c r="C74" s="8">
        <v>100000500021</v>
      </c>
      <c r="D74" s="8" t="s">
        <v>965</v>
      </c>
      <c r="E74" s="9" t="s">
        <v>31</v>
      </c>
      <c r="F74" s="9" t="s">
        <v>38</v>
      </c>
      <c r="G74" s="9" t="s">
        <v>39</v>
      </c>
      <c r="H74" s="9" t="s">
        <v>40</v>
      </c>
      <c r="I74" s="9" t="s">
        <v>41</v>
      </c>
      <c r="J74" s="9" t="s">
        <v>55</v>
      </c>
      <c r="K74" s="9" t="s">
        <v>57</v>
      </c>
      <c r="L74" s="10">
        <v>314015</v>
      </c>
      <c r="M74" s="9" t="s">
        <v>37</v>
      </c>
      <c r="N74" s="10">
        <v>2233.7267160000001</v>
      </c>
      <c r="O74" s="10">
        <v>1698.983448</v>
      </c>
      <c r="P74" s="10">
        <v>1058.989386</v>
      </c>
      <c r="Q74" s="10">
        <v>1547.9845439999999</v>
      </c>
      <c r="R74" s="10">
        <v>2081.1788160000001</v>
      </c>
      <c r="S74" s="10">
        <v>2159.9796059999999</v>
      </c>
      <c r="T74" s="10">
        <v>1330.1872800000001</v>
      </c>
      <c r="U74" s="10">
        <v>1673.583744</v>
      </c>
      <c r="V74" s="10">
        <v>1799.3828040000001</v>
      </c>
      <c r="W74" s="10">
        <v>2073.1803719999998</v>
      </c>
      <c r="X74" s="10">
        <v>1767.781776</v>
      </c>
      <c r="Y74" s="10">
        <v>1728.5827380000001</v>
      </c>
      <c r="Z74" s="10">
        <v>1833.2316780000001</v>
      </c>
      <c r="AA74" s="10">
        <v>1401.585552</v>
      </c>
      <c r="AB74" s="10">
        <v>1781.982792</v>
      </c>
      <c r="AC74" s="10">
        <v>1286.786664</v>
      </c>
      <c r="AD74" s="10">
        <v>1700.983266</v>
      </c>
      <c r="AE74" s="13">
        <v>1918.9812959999999</v>
      </c>
    </row>
    <row r="75" spans="1:31" x14ac:dyDescent="0.25">
      <c r="A75" s="8">
        <v>755583330173</v>
      </c>
      <c r="B75" s="8" t="s">
        <v>259</v>
      </c>
      <c r="C75" s="8">
        <v>100000720075</v>
      </c>
      <c r="D75" s="8" t="s">
        <v>1029</v>
      </c>
      <c r="E75" s="9" t="s">
        <v>31</v>
      </c>
      <c r="F75" s="9" t="s">
        <v>58</v>
      </c>
      <c r="G75" s="9" t="s">
        <v>59</v>
      </c>
      <c r="H75" s="9" t="s">
        <v>40</v>
      </c>
      <c r="I75" s="9" t="s">
        <v>41</v>
      </c>
      <c r="J75" s="9" t="s">
        <v>64</v>
      </c>
      <c r="K75" s="9" t="s">
        <v>66</v>
      </c>
      <c r="L75" s="10">
        <v>314004</v>
      </c>
      <c r="M75" s="9" t="s">
        <v>37</v>
      </c>
      <c r="N75" s="10">
        <v>1930.287384</v>
      </c>
      <c r="O75" s="10">
        <v>1607.839164</v>
      </c>
      <c r="P75" s="10">
        <v>1319.489928</v>
      </c>
      <c r="Q75" s="10">
        <v>1119.939048</v>
      </c>
      <c r="R75" s="10">
        <v>1413.6894359999999</v>
      </c>
      <c r="S75" s="10">
        <v>1416.2891279999999</v>
      </c>
      <c r="T75" s="10">
        <v>2038.736676</v>
      </c>
      <c r="U75" s="10">
        <v>1871.4863399999999</v>
      </c>
      <c r="V75" s="10">
        <v>2645.4748199999999</v>
      </c>
      <c r="W75" s="10">
        <v>2808.4736039999998</v>
      </c>
      <c r="X75" s="10">
        <v>1773.6855539999999</v>
      </c>
      <c r="Y75" s="10">
        <v>1783.7366999999999</v>
      </c>
      <c r="Z75" s="10">
        <v>1783.1366399999999</v>
      </c>
      <c r="AA75" s="10">
        <v>2208.2825579999999</v>
      </c>
      <c r="AB75" s="10">
        <v>1276.2386160000001</v>
      </c>
      <c r="AC75" s="10">
        <v>1392.1904280000001</v>
      </c>
      <c r="AD75" s="10">
        <v>2680.4807759999999</v>
      </c>
      <c r="AE75" s="13">
        <v>1911.636792</v>
      </c>
    </row>
    <row r="76" spans="1:31" x14ac:dyDescent="0.25">
      <c r="A76" s="8">
        <v>225274994041</v>
      </c>
      <c r="B76" s="8" t="s">
        <v>165</v>
      </c>
      <c r="C76" s="8">
        <v>100000693257</v>
      </c>
      <c r="D76" s="8" t="s">
        <v>935</v>
      </c>
      <c r="E76" s="9" t="s">
        <v>31</v>
      </c>
      <c r="F76" s="9" t="s">
        <v>58</v>
      </c>
      <c r="G76" s="9" t="s">
        <v>62</v>
      </c>
      <c r="H76" s="9" t="s">
        <v>40</v>
      </c>
      <c r="I76" s="9" t="s">
        <v>46</v>
      </c>
      <c r="J76" s="9" t="s">
        <v>60</v>
      </c>
      <c r="K76" s="9" t="s">
        <v>61</v>
      </c>
      <c r="L76" s="10">
        <v>314002</v>
      </c>
      <c r="M76" s="9" t="s">
        <v>37</v>
      </c>
      <c r="N76" s="10">
        <v>1061.2386959999999</v>
      </c>
      <c r="O76" s="10">
        <v>764.042148</v>
      </c>
      <c r="P76" s="10">
        <v>864.99093600000003</v>
      </c>
      <c r="Q76" s="10">
        <v>1056.2390399999999</v>
      </c>
      <c r="R76" s="10">
        <v>1102.638612</v>
      </c>
      <c r="S76" s="10">
        <v>1454.6849159999999</v>
      </c>
      <c r="T76" s="10">
        <v>3337.956588</v>
      </c>
      <c r="U76" s="10">
        <v>1175.7377879999999</v>
      </c>
      <c r="V76" s="10">
        <v>3252.9525840000001</v>
      </c>
      <c r="W76" s="10">
        <v>4674.6814139999997</v>
      </c>
      <c r="X76" s="10">
        <v>1535.72874</v>
      </c>
      <c r="Y76" s="10">
        <v>455.995338</v>
      </c>
      <c r="Z76" s="10">
        <v>408.996084</v>
      </c>
      <c r="AA76" s="10">
        <v>2234.8874639999999</v>
      </c>
      <c r="AB76" s="10">
        <v>871.99351200000001</v>
      </c>
      <c r="AC76" s="10">
        <v>2993.9842800000001</v>
      </c>
      <c r="AD76" s="10">
        <v>1456.491636</v>
      </c>
      <c r="AE76" s="13">
        <v>1905.1890719999999</v>
      </c>
    </row>
    <row r="77" spans="1:31" x14ac:dyDescent="0.25">
      <c r="A77" s="8">
        <v>490929433571</v>
      </c>
      <c r="B77" s="8" t="s">
        <v>167</v>
      </c>
      <c r="C77" s="8">
        <v>100000573623</v>
      </c>
      <c r="D77" s="8" t="s">
        <v>937</v>
      </c>
      <c r="E77" s="9" t="s">
        <v>31</v>
      </c>
      <c r="F77" s="9" t="s">
        <v>58</v>
      </c>
      <c r="G77" s="9" t="s">
        <v>62</v>
      </c>
      <c r="H77" s="9" t="s">
        <v>40</v>
      </c>
      <c r="I77" s="9" t="s">
        <v>46</v>
      </c>
      <c r="J77" s="9" t="s">
        <v>64</v>
      </c>
      <c r="K77" s="9" t="s">
        <v>66</v>
      </c>
      <c r="L77" s="10">
        <v>314003</v>
      </c>
      <c r="M77" s="9" t="s">
        <v>37</v>
      </c>
      <c r="N77" s="10">
        <v>1702.4379120000001</v>
      </c>
      <c r="O77" s="10">
        <v>1861.783932</v>
      </c>
      <c r="P77" s="10">
        <v>2804.7769560000002</v>
      </c>
      <c r="Q77" s="10">
        <v>2066.4853079999998</v>
      </c>
      <c r="R77" s="10">
        <v>2584.0312800000002</v>
      </c>
      <c r="S77" s="10">
        <v>2170.736316</v>
      </c>
      <c r="T77" s="10">
        <v>3131.97408</v>
      </c>
      <c r="U77" s="10">
        <v>2494.9826640000001</v>
      </c>
      <c r="V77" s="10">
        <v>2831.7276959999999</v>
      </c>
      <c r="W77" s="10">
        <v>2854.2254939999998</v>
      </c>
      <c r="X77" s="10">
        <v>1387.6903380000001</v>
      </c>
      <c r="Y77" s="10">
        <v>1116.9904140000001</v>
      </c>
      <c r="Z77" s="10">
        <v>1367.9889780000001</v>
      </c>
      <c r="AA77" s="10">
        <v>2362.5261660000001</v>
      </c>
      <c r="AB77" s="10">
        <v>1193.1903299999999</v>
      </c>
      <c r="AC77" s="10">
        <v>1451.9387879999999</v>
      </c>
      <c r="AD77" s="10">
        <v>2129.7330360000001</v>
      </c>
      <c r="AE77" s="13">
        <v>1895.6360460000001</v>
      </c>
    </row>
    <row r="78" spans="1:31" x14ac:dyDescent="0.25">
      <c r="A78" s="8">
        <v>381415887360</v>
      </c>
      <c r="B78" s="8" t="s">
        <v>144</v>
      </c>
      <c r="C78" s="8">
        <v>100000545776</v>
      </c>
      <c r="D78" s="8" t="s">
        <v>914</v>
      </c>
      <c r="E78" s="9" t="s">
        <v>31</v>
      </c>
      <c r="F78" s="9" t="s">
        <v>58</v>
      </c>
      <c r="G78" s="9" t="s">
        <v>59</v>
      </c>
      <c r="H78" s="9" t="s">
        <v>40</v>
      </c>
      <c r="I78" s="9" t="s">
        <v>48</v>
      </c>
      <c r="J78" s="9" t="s">
        <v>64</v>
      </c>
      <c r="K78" s="9" t="s">
        <v>66</v>
      </c>
      <c r="L78" s="10">
        <v>514002</v>
      </c>
      <c r="M78" s="9" t="s">
        <v>51</v>
      </c>
      <c r="N78" s="10">
        <v>1168.488996</v>
      </c>
      <c r="O78" s="10">
        <v>1243.138584</v>
      </c>
      <c r="P78" s="10">
        <v>1453.4855279999999</v>
      </c>
      <c r="Q78" s="10">
        <v>1982.7798600000001</v>
      </c>
      <c r="R78" s="10">
        <v>2051.0307720000001</v>
      </c>
      <c r="S78" s="10">
        <v>2324.9300880000001</v>
      </c>
      <c r="T78" s="10">
        <v>2307.8797319999999</v>
      </c>
      <c r="U78" s="10">
        <v>2020.5805680000001</v>
      </c>
      <c r="V78" s="10">
        <v>2686.525944</v>
      </c>
      <c r="W78" s="10">
        <v>1490.984964</v>
      </c>
      <c r="X78" s="10">
        <v>1417.9850100000001</v>
      </c>
      <c r="Y78" s="10">
        <v>1135.688208</v>
      </c>
      <c r="Z78" s="10">
        <v>863.69169599999998</v>
      </c>
      <c r="AA78" s="10">
        <v>1486.886346</v>
      </c>
      <c r="AB78" s="10">
        <v>1515.983628</v>
      </c>
      <c r="AC78" s="10">
        <v>1374.885804</v>
      </c>
      <c r="AD78" s="10">
        <v>1550.48307</v>
      </c>
      <c r="AE78" s="13">
        <v>1877.435712</v>
      </c>
    </row>
    <row r="79" spans="1:31" x14ac:dyDescent="0.25">
      <c r="A79" s="8">
        <v>380505769424</v>
      </c>
      <c r="B79" s="8" t="s">
        <v>96</v>
      </c>
      <c r="C79" s="8">
        <v>100000153713</v>
      </c>
      <c r="D79" s="8" t="s">
        <v>866</v>
      </c>
      <c r="E79" s="9" t="s">
        <v>31</v>
      </c>
      <c r="F79" s="9" t="s">
        <v>58</v>
      </c>
      <c r="G79" s="9" t="s">
        <v>62</v>
      </c>
      <c r="H79" s="9" t="s">
        <v>40</v>
      </c>
      <c r="I79" s="9" t="s">
        <v>46</v>
      </c>
      <c r="J79" s="9" t="s">
        <v>60</v>
      </c>
      <c r="K79" s="9" t="s">
        <v>61</v>
      </c>
      <c r="L79" s="10">
        <v>314005</v>
      </c>
      <c r="M79" s="9" t="s">
        <v>37</v>
      </c>
      <c r="N79" s="10">
        <v>1484.236584</v>
      </c>
      <c r="O79" s="10">
        <v>1065.990906</v>
      </c>
      <c r="P79" s="10">
        <v>1456.2358380000001</v>
      </c>
      <c r="Q79" s="10">
        <v>1731.834672</v>
      </c>
      <c r="R79" s="10">
        <v>1378.8374699999999</v>
      </c>
      <c r="S79" s="10">
        <v>2223.480474</v>
      </c>
      <c r="T79" s="10">
        <v>2195.1794519999999</v>
      </c>
      <c r="U79" s="10">
        <v>1963.1803440000001</v>
      </c>
      <c r="V79" s="10">
        <v>2094.779466</v>
      </c>
      <c r="W79" s="10">
        <v>1417.838268</v>
      </c>
      <c r="X79" s="10">
        <v>1353.9872519999999</v>
      </c>
      <c r="Y79" s="10">
        <v>1231.488834</v>
      </c>
      <c r="Z79" s="10">
        <v>1126.239984</v>
      </c>
      <c r="AA79" s="10">
        <v>1962.2794200000001</v>
      </c>
      <c r="AB79" s="10">
        <v>1311.088338</v>
      </c>
      <c r="AC79" s="10">
        <v>1470.48711</v>
      </c>
      <c r="AD79" s="10">
        <v>1497.4854780000001</v>
      </c>
      <c r="AE79" s="13">
        <v>1868.5837739999999</v>
      </c>
    </row>
    <row r="80" spans="1:31" x14ac:dyDescent="0.25">
      <c r="A80" s="8">
        <v>962302418678</v>
      </c>
      <c r="B80" s="8" t="s">
        <v>210</v>
      </c>
      <c r="C80" s="8">
        <v>100000865538</v>
      </c>
      <c r="D80" s="8" t="s">
        <v>980</v>
      </c>
      <c r="E80" s="9" t="s">
        <v>31</v>
      </c>
      <c r="F80" s="9" t="s">
        <v>38</v>
      </c>
      <c r="G80" s="9" t="s">
        <v>39</v>
      </c>
      <c r="H80" s="9" t="s">
        <v>40</v>
      </c>
      <c r="I80" s="9" t="s">
        <v>46</v>
      </c>
      <c r="J80" s="9" t="s">
        <v>55</v>
      </c>
      <c r="K80" s="9" t="s">
        <v>56</v>
      </c>
      <c r="L80" s="10">
        <v>314003</v>
      </c>
      <c r="M80" s="9" t="s">
        <v>37</v>
      </c>
      <c r="N80" s="10">
        <v>1690.984962</v>
      </c>
      <c r="O80" s="10">
        <v>1794.983886</v>
      </c>
      <c r="P80" s="10">
        <v>1198.488486</v>
      </c>
      <c r="Q80" s="10">
        <v>1558.985238</v>
      </c>
      <c r="R80" s="10">
        <v>1991.98146</v>
      </c>
      <c r="S80" s="10">
        <v>1993.7814659999999</v>
      </c>
      <c r="T80" s="10">
        <v>1776.9833880000001</v>
      </c>
      <c r="U80" s="10">
        <v>1894.9821059999999</v>
      </c>
      <c r="V80" s="10">
        <v>1771.9835459999999</v>
      </c>
      <c r="W80" s="10">
        <v>1870.9828379999999</v>
      </c>
      <c r="X80" s="10">
        <v>1703.9842140000001</v>
      </c>
      <c r="Y80" s="10">
        <v>1139.189292</v>
      </c>
      <c r="Z80" s="10">
        <v>1163.1887879999999</v>
      </c>
      <c r="AA80" s="10">
        <v>960.39120000000003</v>
      </c>
      <c r="AB80" s="10">
        <v>888.99151800000004</v>
      </c>
      <c r="AC80" s="10">
        <v>1268.788278</v>
      </c>
      <c r="AD80" s="10">
        <v>1691.785218</v>
      </c>
      <c r="AE80" s="13">
        <v>1860.3835799999999</v>
      </c>
    </row>
    <row r="81" spans="1:31" x14ac:dyDescent="0.25">
      <c r="A81" s="8">
        <v>112943056465</v>
      </c>
      <c r="B81" s="8" t="s">
        <v>161</v>
      </c>
      <c r="C81" s="8">
        <v>100000724912</v>
      </c>
      <c r="D81" s="8" t="s">
        <v>931</v>
      </c>
      <c r="E81" s="9" t="s">
        <v>31</v>
      </c>
      <c r="F81" s="9" t="s">
        <v>38</v>
      </c>
      <c r="G81" s="9" t="s">
        <v>39</v>
      </c>
      <c r="H81" s="9" t="s">
        <v>40</v>
      </c>
      <c r="I81" s="9" t="s">
        <v>41</v>
      </c>
      <c r="J81" s="9" t="s">
        <v>60</v>
      </c>
      <c r="K81" s="9" t="s">
        <v>67</v>
      </c>
      <c r="L81" s="10">
        <v>314006</v>
      </c>
      <c r="M81" s="9" t="s">
        <v>37</v>
      </c>
      <c r="N81" s="10">
        <v>456.84403200000003</v>
      </c>
      <c r="O81" s="10">
        <v>329.946684</v>
      </c>
      <c r="P81" s="10">
        <v>828.69009600000004</v>
      </c>
      <c r="Q81" s="10">
        <v>723.99124800000004</v>
      </c>
      <c r="R81" s="10">
        <v>475.89451200000002</v>
      </c>
      <c r="S81" s="10">
        <v>2116.9798380000002</v>
      </c>
      <c r="T81" s="10">
        <v>2493.4814339999998</v>
      </c>
      <c r="U81" s="10">
        <v>1085.7373379999999</v>
      </c>
      <c r="V81" s="10">
        <v>599.24358600000005</v>
      </c>
      <c r="W81" s="10">
        <v>739.29102</v>
      </c>
      <c r="X81" s="10">
        <v>634.49228400000004</v>
      </c>
      <c r="Y81" s="10">
        <v>400.99527</v>
      </c>
      <c r="Z81" s="10">
        <v>552.49228800000003</v>
      </c>
      <c r="AA81" s="10">
        <v>2076.9698819999999</v>
      </c>
      <c r="AB81" s="10">
        <v>423.74490600000001</v>
      </c>
      <c r="AC81" s="10">
        <v>1991.970294</v>
      </c>
      <c r="AD81" s="10">
        <v>2167.7677979999999</v>
      </c>
      <c r="AE81" s="13">
        <v>1832.97351</v>
      </c>
    </row>
    <row r="82" spans="1:31" x14ac:dyDescent="0.25">
      <c r="A82" s="8">
        <v>576352009245</v>
      </c>
      <c r="B82" s="8" t="s">
        <v>199</v>
      </c>
      <c r="C82" s="8">
        <v>100000290822</v>
      </c>
      <c r="D82" s="8" t="s">
        <v>969</v>
      </c>
      <c r="E82" s="9" t="s">
        <v>31</v>
      </c>
      <c r="F82" s="9" t="s">
        <v>38</v>
      </c>
      <c r="G82" s="9" t="s">
        <v>39</v>
      </c>
      <c r="H82" s="9" t="s">
        <v>40</v>
      </c>
      <c r="I82" s="9" t="s">
        <v>41</v>
      </c>
      <c r="J82" s="9" t="s">
        <v>60</v>
      </c>
      <c r="K82" s="9" t="s">
        <v>67</v>
      </c>
      <c r="L82" s="10">
        <v>314006</v>
      </c>
      <c r="M82" s="9" t="s">
        <v>37</v>
      </c>
      <c r="N82" s="10">
        <v>247.29763800000001</v>
      </c>
      <c r="O82" s="10">
        <v>167.94838799999999</v>
      </c>
      <c r="P82" s="10">
        <v>95.849196000000006</v>
      </c>
      <c r="Q82" s="10">
        <v>169.69818000000001</v>
      </c>
      <c r="R82" s="10">
        <v>425.59607999999997</v>
      </c>
      <c r="S82" s="10">
        <v>464.99511000000001</v>
      </c>
      <c r="T82" s="10">
        <v>437.24552999999997</v>
      </c>
      <c r="U82" s="10">
        <v>340.74697800000001</v>
      </c>
      <c r="V82" s="10">
        <v>277.99707000000001</v>
      </c>
      <c r="W82" s="10">
        <v>326.49659400000002</v>
      </c>
      <c r="X82" s="10">
        <v>223.99777800000001</v>
      </c>
      <c r="Y82" s="10">
        <v>786.98940000000005</v>
      </c>
      <c r="Z82" s="10">
        <v>221.99757600000001</v>
      </c>
      <c r="AA82" s="10">
        <v>3272.9510879999998</v>
      </c>
      <c r="AB82" s="10">
        <v>564.49284599999999</v>
      </c>
      <c r="AC82" s="10">
        <v>1673.9746439999999</v>
      </c>
      <c r="AD82" s="10">
        <v>1742.02377</v>
      </c>
      <c r="AE82" s="13">
        <v>1819.973448</v>
      </c>
    </row>
    <row r="83" spans="1:31" x14ac:dyDescent="0.25">
      <c r="A83" s="8">
        <v>661596139886</v>
      </c>
      <c r="B83" s="8" t="s">
        <v>239</v>
      </c>
      <c r="C83" s="8">
        <v>100000561233</v>
      </c>
      <c r="D83" s="8" t="s">
        <v>1009</v>
      </c>
      <c r="E83" s="9" t="s">
        <v>31</v>
      </c>
      <c r="F83" s="9" t="s">
        <v>58</v>
      </c>
      <c r="G83" s="9" t="s">
        <v>62</v>
      </c>
      <c r="H83" s="9" t="s">
        <v>40</v>
      </c>
      <c r="I83" s="9" t="s">
        <v>41</v>
      </c>
      <c r="J83" s="9" t="s">
        <v>60</v>
      </c>
      <c r="K83" s="9" t="s">
        <v>67</v>
      </c>
      <c r="L83" s="10">
        <v>314015</v>
      </c>
      <c r="M83" s="9" t="s">
        <v>37</v>
      </c>
      <c r="N83" s="10">
        <v>597.29380800000001</v>
      </c>
      <c r="O83" s="10">
        <v>673.14392399999997</v>
      </c>
      <c r="P83" s="10">
        <v>591.44334000000003</v>
      </c>
      <c r="Q83" s="10">
        <v>2769.0350520000002</v>
      </c>
      <c r="R83" s="10">
        <v>2809.1838240000002</v>
      </c>
      <c r="S83" s="10">
        <v>2704.1339520000001</v>
      </c>
      <c r="T83" s="10">
        <v>2768.9817119999998</v>
      </c>
      <c r="U83" s="10">
        <v>1783.4888639999999</v>
      </c>
      <c r="V83" s="10">
        <v>2092.2864119999999</v>
      </c>
      <c r="W83" s="10">
        <v>2149.5877139999998</v>
      </c>
      <c r="X83" s="10">
        <v>1275.641292</v>
      </c>
      <c r="Y83" s="10">
        <v>788.79255599999999</v>
      </c>
      <c r="Z83" s="10">
        <v>721.792464</v>
      </c>
      <c r="AA83" s="10">
        <v>551.19359999999995</v>
      </c>
      <c r="AB83" s="10">
        <v>604.69263599999999</v>
      </c>
      <c r="AC83" s="10">
        <v>1284.538812</v>
      </c>
      <c r="AD83" s="10">
        <v>1240.2870359999999</v>
      </c>
      <c r="AE83" s="13">
        <v>1805.9834880000001</v>
      </c>
    </row>
    <row r="84" spans="1:31" x14ac:dyDescent="0.25">
      <c r="A84" s="8">
        <v>444050290468</v>
      </c>
      <c r="B84" s="8" t="s">
        <v>120</v>
      </c>
      <c r="C84" s="8">
        <v>100000613582</v>
      </c>
      <c r="D84" s="8" t="s">
        <v>890</v>
      </c>
      <c r="E84" s="9" t="s">
        <v>31</v>
      </c>
      <c r="F84" s="9" t="s">
        <v>38</v>
      </c>
      <c r="G84" s="9" t="s">
        <v>39</v>
      </c>
      <c r="H84" s="9" t="s">
        <v>40</v>
      </c>
      <c r="I84" s="9" t="s">
        <v>41</v>
      </c>
      <c r="J84" s="9" t="s">
        <v>42</v>
      </c>
      <c r="K84" s="9" t="s">
        <v>43</v>
      </c>
      <c r="L84" s="10">
        <v>314004</v>
      </c>
      <c r="M84" s="9" t="s">
        <v>37</v>
      </c>
      <c r="N84" s="10">
        <v>2561.7277920000001</v>
      </c>
      <c r="O84" s="10">
        <v>2026.4853840000001</v>
      </c>
      <c r="P84" s="10">
        <v>2597.4846240000002</v>
      </c>
      <c r="Q84" s="10">
        <v>929.49147600000003</v>
      </c>
      <c r="R84" s="10">
        <v>1853.4347399999999</v>
      </c>
      <c r="S84" s="10">
        <v>1993.5852359999999</v>
      </c>
      <c r="T84" s="10">
        <v>2541.7266060000002</v>
      </c>
      <c r="U84" s="10">
        <v>1825.236864</v>
      </c>
      <c r="V84" s="10">
        <v>2127.5289480000001</v>
      </c>
      <c r="W84" s="10">
        <v>1224.490812</v>
      </c>
      <c r="X84" s="10">
        <v>1478.4886260000001</v>
      </c>
      <c r="Y84" s="10">
        <v>1308.9881820000001</v>
      </c>
      <c r="Z84" s="10">
        <v>1628.9885340000001</v>
      </c>
      <c r="AA84" s="10">
        <v>1143.992178</v>
      </c>
      <c r="AB84" s="10">
        <v>1110.290544</v>
      </c>
      <c r="AC84" s="10">
        <v>2037.9830400000001</v>
      </c>
      <c r="AD84" s="10">
        <v>1090.989444</v>
      </c>
      <c r="AE84" s="13">
        <v>1801.2861780000001</v>
      </c>
    </row>
    <row r="85" spans="1:31" x14ac:dyDescent="0.25">
      <c r="A85" s="8">
        <v>668288046688</v>
      </c>
      <c r="B85" s="8" t="s">
        <v>186</v>
      </c>
      <c r="C85" s="8">
        <v>100000090918</v>
      </c>
      <c r="D85" s="8" t="s">
        <v>956</v>
      </c>
      <c r="E85" s="9" t="s">
        <v>31</v>
      </c>
      <c r="F85" s="9" t="s">
        <v>58</v>
      </c>
      <c r="G85" s="9" t="s">
        <v>59</v>
      </c>
      <c r="H85" s="9" t="s">
        <v>40</v>
      </c>
      <c r="I85" s="9" t="s">
        <v>41</v>
      </c>
      <c r="J85" s="9" t="s">
        <v>60</v>
      </c>
      <c r="K85" s="9" t="s">
        <v>67</v>
      </c>
      <c r="L85" s="10">
        <v>314015</v>
      </c>
      <c r="M85" s="9" t="s">
        <v>37</v>
      </c>
      <c r="N85" s="10">
        <v>2665.7310120000002</v>
      </c>
      <c r="O85" s="10">
        <v>1854.736416</v>
      </c>
      <c r="P85" s="10">
        <v>1009.240776</v>
      </c>
      <c r="Q85" s="10">
        <v>2476.2327100000002</v>
      </c>
      <c r="R85" s="10">
        <v>1278.3878999999999</v>
      </c>
      <c r="S85" s="10">
        <v>1298.186412</v>
      </c>
      <c r="T85" s="10">
        <v>2427.7347119999999</v>
      </c>
      <c r="U85" s="10">
        <v>2309.9837520000001</v>
      </c>
      <c r="V85" s="10">
        <v>2347.4846160000002</v>
      </c>
      <c r="W85" s="10">
        <v>2039.884992</v>
      </c>
      <c r="X85" s="10">
        <v>1199.4375600000001</v>
      </c>
      <c r="Y85" s="10">
        <v>949.49067600000001</v>
      </c>
      <c r="Z85" s="10">
        <v>813.74169600000005</v>
      </c>
      <c r="AA85" s="10">
        <v>736.24199999999996</v>
      </c>
      <c r="AB85" s="10">
        <v>725.24217599999997</v>
      </c>
      <c r="AC85" s="10">
        <v>1071.238476</v>
      </c>
      <c r="AD85" s="10">
        <v>1317.7872480000001</v>
      </c>
      <c r="AE85" s="13">
        <v>1796.229024</v>
      </c>
    </row>
    <row r="86" spans="1:31" x14ac:dyDescent="0.25">
      <c r="A86" s="8">
        <v>178571330437</v>
      </c>
      <c r="B86" s="8" t="s">
        <v>245</v>
      </c>
      <c r="C86" s="8">
        <v>100000677437</v>
      </c>
      <c r="D86" s="8" t="s">
        <v>1015</v>
      </c>
      <c r="E86" s="9" t="s">
        <v>31</v>
      </c>
      <c r="F86" s="9" t="s">
        <v>38</v>
      </c>
      <c r="G86" s="9" t="s">
        <v>39</v>
      </c>
      <c r="H86" s="9" t="s">
        <v>40</v>
      </c>
      <c r="I86" s="9" t="s">
        <v>46</v>
      </c>
      <c r="J86" s="9" t="s">
        <v>55</v>
      </c>
      <c r="K86" s="9" t="s">
        <v>57</v>
      </c>
      <c r="L86" s="10">
        <v>314005</v>
      </c>
      <c r="M86" s="9" t="s">
        <v>37</v>
      </c>
      <c r="N86" s="10">
        <v>1514.98404</v>
      </c>
      <c r="O86" s="10">
        <v>1551.9837660000001</v>
      </c>
      <c r="P86" s="10">
        <v>1351.9855379999999</v>
      </c>
      <c r="Q86" s="10">
        <v>1420.9855259999999</v>
      </c>
      <c r="R86" s="10">
        <v>2130.9781680000001</v>
      </c>
      <c r="S86" s="10">
        <v>2167.978584</v>
      </c>
      <c r="T86" s="10">
        <v>1992.72948</v>
      </c>
      <c r="U86" s="10">
        <v>1773.482244</v>
      </c>
      <c r="V86" s="10">
        <v>1883.981448</v>
      </c>
      <c r="W86" s="10">
        <v>3848.9625000000001</v>
      </c>
      <c r="X86" s="10">
        <v>399.99523199999999</v>
      </c>
      <c r="Y86" s="10">
        <v>1135.3881960000001</v>
      </c>
      <c r="Z86" s="10">
        <v>1169.987478</v>
      </c>
      <c r="AA86" s="10">
        <v>372.99658199999999</v>
      </c>
      <c r="AB86" s="10">
        <v>851.99168999999995</v>
      </c>
      <c r="AC86" s="10">
        <v>1740.9824639999999</v>
      </c>
      <c r="AD86" s="10">
        <v>1503.985056</v>
      </c>
      <c r="AE86" s="13">
        <v>1781.9825820000001</v>
      </c>
    </row>
    <row r="87" spans="1:31" x14ac:dyDescent="0.25">
      <c r="A87" s="8">
        <v>441170254665</v>
      </c>
      <c r="B87" s="8" t="s">
        <v>296</v>
      </c>
      <c r="C87" s="8">
        <v>100000017817</v>
      </c>
      <c r="D87" s="8" t="s">
        <v>1066</v>
      </c>
      <c r="E87" s="9" t="s">
        <v>31</v>
      </c>
      <c r="F87" s="9" t="s">
        <v>38</v>
      </c>
      <c r="G87" s="9" t="s">
        <v>39</v>
      </c>
      <c r="H87" s="9" t="s">
        <v>40</v>
      </c>
      <c r="I87" s="9" t="s">
        <v>41</v>
      </c>
      <c r="J87" s="9" t="s">
        <v>55</v>
      </c>
      <c r="K87" s="9" t="s">
        <v>56</v>
      </c>
      <c r="L87" s="10">
        <v>314004</v>
      </c>
      <c r="M87" s="9" t="s">
        <v>37</v>
      </c>
      <c r="N87" s="11"/>
      <c r="O87" s="10">
        <v>1694.9831340000001</v>
      </c>
      <c r="P87" s="11"/>
      <c r="Q87" s="10">
        <v>1646.9892480000001</v>
      </c>
      <c r="R87" s="10">
        <v>1960.982796</v>
      </c>
      <c r="S87" s="10">
        <v>1103.991168</v>
      </c>
      <c r="T87" s="10">
        <v>2407.9814700000002</v>
      </c>
      <c r="U87" s="10">
        <v>2087.9796000000001</v>
      </c>
      <c r="V87" s="11"/>
      <c r="W87" s="10">
        <v>1398.3896400000001</v>
      </c>
      <c r="X87" s="10">
        <v>1513.9874580000001</v>
      </c>
      <c r="Y87" s="10">
        <v>1401.1878300000001</v>
      </c>
      <c r="Z87" s="10">
        <v>345.9966</v>
      </c>
      <c r="AA87" s="11"/>
      <c r="AB87" s="11"/>
      <c r="AC87" s="11"/>
      <c r="AD87" s="10">
        <v>1007.9869200000001</v>
      </c>
      <c r="AE87" s="13">
        <v>1774.988112</v>
      </c>
    </row>
    <row r="88" spans="1:31" x14ac:dyDescent="0.25">
      <c r="A88" s="8">
        <v>676240773975</v>
      </c>
      <c r="B88" s="8" t="s">
        <v>206</v>
      </c>
      <c r="C88" s="8">
        <v>100000875003</v>
      </c>
      <c r="D88" s="8" t="s">
        <v>976</v>
      </c>
      <c r="E88" s="9" t="s">
        <v>31</v>
      </c>
      <c r="F88" s="9" t="s">
        <v>58</v>
      </c>
      <c r="G88" s="9" t="s">
        <v>59</v>
      </c>
      <c r="H88" s="9" t="s">
        <v>40</v>
      </c>
      <c r="I88" s="9" t="s">
        <v>52</v>
      </c>
      <c r="J88" s="9" t="s">
        <v>64</v>
      </c>
      <c r="K88" s="9" t="s">
        <v>66</v>
      </c>
      <c r="L88" s="10">
        <v>414025</v>
      </c>
      <c r="M88" s="9" t="s">
        <v>54</v>
      </c>
      <c r="N88" s="10">
        <v>1821.3856920000001</v>
      </c>
      <c r="O88" s="10">
        <v>2271.5797320000001</v>
      </c>
      <c r="P88" s="10">
        <v>2558.17182</v>
      </c>
      <c r="Q88" s="10">
        <v>2157.3783480000002</v>
      </c>
      <c r="R88" s="10">
        <v>1667.93478</v>
      </c>
      <c r="S88" s="10">
        <v>1733.382828</v>
      </c>
      <c r="T88" s="10">
        <v>2001.733428</v>
      </c>
      <c r="U88" s="10">
        <v>2063.3864279999998</v>
      </c>
      <c r="V88" s="10">
        <v>1117.0897500000001</v>
      </c>
      <c r="W88" s="10">
        <v>1321.7874300000001</v>
      </c>
      <c r="X88" s="10">
        <v>1567.8880079999999</v>
      </c>
      <c r="Y88" s="10">
        <v>1161.491532</v>
      </c>
      <c r="Z88" s="10">
        <v>1819.2856380000001</v>
      </c>
      <c r="AA88" s="10">
        <v>2273.3793959999998</v>
      </c>
      <c r="AB88" s="10">
        <v>1501.2844680000001</v>
      </c>
      <c r="AC88" s="10">
        <v>1213.9912200000001</v>
      </c>
      <c r="AD88" s="10">
        <v>1580.18694</v>
      </c>
      <c r="AE88" s="13">
        <v>1739.3850359999999</v>
      </c>
    </row>
    <row r="89" spans="1:31" x14ac:dyDescent="0.25">
      <c r="A89" s="8">
        <v>563324354430</v>
      </c>
      <c r="B89" s="8" t="s">
        <v>153</v>
      </c>
      <c r="C89" s="8">
        <v>100000779966</v>
      </c>
      <c r="D89" s="8" t="s">
        <v>923</v>
      </c>
      <c r="E89" s="9" t="s">
        <v>31</v>
      </c>
      <c r="F89" s="9" t="s">
        <v>58</v>
      </c>
      <c r="G89" s="9" t="s">
        <v>59</v>
      </c>
      <c r="H89" s="9" t="s">
        <v>40</v>
      </c>
      <c r="I89" s="9" t="s">
        <v>48</v>
      </c>
      <c r="J89" s="9" t="s">
        <v>64</v>
      </c>
      <c r="K89" s="9" t="s">
        <v>66</v>
      </c>
      <c r="L89" s="10">
        <v>514016</v>
      </c>
      <c r="M89" s="9" t="s">
        <v>51</v>
      </c>
      <c r="N89" s="10">
        <v>2441.383104</v>
      </c>
      <c r="O89" s="10">
        <v>2247.985224</v>
      </c>
      <c r="P89" s="10">
        <v>2146.186764</v>
      </c>
      <c r="Q89" s="10">
        <v>2270.9854559999999</v>
      </c>
      <c r="R89" s="10">
        <v>2237.3842439999999</v>
      </c>
      <c r="S89" s="10">
        <v>4098.3734759999998</v>
      </c>
      <c r="T89" s="10">
        <v>2269.3823280000001</v>
      </c>
      <c r="U89" s="10">
        <v>2561.679924</v>
      </c>
      <c r="V89" s="10">
        <v>2852.9793960000002</v>
      </c>
      <c r="W89" s="10">
        <v>1957.1831159999999</v>
      </c>
      <c r="X89" s="10">
        <v>793.69145400000002</v>
      </c>
      <c r="Y89" s="10">
        <v>605.79458999999997</v>
      </c>
      <c r="Z89" s="10">
        <v>748.69227000000001</v>
      </c>
      <c r="AA89" s="10">
        <v>1105.8886199999999</v>
      </c>
      <c r="AB89" s="10">
        <v>1078.291266</v>
      </c>
      <c r="AC89" s="10">
        <v>1189.2411059999999</v>
      </c>
      <c r="AD89" s="10">
        <v>2105.6795459999998</v>
      </c>
      <c r="AE89" s="13">
        <v>1734.2847119999999</v>
      </c>
    </row>
    <row r="90" spans="1:31" x14ac:dyDescent="0.25">
      <c r="A90" s="8">
        <v>114752354821</v>
      </c>
      <c r="B90" s="8" t="s">
        <v>181</v>
      </c>
      <c r="C90" s="8">
        <v>100000846594</v>
      </c>
      <c r="D90" s="8" t="s">
        <v>951</v>
      </c>
      <c r="E90" s="9" t="s">
        <v>31</v>
      </c>
      <c r="F90" s="9" t="s">
        <v>38</v>
      </c>
      <c r="G90" s="9" t="s">
        <v>39</v>
      </c>
      <c r="H90" s="9" t="s">
        <v>40</v>
      </c>
      <c r="I90" s="9" t="s">
        <v>41</v>
      </c>
      <c r="J90" s="9" t="s">
        <v>60</v>
      </c>
      <c r="K90" s="9" t="s">
        <v>67</v>
      </c>
      <c r="L90" s="10">
        <v>314006</v>
      </c>
      <c r="M90" s="9" t="s">
        <v>37</v>
      </c>
      <c r="N90" s="10">
        <v>237.447024</v>
      </c>
      <c r="O90" s="10">
        <v>270.09706799999998</v>
      </c>
      <c r="P90" s="10">
        <v>149.798484</v>
      </c>
      <c r="Q90" s="10">
        <v>296.996736</v>
      </c>
      <c r="R90" s="10">
        <v>353.69593200000003</v>
      </c>
      <c r="S90" s="10">
        <v>605.34412199999997</v>
      </c>
      <c r="T90" s="10">
        <v>401.995722</v>
      </c>
      <c r="U90" s="10">
        <v>429.24480599999998</v>
      </c>
      <c r="V90" s="10">
        <v>235.247466</v>
      </c>
      <c r="W90" s="10">
        <v>247.19725199999999</v>
      </c>
      <c r="X90" s="10">
        <v>108.2487</v>
      </c>
      <c r="Y90" s="10">
        <v>306.99651599999999</v>
      </c>
      <c r="Z90" s="10">
        <v>1871.971986</v>
      </c>
      <c r="AA90" s="10">
        <v>3761.6914619999998</v>
      </c>
      <c r="AB90" s="10">
        <v>240.19773000000001</v>
      </c>
      <c r="AC90" s="10">
        <v>535.24263599999995</v>
      </c>
      <c r="AD90" s="10">
        <v>2295.664734</v>
      </c>
      <c r="AE90" s="13">
        <v>1698.0748920000001</v>
      </c>
    </row>
    <row r="91" spans="1:31" x14ac:dyDescent="0.25">
      <c r="A91" s="8">
        <v>628596914554</v>
      </c>
      <c r="B91" s="8" t="s">
        <v>129</v>
      </c>
      <c r="C91" s="8">
        <v>100000241332</v>
      </c>
      <c r="D91" s="8" t="s">
        <v>899</v>
      </c>
      <c r="E91" s="9" t="s">
        <v>31</v>
      </c>
      <c r="F91" s="9" t="s">
        <v>58</v>
      </c>
      <c r="G91" s="9" t="s">
        <v>62</v>
      </c>
      <c r="H91" s="9" t="s">
        <v>40</v>
      </c>
      <c r="I91" s="9" t="s">
        <v>46</v>
      </c>
      <c r="J91" s="9" t="s">
        <v>60</v>
      </c>
      <c r="K91" s="9" t="s">
        <v>61</v>
      </c>
      <c r="L91" s="10">
        <v>314002</v>
      </c>
      <c r="M91" s="9" t="s">
        <v>37</v>
      </c>
      <c r="N91" s="10">
        <v>850.24226399999998</v>
      </c>
      <c r="O91" s="10">
        <v>802.24348799999996</v>
      </c>
      <c r="P91" s="10">
        <v>698.09364600000004</v>
      </c>
      <c r="Q91" s="10">
        <v>1338.33726</v>
      </c>
      <c r="R91" s="10">
        <v>1303.9875119999999</v>
      </c>
      <c r="S91" s="10">
        <v>3448.2087839999999</v>
      </c>
      <c r="T91" s="10">
        <v>3371.9602500000001</v>
      </c>
      <c r="U91" s="10">
        <v>4475.6506499999996</v>
      </c>
      <c r="V91" s="10">
        <v>6796.7602200000001</v>
      </c>
      <c r="W91" s="10">
        <v>5745.8860919999997</v>
      </c>
      <c r="X91" s="10">
        <v>6042.6686399999999</v>
      </c>
      <c r="Y91" s="10">
        <v>5314.9273620000004</v>
      </c>
      <c r="Z91" s="10">
        <v>4560.6294959999996</v>
      </c>
      <c r="AA91" s="10">
        <v>2770.9366679999998</v>
      </c>
      <c r="AB91" s="10">
        <v>550.69564800000001</v>
      </c>
      <c r="AC91" s="10">
        <v>4287.2752799999998</v>
      </c>
      <c r="AD91" s="10">
        <v>1968.4891259999999</v>
      </c>
      <c r="AE91" s="13">
        <v>1695.491628</v>
      </c>
    </row>
    <row r="92" spans="1:31" x14ac:dyDescent="0.25">
      <c r="A92" s="8">
        <v>467004390577</v>
      </c>
      <c r="B92" s="8" t="s">
        <v>311</v>
      </c>
      <c r="C92" s="8">
        <v>100000496977</v>
      </c>
      <c r="D92" s="8" t="s">
        <v>1081</v>
      </c>
      <c r="E92" s="9" t="s">
        <v>31</v>
      </c>
      <c r="F92" s="9" t="s">
        <v>32</v>
      </c>
      <c r="G92" s="9" t="s">
        <v>33</v>
      </c>
      <c r="H92" s="9" t="s">
        <v>34</v>
      </c>
      <c r="I92" s="9" t="s">
        <v>35</v>
      </c>
      <c r="J92" s="9" t="s">
        <v>36</v>
      </c>
      <c r="K92" s="9" t="s">
        <v>36</v>
      </c>
      <c r="L92" s="10">
        <v>314009</v>
      </c>
      <c r="M92" s="9" t="s">
        <v>37</v>
      </c>
      <c r="N92" s="10">
        <v>8735.9238719999994</v>
      </c>
      <c r="O92" s="10">
        <v>17575.806143999998</v>
      </c>
      <c r="P92" s="10">
        <v>3063.987744</v>
      </c>
      <c r="Q92" s="10">
        <v>13935.820704</v>
      </c>
      <c r="R92" s="11"/>
      <c r="S92" s="11"/>
      <c r="T92" s="11"/>
      <c r="U92" s="10">
        <v>3639.9854399999999</v>
      </c>
      <c r="V92" s="10">
        <v>3639.9854399999999</v>
      </c>
      <c r="W92" s="11"/>
      <c r="X92" s="11"/>
      <c r="Y92" s="11"/>
      <c r="Z92" s="11"/>
      <c r="AA92" s="11"/>
      <c r="AB92" s="11"/>
      <c r="AC92" s="10">
        <v>1663.993344</v>
      </c>
      <c r="AD92" s="11"/>
      <c r="AE92" s="13">
        <v>1663.993344</v>
      </c>
    </row>
    <row r="93" spans="1:31" x14ac:dyDescent="0.25">
      <c r="A93" s="8">
        <v>814031518294</v>
      </c>
      <c r="B93" s="8" t="s">
        <v>312</v>
      </c>
      <c r="C93" s="8">
        <v>100000707941</v>
      </c>
      <c r="D93" s="8" t="s">
        <v>1082</v>
      </c>
      <c r="E93" s="9" t="s">
        <v>31</v>
      </c>
      <c r="F93" s="9" t="s">
        <v>32</v>
      </c>
      <c r="G93" s="9" t="s">
        <v>33</v>
      </c>
      <c r="H93" s="9" t="s">
        <v>34</v>
      </c>
      <c r="I93" s="9" t="s">
        <v>35</v>
      </c>
      <c r="J93" s="9" t="s">
        <v>36</v>
      </c>
      <c r="K93" s="9" t="s">
        <v>36</v>
      </c>
      <c r="L93" s="10">
        <v>314010</v>
      </c>
      <c r="M93" s="9" t="s">
        <v>37</v>
      </c>
      <c r="N93" s="10">
        <v>8735.9238719999994</v>
      </c>
      <c r="O93" s="10">
        <v>15807.85376</v>
      </c>
      <c r="P93" s="10">
        <v>12375.909312</v>
      </c>
      <c r="Q93" s="10">
        <v>19093.801823999998</v>
      </c>
      <c r="R93" s="10">
        <v>10399.917216</v>
      </c>
      <c r="S93" s="10">
        <v>5095.9384319999999</v>
      </c>
      <c r="T93" s="10">
        <v>15770.851248000001</v>
      </c>
      <c r="U93" s="10">
        <v>13831.862304</v>
      </c>
      <c r="V93" s="10">
        <v>15151.841184000001</v>
      </c>
      <c r="W93" s="10">
        <v>10135.918272000001</v>
      </c>
      <c r="X93" s="10">
        <v>10191.876864</v>
      </c>
      <c r="Y93" s="11"/>
      <c r="Z93" s="11"/>
      <c r="AA93" s="11"/>
      <c r="AB93" s="11"/>
      <c r="AC93" s="10">
        <v>3327.986688</v>
      </c>
      <c r="AD93" s="10">
        <v>1663.993344</v>
      </c>
      <c r="AE93" s="13">
        <v>1663.993344</v>
      </c>
    </row>
    <row r="94" spans="1:31" x14ac:dyDescent="0.25">
      <c r="A94" s="8">
        <v>437154854168</v>
      </c>
      <c r="B94" s="8" t="s">
        <v>204</v>
      </c>
      <c r="C94" s="8">
        <v>100000781312</v>
      </c>
      <c r="D94" s="8" t="s">
        <v>974</v>
      </c>
      <c r="E94" s="9" t="s">
        <v>31</v>
      </c>
      <c r="F94" s="9" t="s">
        <v>58</v>
      </c>
      <c r="G94" s="9" t="s">
        <v>59</v>
      </c>
      <c r="H94" s="9" t="s">
        <v>40</v>
      </c>
      <c r="I94" s="9" t="s">
        <v>41</v>
      </c>
      <c r="J94" s="9" t="s">
        <v>64</v>
      </c>
      <c r="K94" s="9" t="s">
        <v>66</v>
      </c>
      <c r="L94" s="10">
        <v>314001</v>
      </c>
      <c r="M94" s="9" t="s">
        <v>37</v>
      </c>
      <c r="N94" s="10">
        <v>953.19176400000003</v>
      </c>
      <c r="O94" s="10">
        <v>1220.68812</v>
      </c>
      <c r="P94" s="10">
        <v>2686.377516</v>
      </c>
      <c r="Q94" s="10">
        <v>2793.4771799999999</v>
      </c>
      <c r="R94" s="10">
        <v>2494.3811040000001</v>
      </c>
      <c r="S94" s="10">
        <v>1556.4362880000001</v>
      </c>
      <c r="T94" s="10">
        <v>1516.086264</v>
      </c>
      <c r="U94" s="10">
        <v>643.44315600000004</v>
      </c>
      <c r="V94" s="10">
        <v>2103.7313519999998</v>
      </c>
      <c r="W94" s="10">
        <v>1828.0323060000001</v>
      </c>
      <c r="X94" s="10">
        <v>1683.085032</v>
      </c>
      <c r="Y94" s="10">
        <v>1550.6861879999999</v>
      </c>
      <c r="Z94" s="10">
        <v>1464.8864040000001</v>
      </c>
      <c r="AA94" s="10">
        <v>1613.9860679999999</v>
      </c>
      <c r="AB94" s="10">
        <v>3620.8621079999998</v>
      </c>
      <c r="AC94" s="10">
        <v>2343.476874</v>
      </c>
      <c r="AD94" s="10">
        <v>1603.4892420000001</v>
      </c>
      <c r="AE94" s="13">
        <v>1663.38879</v>
      </c>
    </row>
    <row r="95" spans="1:31" x14ac:dyDescent="0.25">
      <c r="A95" s="8">
        <v>687877328760</v>
      </c>
      <c r="B95" s="8" t="s">
        <v>106</v>
      </c>
      <c r="C95" s="8">
        <v>100000668403</v>
      </c>
      <c r="D95" s="8" t="s">
        <v>876</v>
      </c>
      <c r="E95" s="9" t="s">
        <v>31</v>
      </c>
      <c r="F95" s="9" t="s">
        <v>58</v>
      </c>
      <c r="G95" s="9" t="s">
        <v>62</v>
      </c>
      <c r="H95" s="9" t="s">
        <v>40</v>
      </c>
      <c r="I95" s="9" t="s">
        <v>52</v>
      </c>
      <c r="J95" s="9" t="s">
        <v>60</v>
      </c>
      <c r="K95" s="9" t="s">
        <v>61</v>
      </c>
      <c r="L95" s="10">
        <v>414008</v>
      </c>
      <c r="M95" s="9" t="s">
        <v>54</v>
      </c>
      <c r="N95" s="10">
        <v>1230.7333020000001</v>
      </c>
      <c r="O95" s="10">
        <v>1470.5306579999999</v>
      </c>
      <c r="P95" s="10">
        <v>1136.9856480000001</v>
      </c>
      <c r="Q95" s="10">
        <v>1773.57861</v>
      </c>
      <c r="R95" s="10">
        <v>2268.9709979999998</v>
      </c>
      <c r="S95" s="10">
        <v>1861.2287759999999</v>
      </c>
      <c r="T95" s="10">
        <v>1574.3322479999999</v>
      </c>
      <c r="U95" s="10">
        <v>1508.032614</v>
      </c>
      <c r="V95" s="10">
        <v>1430.533848</v>
      </c>
      <c r="W95" s="10">
        <v>1613.4811079999999</v>
      </c>
      <c r="X95" s="10">
        <v>1222.085376</v>
      </c>
      <c r="Y95" s="10">
        <v>1081.0864200000001</v>
      </c>
      <c r="Z95" s="10">
        <v>975.58869600000003</v>
      </c>
      <c r="AA95" s="10">
        <v>691.79084999999998</v>
      </c>
      <c r="AB95" s="10">
        <v>1218.7372800000001</v>
      </c>
      <c r="AC95" s="10">
        <v>1474.980714</v>
      </c>
      <c r="AD95" s="10">
        <v>1322.5844039999999</v>
      </c>
      <c r="AE95" s="13">
        <v>1627.780878</v>
      </c>
    </row>
    <row r="96" spans="1:31" x14ac:dyDescent="0.25">
      <c r="A96" s="8">
        <v>280052028040</v>
      </c>
      <c r="B96" s="8" t="s">
        <v>221</v>
      </c>
      <c r="C96" s="8">
        <v>100000912580</v>
      </c>
      <c r="D96" s="8" t="s">
        <v>991</v>
      </c>
      <c r="E96" s="9" t="s">
        <v>31</v>
      </c>
      <c r="F96" s="9" t="s">
        <v>58</v>
      </c>
      <c r="G96" s="9" t="s">
        <v>62</v>
      </c>
      <c r="H96" s="9" t="s">
        <v>40</v>
      </c>
      <c r="I96" s="9" t="s">
        <v>41</v>
      </c>
      <c r="J96" s="9" t="s">
        <v>60</v>
      </c>
      <c r="K96" s="9" t="s">
        <v>67</v>
      </c>
      <c r="L96" s="10">
        <v>314006</v>
      </c>
      <c r="M96" s="9" t="s">
        <v>37</v>
      </c>
      <c r="N96" s="10">
        <v>723.14516400000002</v>
      </c>
      <c r="O96" s="10">
        <v>665.89550999999994</v>
      </c>
      <c r="P96" s="10">
        <v>497.346384</v>
      </c>
      <c r="Q96" s="10">
        <v>759.49465799999996</v>
      </c>
      <c r="R96" s="10">
        <v>683.74498800000003</v>
      </c>
      <c r="S96" s="10">
        <v>1249.8926280000001</v>
      </c>
      <c r="T96" s="10">
        <v>926.44424400000003</v>
      </c>
      <c r="U96" s="10">
        <v>948.14446799999996</v>
      </c>
      <c r="V96" s="10">
        <v>1441.442184</v>
      </c>
      <c r="W96" s="10">
        <v>1201.5935039999999</v>
      </c>
      <c r="X96" s="10">
        <v>710.84506799999997</v>
      </c>
      <c r="Y96" s="10">
        <v>626.79547200000002</v>
      </c>
      <c r="Z96" s="10">
        <v>535.89650400000005</v>
      </c>
      <c r="AA96" s="10">
        <v>532.69495800000004</v>
      </c>
      <c r="AB96" s="10">
        <v>562.09563000000003</v>
      </c>
      <c r="AC96" s="10">
        <v>1106.54313</v>
      </c>
      <c r="AD96" s="10">
        <v>1357.8904500000001</v>
      </c>
      <c r="AE96" s="13">
        <v>1612.890042</v>
      </c>
    </row>
    <row r="97" spans="1:31" x14ac:dyDescent="0.25">
      <c r="A97" s="8">
        <v>107268306546</v>
      </c>
      <c r="B97" s="8" t="s">
        <v>147</v>
      </c>
      <c r="C97" s="8">
        <v>100000278885</v>
      </c>
      <c r="D97" s="8" t="s">
        <v>917</v>
      </c>
      <c r="E97" s="9" t="s">
        <v>31</v>
      </c>
      <c r="F97" s="9" t="s">
        <v>38</v>
      </c>
      <c r="G97" s="9" t="s">
        <v>39</v>
      </c>
      <c r="H97" s="9" t="s">
        <v>40</v>
      </c>
      <c r="I97" s="9" t="s">
        <v>46</v>
      </c>
      <c r="J97" s="9" t="s">
        <v>55</v>
      </c>
      <c r="K97" s="9" t="s">
        <v>56</v>
      </c>
      <c r="L97" s="10">
        <v>314003</v>
      </c>
      <c r="M97" s="9" t="s">
        <v>37</v>
      </c>
      <c r="N97" s="10">
        <v>1065.9905220000001</v>
      </c>
      <c r="O97" s="10">
        <v>774.99375599999996</v>
      </c>
      <c r="P97" s="10">
        <v>1271.2412220000001</v>
      </c>
      <c r="Q97" s="10">
        <v>960.99154799999997</v>
      </c>
      <c r="R97" s="10">
        <v>777.79204200000004</v>
      </c>
      <c r="S97" s="10">
        <v>1212.9885420000001</v>
      </c>
      <c r="T97" s="10">
        <v>865.99269600000002</v>
      </c>
      <c r="U97" s="10">
        <v>1111.9902</v>
      </c>
      <c r="V97" s="10">
        <v>1357.98858</v>
      </c>
      <c r="W97" s="10">
        <v>1675.987572</v>
      </c>
      <c r="X97" s="10">
        <v>1378.586292</v>
      </c>
      <c r="Y97" s="10">
        <v>732.99301200000002</v>
      </c>
      <c r="Z97" s="10">
        <v>973.99060199999997</v>
      </c>
      <c r="AA97" s="10">
        <v>688.99377000000004</v>
      </c>
      <c r="AB97" s="10">
        <v>1127.99019</v>
      </c>
      <c r="AC97" s="10">
        <v>866.99231999999995</v>
      </c>
      <c r="AD97" s="10">
        <v>1262.38887</v>
      </c>
      <c r="AE97" s="13">
        <v>1604.9853479999999</v>
      </c>
    </row>
    <row r="98" spans="1:31" x14ac:dyDescent="0.25">
      <c r="A98" s="8">
        <v>884094235995</v>
      </c>
      <c r="B98" s="8" t="s">
        <v>187</v>
      </c>
      <c r="C98" s="8">
        <v>100000490629</v>
      </c>
      <c r="D98" s="8" t="s">
        <v>957</v>
      </c>
      <c r="E98" s="9" t="s">
        <v>31</v>
      </c>
      <c r="F98" s="9" t="s">
        <v>58</v>
      </c>
      <c r="G98" s="9" t="s">
        <v>62</v>
      </c>
      <c r="H98" s="9" t="s">
        <v>40</v>
      </c>
      <c r="I98" s="9" t="s">
        <v>41</v>
      </c>
      <c r="J98" s="9" t="s">
        <v>64</v>
      </c>
      <c r="K98" s="9" t="s">
        <v>65</v>
      </c>
      <c r="L98" s="10">
        <v>314015</v>
      </c>
      <c r="M98" s="9" t="s">
        <v>37</v>
      </c>
      <c r="N98" s="10">
        <v>1292.03694</v>
      </c>
      <c r="O98" s="10">
        <v>858.69019200000002</v>
      </c>
      <c r="P98" s="10">
        <v>1804.3815239999999</v>
      </c>
      <c r="Q98" s="10">
        <v>1626.78036</v>
      </c>
      <c r="R98" s="10">
        <v>2313.2230800000002</v>
      </c>
      <c r="S98" s="10">
        <v>1452.1824240000001</v>
      </c>
      <c r="T98" s="10">
        <v>1372.7348400000001</v>
      </c>
      <c r="U98" s="10">
        <v>1928.280072</v>
      </c>
      <c r="V98" s="10">
        <v>1462.8848459999999</v>
      </c>
      <c r="W98" s="10">
        <v>1866.2801999999999</v>
      </c>
      <c r="X98" s="10">
        <v>3905.9130479999999</v>
      </c>
      <c r="Y98" s="10">
        <v>1389.9356399999999</v>
      </c>
      <c r="Z98" s="10">
        <v>1412.9867159999999</v>
      </c>
      <c r="AA98" s="10">
        <v>1110.6892379999999</v>
      </c>
      <c r="AB98" s="10">
        <v>758.54325600000004</v>
      </c>
      <c r="AC98" s="10">
        <v>1292.136816</v>
      </c>
      <c r="AD98" s="10">
        <v>1451.8858680000001</v>
      </c>
      <c r="AE98" s="13">
        <v>1590.5856060000001</v>
      </c>
    </row>
    <row r="99" spans="1:31" x14ac:dyDescent="0.25">
      <c r="A99" s="8">
        <v>392841506100</v>
      </c>
      <c r="B99" s="8" t="s">
        <v>282</v>
      </c>
      <c r="C99" s="8">
        <v>100000009556</v>
      </c>
      <c r="D99" s="8" t="s">
        <v>1052</v>
      </c>
      <c r="E99" s="9" t="s">
        <v>31</v>
      </c>
      <c r="F99" s="9" t="s">
        <v>38</v>
      </c>
      <c r="G99" s="9" t="s">
        <v>39</v>
      </c>
      <c r="H99" s="9" t="s">
        <v>40</v>
      </c>
      <c r="I99" s="9" t="s">
        <v>41</v>
      </c>
      <c r="J99" s="9" t="s">
        <v>55</v>
      </c>
      <c r="K99" s="9" t="s">
        <v>56</v>
      </c>
      <c r="L99" s="10">
        <v>314004</v>
      </c>
      <c r="M99" s="9" t="s">
        <v>37</v>
      </c>
      <c r="N99" s="10">
        <v>715.19400599999994</v>
      </c>
      <c r="O99" s="10">
        <v>761.79383399999995</v>
      </c>
      <c r="P99" s="10">
        <v>523.49558999999999</v>
      </c>
      <c r="Q99" s="10">
        <v>1226.99199</v>
      </c>
      <c r="R99" s="10">
        <v>458.99522400000001</v>
      </c>
      <c r="S99" s="10">
        <v>665.19368999999995</v>
      </c>
      <c r="T99" s="10">
        <v>731.99394600000005</v>
      </c>
      <c r="U99" s="10">
        <v>858.39307199999996</v>
      </c>
      <c r="V99" s="10">
        <v>933.19248600000003</v>
      </c>
      <c r="W99" s="10">
        <v>880.39310999999998</v>
      </c>
      <c r="X99" s="10">
        <v>704.994282</v>
      </c>
      <c r="Y99" s="10">
        <v>686.99441999999999</v>
      </c>
      <c r="Z99" s="10">
        <v>658.59452399999998</v>
      </c>
      <c r="AA99" s="10">
        <v>453.19609200000002</v>
      </c>
      <c r="AB99" s="10">
        <v>666.59416799999997</v>
      </c>
      <c r="AC99" s="10">
        <v>896.99245199999996</v>
      </c>
      <c r="AD99" s="10">
        <v>1162.3900140000001</v>
      </c>
      <c r="AE99" s="13">
        <v>1570.5898380000001</v>
      </c>
    </row>
    <row r="100" spans="1:31" x14ac:dyDescent="0.25">
      <c r="A100" s="8">
        <v>555878467913</v>
      </c>
      <c r="B100" s="8" t="s">
        <v>119</v>
      </c>
      <c r="C100" s="8">
        <v>100000528558</v>
      </c>
      <c r="D100" s="8" t="s">
        <v>889</v>
      </c>
      <c r="E100" s="9" t="s">
        <v>31</v>
      </c>
      <c r="F100" s="9" t="s">
        <v>58</v>
      </c>
      <c r="G100" s="9" t="s">
        <v>62</v>
      </c>
      <c r="H100" s="9" t="s">
        <v>40</v>
      </c>
      <c r="I100" s="9" t="s">
        <v>46</v>
      </c>
      <c r="J100" s="9" t="s">
        <v>64</v>
      </c>
      <c r="K100" s="9" t="s">
        <v>66</v>
      </c>
      <c r="L100" s="10">
        <v>314016</v>
      </c>
      <c r="M100" s="9" t="s">
        <v>37</v>
      </c>
      <c r="N100" s="10">
        <v>2175.5307720000001</v>
      </c>
      <c r="O100" s="10">
        <v>650.543544</v>
      </c>
      <c r="P100" s="10">
        <v>1539.235044</v>
      </c>
      <c r="Q100" s="10">
        <v>1350.7364399999999</v>
      </c>
      <c r="R100" s="10">
        <v>1100.9895240000001</v>
      </c>
      <c r="S100" s="10">
        <v>2220.2333159999998</v>
      </c>
      <c r="T100" s="10">
        <v>1467.7380840000001</v>
      </c>
      <c r="U100" s="10">
        <v>1328.0912519999999</v>
      </c>
      <c r="V100" s="10">
        <v>1809.9812999999999</v>
      </c>
      <c r="W100" s="10">
        <v>1363.038024</v>
      </c>
      <c r="X100" s="10">
        <v>1073.489646</v>
      </c>
      <c r="Y100" s="10">
        <v>1135.987824</v>
      </c>
      <c r="Z100" s="10">
        <v>1227.988656</v>
      </c>
      <c r="AA100" s="10">
        <v>1049.989722</v>
      </c>
      <c r="AB100" s="10">
        <v>1575.483882</v>
      </c>
      <c r="AC100" s="10">
        <v>1680.9804959999999</v>
      </c>
      <c r="AD100" s="10">
        <v>1899.1812480000001</v>
      </c>
      <c r="AE100" s="13">
        <v>1550.087796</v>
      </c>
    </row>
    <row r="101" spans="1:31" x14ac:dyDescent="0.25">
      <c r="A101" s="8">
        <v>824645375212</v>
      </c>
      <c r="B101" s="8" t="s">
        <v>304</v>
      </c>
      <c r="C101" s="8">
        <v>100000566762</v>
      </c>
      <c r="D101" s="8" t="s">
        <v>1074</v>
      </c>
      <c r="E101" s="9" t="s">
        <v>31</v>
      </c>
      <c r="F101" s="9" t="s">
        <v>38</v>
      </c>
      <c r="G101" s="9" t="s">
        <v>39</v>
      </c>
      <c r="H101" s="9" t="s">
        <v>40</v>
      </c>
      <c r="I101" s="9" t="s">
        <v>41</v>
      </c>
      <c r="J101" s="9" t="s">
        <v>55</v>
      </c>
      <c r="K101" s="9" t="s">
        <v>57</v>
      </c>
      <c r="L101" s="10">
        <v>314015</v>
      </c>
      <c r="M101" s="9" t="s">
        <v>37</v>
      </c>
      <c r="N101" s="10">
        <v>2052.982254</v>
      </c>
      <c r="O101" s="10">
        <v>1441.9873259999999</v>
      </c>
      <c r="P101" s="10">
        <v>1599.9862800000001</v>
      </c>
      <c r="Q101" s="10">
        <v>1868.9839919999999</v>
      </c>
      <c r="R101" s="10">
        <v>2631.5762340000001</v>
      </c>
      <c r="S101" s="10">
        <v>2693.9771219999998</v>
      </c>
      <c r="T101" s="10">
        <v>2271.978756</v>
      </c>
      <c r="U101" s="10">
        <v>2627.9766300000001</v>
      </c>
      <c r="V101" s="10">
        <v>1993.7840699999999</v>
      </c>
      <c r="W101" s="10">
        <v>2833.3775999999998</v>
      </c>
      <c r="X101" s="10">
        <v>2041.980906</v>
      </c>
      <c r="Y101" s="10">
        <v>1946.3828639999999</v>
      </c>
      <c r="Z101" s="10">
        <v>2250.9809639999999</v>
      </c>
      <c r="AA101" s="10">
        <v>1133.9896080000001</v>
      </c>
      <c r="AB101" s="10">
        <v>1006.990392</v>
      </c>
      <c r="AC101" s="10">
        <v>1629.984876</v>
      </c>
      <c r="AD101" s="10">
        <v>1795.9842659999999</v>
      </c>
      <c r="AE101" s="13">
        <v>1528.98588</v>
      </c>
    </row>
    <row r="102" spans="1:31" x14ac:dyDescent="0.25">
      <c r="A102" s="8">
        <v>561927927589</v>
      </c>
      <c r="B102" s="8" t="s">
        <v>135</v>
      </c>
      <c r="C102" s="8">
        <v>100000001603</v>
      </c>
      <c r="D102" s="8" t="s">
        <v>905</v>
      </c>
      <c r="E102" s="9" t="s">
        <v>31</v>
      </c>
      <c r="F102" s="9" t="s">
        <v>58</v>
      </c>
      <c r="G102" s="9" t="s">
        <v>62</v>
      </c>
      <c r="H102" s="9" t="s">
        <v>40</v>
      </c>
      <c r="I102" s="9" t="s">
        <v>46</v>
      </c>
      <c r="J102" s="9" t="s">
        <v>64</v>
      </c>
      <c r="K102" s="9" t="s">
        <v>66</v>
      </c>
      <c r="L102" s="10">
        <v>314005</v>
      </c>
      <c r="M102" s="9" t="s">
        <v>37</v>
      </c>
      <c r="N102" s="10">
        <v>1566.0361800000001</v>
      </c>
      <c r="O102" s="10">
        <v>892.94000400000004</v>
      </c>
      <c r="P102" s="10">
        <v>1832.582316</v>
      </c>
      <c r="Q102" s="10">
        <v>1910.783304</v>
      </c>
      <c r="R102" s="10">
        <v>1579.985952</v>
      </c>
      <c r="S102" s="10">
        <v>1645.734708</v>
      </c>
      <c r="T102" s="10">
        <v>1189.9885079999999</v>
      </c>
      <c r="U102" s="10">
        <v>1575.2349839999999</v>
      </c>
      <c r="V102" s="10">
        <v>1930.729566</v>
      </c>
      <c r="W102" s="10">
        <v>1940.479002</v>
      </c>
      <c r="X102" s="10">
        <v>1452.48612</v>
      </c>
      <c r="Y102" s="10">
        <v>1279.4867879999999</v>
      </c>
      <c r="Z102" s="10">
        <v>1205.6367359999999</v>
      </c>
      <c r="AA102" s="10">
        <v>926.23969199999999</v>
      </c>
      <c r="AB102" s="10">
        <v>1521.2330400000001</v>
      </c>
      <c r="AC102" s="10">
        <v>1307.8367040000001</v>
      </c>
      <c r="AD102" s="10">
        <v>1939.0803719999999</v>
      </c>
      <c r="AE102" s="13">
        <v>1526.28432</v>
      </c>
    </row>
    <row r="103" spans="1:31" x14ac:dyDescent="0.25">
      <c r="A103" s="8">
        <v>913720407764</v>
      </c>
      <c r="B103" s="8" t="s">
        <v>213</v>
      </c>
      <c r="C103" s="8">
        <v>100000342957</v>
      </c>
      <c r="D103" s="8" t="s">
        <v>983</v>
      </c>
      <c r="E103" s="9" t="s">
        <v>31</v>
      </c>
      <c r="F103" s="9" t="s">
        <v>58</v>
      </c>
      <c r="G103" s="9" t="s">
        <v>62</v>
      </c>
      <c r="H103" s="9" t="s">
        <v>40</v>
      </c>
      <c r="I103" s="9" t="s">
        <v>52</v>
      </c>
      <c r="J103" s="9" t="s">
        <v>64</v>
      </c>
      <c r="K103" s="9" t="s">
        <v>65</v>
      </c>
      <c r="L103" s="10">
        <v>414007</v>
      </c>
      <c r="M103" s="9" t="s">
        <v>54</v>
      </c>
      <c r="N103" s="10">
        <v>625.09388999999999</v>
      </c>
      <c r="O103" s="10">
        <v>487.24443600000001</v>
      </c>
      <c r="P103" s="10">
        <v>393.24569400000001</v>
      </c>
      <c r="Q103" s="10">
        <v>623.49394199999995</v>
      </c>
      <c r="R103" s="10">
        <v>1274.4396360000001</v>
      </c>
      <c r="S103" s="10">
        <v>1153.589964</v>
      </c>
      <c r="T103" s="10">
        <v>1014.940164</v>
      </c>
      <c r="U103" s="10">
        <v>1279.2368879999999</v>
      </c>
      <c r="V103" s="10">
        <v>1469.6850059999999</v>
      </c>
      <c r="W103" s="10">
        <v>1481.98758</v>
      </c>
      <c r="X103" s="10">
        <v>1039.1401739999999</v>
      </c>
      <c r="Y103" s="10">
        <v>709.64177400000005</v>
      </c>
      <c r="Z103" s="10">
        <v>678.34304999999995</v>
      </c>
      <c r="AA103" s="10">
        <v>619.79329800000005</v>
      </c>
      <c r="AB103" s="10">
        <v>494.64513599999998</v>
      </c>
      <c r="AC103" s="10">
        <v>806.14105199999995</v>
      </c>
      <c r="AD103" s="10">
        <v>1183.99038</v>
      </c>
      <c r="AE103" s="13">
        <v>1524.086622</v>
      </c>
    </row>
    <row r="104" spans="1:31" x14ac:dyDescent="0.25">
      <c r="A104" s="8">
        <v>982148184016</v>
      </c>
      <c r="B104" s="8" t="s">
        <v>190</v>
      </c>
      <c r="C104" s="8">
        <v>100000401223</v>
      </c>
      <c r="D104" s="8" t="s">
        <v>960</v>
      </c>
      <c r="E104" s="9" t="s">
        <v>31</v>
      </c>
      <c r="F104" s="9" t="s">
        <v>58</v>
      </c>
      <c r="G104" s="9" t="s">
        <v>59</v>
      </c>
      <c r="H104" s="9" t="s">
        <v>40</v>
      </c>
      <c r="I104" s="9" t="s">
        <v>48</v>
      </c>
      <c r="J104" s="9" t="s">
        <v>64</v>
      </c>
      <c r="K104" s="9" t="s">
        <v>66</v>
      </c>
      <c r="L104" s="10">
        <v>514002</v>
      </c>
      <c r="M104" s="9" t="s">
        <v>51</v>
      </c>
      <c r="N104" s="10">
        <v>818.041788</v>
      </c>
      <c r="O104" s="10">
        <v>761.44255199999998</v>
      </c>
      <c r="P104" s="10">
        <v>979.18972799999995</v>
      </c>
      <c r="Q104" s="10">
        <v>950.59194000000002</v>
      </c>
      <c r="R104" s="10">
        <v>1342.588704</v>
      </c>
      <c r="S104" s="10">
        <v>1229.9890800000001</v>
      </c>
      <c r="T104" s="10">
        <v>1360.387788</v>
      </c>
      <c r="U104" s="10">
        <v>1657.3866840000001</v>
      </c>
      <c r="V104" s="10">
        <v>1452.787836</v>
      </c>
      <c r="W104" s="10">
        <v>1428.987294</v>
      </c>
      <c r="X104" s="10">
        <v>1178.988756</v>
      </c>
      <c r="Y104" s="10">
        <v>762.39175799999998</v>
      </c>
      <c r="Z104" s="10">
        <v>482.49515400000001</v>
      </c>
      <c r="AA104" s="10">
        <v>668.89319399999999</v>
      </c>
      <c r="AB104" s="10">
        <v>519.39404400000001</v>
      </c>
      <c r="AC104" s="10">
        <v>877.69060200000001</v>
      </c>
      <c r="AD104" s="10">
        <v>1102.5891360000001</v>
      </c>
      <c r="AE104" s="13">
        <v>1518.63744</v>
      </c>
    </row>
    <row r="105" spans="1:31" x14ac:dyDescent="0.25">
      <c r="A105" s="8">
        <v>579565114781</v>
      </c>
      <c r="B105" s="8" t="s">
        <v>288</v>
      </c>
      <c r="C105" s="8">
        <v>100000777271</v>
      </c>
      <c r="D105" s="8" t="s">
        <v>1058</v>
      </c>
      <c r="E105" s="9" t="s">
        <v>31</v>
      </c>
      <c r="F105" s="9" t="s">
        <v>58</v>
      </c>
      <c r="G105" s="9" t="s">
        <v>59</v>
      </c>
      <c r="H105" s="9" t="s">
        <v>40</v>
      </c>
      <c r="I105" s="9" t="s">
        <v>52</v>
      </c>
      <c r="J105" s="9" t="s">
        <v>60</v>
      </c>
      <c r="K105" s="9" t="s">
        <v>67</v>
      </c>
      <c r="L105" s="10">
        <v>414008</v>
      </c>
      <c r="M105" s="9" t="s">
        <v>54</v>
      </c>
      <c r="N105" s="11"/>
      <c r="O105" s="10">
        <v>288.84661199999999</v>
      </c>
      <c r="P105" s="10">
        <v>314.89765199999999</v>
      </c>
      <c r="Q105" s="10">
        <v>287.54724599999997</v>
      </c>
      <c r="R105" s="10">
        <v>563.99511600000005</v>
      </c>
      <c r="S105" s="10">
        <v>519.94508399999995</v>
      </c>
      <c r="T105" s="10">
        <v>531.44483400000001</v>
      </c>
      <c r="U105" s="10">
        <v>499.84541999999999</v>
      </c>
      <c r="V105" s="10">
        <v>1212.141744</v>
      </c>
      <c r="W105" s="10">
        <v>947.79397200000005</v>
      </c>
      <c r="X105" s="10">
        <v>651.04522799999995</v>
      </c>
      <c r="Y105" s="10">
        <v>527.89571999999998</v>
      </c>
      <c r="Z105" s="10">
        <v>345.09708000000001</v>
      </c>
      <c r="AA105" s="10">
        <v>499.09521599999999</v>
      </c>
      <c r="AB105" s="10">
        <v>604.644588</v>
      </c>
      <c r="AC105" s="10">
        <v>623.14466400000003</v>
      </c>
      <c r="AD105" s="10">
        <v>870.99139200000002</v>
      </c>
      <c r="AE105" s="13">
        <v>1514.3894399999999</v>
      </c>
    </row>
    <row r="106" spans="1:31" x14ac:dyDescent="0.25">
      <c r="A106" s="8">
        <v>174953452313</v>
      </c>
      <c r="B106" s="8" t="s">
        <v>209</v>
      </c>
      <c r="C106" s="8">
        <v>100000645513</v>
      </c>
      <c r="D106" s="8" t="s">
        <v>979</v>
      </c>
      <c r="E106" s="9" t="s">
        <v>31</v>
      </c>
      <c r="F106" s="9" t="s">
        <v>58</v>
      </c>
      <c r="G106" s="9" t="s">
        <v>59</v>
      </c>
      <c r="H106" s="9" t="s">
        <v>40</v>
      </c>
      <c r="I106" s="9" t="s">
        <v>46</v>
      </c>
      <c r="J106" s="9" t="s">
        <v>64</v>
      </c>
      <c r="K106" s="9" t="s">
        <v>65</v>
      </c>
      <c r="L106" s="10">
        <v>314002</v>
      </c>
      <c r="M106" s="9" t="s">
        <v>37</v>
      </c>
      <c r="N106" s="10">
        <v>1224.99207</v>
      </c>
      <c r="O106" s="10">
        <v>1514.1415959999999</v>
      </c>
      <c r="P106" s="10">
        <v>922.99418400000002</v>
      </c>
      <c r="Q106" s="10">
        <v>630.64546199999995</v>
      </c>
      <c r="R106" s="10">
        <v>1346.892186</v>
      </c>
      <c r="S106" s="10">
        <v>1778.2403939999999</v>
      </c>
      <c r="T106" s="10">
        <v>3906.46389</v>
      </c>
      <c r="U106" s="10">
        <v>7145.7222840000004</v>
      </c>
      <c r="V106" s="10">
        <v>3165.4257659999998</v>
      </c>
      <c r="W106" s="10">
        <v>4618.2105540000002</v>
      </c>
      <c r="X106" s="10">
        <v>3213.9283679999999</v>
      </c>
      <c r="Y106" s="10">
        <v>876.33766800000001</v>
      </c>
      <c r="Z106" s="10">
        <v>3394.5121079999999</v>
      </c>
      <c r="AA106" s="10">
        <v>319.19685600000003</v>
      </c>
      <c r="AB106" s="10">
        <v>260.89705800000002</v>
      </c>
      <c r="AC106" s="10">
        <v>1019.043048</v>
      </c>
      <c r="AD106" s="10">
        <v>2992.2852899999998</v>
      </c>
      <c r="AE106" s="13">
        <v>1495.5914399999999</v>
      </c>
    </row>
    <row r="107" spans="1:31" x14ac:dyDescent="0.25">
      <c r="A107" s="8">
        <v>650403749494</v>
      </c>
      <c r="B107" s="8" t="s">
        <v>114</v>
      </c>
      <c r="C107" s="8">
        <v>100000849379</v>
      </c>
      <c r="D107" s="8" t="s">
        <v>884</v>
      </c>
      <c r="E107" s="9" t="s">
        <v>31</v>
      </c>
      <c r="F107" s="9" t="s">
        <v>58</v>
      </c>
      <c r="G107" s="9" t="s">
        <v>62</v>
      </c>
      <c r="H107" s="9" t="s">
        <v>40</v>
      </c>
      <c r="I107" s="9" t="s">
        <v>48</v>
      </c>
      <c r="J107" s="9" t="s">
        <v>60</v>
      </c>
      <c r="K107" s="9" t="s">
        <v>61</v>
      </c>
      <c r="L107" s="10">
        <v>514016</v>
      </c>
      <c r="M107" s="9" t="s">
        <v>51</v>
      </c>
      <c r="N107" s="10">
        <v>1520.2345740000001</v>
      </c>
      <c r="O107" s="10">
        <v>1277.48757</v>
      </c>
      <c r="P107" s="10">
        <v>1198.9887719999999</v>
      </c>
      <c r="Q107" s="10">
        <v>1326.6382799999999</v>
      </c>
      <c r="R107" s="10">
        <v>1660.13427</v>
      </c>
      <c r="S107" s="10">
        <v>1614.284598</v>
      </c>
      <c r="T107" s="10">
        <v>1887.9811560000001</v>
      </c>
      <c r="U107" s="10">
        <v>2334.72876</v>
      </c>
      <c r="V107" s="10">
        <v>1846.0330019999999</v>
      </c>
      <c r="W107" s="10">
        <v>1938.43443</v>
      </c>
      <c r="X107" s="10">
        <v>1264.9880459999999</v>
      </c>
      <c r="Y107" s="10">
        <v>1115.638764</v>
      </c>
      <c r="Z107" s="10">
        <v>1008.489948</v>
      </c>
      <c r="AA107" s="10">
        <v>962.18998199999999</v>
      </c>
      <c r="AB107" s="10">
        <v>941.99117999999999</v>
      </c>
      <c r="AC107" s="10">
        <v>1234.0876559999999</v>
      </c>
      <c r="AD107" s="10">
        <v>1455.8850480000001</v>
      </c>
      <c r="AE107" s="13">
        <v>1490.88624</v>
      </c>
    </row>
    <row r="108" spans="1:31" x14ac:dyDescent="0.25">
      <c r="A108" s="8">
        <v>330754911898</v>
      </c>
      <c r="B108" s="8" t="s">
        <v>160</v>
      </c>
      <c r="C108" s="8">
        <v>100000679199</v>
      </c>
      <c r="D108" s="8" t="s">
        <v>930</v>
      </c>
      <c r="E108" s="9" t="s">
        <v>31</v>
      </c>
      <c r="F108" s="9" t="s">
        <v>58</v>
      </c>
      <c r="G108" s="9" t="s">
        <v>59</v>
      </c>
      <c r="H108" s="9" t="s">
        <v>40</v>
      </c>
      <c r="I108" s="9" t="s">
        <v>41</v>
      </c>
      <c r="J108" s="9" t="s">
        <v>64</v>
      </c>
      <c r="K108" s="9" t="s">
        <v>66</v>
      </c>
      <c r="L108" s="10">
        <v>314006</v>
      </c>
      <c r="M108" s="9" t="s">
        <v>37</v>
      </c>
      <c r="N108" s="10">
        <v>1597.5396000000001</v>
      </c>
      <c r="O108" s="10">
        <v>848.79284399999995</v>
      </c>
      <c r="P108" s="10">
        <v>1443.3872839999999</v>
      </c>
      <c r="Q108" s="10">
        <v>1172.2417680000001</v>
      </c>
      <c r="R108" s="10">
        <v>1678.1877239999999</v>
      </c>
      <c r="S108" s="10">
        <v>1953.583572</v>
      </c>
      <c r="T108" s="10">
        <v>2107.9852080000001</v>
      </c>
      <c r="U108" s="10">
        <v>1973.535132</v>
      </c>
      <c r="V108" s="10">
        <v>1538.937408</v>
      </c>
      <c r="W108" s="10">
        <v>1245.7379759999999</v>
      </c>
      <c r="X108" s="10">
        <v>952.89086399999997</v>
      </c>
      <c r="Y108" s="10">
        <v>877.59113400000001</v>
      </c>
      <c r="Z108" s="10">
        <v>534.59420999999998</v>
      </c>
      <c r="AA108" s="10">
        <v>630.59327399999995</v>
      </c>
      <c r="AB108" s="10">
        <v>925.64103</v>
      </c>
      <c r="AC108" s="10">
        <v>1065.640674</v>
      </c>
      <c r="AD108" s="10">
        <v>1662.8840700000001</v>
      </c>
      <c r="AE108" s="13">
        <v>1472.0877660000001</v>
      </c>
    </row>
    <row r="109" spans="1:31" x14ac:dyDescent="0.25">
      <c r="A109" s="8">
        <v>261245956875</v>
      </c>
      <c r="B109" s="8" t="s">
        <v>214</v>
      </c>
      <c r="C109" s="8">
        <v>100000224063</v>
      </c>
      <c r="D109" s="8" t="s">
        <v>984</v>
      </c>
      <c r="E109" s="9" t="s">
        <v>31</v>
      </c>
      <c r="F109" s="9" t="s">
        <v>58</v>
      </c>
      <c r="G109" s="9" t="s">
        <v>62</v>
      </c>
      <c r="H109" s="9" t="s">
        <v>40</v>
      </c>
      <c r="I109" s="9" t="s">
        <v>52</v>
      </c>
      <c r="J109" s="9" t="s">
        <v>64</v>
      </c>
      <c r="K109" s="9" t="s">
        <v>66</v>
      </c>
      <c r="L109" s="10">
        <v>414007</v>
      </c>
      <c r="M109" s="9" t="s">
        <v>54</v>
      </c>
      <c r="N109" s="10">
        <v>2145.2366040000002</v>
      </c>
      <c r="O109" s="10">
        <v>2008.4865199999999</v>
      </c>
      <c r="P109" s="10">
        <v>3397.2228</v>
      </c>
      <c r="Q109" s="10">
        <v>2672.727492</v>
      </c>
      <c r="R109" s="10">
        <v>2770.134744</v>
      </c>
      <c r="S109" s="10">
        <v>1935.235308</v>
      </c>
      <c r="T109" s="10">
        <v>3175.2303120000001</v>
      </c>
      <c r="U109" s="10">
        <v>3513.9276960000002</v>
      </c>
      <c r="V109" s="10">
        <v>3989.963334</v>
      </c>
      <c r="W109" s="10">
        <v>2564.1775259999999</v>
      </c>
      <c r="X109" s="10">
        <v>1583.989542</v>
      </c>
      <c r="Y109" s="10">
        <v>2699.6836499999999</v>
      </c>
      <c r="Z109" s="10">
        <v>1676.288466</v>
      </c>
      <c r="AA109" s="10">
        <v>2451.3750599999998</v>
      </c>
      <c r="AB109" s="10">
        <v>3216.3796860000002</v>
      </c>
      <c r="AC109" s="10">
        <v>2219.6822699999998</v>
      </c>
      <c r="AD109" s="10">
        <v>1819.0872119999999</v>
      </c>
      <c r="AE109" s="13">
        <v>1446.9887880000001</v>
      </c>
    </row>
    <row r="110" spans="1:31" x14ac:dyDescent="0.25">
      <c r="A110" s="8">
        <v>217087163741</v>
      </c>
      <c r="B110" s="8" t="s">
        <v>272</v>
      </c>
      <c r="C110" s="8">
        <v>100000060992</v>
      </c>
      <c r="D110" s="8" t="s">
        <v>1042</v>
      </c>
      <c r="E110" s="9" t="s">
        <v>31</v>
      </c>
      <c r="F110" s="9" t="s">
        <v>38</v>
      </c>
      <c r="G110" s="9" t="s">
        <v>39</v>
      </c>
      <c r="H110" s="9" t="s">
        <v>40</v>
      </c>
      <c r="I110" s="9" t="s">
        <v>46</v>
      </c>
      <c r="J110" s="9" t="s">
        <v>55</v>
      </c>
      <c r="K110" s="9" t="s">
        <v>56</v>
      </c>
      <c r="L110" s="10">
        <v>314005</v>
      </c>
      <c r="M110" s="9" t="s">
        <v>37</v>
      </c>
      <c r="N110" s="10">
        <v>402.99564600000002</v>
      </c>
      <c r="O110" s="10">
        <v>543.99443399999996</v>
      </c>
      <c r="P110" s="10">
        <v>401.24624399999999</v>
      </c>
      <c r="Q110" s="10">
        <v>741.99397199999999</v>
      </c>
      <c r="R110" s="10">
        <v>865.99161600000002</v>
      </c>
      <c r="S110" s="10">
        <v>1039.9925519999999</v>
      </c>
      <c r="T110" s="10">
        <v>518.99489400000004</v>
      </c>
      <c r="U110" s="10">
        <v>633.99448800000005</v>
      </c>
      <c r="V110" s="10">
        <v>2100.989184</v>
      </c>
      <c r="W110" s="10">
        <v>2763.9614160000001</v>
      </c>
      <c r="X110" s="10">
        <v>523.79617199999996</v>
      </c>
      <c r="Y110" s="10">
        <v>97.999427999999995</v>
      </c>
      <c r="Z110" s="10">
        <v>457.99696799999998</v>
      </c>
      <c r="AA110" s="10">
        <v>231.99804</v>
      </c>
      <c r="AB110" s="10">
        <v>409.99678799999998</v>
      </c>
      <c r="AC110" s="10">
        <v>540.99641399999996</v>
      </c>
      <c r="AD110" s="10">
        <v>709.99328400000002</v>
      </c>
      <c r="AE110" s="13">
        <v>1441.9896839999999</v>
      </c>
    </row>
    <row r="111" spans="1:31" x14ac:dyDescent="0.25">
      <c r="A111" s="8">
        <v>585537110285</v>
      </c>
      <c r="B111" s="8" t="s">
        <v>232</v>
      </c>
      <c r="C111" s="8">
        <v>100000956926</v>
      </c>
      <c r="D111" s="8" t="s">
        <v>1002</v>
      </c>
      <c r="E111" s="9" t="s">
        <v>31</v>
      </c>
      <c r="F111" s="9" t="s">
        <v>58</v>
      </c>
      <c r="G111" s="9" t="s">
        <v>62</v>
      </c>
      <c r="H111" s="9" t="s">
        <v>40</v>
      </c>
      <c r="I111" s="9" t="s">
        <v>41</v>
      </c>
      <c r="J111" s="9" t="s">
        <v>60</v>
      </c>
      <c r="K111" s="9" t="s">
        <v>67</v>
      </c>
      <c r="L111" s="10">
        <v>314004</v>
      </c>
      <c r="M111" s="9" t="s">
        <v>37</v>
      </c>
      <c r="N111" s="10">
        <v>1672.184352</v>
      </c>
      <c r="O111" s="10">
        <v>1278.9888599999999</v>
      </c>
      <c r="P111" s="10">
        <v>748.99246200000005</v>
      </c>
      <c r="Q111" s="10">
        <v>1020.739404</v>
      </c>
      <c r="R111" s="10">
        <v>1539.9868739999999</v>
      </c>
      <c r="S111" s="10">
        <v>1528.185876</v>
      </c>
      <c r="T111" s="10">
        <v>2254.7808239999999</v>
      </c>
      <c r="U111" s="10">
        <v>2105.2344119999998</v>
      </c>
      <c r="V111" s="10">
        <v>2491.4840279999999</v>
      </c>
      <c r="W111" s="10">
        <v>2122.9371660000002</v>
      </c>
      <c r="X111" s="10">
        <v>2083.284846</v>
      </c>
      <c r="Y111" s="10">
        <v>1040.6907120000001</v>
      </c>
      <c r="Z111" s="10">
        <v>1138.341048</v>
      </c>
      <c r="AA111" s="10">
        <v>1220.78982</v>
      </c>
      <c r="AB111" s="10">
        <v>702.79330800000002</v>
      </c>
      <c r="AC111" s="10">
        <v>1300.9875480000001</v>
      </c>
      <c r="AD111" s="10">
        <v>2168.6838240000002</v>
      </c>
      <c r="AE111" s="13">
        <v>1419.68688</v>
      </c>
    </row>
    <row r="112" spans="1:31" x14ac:dyDescent="0.25">
      <c r="A112" s="8">
        <v>536125822708</v>
      </c>
      <c r="B112" s="8" t="s">
        <v>226</v>
      </c>
      <c r="C112" s="8">
        <v>100000453559</v>
      </c>
      <c r="D112" s="8" t="s">
        <v>996</v>
      </c>
      <c r="E112" s="9" t="s">
        <v>31</v>
      </c>
      <c r="F112" s="9" t="s">
        <v>58</v>
      </c>
      <c r="G112" s="9" t="s">
        <v>59</v>
      </c>
      <c r="H112" s="9" t="s">
        <v>40</v>
      </c>
      <c r="I112" s="9" t="s">
        <v>41</v>
      </c>
      <c r="J112" s="9" t="s">
        <v>64</v>
      </c>
      <c r="K112" s="9" t="s">
        <v>66</v>
      </c>
      <c r="L112" s="10">
        <v>314015</v>
      </c>
      <c r="M112" s="9" t="s">
        <v>37</v>
      </c>
      <c r="N112" s="10">
        <v>145.999224</v>
      </c>
      <c r="O112" s="10">
        <v>1504.2396960000001</v>
      </c>
      <c r="P112" s="10">
        <v>2594.728572</v>
      </c>
      <c r="Q112" s="10">
        <v>1122.4893239999999</v>
      </c>
      <c r="R112" s="10">
        <v>1276.98768</v>
      </c>
      <c r="S112" s="10">
        <v>1088.988924</v>
      </c>
      <c r="T112" s="10">
        <v>1614.085212</v>
      </c>
      <c r="U112" s="10">
        <v>971.23916399999996</v>
      </c>
      <c r="V112" s="10">
        <v>610.24426800000003</v>
      </c>
      <c r="W112" s="10">
        <v>1270.4879940000001</v>
      </c>
      <c r="X112" s="10">
        <v>630.99425399999996</v>
      </c>
      <c r="Y112" s="10">
        <v>620.99330399999997</v>
      </c>
      <c r="Z112" s="10">
        <v>1025.738376</v>
      </c>
      <c r="AA112" s="10">
        <v>646.29411600000003</v>
      </c>
      <c r="AB112" s="10">
        <v>863.74147800000003</v>
      </c>
      <c r="AC112" s="10">
        <v>928.73956199999998</v>
      </c>
      <c r="AD112" s="10">
        <v>1003.240392</v>
      </c>
      <c r="AE112" s="13">
        <v>1413.335472</v>
      </c>
    </row>
    <row r="113" spans="1:31" x14ac:dyDescent="0.25">
      <c r="A113" s="8">
        <v>262405720859</v>
      </c>
      <c r="B113" s="8" t="s">
        <v>159</v>
      </c>
      <c r="C113" s="8">
        <v>100000298201</v>
      </c>
      <c r="D113" s="8" t="s">
        <v>929</v>
      </c>
      <c r="E113" s="9" t="s">
        <v>31</v>
      </c>
      <c r="F113" s="9" t="s">
        <v>58</v>
      </c>
      <c r="G113" s="9" t="s">
        <v>59</v>
      </c>
      <c r="H113" s="9" t="s">
        <v>40</v>
      </c>
      <c r="I113" s="9" t="s">
        <v>41</v>
      </c>
      <c r="J113" s="9" t="s">
        <v>64</v>
      </c>
      <c r="K113" s="9" t="s">
        <v>66</v>
      </c>
      <c r="L113" s="10">
        <v>314012</v>
      </c>
      <c r="M113" s="9" t="s">
        <v>37</v>
      </c>
      <c r="N113" s="10">
        <v>1292.539608</v>
      </c>
      <c r="O113" s="10">
        <v>1378.88831</v>
      </c>
      <c r="P113" s="10">
        <v>1589.385624</v>
      </c>
      <c r="Q113" s="10">
        <v>1675.7353800000001</v>
      </c>
      <c r="R113" s="10">
        <v>1024.7401199999999</v>
      </c>
      <c r="S113" s="10">
        <v>1362.486576</v>
      </c>
      <c r="T113" s="10">
        <v>967.74062400000003</v>
      </c>
      <c r="U113" s="10">
        <v>1290.5882039999999</v>
      </c>
      <c r="V113" s="10">
        <v>1186.987284</v>
      </c>
      <c r="W113" s="10">
        <v>1380.034416</v>
      </c>
      <c r="X113" s="10">
        <v>1182.888318</v>
      </c>
      <c r="Y113" s="10">
        <v>1090.389054</v>
      </c>
      <c r="Z113" s="10">
        <v>874.24182599999995</v>
      </c>
      <c r="AA113" s="10">
        <v>1259.7896519999999</v>
      </c>
      <c r="AB113" s="10">
        <v>1328.988636</v>
      </c>
      <c r="AC113" s="10">
        <v>941.59013400000003</v>
      </c>
      <c r="AD113" s="10">
        <v>1331.4847500000001</v>
      </c>
      <c r="AE113" s="13">
        <v>1405.634562</v>
      </c>
    </row>
    <row r="114" spans="1:31" x14ac:dyDescent="0.25">
      <c r="A114" s="8">
        <v>630121100742</v>
      </c>
      <c r="B114" s="8" t="s">
        <v>215</v>
      </c>
      <c r="C114" s="8">
        <v>100000900035</v>
      </c>
      <c r="D114" s="8" t="s">
        <v>985</v>
      </c>
      <c r="E114" s="9" t="s">
        <v>31</v>
      </c>
      <c r="F114" s="9" t="s">
        <v>58</v>
      </c>
      <c r="G114" s="9" t="s">
        <v>62</v>
      </c>
      <c r="H114" s="9" t="s">
        <v>40</v>
      </c>
      <c r="I114" s="9" t="s">
        <v>41</v>
      </c>
      <c r="J114" s="9" t="s">
        <v>64</v>
      </c>
      <c r="K114" s="9" t="s">
        <v>66</v>
      </c>
      <c r="L114" s="10">
        <v>314012</v>
      </c>
      <c r="M114" s="9" t="s">
        <v>37</v>
      </c>
      <c r="N114" s="10">
        <v>730.99490400000002</v>
      </c>
      <c r="O114" s="10">
        <v>1071.7937280000001</v>
      </c>
      <c r="P114" s="10">
        <v>2335.2738239999999</v>
      </c>
      <c r="Q114" s="10">
        <v>1334.08842</v>
      </c>
      <c r="R114" s="10">
        <v>1413.5393280000001</v>
      </c>
      <c r="S114" s="10">
        <v>1362.4381920000001</v>
      </c>
      <c r="T114" s="10">
        <v>1134.0398640000001</v>
      </c>
      <c r="U114" s="10">
        <v>804.69276000000002</v>
      </c>
      <c r="V114" s="10">
        <v>1169.9877120000001</v>
      </c>
      <c r="W114" s="10">
        <v>903.63967200000002</v>
      </c>
      <c r="X114" s="10">
        <v>858.29230199999995</v>
      </c>
      <c r="Y114" s="10">
        <v>946.58980799999995</v>
      </c>
      <c r="Z114" s="10">
        <v>696.39349200000004</v>
      </c>
      <c r="AA114" s="10">
        <v>858.24123599999996</v>
      </c>
      <c r="AB114" s="10">
        <v>845.74114799999995</v>
      </c>
      <c r="AC114" s="10">
        <v>652.64331000000004</v>
      </c>
      <c r="AD114" s="10">
        <v>976.63865999999996</v>
      </c>
      <c r="AE114" s="13">
        <v>1405.287654</v>
      </c>
    </row>
    <row r="115" spans="1:31" x14ac:dyDescent="0.25">
      <c r="A115" s="8">
        <v>747389867894</v>
      </c>
      <c r="B115" s="8" t="s">
        <v>319</v>
      </c>
      <c r="C115" s="8">
        <v>100000610335</v>
      </c>
      <c r="D115" s="8" t="s">
        <v>1089</v>
      </c>
      <c r="E115" s="9" t="s">
        <v>31</v>
      </c>
      <c r="F115" s="9" t="s">
        <v>32</v>
      </c>
      <c r="G115" s="9" t="s">
        <v>33</v>
      </c>
      <c r="H115" s="9" t="s">
        <v>40</v>
      </c>
      <c r="I115" s="9" t="s">
        <v>41</v>
      </c>
      <c r="J115" s="9" t="s">
        <v>42</v>
      </c>
      <c r="K115" s="9" t="s">
        <v>43</v>
      </c>
      <c r="L115" s="10">
        <v>314004</v>
      </c>
      <c r="M115" s="9" t="s">
        <v>37</v>
      </c>
      <c r="N115" s="10">
        <v>837.99126000000001</v>
      </c>
      <c r="O115" s="10">
        <v>665.99253599999997</v>
      </c>
      <c r="P115" s="10">
        <v>1342.485936</v>
      </c>
      <c r="Q115" s="10">
        <v>922.99017000000003</v>
      </c>
      <c r="R115" s="10">
        <v>1228.487298</v>
      </c>
      <c r="S115" s="10">
        <v>2299.977468</v>
      </c>
      <c r="T115" s="10">
        <v>1769.9813879999999</v>
      </c>
      <c r="U115" s="10">
        <v>1977.9810299999999</v>
      </c>
      <c r="V115" s="10">
        <v>1515.78486</v>
      </c>
      <c r="W115" s="10">
        <v>339.99642</v>
      </c>
      <c r="X115" s="10">
        <v>1467.9848460000001</v>
      </c>
      <c r="Y115" s="11"/>
      <c r="Z115" s="10">
        <v>754.49319600000001</v>
      </c>
      <c r="AA115" s="11"/>
      <c r="AB115" s="10">
        <v>1714.583484</v>
      </c>
      <c r="AC115" s="10">
        <v>650.29397400000005</v>
      </c>
      <c r="AD115" s="10">
        <v>1082.991186</v>
      </c>
      <c r="AE115" s="13">
        <v>1391.2901340000001</v>
      </c>
    </row>
    <row r="116" spans="1:31" x14ac:dyDescent="0.25">
      <c r="A116" s="8">
        <v>647921569670</v>
      </c>
      <c r="B116" s="8" t="s">
        <v>246</v>
      </c>
      <c r="C116" s="8">
        <v>100000870288</v>
      </c>
      <c r="D116" s="8" t="s">
        <v>1016</v>
      </c>
      <c r="E116" s="9" t="s">
        <v>31</v>
      </c>
      <c r="F116" s="9" t="s">
        <v>58</v>
      </c>
      <c r="G116" s="9" t="s">
        <v>62</v>
      </c>
      <c r="H116" s="9" t="s">
        <v>40</v>
      </c>
      <c r="I116" s="9" t="s">
        <v>41</v>
      </c>
      <c r="J116" s="9" t="s">
        <v>60</v>
      </c>
      <c r="K116" s="9" t="s">
        <v>67</v>
      </c>
      <c r="L116" s="10">
        <v>314015</v>
      </c>
      <c r="M116" s="9" t="s">
        <v>37</v>
      </c>
      <c r="N116" s="10">
        <v>857.54102399999999</v>
      </c>
      <c r="O116" s="10">
        <v>647.99366399999997</v>
      </c>
      <c r="P116" s="10">
        <v>898.49098200000003</v>
      </c>
      <c r="Q116" s="10">
        <v>1084.98894</v>
      </c>
      <c r="R116" s="10">
        <v>990.69120599999997</v>
      </c>
      <c r="S116" s="10">
        <v>1261.237758</v>
      </c>
      <c r="T116" s="10">
        <v>1542.484416</v>
      </c>
      <c r="U116" s="10">
        <v>1410.2845199999999</v>
      </c>
      <c r="V116" s="10">
        <v>1444.2362519999999</v>
      </c>
      <c r="W116" s="10">
        <v>1384.4875440000001</v>
      </c>
      <c r="X116" s="10">
        <v>1009.94046</v>
      </c>
      <c r="Y116" s="10">
        <v>942.19135200000005</v>
      </c>
      <c r="Z116" s="10">
        <v>1092.438954</v>
      </c>
      <c r="AA116" s="10">
        <v>219.04751400000001</v>
      </c>
      <c r="AB116" s="10">
        <v>674.643462</v>
      </c>
      <c r="AC116" s="10">
        <v>1172.738124</v>
      </c>
      <c r="AD116" s="10">
        <v>1055.2396859999999</v>
      </c>
      <c r="AE116" s="13">
        <v>1381.1875500000001</v>
      </c>
    </row>
    <row r="117" spans="1:31" x14ac:dyDescent="0.25">
      <c r="A117" s="8">
        <v>520515750902</v>
      </c>
      <c r="B117" s="8" t="s">
        <v>200</v>
      </c>
      <c r="C117" s="8">
        <v>100000347989</v>
      </c>
      <c r="D117" s="8" t="s">
        <v>970</v>
      </c>
      <c r="E117" s="9" t="s">
        <v>31</v>
      </c>
      <c r="F117" s="9" t="s">
        <v>58</v>
      </c>
      <c r="G117" s="9" t="s">
        <v>59</v>
      </c>
      <c r="H117" s="9" t="s">
        <v>40</v>
      </c>
      <c r="I117" s="9" t="s">
        <v>46</v>
      </c>
      <c r="J117" s="9" t="s">
        <v>64</v>
      </c>
      <c r="K117" s="9" t="s">
        <v>65</v>
      </c>
      <c r="L117" s="10">
        <v>314005</v>
      </c>
      <c r="M117" s="9" t="s">
        <v>37</v>
      </c>
      <c r="N117" s="10">
        <v>1107.4878960000001</v>
      </c>
      <c r="O117" s="10">
        <v>1043.238276</v>
      </c>
      <c r="P117" s="10">
        <v>900.74012400000004</v>
      </c>
      <c r="Q117" s="10">
        <v>1243.486584</v>
      </c>
      <c r="R117" s="10">
        <v>1372.884276</v>
      </c>
      <c r="S117" s="10">
        <v>1204.4868059999999</v>
      </c>
      <c r="T117" s="10">
        <v>1072.73937</v>
      </c>
      <c r="U117" s="10">
        <v>3045.469098</v>
      </c>
      <c r="V117" s="10">
        <v>1409.2347119999999</v>
      </c>
      <c r="W117" s="10">
        <v>1217.9366580000001</v>
      </c>
      <c r="X117" s="10">
        <v>1306.1854860000001</v>
      </c>
      <c r="Y117" s="10">
        <v>1184.486238</v>
      </c>
      <c r="Z117" s="10">
        <v>976.539084</v>
      </c>
      <c r="AA117" s="10">
        <v>961.33876199999997</v>
      </c>
      <c r="AB117" s="10">
        <v>852.14087400000005</v>
      </c>
      <c r="AC117" s="10">
        <v>1298.9855520000001</v>
      </c>
      <c r="AD117" s="10">
        <v>1236.587004</v>
      </c>
      <c r="AE117" s="13">
        <v>1378.08492</v>
      </c>
    </row>
    <row r="118" spans="1:31" x14ac:dyDescent="0.25">
      <c r="A118" s="8">
        <v>206882506364</v>
      </c>
      <c r="B118" s="8" t="s">
        <v>154</v>
      </c>
      <c r="C118" s="8">
        <v>100000895875</v>
      </c>
      <c r="D118" s="8" t="s">
        <v>924</v>
      </c>
      <c r="E118" s="9" t="s">
        <v>31</v>
      </c>
      <c r="F118" s="9" t="s">
        <v>58</v>
      </c>
      <c r="G118" s="9" t="s">
        <v>59</v>
      </c>
      <c r="H118" s="9" t="s">
        <v>40</v>
      </c>
      <c r="I118" s="9" t="s">
        <v>46</v>
      </c>
      <c r="J118" s="9" t="s">
        <v>60</v>
      </c>
      <c r="K118" s="9" t="s">
        <v>61</v>
      </c>
      <c r="L118" s="10">
        <v>314007</v>
      </c>
      <c r="M118" s="9" t="s">
        <v>37</v>
      </c>
      <c r="N118" s="10">
        <v>1231.0860359999999</v>
      </c>
      <c r="O118" s="10">
        <v>820.83986400000003</v>
      </c>
      <c r="P118" s="10">
        <v>890.24055599999997</v>
      </c>
      <c r="Q118" s="10">
        <v>1098.187422</v>
      </c>
      <c r="R118" s="10">
        <v>923.44011599999999</v>
      </c>
      <c r="S118" s="10">
        <v>1043.5882320000001</v>
      </c>
      <c r="T118" s="10">
        <v>1028.838276</v>
      </c>
      <c r="U118" s="10">
        <v>920.83930799999996</v>
      </c>
      <c r="V118" s="10">
        <v>783.49111200000004</v>
      </c>
      <c r="W118" s="10">
        <v>1141.8372059999999</v>
      </c>
      <c r="X118" s="10">
        <v>1032.03765</v>
      </c>
      <c r="Y118" s="10">
        <v>941.28886799999998</v>
      </c>
      <c r="Z118" s="10">
        <v>900.18999599999995</v>
      </c>
      <c r="AA118" s="10">
        <v>1744.6788779999999</v>
      </c>
      <c r="AB118" s="10">
        <v>217.747884</v>
      </c>
      <c r="AC118" s="10">
        <v>1157.2885200000001</v>
      </c>
      <c r="AD118" s="10">
        <v>1073.4882480000001</v>
      </c>
      <c r="AE118" s="13">
        <v>1316.2356</v>
      </c>
    </row>
    <row r="119" spans="1:31" x14ac:dyDescent="0.25">
      <c r="A119" s="8">
        <v>982695077736</v>
      </c>
      <c r="B119" s="8" t="s">
        <v>281</v>
      </c>
      <c r="C119" s="8">
        <v>100000291582</v>
      </c>
      <c r="D119" s="8" t="s">
        <v>1051</v>
      </c>
      <c r="E119" s="9" t="s">
        <v>31</v>
      </c>
      <c r="F119" s="9" t="s">
        <v>58</v>
      </c>
      <c r="G119" s="9" t="s">
        <v>62</v>
      </c>
      <c r="H119" s="9" t="s">
        <v>40</v>
      </c>
      <c r="I119" s="9" t="s">
        <v>52</v>
      </c>
      <c r="J119" s="9" t="s">
        <v>60</v>
      </c>
      <c r="K119" s="9" t="s">
        <v>67</v>
      </c>
      <c r="L119" s="10">
        <v>414007</v>
      </c>
      <c r="M119" s="9" t="s">
        <v>54</v>
      </c>
      <c r="N119" s="10">
        <v>844.59158400000001</v>
      </c>
      <c r="O119" s="10">
        <v>1047.588624</v>
      </c>
      <c r="P119" s="10">
        <v>726.19282799999996</v>
      </c>
      <c r="Q119" s="10">
        <v>1310.385816</v>
      </c>
      <c r="R119" s="10">
        <v>1036.9400880000001</v>
      </c>
      <c r="S119" s="10">
        <v>1198.98666</v>
      </c>
      <c r="T119" s="10">
        <v>1199.387232</v>
      </c>
      <c r="U119" s="10">
        <v>1090.488012</v>
      </c>
      <c r="V119" s="10">
        <v>1008.788124</v>
      </c>
      <c r="W119" s="10">
        <v>1492.086648</v>
      </c>
      <c r="X119" s="10">
        <v>1170.440748</v>
      </c>
      <c r="Y119" s="10">
        <v>847.54138799999998</v>
      </c>
      <c r="Z119" s="10">
        <v>533.29533600000002</v>
      </c>
      <c r="AA119" s="10">
        <v>628.74332400000003</v>
      </c>
      <c r="AB119" s="10">
        <v>783.792732</v>
      </c>
      <c r="AC119" s="10">
        <v>725.99067600000001</v>
      </c>
      <c r="AD119" s="10">
        <v>1082.68812</v>
      </c>
      <c r="AE119" s="13">
        <v>1301.985966</v>
      </c>
    </row>
    <row r="120" spans="1:31" x14ac:dyDescent="0.25">
      <c r="A120" s="8">
        <v>351381405246</v>
      </c>
      <c r="B120" s="8" t="s">
        <v>216</v>
      </c>
      <c r="C120" s="8">
        <v>100000603258</v>
      </c>
      <c r="D120" s="8" t="s">
        <v>986</v>
      </c>
      <c r="E120" s="9" t="s">
        <v>31</v>
      </c>
      <c r="F120" s="9" t="s">
        <v>58</v>
      </c>
      <c r="G120" s="9" t="s">
        <v>59</v>
      </c>
      <c r="H120" s="9" t="s">
        <v>40</v>
      </c>
      <c r="I120" s="9" t="s">
        <v>48</v>
      </c>
      <c r="J120" s="9" t="s">
        <v>64</v>
      </c>
      <c r="K120" s="9" t="s">
        <v>66</v>
      </c>
      <c r="L120" s="10">
        <v>514002</v>
      </c>
      <c r="M120" s="9" t="s">
        <v>51</v>
      </c>
      <c r="N120" s="10">
        <v>1424.185348</v>
      </c>
      <c r="O120" s="10">
        <v>1031.4896879999999</v>
      </c>
      <c r="P120" s="10">
        <v>1046.839524</v>
      </c>
      <c r="Q120" s="10">
        <v>1243.98576</v>
      </c>
      <c r="R120" s="10">
        <v>1566.7330079999999</v>
      </c>
      <c r="S120" s="10">
        <v>1429.2345660000001</v>
      </c>
      <c r="T120" s="10">
        <v>1427.9858400000001</v>
      </c>
      <c r="U120" s="10">
        <v>1196.487648</v>
      </c>
      <c r="V120" s="10">
        <v>1576.484256</v>
      </c>
      <c r="W120" s="10">
        <v>1488.2849160000001</v>
      </c>
      <c r="X120" s="10">
        <v>1374.2857980000001</v>
      </c>
      <c r="Y120" s="10">
        <v>1225.0868760000001</v>
      </c>
      <c r="Z120" s="10">
        <v>742.79192999999998</v>
      </c>
      <c r="AA120" s="10">
        <v>906.94029599999999</v>
      </c>
      <c r="AB120" s="10">
        <v>587.39357399999994</v>
      </c>
      <c r="AC120" s="10">
        <v>1000.788966</v>
      </c>
      <c r="AD120" s="10">
        <v>1471.2838260000001</v>
      </c>
      <c r="AE120" s="13">
        <v>1290.4870800000001</v>
      </c>
    </row>
    <row r="121" spans="1:31" x14ac:dyDescent="0.25">
      <c r="A121" s="8">
        <v>620283126921</v>
      </c>
      <c r="B121" s="8" t="s">
        <v>202</v>
      </c>
      <c r="C121" s="8">
        <v>100000898640</v>
      </c>
      <c r="D121" s="8" t="s">
        <v>972</v>
      </c>
      <c r="E121" s="9" t="s">
        <v>31</v>
      </c>
      <c r="F121" s="9" t="s">
        <v>58</v>
      </c>
      <c r="G121" s="9" t="s">
        <v>62</v>
      </c>
      <c r="H121" s="9" t="s">
        <v>40</v>
      </c>
      <c r="I121" s="9" t="s">
        <v>46</v>
      </c>
      <c r="J121" s="9" t="s">
        <v>60</v>
      </c>
      <c r="K121" s="9" t="s">
        <v>61</v>
      </c>
      <c r="L121" s="10">
        <v>314016</v>
      </c>
      <c r="M121" s="9" t="s">
        <v>37</v>
      </c>
      <c r="N121" s="10">
        <v>1061.137536</v>
      </c>
      <c r="O121" s="10">
        <v>926.23940400000004</v>
      </c>
      <c r="P121" s="10">
        <v>796.04160000000002</v>
      </c>
      <c r="Q121" s="10">
        <v>1055.6880120000001</v>
      </c>
      <c r="R121" s="10">
        <v>1064.988192</v>
      </c>
      <c r="S121" s="10">
        <v>1171.4865</v>
      </c>
      <c r="T121" s="10">
        <v>963.48871199999996</v>
      </c>
      <c r="U121" s="10">
        <v>956.48938799999996</v>
      </c>
      <c r="V121" s="10">
        <v>790.79144399999996</v>
      </c>
      <c r="W121" s="10">
        <v>1167.8878440000001</v>
      </c>
      <c r="X121" s="10">
        <v>928.94028600000001</v>
      </c>
      <c r="Y121" s="10">
        <v>941.28977399999997</v>
      </c>
      <c r="Z121" s="10">
        <v>792.99146399999995</v>
      </c>
      <c r="AA121" s="10">
        <v>701.19247800000005</v>
      </c>
      <c r="AB121" s="10">
        <v>1143.087714</v>
      </c>
      <c r="AC121" s="10">
        <v>1364.2360859999999</v>
      </c>
      <c r="AD121" s="10">
        <v>1307.3356859999999</v>
      </c>
      <c r="AE121" s="13">
        <v>1282.3871220000001</v>
      </c>
    </row>
    <row r="122" spans="1:31" x14ac:dyDescent="0.25">
      <c r="A122" s="8">
        <v>176042942710</v>
      </c>
      <c r="B122" s="8" t="s">
        <v>121</v>
      </c>
      <c r="C122" s="8">
        <v>100000022762</v>
      </c>
      <c r="D122" s="8" t="s">
        <v>891</v>
      </c>
      <c r="E122" s="9" t="s">
        <v>31</v>
      </c>
      <c r="F122" s="9" t="s">
        <v>58</v>
      </c>
      <c r="G122" s="9" t="s">
        <v>62</v>
      </c>
      <c r="H122" s="9" t="s">
        <v>40</v>
      </c>
      <c r="I122" s="9" t="s">
        <v>46</v>
      </c>
      <c r="J122" s="9" t="s">
        <v>60</v>
      </c>
      <c r="K122" s="9" t="s">
        <v>61</v>
      </c>
      <c r="L122" s="10">
        <v>314005</v>
      </c>
      <c r="M122" s="9" t="s">
        <v>37</v>
      </c>
      <c r="N122" s="10">
        <v>1732.128792</v>
      </c>
      <c r="O122" s="10">
        <v>1263.535032</v>
      </c>
      <c r="P122" s="10">
        <v>1202.035824</v>
      </c>
      <c r="Q122" s="10">
        <v>1423.9829159999999</v>
      </c>
      <c r="R122" s="10">
        <v>1518.781896</v>
      </c>
      <c r="S122" s="10">
        <v>1645.5807119999999</v>
      </c>
      <c r="T122" s="10">
        <v>1407.1835880000001</v>
      </c>
      <c r="U122" s="10">
        <v>1451.0828160000001</v>
      </c>
      <c r="V122" s="10">
        <v>1210.7856360000001</v>
      </c>
      <c r="W122" s="10">
        <v>1276.035294</v>
      </c>
      <c r="X122" s="10">
        <v>1348.9337519999999</v>
      </c>
      <c r="Y122" s="10">
        <v>1397.78388</v>
      </c>
      <c r="Z122" s="10">
        <v>838.29012</v>
      </c>
      <c r="AA122" s="10">
        <v>1099.9867260000001</v>
      </c>
      <c r="AB122" s="10">
        <v>1064.5873320000001</v>
      </c>
      <c r="AC122" s="10">
        <v>1584.332052</v>
      </c>
      <c r="AD122" s="10">
        <v>1673.7312360000001</v>
      </c>
      <c r="AE122" s="13">
        <v>1277.7359220000001</v>
      </c>
    </row>
    <row r="123" spans="1:31" x14ac:dyDescent="0.25">
      <c r="A123" s="8">
        <v>300823817291</v>
      </c>
      <c r="B123" s="8" t="s">
        <v>248</v>
      </c>
      <c r="C123" s="8">
        <v>100000447779</v>
      </c>
      <c r="D123" s="8" t="s">
        <v>1018</v>
      </c>
      <c r="E123" s="9" t="s">
        <v>31</v>
      </c>
      <c r="F123" s="9" t="s">
        <v>38</v>
      </c>
      <c r="G123" s="9" t="s">
        <v>39</v>
      </c>
      <c r="H123" s="9" t="s">
        <v>40</v>
      </c>
      <c r="I123" s="9" t="s">
        <v>46</v>
      </c>
      <c r="J123" s="9" t="s">
        <v>42</v>
      </c>
      <c r="K123" s="9" t="s">
        <v>47</v>
      </c>
      <c r="L123" s="10">
        <v>314005</v>
      </c>
      <c r="M123" s="9" t="s">
        <v>37</v>
      </c>
      <c r="N123" s="10">
        <v>346.79649599999999</v>
      </c>
      <c r="O123" s="10">
        <v>306.99721199999999</v>
      </c>
      <c r="P123" s="10">
        <v>753.99352799999997</v>
      </c>
      <c r="Q123" s="10">
        <v>657.99472200000002</v>
      </c>
      <c r="R123" s="10">
        <v>2479.9802880000002</v>
      </c>
      <c r="S123" s="10">
        <v>2239.9840079999999</v>
      </c>
      <c r="T123" s="10">
        <v>2296.9818599999999</v>
      </c>
      <c r="U123" s="10">
        <v>2067.983412</v>
      </c>
      <c r="V123" s="10">
        <v>2408.1822480000001</v>
      </c>
      <c r="W123" s="10">
        <v>1590.9870719999999</v>
      </c>
      <c r="X123" s="10">
        <v>778.99334399999998</v>
      </c>
      <c r="Y123" s="10">
        <v>127.998048</v>
      </c>
      <c r="Z123" s="10">
        <v>194.99782200000001</v>
      </c>
      <c r="AA123" s="10">
        <v>382.99645800000002</v>
      </c>
      <c r="AB123" s="10">
        <v>249.99762000000001</v>
      </c>
      <c r="AC123" s="10">
        <v>878.99264400000004</v>
      </c>
      <c r="AD123" s="10">
        <v>1123.9880700000001</v>
      </c>
      <c r="AE123" s="13">
        <v>1264.9883279999999</v>
      </c>
    </row>
    <row r="124" spans="1:31" x14ac:dyDescent="0.25">
      <c r="A124" s="8">
        <v>242954511505</v>
      </c>
      <c r="B124" s="8" t="s">
        <v>334</v>
      </c>
      <c r="C124" s="8">
        <v>100000242501</v>
      </c>
      <c r="D124" s="8" t="s">
        <v>1104</v>
      </c>
      <c r="E124" s="9" t="s">
        <v>31</v>
      </c>
      <c r="F124" s="9" t="s">
        <v>38</v>
      </c>
      <c r="G124" s="9" t="s">
        <v>39</v>
      </c>
      <c r="H124" s="9" t="s">
        <v>40</v>
      </c>
      <c r="I124" s="9" t="s">
        <v>46</v>
      </c>
      <c r="J124" s="9" t="s">
        <v>55</v>
      </c>
      <c r="K124" s="9" t="s">
        <v>56</v>
      </c>
      <c r="L124" s="10">
        <v>314005</v>
      </c>
      <c r="M124" s="9" t="s">
        <v>37</v>
      </c>
      <c r="N124" s="10">
        <v>328.99702200000002</v>
      </c>
      <c r="O124" s="10">
        <v>274.99788000000001</v>
      </c>
      <c r="P124" s="10">
        <v>539.99531999999999</v>
      </c>
      <c r="Q124" s="10">
        <v>336.99784799999998</v>
      </c>
      <c r="R124" s="10">
        <v>637.99427400000002</v>
      </c>
      <c r="S124" s="10">
        <v>788.99492999999995</v>
      </c>
      <c r="T124" s="10">
        <v>229.997424</v>
      </c>
      <c r="U124" s="10">
        <v>423.99629399999998</v>
      </c>
      <c r="V124" s="10">
        <v>420.99558000000002</v>
      </c>
      <c r="W124" s="10">
        <v>619.99582199999998</v>
      </c>
      <c r="X124" s="10">
        <v>546.59584199999995</v>
      </c>
      <c r="Y124" s="10">
        <v>160.99902</v>
      </c>
      <c r="Z124" s="10">
        <v>255.99800999999999</v>
      </c>
      <c r="AA124" s="10">
        <v>133.999056</v>
      </c>
      <c r="AB124" s="10">
        <v>510.99696599999999</v>
      </c>
      <c r="AC124" s="10">
        <v>345.59770200000003</v>
      </c>
      <c r="AD124" s="10">
        <v>440.99655000000001</v>
      </c>
      <c r="AE124" s="13">
        <v>1256.9908620000001</v>
      </c>
    </row>
    <row r="125" spans="1:31" x14ac:dyDescent="0.25">
      <c r="A125" s="8">
        <v>871852709152</v>
      </c>
      <c r="B125" s="8" t="s">
        <v>203</v>
      </c>
      <c r="C125" s="8">
        <v>100000480957</v>
      </c>
      <c r="D125" s="8" t="s">
        <v>973</v>
      </c>
      <c r="E125" s="9" t="s">
        <v>31</v>
      </c>
      <c r="F125" s="9" t="s">
        <v>58</v>
      </c>
      <c r="G125" s="9" t="s">
        <v>59</v>
      </c>
      <c r="H125" s="9" t="s">
        <v>40</v>
      </c>
      <c r="I125" s="9" t="s">
        <v>46</v>
      </c>
      <c r="J125" s="9" t="s">
        <v>60</v>
      </c>
      <c r="K125" s="9" t="s">
        <v>61</v>
      </c>
      <c r="L125" s="10">
        <v>314005</v>
      </c>
      <c r="M125" s="9" t="s">
        <v>37</v>
      </c>
      <c r="N125" s="10">
        <v>1345.1350319999999</v>
      </c>
      <c r="O125" s="10">
        <v>867.14029200000004</v>
      </c>
      <c r="P125" s="10">
        <v>934.29068400000006</v>
      </c>
      <c r="Q125" s="10">
        <v>783.79083600000001</v>
      </c>
      <c r="R125" s="10">
        <v>1260.7873440000001</v>
      </c>
      <c r="S125" s="10">
        <v>1480.7341799999999</v>
      </c>
      <c r="T125" s="10">
        <v>1164.787464</v>
      </c>
      <c r="U125" s="10">
        <v>1117.7381760000001</v>
      </c>
      <c r="V125" s="10">
        <v>999.08936400000005</v>
      </c>
      <c r="W125" s="10">
        <v>1039.2889379999999</v>
      </c>
      <c r="X125" s="10">
        <v>1130.837544</v>
      </c>
      <c r="Y125" s="10">
        <v>825.69090000000006</v>
      </c>
      <c r="Z125" s="10">
        <v>1061.98803</v>
      </c>
      <c r="AA125" s="10">
        <v>1071.38787</v>
      </c>
      <c r="AB125" s="10">
        <v>875.54131199999995</v>
      </c>
      <c r="AC125" s="10">
        <v>1284.7869659999999</v>
      </c>
      <c r="AD125" s="10">
        <v>1185.7380539999999</v>
      </c>
      <c r="AE125" s="13">
        <v>1246.4373780000001</v>
      </c>
    </row>
    <row r="126" spans="1:31" x14ac:dyDescent="0.25">
      <c r="A126" s="8">
        <v>475640281814</v>
      </c>
      <c r="B126" s="8" t="s">
        <v>280</v>
      </c>
      <c r="C126" s="8">
        <v>100000295407</v>
      </c>
      <c r="D126" s="8" t="s">
        <v>1050</v>
      </c>
      <c r="E126" s="9" t="s">
        <v>31</v>
      </c>
      <c r="F126" s="9" t="s">
        <v>58</v>
      </c>
      <c r="G126" s="9" t="s">
        <v>62</v>
      </c>
      <c r="H126" s="9" t="s">
        <v>40</v>
      </c>
      <c r="I126" s="9" t="s">
        <v>52</v>
      </c>
      <c r="J126" s="9" t="s">
        <v>64</v>
      </c>
      <c r="K126" s="9" t="s">
        <v>66</v>
      </c>
      <c r="L126" s="10">
        <v>414008</v>
      </c>
      <c r="M126" s="9" t="s">
        <v>54</v>
      </c>
      <c r="N126" s="10">
        <v>763.09057199999995</v>
      </c>
      <c r="O126" s="10">
        <v>479.24315999999999</v>
      </c>
      <c r="P126" s="10">
        <v>402.64468799999997</v>
      </c>
      <c r="Q126" s="10">
        <v>345.54575399999999</v>
      </c>
      <c r="R126" s="10">
        <v>496.24354799999998</v>
      </c>
      <c r="S126" s="10">
        <v>632.54163600000004</v>
      </c>
      <c r="T126" s="10">
        <v>772.93943400000001</v>
      </c>
      <c r="U126" s="10">
        <v>762.28929600000004</v>
      </c>
      <c r="V126" s="10">
        <v>867.18794400000002</v>
      </c>
      <c r="W126" s="10">
        <v>845.18872799999997</v>
      </c>
      <c r="X126" s="10">
        <v>532.94287799999995</v>
      </c>
      <c r="Y126" s="10">
        <v>547.19212200000004</v>
      </c>
      <c r="Z126" s="10">
        <v>751.73959200000002</v>
      </c>
      <c r="AA126" s="10">
        <v>521.242932</v>
      </c>
      <c r="AB126" s="10">
        <v>459.19444800000002</v>
      </c>
      <c r="AC126" s="10">
        <v>4178.6341620000003</v>
      </c>
      <c r="AD126" s="10">
        <v>587.24315999999999</v>
      </c>
      <c r="AE126" s="13">
        <v>1241.7886679999999</v>
      </c>
    </row>
    <row r="127" spans="1:31" x14ac:dyDescent="0.25">
      <c r="A127" s="8">
        <v>840566417143</v>
      </c>
      <c r="B127" s="8" t="s">
        <v>218</v>
      </c>
      <c r="C127" s="8">
        <v>100000639634</v>
      </c>
      <c r="D127" s="8" t="s">
        <v>988</v>
      </c>
      <c r="E127" s="9" t="s">
        <v>31</v>
      </c>
      <c r="F127" s="9" t="s">
        <v>38</v>
      </c>
      <c r="G127" s="9" t="s">
        <v>39</v>
      </c>
      <c r="H127" s="9" t="s">
        <v>40</v>
      </c>
      <c r="I127" s="9" t="s">
        <v>41</v>
      </c>
      <c r="J127" s="9" t="s">
        <v>60</v>
      </c>
      <c r="K127" s="9" t="s">
        <v>67</v>
      </c>
      <c r="L127" s="10">
        <v>314012</v>
      </c>
      <c r="M127" s="9" t="s">
        <v>37</v>
      </c>
      <c r="N127" s="10">
        <v>359.74552799999998</v>
      </c>
      <c r="O127" s="10">
        <v>122.249082</v>
      </c>
      <c r="P127" s="10">
        <v>246.59749199999999</v>
      </c>
      <c r="Q127" s="10">
        <v>335.19640800000002</v>
      </c>
      <c r="R127" s="10">
        <v>650.94269399999996</v>
      </c>
      <c r="S127" s="10">
        <v>644.99340600000005</v>
      </c>
      <c r="T127" s="10">
        <v>482.49550799999997</v>
      </c>
      <c r="U127" s="10">
        <v>581.49289799999997</v>
      </c>
      <c r="V127" s="10">
        <v>295.74707999999998</v>
      </c>
      <c r="W127" s="10">
        <v>581.74284599999999</v>
      </c>
      <c r="X127" s="10">
        <v>330.74640599999998</v>
      </c>
      <c r="Y127" s="10">
        <v>377.49600600000002</v>
      </c>
      <c r="Z127" s="10">
        <v>338.99592000000001</v>
      </c>
      <c r="AA127" s="10">
        <v>903.98580000000004</v>
      </c>
      <c r="AB127" s="10">
        <v>1315.980552</v>
      </c>
      <c r="AC127" s="10">
        <v>1073.7351960000001</v>
      </c>
      <c r="AD127" s="10">
        <v>1391.230632</v>
      </c>
      <c r="AE127" s="13">
        <v>1239.4829999999999</v>
      </c>
    </row>
    <row r="128" spans="1:31" x14ac:dyDescent="0.25">
      <c r="A128" s="8">
        <v>984941103135</v>
      </c>
      <c r="B128" s="8" t="s">
        <v>208</v>
      </c>
      <c r="C128" s="8">
        <v>100000721331</v>
      </c>
      <c r="D128" s="8" t="s">
        <v>978</v>
      </c>
      <c r="E128" s="9" t="s">
        <v>31</v>
      </c>
      <c r="F128" s="9" t="s">
        <v>58</v>
      </c>
      <c r="G128" s="9" t="s">
        <v>59</v>
      </c>
      <c r="H128" s="9" t="s">
        <v>40</v>
      </c>
      <c r="I128" s="9" t="s">
        <v>46</v>
      </c>
      <c r="J128" s="9" t="s">
        <v>64</v>
      </c>
      <c r="K128" s="9" t="s">
        <v>65</v>
      </c>
      <c r="L128" s="10">
        <v>314016</v>
      </c>
      <c r="M128" s="9" t="s">
        <v>37</v>
      </c>
      <c r="N128" s="10">
        <v>657.14401799999996</v>
      </c>
      <c r="O128" s="10">
        <v>610.14482999999996</v>
      </c>
      <c r="P128" s="10">
        <v>455.54583000000002</v>
      </c>
      <c r="Q128" s="10">
        <v>665.04325200000005</v>
      </c>
      <c r="R128" s="10">
        <v>790.64276400000006</v>
      </c>
      <c r="S128" s="10">
        <v>758.84208599999999</v>
      </c>
      <c r="T128" s="10">
        <v>808.64221199999997</v>
      </c>
      <c r="U128" s="10">
        <v>1334.8332600000001</v>
      </c>
      <c r="V128" s="10">
        <v>816.14085</v>
      </c>
      <c r="W128" s="10">
        <v>1094.9377019999999</v>
      </c>
      <c r="X128" s="10">
        <v>702.14283599999999</v>
      </c>
      <c r="Y128" s="10">
        <v>723.69187799999997</v>
      </c>
      <c r="Z128" s="10">
        <v>690.59306400000003</v>
      </c>
      <c r="AA128" s="10">
        <v>627.49369799999999</v>
      </c>
      <c r="AB128" s="10">
        <v>505.94482799999997</v>
      </c>
      <c r="AC128" s="10">
        <v>808.34370000000001</v>
      </c>
      <c r="AD128" s="10">
        <v>1171.390584</v>
      </c>
      <c r="AE128" s="13">
        <v>1233.2897700000001</v>
      </c>
    </row>
    <row r="129" spans="1:31" x14ac:dyDescent="0.25">
      <c r="A129" s="8">
        <v>873999486537</v>
      </c>
      <c r="B129" s="8" t="s">
        <v>275</v>
      </c>
      <c r="C129" s="8">
        <v>100000374395</v>
      </c>
      <c r="D129" s="8" t="s">
        <v>1045</v>
      </c>
      <c r="E129" s="9" t="s">
        <v>31</v>
      </c>
      <c r="F129" s="9" t="s">
        <v>58</v>
      </c>
      <c r="G129" s="9" t="s">
        <v>62</v>
      </c>
      <c r="H129" s="9" t="s">
        <v>40</v>
      </c>
      <c r="I129" s="9" t="s">
        <v>52</v>
      </c>
      <c r="J129" s="9" t="s">
        <v>60</v>
      </c>
      <c r="K129" s="9" t="s">
        <v>67</v>
      </c>
      <c r="L129" s="10">
        <v>414007</v>
      </c>
      <c r="M129" s="9" t="s">
        <v>54</v>
      </c>
      <c r="N129" s="10">
        <v>1588.8885740000001</v>
      </c>
      <c r="O129" s="10">
        <v>1507.787364</v>
      </c>
      <c r="P129" s="10">
        <v>757.19298000000003</v>
      </c>
      <c r="Q129" s="10">
        <v>1924.385988</v>
      </c>
      <c r="R129" s="10">
        <v>1865.834112</v>
      </c>
      <c r="S129" s="10">
        <v>1757.1834240000001</v>
      </c>
      <c r="T129" s="10">
        <v>1484.1384840000001</v>
      </c>
      <c r="U129" s="10">
        <v>1325.7393119999999</v>
      </c>
      <c r="V129" s="10">
        <v>1108.2897720000001</v>
      </c>
      <c r="W129" s="10">
        <v>994.59260400000005</v>
      </c>
      <c r="X129" s="10">
        <v>1583.5896359999999</v>
      </c>
      <c r="Y129" s="10">
        <v>648.79455600000006</v>
      </c>
      <c r="Z129" s="10">
        <v>390.09606000000002</v>
      </c>
      <c r="AA129" s="10">
        <v>907.790976</v>
      </c>
      <c r="AB129" s="10">
        <v>362.79635999999999</v>
      </c>
      <c r="AC129" s="10">
        <v>1632.7884839999999</v>
      </c>
      <c r="AD129" s="10">
        <v>1495.585812</v>
      </c>
      <c r="AE129" s="13">
        <v>1230.7913040000001</v>
      </c>
    </row>
    <row r="130" spans="1:31" x14ac:dyDescent="0.25">
      <c r="A130" s="8">
        <v>100277109925</v>
      </c>
      <c r="B130" s="8" t="s">
        <v>264</v>
      </c>
      <c r="C130" s="8">
        <v>100000932168</v>
      </c>
      <c r="D130" s="8" t="s">
        <v>1034</v>
      </c>
      <c r="E130" s="9" t="s">
        <v>31</v>
      </c>
      <c r="F130" s="9" t="s">
        <v>32</v>
      </c>
      <c r="G130" s="9" t="s">
        <v>33</v>
      </c>
      <c r="H130" s="9" t="s">
        <v>40</v>
      </c>
      <c r="I130" s="9" t="s">
        <v>46</v>
      </c>
      <c r="J130" s="9" t="s">
        <v>42</v>
      </c>
      <c r="K130" s="9" t="s">
        <v>43</v>
      </c>
      <c r="L130" s="10">
        <v>314003</v>
      </c>
      <c r="M130" s="9" t="s">
        <v>37</v>
      </c>
      <c r="N130" s="10">
        <v>906.99178199999994</v>
      </c>
      <c r="O130" s="10">
        <v>1195.99134</v>
      </c>
      <c r="P130" s="10">
        <v>546.99467400000003</v>
      </c>
      <c r="Q130" s="10">
        <v>934.99239</v>
      </c>
      <c r="R130" s="10">
        <v>1097.9900399999999</v>
      </c>
      <c r="S130" s="10">
        <v>1099.9910640000001</v>
      </c>
      <c r="T130" s="10">
        <v>1380.7883400000001</v>
      </c>
      <c r="U130" s="10">
        <v>1401.9882600000001</v>
      </c>
      <c r="V130" s="10">
        <v>1295.988996</v>
      </c>
      <c r="W130" s="10">
        <v>1063.9908</v>
      </c>
      <c r="X130" s="10">
        <v>1080.9910379999999</v>
      </c>
      <c r="Y130" s="10">
        <v>1381.98822</v>
      </c>
      <c r="Z130" s="10">
        <v>1229.989464</v>
      </c>
      <c r="AA130" s="10">
        <v>1111.98966</v>
      </c>
      <c r="AB130" s="10">
        <v>1122.990174</v>
      </c>
      <c r="AC130" s="10">
        <v>621.99465599999996</v>
      </c>
      <c r="AD130" s="10">
        <v>1257.99</v>
      </c>
      <c r="AE130" s="13">
        <v>1225.989084</v>
      </c>
    </row>
    <row r="131" spans="1:31" x14ac:dyDescent="0.25">
      <c r="A131" s="8">
        <v>347236424706</v>
      </c>
      <c r="B131" s="8" t="s">
        <v>228</v>
      </c>
      <c r="C131" s="8">
        <v>100000663913</v>
      </c>
      <c r="D131" s="8" t="s">
        <v>998</v>
      </c>
      <c r="E131" s="9" t="s">
        <v>31</v>
      </c>
      <c r="F131" s="9" t="s">
        <v>58</v>
      </c>
      <c r="G131" s="9" t="s">
        <v>62</v>
      </c>
      <c r="H131" s="9" t="s">
        <v>40</v>
      </c>
      <c r="I131" s="9" t="s">
        <v>46</v>
      </c>
      <c r="J131" s="9" t="s">
        <v>64</v>
      </c>
      <c r="K131" s="9" t="s">
        <v>66</v>
      </c>
      <c r="L131" s="10">
        <v>314016</v>
      </c>
      <c r="M131" s="9" t="s">
        <v>37</v>
      </c>
      <c r="N131" s="10">
        <v>927.73869000000002</v>
      </c>
      <c r="O131" s="10">
        <v>921.23849399999995</v>
      </c>
      <c r="P131" s="10">
        <v>699.49185</v>
      </c>
      <c r="Q131" s="10">
        <v>1078.987128</v>
      </c>
      <c r="R131" s="10">
        <v>1016.487876</v>
      </c>
      <c r="S131" s="10">
        <v>955.48882200000003</v>
      </c>
      <c r="T131" s="10">
        <v>1215.4850879999999</v>
      </c>
      <c r="U131" s="10">
        <v>1275.7343519999999</v>
      </c>
      <c r="V131" s="10">
        <v>1128.7366979999999</v>
      </c>
      <c r="W131" s="10">
        <v>937.48952399999996</v>
      </c>
      <c r="X131" s="10">
        <v>834.73977000000002</v>
      </c>
      <c r="Y131" s="10">
        <v>809.290572</v>
      </c>
      <c r="Z131" s="10">
        <v>1094.486472</v>
      </c>
      <c r="AA131" s="10">
        <v>875.54013599999996</v>
      </c>
      <c r="AB131" s="10">
        <v>647.892696</v>
      </c>
      <c r="AC131" s="10">
        <v>1432.2334800000001</v>
      </c>
      <c r="AD131" s="10">
        <v>758.49207000000001</v>
      </c>
      <c r="AE131" s="13">
        <v>1220.636166</v>
      </c>
    </row>
    <row r="132" spans="1:31" x14ac:dyDescent="0.25">
      <c r="A132" s="8">
        <v>725596062298</v>
      </c>
      <c r="B132" s="8" t="s">
        <v>113</v>
      </c>
      <c r="C132" s="8">
        <v>100000623110</v>
      </c>
      <c r="D132" s="8" t="s">
        <v>883</v>
      </c>
      <c r="E132" s="9" t="s">
        <v>31</v>
      </c>
      <c r="F132" s="9" t="s">
        <v>58</v>
      </c>
      <c r="G132" s="9" t="s">
        <v>62</v>
      </c>
      <c r="H132" s="9" t="s">
        <v>40</v>
      </c>
      <c r="I132" s="9" t="s">
        <v>48</v>
      </c>
      <c r="J132" s="9" t="s">
        <v>60</v>
      </c>
      <c r="K132" s="9" t="s">
        <v>61</v>
      </c>
      <c r="L132" s="10">
        <v>514016</v>
      </c>
      <c r="M132" s="9" t="s">
        <v>51</v>
      </c>
      <c r="N132" s="10">
        <v>603.49507200000005</v>
      </c>
      <c r="O132" s="10">
        <v>536.244462</v>
      </c>
      <c r="P132" s="10">
        <v>597.794262</v>
      </c>
      <c r="Q132" s="10">
        <v>1008.8897040000001</v>
      </c>
      <c r="R132" s="10">
        <v>974.63927999999999</v>
      </c>
      <c r="S132" s="10">
        <v>1272.0355440000001</v>
      </c>
      <c r="T132" s="10">
        <v>1343.5858920000001</v>
      </c>
      <c r="U132" s="10">
        <v>1223.2384079999999</v>
      </c>
      <c r="V132" s="10">
        <v>1467.234348</v>
      </c>
      <c r="W132" s="10">
        <v>749.79177000000004</v>
      </c>
      <c r="X132" s="10">
        <v>800.19099000000006</v>
      </c>
      <c r="Y132" s="10">
        <v>512.39470200000005</v>
      </c>
      <c r="Z132" s="10">
        <v>705.84243000000004</v>
      </c>
      <c r="AA132" s="10">
        <v>511.79555399999998</v>
      </c>
      <c r="AB132" s="10">
        <v>451.79566799999998</v>
      </c>
      <c r="AC132" s="10">
        <v>903.79158600000005</v>
      </c>
      <c r="AD132" s="10">
        <v>977.791068</v>
      </c>
      <c r="AE132" s="13">
        <v>1216.788642</v>
      </c>
    </row>
    <row r="133" spans="1:31" x14ac:dyDescent="0.25">
      <c r="A133" s="8">
        <v>661692302999</v>
      </c>
      <c r="B133" s="8" t="s">
        <v>107</v>
      </c>
      <c r="C133" s="8">
        <v>100000160610</v>
      </c>
      <c r="D133" s="8" t="s">
        <v>877</v>
      </c>
      <c r="E133" s="9" t="s">
        <v>31</v>
      </c>
      <c r="F133" s="9" t="s">
        <v>38</v>
      </c>
      <c r="G133" s="9" t="s">
        <v>39</v>
      </c>
      <c r="H133" s="9" t="s">
        <v>40</v>
      </c>
      <c r="I133" s="9" t="s">
        <v>41</v>
      </c>
      <c r="J133" s="9" t="s">
        <v>60</v>
      </c>
      <c r="K133" s="9" t="s">
        <v>61</v>
      </c>
      <c r="L133" s="10">
        <v>314001</v>
      </c>
      <c r="M133" s="9" t="s">
        <v>37</v>
      </c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0">
        <v>260.99808000000002</v>
      </c>
      <c r="AB133" s="10">
        <v>552.99428399999999</v>
      </c>
      <c r="AC133" s="10">
        <v>1037.2900979999999</v>
      </c>
      <c r="AD133" s="10">
        <v>710.29447800000003</v>
      </c>
      <c r="AE133" s="13">
        <v>1202.2888439999999</v>
      </c>
    </row>
    <row r="134" spans="1:31" x14ac:dyDescent="0.25">
      <c r="A134" s="8">
        <v>249286064565</v>
      </c>
      <c r="B134" s="8" t="s">
        <v>196</v>
      </c>
      <c r="C134" s="8">
        <v>100000821444</v>
      </c>
      <c r="D134" s="8" t="s">
        <v>966</v>
      </c>
      <c r="E134" s="9" t="s">
        <v>31</v>
      </c>
      <c r="F134" s="9" t="s">
        <v>58</v>
      </c>
      <c r="G134" s="9" t="s">
        <v>59</v>
      </c>
      <c r="H134" s="9" t="s">
        <v>40</v>
      </c>
      <c r="I134" s="9" t="s">
        <v>48</v>
      </c>
      <c r="J134" s="9" t="s">
        <v>60</v>
      </c>
      <c r="K134" s="9" t="s">
        <v>61</v>
      </c>
      <c r="L134" s="10">
        <v>514002</v>
      </c>
      <c r="M134" s="9" t="s">
        <v>51</v>
      </c>
      <c r="N134" s="10">
        <v>1526.231808</v>
      </c>
      <c r="O134" s="10">
        <v>1227.9352080000001</v>
      </c>
      <c r="P134" s="10">
        <v>1096.887336</v>
      </c>
      <c r="Q134" s="10">
        <v>1230.535944</v>
      </c>
      <c r="R134" s="10">
        <v>1449.732636</v>
      </c>
      <c r="S134" s="10">
        <v>1380.9336719999999</v>
      </c>
      <c r="T134" s="10">
        <v>1528.681032</v>
      </c>
      <c r="U134" s="10">
        <v>1264.8348000000001</v>
      </c>
      <c r="V134" s="10">
        <v>1310.985852</v>
      </c>
      <c r="W134" s="10">
        <v>1192.6860240000001</v>
      </c>
      <c r="X134" s="10">
        <v>1105.736586</v>
      </c>
      <c r="Y134" s="10">
        <v>1058.3872919999999</v>
      </c>
      <c r="Z134" s="10">
        <v>1049.688144</v>
      </c>
      <c r="AA134" s="10">
        <v>1053.1372919999999</v>
      </c>
      <c r="AB134" s="10">
        <v>832.94060400000001</v>
      </c>
      <c r="AC134" s="10">
        <v>1657.0819260000001</v>
      </c>
      <c r="AD134" s="10">
        <v>2071.7766000000001</v>
      </c>
      <c r="AE134" s="13">
        <v>1187.0866860000001</v>
      </c>
    </row>
    <row r="135" spans="1:31" x14ac:dyDescent="0.25">
      <c r="A135" s="8">
        <v>351126301371</v>
      </c>
      <c r="B135" s="8" t="s">
        <v>171</v>
      </c>
      <c r="C135" s="8">
        <v>100000638664</v>
      </c>
      <c r="D135" s="8" t="s">
        <v>941</v>
      </c>
      <c r="E135" s="9" t="s">
        <v>31</v>
      </c>
      <c r="F135" s="9" t="s">
        <v>58</v>
      </c>
      <c r="G135" s="9" t="s">
        <v>59</v>
      </c>
      <c r="H135" s="9" t="s">
        <v>40</v>
      </c>
      <c r="I135" s="9" t="s">
        <v>46</v>
      </c>
      <c r="J135" s="9" t="s">
        <v>64</v>
      </c>
      <c r="K135" s="9" t="s">
        <v>65</v>
      </c>
      <c r="L135" s="10">
        <v>314007</v>
      </c>
      <c r="M135" s="9" t="s">
        <v>37</v>
      </c>
      <c r="N135" s="10">
        <v>627.99279000000001</v>
      </c>
      <c r="O135" s="10">
        <v>604.24358400000006</v>
      </c>
      <c r="P135" s="10">
        <v>578.99374799999998</v>
      </c>
      <c r="Q135" s="10">
        <v>786.49136399999998</v>
      </c>
      <c r="R135" s="10">
        <v>791.49165600000003</v>
      </c>
      <c r="S135" s="10">
        <v>780.24147600000003</v>
      </c>
      <c r="T135" s="10">
        <v>689.49265200000002</v>
      </c>
      <c r="U135" s="10">
        <v>596.74378200000001</v>
      </c>
      <c r="V135" s="10">
        <v>1002.739044</v>
      </c>
      <c r="W135" s="10">
        <v>802.24095</v>
      </c>
      <c r="X135" s="10">
        <v>729.74213399999996</v>
      </c>
      <c r="Y135" s="10">
        <v>874.39047000000005</v>
      </c>
      <c r="Z135" s="10">
        <v>911.740092</v>
      </c>
      <c r="AA135" s="10">
        <v>916.73942399999999</v>
      </c>
      <c r="AB135" s="10">
        <v>511.04475000000002</v>
      </c>
      <c r="AC135" s="10">
        <v>971.63974800000005</v>
      </c>
      <c r="AD135" s="10">
        <v>1111.7884799999999</v>
      </c>
      <c r="AE135" s="13">
        <v>1179.737838</v>
      </c>
    </row>
    <row r="136" spans="1:31" x14ac:dyDescent="0.25">
      <c r="A136" s="8">
        <v>883305672942</v>
      </c>
      <c r="B136" s="8" t="s">
        <v>324</v>
      </c>
      <c r="C136" s="8">
        <v>100000604000</v>
      </c>
      <c r="D136" s="8" t="s">
        <v>1094</v>
      </c>
      <c r="E136" s="9" t="s">
        <v>31</v>
      </c>
      <c r="F136" s="9" t="s">
        <v>38</v>
      </c>
      <c r="G136" s="9" t="s">
        <v>39</v>
      </c>
      <c r="H136" s="9" t="s">
        <v>40</v>
      </c>
      <c r="I136" s="9" t="s">
        <v>41</v>
      </c>
      <c r="J136" s="9" t="s">
        <v>55</v>
      </c>
      <c r="K136" s="9" t="s">
        <v>56</v>
      </c>
      <c r="L136" s="10">
        <v>314004</v>
      </c>
      <c r="M136" s="9" t="s">
        <v>37</v>
      </c>
      <c r="N136" s="10">
        <v>1048.1916180000001</v>
      </c>
      <c r="O136" s="10">
        <v>1061.6923079999999</v>
      </c>
      <c r="P136" s="10">
        <v>563.99465999999995</v>
      </c>
      <c r="Q136" s="10">
        <v>1512.989286</v>
      </c>
      <c r="R136" s="10">
        <v>687.24278400000003</v>
      </c>
      <c r="S136" s="10">
        <v>1226.189472</v>
      </c>
      <c r="T136" s="10">
        <v>1500.388152</v>
      </c>
      <c r="U136" s="10">
        <v>1198.1896320000001</v>
      </c>
      <c r="V136" s="10">
        <v>1107.9910259999999</v>
      </c>
      <c r="W136" s="10">
        <v>1318.99002</v>
      </c>
      <c r="X136" s="10">
        <v>836.19230400000004</v>
      </c>
      <c r="Y136" s="10">
        <v>773.99404800000002</v>
      </c>
      <c r="Z136" s="10">
        <v>940.99269000000004</v>
      </c>
      <c r="AA136" s="10">
        <v>660.19437600000003</v>
      </c>
      <c r="AB136" s="10">
        <v>672.59394599999996</v>
      </c>
      <c r="AC136" s="10">
        <v>1049.9894400000001</v>
      </c>
      <c r="AD136" s="10">
        <v>924.99404400000003</v>
      </c>
      <c r="AE136" s="13">
        <v>1175.9914020000001</v>
      </c>
    </row>
    <row r="137" spans="1:31" x14ac:dyDescent="0.25">
      <c r="A137" s="8">
        <v>787952768023</v>
      </c>
      <c r="B137" s="8" t="s">
        <v>241</v>
      </c>
      <c r="C137" s="8">
        <v>100000397035</v>
      </c>
      <c r="D137" s="8" t="s">
        <v>1011</v>
      </c>
      <c r="E137" s="9" t="s">
        <v>31</v>
      </c>
      <c r="F137" s="9" t="s">
        <v>58</v>
      </c>
      <c r="G137" s="9" t="s">
        <v>59</v>
      </c>
      <c r="H137" s="9" t="s">
        <v>40</v>
      </c>
      <c r="I137" s="9" t="s">
        <v>52</v>
      </c>
      <c r="J137" s="9" t="s">
        <v>64</v>
      </c>
      <c r="K137" s="9" t="s">
        <v>65</v>
      </c>
      <c r="L137" s="10">
        <v>414025</v>
      </c>
      <c r="M137" s="9" t="s">
        <v>54</v>
      </c>
      <c r="N137" s="10">
        <v>1719.9908640000001</v>
      </c>
      <c r="O137" s="10">
        <v>540.44390399999997</v>
      </c>
      <c r="P137" s="10">
        <v>1293.9931919999999</v>
      </c>
      <c r="Q137" s="10">
        <v>1322.839884</v>
      </c>
      <c r="R137" s="10">
        <v>1326.491088</v>
      </c>
      <c r="S137" s="10">
        <v>1256.0384160000001</v>
      </c>
      <c r="T137" s="10">
        <v>1435.2382500000001</v>
      </c>
      <c r="U137" s="10">
        <v>4067.4035760000002</v>
      </c>
      <c r="V137" s="10">
        <v>2782.21902</v>
      </c>
      <c r="W137" s="10">
        <v>2649.9716939999998</v>
      </c>
      <c r="X137" s="10">
        <v>2379.0805919999998</v>
      </c>
      <c r="Y137" s="10">
        <v>1598.0901839999999</v>
      </c>
      <c r="Z137" s="10">
        <v>888.54301799999996</v>
      </c>
      <c r="AA137" s="10">
        <v>1721.290986</v>
      </c>
      <c r="AB137" s="10">
        <v>709.89461400000005</v>
      </c>
      <c r="AC137" s="10">
        <v>522.24359400000003</v>
      </c>
      <c r="AD137" s="10">
        <v>1359.48918</v>
      </c>
      <c r="AE137" s="13">
        <v>1171.488204</v>
      </c>
    </row>
    <row r="138" spans="1:31" x14ac:dyDescent="0.25">
      <c r="A138" s="8">
        <v>388660246320</v>
      </c>
      <c r="B138" s="8" t="s">
        <v>231</v>
      </c>
      <c r="C138" s="8">
        <v>100000573080</v>
      </c>
      <c r="D138" s="8" t="s">
        <v>1001</v>
      </c>
      <c r="E138" s="9" t="s">
        <v>31</v>
      </c>
      <c r="F138" s="9" t="s">
        <v>58</v>
      </c>
      <c r="G138" s="9" t="s">
        <v>59</v>
      </c>
      <c r="H138" s="9" t="s">
        <v>40</v>
      </c>
      <c r="I138" s="9" t="s">
        <v>46</v>
      </c>
      <c r="J138" s="9" t="s">
        <v>60</v>
      </c>
      <c r="K138" s="9" t="s">
        <v>67</v>
      </c>
      <c r="L138" s="10">
        <v>314003</v>
      </c>
      <c r="M138" s="9" t="s">
        <v>37</v>
      </c>
      <c r="N138" s="10">
        <v>580.34475599999996</v>
      </c>
      <c r="O138" s="10">
        <v>456.9957</v>
      </c>
      <c r="P138" s="10">
        <v>674.54494799999998</v>
      </c>
      <c r="Q138" s="10">
        <v>2492.3867759999998</v>
      </c>
      <c r="R138" s="10">
        <v>1395.4386239999999</v>
      </c>
      <c r="S138" s="10">
        <v>1173.5422980000001</v>
      </c>
      <c r="T138" s="10">
        <v>1344.4904160000001</v>
      </c>
      <c r="U138" s="10">
        <v>1557.6406199999999</v>
      </c>
      <c r="V138" s="10">
        <v>1075.1430479999999</v>
      </c>
      <c r="W138" s="10">
        <v>1207.2427499999999</v>
      </c>
      <c r="X138" s="10">
        <v>535.34508000000005</v>
      </c>
      <c r="Y138" s="10">
        <v>555.29575199999999</v>
      </c>
      <c r="Z138" s="10">
        <v>497.34511800000001</v>
      </c>
      <c r="AA138" s="10">
        <v>389.29572000000002</v>
      </c>
      <c r="AB138" s="10">
        <v>451.09483799999998</v>
      </c>
      <c r="AC138" s="10">
        <v>1276.3354440000001</v>
      </c>
      <c r="AD138" s="10">
        <v>1714.585464</v>
      </c>
      <c r="AE138" s="13">
        <v>1163.4415320000001</v>
      </c>
    </row>
    <row r="139" spans="1:31" x14ac:dyDescent="0.25">
      <c r="A139" s="8">
        <v>807657077845</v>
      </c>
      <c r="B139" s="8" t="s">
        <v>266</v>
      </c>
      <c r="C139" s="8">
        <v>100000860642</v>
      </c>
      <c r="D139" s="8" t="s">
        <v>1036</v>
      </c>
      <c r="E139" s="9" t="s">
        <v>31</v>
      </c>
      <c r="F139" s="9" t="s">
        <v>38</v>
      </c>
      <c r="G139" s="9" t="s">
        <v>39</v>
      </c>
      <c r="H139" s="9" t="s">
        <v>40</v>
      </c>
      <c r="I139" s="9" t="s">
        <v>41</v>
      </c>
      <c r="J139" s="9" t="s">
        <v>55</v>
      </c>
      <c r="K139" s="9" t="s">
        <v>57</v>
      </c>
      <c r="L139" s="10">
        <v>314015</v>
      </c>
      <c r="M139" s="9" t="s">
        <v>37</v>
      </c>
      <c r="N139" s="11"/>
      <c r="O139" s="10">
        <v>420.99544800000001</v>
      </c>
      <c r="P139" s="10">
        <v>629.39411399999995</v>
      </c>
      <c r="Q139" s="10">
        <v>793.99143600000002</v>
      </c>
      <c r="R139" s="10">
        <v>1006.990768</v>
      </c>
      <c r="S139" s="10">
        <v>1162.9881539999999</v>
      </c>
      <c r="T139" s="10">
        <v>1041.989634</v>
      </c>
      <c r="U139" s="10">
        <v>905.99208599999997</v>
      </c>
      <c r="V139" s="10">
        <v>1006.990254</v>
      </c>
      <c r="W139" s="10">
        <v>1514.9856600000001</v>
      </c>
      <c r="X139" s="10">
        <v>1016.58975</v>
      </c>
      <c r="Y139" s="10">
        <v>893.99165400000004</v>
      </c>
      <c r="Z139" s="10">
        <v>892.79137200000002</v>
      </c>
      <c r="AA139" s="10">
        <v>665.59342800000002</v>
      </c>
      <c r="AB139" s="10">
        <v>599.39463599999999</v>
      </c>
      <c r="AC139" s="10">
        <v>1038.5909099999999</v>
      </c>
      <c r="AD139" s="10">
        <v>973.99046999999996</v>
      </c>
      <c r="AE139" s="13">
        <v>1157.989374</v>
      </c>
    </row>
    <row r="140" spans="1:31" x14ac:dyDescent="0.25">
      <c r="A140" s="8">
        <v>782287936984</v>
      </c>
      <c r="B140" s="8" t="s">
        <v>223</v>
      </c>
      <c r="C140" s="8">
        <v>100000421756</v>
      </c>
      <c r="D140" s="8" t="s">
        <v>993</v>
      </c>
      <c r="E140" s="9" t="s">
        <v>31</v>
      </c>
      <c r="F140" s="9" t="s">
        <v>58</v>
      </c>
      <c r="G140" s="9" t="s">
        <v>59</v>
      </c>
      <c r="H140" s="9" t="s">
        <v>40</v>
      </c>
      <c r="I140" s="9" t="s">
        <v>41</v>
      </c>
      <c r="J140" s="9" t="s">
        <v>64</v>
      </c>
      <c r="K140" s="9" t="s">
        <v>66</v>
      </c>
      <c r="L140" s="10">
        <v>314015</v>
      </c>
      <c r="M140" s="9" t="s">
        <v>37</v>
      </c>
      <c r="N140" s="10">
        <v>873.99102000000005</v>
      </c>
      <c r="O140" s="10">
        <v>741.24256800000001</v>
      </c>
      <c r="P140" s="10">
        <v>1396.23882</v>
      </c>
      <c r="Q140" s="10">
        <v>1145.9879639999999</v>
      </c>
      <c r="R140" s="10">
        <v>847.74129600000003</v>
      </c>
      <c r="S140" s="10">
        <v>818.74198799999999</v>
      </c>
      <c r="T140" s="10">
        <v>946.48991999999998</v>
      </c>
      <c r="U140" s="10">
        <v>900.19084799999996</v>
      </c>
      <c r="V140" s="10">
        <v>907.99073999999996</v>
      </c>
      <c r="W140" s="10">
        <v>1094.9884320000001</v>
      </c>
      <c r="X140" s="10">
        <v>871.74115200000006</v>
      </c>
      <c r="Y140" s="10">
        <v>1097.7396839999999</v>
      </c>
      <c r="Z140" s="10">
        <v>876.49010399999997</v>
      </c>
      <c r="AA140" s="10">
        <v>887.99090999999999</v>
      </c>
      <c r="AB140" s="10">
        <v>1343.38887</v>
      </c>
      <c r="AC140" s="10">
        <v>1040.2891979999999</v>
      </c>
      <c r="AD140" s="10">
        <v>1309.0855979999999</v>
      </c>
      <c r="AE140" s="13">
        <v>1128.487494</v>
      </c>
    </row>
    <row r="141" spans="1:31" x14ac:dyDescent="0.25">
      <c r="A141" s="8">
        <v>178858236442</v>
      </c>
      <c r="B141" s="8" t="s">
        <v>148</v>
      </c>
      <c r="C141" s="8">
        <v>100000390764</v>
      </c>
      <c r="D141" s="8" t="s">
        <v>918</v>
      </c>
      <c r="E141" s="9" t="s">
        <v>31</v>
      </c>
      <c r="F141" s="9" t="s">
        <v>58</v>
      </c>
      <c r="G141" s="9" t="s">
        <v>62</v>
      </c>
      <c r="H141" s="9" t="s">
        <v>40</v>
      </c>
      <c r="I141" s="9" t="s">
        <v>46</v>
      </c>
      <c r="J141" s="9" t="s">
        <v>64</v>
      </c>
      <c r="K141" s="9" t="s">
        <v>66</v>
      </c>
      <c r="L141" s="10">
        <v>314005</v>
      </c>
      <c r="M141" s="9" t="s">
        <v>37</v>
      </c>
      <c r="N141" s="10">
        <v>1106.839956</v>
      </c>
      <c r="O141" s="10">
        <v>314.496216</v>
      </c>
      <c r="P141" s="10">
        <v>331.54616399999998</v>
      </c>
      <c r="Q141" s="10">
        <v>1296.5364300000001</v>
      </c>
      <c r="R141" s="10">
        <v>934.74136799999997</v>
      </c>
      <c r="S141" s="10">
        <v>936.99088800000004</v>
      </c>
      <c r="T141" s="10">
        <v>2289.735396</v>
      </c>
      <c r="U141" s="10">
        <v>2404.7360279999998</v>
      </c>
      <c r="V141" s="10">
        <v>3276.4780860000001</v>
      </c>
      <c r="W141" s="10">
        <v>4434.4737960000002</v>
      </c>
      <c r="X141" s="10">
        <v>2655.9834599999999</v>
      </c>
      <c r="Y141" s="10">
        <v>2895.7847339999998</v>
      </c>
      <c r="Z141" s="10">
        <v>844.23832800000002</v>
      </c>
      <c r="AA141" s="10">
        <v>922.99099200000001</v>
      </c>
      <c r="AB141" s="10">
        <v>2896.9796160000001</v>
      </c>
      <c r="AC141" s="10">
        <v>631.491894</v>
      </c>
      <c r="AD141" s="10">
        <v>923.18858999999998</v>
      </c>
      <c r="AE141" s="13">
        <v>1108.8376619999999</v>
      </c>
    </row>
    <row r="142" spans="1:31" x14ac:dyDescent="0.25">
      <c r="A142" s="8">
        <v>881865579836</v>
      </c>
      <c r="B142" s="8" t="s">
        <v>225</v>
      </c>
      <c r="C142" s="8">
        <v>100000704139</v>
      </c>
      <c r="D142" s="8" t="s">
        <v>995</v>
      </c>
      <c r="E142" s="9" t="s">
        <v>31</v>
      </c>
      <c r="F142" s="9" t="s">
        <v>38</v>
      </c>
      <c r="G142" s="9" t="s">
        <v>39</v>
      </c>
      <c r="H142" s="9" t="s">
        <v>40</v>
      </c>
      <c r="I142" s="9" t="s">
        <v>46</v>
      </c>
      <c r="J142" s="9" t="s">
        <v>42</v>
      </c>
      <c r="K142" s="9" t="s">
        <v>43</v>
      </c>
      <c r="L142" s="10">
        <v>314002</v>
      </c>
      <c r="M142" s="9" t="s">
        <v>37</v>
      </c>
      <c r="N142" s="10">
        <v>957.49068599999998</v>
      </c>
      <c r="O142" s="10">
        <v>758.39213400000006</v>
      </c>
      <c r="P142" s="10">
        <v>601.89476400000001</v>
      </c>
      <c r="Q142" s="10">
        <v>850.49172599999997</v>
      </c>
      <c r="R142" s="10">
        <v>998.19011999999998</v>
      </c>
      <c r="S142" s="10">
        <v>1261.488132</v>
      </c>
      <c r="T142" s="10">
        <v>1089.9899579999999</v>
      </c>
      <c r="U142" s="10">
        <v>889.99171200000001</v>
      </c>
      <c r="V142" s="10">
        <v>1027.4908680000001</v>
      </c>
      <c r="W142" s="10">
        <v>908.39146800000003</v>
      </c>
      <c r="X142" s="10">
        <v>740.89297199999999</v>
      </c>
      <c r="Y142" s="10">
        <v>656.19404999999995</v>
      </c>
      <c r="Z142" s="10">
        <v>740.89333199999999</v>
      </c>
      <c r="AA142" s="10">
        <v>550.04466000000002</v>
      </c>
      <c r="AB142" s="10">
        <v>441.99568799999997</v>
      </c>
      <c r="AC142" s="10">
        <v>930.69119999999998</v>
      </c>
      <c r="AD142" s="10">
        <v>732.29384400000004</v>
      </c>
      <c r="AE142" s="13">
        <v>1089.190212</v>
      </c>
    </row>
    <row r="143" spans="1:31" x14ac:dyDescent="0.25">
      <c r="A143" s="8">
        <v>476710537423</v>
      </c>
      <c r="B143" s="8" t="s">
        <v>227</v>
      </c>
      <c r="C143" s="8">
        <v>100000688176</v>
      </c>
      <c r="D143" s="8" t="s">
        <v>997</v>
      </c>
      <c r="E143" s="9" t="s">
        <v>31</v>
      </c>
      <c r="F143" s="9" t="s">
        <v>58</v>
      </c>
      <c r="G143" s="9" t="s">
        <v>59</v>
      </c>
      <c r="H143" s="9" t="s">
        <v>40</v>
      </c>
      <c r="I143" s="9" t="s">
        <v>48</v>
      </c>
      <c r="J143" s="9" t="s">
        <v>64</v>
      </c>
      <c r="K143" s="9" t="s">
        <v>66</v>
      </c>
      <c r="L143" s="10">
        <v>514002</v>
      </c>
      <c r="M143" s="9" t="s">
        <v>51</v>
      </c>
      <c r="N143" s="10">
        <v>753.39212399999997</v>
      </c>
      <c r="O143" s="10">
        <v>776.54124000000002</v>
      </c>
      <c r="P143" s="10">
        <v>874.59031200000004</v>
      </c>
      <c r="Q143" s="10">
        <v>849.94040399999994</v>
      </c>
      <c r="R143" s="10">
        <v>1259.9362799999999</v>
      </c>
      <c r="S143" s="10">
        <v>1399.236396</v>
      </c>
      <c r="T143" s="10">
        <v>1120.787028</v>
      </c>
      <c r="U143" s="10">
        <v>1440.684876</v>
      </c>
      <c r="V143" s="10">
        <v>1089.7384139999999</v>
      </c>
      <c r="W143" s="10">
        <v>1179.9861719999999</v>
      </c>
      <c r="X143" s="10">
        <v>1128.987132</v>
      </c>
      <c r="Y143" s="10">
        <v>972.93870600000002</v>
      </c>
      <c r="Z143" s="10">
        <v>1052.6875680000001</v>
      </c>
      <c r="AA143" s="10">
        <v>1103.1862679999999</v>
      </c>
      <c r="AB143" s="10">
        <v>740.19079799999997</v>
      </c>
      <c r="AC143" s="10">
        <v>1343.782944</v>
      </c>
      <c r="AD143" s="10">
        <v>1498.9814040000001</v>
      </c>
      <c r="AE143" s="13">
        <v>1062.0376200000001</v>
      </c>
    </row>
    <row r="144" spans="1:31" x14ac:dyDescent="0.25">
      <c r="A144" s="8">
        <v>236145463161</v>
      </c>
      <c r="B144" s="8" t="s">
        <v>170</v>
      </c>
      <c r="C144" s="8">
        <v>100000441367</v>
      </c>
      <c r="D144" s="8" t="s">
        <v>940</v>
      </c>
      <c r="E144" s="9" t="s">
        <v>31</v>
      </c>
      <c r="F144" s="9" t="s">
        <v>58</v>
      </c>
      <c r="G144" s="9" t="s">
        <v>62</v>
      </c>
      <c r="H144" s="9" t="s">
        <v>40</v>
      </c>
      <c r="I144" s="9" t="s">
        <v>46</v>
      </c>
      <c r="J144" s="9" t="s">
        <v>60</v>
      </c>
      <c r="K144" s="9" t="s">
        <v>61</v>
      </c>
      <c r="L144" s="10">
        <v>314016</v>
      </c>
      <c r="M144" s="9" t="s">
        <v>37</v>
      </c>
      <c r="N144" s="10">
        <v>1286.9342280000001</v>
      </c>
      <c r="O144" s="10">
        <v>917.63908800000002</v>
      </c>
      <c r="P144" s="10">
        <v>680.89237200000002</v>
      </c>
      <c r="Q144" s="10">
        <v>901.63917600000002</v>
      </c>
      <c r="R144" s="10">
        <v>1092.7874400000001</v>
      </c>
      <c r="S144" s="10">
        <v>1391.48244</v>
      </c>
      <c r="T144" s="10">
        <v>1025.737944</v>
      </c>
      <c r="U144" s="10">
        <v>1004.387904</v>
      </c>
      <c r="V144" s="10">
        <v>897.88951199999997</v>
      </c>
      <c r="W144" s="10">
        <v>1353.5346059999999</v>
      </c>
      <c r="X144" s="10">
        <v>1391.0318520000001</v>
      </c>
      <c r="Y144" s="10">
        <v>2171.5327259999999</v>
      </c>
      <c r="Z144" s="10">
        <v>824.29114200000004</v>
      </c>
      <c r="AA144" s="10">
        <v>748.19182799999999</v>
      </c>
      <c r="AB144" s="10">
        <v>996.68930399999999</v>
      </c>
      <c r="AC144" s="10">
        <v>1445.03478</v>
      </c>
      <c r="AD144" s="10">
        <v>1718.8806239999999</v>
      </c>
      <c r="AE144" s="13">
        <v>1056.188562</v>
      </c>
    </row>
    <row r="145" spans="1:31" x14ac:dyDescent="0.25">
      <c r="A145" s="8">
        <v>719406811035</v>
      </c>
      <c r="B145" s="8" t="s">
        <v>185</v>
      </c>
      <c r="C145" s="8">
        <v>100000874619</v>
      </c>
      <c r="D145" s="8" t="s">
        <v>955</v>
      </c>
      <c r="E145" s="9" t="s">
        <v>31</v>
      </c>
      <c r="F145" s="9" t="s">
        <v>58</v>
      </c>
      <c r="G145" s="9" t="s">
        <v>62</v>
      </c>
      <c r="H145" s="9" t="s">
        <v>40</v>
      </c>
      <c r="I145" s="9" t="s">
        <v>52</v>
      </c>
      <c r="J145" s="9" t="s">
        <v>60</v>
      </c>
      <c r="K145" s="9" t="s">
        <v>61</v>
      </c>
      <c r="L145" s="10">
        <v>414008</v>
      </c>
      <c r="M145" s="9" t="s">
        <v>54</v>
      </c>
      <c r="N145" s="10">
        <v>4173.7541760000004</v>
      </c>
      <c r="O145" s="10">
        <v>1904.8831319999999</v>
      </c>
      <c r="P145" s="10">
        <v>1163.9859300000001</v>
      </c>
      <c r="Q145" s="10">
        <v>1423.43436</v>
      </c>
      <c r="R145" s="10">
        <v>1030.7887679999999</v>
      </c>
      <c r="S145" s="10">
        <v>1256.6857440000001</v>
      </c>
      <c r="T145" s="10">
        <v>1280.735052</v>
      </c>
      <c r="U145" s="10">
        <v>1051.088244</v>
      </c>
      <c r="V145" s="10">
        <v>874.28961600000002</v>
      </c>
      <c r="W145" s="10">
        <v>3320.1800039999998</v>
      </c>
      <c r="X145" s="10">
        <v>2182.4195159999999</v>
      </c>
      <c r="Y145" s="10">
        <v>1000.188426</v>
      </c>
      <c r="Z145" s="10">
        <v>853.39073399999995</v>
      </c>
      <c r="AA145" s="10">
        <v>861.74119199999996</v>
      </c>
      <c r="AB145" s="10">
        <v>1040.7413220000001</v>
      </c>
      <c r="AC145" s="10">
        <v>1669.635372</v>
      </c>
      <c r="AD145" s="10">
        <v>1531.2838139999999</v>
      </c>
      <c r="AE145" s="13">
        <v>1052.0888399999999</v>
      </c>
    </row>
    <row r="146" spans="1:31" x14ac:dyDescent="0.25">
      <c r="A146" s="8">
        <v>760094839223</v>
      </c>
      <c r="B146" s="8" t="s">
        <v>321</v>
      </c>
      <c r="C146" s="8">
        <v>100000598228</v>
      </c>
      <c r="D146" s="8" t="s">
        <v>1091</v>
      </c>
      <c r="E146" s="9" t="s">
        <v>31</v>
      </c>
      <c r="F146" s="9" t="s">
        <v>38</v>
      </c>
      <c r="G146" s="9" t="s">
        <v>39</v>
      </c>
      <c r="H146" s="9" t="s">
        <v>40</v>
      </c>
      <c r="I146" s="9" t="s">
        <v>52</v>
      </c>
      <c r="J146" s="9" t="s">
        <v>49</v>
      </c>
      <c r="K146" s="9" t="s">
        <v>53</v>
      </c>
      <c r="L146" s="10">
        <v>414008</v>
      </c>
      <c r="M146" s="9" t="s">
        <v>54</v>
      </c>
      <c r="N146" s="10">
        <v>1111.99314</v>
      </c>
      <c r="O146" s="10">
        <v>404.99611800000002</v>
      </c>
      <c r="P146" s="10">
        <v>419.99584800000002</v>
      </c>
      <c r="Q146" s="10">
        <v>603.99407399999996</v>
      </c>
      <c r="R146" s="10">
        <v>340.99531200000001</v>
      </c>
      <c r="S146" s="10">
        <v>1157.48568</v>
      </c>
      <c r="T146" s="10">
        <v>957.99017400000002</v>
      </c>
      <c r="U146" s="10">
        <v>469.99421999999998</v>
      </c>
      <c r="V146" s="10">
        <v>619.99415999999997</v>
      </c>
      <c r="W146" s="10">
        <v>237.997152</v>
      </c>
      <c r="X146" s="10">
        <v>472.994148</v>
      </c>
      <c r="Y146" s="10">
        <v>274.99673999999999</v>
      </c>
      <c r="Z146" s="10">
        <v>1229.9823839999999</v>
      </c>
      <c r="AA146" s="10">
        <v>149.99832000000001</v>
      </c>
      <c r="AB146" s="10">
        <v>747.98971200000005</v>
      </c>
      <c r="AC146" s="10">
        <v>382.995228</v>
      </c>
      <c r="AD146" s="10">
        <v>1030.4854319999999</v>
      </c>
      <c r="AE146" s="13">
        <v>1046.4873419999999</v>
      </c>
    </row>
    <row r="147" spans="1:31" x14ac:dyDescent="0.25">
      <c r="A147" s="8">
        <v>219454869786</v>
      </c>
      <c r="B147" s="8" t="s">
        <v>238</v>
      </c>
      <c r="C147" s="8">
        <v>100000345685</v>
      </c>
      <c r="D147" s="8" t="s">
        <v>1008</v>
      </c>
      <c r="E147" s="9" t="s">
        <v>31</v>
      </c>
      <c r="F147" s="9" t="s">
        <v>58</v>
      </c>
      <c r="G147" s="9" t="s">
        <v>62</v>
      </c>
      <c r="H147" s="9" t="s">
        <v>40</v>
      </c>
      <c r="I147" s="9" t="s">
        <v>48</v>
      </c>
      <c r="J147" s="9" t="s">
        <v>64</v>
      </c>
      <c r="K147" s="9" t="s">
        <v>66</v>
      </c>
      <c r="L147" s="10">
        <v>514016</v>
      </c>
      <c r="M147" s="9" t="s">
        <v>51</v>
      </c>
      <c r="N147" s="10">
        <v>1080.6887879999999</v>
      </c>
      <c r="O147" s="10">
        <v>912.48896400000001</v>
      </c>
      <c r="P147" s="10">
        <v>769.89069600000005</v>
      </c>
      <c r="Q147" s="10">
        <v>899.93962199999999</v>
      </c>
      <c r="R147" s="10">
        <v>1154.78613</v>
      </c>
      <c r="S147" s="10">
        <v>1054.7379060000001</v>
      </c>
      <c r="T147" s="10">
        <v>1192.2361739999999</v>
      </c>
      <c r="U147" s="10">
        <v>1207.4858400000001</v>
      </c>
      <c r="V147" s="10">
        <v>1177.236408</v>
      </c>
      <c r="W147" s="10">
        <v>1322.9850060000001</v>
      </c>
      <c r="X147" s="10">
        <v>952.98887999999999</v>
      </c>
      <c r="Y147" s="10">
        <v>919.48959600000001</v>
      </c>
      <c r="Z147" s="10">
        <v>1106.4875460000001</v>
      </c>
      <c r="AA147" s="10">
        <v>610.49341800000002</v>
      </c>
      <c r="AB147" s="10">
        <v>469.49495400000001</v>
      </c>
      <c r="AC147" s="10">
        <v>758.492346</v>
      </c>
      <c r="AD147" s="10">
        <v>1033.489986</v>
      </c>
      <c r="AE147" s="13">
        <v>1039.289724</v>
      </c>
    </row>
    <row r="148" spans="1:31" x14ac:dyDescent="0.25">
      <c r="A148" s="8">
        <v>109595760485</v>
      </c>
      <c r="B148" s="8" t="s">
        <v>149</v>
      </c>
      <c r="C148" s="8">
        <v>100000629055</v>
      </c>
      <c r="D148" s="8" t="s">
        <v>919</v>
      </c>
      <c r="E148" s="9" t="s">
        <v>31</v>
      </c>
      <c r="F148" s="9" t="s">
        <v>58</v>
      </c>
      <c r="G148" s="9" t="s">
        <v>59</v>
      </c>
      <c r="H148" s="9" t="s">
        <v>40</v>
      </c>
      <c r="I148" s="9" t="s">
        <v>41</v>
      </c>
      <c r="J148" s="9" t="s">
        <v>64</v>
      </c>
      <c r="K148" s="9" t="s">
        <v>66</v>
      </c>
      <c r="L148" s="10">
        <v>314001</v>
      </c>
      <c r="M148" s="9" t="s">
        <v>37</v>
      </c>
      <c r="N148" s="10">
        <v>935.04057599999999</v>
      </c>
      <c r="O148" s="10">
        <v>1131.0890879999999</v>
      </c>
      <c r="P148" s="10">
        <v>1126.7871479999999</v>
      </c>
      <c r="Q148" s="10">
        <v>1159.988112</v>
      </c>
      <c r="R148" s="10">
        <v>1108.49082</v>
      </c>
      <c r="S148" s="10">
        <v>1154.1395399999999</v>
      </c>
      <c r="T148" s="10">
        <v>1011.840456</v>
      </c>
      <c r="U148" s="10">
        <v>899.09156399999995</v>
      </c>
      <c r="V148" s="10">
        <v>1324.3375860000001</v>
      </c>
      <c r="W148" s="10">
        <v>1374.18633</v>
      </c>
      <c r="X148" s="10">
        <v>941.64221399999997</v>
      </c>
      <c r="Y148" s="10">
        <v>297.04736400000002</v>
      </c>
      <c r="Z148" s="10">
        <v>600.39366600000005</v>
      </c>
      <c r="AA148" s="10">
        <v>907.090734</v>
      </c>
      <c r="AB148" s="10">
        <v>447.09433200000001</v>
      </c>
      <c r="AC148" s="10">
        <v>912.53962200000001</v>
      </c>
      <c r="AD148" s="10">
        <v>1061.987484</v>
      </c>
      <c r="AE148" s="13">
        <v>1034.4894119999999</v>
      </c>
    </row>
    <row r="149" spans="1:31" x14ac:dyDescent="0.25">
      <c r="A149" s="8">
        <v>414817710962</v>
      </c>
      <c r="B149" s="8" t="s">
        <v>244</v>
      </c>
      <c r="C149" s="8">
        <v>100000380234</v>
      </c>
      <c r="D149" s="8" t="s">
        <v>1014</v>
      </c>
      <c r="E149" s="9" t="s">
        <v>31</v>
      </c>
      <c r="F149" s="9" t="s">
        <v>38</v>
      </c>
      <c r="G149" s="9" t="s">
        <v>39</v>
      </c>
      <c r="H149" s="9" t="s">
        <v>40</v>
      </c>
      <c r="I149" s="9" t="s">
        <v>46</v>
      </c>
      <c r="J149" s="9" t="s">
        <v>55</v>
      </c>
      <c r="K149" s="9" t="s">
        <v>56</v>
      </c>
      <c r="L149" s="10">
        <v>314003</v>
      </c>
      <c r="M149" s="9" t="s">
        <v>37</v>
      </c>
      <c r="N149" s="10">
        <v>358.99649399999998</v>
      </c>
      <c r="O149" s="10">
        <v>1288.9828620000001</v>
      </c>
      <c r="P149" s="10">
        <v>790.99167599999998</v>
      </c>
      <c r="Q149" s="10">
        <v>360.99741599999999</v>
      </c>
      <c r="R149" s="10">
        <v>492.99598800000001</v>
      </c>
      <c r="S149" s="10">
        <v>735.99264600000004</v>
      </c>
      <c r="T149" s="10">
        <v>737.99299799999994</v>
      </c>
      <c r="U149" s="10">
        <v>712.99277400000005</v>
      </c>
      <c r="V149" s="10">
        <v>1022.9904</v>
      </c>
      <c r="W149" s="10">
        <v>558.24478799999997</v>
      </c>
      <c r="X149" s="10">
        <v>694.19423400000005</v>
      </c>
      <c r="Y149" s="10">
        <v>563.99510399999997</v>
      </c>
      <c r="Z149" s="10">
        <v>454.79511600000001</v>
      </c>
      <c r="AA149" s="10">
        <v>786.99178199999994</v>
      </c>
      <c r="AB149" s="10">
        <v>805.59159</v>
      </c>
      <c r="AC149" s="10">
        <v>748.99294199999997</v>
      </c>
      <c r="AD149" s="10">
        <v>564.19463399999995</v>
      </c>
      <c r="AE149" s="13">
        <v>1015.990428</v>
      </c>
    </row>
    <row r="150" spans="1:31" x14ac:dyDescent="0.25">
      <c r="A150" s="8">
        <v>314490874714</v>
      </c>
      <c r="B150" s="8" t="s">
        <v>220</v>
      </c>
      <c r="C150" s="8">
        <v>100000608096</v>
      </c>
      <c r="D150" s="8" t="s">
        <v>990</v>
      </c>
      <c r="E150" s="9" t="s">
        <v>31</v>
      </c>
      <c r="F150" s="9" t="s">
        <v>58</v>
      </c>
      <c r="G150" s="9" t="s">
        <v>59</v>
      </c>
      <c r="H150" s="9" t="s">
        <v>40</v>
      </c>
      <c r="I150" s="9" t="s">
        <v>52</v>
      </c>
      <c r="J150" s="9" t="s">
        <v>64</v>
      </c>
      <c r="K150" s="9" t="s">
        <v>66</v>
      </c>
      <c r="L150" s="10">
        <v>414025</v>
      </c>
      <c r="M150" s="9" t="s">
        <v>54</v>
      </c>
      <c r="N150" s="10">
        <v>1526.9864399999999</v>
      </c>
      <c r="O150" s="10">
        <v>1289.7866039999999</v>
      </c>
      <c r="P150" s="10">
        <v>2129.9789759999999</v>
      </c>
      <c r="Q150" s="10">
        <v>1760.1804360000001</v>
      </c>
      <c r="R150" s="10">
        <v>1918.1807759999999</v>
      </c>
      <c r="S150" s="10">
        <v>1701.4800359999999</v>
      </c>
      <c r="T150" s="10">
        <v>1544.983596</v>
      </c>
      <c r="U150" s="10">
        <v>1394.685984</v>
      </c>
      <c r="V150" s="10">
        <v>2221.3258860000001</v>
      </c>
      <c r="W150" s="10">
        <v>2172.7805520000002</v>
      </c>
      <c r="X150" s="10">
        <v>1057.1422680000001</v>
      </c>
      <c r="Y150" s="10">
        <v>1173.640296</v>
      </c>
      <c r="Z150" s="10">
        <v>742.19464800000003</v>
      </c>
      <c r="AA150" s="10">
        <v>1405.0885679999999</v>
      </c>
      <c r="AB150" s="10">
        <v>814.44117600000004</v>
      </c>
      <c r="AC150" s="10">
        <v>1305.738396</v>
      </c>
      <c r="AD150" s="10">
        <v>880.99264800000003</v>
      </c>
      <c r="AE150" s="13">
        <v>1007.890728</v>
      </c>
    </row>
    <row r="151" spans="1:31" x14ac:dyDescent="0.25">
      <c r="A151" s="8">
        <v>585538469711</v>
      </c>
      <c r="B151" s="8" t="s">
        <v>249</v>
      </c>
      <c r="C151" s="8">
        <v>100000074242</v>
      </c>
      <c r="D151" s="8" t="s">
        <v>1019</v>
      </c>
      <c r="E151" s="9" t="s">
        <v>31</v>
      </c>
      <c r="F151" s="9" t="s">
        <v>38</v>
      </c>
      <c r="G151" s="9" t="s">
        <v>39</v>
      </c>
      <c r="H151" s="9" t="s">
        <v>40</v>
      </c>
      <c r="I151" s="9" t="s">
        <v>41</v>
      </c>
      <c r="J151" s="9" t="s">
        <v>55</v>
      </c>
      <c r="K151" s="9" t="s">
        <v>57</v>
      </c>
      <c r="L151" s="10">
        <v>314015</v>
      </c>
      <c r="M151" s="9" t="s">
        <v>37</v>
      </c>
      <c r="N151" s="10">
        <v>996.99115800000004</v>
      </c>
      <c r="O151" s="10">
        <v>862.99170000000004</v>
      </c>
      <c r="P151" s="10">
        <v>464.99546400000003</v>
      </c>
      <c r="Q151" s="10">
        <v>932.99197800000002</v>
      </c>
      <c r="R151" s="10">
        <v>846.39244799999994</v>
      </c>
      <c r="S151" s="10">
        <v>1143.989736</v>
      </c>
      <c r="T151" s="10">
        <v>941.99157600000001</v>
      </c>
      <c r="U151" s="10">
        <v>1061.990622</v>
      </c>
      <c r="V151" s="10">
        <v>697.19393400000001</v>
      </c>
      <c r="W151" s="10">
        <v>959.39142600000002</v>
      </c>
      <c r="X151" s="10">
        <v>1263.588336</v>
      </c>
      <c r="Y151" s="10">
        <v>862.391616</v>
      </c>
      <c r="Z151" s="10">
        <v>820.29190200000005</v>
      </c>
      <c r="AA151" s="10">
        <v>725.59279200000003</v>
      </c>
      <c r="AB151" s="10">
        <v>909.19124399999998</v>
      </c>
      <c r="AC151" s="10">
        <v>728.59293000000002</v>
      </c>
      <c r="AD151" s="10">
        <v>1072.989984</v>
      </c>
      <c r="AE151" s="13">
        <v>1005.59106</v>
      </c>
    </row>
    <row r="152" spans="1:31" x14ac:dyDescent="0.25">
      <c r="A152" s="8">
        <v>552277997028</v>
      </c>
      <c r="B152" s="8" t="s">
        <v>229</v>
      </c>
      <c r="C152" s="8">
        <v>100000021497</v>
      </c>
      <c r="D152" s="8" t="s">
        <v>999</v>
      </c>
      <c r="E152" s="9" t="s">
        <v>31</v>
      </c>
      <c r="F152" s="9" t="s">
        <v>58</v>
      </c>
      <c r="G152" s="9" t="s">
        <v>59</v>
      </c>
      <c r="H152" s="9" t="s">
        <v>40</v>
      </c>
      <c r="I152" s="9" t="s">
        <v>46</v>
      </c>
      <c r="J152" s="9" t="s">
        <v>64</v>
      </c>
      <c r="K152" s="9" t="s">
        <v>65</v>
      </c>
      <c r="L152" s="10">
        <v>314016</v>
      </c>
      <c r="M152" s="9" t="s">
        <v>37</v>
      </c>
      <c r="N152" s="10">
        <v>718.49215200000003</v>
      </c>
      <c r="O152" s="10">
        <v>489.494508</v>
      </c>
      <c r="P152" s="10">
        <v>689.74217999999996</v>
      </c>
      <c r="Q152" s="10">
        <v>734.99195999999995</v>
      </c>
      <c r="R152" s="10">
        <v>815.44104000000004</v>
      </c>
      <c r="S152" s="10">
        <v>983.489148</v>
      </c>
      <c r="T152" s="10">
        <v>691.24271999999996</v>
      </c>
      <c r="U152" s="10">
        <v>874.24031400000001</v>
      </c>
      <c r="V152" s="10">
        <v>926.48985000000005</v>
      </c>
      <c r="W152" s="10">
        <v>2513.4276599999998</v>
      </c>
      <c r="X152" s="10">
        <v>2007.1715280000001</v>
      </c>
      <c r="Y152" s="10">
        <v>671.29240200000004</v>
      </c>
      <c r="Z152" s="10">
        <v>761.69141999999999</v>
      </c>
      <c r="AA152" s="10">
        <v>494.64433200000002</v>
      </c>
      <c r="AB152" s="10">
        <v>462.24472200000002</v>
      </c>
      <c r="AC152" s="10">
        <v>1000.239084</v>
      </c>
      <c r="AD152" s="10">
        <v>866.14087199999994</v>
      </c>
      <c r="AE152" s="13">
        <v>995.63949600000001</v>
      </c>
    </row>
    <row r="153" spans="1:31" x14ac:dyDescent="0.25">
      <c r="A153" s="8">
        <v>718011673036</v>
      </c>
      <c r="B153" s="8" t="s">
        <v>103</v>
      </c>
      <c r="C153" s="8">
        <v>100000024982</v>
      </c>
      <c r="D153" s="8" t="s">
        <v>873</v>
      </c>
      <c r="E153" s="9" t="s">
        <v>31</v>
      </c>
      <c r="F153" s="9" t="s">
        <v>58</v>
      </c>
      <c r="G153" s="9" t="s">
        <v>59</v>
      </c>
      <c r="H153" s="9" t="s">
        <v>40</v>
      </c>
      <c r="I153" s="9" t="s">
        <v>46</v>
      </c>
      <c r="J153" s="9" t="s">
        <v>60</v>
      </c>
      <c r="K153" s="9" t="s">
        <v>61</v>
      </c>
      <c r="L153" s="10">
        <v>314007</v>
      </c>
      <c r="M153" s="9" t="s">
        <v>37</v>
      </c>
      <c r="N153" s="10">
        <v>411.84551399999998</v>
      </c>
      <c r="O153" s="10">
        <v>399.79621200000003</v>
      </c>
      <c r="P153" s="10">
        <v>402.646614</v>
      </c>
      <c r="Q153" s="10">
        <v>742.74254199999996</v>
      </c>
      <c r="R153" s="10">
        <v>794.34050400000001</v>
      </c>
      <c r="S153" s="10">
        <v>1234.688208</v>
      </c>
      <c r="T153" s="10">
        <v>1056.78783</v>
      </c>
      <c r="U153" s="10">
        <v>1198.8874499999999</v>
      </c>
      <c r="V153" s="10">
        <v>935.08991400000002</v>
      </c>
      <c r="W153" s="10">
        <v>846.99079200000006</v>
      </c>
      <c r="X153" s="10">
        <v>619.39335600000004</v>
      </c>
      <c r="Y153" s="10">
        <v>460.695156</v>
      </c>
      <c r="Z153" s="10">
        <v>461.59527600000001</v>
      </c>
      <c r="AA153" s="10">
        <v>379.34632800000003</v>
      </c>
      <c r="AB153" s="10">
        <v>567.34513800000002</v>
      </c>
      <c r="AC153" s="10">
        <v>599.34367199999997</v>
      </c>
      <c r="AD153" s="10">
        <v>826.59137399999997</v>
      </c>
      <c r="AE153" s="13">
        <v>991.89006600000005</v>
      </c>
    </row>
    <row r="154" spans="1:31" x14ac:dyDescent="0.25">
      <c r="A154" s="8">
        <v>152219183757</v>
      </c>
      <c r="B154" s="8" t="s">
        <v>243</v>
      </c>
      <c r="C154" s="8">
        <v>100000508277</v>
      </c>
      <c r="D154" s="8" t="s">
        <v>1013</v>
      </c>
      <c r="E154" s="9" t="s">
        <v>31</v>
      </c>
      <c r="F154" s="9" t="s">
        <v>58</v>
      </c>
      <c r="G154" s="9" t="s">
        <v>59</v>
      </c>
      <c r="H154" s="9" t="s">
        <v>40</v>
      </c>
      <c r="I154" s="9" t="s">
        <v>46</v>
      </c>
      <c r="J154" s="9" t="s">
        <v>64</v>
      </c>
      <c r="K154" s="9" t="s">
        <v>65</v>
      </c>
      <c r="L154" s="10">
        <v>314003</v>
      </c>
      <c r="M154" s="9" t="s">
        <v>37</v>
      </c>
      <c r="N154" s="10">
        <v>840.24062400000003</v>
      </c>
      <c r="O154" s="10">
        <v>732.99193200000002</v>
      </c>
      <c r="P154" s="10">
        <v>762.49207799999999</v>
      </c>
      <c r="Q154" s="10">
        <v>829.99120800000003</v>
      </c>
      <c r="R154" s="10">
        <v>922.49029800000005</v>
      </c>
      <c r="S154" s="10">
        <v>1190.4873660000001</v>
      </c>
      <c r="T154" s="10">
        <v>1002.988866</v>
      </c>
      <c r="U154" s="10">
        <v>1111.4872800000001</v>
      </c>
      <c r="V154" s="10">
        <v>1050.9881459999999</v>
      </c>
      <c r="W154" s="10">
        <v>1225.7361900000001</v>
      </c>
      <c r="X154" s="10">
        <v>615.74323200000003</v>
      </c>
      <c r="Y154" s="10">
        <v>894.49030800000003</v>
      </c>
      <c r="Z154" s="10">
        <v>894.74060999999995</v>
      </c>
      <c r="AA154" s="10">
        <v>699.242256</v>
      </c>
      <c r="AB154" s="10">
        <v>615.99392399999999</v>
      </c>
      <c r="AC154" s="10">
        <v>841.49035800000001</v>
      </c>
      <c r="AD154" s="10">
        <v>814.74174600000003</v>
      </c>
      <c r="AE154" s="13">
        <v>984.48965999999996</v>
      </c>
    </row>
    <row r="155" spans="1:31" x14ac:dyDescent="0.25">
      <c r="A155" s="8">
        <v>886911053718</v>
      </c>
      <c r="B155" s="8" t="s">
        <v>349</v>
      </c>
      <c r="C155" s="8">
        <v>100000737323</v>
      </c>
      <c r="D155" s="8" t="s">
        <v>1119</v>
      </c>
      <c r="E155" s="9" t="s">
        <v>31</v>
      </c>
      <c r="F155" s="9" t="s">
        <v>38</v>
      </c>
      <c r="G155" s="9" t="s">
        <v>39</v>
      </c>
      <c r="H155" s="9" t="s">
        <v>40</v>
      </c>
      <c r="I155" s="9" t="s">
        <v>41</v>
      </c>
      <c r="J155" s="9" t="s">
        <v>42</v>
      </c>
      <c r="K155" s="9" t="s">
        <v>47</v>
      </c>
      <c r="L155" s="10">
        <v>314001</v>
      </c>
      <c r="M155" s="9" t="s">
        <v>37</v>
      </c>
      <c r="N155" s="10">
        <v>698.39486399999998</v>
      </c>
      <c r="O155" s="10">
        <v>507.19592399999999</v>
      </c>
      <c r="P155" s="10">
        <v>248.59793400000001</v>
      </c>
      <c r="Q155" s="10">
        <v>464.19648599999999</v>
      </c>
      <c r="R155" s="10">
        <v>672.39519800000005</v>
      </c>
      <c r="S155" s="10">
        <v>480.99625800000001</v>
      </c>
      <c r="T155" s="10">
        <v>848.59354800000006</v>
      </c>
      <c r="U155" s="10">
        <v>973.39272600000004</v>
      </c>
      <c r="V155" s="10">
        <v>640.99530000000004</v>
      </c>
      <c r="W155" s="10">
        <v>259.1979</v>
      </c>
      <c r="X155" s="10">
        <v>695.99408400000004</v>
      </c>
      <c r="Y155" s="10">
        <v>337.39776599999999</v>
      </c>
      <c r="Z155" s="10">
        <v>437.99659800000001</v>
      </c>
      <c r="AA155" s="10">
        <v>574.19547</v>
      </c>
      <c r="AB155" s="10">
        <v>194.79825</v>
      </c>
      <c r="AC155" s="10">
        <v>818.79360599999995</v>
      </c>
      <c r="AD155" s="10">
        <v>739.99517400000002</v>
      </c>
      <c r="AE155" s="13">
        <v>983.79257399999995</v>
      </c>
    </row>
    <row r="156" spans="1:31" x14ac:dyDescent="0.25">
      <c r="A156" s="8">
        <v>625490796095</v>
      </c>
      <c r="B156" s="8" t="s">
        <v>357</v>
      </c>
      <c r="C156" s="8">
        <v>100000061681</v>
      </c>
      <c r="D156" s="8" t="s">
        <v>1127</v>
      </c>
      <c r="E156" s="9" t="s">
        <v>31</v>
      </c>
      <c r="F156" s="9" t="s">
        <v>38</v>
      </c>
      <c r="G156" s="9" t="s">
        <v>39</v>
      </c>
      <c r="H156" s="9" t="s">
        <v>40</v>
      </c>
      <c r="I156" s="9" t="s">
        <v>46</v>
      </c>
      <c r="J156" s="9" t="s">
        <v>55</v>
      </c>
      <c r="K156" s="9" t="s">
        <v>57</v>
      </c>
      <c r="L156" s="10">
        <v>314005</v>
      </c>
      <c r="M156" s="9" t="s">
        <v>37</v>
      </c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0">
        <v>149.99874</v>
      </c>
      <c r="AC156" s="10">
        <v>345.997254</v>
      </c>
      <c r="AD156" s="10">
        <v>836.99395800000002</v>
      </c>
      <c r="AE156" s="13">
        <v>972.99215400000003</v>
      </c>
    </row>
    <row r="157" spans="1:31" x14ac:dyDescent="0.25">
      <c r="A157" s="8">
        <v>493154736258</v>
      </c>
      <c r="B157" s="8" t="s">
        <v>366</v>
      </c>
      <c r="C157" s="8">
        <v>100000251702</v>
      </c>
      <c r="D157" s="8" t="s">
        <v>1136</v>
      </c>
      <c r="E157" s="9" t="s">
        <v>31</v>
      </c>
      <c r="F157" s="9" t="s">
        <v>38</v>
      </c>
      <c r="G157" s="9" t="s">
        <v>39</v>
      </c>
      <c r="H157" s="9" t="s">
        <v>40</v>
      </c>
      <c r="I157" s="9" t="s">
        <v>41</v>
      </c>
      <c r="J157" s="9" t="s">
        <v>55</v>
      </c>
      <c r="K157" s="9" t="s">
        <v>57</v>
      </c>
      <c r="L157" s="10">
        <v>314004</v>
      </c>
      <c r="M157" s="9" t="s">
        <v>37</v>
      </c>
      <c r="N157" s="10">
        <v>747.19385999999997</v>
      </c>
      <c r="O157" s="10">
        <v>775.99378200000001</v>
      </c>
      <c r="P157" s="10">
        <v>522.39547800000003</v>
      </c>
      <c r="Q157" s="10">
        <v>593.99470799999995</v>
      </c>
      <c r="R157" s="10">
        <v>940.39225199999998</v>
      </c>
      <c r="S157" s="10">
        <v>969.99183600000003</v>
      </c>
      <c r="T157" s="10">
        <v>811.59277799999995</v>
      </c>
      <c r="U157" s="10">
        <v>1161.9905819999999</v>
      </c>
      <c r="V157" s="10">
        <v>1016.791362</v>
      </c>
      <c r="W157" s="10">
        <v>1169.9902320000001</v>
      </c>
      <c r="X157" s="10">
        <v>981.59190000000001</v>
      </c>
      <c r="Y157" s="10">
        <v>965.59207800000001</v>
      </c>
      <c r="Z157" s="10">
        <v>791.59281599999997</v>
      </c>
      <c r="AA157" s="10">
        <v>543.19563600000004</v>
      </c>
      <c r="AB157" s="10">
        <v>259.59771000000001</v>
      </c>
      <c r="AC157" s="10">
        <v>1494.7870800000001</v>
      </c>
      <c r="AD157" s="10">
        <v>676.79451600000004</v>
      </c>
      <c r="AE157" s="13">
        <v>967.39234199999999</v>
      </c>
    </row>
    <row r="158" spans="1:31" x14ac:dyDescent="0.25">
      <c r="A158" s="8">
        <v>963501493423</v>
      </c>
      <c r="B158" s="8" t="s">
        <v>236</v>
      </c>
      <c r="C158" s="8">
        <v>100000330911</v>
      </c>
      <c r="D158" s="8" t="s">
        <v>1006</v>
      </c>
      <c r="E158" s="9" t="s">
        <v>31</v>
      </c>
      <c r="F158" s="9" t="s">
        <v>58</v>
      </c>
      <c r="G158" s="9" t="s">
        <v>59</v>
      </c>
      <c r="H158" s="9" t="s">
        <v>40</v>
      </c>
      <c r="I158" s="9" t="s">
        <v>46</v>
      </c>
      <c r="J158" s="9" t="s">
        <v>64</v>
      </c>
      <c r="K158" s="9" t="s">
        <v>65</v>
      </c>
      <c r="L158" s="10">
        <v>314005</v>
      </c>
      <c r="M158" s="9" t="s">
        <v>37</v>
      </c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0">
        <v>838.74013200000002</v>
      </c>
      <c r="AB158" s="10">
        <v>605.64362400000005</v>
      </c>
      <c r="AC158" s="10">
        <v>645.49272599999995</v>
      </c>
      <c r="AD158" s="10">
        <v>618.49248599999999</v>
      </c>
      <c r="AE158" s="13">
        <v>967.23921600000006</v>
      </c>
    </row>
    <row r="159" spans="1:31" x14ac:dyDescent="0.25">
      <c r="A159" s="8">
        <v>735092089267</v>
      </c>
      <c r="B159" s="8" t="s">
        <v>175</v>
      </c>
      <c r="C159" s="8">
        <v>100000586772</v>
      </c>
      <c r="D159" s="8" t="s">
        <v>945</v>
      </c>
      <c r="E159" s="9" t="s">
        <v>31</v>
      </c>
      <c r="F159" s="9" t="s">
        <v>38</v>
      </c>
      <c r="G159" s="9" t="s">
        <v>39</v>
      </c>
      <c r="H159" s="9" t="s">
        <v>40</v>
      </c>
      <c r="I159" s="9" t="s">
        <v>41</v>
      </c>
      <c r="J159" s="9" t="s">
        <v>60</v>
      </c>
      <c r="K159" s="9" t="s">
        <v>67</v>
      </c>
      <c r="L159" s="10">
        <v>314012</v>
      </c>
      <c r="M159" s="9" t="s">
        <v>37</v>
      </c>
      <c r="N159" s="10">
        <v>491.74472400000002</v>
      </c>
      <c r="O159" s="10">
        <v>190.247736</v>
      </c>
      <c r="P159" s="10">
        <v>309.99697200000003</v>
      </c>
      <c r="Q159" s="10">
        <v>350.74645199999998</v>
      </c>
      <c r="R159" s="10">
        <v>316.89632999999998</v>
      </c>
      <c r="S159" s="10">
        <v>1325.23794</v>
      </c>
      <c r="T159" s="10">
        <v>773.74259400000005</v>
      </c>
      <c r="U159" s="10">
        <v>1090.741428</v>
      </c>
      <c r="V159" s="10">
        <v>500.24399399999999</v>
      </c>
      <c r="W159" s="10">
        <v>709.99197000000004</v>
      </c>
      <c r="X159" s="10">
        <v>314.69653199999999</v>
      </c>
      <c r="Y159" s="10">
        <v>376.946124</v>
      </c>
      <c r="Z159" s="10">
        <v>447.49380000000002</v>
      </c>
      <c r="AA159" s="10">
        <v>516.24468000000002</v>
      </c>
      <c r="AB159" s="10">
        <v>569.94383400000004</v>
      </c>
      <c r="AC159" s="10">
        <v>1493.4801540000001</v>
      </c>
      <c r="AD159" s="10">
        <v>1687.9756379999999</v>
      </c>
      <c r="AE159" s="13">
        <v>963.23709599999995</v>
      </c>
    </row>
    <row r="160" spans="1:31" x14ac:dyDescent="0.25">
      <c r="A160" s="8">
        <v>300755538706</v>
      </c>
      <c r="B160" s="8" t="s">
        <v>373</v>
      </c>
      <c r="C160" s="8">
        <v>100000704044</v>
      </c>
      <c r="D160" s="8" t="s">
        <v>1143</v>
      </c>
      <c r="E160" s="9" t="s">
        <v>31</v>
      </c>
      <c r="F160" s="9" t="s">
        <v>38</v>
      </c>
      <c r="G160" s="9" t="s">
        <v>39</v>
      </c>
      <c r="H160" s="9" t="s">
        <v>40</v>
      </c>
      <c r="I160" s="9" t="s">
        <v>52</v>
      </c>
      <c r="J160" s="9" t="s">
        <v>49</v>
      </c>
      <c r="K160" s="9" t="s">
        <v>53</v>
      </c>
      <c r="L160" s="10">
        <v>414008</v>
      </c>
      <c r="M160" s="9" t="s">
        <v>54</v>
      </c>
      <c r="N160" s="10">
        <v>743.39384399999994</v>
      </c>
      <c r="O160" s="10">
        <v>242.19752399999999</v>
      </c>
      <c r="P160" s="10">
        <v>300.19673399999999</v>
      </c>
      <c r="Q160" s="10">
        <v>301.99729200000002</v>
      </c>
      <c r="R160" s="10">
        <v>546.39466800000002</v>
      </c>
      <c r="S160" s="10">
        <v>976.74095999999997</v>
      </c>
      <c r="T160" s="10">
        <v>733.19389200000001</v>
      </c>
      <c r="U160" s="10">
        <v>525.59554800000001</v>
      </c>
      <c r="V160" s="10">
        <v>948.29133000000002</v>
      </c>
      <c r="W160" s="10">
        <v>561.39514199999996</v>
      </c>
      <c r="X160" s="10">
        <v>515.49437999999998</v>
      </c>
      <c r="Y160" s="10">
        <v>608.64449999999999</v>
      </c>
      <c r="Z160" s="10">
        <v>489.89620200000002</v>
      </c>
      <c r="AA160" s="10">
        <v>481.44514800000002</v>
      </c>
      <c r="AB160" s="10">
        <v>426.046086</v>
      </c>
      <c r="AC160" s="10">
        <v>770.69210999999996</v>
      </c>
      <c r="AD160" s="10">
        <v>565.39502400000003</v>
      </c>
      <c r="AE160" s="13">
        <v>958.04160000000002</v>
      </c>
    </row>
    <row r="161" spans="1:31" x14ac:dyDescent="0.25">
      <c r="A161" s="8">
        <v>211308027892</v>
      </c>
      <c r="B161" s="8" t="s">
        <v>294</v>
      </c>
      <c r="C161" s="8">
        <v>100000559566</v>
      </c>
      <c r="D161" s="8" t="s">
        <v>1064</v>
      </c>
      <c r="E161" s="9" t="s">
        <v>31</v>
      </c>
      <c r="F161" s="9" t="s">
        <v>58</v>
      </c>
      <c r="G161" s="9" t="s">
        <v>59</v>
      </c>
      <c r="H161" s="9" t="s">
        <v>40</v>
      </c>
      <c r="I161" s="9" t="s">
        <v>46</v>
      </c>
      <c r="J161" s="9" t="s">
        <v>60</v>
      </c>
      <c r="K161" s="9" t="s">
        <v>61</v>
      </c>
      <c r="L161" s="10">
        <v>314005</v>
      </c>
      <c r="M161" s="9" t="s">
        <v>37</v>
      </c>
      <c r="N161" s="10">
        <v>879.98890200000005</v>
      </c>
      <c r="O161" s="10">
        <v>1072.0362359999999</v>
      </c>
      <c r="P161" s="10">
        <v>848.74012800000003</v>
      </c>
      <c r="Q161" s="10">
        <v>917.98985400000004</v>
      </c>
      <c r="R161" s="10">
        <v>1391.4840360000001</v>
      </c>
      <c r="S161" s="10">
        <v>1153.9869719999999</v>
      </c>
      <c r="T161" s="10">
        <v>986.93795999999998</v>
      </c>
      <c r="U161" s="10">
        <v>1077.738126</v>
      </c>
      <c r="V161" s="10">
        <v>1268.9865</v>
      </c>
      <c r="W161" s="10">
        <v>1176.4860120000001</v>
      </c>
      <c r="X161" s="10">
        <v>1144.736388</v>
      </c>
      <c r="Y161" s="10">
        <v>1123.4862419999999</v>
      </c>
      <c r="Z161" s="10">
        <v>808.98988799999995</v>
      </c>
      <c r="AA161" s="10">
        <v>886.48949400000004</v>
      </c>
      <c r="AB161" s="10">
        <v>623.49231599999996</v>
      </c>
      <c r="AC161" s="10">
        <v>1114.2367380000001</v>
      </c>
      <c r="AD161" s="10">
        <v>1141.486488</v>
      </c>
      <c r="AE161" s="13">
        <v>931.23929999999996</v>
      </c>
    </row>
    <row r="162" spans="1:31" x14ac:dyDescent="0.25">
      <c r="A162" s="8">
        <v>701299640659</v>
      </c>
      <c r="B162" s="8" t="s">
        <v>255</v>
      </c>
      <c r="C162" s="8">
        <v>100000397630</v>
      </c>
      <c r="D162" s="8" t="s">
        <v>1025</v>
      </c>
      <c r="E162" s="9" t="s">
        <v>31</v>
      </c>
      <c r="F162" s="9" t="s">
        <v>58</v>
      </c>
      <c r="G162" s="9" t="s">
        <v>59</v>
      </c>
      <c r="H162" s="9" t="s">
        <v>40</v>
      </c>
      <c r="I162" s="9" t="s">
        <v>41</v>
      </c>
      <c r="J162" s="9" t="s">
        <v>64</v>
      </c>
      <c r="K162" s="9" t="s">
        <v>66</v>
      </c>
      <c r="L162" s="10">
        <v>314004</v>
      </c>
      <c r="M162" s="9" t="s">
        <v>37</v>
      </c>
      <c r="N162" s="10">
        <v>1128.9413400000001</v>
      </c>
      <c r="O162" s="10">
        <v>849.84261600000002</v>
      </c>
      <c r="P162" s="10">
        <v>904.94031600000005</v>
      </c>
      <c r="Q162" s="10">
        <v>991.48977600000001</v>
      </c>
      <c r="R162" s="10">
        <v>1308.7372680000001</v>
      </c>
      <c r="S162" s="10">
        <v>1099.238844</v>
      </c>
      <c r="T162" s="10">
        <v>1293.237948</v>
      </c>
      <c r="U162" s="10">
        <v>1256.2375440000001</v>
      </c>
      <c r="V162" s="10">
        <v>1006.491162</v>
      </c>
      <c r="W162" s="10">
        <v>1065.241704</v>
      </c>
      <c r="X162" s="10">
        <v>1046.7415080000001</v>
      </c>
      <c r="Y162" s="10">
        <v>1014.741816</v>
      </c>
      <c r="Z162" s="10">
        <v>950.24193000000002</v>
      </c>
      <c r="AA162" s="10">
        <v>1197.7396200000001</v>
      </c>
      <c r="AB162" s="10">
        <v>1592.2357979999999</v>
      </c>
      <c r="AC162" s="10">
        <v>916.99226399999998</v>
      </c>
      <c r="AD162" s="10">
        <v>895.84215600000005</v>
      </c>
      <c r="AE162" s="13">
        <v>923.49205199999994</v>
      </c>
    </row>
    <row r="163" spans="1:31" x14ac:dyDescent="0.25">
      <c r="A163" s="8">
        <v>606698825016</v>
      </c>
      <c r="B163" s="8" t="s">
        <v>130</v>
      </c>
      <c r="C163" s="8">
        <v>100000058830</v>
      </c>
      <c r="D163" s="8" t="s">
        <v>900</v>
      </c>
      <c r="E163" s="9" t="s">
        <v>31</v>
      </c>
      <c r="F163" s="9" t="s">
        <v>58</v>
      </c>
      <c r="G163" s="9" t="s">
        <v>62</v>
      </c>
      <c r="H163" s="9" t="s">
        <v>40</v>
      </c>
      <c r="I163" s="9" t="s">
        <v>41</v>
      </c>
      <c r="J163" s="9" t="s">
        <v>60</v>
      </c>
      <c r="K163" s="9" t="s">
        <v>61</v>
      </c>
      <c r="L163" s="10">
        <v>314004</v>
      </c>
      <c r="M163" s="9" t="s">
        <v>37</v>
      </c>
      <c r="N163" s="10">
        <v>717.29137200000002</v>
      </c>
      <c r="O163" s="10">
        <v>669.14383199999997</v>
      </c>
      <c r="P163" s="10">
        <v>368.99612999999999</v>
      </c>
      <c r="Q163" s="10">
        <v>660.49412400000006</v>
      </c>
      <c r="R163" s="10">
        <v>820.89242999999999</v>
      </c>
      <c r="S163" s="10">
        <v>1131.490074</v>
      </c>
      <c r="T163" s="10">
        <v>874.24222799999995</v>
      </c>
      <c r="U163" s="10">
        <v>978.74137800000005</v>
      </c>
      <c r="V163" s="10">
        <v>962.491086</v>
      </c>
      <c r="W163" s="10">
        <v>978.74113199999999</v>
      </c>
      <c r="X163" s="10">
        <v>606.99334799999997</v>
      </c>
      <c r="Y163" s="10">
        <v>467.24495400000001</v>
      </c>
      <c r="Z163" s="10">
        <v>560.24410799999998</v>
      </c>
      <c r="AA163" s="10">
        <v>509.195244</v>
      </c>
      <c r="AB163" s="10">
        <v>405.49642799999998</v>
      </c>
      <c r="AC163" s="10">
        <v>774.79239600000005</v>
      </c>
      <c r="AD163" s="10">
        <v>868.99146599999995</v>
      </c>
      <c r="AE163" s="13">
        <v>922.59048600000006</v>
      </c>
    </row>
    <row r="164" spans="1:31" x14ac:dyDescent="0.25">
      <c r="A164" s="8">
        <v>310378783026</v>
      </c>
      <c r="B164" s="8" t="s">
        <v>174</v>
      </c>
      <c r="C164" s="8">
        <v>100000593376</v>
      </c>
      <c r="D164" s="8" t="s">
        <v>944</v>
      </c>
      <c r="E164" s="9" t="s">
        <v>31</v>
      </c>
      <c r="F164" s="9" t="s">
        <v>58</v>
      </c>
      <c r="G164" s="9" t="s">
        <v>59</v>
      </c>
      <c r="H164" s="9" t="s">
        <v>40</v>
      </c>
      <c r="I164" s="9" t="s">
        <v>46</v>
      </c>
      <c r="J164" s="9" t="s">
        <v>60</v>
      </c>
      <c r="K164" s="9" t="s">
        <v>61</v>
      </c>
      <c r="L164" s="10">
        <v>314016</v>
      </c>
      <c r="M164" s="9" t="s">
        <v>37</v>
      </c>
      <c r="N164" s="10">
        <v>674.74183200000004</v>
      </c>
      <c r="O164" s="10">
        <v>729.19161599999995</v>
      </c>
      <c r="P164" s="10">
        <v>642.19264799999996</v>
      </c>
      <c r="Q164" s="10">
        <v>725.29162799999995</v>
      </c>
      <c r="R164" s="10">
        <v>813.09050400000001</v>
      </c>
      <c r="S164" s="10">
        <v>771.19106399999998</v>
      </c>
      <c r="T164" s="10">
        <v>667.44231600000001</v>
      </c>
      <c r="U164" s="10">
        <v>706.09186799999998</v>
      </c>
      <c r="V164" s="10">
        <v>769.79089199999999</v>
      </c>
      <c r="W164" s="10">
        <v>899.19046800000001</v>
      </c>
      <c r="X164" s="10">
        <v>624.742074</v>
      </c>
      <c r="Y164" s="10">
        <v>786.84087</v>
      </c>
      <c r="Z164" s="10">
        <v>599.24305800000002</v>
      </c>
      <c r="AA164" s="10">
        <v>674.54216399999996</v>
      </c>
      <c r="AB164" s="10">
        <v>670.59240599999998</v>
      </c>
      <c r="AC164" s="10">
        <v>1211.7853319999999</v>
      </c>
      <c r="AD164" s="10">
        <v>642.14306999999997</v>
      </c>
      <c r="AE164" s="13">
        <v>916.98991799999999</v>
      </c>
    </row>
    <row r="165" spans="1:31" x14ac:dyDescent="0.25">
      <c r="A165" s="8">
        <v>968301399225</v>
      </c>
      <c r="B165" s="8" t="s">
        <v>145</v>
      </c>
      <c r="C165" s="8">
        <v>100000881723</v>
      </c>
      <c r="D165" s="8" t="s">
        <v>915</v>
      </c>
      <c r="E165" s="9" t="s">
        <v>31</v>
      </c>
      <c r="F165" s="9" t="s">
        <v>58</v>
      </c>
      <c r="G165" s="9" t="s">
        <v>62</v>
      </c>
      <c r="H165" s="9" t="s">
        <v>40</v>
      </c>
      <c r="I165" s="9" t="s">
        <v>41</v>
      </c>
      <c r="J165" s="9" t="s">
        <v>60</v>
      </c>
      <c r="K165" s="9" t="s">
        <v>61</v>
      </c>
      <c r="L165" s="10">
        <v>314012</v>
      </c>
      <c r="M165" s="9" t="s">
        <v>37</v>
      </c>
      <c r="N165" s="10">
        <v>1151.88654</v>
      </c>
      <c r="O165" s="10">
        <v>609.39309600000001</v>
      </c>
      <c r="P165" s="10">
        <v>607.89344400000004</v>
      </c>
      <c r="Q165" s="10">
        <v>845.94034799999997</v>
      </c>
      <c r="R165" s="10">
        <v>843.04112599999996</v>
      </c>
      <c r="S165" s="10">
        <v>954.03903600000001</v>
      </c>
      <c r="T165" s="10">
        <v>830.34063600000002</v>
      </c>
      <c r="U165" s="10">
        <v>1023.0878279999999</v>
      </c>
      <c r="V165" s="10">
        <v>766.14084000000003</v>
      </c>
      <c r="W165" s="10">
        <v>839.64088200000003</v>
      </c>
      <c r="X165" s="10">
        <v>609.79338600000005</v>
      </c>
      <c r="Y165" s="10">
        <v>1270.2345780000001</v>
      </c>
      <c r="Z165" s="10">
        <v>749.44189200000005</v>
      </c>
      <c r="AA165" s="10">
        <v>695.943264</v>
      </c>
      <c r="AB165" s="10">
        <v>558.94509600000004</v>
      </c>
      <c r="AC165" s="10">
        <v>1139.0382540000001</v>
      </c>
      <c r="AD165" s="10">
        <v>1270.4859779999999</v>
      </c>
      <c r="AE165" s="13">
        <v>912.13994400000001</v>
      </c>
    </row>
    <row r="166" spans="1:31" x14ac:dyDescent="0.25">
      <c r="A166" s="8">
        <v>842723006150</v>
      </c>
      <c r="B166" s="8" t="s">
        <v>155</v>
      </c>
      <c r="C166" s="8">
        <v>100000364267</v>
      </c>
      <c r="D166" s="8" t="s">
        <v>925</v>
      </c>
      <c r="E166" s="9" t="s">
        <v>31</v>
      </c>
      <c r="F166" s="9" t="s">
        <v>58</v>
      </c>
      <c r="G166" s="9" t="s">
        <v>62</v>
      </c>
      <c r="H166" s="9" t="s">
        <v>40</v>
      </c>
      <c r="I166" s="9" t="s">
        <v>52</v>
      </c>
      <c r="J166" s="9" t="s">
        <v>60</v>
      </c>
      <c r="K166" s="9" t="s">
        <v>61</v>
      </c>
      <c r="L166" s="10">
        <v>414007</v>
      </c>
      <c r="M166" s="9" t="s">
        <v>54</v>
      </c>
      <c r="N166" s="10">
        <v>1466.9799</v>
      </c>
      <c r="O166" s="10">
        <v>1084.0860720000001</v>
      </c>
      <c r="P166" s="10">
        <v>818.288768</v>
      </c>
      <c r="Q166" s="10">
        <v>1621.7312159999999</v>
      </c>
      <c r="R166" s="10">
        <v>1107.58518</v>
      </c>
      <c r="S166" s="10">
        <v>1087.635804</v>
      </c>
      <c r="T166" s="10">
        <v>1052.136876</v>
      </c>
      <c r="U166" s="10">
        <v>771.590328</v>
      </c>
      <c r="V166" s="10">
        <v>862.83980399999996</v>
      </c>
      <c r="W166" s="10">
        <v>1598.2862279999999</v>
      </c>
      <c r="X166" s="10">
        <v>1224.933072</v>
      </c>
      <c r="Y166" s="10">
        <v>770.34007799999995</v>
      </c>
      <c r="Z166" s="10">
        <v>808.68969000000004</v>
      </c>
      <c r="AA166" s="10">
        <v>940.53832799999998</v>
      </c>
      <c r="AB166" s="10">
        <v>679.09213799999998</v>
      </c>
      <c r="AC166" s="10">
        <v>1211.085648</v>
      </c>
      <c r="AD166" s="10">
        <v>1103.1876239999999</v>
      </c>
      <c r="AE166" s="13">
        <v>909.68977199999995</v>
      </c>
    </row>
    <row r="167" spans="1:31" x14ac:dyDescent="0.25">
      <c r="A167" s="8">
        <v>519978865516</v>
      </c>
      <c r="B167" s="8" t="s">
        <v>371</v>
      </c>
      <c r="C167" s="8">
        <v>100000365621</v>
      </c>
      <c r="D167" s="8" t="s">
        <v>1141</v>
      </c>
      <c r="E167" s="9" t="s">
        <v>31</v>
      </c>
      <c r="F167" s="9" t="s">
        <v>38</v>
      </c>
      <c r="G167" s="9" t="s">
        <v>39</v>
      </c>
      <c r="H167" s="9" t="s">
        <v>40</v>
      </c>
      <c r="I167" s="9" t="s">
        <v>41</v>
      </c>
      <c r="J167" s="9" t="s">
        <v>55</v>
      </c>
      <c r="K167" s="9" t="s">
        <v>57</v>
      </c>
      <c r="L167" s="10">
        <v>314004</v>
      </c>
      <c r="M167" s="9" t="s">
        <v>37</v>
      </c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0">
        <v>461.19560999999999</v>
      </c>
      <c r="AC167" s="10">
        <v>248.99769599999999</v>
      </c>
      <c r="AD167" s="10">
        <v>222.99817200000001</v>
      </c>
      <c r="AE167" s="13">
        <v>906.99022200000002</v>
      </c>
    </row>
    <row r="168" spans="1:31" x14ac:dyDescent="0.25">
      <c r="A168" s="8">
        <v>301623593261</v>
      </c>
      <c r="B168" s="8" t="s">
        <v>201</v>
      </c>
      <c r="C168" s="8">
        <v>100000981619</v>
      </c>
      <c r="D168" s="8" t="s">
        <v>971</v>
      </c>
      <c r="E168" s="9" t="s">
        <v>31</v>
      </c>
      <c r="F168" s="9" t="s">
        <v>58</v>
      </c>
      <c r="G168" s="9" t="s">
        <v>59</v>
      </c>
      <c r="H168" s="9" t="s">
        <v>40</v>
      </c>
      <c r="I168" s="9" t="s">
        <v>41</v>
      </c>
      <c r="J168" s="9" t="s">
        <v>64</v>
      </c>
      <c r="K168" s="9" t="s">
        <v>65</v>
      </c>
      <c r="L168" s="10">
        <v>314006</v>
      </c>
      <c r="M168" s="9" t="s">
        <v>37</v>
      </c>
      <c r="N168" s="10">
        <v>300.74615999999997</v>
      </c>
      <c r="O168" s="10">
        <v>1860.790958</v>
      </c>
      <c r="P168" s="10">
        <v>178.24771200000001</v>
      </c>
      <c r="Q168" s="10">
        <v>391.24454400000002</v>
      </c>
      <c r="R168" s="10">
        <v>450.69403199999999</v>
      </c>
      <c r="S168" s="10">
        <v>527.64333599999998</v>
      </c>
      <c r="T168" s="10">
        <v>509.04293999999999</v>
      </c>
      <c r="U168" s="10">
        <v>456.99400200000002</v>
      </c>
      <c r="V168" s="10">
        <v>764.94019800000001</v>
      </c>
      <c r="W168" s="10">
        <v>679.19184600000006</v>
      </c>
      <c r="X168" s="10">
        <v>498.99348600000002</v>
      </c>
      <c r="Y168" s="10">
        <v>475.99312800000001</v>
      </c>
      <c r="Z168" s="10">
        <v>403.69454999999999</v>
      </c>
      <c r="AA168" s="10">
        <v>426.993942</v>
      </c>
      <c r="AB168" s="10">
        <v>329.796108</v>
      </c>
      <c r="AC168" s="10">
        <v>768.44058600000005</v>
      </c>
      <c r="AD168" s="10">
        <v>602.04188999999997</v>
      </c>
      <c r="AE168" s="13">
        <v>894.98834399999998</v>
      </c>
    </row>
    <row r="169" spans="1:31" x14ac:dyDescent="0.25">
      <c r="A169" s="8">
        <v>105910748514</v>
      </c>
      <c r="B169" s="8" t="s">
        <v>189</v>
      </c>
      <c r="C169" s="8">
        <v>100000891296</v>
      </c>
      <c r="D169" s="8" t="s">
        <v>959</v>
      </c>
      <c r="E169" s="9" t="s">
        <v>31</v>
      </c>
      <c r="F169" s="9" t="s">
        <v>58</v>
      </c>
      <c r="G169" s="9" t="s">
        <v>62</v>
      </c>
      <c r="H169" s="9" t="s">
        <v>40</v>
      </c>
      <c r="I169" s="9" t="s">
        <v>48</v>
      </c>
      <c r="J169" s="9" t="s">
        <v>60</v>
      </c>
      <c r="K169" s="9" t="s">
        <v>61</v>
      </c>
      <c r="L169" s="10">
        <v>514002</v>
      </c>
      <c r="M169" s="9" t="s">
        <v>51</v>
      </c>
      <c r="N169" s="10">
        <v>633.44330400000001</v>
      </c>
      <c r="O169" s="10">
        <v>704.09253000000001</v>
      </c>
      <c r="P169" s="10">
        <v>426.89521200000001</v>
      </c>
      <c r="Q169" s="10">
        <v>642.09348</v>
      </c>
      <c r="R169" s="10">
        <v>806.34088799999995</v>
      </c>
      <c r="S169" s="10">
        <v>825.79103999999995</v>
      </c>
      <c r="T169" s="10">
        <v>846.64070400000003</v>
      </c>
      <c r="U169" s="10">
        <v>916.24061400000005</v>
      </c>
      <c r="V169" s="10">
        <v>758.241354</v>
      </c>
      <c r="W169" s="10">
        <v>495.99437999999998</v>
      </c>
      <c r="X169" s="10">
        <v>536.14416600000004</v>
      </c>
      <c r="Y169" s="10">
        <v>663.89257799999996</v>
      </c>
      <c r="Z169" s="10">
        <v>508.69418999999999</v>
      </c>
      <c r="AA169" s="10">
        <v>485.99432999999999</v>
      </c>
      <c r="AB169" s="10">
        <v>384.095868</v>
      </c>
      <c r="AC169" s="10">
        <v>689.64252599999998</v>
      </c>
      <c r="AD169" s="10">
        <v>626.54338800000005</v>
      </c>
      <c r="AE169" s="13">
        <v>880.34103600000003</v>
      </c>
    </row>
    <row r="170" spans="1:31" x14ac:dyDescent="0.25">
      <c r="A170" s="8">
        <v>289287411766</v>
      </c>
      <c r="B170" s="8" t="s">
        <v>158</v>
      </c>
      <c r="C170" s="8">
        <v>100000325951</v>
      </c>
      <c r="D170" s="8" t="s">
        <v>928</v>
      </c>
      <c r="E170" s="9" t="s">
        <v>31</v>
      </c>
      <c r="F170" s="9" t="s">
        <v>38</v>
      </c>
      <c r="G170" s="9" t="s">
        <v>39</v>
      </c>
      <c r="H170" s="9" t="s">
        <v>40</v>
      </c>
      <c r="I170" s="9" t="s">
        <v>41</v>
      </c>
      <c r="J170" s="9" t="s">
        <v>42</v>
      </c>
      <c r="K170" s="9" t="s">
        <v>43</v>
      </c>
      <c r="L170" s="10">
        <v>314001</v>
      </c>
      <c r="M170" s="9" t="s">
        <v>37</v>
      </c>
      <c r="N170" s="10">
        <v>508.095912</v>
      </c>
      <c r="O170" s="10">
        <v>494.49580800000001</v>
      </c>
      <c r="P170" s="10">
        <v>218.59825799999999</v>
      </c>
      <c r="Q170" s="10">
        <v>554.49634800000001</v>
      </c>
      <c r="R170" s="10">
        <v>396.99685799999997</v>
      </c>
      <c r="S170" s="10">
        <v>437.04643800000002</v>
      </c>
      <c r="T170" s="10">
        <v>743.24506199999996</v>
      </c>
      <c r="U170" s="10">
        <v>521.04592200000002</v>
      </c>
      <c r="V170" s="10">
        <v>540.99613199999999</v>
      </c>
      <c r="W170" s="10">
        <v>434.14710600000001</v>
      </c>
      <c r="X170" s="10">
        <v>851.69473200000004</v>
      </c>
      <c r="Y170" s="10">
        <v>133.49941200000001</v>
      </c>
      <c r="Z170" s="10">
        <v>628.99684200000002</v>
      </c>
      <c r="AA170" s="10">
        <v>230.99798999999999</v>
      </c>
      <c r="AB170" s="10">
        <v>355.49737800000003</v>
      </c>
      <c r="AC170" s="10">
        <v>346.99739399999999</v>
      </c>
      <c r="AD170" s="10">
        <v>410.99742600000002</v>
      </c>
      <c r="AE170" s="13">
        <v>872.49399000000005</v>
      </c>
    </row>
    <row r="171" spans="1:31" x14ac:dyDescent="0.25">
      <c r="A171" s="8">
        <v>591055035542</v>
      </c>
      <c r="B171" s="8" t="s">
        <v>235</v>
      </c>
      <c r="C171" s="8">
        <v>100000516719</v>
      </c>
      <c r="D171" s="8" t="s">
        <v>1005</v>
      </c>
      <c r="E171" s="9" t="s">
        <v>31</v>
      </c>
      <c r="F171" s="9" t="s">
        <v>58</v>
      </c>
      <c r="G171" s="9" t="s">
        <v>59</v>
      </c>
      <c r="H171" s="9" t="s">
        <v>40</v>
      </c>
      <c r="I171" s="9" t="s">
        <v>48</v>
      </c>
      <c r="J171" s="9" t="s">
        <v>64</v>
      </c>
      <c r="K171" s="9" t="s">
        <v>65</v>
      </c>
      <c r="L171" s="10">
        <v>514016</v>
      </c>
      <c r="M171" s="9" t="s">
        <v>51</v>
      </c>
      <c r="N171" s="10">
        <v>592.34407799999997</v>
      </c>
      <c r="O171" s="10">
        <v>621.49359000000004</v>
      </c>
      <c r="P171" s="10">
        <v>420.095664</v>
      </c>
      <c r="Q171" s="10">
        <v>555.49378200000001</v>
      </c>
      <c r="R171" s="10">
        <v>833.09101199999998</v>
      </c>
      <c r="S171" s="10">
        <v>659.44293000000005</v>
      </c>
      <c r="T171" s="10">
        <v>616.34311200000002</v>
      </c>
      <c r="U171" s="10">
        <v>845.241264</v>
      </c>
      <c r="V171" s="10">
        <v>847.34059200000002</v>
      </c>
      <c r="W171" s="10">
        <v>1084.788264</v>
      </c>
      <c r="X171" s="10">
        <v>658.59334200000001</v>
      </c>
      <c r="Y171" s="10">
        <v>751.69198800000004</v>
      </c>
      <c r="Z171" s="10">
        <v>808.59158400000001</v>
      </c>
      <c r="AA171" s="10">
        <v>685.99293599999999</v>
      </c>
      <c r="AB171" s="10">
        <v>255.39759599999999</v>
      </c>
      <c r="AC171" s="10">
        <v>730.29269399999998</v>
      </c>
      <c r="AD171" s="10">
        <v>853.14143999999999</v>
      </c>
      <c r="AE171" s="13">
        <v>867.49223400000005</v>
      </c>
    </row>
    <row r="172" spans="1:31" x14ac:dyDescent="0.25">
      <c r="A172" s="8">
        <v>111315111979</v>
      </c>
      <c r="B172" s="8" t="s">
        <v>369</v>
      </c>
      <c r="C172" s="8">
        <v>100000457288</v>
      </c>
      <c r="D172" s="8" t="s">
        <v>1139</v>
      </c>
      <c r="E172" s="9" t="s">
        <v>31</v>
      </c>
      <c r="F172" s="9" t="s">
        <v>38</v>
      </c>
      <c r="G172" s="9" t="s">
        <v>39</v>
      </c>
      <c r="H172" s="9" t="s">
        <v>40</v>
      </c>
      <c r="I172" s="9" t="s">
        <v>46</v>
      </c>
      <c r="J172" s="9" t="s">
        <v>55</v>
      </c>
      <c r="K172" s="9" t="s">
        <v>56</v>
      </c>
      <c r="L172" s="10">
        <v>314003</v>
      </c>
      <c r="M172" s="9" t="s">
        <v>37</v>
      </c>
      <c r="N172" s="10">
        <v>524.99473799999998</v>
      </c>
      <c r="O172" s="10">
        <v>302.99674800000003</v>
      </c>
      <c r="P172" s="10">
        <v>522.99498000000006</v>
      </c>
      <c r="Q172" s="10">
        <v>373.99677600000001</v>
      </c>
      <c r="R172" s="10">
        <v>345.99720000000002</v>
      </c>
      <c r="S172" s="10">
        <v>668.99367600000005</v>
      </c>
      <c r="T172" s="10">
        <v>852.99194999999997</v>
      </c>
      <c r="U172" s="10">
        <v>720.99338399999999</v>
      </c>
      <c r="V172" s="10">
        <v>1070.4897960000001</v>
      </c>
      <c r="W172" s="10">
        <v>545.99477400000001</v>
      </c>
      <c r="X172" s="10">
        <v>767.99285399999997</v>
      </c>
      <c r="Y172" s="10">
        <v>581.99452199999996</v>
      </c>
      <c r="Z172" s="10">
        <v>437.99570999999997</v>
      </c>
      <c r="AA172" s="10">
        <v>655.39367400000003</v>
      </c>
      <c r="AB172" s="10">
        <v>533.99478599999998</v>
      </c>
      <c r="AC172" s="10">
        <v>727.24325999999996</v>
      </c>
      <c r="AD172" s="10">
        <v>547.99485600000003</v>
      </c>
      <c r="AE172" s="13">
        <v>864.19160999999997</v>
      </c>
    </row>
    <row r="173" spans="1:31" x14ac:dyDescent="0.25">
      <c r="A173" s="8">
        <v>510310642296</v>
      </c>
      <c r="B173" s="8" t="s">
        <v>197</v>
      </c>
      <c r="C173" s="8">
        <v>100000548849</v>
      </c>
      <c r="D173" s="8" t="s">
        <v>967</v>
      </c>
      <c r="E173" s="9" t="s">
        <v>31</v>
      </c>
      <c r="F173" s="9" t="s">
        <v>58</v>
      </c>
      <c r="G173" s="9" t="s">
        <v>59</v>
      </c>
      <c r="H173" s="9" t="s">
        <v>40</v>
      </c>
      <c r="I173" s="9" t="s">
        <v>46</v>
      </c>
      <c r="J173" s="9" t="s">
        <v>60</v>
      </c>
      <c r="K173" s="9" t="s">
        <v>61</v>
      </c>
      <c r="L173" s="10">
        <v>314007</v>
      </c>
      <c r="M173" s="9" t="s">
        <v>37</v>
      </c>
      <c r="N173" s="10">
        <v>408.29557999999997</v>
      </c>
      <c r="O173" s="10">
        <v>411.79564800000003</v>
      </c>
      <c r="P173" s="10">
        <v>417.39490799999999</v>
      </c>
      <c r="Q173" s="10">
        <v>550.74326399999995</v>
      </c>
      <c r="R173" s="10">
        <v>825.98966399999995</v>
      </c>
      <c r="S173" s="10">
        <v>578.74387200000001</v>
      </c>
      <c r="T173" s="10">
        <v>491.995068</v>
      </c>
      <c r="U173" s="10">
        <v>525.04453799999999</v>
      </c>
      <c r="V173" s="10">
        <v>484.795254</v>
      </c>
      <c r="W173" s="10">
        <v>576.99351000000001</v>
      </c>
      <c r="X173" s="10">
        <v>624.39290400000004</v>
      </c>
      <c r="Y173" s="10">
        <v>338.54603400000002</v>
      </c>
      <c r="Z173" s="10">
        <v>348.24636600000002</v>
      </c>
      <c r="AA173" s="10">
        <v>422.54544600000003</v>
      </c>
      <c r="AB173" s="10">
        <v>210.24768</v>
      </c>
      <c r="AC173" s="10">
        <v>2061.788094</v>
      </c>
      <c r="AD173" s="10">
        <v>1053.9929999999999</v>
      </c>
      <c r="AE173" s="13">
        <v>849.49360799999999</v>
      </c>
    </row>
    <row r="174" spans="1:31" x14ac:dyDescent="0.25">
      <c r="A174" s="8">
        <v>535971086807</v>
      </c>
      <c r="B174" s="8" t="s">
        <v>329</v>
      </c>
      <c r="C174" s="8">
        <v>100000125761</v>
      </c>
      <c r="D174" s="8" t="s">
        <v>1099</v>
      </c>
      <c r="E174" s="9" t="s">
        <v>31</v>
      </c>
      <c r="F174" s="9" t="s">
        <v>38</v>
      </c>
      <c r="G174" s="9" t="s">
        <v>39</v>
      </c>
      <c r="H174" s="9" t="s">
        <v>40</v>
      </c>
      <c r="I174" s="9" t="s">
        <v>46</v>
      </c>
      <c r="J174" s="9" t="s">
        <v>55</v>
      </c>
      <c r="K174" s="9" t="s">
        <v>56</v>
      </c>
      <c r="L174" s="10">
        <v>314007</v>
      </c>
      <c r="M174" s="9" t="s">
        <v>37</v>
      </c>
      <c r="N174" s="10">
        <v>641.19429600000001</v>
      </c>
      <c r="O174" s="10">
        <v>457.99588799999998</v>
      </c>
      <c r="P174" s="10">
        <v>439.59602999999998</v>
      </c>
      <c r="Q174" s="10">
        <v>616.59472200000005</v>
      </c>
      <c r="R174" s="10">
        <v>748.59337200000004</v>
      </c>
      <c r="S174" s="10">
        <v>883.39260000000002</v>
      </c>
      <c r="T174" s="10">
        <v>848.39311199999997</v>
      </c>
      <c r="U174" s="10">
        <v>672.99455999999998</v>
      </c>
      <c r="V174" s="10">
        <v>842.19280200000003</v>
      </c>
      <c r="W174" s="10">
        <v>745.19369400000005</v>
      </c>
      <c r="X174" s="10">
        <v>723.99370799999997</v>
      </c>
      <c r="Y174" s="10">
        <v>542.195424</v>
      </c>
      <c r="Z174" s="10">
        <v>552.99521400000003</v>
      </c>
      <c r="AA174" s="10">
        <v>616.79425800000001</v>
      </c>
      <c r="AB174" s="10">
        <v>441.39622800000001</v>
      </c>
      <c r="AC174" s="10">
        <v>625.59499800000003</v>
      </c>
      <c r="AD174" s="10">
        <v>676.99407599999995</v>
      </c>
      <c r="AE174" s="13">
        <v>847.792596</v>
      </c>
    </row>
    <row r="175" spans="1:31" x14ac:dyDescent="0.25">
      <c r="A175" s="8">
        <v>154976594597</v>
      </c>
      <c r="B175" s="8" t="s">
        <v>354</v>
      </c>
      <c r="C175" s="8">
        <v>100000588613</v>
      </c>
      <c r="D175" s="8" t="s">
        <v>1124</v>
      </c>
      <c r="E175" s="9" t="s">
        <v>31</v>
      </c>
      <c r="F175" s="9" t="s">
        <v>38</v>
      </c>
      <c r="G175" s="9" t="s">
        <v>39</v>
      </c>
      <c r="H175" s="9" t="s">
        <v>40</v>
      </c>
      <c r="I175" s="9" t="s">
        <v>41</v>
      </c>
      <c r="J175" s="9" t="s">
        <v>55</v>
      </c>
      <c r="K175" s="9" t="s">
        <v>57</v>
      </c>
      <c r="L175" s="10">
        <v>314004</v>
      </c>
      <c r="M175" s="9" t="s">
        <v>37</v>
      </c>
      <c r="N175" s="10">
        <v>675.99422400000003</v>
      </c>
      <c r="O175" s="10">
        <v>802.04296799999997</v>
      </c>
      <c r="P175" s="10">
        <v>431.99597399999999</v>
      </c>
      <c r="Q175" s="10">
        <v>652.49431200000004</v>
      </c>
      <c r="R175" s="10">
        <v>1241.5895640000001</v>
      </c>
      <c r="S175" s="10">
        <v>658.99344599999995</v>
      </c>
      <c r="T175" s="10">
        <v>993.99132599999996</v>
      </c>
      <c r="U175" s="10">
        <v>1177.389582</v>
      </c>
      <c r="V175" s="10">
        <v>769.59339</v>
      </c>
      <c r="W175" s="10">
        <v>1000.991364</v>
      </c>
      <c r="X175" s="10">
        <v>702.99408600000004</v>
      </c>
      <c r="Y175" s="10">
        <v>673.99420799999996</v>
      </c>
      <c r="Z175" s="10">
        <v>855.992886</v>
      </c>
      <c r="AA175" s="10">
        <v>624.99446999999998</v>
      </c>
      <c r="AB175" s="10">
        <v>437.19604199999998</v>
      </c>
      <c r="AC175" s="10">
        <v>930.39167999999995</v>
      </c>
      <c r="AD175" s="10">
        <v>1095.1913400000001</v>
      </c>
      <c r="AE175" s="13">
        <v>845.59302000000002</v>
      </c>
    </row>
    <row r="176" spans="1:31" x14ac:dyDescent="0.25">
      <c r="A176" s="8">
        <v>906819040325</v>
      </c>
      <c r="B176" s="8" t="s">
        <v>257</v>
      </c>
      <c r="C176" s="8">
        <v>100000073538</v>
      </c>
      <c r="D176" s="8" t="s">
        <v>1027</v>
      </c>
      <c r="E176" s="9" t="s">
        <v>31</v>
      </c>
      <c r="F176" s="9" t="s">
        <v>58</v>
      </c>
      <c r="G176" s="9" t="s">
        <v>59</v>
      </c>
      <c r="H176" s="9" t="s">
        <v>40</v>
      </c>
      <c r="I176" s="9" t="s">
        <v>48</v>
      </c>
      <c r="J176" s="9" t="s">
        <v>64</v>
      </c>
      <c r="K176" s="9" t="s">
        <v>65</v>
      </c>
      <c r="L176" s="10">
        <v>514002</v>
      </c>
      <c r="M176" s="9" t="s">
        <v>51</v>
      </c>
      <c r="N176" s="10">
        <v>641.59285199999999</v>
      </c>
      <c r="O176" s="10">
        <v>568.64391000000001</v>
      </c>
      <c r="P176" s="10">
        <v>456.09519</v>
      </c>
      <c r="Q176" s="10">
        <v>520.84428600000001</v>
      </c>
      <c r="R176" s="10">
        <v>677.24274000000003</v>
      </c>
      <c r="S176" s="10">
        <v>749.39221199999997</v>
      </c>
      <c r="T176" s="10">
        <v>773.09175000000005</v>
      </c>
      <c r="U176" s="10">
        <v>742.442634</v>
      </c>
      <c r="V176" s="10">
        <v>703.54254600000002</v>
      </c>
      <c r="W176" s="10">
        <v>871.19067600000005</v>
      </c>
      <c r="X176" s="10">
        <v>747.99213599999996</v>
      </c>
      <c r="Y176" s="10">
        <v>676.59262200000001</v>
      </c>
      <c r="Z176" s="10">
        <v>609.09330599999998</v>
      </c>
      <c r="AA176" s="10">
        <v>567.59374200000002</v>
      </c>
      <c r="AB176" s="10">
        <v>431.94529199999999</v>
      </c>
      <c r="AC176" s="10">
        <v>806.89097400000003</v>
      </c>
      <c r="AD176" s="10">
        <v>684.44245799999999</v>
      </c>
      <c r="AE176" s="13">
        <v>835.29100800000003</v>
      </c>
    </row>
    <row r="177" spans="1:31" x14ac:dyDescent="0.25">
      <c r="A177" s="8">
        <v>115343892838</v>
      </c>
      <c r="B177" s="8" t="s">
        <v>289</v>
      </c>
      <c r="C177" s="8">
        <v>100000850914</v>
      </c>
      <c r="D177" s="8" t="s">
        <v>1059</v>
      </c>
      <c r="E177" s="9" t="s">
        <v>31</v>
      </c>
      <c r="F177" s="9" t="s">
        <v>58</v>
      </c>
      <c r="G177" s="9" t="s">
        <v>59</v>
      </c>
      <c r="H177" s="9" t="s">
        <v>40</v>
      </c>
      <c r="I177" s="9" t="s">
        <v>41</v>
      </c>
      <c r="J177" s="9" t="s">
        <v>64</v>
      </c>
      <c r="K177" s="9" t="s">
        <v>65</v>
      </c>
      <c r="L177" s="10">
        <v>314004</v>
      </c>
      <c r="M177" s="9" t="s">
        <v>37</v>
      </c>
      <c r="N177" s="10">
        <v>712.04445599999997</v>
      </c>
      <c r="O177" s="10">
        <v>912.09211200000004</v>
      </c>
      <c r="P177" s="10">
        <v>537.84589800000003</v>
      </c>
      <c r="Q177" s="10">
        <v>674.244372</v>
      </c>
      <c r="R177" s="10">
        <v>1302.640566</v>
      </c>
      <c r="S177" s="10">
        <v>1405.139868</v>
      </c>
      <c r="T177" s="10">
        <v>1247.638698</v>
      </c>
      <c r="U177" s="10">
        <v>914.24141999999995</v>
      </c>
      <c r="V177" s="10">
        <v>974.990724</v>
      </c>
      <c r="W177" s="10">
        <v>1907.982792</v>
      </c>
      <c r="X177" s="10">
        <v>840.34317599999997</v>
      </c>
      <c r="Y177" s="10">
        <v>818.04023400000005</v>
      </c>
      <c r="Z177" s="10">
        <v>1204.7404200000001</v>
      </c>
      <c r="AA177" s="10">
        <v>334.49640599999998</v>
      </c>
      <c r="AB177" s="10">
        <v>613.09477800000002</v>
      </c>
      <c r="AC177" s="10">
        <v>980.28831000000002</v>
      </c>
      <c r="AD177" s="10">
        <v>849.79067399999997</v>
      </c>
      <c r="AE177" s="13">
        <v>825.49013400000001</v>
      </c>
    </row>
    <row r="178" spans="1:31" x14ac:dyDescent="0.25">
      <c r="A178" s="8">
        <v>571893731275</v>
      </c>
      <c r="B178" s="8" t="s">
        <v>303</v>
      </c>
      <c r="C178" s="8">
        <v>100000910537</v>
      </c>
      <c r="D178" s="8" t="s">
        <v>1073</v>
      </c>
      <c r="E178" s="9" t="s">
        <v>31</v>
      </c>
      <c r="F178" s="9" t="s">
        <v>38</v>
      </c>
      <c r="G178" s="9" t="s">
        <v>39</v>
      </c>
      <c r="H178" s="9" t="s">
        <v>40</v>
      </c>
      <c r="I178" s="9" t="s">
        <v>41</v>
      </c>
      <c r="J178" s="9" t="s">
        <v>55</v>
      </c>
      <c r="K178" s="9" t="s">
        <v>56</v>
      </c>
      <c r="L178" s="10">
        <v>314015</v>
      </c>
      <c r="M178" s="9" t="s">
        <v>37</v>
      </c>
      <c r="N178" s="10">
        <v>580.99527599999999</v>
      </c>
      <c r="O178" s="10">
        <v>686.09385599999996</v>
      </c>
      <c r="P178" s="10">
        <v>540.29504399999996</v>
      </c>
      <c r="Q178" s="10">
        <v>700.49375999999995</v>
      </c>
      <c r="R178" s="10">
        <v>704.193624</v>
      </c>
      <c r="S178" s="10">
        <v>2742.1852739999999</v>
      </c>
      <c r="T178" s="10">
        <v>1611.4390559999999</v>
      </c>
      <c r="U178" s="10">
        <v>5939.9687999999996</v>
      </c>
      <c r="V178" s="10">
        <v>2168.98713</v>
      </c>
      <c r="W178" s="10">
        <v>646.794354</v>
      </c>
      <c r="X178" s="10">
        <v>2391.986562</v>
      </c>
      <c r="Y178" s="10">
        <v>1879.9889880000001</v>
      </c>
      <c r="Z178" s="10">
        <v>584.99494800000002</v>
      </c>
      <c r="AA178" s="10">
        <v>503.99539199999998</v>
      </c>
      <c r="AB178" s="10">
        <v>443.99584800000002</v>
      </c>
      <c r="AC178" s="10">
        <v>1396.9886759999999</v>
      </c>
      <c r="AD178" s="10">
        <v>309.99696</v>
      </c>
      <c r="AE178" s="13">
        <v>813.19209000000001</v>
      </c>
    </row>
    <row r="179" spans="1:31" x14ac:dyDescent="0.25">
      <c r="A179" s="8">
        <v>984574609569</v>
      </c>
      <c r="B179" s="8" t="s">
        <v>295</v>
      </c>
      <c r="C179" s="8">
        <v>100000262307</v>
      </c>
      <c r="D179" s="8" t="s">
        <v>1065</v>
      </c>
      <c r="E179" s="9" t="s">
        <v>31</v>
      </c>
      <c r="F179" s="9" t="s">
        <v>38</v>
      </c>
      <c r="G179" s="9" t="s">
        <v>39</v>
      </c>
      <c r="H179" s="9" t="s">
        <v>40</v>
      </c>
      <c r="I179" s="9" t="s">
        <v>41</v>
      </c>
      <c r="J179" s="9" t="s">
        <v>55</v>
      </c>
      <c r="K179" s="9" t="s">
        <v>56</v>
      </c>
      <c r="L179" s="10">
        <v>314012</v>
      </c>
      <c r="M179" s="9" t="s">
        <v>37</v>
      </c>
      <c r="N179" s="11"/>
      <c r="O179" s="11"/>
      <c r="P179" s="11"/>
      <c r="Q179" s="11"/>
      <c r="R179" s="11"/>
      <c r="S179" s="11"/>
      <c r="T179" s="11"/>
      <c r="U179" s="11"/>
      <c r="V179" s="11"/>
      <c r="W179" s="10">
        <v>546.99521400000003</v>
      </c>
      <c r="X179" s="10">
        <v>409.99623000000003</v>
      </c>
      <c r="Y179" s="10">
        <v>509.99540400000001</v>
      </c>
      <c r="Z179" s="10">
        <v>290.19778200000002</v>
      </c>
      <c r="AA179" s="10">
        <v>197.99814599999999</v>
      </c>
      <c r="AB179" s="10">
        <v>345.99661200000003</v>
      </c>
      <c r="AC179" s="10">
        <v>506.995158</v>
      </c>
      <c r="AD179" s="10">
        <v>237.99783600000001</v>
      </c>
      <c r="AE179" s="13">
        <v>811.99370999999996</v>
      </c>
    </row>
    <row r="180" spans="1:31" x14ac:dyDescent="0.25">
      <c r="A180" s="8">
        <v>101058901066</v>
      </c>
      <c r="B180" s="8" t="s">
        <v>308</v>
      </c>
      <c r="C180" s="8">
        <v>100000670525</v>
      </c>
      <c r="D180" s="8" t="s">
        <v>1078</v>
      </c>
      <c r="E180" s="9" t="s">
        <v>31</v>
      </c>
      <c r="F180" s="9" t="s">
        <v>38</v>
      </c>
      <c r="G180" s="9" t="s">
        <v>39</v>
      </c>
      <c r="H180" s="9" t="s">
        <v>40</v>
      </c>
      <c r="I180" s="9" t="s">
        <v>46</v>
      </c>
      <c r="J180" s="9" t="s">
        <v>55</v>
      </c>
      <c r="K180" s="9" t="s">
        <v>56</v>
      </c>
      <c r="L180" s="10">
        <v>314003</v>
      </c>
      <c r="M180" s="9" t="s">
        <v>37</v>
      </c>
      <c r="N180" s="10">
        <v>416.995698</v>
      </c>
      <c r="O180" s="10">
        <v>506.99431800000002</v>
      </c>
      <c r="P180" s="10">
        <v>527.99396999999999</v>
      </c>
      <c r="Q180" s="10">
        <v>774.99054000000001</v>
      </c>
      <c r="R180" s="10">
        <v>569.99436000000003</v>
      </c>
      <c r="S180" s="10">
        <v>739.99251000000004</v>
      </c>
      <c r="T180" s="10">
        <v>1096.988568</v>
      </c>
      <c r="U180" s="10">
        <v>495.99523799999997</v>
      </c>
      <c r="V180" s="10">
        <v>818.99125800000002</v>
      </c>
      <c r="W180" s="10">
        <v>415.995834</v>
      </c>
      <c r="X180" s="10">
        <v>556.99458600000003</v>
      </c>
      <c r="Y180" s="10">
        <v>561.99439800000005</v>
      </c>
      <c r="Z180" s="10">
        <v>183.998154</v>
      </c>
      <c r="AA180" s="10">
        <v>323.99673000000001</v>
      </c>
      <c r="AB180" s="10">
        <v>596.992842</v>
      </c>
      <c r="AC180" s="10">
        <v>336.99634800000001</v>
      </c>
      <c r="AD180" s="10">
        <v>455.99523599999998</v>
      </c>
      <c r="AE180" s="13">
        <v>811.59152400000005</v>
      </c>
    </row>
    <row r="181" spans="1:31" x14ac:dyDescent="0.25">
      <c r="A181" s="8">
        <v>727941647797</v>
      </c>
      <c r="B181" s="8" t="s">
        <v>269</v>
      </c>
      <c r="C181" s="8">
        <v>100000581477</v>
      </c>
      <c r="D181" s="8" t="s">
        <v>1039</v>
      </c>
      <c r="E181" s="9" t="s">
        <v>31</v>
      </c>
      <c r="F181" s="9" t="s">
        <v>38</v>
      </c>
      <c r="G181" s="9" t="s">
        <v>39</v>
      </c>
      <c r="H181" s="9" t="s">
        <v>40</v>
      </c>
      <c r="I181" s="9" t="s">
        <v>46</v>
      </c>
      <c r="J181" s="9" t="s">
        <v>55</v>
      </c>
      <c r="K181" s="9" t="s">
        <v>57</v>
      </c>
      <c r="L181" s="10">
        <v>314002</v>
      </c>
      <c r="M181" s="9" t="s">
        <v>37</v>
      </c>
      <c r="N181" s="10">
        <v>596.29393200000004</v>
      </c>
      <c r="O181" s="10">
        <v>668.39286000000004</v>
      </c>
      <c r="P181" s="10">
        <v>581.19395999999995</v>
      </c>
      <c r="Q181" s="10">
        <v>577.79366400000004</v>
      </c>
      <c r="R181" s="10">
        <v>680.99242200000003</v>
      </c>
      <c r="S181" s="10">
        <v>773.39189999999996</v>
      </c>
      <c r="T181" s="10">
        <v>745.59260400000005</v>
      </c>
      <c r="U181" s="10">
        <v>778.99212599999998</v>
      </c>
      <c r="V181" s="10">
        <v>749.39267400000006</v>
      </c>
      <c r="W181" s="10">
        <v>647.99341800000002</v>
      </c>
      <c r="X181" s="10">
        <v>707.59248600000001</v>
      </c>
      <c r="Y181" s="10">
        <v>507.99472200000002</v>
      </c>
      <c r="Z181" s="10">
        <v>498.79486800000001</v>
      </c>
      <c r="AA181" s="10">
        <v>418.99528199999997</v>
      </c>
      <c r="AB181" s="10">
        <v>410.99576400000001</v>
      </c>
      <c r="AC181" s="10">
        <v>707.19238199999995</v>
      </c>
      <c r="AD181" s="10">
        <v>829.19114400000001</v>
      </c>
      <c r="AE181" s="13">
        <v>804.99150599999996</v>
      </c>
    </row>
    <row r="182" spans="1:31" x14ac:dyDescent="0.25">
      <c r="A182" s="8">
        <v>968095717974</v>
      </c>
      <c r="B182" s="8" t="s">
        <v>322</v>
      </c>
      <c r="C182" s="8">
        <v>100000450166</v>
      </c>
      <c r="D182" s="8" t="s">
        <v>1092</v>
      </c>
      <c r="E182" s="9" t="s">
        <v>31</v>
      </c>
      <c r="F182" s="9" t="s">
        <v>58</v>
      </c>
      <c r="G182" s="9" t="s">
        <v>62</v>
      </c>
      <c r="H182" s="9" t="s">
        <v>40</v>
      </c>
      <c r="I182" s="9" t="s">
        <v>48</v>
      </c>
      <c r="J182" s="9" t="s">
        <v>60</v>
      </c>
      <c r="K182" s="9" t="s">
        <v>67</v>
      </c>
      <c r="L182" s="10">
        <v>514002</v>
      </c>
      <c r="M182" s="9" t="s">
        <v>51</v>
      </c>
      <c r="N182" s="10">
        <v>333.69649199999998</v>
      </c>
      <c r="O182" s="10">
        <v>230.84805399999999</v>
      </c>
      <c r="P182" s="10">
        <v>209.74781999999999</v>
      </c>
      <c r="Q182" s="10">
        <v>201.497964</v>
      </c>
      <c r="R182" s="10">
        <v>331.59700800000002</v>
      </c>
      <c r="S182" s="10">
        <v>289.69744200000002</v>
      </c>
      <c r="T182" s="10">
        <v>328.74735600000002</v>
      </c>
      <c r="U182" s="10">
        <v>357.24681600000002</v>
      </c>
      <c r="V182" s="10">
        <v>422.74639200000001</v>
      </c>
      <c r="W182" s="10">
        <v>327.99715200000003</v>
      </c>
      <c r="X182" s="10">
        <v>429.44612999999998</v>
      </c>
      <c r="Y182" s="10">
        <v>362.296716</v>
      </c>
      <c r="Z182" s="10">
        <v>292.447272</v>
      </c>
      <c r="AA182" s="10">
        <v>325.79700000000003</v>
      </c>
      <c r="AB182" s="10">
        <v>197.09805600000001</v>
      </c>
      <c r="AC182" s="10">
        <v>493.84546799999998</v>
      </c>
      <c r="AD182" s="10">
        <v>909.29344800000001</v>
      </c>
      <c r="AE182" s="13">
        <v>797.94422399999996</v>
      </c>
    </row>
    <row r="183" spans="1:31" x14ac:dyDescent="0.25">
      <c r="A183" s="8">
        <v>924410208961</v>
      </c>
      <c r="B183" s="8" t="s">
        <v>323</v>
      </c>
      <c r="C183" s="8">
        <v>100000505583</v>
      </c>
      <c r="D183" s="8" t="s">
        <v>1093</v>
      </c>
      <c r="E183" s="9" t="s">
        <v>31</v>
      </c>
      <c r="F183" s="9" t="s">
        <v>32</v>
      </c>
      <c r="G183" s="9" t="s">
        <v>33</v>
      </c>
      <c r="H183" s="9" t="s">
        <v>40</v>
      </c>
      <c r="I183" s="9" t="s">
        <v>41</v>
      </c>
      <c r="J183" s="9" t="s">
        <v>42</v>
      </c>
      <c r="K183" s="9" t="s">
        <v>43</v>
      </c>
      <c r="L183" s="10">
        <v>314015</v>
      </c>
      <c r="M183" s="9" t="s">
        <v>37</v>
      </c>
      <c r="N183" s="11"/>
      <c r="O183" s="11"/>
      <c r="P183" s="10">
        <v>88.999110000000002</v>
      </c>
      <c r="Q183" s="10">
        <v>100.99899000000001</v>
      </c>
      <c r="R183" s="10">
        <v>207.99791999999999</v>
      </c>
      <c r="S183" s="10">
        <v>292.99707000000001</v>
      </c>
      <c r="T183" s="10">
        <v>321.99678</v>
      </c>
      <c r="U183" s="10">
        <v>353.99646000000001</v>
      </c>
      <c r="V183" s="10">
        <v>411.99669599999999</v>
      </c>
      <c r="W183" s="10">
        <v>422.99659800000001</v>
      </c>
      <c r="X183" s="10">
        <v>467.99602800000002</v>
      </c>
      <c r="Y183" s="10">
        <v>502.99595399999998</v>
      </c>
      <c r="Z183" s="10">
        <v>444.99626999999998</v>
      </c>
      <c r="AA183" s="10">
        <v>488.99570999999997</v>
      </c>
      <c r="AB183" s="10">
        <v>484.99592999999999</v>
      </c>
      <c r="AC183" s="10">
        <v>662.994282</v>
      </c>
      <c r="AD183" s="10">
        <v>877.99244399999998</v>
      </c>
      <c r="AE183" s="13">
        <v>793.99366799999996</v>
      </c>
    </row>
    <row r="184" spans="1:31" x14ac:dyDescent="0.25">
      <c r="A184" s="8">
        <v>827327354117</v>
      </c>
      <c r="B184" s="8" t="s">
        <v>273</v>
      </c>
      <c r="C184" s="8">
        <v>100000288765</v>
      </c>
      <c r="D184" s="8" t="s">
        <v>1043</v>
      </c>
      <c r="E184" s="9" t="s">
        <v>31</v>
      </c>
      <c r="F184" s="9" t="s">
        <v>58</v>
      </c>
      <c r="G184" s="9" t="s">
        <v>59</v>
      </c>
      <c r="H184" s="9" t="s">
        <v>40</v>
      </c>
      <c r="I184" s="9" t="s">
        <v>48</v>
      </c>
      <c r="J184" s="9" t="s">
        <v>64</v>
      </c>
      <c r="K184" s="9" t="s">
        <v>65</v>
      </c>
      <c r="L184" s="10">
        <v>514002</v>
      </c>
      <c r="M184" s="9" t="s">
        <v>51</v>
      </c>
      <c r="N184" s="10">
        <v>1042.5883799999999</v>
      </c>
      <c r="O184" s="10">
        <v>862.64185199999997</v>
      </c>
      <c r="P184" s="10">
        <v>583.24377200000004</v>
      </c>
      <c r="Q184" s="10">
        <v>576.49369200000001</v>
      </c>
      <c r="R184" s="10">
        <v>1406.086278</v>
      </c>
      <c r="S184" s="10">
        <v>861.49064999999996</v>
      </c>
      <c r="T184" s="10">
        <v>937.44009600000004</v>
      </c>
      <c r="U184" s="10">
        <v>1115.9406180000001</v>
      </c>
      <c r="V184" s="10">
        <v>1046.338962</v>
      </c>
      <c r="W184" s="10">
        <v>797.99182800000005</v>
      </c>
      <c r="X184" s="10">
        <v>796.09093199999995</v>
      </c>
      <c r="Y184" s="10">
        <v>773.29153199999996</v>
      </c>
      <c r="Z184" s="10">
        <v>680.94262200000003</v>
      </c>
      <c r="AA184" s="10">
        <v>565.99344599999995</v>
      </c>
      <c r="AB184" s="10">
        <v>402.74561999999997</v>
      </c>
      <c r="AC184" s="10">
        <v>561.04406400000005</v>
      </c>
      <c r="AD184" s="10">
        <v>608.99318400000004</v>
      </c>
      <c r="AE184" s="13">
        <v>792.29138399999999</v>
      </c>
    </row>
    <row r="185" spans="1:31" x14ac:dyDescent="0.25">
      <c r="A185" s="8">
        <v>806867257173</v>
      </c>
      <c r="B185" s="8" t="s">
        <v>372</v>
      </c>
      <c r="C185" s="8">
        <v>100000707569</v>
      </c>
      <c r="D185" s="8" t="s">
        <v>1142</v>
      </c>
      <c r="E185" s="9" t="s">
        <v>31</v>
      </c>
      <c r="F185" s="9" t="s">
        <v>38</v>
      </c>
      <c r="G185" s="9" t="s">
        <v>39</v>
      </c>
      <c r="H185" s="9" t="s">
        <v>40</v>
      </c>
      <c r="I185" s="9" t="s">
        <v>41</v>
      </c>
      <c r="J185" s="9" t="s">
        <v>55</v>
      </c>
      <c r="K185" s="9" t="s">
        <v>56</v>
      </c>
      <c r="L185" s="10">
        <v>314006</v>
      </c>
      <c r="M185" s="9" t="s">
        <v>37</v>
      </c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0">
        <v>360.99668400000002</v>
      </c>
      <c r="AC185" s="10">
        <v>619.79417999999998</v>
      </c>
      <c r="AD185" s="10">
        <v>681.59323800000004</v>
      </c>
      <c r="AE185" s="13">
        <v>791.99305200000003</v>
      </c>
    </row>
    <row r="186" spans="1:31" x14ac:dyDescent="0.25">
      <c r="A186" s="8">
        <v>219840679068</v>
      </c>
      <c r="B186" s="8" t="s">
        <v>332</v>
      </c>
      <c r="C186" s="8">
        <v>100000138762</v>
      </c>
      <c r="D186" s="8" t="s">
        <v>1102</v>
      </c>
      <c r="E186" s="9" t="s">
        <v>31</v>
      </c>
      <c r="F186" s="9" t="s">
        <v>32</v>
      </c>
      <c r="G186" s="9" t="s">
        <v>33</v>
      </c>
      <c r="H186" s="9" t="s">
        <v>40</v>
      </c>
      <c r="I186" s="9" t="s">
        <v>41</v>
      </c>
      <c r="J186" s="9" t="s">
        <v>42</v>
      </c>
      <c r="K186" s="9" t="s">
        <v>43</v>
      </c>
      <c r="L186" s="10">
        <v>314004</v>
      </c>
      <c r="M186" s="9" t="s">
        <v>37</v>
      </c>
      <c r="N186" s="11"/>
      <c r="O186" s="11"/>
      <c r="P186" s="11"/>
      <c r="Q186" s="11"/>
      <c r="R186" s="11"/>
      <c r="S186" s="11"/>
      <c r="T186" s="11"/>
      <c r="U186" s="10">
        <v>452.99570999999997</v>
      </c>
      <c r="V186" s="10">
        <v>442.99620599999997</v>
      </c>
      <c r="W186" s="10">
        <v>620.19451800000002</v>
      </c>
      <c r="X186" s="10">
        <v>373.996512</v>
      </c>
      <c r="Y186" s="10">
        <v>622.99483799999996</v>
      </c>
      <c r="Z186" s="10">
        <v>613.19485199999997</v>
      </c>
      <c r="AA186" s="10">
        <v>553.99554000000001</v>
      </c>
      <c r="AB186" s="10">
        <v>91.999260000000007</v>
      </c>
      <c r="AC186" s="10">
        <v>474.99646200000001</v>
      </c>
      <c r="AD186" s="10">
        <v>454.99581000000001</v>
      </c>
      <c r="AE186" s="13">
        <v>786.39377999999999</v>
      </c>
    </row>
    <row r="187" spans="1:31" x14ac:dyDescent="0.25">
      <c r="A187" s="8">
        <v>607837642403</v>
      </c>
      <c r="B187" s="8" t="s">
        <v>318</v>
      </c>
      <c r="C187" s="8">
        <v>100000556565</v>
      </c>
      <c r="D187" s="8" t="s">
        <v>1088</v>
      </c>
      <c r="E187" s="9" t="s">
        <v>31</v>
      </c>
      <c r="F187" s="9" t="s">
        <v>58</v>
      </c>
      <c r="G187" s="9" t="s">
        <v>59</v>
      </c>
      <c r="H187" s="9" t="s">
        <v>40</v>
      </c>
      <c r="I187" s="9" t="s">
        <v>41</v>
      </c>
      <c r="J187" s="9" t="s">
        <v>64</v>
      </c>
      <c r="K187" s="9" t="s">
        <v>65</v>
      </c>
      <c r="L187" s="10">
        <v>314006</v>
      </c>
      <c r="M187" s="9" t="s">
        <v>37</v>
      </c>
      <c r="N187" s="10">
        <v>246.797616</v>
      </c>
      <c r="O187" s="10">
        <v>130.74858</v>
      </c>
      <c r="P187" s="10">
        <v>304.84719000000001</v>
      </c>
      <c r="Q187" s="10">
        <v>172.49832000000001</v>
      </c>
      <c r="R187" s="10">
        <v>499.69483200000002</v>
      </c>
      <c r="S187" s="10">
        <v>397.99597799999998</v>
      </c>
      <c r="T187" s="10">
        <v>382.99626599999999</v>
      </c>
      <c r="U187" s="10">
        <v>595.79375400000004</v>
      </c>
      <c r="V187" s="10">
        <v>454.44537600000001</v>
      </c>
      <c r="W187" s="10">
        <v>581.34454200000005</v>
      </c>
      <c r="X187" s="10">
        <v>465.99559799999997</v>
      </c>
      <c r="Y187" s="10">
        <v>393.79559999999998</v>
      </c>
      <c r="Z187" s="10">
        <v>345.99661800000001</v>
      </c>
      <c r="AA187" s="10">
        <v>326.496756</v>
      </c>
      <c r="AB187" s="10">
        <v>323.29675800000001</v>
      </c>
      <c r="AC187" s="10">
        <v>503.245338</v>
      </c>
      <c r="AD187" s="10">
        <v>866.992974</v>
      </c>
      <c r="AE187" s="13">
        <v>780.59308199999998</v>
      </c>
    </row>
    <row r="188" spans="1:31" x14ac:dyDescent="0.25">
      <c r="A188" s="8">
        <v>984293774388</v>
      </c>
      <c r="B188" s="8" t="s">
        <v>392</v>
      </c>
      <c r="C188" s="8">
        <v>100000870222</v>
      </c>
      <c r="D188" s="8" t="s">
        <v>1162</v>
      </c>
      <c r="E188" s="9" t="s">
        <v>31</v>
      </c>
      <c r="F188" s="9" t="s">
        <v>38</v>
      </c>
      <c r="G188" s="9" t="s">
        <v>39</v>
      </c>
      <c r="H188" s="9" t="s">
        <v>40</v>
      </c>
      <c r="I188" s="9" t="s">
        <v>52</v>
      </c>
      <c r="J188" s="9" t="s">
        <v>49</v>
      </c>
      <c r="K188" s="9" t="s">
        <v>53</v>
      </c>
      <c r="L188" s="10">
        <v>414007</v>
      </c>
      <c r="M188" s="9" t="s">
        <v>54</v>
      </c>
      <c r="N188" s="10">
        <v>248.99746200000001</v>
      </c>
      <c r="O188" s="10">
        <v>578.99449200000004</v>
      </c>
      <c r="P188" s="10">
        <v>469.99542600000001</v>
      </c>
      <c r="Q188" s="10">
        <v>569.99431800000002</v>
      </c>
      <c r="R188" s="10">
        <v>735.99316199999998</v>
      </c>
      <c r="S188" s="10">
        <v>699.99379799999997</v>
      </c>
      <c r="T188" s="10">
        <v>847.99221</v>
      </c>
      <c r="U188" s="10">
        <v>708.99366599999996</v>
      </c>
      <c r="V188" s="10">
        <v>661.99399800000003</v>
      </c>
      <c r="W188" s="10">
        <v>731.99337600000001</v>
      </c>
      <c r="X188" s="10">
        <v>567.99482399999999</v>
      </c>
      <c r="Y188" s="10">
        <v>502.99564800000002</v>
      </c>
      <c r="Z188" s="10">
        <v>656.49414000000002</v>
      </c>
      <c r="AA188" s="10">
        <v>374.79672599999998</v>
      </c>
      <c r="AB188" s="10">
        <v>390.99648000000002</v>
      </c>
      <c r="AC188" s="10">
        <v>535.39511400000004</v>
      </c>
      <c r="AD188" s="10">
        <v>704.99363400000004</v>
      </c>
      <c r="AE188" s="13">
        <v>779.99339999999995</v>
      </c>
    </row>
    <row r="189" spans="1:31" x14ac:dyDescent="0.25">
      <c r="A189" s="8">
        <v>494996926636</v>
      </c>
      <c r="B189" s="8" t="s">
        <v>234</v>
      </c>
      <c r="C189" s="8">
        <v>100000756065</v>
      </c>
      <c r="D189" s="8" t="s">
        <v>1004</v>
      </c>
      <c r="E189" s="9" t="s">
        <v>31</v>
      </c>
      <c r="F189" s="9" t="s">
        <v>58</v>
      </c>
      <c r="G189" s="9" t="s">
        <v>59</v>
      </c>
      <c r="H189" s="9" t="s">
        <v>40</v>
      </c>
      <c r="I189" s="9" t="s">
        <v>46</v>
      </c>
      <c r="J189" s="9" t="s">
        <v>64</v>
      </c>
      <c r="K189" s="9" t="s">
        <v>66</v>
      </c>
      <c r="L189" s="10">
        <v>314007</v>
      </c>
      <c r="M189" s="9" t="s">
        <v>37</v>
      </c>
      <c r="N189" s="10">
        <v>1706.2399800000001</v>
      </c>
      <c r="O189" s="10">
        <v>1763.5888319999999</v>
      </c>
      <c r="P189" s="10">
        <v>3261.324024</v>
      </c>
      <c r="Q189" s="10">
        <v>1662.039012</v>
      </c>
      <c r="R189" s="10">
        <v>3061.7352599999999</v>
      </c>
      <c r="S189" s="10">
        <v>3552.2304359999998</v>
      </c>
      <c r="T189" s="10">
        <v>2052.9886200000001</v>
      </c>
      <c r="U189" s="10">
        <v>2202.4864080000002</v>
      </c>
      <c r="V189" s="10">
        <v>2751.229554</v>
      </c>
      <c r="W189" s="10">
        <v>1398.138066</v>
      </c>
      <c r="X189" s="10">
        <v>981.24267599999996</v>
      </c>
      <c r="Y189" s="10">
        <v>737.29376400000001</v>
      </c>
      <c r="Z189" s="10">
        <v>722.09553000000005</v>
      </c>
      <c r="AA189" s="10">
        <v>451.795728</v>
      </c>
      <c r="AB189" s="10">
        <v>1991.488098</v>
      </c>
      <c r="AC189" s="10">
        <v>1237.489098</v>
      </c>
      <c r="AD189" s="10">
        <v>1105.2873</v>
      </c>
      <c r="AE189" s="13">
        <v>774.99446999999998</v>
      </c>
    </row>
    <row r="190" spans="1:31" x14ac:dyDescent="0.25">
      <c r="A190" s="8">
        <v>639820905246</v>
      </c>
      <c r="B190" s="8" t="s">
        <v>330</v>
      </c>
      <c r="C190" s="8">
        <v>100000607504</v>
      </c>
      <c r="D190" s="8" t="s">
        <v>1100</v>
      </c>
      <c r="E190" s="9" t="s">
        <v>31</v>
      </c>
      <c r="F190" s="9" t="s">
        <v>38</v>
      </c>
      <c r="G190" s="9" t="s">
        <v>39</v>
      </c>
      <c r="H190" s="9" t="s">
        <v>40</v>
      </c>
      <c r="I190" s="9" t="s">
        <v>41</v>
      </c>
      <c r="J190" s="9" t="s">
        <v>55</v>
      </c>
      <c r="K190" s="9" t="s">
        <v>56</v>
      </c>
      <c r="L190" s="10">
        <v>314015</v>
      </c>
      <c r="M190" s="9" t="s">
        <v>37</v>
      </c>
      <c r="N190" s="10">
        <v>1131.9882660000001</v>
      </c>
      <c r="O190" s="10">
        <v>1089.5868359999999</v>
      </c>
      <c r="P190" s="10">
        <v>530.99562000000003</v>
      </c>
      <c r="Q190" s="10">
        <v>1032.9883380000001</v>
      </c>
      <c r="R190" s="10">
        <v>1044.988566</v>
      </c>
      <c r="S190" s="10">
        <v>1462.984314</v>
      </c>
      <c r="T190" s="10">
        <v>1036.988574</v>
      </c>
      <c r="U190" s="10">
        <v>1001.989974</v>
      </c>
      <c r="V190" s="10">
        <v>896.99056199999995</v>
      </c>
      <c r="W190" s="10">
        <v>1253.9867400000001</v>
      </c>
      <c r="X190" s="10">
        <v>1170.788076</v>
      </c>
      <c r="Y190" s="10">
        <v>565.99355400000002</v>
      </c>
      <c r="Z190" s="10">
        <v>1240.38681</v>
      </c>
      <c r="AA190" s="10">
        <v>750.99129000000005</v>
      </c>
      <c r="AB190" s="10">
        <v>610.99351200000001</v>
      </c>
      <c r="AC190" s="10">
        <v>925.79106000000002</v>
      </c>
      <c r="AD190" s="10">
        <v>1006.988604</v>
      </c>
      <c r="AE190" s="13">
        <v>766.99156200000004</v>
      </c>
    </row>
    <row r="191" spans="1:31" x14ac:dyDescent="0.25">
      <c r="A191" s="8">
        <v>991354841538</v>
      </c>
      <c r="B191" s="8" t="s">
        <v>306</v>
      </c>
      <c r="C191" s="8">
        <v>100000124866</v>
      </c>
      <c r="D191" s="8" t="s">
        <v>1076</v>
      </c>
      <c r="E191" s="9" t="s">
        <v>31</v>
      </c>
      <c r="F191" s="9" t="s">
        <v>58</v>
      </c>
      <c r="G191" s="9" t="s">
        <v>59</v>
      </c>
      <c r="H191" s="9" t="s">
        <v>40</v>
      </c>
      <c r="I191" s="9" t="s">
        <v>46</v>
      </c>
      <c r="J191" s="9" t="s">
        <v>64</v>
      </c>
      <c r="K191" s="9" t="s">
        <v>65</v>
      </c>
      <c r="L191" s="10">
        <v>314003</v>
      </c>
      <c r="M191" s="9" t="s">
        <v>37</v>
      </c>
      <c r="N191" s="10">
        <v>890.39473799999996</v>
      </c>
      <c r="O191" s="10">
        <v>322.24803600000001</v>
      </c>
      <c r="P191" s="10">
        <v>208.14795599999999</v>
      </c>
      <c r="Q191" s="10">
        <v>398.74713600000001</v>
      </c>
      <c r="R191" s="10">
        <v>626.69525399999998</v>
      </c>
      <c r="S191" s="10">
        <v>688.844832</v>
      </c>
      <c r="T191" s="10">
        <v>471.345192</v>
      </c>
      <c r="U191" s="10">
        <v>515.94495600000005</v>
      </c>
      <c r="V191" s="10">
        <v>727.44369600000005</v>
      </c>
      <c r="W191" s="10">
        <v>536.89600800000005</v>
      </c>
      <c r="X191" s="10">
        <v>741.99415799999997</v>
      </c>
      <c r="Y191" s="10">
        <v>406.195674</v>
      </c>
      <c r="Z191" s="10">
        <v>360.59656799999999</v>
      </c>
      <c r="AA191" s="10">
        <v>254.54748000000001</v>
      </c>
      <c r="AB191" s="10">
        <v>198.34779599999999</v>
      </c>
      <c r="AC191" s="10">
        <v>342.746376</v>
      </c>
      <c r="AD191" s="10">
        <v>503.14514400000002</v>
      </c>
      <c r="AE191" s="13">
        <v>756.193578</v>
      </c>
    </row>
    <row r="192" spans="1:31" x14ac:dyDescent="0.25">
      <c r="A192" s="8">
        <v>709038144634</v>
      </c>
      <c r="B192" s="8" t="s">
        <v>240</v>
      </c>
      <c r="C192" s="8">
        <v>100000736331</v>
      </c>
      <c r="D192" s="8" t="s">
        <v>1010</v>
      </c>
      <c r="E192" s="9" t="s">
        <v>31</v>
      </c>
      <c r="F192" s="9" t="s">
        <v>32</v>
      </c>
      <c r="G192" s="9" t="s">
        <v>33</v>
      </c>
      <c r="H192" s="9" t="s">
        <v>40</v>
      </c>
      <c r="I192" s="9" t="s">
        <v>46</v>
      </c>
      <c r="J192" s="9" t="s">
        <v>60</v>
      </c>
      <c r="K192" s="9" t="s">
        <v>67</v>
      </c>
      <c r="L192" s="10">
        <v>314016</v>
      </c>
      <c r="M192" s="9" t="s">
        <v>37</v>
      </c>
      <c r="N192" s="11"/>
      <c r="O192" s="11"/>
      <c r="P192" s="11"/>
      <c r="Q192" s="11"/>
      <c r="R192" s="11"/>
      <c r="S192" s="11"/>
      <c r="T192" s="11"/>
      <c r="U192" s="11"/>
      <c r="V192" s="10">
        <v>654.19304399999999</v>
      </c>
      <c r="W192" s="10">
        <v>418.196124</v>
      </c>
      <c r="X192" s="10">
        <v>132.998784</v>
      </c>
      <c r="Y192" s="10">
        <v>111.99915</v>
      </c>
      <c r="Z192" s="10">
        <v>292.997274</v>
      </c>
      <c r="AA192" s="10">
        <v>1479.5864759999999</v>
      </c>
      <c r="AB192" s="10">
        <v>206.798238</v>
      </c>
      <c r="AC192" s="10">
        <v>586.39314000000002</v>
      </c>
      <c r="AD192" s="10">
        <v>306.79747200000003</v>
      </c>
      <c r="AE192" s="13">
        <v>753.99231599999996</v>
      </c>
    </row>
    <row r="193" spans="1:31" x14ac:dyDescent="0.25">
      <c r="A193" s="8">
        <v>380849440019</v>
      </c>
      <c r="B193" s="8" t="s">
        <v>404</v>
      </c>
      <c r="C193" s="8">
        <v>100000030734</v>
      </c>
      <c r="D193" s="8" t="s">
        <v>1174</v>
      </c>
      <c r="E193" s="9" t="s">
        <v>31</v>
      </c>
      <c r="F193" s="9" t="s">
        <v>38</v>
      </c>
      <c r="G193" s="9" t="s">
        <v>39</v>
      </c>
      <c r="H193" s="9" t="s">
        <v>40</v>
      </c>
      <c r="I193" s="9" t="s">
        <v>41</v>
      </c>
      <c r="J193" s="9" t="s">
        <v>55</v>
      </c>
      <c r="K193" s="9" t="s">
        <v>56</v>
      </c>
      <c r="L193" s="10">
        <v>314004</v>
      </c>
      <c r="M193" s="9" t="s">
        <v>37</v>
      </c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0">
        <v>678.19349399999999</v>
      </c>
      <c r="AA193" s="10">
        <v>504.19490999999999</v>
      </c>
      <c r="AB193" s="10">
        <v>688.39261799999997</v>
      </c>
      <c r="AC193" s="10">
        <v>557.49445800000001</v>
      </c>
      <c r="AD193" s="10">
        <v>831.99223199999994</v>
      </c>
      <c r="AE193" s="13">
        <v>752.59268999999995</v>
      </c>
    </row>
    <row r="194" spans="1:31" x14ac:dyDescent="0.25">
      <c r="A194" s="8">
        <v>623757175417</v>
      </c>
      <c r="B194" s="8" t="s">
        <v>355</v>
      </c>
      <c r="C194" s="8">
        <v>100000764694</v>
      </c>
      <c r="D194" s="8" t="s">
        <v>1125</v>
      </c>
      <c r="E194" s="9" t="s">
        <v>31</v>
      </c>
      <c r="F194" s="9" t="s">
        <v>38</v>
      </c>
      <c r="G194" s="9" t="s">
        <v>39</v>
      </c>
      <c r="H194" s="9" t="s">
        <v>40</v>
      </c>
      <c r="I194" s="9" t="s">
        <v>46</v>
      </c>
      <c r="J194" s="9" t="s">
        <v>55</v>
      </c>
      <c r="K194" s="9" t="s">
        <v>57</v>
      </c>
      <c r="L194" s="10">
        <v>314002</v>
      </c>
      <c r="M194" s="9" t="s">
        <v>37</v>
      </c>
      <c r="N194" s="10">
        <v>364.39623599999999</v>
      </c>
      <c r="O194" s="10">
        <v>334.79661599999997</v>
      </c>
      <c r="P194" s="10">
        <v>209.99827199999999</v>
      </c>
      <c r="Q194" s="10">
        <v>417.39581399999997</v>
      </c>
      <c r="R194" s="10">
        <v>729.99435000000005</v>
      </c>
      <c r="S194" s="10">
        <v>312.79636199999999</v>
      </c>
      <c r="T194" s="10">
        <v>549.79435799999999</v>
      </c>
      <c r="U194" s="10">
        <v>696.99338999999998</v>
      </c>
      <c r="V194" s="10">
        <v>614.19451800000002</v>
      </c>
      <c r="W194" s="10">
        <v>636.99386200000004</v>
      </c>
      <c r="X194" s="10">
        <v>415.99527</v>
      </c>
      <c r="Y194" s="10">
        <v>328.39693799999998</v>
      </c>
      <c r="Z194" s="10">
        <v>405.99588599999998</v>
      </c>
      <c r="AA194" s="10">
        <v>217.99765199999999</v>
      </c>
      <c r="AB194" s="10">
        <v>259.997748</v>
      </c>
      <c r="AC194" s="10">
        <v>617.99305800000002</v>
      </c>
      <c r="AD194" s="10">
        <v>799.99231799999995</v>
      </c>
      <c r="AE194" s="13">
        <v>748.99575000000004</v>
      </c>
    </row>
    <row r="195" spans="1:31" x14ac:dyDescent="0.25">
      <c r="A195" s="8">
        <v>827572673078</v>
      </c>
      <c r="B195" s="8" t="s">
        <v>237</v>
      </c>
      <c r="C195" s="8">
        <v>100000029988</v>
      </c>
      <c r="D195" s="8" t="s">
        <v>1007</v>
      </c>
      <c r="E195" s="9" t="s">
        <v>31</v>
      </c>
      <c r="F195" s="9" t="s">
        <v>58</v>
      </c>
      <c r="G195" s="9" t="s">
        <v>59</v>
      </c>
      <c r="H195" s="9" t="s">
        <v>40</v>
      </c>
      <c r="I195" s="9" t="s">
        <v>46</v>
      </c>
      <c r="J195" s="9" t="s">
        <v>60</v>
      </c>
      <c r="K195" s="9" t="s">
        <v>61</v>
      </c>
      <c r="L195" s="10">
        <v>314002</v>
      </c>
      <c r="M195" s="9" t="s">
        <v>37</v>
      </c>
      <c r="N195" s="10">
        <v>977.38849200000004</v>
      </c>
      <c r="O195" s="10">
        <v>617.54328799999996</v>
      </c>
      <c r="P195" s="10">
        <v>460.89505800000001</v>
      </c>
      <c r="Q195" s="10">
        <v>506.794284</v>
      </c>
      <c r="R195" s="10">
        <v>860.19109200000003</v>
      </c>
      <c r="S195" s="10">
        <v>742.39114800000004</v>
      </c>
      <c r="T195" s="10">
        <v>631.59320400000001</v>
      </c>
      <c r="U195" s="10">
        <v>549.94318799999996</v>
      </c>
      <c r="V195" s="10">
        <v>619.74319200000002</v>
      </c>
      <c r="W195" s="10">
        <v>716.39198999999996</v>
      </c>
      <c r="X195" s="10">
        <v>353.195922</v>
      </c>
      <c r="Y195" s="10">
        <v>933.69017399999996</v>
      </c>
      <c r="Z195" s="10">
        <v>992.73810600000002</v>
      </c>
      <c r="AA195" s="10">
        <v>2818.484226</v>
      </c>
      <c r="AB195" s="10">
        <v>300.79696200000001</v>
      </c>
      <c r="AC195" s="10">
        <v>786.39127199999996</v>
      </c>
      <c r="AD195" s="10">
        <v>674.842308</v>
      </c>
      <c r="AE195" s="13">
        <v>746.84202000000005</v>
      </c>
    </row>
    <row r="196" spans="1:31" x14ac:dyDescent="0.25">
      <c r="A196" s="8">
        <v>907058075763</v>
      </c>
      <c r="B196" s="8" t="s">
        <v>277</v>
      </c>
      <c r="C196" s="8">
        <v>100000452142</v>
      </c>
      <c r="D196" s="8" t="s">
        <v>1047</v>
      </c>
      <c r="E196" s="9" t="s">
        <v>31</v>
      </c>
      <c r="F196" s="9" t="s">
        <v>38</v>
      </c>
      <c r="G196" s="9" t="s">
        <v>39</v>
      </c>
      <c r="H196" s="9" t="s">
        <v>40</v>
      </c>
      <c r="I196" s="9" t="s">
        <v>46</v>
      </c>
      <c r="J196" s="9" t="s">
        <v>42</v>
      </c>
      <c r="K196" s="9" t="s">
        <v>47</v>
      </c>
      <c r="L196" s="10">
        <v>314007</v>
      </c>
      <c r="M196" s="9" t="s">
        <v>37</v>
      </c>
      <c r="N196" s="10">
        <v>503.49472200000002</v>
      </c>
      <c r="O196" s="10">
        <v>547.69441200000006</v>
      </c>
      <c r="P196" s="10">
        <v>944.53936199999998</v>
      </c>
      <c r="Q196" s="10">
        <v>268.59790199999998</v>
      </c>
      <c r="R196" s="10">
        <v>488.09558399999997</v>
      </c>
      <c r="S196" s="10">
        <v>846.89168400000005</v>
      </c>
      <c r="T196" s="10">
        <v>556.94451600000002</v>
      </c>
      <c r="U196" s="10">
        <v>833.19153600000004</v>
      </c>
      <c r="V196" s="10">
        <v>721.49291400000004</v>
      </c>
      <c r="W196" s="10">
        <v>698.19323399999996</v>
      </c>
      <c r="X196" s="10">
        <v>616.244148</v>
      </c>
      <c r="Y196" s="10">
        <v>532.44503399999996</v>
      </c>
      <c r="Z196" s="10">
        <v>551.99461199999996</v>
      </c>
      <c r="AA196" s="10">
        <v>693.79282799999999</v>
      </c>
      <c r="AB196" s="10">
        <v>385.896636</v>
      </c>
      <c r="AC196" s="10">
        <v>807.59151599999996</v>
      </c>
      <c r="AD196" s="10">
        <v>610.44529799999998</v>
      </c>
      <c r="AE196" s="13">
        <v>745.04335800000001</v>
      </c>
    </row>
    <row r="197" spans="1:31" x14ac:dyDescent="0.25">
      <c r="A197" s="8">
        <v>296533698524</v>
      </c>
      <c r="B197" s="8" t="s">
        <v>211</v>
      </c>
      <c r="C197" s="8">
        <v>100000601708</v>
      </c>
      <c r="D197" s="8" t="s">
        <v>981</v>
      </c>
      <c r="E197" s="9" t="s">
        <v>31</v>
      </c>
      <c r="F197" s="9" t="s">
        <v>58</v>
      </c>
      <c r="G197" s="9" t="s">
        <v>59</v>
      </c>
      <c r="H197" s="9" t="s">
        <v>40</v>
      </c>
      <c r="I197" s="9" t="s">
        <v>41</v>
      </c>
      <c r="J197" s="9" t="s">
        <v>60</v>
      </c>
      <c r="K197" s="9" t="s">
        <v>61</v>
      </c>
      <c r="L197" s="10">
        <v>314015</v>
      </c>
      <c r="M197" s="9" t="s">
        <v>37</v>
      </c>
      <c r="N197" s="10">
        <v>657.74313600000005</v>
      </c>
      <c r="O197" s="10">
        <v>371.745768</v>
      </c>
      <c r="P197" s="10">
        <v>431.74550399999998</v>
      </c>
      <c r="Q197" s="10">
        <v>572.99553600000002</v>
      </c>
      <c r="R197" s="10">
        <v>522.44394</v>
      </c>
      <c r="S197" s="10">
        <v>473.24492400000003</v>
      </c>
      <c r="T197" s="10">
        <v>586.24335599999995</v>
      </c>
      <c r="U197" s="10">
        <v>437.49571200000003</v>
      </c>
      <c r="V197" s="10">
        <v>528.694524</v>
      </c>
      <c r="W197" s="10">
        <v>488.99467800000002</v>
      </c>
      <c r="X197" s="10">
        <v>739.390626</v>
      </c>
      <c r="Y197" s="10">
        <v>577.59365400000002</v>
      </c>
      <c r="Z197" s="10">
        <v>448.74428399999999</v>
      </c>
      <c r="AA197" s="10">
        <v>443.39526000000001</v>
      </c>
      <c r="AB197" s="10">
        <v>329.84631000000002</v>
      </c>
      <c r="AC197" s="10">
        <v>682.89212999999995</v>
      </c>
      <c r="AD197" s="10">
        <v>708.39190799999994</v>
      </c>
      <c r="AE197" s="13">
        <v>743.291382</v>
      </c>
    </row>
    <row r="198" spans="1:31" x14ac:dyDescent="0.25">
      <c r="A198" s="8">
        <v>719975488173</v>
      </c>
      <c r="B198" s="8" t="s">
        <v>315</v>
      </c>
      <c r="C198" s="8">
        <v>100000460776</v>
      </c>
      <c r="D198" s="8" t="s">
        <v>1085</v>
      </c>
      <c r="E198" s="9" t="s">
        <v>31</v>
      </c>
      <c r="F198" s="9" t="s">
        <v>38</v>
      </c>
      <c r="G198" s="9" t="s">
        <v>39</v>
      </c>
      <c r="H198" s="9" t="s">
        <v>40</v>
      </c>
      <c r="I198" s="9" t="s">
        <v>41</v>
      </c>
      <c r="J198" s="9" t="s">
        <v>55</v>
      </c>
      <c r="K198" s="9" t="s">
        <v>56</v>
      </c>
      <c r="L198" s="10">
        <v>314015</v>
      </c>
      <c r="M198" s="9" t="s">
        <v>37</v>
      </c>
      <c r="N198" s="10">
        <v>662.39462400000002</v>
      </c>
      <c r="O198" s="10">
        <v>700.49384399999997</v>
      </c>
      <c r="P198" s="10">
        <v>600.49442999999997</v>
      </c>
      <c r="Q198" s="10">
        <v>761.99274600000001</v>
      </c>
      <c r="R198" s="10">
        <v>552.79519800000003</v>
      </c>
      <c r="S198" s="10">
        <v>850.79235000000006</v>
      </c>
      <c r="T198" s="10">
        <v>851.19218999999998</v>
      </c>
      <c r="U198" s="10">
        <v>742.89327600000001</v>
      </c>
      <c r="V198" s="10">
        <v>779.99299199999996</v>
      </c>
      <c r="W198" s="10">
        <v>760.39318800000001</v>
      </c>
      <c r="X198" s="10">
        <v>702.99384599999996</v>
      </c>
      <c r="Y198" s="10">
        <v>640.99440600000003</v>
      </c>
      <c r="Z198" s="10">
        <v>605.79468599999996</v>
      </c>
      <c r="AA198" s="10">
        <v>406.99659600000001</v>
      </c>
      <c r="AB198" s="10">
        <v>409.99603200000001</v>
      </c>
      <c r="AC198" s="10">
        <v>894.59111399999995</v>
      </c>
      <c r="AD198" s="10">
        <v>472.99642799999998</v>
      </c>
      <c r="AE198" s="13">
        <v>742.99307999999996</v>
      </c>
    </row>
    <row r="199" spans="1:31" x14ac:dyDescent="0.25">
      <c r="A199" s="8">
        <v>889026128004</v>
      </c>
      <c r="B199" s="8" t="s">
        <v>169</v>
      </c>
      <c r="C199" s="8">
        <v>100000424305</v>
      </c>
      <c r="D199" s="8" t="s">
        <v>939</v>
      </c>
      <c r="E199" s="9" t="s">
        <v>31</v>
      </c>
      <c r="F199" s="9" t="s">
        <v>58</v>
      </c>
      <c r="G199" s="9" t="s">
        <v>59</v>
      </c>
      <c r="H199" s="9" t="s">
        <v>40</v>
      </c>
      <c r="I199" s="9" t="s">
        <v>46</v>
      </c>
      <c r="J199" s="9" t="s">
        <v>60</v>
      </c>
      <c r="K199" s="9" t="s">
        <v>61</v>
      </c>
      <c r="L199" s="10">
        <v>314007</v>
      </c>
      <c r="M199" s="9" t="s">
        <v>37</v>
      </c>
      <c r="N199" s="10">
        <v>715.04271600000004</v>
      </c>
      <c r="O199" s="10">
        <v>767.99205600000005</v>
      </c>
      <c r="P199" s="10">
        <v>717.24336000000005</v>
      </c>
      <c r="Q199" s="10">
        <v>905.99134800000002</v>
      </c>
      <c r="R199" s="10">
        <v>961.490904</v>
      </c>
      <c r="S199" s="10">
        <v>988.99015199999997</v>
      </c>
      <c r="T199" s="10">
        <v>956.29027199999996</v>
      </c>
      <c r="U199" s="10">
        <v>1061.989392</v>
      </c>
      <c r="V199" s="10">
        <v>882.04161599999998</v>
      </c>
      <c r="W199" s="10">
        <v>1025.5405619999999</v>
      </c>
      <c r="X199" s="10">
        <v>712.89334199999996</v>
      </c>
      <c r="Y199" s="10">
        <v>608.34421799999996</v>
      </c>
      <c r="Z199" s="10">
        <v>599.24363400000004</v>
      </c>
      <c r="AA199" s="10">
        <v>483.79481399999997</v>
      </c>
      <c r="AB199" s="10">
        <v>523.64473799999996</v>
      </c>
      <c r="AC199" s="10">
        <v>623.64413999999999</v>
      </c>
      <c r="AD199" s="10">
        <v>727.99305000000004</v>
      </c>
      <c r="AE199" s="13">
        <v>737.64313800000002</v>
      </c>
    </row>
    <row r="200" spans="1:31" x14ac:dyDescent="0.25">
      <c r="A200" s="8">
        <v>109625512734</v>
      </c>
      <c r="B200" s="8" t="s">
        <v>230</v>
      </c>
      <c r="C200" s="8">
        <v>100000322376</v>
      </c>
      <c r="D200" s="8" t="s">
        <v>1000</v>
      </c>
      <c r="E200" s="9" t="s">
        <v>31</v>
      </c>
      <c r="F200" s="9" t="s">
        <v>58</v>
      </c>
      <c r="G200" s="9" t="s">
        <v>59</v>
      </c>
      <c r="H200" s="9" t="s">
        <v>40</v>
      </c>
      <c r="I200" s="9" t="s">
        <v>41</v>
      </c>
      <c r="J200" s="9" t="s">
        <v>60</v>
      </c>
      <c r="K200" s="9" t="s">
        <v>61</v>
      </c>
      <c r="L200" s="10">
        <v>314015</v>
      </c>
      <c r="M200" s="9" t="s">
        <v>37</v>
      </c>
      <c r="N200" s="10">
        <v>1076.787456</v>
      </c>
      <c r="O200" s="10">
        <v>771.39153599999997</v>
      </c>
      <c r="P200" s="10">
        <v>618.14369999999997</v>
      </c>
      <c r="Q200" s="10">
        <v>697.54242799999997</v>
      </c>
      <c r="R200" s="10">
        <v>850.59058800000003</v>
      </c>
      <c r="S200" s="10">
        <v>873.04076399999997</v>
      </c>
      <c r="T200" s="10">
        <v>800.841588</v>
      </c>
      <c r="U200" s="10">
        <v>778.99105199999997</v>
      </c>
      <c r="V200" s="10">
        <v>539.24434799999995</v>
      </c>
      <c r="W200" s="10">
        <v>818.49133800000004</v>
      </c>
      <c r="X200" s="10">
        <v>730.79195400000003</v>
      </c>
      <c r="Y200" s="10">
        <v>740.59133999999995</v>
      </c>
      <c r="Z200" s="10">
        <v>597.14400000000001</v>
      </c>
      <c r="AA200" s="10">
        <v>595.69410000000005</v>
      </c>
      <c r="AB200" s="10">
        <v>458.54515199999997</v>
      </c>
      <c r="AC200" s="10">
        <v>967.38984000000005</v>
      </c>
      <c r="AD200" s="10">
        <v>950.23906799999997</v>
      </c>
      <c r="AE200" s="13">
        <v>736.19229600000006</v>
      </c>
    </row>
    <row r="201" spans="1:31" x14ac:dyDescent="0.25">
      <c r="A201" s="8">
        <v>287965404645</v>
      </c>
      <c r="B201" s="8" t="s">
        <v>297</v>
      </c>
      <c r="C201" s="8">
        <v>100000282142</v>
      </c>
      <c r="D201" s="8" t="s">
        <v>1067</v>
      </c>
      <c r="E201" s="9" t="s">
        <v>31</v>
      </c>
      <c r="F201" s="9" t="s">
        <v>58</v>
      </c>
      <c r="G201" s="9" t="s">
        <v>62</v>
      </c>
      <c r="H201" s="9" t="s">
        <v>40</v>
      </c>
      <c r="I201" s="9" t="s">
        <v>52</v>
      </c>
      <c r="J201" s="9" t="s">
        <v>60</v>
      </c>
      <c r="K201" s="9" t="s">
        <v>67</v>
      </c>
      <c r="L201" s="10">
        <v>414007</v>
      </c>
      <c r="M201" s="9" t="s">
        <v>54</v>
      </c>
      <c r="N201" s="10">
        <v>387.39578399999999</v>
      </c>
      <c r="O201" s="10">
        <v>526.44508800000006</v>
      </c>
      <c r="P201" s="10">
        <v>810.89290400000004</v>
      </c>
      <c r="Q201" s="10">
        <v>885.39014399999996</v>
      </c>
      <c r="R201" s="10">
        <v>675.94359599999996</v>
      </c>
      <c r="S201" s="10">
        <v>753.94086000000004</v>
      </c>
      <c r="T201" s="10">
        <v>959.98981200000003</v>
      </c>
      <c r="U201" s="10">
        <v>657.04341599999998</v>
      </c>
      <c r="V201" s="10">
        <v>939.59094000000005</v>
      </c>
      <c r="W201" s="10">
        <v>682.09348799999998</v>
      </c>
      <c r="X201" s="10">
        <v>802.04251199999999</v>
      </c>
      <c r="Y201" s="10">
        <v>611.243382</v>
      </c>
      <c r="Z201" s="10">
        <v>490.39527600000002</v>
      </c>
      <c r="AA201" s="10">
        <v>621.39325799999995</v>
      </c>
      <c r="AB201" s="10">
        <v>627.99416399999996</v>
      </c>
      <c r="AC201" s="10">
        <v>901.09030800000005</v>
      </c>
      <c r="AD201" s="10">
        <v>846.391884</v>
      </c>
      <c r="AE201" s="13">
        <v>736.09223999999995</v>
      </c>
    </row>
    <row r="202" spans="1:31" x14ac:dyDescent="0.25">
      <c r="A202" s="8">
        <v>914230099621</v>
      </c>
      <c r="B202" s="8" t="s">
        <v>380</v>
      </c>
      <c r="C202" s="8">
        <v>100000105854</v>
      </c>
      <c r="D202" s="8" t="s">
        <v>1150</v>
      </c>
      <c r="E202" s="9" t="s">
        <v>31</v>
      </c>
      <c r="F202" s="9" t="s">
        <v>38</v>
      </c>
      <c r="G202" s="9" t="s">
        <v>39</v>
      </c>
      <c r="H202" s="9" t="s">
        <v>40</v>
      </c>
      <c r="I202" s="9" t="s">
        <v>41</v>
      </c>
      <c r="J202" s="9" t="s">
        <v>42</v>
      </c>
      <c r="K202" s="9" t="s">
        <v>47</v>
      </c>
      <c r="L202" s="10">
        <v>314004</v>
      </c>
      <c r="M202" s="9" t="s">
        <v>37</v>
      </c>
      <c r="N202" s="11"/>
      <c r="O202" s="10">
        <v>1213.5881939999999</v>
      </c>
      <c r="P202" s="10">
        <v>1197.392292</v>
      </c>
      <c r="Q202" s="10">
        <v>726.99237600000004</v>
      </c>
      <c r="R202" s="10">
        <v>971.191464</v>
      </c>
      <c r="S202" s="10">
        <v>337.19702999999998</v>
      </c>
      <c r="T202" s="10">
        <v>800.99127599999997</v>
      </c>
      <c r="U202" s="10">
        <v>774.99446399999999</v>
      </c>
      <c r="V202" s="10">
        <v>769.99227599999995</v>
      </c>
      <c r="W202" s="10">
        <v>760.99301400000002</v>
      </c>
      <c r="X202" s="10">
        <v>721.74230999999997</v>
      </c>
      <c r="Y202" s="11"/>
      <c r="Z202" s="10">
        <v>1018.990602</v>
      </c>
      <c r="AA202" s="11"/>
      <c r="AB202" s="10">
        <v>894.99322800000004</v>
      </c>
      <c r="AC202" s="10">
        <v>526.99455599999999</v>
      </c>
      <c r="AD202" s="11"/>
      <c r="AE202" s="13">
        <v>734.74248599999999</v>
      </c>
    </row>
    <row r="203" spans="1:31" x14ac:dyDescent="0.25">
      <c r="A203" s="8">
        <v>937841117436</v>
      </c>
      <c r="B203" s="8" t="s">
        <v>290</v>
      </c>
      <c r="C203" s="8">
        <v>100000708934</v>
      </c>
      <c r="D203" s="8" t="s">
        <v>1060</v>
      </c>
      <c r="E203" s="9" t="s">
        <v>31</v>
      </c>
      <c r="F203" s="9" t="s">
        <v>58</v>
      </c>
      <c r="G203" s="9" t="s">
        <v>59</v>
      </c>
      <c r="H203" s="9" t="s">
        <v>40</v>
      </c>
      <c r="I203" s="9" t="s">
        <v>48</v>
      </c>
      <c r="J203" s="9" t="s">
        <v>64</v>
      </c>
      <c r="K203" s="9" t="s">
        <v>66</v>
      </c>
      <c r="L203" s="10">
        <v>514002</v>
      </c>
      <c r="M203" s="9" t="s">
        <v>51</v>
      </c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0">
        <v>384.99629399999998</v>
      </c>
      <c r="AA203" s="10">
        <v>651.44354999999996</v>
      </c>
      <c r="AB203" s="10">
        <v>190.497534</v>
      </c>
      <c r="AC203" s="10">
        <v>534.69439799999998</v>
      </c>
      <c r="AD203" s="10">
        <v>709.99267799999996</v>
      </c>
      <c r="AE203" s="13">
        <v>733.79179199999999</v>
      </c>
    </row>
    <row r="204" spans="1:31" x14ac:dyDescent="0.25">
      <c r="A204" s="8">
        <v>833830330070</v>
      </c>
      <c r="B204" s="8" t="s">
        <v>256</v>
      </c>
      <c r="C204" s="8">
        <v>100000512137</v>
      </c>
      <c r="D204" s="8" t="s">
        <v>1026</v>
      </c>
      <c r="E204" s="9" t="s">
        <v>31</v>
      </c>
      <c r="F204" s="9" t="s">
        <v>58</v>
      </c>
      <c r="G204" s="9" t="s">
        <v>62</v>
      </c>
      <c r="H204" s="9" t="s">
        <v>40</v>
      </c>
      <c r="I204" s="9" t="s">
        <v>46</v>
      </c>
      <c r="J204" s="9" t="s">
        <v>60</v>
      </c>
      <c r="K204" s="9" t="s">
        <v>61</v>
      </c>
      <c r="L204" s="10">
        <v>314003</v>
      </c>
      <c r="M204" s="9" t="s">
        <v>37</v>
      </c>
      <c r="N204" s="10">
        <v>1369.834116</v>
      </c>
      <c r="O204" s="10">
        <v>793.89058799999998</v>
      </c>
      <c r="P204" s="10">
        <v>600.39399600000002</v>
      </c>
      <c r="Q204" s="10">
        <v>559.34427600000004</v>
      </c>
      <c r="R204" s="10">
        <v>975.98854800000004</v>
      </c>
      <c r="S204" s="10">
        <v>1265.9848320000001</v>
      </c>
      <c r="T204" s="10">
        <v>925.38979200000006</v>
      </c>
      <c r="U204" s="10">
        <v>897.58952399999998</v>
      </c>
      <c r="V204" s="10">
        <v>752.79164400000002</v>
      </c>
      <c r="W204" s="10">
        <v>1389.884274</v>
      </c>
      <c r="X204" s="10">
        <v>884.48875199999998</v>
      </c>
      <c r="Y204" s="10">
        <v>836.639994</v>
      </c>
      <c r="Z204" s="10">
        <v>767.69150400000001</v>
      </c>
      <c r="AA204" s="10">
        <v>759.09152400000005</v>
      </c>
      <c r="AB204" s="10">
        <v>611.24305200000003</v>
      </c>
      <c r="AC204" s="10">
        <v>980.58931800000005</v>
      </c>
      <c r="AD204" s="10">
        <v>1512.7827119999999</v>
      </c>
      <c r="AE204" s="13">
        <v>731.84213999999997</v>
      </c>
    </row>
    <row r="205" spans="1:31" x14ac:dyDescent="0.25">
      <c r="A205" s="8">
        <v>212737054985</v>
      </c>
      <c r="B205" s="8" t="s">
        <v>317</v>
      </c>
      <c r="C205" s="8">
        <v>100000267708</v>
      </c>
      <c r="D205" s="8" t="s">
        <v>1087</v>
      </c>
      <c r="E205" s="9" t="s">
        <v>31</v>
      </c>
      <c r="F205" s="9" t="s">
        <v>32</v>
      </c>
      <c r="G205" s="9" t="s">
        <v>33</v>
      </c>
      <c r="H205" s="9" t="s">
        <v>40</v>
      </c>
      <c r="I205" s="9" t="s">
        <v>48</v>
      </c>
      <c r="J205" s="9" t="s">
        <v>49</v>
      </c>
      <c r="K205" s="9" t="s">
        <v>50</v>
      </c>
      <c r="L205" s="10">
        <v>514002</v>
      </c>
      <c r="M205" s="9" t="s">
        <v>51</v>
      </c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0">
        <v>322.99677000000003</v>
      </c>
      <c r="AD205" s="10">
        <v>469.99524000000002</v>
      </c>
      <c r="AE205" s="13">
        <v>725.992704</v>
      </c>
    </row>
    <row r="206" spans="1:31" x14ac:dyDescent="0.25">
      <c r="A206" s="8">
        <v>101011660451</v>
      </c>
      <c r="B206" s="8" t="s">
        <v>333</v>
      </c>
      <c r="C206" s="8">
        <v>100000832325</v>
      </c>
      <c r="D206" s="8" t="s">
        <v>1103</v>
      </c>
      <c r="E206" s="9" t="s">
        <v>31</v>
      </c>
      <c r="F206" s="9" t="s">
        <v>58</v>
      </c>
      <c r="G206" s="9" t="s">
        <v>59</v>
      </c>
      <c r="H206" s="9" t="s">
        <v>40</v>
      </c>
      <c r="I206" s="9" t="s">
        <v>41</v>
      </c>
      <c r="J206" s="9" t="s">
        <v>64</v>
      </c>
      <c r="K206" s="9" t="s">
        <v>66</v>
      </c>
      <c r="L206" s="10">
        <v>314015</v>
      </c>
      <c r="M206" s="9" t="s">
        <v>37</v>
      </c>
      <c r="N206" s="10">
        <v>607.74328200000002</v>
      </c>
      <c r="O206" s="10">
        <v>698.94231600000001</v>
      </c>
      <c r="P206" s="10">
        <v>548.7441</v>
      </c>
      <c r="Q206" s="10">
        <v>623.54308200000003</v>
      </c>
      <c r="R206" s="10">
        <v>934.49038199999995</v>
      </c>
      <c r="S206" s="10">
        <v>817.74018599999999</v>
      </c>
      <c r="T206" s="10">
        <v>1017.737958</v>
      </c>
      <c r="U206" s="10">
        <v>947.48848199999998</v>
      </c>
      <c r="V206" s="10">
        <v>999.48715800000002</v>
      </c>
      <c r="W206" s="10">
        <v>775.74097800000004</v>
      </c>
      <c r="X206" s="10">
        <v>692.34148200000004</v>
      </c>
      <c r="Y206" s="10">
        <v>671.54313000000002</v>
      </c>
      <c r="Z206" s="10">
        <v>512.74417200000005</v>
      </c>
      <c r="AA206" s="10">
        <v>324.49663800000002</v>
      </c>
      <c r="AB206" s="10">
        <v>503.99468400000001</v>
      </c>
      <c r="AC206" s="10">
        <v>521.49427200000002</v>
      </c>
      <c r="AD206" s="10">
        <v>655.94316000000003</v>
      </c>
      <c r="AE206" s="13">
        <v>723.74261999999999</v>
      </c>
    </row>
    <row r="207" spans="1:31" x14ac:dyDescent="0.25">
      <c r="A207" s="8">
        <v>484792903072</v>
      </c>
      <c r="B207" s="8" t="s">
        <v>283</v>
      </c>
      <c r="C207" s="8">
        <v>100000716525</v>
      </c>
      <c r="D207" s="8" t="s">
        <v>1053</v>
      </c>
      <c r="E207" s="9" t="s">
        <v>31</v>
      </c>
      <c r="F207" s="9" t="s">
        <v>38</v>
      </c>
      <c r="G207" s="9" t="s">
        <v>39</v>
      </c>
      <c r="H207" s="9" t="s">
        <v>40</v>
      </c>
      <c r="I207" s="9" t="s">
        <v>41</v>
      </c>
      <c r="J207" s="9" t="s">
        <v>42</v>
      </c>
      <c r="K207" s="9" t="s">
        <v>43</v>
      </c>
      <c r="L207" s="10">
        <v>314012</v>
      </c>
      <c r="M207" s="9" t="s">
        <v>37</v>
      </c>
      <c r="N207" s="10">
        <v>342.79636199999999</v>
      </c>
      <c r="O207" s="10">
        <v>451.49525999999997</v>
      </c>
      <c r="P207" s="10">
        <v>383.995926</v>
      </c>
      <c r="Q207" s="10">
        <v>283.69713000000002</v>
      </c>
      <c r="R207" s="10">
        <v>618.49342799999999</v>
      </c>
      <c r="S207" s="10">
        <v>551.99442599999998</v>
      </c>
      <c r="T207" s="10">
        <v>721.99221</v>
      </c>
      <c r="U207" s="10">
        <v>442.99534799999998</v>
      </c>
      <c r="V207" s="10">
        <v>441.09573599999999</v>
      </c>
      <c r="W207" s="10">
        <v>672.8931</v>
      </c>
      <c r="X207" s="10">
        <v>429.19564800000001</v>
      </c>
      <c r="Y207" s="10">
        <v>479.99476800000002</v>
      </c>
      <c r="Z207" s="10">
        <v>418.195494</v>
      </c>
      <c r="AA207" s="10">
        <v>227.19794400000001</v>
      </c>
      <c r="AB207" s="10">
        <v>355.79683799999998</v>
      </c>
      <c r="AC207" s="10">
        <v>324.64657799999998</v>
      </c>
      <c r="AD207" s="10">
        <v>751.09282199999996</v>
      </c>
      <c r="AE207" s="13">
        <v>715.19287799999995</v>
      </c>
    </row>
    <row r="208" spans="1:31" x14ac:dyDescent="0.25">
      <c r="A208" s="8">
        <v>994484275922</v>
      </c>
      <c r="B208" s="8" t="s">
        <v>341</v>
      </c>
      <c r="C208" s="8">
        <v>100000531254</v>
      </c>
      <c r="D208" s="8" t="s">
        <v>1111</v>
      </c>
      <c r="E208" s="9" t="s">
        <v>31</v>
      </c>
      <c r="F208" s="9" t="s">
        <v>38</v>
      </c>
      <c r="G208" s="9" t="s">
        <v>39</v>
      </c>
      <c r="H208" s="9" t="s">
        <v>40</v>
      </c>
      <c r="I208" s="9" t="s">
        <v>46</v>
      </c>
      <c r="J208" s="9" t="s">
        <v>55</v>
      </c>
      <c r="K208" s="9" t="s">
        <v>56</v>
      </c>
      <c r="L208" s="10">
        <v>314003</v>
      </c>
      <c r="M208" s="9" t="s">
        <v>37</v>
      </c>
      <c r="N208" s="10">
        <v>421.99571400000002</v>
      </c>
      <c r="O208" s="10">
        <v>413.99561999999997</v>
      </c>
      <c r="P208" s="10">
        <v>483.995226</v>
      </c>
      <c r="Q208" s="10">
        <v>715.98927600000002</v>
      </c>
      <c r="R208" s="10">
        <v>955.99159799999995</v>
      </c>
      <c r="S208" s="10">
        <v>1769.982882</v>
      </c>
      <c r="T208" s="10">
        <v>771.99267599999996</v>
      </c>
      <c r="U208" s="10">
        <v>368.99606999999997</v>
      </c>
      <c r="V208" s="10">
        <v>722.99293799999998</v>
      </c>
      <c r="W208" s="10">
        <v>325.99681800000002</v>
      </c>
      <c r="X208" s="10">
        <v>450.995724</v>
      </c>
      <c r="Y208" s="10">
        <v>279.99724200000003</v>
      </c>
      <c r="Z208" s="10">
        <v>470.99551200000002</v>
      </c>
      <c r="AA208" s="10">
        <v>216.99793199999999</v>
      </c>
      <c r="AB208" s="10">
        <v>286.99722000000003</v>
      </c>
      <c r="AC208" s="10">
        <v>449.99533200000002</v>
      </c>
      <c r="AD208" s="10">
        <v>486.395286</v>
      </c>
      <c r="AE208" s="13">
        <v>712.793496</v>
      </c>
    </row>
    <row r="209" spans="1:33" x14ac:dyDescent="0.25">
      <c r="A209" s="8">
        <v>177609426832</v>
      </c>
      <c r="B209" s="8" t="s">
        <v>299</v>
      </c>
      <c r="C209" s="8">
        <v>100000659861</v>
      </c>
      <c r="D209" s="8" t="s">
        <v>1069</v>
      </c>
      <c r="E209" s="9" t="s">
        <v>31</v>
      </c>
      <c r="F209" s="9" t="s">
        <v>58</v>
      </c>
      <c r="G209" s="9" t="s">
        <v>59</v>
      </c>
      <c r="H209" s="9" t="s">
        <v>40</v>
      </c>
      <c r="I209" s="9" t="s">
        <v>41</v>
      </c>
      <c r="J209" s="9" t="s">
        <v>64</v>
      </c>
      <c r="K209" s="9" t="s">
        <v>65</v>
      </c>
      <c r="L209" s="10">
        <v>314006</v>
      </c>
      <c r="M209" s="9" t="s">
        <v>37</v>
      </c>
      <c r="N209" s="10">
        <v>443.69626199999999</v>
      </c>
      <c r="O209" s="10">
        <v>232.54790399999999</v>
      </c>
      <c r="P209" s="10">
        <v>351.69746400000002</v>
      </c>
      <c r="Q209" s="10">
        <v>477.24562200000003</v>
      </c>
      <c r="R209" s="10">
        <v>377.54689200000001</v>
      </c>
      <c r="S209" s="10">
        <v>649.294128</v>
      </c>
      <c r="T209" s="10">
        <v>563.69475599999998</v>
      </c>
      <c r="U209" s="10">
        <v>333.44688000000002</v>
      </c>
      <c r="V209" s="10">
        <v>628.64468399999998</v>
      </c>
      <c r="W209" s="10">
        <v>603.24418800000001</v>
      </c>
      <c r="X209" s="10">
        <v>437.74537800000002</v>
      </c>
      <c r="Y209" s="10">
        <v>344.29673400000001</v>
      </c>
      <c r="Z209" s="10">
        <v>442.046538</v>
      </c>
      <c r="AA209" s="10">
        <v>456.79693200000003</v>
      </c>
      <c r="AB209" s="10">
        <v>421.44675599999999</v>
      </c>
      <c r="AC209" s="10">
        <v>732.09453599999995</v>
      </c>
      <c r="AD209" s="10">
        <v>679.39458000000002</v>
      </c>
      <c r="AE209" s="13">
        <v>704.24357399999997</v>
      </c>
    </row>
    <row r="210" spans="1:33" x14ac:dyDescent="0.25">
      <c r="A210" s="8">
        <v>869899403857</v>
      </c>
      <c r="B210" s="8" t="s">
        <v>157</v>
      </c>
      <c r="C210" s="8">
        <v>100000021881</v>
      </c>
      <c r="D210" s="8" t="s">
        <v>927</v>
      </c>
      <c r="E210" s="9" t="s">
        <v>31</v>
      </c>
      <c r="F210" s="9" t="s">
        <v>58</v>
      </c>
      <c r="G210" s="9" t="s">
        <v>59</v>
      </c>
      <c r="H210" s="9" t="s">
        <v>40</v>
      </c>
      <c r="I210" s="9" t="s">
        <v>41</v>
      </c>
      <c r="J210" s="9" t="s">
        <v>60</v>
      </c>
      <c r="K210" s="9" t="s">
        <v>61</v>
      </c>
      <c r="L210" s="10">
        <v>314012</v>
      </c>
      <c r="M210" s="9" t="s">
        <v>37</v>
      </c>
      <c r="N210" s="10">
        <v>758.24206800000002</v>
      </c>
      <c r="O210" s="10">
        <v>579.49353599999995</v>
      </c>
      <c r="P210" s="10">
        <v>586.99394400000006</v>
      </c>
      <c r="Q210" s="10">
        <v>691.24278600000002</v>
      </c>
      <c r="R210" s="10">
        <v>834.74112000000002</v>
      </c>
      <c r="S210" s="10">
        <v>983.24007600000004</v>
      </c>
      <c r="T210" s="10">
        <v>887.64111600000001</v>
      </c>
      <c r="U210" s="10">
        <v>1026.49098</v>
      </c>
      <c r="V210" s="10">
        <v>388.89610199999998</v>
      </c>
      <c r="W210" s="10">
        <v>603.29451600000004</v>
      </c>
      <c r="X210" s="10">
        <v>1295.3900759999999</v>
      </c>
      <c r="Y210" s="10">
        <v>429.19601399999999</v>
      </c>
      <c r="Z210" s="10">
        <v>278.19721800000002</v>
      </c>
      <c r="AA210" s="10">
        <v>360.59607</v>
      </c>
      <c r="AB210" s="10">
        <v>369.44644199999999</v>
      </c>
      <c r="AC210" s="10">
        <v>331.14682800000003</v>
      </c>
      <c r="AD210" s="10">
        <v>585.993786</v>
      </c>
      <c r="AE210" s="13">
        <v>696.79375200000004</v>
      </c>
    </row>
    <row r="211" spans="1:33" x14ac:dyDescent="0.25">
      <c r="A211" s="8">
        <v>884282111084</v>
      </c>
      <c r="B211" s="8" t="s">
        <v>416</v>
      </c>
      <c r="C211" s="8">
        <v>100000629766</v>
      </c>
      <c r="D211" s="8" t="s">
        <v>1186</v>
      </c>
      <c r="E211" s="9" t="s">
        <v>31</v>
      </c>
      <c r="F211" s="9" t="s">
        <v>38</v>
      </c>
      <c r="G211" s="9" t="s">
        <v>39</v>
      </c>
      <c r="H211" s="9" t="s">
        <v>40</v>
      </c>
      <c r="I211" s="9" t="s">
        <v>41</v>
      </c>
      <c r="J211" s="9" t="s">
        <v>55</v>
      </c>
      <c r="K211" s="9" t="s">
        <v>57</v>
      </c>
      <c r="L211" s="10">
        <v>314006</v>
      </c>
      <c r="M211" s="9" t="s">
        <v>37</v>
      </c>
      <c r="N211" s="10">
        <v>846.99164399999995</v>
      </c>
      <c r="O211" s="10">
        <v>59.999256000000003</v>
      </c>
      <c r="P211" s="10">
        <v>140.99887200000001</v>
      </c>
      <c r="Q211" s="10">
        <v>653.99394600000005</v>
      </c>
      <c r="R211" s="10">
        <v>137.99878799999999</v>
      </c>
      <c r="S211" s="10">
        <v>779.99274000000003</v>
      </c>
      <c r="T211" s="10">
        <v>389.994936</v>
      </c>
      <c r="U211" s="10">
        <v>315.99670200000003</v>
      </c>
      <c r="V211" s="10">
        <v>943.99133400000005</v>
      </c>
      <c r="W211" s="10">
        <v>476.99527799999998</v>
      </c>
      <c r="X211" s="10">
        <v>98.998751999999996</v>
      </c>
      <c r="Y211" s="10">
        <v>235.998096</v>
      </c>
      <c r="Z211" s="10">
        <v>467.39565599999997</v>
      </c>
      <c r="AA211" s="10">
        <v>67.999116000000001</v>
      </c>
      <c r="AB211" s="11"/>
      <c r="AC211" s="10">
        <v>272.39626199999998</v>
      </c>
      <c r="AD211" s="10">
        <v>508.99651799999998</v>
      </c>
      <c r="AE211" s="13">
        <v>688.99536000000001</v>
      </c>
    </row>
    <row r="212" spans="1:33" x14ac:dyDescent="0.25">
      <c r="A212" s="8">
        <v>119242635605</v>
      </c>
      <c r="B212" s="8" t="s">
        <v>413</v>
      </c>
      <c r="C212" s="8">
        <v>100000233197</v>
      </c>
      <c r="D212" s="8" t="s">
        <v>1183</v>
      </c>
      <c r="E212" s="9" t="s">
        <v>31</v>
      </c>
      <c r="F212" s="9" t="s">
        <v>38</v>
      </c>
      <c r="G212" s="9" t="s">
        <v>39</v>
      </c>
      <c r="H212" s="9" t="s">
        <v>40</v>
      </c>
      <c r="I212" s="9" t="s">
        <v>52</v>
      </c>
      <c r="J212" s="9" t="s">
        <v>49</v>
      </c>
      <c r="K212" s="9" t="s">
        <v>53</v>
      </c>
      <c r="L212" s="10">
        <v>414008</v>
      </c>
      <c r="M212" s="9" t="s">
        <v>54</v>
      </c>
      <c r="N212" s="10">
        <v>539.99477400000001</v>
      </c>
      <c r="O212" s="10">
        <v>420.99588599999998</v>
      </c>
      <c r="P212" s="10">
        <v>321.99688200000003</v>
      </c>
      <c r="Q212" s="10">
        <v>427.99572599999999</v>
      </c>
      <c r="R212" s="10">
        <v>686.99340600000005</v>
      </c>
      <c r="S212" s="10">
        <v>611.99405999999999</v>
      </c>
      <c r="T212" s="10">
        <v>678.99336600000004</v>
      </c>
      <c r="U212" s="10">
        <v>697.99318800000003</v>
      </c>
      <c r="V212" s="10">
        <v>543.99477000000002</v>
      </c>
      <c r="W212" s="10">
        <v>508.99521600000003</v>
      </c>
      <c r="X212" s="10">
        <v>561.99466199999995</v>
      </c>
      <c r="Y212" s="10">
        <v>467.99550599999998</v>
      </c>
      <c r="Z212" s="10">
        <v>533.99476800000002</v>
      </c>
      <c r="AA212" s="10">
        <v>391.99624799999998</v>
      </c>
      <c r="AB212" s="10">
        <v>290.496984</v>
      </c>
      <c r="AC212" s="10">
        <v>510.59435999999999</v>
      </c>
      <c r="AD212" s="10">
        <v>497.99489399999999</v>
      </c>
      <c r="AE212" s="13">
        <v>676.99302599999999</v>
      </c>
      <c r="AF212" s="62">
        <f>SUM(Z212:AE212)/SUM(N212:S212)-1</f>
        <v>-3.5847675454508288E-2</v>
      </c>
      <c r="AG212" s="62">
        <f>AE212/AD212-1</f>
        <v>0.35943768531891807</v>
      </c>
    </row>
    <row r="213" spans="1:33" x14ac:dyDescent="0.25">
      <c r="A213" s="8">
        <v>104328106302</v>
      </c>
      <c r="B213" s="8" t="s">
        <v>302</v>
      </c>
      <c r="C213" s="8">
        <v>100000633129</v>
      </c>
      <c r="D213" s="8" t="s">
        <v>1072</v>
      </c>
      <c r="E213" s="9" t="s">
        <v>31</v>
      </c>
      <c r="F213" s="9" t="s">
        <v>38</v>
      </c>
      <c r="G213" s="9" t="s">
        <v>39</v>
      </c>
      <c r="H213" s="9" t="s">
        <v>40</v>
      </c>
      <c r="I213" s="9" t="s">
        <v>46</v>
      </c>
      <c r="J213" s="9" t="s">
        <v>55</v>
      </c>
      <c r="K213" s="9" t="s">
        <v>57</v>
      </c>
      <c r="L213" s="10">
        <v>314002</v>
      </c>
      <c r="M213" s="9" t="s">
        <v>37</v>
      </c>
      <c r="N213" s="10">
        <v>436.39554600000002</v>
      </c>
      <c r="O213" s="10">
        <v>509.09401800000001</v>
      </c>
      <c r="P213" s="10">
        <v>458.19462600000003</v>
      </c>
      <c r="Q213" s="10">
        <v>631.193082</v>
      </c>
      <c r="R213" s="10">
        <v>651.39253199999996</v>
      </c>
      <c r="S213" s="10">
        <v>814.79089799999997</v>
      </c>
      <c r="T213" s="10">
        <v>661.99288799999999</v>
      </c>
      <c r="U213" s="10">
        <v>529.59457799999996</v>
      </c>
      <c r="V213" s="10">
        <v>754.79188199999999</v>
      </c>
      <c r="W213" s="10">
        <v>767.791788</v>
      </c>
      <c r="X213" s="10">
        <v>563.59355400000004</v>
      </c>
      <c r="Y213" s="10">
        <v>465.69492000000002</v>
      </c>
      <c r="Z213" s="10">
        <v>534.99393599999996</v>
      </c>
      <c r="AA213" s="10">
        <v>479.59452599999997</v>
      </c>
      <c r="AB213" s="10">
        <v>379.79559599999999</v>
      </c>
      <c r="AC213" s="10">
        <v>620.19303600000001</v>
      </c>
      <c r="AD213" s="10">
        <v>630.99302999999998</v>
      </c>
      <c r="AE213" s="13">
        <v>673.39287000000002</v>
      </c>
    </row>
    <row r="214" spans="1:33" x14ac:dyDescent="0.25">
      <c r="A214" s="8">
        <v>249882166814</v>
      </c>
      <c r="B214" s="8" t="s">
        <v>305</v>
      </c>
      <c r="C214" s="8">
        <v>100000239839</v>
      </c>
      <c r="D214" s="8" t="s">
        <v>1075</v>
      </c>
      <c r="E214" s="9" t="s">
        <v>31</v>
      </c>
      <c r="F214" s="9" t="s">
        <v>58</v>
      </c>
      <c r="G214" s="9" t="s">
        <v>59</v>
      </c>
      <c r="H214" s="9" t="s">
        <v>40</v>
      </c>
      <c r="I214" s="9" t="s">
        <v>46</v>
      </c>
      <c r="J214" s="9" t="s">
        <v>64</v>
      </c>
      <c r="K214" s="9" t="s">
        <v>65</v>
      </c>
      <c r="L214" s="10">
        <v>314005</v>
      </c>
      <c r="M214" s="9" t="s">
        <v>37</v>
      </c>
      <c r="N214" s="10">
        <v>1186.743624</v>
      </c>
      <c r="O214" s="10">
        <v>1924.7398020000001</v>
      </c>
      <c r="P214" s="10">
        <v>1663.4923799999999</v>
      </c>
      <c r="Q214" s="10">
        <v>2191.7402040000002</v>
      </c>
      <c r="R214" s="10">
        <v>2501.9888759999999</v>
      </c>
      <c r="S214" s="10">
        <v>3710.733264</v>
      </c>
      <c r="T214" s="10">
        <v>5610.955164</v>
      </c>
      <c r="U214" s="10">
        <v>5163.4118280000002</v>
      </c>
      <c r="V214" s="10">
        <v>2865.9366359999999</v>
      </c>
      <c r="W214" s="10">
        <v>4713.9702120000002</v>
      </c>
      <c r="X214" s="10">
        <v>2828.2870979999998</v>
      </c>
      <c r="Y214" s="10">
        <v>163.19781599999999</v>
      </c>
      <c r="Z214" s="10">
        <v>1010.144274</v>
      </c>
      <c r="AA214" s="10">
        <v>190.94835599999999</v>
      </c>
      <c r="AB214" s="10">
        <v>72.399276</v>
      </c>
      <c r="AC214" s="10">
        <v>444.846744</v>
      </c>
      <c r="AD214" s="10">
        <v>858.89457000000004</v>
      </c>
      <c r="AE214" s="13">
        <v>669.44572800000003</v>
      </c>
    </row>
    <row r="215" spans="1:33" x14ac:dyDescent="0.25">
      <c r="A215" s="8">
        <v>573980784635</v>
      </c>
      <c r="B215" s="8" t="s">
        <v>270</v>
      </c>
      <c r="C215" s="8">
        <v>100000041627</v>
      </c>
      <c r="D215" s="8" t="s">
        <v>1040</v>
      </c>
      <c r="E215" s="9" t="s">
        <v>31</v>
      </c>
      <c r="F215" s="9" t="s">
        <v>58</v>
      </c>
      <c r="G215" s="9" t="s">
        <v>59</v>
      </c>
      <c r="H215" s="9" t="s">
        <v>40</v>
      </c>
      <c r="I215" s="9" t="s">
        <v>48</v>
      </c>
      <c r="J215" s="9" t="s">
        <v>64</v>
      </c>
      <c r="K215" s="9" t="s">
        <v>66</v>
      </c>
      <c r="L215" s="10">
        <v>514002</v>
      </c>
      <c r="M215" s="9" t="s">
        <v>51</v>
      </c>
      <c r="N215" s="10">
        <v>623.74310400000002</v>
      </c>
      <c r="O215" s="10">
        <v>691.04260799999997</v>
      </c>
      <c r="P215" s="10">
        <v>587.94341999999995</v>
      </c>
      <c r="Q215" s="10">
        <v>666.742704</v>
      </c>
      <c r="R215" s="10">
        <v>713.64315599999998</v>
      </c>
      <c r="S215" s="10">
        <v>643.14375600000005</v>
      </c>
      <c r="T215" s="10">
        <v>788.7921</v>
      </c>
      <c r="U215" s="10">
        <v>735.54321600000003</v>
      </c>
      <c r="V215" s="10">
        <v>558.994236</v>
      </c>
      <c r="W215" s="10">
        <v>822.39099599999997</v>
      </c>
      <c r="X215" s="10">
        <v>644.192724</v>
      </c>
      <c r="Y215" s="10">
        <v>669.79252799999995</v>
      </c>
      <c r="Z215" s="10">
        <v>562.69392600000003</v>
      </c>
      <c r="AA215" s="10">
        <v>543.593886</v>
      </c>
      <c r="AB215" s="10">
        <v>631.59286199999997</v>
      </c>
      <c r="AC215" s="10">
        <v>774.64080000000001</v>
      </c>
      <c r="AD215" s="10">
        <v>723.49211400000002</v>
      </c>
      <c r="AE215" s="13">
        <v>658.79278199999999</v>
      </c>
    </row>
    <row r="216" spans="1:33" x14ac:dyDescent="0.25">
      <c r="A216" s="8">
        <v>940120609985</v>
      </c>
      <c r="B216" s="8" t="s">
        <v>292</v>
      </c>
      <c r="C216" s="8">
        <v>100000904714</v>
      </c>
      <c r="D216" s="8" t="s">
        <v>1062</v>
      </c>
      <c r="E216" s="9" t="s">
        <v>31</v>
      </c>
      <c r="F216" s="9" t="s">
        <v>38</v>
      </c>
      <c r="G216" s="9" t="s">
        <v>39</v>
      </c>
      <c r="H216" s="9" t="s">
        <v>40</v>
      </c>
      <c r="I216" s="9" t="s">
        <v>46</v>
      </c>
      <c r="J216" s="9" t="s">
        <v>55</v>
      </c>
      <c r="K216" s="9" t="s">
        <v>57</v>
      </c>
      <c r="L216" s="10">
        <v>314005</v>
      </c>
      <c r="M216" s="9" t="s">
        <v>37</v>
      </c>
      <c r="N216" s="10">
        <v>478.99538999999999</v>
      </c>
      <c r="O216" s="10">
        <v>489.99487800000003</v>
      </c>
      <c r="P216" s="10">
        <v>399.99579</v>
      </c>
      <c r="Q216" s="10">
        <v>584.24380799999994</v>
      </c>
      <c r="R216" s="10">
        <v>719.99242200000003</v>
      </c>
      <c r="S216" s="10">
        <v>925.99024799999995</v>
      </c>
      <c r="T216" s="10">
        <v>832.99158599999998</v>
      </c>
      <c r="U216" s="10">
        <v>637.99430400000006</v>
      </c>
      <c r="V216" s="10">
        <v>525.99578399999996</v>
      </c>
      <c r="W216" s="10">
        <v>567.99529199999995</v>
      </c>
      <c r="X216" s="10">
        <v>613.99458000000004</v>
      </c>
      <c r="Y216" s="10">
        <v>538.99504200000001</v>
      </c>
      <c r="Z216" s="10">
        <v>473.99583000000001</v>
      </c>
      <c r="AA216" s="10">
        <v>477.99562800000001</v>
      </c>
      <c r="AB216" s="10">
        <v>286.99716000000001</v>
      </c>
      <c r="AC216" s="10">
        <v>773.19312600000001</v>
      </c>
      <c r="AD216" s="10">
        <v>812.99319000000003</v>
      </c>
      <c r="AE216" s="13">
        <v>653.99427000000003</v>
      </c>
    </row>
    <row r="217" spans="1:33" x14ac:dyDescent="0.25">
      <c r="A217" s="8">
        <v>719469300622</v>
      </c>
      <c r="B217" s="8" t="s">
        <v>307</v>
      </c>
      <c r="C217" s="8">
        <v>100000981641</v>
      </c>
      <c r="D217" s="8" t="s">
        <v>1077</v>
      </c>
      <c r="E217" s="9" t="s">
        <v>31</v>
      </c>
      <c r="F217" s="9" t="s">
        <v>58</v>
      </c>
      <c r="G217" s="9" t="s">
        <v>62</v>
      </c>
      <c r="H217" s="9" t="s">
        <v>40</v>
      </c>
      <c r="I217" s="9" t="s">
        <v>46</v>
      </c>
      <c r="J217" s="9" t="s">
        <v>64</v>
      </c>
      <c r="K217" s="9" t="s">
        <v>66</v>
      </c>
      <c r="L217" s="10">
        <v>314007</v>
      </c>
      <c r="M217" s="9" t="s">
        <v>37</v>
      </c>
      <c r="N217" s="10">
        <v>253.69693799999999</v>
      </c>
      <c r="O217" s="10">
        <v>423.74474400000003</v>
      </c>
      <c r="P217" s="10">
        <v>395.29564800000003</v>
      </c>
      <c r="Q217" s="10">
        <v>604.642968</v>
      </c>
      <c r="R217" s="10">
        <v>603.79267200000004</v>
      </c>
      <c r="S217" s="10">
        <v>437.89578</v>
      </c>
      <c r="T217" s="10">
        <v>364.49546400000003</v>
      </c>
      <c r="U217" s="10">
        <v>554.74339199999997</v>
      </c>
      <c r="V217" s="10">
        <v>809.24051999999995</v>
      </c>
      <c r="W217" s="10">
        <v>511.59469200000001</v>
      </c>
      <c r="X217" s="10">
        <v>364.44553200000001</v>
      </c>
      <c r="Y217" s="10">
        <v>456.49453199999999</v>
      </c>
      <c r="Z217" s="10">
        <v>516.49417200000005</v>
      </c>
      <c r="AA217" s="10">
        <v>525.543768</v>
      </c>
      <c r="AB217" s="10">
        <v>434.19511199999999</v>
      </c>
      <c r="AC217" s="10">
        <v>689.74246200000005</v>
      </c>
      <c r="AD217" s="10">
        <v>751.19322599999998</v>
      </c>
      <c r="AE217" s="13">
        <v>651.94286399999999</v>
      </c>
    </row>
    <row r="218" spans="1:33" x14ac:dyDescent="0.25">
      <c r="A218" s="8">
        <v>929758232593</v>
      </c>
      <c r="B218" s="8" t="s">
        <v>419</v>
      </c>
      <c r="C218" s="8">
        <v>100000848620</v>
      </c>
      <c r="D218" s="8" t="s">
        <v>1189</v>
      </c>
      <c r="E218" s="9" t="s">
        <v>31</v>
      </c>
      <c r="F218" s="9" t="s">
        <v>38</v>
      </c>
      <c r="G218" s="9" t="s">
        <v>39</v>
      </c>
      <c r="H218" s="9" t="s">
        <v>40</v>
      </c>
      <c r="I218" s="9" t="s">
        <v>46</v>
      </c>
      <c r="J218" s="9" t="s">
        <v>55</v>
      </c>
      <c r="K218" s="9" t="s">
        <v>57</v>
      </c>
      <c r="L218" s="10">
        <v>314003</v>
      </c>
      <c r="M218" s="9" t="s">
        <v>37</v>
      </c>
      <c r="N218" s="10">
        <v>549.99436800000001</v>
      </c>
      <c r="O218" s="10">
        <v>522.79488000000003</v>
      </c>
      <c r="P218" s="10">
        <v>361.99631399999998</v>
      </c>
      <c r="Q218" s="10">
        <v>486.19511999999997</v>
      </c>
      <c r="R218" s="10">
        <v>746.79261599999995</v>
      </c>
      <c r="S218" s="10">
        <v>649.393686</v>
      </c>
      <c r="T218" s="10">
        <v>716.19297600000004</v>
      </c>
      <c r="U218" s="10">
        <v>718.79288399999996</v>
      </c>
      <c r="V218" s="10">
        <v>659.593074</v>
      </c>
      <c r="W218" s="10">
        <v>672.99320399999999</v>
      </c>
      <c r="X218" s="10">
        <v>604.99379399999998</v>
      </c>
      <c r="Y218" s="10">
        <v>586.39398600000004</v>
      </c>
      <c r="Z218" s="10">
        <v>581.19358199999999</v>
      </c>
      <c r="AA218" s="10">
        <v>361.99647599999997</v>
      </c>
      <c r="AB218" s="10">
        <v>387.995994</v>
      </c>
      <c r="AC218" s="10">
        <v>488.99516999999997</v>
      </c>
      <c r="AD218" s="10">
        <v>607.39372200000003</v>
      </c>
      <c r="AE218" s="13">
        <v>650.79388800000004</v>
      </c>
      <c r="AF218" s="62">
        <f t="shared" ref="AF218:AF281" si="0">AE218/S218-1</f>
        <v>2.1561681768491603E-3</v>
      </c>
      <c r="AG218" s="62">
        <f t="shared" ref="AG218:AG281" si="1">SUM(Z218:AE218)/SUM(N218:S218)-1</f>
        <v>-7.1988583376060733E-2</v>
      </c>
    </row>
    <row r="219" spans="1:33" x14ac:dyDescent="0.25">
      <c r="A219" s="8">
        <v>123030259884</v>
      </c>
      <c r="B219" s="8" t="s">
        <v>194</v>
      </c>
      <c r="C219" s="8">
        <v>100000820779</v>
      </c>
      <c r="D219" s="8" t="s">
        <v>964</v>
      </c>
      <c r="E219" s="9" t="s">
        <v>31</v>
      </c>
      <c r="F219" s="9" t="s">
        <v>38</v>
      </c>
      <c r="G219" s="9" t="s">
        <v>39</v>
      </c>
      <c r="H219" s="9" t="s">
        <v>40</v>
      </c>
      <c r="I219" s="9" t="s">
        <v>41</v>
      </c>
      <c r="J219" s="9" t="s">
        <v>42</v>
      </c>
      <c r="K219" s="9" t="s">
        <v>43</v>
      </c>
      <c r="L219" s="10">
        <v>314006</v>
      </c>
      <c r="M219" s="9" t="s">
        <v>37</v>
      </c>
      <c r="N219" s="10">
        <v>109.048878</v>
      </c>
      <c r="O219" s="10">
        <v>163.298652</v>
      </c>
      <c r="P219" s="10">
        <v>55.899515999999998</v>
      </c>
      <c r="Q219" s="10">
        <v>69.399276</v>
      </c>
      <c r="R219" s="10">
        <v>120.599028</v>
      </c>
      <c r="S219" s="10">
        <v>230.44780800000001</v>
      </c>
      <c r="T219" s="10">
        <v>238.09777199999999</v>
      </c>
      <c r="U219" s="10">
        <v>152.34845999999999</v>
      </c>
      <c r="V219" s="10">
        <v>199.548216</v>
      </c>
      <c r="W219" s="10">
        <v>174.84852599999999</v>
      </c>
      <c r="X219" s="10">
        <v>199.598184</v>
      </c>
      <c r="Y219" s="10">
        <v>125.448792</v>
      </c>
      <c r="Z219" s="10">
        <v>282.99705599999999</v>
      </c>
      <c r="AA219" s="10">
        <v>251.19766200000001</v>
      </c>
      <c r="AB219" s="10">
        <v>162.598488</v>
      </c>
      <c r="AC219" s="10">
        <v>322.947024</v>
      </c>
      <c r="AD219" s="10">
        <v>380.39649600000001</v>
      </c>
      <c r="AE219" s="13">
        <v>629.394588</v>
      </c>
      <c r="AF219" s="62">
        <f t="shared" si="0"/>
        <v>1.7311806237705674</v>
      </c>
      <c r="AG219" s="62">
        <f t="shared" si="1"/>
        <v>1.7107651409844991</v>
      </c>
    </row>
    <row r="220" spans="1:33" x14ac:dyDescent="0.25">
      <c r="A220" s="8">
        <v>563212767214</v>
      </c>
      <c r="B220" s="8" t="s">
        <v>250</v>
      </c>
      <c r="C220" s="8">
        <v>100000438564</v>
      </c>
      <c r="D220" s="8" t="s">
        <v>1020</v>
      </c>
      <c r="E220" s="9" t="s">
        <v>31</v>
      </c>
      <c r="F220" s="9" t="s">
        <v>58</v>
      </c>
      <c r="G220" s="9" t="s">
        <v>59</v>
      </c>
      <c r="H220" s="9" t="s">
        <v>40</v>
      </c>
      <c r="I220" s="9" t="s">
        <v>48</v>
      </c>
      <c r="J220" s="9" t="s">
        <v>64</v>
      </c>
      <c r="K220" s="9" t="s">
        <v>65</v>
      </c>
      <c r="L220" s="10">
        <v>514002</v>
      </c>
      <c r="M220" s="9" t="s">
        <v>51</v>
      </c>
      <c r="N220" s="10">
        <v>753.24163799999997</v>
      </c>
      <c r="O220" s="10">
        <v>688.793046</v>
      </c>
      <c r="P220" s="10">
        <v>523.49427000000003</v>
      </c>
      <c r="Q220" s="10">
        <v>540.24424199999999</v>
      </c>
      <c r="R220" s="10">
        <v>936.39059999999995</v>
      </c>
      <c r="S220" s="10">
        <v>1250.9887739999999</v>
      </c>
      <c r="T220" s="10">
        <v>1024.738818</v>
      </c>
      <c r="U220" s="10">
        <v>990.98922000000005</v>
      </c>
      <c r="V220" s="10">
        <v>873.49091399999998</v>
      </c>
      <c r="W220" s="10">
        <v>930.99045599999999</v>
      </c>
      <c r="X220" s="10">
        <v>826.99128599999995</v>
      </c>
      <c r="Y220" s="10">
        <v>839.490906</v>
      </c>
      <c r="Z220" s="10">
        <v>544.39440000000002</v>
      </c>
      <c r="AA220" s="10">
        <v>762.99176399999999</v>
      </c>
      <c r="AB220" s="10">
        <v>347.09617200000002</v>
      </c>
      <c r="AC220" s="10">
        <v>709.29184799999996</v>
      </c>
      <c r="AD220" s="10">
        <v>563.79445199999998</v>
      </c>
      <c r="AE220" s="13">
        <v>628.39339800000005</v>
      </c>
      <c r="AF220" s="62">
        <f t="shared" si="0"/>
        <v>-0.49768262428868115</v>
      </c>
      <c r="AG220" s="62">
        <f t="shared" si="1"/>
        <v>-0.2423084523757556</v>
      </c>
    </row>
    <row r="221" spans="1:33" x14ac:dyDescent="0.25">
      <c r="A221" s="8">
        <v>852403938845</v>
      </c>
      <c r="B221" s="8" t="s">
        <v>247</v>
      </c>
      <c r="C221" s="8">
        <v>100000551302</v>
      </c>
      <c r="D221" s="8" t="s">
        <v>1017</v>
      </c>
      <c r="E221" s="9" t="s">
        <v>31</v>
      </c>
      <c r="F221" s="9" t="s">
        <v>58</v>
      </c>
      <c r="G221" s="9" t="s">
        <v>62</v>
      </c>
      <c r="H221" s="9" t="s">
        <v>40</v>
      </c>
      <c r="I221" s="9" t="s">
        <v>41</v>
      </c>
      <c r="J221" s="9" t="s">
        <v>60</v>
      </c>
      <c r="K221" s="9" t="s">
        <v>61</v>
      </c>
      <c r="L221" s="10">
        <v>314001</v>
      </c>
      <c r="M221" s="9" t="s">
        <v>37</v>
      </c>
      <c r="N221" s="10">
        <v>426.24668400000002</v>
      </c>
      <c r="O221" s="10">
        <v>628.54606799999999</v>
      </c>
      <c r="P221" s="10">
        <v>378.24686400000002</v>
      </c>
      <c r="Q221" s="10">
        <v>491.496444</v>
      </c>
      <c r="R221" s="10">
        <v>621.79494</v>
      </c>
      <c r="S221" s="10">
        <v>496.59643199999999</v>
      </c>
      <c r="T221" s="10">
        <v>868.44364800000005</v>
      </c>
      <c r="U221" s="10">
        <v>1084.08879</v>
      </c>
      <c r="V221" s="10">
        <v>826.24408800000003</v>
      </c>
      <c r="W221" s="10">
        <v>640.79642999999999</v>
      </c>
      <c r="X221" s="10">
        <v>505.49595599999998</v>
      </c>
      <c r="Y221" s="10">
        <v>350.99714399999999</v>
      </c>
      <c r="Z221" s="10">
        <v>371.49680999999998</v>
      </c>
      <c r="AA221" s="10">
        <v>253.99777800000001</v>
      </c>
      <c r="AB221" s="10">
        <v>241.49850000000001</v>
      </c>
      <c r="AC221" s="10">
        <v>274.49766</v>
      </c>
      <c r="AD221" s="10">
        <v>404.74687799999998</v>
      </c>
      <c r="AE221" s="13">
        <v>627.74539200000004</v>
      </c>
      <c r="AF221" s="62">
        <f t="shared" si="0"/>
        <v>0.2640956550408724</v>
      </c>
      <c r="AG221" s="62">
        <f t="shared" si="1"/>
        <v>-0.28556199035902607</v>
      </c>
    </row>
    <row r="222" spans="1:33" x14ac:dyDescent="0.25">
      <c r="A222" s="8">
        <v>295122904375</v>
      </c>
      <c r="B222" s="8" t="s">
        <v>370</v>
      </c>
      <c r="C222" s="8">
        <v>100000417945</v>
      </c>
      <c r="D222" s="8" t="s">
        <v>1140</v>
      </c>
      <c r="E222" s="9" t="s">
        <v>31</v>
      </c>
      <c r="F222" s="9" t="s">
        <v>38</v>
      </c>
      <c r="G222" s="9" t="s">
        <v>39</v>
      </c>
      <c r="H222" s="9" t="s">
        <v>40</v>
      </c>
      <c r="I222" s="9" t="s">
        <v>52</v>
      </c>
      <c r="J222" s="9" t="s">
        <v>49</v>
      </c>
      <c r="K222" s="9" t="s">
        <v>53</v>
      </c>
      <c r="L222" s="10">
        <v>414025</v>
      </c>
      <c r="M222" s="9" t="s">
        <v>54</v>
      </c>
      <c r="N222" s="10">
        <v>411.99472800000001</v>
      </c>
      <c r="O222" s="10">
        <v>426.99482399999999</v>
      </c>
      <c r="P222" s="10">
        <v>276.99658199999999</v>
      </c>
      <c r="Q222" s="10">
        <v>349.99570799999998</v>
      </c>
      <c r="R222" s="10">
        <v>512.993604</v>
      </c>
      <c r="S222" s="10">
        <v>694.99132799999995</v>
      </c>
      <c r="T222" s="10">
        <v>647.991804</v>
      </c>
      <c r="U222" s="10">
        <v>529.99328400000002</v>
      </c>
      <c r="V222" s="10">
        <v>510.993402</v>
      </c>
      <c r="W222" s="10">
        <v>442.99463400000002</v>
      </c>
      <c r="X222" s="10">
        <v>560.99323800000002</v>
      </c>
      <c r="Y222" s="10">
        <v>411.99509399999999</v>
      </c>
      <c r="Z222" s="10">
        <v>492.99369000000002</v>
      </c>
      <c r="AA222" s="10">
        <v>341.99566800000002</v>
      </c>
      <c r="AB222" s="10">
        <v>295.99644000000001</v>
      </c>
      <c r="AC222" s="10">
        <v>488.99408399999999</v>
      </c>
      <c r="AD222" s="10">
        <v>509.99373000000003</v>
      </c>
      <c r="AE222" s="13">
        <v>624.99243000000001</v>
      </c>
      <c r="AF222" s="62">
        <f t="shared" si="0"/>
        <v>-0.1007190955913625</v>
      </c>
      <c r="AG222" s="62">
        <f t="shared" si="1"/>
        <v>3.029180047694946E-2</v>
      </c>
    </row>
    <row r="223" spans="1:33" x14ac:dyDescent="0.25">
      <c r="A223" s="8">
        <v>464859048262</v>
      </c>
      <c r="B223" s="8" t="s">
        <v>438</v>
      </c>
      <c r="C223" s="8">
        <v>100000662135</v>
      </c>
      <c r="D223" s="8" t="s">
        <v>1208</v>
      </c>
      <c r="E223" s="9" t="s">
        <v>31</v>
      </c>
      <c r="F223" s="9" t="s">
        <v>38</v>
      </c>
      <c r="G223" s="9" t="s">
        <v>39</v>
      </c>
      <c r="H223" s="9" t="s">
        <v>40</v>
      </c>
      <c r="I223" s="9" t="s">
        <v>41</v>
      </c>
      <c r="J223" s="9" t="s">
        <v>55</v>
      </c>
      <c r="K223" s="9" t="s">
        <v>57</v>
      </c>
      <c r="L223" s="10">
        <v>314012</v>
      </c>
      <c r="M223" s="9" t="s">
        <v>37</v>
      </c>
      <c r="N223" s="10">
        <v>399.24602399999998</v>
      </c>
      <c r="O223" s="10">
        <v>254.99749199999999</v>
      </c>
      <c r="P223" s="10">
        <v>161.99852999999999</v>
      </c>
      <c r="Q223" s="10">
        <v>294.99679200000003</v>
      </c>
      <c r="R223" s="10">
        <v>251.99767800000001</v>
      </c>
      <c r="S223" s="11"/>
      <c r="T223" s="11"/>
      <c r="U223" s="11"/>
      <c r="V223" s="10">
        <v>97.998887999999994</v>
      </c>
      <c r="W223" s="10">
        <v>764.99322600000005</v>
      </c>
      <c r="X223" s="11"/>
      <c r="Y223" s="10">
        <v>258.49731600000001</v>
      </c>
      <c r="Z223" s="10">
        <v>245.99755200000001</v>
      </c>
      <c r="AA223" s="10">
        <v>303.99712199999999</v>
      </c>
      <c r="AB223" s="10">
        <v>278.99749800000001</v>
      </c>
      <c r="AC223" s="10">
        <v>280.99731600000001</v>
      </c>
      <c r="AD223" s="10">
        <v>301.997208</v>
      </c>
      <c r="AE223" s="13">
        <v>621.994416</v>
      </c>
      <c r="AF223" s="62" t="e">
        <f t="shared" si="0"/>
        <v>#DIV/0!</v>
      </c>
      <c r="AG223" s="62">
        <f t="shared" si="1"/>
        <v>0.49202364235965046</v>
      </c>
    </row>
    <row r="224" spans="1:33" x14ac:dyDescent="0.25">
      <c r="A224" s="8">
        <v>278406161217</v>
      </c>
      <c r="B224" s="8" t="s">
        <v>412</v>
      </c>
      <c r="C224" s="8">
        <v>100000302886</v>
      </c>
      <c r="D224" s="8" t="s">
        <v>1182</v>
      </c>
      <c r="E224" s="9" t="s">
        <v>31</v>
      </c>
      <c r="F224" s="9" t="s">
        <v>38</v>
      </c>
      <c r="G224" s="9" t="s">
        <v>39</v>
      </c>
      <c r="H224" s="9" t="s">
        <v>40</v>
      </c>
      <c r="I224" s="9" t="s">
        <v>46</v>
      </c>
      <c r="J224" s="9" t="s">
        <v>55</v>
      </c>
      <c r="K224" s="9" t="s">
        <v>56</v>
      </c>
      <c r="L224" s="10">
        <v>314007</v>
      </c>
      <c r="M224" s="9" t="s">
        <v>37</v>
      </c>
      <c r="N224" s="10">
        <v>473.19531599999999</v>
      </c>
      <c r="O224" s="10">
        <v>441.99538799999999</v>
      </c>
      <c r="P224" s="10">
        <v>406.79588999999999</v>
      </c>
      <c r="Q224" s="10">
        <v>527.59450800000002</v>
      </c>
      <c r="R224" s="10">
        <v>725.99256000000003</v>
      </c>
      <c r="S224" s="10">
        <v>810.79189199999996</v>
      </c>
      <c r="T224" s="10">
        <v>754.79250000000002</v>
      </c>
      <c r="U224" s="10">
        <v>726.79274399999997</v>
      </c>
      <c r="V224" s="10">
        <v>736.19275200000004</v>
      </c>
      <c r="W224" s="10">
        <v>676.39351199999999</v>
      </c>
      <c r="X224" s="10">
        <v>580.39398000000006</v>
      </c>
      <c r="Y224" s="10">
        <v>410.59575599999999</v>
      </c>
      <c r="Z224" s="10">
        <v>413.195514</v>
      </c>
      <c r="AA224" s="10">
        <v>298.19686799999999</v>
      </c>
      <c r="AB224" s="10">
        <v>363.59626200000002</v>
      </c>
      <c r="AC224" s="10">
        <v>538.795164</v>
      </c>
      <c r="AD224" s="10">
        <v>625.99477200000001</v>
      </c>
      <c r="AE224" s="13">
        <v>618.59474399999999</v>
      </c>
      <c r="AF224" s="62">
        <f t="shared" si="0"/>
        <v>-0.23704868030426729</v>
      </c>
      <c r="AG224" s="62">
        <f t="shared" si="1"/>
        <v>-0.15591708029758677</v>
      </c>
    </row>
    <row r="225" spans="1:33" x14ac:dyDescent="0.25">
      <c r="A225" s="8">
        <v>476661710611</v>
      </c>
      <c r="B225" s="8" t="s">
        <v>381</v>
      </c>
      <c r="C225" s="8">
        <v>100000563712</v>
      </c>
      <c r="D225" s="8" t="s">
        <v>1151</v>
      </c>
      <c r="E225" s="9" t="s">
        <v>31</v>
      </c>
      <c r="F225" s="9" t="s">
        <v>38</v>
      </c>
      <c r="G225" s="9" t="s">
        <v>39</v>
      </c>
      <c r="H225" s="9" t="s">
        <v>40</v>
      </c>
      <c r="I225" s="9" t="s">
        <v>41</v>
      </c>
      <c r="J225" s="9" t="s">
        <v>55</v>
      </c>
      <c r="K225" s="9" t="s">
        <v>57</v>
      </c>
      <c r="L225" s="10">
        <v>314015</v>
      </c>
      <c r="M225" s="9" t="s">
        <v>37</v>
      </c>
      <c r="N225" s="10">
        <v>525.24572999999998</v>
      </c>
      <c r="O225" s="10">
        <v>336.69672600000001</v>
      </c>
      <c r="P225" s="10">
        <v>583.24482</v>
      </c>
      <c r="Q225" s="10">
        <v>669.99404400000003</v>
      </c>
      <c r="R225" s="10">
        <v>795.64295400000003</v>
      </c>
      <c r="S225" s="10">
        <v>658.19408399999998</v>
      </c>
      <c r="T225" s="10">
        <v>812.992752</v>
      </c>
      <c r="U225" s="10">
        <v>910.99181999999996</v>
      </c>
      <c r="V225" s="10">
        <v>1086.7901400000001</v>
      </c>
      <c r="W225" s="10">
        <v>940.59197400000005</v>
      </c>
      <c r="X225" s="10">
        <v>863.99214600000005</v>
      </c>
      <c r="Y225" s="10">
        <v>671.59370999999999</v>
      </c>
      <c r="Z225" s="10">
        <v>649.39373999999998</v>
      </c>
      <c r="AA225" s="11"/>
      <c r="AB225" s="10">
        <v>224.99766600000001</v>
      </c>
      <c r="AC225" s="10">
        <v>565.995</v>
      </c>
      <c r="AD225" s="10">
        <v>457.19583</v>
      </c>
      <c r="AE225" s="13">
        <v>618.19455600000003</v>
      </c>
      <c r="AF225" s="62">
        <f t="shared" si="0"/>
        <v>-6.0771631001168225E-2</v>
      </c>
      <c r="AG225" s="62">
        <f t="shared" si="1"/>
        <v>-0.29510679418029495</v>
      </c>
    </row>
    <row r="226" spans="1:33" x14ac:dyDescent="0.25">
      <c r="A226" s="8">
        <v>487485583277</v>
      </c>
      <c r="B226" s="8" t="s">
        <v>344</v>
      </c>
      <c r="C226" s="8">
        <v>100000612319</v>
      </c>
      <c r="D226" s="8" t="s">
        <v>1114</v>
      </c>
      <c r="E226" s="9" t="s">
        <v>31</v>
      </c>
      <c r="F226" s="9" t="s">
        <v>32</v>
      </c>
      <c r="G226" s="9" t="s">
        <v>33</v>
      </c>
      <c r="H226" s="9" t="s">
        <v>40</v>
      </c>
      <c r="I226" s="9" t="s">
        <v>52</v>
      </c>
      <c r="J226" s="9" t="s">
        <v>42</v>
      </c>
      <c r="K226" s="9" t="s">
        <v>43</v>
      </c>
      <c r="L226" s="10">
        <v>414025</v>
      </c>
      <c r="M226" s="9" t="s">
        <v>54</v>
      </c>
      <c r="N226" s="10">
        <v>537.99509999999998</v>
      </c>
      <c r="O226" s="10">
        <v>429.99594000000002</v>
      </c>
      <c r="P226" s="10">
        <v>251.99767199999999</v>
      </c>
      <c r="Q226" s="10">
        <v>316.99690199999998</v>
      </c>
      <c r="R226" s="10">
        <v>494.99504999999999</v>
      </c>
      <c r="S226" s="10">
        <v>655.99343999999996</v>
      </c>
      <c r="T226" s="10">
        <v>639.99360000000001</v>
      </c>
      <c r="U226" s="10">
        <v>492.99507</v>
      </c>
      <c r="V226" s="10">
        <v>742.99257</v>
      </c>
      <c r="W226" s="10">
        <v>316.99702200000002</v>
      </c>
      <c r="X226" s="10">
        <v>526.99500599999999</v>
      </c>
      <c r="Y226" s="10">
        <v>481.99551600000001</v>
      </c>
      <c r="Z226" s="10">
        <v>386.99648999999999</v>
      </c>
      <c r="AA226" s="10">
        <v>435.99604799999997</v>
      </c>
      <c r="AB226" s="10">
        <v>212.99787000000001</v>
      </c>
      <c r="AC226" s="10">
        <v>381.99664799999999</v>
      </c>
      <c r="AD226" s="10">
        <v>466.59571799999998</v>
      </c>
      <c r="AE226" s="13">
        <v>616.99424999999997</v>
      </c>
      <c r="AF226" s="62">
        <f t="shared" si="0"/>
        <v>-5.9450579261890235E-2</v>
      </c>
      <c r="AG226" s="62">
        <f t="shared" si="1"/>
        <v>-6.9344819848755401E-2</v>
      </c>
    </row>
    <row r="227" spans="1:33" x14ac:dyDescent="0.25">
      <c r="A227" s="8">
        <v>909506995650</v>
      </c>
      <c r="B227" s="8" t="s">
        <v>336</v>
      </c>
      <c r="C227" s="8">
        <v>100000228319</v>
      </c>
      <c r="D227" s="8" t="s">
        <v>1106</v>
      </c>
      <c r="E227" s="9" t="s">
        <v>31</v>
      </c>
      <c r="F227" s="9" t="s">
        <v>58</v>
      </c>
      <c r="G227" s="9" t="s">
        <v>59</v>
      </c>
      <c r="H227" s="9" t="s">
        <v>40</v>
      </c>
      <c r="I227" s="9" t="s">
        <v>41</v>
      </c>
      <c r="J227" s="9" t="s">
        <v>64</v>
      </c>
      <c r="K227" s="9" t="s">
        <v>65</v>
      </c>
      <c r="L227" s="10">
        <v>314015</v>
      </c>
      <c r="M227" s="9" t="s">
        <v>37</v>
      </c>
      <c r="N227" s="10">
        <v>371.74577399999998</v>
      </c>
      <c r="O227" s="10">
        <v>210.74796599999999</v>
      </c>
      <c r="P227" s="10">
        <v>407.29596199999997</v>
      </c>
      <c r="Q227" s="10">
        <v>186.94775999999999</v>
      </c>
      <c r="R227" s="10">
        <v>450.29556600000001</v>
      </c>
      <c r="S227" s="10">
        <v>463.894566</v>
      </c>
      <c r="T227" s="10">
        <v>610.792644</v>
      </c>
      <c r="U227" s="10">
        <v>519.09412799999996</v>
      </c>
      <c r="V227" s="10">
        <v>1079.84061</v>
      </c>
      <c r="W227" s="10">
        <v>1067.1922199999999</v>
      </c>
      <c r="X227" s="10">
        <v>471.49595399999998</v>
      </c>
      <c r="Y227" s="10">
        <v>271.84691400000003</v>
      </c>
      <c r="Z227" s="10">
        <v>458.195382</v>
      </c>
      <c r="AA227" s="10">
        <v>395.145984</v>
      </c>
      <c r="AB227" s="10">
        <v>300.74746199999998</v>
      </c>
      <c r="AC227" s="10">
        <v>651.79454399999997</v>
      </c>
      <c r="AD227" s="10">
        <v>500.24498999999997</v>
      </c>
      <c r="AE227" s="13">
        <v>613.99377000000004</v>
      </c>
      <c r="AF227" s="62">
        <f t="shared" si="0"/>
        <v>0.32356318655390348</v>
      </c>
      <c r="AG227" s="62">
        <f t="shared" si="1"/>
        <v>0.39656779143352749</v>
      </c>
    </row>
    <row r="228" spans="1:33" x14ac:dyDescent="0.25">
      <c r="A228" s="8">
        <v>367912612378</v>
      </c>
      <c r="B228" s="8" t="s">
        <v>418</v>
      </c>
      <c r="C228" s="8">
        <v>100000601220</v>
      </c>
      <c r="D228" s="8" t="s">
        <v>1188</v>
      </c>
      <c r="E228" s="9" t="s">
        <v>31</v>
      </c>
      <c r="F228" s="9" t="s">
        <v>38</v>
      </c>
      <c r="G228" s="9" t="s">
        <v>39</v>
      </c>
      <c r="H228" s="9" t="s">
        <v>40</v>
      </c>
      <c r="I228" s="9" t="s">
        <v>41</v>
      </c>
      <c r="J228" s="9" t="s">
        <v>49</v>
      </c>
      <c r="K228" s="9" t="s">
        <v>50</v>
      </c>
      <c r="L228" s="10">
        <v>314006</v>
      </c>
      <c r="M228" s="9" t="s">
        <v>37</v>
      </c>
      <c r="N228" s="11"/>
      <c r="O228" s="11"/>
      <c r="P228" s="11"/>
      <c r="Q228" s="10">
        <v>223.99744799999999</v>
      </c>
      <c r="R228" s="10">
        <v>516.99486000000002</v>
      </c>
      <c r="S228" s="10">
        <v>197.99785199999999</v>
      </c>
      <c r="T228" s="10">
        <v>356.996196</v>
      </c>
      <c r="U228" s="10">
        <v>83.999135999999993</v>
      </c>
      <c r="V228" s="10">
        <v>325.99649399999998</v>
      </c>
      <c r="W228" s="10">
        <v>294.99721799999998</v>
      </c>
      <c r="X228" s="10">
        <v>177.99818999999999</v>
      </c>
      <c r="Y228" s="10">
        <v>167.99841599999999</v>
      </c>
      <c r="Z228" s="10">
        <v>395.99608799999999</v>
      </c>
      <c r="AA228" s="10">
        <v>116.998758</v>
      </c>
      <c r="AB228" s="11"/>
      <c r="AC228" s="10">
        <v>318.99637200000001</v>
      </c>
      <c r="AD228" s="10">
        <v>235.99758</v>
      </c>
      <c r="AE228" s="13">
        <v>610.99392599999999</v>
      </c>
      <c r="AF228" s="62">
        <f t="shared" si="0"/>
        <v>2.0858613860113997</v>
      </c>
      <c r="AG228" s="62">
        <f t="shared" si="1"/>
        <v>0.78807275680077415</v>
      </c>
    </row>
    <row r="229" spans="1:33" x14ac:dyDescent="0.25">
      <c r="A229" s="8">
        <v>193172045156</v>
      </c>
      <c r="B229" s="8" t="s">
        <v>435</v>
      </c>
      <c r="C229" s="8">
        <v>100000520289</v>
      </c>
      <c r="D229" s="8" t="s">
        <v>1205</v>
      </c>
      <c r="E229" s="9" t="s">
        <v>31</v>
      </c>
      <c r="F229" s="9" t="s">
        <v>38</v>
      </c>
      <c r="G229" s="9" t="s">
        <v>39</v>
      </c>
      <c r="H229" s="9" t="s">
        <v>40</v>
      </c>
      <c r="I229" s="9" t="s">
        <v>52</v>
      </c>
      <c r="J229" s="9" t="s">
        <v>49</v>
      </c>
      <c r="K229" s="9" t="s">
        <v>53</v>
      </c>
      <c r="L229" s="10">
        <v>414008</v>
      </c>
      <c r="M229" s="9" t="s">
        <v>54</v>
      </c>
      <c r="N229" s="10">
        <v>514.99552200000005</v>
      </c>
      <c r="O229" s="10">
        <v>500.99569200000002</v>
      </c>
      <c r="P229" s="10">
        <v>531.99531400000001</v>
      </c>
      <c r="Q229" s="10">
        <v>317.99736000000001</v>
      </c>
      <c r="R229" s="10">
        <v>457.99604399999998</v>
      </c>
      <c r="S229" s="10">
        <v>504.99580800000001</v>
      </c>
      <c r="T229" s="10">
        <v>459.99577799999997</v>
      </c>
      <c r="U229" s="10">
        <v>530.99532599999998</v>
      </c>
      <c r="V229" s="10">
        <v>552.99510599999996</v>
      </c>
      <c r="W229" s="10">
        <v>579.995046</v>
      </c>
      <c r="X229" s="10">
        <v>490.995834</v>
      </c>
      <c r="Y229" s="10">
        <v>484.99580400000002</v>
      </c>
      <c r="Z229" s="10">
        <v>485.995788</v>
      </c>
      <c r="AA229" s="11"/>
      <c r="AB229" s="10">
        <v>367.99692599999997</v>
      </c>
      <c r="AC229" s="10">
        <v>508.39548600000001</v>
      </c>
      <c r="AD229" s="10">
        <v>599.99489400000004</v>
      </c>
      <c r="AE229" s="13">
        <v>606.39452400000005</v>
      </c>
      <c r="AF229" s="62">
        <f t="shared" si="0"/>
        <v>0.20079120339945478</v>
      </c>
      <c r="AG229" s="62">
        <f t="shared" si="1"/>
        <v>-9.1976088137114997E-2</v>
      </c>
    </row>
    <row r="230" spans="1:33" x14ac:dyDescent="0.25">
      <c r="A230" s="8">
        <v>255374317155</v>
      </c>
      <c r="B230" s="8" t="s">
        <v>316</v>
      </c>
      <c r="C230" s="8">
        <v>100000835345</v>
      </c>
      <c r="D230" s="8" t="s">
        <v>1086</v>
      </c>
      <c r="E230" s="9" t="s">
        <v>31</v>
      </c>
      <c r="F230" s="9" t="s">
        <v>32</v>
      </c>
      <c r="G230" s="9" t="s">
        <v>33</v>
      </c>
      <c r="H230" s="9" t="s">
        <v>40</v>
      </c>
      <c r="I230" s="9" t="s">
        <v>52</v>
      </c>
      <c r="J230" s="9" t="s">
        <v>42</v>
      </c>
      <c r="K230" s="9" t="s">
        <v>43</v>
      </c>
      <c r="L230" s="10">
        <v>414007</v>
      </c>
      <c r="M230" s="9" t="s">
        <v>54</v>
      </c>
      <c r="N230" s="10">
        <v>538.99493399999994</v>
      </c>
      <c r="O230" s="10">
        <v>714.99320999999998</v>
      </c>
      <c r="P230" s="10">
        <v>270.99768599999999</v>
      </c>
      <c r="Q230" s="10">
        <v>255.997536</v>
      </c>
      <c r="R230" s="10">
        <v>549.99509999999998</v>
      </c>
      <c r="S230" s="10">
        <v>781.99296000000004</v>
      </c>
      <c r="T230" s="10">
        <v>822.99237000000005</v>
      </c>
      <c r="U230" s="10">
        <v>711.99393599999996</v>
      </c>
      <c r="V230" s="10">
        <v>826.99291800000003</v>
      </c>
      <c r="W230" s="10">
        <v>660.994326</v>
      </c>
      <c r="X230" s="10">
        <v>591.99480000000005</v>
      </c>
      <c r="Y230" s="10">
        <v>797.99281199999996</v>
      </c>
      <c r="Z230" s="10">
        <v>470.99561399999999</v>
      </c>
      <c r="AA230" s="10">
        <v>530.99497799999995</v>
      </c>
      <c r="AB230" s="10">
        <v>296.99746199999998</v>
      </c>
      <c r="AC230" s="10">
        <v>610.99428599999999</v>
      </c>
      <c r="AD230" s="10">
        <v>588.99467400000003</v>
      </c>
      <c r="AE230" s="13">
        <v>604.99462200000005</v>
      </c>
      <c r="AF230" s="62">
        <f t="shared" si="0"/>
        <v>-0.2263426233402408</v>
      </c>
      <c r="AG230" s="62">
        <f t="shared" si="1"/>
        <v>-2.8910609088256267E-3</v>
      </c>
    </row>
    <row r="231" spans="1:33" x14ac:dyDescent="0.25">
      <c r="A231" s="8">
        <v>779742481479</v>
      </c>
      <c r="B231" s="8" t="s">
        <v>327</v>
      </c>
      <c r="C231" s="8">
        <v>100000499865</v>
      </c>
      <c r="D231" s="8" t="s">
        <v>1097</v>
      </c>
      <c r="E231" s="9" t="s">
        <v>31</v>
      </c>
      <c r="F231" s="9" t="s">
        <v>58</v>
      </c>
      <c r="G231" s="9" t="s">
        <v>59</v>
      </c>
      <c r="H231" s="9" t="s">
        <v>40</v>
      </c>
      <c r="I231" s="9" t="s">
        <v>46</v>
      </c>
      <c r="J231" s="9" t="s">
        <v>64</v>
      </c>
      <c r="K231" s="9" t="s">
        <v>65</v>
      </c>
      <c r="L231" s="10">
        <v>314003</v>
      </c>
      <c r="M231" s="9" t="s">
        <v>37</v>
      </c>
      <c r="N231" s="10">
        <v>256.74794400000002</v>
      </c>
      <c r="O231" s="10">
        <v>318.74721599999998</v>
      </c>
      <c r="P231" s="10">
        <v>306.49724400000002</v>
      </c>
      <c r="Q231" s="10">
        <v>280.14768600000002</v>
      </c>
      <c r="R231" s="10">
        <v>418.24657200000001</v>
      </c>
      <c r="S231" s="10">
        <v>441.095778</v>
      </c>
      <c r="T231" s="10">
        <v>507.49560600000001</v>
      </c>
      <c r="U231" s="10">
        <v>658.14440999999999</v>
      </c>
      <c r="V231" s="10">
        <v>632.04431399999999</v>
      </c>
      <c r="W231" s="10">
        <v>496.54561200000001</v>
      </c>
      <c r="X231" s="10">
        <v>649.39575600000001</v>
      </c>
      <c r="Y231" s="10">
        <v>342.74624399999999</v>
      </c>
      <c r="Z231" s="10">
        <v>260.44753200000002</v>
      </c>
      <c r="AA231" s="10">
        <v>130.94862599999999</v>
      </c>
      <c r="AB231" s="10">
        <v>182.04841200000001</v>
      </c>
      <c r="AC231" s="10">
        <v>245.74758600000001</v>
      </c>
      <c r="AD231" s="10">
        <v>484.69579199999998</v>
      </c>
      <c r="AE231" s="13">
        <v>603.69518400000004</v>
      </c>
      <c r="AF231" s="62">
        <f t="shared" si="0"/>
        <v>0.36862607648899348</v>
      </c>
      <c r="AG231" s="62">
        <f t="shared" si="1"/>
        <v>-5.6344445910694874E-2</v>
      </c>
    </row>
    <row r="232" spans="1:33" x14ac:dyDescent="0.25">
      <c r="A232" s="8">
        <v>129994155828</v>
      </c>
      <c r="B232" s="8" t="s">
        <v>386</v>
      </c>
      <c r="C232" s="8">
        <v>100000734579</v>
      </c>
      <c r="D232" s="8" t="s">
        <v>1156</v>
      </c>
      <c r="E232" s="9" t="s">
        <v>31</v>
      </c>
      <c r="F232" s="9" t="s">
        <v>38</v>
      </c>
      <c r="G232" s="9" t="s">
        <v>39</v>
      </c>
      <c r="H232" s="9" t="s">
        <v>40</v>
      </c>
      <c r="I232" s="9" t="s">
        <v>52</v>
      </c>
      <c r="J232" s="9" t="s">
        <v>49</v>
      </c>
      <c r="K232" s="9" t="s">
        <v>53</v>
      </c>
      <c r="L232" s="10">
        <v>414025</v>
      </c>
      <c r="M232" s="9" t="s">
        <v>54</v>
      </c>
      <c r="N232" s="10">
        <v>867.99124800000004</v>
      </c>
      <c r="O232" s="10">
        <v>558.74497799999995</v>
      </c>
      <c r="P232" s="10">
        <v>397.99609800000002</v>
      </c>
      <c r="Q232" s="10">
        <v>410.99606399999999</v>
      </c>
      <c r="R232" s="10">
        <v>662.99348999999995</v>
      </c>
      <c r="S232" s="10">
        <v>1490.5851419999999</v>
      </c>
      <c r="T232" s="10">
        <v>952.99149</v>
      </c>
      <c r="U232" s="10">
        <v>783.992526</v>
      </c>
      <c r="V232" s="10">
        <v>1707.9857400000001</v>
      </c>
      <c r="W232" s="10">
        <v>97.498866000000007</v>
      </c>
      <c r="X232" s="10">
        <v>873.99241800000004</v>
      </c>
      <c r="Y232" s="10">
        <v>417.99570599999998</v>
      </c>
      <c r="Z232" s="10">
        <v>576.99514199999999</v>
      </c>
      <c r="AA232" s="10">
        <v>479.995518</v>
      </c>
      <c r="AB232" s="10">
        <v>572.99472000000003</v>
      </c>
      <c r="AC232" s="10">
        <v>583.99523399999998</v>
      </c>
      <c r="AD232" s="10">
        <v>933.991398</v>
      </c>
      <c r="AE232" s="13">
        <v>598.99486200000001</v>
      </c>
      <c r="AF232" s="62">
        <f t="shared" si="0"/>
        <v>-0.59814783797167359</v>
      </c>
      <c r="AG232" s="62">
        <f t="shared" si="1"/>
        <v>-0.1463420405711332</v>
      </c>
    </row>
    <row r="233" spans="1:33" x14ac:dyDescent="0.25">
      <c r="A233" s="8">
        <v>786460337258</v>
      </c>
      <c r="B233" s="8" t="s">
        <v>313</v>
      </c>
      <c r="C233" s="8">
        <v>100000023756</v>
      </c>
      <c r="D233" s="8" t="s">
        <v>1083</v>
      </c>
      <c r="E233" s="9" t="s">
        <v>31</v>
      </c>
      <c r="F233" s="9" t="s">
        <v>58</v>
      </c>
      <c r="G233" s="9" t="s">
        <v>62</v>
      </c>
      <c r="H233" s="9" t="s">
        <v>40</v>
      </c>
      <c r="I233" s="9" t="s">
        <v>52</v>
      </c>
      <c r="J233" s="9" t="s">
        <v>64</v>
      </c>
      <c r="K233" s="9" t="s">
        <v>66</v>
      </c>
      <c r="L233" s="10">
        <v>414008</v>
      </c>
      <c r="M233" s="9" t="s">
        <v>54</v>
      </c>
      <c r="N233" s="10">
        <v>677.99294399999997</v>
      </c>
      <c r="O233" s="10">
        <v>751.24026000000003</v>
      </c>
      <c r="P233" s="10">
        <v>450.09492</v>
      </c>
      <c r="Q233" s="10">
        <v>477.49491599999999</v>
      </c>
      <c r="R233" s="10">
        <v>723.590148</v>
      </c>
      <c r="S233" s="10">
        <v>935.28800999999999</v>
      </c>
      <c r="T233" s="10">
        <v>749.59058400000004</v>
      </c>
      <c r="U233" s="10">
        <v>523.74329999999998</v>
      </c>
      <c r="V233" s="10">
        <v>468.74377199999998</v>
      </c>
      <c r="W233" s="10">
        <v>630.99205199999994</v>
      </c>
      <c r="X233" s="10">
        <v>96.998723999999996</v>
      </c>
      <c r="Y233" s="10">
        <v>313.496262</v>
      </c>
      <c r="Z233" s="10">
        <v>599.99200199999996</v>
      </c>
      <c r="AA233" s="10">
        <v>267.49717199999998</v>
      </c>
      <c r="AB233" s="10">
        <v>227.49764400000001</v>
      </c>
      <c r="AC233" s="10">
        <v>2050.9186559999998</v>
      </c>
      <c r="AD233" s="10">
        <v>443.99509799999998</v>
      </c>
      <c r="AE233" s="13">
        <v>595.99415399999998</v>
      </c>
      <c r="AF233" s="62">
        <f t="shared" si="0"/>
        <v>-0.36276938480158638</v>
      </c>
      <c r="AG233" s="62">
        <f t="shared" si="1"/>
        <v>4.2382019878561383E-2</v>
      </c>
    </row>
    <row r="234" spans="1:33" x14ac:dyDescent="0.25">
      <c r="A234" s="8">
        <v>507470212765</v>
      </c>
      <c r="B234" s="8" t="s">
        <v>400</v>
      </c>
      <c r="C234" s="8">
        <v>100000287213</v>
      </c>
      <c r="D234" s="8" t="s">
        <v>1170</v>
      </c>
      <c r="E234" s="9" t="s">
        <v>31</v>
      </c>
      <c r="F234" s="9" t="s">
        <v>38</v>
      </c>
      <c r="G234" s="9" t="s">
        <v>39</v>
      </c>
      <c r="H234" s="9" t="s">
        <v>40</v>
      </c>
      <c r="I234" s="9" t="s">
        <v>46</v>
      </c>
      <c r="J234" s="9" t="s">
        <v>55</v>
      </c>
      <c r="K234" s="9" t="s">
        <v>57</v>
      </c>
      <c r="L234" s="10">
        <v>314005</v>
      </c>
      <c r="M234" s="9" t="s">
        <v>37</v>
      </c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0">
        <v>183.99888000000001</v>
      </c>
      <c r="AC234" s="10">
        <v>336.99787800000001</v>
      </c>
      <c r="AD234" s="10">
        <v>242.99816999999999</v>
      </c>
      <c r="AE234" s="13">
        <v>587.99439600000005</v>
      </c>
      <c r="AF234" s="62" t="e">
        <f t="shared" si="0"/>
        <v>#DIV/0!</v>
      </c>
      <c r="AG234" s="62" t="e">
        <f t="shared" si="1"/>
        <v>#DIV/0!</v>
      </c>
    </row>
    <row r="235" spans="1:33" x14ac:dyDescent="0.25">
      <c r="A235" s="8">
        <v>196063855303</v>
      </c>
      <c r="B235" s="8" t="s">
        <v>254</v>
      </c>
      <c r="C235" s="8">
        <v>100000985303</v>
      </c>
      <c r="D235" s="8" t="s">
        <v>1024</v>
      </c>
      <c r="E235" s="9" t="s">
        <v>31</v>
      </c>
      <c r="F235" s="9" t="s">
        <v>58</v>
      </c>
      <c r="G235" s="9" t="s">
        <v>59</v>
      </c>
      <c r="H235" s="9" t="s">
        <v>40</v>
      </c>
      <c r="I235" s="9" t="s">
        <v>41</v>
      </c>
      <c r="J235" s="9" t="s">
        <v>64</v>
      </c>
      <c r="K235" s="9" t="s">
        <v>65</v>
      </c>
      <c r="L235" s="10">
        <v>314006</v>
      </c>
      <c r="M235" s="9" t="s">
        <v>37</v>
      </c>
      <c r="N235" s="10">
        <v>255.49771799999999</v>
      </c>
      <c r="O235" s="10">
        <v>141.19851600000001</v>
      </c>
      <c r="P235" s="10">
        <v>168.79815600000001</v>
      </c>
      <c r="Q235" s="10">
        <v>248.79745199999999</v>
      </c>
      <c r="R235" s="10">
        <v>306.54668400000003</v>
      </c>
      <c r="S235" s="10">
        <v>279.19709399999999</v>
      </c>
      <c r="T235" s="10">
        <v>361.54601400000001</v>
      </c>
      <c r="U235" s="10">
        <v>375.19647600000002</v>
      </c>
      <c r="V235" s="10">
        <v>374.095956</v>
      </c>
      <c r="W235" s="10">
        <v>358.94612999999998</v>
      </c>
      <c r="X235" s="10">
        <v>283.29770400000001</v>
      </c>
      <c r="Y235" s="10">
        <v>166.04811599999999</v>
      </c>
      <c r="Z235" s="10">
        <v>240.39806999999999</v>
      </c>
      <c r="AA235" s="10">
        <v>171.748098</v>
      </c>
      <c r="AB235" s="10">
        <v>121.498752</v>
      </c>
      <c r="AC235" s="10">
        <v>403.34629799999999</v>
      </c>
      <c r="AD235" s="10">
        <v>461.29638599999998</v>
      </c>
      <c r="AE235" s="13">
        <v>584.29552200000001</v>
      </c>
      <c r="AF235" s="62">
        <f t="shared" si="0"/>
        <v>1.09277078650396</v>
      </c>
      <c r="AG235" s="62">
        <f t="shared" si="1"/>
        <v>0.41609477478865853</v>
      </c>
    </row>
    <row r="236" spans="1:33" x14ac:dyDescent="0.25">
      <c r="A236" s="8">
        <v>409474529269</v>
      </c>
      <c r="B236" s="8" t="s">
        <v>429</v>
      </c>
      <c r="C236" s="8">
        <v>100000658429</v>
      </c>
      <c r="D236" s="8" t="s">
        <v>1199</v>
      </c>
      <c r="E236" s="9" t="s">
        <v>31</v>
      </c>
      <c r="F236" s="9" t="s">
        <v>38</v>
      </c>
      <c r="G236" s="9" t="s">
        <v>39</v>
      </c>
      <c r="H236" s="9" t="s">
        <v>40</v>
      </c>
      <c r="I236" s="9" t="s">
        <v>48</v>
      </c>
      <c r="J236" s="9" t="s">
        <v>49</v>
      </c>
      <c r="K236" s="9" t="s">
        <v>50</v>
      </c>
      <c r="L236" s="10">
        <v>514002</v>
      </c>
      <c r="M236" s="9" t="s">
        <v>51</v>
      </c>
      <c r="N236" s="11"/>
      <c r="O236" s="11"/>
      <c r="P236" s="11"/>
      <c r="Q236" s="11"/>
      <c r="R236" s="11"/>
      <c r="S236" s="11"/>
      <c r="T236" s="11"/>
      <c r="U236" s="11"/>
      <c r="V236" s="11"/>
      <c r="W236" s="10">
        <v>308.79661199999998</v>
      </c>
      <c r="X236" s="10">
        <v>409.995</v>
      </c>
      <c r="Y236" s="10">
        <v>544.99427400000002</v>
      </c>
      <c r="Z236" s="10">
        <v>717.19337399999995</v>
      </c>
      <c r="AA236" s="10">
        <v>233.99793</v>
      </c>
      <c r="AB236" s="10">
        <v>389.995902</v>
      </c>
      <c r="AC236" s="10">
        <v>537.39549599999998</v>
      </c>
      <c r="AD236" s="10">
        <v>493.79520000000002</v>
      </c>
      <c r="AE236" s="13">
        <v>576.59525399999995</v>
      </c>
      <c r="AF236" s="62" t="e">
        <f t="shared" si="0"/>
        <v>#DIV/0!</v>
      </c>
      <c r="AG236" s="62" t="e">
        <f t="shared" si="1"/>
        <v>#DIV/0!</v>
      </c>
    </row>
    <row r="237" spans="1:33" x14ac:dyDescent="0.25">
      <c r="A237" s="8">
        <v>249863769324</v>
      </c>
      <c r="B237" s="8" t="s">
        <v>310</v>
      </c>
      <c r="C237" s="8">
        <v>100000455375</v>
      </c>
      <c r="D237" s="8" t="s">
        <v>1080</v>
      </c>
      <c r="E237" s="9" t="s">
        <v>31</v>
      </c>
      <c r="F237" s="9" t="s">
        <v>58</v>
      </c>
      <c r="G237" s="9" t="s">
        <v>59</v>
      </c>
      <c r="H237" s="9" t="s">
        <v>40</v>
      </c>
      <c r="I237" s="9" t="s">
        <v>52</v>
      </c>
      <c r="J237" s="9" t="s">
        <v>64</v>
      </c>
      <c r="K237" s="9" t="s">
        <v>65</v>
      </c>
      <c r="L237" s="10">
        <v>414007</v>
      </c>
      <c r="M237" s="9" t="s">
        <v>54</v>
      </c>
      <c r="N237" s="10">
        <v>446.69530200000003</v>
      </c>
      <c r="O237" s="10">
        <v>309.84691800000002</v>
      </c>
      <c r="P237" s="10">
        <v>279.39726000000002</v>
      </c>
      <c r="Q237" s="10">
        <v>432.84579600000001</v>
      </c>
      <c r="R237" s="10">
        <v>820.39395000000002</v>
      </c>
      <c r="S237" s="10">
        <v>986.29123200000004</v>
      </c>
      <c r="T237" s="10">
        <v>1153.19175</v>
      </c>
      <c r="U237" s="10">
        <v>2107.8749160000002</v>
      </c>
      <c r="V237" s="10">
        <v>1913.5809959999999</v>
      </c>
      <c r="W237" s="10">
        <v>1411.940634</v>
      </c>
      <c r="X237" s="10">
        <v>1405.8913259999999</v>
      </c>
      <c r="Y237" s="10">
        <v>326.44637399999999</v>
      </c>
      <c r="Z237" s="10">
        <v>276.39722399999999</v>
      </c>
      <c r="AA237" s="10">
        <v>264.74707799999999</v>
      </c>
      <c r="AB237" s="10">
        <v>229.34749199999999</v>
      </c>
      <c r="AC237" s="10">
        <v>477.59528999999998</v>
      </c>
      <c r="AD237" s="10">
        <v>502.29494399999999</v>
      </c>
      <c r="AE237" s="13">
        <v>576.39428999999996</v>
      </c>
      <c r="AF237" s="62">
        <f t="shared" si="0"/>
        <v>-0.41559422683785963</v>
      </c>
      <c r="AG237" s="62">
        <f t="shared" si="1"/>
        <v>-0.28963599341368274</v>
      </c>
    </row>
    <row r="238" spans="1:33" x14ac:dyDescent="0.25">
      <c r="A238" s="8">
        <v>802643834524</v>
      </c>
      <c r="B238" s="8" t="s">
        <v>406</v>
      </c>
      <c r="C238" s="8">
        <v>100000699792</v>
      </c>
      <c r="D238" s="8" t="s">
        <v>1176</v>
      </c>
      <c r="E238" s="9" t="s">
        <v>31</v>
      </c>
      <c r="F238" s="9" t="s">
        <v>38</v>
      </c>
      <c r="G238" s="9" t="s">
        <v>39</v>
      </c>
      <c r="H238" s="9" t="s">
        <v>40</v>
      </c>
      <c r="I238" s="9" t="s">
        <v>41</v>
      </c>
      <c r="J238" s="9" t="s">
        <v>55</v>
      </c>
      <c r="K238" s="9" t="s">
        <v>57</v>
      </c>
      <c r="L238" s="10">
        <v>314004</v>
      </c>
      <c r="M238" s="9" t="s">
        <v>37</v>
      </c>
      <c r="N238" s="11"/>
      <c r="O238" s="11"/>
      <c r="P238" s="11"/>
      <c r="Q238" s="11"/>
      <c r="R238" s="11"/>
      <c r="S238" s="11"/>
      <c r="T238" s="10">
        <v>271.99753199999998</v>
      </c>
      <c r="U238" s="10">
        <v>157.998558</v>
      </c>
      <c r="V238" s="10">
        <v>250.797876</v>
      </c>
      <c r="W238" s="10">
        <v>453.19624199999998</v>
      </c>
      <c r="X238" s="10">
        <v>277.19760000000002</v>
      </c>
      <c r="Y238" s="10">
        <v>295.59760199999999</v>
      </c>
      <c r="Z238" s="10">
        <v>291.59731799999997</v>
      </c>
      <c r="AA238" s="10">
        <v>149.79886200000001</v>
      </c>
      <c r="AB238" s="10">
        <v>261.19765799999999</v>
      </c>
      <c r="AC238" s="10">
        <v>349.79686800000002</v>
      </c>
      <c r="AD238" s="10">
        <v>603.99380399999995</v>
      </c>
      <c r="AE238" s="13">
        <v>573.79679999999996</v>
      </c>
      <c r="AF238" s="62" t="e">
        <f t="shared" si="0"/>
        <v>#DIV/0!</v>
      </c>
      <c r="AG238" s="62" t="e">
        <f t="shared" si="1"/>
        <v>#DIV/0!</v>
      </c>
    </row>
    <row r="239" spans="1:33" x14ac:dyDescent="0.25">
      <c r="A239" s="8">
        <v>455857062212</v>
      </c>
      <c r="B239" s="8" t="s">
        <v>298</v>
      </c>
      <c r="C239" s="8">
        <v>100000413955</v>
      </c>
      <c r="D239" s="8" t="s">
        <v>1068</v>
      </c>
      <c r="E239" s="9" t="s">
        <v>31</v>
      </c>
      <c r="F239" s="9" t="s">
        <v>58</v>
      </c>
      <c r="G239" s="9" t="s">
        <v>59</v>
      </c>
      <c r="H239" s="9" t="s">
        <v>40</v>
      </c>
      <c r="I239" s="9" t="s">
        <v>48</v>
      </c>
      <c r="J239" s="9" t="s">
        <v>64</v>
      </c>
      <c r="K239" s="9" t="s">
        <v>65</v>
      </c>
      <c r="L239" s="10">
        <v>514002</v>
      </c>
      <c r="M239" s="9" t="s">
        <v>51</v>
      </c>
      <c r="N239" s="10">
        <v>461.04557399999999</v>
      </c>
      <c r="O239" s="10">
        <v>471.84568200000001</v>
      </c>
      <c r="P239" s="10">
        <v>275.897336</v>
      </c>
      <c r="Q239" s="10">
        <v>334.54682400000002</v>
      </c>
      <c r="R239" s="10">
        <v>518.395308</v>
      </c>
      <c r="S239" s="10">
        <v>420.29586599999999</v>
      </c>
      <c r="T239" s="10">
        <v>550.84498199999996</v>
      </c>
      <c r="U239" s="10">
        <v>494.69592</v>
      </c>
      <c r="V239" s="10">
        <v>519.89520600000003</v>
      </c>
      <c r="W239" s="10">
        <v>567.794712</v>
      </c>
      <c r="X239" s="10">
        <v>520.59522600000003</v>
      </c>
      <c r="Y239" s="10">
        <v>469.19533799999999</v>
      </c>
      <c r="Z239" s="10">
        <v>436.79583000000002</v>
      </c>
      <c r="AA239" s="10">
        <v>374.09643599999998</v>
      </c>
      <c r="AB239" s="10">
        <v>263.897244</v>
      </c>
      <c r="AC239" s="10">
        <v>484.84532999999999</v>
      </c>
      <c r="AD239" s="10">
        <v>458.89575600000001</v>
      </c>
      <c r="AE239" s="13">
        <v>571.644768</v>
      </c>
      <c r="AF239" s="62">
        <f t="shared" si="0"/>
        <v>0.3601008580940932</v>
      </c>
      <c r="AG239" s="62">
        <f t="shared" si="1"/>
        <v>4.3572770104771674E-2</v>
      </c>
    </row>
    <row r="240" spans="1:33" x14ac:dyDescent="0.25">
      <c r="A240" s="8">
        <v>559780553766</v>
      </c>
      <c r="B240" s="8" t="s">
        <v>410</v>
      </c>
      <c r="C240" s="8">
        <v>100000114611</v>
      </c>
      <c r="D240" s="8" t="s">
        <v>1180</v>
      </c>
      <c r="E240" s="9" t="s">
        <v>31</v>
      </c>
      <c r="F240" s="9" t="s">
        <v>38</v>
      </c>
      <c r="G240" s="9" t="s">
        <v>39</v>
      </c>
      <c r="H240" s="9" t="s">
        <v>40</v>
      </c>
      <c r="I240" s="9" t="s">
        <v>48</v>
      </c>
      <c r="J240" s="9" t="s">
        <v>49</v>
      </c>
      <c r="K240" s="9" t="s">
        <v>50</v>
      </c>
      <c r="L240" s="10">
        <v>514016</v>
      </c>
      <c r="M240" s="9" t="s">
        <v>51</v>
      </c>
      <c r="N240" s="11"/>
      <c r="O240" s="11"/>
      <c r="P240" s="11"/>
      <c r="Q240" s="11"/>
      <c r="R240" s="11"/>
      <c r="S240" s="11"/>
      <c r="T240" s="11"/>
      <c r="U240" s="10">
        <v>244.99768800000001</v>
      </c>
      <c r="V240" s="10">
        <v>206.99820600000001</v>
      </c>
      <c r="W240" s="10">
        <v>209.99824799999999</v>
      </c>
      <c r="X240" s="10">
        <v>223.24808400000001</v>
      </c>
      <c r="Y240" s="10">
        <v>126.598974</v>
      </c>
      <c r="Z240" s="10">
        <v>254.99820600000001</v>
      </c>
      <c r="AA240" s="10">
        <v>178.998468</v>
      </c>
      <c r="AB240" s="10">
        <v>116.99921999999999</v>
      </c>
      <c r="AC240" s="10">
        <v>264.99712199999999</v>
      </c>
      <c r="AD240" s="10">
        <v>393.99731400000002</v>
      </c>
      <c r="AE240" s="13">
        <v>568.99584600000003</v>
      </c>
      <c r="AF240" s="62" t="e">
        <f t="shared" si="0"/>
        <v>#DIV/0!</v>
      </c>
      <c r="AG240" s="62" t="e">
        <f t="shared" si="1"/>
        <v>#DIV/0!</v>
      </c>
    </row>
    <row r="241" spans="1:33" x14ac:dyDescent="0.25">
      <c r="A241" s="8">
        <v>607894496797</v>
      </c>
      <c r="B241" s="8" t="s">
        <v>450</v>
      </c>
      <c r="C241" s="8">
        <v>100000695524</v>
      </c>
      <c r="D241" s="8" t="s">
        <v>1220</v>
      </c>
      <c r="E241" s="9" t="s">
        <v>31</v>
      </c>
      <c r="F241" s="9" t="s">
        <v>38</v>
      </c>
      <c r="G241" s="9" t="s">
        <v>39</v>
      </c>
      <c r="H241" s="9" t="s">
        <v>40</v>
      </c>
      <c r="I241" s="9" t="s">
        <v>41</v>
      </c>
      <c r="J241" s="9" t="s">
        <v>55</v>
      </c>
      <c r="K241" s="9" t="s">
        <v>57</v>
      </c>
      <c r="L241" s="10">
        <v>314015</v>
      </c>
      <c r="M241" s="9" t="s">
        <v>37</v>
      </c>
      <c r="N241" s="11"/>
      <c r="O241" s="10">
        <v>263.99767800000001</v>
      </c>
      <c r="P241" s="10">
        <v>255.99764400000001</v>
      </c>
      <c r="Q241" s="10">
        <v>309.39730200000002</v>
      </c>
      <c r="R241" s="10">
        <v>475.99587000000002</v>
      </c>
      <c r="S241" s="10">
        <v>462.396342</v>
      </c>
      <c r="T241" s="10">
        <v>523.39522199999999</v>
      </c>
      <c r="U241" s="10">
        <v>753.99374399999999</v>
      </c>
      <c r="V241" s="10">
        <v>687.19428000000005</v>
      </c>
      <c r="W241" s="10">
        <v>701.194074</v>
      </c>
      <c r="X241" s="10">
        <v>567.99475800000005</v>
      </c>
      <c r="Y241" s="10">
        <v>379.19642399999998</v>
      </c>
      <c r="Z241" s="10">
        <v>282.99736799999999</v>
      </c>
      <c r="AA241" s="10">
        <v>199.59798599999999</v>
      </c>
      <c r="AB241" s="10">
        <v>197.59801200000001</v>
      </c>
      <c r="AC241" s="10">
        <v>263.99735399999997</v>
      </c>
      <c r="AD241" s="10">
        <v>557.79500399999995</v>
      </c>
      <c r="AE241" s="13">
        <v>568.99513200000001</v>
      </c>
      <c r="AF241" s="62">
        <f t="shared" si="0"/>
        <v>0.23053553914144076</v>
      </c>
      <c r="AG241" s="62">
        <f t="shared" si="1"/>
        <v>0.17151183437349049</v>
      </c>
    </row>
    <row r="242" spans="1:33" x14ac:dyDescent="0.25">
      <c r="A242" s="8">
        <v>917488702555</v>
      </c>
      <c r="B242" s="8" t="s">
        <v>405</v>
      </c>
      <c r="C242" s="8">
        <v>100000164429</v>
      </c>
      <c r="D242" s="8" t="s">
        <v>1175</v>
      </c>
      <c r="E242" s="9" t="s">
        <v>31</v>
      </c>
      <c r="F242" s="9" t="s">
        <v>38</v>
      </c>
      <c r="G242" s="9" t="s">
        <v>39</v>
      </c>
      <c r="H242" s="9" t="s">
        <v>40</v>
      </c>
      <c r="I242" s="9" t="s">
        <v>52</v>
      </c>
      <c r="J242" s="9" t="s">
        <v>49</v>
      </c>
      <c r="K242" s="9" t="s">
        <v>53</v>
      </c>
      <c r="L242" s="10">
        <v>414008</v>
      </c>
      <c r="M242" s="9" t="s">
        <v>54</v>
      </c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0">
        <v>188.597748</v>
      </c>
      <c r="AA242" s="10">
        <v>107.998902</v>
      </c>
      <c r="AB242" s="10">
        <v>65.999274</v>
      </c>
      <c r="AC242" s="10">
        <v>211.997838</v>
      </c>
      <c r="AD242" s="10">
        <v>458.995068</v>
      </c>
      <c r="AE242" s="13">
        <v>565.19361000000004</v>
      </c>
      <c r="AF242" s="62" t="e">
        <f t="shared" si="0"/>
        <v>#DIV/0!</v>
      </c>
      <c r="AG242" s="62" t="e">
        <f t="shared" si="1"/>
        <v>#DIV/0!</v>
      </c>
    </row>
    <row r="243" spans="1:33" x14ac:dyDescent="0.25">
      <c r="A243" s="8">
        <v>542124309193</v>
      </c>
      <c r="B243" s="8" t="s">
        <v>426</v>
      </c>
      <c r="C243" s="8">
        <v>100000048668</v>
      </c>
      <c r="D243" s="8" t="s">
        <v>1196</v>
      </c>
      <c r="E243" s="9" t="s">
        <v>31</v>
      </c>
      <c r="F243" s="9" t="s">
        <v>32</v>
      </c>
      <c r="G243" s="9" t="s">
        <v>33</v>
      </c>
      <c r="H243" s="9" t="s">
        <v>40</v>
      </c>
      <c r="I243" s="9" t="s">
        <v>41</v>
      </c>
      <c r="J243" s="9" t="s">
        <v>42</v>
      </c>
      <c r="K243" s="9" t="s">
        <v>43</v>
      </c>
      <c r="L243" s="10">
        <v>314015</v>
      </c>
      <c r="M243" s="9" t="s">
        <v>37</v>
      </c>
      <c r="N243" s="11"/>
      <c r="O243" s="11"/>
      <c r="P243" s="10">
        <v>574.99464</v>
      </c>
      <c r="Q243" s="10">
        <v>247.99768800000001</v>
      </c>
      <c r="R243" s="10">
        <v>522.49465199999997</v>
      </c>
      <c r="S243" s="10">
        <v>951.99047399999995</v>
      </c>
      <c r="T243" s="10">
        <v>760.99215000000004</v>
      </c>
      <c r="U243" s="10">
        <v>909.99166200000002</v>
      </c>
      <c r="V243" s="10">
        <v>745.99392599999999</v>
      </c>
      <c r="W243" s="10">
        <v>200.19776400000001</v>
      </c>
      <c r="X243" s="10">
        <v>1085.988816</v>
      </c>
      <c r="Y243" s="11"/>
      <c r="Z243" s="10">
        <v>566.49478799999997</v>
      </c>
      <c r="AA243" s="11"/>
      <c r="AB243" s="10">
        <v>878.24208599999997</v>
      </c>
      <c r="AC243" s="10">
        <v>247.447608</v>
      </c>
      <c r="AD243" s="10">
        <v>436.64582999999999</v>
      </c>
      <c r="AE243" s="13">
        <v>564.49577399999998</v>
      </c>
      <c r="AF243" s="62">
        <f t="shared" si="0"/>
        <v>-0.4070363208277229</v>
      </c>
      <c r="AG243" s="62">
        <f t="shared" si="1"/>
        <v>0.17229706925341604</v>
      </c>
    </row>
    <row r="244" spans="1:33" x14ac:dyDescent="0.25">
      <c r="A244" s="8">
        <v>414702408626</v>
      </c>
      <c r="B244" s="8" t="s">
        <v>408</v>
      </c>
      <c r="C244" s="8">
        <v>100000349428</v>
      </c>
      <c r="D244" s="8" t="s">
        <v>1178</v>
      </c>
      <c r="E244" s="9" t="s">
        <v>31</v>
      </c>
      <c r="F244" s="9" t="s">
        <v>32</v>
      </c>
      <c r="G244" s="9" t="s">
        <v>33</v>
      </c>
      <c r="H244" s="9" t="s">
        <v>40</v>
      </c>
      <c r="I244" s="9" t="s">
        <v>46</v>
      </c>
      <c r="J244" s="9" t="s">
        <v>42</v>
      </c>
      <c r="K244" s="9" t="s">
        <v>43</v>
      </c>
      <c r="L244" s="10">
        <v>314016</v>
      </c>
      <c r="M244" s="9" t="s">
        <v>37</v>
      </c>
      <c r="N244" s="10">
        <v>514.74345600000004</v>
      </c>
      <c r="O244" s="10">
        <v>680.99116200000003</v>
      </c>
      <c r="P244" s="11"/>
      <c r="Q244" s="10">
        <v>967.73861999999997</v>
      </c>
      <c r="R244" s="11"/>
      <c r="S244" s="10">
        <v>537.49350000000004</v>
      </c>
      <c r="T244" s="11"/>
      <c r="U244" s="11"/>
      <c r="V244" s="10">
        <v>593.99299199999996</v>
      </c>
      <c r="W244" s="10">
        <v>293.99640599999998</v>
      </c>
      <c r="X244" s="10">
        <v>284.99633999999998</v>
      </c>
      <c r="Y244" s="11"/>
      <c r="Z244" s="11"/>
      <c r="AA244" s="10">
        <v>716.04192</v>
      </c>
      <c r="AB244" s="10">
        <v>172.49812800000001</v>
      </c>
      <c r="AC244" s="11"/>
      <c r="AD244" s="11"/>
      <c r="AE244" s="13">
        <v>562.49357999999995</v>
      </c>
      <c r="AF244" s="62">
        <f t="shared" si="0"/>
        <v>4.6512339218985677E-2</v>
      </c>
      <c r="AG244" s="62">
        <f t="shared" si="1"/>
        <v>-0.46277249268369181</v>
      </c>
    </row>
    <row r="245" spans="1:33" x14ac:dyDescent="0.25">
      <c r="A245" s="8">
        <v>997056162883</v>
      </c>
      <c r="B245" s="8" t="s">
        <v>293</v>
      </c>
      <c r="C245" s="8">
        <v>100000924576</v>
      </c>
      <c r="D245" s="8" t="s">
        <v>1063</v>
      </c>
      <c r="E245" s="9" t="s">
        <v>31</v>
      </c>
      <c r="F245" s="9" t="s">
        <v>58</v>
      </c>
      <c r="G245" s="9" t="s">
        <v>62</v>
      </c>
      <c r="H245" s="9" t="s">
        <v>40</v>
      </c>
      <c r="I245" s="9" t="s">
        <v>46</v>
      </c>
      <c r="J245" s="9" t="s">
        <v>64</v>
      </c>
      <c r="K245" s="9" t="s">
        <v>66</v>
      </c>
      <c r="L245" s="10">
        <v>314003</v>
      </c>
      <c r="M245" s="9" t="s">
        <v>37</v>
      </c>
      <c r="N245" s="10">
        <v>696.49220400000002</v>
      </c>
      <c r="O245" s="10">
        <v>797.99068199999999</v>
      </c>
      <c r="P245" s="10">
        <v>410.04500400000001</v>
      </c>
      <c r="Q245" s="10">
        <v>569.54367000000002</v>
      </c>
      <c r="R245" s="10">
        <v>804.74116800000002</v>
      </c>
      <c r="S245" s="10">
        <v>752.491218</v>
      </c>
      <c r="T245" s="10">
        <v>721.492164</v>
      </c>
      <c r="U245" s="10">
        <v>940.48870799999997</v>
      </c>
      <c r="V245" s="10">
        <v>640.492794</v>
      </c>
      <c r="W245" s="10">
        <v>1195.935174</v>
      </c>
      <c r="X245" s="10">
        <v>437.24512199999998</v>
      </c>
      <c r="Y245" s="10">
        <v>621.74301600000001</v>
      </c>
      <c r="Z245" s="10">
        <v>792.99060599999996</v>
      </c>
      <c r="AA245" s="10">
        <v>461.74461600000001</v>
      </c>
      <c r="AB245" s="10">
        <v>395.49563999999998</v>
      </c>
      <c r="AC245" s="10">
        <v>710.241894</v>
      </c>
      <c r="AD245" s="10">
        <v>799.44070799999997</v>
      </c>
      <c r="AE245" s="13">
        <v>558.24429599999996</v>
      </c>
      <c r="AF245" s="62">
        <f t="shared" si="0"/>
        <v>-0.25813845710555527</v>
      </c>
      <c r="AG245" s="62">
        <f t="shared" si="1"/>
        <v>-7.7678634554637083E-2</v>
      </c>
    </row>
    <row r="246" spans="1:33" x14ac:dyDescent="0.25">
      <c r="A246" s="8">
        <v>608576414731</v>
      </c>
      <c r="B246" s="8" t="s">
        <v>401</v>
      </c>
      <c r="C246" s="8">
        <v>100000750294</v>
      </c>
      <c r="D246" s="8" t="s">
        <v>1171</v>
      </c>
      <c r="E246" s="9" t="s">
        <v>31</v>
      </c>
      <c r="F246" s="9" t="s">
        <v>38</v>
      </c>
      <c r="G246" s="9" t="s">
        <v>39</v>
      </c>
      <c r="H246" s="9" t="s">
        <v>40</v>
      </c>
      <c r="I246" s="9" t="s">
        <v>46</v>
      </c>
      <c r="J246" s="9" t="s">
        <v>55</v>
      </c>
      <c r="K246" s="9" t="s">
        <v>57</v>
      </c>
      <c r="L246" s="10">
        <v>314002</v>
      </c>
      <c r="M246" s="9" t="s">
        <v>37</v>
      </c>
      <c r="N246" s="10">
        <v>240.99744000000001</v>
      </c>
      <c r="O246" s="10">
        <v>268.997184</v>
      </c>
      <c r="P246" s="10">
        <v>225.19746599999999</v>
      </c>
      <c r="Q246" s="10">
        <v>321.79689000000002</v>
      </c>
      <c r="R246" s="10">
        <v>59.999454</v>
      </c>
      <c r="S246" s="10">
        <v>445.59546599999999</v>
      </c>
      <c r="T246" s="10">
        <v>379.39630199999999</v>
      </c>
      <c r="U246" s="10">
        <v>365.996376</v>
      </c>
      <c r="V246" s="10">
        <v>324.39693</v>
      </c>
      <c r="W246" s="10">
        <v>540.79509399999995</v>
      </c>
      <c r="X246" s="10">
        <v>279.19700399999999</v>
      </c>
      <c r="Y246" s="10">
        <v>180.99798000000001</v>
      </c>
      <c r="Z246" s="10">
        <v>288.99742199999997</v>
      </c>
      <c r="AA246" s="10">
        <v>190.99804800000001</v>
      </c>
      <c r="AB246" s="10">
        <v>156.99830399999999</v>
      </c>
      <c r="AC246" s="10">
        <v>363.99634800000001</v>
      </c>
      <c r="AD246" s="10">
        <v>441.99615599999998</v>
      </c>
      <c r="AE246" s="13">
        <v>557.99678400000005</v>
      </c>
      <c r="AF246" s="62">
        <f t="shared" si="0"/>
        <v>0.25224968963216532</v>
      </c>
      <c r="AG246" s="62">
        <f t="shared" si="1"/>
        <v>0.28056039870883076</v>
      </c>
    </row>
    <row r="247" spans="1:33" x14ac:dyDescent="0.25">
      <c r="A247" s="8">
        <v>131827484027</v>
      </c>
      <c r="B247" s="8" t="s">
        <v>338</v>
      </c>
      <c r="C247" s="8">
        <v>100000987731</v>
      </c>
      <c r="D247" s="8" t="s">
        <v>1108</v>
      </c>
      <c r="E247" s="9" t="s">
        <v>31</v>
      </c>
      <c r="F247" s="9" t="s">
        <v>58</v>
      </c>
      <c r="G247" s="9" t="s">
        <v>59</v>
      </c>
      <c r="H247" s="9" t="s">
        <v>40</v>
      </c>
      <c r="I247" s="9" t="s">
        <v>41</v>
      </c>
      <c r="J247" s="9" t="s">
        <v>64</v>
      </c>
      <c r="K247" s="9" t="s">
        <v>65</v>
      </c>
      <c r="L247" s="10">
        <v>314015</v>
      </c>
      <c r="M247" s="9" t="s">
        <v>37</v>
      </c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0">
        <v>152.04872399999999</v>
      </c>
      <c r="AE247" s="13">
        <v>557.29691400000002</v>
      </c>
      <c r="AF247" s="62" t="e">
        <f t="shared" si="0"/>
        <v>#DIV/0!</v>
      </c>
      <c r="AG247" s="62" t="e">
        <f t="shared" si="1"/>
        <v>#DIV/0!</v>
      </c>
    </row>
    <row r="248" spans="1:33" x14ac:dyDescent="0.25">
      <c r="A248" s="8">
        <v>211711350645</v>
      </c>
      <c r="B248" s="8" t="s">
        <v>337</v>
      </c>
      <c r="C248" s="8">
        <v>100000892110</v>
      </c>
      <c r="D248" s="8" t="s">
        <v>1107</v>
      </c>
      <c r="E248" s="9" t="s">
        <v>31</v>
      </c>
      <c r="F248" s="9" t="s">
        <v>58</v>
      </c>
      <c r="G248" s="9" t="s">
        <v>59</v>
      </c>
      <c r="H248" s="9" t="s">
        <v>40</v>
      </c>
      <c r="I248" s="9" t="s">
        <v>41</v>
      </c>
      <c r="J248" s="9" t="s">
        <v>64</v>
      </c>
      <c r="K248" s="9" t="s">
        <v>65</v>
      </c>
      <c r="L248" s="10">
        <v>314004</v>
      </c>
      <c r="M248" s="9" t="s">
        <v>37</v>
      </c>
      <c r="N248" s="10">
        <v>309.94779599999998</v>
      </c>
      <c r="O248" s="10">
        <v>161.849076</v>
      </c>
      <c r="P248" s="10">
        <v>90.099360000000004</v>
      </c>
      <c r="Q248" s="10">
        <v>170.29833600000001</v>
      </c>
      <c r="R248" s="10">
        <v>1003.644036</v>
      </c>
      <c r="S248" s="10">
        <v>299.397156</v>
      </c>
      <c r="T248" s="10">
        <v>296.947518</v>
      </c>
      <c r="U248" s="10">
        <v>2483.0887859999998</v>
      </c>
      <c r="V248" s="10">
        <v>1480.387446</v>
      </c>
      <c r="W248" s="10">
        <v>1633.491816</v>
      </c>
      <c r="X248" s="10">
        <v>1968.6904079999999</v>
      </c>
      <c r="Y248" s="10">
        <v>330.44674199999997</v>
      </c>
      <c r="Z248" s="10">
        <v>305.99692199999998</v>
      </c>
      <c r="AA248" s="10">
        <v>233.747964</v>
      </c>
      <c r="AB248" s="10">
        <v>206.49783600000001</v>
      </c>
      <c r="AC248" s="10">
        <v>306.99694799999997</v>
      </c>
      <c r="AD248" s="10">
        <v>328.59691800000002</v>
      </c>
      <c r="AE248" s="13">
        <v>552.245856</v>
      </c>
      <c r="AF248" s="62">
        <f t="shared" si="0"/>
        <v>0.84452605822347904</v>
      </c>
      <c r="AG248" s="62">
        <f t="shared" si="1"/>
        <v>-4.970103119650382E-2</v>
      </c>
    </row>
    <row r="249" spans="1:33" x14ac:dyDescent="0.25">
      <c r="A249" s="8">
        <v>498317249513</v>
      </c>
      <c r="B249" s="8" t="s">
        <v>361</v>
      </c>
      <c r="C249" s="8">
        <v>100000249502</v>
      </c>
      <c r="D249" s="8" t="s">
        <v>1131</v>
      </c>
      <c r="E249" s="9" t="s">
        <v>31</v>
      </c>
      <c r="F249" s="9" t="s">
        <v>58</v>
      </c>
      <c r="G249" s="9" t="s">
        <v>59</v>
      </c>
      <c r="H249" s="9" t="s">
        <v>40</v>
      </c>
      <c r="I249" s="9" t="s">
        <v>46</v>
      </c>
      <c r="J249" s="9" t="s">
        <v>60</v>
      </c>
      <c r="K249" s="9" t="s">
        <v>61</v>
      </c>
      <c r="L249" s="10">
        <v>314005</v>
      </c>
      <c r="M249" s="9" t="s">
        <v>37</v>
      </c>
      <c r="N249" s="10">
        <v>464.09521799999999</v>
      </c>
      <c r="O249" s="10">
        <v>528.34450800000002</v>
      </c>
      <c r="P249" s="10">
        <v>398.19566400000002</v>
      </c>
      <c r="Q249" s="10">
        <v>479.445312</v>
      </c>
      <c r="R249" s="10">
        <v>681.94286399999999</v>
      </c>
      <c r="S249" s="10">
        <v>634.94361600000002</v>
      </c>
      <c r="T249" s="10">
        <v>679.89282000000003</v>
      </c>
      <c r="U249" s="10">
        <v>687.24319200000002</v>
      </c>
      <c r="V249" s="10">
        <v>647.29374600000006</v>
      </c>
      <c r="W249" s="10">
        <v>615.49372200000005</v>
      </c>
      <c r="X249" s="10">
        <v>495.09505799999999</v>
      </c>
      <c r="Y249" s="10">
        <v>449.04507599999999</v>
      </c>
      <c r="Z249" s="10">
        <v>367.79605199999997</v>
      </c>
      <c r="AA249" s="10">
        <v>348.64626600000003</v>
      </c>
      <c r="AB249" s="10">
        <v>215.89760999999999</v>
      </c>
      <c r="AC249" s="10">
        <v>607.04409599999997</v>
      </c>
      <c r="AD249" s="10">
        <v>708.09312599999998</v>
      </c>
      <c r="AE249" s="13">
        <v>551.39475600000003</v>
      </c>
      <c r="AF249" s="62">
        <f t="shared" si="0"/>
        <v>-0.13158469176576459</v>
      </c>
      <c r="AG249" s="62">
        <f t="shared" si="1"/>
        <v>-0.1217757365660882</v>
      </c>
    </row>
    <row r="250" spans="1:33" x14ac:dyDescent="0.25">
      <c r="A250" s="8">
        <v>819132341391</v>
      </c>
      <c r="B250" s="8" t="s">
        <v>402</v>
      </c>
      <c r="C250" s="8">
        <v>100000738646</v>
      </c>
      <c r="D250" s="8" t="s">
        <v>1172</v>
      </c>
      <c r="E250" s="9" t="s">
        <v>31</v>
      </c>
      <c r="F250" s="9" t="s">
        <v>38</v>
      </c>
      <c r="G250" s="9" t="s">
        <v>39</v>
      </c>
      <c r="H250" s="9" t="s">
        <v>40</v>
      </c>
      <c r="I250" s="9" t="s">
        <v>41</v>
      </c>
      <c r="J250" s="9" t="s">
        <v>55</v>
      </c>
      <c r="K250" s="9" t="s">
        <v>56</v>
      </c>
      <c r="L250" s="10">
        <v>314004</v>
      </c>
      <c r="M250" s="9" t="s">
        <v>37</v>
      </c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0">
        <v>5514.9165599999997</v>
      </c>
      <c r="Z250" s="11"/>
      <c r="AA250" s="10">
        <v>906.98995200000002</v>
      </c>
      <c r="AB250" s="10">
        <v>74.999700000000004</v>
      </c>
      <c r="AC250" s="10">
        <v>515.49525000000006</v>
      </c>
      <c r="AD250" s="10">
        <v>393.49695600000001</v>
      </c>
      <c r="AE250" s="13">
        <v>550.99690799999996</v>
      </c>
      <c r="AF250" s="62" t="e">
        <f t="shared" si="0"/>
        <v>#DIV/0!</v>
      </c>
      <c r="AG250" s="62" t="e">
        <f t="shared" si="1"/>
        <v>#DIV/0!</v>
      </c>
    </row>
    <row r="251" spans="1:33" x14ac:dyDescent="0.25">
      <c r="A251" s="8">
        <v>350042601987</v>
      </c>
      <c r="B251" s="8" t="s">
        <v>415</v>
      </c>
      <c r="C251" s="8">
        <v>100000505782</v>
      </c>
      <c r="D251" s="8" t="s">
        <v>1185</v>
      </c>
      <c r="E251" s="9" t="s">
        <v>31</v>
      </c>
      <c r="F251" s="9" t="s">
        <v>38</v>
      </c>
      <c r="G251" s="9" t="s">
        <v>39</v>
      </c>
      <c r="H251" s="9" t="s">
        <v>40</v>
      </c>
      <c r="I251" s="9" t="s">
        <v>48</v>
      </c>
      <c r="J251" s="9" t="s">
        <v>49</v>
      </c>
      <c r="K251" s="9" t="s">
        <v>50</v>
      </c>
      <c r="L251" s="10">
        <v>514016</v>
      </c>
      <c r="M251" s="9" t="s">
        <v>51</v>
      </c>
      <c r="N251" s="10">
        <v>46.999518000000002</v>
      </c>
      <c r="O251" s="10">
        <v>191.59837200000001</v>
      </c>
      <c r="P251" s="10">
        <v>48.999485999999997</v>
      </c>
      <c r="Q251" s="10">
        <v>193.89828</v>
      </c>
      <c r="R251" s="10">
        <v>316.29736200000002</v>
      </c>
      <c r="S251" s="10">
        <v>247.59785400000001</v>
      </c>
      <c r="T251" s="10">
        <v>605.19512999999995</v>
      </c>
      <c r="U251" s="10">
        <v>651.29543999999999</v>
      </c>
      <c r="V251" s="10">
        <v>269.79806400000001</v>
      </c>
      <c r="W251" s="10">
        <v>347.59684800000002</v>
      </c>
      <c r="X251" s="10">
        <v>520.19573400000002</v>
      </c>
      <c r="Y251" s="10">
        <v>224.998278</v>
      </c>
      <c r="Z251" s="10">
        <v>508.19597399999998</v>
      </c>
      <c r="AA251" s="10">
        <v>296.19750599999998</v>
      </c>
      <c r="AB251" s="10">
        <v>191.99836199999999</v>
      </c>
      <c r="AC251" s="10">
        <v>245.99787599999999</v>
      </c>
      <c r="AD251" s="10">
        <v>471.59601600000002</v>
      </c>
      <c r="AE251" s="13">
        <v>543.39570000000003</v>
      </c>
      <c r="AF251" s="62">
        <f t="shared" si="0"/>
        <v>1.1946704756172886</v>
      </c>
      <c r="AG251" s="62">
        <f t="shared" si="1"/>
        <v>1.1593659314063722</v>
      </c>
    </row>
    <row r="252" spans="1:33" x14ac:dyDescent="0.25">
      <c r="A252" s="8">
        <v>827442577844</v>
      </c>
      <c r="B252" s="8" t="s">
        <v>447</v>
      </c>
      <c r="C252" s="8">
        <v>100000399729</v>
      </c>
      <c r="D252" s="8" t="s">
        <v>1217</v>
      </c>
      <c r="E252" s="9" t="s">
        <v>31</v>
      </c>
      <c r="F252" s="9" t="s">
        <v>38</v>
      </c>
      <c r="G252" s="9" t="s">
        <v>39</v>
      </c>
      <c r="H252" s="9" t="s">
        <v>40</v>
      </c>
      <c r="I252" s="9" t="s">
        <v>52</v>
      </c>
      <c r="J252" s="9" t="s">
        <v>49</v>
      </c>
      <c r="K252" s="9" t="s">
        <v>53</v>
      </c>
      <c r="L252" s="10">
        <v>414025</v>
      </c>
      <c r="M252" s="9" t="s">
        <v>54</v>
      </c>
      <c r="N252" s="10">
        <v>305.996916</v>
      </c>
      <c r="O252" s="10">
        <v>763.99155800000005</v>
      </c>
      <c r="P252" s="10">
        <v>154.99843799999999</v>
      </c>
      <c r="Q252" s="10">
        <v>742.99094400000001</v>
      </c>
      <c r="R252" s="10">
        <v>858.74037599999997</v>
      </c>
      <c r="S252" s="10">
        <v>438.99489</v>
      </c>
      <c r="T252" s="10">
        <v>1139.9875079999999</v>
      </c>
      <c r="U252" s="10">
        <v>237.99764400000001</v>
      </c>
      <c r="V252" s="10">
        <v>585.99433799999997</v>
      </c>
      <c r="W252" s="10">
        <v>618.99404400000003</v>
      </c>
      <c r="X252" s="10">
        <v>347.99669999999998</v>
      </c>
      <c r="Y252" s="10">
        <v>339.99642</v>
      </c>
      <c r="Z252" s="10">
        <v>403.99622399999998</v>
      </c>
      <c r="AA252" s="10">
        <v>493.99490400000002</v>
      </c>
      <c r="AB252" s="10">
        <v>393.996036</v>
      </c>
      <c r="AC252" s="10">
        <v>219.99808200000001</v>
      </c>
      <c r="AD252" s="10">
        <v>413.99647800000002</v>
      </c>
      <c r="AE252" s="13">
        <v>541.99411799999996</v>
      </c>
      <c r="AF252" s="62">
        <f t="shared" si="0"/>
        <v>0.23462511830149091</v>
      </c>
      <c r="AG252" s="62">
        <f t="shared" si="1"/>
        <v>-0.24427659448281436</v>
      </c>
    </row>
    <row r="253" spans="1:33" x14ac:dyDescent="0.25">
      <c r="A253" s="8">
        <v>758775950001</v>
      </c>
      <c r="B253" s="8" t="s">
        <v>388</v>
      </c>
      <c r="C253" s="8">
        <v>100000037153</v>
      </c>
      <c r="D253" s="8" t="s">
        <v>1158</v>
      </c>
      <c r="E253" s="9" t="s">
        <v>31</v>
      </c>
      <c r="F253" s="9" t="s">
        <v>38</v>
      </c>
      <c r="G253" s="9" t="s">
        <v>39</v>
      </c>
      <c r="H253" s="9" t="s">
        <v>40</v>
      </c>
      <c r="I253" s="9" t="s">
        <v>46</v>
      </c>
      <c r="J253" s="9" t="s">
        <v>42</v>
      </c>
      <c r="K253" s="9" t="s">
        <v>47</v>
      </c>
      <c r="L253" s="10">
        <v>314005</v>
      </c>
      <c r="M253" s="9" t="s">
        <v>37</v>
      </c>
      <c r="N253" s="10">
        <v>809.99175600000001</v>
      </c>
      <c r="O253" s="10">
        <v>927.89043600000002</v>
      </c>
      <c r="P253" s="10">
        <v>310.99671000000001</v>
      </c>
      <c r="Q253" s="10">
        <v>816.19146599999999</v>
      </c>
      <c r="R253" s="10">
        <v>772.79158199999995</v>
      </c>
      <c r="S253" s="10">
        <v>894.591048</v>
      </c>
      <c r="T253" s="10">
        <v>977.39038200000005</v>
      </c>
      <c r="U253" s="10">
        <v>796.79194800000005</v>
      </c>
      <c r="V253" s="10">
        <v>975.99022200000002</v>
      </c>
      <c r="W253" s="10">
        <v>746.99251200000003</v>
      </c>
      <c r="X253" s="10">
        <v>1082.189466</v>
      </c>
      <c r="Y253" s="10">
        <v>389.39530200000002</v>
      </c>
      <c r="Z253" s="10">
        <v>825.39167399999997</v>
      </c>
      <c r="AA253" s="10">
        <v>370.59643799999998</v>
      </c>
      <c r="AB253" s="10">
        <v>371.196732</v>
      </c>
      <c r="AC253" s="10">
        <v>486.19544999999999</v>
      </c>
      <c r="AD253" s="10">
        <v>953.38967400000001</v>
      </c>
      <c r="AE253" s="13">
        <v>538.99463400000002</v>
      </c>
      <c r="AF253" s="62">
        <f t="shared" si="0"/>
        <v>-0.397496056768053</v>
      </c>
      <c r="AG253" s="62">
        <f t="shared" si="1"/>
        <v>-0.21769412643338781</v>
      </c>
    </row>
    <row r="254" spans="1:33" x14ac:dyDescent="0.25">
      <c r="A254" s="8">
        <v>608999687388</v>
      </c>
      <c r="B254" s="8" t="s">
        <v>433</v>
      </c>
      <c r="C254" s="8">
        <v>100000038083</v>
      </c>
      <c r="D254" s="8" t="s">
        <v>1203</v>
      </c>
      <c r="E254" s="9" t="s">
        <v>31</v>
      </c>
      <c r="F254" s="9" t="s">
        <v>38</v>
      </c>
      <c r="G254" s="9" t="s">
        <v>39</v>
      </c>
      <c r="H254" s="9" t="s">
        <v>40</v>
      </c>
      <c r="I254" s="9" t="s">
        <v>41</v>
      </c>
      <c r="J254" s="9" t="s">
        <v>55</v>
      </c>
      <c r="K254" s="9" t="s">
        <v>56</v>
      </c>
      <c r="L254" s="10">
        <v>314006</v>
      </c>
      <c r="M254" s="9" t="s">
        <v>37</v>
      </c>
      <c r="N254" s="10">
        <v>203.99789999999999</v>
      </c>
      <c r="O254" s="10">
        <v>142.99846199999999</v>
      </c>
      <c r="P254" s="10">
        <v>184.99780200000001</v>
      </c>
      <c r="Q254" s="10">
        <v>427.99641600000001</v>
      </c>
      <c r="R254" s="10">
        <v>265.99824000000001</v>
      </c>
      <c r="S254" s="10">
        <v>551.995722</v>
      </c>
      <c r="T254" s="10">
        <v>426.99632400000002</v>
      </c>
      <c r="U254" s="10">
        <v>75.999402000000003</v>
      </c>
      <c r="V254" s="10">
        <v>523.99540200000001</v>
      </c>
      <c r="W254" s="10">
        <v>525.99494400000003</v>
      </c>
      <c r="X254" s="10">
        <v>117.999078</v>
      </c>
      <c r="Y254" s="10">
        <v>470.99596200000002</v>
      </c>
      <c r="Z254" s="10">
        <v>288.99729000000002</v>
      </c>
      <c r="AA254" s="10">
        <v>384.99634800000001</v>
      </c>
      <c r="AB254" s="10">
        <v>175.99842000000001</v>
      </c>
      <c r="AC254" s="10">
        <v>375.99652200000003</v>
      </c>
      <c r="AD254" s="10">
        <v>414.99636600000002</v>
      </c>
      <c r="AE254" s="13">
        <v>537.99520199999995</v>
      </c>
      <c r="AF254" s="62">
        <f t="shared" si="0"/>
        <v>-2.5363457436360481E-2</v>
      </c>
      <c r="AG254" s="62">
        <f t="shared" si="1"/>
        <v>0.22553379769485082</v>
      </c>
    </row>
    <row r="255" spans="1:33" x14ac:dyDescent="0.25">
      <c r="A255" s="8">
        <v>417944357738</v>
      </c>
      <c r="B255" s="8" t="s">
        <v>434</v>
      </c>
      <c r="C255" s="8">
        <v>100000486054</v>
      </c>
      <c r="D255" s="8" t="s">
        <v>1204</v>
      </c>
      <c r="E255" s="9" t="s">
        <v>31</v>
      </c>
      <c r="F255" s="9" t="s">
        <v>38</v>
      </c>
      <c r="G255" s="9" t="s">
        <v>39</v>
      </c>
      <c r="H255" s="9" t="s">
        <v>40</v>
      </c>
      <c r="I255" s="9" t="s">
        <v>52</v>
      </c>
      <c r="J255" s="9" t="s">
        <v>49</v>
      </c>
      <c r="K255" s="9" t="s">
        <v>53</v>
      </c>
      <c r="L255" s="10">
        <v>414008</v>
      </c>
      <c r="M255" s="9" t="s">
        <v>54</v>
      </c>
      <c r="N255" s="10">
        <v>510.59508</v>
      </c>
      <c r="O255" s="10">
        <v>391.59590400000002</v>
      </c>
      <c r="P255" s="10">
        <v>311.39702999999997</v>
      </c>
      <c r="Q255" s="10">
        <v>456.99533400000001</v>
      </c>
      <c r="R255" s="10">
        <v>499.59500400000002</v>
      </c>
      <c r="S255" s="10">
        <v>590.19405600000005</v>
      </c>
      <c r="T255" s="10">
        <v>662.59357199999999</v>
      </c>
      <c r="U255" s="10">
        <v>512.99475600000005</v>
      </c>
      <c r="V255" s="10">
        <v>534.99467400000003</v>
      </c>
      <c r="W255" s="10">
        <v>658.99353599999995</v>
      </c>
      <c r="X255" s="10">
        <v>332.99659200000002</v>
      </c>
      <c r="Y255" s="10">
        <v>388.99614000000003</v>
      </c>
      <c r="Z255" s="10">
        <v>405.99597599999998</v>
      </c>
      <c r="AA255" s="10">
        <v>324.19663800000001</v>
      </c>
      <c r="AB255" s="10">
        <v>178.997952</v>
      </c>
      <c r="AC255" s="10">
        <v>539.99438999999995</v>
      </c>
      <c r="AD255" s="10">
        <v>690.99284999999998</v>
      </c>
      <c r="AE255" s="13">
        <v>536.99517600000001</v>
      </c>
      <c r="AF255" s="62">
        <f t="shared" si="0"/>
        <v>-9.0137946085990461E-2</v>
      </c>
      <c r="AG255" s="62">
        <f t="shared" si="1"/>
        <v>-3.0140652673847468E-2</v>
      </c>
    </row>
    <row r="256" spans="1:33" x14ac:dyDescent="0.25">
      <c r="A256" s="8">
        <v>452423917690</v>
      </c>
      <c r="B256" s="8" t="s">
        <v>242</v>
      </c>
      <c r="C256" s="8">
        <v>100000750673</v>
      </c>
      <c r="D256" s="8" t="s">
        <v>1012</v>
      </c>
      <c r="E256" s="9" t="s">
        <v>31</v>
      </c>
      <c r="F256" s="9" t="s">
        <v>58</v>
      </c>
      <c r="G256" s="9" t="s">
        <v>59</v>
      </c>
      <c r="H256" s="9" t="s">
        <v>40</v>
      </c>
      <c r="I256" s="9" t="s">
        <v>46</v>
      </c>
      <c r="J256" s="9" t="s">
        <v>60</v>
      </c>
      <c r="K256" s="9" t="s">
        <v>61</v>
      </c>
      <c r="L256" s="10">
        <v>314002</v>
      </c>
      <c r="M256" s="9" t="s">
        <v>37</v>
      </c>
      <c r="N256" s="10">
        <v>634.49272800000006</v>
      </c>
      <c r="O256" s="10">
        <v>727.44151799999997</v>
      </c>
      <c r="P256" s="10">
        <v>327.49598400000002</v>
      </c>
      <c r="Q256" s="10">
        <v>530.744148</v>
      </c>
      <c r="R256" s="10">
        <v>421.49507999999997</v>
      </c>
      <c r="S256" s="10">
        <v>473.99469599999998</v>
      </c>
      <c r="T256" s="10">
        <v>519.74393999999995</v>
      </c>
      <c r="U256" s="10">
        <v>473.99445600000001</v>
      </c>
      <c r="V256" s="10">
        <v>336.74608799999999</v>
      </c>
      <c r="W256" s="10">
        <v>414.99542400000001</v>
      </c>
      <c r="X256" s="10">
        <v>377.245746</v>
      </c>
      <c r="Y256" s="10">
        <v>389.99528400000003</v>
      </c>
      <c r="Z256" s="10">
        <v>422.89528799999999</v>
      </c>
      <c r="AA256" s="10">
        <v>319.59636599999999</v>
      </c>
      <c r="AB256" s="10">
        <v>373.99579799999998</v>
      </c>
      <c r="AC256" s="10">
        <v>647.74255800000003</v>
      </c>
      <c r="AD256" s="10">
        <v>451.94451600000002</v>
      </c>
      <c r="AE256" s="13">
        <v>533.99413200000004</v>
      </c>
      <c r="AF256" s="62">
        <f t="shared" si="0"/>
        <v>0.12658250504980351</v>
      </c>
      <c r="AG256" s="62">
        <f t="shared" si="1"/>
        <v>-0.11730901597040377</v>
      </c>
    </row>
    <row r="257" spans="1:33" x14ac:dyDescent="0.25">
      <c r="A257" s="8">
        <v>606707719824</v>
      </c>
      <c r="B257" s="8" t="s">
        <v>427</v>
      </c>
      <c r="C257" s="8">
        <v>100000779730</v>
      </c>
      <c r="D257" s="8" t="s">
        <v>1197</v>
      </c>
      <c r="E257" s="9" t="s">
        <v>31</v>
      </c>
      <c r="F257" s="9" t="s">
        <v>38</v>
      </c>
      <c r="G257" s="9" t="s">
        <v>39</v>
      </c>
      <c r="H257" s="9" t="s">
        <v>40</v>
      </c>
      <c r="I257" s="9" t="s">
        <v>52</v>
      </c>
      <c r="J257" s="9" t="s">
        <v>49</v>
      </c>
      <c r="K257" s="9" t="s">
        <v>53</v>
      </c>
      <c r="L257" s="10">
        <v>414007</v>
      </c>
      <c r="M257" s="9" t="s">
        <v>54</v>
      </c>
      <c r="N257" s="10">
        <v>430.99605600000001</v>
      </c>
      <c r="O257" s="10">
        <v>394.99642799999998</v>
      </c>
      <c r="P257" s="10">
        <v>336.24669599999999</v>
      </c>
      <c r="Q257" s="10">
        <v>348.99706800000001</v>
      </c>
      <c r="R257" s="10">
        <v>572.19512399999996</v>
      </c>
      <c r="S257" s="10">
        <v>699.99379199999998</v>
      </c>
      <c r="T257" s="10">
        <v>551.99517000000003</v>
      </c>
      <c r="U257" s="10">
        <v>540.99541199999999</v>
      </c>
      <c r="V257" s="10">
        <v>603.99469199999999</v>
      </c>
      <c r="W257" s="10">
        <v>516.99548400000003</v>
      </c>
      <c r="X257" s="10">
        <v>457.99592999999999</v>
      </c>
      <c r="Y257" s="10">
        <v>481.99596000000003</v>
      </c>
      <c r="Z257" s="10">
        <v>346.996962</v>
      </c>
      <c r="AA257" s="10">
        <v>402.99655799999999</v>
      </c>
      <c r="AB257" s="10">
        <v>335.99654399999997</v>
      </c>
      <c r="AC257" s="10">
        <v>410.99672399999997</v>
      </c>
      <c r="AD257" s="10">
        <v>539.99545799999999</v>
      </c>
      <c r="AE257" s="13">
        <v>531.99547199999995</v>
      </c>
      <c r="AF257" s="62">
        <f t="shared" si="0"/>
        <v>-0.23999972845473472</v>
      </c>
      <c r="AG257" s="62">
        <f t="shared" si="1"/>
        <v>-7.7044444655311795E-2</v>
      </c>
    </row>
    <row r="258" spans="1:33" x14ac:dyDescent="0.25">
      <c r="A258" s="8">
        <v>129257995342</v>
      </c>
      <c r="B258" s="8" t="s">
        <v>409</v>
      </c>
      <c r="C258" s="8">
        <v>100000174688</v>
      </c>
      <c r="D258" s="8" t="s">
        <v>1179</v>
      </c>
      <c r="E258" s="9" t="s">
        <v>31</v>
      </c>
      <c r="F258" s="9" t="s">
        <v>38</v>
      </c>
      <c r="G258" s="9" t="s">
        <v>39</v>
      </c>
      <c r="H258" s="9" t="s">
        <v>40</v>
      </c>
      <c r="I258" s="9" t="s">
        <v>52</v>
      </c>
      <c r="J258" s="9" t="s">
        <v>49</v>
      </c>
      <c r="K258" s="9" t="s">
        <v>53</v>
      </c>
      <c r="L258" s="10">
        <v>414008</v>
      </c>
      <c r="M258" s="9" t="s">
        <v>54</v>
      </c>
      <c r="N258" s="10">
        <v>256.99732799999998</v>
      </c>
      <c r="O258" s="10">
        <v>256.99729200000002</v>
      </c>
      <c r="P258" s="10">
        <v>252.99723599999999</v>
      </c>
      <c r="Q258" s="10">
        <v>226.997784</v>
      </c>
      <c r="R258" s="10">
        <v>500.49480599999998</v>
      </c>
      <c r="S258" s="10">
        <v>505.99464</v>
      </c>
      <c r="T258" s="10">
        <v>289.997028</v>
      </c>
      <c r="U258" s="10">
        <v>293.997072</v>
      </c>
      <c r="V258" s="10">
        <v>285.997344</v>
      </c>
      <c r="W258" s="10">
        <v>583.24446</v>
      </c>
      <c r="X258" s="10">
        <v>291.99695400000002</v>
      </c>
      <c r="Y258" s="10">
        <v>273.49735199999998</v>
      </c>
      <c r="Z258" s="10">
        <v>298.997184</v>
      </c>
      <c r="AA258" s="11"/>
      <c r="AB258" s="10">
        <v>220.99767</v>
      </c>
      <c r="AC258" s="10">
        <v>229.99730400000001</v>
      </c>
      <c r="AD258" s="10">
        <v>247.997376</v>
      </c>
      <c r="AE258" s="13">
        <v>524.99476800000002</v>
      </c>
      <c r="AF258" s="62">
        <f t="shared" si="0"/>
        <v>3.7550057842510087E-2</v>
      </c>
      <c r="AG258" s="62">
        <f t="shared" si="1"/>
        <v>-0.23869021542972524</v>
      </c>
    </row>
    <row r="259" spans="1:33" x14ac:dyDescent="0.25">
      <c r="A259" s="8">
        <v>171044073309</v>
      </c>
      <c r="B259" s="8" t="s">
        <v>424</v>
      </c>
      <c r="C259" s="8">
        <v>100000427671</v>
      </c>
      <c r="D259" s="8" t="s">
        <v>1194</v>
      </c>
      <c r="E259" s="9" t="s">
        <v>31</v>
      </c>
      <c r="F259" s="9" t="s">
        <v>38</v>
      </c>
      <c r="G259" s="9" t="s">
        <v>39</v>
      </c>
      <c r="H259" s="9" t="s">
        <v>40</v>
      </c>
      <c r="I259" s="9" t="s">
        <v>41</v>
      </c>
      <c r="J259" s="9" t="s">
        <v>55</v>
      </c>
      <c r="K259" s="9" t="s">
        <v>56</v>
      </c>
      <c r="L259" s="10">
        <v>314012</v>
      </c>
      <c r="M259" s="9" t="s">
        <v>37</v>
      </c>
      <c r="N259" s="10">
        <v>219.99763799999999</v>
      </c>
      <c r="O259" s="10">
        <v>306.99673200000001</v>
      </c>
      <c r="P259" s="10">
        <v>171.998052</v>
      </c>
      <c r="Q259" s="10">
        <v>448.99549200000001</v>
      </c>
      <c r="R259" s="10">
        <v>635.993562</v>
      </c>
      <c r="S259" s="10">
        <v>543.99464399999999</v>
      </c>
      <c r="T259" s="10">
        <v>889.99098000000004</v>
      </c>
      <c r="U259" s="10">
        <v>674.99307599999997</v>
      </c>
      <c r="V259" s="10">
        <v>587.99440200000004</v>
      </c>
      <c r="W259" s="10">
        <v>546.99463800000001</v>
      </c>
      <c r="X259" s="10">
        <v>588.99418800000001</v>
      </c>
      <c r="Y259" s="10">
        <v>394.99599599999999</v>
      </c>
      <c r="Z259" s="10">
        <v>376.99616400000002</v>
      </c>
      <c r="AA259" s="10">
        <v>318.49675200000001</v>
      </c>
      <c r="AB259" s="10">
        <v>435.99369000000002</v>
      </c>
      <c r="AC259" s="10">
        <v>345.796986</v>
      </c>
      <c r="AD259" s="10">
        <v>709.99292400000002</v>
      </c>
      <c r="AE259" s="13">
        <v>519.994776</v>
      </c>
      <c r="AF259" s="62">
        <f t="shared" si="0"/>
        <v>-4.4117838777839147E-2</v>
      </c>
      <c r="AG259" s="62">
        <f t="shared" si="1"/>
        <v>0.16292915066499924</v>
      </c>
    </row>
    <row r="260" spans="1:33" x14ac:dyDescent="0.25">
      <c r="A260" s="8">
        <v>217362903904</v>
      </c>
      <c r="B260" s="8" t="s">
        <v>383</v>
      </c>
      <c r="C260" s="8">
        <v>100000868946</v>
      </c>
      <c r="D260" s="8" t="s">
        <v>1153</v>
      </c>
      <c r="E260" s="9" t="s">
        <v>31</v>
      </c>
      <c r="F260" s="9" t="s">
        <v>38</v>
      </c>
      <c r="G260" s="9" t="s">
        <v>39</v>
      </c>
      <c r="H260" s="9" t="s">
        <v>40</v>
      </c>
      <c r="I260" s="9" t="s">
        <v>41</v>
      </c>
      <c r="J260" s="9" t="s">
        <v>55</v>
      </c>
      <c r="K260" s="9" t="s">
        <v>56</v>
      </c>
      <c r="L260" s="10">
        <v>314015</v>
      </c>
      <c r="M260" s="9" t="s">
        <v>37</v>
      </c>
      <c r="N260" s="10">
        <v>641.99400000000003</v>
      </c>
      <c r="O260" s="10">
        <v>584.74461599999995</v>
      </c>
      <c r="P260" s="10">
        <v>462.24568799999997</v>
      </c>
      <c r="Q260" s="10">
        <v>684.64354200000002</v>
      </c>
      <c r="R260" s="10">
        <v>634.24412400000006</v>
      </c>
      <c r="S260" s="10">
        <v>698.99350200000003</v>
      </c>
      <c r="T260" s="10">
        <v>678.99367800000005</v>
      </c>
      <c r="U260" s="10">
        <v>554.99488799999995</v>
      </c>
      <c r="V260" s="10">
        <v>506.99525399999999</v>
      </c>
      <c r="W260" s="10">
        <v>512.99521200000004</v>
      </c>
      <c r="X260" s="10">
        <v>404.99610000000001</v>
      </c>
      <c r="Y260" s="10">
        <v>463.99592999999999</v>
      </c>
      <c r="Z260" s="10">
        <v>303.99712799999998</v>
      </c>
      <c r="AA260" s="10">
        <v>444.595956</v>
      </c>
      <c r="AB260" s="10">
        <v>405.99615</v>
      </c>
      <c r="AC260" s="10">
        <v>756.99214199999994</v>
      </c>
      <c r="AD260" s="10">
        <v>486.99631199999999</v>
      </c>
      <c r="AE260" s="13">
        <v>518.99546399999997</v>
      </c>
      <c r="AF260" s="62">
        <f t="shared" si="0"/>
        <v>-0.25751031659805057</v>
      </c>
      <c r="AG260" s="62">
        <f t="shared" si="1"/>
        <v>-0.21292715529116457</v>
      </c>
    </row>
    <row r="261" spans="1:33" x14ac:dyDescent="0.25">
      <c r="A261" s="8">
        <v>775674821505</v>
      </c>
      <c r="B261" s="8" t="s">
        <v>233</v>
      </c>
      <c r="C261" s="8">
        <v>100000197689</v>
      </c>
      <c r="D261" s="8" t="s">
        <v>1003</v>
      </c>
      <c r="E261" s="9" t="s">
        <v>31</v>
      </c>
      <c r="F261" s="9" t="s">
        <v>58</v>
      </c>
      <c r="G261" s="9" t="s">
        <v>59</v>
      </c>
      <c r="H261" s="9" t="s">
        <v>40</v>
      </c>
      <c r="I261" s="9" t="s">
        <v>46</v>
      </c>
      <c r="J261" s="9" t="s">
        <v>60</v>
      </c>
      <c r="K261" s="9" t="s">
        <v>61</v>
      </c>
      <c r="L261" s="10">
        <v>314002</v>
      </c>
      <c r="M261" s="9" t="s">
        <v>37</v>
      </c>
      <c r="N261" s="10">
        <v>510.74407200000002</v>
      </c>
      <c r="O261" s="10">
        <v>449.79464400000001</v>
      </c>
      <c r="P261" s="10">
        <v>437.44462800000002</v>
      </c>
      <c r="Q261" s="10">
        <v>629.292506</v>
      </c>
      <c r="R261" s="10">
        <v>580.04288399999996</v>
      </c>
      <c r="S261" s="10">
        <v>697.04204400000003</v>
      </c>
      <c r="T261" s="10">
        <v>506.74457999999998</v>
      </c>
      <c r="U261" s="10">
        <v>556.443444</v>
      </c>
      <c r="V261" s="10">
        <v>476.99458800000002</v>
      </c>
      <c r="W261" s="10">
        <v>558.49375799999996</v>
      </c>
      <c r="X261" s="10">
        <v>450.24467399999997</v>
      </c>
      <c r="Y261" s="10">
        <v>611.49255000000005</v>
      </c>
      <c r="Z261" s="10">
        <v>371.24589600000002</v>
      </c>
      <c r="AA261" s="10">
        <v>463.49468400000001</v>
      </c>
      <c r="AB261" s="10">
        <v>397.99551600000001</v>
      </c>
      <c r="AC261" s="10">
        <v>672.24194999999997</v>
      </c>
      <c r="AD261" s="10">
        <v>583.44339600000001</v>
      </c>
      <c r="AE261" s="13">
        <v>518.49445800000001</v>
      </c>
      <c r="AF261" s="62">
        <f t="shared" si="0"/>
        <v>-0.25615038222859343</v>
      </c>
      <c r="AG261" s="62">
        <f t="shared" si="1"/>
        <v>-9.0015860247570023E-2</v>
      </c>
    </row>
    <row r="262" spans="1:33" x14ac:dyDescent="0.25">
      <c r="A262" s="8">
        <v>757087405685</v>
      </c>
      <c r="B262" s="8" t="s">
        <v>442</v>
      </c>
      <c r="C262" s="8">
        <v>100000316976</v>
      </c>
      <c r="D262" s="8" t="s">
        <v>1212</v>
      </c>
      <c r="E262" s="9" t="s">
        <v>31</v>
      </c>
      <c r="F262" s="9" t="s">
        <v>38</v>
      </c>
      <c r="G262" s="9" t="s">
        <v>39</v>
      </c>
      <c r="H262" s="9" t="s">
        <v>40</v>
      </c>
      <c r="I262" s="9" t="s">
        <v>52</v>
      </c>
      <c r="J262" s="9" t="s">
        <v>49</v>
      </c>
      <c r="K262" s="9" t="s">
        <v>53</v>
      </c>
      <c r="L262" s="10">
        <v>414025</v>
      </c>
      <c r="M262" s="9" t="s">
        <v>54</v>
      </c>
      <c r="N262" s="10">
        <v>883.98902399999997</v>
      </c>
      <c r="O262" s="10">
        <v>603.99103200000002</v>
      </c>
      <c r="P262" s="10">
        <v>945.98780399999998</v>
      </c>
      <c r="Q262" s="10">
        <v>878.98900800000001</v>
      </c>
      <c r="R262" s="10">
        <v>822.99048000000005</v>
      </c>
      <c r="S262" s="10">
        <v>744.99028799999996</v>
      </c>
      <c r="T262" s="10">
        <v>1215.9861000000001</v>
      </c>
      <c r="U262" s="10">
        <v>802.98987599999998</v>
      </c>
      <c r="V262" s="10">
        <v>956.78847599999995</v>
      </c>
      <c r="W262" s="10">
        <v>289.998108</v>
      </c>
      <c r="X262" s="10">
        <v>869.989824</v>
      </c>
      <c r="Y262" s="10">
        <v>270.99805199999997</v>
      </c>
      <c r="Z262" s="10">
        <v>556.99446</v>
      </c>
      <c r="AA262" s="10">
        <v>594.99309600000004</v>
      </c>
      <c r="AB262" s="10">
        <v>367.99603200000001</v>
      </c>
      <c r="AC262" s="10">
        <v>708.99292800000001</v>
      </c>
      <c r="AD262" s="10">
        <v>697.99206000000004</v>
      </c>
      <c r="AE262" s="13">
        <v>515.99497199999996</v>
      </c>
      <c r="AF262" s="62">
        <f t="shared" si="0"/>
        <v>-0.30738027017071667</v>
      </c>
      <c r="AG262" s="62">
        <f t="shared" si="1"/>
        <v>-0.29461021533937082</v>
      </c>
    </row>
    <row r="263" spans="1:33" x14ac:dyDescent="0.25">
      <c r="A263" s="8">
        <v>574744092326</v>
      </c>
      <c r="B263" s="8" t="s">
        <v>443</v>
      </c>
      <c r="C263" s="8">
        <v>100000698734</v>
      </c>
      <c r="D263" s="8" t="s">
        <v>1213</v>
      </c>
      <c r="E263" s="9" t="s">
        <v>31</v>
      </c>
      <c r="F263" s="9" t="s">
        <v>38</v>
      </c>
      <c r="G263" s="9" t="s">
        <v>39</v>
      </c>
      <c r="H263" s="9" t="s">
        <v>40</v>
      </c>
      <c r="I263" s="9" t="s">
        <v>41</v>
      </c>
      <c r="J263" s="9" t="s">
        <v>55</v>
      </c>
      <c r="K263" s="9" t="s">
        <v>56</v>
      </c>
      <c r="L263" s="10">
        <v>314001</v>
      </c>
      <c r="M263" s="9" t="s">
        <v>37</v>
      </c>
      <c r="N263" s="10">
        <v>336.99631799999997</v>
      </c>
      <c r="O263" s="10">
        <v>272.99666999999999</v>
      </c>
      <c r="P263" s="10">
        <v>170.597928</v>
      </c>
      <c r="Q263" s="10">
        <v>428.79539399999999</v>
      </c>
      <c r="R263" s="10">
        <v>163.598874</v>
      </c>
      <c r="S263" s="10">
        <v>480.99523799999997</v>
      </c>
      <c r="T263" s="10">
        <v>418.99540200000001</v>
      </c>
      <c r="U263" s="10">
        <v>357.99619799999999</v>
      </c>
      <c r="V263" s="10">
        <v>523.99426800000003</v>
      </c>
      <c r="W263" s="10">
        <v>279.247074</v>
      </c>
      <c r="X263" s="10">
        <v>330.39658800000001</v>
      </c>
      <c r="Y263" s="10">
        <v>275.39695799999998</v>
      </c>
      <c r="Z263" s="10">
        <v>322.996488</v>
      </c>
      <c r="AA263" s="10">
        <v>269.49706200000003</v>
      </c>
      <c r="AB263" s="10">
        <v>221.99743799999999</v>
      </c>
      <c r="AC263" s="10">
        <v>226.99756199999999</v>
      </c>
      <c r="AD263" s="10">
        <v>524.79441599999996</v>
      </c>
      <c r="AE263" s="13">
        <v>514.395036</v>
      </c>
      <c r="AF263" s="62">
        <f t="shared" si="0"/>
        <v>6.9438936940161566E-2</v>
      </c>
      <c r="AG263" s="62">
        <f t="shared" si="1"/>
        <v>0.12227614558920097</v>
      </c>
    </row>
    <row r="264" spans="1:33" x14ac:dyDescent="0.25">
      <c r="A264" s="8">
        <v>784321130965</v>
      </c>
      <c r="B264" s="8" t="s">
        <v>253</v>
      </c>
      <c r="C264" s="8">
        <v>100000205867</v>
      </c>
      <c r="D264" s="8" t="s">
        <v>1023</v>
      </c>
      <c r="E264" s="9" t="s">
        <v>31</v>
      </c>
      <c r="F264" s="9" t="s">
        <v>38</v>
      </c>
      <c r="G264" s="9" t="s">
        <v>39</v>
      </c>
      <c r="H264" s="9" t="s">
        <v>40</v>
      </c>
      <c r="I264" s="9" t="s">
        <v>41</v>
      </c>
      <c r="J264" s="9" t="s">
        <v>60</v>
      </c>
      <c r="K264" s="9" t="s">
        <v>67</v>
      </c>
      <c r="L264" s="10">
        <v>314006</v>
      </c>
      <c r="M264" s="9" t="s">
        <v>37</v>
      </c>
      <c r="N264" s="10">
        <v>352.74554999999998</v>
      </c>
      <c r="O264" s="10">
        <v>267.996804</v>
      </c>
      <c r="P264" s="10">
        <v>428.99465600000002</v>
      </c>
      <c r="Q264" s="10">
        <v>423.24459000000002</v>
      </c>
      <c r="R264" s="10">
        <v>350.74596600000001</v>
      </c>
      <c r="S264" s="10">
        <v>449.24507399999999</v>
      </c>
      <c r="T264" s="10">
        <v>481.49458199999998</v>
      </c>
      <c r="U264" s="10">
        <v>785.24067000000002</v>
      </c>
      <c r="V264" s="10">
        <v>551.69266200000004</v>
      </c>
      <c r="W264" s="10">
        <v>344.59586999999999</v>
      </c>
      <c r="X264" s="10">
        <v>330.24586799999997</v>
      </c>
      <c r="Y264" s="10">
        <v>159.99801600000001</v>
      </c>
      <c r="Z264" s="10">
        <v>324.99629399999998</v>
      </c>
      <c r="AA264" s="10">
        <v>604.14204600000005</v>
      </c>
      <c r="AB264" s="10">
        <v>304.49638800000002</v>
      </c>
      <c r="AC264" s="10">
        <v>600.49219800000003</v>
      </c>
      <c r="AD264" s="10">
        <v>604.04173800000001</v>
      </c>
      <c r="AE264" s="13">
        <v>513.49385400000006</v>
      </c>
      <c r="AF264" s="62">
        <f t="shared" si="0"/>
        <v>0.14301499052163247</v>
      </c>
      <c r="AG264" s="62">
        <f t="shared" si="1"/>
        <v>0.29859130992443461</v>
      </c>
    </row>
    <row r="265" spans="1:33" x14ac:dyDescent="0.25">
      <c r="A265" s="8">
        <v>501666592799</v>
      </c>
      <c r="B265" s="8" t="s">
        <v>461</v>
      </c>
      <c r="C265" s="8">
        <v>100000246594</v>
      </c>
      <c r="D265" s="8" t="s">
        <v>1231</v>
      </c>
      <c r="E265" s="9" t="s">
        <v>31</v>
      </c>
      <c r="F265" s="9" t="s">
        <v>38</v>
      </c>
      <c r="G265" s="9" t="s">
        <v>39</v>
      </c>
      <c r="H265" s="9" t="s">
        <v>40</v>
      </c>
      <c r="I265" s="9" t="s">
        <v>41</v>
      </c>
      <c r="J265" s="9" t="s">
        <v>55</v>
      </c>
      <c r="K265" s="9" t="s">
        <v>57</v>
      </c>
      <c r="L265" s="10">
        <v>314015</v>
      </c>
      <c r="M265" s="9" t="s">
        <v>37</v>
      </c>
      <c r="N265" s="10">
        <v>415.99615799999998</v>
      </c>
      <c r="O265" s="10">
        <v>299.99700000000001</v>
      </c>
      <c r="P265" s="10">
        <v>277.99750799999998</v>
      </c>
      <c r="Q265" s="10">
        <v>370.99655999999999</v>
      </c>
      <c r="R265" s="10">
        <v>461.995902</v>
      </c>
      <c r="S265" s="10">
        <v>519.99556199999995</v>
      </c>
      <c r="T265" s="10">
        <v>322.99704600000001</v>
      </c>
      <c r="U265" s="10">
        <v>601.99458000000004</v>
      </c>
      <c r="V265" s="10">
        <v>555.74521800000002</v>
      </c>
      <c r="W265" s="10">
        <v>561.99538800000005</v>
      </c>
      <c r="X265" s="10">
        <v>587.99496599999998</v>
      </c>
      <c r="Y265" s="10">
        <v>561.99547800000005</v>
      </c>
      <c r="Z265" s="10">
        <v>654.39409799999999</v>
      </c>
      <c r="AA265" s="10">
        <v>450.74610000000001</v>
      </c>
      <c r="AB265" s="10">
        <v>353.44702799999999</v>
      </c>
      <c r="AC265" s="10">
        <v>567.99498000000006</v>
      </c>
      <c r="AD265" s="10">
        <v>600.99466199999995</v>
      </c>
      <c r="AE265" s="13">
        <v>510.99543599999998</v>
      </c>
      <c r="AF265" s="62">
        <f t="shared" si="0"/>
        <v>-1.7308082333210351E-2</v>
      </c>
      <c r="AG265" s="62">
        <f t="shared" si="1"/>
        <v>0.33728197762204659</v>
      </c>
    </row>
    <row r="266" spans="1:33" x14ac:dyDescent="0.25">
      <c r="A266" s="8">
        <v>838297063806</v>
      </c>
      <c r="B266" s="8" t="s">
        <v>291</v>
      </c>
      <c r="C266" s="8">
        <v>100000073180</v>
      </c>
      <c r="D266" s="8" t="s">
        <v>1061</v>
      </c>
      <c r="E266" s="9" t="s">
        <v>31</v>
      </c>
      <c r="F266" s="9" t="s">
        <v>58</v>
      </c>
      <c r="G266" s="9" t="s">
        <v>59</v>
      </c>
      <c r="H266" s="9" t="s">
        <v>40</v>
      </c>
      <c r="I266" s="9" t="s">
        <v>46</v>
      </c>
      <c r="J266" s="9" t="s">
        <v>64</v>
      </c>
      <c r="K266" s="9" t="s">
        <v>65</v>
      </c>
      <c r="L266" s="10">
        <v>314007</v>
      </c>
      <c r="M266" s="9" t="s">
        <v>37</v>
      </c>
      <c r="N266" s="10">
        <v>1035.4946279999999</v>
      </c>
      <c r="O266" s="10">
        <v>1368.743802</v>
      </c>
      <c r="P266" s="10">
        <v>1162.494972</v>
      </c>
      <c r="Q266" s="10">
        <v>1943.7411420000001</v>
      </c>
      <c r="R266" s="10">
        <v>1562.542692</v>
      </c>
      <c r="S266" s="10">
        <v>2080.3403039999998</v>
      </c>
      <c r="T266" s="10">
        <v>1982.7900239999999</v>
      </c>
      <c r="U266" s="10">
        <v>2939.7865019999999</v>
      </c>
      <c r="V266" s="10">
        <v>3045.437058</v>
      </c>
      <c r="W266" s="10">
        <v>4154.3822039999995</v>
      </c>
      <c r="X266" s="10">
        <v>3534.384978</v>
      </c>
      <c r="Y266" s="10">
        <v>139.74874800000001</v>
      </c>
      <c r="Z266" s="10">
        <v>206.99784</v>
      </c>
      <c r="AA266" s="10">
        <v>154.64873399999999</v>
      </c>
      <c r="AB266" s="10">
        <v>762.94625399999995</v>
      </c>
      <c r="AC266" s="10">
        <v>991.54481399999997</v>
      </c>
      <c r="AD266" s="10">
        <v>2405.2892099999999</v>
      </c>
      <c r="AE266" s="13">
        <v>507.59630399999998</v>
      </c>
      <c r="AF266" s="62">
        <f t="shared" si="0"/>
        <v>-0.75600323513224588</v>
      </c>
      <c r="AG266" s="62">
        <f t="shared" si="1"/>
        <v>-0.45058158888437783</v>
      </c>
    </row>
    <row r="267" spans="1:33" x14ac:dyDescent="0.25">
      <c r="A267" s="8">
        <v>415520118414</v>
      </c>
      <c r="B267" s="8" t="s">
        <v>403</v>
      </c>
      <c r="C267" s="8">
        <v>100000301589</v>
      </c>
      <c r="D267" s="8" t="s">
        <v>1173</v>
      </c>
      <c r="E267" s="9" t="s">
        <v>31</v>
      </c>
      <c r="F267" s="9" t="s">
        <v>38</v>
      </c>
      <c r="G267" s="9" t="s">
        <v>39</v>
      </c>
      <c r="H267" s="9" t="s">
        <v>40</v>
      </c>
      <c r="I267" s="9" t="s">
        <v>48</v>
      </c>
      <c r="J267" s="9" t="s">
        <v>49</v>
      </c>
      <c r="K267" s="9" t="s">
        <v>50</v>
      </c>
      <c r="L267" s="10">
        <v>514016</v>
      </c>
      <c r="M267" s="9" t="s">
        <v>51</v>
      </c>
      <c r="N267" s="11"/>
      <c r="O267" s="11"/>
      <c r="P267" s="11"/>
      <c r="Q267" s="11"/>
      <c r="R267" s="11"/>
      <c r="S267" s="11"/>
      <c r="T267" s="11"/>
      <c r="U267" s="11"/>
      <c r="V267" s="11"/>
      <c r="W267" s="10">
        <v>136.99866599999999</v>
      </c>
      <c r="X267" s="10">
        <v>352.99647599999997</v>
      </c>
      <c r="Y267" s="10">
        <v>189.99854999999999</v>
      </c>
      <c r="Z267" s="10">
        <v>156.49848</v>
      </c>
      <c r="AA267" s="10">
        <v>311.99701800000003</v>
      </c>
      <c r="AB267" s="10">
        <v>206.99785800000001</v>
      </c>
      <c r="AC267" s="10">
        <v>226.99812</v>
      </c>
      <c r="AD267" s="10">
        <v>654.99410399999999</v>
      </c>
      <c r="AE267" s="13">
        <v>494.99524200000002</v>
      </c>
      <c r="AF267" s="62" t="e">
        <f t="shared" si="0"/>
        <v>#DIV/0!</v>
      </c>
      <c r="AG267" s="62" t="e">
        <f t="shared" si="1"/>
        <v>#DIV/0!</v>
      </c>
    </row>
    <row r="268" spans="1:33" x14ac:dyDescent="0.25">
      <c r="A268" s="8">
        <v>296379123397</v>
      </c>
      <c r="B268" s="8" t="s">
        <v>440</v>
      </c>
      <c r="C268" s="8">
        <v>100000106316</v>
      </c>
      <c r="D268" s="8" t="s">
        <v>1210</v>
      </c>
      <c r="E268" s="9" t="s">
        <v>31</v>
      </c>
      <c r="F268" s="9" t="s">
        <v>38</v>
      </c>
      <c r="G268" s="9" t="s">
        <v>39</v>
      </c>
      <c r="H268" s="9" t="s">
        <v>40</v>
      </c>
      <c r="I268" s="9" t="s">
        <v>41</v>
      </c>
      <c r="J268" s="9" t="s">
        <v>55</v>
      </c>
      <c r="K268" s="9" t="s">
        <v>57</v>
      </c>
      <c r="L268" s="10">
        <v>314015</v>
      </c>
      <c r="M268" s="9" t="s">
        <v>37</v>
      </c>
      <c r="N268" s="11"/>
      <c r="O268" s="11"/>
      <c r="P268" s="11"/>
      <c r="Q268" s="11"/>
      <c r="R268" s="11"/>
      <c r="S268" s="11"/>
      <c r="T268" s="11"/>
      <c r="U268" s="10">
        <v>332.996712</v>
      </c>
      <c r="V268" s="10">
        <v>154.59871200000001</v>
      </c>
      <c r="W268" s="10">
        <v>413.19639000000001</v>
      </c>
      <c r="X268" s="10">
        <v>147.99835200000001</v>
      </c>
      <c r="Y268" s="10">
        <v>373.99677000000003</v>
      </c>
      <c r="Z268" s="10">
        <v>532.39550999999994</v>
      </c>
      <c r="AA268" s="10">
        <v>260.19765000000001</v>
      </c>
      <c r="AB268" s="10">
        <v>259.597692</v>
      </c>
      <c r="AC268" s="10">
        <v>286.39695599999999</v>
      </c>
      <c r="AD268" s="10">
        <v>486.99631199999999</v>
      </c>
      <c r="AE268" s="13">
        <v>490.99589400000002</v>
      </c>
      <c r="AF268" s="62" t="e">
        <f t="shared" si="0"/>
        <v>#DIV/0!</v>
      </c>
      <c r="AG268" s="62" t="e">
        <f t="shared" si="1"/>
        <v>#DIV/0!</v>
      </c>
    </row>
    <row r="269" spans="1:33" x14ac:dyDescent="0.25">
      <c r="A269" s="8">
        <v>138850671769</v>
      </c>
      <c r="B269" s="8" t="s">
        <v>399</v>
      </c>
      <c r="C269" s="8">
        <v>100000603570</v>
      </c>
      <c r="D269" s="8" t="s">
        <v>1169</v>
      </c>
      <c r="E269" s="9" t="s">
        <v>31</v>
      </c>
      <c r="F269" s="9" t="s">
        <v>38</v>
      </c>
      <c r="G269" s="9" t="s">
        <v>39</v>
      </c>
      <c r="H269" s="9" t="s">
        <v>40</v>
      </c>
      <c r="I269" s="9" t="s">
        <v>52</v>
      </c>
      <c r="J269" s="9" t="s">
        <v>49</v>
      </c>
      <c r="K269" s="9" t="s">
        <v>53</v>
      </c>
      <c r="L269" s="10">
        <v>414008</v>
      </c>
      <c r="M269" s="9" t="s">
        <v>54</v>
      </c>
      <c r="N269" s="10">
        <v>397.99508400000002</v>
      </c>
      <c r="O269" s="10">
        <v>349.99581599999999</v>
      </c>
      <c r="P269" s="10">
        <v>332.99597399999999</v>
      </c>
      <c r="Q269" s="10">
        <v>233.99728200000001</v>
      </c>
      <c r="R269" s="10">
        <v>457.99474800000002</v>
      </c>
      <c r="S269" s="10">
        <v>518.99477400000001</v>
      </c>
      <c r="T269" s="10">
        <v>477.99502799999999</v>
      </c>
      <c r="U269" s="10">
        <v>475.99492199999997</v>
      </c>
      <c r="V269" s="10">
        <v>468.99499200000002</v>
      </c>
      <c r="W269" s="10">
        <v>427.99532399999998</v>
      </c>
      <c r="X269" s="10">
        <v>355.99602599999997</v>
      </c>
      <c r="Y269" s="10">
        <v>358.99628999999999</v>
      </c>
      <c r="Z269" s="10">
        <v>303.99681600000002</v>
      </c>
      <c r="AA269" s="11"/>
      <c r="AB269" s="10">
        <v>211.99771799999999</v>
      </c>
      <c r="AC269" s="10">
        <v>321.99679800000001</v>
      </c>
      <c r="AD269" s="10">
        <v>277.99755599999997</v>
      </c>
      <c r="AE269" s="13">
        <v>490.99483800000002</v>
      </c>
      <c r="AF269" s="62">
        <f t="shared" si="0"/>
        <v>-5.3950323592275695E-2</v>
      </c>
      <c r="AG269" s="62">
        <f t="shared" si="1"/>
        <v>-0.29886466785156507</v>
      </c>
    </row>
    <row r="270" spans="1:33" x14ac:dyDescent="0.25">
      <c r="A270" s="8">
        <v>101355786617</v>
      </c>
      <c r="B270" s="8" t="s">
        <v>260</v>
      </c>
      <c r="C270" s="8">
        <v>100000776940</v>
      </c>
      <c r="D270" s="8" t="s">
        <v>1030</v>
      </c>
      <c r="E270" s="9" t="s">
        <v>31</v>
      </c>
      <c r="F270" s="9" t="s">
        <v>38</v>
      </c>
      <c r="G270" s="9" t="s">
        <v>39</v>
      </c>
      <c r="H270" s="9" t="s">
        <v>40</v>
      </c>
      <c r="I270" s="9" t="s">
        <v>46</v>
      </c>
      <c r="J270" s="9" t="s">
        <v>42</v>
      </c>
      <c r="K270" s="9" t="s">
        <v>47</v>
      </c>
      <c r="L270" s="10">
        <v>314002</v>
      </c>
      <c r="M270" s="9" t="s">
        <v>37</v>
      </c>
      <c r="N270" s="10">
        <v>295.646592</v>
      </c>
      <c r="O270" s="10">
        <v>506.34429599999999</v>
      </c>
      <c r="P270" s="10">
        <v>305.89684799999998</v>
      </c>
      <c r="Q270" s="10">
        <v>309.54652800000002</v>
      </c>
      <c r="R270" s="10">
        <v>465.44454000000002</v>
      </c>
      <c r="S270" s="10">
        <v>806.99149199999999</v>
      </c>
      <c r="T270" s="10">
        <v>251.19770399999999</v>
      </c>
      <c r="U270" s="10">
        <v>397.39614599999999</v>
      </c>
      <c r="V270" s="10">
        <v>464.99515200000002</v>
      </c>
      <c r="W270" s="10">
        <v>381.84645599999999</v>
      </c>
      <c r="X270" s="10">
        <v>470.99450999999999</v>
      </c>
      <c r="Y270" s="10">
        <v>327.996624</v>
      </c>
      <c r="Z270" s="10">
        <v>401.79576600000001</v>
      </c>
      <c r="AA270" s="10">
        <v>281.99646000000001</v>
      </c>
      <c r="AB270" s="10">
        <v>199.997748</v>
      </c>
      <c r="AC270" s="10">
        <v>508.99426199999999</v>
      </c>
      <c r="AD270" s="10">
        <v>387.19593600000002</v>
      </c>
      <c r="AE270" s="13">
        <v>489.994596</v>
      </c>
      <c r="AF270" s="62">
        <f t="shared" si="0"/>
        <v>-0.39281318222373529</v>
      </c>
      <c r="AG270" s="62">
        <f t="shared" si="1"/>
        <v>-0.15610251863237057</v>
      </c>
    </row>
    <row r="271" spans="1:33" x14ac:dyDescent="0.25">
      <c r="A271" s="8">
        <v>958279946655</v>
      </c>
      <c r="B271" s="8" t="s">
        <v>431</v>
      </c>
      <c r="C271" s="8">
        <v>100000478641</v>
      </c>
      <c r="D271" s="8" t="s">
        <v>1201</v>
      </c>
      <c r="E271" s="9" t="s">
        <v>31</v>
      </c>
      <c r="F271" s="9" t="s">
        <v>38</v>
      </c>
      <c r="G271" s="9" t="s">
        <v>39</v>
      </c>
      <c r="H271" s="9" t="s">
        <v>40</v>
      </c>
      <c r="I271" s="9" t="s">
        <v>52</v>
      </c>
      <c r="J271" s="9" t="s">
        <v>49</v>
      </c>
      <c r="K271" s="9" t="s">
        <v>53</v>
      </c>
      <c r="L271" s="10">
        <v>414025</v>
      </c>
      <c r="M271" s="9" t="s">
        <v>54</v>
      </c>
      <c r="N271" s="10">
        <v>304.99550399999998</v>
      </c>
      <c r="O271" s="10">
        <v>329.99523599999998</v>
      </c>
      <c r="P271" s="10">
        <v>132.498132</v>
      </c>
      <c r="Q271" s="10">
        <v>334.99522200000001</v>
      </c>
      <c r="R271" s="10">
        <v>296.99569200000002</v>
      </c>
      <c r="S271" s="10">
        <v>543.99216000000001</v>
      </c>
      <c r="T271" s="10">
        <v>195.997152</v>
      </c>
      <c r="U271" s="10">
        <v>525.99291000000005</v>
      </c>
      <c r="V271" s="10">
        <v>364.99536599999999</v>
      </c>
      <c r="W271" s="10">
        <v>296.99621999999999</v>
      </c>
      <c r="X271" s="10">
        <v>309.99591600000002</v>
      </c>
      <c r="Y271" s="10">
        <v>248.99677800000001</v>
      </c>
      <c r="Z271" s="10">
        <v>381.995046</v>
      </c>
      <c r="AA271" s="10">
        <v>313.99599599999999</v>
      </c>
      <c r="AB271" s="10">
        <v>206.99759399999999</v>
      </c>
      <c r="AC271" s="10">
        <v>286.99650600000001</v>
      </c>
      <c r="AD271" s="10">
        <v>370.99544400000002</v>
      </c>
      <c r="AE271" s="13">
        <v>489.99395399999997</v>
      </c>
      <c r="AF271" s="62">
        <f t="shared" si="0"/>
        <v>-9.9262838640909901E-2</v>
      </c>
      <c r="AG271" s="62">
        <f t="shared" si="1"/>
        <v>5.5314713557486295E-2</v>
      </c>
    </row>
    <row r="272" spans="1:33" x14ac:dyDescent="0.25">
      <c r="A272" s="8">
        <v>146262967553</v>
      </c>
      <c r="B272" s="8" t="s">
        <v>458</v>
      </c>
      <c r="C272" s="8">
        <v>100000616166</v>
      </c>
      <c r="D272" s="8" t="s">
        <v>1228</v>
      </c>
      <c r="E272" s="9" t="s">
        <v>31</v>
      </c>
      <c r="F272" s="9" t="s">
        <v>38</v>
      </c>
      <c r="G272" s="9" t="s">
        <v>39</v>
      </c>
      <c r="H272" s="9" t="s">
        <v>40</v>
      </c>
      <c r="I272" s="9" t="s">
        <v>41</v>
      </c>
      <c r="J272" s="9" t="s">
        <v>55</v>
      </c>
      <c r="K272" s="9" t="s">
        <v>57</v>
      </c>
      <c r="L272" s="10">
        <v>314006</v>
      </c>
      <c r="M272" s="9" t="s">
        <v>37</v>
      </c>
      <c r="N272" s="10">
        <v>44.999400000000001</v>
      </c>
      <c r="O272" s="10">
        <v>103.99899600000001</v>
      </c>
      <c r="P272" s="10">
        <v>5.9999159999999998</v>
      </c>
      <c r="Q272" s="10">
        <v>53.999352000000002</v>
      </c>
      <c r="R272" s="10">
        <v>199.79774399999999</v>
      </c>
      <c r="S272" s="10">
        <v>519.99276599999996</v>
      </c>
      <c r="T272" s="10">
        <v>618.39412200000004</v>
      </c>
      <c r="U272" s="10">
        <v>792.99586799999997</v>
      </c>
      <c r="V272" s="10">
        <v>1283.9948400000001</v>
      </c>
      <c r="W272" s="10">
        <v>205.996938</v>
      </c>
      <c r="X272" s="10">
        <v>469.99778400000002</v>
      </c>
      <c r="Y272" s="10">
        <v>65.999352000000002</v>
      </c>
      <c r="Z272" s="10">
        <v>3.999984</v>
      </c>
      <c r="AA272" s="11"/>
      <c r="AB272" s="10">
        <v>26.999604000000001</v>
      </c>
      <c r="AC272" s="10">
        <v>231.99886799999999</v>
      </c>
      <c r="AD272" s="10">
        <v>1331.991708</v>
      </c>
      <c r="AE272" s="13">
        <v>485.997006</v>
      </c>
      <c r="AF272" s="62">
        <f t="shared" si="0"/>
        <v>-6.5377371038273235E-2</v>
      </c>
      <c r="AG272" s="62">
        <f t="shared" si="1"/>
        <v>1.2405401234146205</v>
      </c>
    </row>
    <row r="273" spans="1:33" x14ac:dyDescent="0.25">
      <c r="A273" s="8">
        <v>718343917495</v>
      </c>
      <c r="B273" s="8" t="s">
        <v>414</v>
      </c>
      <c r="C273" s="8">
        <v>100000431524</v>
      </c>
      <c r="D273" s="8" t="s">
        <v>1184</v>
      </c>
      <c r="E273" s="9" t="s">
        <v>31</v>
      </c>
      <c r="F273" s="9" t="s">
        <v>38</v>
      </c>
      <c r="G273" s="9" t="s">
        <v>39</v>
      </c>
      <c r="H273" s="9" t="s">
        <v>40</v>
      </c>
      <c r="I273" s="9" t="s">
        <v>41</v>
      </c>
      <c r="J273" s="9" t="s">
        <v>42</v>
      </c>
      <c r="K273" s="9" t="s">
        <v>43</v>
      </c>
      <c r="L273" s="10">
        <v>314015</v>
      </c>
      <c r="M273" s="9" t="s">
        <v>37</v>
      </c>
      <c r="N273" s="11"/>
      <c r="O273" s="11"/>
      <c r="P273" s="10">
        <v>402.99628200000001</v>
      </c>
      <c r="Q273" s="10">
        <v>284.49778800000001</v>
      </c>
      <c r="R273" s="10">
        <v>149.99850000000001</v>
      </c>
      <c r="S273" s="10">
        <v>296.997546</v>
      </c>
      <c r="T273" s="10">
        <v>501.99562200000003</v>
      </c>
      <c r="U273" s="10">
        <v>521.99548800000002</v>
      </c>
      <c r="V273" s="10">
        <v>641.99404800000002</v>
      </c>
      <c r="W273" s="10">
        <v>683.14429199999995</v>
      </c>
      <c r="X273" s="10">
        <v>143.39879999999999</v>
      </c>
      <c r="Y273" s="10">
        <v>521.99458800000002</v>
      </c>
      <c r="Z273" s="10">
        <v>199.498548</v>
      </c>
      <c r="AA273" s="11"/>
      <c r="AB273" s="10">
        <v>190.998942</v>
      </c>
      <c r="AC273" s="10">
        <v>316.99741799999998</v>
      </c>
      <c r="AD273" s="10">
        <v>362.99668800000001</v>
      </c>
      <c r="AE273" s="13">
        <v>485.59597200000002</v>
      </c>
      <c r="AF273" s="62">
        <f t="shared" si="0"/>
        <v>0.63501678225987779</v>
      </c>
      <c r="AG273" s="62">
        <f t="shared" si="1"/>
        <v>0.37161844431617763</v>
      </c>
    </row>
    <row r="274" spans="1:33" x14ac:dyDescent="0.25">
      <c r="A274" s="8">
        <v>379887767111</v>
      </c>
      <c r="B274" s="8" t="s">
        <v>274</v>
      </c>
      <c r="C274" s="8">
        <v>100000321346</v>
      </c>
      <c r="D274" s="8" t="s">
        <v>1044</v>
      </c>
      <c r="E274" s="9" t="s">
        <v>31</v>
      </c>
      <c r="F274" s="9" t="s">
        <v>38</v>
      </c>
      <c r="G274" s="9" t="s">
        <v>39</v>
      </c>
      <c r="H274" s="9" t="s">
        <v>40</v>
      </c>
      <c r="I274" s="9" t="s">
        <v>41</v>
      </c>
      <c r="J274" s="9" t="s">
        <v>42</v>
      </c>
      <c r="K274" s="9" t="s">
        <v>43</v>
      </c>
      <c r="L274" s="10">
        <v>314004</v>
      </c>
      <c r="M274" s="9" t="s">
        <v>37</v>
      </c>
      <c r="N274" s="10">
        <v>756.49243200000001</v>
      </c>
      <c r="O274" s="10">
        <v>498.99459000000002</v>
      </c>
      <c r="P274" s="10">
        <v>228.99765600000001</v>
      </c>
      <c r="Q274" s="10">
        <v>422.245656</v>
      </c>
      <c r="R274" s="10">
        <v>394.99543799999998</v>
      </c>
      <c r="S274" s="10">
        <v>404.99601000000001</v>
      </c>
      <c r="T274" s="10">
        <v>527.64514799999995</v>
      </c>
      <c r="U274" s="10">
        <v>453.59605199999999</v>
      </c>
      <c r="V274" s="10">
        <v>610.19367599999998</v>
      </c>
      <c r="W274" s="10">
        <v>576.994326</v>
      </c>
      <c r="X274" s="10">
        <v>302.99704200000002</v>
      </c>
      <c r="Y274" s="10">
        <v>206.99796000000001</v>
      </c>
      <c r="Z274" s="10">
        <v>278.497254</v>
      </c>
      <c r="AA274" s="10">
        <v>629.79278999999997</v>
      </c>
      <c r="AB274" s="10">
        <v>77.999322000000006</v>
      </c>
      <c r="AC274" s="10">
        <v>822.99275399999999</v>
      </c>
      <c r="AD274" s="10">
        <v>398.79638399999999</v>
      </c>
      <c r="AE274" s="13">
        <v>482.19660599999997</v>
      </c>
      <c r="AF274" s="62">
        <f t="shared" si="0"/>
        <v>0.19062063352179681</v>
      </c>
      <c r="AG274" s="62">
        <f t="shared" si="1"/>
        <v>-6.0762329210827248E-3</v>
      </c>
    </row>
    <row r="275" spans="1:33" x14ac:dyDescent="0.25">
      <c r="A275" s="8">
        <v>887079511596</v>
      </c>
      <c r="B275" s="8" t="s">
        <v>348</v>
      </c>
      <c r="C275" s="8">
        <v>100000342049</v>
      </c>
      <c r="D275" s="8" t="s">
        <v>1118</v>
      </c>
      <c r="E275" s="9" t="s">
        <v>31</v>
      </c>
      <c r="F275" s="9" t="s">
        <v>38</v>
      </c>
      <c r="G275" s="9" t="s">
        <v>39</v>
      </c>
      <c r="H275" s="9" t="s">
        <v>40</v>
      </c>
      <c r="I275" s="9" t="s">
        <v>41</v>
      </c>
      <c r="J275" s="9" t="s">
        <v>55</v>
      </c>
      <c r="K275" s="9" t="s">
        <v>57</v>
      </c>
      <c r="L275" s="10">
        <v>314015</v>
      </c>
      <c r="M275" s="9" t="s">
        <v>37</v>
      </c>
      <c r="N275" s="10">
        <v>496.49525399999999</v>
      </c>
      <c r="O275" s="10">
        <v>303.99703199999999</v>
      </c>
      <c r="P275" s="10">
        <v>363.99669</v>
      </c>
      <c r="Q275" s="10">
        <v>383.196144</v>
      </c>
      <c r="R275" s="10">
        <v>565.79449199999999</v>
      </c>
      <c r="S275" s="10">
        <v>573.99471600000004</v>
      </c>
      <c r="T275" s="10">
        <v>438.19606800000003</v>
      </c>
      <c r="U275" s="10">
        <v>684.19378800000004</v>
      </c>
      <c r="V275" s="10">
        <v>512.59510799999998</v>
      </c>
      <c r="W275" s="10">
        <v>564.59445000000005</v>
      </c>
      <c r="X275" s="10">
        <v>423.19583999999998</v>
      </c>
      <c r="Y275" s="10">
        <v>369.596406</v>
      </c>
      <c r="Z275" s="10">
        <v>367.19611800000001</v>
      </c>
      <c r="AA275" s="10">
        <v>231.99753000000001</v>
      </c>
      <c r="AB275" s="10">
        <v>310.39707600000003</v>
      </c>
      <c r="AC275" s="10">
        <v>347.596632</v>
      </c>
      <c r="AD275" s="10">
        <v>591.59420999999998</v>
      </c>
      <c r="AE275" s="13">
        <v>480.99570599999998</v>
      </c>
      <c r="AF275" s="62">
        <f t="shared" si="0"/>
        <v>-0.16202067267810882</v>
      </c>
      <c r="AG275" s="62">
        <f t="shared" si="1"/>
        <v>-0.13309785037693578</v>
      </c>
    </row>
    <row r="276" spans="1:33" x14ac:dyDescent="0.25">
      <c r="A276" s="8">
        <v>487432948017</v>
      </c>
      <c r="B276" s="8" t="s">
        <v>446</v>
      </c>
      <c r="C276" s="8">
        <v>100000450474</v>
      </c>
      <c r="D276" s="8" t="s">
        <v>1216</v>
      </c>
      <c r="E276" s="9" t="s">
        <v>31</v>
      </c>
      <c r="F276" s="9" t="s">
        <v>38</v>
      </c>
      <c r="G276" s="9" t="s">
        <v>39</v>
      </c>
      <c r="H276" s="9" t="s">
        <v>40</v>
      </c>
      <c r="I276" s="9" t="s">
        <v>41</v>
      </c>
      <c r="J276" s="9" t="s">
        <v>55</v>
      </c>
      <c r="K276" s="9" t="s">
        <v>56</v>
      </c>
      <c r="L276" s="10">
        <v>314006</v>
      </c>
      <c r="M276" s="9" t="s">
        <v>37</v>
      </c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0">
        <v>365.99607600000002</v>
      </c>
      <c r="Y276" s="10">
        <v>143.998392</v>
      </c>
      <c r="Z276" s="10">
        <v>183.99740399999999</v>
      </c>
      <c r="AA276" s="10">
        <v>95.998661999999996</v>
      </c>
      <c r="AB276" s="10">
        <v>78.998772000000002</v>
      </c>
      <c r="AC276" s="10">
        <v>193.997694</v>
      </c>
      <c r="AD276" s="10">
        <v>241.99714800000001</v>
      </c>
      <c r="AE276" s="13">
        <v>478.994598</v>
      </c>
      <c r="AF276" s="62" t="e">
        <f t="shared" si="0"/>
        <v>#DIV/0!</v>
      </c>
      <c r="AG276" s="62" t="e">
        <f t="shared" si="1"/>
        <v>#DIV/0!</v>
      </c>
    </row>
    <row r="277" spans="1:33" x14ac:dyDescent="0.25">
      <c r="A277" s="8">
        <v>636111984041</v>
      </c>
      <c r="B277" s="8" t="s">
        <v>350</v>
      </c>
      <c r="C277" s="8">
        <v>100000602693</v>
      </c>
      <c r="D277" s="8" t="s">
        <v>1120</v>
      </c>
      <c r="E277" s="9" t="s">
        <v>31</v>
      </c>
      <c r="F277" s="9" t="s">
        <v>58</v>
      </c>
      <c r="G277" s="9" t="s">
        <v>59</v>
      </c>
      <c r="H277" s="9" t="s">
        <v>40</v>
      </c>
      <c r="I277" s="9" t="s">
        <v>48</v>
      </c>
      <c r="J277" s="9" t="s">
        <v>64</v>
      </c>
      <c r="K277" s="9" t="s">
        <v>66</v>
      </c>
      <c r="L277" s="10">
        <v>514002</v>
      </c>
      <c r="M277" s="9" t="s">
        <v>51</v>
      </c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0">
        <v>421.99533600000001</v>
      </c>
      <c r="Y277" s="10">
        <v>203.19805199999999</v>
      </c>
      <c r="Z277" s="10">
        <v>236.69735399999999</v>
      </c>
      <c r="AA277" s="10">
        <v>262.29765600000002</v>
      </c>
      <c r="AB277" s="10">
        <v>85.798895999999999</v>
      </c>
      <c r="AC277" s="10">
        <v>398.89550400000002</v>
      </c>
      <c r="AD277" s="10">
        <v>419.04508800000002</v>
      </c>
      <c r="AE277" s="13">
        <v>477.14443199999999</v>
      </c>
      <c r="AF277" s="62" t="e">
        <f t="shared" si="0"/>
        <v>#DIV/0!</v>
      </c>
      <c r="AG277" s="62" t="e">
        <f t="shared" si="1"/>
        <v>#DIV/0!</v>
      </c>
    </row>
    <row r="278" spans="1:33" x14ac:dyDescent="0.25">
      <c r="A278" s="8">
        <v>227671805785</v>
      </c>
      <c r="B278" s="8" t="s">
        <v>265</v>
      </c>
      <c r="C278" s="8">
        <v>100000267868</v>
      </c>
      <c r="D278" s="8" t="s">
        <v>1035</v>
      </c>
      <c r="E278" s="9" t="s">
        <v>31</v>
      </c>
      <c r="F278" s="9" t="s">
        <v>58</v>
      </c>
      <c r="G278" s="9" t="s">
        <v>59</v>
      </c>
      <c r="H278" s="9" t="s">
        <v>40</v>
      </c>
      <c r="I278" s="9" t="s">
        <v>41</v>
      </c>
      <c r="J278" s="9" t="s">
        <v>64</v>
      </c>
      <c r="K278" s="9" t="s">
        <v>65</v>
      </c>
      <c r="L278" s="10">
        <v>314001</v>
      </c>
      <c r="M278" s="9" t="s">
        <v>37</v>
      </c>
      <c r="N278" s="10">
        <v>1331.092854</v>
      </c>
      <c r="O278" s="10">
        <v>1073.9939400000001</v>
      </c>
      <c r="P278" s="10">
        <v>884.54504399999996</v>
      </c>
      <c r="Q278" s="10">
        <v>718.44549600000005</v>
      </c>
      <c r="R278" s="10">
        <v>506.996286</v>
      </c>
      <c r="S278" s="10">
        <v>1670.84061</v>
      </c>
      <c r="T278" s="10">
        <v>1342.7922900000001</v>
      </c>
      <c r="U278" s="10">
        <v>1544.642202</v>
      </c>
      <c r="V278" s="10">
        <v>1607.8412699999999</v>
      </c>
      <c r="W278" s="10">
        <v>2409.18759</v>
      </c>
      <c r="X278" s="10">
        <v>3095.1862679999999</v>
      </c>
      <c r="Y278" s="10">
        <v>317.39678400000003</v>
      </c>
      <c r="Z278" s="10">
        <v>358.39643999999998</v>
      </c>
      <c r="AA278" s="10">
        <v>315.89700599999998</v>
      </c>
      <c r="AB278" s="10">
        <v>196.09810200000001</v>
      </c>
      <c r="AC278" s="10">
        <v>392.19593400000002</v>
      </c>
      <c r="AD278" s="10">
        <v>350.09659799999997</v>
      </c>
      <c r="AE278" s="13">
        <v>476.69557800000001</v>
      </c>
      <c r="AF278" s="62">
        <f t="shared" si="0"/>
        <v>-0.71469715594236116</v>
      </c>
      <c r="AG278" s="62">
        <f t="shared" si="1"/>
        <v>-0.66223591528846659</v>
      </c>
    </row>
    <row r="279" spans="1:33" x14ac:dyDescent="0.25">
      <c r="A279" s="8">
        <v>715214211071</v>
      </c>
      <c r="B279" s="8" t="s">
        <v>301</v>
      </c>
      <c r="C279" s="8">
        <v>100000837044</v>
      </c>
      <c r="D279" s="8" t="s">
        <v>1071</v>
      </c>
      <c r="E279" s="9" t="s">
        <v>31</v>
      </c>
      <c r="F279" s="9" t="s">
        <v>32</v>
      </c>
      <c r="G279" s="9" t="s">
        <v>33</v>
      </c>
      <c r="H279" s="9" t="s">
        <v>40</v>
      </c>
      <c r="I279" s="9" t="s">
        <v>46</v>
      </c>
      <c r="J279" s="9" t="s">
        <v>42</v>
      </c>
      <c r="K279" s="9" t="s">
        <v>43</v>
      </c>
      <c r="L279" s="10">
        <v>314002</v>
      </c>
      <c r="M279" s="9" t="s">
        <v>37</v>
      </c>
      <c r="N279" s="10">
        <v>240.99782999999999</v>
      </c>
      <c r="O279" s="10">
        <v>276.99756600000001</v>
      </c>
      <c r="P279" s="10">
        <v>326.99686200000002</v>
      </c>
      <c r="Q279" s="10">
        <v>300.99698999999998</v>
      </c>
      <c r="R279" s="10">
        <v>430.99569000000002</v>
      </c>
      <c r="S279" s="10">
        <v>571.99428</v>
      </c>
      <c r="T279" s="10">
        <v>750.992526</v>
      </c>
      <c r="U279" s="10">
        <v>561.99437999999998</v>
      </c>
      <c r="V279" s="10">
        <v>497.99502000000001</v>
      </c>
      <c r="W279" s="10">
        <v>418.99581000000001</v>
      </c>
      <c r="X279" s="10">
        <v>463.99550399999998</v>
      </c>
      <c r="Y279" s="10">
        <v>479.99520000000001</v>
      </c>
      <c r="Z279" s="10">
        <v>417.99581999999998</v>
      </c>
      <c r="AA279" s="10">
        <v>431.99567999999999</v>
      </c>
      <c r="AB279" s="10">
        <v>209.99789999999999</v>
      </c>
      <c r="AC279" s="10">
        <v>342.99657000000002</v>
      </c>
      <c r="AD279" s="10">
        <v>486.99513000000002</v>
      </c>
      <c r="AE279" s="13">
        <v>464.99534999999997</v>
      </c>
      <c r="AF279" s="62">
        <f t="shared" si="0"/>
        <v>-0.18706293706293708</v>
      </c>
      <c r="AG279" s="62">
        <f t="shared" si="1"/>
        <v>9.5858177815100865E-2</v>
      </c>
    </row>
    <row r="280" spans="1:33" x14ac:dyDescent="0.25">
      <c r="A280" s="8">
        <v>750618918037</v>
      </c>
      <c r="B280" s="8" t="s">
        <v>347</v>
      </c>
      <c r="C280" s="8">
        <v>100000956402</v>
      </c>
      <c r="D280" s="8" t="s">
        <v>1117</v>
      </c>
      <c r="E280" s="9" t="s">
        <v>31</v>
      </c>
      <c r="F280" s="9" t="s">
        <v>58</v>
      </c>
      <c r="G280" s="9" t="s">
        <v>59</v>
      </c>
      <c r="H280" s="9" t="s">
        <v>40</v>
      </c>
      <c r="I280" s="9" t="s">
        <v>41</v>
      </c>
      <c r="J280" s="9" t="s">
        <v>60</v>
      </c>
      <c r="K280" s="9" t="s">
        <v>67</v>
      </c>
      <c r="L280" s="10">
        <v>314001</v>
      </c>
      <c r="M280" s="9" t="s">
        <v>37</v>
      </c>
      <c r="N280" s="10">
        <v>192.498324</v>
      </c>
      <c r="O280" s="10">
        <v>157.99839600000001</v>
      </c>
      <c r="P280" s="10">
        <v>188.19812400000001</v>
      </c>
      <c r="Q280" s="10">
        <v>237.89738399999999</v>
      </c>
      <c r="R280" s="10">
        <v>266.24734799999999</v>
      </c>
      <c r="S280" s="10">
        <v>353.09632800000003</v>
      </c>
      <c r="T280" s="10">
        <v>294.59666399999998</v>
      </c>
      <c r="U280" s="10">
        <v>340.44644399999999</v>
      </c>
      <c r="V280" s="10">
        <v>244.54754399999999</v>
      </c>
      <c r="W280" s="10">
        <v>230.197926</v>
      </c>
      <c r="X280" s="10">
        <v>273.39750600000002</v>
      </c>
      <c r="Y280" s="10">
        <v>240.59767199999999</v>
      </c>
      <c r="Z280" s="10">
        <v>328.39714800000002</v>
      </c>
      <c r="AA280" s="10">
        <v>195.49806000000001</v>
      </c>
      <c r="AB280" s="10">
        <v>221.79764399999999</v>
      </c>
      <c r="AC280" s="10">
        <v>512.54528400000004</v>
      </c>
      <c r="AD280" s="10">
        <v>495.64504799999997</v>
      </c>
      <c r="AE280" s="13">
        <v>462.09543600000001</v>
      </c>
      <c r="AF280" s="62">
        <f t="shared" si="0"/>
        <v>0.30869510486668084</v>
      </c>
      <c r="AG280" s="62">
        <f t="shared" si="1"/>
        <v>0.58745012120556495</v>
      </c>
    </row>
    <row r="281" spans="1:33" x14ac:dyDescent="0.25">
      <c r="A281" s="8">
        <v>744953684604</v>
      </c>
      <c r="B281" s="8" t="s">
        <v>205</v>
      </c>
      <c r="C281" s="8">
        <v>100000364977</v>
      </c>
      <c r="D281" s="8" t="s">
        <v>975</v>
      </c>
      <c r="E281" s="9" t="s">
        <v>31</v>
      </c>
      <c r="F281" s="9" t="s">
        <v>58</v>
      </c>
      <c r="G281" s="9" t="s">
        <v>59</v>
      </c>
      <c r="H281" s="9" t="s">
        <v>40</v>
      </c>
      <c r="I281" s="9" t="s">
        <v>41</v>
      </c>
      <c r="J281" s="9" t="s">
        <v>60</v>
      </c>
      <c r="K281" s="9" t="s">
        <v>61</v>
      </c>
      <c r="L281" s="10">
        <v>314001</v>
      </c>
      <c r="M281" s="9" t="s">
        <v>37</v>
      </c>
      <c r="N281" s="10">
        <v>469.79412000000002</v>
      </c>
      <c r="O281" s="10">
        <v>1938.3811679999999</v>
      </c>
      <c r="P281" s="10">
        <v>1252.934064</v>
      </c>
      <c r="Q281" s="10">
        <v>516.69446400000004</v>
      </c>
      <c r="R281" s="10">
        <v>1103.0387479999999</v>
      </c>
      <c r="S281" s="10">
        <v>687.54278399999998</v>
      </c>
      <c r="T281" s="10">
        <v>1351.9848119999999</v>
      </c>
      <c r="U281" s="10">
        <v>1130.1379320000001</v>
      </c>
      <c r="V281" s="10">
        <v>1593.6318960000001</v>
      </c>
      <c r="W281" s="10">
        <v>1059.339342</v>
      </c>
      <c r="X281" s="10">
        <v>428.095506</v>
      </c>
      <c r="Y281" s="10">
        <v>376.54584</v>
      </c>
      <c r="Z281" s="10">
        <v>1883.6806859999999</v>
      </c>
      <c r="AA281" s="10">
        <v>614.19319199999995</v>
      </c>
      <c r="AB281" s="10">
        <v>391.99642799999998</v>
      </c>
      <c r="AC281" s="10">
        <v>710.09280000000001</v>
      </c>
      <c r="AD281" s="10">
        <v>909.04019400000004</v>
      </c>
      <c r="AE281" s="13">
        <v>461.745588</v>
      </c>
      <c r="AF281" s="62">
        <f t="shared" si="0"/>
        <v>-0.32841184760365394</v>
      </c>
      <c r="AG281" s="62">
        <f t="shared" si="1"/>
        <v>-0.16715349325329798</v>
      </c>
    </row>
    <row r="282" spans="1:33" x14ac:dyDescent="0.25">
      <c r="A282" s="8">
        <v>299257588546</v>
      </c>
      <c r="B282" s="8" t="s">
        <v>453</v>
      </c>
      <c r="C282" s="8">
        <v>100000550531</v>
      </c>
      <c r="D282" s="8" t="s">
        <v>1223</v>
      </c>
      <c r="E282" s="9" t="s">
        <v>31</v>
      </c>
      <c r="F282" s="9" t="s">
        <v>38</v>
      </c>
      <c r="G282" s="9" t="s">
        <v>39</v>
      </c>
      <c r="H282" s="9" t="s">
        <v>40</v>
      </c>
      <c r="I282" s="9" t="s">
        <v>48</v>
      </c>
      <c r="J282" s="9" t="s">
        <v>49</v>
      </c>
      <c r="K282" s="9" t="s">
        <v>50</v>
      </c>
      <c r="L282" s="10">
        <v>514016</v>
      </c>
      <c r="M282" s="9" t="s">
        <v>51</v>
      </c>
      <c r="N282" s="10">
        <v>473.795658</v>
      </c>
      <c r="O282" s="10">
        <v>189.59805600000001</v>
      </c>
      <c r="P282" s="10">
        <v>208.79807400000001</v>
      </c>
      <c r="Q282" s="10">
        <v>228.99756600000001</v>
      </c>
      <c r="R282" s="10">
        <v>174.99816000000001</v>
      </c>
      <c r="S282" s="11"/>
      <c r="T282" s="10">
        <v>364.99659000000003</v>
      </c>
      <c r="U282" s="10">
        <v>416.59591799999998</v>
      </c>
      <c r="V282" s="10">
        <v>560.19439799999998</v>
      </c>
      <c r="W282" s="10">
        <v>601.59433799999999</v>
      </c>
      <c r="X282" s="10">
        <v>331.99674599999997</v>
      </c>
      <c r="Y282" s="10">
        <v>428.99606399999999</v>
      </c>
      <c r="Z282" s="10">
        <v>585.79459799999995</v>
      </c>
      <c r="AA282" s="10">
        <v>127.998828</v>
      </c>
      <c r="AB282" s="10">
        <v>327.19709399999999</v>
      </c>
      <c r="AC282" s="10">
        <v>450.99600600000002</v>
      </c>
      <c r="AD282" s="10">
        <v>355.99683599999997</v>
      </c>
      <c r="AE282" s="13">
        <v>456.99586799999997</v>
      </c>
      <c r="AF282" s="62" t="e">
        <f t="shared" ref="AF282:AF345" si="2">AE282/S282-1</f>
        <v>#DIV/0!</v>
      </c>
      <c r="AG282" s="62">
        <f t="shared" ref="AG282:AG345" si="3">SUM(Z282:AE282)/SUM(N282:S282)-1</f>
        <v>0.80614463369526401</v>
      </c>
    </row>
    <row r="283" spans="1:33" x14ac:dyDescent="0.25">
      <c r="A283" s="8">
        <v>102829022783</v>
      </c>
      <c r="B283" s="8" t="s">
        <v>439</v>
      </c>
      <c r="C283" s="8">
        <v>100000217901</v>
      </c>
      <c r="D283" s="8" t="s">
        <v>1209</v>
      </c>
      <c r="E283" s="9" t="s">
        <v>31</v>
      </c>
      <c r="F283" s="9" t="s">
        <v>38</v>
      </c>
      <c r="G283" s="9" t="s">
        <v>39</v>
      </c>
      <c r="H283" s="9" t="s">
        <v>40</v>
      </c>
      <c r="I283" s="9" t="s">
        <v>52</v>
      </c>
      <c r="J283" s="9" t="s">
        <v>49</v>
      </c>
      <c r="K283" s="9" t="s">
        <v>53</v>
      </c>
      <c r="L283" s="10">
        <v>414008</v>
      </c>
      <c r="M283" s="9" t="s">
        <v>54</v>
      </c>
      <c r="N283" s="10">
        <v>377.99647199999998</v>
      </c>
      <c r="O283" s="10">
        <v>287.99727000000001</v>
      </c>
      <c r="P283" s="10">
        <v>259.99755599999997</v>
      </c>
      <c r="Q283" s="10">
        <v>447.99585000000002</v>
      </c>
      <c r="R283" s="10">
        <v>405.99625200000003</v>
      </c>
      <c r="S283" s="10">
        <v>497.995272</v>
      </c>
      <c r="T283" s="10">
        <v>448.99590599999999</v>
      </c>
      <c r="U283" s="10">
        <v>448.99602599999997</v>
      </c>
      <c r="V283" s="10">
        <v>348.99663600000002</v>
      </c>
      <c r="W283" s="10">
        <v>242.99768399999999</v>
      </c>
      <c r="X283" s="10">
        <v>282.99743999999998</v>
      </c>
      <c r="Y283" s="10">
        <v>327.99700200000001</v>
      </c>
      <c r="Z283" s="10">
        <v>280.997322</v>
      </c>
      <c r="AA283" s="10">
        <v>125.998734</v>
      </c>
      <c r="AB283" s="10">
        <v>113.998884</v>
      </c>
      <c r="AC283" s="10">
        <v>306.19712399999997</v>
      </c>
      <c r="AD283" s="10">
        <v>488.995476</v>
      </c>
      <c r="AE283" s="13">
        <v>453.79588799999999</v>
      </c>
      <c r="AF283" s="62">
        <f t="shared" si="2"/>
        <v>-8.8754625766808481E-2</v>
      </c>
      <c r="AG283" s="62">
        <f t="shared" si="3"/>
        <v>-0.22300263397725095</v>
      </c>
    </row>
    <row r="284" spans="1:33" x14ac:dyDescent="0.25">
      <c r="A284" s="8">
        <v>583924407878</v>
      </c>
      <c r="B284" s="8" t="s">
        <v>375</v>
      </c>
      <c r="C284" s="8">
        <v>100000635503</v>
      </c>
      <c r="D284" s="8" t="s">
        <v>1145</v>
      </c>
      <c r="E284" s="9" t="s">
        <v>31</v>
      </c>
      <c r="F284" s="9" t="s">
        <v>58</v>
      </c>
      <c r="G284" s="9" t="s">
        <v>59</v>
      </c>
      <c r="H284" s="9" t="s">
        <v>40</v>
      </c>
      <c r="I284" s="9" t="s">
        <v>48</v>
      </c>
      <c r="J284" s="9" t="s">
        <v>64</v>
      </c>
      <c r="K284" s="9" t="s">
        <v>65</v>
      </c>
      <c r="L284" s="10">
        <v>514002</v>
      </c>
      <c r="M284" s="9" t="s">
        <v>51</v>
      </c>
      <c r="N284" s="10">
        <v>518.14480200000003</v>
      </c>
      <c r="O284" s="10">
        <v>359.796288</v>
      </c>
      <c r="P284" s="10">
        <v>356.99629800000002</v>
      </c>
      <c r="Q284" s="10">
        <v>407.99537400000003</v>
      </c>
      <c r="R284" s="10">
        <v>472.644882</v>
      </c>
      <c r="S284" s="10">
        <v>541.64406599999995</v>
      </c>
      <c r="T284" s="10">
        <v>496.29496799999998</v>
      </c>
      <c r="U284" s="10">
        <v>565.94403599999998</v>
      </c>
      <c r="V284" s="10">
        <v>534.09426599999995</v>
      </c>
      <c r="W284" s="10">
        <v>462.79516799999999</v>
      </c>
      <c r="X284" s="10">
        <v>554.99397599999998</v>
      </c>
      <c r="Y284" s="10">
        <v>373.49578200000002</v>
      </c>
      <c r="Z284" s="10">
        <v>286.39709399999998</v>
      </c>
      <c r="AA284" s="10">
        <v>396.39586200000002</v>
      </c>
      <c r="AB284" s="10">
        <v>310.39659</v>
      </c>
      <c r="AC284" s="10">
        <v>450.89505000000003</v>
      </c>
      <c r="AD284" s="10">
        <v>527.69458199999997</v>
      </c>
      <c r="AE284" s="13">
        <v>453.49533600000001</v>
      </c>
      <c r="AF284" s="62">
        <f t="shared" si="2"/>
        <v>-0.16274290725821405</v>
      </c>
      <c r="AG284" s="62">
        <f t="shared" si="3"/>
        <v>-8.7289365101566818E-2</v>
      </c>
    </row>
    <row r="285" spans="1:33" x14ac:dyDescent="0.25">
      <c r="A285" s="8">
        <v>543327631436</v>
      </c>
      <c r="B285" s="8" t="s">
        <v>448</v>
      </c>
      <c r="C285" s="8">
        <v>100000315396</v>
      </c>
      <c r="D285" s="8" t="s">
        <v>1218</v>
      </c>
      <c r="E285" s="9" t="s">
        <v>31</v>
      </c>
      <c r="F285" s="9" t="s">
        <v>38</v>
      </c>
      <c r="G285" s="9" t="s">
        <v>39</v>
      </c>
      <c r="H285" s="9" t="s">
        <v>40</v>
      </c>
      <c r="I285" s="9" t="s">
        <v>48</v>
      </c>
      <c r="J285" s="9" t="s">
        <v>49</v>
      </c>
      <c r="K285" s="9" t="s">
        <v>50</v>
      </c>
      <c r="L285" s="10">
        <v>514016</v>
      </c>
      <c r="M285" s="9" t="s">
        <v>51</v>
      </c>
      <c r="N285" s="11"/>
      <c r="O285" s="10">
        <v>153.24853200000001</v>
      </c>
      <c r="P285" s="10">
        <v>176.19812999999999</v>
      </c>
      <c r="Q285" s="10">
        <v>124.998846</v>
      </c>
      <c r="R285" s="10">
        <v>207.99800400000001</v>
      </c>
      <c r="S285" s="11"/>
      <c r="T285" s="10">
        <v>173.99831399999999</v>
      </c>
      <c r="U285" s="10">
        <v>527.59504800000002</v>
      </c>
      <c r="V285" s="10">
        <v>744.39309000000003</v>
      </c>
      <c r="W285" s="10">
        <v>612.79423799999995</v>
      </c>
      <c r="X285" s="10">
        <v>532.39511400000004</v>
      </c>
      <c r="Y285" s="10">
        <v>541.59505200000001</v>
      </c>
      <c r="Z285" s="10">
        <v>574.79492400000004</v>
      </c>
      <c r="AA285" s="10">
        <v>396.39631200000002</v>
      </c>
      <c r="AB285" s="10">
        <v>309.99733199999997</v>
      </c>
      <c r="AC285" s="10">
        <v>467.395782</v>
      </c>
      <c r="AD285" s="10">
        <v>325.19702999999998</v>
      </c>
      <c r="AE285" s="13">
        <v>447.39569999999998</v>
      </c>
      <c r="AF285" s="62" t="e">
        <f t="shared" si="2"/>
        <v>#DIV/0!</v>
      </c>
      <c r="AG285" s="62">
        <f t="shared" si="3"/>
        <v>2.8058748169911878</v>
      </c>
    </row>
    <row r="286" spans="1:33" x14ac:dyDescent="0.25">
      <c r="A286" s="8">
        <v>484585954389</v>
      </c>
      <c r="B286" s="8" t="s">
        <v>328</v>
      </c>
      <c r="C286" s="8">
        <v>100000474415</v>
      </c>
      <c r="D286" s="8" t="s">
        <v>1098</v>
      </c>
      <c r="E286" s="9" t="s">
        <v>31</v>
      </c>
      <c r="F286" s="9" t="s">
        <v>58</v>
      </c>
      <c r="G286" s="9" t="s">
        <v>59</v>
      </c>
      <c r="H286" s="9" t="s">
        <v>40</v>
      </c>
      <c r="I286" s="9" t="s">
        <v>48</v>
      </c>
      <c r="J286" s="9" t="s">
        <v>64</v>
      </c>
      <c r="K286" s="9" t="s">
        <v>65</v>
      </c>
      <c r="L286" s="10">
        <v>514002</v>
      </c>
      <c r="M286" s="9" t="s">
        <v>51</v>
      </c>
      <c r="N286" s="10">
        <v>227.49705599999999</v>
      </c>
      <c r="O286" s="10">
        <v>297.54670199999998</v>
      </c>
      <c r="P286" s="10">
        <v>167.04823200000001</v>
      </c>
      <c r="Q286" s="10">
        <v>230.14728600000001</v>
      </c>
      <c r="R286" s="10">
        <v>342.94615199999998</v>
      </c>
      <c r="S286" s="10">
        <v>260.547258</v>
      </c>
      <c r="T286" s="10">
        <v>315.44644799999998</v>
      </c>
      <c r="U286" s="10">
        <v>449.19437399999998</v>
      </c>
      <c r="V286" s="10">
        <v>531.24347399999999</v>
      </c>
      <c r="W286" s="10">
        <v>482.99405400000001</v>
      </c>
      <c r="X286" s="10">
        <v>424.39461</v>
      </c>
      <c r="Y286" s="10">
        <v>486.99347999999998</v>
      </c>
      <c r="Z286" s="10">
        <v>157.19815199999999</v>
      </c>
      <c r="AA286" s="10">
        <v>338.195718</v>
      </c>
      <c r="AB286" s="10">
        <v>238.946754</v>
      </c>
      <c r="AC286" s="10">
        <v>324.995904</v>
      </c>
      <c r="AD286" s="10">
        <v>410.49520799999999</v>
      </c>
      <c r="AE286" s="13">
        <v>431.69504999999998</v>
      </c>
      <c r="AF286" s="62">
        <f t="shared" si="2"/>
        <v>0.65687811613814784</v>
      </c>
      <c r="AG286" s="62">
        <f t="shared" si="3"/>
        <v>0.24630402392781914</v>
      </c>
    </row>
    <row r="287" spans="1:33" x14ac:dyDescent="0.25">
      <c r="A287" s="8">
        <v>728420063859</v>
      </c>
      <c r="B287" s="8" t="s">
        <v>374</v>
      </c>
      <c r="C287" s="8">
        <v>100000795711</v>
      </c>
      <c r="D287" s="8" t="s">
        <v>1144</v>
      </c>
      <c r="E287" s="9" t="s">
        <v>31</v>
      </c>
      <c r="F287" s="9" t="s">
        <v>38</v>
      </c>
      <c r="G287" s="9" t="s">
        <v>39</v>
      </c>
      <c r="H287" s="9" t="s">
        <v>40</v>
      </c>
      <c r="I287" s="9" t="s">
        <v>46</v>
      </c>
      <c r="J287" s="9" t="s">
        <v>55</v>
      </c>
      <c r="K287" s="9" t="s">
        <v>56</v>
      </c>
      <c r="L287" s="10">
        <v>314003</v>
      </c>
      <c r="M287" s="9" t="s">
        <v>37</v>
      </c>
      <c r="N287" s="10">
        <v>903.99248999999998</v>
      </c>
      <c r="O287" s="10">
        <v>694.99356</v>
      </c>
      <c r="P287" s="10">
        <v>583.99501799999996</v>
      </c>
      <c r="Q287" s="10">
        <v>563.99428799999998</v>
      </c>
      <c r="R287" s="10">
        <v>1029.990984</v>
      </c>
      <c r="S287" s="10">
        <v>1044.990618</v>
      </c>
      <c r="T287" s="10">
        <v>1067.99091</v>
      </c>
      <c r="U287" s="10">
        <v>777.99325199999998</v>
      </c>
      <c r="V287" s="10">
        <v>1073.990634</v>
      </c>
      <c r="W287" s="10">
        <v>905.99316599999997</v>
      </c>
      <c r="X287" s="10">
        <v>696.99364800000001</v>
      </c>
      <c r="Y287" s="10">
        <v>581.99519999999995</v>
      </c>
      <c r="Z287" s="10">
        <v>708.99362399999995</v>
      </c>
      <c r="AA287" s="11"/>
      <c r="AB287" s="10">
        <v>438.99610200000001</v>
      </c>
      <c r="AC287" s="10">
        <v>397.39623</v>
      </c>
      <c r="AD287" s="10">
        <v>569.19492600000001</v>
      </c>
      <c r="AE287" s="13">
        <v>427.99570199999999</v>
      </c>
      <c r="AF287" s="62">
        <f t="shared" si="2"/>
        <v>-0.59043105782218608</v>
      </c>
      <c r="AG287" s="62">
        <f t="shared" si="3"/>
        <v>-0.47270856912530734</v>
      </c>
    </row>
    <row r="288" spans="1:33" x14ac:dyDescent="0.25">
      <c r="A288" s="8">
        <v>328588356423</v>
      </c>
      <c r="B288" s="8" t="s">
        <v>477</v>
      </c>
      <c r="C288" s="8">
        <v>100000890510</v>
      </c>
      <c r="D288" s="8" t="s">
        <v>1247</v>
      </c>
      <c r="E288" s="9" t="s">
        <v>31</v>
      </c>
      <c r="F288" s="9" t="s">
        <v>38</v>
      </c>
      <c r="G288" s="9" t="s">
        <v>39</v>
      </c>
      <c r="H288" s="9" t="s">
        <v>40</v>
      </c>
      <c r="I288" s="9" t="s">
        <v>52</v>
      </c>
      <c r="J288" s="9" t="s">
        <v>49</v>
      </c>
      <c r="K288" s="9" t="s">
        <v>53</v>
      </c>
      <c r="L288" s="10">
        <v>414025</v>
      </c>
      <c r="M288" s="9" t="s">
        <v>54</v>
      </c>
      <c r="N288" s="10">
        <v>270.99754200000001</v>
      </c>
      <c r="O288" s="10">
        <v>356.99669399999999</v>
      </c>
      <c r="P288" s="10">
        <v>239.99778599999999</v>
      </c>
      <c r="Q288" s="10">
        <v>318.99697200000003</v>
      </c>
      <c r="R288" s="10">
        <v>446.74556999999999</v>
      </c>
      <c r="S288" s="10">
        <v>540.99481200000002</v>
      </c>
      <c r="T288" s="10">
        <v>507.99491399999999</v>
      </c>
      <c r="U288" s="10">
        <v>600.99445800000001</v>
      </c>
      <c r="V288" s="10">
        <v>452.995722</v>
      </c>
      <c r="W288" s="10">
        <v>395.99631599999998</v>
      </c>
      <c r="X288" s="10">
        <v>556.994508</v>
      </c>
      <c r="Y288" s="10">
        <v>315.99713400000002</v>
      </c>
      <c r="Z288" s="10">
        <v>306.99708600000002</v>
      </c>
      <c r="AA288" s="10">
        <v>195.99808200000001</v>
      </c>
      <c r="AB288" s="10">
        <v>292.99721399999999</v>
      </c>
      <c r="AC288" s="10">
        <v>238.99754999999999</v>
      </c>
      <c r="AD288" s="10">
        <v>467.99570399999999</v>
      </c>
      <c r="AE288" s="13">
        <v>425.99614800000001</v>
      </c>
      <c r="AF288" s="62">
        <f t="shared" si="2"/>
        <v>-0.21256888504135973</v>
      </c>
      <c r="AG288" s="62">
        <f t="shared" si="3"/>
        <v>-0.11300145880771895</v>
      </c>
    </row>
    <row r="289" spans="1:33" x14ac:dyDescent="0.25">
      <c r="A289" s="8">
        <v>130528656004</v>
      </c>
      <c r="B289" s="8" t="s">
        <v>489</v>
      </c>
      <c r="C289" s="8">
        <v>100000361491</v>
      </c>
      <c r="D289" s="8" t="s">
        <v>1259</v>
      </c>
      <c r="E289" s="9" t="s">
        <v>31</v>
      </c>
      <c r="F289" s="9" t="s">
        <v>38</v>
      </c>
      <c r="G289" s="9" t="s">
        <v>39</v>
      </c>
      <c r="H289" s="9" t="s">
        <v>40</v>
      </c>
      <c r="I289" s="9" t="s">
        <v>41</v>
      </c>
      <c r="J289" s="9" t="s">
        <v>42</v>
      </c>
      <c r="K289" s="9" t="s">
        <v>43</v>
      </c>
      <c r="L289" s="10">
        <v>314004</v>
      </c>
      <c r="M289" s="9" t="s">
        <v>37</v>
      </c>
      <c r="N289" s="10">
        <v>102.399</v>
      </c>
      <c r="O289" s="10">
        <v>700.99460999999997</v>
      </c>
      <c r="P289" s="10">
        <v>220.648392</v>
      </c>
      <c r="Q289" s="10">
        <v>90.248772000000002</v>
      </c>
      <c r="R289" s="10">
        <v>298.99717199999998</v>
      </c>
      <c r="S289" s="10">
        <v>696.99479399999996</v>
      </c>
      <c r="T289" s="11"/>
      <c r="U289" s="11"/>
      <c r="V289" s="11"/>
      <c r="W289" s="10">
        <v>320.99678999999998</v>
      </c>
      <c r="X289" s="10">
        <v>306.79774200000003</v>
      </c>
      <c r="Y289" s="10">
        <v>67.299402000000001</v>
      </c>
      <c r="Z289" s="10">
        <v>174.398538</v>
      </c>
      <c r="AA289" s="10">
        <v>579.89449200000001</v>
      </c>
      <c r="AB289" s="10">
        <v>229.99856399999999</v>
      </c>
      <c r="AC289" s="10">
        <v>694.99329599999999</v>
      </c>
      <c r="AD289" s="10">
        <v>229.99806000000001</v>
      </c>
      <c r="AE289" s="13">
        <v>421.99643400000002</v>
      </c>
      <c r="AF289" s="62">
        <f t="shared" si="2"/>
        <v>-0.39454865713100284</v>
      </c>
      <c r="AG289" s="62">
        <f t="shared" si="3"/>
        <v>0.10472371299402283</v>
      </c>
    </row>
    <row r="290" spans="1:33" x14ac:dyDescent="0.25">
      <c r="A290" s="8">
        <v>549562368117</v>
      </c>
      <c r="B290" s="8" t="s">
        <v>267</v>
      </c>
      <c r="C290" s="8">
        <v>100000541570</v>
      </c>
      <c r="D290" s="8" t="s">
        <v>1037</v>
      </c>
      <c r="E290" s="9" t="s">
        <v>31</v>
      </c>
      <c r="F290" s="9" t="s">
        <v>58</v>
      </c>
      <c r="G290" s="9" t="s">
        <v>62</v>
      </c>
      <c r="H290" s="9" t="s">
        <v>40</v>
      </c>
      <c r="I290" s="9" t="s">
        <v>41</v>
      </c>
      <c r="J290" s="9" t="s">
        <v>64</v>
      </c>
      <c r="K290" s="9" t="s">
        <v>65</v>
      </c>
      <c r="L290" s="10">
        <v>314001</v>
      </c>
      <c r="M290" s="9" t="s">
        <v>37</v>
      </c>
      <c r="N290" s="10">
        <v>1012.740804</v>
      </c>
      <c r="O290" s="10">
        <v>445.49482799999998</v>
      </c>
      <c r="P290" s="10">
        <v>550.94386799999995</v>
      </c>
      <c r="Q290" s="10">
        <v>1078.887168</v>
      </c>
      <c r="R290" s="10">
        <v>1355.085024</v>
      </c>
      <c r="S290" s="10">
        <v>1229.587092</v>
      </c>
      <c r="T290" s="10">
        <v>880.23994800000003</v>
      </c>
      <c r="U290" s="10">
        <v>3131.1221519999999</v>
      </c>
      <c r="V290" s="10">
        <v>992.38928999999996</v>
      </c>
      <c r="W290" s="10">
        <v>1651.3865699999999</v>
      </c>
      <c r="X290" s="10">
        <v>503.993448</v>
      </c>
      <c r="Y290" s="10">
        <v>499.29376200000002</v>
      </c>
      <c r="Z290" s="10">
        <v>614.29274999999996</v>
      </c>
      <c r="AA290" s="10">
        <v>378.295614</v>
      </c>
      <c r="AB290" s="10">
        <v>291.89650799999998</v>
      </c>
      <c r="AC290" s="10">
        <v>555.59404800000004</v>
      </c>
      <c r="AD290" s="10">
        <v>514.59407999999996</v>
      </c>
      <c r="AE290" s="13">
        <v>421.49556000000001</v>
      </c>
      <c r="AF290" s="62">
        <f t="shared" si="2"/>
        <v>-0.65720560768541314</v>
      </c>
      <c r="AG290" s="62">
        <f t="shared" si="3"/>
        <v>-0.51061230461903107</v>
      </c>
    </row>
    <row r="291" spans="1:33" x14ac:dyDescent="0.25">
      <c r="A291" s="8">
        <v>795185278723</v>
      </c>
      <c r="B291" s="8" t="s">
        <v>460</v>
      </c>
      <c r="C291" s="8">
        <v>100000172753</v>
      </c>
      <c r="D291" s="8" t="s">
        <v>1230</v>
      </c>
      <c r="E291" s="9" t="s">
        <v>31</v>
      </c>
      <c r="F291" s="9" t="s">
        <v>38</v>
      </c>
      <c r="G291" s="9" t="s">
        <v>39</v>
      </c>
      <c r="H291" s="9" t="s">
        <v>40</v>
      </c>
      <c r="I291" s="9" t="s">
        <v>48</v>
      </c>
      <c r="J291" s="9" t="s">
        <v>49</v>
      </c>
      <c r="K291" s="9" t="s">
        <v>50</v>
      </c>
      <c r="L291" s="10">
        <v>514002</v>
      </c>
      <c r="M291" s="9" t="s">
        <v>51</v>
      </c>
      <c r="N291" s="10">
        <v>318.996804</v>
      </c>
      <c r="O291" s="10">
        <v>302.99702400000001</v>
      </c>
      <c r="P291" s="10">
        <v>323.99677800000001</v>
      </c>
      <c r="Q291" s="10">
        <v>383.99618400000003</v>
      </c>
      <c r="R291" s="10">
        <v>394.99605000000003</v>
      </c>
      <c r="S291" s="10">
        <v>444.99581999999998</v>
      </c>
      <c r="T291" s="10">
        <v>492.99525599999998</v>
      </c>
      <c r="U291" s="10">
        <v>602.99427000000003</v>
      </c>
      <c r="V291" s="10">
        <v>435.99589800000001</v>
      </c>
      <c r="W291" s="10">
        <v>427.99559399999998</v>
      </c>
      <c r="X291" s="10">
        <v>368.39619599999997</v>
      </c>
      <c r="Y291" s="10">
        <v>283.79702400000002</v>
      </c>
      <c r="Z291" s="10">
        <v>325.79656199999999</v>
      </c>
      <c r="AA291" s="10">
        <v>185.997906</v>
      </c>
      <c r="AB291" s="10">
        <v>240.997962</v>
      </c>
      <c r="AC291" s="10">
        <v>300.99694799999997</v>
      </c>
      <c r="AD291" s="10">
        <v>467.99534999999997</v>
      </c>
      <c r="AE291" s="13">
        <v>414.19600200000002</v>
      </c>
      <c r="AF291" s="62">
        <f t="shared" si="2"/>
        <v>-6.9213724299702295E-2</v>
      </c>
      <c r="AG291" s="62">
        <f t="shared" si="3"/>
        <v>-0.10783420791797116</v>
      </c>
    </row>
    <row r="292" spans="1:33" x14ac:dyDescent="0.25">
      <c r="A292" s="8">
        <v>131811598863</v>
      </c>
      <c r="B292" s="8" t="s">
        <v>279</v>
      </c>
      <c r="C292" s="8">
        <v>100000645859</v>
      </c>
      <c r="D292" s="8" t="s">
        <v>1049</v>
      </c>
      <c r="E292" s="9" t="s">
        <v>31</v>
      </c>
      <c r="F292" s="9" t="s">
        <v>58</v>
      </c>
      <c r="G292" s="9" t="s">
        <v>59</v>
      </c>
      <c r="H292" s="9" t="s">
        <v>40</v>
      </c>
      <c r="I292" s="9" t="s">
        <v>46</v>
      </c>
      <c r="J292" s="9" t="s">
        <v>64</v>
      </c>
      <c r="K292" s="9" t="s">
        <v>65</v>
      </c>
      <c r="L292" s="10">
        <v>314005</v>
      </c>
      <c r="M292" s="9" t="s">
        <v>37</v>
      </c>
      <c r="N292" s="10">
        <v>411.39551399999999</v>
      </c>
      <c r="O292" s="10">
        <v>385.49577599999998</v>
      </c>
      <c r="P292" s="10">
        <v>338.24615399999999</v>
      </c>
      <c r="Q292" s="10">
        <v>359.24595599999998</v>
      </c>
      <c r="R292" s="10">
        <v>623.19295199999999</v>
      </c>
      <c r="S292" s="10">
        <v>504.74421599999999</v>
      </c>
      <c r="T292" s="10">
        <v>435.34528799999998</v>
      </c>
      <c r="U292" s="10">
        <v>593.54342999999994</v>
      </c>
      <c r="V292" s="10">
        <v>440.44550400000003</v>
      </c>
      <c r="W292" s="10">
        <v>588.99369000000002</v>
      </c>
      <c r="X292" s="10">
        <v>384.246084</v>
      </c>
      <c r="Y292" s="10">
        <v>426.34551599999998</v>
      </c>
      <c r="Z292" s="10">
        <v>358.99645800000002</v>
      </c>
      <c r="AA292" s="10">
        <v>237.34734</v>
      </c>
      <c r="AB292" s="10">
        <v>280.24700999999999</v>
      </c>
      <c r="AC292" s="10">
        <v>295.89691199999999</v>
      </c>
      <c r="AD292" s="10">
        <v>475.74520200000001</v>
      </c>
      <c r="AE292" s="13">
        <v>406.54596600000002</v>
      </c>
      <c r="AF292" s="62">
        <f t="shared" si="2"/>
        <v>-0.19455052061458389</v>
      </c>
      <c r="AG292" s="62">
        <f t="shared" si="3"/>
        <v>-0.21642726939096346</v>
      </c>
    </row>
    <row r="293" spans="1:33" x14ac:dyDescent="0.25">
      <c r="A293" s="8">
        <v>974016694827</v>
      </c>
      <c r="B293" s="8" t="s">
        <v>287</v>
      </c>
      <c r="C293" s="8">
        <v>100000168158</v>
      </c>
      <c r="D293" s="8" t="s">
        <v>1057</v>
      </c>
      <c r="E293" s="9" t="s">
        <v>31</v>
      </c>
      <c r="F293" s="9" t="s">
        <v>58</v>
      </c>
      <c r="G293" s="9" t="s">
        <v>59</v>
      </c>
      <c r="H293" s="9" t="s">
        <v>40</v>
      </c>
      <c r="I293" s="9" t="s">
        <v>41</v>
      </c>
      <c r="J293" s="9" t="s">
        <v>60</v>
      </c>
      <c r="K293" s="9" t="s">
        <v>61</v>
      </c>
      <c r="L293" s="10">
        <v>314004</v>
      </c>
      <c r="M293" s="9" t="s">
        <v>37</v>
      </c>
      <c r="N293" s="10">
        <v>249.74740800000001</v>
      </c>
      <c r="O293" s="10">
        <v>684.74167199999999</v>
      </c>
      <c r="P293" s="10">
        <v>244.74705599999999</v>
      </c>
      <c r="Q293" s="10">
        <v>336.99667199999999</v>
      </c>
      <c r="R293" s="10">
        <v>428.54545200000001</v>
      </c>
      <c r="S293" s="10">
        <v>385.44571200000001</v>
      </c>
      <c r="T293" s="10">
        <v>423.09501599999999</v>
      </c>
      <c r="U293" s="10">
        <v>373.19616000000002</v>
      </c>
      <c r="V293" s="10">
        <v>375.94591200000002</v>
      </c>
      <c r="W293" s="10">
        <v>346.14649800000001</v>
      </c>
      <c r="X293" s="10">
        <v>291.54714000000001</v>
      </c>
      <c r="Y293" s="10">
        <v>271.24688400000002</v>
      </c>
      <c r="Z293" s="10">
        <v>260.89705199999997</v>
      </c>
      <c r="AA293" s="10">
        <v>306.996666</v>
      </c>
      <c r="AB293" s="10">
        <v>368.095842</v>
      </c>
      <c r="AC293" s="10">
        <v>395.09565600000002</v>
      </c>
      <c r="AD293" s="10">
        <v>303.497298</v>
      </c>
      <c r="AE293" s="13">
        <v>406.19579399999998</v>
      </c>
      <c r="AF293" s="62">
        <f t="shared" si="2"/>
        <v>5.3833993618276343E-2</v>
      </c>
      <c r="AG293" s="62">
        <f t="shared" si="3"/>
        <v>-0.12421366678824997</v>
      </c>
    </row>
    <row r="294" spans="1:33" x14ac:dyDescent="0.25">
      <c r="A294" s="8">
        <v>519868955317</v>
      </c>
      <c r="B294" s="8" t="s">
        <v>503</v>
      </c>
      <c r="C294" s="8">
        <v>100000595056</v>
      </c>
      <c r="D294" s="8" t="s">
        <v>1273</v>
      </c>
      <c r="E294" s="9" t="s">
        <v>31</v>
      </c>
      <c r="F294" s="9" t="s">
        <v>38</v>
      </c>
      <c r="G294" s="9" t="s">
        <v>39</v>
      </c>
      <c r="H294" s="9" t="s">
        <v>40</v>
      </c>
      <c r="I294" s="9" t="s">
        <v>41</v>
      </c>
      <c r="J294" s="9" t="s">
        <v>55</v>
      </c>
      <c r="K294" s="9" t="s">
        <v>57</v>
      </c>
      <c r="L294" s="10">
        <v>314012</v>
      </c>
      <c r="M294" s="9" t="s">
        <v>37</v>
      </c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0">
        <v>533.99286600000005</v>
      </c>
      <c r="AA294" s="10">
        <v>5.9999399999999996</v>
      </c>
      <c r="AB294" s="10">
        <v>104.99885399999999</v>
      </c>
      <c r="AC294" s="10">
        <v>611.99755200000004</v>
      </c>
      <c r="AD294" s="10">
        <v>1562.9913120000001</v>
      </c>
      <c r="AE294" s="13">
        <v>405.99829199999999</v>
      </c>
      <c r="AF294" s="62" t="e">
        <f t="shared" si="2"/>
        <v>#DIV/0!</v>
      </c>
      <c r="AG294" s="62" t="e">
        <f t="shared" si="3"/>
        <v>#DIV/0!</v>
      </c>
    </row>
    <row r="295" spans="1:33" x14ac:dyDescent="0.25">
      <c r="A295" s="8">
        <v>955340630911</v>
      </c>
      <c r="B295" s="8" t="s">
        <v>343</v>
      </c>
      <c r="C295" s="8">
        <v>100000242656</v>
      </c>
      <c r="D295" s="8" t="s">
        <v>1113</v>
      </c>
      <c r="E295" s="9" t="s">
        <v>31</v>
      </c>
      <c r="F295" s="9" t="s">
        <v>38</v>
      </c>
      <c r="G295" s="9" t="s">
        <v>39</v>
      </c>
      <c r="H295" s="9" t="s">
        <v>40</v>
      </c>
      <c r="I295" s="9" t="s">
        <v>46</v>
      </c>
      <c r="J295" s="9" t="s">
        <v>42</v>
      </c>
      <c r="K295" s="9" t="s">
        <v>43</v>
      </c>
      <c r="L295" s="10">
        <v>314016</v>
      </c>
      <c r="M295" s="9" t="s">
        <v>37</v>
      </c>
      <c r="N295" s="10">
        <v>312.24678</v>
      </c>
      <c r="O295" s="10">
        <v>332.44635</v>
      </c>
      <c r="P295" s="10">
        <v>221.74772400000001</v>
      </c>
      <c r="Q295" s="10">
        <v>356.34633000000002</v>
      </c>
      <c r="R295" s="10">
        <v>320.896458</v>
      </c>
      <c r="S295" s="10">
        <v>535.394634</v>
      </c>
      <c r="T295" s="10">
        <v>373.39633199999997</v>
      </c>
      <c r="U295" s="10">
        <v>406.14585599999998</v>
      </c>
      <c r="V295" s="10">
        <v>469.99528199999997</v>
      </c>
      <c r="W295" s="10">
        <v>308.99695800000001</v>
      </c>
      <c r="X295" s="10">
        <v>376.49641200000002</v>
      </c>
      <c r="Y295" s="10">
        <v>118.99884</v>
      </c>
      <c r="Z295" s="10">
        <v>230.797416</v>
      </c>
      <c r="AA295" s="10">
        <v>251.447562</v>
      </c>
      <c r="AB295" s="10">
        <v>251.04744600000001</v>
      </c>
      <c r="AC295" s="10">
        <v>352.94625000000002</v>
      </c>
      <c r="AD295" s="10">
        <v>336.09705000000002</v>
      </c>
      <c r="AE295" s="13">
        <v>401.995992</v>
      </c>
      <c r="AF295" s="62">
        <f t="shared" si="2"/>
        <v>-0.24915946766847874</v>
      </c>
      <c r="AG295" s="62">
        <f t="shared" si="3"/>
        <v>-0.12252860459401005</v>
      </c>
    </row>
    <row r="296" spans="1:33" x14ac:dyDescent="0.25">
      <c r="A296" s="8">
        <v>780313594151</v>
      </c>
      <c r="B296" s="8" t="s">
        <v>320</v>
      </c>
      <c r="C296" s="8">
        <v>100000884658</v>
      </c>
      <c r="D296" s="8" t="s">
        <v>1090</v>
      </c>
      <c r="E296" s="9" t="s">
        <v>31</v>
      </c>
      <c r="F296" s="9" t="s">
        <v>58</v>
      </c>
      <c r="G296" s="9" t="s">
        <v>62</v>
      </c>
      <c r="H296" s="9" t="s">
        <v>40</v>
      </c>
      <c r="I296" s="9" t="s">
        <v>46</v>
      </c>
      <c r="J296" s="9" t="s">
        <v>60</v>
      </c>
      <c r="K296" s="9" t="s">
        <v>61</v>
      </c>
      <c r="L296" s="10">
        <v>314002</v>
      </c>
      <c r="M296" s="9" t="s">
        <v>37</v>
      </c>
      <c r="N296" s="10">
        <v>297.49622399999998</v>
      </c>
      <c r="O296" s="10">
        <v>341.746284</v>
      </c>
      <c r="P296" s="10">
        <v>218.04752400000001</v>
      </c>
      <c r="Q296" s="10">
        <v>434.64476400000001</v>
      </c>
      <c r="R296" s="10">
        <v>267.49688400000002</v>
      </c>
      <c r="S296" s="10">
        <v>439.79565600000001</v>
      </c>
      <c r="T296" s="10">
        <v>317.59648800000002</v>
      </c>
      <c r="U296" s="10">
        <v>279.44688000000002</v>
      </c>
      <c r="V296" s="10">
        <v>396.745632</v>
      </c>
      <c r="W296" s="10">
        <v>573.99472800000001</v>
      </c>
      <c r="X296" s="10">
        <v>375.245724</v>
      </c>
      <c r="Y296" s="10">
        <v>264.99699600000002</v>
      </c>
      <c r="Z296" s="10">
        <v>347.39611200000002</v>
      </c>
      <c r="AA296" s="10">
        <v>269.99668800000001</v>
      </c>
      <c r="AB296" s="10">
        <v>184.94782799999999</v>
      </c>
      <c r="AC296" s="10">
        <v>391.995834</v>
      </c>
      <c r="AD296" s="10">
        <v>291.996624</v>
      </c>
      <c r="AE296" s="13">
        <v>401.99548800000002</v>
      </c>
      <c r="AF296" s="62">
        <f t="shared" si="2"/>
        <v>-8.5949389186326997E-2</v>
      </c>
      <c r="AG296" s="62">
        <f t="shared" si="3"/>
        <v>-5.5470811149412991E-2</v>
      </c>
    </row>
    <row r="297" spans="1:33" x14ac:dyDescent="0.25">
      <c r="A297" s="8">
        <v>178672867535</v>
      </c>
      <c r="B297" s="8" t="s">
        <v>455</v>
      </c>
      <c r="C297" s="8">
        <v>100000712348</v>
      </c>
      <c r="D297" s="8" t="s">
        <v>1225</v>
      </c>
      <c r="E297" s="9" t="s">
        <v>31</v>
      </c>
      <c r="F297" s="9" t="s">
        <v>58</v>
      </c>
      <c r="G297" s="9" t="s">
        <v>59</v>
      </c>
      <c r="H297" s="9" t="s">
        <v>40</v>
      </c>
      <c r="I297" s="9" t="s">
        <v>52</v>
      </c>
      <c r="J297" s="9" t="s">
        <v>60</v>
      </c>
      <c r="K297" s="9" t="s">
        <v>61</v>
      </c>
      <c r="L297" s="10">
        <v>414007</v>
      </c>
      <c r="M297" s="9" t="s">
        <v>54</v>
      </c>
      <c r="N297" s="10">
        <v>283.69641000000001</v>
      </c>
      <c r="O297" s="10">
        <v>344.19551999999999</v>
      </c>
      <c r="P297" s="10">
        <v>165.44782799999999</v>
      </c>
      <c r="Q297" s="10">
        <v>140.29828800000001</v>
      </c>
      <c r="R297" s="10">
        <v>407.74500599999999</v>
      </c>
      <c r="S297" s="10">
        <v>422.194974</v>
      </c>
      <c r="T297" s="10">
        <v>378.24529200000001</v>
      </c>
      <c r="U297" s="10">
        <v>385.04563200000001</v>
      </c>
      <c r="V297" s="10">
        <v>275.64667800000001</v>
      </c>
      <c r="W297" s="10">
        <v>449.594538</v>
      </c>
      <c r="X297" s="10">
        <v>246.797346</v>
      </c>
      <c r="Y297" s="10">
        <v>365.19544200000001</v>
      </c>
      <c r="Z297" s="10">
        <v>145.59812400000001</v>
      </c>
      <c r="AA297" s="10">
        <v>316.395984</v>
      </c>
      <c r="AB297" s="10">
        <v>156.047946</v>
      </c>
      <c r="AC297" s="10">
        <v>362.14582200000001</v>
      </c>
      <c r="AD297" s="10">
        <v>311.296176</v>
      </c>
      <c r="AE297" s="13">
        <v>400.49545799999999</v>
      </c>
      <c r="AF297" s="62">
        <f t="shared" si="2"/>
        <v>-5.1396907439262951E-2</v>
      </c>
      <c r="AG297" s="62">
        <f t="shared" si="3"/>
        <v>-4.059843961789078E-2</v>
      </c>
    </row>
    <row r="298" spans="1:33" x14ac:dyDescent="0.25">
      <c r="A298" s="8">
        <v>909557303308</v>
      </c>
      <c r="B298" s="8" t="s">
        <v>251</v>
      </c>
      <c r="C298" s="8">
        <v>100000770097</v>
      </c>
      <c r="D298" s="8" t="s">
        <v>1021</v>
      </c>
      <c r="E298" s="9" t="s">
        <v>31</v>
      </c>
      <c r="F298" s="9" t="s">
        <v>58</v>
      </c>
      <c r="G298" s="9" t="s">
        <v>59</v>
      </c>
      <c r="H298" s="9" t="s">
        <v>40</v>
      </c>
      <c r="I298" s="9" t="s">
        <v>41</v>
      </c>
      <c r="J298" s="9" t="s">
        <v>64</v>
      </c>
      <c r="K298" s="9" t="s">
        <v>65</v>
      </c>
      <c r="L298" s="10">
        <v>314006</v>
      </c>
      <c r="M298" s="9" t="s">
        <v>37</v>
      </c>
      <c r="N298" s="10">
        <v>233.047404</v>
      </c>
      <c r="O298" s="10">
        <v>165.19809000000001</v>
      </c>
      <c r="P298" s="10">
        <v>199.74776399999999</v>
      </c>
      <c r="Q298" s="10">
        <v>289.246962</v>
      </c>
      <c r="R298" s="10">
        <v>235.6473</v>
      </c>
      <c r="S298" s="10">
        <v>332.44644599999998</v>
      </c>
      <c r="T298" s="10">
        <v>269.94695999999999</v>
      </c>
      <c r="U298" s="10">
        <v>304.74653999999998</v>
      </c>
      <c r="V298" s="10">
        <v>242.94731999999999</v>
      </c>
      <c r="W298" s="10">
        <v>375.74677200000002</v>
      </c>
      <c r="X298" s="10">
        <v>218.89771200000001</v>
      </c>
      <c r="Y298" s="10">
        <v>229.59737999999999</v>
      </c>
      <c r="Z298" s="10">
        <v>203.19775799999999</v>
      </c>
      <c r="AA298" s="10">
        <v>169.89819</v>
      </c>
      <c r="AB298" s="10">
        <v>190.398066</v>
      </c>
      <c r="AC298" s="10">
        <v>393.94654800000001</v>
      </c>
      <c r="AD298" s="10">
        <v>418.84664400000003</v>
      </c>
      <c r="AE298" s="13">
        <v>395.64583199999998</v>
      </c>
      <c r="AF298" s="62">
        <f t="shared" si="2"/>
        <v>0.19010396038344179</v>
      </c>
      <c r="AG298" s="62">
        <f t="shared" si="3"/>
        <v>0.21754393108145176</v>
      </c>
    </row>
    <row r="299" spans="1:33" x14ac:dyDescent="0.25">
      <c r="A299" s="8">
        <v>996194382036</v>
      </c>
      <c r="B299" s="8" t="s">
        <v>472</v>
      </c>
      <c r="C299" s="8">
        <v>100000856935</v>
      </c>
      <c r="D299" s="8" t="s">
        <v>1242</v>
      </c>
      <c r="E299" s="9" t="s">
        <v>31</v>
      </c>
      <c r="F299" s="9" t="s">
        <v>38</v>
      </c>
      <c r="G299" s="9" t="s">
        <v>39</v>
      </c>
      <c r="H299" s="9" t="s">
        <v>40</v>
      </c>
      <c r="I299" s="9" t="s">
        <v>46</v>
      </c>
      <c r="J299" s="9" t="s">
        <v>55</v>
      </c>
      <c r="K299" s="9" t="s">
        <v>57</v>
      </c>
      <c r="L299" s="10">
        <v>314003</v>
      </c>
      <c r="M299" s="9" t="s">
        <v>37</v>
      </c>
      <c r="N299" s="10">
        <v>486.245544</v>
      </c>
      <c r="O299" s="10">
        <v>324.99696599999999</v>
      </c>
      <c r="P299" s="10">
        <v>497.995182</v>
      </c>
      <c r="Q299" s="10">
        <v>298.99739399999999</v>
      </c>
      <c r="R299" s="10">
        <v>457.99661400000002</v>
      </c>
      <c r="S299" s="10">
        <v>341.99644799999999</v>
      </c>
      <c r="T299" s="10">
        <v>266.99749800000001</v>
      </c>
      <c r="U299" s="10">
        <v>623.99469599999998</v>
      </c>
      <c r="V299" s="10">
        <v>107.998806</v>
      </c>
      <c r="W299" s="10">
        <v>366.99679200000003</v>
      </c>
      <c r="X299" s="10">
        <v>383.99679600000002</v>
      </c>
      <c r="Y299" s="10">
        <v>399.39622800000001</v>
      </c>
      <c r="Z299" s="10">
        <v>396.39637800000003</v>
      </c>
      <c r="AA299" s="10">
        <v>391.99614000000003</v>
      </c>
      <c r="AB299" s="11"/>
      <c r="AC299" s="10">
        <v>402.99652200000003</v>
      </c>
      <c r="AD299" s="10">
        <v>413.99641200000002</v>
      </c>
      <c r="AE299" s="13">
        <v>390.996306</v>
      </c>
      <c r="AF299" s="62">
        <f t="shared" si="2"/>
        <v>0.14327592665523836</v>
      </c>
      <c r="AG299" s="62">
        <f t="shared" si="3"/>
        <v>-0.1710163508976642</v>
      </c>
    </row>
    <row r="300" spans="1:33" x14ac:dyDescent="0.25">
      <c r="A300" s="8">
        <v>845281533230</v>
      </c>
      <c r="B300" s="8" t="s">
        <v>465</v>
      </c>
      <c r="C300" s="8">
        <v>100000684501</v>
      </c>
      <c r="D300" s="8" t="s">
        <v>1235</v>
      </c>
      <c r="E300" s="9" t="s">
        <v>31</v>
      </c>
      <c r="F300" s="9" t="s">
        <v>38</v>
      </c>
      <c r="G300" s="9" t="s">
        <v>39</v>
      </c>
      <c r="H300" s="9" t="s">
        <v>40</v>
      </c>
      <c r="I300" s="9" t="s">
        <v>48</v>
      </c>
      <c r="J300" s="9" t="s">
        <v>49</v>
      </c>
      <c r="K300" s="9" t="s">
        <v>50</v>
      </c>
      <c r="L300" s="10">
        <v>514016</v>
      </c>
      <c r="M300" s="9" t="s">
        <v>51</v>
      </c>
      <c r="N300" s="10">
        <v>147.39894000000001</v>
      </c>
      <c r="O300" s="10">
        <v>420.99565200000001</v>
      </c>
      <c r="P300" s="10">
        <v>299.99713800000001</v>
      </c>
      <c r="Q300" s="10">
        <v>400.39827000000002</v>
      </c>
      <c r="R300" s="10">
        <v>299.39735400000001</v>
      </c>
      <c r="S300" s="10">
        <v>173.39910599999999</v>
      </c>
      <c r="T300" s="10">
        <v>643.79387999999994</v>
      </c>
      <c r="U300" s="10">
        <v>147.19927799999999</v>
      </c>
      <c r="V300" s="10">
        <v>222.99835200000001</v>
      </c>
      <c r="W300" s="10">
        <v>193.99815599999999</v>
      </c>
      <c r="X300" s="10">
        <v>212.99793600000001</v>
      </c>
      <c r="Y300" s="10">
        <v>353.99748</v>
      </c>
      <c r="Z300" s="10">
        <v>129.39940799999999</v>
      </c>
      <c r="AA300" s="11"/>
      <c r="AB300" s="10">
        <v>415.99627800000002</v>
      </c>
      <c r="AC300" s="10">
        <v>423.79626000000002</v>
      </c>
      <c r="AD300" s="10">
        <v>458.59603800000002</v>
      </c>
      <c r="AE300" s="13">
        <v>387.99707999999998</v>
      </c>
      <c r="AF300" s="62">
        <f t="shared" si="2"/>
        <v>1.2375956194376228</v>
      </c>
      <c r="AG300" s="62">
        <f t="shared" si="3"/>
        <v>4.2604031269283249E-2</v>
      </c>
    </row>
    <row r="301" spans="1:33" x14ac:dyDescent="0.25">
      <c r="A301" s="8">
        <v>378485088473</v>
      </c>
      <c r="B301" s="8" t="s">
        <v>359</v>
      </c>
      <c r="C301" s="8">
        <v>100000315436</v>
      </c>
      <c r="D301" s="8" t="s">
        <v>1129</v>
      </c>
      <c r="E301" s="9" t="s">
        <v>31</v>
      </c>
      <c r="F301" s="9" t="s">
        <v>38</v>
      </c>
      <c r="G301" s="9" t="s">
        <v>39</v>
      </c>
      <c r="H301" s="9" t="s">
        <v>40</v>
      </c>
      <c r="I301" s="9" t="s">
        <v>46</v>
      </c>
      <c r="J301" s="9" t="s">
        <v>42</v>
      </c>
      <c r="K301" s="9" t="s">
        <v>47</v>
      </c>
      <c r="L301" s="10">
        <v>314002</v>
      </c>
      <c r="M301" s="9" t="s">
        <v>37</v>
      </c>
      <c r="N301" s="10">
        <v>218.09776400000001</v>
      </c>
      <c r="O301" s="10">
        <v>292.69731000000002</v>
      </c>
      <c r="P301" s="10">
        <v>315.04712999999998</v>
      </c>
      <c r="Q301" s="10">
        <v>205.24788000000001</v>
      </c>
      <c r="R301" s="10">
        <v>395.79607199999998</v>
      </c>
      <c r="S301" s="10">
        <v>425.79599400000001</v>
      </c>
      <c r="T301" s="10">
        <v>460.39594199999999</v>
      </c>
      <c r="U301" s="10">
        <v>451.39593000000002</v>
      </c>
      <c r="V301" s="10">
        <v>592.79468999999995</v>
      </c>
      <c r="W301" s="10">
        <v>647.79444599999999</v>
      </c>
      <c r="X301" s="10">
        <v>291.19709999999998</v>
      </c>
      <c r="Y301" s="10">
        <v>200.598162</v>
      </c>
      <c r="Z301" s="10">
        <v>279.59712000000002</v>
      </c>
      <c r="AA301" s="10">
        <v>246.59772000000001</v>
      </c>
      <c r="AB301" s="10">
        <v>99.99906</v>
      </c>
      <c r="AC301" s="10">
        <v>335.79680999999999</v>
      </c>
      <c r="AD301" s="10">
        <v>291.59757000000002</v>
      </c>
      <c r="AE301" s="13">
        <v>386.99657400000001</v>
      </c>
      <c r="AF301" s="62">
        <f t="shared" si="2"/>
        <v>-9.1122087917060113E-2</v>
      </c>
      <c r="AG301" s="62">
        <f t="shared" si="3"/>
        <v>-0.11448121092978636</v>
      </c>
    </row>
    <row r="302" spans="1:33" x14ac:dyDescent="0.25">
      <c r="A302" s="8">
        <v>594684226391</v>
      </c>
      <c r="B302" s="8" t="s">
        <v>482</v>
      </c>
      <c r="C302" s="8">
        <v>100000363236</v>
      </c>
      <c r="D302" s="8" t="s">
        <v>1252</v>
      </c>
      <c r="E302" s="9" t="s">
        <v>31</v>
      </c>
      <c r="F302" s="9" t="s">
        <v>38</v>
      </c>
      <c r="G302" s="9" t="s">
        <v>39</v>
      </c>
      <c r="H302" s="9" t="s">
        <v>40</v>
      </c>
      <c r="I302" s="9" t="s">
        <v>46</v>
      </c>
      <c r="J302" s="9" t="s">
        <v>55</v>
      </c>
      <c r="K302" s="9" t="s">
        <v>56</v>
      </c>
      <c r="L302" s="10">
        <v>314003</v>
      </c>
      <c r="M302" s="9" t="s">
        <v>37</v>
      </c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0">
        <v>277.997658</v>
      </c>
      <c r="Z302" s="10">
        <v>300.19723800000003</v>
      </c>
      <c r="AA302" s="10">
        <v>205.99815000000001</v>
      </c>
      <c r="AB302" s="10">
        <v>228.39786599999999</v>
      </c>
      <c r="AC302" s="10">
        <v>322.79703599999999</v>
      </c>
      <c r="AD302" s="10">
        <v>400.996194</v>
      </c>
      <c r="AE302" s="13">
        <v>386.99618400000003</v>
      </c>
      <c r="AF302" s="62" t="e">
        <f t="shared" si="2"/>
        <v>#DIV/0!</v>
      </c>
      <c r="AG302" s="62" t="e">
        <f t="shared" si="3"/>
        <v>#DIV/0!</v>
      </c>
    </row>
    <row r="303" spans="1:33" x14ac:dyDescent="0.25">
      <c r="A303" s="8">
        <v>198112409789</v>
      </c>
      <c r="B303" s="8" t="s">
        <v>428</v>
      </c>
      <c r="C303" s="8">
        <v>100000997437</v>
      </c>
      <c r="D303" s="8" t="s">
        <v>1198</v>
      </c>
      <c r="E303" s="9" t="s">
        <v>31</v>
      </c>
      <c r="F303" s="9" t="s">
        <v>38</v>
      </c>
      <c r="G303" s="9" t="s">
        <v>39</v>
      </c>
      <c r="H303" s="9" t="s">
        <v>40</v>
      </c>
      <c r="I303" s="9" t="s">
        <v>46</v>
      </c>
      <c r="J303" s="9" t="s">
        <v>42</v>
      </c>
      <c r="K303" s="9" t="s">
        <v>43</v>
      </c>
      <c r="L303" s="10">
        <v>314007</v>
      </c>
      <c r="M303" s="9" t="s">
        <v>37</v>
      </c>
      <c r="N303" s="10">
        <v>366.69622800000002</v>
      </c>
      <c r="O303" s="10">
        <v>314.446596</v>
      </c>
      <c r="P303" s="10">
        <v>214.94772</v>
      </c>
      <c r="Q303" s="10">
        <v>328.54677600000002</v>
      </c>
      <c r="R303" s="10">
        <v>362.59646400000003</v>
      </c>
      <c r="S303" s="10">
        <v>415.99574999999999</v>
      </c>
      <c r="T303" s="10">
        <v>361.79633999999999</v>
      </c>
      <c r="U303" s="10">
        <v>388.74606599999998</v>
      </c>
      <c r="V303" s="10">
        <v>403.59574199999997</v>
      </c>
      <c r="W303" s="10">
        <v>303.64705199999997</v>
      </c>
      <c r="X303" s="10">
        <v>349.99661400000002</v>
      </c>
      <c r="Y303" s="10">
        <v>166.79834399999999</v>
      </c>
      <c r="Z303" s="10">
        <v>368.64637199999999</v>
      </c>
      <c r="AA303" s="10">
        <v>280.69725</v>
      </c>
      <c r="AB303" s="10">
        <v>155.098422</v>
      </c>
      <c r="AC303" s="10">
        <v>281.59697399999999</v>
      </c>
      <c r="AD303" s="10">
        <v>353.34682800000002</v>
      </c>
      <c r="AE303" s="13">
        <v>386.74628999999999</v>
      </c>
      <c r="AF303" s="62">
        <f t="shared" si="2"/>
        <v>-7.0311920253993021E-2</v>
      </c>
      <c r="AG303" s="62">
        <f t="shared" si="3"/>
        <v>-8.8405943999026571E-2</v>
      </c>
    </row>
    <row r="304" spans="1:33" x14ac:dyDescent="0.25">
      <c r="A304" s="8">
        <v>619571761402</v>
      </c>
      <c r="B304" s="8" t="s">
        <v>411</v>
      </c>
      <c r="C304" s="8">
        <v>100000582561</v>
      </c>
      <c r="D304" s="8" t="s">
        <v>1181</v>
      </c>
      <c r="E304" s="9" t="s">
        <v>31</v>
      </c>
      <c r="F304" s="9" t="s">
        <v>38</v>
      </c>
      <c r="G304" s="9" t="s">
        <v>39</v>
      </c>
      <c r="H304" s="9" t="s">
        <v>40</v>
      </c>
      <c r="I304" s="9" t="s">
        <v>41</v>
      </c>
      <c r="J304" s="9" t="s">
        <v>60</v>
      </c>
      <c r="K304" s="9" t="s">
        <v>67</v>
      </c>
      <c r="L304" s="10">
        <v>314012</v>
      </c>
      <c r="M304" s="9" t="s">
        <v>37</v>
      </c>
      <c r="N304" s="10">
        <v>19.999680000000001</v>
      </c>
      <c r="O304" s="10">
        <v>212.097432</v>
      </c>
      <c r="P304" s="10">
        <v>148.998324</v>
      </c>
      <c r="Q304" s="10">
        <v>164.99812800000001</v>
      </c>
      <c r="R304" s="10">
        <v>228.14717400000001</v>
      </c>
      <c r="S304" s="10">
        <v>341.39608800000002</v>
      </c>
      <c r="T304" s="10">
        <v>239.99739</v>
      </c>
      <c r="U304" s="10">
        <v>231.99692999999999</v>
      </c>
      <c r="V304" s="10">
        <v>254.99722199999999</v>
      </c>
      <c r="W304" s="10">
        <v>262.247232</v>
      </c>
      <c r="X304" s="10">
        <v>196.79784599999999</v>
      </c>
      <c r="Y304" s="10">
        <v>212.997702</v>
      </c>
      <c r="Z304" s="10">
        <v>112.99843799999999</v>
      </c>
      <c r="AA304" s="10">
        <v>217.99780200000001</v>
      </c>
      <c r="AB304" s="10">
        <v>139.99857600000001</v>
      </c>
      <c r="AC304" s="10">
        <v>270.99699600000002</v>
      </c>
      <c r="AD304" s="10">
        <v>214.99757399999999</v>
      </c>
      <c r="AE304" s="13">
        <v>385.79549400000002</v>
      </c>
      <c r="AF304" s="62">
        <f t="shared" si="2"/>
        <v>0.1300524744149969</v>
      </c>
      <c r="AG304" s="62">
        <f t="shared" si="3"/>
        <v>0.20360394055332121</v>
      </c>
    </row>
    <row r="305" spans="1:33" x14ac:dyDescent="0.25">
      <c r="A305" s="8">
        <v>605101777041</v>
      </c>
      <c r="B305" s="8" t="s">
        <v>454</v>
      </c>
      <c r="C305" s="8">
        <v>100000262973</v>
      </c>
      <c r="D305" s="8" t="s">
        <v>1224</v>
      </c>
      <c r="E305" s="9" t="s">
        <v>31</v>
      </c>
      <c r="F305" s="9" t="s">
        <v>38</v>
      </c>
      <c r="G305" s="9" t="s">
        <v>39</v>
      </c>
      <c r="H305" s="9" t="s">
        <v>40</v>
      </c>
      <c r="I305" s="9" t="s">
        <v>41</v>
      </c>
      <c r="J305" s="9" t="s">
        <v>55</v>
      </c>
      <c r="K305" s="9" t="s">
        <v>56</v>
      </c>
      <c r="L305" s="10">
        <v>314012</v>
      </c>
      <c r="M305" s="9" t="s">
        <v>37</v>
      </c>
      <c r="N305" s="10">
        <v>276.59715</v>
      </c>
      <c r="O305" s="10">
        <v>284.99690399999997</v>
      </c>
      <c r="P305" s="10">
        <v>125.99850000000001</v>
      </c>
      <c r="Q305" s="10">
        <v>210.99766</v>
      </c>
      <c r="R305" s="10">
        <v>325.99659600000001</v>
      </c>
      <c r="S305" s="10">
        <v>362.99615399999999</v>
      </c>
      <c r="T305" s="10">
        <v>859.99397999999997</v>
      </c>
      <c r="U305" s="10">
        <v>424.99552799999998</v>
      </c>
      <c r="V305" s="10">
        <v>500.99522400000001</v>
      </c>
      <c r="W305" s="10">
        <v>322.996464</v>
      </c>
      <c r="X305" s="10">
        <v>281.99705399999999</v>
      </c>
      <c r="Y305" s="10">
        <v>265.99703399999999</v>
      </c>
      <c r="Z305" s="10">
        <v>209.99749800000001</v>
      </c>
      <c r="AA305" s="10">
        <v>217.99744200000001</v>
      </c>
      <c r="AB305" s="10">
        <v>96.248868000000002</v>
      </c>
      <c r="AC305" s="10">
        <v>355.99615799999998</v>
      </c>
      <c r="AD305" s="10">
        <v>490.99485600000003</v>
      </c>
      <c r="AE305" s="13">
        <v>383.99608799999999</v>
      </c>
      <c r="AF305" s="62">
        <f t="shared" si="2"/>
        <v>5.7851670792082199E-2</v>
      </c>
      <c r="AG305" s="62">
        <f t="shared" si="3"/>
        <v>0.1055994866420098</v>
      </c>
    </row>
    <row r="306" spans="1:33" x14ac:dyDescent="0.25">
      <c r="A306" s="8">
        <v>978889825463</v>
      </c>
      <c r="B306" s="8" t="s">
        <v>362</v>
      </c>
      <c r="C306" s="8">
        <v>100000884155</v>
      </c>
      <c r="D306" s="8" t="s">
        <v>1132</v>
      </c>
      <c r="E306" s="9" t="s">
        <v>31</v>
      </c>
      <c r="F306" s="9" t="s">
        <v>58</v>
      </c>
      <c r="G306" s="9" t="s">
        <v>59</v>
      </c>
      <c r="H306" s="9" t="s">
        <v>40</v>
      </c>
      <c r="I306" s="9" t="s">
        <v>46</v>
      </c>
      <c r="J306" s="9" t="s">
        <v>60</v>
      </c>
      <c r="K306" s="9" t="s">
        <v>67</v>
      </c>
      <c r="L306" s="10">
        <v>314003</v>
      </c>
      <c r="M306" s="9" t="s">
        <v>37</v>
      </c>
      <c r="N306" s="10">
        <v>224.84737200000001</v>
      </c>
      <c r="O306" s="10">
        <v>127.74892800000001</v>
      </c>
      <c r="P306" s="10">
        <v>165.99850799999999</v>
      </c>
      <c r="Q306" s="10">
        <v>169.04842199999999</v>
      </c>
      <c r="R306" s="10">
        <v>375.84661199999999</v>
      </c>
      <c r="S306" s="10">
        <v>326.59703999999999</v>
      </c>
      <c r="T306" s="10">
        <v>257.49792000000002</v>
      </c>
      <c r="U306" s="10">
        <v>287.49769800000001</v>
      </c>
      <c r="V306" s="10">
        <v>278.447676</v>
      </c>
      <c r="W306" s="10">
        <v>222.298044</v>
      </c>
      <c r="X306" s="10">
        <v>191.64846600000001</v>
      </c>
      <c r="Y306" s="10">
        <v>240.59786399999999</v>
      </c>
      <c r="Z306" s="10">
        <v>243.397806</v>
      </c>
      <c r="AA306" s="10">
        <v>229.44785999999999</v>
      </c>
      <c r="AB306" s="10">
        <v>434.744508</v>
      </c>
      <c r="AC306" s="10">
        <v>411.695988</v>
      </c>
      <c r="AD306" s="10">
        <v>454.14579600000002</v>
      </c>
      <c r="AE306" s="13">
        <v>383.54611199999999</v>
      </c>
      <c r="AF306" s="62">
        <f t="shared" si="2"/>
        <v>0.17437105982344492</v>
      </c>
      <c r="AG306" s="62">
        <f t="shared" si="3"/>
        <v>0.55168579599616718</v>
      </c>
    </row>
    <row r="307" spans="1:33" x14ac:dyDescent="0.25">
      <c r="A307" s="8">
        <v>635115248826</v>
      </c>
      <c r="B307" s="8" t="s">
        <v>356</v>
      </c>
      <c r="C307" s="8">
        <v>100000600019</v>
      </c>
      <c r="D307" s="8" t="s">
        <v>1126</v>
      </c>
      <c r="E307" s="9" t="s">
        <v>31</v>
      </c>
      <c r="F307" s="9" t="s">
        <v>38</v>
      </c>
      <c r="G307" s="9" t="s">
        <v>39</v>
      </c>
      <c r="H307" s="9" t="s">
        <v>40</v>
      </c>
      <c r="I307" s="9" t="s">
        <v>46</v>
      </c>
      <c r="J307" s="9" t="s">
        <v>55</v>
      </c>
      <c r="K307" s="9" t="s">
        <v>56</v>
      </c>
      <c r="L307" s="10">
        <v>314016</v>
      </c>
      <c r="M307" s="9" t="s">
        <v>37</v>
      </c>
      <c r="N307" s="10">
        <v>375.49644599999999</v>
      </c>
      <c r="O307" s="10">
        <v>367.99577399999998</v>
      </c>
      <c r="P307" s="10">
        <v>68.799180000000007</v>
      </c>
      <c r="Q307" s="10">
        <v>258.49771800000002</v>
      </c>
      <c r="R307" s="10">
        <v>1311.9800700000001</v>
      </c>
      <c r="S307" s="10">
        <v>299.79705000000001</v>
      </c>
      <c r="T307" s="10">
        <v>409.99578600000001</v>
      </c>
      <c r="U307" s="10">
        <v>1576.9839899999999</v>
      </c>
      <c r="V307" s="10">
        <v>450.99529799999999</v>
      </c>
      <c r="W307" s="10">
        <v>293.99693400000001</v>
      </c>
      <c r="X307" s="10">
        <v>579.99411599999996</v>
      </c>
      <c r="Y307" s="10">
        <v>261.99741599999999</v>
      </c>
      <c r="Z307" s="10">
        <v>256.19732399999998</v>
      </c>
      <c r="AA307" s="10">
        <v>155.598432</v>
      </c>
      <c r="AB307" s="10">
        <v>3084.9689579999999</v>
      </c>
      <c r="AC307" s="10">
        <v>332.99663399999997</v>
      </c>
      <c r="AD307" s="10">
        <v>285.99700799999999</v>
      </c>
      <c r="AE307" s="13">
        <v>379.396434</v>
      </c>
      <c r="AF307" s="62">
        <f t="shared" si="2"/>
        <v>0.26551089812257977</v>
      </c>
      <c r="AG307" s="62">
        <f t="shared" si="3"/>
        <v>0.67569200205523505</v>
      </c>
    </row>
    <row r="308" spans="1:33" x14ac:dyDescent="0.25">
      <c r="A308" s="8">
        <v>276659852149</v>
      </c>
      <c r="B308" s="8" t="s">
        <v>495</v>
      </c>
      <c r="C308" s="8">
        <v>100000699287</v>
      </c>
      <c r="D308" s="8" t="s">
        <v>1265</v>
      </c>
      <c r="E308" s="9" t="s">
        <v>31</v>
      </c>
      <c r="F308" s="9" t="s">
        <v>38</v>
      </c>
      <c r="G308" s="9" t="s">
        <v>39</v>
      </c>
      <c r="H308" s="9" t="s">
        <v>40</v>
      </c>
      <c r="I308" s="9" t="s">
        <v>46</v>
      </c>
      <c r="J308" s="9" t="s">
        <v>55</v>
      </c>
      <c r="K308" s="9" t="s">
        <v>56</v>
      </c>
      <c r="L308" s="10">
        <v>314007</v>
      </c>
      <c r="M308" s="9" t="s">
        <v>37</v>
      </c>
      <c r="N308" s="10">
        <v>349.39583399999998</v>
      </c>
      <c r="O308" s="10">
        <v>23.999616</v>
      </c>
      <c r="P308" s="11"/>
      <c r="Q308" s="11"/>
      <c r="R308" s="10">
        <v>648.39272400000004</v>
      </c>
      <c r="S308" s="10">
        <v>505.3947</v>
      </c>
      <c r="T308" s="10">
        <v>430.99534799999998</v>
      </c>
      <c r="U308" s="10">
        <v>211.998132</v>
      </c>
      <c r="V308" s="10">
        <v>477.19431600000001</v>
      </c>
      <c r="W308" s="10">
        <v>314.99723399999999</v>
      </c>
      <c r="X308" s="10">
        <v>332.996376</v>
      </c>
      <c r="Y308" s="11"/>
      <c r="Z308" s="10">
        <v>122.198646</v>
      </c>
      <c r="AA308" s="10">
        <v>215.197374</v>
      </c>
      <c r="AB308" s="10">
        <v>198.59805600000001</v>
      </c>
      <c r="AC308" s="10">
        <v>345.39663000000002</v>
      </c>
      <c r="AD308" s="10">
        <v>276.99676199999999</v>
      </c>
      <c r="AE308" s="13">
        <v>378.79624200000001</v>
      </c>
      <c r="AF308" s="62">
        <f t="shared" si="2"/>
        <v>-0.25049423351689282</v>
      </c>
      <c r="AG308" s="62">
        <f t="shared" si="3"/>
        <v>6.5485516962391355E-3</v>
      </c>
    </row>
    <row r="309" spans="1:33" x14ac:dyDescent="0.25">
      <c r="A309" s="8">
        <v>301208542027</v>
      </c>
      <c r="B309" s="8" t="s">
        <v>478</v>
      </c>
      <c r="C309" s="8">
        <v>100000732657</v>
      </c>
      <c r="D309" s="8" t="s">
        <v>1248</v>
      </c>
      <c r="E309" s="9" t="s">
        <v>31</v>
      </c>
      <c r="F309" s="9" t="s">
        <v>38</v>
      </c>
      <c r="G309" s="9" t="s">
        <v>39</v>
      </c>
      <c r="H309" s="9" t="s">
        <v>40</v>
      </c>
      <c r="I309" s="9" t="s">
        <v>52</v>
      </c>
      <c r="J309" s="9" t="s">
        <v>49</v>
      </c>
      <c r="K309" s="9" t="s">
        <v>53</v>
      </c>
      <c r="L309" s="10">
        <v>414025</v>
      </c>
      <c r="M309" s="9" t="s">
        <v>54</v>
      </c>
      <c r="N309" s="10">
        <v>322.99682999999999</v>
      </c>
      <c r="O309" s="10">
        <v>111.99915</v>
      </c>
      <c r="P309" s="10">
        <v>338.99650200000002</v>
      </c>
      <c r="Q309" s="10">
        <v>135.99856800000001</v>
      </c>
      <c r="R309" s="10">
        <v>333.49659600000001</v>
      </c>
      <c r="S309" s="10">
        <v>452.99607600000002</v>
      </c>
      <c r="T309" s="10">
        <v>352.74663600000002</v>
      </c>
      <c r="U309" s="10">
        <v>324.99666000000002</v>
      </c>
      <c r="V309" s="10">
        <v>435.99588</v>
      </c>
      <c r="W309" s="10">
        <v>324.49716599999999</v>
      </c>
      <c r="X309" s="10">
        <v>369.99651</v>
      </c>
      <c r="Y309" s="10">
        <v>398.99610000000001</v>
      </c>
      <c r="Z309" s="10">
        <v>271.99723799999998</v>
      </c>
      <c r="AA309" s="10">
        <v>208.998096</v>
      </c>
      <c r="AB309" s="10">
        <v>182.99822399999999</v>
      </c>
      <c r="AC309" s="10">
        <v>185.99801400000001</v>
      </c>
      <c r="AD309" s="10">
        <v>520.99504200000001</v>
      </c>
      <c r="AE309" s="13">
        <v>377.99675400000001</v>
      </c>
      <c r="AF309" s="62">
        <f t="shared" si="2"/>
        <v>-0.16556285136562643</v>
      </c>
      <c r="AG309" s="62">
        <f t="shared" si="3"/>
        <v>3.0946153693775402E-2</v>
      </c>
    </row>
    <row r="310" spans="1:33" x14ac:dyDescent="0.25">
      <c r="A310" s="8">
        <v>488420773696</v>
      </c>
      <c r="B310" s="8" t="s">
        <v>494</v>
      </c>
      <c r="C310" s="8">
        <v>100000790255</v>
      </c>
      <c r="D310" s="8" t="s">
        <v>1264</v>
      </c>
      <c r="E310" s="9" t="s">
        <v>31</v>
      </c>
      <c r="F310" s="9" t="s">
        <v>38</v>
      </c>
      <c r="G310" s="9" t="s">
        <v>39</v>
      </c>
      <c r="H310" s="9" t="s">
        <v>40</v>
      </c>
      <c r="I310" s="9" t="s">
        <v>41</v>
      </c>
      <c r="J310" s="9" t="s">
        <v>55</v>
      </c>
      <c r="K310" s="9" t="s">
        <v>56</v>
      </c>
      <c r="L310" s="10">
        <v>314004</v>
      </c>
      <c r="M310" s="9" t="s">
        <v>37</v>
      </c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0">
        <v>263.99673000000001</v>
      </c>
      <c r="AC310" s="10">
        <v>335.99632800000001</v>
      </c>
      <c r="AD310" s="10">
        <v>458.995272</v>
      </c>
      <c r="AE310" s="13">
        <v>375.99805199999997</v>
      </c>
      <c r="AF310" s="62" t="e">
        <f t="shared" si="2"/>
        <v>#DIV/0!</v>
      </c>
      <c r="AG310" s="62" t="e">
        <f t="shared" si="3"/>
        <v>#DIV/0!</v>
      </c>
    </row>
    <row r="311" spans="1:33" x14ac:dyDescent="0.25">
      <c r="A311" s="8">
        <v>525933277431</v>
      </c>
      <c r="B311" s="8" t="s">
        <v>441</v>
      </c>
      <c r="C311" s="8">
        <v>100000566858</v>
      </c>
      <c r="D311" s="8" t="s">
        <v>1211</v>
      </c>
      <c r="E311" s="9" t="s">
        <v>31</v>
      </c>
      <c r="F311" s="9" t="s">
        <v>38</v>
      </c>
      <c r="G311" s="9" t="s">
        <v>39</v>
      </c>
      <c r="H311" s="9" t="s">
        <v>40</v>
      </c>
      <c r="I311" s="9" t="s">
        <v>46</v>
      </c>
      <c r="J311" s="9" t="s">
        <v>42</v>
      </c>
      <c r="K311" s="9" t="s">
        <v>47</v>
      </c>
      <c r="L311" s="10">
        <v>314007</v>
      </c>
      <c r="M311" s="9" t="s">
        <v>37</v>
      </c>
      <c r="N311" s="10">
        <v>293.596878</v>
      </c>
      <c r="O311" s="10">
        <v>190.797708</v>
      </c>
      <c r="P311" s="10">
        <v>232.197552</v>
      </c>
      <c r="Q311" s="10">
        <v>237.797562</v>
      </c>
      <c r="R311" s="10">
        <v>287.19686999999999</v>
      </c>
      <c r="S311" s="10">
        <v>320.19691799999998</v>
      </c>
      <c r="T311" s="10">
        <v>343.79647199999999</v>
      </c>
      <c r="U311" s="10">
        <v>309.79680000000002</v>
      </c>
      <c r="V311" s="10">
        <v>322.096518</v>
      </c>
      <c r="W311" s="10">
        <v>378.695988</v>
      </c>
      <c r="X311" s="10">
        <v>280.29710999999998</v>
      </c>
      <c r="Y311" s="10">
        <v>278.54716200000001</v>
      </c>
      <c r="Z311" s="10">
        <v>274.39687800000002</v>
      </c>
      <c r="AA311" s="10">
        <v>131.09866199999999</v>
      </c>
      <c r="AB311" s="11"/>
      <c r="AC311" s="10">
        <v>389.89595400000002</v>
      </c>
      <c r="AD311" s="10">
        <v>341.14651800000001</v>
      </c>
      <c r="AE311" s="13">
        <v>371.49623400000002</v>
      </c>
      <c r="AF311" s="62">
        <f t="shared" si="2"/>
        <v>0.16021177318140212</v>
      </c>
      <c r="AG311" s="62">
        <f t="shared" si="3"/>
        <v>-3.4415296622728908E-2</v>
      </c>
    </row>
    <row r="312" spans="1:33" x14ac:dyDescent="0.25">
      <c r="A312" s="8">
        <v>252467099517</v>
      </c>
      <c r="B312" s="8" t="s">
        <v>358</v>
      </c>
      <c r="C312" s="8">
        <v>100000749191</v>
      </c>
      <c r="D312" s="8" t="s">
        <v>1128</v>
      </c>
      <c r="E312" s="9" t="s">
        <v>31</v>
      </c>
      <c r="F312" s="9" t="s">
        <v>58</v>
      </c>
      <c r="G312" s="9" t="s">
        <v>59</v>
      </c>
      <c r="H312" s="9" t="s">
        <v>40</v>
      </c>
      <c r="I312" s="9" t="s">
        <v>52</v>
      </c>
      <c r="J312" s="9" t="s">
        <v>64</v>
      </c>
      <c r="K312" s="9" t="s">
        <v>65</v>
      </c>
      <c r="L312" s="10">
        <v>414008</v>
      </c>
      <c r="M312" s="9" t="s">
        <v>54</v>
      </c>
      <c r="N312" s="11"/>
      <c r="O312" s="11"/>
      <c r="P312" s="11"/>
      <c r="Q312" s="11"/>
      <c r="R312" s="11"/>
      <c r="S312" s="11"/>
      <c r="T312" s="11"/>
      <c r="U312" s="11"/>
      <c r="V312" s="11"/>
      <c r="W312" s="10">
        <v>393.59607599999998</v>
      </c>
      <c r="X312" s="10">
        <v>299.39645999999999</v>
      </c>
      <c r="Y312" s="10">
        <v>188.99795399999999</v>
      </c>
      <c r="Z312" s="10">
        <v>139.99861200000001</v>
      </c>
      <c r="AA312" s="10">
        <v>185.14819199999999</v>
      </c>
      <c r="AB312" s="10">
        <v>409.99761599999999</v>
      </c>
      <c r="AC312" s="10">
        <v>261.39736799999997</v>
      </c>
      <c r="AD312" s="10">
        <v>408.69597599999997</v>
      </c>
      <c r="AE312" s="13">
        <v>368.59634999999997</v>
      </c>
      <c r="AF312" s="62" t="e">
        <f t="shared" si="2"/>
        <v>#DIV/0!</v>
      </c>
      <c r="AG312" s="62" t="e">
        <f t="shared" si="3"/>
        <v>#DIV/0!</v>
      </c>
    </row>
    <row r="313" spans="1:33" x14ac:dyDescent="0.25">
      <c r="A313" s="8">
        <v>835174940577</v>
      </c>
      <c r="B313" s="8" t="s">
        <v>331</v>
      </c>
      <c r="C313" s="8">
        <v>100000381385</v>
      </c>
      <c r="D313" s="8" t="s">
        <v>1101</v>
      </c>
      <c r="E313" s="9" t="s">
        <v>31</v>
      </c>
      <c r="F313" s="9" t="s">
        <v>38</v>
      </c>
      <c r="G313" s="9" t="s">
        <v>39</v>
      </c>
      <c r="H313" s="9" t="s">
        <v>40</v>
      </c>
      <c r="I313" s="9" t="s">
        <v>46</v>
      </c>
      <c r="J313" s="9" t="s">
        <v>42</v>
      </c>
      <c r="K313" s="9" t="s">
        <v>43</v>
      </c>
      <c r="L313" s="10">
        <v>314016</v>
      </c>
      <c r="M313" s="9" t="s">
        <v>37</v>
      </c>
      <c r="N313" s="10">
        <v>293.64667200000002</v>
      </c>
      <c r="O313" s="10">
        <v>389.545884</v>
      </c>
      <c r="P313" s="10">
        <v>336.44659799999999</v>
      </c>
      <c r="Q313" s="10">
        <v>378.59579400000001</v>
      </c>
      <c r="R313" s="10">
        <v>375.09610199999997</v>
      </c>
      <c r="S313" s="10">
        <v>521.594472</v>
      </c>
      <c r="T313" s="10">
        <v>435.99573600000002</v>
      </c>
      <c r="U313" s="10">
        <v>399.995766</v>
      </c>
      <c r="V313" s="10">
        <v>467.19513000000001</v>
      </c>
      <c r="W313" s="10">
        <v>349.99655999999999</v>
      </c>
      <c r="X313" s="10">
        <v>416.79596400000003</v>
      </c>
      <c r="Y313" s="10">
        <v>102.99883199999999</v>
      </c>
      <c r="Z313" s="10">
        <v>207.04781399999999</v>
      </c>
      <c r="AA313" s="10">
        <v>450.49555800000002</v>
      </c>
      <c r="AB313" s="10">
        <v>205.24808999999999</v>
      </c>
      <c r="AC313" s="10">
        <v>358.19629800000001</v>
      </c>
      <c r="AD313" s="10">
        <v>313.49684999999999</v>
      </c>
      <c r="AE313" s="13">
        <v>366.59628600000002</v>
      </c>
      <c r="AF313" s="62">
        <f t="shared" si="2"/>
        <v>-0.29716224829928795</v>
      </c>
      <c r="AG313" s="62">
        <f t="shared" si="3"/>
        <v>-0.17161542813675679</v>
      </c>
    </row>
    <row r="314" spans="1:33" x14ac:dyDescent="0.25">
      <c r="A314" s="8">
        <v>233492271672</v>
      </c>
      <c r="B314" s="8" t="s">
        <v>345</v>
      </c>
      <c r="C314" s="8">
        <v>100000998115</v>
      </c>
      <c r="D314" s="8" t="s">
        <v>1115</v>
      </c>
      <c r="E314" s="9" t="s">
        <v>31</v>
      </c>
      <c r="F314" s="9" t="s">
        <v>58</v>
      </c>
      <c r="G314" s="9" t="s">
        <v>59</v>
      </c>
      <c r="H314" s="9" t="s">
        <v>40</v>
      </c>
      <c r="I314" s="9" t="s">
        <v>48</v>
      </c>
      <c r="J314" s="9" t="s">
        <v>64</v>
      </c>
      <c r="K314" s="9" t="s">
        <v>65</v>
      </c>
      <c r="L314" s="10">
        <v>514002</v>
      </c>
      <c r="M314" s="9" t="s">
        <v>51</v>
      </c>
      <c r="N314" s="10">
        <v>356.695854</v>
      </c>
      <c r="O314" s="10">
        <v>251.94722999999999</v>
      </c>
      <c r="P314" s="10">
        <v>261.34715399999999</v>
      </c>
      <c r="Q314" s="10">
        <v>257.797122</v>
      </c>
      <c r="R314" s="10">
        <v>401.09560800000003</v>
      </c>
      <c r="S314" s="10">
        <v>358.796334</v>
      </c>
      <c r="T314" s="10">
        <v>447.99517200000003</v>
      </c>
      <c r="U314" s="10">
        <v>379.19634600000001</v>
      </c>
      <c r="V314" s="10">
        <v>470.54530199999999</v>
      </c>
      <c r="W314" s="10">
        <v>501.79456800000003</v>
      </c>
      <c r="X314" s="10">
        <v>352.59628199999997</v>
      </c>
      <c r="Y314" s="10">
        <v>294.59654399999999</v>
      </c>
      <c r="Z314" s="10">
        <v>237.897312</v>
      </c>
      <c r="AA314" s="10">
        <v>292.996692</v>
      </c>
      <c r="AB314" s="10">
        <v>183.09805800000001</v>
      </c>
      <c r="AC314" s="10">
        <v>344.49634800000001</v>
      </c>
      <c r="AD314" s="10">
        <v>363.89613000000003</v>
      </c>
      <c r="AE314" s="13">
        <v>365.54602199999999</v>
      </c>
      <c r="AF314" s="62">
        <f t="shared" si="2"/>
        <v>1.8812031674771745E-2</v>
      </c>
      <c r="AG314" s="62">
        <f t="shared" si="3"/>
        <v>-5.2841994873978892E-2</v>
      </c>
    </row>
    <row r="315" spans="1:33" x14ac:dyDescent="0.25">
      <c r="A315" s="8">
        <v>325403561921</v>
      </c>
      <c r="B315" s="8" t="s">
        <v>420</v>
      </c>
      <c r="C315" s="8">
        <v>100000918387</v>
      </c>
      <c r="D315" s="8" t="s">
        <v>1190</v>
      </c>
      <c r="E315" s="9" t="s">
        <v>31</v>
      </c>
      <c r="F315" s="9" t="s">
        <v>58</v>
      </c>
      <c r="G315" s="9" t="s">
        <v>59</v>
      </c>
      <c r="H315" s="9" t="s">
        <v>40</v>
      </c>
      <c r="I315" s="9" t="s">
        <v>48</v>
      </c>
      <c r="J315" s="9" t="s">
        <v>64</v>
      </c>
      <c r="K315" s="9" t="s">
        <v>65</v>
      </c>
      <c r="L315" s="10">
        <v>514002</v>
      </c>
      <c r="M315" s="9" t="s">
        <v>51</v>
      </c>
      <c r="N315" s="10">
        <v>306.296628</v>
      </c>
      <c r="O315" s="10">
        <v>306.99673200000001</v>
      </c>
      <c r="P315" s="10">
        <v>241.397514</v>
      </c>
      <c r="Q315" s="10">
        <v>237.54760200000001</v>
      </c>
      <c r="R315" s="10">
        <v>356.496216</v>
      </c>
      <c r="S315" s="10">
        <v>398.94600000000003</v>
      </c>
      <c r="T315" s="10">
        <v>274.44727799999998</v>
      </c>
      <c r="U315" s="10">
        <v>345.99664799999999</v>
      </c>
      <c r="V315" s="10">
        <v>481.19518799999997</v>
      </c>
      <c r="W315" s="10">
        <v>419.19600600000001</v>
      </c>
      <c r="X315" s="10">
        <v>402.99575399999998</v>
      </c>
      <c r="Y315" s="10">
        <v>314.19681000000003</v>
      </c>
      <c r="Z315" s="10">
        <v>213.89781600000001</v>
      </c>
      <c r="AA315" s="10">
        <v>299.99695200000002</v>
      </c>
      <c r="AB315" s="10">
        <v>175.59825000000001</v>
      </c>
      <c r="AC315" s="10">
        <v>233.397378</v>
      </c>
      <c r="AD315" s="10">
        <v>352.39640400000002</v>
      </c>
      <c r="AE315" s="13">
        <v>362.346114</v>
      </c>
      <c r="AF315" s="62">
        <f t="shared" si="2"/>
        <v>-9.174145373058018E-2</v>
      </c>
      <c r="AG315" s="62">
        <f t="shared" si="3"/>
        <v>-0.11368186013387205</v>
      </c>
    </row>
    <row r="316" spans="1:33" x14ac:dyDescent="0.25">
      <c r="A316" s="8">
        <v>690339911394</v>
      </c>
      <c r="B316" s="8" t="s">
        <v>391</v>
      </c>
      <c r="C316" s="8">
        <v>100000827281</v>
      </c>
      <c r="D316" s="8" t="s">
        <v>1161</v>
      </c>
      <c r="E316" s="9" t="s">
        <v>31</v>
      </c>
      <c r="F316" s="9" t="s">
        <v>38</v>
      </c>
      <c r="G316" s="9" t="s">
        <v>39</v>
      </c>
      <c r="H316" s="9" t="s">
        <v>40</v>
      </c>
      <c r="I316" s="9" t="s">
        <v>46</v>
      </c>
      <c r="J316" s="9" t="s">
        <v>42</v>
      </c>
      <c r="K316" s="9" t="s">
        <v>47</v>
      </c>
      <c r="L316" s="10">
        <v>314005</v>
      </c>
      <c r="M316" s="9" t="s">
        <v>37</v>
      </c>
      <c r="N316" s="11"/>
      <c r="O316" s="11"/>
      <c r="P316" s="11"/>
      <c r="Q316" s="11"/>
      <c r="R316" s="11"/>
      <c r="S316" s="10">
        <v>125.598714</v>
      </c>
      <c r="T316" s="10">
        <v>178.99808999999999</v>
      </c>
      <c r="U316" s="10">
        <v>433.994958</v>
      </c>
      <c r="V316" s="10">
        <v>266.19723599999998</v>
      </c>
      <c r="W316" s="10">
        <v>227.99760000000001</v>
      </c>
      <c r="X316" s="10">
        <v>622.99466399999994</v>
      </c>
      <c r="Y316" s="11"/>
      <c r="Z316" s="11"/>
      <c r="AA316" s="11"/>
      <c r="AB316" s="11"/>
      <c r="AC316" s="11"/>
      <c r="AD316" s="11"/>
      <c r="AE316" s="13">
        <v>361.496286</v>
      </c>
      <c r="AF316" s="62">
        <f t="shared" si="2"/>
        <v>1.8781846126227055</v>
      </c>
      <c r="AG316" s="62">
        <f t="shared" si="3"/>
        <v>1.8781846126227055</v>
      </c>
    </row>
    <row r="317" spans="1:33" x14ac:dyDescent="0.25">
      <c r="A317" s="8">
        <v>495072885510</v>
      </c>
      <c r="B317" s="8" t="s">
        <v>219</v>
      </c>
      <c r="C317" s="8">
        <v>100000856174</v>
      </c>
      <c r="D317" s="8" t="s">
        <v>989</v>
      </c>
      <c r="E317" s="9" t="s">
        <v>31</v>
      </c>
      <c r="F317" s="9" t="s">
        <v>32</v>
      </c>
      <c r="G317" s="9" t="s">
        <v>33</v>
      </c>
      <c r="H317" s="9" t="s">
        <v>40</v>
      </c>
      <c r="I317" s="9" t="s">
        <v>46</v>
      </c>
      <c r="J317" s="9" t="s">
        <v>42</v>
      </c>
      <c r="K317" s="9" t="s">
        <v>43</v>
      </c>
      <c r="L317" s="10">
        <v>314007</v>
      </c>
      <c r="M317" s="9" t="s">
        <v>37</v>
      </c>
      <c r="N317" s="10">
        <v>446.39589599999999</v>
      </c>
      <c r="O317" s="10">
        <v>276.19733400000001</v>
      </c>
      <c r="P317" s="10">
        <v>334.79685599999999</v>
      </c>
      <c r="Q317" s="10">
        <v>185.99829600000001</v>
      </c>
      <c r="R317" s="10">
        <v>423.79603800000001</v>
      </c>
      <c r="S317" s="10">
        <v>418.39614</v>
      </c>
      <c r="T317" s="10">
        <v>496.99533000000002</v>
      </c>
      <c r="U317" s="10">
        <v>512.79531599999996</v>
      </c>
      <c r="V317" s="10">
        <v>434.79604799999998</v>
      </c>
      <c r="W317" s="10">
        <v>373.99654800000002</v>
      </c>
      <c r="X317" s="10">
        <v>390.99621000000002</v>
      </c>
      <c r="Y317" s="10">
        <v>434.19581399999998</v>
      </c>
      <c r="Z317" s="10">
        <v>344.99676599999998</v>
      </c>
      <c r="AA317" s="10">
        <v>345.99669599999999</v>
      </c>
      <c r="AB317" s="10">
        <v>253.997592</v>
      </c>
      <c r="AC317" s="10">
        <v>399.19610399999999</v>
      </c>
      <c r="AD317" s="10">
        <v>423.79594200000003</v>
      </c>
      <c r="AE317" s="13">
        <v>360.79667999999998</v>
      </c>
      <c r="AF317" s="62">
        <f t="shared" si="2"/>
        <v>-0.13766728345055956</v>
      </c>
      <c r="AG317" s="62">
        <f t="shared" si="3"/>
        <v>2.0713282828067836E-2</v>
      </c>
    </row>
    <row r="318" spans="1:33" x14ac:dyDescent="0.25">
      <c r="A318" s="8">
        <v>129988586829</v>
      </c>
      <c r="B318" s="8" t="s">
        <v>360</v>
      </c>
      <c r="C318" s="8">
        <v>100000369604</v>
      </c>
      <c r="D318" s="8" t="s">
        <v>1130</v>
      </c>
      <c r="E318" s="9" t="s">
        <v>31</v>
      </c>
      <c r="F318" s="9" t="s">
        <v>58</v>
      </c>
      <c r="G318" s="9" t="s">
        <v>62</v>
      </c>
      <c r="H318" s="9" t="s">
        <v>40</v>
      </c>
      <c r="I318" s="9" t="s">
        <v>41</v>
      </c>
      <c r="J318" s="9" t="s">
        <v>64</v>
      </c>
      <c r="K318" s="9" t="s">
        <v>66</v>
      </c>
      <c r="L318" s="10">
        <v>314012</v>
      </c>
      <c r="M318" s="9" t="s">
        <v>37</v>
      </c>
      <c r="N318" s="10">
        <v>189.74778000000001</v>
      </c>
      <c r="O318" s="10">
        <v>64.749155999999999</v>
      </c>
      <c r="P318" s="10">
        <v>208.49720400000001</v>
      </c>
      <c r="Q318" s="10">
        <v>179.94806199999999</v>
      </c>
      <c r="R318" s="10">
        <v>328.54592400000001</v>
      </c>
      <c r="S318" s="10">
        <v>368.24539199999998</v>
      </c>
      <c r="T318" s="10">
        <v>376.545276</v>
      </c>
      <c r="U318" s="10">
        <v>293.396388</v>
      </c>
      <c r="V318" s="10">
        <v>226.497252</v>
      </c>
      <c r="W318" s="10">
        <v>357.69597599999997</v>
      </c>
      <c r="X318" s="10">
        <v>275.09672999999998</v>
      </c>
      <c r="Y318" s="10">
        <v>246.24691799999999</v>
      </c>
      <c r="Z318" s="10">
        <v>305.34590400000002</v>
      </c>
      <c r="AA318" s="10">
        <v>223.49722800000001</v>
      </c>
      <c r="AB318" s="10">
        <v>191.84801400000001</v>
      </c>
      <c r="AC318" s="10">
        <v>1618.22541</v>
      </c>
      <c r="AD318" s="10">
        <v>245.79735600000001</v>
      </c>
      <c r="AE318" s="13">
        <v>360.24595199999999</v>
      </c>
      <c r="AF318" s="62">
        <f t="shared" si="2"/>
        <v>-2.1723123150445223E-2</v>
      </c>
      <c r="AG318" s="62">
        <f t="shared" si="3"/>
        <v>1.1981683853042187</v>
      </c>
    </row>
    <row r="319" spans="1:33" x14ac:dyDescent="0.25">
      <c r="A319" s="8">
        <v>552433499441</v>
      </c>
      <c r="B319" s="8" t="s">
        <v>485</v>
      </c>
      <c r="C319" s="8">
        <v>100000047563</v>
      </c>
      <c r="D319" s="8" t="s">
        <v>1255</v>
      </c>
      <c r="E319" s="9" t="s">
        <v>31</v>
      </c>
      <c r="F319" s="9" t="s">
        <v>38</v>
      </c>
      <c r="G319" s="9" t="s">
        <v>39</v>
      </c>
      <c r="H319" s="9" t="s">
        <v>40</v>
      </c>
      <c r="I319" s="9" t="s">
        <v>46</v>
      </c>
      <c r="J319" s="9" t="s">
        <v>55</v>
      </c>
      <c r="K319" s="9" t="s">
        <v>56</v>
      </c>
      <c r="L319" s="10">
        <v>314007</v>
      </c>
      <c r="M319" s="9" t="s">
        <v>37</v>
      </c>
      <c r="N319" s="10">
        <v>363.39623999999998</v>
      </c>
      <c r="O319" s="10">
        <v>31.999487999999999</v>
      </c>
      <c r="P319" s="11"/>
      <c r="Q319" s="11"/>
      <c r="R319" s="10">
        <v>742.1925</v>
      </c>
      <c r="S319" s="10">
        <v>182.39811599999999</v>
      </c>
      <c r="T319" s="10">
        <v>392.995746</v>
      </c>
      <c r="U319" s="10">
        <v>219.99785399999999</v>
      </c>
      <c r="V319" s="10">
        <v>460.795008</v>
      </c>
      <c r="W319" s="10">
        <v>389.99659200000002</v>
      </c>
      <c r="X319" s="10">
        <v>410.99612400000001</v>
      </c>
      <c r="Y319" s="11"/>
      <c r="Z319" s="10">
        <v>124.998672</v>
      </c>
      <c r="AA319" s="10">
        <v>190.298214</v>
      </c>
      <c r="AB319" s="10">
        <v>179.09788800000001</v>
      </c>
      <c r="AC319" s="10">
        <v>325.99672199999998</v>
      </c>
      <c r="AD319" s="10">
        <v>319.99676399999998</v>
      </c>
      <c r="AE319" s="13">
        <v>359.19673799999998</v>
      </c>
      <c r="AF319" s="62">
        <f t="shared" si="2"/>
        <v>0.96930070264541546</v>
      </c>
      <c r="AG319" s="62">
        <f t="shared" si="3"/>
        <v>0.13606099397646476</v>
      </c>
    </row>
    <row r="320" spans="1:33" x14ac:dyDescent="0.25">
      <c r="A320" s="8">
        <v>944403663177</v>
      </c>
      <c r="B320" s="8" t="s">
        <v>467</v>
      </c>
      <c r="C320" s="8">
        <v>100000034186</v>
      </c>
      <c r="D320" s="8" t="s">
        <v>1237</v>
      </c>
      <c r="E320" s="9" t="s">
        <v>31</v>
      </c>
      <c r="F320" s="9" t="s">
        <v>38</v>
      </c>
      <c r="G320" s="9" t="s">
        <v>39</v>
      </c>
      <c r="H320" s="9" t="s">
        <v>40</v>
      </c>
      <c r="I320" s="9" t="s">
        <v>52</v>
      </c>
      <c r="J320" s="9" t="s">
        <v>49</v>
      </c>
      <c r="K320" s="9" t="s">
        <v>53</v>
      </c>
      <c r="L320" s="10">
        <v>414025</v>
      </c>
      <c r="M320" s="9" t="s">
        <v>54</v>
      </c>
      <c r="N320" s="10">
        <v>212.99786399999999</v>
      </c>
      <c r="O320" s="10">
        <v>240.99755999999999</v>
      </c>
      <c r="P320" s="10">
        <v>163.998492</v>
      </c>
      <c r="Q320" s="10">
        <v>222.99791400000001</v>
      </c>
      <c r="R320" s="10">
        <v>321.99694199999999</v>
      </c>
      <c r="S320" s="10">
        <v>394.99603200000001</v>
      </c>
      <c r="T320" s="10">
        <v>339.99709200000001</v>
      </c>
      <c r="U320" s="10">
        <v>347.99692199999998</v>
      </c>
      <c r="V320" s="10">
        <v>243.99781200000001</v>
      </c>
      <c r="W320" s="10">
        <v>315.99712199999999</v>
      </c>
      <c r="X320" s="10">
        <v>247.99775399999999</v>
      </c>
      <c r="Y320" s="10">
        <v>120.99894</v>
      </c>
      <c r="Z320" s="10">
        <v>276.99751199999997</v>
      </c>
      <c r="AA320" s="11"/>
      <c r="AB320" s="10">
        <v>254.99760000000001</v>
      </c>
      <c r="AC320" s="10">
        <v>221.99778599999999</v>
      </c>
      <c r="AD320" s="10">
        <v>305.99730599999998</v>
      </c>
      <c r="AE320" s="13">
        <v>353.99690399999997</v>
      </c>
      <c r="AF320" s="62">
        <f t="shared" si="2"/>
        <v>-0.10379630345248647</v>
      </c>
      <c r="AG320" s="62">
        <f t="shared" si="3"/>
        <v>-9.2425610076746434E-2</v>
      </c>
    </row>
    <row r="321" spans="1:33" x14ac:dyDescent="0.25">
      <c r="A321" s="8">
        <v>250698562560</v>
      </c>
      <c r="B321" s="8" t="s">
        <v>445</v>
      </c>
      <c r="C321" s="8">
        <v>100000067136</v>
      </c>
      <c r="D321" s="8" t="s">
        <v>1215</v>
      </c>
      <c r="E321" s="9" t="s">
        <v>31</v>
      </c>
      <c r="F321" s="9" t="s">
        <v>38</v>
      </c>
      <c r="G321" s="9" t="s">
        <v>39</v>
      </c>
      <c r="H321" s="9" t="s">
        <v>40</v>
      </c>
      <c r="I321" s="9" t="s">
        <v>46</v>
      </c>
      <c r="J321" s="9" t="s">
        <v>55</v>
      </c>
      <c r="K321" s="9" t="s">
        <v>56</v>
      </c>
      <c r="L321" s="10">
        <v>314007</v>
      </c>
      <c r="M321" s="9" t="s">
        <v>37</v>
      </c>
      <c r="N321" s="10">
        <v>176.99819400000001</v>
      </c>
      <c r="O321" s="10">
        <v>224.99704800000001</v>
      </c>
      <c r="P321" s="10">
        <v>138.19856999999999</v>
      </c>
      <c r="Q321" s="10">
        <v>750.98961599999996</v>
      </c>
      <c r="R321" s="10">
        <v>257.99765400000001</v>
      </c>
      <c r="S321" s="10">
        <v>356.19691799999998</v>
      </c>
      <c r="T321" s="10">
        <v>507.99493200000001</v>
      </c>
      <c r="U321" s="10">
        <v>410.996172</v>
      </c>
      <c r="V321" s="10">
        <v>477.99541799999997</v>
      </c>
      <c r="W321" s="10">
        <v>215.99782200000001</v>
      </c>
      <c r="X321" s="10">
        <v>1557.9847440000001</v>
      </c>
      <c r="Y321" s="10">
        <v>3255.9492959999998</v>
      </c>
      <c r="Z321" s="10">
        <v>220.99802399999999</v>
      </c>
      <c r="AA321" s="10">
        <v>168.29838000000001</v>
      </c>
      <c r="AB321" s="10">
        <v>208.89756600000001</v>
      </c>
      <c r="AC321" s="10">
        <v>299.19722400000001</v>
      </c>
      <c r="AD321" s="10">
        <v>315.29731800000002</v>
      </c>
      <c r="AE321" s="13">
        <v>351.39668999999998</v>
      </c>
      <c r="AF321" s="62">
        <f t="shared" si="2"/>
        <v>-1.3476332212397191E-2</v>
      </c>
      <c r="AG321" s="62">
        <f t="shared" si="3"/>
        <v>-0.17912078233295414</v>
      </c>
    </row>
    <row r="322" spans="1:33" x14ac:dyDescent="0.25">
      <c r="A322" s="8">
        <v>996954382579</v>
      </c>
      <c r="B322" s="8" t="s">
        <v>444</v>
      </c>
      <c r="C322" s="8">
        <v>100000496649</v>
      </c>
      <c r="D322" s="8" t="s">
        <v>1214</v>
      </c>
      <c r="E322" s="9" t="s">
        <v>31</v>
      </c>
      <c r="F322" s="9" t="s">
        <v>38</v>
      </c>
      <c r="G322" s="9" t="s">
        <v>39</v>
      </c>
      <c r="H322" s="9" t="s">
        <v>40</v>
      </c>
      <c r="I322" s="9" t="s">
        <v>46</v>
      </c>
      <c r="J322" s="9" t="s">
        <v>42</v>
      </c>
      <c r="K322" s="9" t="s">
        <v>47</v>
      </c>
      <c r="L322" s="10">
        <v>314005</v>
      </c>
      <c r="M322" s="9" t="s">
        <v>37</v>
      </c>
      <c r="N322" s="10">
        <v>203.547516</v>
      </c>
      <c r="O322" s="10">
        <v>232.84748400000001</v>
      </c>
      <c r="P322" s="10">
        <v>177.24793199999999</v>
      </c>
      <c r="Q322" s="10">
        <v>131.94857999999999</v>
      </c>
      <c r="R322" s="10">
        <v>315.24638399999998</v>
      </c>
      <c r="S322" s="10">
        <v>299.59661999999997</v>
      </c>
      <c r="T322" s="10">
        <v>196.99786800000001</v>
      </c>
      <c r="U322" s="10">
        <v>212.397852</v>
      </c>
      <c r="V322" s="10">
        <v>268.79699399999998</v>
      </c>
      <c r="W322" s="10">
        <v>301.89650399999999</v>
      </c>
      <c r="X322" s="10">
        <v>255.69721200000001</v>
      </c>
      <c r="Y322" s="10">
        <v>188.797788</v>
      </c>
      <c r="Z322" s="10">
        <v>177.997872</v>
      </c>
      <c r="AA322" s="10">
        <v>223.99754999999999</v>
      </c>
      <c r="AB322" s="10">
        <v>120.998598</v>
      </c>
      <c r="AC322" s="10">
        <v>227.847396</v>
      </c>
      <c r="AD322" s="10">
        <v>303.59679599999998</v>
      </c>
      <c r="AE322" s="13">
        <v>351.395982</v>
      </c>
      <c r="AF322" s="62">
        <f t="shared" si="2"/>
        <v>0.17289701732950147</v>
      </c>
      <c r="AG322" s="62">
        <f t="shared" si="3"/>
        <v>3.33714540950385E-2</v>
      </c>
    </row>
    <row r="323" spans="1:33" x14ac:dyDescent="0.25">
      <c r="A323" s="8">
        <v>687520809050</v>
      </c>
      <c r="B323" s="8" t="s">
        <v>508</v>
      </c>
      <c r="C323" s="8">
        <v>100000418702</v>
      </c>
      <c r="D323" s="8" t="s">
        <v>1278</v>
      </c>
      <c r="E323" s="9" t="s">
        <v>31</v>
      </c>
      <c r="F323" s="9" t="s">
        <v>38</v>
      </c>
      <c r="G323" s="9" t="s">
        <v>39</v>
      </c>
      <c r="H323" s="9" t="s">
        <v>40</v>
      </c>
      <c r="I323" s="9" t="s">
        <v>46</v>
      </c>
      <c r="J323" s="9" t="s">
        <v>55</v>
      </c>
      <c r="K323" s="9" t="s">
        <v>56</v>
      </c>
      <c r="L323" s="10">
        <v>314003</v>
      </c>
      <c r="M323" s="9" t="s">
        <v>37</v>
      </c>
      <c r="N323" s="10">
        <v>127.998846</v>
      </c>
      <c r="O323" s="10">
        <v>110.998998</v>
      </c>
      <c r="P323" s="10">
        <v>46.999566000000002</v>
      </c>
      <c r="Q323" s="10">
        <v>109.999056</v>
      </c>
      <c r="R323" s="10">
        <v>179.998332</v>
      </c>
      <c r="S323" s="10">
        <v>153.99862200000001</v>
      </c>
      <c r="T323" s="10">
        <v>178.99840800000001</v>
      </c>
      <c r="U323" s="10">
        <v>155.99863199999999</v>
      </c>
      <c r="V323" s="10">
        <v>179.99832000000001</v>
      </c>
      <c r="W323" s="10">
        <v>215.99810400000001</v>
      </c>
      <c r="X323" s="10">
        <v>193.99815000000001</v>
      </c>
      <c r="Y323" s="10">
        <v>143.99859599999999</v>
      </c>
      <c r="Z323" s="10">
        <v>233.99794800000001</v>
      </c>
      <c r="AA323" s="10">
        <v>140.99852999999999</v>
      </c>
      <c r="AB323" s="10">
        <v>130.99879799999999</v>
      </c>
      <c r="AC323" s="10">
        <v>235.99779000000001</v>
      </c>
      <c r="AD323" s="10">
        <v>240.59781000000001</v>
      </c>
      <c r="AE323" s="13">
        <v>344.79689400000001</v>
      </c>
      <c r="AF323" s="62">
        <f t="shared" si="2"/>
        <v>1.2389609044683527</v>
      </c>
      <c r="AG323" s="62">
        <f t="shared" si="3"/>
        <v>0.81835580107009731</v>
      </c>
    </row>
    <row r="324" spans="1:33" x14ac:dyDescent="0.25">
      <c r="A324" s="8">
        <v>156112057250</v>
      </c>
      <c r="B324" s="8" t="s">
        <v>423</v>
      </c>
      <c r="C324" s="8">
        <v>100000070540</v>
      </c>
      <c r="D324" s="8" t="s">
        <v>1193</v>
      </c>
      <c r="E324" s="9" t="s">
        <v>31</v>
      </c>
      <c r="F324" s="9" t="s">
        <v>32</v>
      </c>
      <c r="G324" s="9" t="s">
        <v>33</v>
      </c>
      <c r="H324" s="9" t="s">
        <v>40</v>
      </c>
      <c r="I324" s="9" t="s">
        <v>46</v>
      </c>
      <c r="J324" s="9" t="s">
        <v>42</v>
      </c>
      <c r="K324" s="9" t="s">
        <v>43</v>
      </c>
      <c r="L324" s="10">
        <v>314003</v>
      </c>
      <c r="M324" s="9" t="s">
        <v>37</v>
      </c>
      <c r="N324" s="10">
        <v>212.99816999999999</v>
      </c>
      <c r="O324" s="10">
        <v>142.598634</v>
      </c>
      <c r="P324" s="10">
        <v>189.19850400000001</v>
      </c>
      <c r="Q324" s="10">
        <v>174.99841799999999</v>
      </c>
      <c r="R324" s="10">
        <v>203.998212</v>
      </c>
      <c r="S324" s="10">
        <v>235.797966</v>
      </c>
      <c r="T324" s="10">
        <v>386.59650599999998</v>
      </c>
      <c r="U324" s="10">
        <v>400.19623799999999</v>
      </c>
      <c r="V324" s="10">
        <v>339.79683</v>
      </c>
      <c r="W324" s="10">
        <v>235.59777600000001</v>
      </c>
      <c r="X324" s="10">
        <v>291.79722600000002</v>
      </c>
      <c r="Y324" s="10">
        <v>288.39723600000002</v>
      </c>
      <c r="Z324" s="10">
        <v>245.797698</v>
      </c>
      <c r="AA324" s="10">
        <v>288.39722399999999</v>
      </c>
      <c r="AB324" s="10">
        <v>194.79816</v>
      </c>
      <c r="AC324" s="10">
        <v>143.39861400000001</v>
      </c>
      <c r="AD324" s="10">
        <v>391.19638800000001</v>
      </c>
      <c r="AE324" s="13">
        <v>342.19667399999997</v>
      </c>
      <c r="AF324" s="62">
        <f t="shared" si="2"/>
        <v>0.4512282688647109</v>
      </c>
      <c r="AG324" s="62">
        <f t="shared" si="3"/>
        <v>0.38478677027184616</v>
      </c>
    </row>
    <row r="325" spans="1:33" x14ac:dyDescent="0.25">
      <c r="A325" s="8">
        <v>742255565373</v>
      </c>
      <c r="B325" s="8" t="s">
        <v>278</v>
      </c>
      <c r="C325" s="8">
        <v>100000401774</v>
      </c>
      <c r="D325" s="8" t="s">
        <v>1048</v>
      </c>
      <c r="E325" s="9" t="s">
        <v>31</v>
      </c>
      <c r="F325" s="9" t="s">
        <v>58</v>
      </c>
      <c r="G325" s="9" t="s">
        <v>59</v>
      </c>
      <c r="H325" s="9" t="s">
        <v>40</v>
      </c>
      <c r="I325" s="9" t="s">
        <v>46</v>
      </c>
      <c r="J325" s="9" t="s">
        <v>64</v>
      </c>
      <c r="K325" s="9" t="s">
        <v>65</v>
      </c>
      <c r="L325" s="10">
        <v>314007</v>
      </c>
      <c r="M325" s="9" t="s">
        <v>37</v>
      </c>
      <c r="N325" s="10">
        <v>335.646522</v>
      </c>
      <c r="O325" s="10">
        <v>181.49814000000001</v>
      </c>
      <c r="P325" s="10">
        <v>195.49786800000001</v>
      </c>
      <c r="Q325" s="10">
        <v>196.447824</v>
      </c>
      <c r="R325" s="10">
        <v>306.84681599999999</v>
      </c>
      <c r="S325" s="10">
        <v>252.29740799999999</v>
      </c>
      <c r="T325" s="10">
        <v>347.99633999999998</v>
      </c>
      <c r="U325" s="10">
        <v>241.99763400000001</v>
      </c>
      <c r="V325" s="10">
        <v>346.94644199999999</v>
      </c>
      <c r="W325" s="10">
        <v>249.697248</v>
      </c>
      <c r="X325" s="10">
        <v>242.59749600000001</v>
      </c>
      <c r="Y325" s="10">
        <v>267.09718199999998</v>
      </c>
      <c r="Z325" s="10">
        <v>345.84643199999999</v>
      </c>
      <c r="AA325" s="10">
        <v>276.19715400000001</v>
      </c>
      <c r="AB325" s="10">
        <v>126.998988</v>
      </c>
      <c r="AC325" s="10">
        <v>249.29735400000001</v>
      </c>
      <c r="AD325" s="10">
        <v>264.29737799999998</v>
      </c>
      <c r="AE325" s="13">
        <v>339.69673799999998</v>
      </c>
      <c r="AF325" s="62">
        <f t="shared" si="2"/>
        <v>0.34641390370526515</v>
      </c>
      <c r="AG325" s="62">
        <f t="shared" si="3"/>
        <v>9.1333815460652001E-2</v>
      </c>
    </row>
    <row r="326" spans="1:33" x14ac:dyDescent="0.25">
      <c r="A326" s="8">
        <v>799794859925</v>
      </c>
      <c r="B326" s="8" t="s">
        <v>394</v>
      </c>
      <c r="C326" s="8">
        <v>100000994794</v>
      </c>
      <c r="D326" s="8" t="s">
        <v>1164</v>
      </c>
      <c r="E326" s="9" t="s">
        <v>31</v>
      </c>
      <c r="F326" s="9" t="s">
        <v>58</v>
      </c>
      <c r="G326" s="9" t="s">
        <v>59</v>
      </c>
      <c r="H326" s="9" t="s">
        <v>40</v>
      </c>
      <c r="I326" s="9" t="s">
        <v>41</v>
      </c>
      <c r="J326" s="9" t="s">
        <v>60</v>
      </c>
      <c r="K326" s="9" t="s">
        <v>61</v>
      </c>
      <c r="L326" s="10">
        <v>314006</v>
      </c>
      <c r="M326" s="9" t="s">
        <v>37</v>
      </c>
      <c r="N326" s="10">
        <v>474.394428</v>
      </c>
      <c r="O326" s="10">
        <v>395.34541200000001</v>
      </c>
      <c r="P326" s="10">
        <v>354.89589599999999</v>
      </c>
      <c r="Q326" s="10">
        <v>258.09682199999997</v>
      </c>
      <c r="R326" s="10">
        <v>744.34188600000004</v>
      </c>
      <c r="S326" s="10">
        <v>549.59413199999995</v>
      </c>
      <c r="T326" s="10">
        <v>388.19620200000003</v>
      </c>
      <c r="U326" s="10">
        <v>537.44411400000001</v>
      </c>
      <c r="V326" s="10">
        <v>565.89437999999996</v>
      </c>
      <c r="W326" s="10">
        <v>539.74382400000002</v>
      </c>
      <c r="X326" s="10">
        <v>429.14510999999999</v>
      </c>
      <c r="Y326" s="10">
        <v>410.49496799999997</v>
      </c>
      <c r="Z326" s="10">
        <v>194.29713599999999</v>
      </c>
      <c r="AA326" s="10">
        <v>251.54666399999999</v>
      </c>
      <c r="AB326" s="10">
        <v>284.24660999999998</v>
      </c>
      <c r="AC326" s="10">
        <v>474.79422599999998</v>
      </c>
      <c r="AD326" s="10">
        <v>384.94529999999997</v>
      </c>
      <c r="AE326" s="13">
        <v>339.14661599999999</v>
      </c>
      <c r="AF326" s="62">
        <f t="shared" si="2"/>
        <v>-0.38291441583295505</v>
      </c>
      <c r="AG326" s="62">
        <f t="shared" si="3"/>
        <v>-0.30529103520923773</v>
      </c>
    </row>
    <row r="327" spans="1:33" x14ac:dyDescent="0.25">
      <c r="A327" s="8">
        <v>324638846559</v>
      </c>
      <c r="B327" s="8" t="s">
        <v>464</v>
      </c>
      <c r="C327" s="8">
        <v>100000344181</v>
      </c>
      <c r="D327" s="8" t="s">
        <v>1234</v>
      </c>
      <c r="E327" s="9" t="s">
        <v>31</v>
      </c>
      <c r="F327" s="9" t="s">
        <v>38</v>
      </c>
      <c r="G327" s="9" t="s">
        <v>45</v>
      </c>
      <c r="H327" s="9" t="s">
        <v>40</v>
      </c>
      <c r="I327" s="9" t="s">
        <v>41</v>
      </c>
      <c r="J327" s="9" t="s">
        <v>42</v>
      </c>
      <c r="K327" s="9" t="s">
        <v>47</v>
      </c>
      <c r="L327" s="10">
        <v>314004</v>
      </c>
      <c r="M327" s="9" t="s">
        <v>37</v>
      </c>
      <c r="N327" s="10">
        <v>149.99802</v>
      </c>
      <c r="O327" s="10">
        <v>126.998262</v>
      </c>
      <c r="P327" s="10">
        <v>76.998912000000004</v>
      </c>
      <c r="Q327" s="10">
        <v>84.998772000000002</v>
      </c>
      <c r="R327" s="10">
        <v>392.99498999999997</v>
      </c>
      <c r="S327" s="10">
        <v>251.99675400000001</v>
      </c>
      <c r="T327" s="10">
        <v>301.99604399999998</v>
      </c>
      <c r="U327" s="10">
        <v>194.99738400000001</v>
      </c>
      <c r="V327" s="10">
        <v>256.996824</v>
      </c>
      <c r="W327" s="10">
        <v>218.997162</v>
      </c>
      <c r="X327" s="10">
        <v>150.99809999999999</v>
      </c>
      <c r="Y327" s="10">
        <v>164.99775600000001</v>
      </c>
      <c r="Z327" s="10">
        <v>122.99850000000001</v>
      </c>
      <c r="AA327" s="10">
        <v>174.99773999999999</v>
      </c>
      <c r="AB327" s="10">
        <v>146.997804</v>
      </c>
      <c r="AC327" s="10">
        <v>225.99703199999999</v>
      </c>
      <c r="AD327" s="10">
        <v>269.996712</v>
      </c>
      <c r="AE327" s="13">
        <v>336.99574200000001</v>
      </c>
      <c r="AF327" s="62">
        <f t="shared" si="2"/>
        <v>0.33730191619849204</v>
      </c>
      <c r="AG327" s="62">
        <f t="shared" si="3"/>
        <v>0.17896713786014762</v>
      </c>
    </row>
    <row r="328" spans="1:33" x14ac:dyDescent="0.25">
      <c r="A328" s="8">
        <v>121942308194</v>
      </c>
      <c r="B328" s="8" t="s">
        <v>520</v>
      </c>
      <c r="C328" s="8">
        <v>100000905879</v>
      </c>
      <c r="D328" s="8" t="s">
        <v>1290</v>
      </c>
      <c r="E328" s="9" t="s">
        <v>31</v>
      </c>
      <c r="F328" s="9" t="s">
        <v>38</v>
      </c>
      <c r="G328" s="9" t="s">
        <v>39</v>
      </c>
      <c r="H328" s="9" t="s">
        <v>40</v>
      </c>
      <c r="I328" s="9" t="s">
        <v>41</v>
      </c>
      <c r="J328" s="9" t="s">
        <v>55</v>
      </c>
      <c r="K328" s="9" t="s">
        <v>57</v>
      </c>
      <c r="L328" s="10">
        <v>314004</v>
      </c>
      <c r="M328" s="9" t="s">
        <v>37</v>
      </c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0">
        <v>267.99760199999997</v>
      </c>
      <c r="AC328" s="10">
        <v>117.99811200000001</v>
      </c>
      <c r="AD328" s="10">
        <v>93.999257999999998</v>
      </c>
      <c r="AE328" s="13">
        <v>335.997072</v>
      </c>
      <c r="AF328" s="62" t="e">
        <f t="shared" si="2"/>
        <v>#DIV/0!</v>
      </c>
      <c r="AG328" s="62" t="e">
        <f t="shared" si="3"/>
        <v>#DIV/0!</v>
      </c>
    </row>
    <row r="329" spans="1:33" x14ac:dyDescent="0.25">
      <c r="A329" s="8">
        <v>413972321674</v>
      </c>
      <c r="B329" s="8" t="s">
        <v>309</v>
      </c>
      <c r="C329" s="8">
        <v>100000350389</v>
      </c>
      <c r="D329" s="8" t="s">
        <v>1079</v>
      </c>
      <c r="E329" s="9" t="s">
        <v>31</v>
      </c>
      <c r="F329" s="9" t="s">
        <v>38</v>
      </c>
      <c r="G329" s="9" t="s">
        <v>39</v>
      </c>
      <c r="H329" s="9" t="s">
        <v>40</v>
      </c>
      <c r="I329" s="9" t="s">
        <v>41</v>
      </c>
      <c r="J329" s="9" t="s">
        <v>42</v>
      </c>
      <c r="K329" s="9" t="s">
        <v>43</v>
      </c>
      <c r="L329" s="10">
        <v>314015</v>
      </c>
      <c r="M329" s="9" t="s">
        <v>37</v>
      </c>
      <c r="N329" s="10">
        <v>120.7488</v>
      </c>
      <c r="O329" s="10">
        <v>53.549424000000002</v>
      </c>
      <c r="P329" s="10">
        <v>76.599491999999998</v>
      </c>
      <c r="Q329" s="10">
        <v>114.19884</v>
      </c>
      <c r="R329" s="10">
        <v>123.198792</v>
      </c>
      <c r="S329" s="10">
        <v>100.59916200000001</v>
      </c>
      <c r="T329" s="10">
        <v>365.59470599999997</v>
      </c>
      <c r="U329" s="10">
        <v>90.549186000000006</v>
      </c>
      <c r="V329" s="10">
        <v>79.749269999999996</v>
      </c>
      <c r="W329" s="10">
        <v>115.598964</v>
      </c>
      <c r="X329" s="10">
        <v>84.999179999999996</v>
      </c>
      <c r="Y329" s="10">
        <v>428.69410199999999</v>
      </c>
      <c r="Z329" s="10">
        <v>288.39718199999999</v>
      </c>
      <c r="AA329" s="10">
        <v>25.6998</v>
      </c>
      <c r="AB329" s="10">
        <v>187.147944</v>
      </c>
      <c r="AC329" s="10">
        <v>145.99840800000001</v>
      </c>
      <c r="AD329" s="10">
        <v>150.198624</v>
      </c>
      <c r="AE329" s="13">
        <v>335.39646599999998</v>
      </c>
      <c r="AF329" s="62">
        <f t="shared" si="2"/>
        <v>2.3339886668240828</v>
      </c>
      <c r="AG329" s="62">
        <f t="shared" si="3"/>
        <v>0.92366952784124279</v>
      </c>
    </row>
    <row r="330" spans="1:33" x14ac:dyDescent="0.25">
      <c r="A330" s="8">
        <v>996407867133</v>
      </c>
      <c r="B330" s="8" t="s">
        <v>468</v>
      </c>
      <c r="C330" s="8">
        <v>100000963025</v>
      </c>
      <c r="D330" s="8" t="s">
        <v>1238</v>
      </c>
      <c r="E330" s="9" t="s">
        <v>31</v>
      </c>
      <c r="F330" s="9" t="s">
        <v>38</v>
      </c>
      <c r="G330" s="9" t="s">
        <v>39</v>
      </c>
      <c r="H330" s="9" t="s">
        <v>40</v>
      </c>
      <c r="I330" s="9" t="s">
        <v>46</v>
      </c>
      <c r="J330" s="9" t="s">
        <v>55</v>
      </c>
      <c r="K330" s="9" t="s">
        <v>57</v>
      </c>
      <c r="L330" s="10">
        <v>314016</v>
      </c>
      <c r="M330" s="9" t="s">
        <v>37</v>
      </c>
      <c r="N330" s="11"/>
      <c r="O330" s="10">
        <v>93.999126000000004</v>
      </c>
      <c r="P330" s="10">
        <v>111.998994</v>
      </c>
      <c r="Q330" s="10">
        <v>187.99837199999999</v>
      </c>
      <c r="R330" s="10">
        <v>153.99854400000001</v>
      </c>
      <c r="S330" s="10">
        <v>183.998232</v>
      </c>
      <c r="T330" s="10">
        <v>291.99726600000002</v>
      </c>
      <c r="U330" s="10">
        <v>159.99854400000001</v>
      </c>
      <c r="V330" s="10">
        <v>182.998368</v>
      </c>
      <c r="W330" s="10">
        <v>177.998256</v>
      </c>
      <c r="X330" s="10">
        <v>182.99832000000001</v>
      </c>
      <c r="Y330" s="10">
        <v>99.999167999999997</v>
      </c>
      <c r="Z330" s="10">
        <v>196.99833000000001</v>
      </c>
      <c r="AA330" s="10">
        <v>122.998968</v>
      </c>
      <c r="AB330" s="10">
        <v>107.9991</v>
      </c>
      <c r="AC330" s="10">
        <v>85.999182000000005</v>
      </c>
      <c r="AD330" s="10">
        <v>347.99714999999998</v>
      </c>
      <c r="AE330" s="13">
        <v>333.997344</v>
      </c>
      <c r="AF330" s="62">
        <f t="shared" si="2"/>
        <v>0.81522039842208915</v>
      </c>
      <c r="AG330" s="62">
        <f t="shared" si="3"/>
        <v>0.63388124766196574</v>
      </c>
    </row>
    <row r="331" spans="1:33" x14ac:dyDescent="0.25">
      <c r="A331" s="8">
        <v>114872352706</v>
      </c>
      <c r="B331" s="8" t="s">
        <v>258</v>
      </c>
      <c r="C331" s="8">
        <v>100000005928</v>
      </c>
      <c r="D331" s="8" t="s">
        <v>1028</v>
      </c>
      <c r="E331" s="9" t="s">
        <v>31</v>
      </c>
      <c r="F331" s="9" t="s">
        <v>38</v>
      </c>
      <c r="G331" s="9" t="s">
        <v>39</v>
      </c>
      <c r="H331" s="9" t="s">
        <v>40</v>
      </c>
      <c r="I331" s="9" t="s">
        <v>46</v>
      </c>
      <c r="J331" s="9" t="s">
        <v>42</v>
      </c>
      <c r="K331" s="9" t="s">
        <v>43</v>
      </c>
      <c r="L331" s="10">
        <v>314016</v>
      </c>
      <c r="M331" s="9" t="s">
        <v>37</v>
      </c>
      <c r="N331" s="10">
        <v>177.09831600000001</v>
      </c>
      <c r="O331" s="10">
        <v>164.74807200000001</v>
      </c>
      <c r="P331" s="10">
        <v>169.79816400000001</v>
      </c>
      <c r="Q331" s="10">
        <v>147.998256</v>
      </c>
      <c r="R331" s="10">
        <v>118.99897199999999</v>
      </c>
      <c r="S331" s="10">
        <v>248.99717999999999</v>
      </c>
      <c r="T331" s="10">
        <v>419.99405999999999</v>
      </c>
      <c r="U331" s="10">
        <v>172.398324</v>
      </c>
      <c r="V331" s="10">
        <v>230.89726200000001</v>
      </c>
      <c r="W331" s="10">
        <v>317.19666599999999</v>
      </c>
      <c r="X331" s="10">
        <v>199.39807200000001</v>
      </c>
      <c r="Y331" s="10">
        <v>145.098264</v>
      </c>
      <c r="Z331" s="10">
        <v>223.49764200000001</v>
      </c>
      <c r="AA331" s="10">
        <v>252.74706599999999</v>
      </c>
      <c r="AB331" s="10">
        <v>65.799443999999994</v>
      </c>
      <c r="AC331" s="10">
        <v>310.29674399999999</v>
      </c>
      <c r="AD331" s="10">
        <v>127.198548</v>
      </c>
      <c r="AE331" s="13">
        <v>332.84671200000003</v>
      </c>
      <c r="AF331" s="62">
        <f t="shared" si="2"/>
        <v>0.33674892221670971</v>
      </c>
      <c r="AG331" s="62">
        <f t="shared" si="3"/>
        <v>0.27708875109211517</v>
      </c>
    </row>
    <row r="332" spans="1:33" x14ac:dyDescent="0.25">
      <c r="A332" s="8">
        <v>164925716899</v>
      </c>
      <c r="B332" s="8" t="s">
        <v>452</v>
      </c>
      <c r="C332" s="8">
        <v>100000989463</v>
      </c>
      <c r="D332" s="8" t="s">
        <v>1222</v>
      </c>
      <c r="E332" s="9" t="s">
        <v>31</v>
      </c>
      <c r="F332" s="9" t="s">
        <v>32</v>
      </c>
      <c r="G332" s="9" t="s">
        <v>33</v>
      </c>
      <c r="H332" s="9" t="s">
        <v>40</v>
      </c>
      <c r="I332" s="9" t="s">
        <v>41</v>
      </c>
      <c r="J332" s="9" t="s">
        <v>42</v>
      </c>
      <c r="K332" s="9" t="s">
        <v>43</v>
      </c>
      <c r="L332" s="10">
        <v>314012</v>
      </c>
      <c r="M332" s="9" t="s">
        <v>37</v>
      </c>
      <c r="N332" s="10">
        <v>434.19465600000001</v>
      </c>
      <c r="O332" s="11"/>
      <c r="P332" s="11"/>
      <c r="Q332" s="10">
        <v>480.09428400000002</v>
      </c>
      <c r="R332" s="11"/>
      <c r="S332" s="10">
        <v>270.99706800000001</v>
      </c>
      <c r="T332" s="11"/>
      <c r="U332" s="11"/>
      <c r="V332" s="10">
        <v>889.98949800000003</v>
      </c>
      <c r="W332" s="11"/>
      <c r="X332" s="11"/>
      <c r="Y332" s="11"/>
      <c r="Z332" s="11"/>
      <c r="AA332" s="10">
        <v>514.99379399999998</v>
      </c>
      <c r="AB332" s="10">
        <v>61.999524000000001</v>
      </c>
      <c r="AC332" s="11"/>
      <c r="AD332" s="11"/>
      <c r="AE332" s="13">
        <v>327.84694200000001</v>
      </c>
      <c r="AF332" s="62">
        <f t="shared" si="2"/>
        <v>0.20978040249498187</v>
      </c>
      <c r="AG332" s="62">
        <f t="shared" si="3"/>
        <v>-0.23660597198241806</v>
      </c>
    </row>
    <row r="333" spans="1:33" x14ac:dyDescent="0.25">
      <c r="A333" s="8">
        <v>530612488621</v>
      </c>
      <c r="B333" s="8" t="s">
        <v>425</v>
      </c>
      <c r="C333" s="8">
        <v>100000018018</v>
      </c>
      <c r="D333" s="8" t="s">
        <v>1195</v>
      </c>
      <c r="E333" s="9" t="s">
        <v>31</v>
      </c>
      <c r="F333" s="9" t="s">
        <v>38</v>
      </c>
      <c r="G333" s="9" t="s">
        <v>39</v>
      </c>
      <c r="H333" s="9" t="s">
        <v>40</v>
      </c>
      <c r="I333" s="9" t="s">
        <v>52</v>
      </c>
      <c r="J333" s="9" t="s">
        <v>49</v>
      </c>
      <c r="K333" s="9" t="s">
        <v>53</v>
      </c>
      <c r="L333" s="10">
        <v>414025</v>
      </c>
      <c r="M333" s="9" t="s">
        <v>54</v>
      </c>
      <c r="N333" s="10">
        <v>174.49825200000001</v>
      </c>
      <c r="O333" s="10">
        <v>88.748838000000006</v>
      </c>
      <c r="P333" s="10">
        <v>177.39832799999999</v>
      </c>
      <c r="Q333" s="10">
        <v>173.99830800000001</v>
      </c>
      <c r="R333" s="10">
        <v>560.79355199999998</v>
      </c>
      <c r="S333" s="10">
        <v>629.99389199999996</v>
      </c>
      <c r="T333" s="10">
        <v>869.83943999999997</v>
      </c>
      <c r="U333" s="10">
        <v>569.49350400000003</v>
      </c>
      <c r="V333" s="10">
        <v>528.59410200000002</v>
      </c>
      <c r="W333" s="10">
        <v>579.99410399999999</v>
      </c>
      <c r="X333" s="10">
        <v>414.995904</v>
      </c>
      <c r="Y333" s="10">
        <v>262.99731000000003</v>
      </c>
      <c r="Z333" s="10">
        <v>425.84626200000002</v>
      </c>
      <c r="AA333" s="10">
        <v>333.89670000000001</v>
      </c>
      <c r="AB333" s="10">
        <v>249.89769000000001</v>
      </c>
      <c r="AC333" s="10">
        <v>506.74478399999998</v>
      </c>
      <c r="AD333" s="10">
        <v>638.34416399999998</v>
      </c>
      <c r="AE333" s="13">
        <v>326.99684999999999</v>
      </c>
      <c r="AF333" s="62">
        <f t="shared" si="2"/>
        <v>-0.48095234866181846</v>
      </c>
      <c r="AG333" s="62">
        <f t="shared" si="3"/>
        <v>0.37458934532519472</v>
      </c>
    </row>
    <row r="334" spans="1:33" x14ac:dyDescent="0.25">
      <c r="A334" s="8">
        <v>799686326056</v>
      </c>
      <c r="B334" s="8" t="s">
        <v>507</v>
      </c>
      <c r="C334" s="8">
        <v>100000283258</v>
      </c>
      <c r="D334" s="8" t="s">
        <v>1277</v>
      </c>
      <c r="E334" s="9" t="s">
        <v>31</v>
      </c>
      <c r="F334" s="9" t="s">
        <v>38</v>
      </c>
      <c r="G334" s="9" t="s">
        <v>39</v>
      </c>
      <c r="H334" s="9" t="s">
        <v>40</v>
      </c>
      <c r="I334" s="9" t="s">
        <v>52</v>
      </c>
      <c r="J334" s="9" t="s">
        <v>49</v>
      </c>
      <c r="K334" s="9" t="s">
        <v>53</v>
      </c>
      <c r="L334" s="10">
        <v>414007</v>
      </c>
      <c r="M334" s="9" t="s">
        <v>54</v>
      </c>
      <c r="N334" s="11"/>
      <c r="O334" s="11"/>
      <c r="P334" s="10">
        <v>218.99782200000001</v>
      </c>
      <c r="Q334" s="10">
        <v>168.998244</v>
      </c>
      <c r="R334" s="10">
        <v>225.997422</v>
      </c>
      <c r="S334" s="10">
        <v>237.99764400000001</v>
      </c>
      <c r="T334" s="10">
        <v>223.99776600000001</v>
      </c>
      <c r="U334" s="10">
        <v>285.79706399999998</v>
      </c>
      <c r="V334" s="10">
        <v>243.99754799999999</v>
      </c>
      <c r="W334" s="10">
        <v>340.99689000000001</v>
      </c>
      <c r="X334" s="10">
        <v>199.99803</v>
      </c>
      <c r="Y334" s="10">
        <v>179.99832599999999</v>
      </c>
      <c r="Z334" s="10">
        <v>216.998064</v>
      </c>
      <c r="AA334" s="10">
        <v>121.998912</v>
      </c>
      <c r="AB334" s="10">
        <v>244.99747199999999</v>
      </c>
      <c r="AC334" s="10">
        <v>181.99825200000001</v>
      </c>
      <c r="AD334" s="10">
        <v>345.396702</v>
      </c>
      <c r="AE334" s="13">
        <v>325.19669399999998</v>
      </c>
      <c r="AF334" s="62">
        <f t="shared" si="2"/>
        <v>0.3663861899406029</v>
      </c>
      <c r="AG334" s="62">
        <f t="shared" si="3"/>
        <v>0.6861514657173684</v>
      </c>
    </row>
    <row r="335" spans="1:33" x14ac:dyDescent="0.25">
      <c r="A335" s="8">
        <v>691378944247</v>
      </c>
      <c r="B335" s="8" t="s">
        <v>512</v>
      </c>
      <c r="C335" s="8">
        <v>100000965099</v>
      </c>
      <c r="D335" s="8" t="s">
        <v>1282</v>
      </c>
      <c r="E335" s="9" t="s">
        <v>31</v>
      </c>
      <c r="F335" s="9" t="s">
        <v>38</v>
      </c>
      <c r="G335" s="9" t="s">
        <v>39</v>
      </c>
      <c r="H335" s="9" t="s">
        <v>40</v>
      </c>
      <c r="I335" s="9" t="s">
        <v>41</v>
      </c>
      <c r="J335" s="9" t="s">
        <v>55</v>
      </c>
      <c r="K335" s="9" t="s">
        <v>57</v>
      </c>
      <c r="L335" s="10">
        <v>314006</v>
      </c>
      <c r="M335" s="9" t="s">
        <v>37</v>
      </c>
      <c r="N335" s="10">
        <v>95.998847999999995</v>
      </c>
      <c r="O335" s="10">
        <v>381.19635599999998</v>
      </c>
      <c r="P335" s="11"/>
      <c r="Q335" s="10">
        <v>166.998468</v>
      </c>
      <c r="R335" s="10">
        <v>322.84698600000002</v>
      </c>
      <c r="S335" s="10">
        <v>294.19722000000002</v>
      </c>
      <c r="T335" s="10">
        <v>229.99781400000001</v>
      </c>
      <c r="U335" s="10">
        <v>353.19712800000002</v>
      </c>
      <c r="V335" s="11"/>
      <c r="W335" s="11"/>
      <c r="X335" s="10">
        <v>43.99953</v>
      </c>
      <c r="Y335" s="10">
        <v>76.999325999999996</v>
      </c>
      <c r="Z335" s="10">
        <v>196.998186</v>
      </c>
      <c r="AA335" s="10">
        <v>126.79851600000001</v>
      </c>
      <c r="AB335" s="10">
        <v>65.999346000000003</v>
      </c>
      <c r="AC335" s="10">
        <v>162.99863999999999</v>
      </c>
      <c r="AD335" s="10">
        <v>161.99857800000001</v>
      </c>
      <c r="AE335" s="13">
        <v>320.39693999999997</v>
      </c>
      <c r="AF335" s="62">
        <f t="shared" si="2"/>
        <v>8.9054954360207494E-2</v>
      </c>
      <c r="AG335" s="62">
        <f t="shared" si="3"/>
        <v>-0.17922683416268292</v>
      </c>
    </row>
    <row r="336" spans="1:33" x14ac:dyDescent="0.25">
      <c r="A336" s="8">
        <v>782567722677</v>
      </c>
      <c r="B336" s="8" t="s">
        <v>263</v>
      </c>
      <c r="C336" s="8">
        <v>100000683831</v>
      </c>
      <c r="D336" s="8" t="s">
        <v>1033</v>
      </c>
      <c r="E336" s="9" t="s">
        <v>31</v>
      </c>
      <c r="F336" s="9" t="s">
        <v>38</v>
      </c>
      <c r="G336" s="9" t="s">
        <v>39</v>
      </c>
      <c r="H336" s="9" t="s">
        <v>40</v>
      </c>
      <c r="I336" s="9" t="s">
        <v>41</v>
      </c>
      <c r="J336" s="9" t="s">
        <v>60</v>
      </c>
      <c r="K336" s="9" t="s">
        <v>67</v>
      </c>
      <c r="L336" s="10">
        <v>314006</v>
      </c>
      <c r="M336" s="9" t="s">
        <v>37</v>
      </c>
      <c r="N336" s="10">
        <v>231.94717199999999</v>
      </c>
      <c r="O336" s="10">
        <v>151.998234</v>
      </c>
      <c r="P336" s="10">
        <v>429.49451399999998</v>
      </c>
      <c r="Q336" s="10">
        <v>191.74794600000001</v>
      </c>
      <c r="R336" s="10">
        <v>228.997692</v>
      </c>
      <c r="S336" s="10">
        <v>223.49766600000001</v>
      </c>
      <c r="T336" s="10">
        <v>322.39633800000001</v>
      </c>
      <c r="U336" s="10">
        <v>396.99547799999999</v>
      </c>
      <c r="V336" s="10">
        <v>212.54747399999999</v>
      </c>
      <c r="W336" s="10">
        <v>245.24708999999999</v>
      </c>
      <c r="X336" s="10">
        <v>388.49537400000003</v>
      </c>
      <c r="Y336" s="10">
        <v>82.998996000000005</v>
      </c>
      <c r="Z336" s="10">
        <v>193.497918</v>
      </c>
      <c r="AA336" s="10">
        <v>275.99666999999999</v>
      </c>
      <c r="AB336" s="10">
        <v>111.998682</v>
      </c>
      <c r="AC336" s="10">
        <v>348.74579399999999</v>
      </c>
      <c r="AD336" s="10">
        <v>317.94592799999998</v>
      </c>
      <c r="AE336" s="13">
        <v>315.99675000000002</v>
      </c>
      <c r="AF336" s="62">
        <f t="shared" si="2"/>
        <v>0.41387046968087793</v>
      </c>
      <c r="AG336" s="62">
        <f t="shared" si="3"/>
        <v>7.3060124618680611E-2</v>
      </c>
    </row>
    <row r="337" spans="1:33" x14ac:dyDescent="0.25">
      <c r="A337" s="8">
        <v>824197837700</v>
      </c>
      <c r="B337" s="8" t="s">
        <v>417</v>
      </c>
      <c r="C337" s="8">
        <v>100000605002</v>
      </c>
      <c r="D337" s="8" t="s">
        <v>1187</v>
      </c>
      <c r="E337" s="9" t="s">
        <v>31</v>
      </c>
      <c r="F337" s="9" t="s">
        <v>32</v>
      </c>
      <c r="G337" s="9" t="s">
        <v>33</v>
      </c>
      <c r="H337" s="9" t="s">
        <v>40</v>
      </c>
      <c r="I337" s="9" t="s">
        <v>46</v>
      </c>
      <c r="J337" s="9" t="s">
        <v>60</v>
      </c>
      <c r="K337" s="9" t="s">
        <v>61</v>
      </c>
      <c r="L337" s="10">
        <v>314005</v>
      </c>
      <c r="M337" s="9" t="s">
        <v>37</v>
      </c>
      <c r="N337" s="10">
        <v>156.2475</v>
      </c>
      <c r="O337" s="10">
        <v>87.498599999999996</v>
      </c>
      <c r="P337" s="10">
        <v>374.49400800000001</v>
      </c>
      <c r="Q337" s="10">
        <v>249.24601200000001</v>
      </c>
      <c r="R337" s="10">
        <v>292.49531999999999</v>
      </c>
      <c r="S337" s="10">
        <v>278.495544</v>
      </c>
      <c r="T337" s="10">
        <v>699.98879999999997</v>
      </c>
      <c r="U337" s="10">
        <v>529.74152400000003</v>
      </c>
      <c r="V337" s="10">
        <v>24.999600000000001</v>
      </c>
      <c r="W337" s="10">
        <v>406.24349999999998</v>
      </c>
      <c r="X337" s="10">
        <v>287.49540000000002</v>
      </c>
      <c r="Y337" s="10">
        <v>275.24559599999998</v>
      </c>
      <c r="Z337" s="10">
        <v>611.24022000000002</v>
      </c>
      <c r="AA337" s="10">
        <v>189.99696</v>
      </c>
      <c r="AB337" s="11"/>
      <c r="AC337" s="10">
        <v>344.99448000000001</v>
      </c>
      <c r="AD337" s="10">
        <v>384.49384800000001</v>
      </c>
      <c r="AE337" s="13">
        <v>315.49495200000001</v>
      </c>
      <c r="AF337" s="62">
        <f t="shared" si="2"/>
        <v>0.1328545780969479</v>
      </c>
      <c r="AG337" s="62">
        <f t="shared" si="3"/>
        <v>0.28345498783455003</v>
      </c>
    </row>
    <row r="338" spans="1:33" x14ac:dyDescent="0.25">
      <c r="A338" s="8">
        <v>354516537480</v>
      </c>
      <c r="B338" s="8" t="s">
        <v>497</v>
      </c>
      <c r="C338" s="8">
        <v>100000490235</v>
      </c>
      <c r="D338" s="8" t="s">
        <v>1267</v>
      </c>
      <c r="E338" s="9" t="s">
        <v>31</v>
      </c>
      <c r="F338" s="9" t="s">
        <v>32</v>
      </c>
      <c r="G338" s="9" t="s">
        <v>33</v>
      </c>
      <c r="H338" s="9" t="s">
        <v>40</v>
      </c>
      <c r="I338" s="9" t="s">
        <v>41</v>
      </c>
      <c r="J338" s="9" t="s">
        <v>42</v>
      </c>
      <c r="K338" s="9" t="s">
        <v>43</v>
      </c>
      <c r="L338" s="10">
        <v>314015</v>
      </c>
      <c r="M338" s="9" t="s">
        <v>37</v>
      </c>
      <c r="N338" s="11"/>
      <c r="O338" s="11"/>
      <c r="P338" s="11"/>
      <c r="Q338" s="11"/>
      <c r="R338" s="11"/>
      <c r="S338" s="11"/>
      <c r="T338" s="10">
        <v>585.99371399999995</v>
      </c>
      <c r="U338" s="10">
        <v>58.999169999999999</v>
      </c>
      <c r="V338" s="10">
        <v>102.998982</v>
      </c>
      <c r="W338" s="10">
        <v>956.24022600000001</v>
      </c>
      <c r="X338" s="10">
        <v>521.99596799999995</v>
      </c>
      <c r="Y338" s="10">
        <v>420.295254</v>
      </c>
      <c r="Z338" s="11"/>
      <c r="AA338" s="11"/>
      <c r="AB338" s="10">
        <v>242.397954</v>
      </c>
      <c r="AC338" s="11"/>
      <c r="AD338" s="10">
        <v>329.99708399999997</v>
      </c>
      <c r="AE338" s="13">
        <v>314.99723399999999</v>
      </c>
      <c r="AF338" s="62" t="e">
        <f t="shared" si="2"/>
        <v>#DIV/0!</v>
      </c>
      <c r="AG338" s="62" t="e">
        <f t="shared" si="3"/>
        <v>#DIV/0!</v>
      </c>
    </row>
    <row r="339" spans="1:33" x14ac:dyDescent="0.25">
      <c r="A339" s="8">
        <v>737116708747</v>
      </c>
      <c r="B339" s="8" t="s">
        <v>490</v>
      </c>
      <c r="C339" s="8">
        <v>100000646571</v>
      </c>
      <c r="D339" s="8" t="s">
        <v>1260</v>
      </c>
      <c r="E339" s="9" t="s">
        <v>31</v>
      </c>
      <c r="F339" s="9" t="s">
        <v>38</v>
      </c>
      <c r="G339" s="9" t="s">
        <v>39</v>
      </c>
      <c r="H339" s="9" t="s">
        <v>40</v>
      </c>
      <c r="I339" s="9" t="s">
        <v>52</v>
      </c>
      <c r="J339" s="9" t="s">
        <v>49</v>
      </c>
      <c r="K339" s="9" t="s">
        <v>53</v>
      </c>
      <c r="L339" s="10">
        <v>414008</v>
      </c>
      <c r="M339" s="9" t="s">
        <v>54</v>
      </c>
      <c r="N339" s="10">
        <v>248.99764200000001</v>
      </c>
      <c r="O339" s="10">
        <v>287.997276</v>
      </c>
      <c r="P339" s="10">
        <v>150.99852000000001</v>
      </c>
      <c r="Q339" s="10">
        <v>159.998538</v>
      </c>
      <c r="R339" s="10">
        <v>336.99668400000002</v>
      </c>
      <c r="S339" s="10">
        <v>314.99724600000002</v>
      </c>
      <c r="T339" s="10">
        <v>311.99704200000002</v>
      </c>
      <c r="U339" s="10">
        <v>488.99544600000002</v>
      </c>
      <c r="V339" s="10">
        <v>150.998514</v>
      </c>
      <c r="W339" s="10">
        <v>202.997952</v>
      </c>
      <c r="X339" s="10">
        <v>320.99710800000003</v>
      </c>
      <c r="Y339" s="10">
        <v>209.99798999999999</v>
      </c>
      <c r="Z339" s="10">
        <v>197.998254</v>
      </c>
      <c r="AA339" s="10">
        <v>195.99810600000001</v>
      </c>
      <c r="AB339" s="10">
        <v>181.99842599999999</v>
      </c>
      <c r="AC339" s="10">
        <v>299.997006</v>
      </c>
      <c r="AD339" s="10">
        <v>413.99631599999998</v>
      </c>
      <c r="AE339" s="13">
        <v>307.99730399999999</v>
      </c>
      <c r="AF339" s="62">
        <f t="shared" si="2"/>
        <v>-2.2222232381041263E-2</v>
      </c>
      <c r="AG339" s="62">
        <f t="shared" si="3"/>
        <v>6.5333617874673733E-2</v>
      </c>
    </row>
    <row r="340" spans="1:33" x14ac:dyDescent="0.25">
      <c r="A340" s="8">
        <v>389100227724</v>
      </c>
      <c r="B340" s="8" t="s">
        <v>387</v>
      </c>
      <c r="C340" s="8">
        <v>100000121865</v>
      </c>
      <c r="D340" s="8" t="s">
        <v>1157</v>
      </c>
      <c r="E340" s="9" t="s">
        <v>31</v>
      </c>
      <c r="F340" s="9" t="s">
        <v>58</v>
      </c>
      <c r="G340" s="9" t="s">
        <v>59</v>
      </c>
      <c r="H340" s="9" t="s">
        <v>40</v>
      </c>
      <c r="I340" s="9" t="s">
        <v>41</v>
      </c>
      <c r="J340" s="9" t="s">
        <v>64</v>
      </c>
      <c r="K340" s="9" t="s">
        <v>65</v>
      </c>
      <c r="L340" s="10">
        <v>314015</v>
      </c>
      <c r="M340" s="9" t="s">
        <v>37</v>
      </c>
      <c r="N340" s="10">
        <v>382.09746000000001</v>
      </c>
      <c r="O340" s="10">
        <v>640.59595200000001</v>
      </c>
      <c r="P340" s="10">
        <v>191.49888200000001</v>
      </c>
      <c r="Q340" s="10">
        <v>230.847804</v>
      </c>
      <c r="R340" s="10">
        <v>283.54744799999997</v>
      </c>
      <c r="S340" s="10">
        <v>288.59725200000003</v>
      </c>
      <c r="T340" s="10">
        <v>300.64770600000003</v>
      </c>
      <c r="U340" s="10">
        <v>246.647952</v>
      </c>
      <c r="V340" s="10">
        <v>502.09630199999998</v>
      </c>
      <c r="W340" s="10">
        <v>507.49627800000002</v>
      </c>
      <c r="X340" s="10">
        <v>49.499262000000002</v>
      </c>
      <c r="Y340" s="10">
        <v>151.74891600000001</v>
      </c>
      <c r="Z340" s="10">
        <v>194.49813599999999</v>
      </c>
      <c r="AA340" s="10">
        <v>152.49856800000001</v>
      </c>
      <c r="AB340" s="10">
        <v>155.29843199999999</v>
      </c>
      <c r="AC340" s="10">
        <v>389.74681800000002</v>
      </c>
      <c r="AD340" s="10">
        <v>275.397582</v>
      </c>
      <c r="AE340" s="13">
        <v>307.79735399999998</v>
      </c>
      <c r="AF340" s="62">
        <f t="shared" si="2"/>
        <v>6.6529053436724883E-2</v>
      </c>
      <c r="AG340" s="62">
        <f t="shared" si="3"/>
        <v>-0.26866547305796229</v>
      </c>
    </row>
    <row r="341" spans="1:33" x14ac:dyDescent="0.25">
      <c r="A341" s="8">
        <v>306549326443</v>
      </c>
      <c r="B341" s="8" t="s">
        <v>480</v>
      </c>
      <c r="C341" s="8">
        <v>100000641104</v>
      </c>
      <c r="D341" s="8" t="s">
        <v>1250</v>
      </c>
      <c r="E341" s="9" t="s">
        <v>31</v>
      </c>
      <c r="F341" s="9" t="s">
        <v>32</v>
      </c>
      <c r="G341" s="9" t="s">
        <v>33</v>
      </c>
      <c r="H341" s="9" t="s">
        <v>40</v>
      </c>
      <c r="I341" s="9" t="s">
        <v>41</v>
      </c>
      <c r="J341" s="9" t="s">
        <v>42</v>
      </c>
      <c r="K341" s="9" t="s">
        <v>43</v>
      </c>
      <c r="L341" s="10">
        <v>314004</v>
      </c>
      <c r="M341" s="9" t="s">
        <v>37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3">
        <v>306.99769800000001</v>
      </c>
      <c r="AF341" s="62" t="e">
        <f t="shared" si="2"/>
        <v>#DIV/0!</v>
      </c>
      <c r="AG341" s="62" t="e">
        <f t="shared" si="3"/>
        <v>#DIV/0!</v>
      </c>
    </row>
    <row r="342" spans="1:33" x14ac:dyDescent="0.25">
      <c r="A342" s="8">
        <v>376663409065</v>
      </c>
      <c r="B342" s="8" t="s">
        <v>396</v>
      </c>
      <c r="C342" s="8">
        <v>100000966150</v>
      </c>
      <c r="D342" s="8" t="s">
        <v>1166</v>
      </c>
      <c r="E342" s="9" t="s">
        <v>31</v>
      </c>
      <c r="F342" s="9" t="s">
        <v>38</v>
      </c>
      <c r="G342" s="9" t="s">
        <v>39</v>
      </c>
      <c r="H342" s="9" t="s">
        <v>40</v>
      </c>
      <c r="I342" s="9" t="s">
        <v>41</v>
      </c>
      <c r="J342" s="9" t="s">
        <v>42</v>
      </c>
      <c r="K342" s="9" t="s">
        <v>47</v>
      </c>
      <c r="L342" s="10">
        <v>314001</v>
      </c>
      <c r="M342" s="9" t="s">
        <v>37</v>
      </c>
      <c r="N342" s="10">
        <v>260.04787800000003</v>
      </c>
      <c r="O342" s="10">
        <v>352.09627799999998</v>
      </c>
      <c r="P342" s="10">
        <v>675.64336800000001</v>
      </c>
      <c r="Q342" s="10">
        <v>1294.43985</v>
      </c>
      <c r="R342" s="10">
        <v>1019.891214</v>
      </c>
      <c r="S342" s="10">
        <v>1579.7889359999999</v>
      </c>
      <c r="T342" s="10">
        <v>301.49740200000002</v>
      </c>
      <c r="U342" s="10">
        <v>688.89311999999995</v>
      </c>
      <c r="V342" s="10">
        <v>429.69550800000002</v>
      </c>
      <c r="W342" s="10">
        <v>583.19431799999995</v>
      </c>
      <c r="X342" s="10">
        <v>549.19507799999997</v>
      </c>
      <c r="Y342" s="10">
        <v>301.59703200000001</v>
      </c>
      <c r="Z342" s="10">
        <v>1057.18902</v>
      </c>
      <c r="AA342" s="10">
        <v>130.99914000000001</v>
      </c>
      <c r="AB342" s="10">
        <v>354.59644800000001</v>
      </c>
      <c r="AC342" s="10">
        <v>602.99280599999997</v>
      </c>
      <c r="AD342" s="10">
        <v>698.19475199999999</v>
      </c>
      <c r="AE342" s="13">
        <v>306.59721000000002</v>
      </c>
      <c r="AF342" s="62">
        <f t="shared" si="2"/>
        <v>-0.80592520746708152</v>
      </c>
      <c r="AG342" s="62">
        <f t="shared" si="3"/>
        <v>-0.39200586629380385</v>
      </c>
    </row>
    <row r="343" spans="1:33" x14ac:dyDescent="0.25">
      <c r="A343" s="8">
        <v>403839898964</v>
      </c>
      <c r="B343" s="8" t="s">
        <v>457</v>
      </c>
      <c r="C343" s="8">
        <v>100000304714</v>
      </c>
      <c r="D343" s="8" t="s">
        <v>1227</v>
      </c>
      <c r="E343" s="9" t="s">
        <v>31</v>
      </c>
      <c r="F343" s="9" t="s">
        <v>32</v>
      </c>
      <c r="G343" s="9" t="s">
        <v>33</v>
      </c>
      <c r="H343" s="9" t="s">
        <v>40</v>
      </c>
      <c r="I343" s="9" t="s">
        <v>48</v>
      </c>
      <c r="J343" s="9" t="s">
        <v>49</v>
      </c>
      <c r="K343" s="9" t="s">
        <v>50</v>
      </c>
      <c r="L343" s="10">
        <v>514016</v>
      </c>
      <c r="M343" s="9" t="s">
        <v>51</v>
      </c>
      <c r="N343" s="11"/>
      <c r="O343" s="10">
        <v>269.9973</v>
      </c>
      <c r="P343" s="10">
        <v>168.99831</v>
      </c>
      <c r="Q343" s="10">
        <v>123.99876</v>
      </c>
      <c r="R343" s="10">
        <v>227.99771999999999</v>
      </c>
      <c r="S343" s="10">
        <v>159.9984</v>
      </c>
      <c r="T343" s="10">
        <v>161.99838</v>
      </c>
      <c r="U343" s="10">
        <v>227.99771999999999</v>
      </c>
      <c r="V343" s="10">
        <v>134.99865</v>
      </c>
      <c r="W343" s="10">
        <v>376.99707000000001</v>
      </c>
      <c r="X343" s="10">
        <v>236.99762999999999</v>
      </c>
      <c r="Y343" s="10">
        <v>84.99915</v>
      </c>
      <c r="Z343" s="10">
        <v>221.99778000000001</v>
      </c>
      <c r="AA343" s="10">
        <v>79.999200000000002</v>
      </c>
      <c r="AB343" s="10">
        <v>109.99890000000001</v>
      </c>
      <c r="AC343" s="10">
        <v>23.999759999999998</v>
      </c>
      <c r="AD343" s="10">
        <v>136.99862999999999</v>
      </c>
      <c r="AE343" s="13">
        <v>305.99694</v>
      </c>
      <c r="AF343" s="62">
        <f t="shared" si="2"/>
        <v>0.91249999999999987</v>
      </c>
      <c r="AG343" s="62">
        <f t="shared" si="3"/>
        <v>-7.5709779179810699E-2</v>
      </c>
    </row>
    <row r="344" spans="1:33" x14ac:dyDescent="0.25">
      <c r="A344" s="8">
        <v>501750357436</v>
      </c>
      <c r="B344" s="8" t="s">
        <v>276</v>
      </c>
      <c r="C344" s="8">
        <v>100000390858</v>
      </c>
      <c r="D344" s="8" t="s">
        <v>1046</v>
      </c>
      <c r="E344" s="9" t="s">
        <v>31</v>
      </c>
      <c r="F344" s="9" t="s">
        <v>38</v>
      </c>
      <c r="G344" s="9" t="s">
        <v>39</v>
      </c>
      <c r="H344" s="9" t="s">
        <v>40</v>
      </c>
      <c r="I344" s="9" t="s">
        <v>41</v>
      </c>
      <c r="J344" s="9" t="s">
        <v>42</v>
      </c>
      <c r="K344" s="9" t="s">
        <v>43</v>
      </c>
      <c r="L344" s="10">
        <v>314001</v>
      </c>
      <c r="M344" s="9" t="s">
        <v>37</v>
      </c>
      <c r="N344" s="10">
        <v>94.799267999999998</v>
      </c>
      <c r="O344" s="10">
        <v>94.199207999999999</v>
      </c>
      <c r="P344" s="10">
        <v>76.099320000000006</v>
      </c>
      <c r="Q344" s="10">
        <v>135.09865199999999</v>
      </c>
      <c r="R344" s="10">
        <v>152.59873200000001</v>
      </c>
      <c r="S344" s="10">
        <v>211.998096</v>
      </c>
      <c r="T344" s="10">
        <v>330.69600000000003</v>
      </c>
      <c r="U344" s="10">
        <v>315.09615600000001</v>
      </c>
      <c r="V344" s="10">
        <v>93.799188000000001</v>
      </c>
      <c r="W344" s="10">
        <v>138.399012</v>
      </c>
      <c r="X344" s="10">
        <v>140.19864000000001</v>
      </c>
      <c r="Y344" s="10">
        <v>2014.2184560000001</v>
      </c>
      <c r="Z344" s="10">
        <v>972.93626400000005</v>
      </c>
      <c r="AA344" s="10">
        <v>172.598322</v>
      </c>
      <c r="AB344" s="10">
        <v>249.597408</v>
      </c>
      <c r="AC344" s="10">
        <v>106.54905599999999</v>
      </c>
      <c r="AD344" s="10">
        <v>214.39818</v>
      </c>
      <c r="AE344" s="13">
        <v>305.44690200000002</v>
      </c>
      <c r="AF344" s="62">
        <f t="shared" si="2"/>
        <v>0.44080021360191846</v>
      </c>
      <c r="AG344" s="62">
        <f t="shared" si="3"/>
        <v>1.6432320934788129</v>
      </c>
    </row>
    <row r="345" spans="1:33" x14ac:dyDescent="0.25">
      <c r="A345" s="8">
        <v>923578873151</v>
      </c>
      <c r="B345" s="8" t="s">
        <v>487</v>
      </c>
      <c r="C345" s="8">
        <v>100000455501</v>
      </c>
      <c r="D345" s="8" t="s">
        <v>1257</v>
      </c>
      <c r="E345" s="9" t="s">
        <v>31</v>
      </c>
      <c r="F345" s="9" t="s">
        <v>38</v>
      </c>
      <c r="G345" s="9" t="s">
        <v>39</v>
      </c>
      <c r="H345" s="9" t="s">
        <v>40</v>
      </c>
      <c r="I345" s="9" t="s">
        <v>41</v>
      </c>
      <c r="J345" s="9" t="s">
        <v>55</v>
      </c>
      <c r="K345" s="9" t="s">
        <v>57</v>
      </c>
      <c r="L345" s="10">
        <v>314015</v>
      </c>
      <c r="M345" s="9" t="s">
        <v>37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3">
        <v>304.19722200000001</v>
      </c>
      <c r="AF345" s="62" t="e">
        <f t="shared" si="2"/>
        <v>#DIV/0!</v>
      </c>
      <c r="AG345" s="62" t="e">
        <f t="shared" si="3"/>
        <v>#DIV/0!</v>
      </c>
    </row>
    <row r="346" spans="1:33" x14ac:dyDescent="0.25">
      <c r="A346" s="8">
        <v>821684042341</v>
      </c>
      <c r="B346" s="8" t="s">
        <v>473</v>
      </c>
      <c r="C346" s="8">
        <v>100000634299</v>
      </c>
      <c r="D346" s="8" t="s">
        <v>1243</v>
      </c>
      <c r="E346" s="9" t="s">
        <v>31</v>
      </c>
      <c r="F346" s="9" t="s">
        <v>38</v>
      </c>
      <c r="G346" s="9" t="s">
        <v>39</v>
      </c>
      <c r="H346" s="9" t="s">
        <v>40</v>
      </c>
      <c r="I346" s="9" t="s">
        <v>41</v>
      </c>
      <c r="J346" s="9" t="s">
        <v>55</v>
      </c>
      <c r="K346" s="9" t="s">
        <v>56</v>
      </c>
      <c r="L346" s="10">
        <v>314012</v>
      </c>
      <c r="M346" s="9" t="s">
        <v>37</v>
      </c>
      <c r="N346" s="10">
        <v>81.999108000000007</v>
      </c>
      <c r="O346" s="10">
        <v>195.99802800000001</v>
      </c>
      <c r="P346" s="10">
        <v>330.99638399999998</v>
      </c>
      <c r="Q346" s="10">
        <v>124.99896</v>
      </c>
      <c r="R346" s="10">
        <v>266.997276</v>
      </c>
      <c r="S346" s="10">
        <v>279.99716999999998</v>
      </c>
      <c r="T346" s="10">
        <v>380.99634600000002</v>
      </c>
      <c r="U346" s="10">
        <v>295.99707000000001</v>
      </c>
      <c r="V346" s="10">
        <v>281.99714999999998</v>
      </c>
      <c r="W346" s="10">
        <v>346.99685399999998</v>
      </c>
      <c r="X346" s="10">
        <v>257.997522</v>
      </c>
      <c r="Y346" s="10">
        <v>247.99744799999999</v>
      </c>
      <c r="Z346" s="10">
        <v>231.99769800000001</v>
      </c>
      <c r="AA346" s="10">
        <v>32.999592</v>
      </c>
      <c r="AB346" s="10">
        <v>488.393484</v>
      </c>
      <c r="AC346" s="10">
        <v>239.99838</v>
      </c>
      <c r="AD346" s="10">
        <v>257.99835000000002</v>
      </c>
      <c r="AE346" s="13">
        <v>300.99706200000003</v>
      </c>
      <c r="AF346" s="62">
        <f t="shared" ref="AF346:AF409" si="4">AE346/S346-1</f>
        <v>7.5000372325191966E-2</v>
      </c>
      <c r="AG346" s="62">
        <f t="shared" ref="AG346:AG409" si="5">SUM(Z346:AE346)/SUM(N346:S346)-1</f>
        <v>0.21186604991158209</v>
      </c>
    </row>
    <row r="347" spans="1:33" x14ac:dyDescent="0.25">
      <c r="A347" s="8">
        <v>663301496727</v>
      </c>
      <c r="B347" s="8" t="s">
        <v>365</v>
      </c>
      <c r="C347" s="8">
        <v>100000205948</v>
      </c>
      <c r="D347" s="8" t="s">
        <v>1135</v>
      </c>
      <c r="E347" s="9" t="s">
        <v>31</v>
      </c>
      <c r="F347" s="9" t="s">
        <v>38</v>
      </c>
      <c r="G347" s="9" t="s">
        <v>39</v>
      </c>
      <c r="H347" s="9" t="s">
        <v>40</v>
      </c>
      <c r="I347" s="9" t="s">
        <v>41</v>
      </c>
      <c r="J347" s="9" t="s">
        <v>42</v>
      </c>
      <c r="K347" s="9" t="s">
        <v>43</v>
      </c>
      <c r="L347" s="10">
        <v>314012</v>
      </c>
      <c r="M347" s="9" t="s">
        <v>37</v>
      </c>
      <c r="N347" s="10">
        <v>91.598844</v>
      </c>
      <c r="O347" s="10">
        <v>106.598634</v>
      </c>
      <c r="P347" s="10">
        <v>86.098932000000005</v>
      </c>
      <c r="Q347" s="10">
        <v>56.499372000000001</v>
      </c>
      <c r="R347" s="10">
        <v>107.54876400000001</v>
      </c>
      <c r="S347" s="10">
        <v>173.04816</v>
      </c>
      <c r="T347" s="10">
        <v>70.999343999999994</v>
      </c>
      <c r="U347" s="10">
        <v>153.44830200000001</v>
      </c>
      <c r="V347" s="10">
        <v>69.049284</v>
      </c>
      <c r="W347" s="10">
        <v>88.198967999999994</v>
      </c>
      <c r="X347" s="10">
        <v>74.999291999999997</v>
      </c>
      <c r="Y347" s="10">
        <v>79.999212</v>
      </c>
      <c r="Z347" s="10">
        <v>141.79860600000001</v>
      </c>
      <c r="AA347" s="10">
        <v>114.798942</v>
      </c>
      <c r="AB347" s="10">
        <v>201.49807200000001</v>
      </c>
      <c r="AC347" s="10">
        <v>74.199216000000007</v>
      </c>
      <c r="AD347" s="10">
        <v>38.999706000000003</v>
      </c>
      <c r="AE347" s="13">
        <v>299.89691399999998</v>
      </c>
      <c r="AF347" s="62">
        <f t="shared" si="4"/>
        <v>0.73302573110283276</v>
      </c>
      <c r="AG347" s="62">
        <f t="shared" si="5"/>
        <v>0.40199820111824747</v>
      </c>
    </row>
    <row r="348" spans="1:33" x14ac:dyDescent="0.25">
      <c r="A348" s="8">
        <v>822133913488</v>
      </c>
      <c r="B348" s="8" t="s">
        <v>268</v>
      </c>
      <c r="C348" s="8">
        <v>100000495901</v>
      </c>
      <c r="D348" s="8" t="s">
        <v>1038</v>
      </c>
      <c r="E348" s="9" t="s">
        <v>31</v>
      </c>
      <c r="F348" s="9" t="s">
        <v>38</v>
      </c>
      <c r="G348" s="9" t="s">
        <v>39</v>
      </c>
      <c r="H348" s="9" t="s">
        <v>40</v>
      </c>
      <c r="I348" s="9" t="s">
        <v>41</v>
      </c>
      <c r="J348" s="9" t="s">
        <v>60</v>
      </c>
      <c r="K348" s="9" t="s">
        <v>67</v>
      </c>
      <c r="L348" s="10">
        <v>314006</v>
      </c>
      <c r="M348" s="9" t="s">
        <v>37</v>
      </c>
      <c r="N348" s="10">
        <v>238.29700800000001</v>
      </c>
      <c r="O348" s="10">
        <v>202.24745999999999</v>
      </c>
      <c r="P348" s="10">
        <v>115.198488</v>
      </c>
      <c r="Q348" s="10">
        <v>267.94686000000002</v>
      </c>
      <c r="R348" s="10">
        <v>218.24721600000001</v>
      </c>
      <c r="S348" s="10">
        <v>286.99677000000003</v>
      </c>
      <c r="T348" s="10">
        <v>252.29720399999999</v>
      </c>
      <c r="U348" s="10">
        <v>216.99708000000001</v>
      </c>
      <c r="V348" s="10">
        <v>323.19584400000002</v>
      </c>
      <c r="W348" s="10">
        <v>189.997806</v>
      </c>
      <c r="X348" s="10">
        <v>183.49781999999999</v>
      </c>
      <c r="Y348" s="10">
        <v>195.69753</v>
      </c>
      <c r="Z348" s="10">
        <v>128.59856400000001</v>
      </c>
      <c r="AA348" s="10">
        <v>107.99876399999999</v>
      </c>
      <c r="AB348" s="10">
        <v>136.79833199999999</v>
      </c>
      <c r="AC348" s="10">
        <v>315.59612399999997</v>
      </c>
      <c r="AD348" s="10">
        <v>377.69487600000002</v>
      </c>
      <c r="AE348" s="13">
        <v>299.64628199999999</v>
      </c>
      <c r="AF348" s="62">
        <f t="shared" si="4"/>
        <v>4.4075450744619715E-2</v>
      </c>
      <c r="AG348" s="62">
        <f t="shared" si="5"/>
        <v>2.8142214415582956E-2</v>
      </c>
    </row>
    <row r="349" spans="1:33" x14ac:dyDescent="0.25">
      <c r="A349" s="8">
        <v>326581533035</v>
      </c>
      <c r="B349" s="8" t="s">
        <v>488</v>
      </c>
      <c r="C349" s="8">
        <v>100000751459</v>
      </c>
      <c r="D349" s="8" t="s">
        <v>1258</v>
      </c>
      <c r="E349" s="9" t="s">
        <v>31</v>
      </c>
      <c r="F349" s="9" t="s">
        <v>38</v>
      </c>
      <c r="G349" s="9" t="s">
        <v>39</v>
      </c>
      <c r="H349" s="9" t="s">
        <v>40</v>
      </c>
      <c r="I349" s="9" t="s">
        <v>48</v>
      </c>
      <c r="J349" s="9" t="s">
        <v>49</v>
      </c>
      <c r="K349" s="9" t="s">
        <v>50</v>
      </c>
      <c r="L349" s="10">
        <v>514016</v>
      </c>
      <c r="M349" s="9" t="s">
        <v>51</v>
      </c>
      <c r="N349" s="10">
        <v>157.24857600000001</v>
      </c>
      <c r="O349" s="11"/>
      <c r="P349" s="10">
        <v>220.997916</v>
      </c>
      <c r="Q349" s="10">
        <v>76.749269999999996</v>
      </c>
      <c r="R349" s="10">
        <v>163.99858800000001</v>
      </c>
      <c r="S349" s="10">
        <v>92.999148000000005</v>
      </c>
      <c r="T349" s="10">
        <v>95.999111999999997</v>
      </c>
      <c r="U349" s="10">
        <v>133.99875</v>
      </c>
      <c r="V349" s="10">
        <v>65.999340000000004</v>
      </c>
      <c r="W349" s="10">
        <v>74.999322000000006</v>
      </c>
      <c r="X349" s="10">
        <v>177.99847199999999</v>
      </c>
      <c r="Y349" s="10">
        <v>86.999213999999995</v>
      </c>
      <c r="Z349" s="10">
        <v>120.99901199999999</v>
      </c>
      <c r="AA349" s="10">
        <v>215.797842</v>
      </c>
      <c r="AB349" s="10">
        <v>94.399019999999993</v>
      </c>
      <c r="AC349" s="10">
        <v>175.59811199999999</v>
      </c>
      <c r="AD349" s="10">
        <v>228.99765600000001</v>
      </c>
      <c r="AE349" s="13">
        <v>298.99727999999999</v>
      </c>
      <c r="AF349" s="62">
        <f t="shared" si="4"/>
        <v>2.2150539701718555</v>
      </c>
      <c r="AG349" s="62">
        <f t="shared" si="5"/>
        <v>0.59381922052327485</v>
      </c>
    </row>
    <row r="350" spans="1:33" x14ac:dyDescent="0.25">
      <c r="A350" s="8">
        <v>140540652083</v>
      </c>
      <c r="B350" s="8" t="s">
        <v>432</v>
      </c>
      <c r="C350" s="8">
        <v>100000438282</v>
      </c>
      <c r="D350" s="8" t="s">
        <v>1202</v>
      </c>
      <c r="E350" s="9" t="s">
        <v>31</v>
      </c>
      <c r="F350" s="9" t="s">
        <v>58</v>
      </c>
      <c r="G350" s="9" t="s">
        <v>59</v>
      </c>
      <c r="H350" s="9" t="s">
        <v>40</v>
      </c>
      <c r="I350" s="9" t="s">
        <v>46</v>
      </c>
      <c r="J350" s="9" t="s">
        <v>60</v>
      </c>
      <c r="K350" s="9" t="s">
        <v>61</v>
      </c>
      <c r="L350" s="10">
        <v>314005</v>
      </c>
      <c r="M350" s="9" t="s">
        <v>37</v>
      </c>
      <c r="N350" s="10">
        <v>188.74794600000001</v>
      </c>
      <c r="O350" s="10">
        <v>291.74695200000002</v>
      </c>
      <c r="P350" s="10">
        <v>239.69771399999999</v>
      </c>
      <c r="Q350" s="10">
        <v>227.39761200000001</v>
      </c>
      <c r="R350" s="10">
        <v>258.747612</v>
      </c>
      <c r="S350" s="10">
        <v>298.74729600000001</v>
      </c>
      <c r="T350" s="10">
        <v>286.49752799999999</v>
      </c>
      <c r="U350" s="10">
        <v>212.74799400000001</v>
      </c>
      <c r="V350" s="10">
        <v>428.89597199999997</v>
      </c>
      <c r="W350" s="10">
        <v>272.99755800000003</v>
      </c>
      <c r="X350" s="10">
        <v>217.49801400000001</v>
      </c>
      <c r="Y350" s="10">
        <v>194.49787799999999</v>
      </c>
      <c r="Z350" s="10">
        <v>217.54786200000001</v>
      </c>
      <c r="AA350" s="10">
        <v>127.84858199999999</v>
      </c>
      <c r="AB350" s="10">
        <v>193.79784599999999</v>
      </c>
      <c r="AC350" s="10">
        <v>314.04689999999999</v>
      </c>
      <c r="AD350" s="10">
        <v>206.747964</v>
      </c>
      <c r="AE350" s="13">
        <v>297.54739799999999</v>
      </c>
      <c r="AF350" s="62">
        <f t="shared" si="4"/>
        <v>-4.0164313319843714E-3</v>
      </c>
      <c r="AG350" s="62">
        <f t="shared" si="5"/>
        <v>-9.8033378220894085E-2</v>
      </c>
    </row>
    <row r="351" spans="1:33" x14ac:dyDescent="0.25">
      <c r="A351" s="8">
        <v>134771411712</v>
      </c>
      <c r="B351" s="8" t="s">
        <v>395</v>
      </c>
      <c r="C351" s="8">
        <v>100000147325</v>
      </c>
      <c r="D351" s="8" t="s">
        <v>1165</v>
      </c>
      <c r="E351" s="9" t="s">
        <v>31</v>
      </c>
      <c r="F351" s="9" t="s">
        <v>38</v>
      </c>
      <c r="G351" s="9" t="s">
        <v>39</v>
      </c>
      <c r="H351" s="9" t="s">
        <v>40</v>
      </c>
      <c r="I351" s="9" t="s">
        <v>46</v>
      </c>
      <c r="J351" s="9" t="s">
        <v>42</v>
      </c>
      <c r="K351" s="9" t="s">
        <v>43</v>
      </c>
      <c r="L351" s="10">
        <v>314016</v>
      </c>
      <c r="M351" s="9" t="s">
        <v>37</v>
      </c>
      <c r="N351" s="10">
        <v>234.19783799999999</v>
      </c>
      <c r="O351" s="10">
        <v>232.44789</v>
      </c>
      <c r="P351" s="10">
        <v>211.99816799999999</v>
      </c>
      <c r="Q351" s="10">
        <v>217.79795999999999</v>
      </c>
      <c r="R351" s="10">
        <v>250.99771799999999</v>
      </c>
      <c r="S351" s="10">
        <v>409.39649400000002</v>
      </c>
      <c r="T351" s="10">
        <v>259.99767600000001</v>
      </c>
      <c r="U351" s="10">
        <v>304.19733000000002</v>
      </c>
      <c r="V351" s="10">
        <v>310.99716599999999</v>
      </c>
      <c r="W351" s="10">
        <v>230.998152</v>
      </c>
      <c r="X351" s="10">
        <v>209.99810400000001</v>
      </c>
      <c r="Y351" s="10">
        <v>94.949207999999999</v>
      </c>
      <c r="Z351" s="10">
        <v>254.74762799999999</v>
      </c>
      <c r="AA351" s="10">
        <v>198.49837199999999</v>
      </c>
      <c r="AB351" s="10">
        <v>134.59896599999999</v>
      </c>
      <c r="AC351" s="10">
        <v>227.04807600000001</v>
      </c>
      <c r="AD351" s="10">
        <v>295.64735400000001</v>
      </c>
      <c r="AE351" s="13">
        <v>297.097668</v>
      </c>
      <c r="AF351" s="62">
        <f t="shared" si="4"/>
        <v>-0.27430334076090068</v>
      </c>
      <c r="AG351" s="62">
        <f t="shared" si="5"/>
        <v>-9.5834113216344052E-2</v>
      </c>
    </row>
    <row r="352" spans="1:33" x14ac:dyDescent="0.25">
      <c r="A352" s="8">
        <v>473730394295</v>
      </c>
      <c r="B352" s="8" t="s">
        <v>532</v>
      </c>
      <c r="C352" s="8">
        <v>100000283213</v>
      </c>
      <c r="D352" s="8" t="s">
        <v>1302</v>
      </c>
      <c r="E352" s="9" t="s">
        <v>31</v>
      </c>
      <c r="F352" s="9" t="s">
        <v>38</v>
      </c>
      <c r="G352" s="9" t="s">
        <v>39</v>
      </c>
      <c r="H352" s="9" t="s">
        <v>40</v>
      </c>
      <c r="I352" s="9" t="s">
        <v>41</v>
      </c>
      <c r="J352" s="9" t="s">
        <v>55</v>
      </c>
      <c r="K352" s="9" t="s">
        <v>57</v>
      </c>
      <c r="L352" s="10">
        <v>314004</v>
      </c>
      <c r="M352" s="9" t="s">
        <v>37</v>
      </c>
      <c r="N352" s="10">
        <v>182.598264</v>
      </c>
      <c r="O352" s="10">
        <v>148.198746</v>
      </c>
      <c r="P352" s="10">
        <v>169.39857599999999</v>
      </c>
      <c r="Q352" s="10">
        <v>250.19767200000001</v>
      </c>
      <c r="R352" s="10">
        <v>611.99611800000002</v>
      </c>
      <c r="S352" s="10">
        <v>323.99708399999997</v>
      </c>
      <c r="T352" s="10">
        <v>652.19540400000005</v>
      </c>
      <c r="U352" s="10">
        <v>330.99713400000002</v>
      </c>
      <c r="V352" s="10">
        <v>353.996826</v>
      </c>
      <c r="W352" s="10">
        <v>398.99676599999998</v>
      </c>
      <c r="X352" s="10">
        <v>451.99692599999997</v>
      </c>
      <c r="Y352" s="10">
        <v>350.24719199999998</v>
      </c>
      <c r="Z352" s="10">
        <v>361.996602</v>
      </c>
      <c r="AA352" s="10">
        <v>183.998358</v>
      </c>
      <c r="AB352" s="10">
        <v>197.99815799999999</v>
      </c>
      <c r="AC352" s="10">
        <v>273.99782399999998</v>
      </c>
      <c r="AD352" s="10">
        <v>607.59450600000002</v>
      </c>
      <c r="AE352" s="13">
        <v>296.99762399999997</v>
      </c>
      <c r="AF352" s="62">
        <f t="shared" si="4"/>
        <v>-8.3332416658416619E-2</v>
      </c>
      <c r="AG352" s="62">
        <f t="shared" si="5"/>
        <v>0.14006078535521427</v>
      </c>
    </row>
    <row r="353" spans="1:33" x14ac:dyDescent="0.25">
      <c r="A353" s="8">
        <v>744717770496</v>
      </c>
      <c r="B353" s="8" t="s">
        <v>476</v>
      </c>
      <c r="C353" s="8">
        <v>100000541706</v>
      </c>
      <c r="D353" s="8" t="s">
        <v>1246</v>
      </c>
      <c r="E353" s="9" t="s">
        <v>31</v>
      </c>
      <c r="F353" s="9" t="s">
        <v>38</v>
      </c>
      <c r="G353" s="9" t="s">
        <v>39</v>
      </c>
      <c r="H353" s="9" t="s">
        <v>40</v>
      </c>
      <c r="I353" s="9" t="s">
        <v>52</v>
      </c>
      <c r="J353" s="9" t="s">
        <v>49</v>
      </c>
      <c r="K353" s="9" t="s">
        <v>53</v>
      </c>
      <c r="L353" s="10">
        <v>414008</v>
      </c>
      <c r="M353" s="9" t="s">
        <v>54</v>
      </c>
      <c r="N353" s="10">
        <v>265.99881599999998</v>
      </c>
      <c r="O353" s="10">
        <v>72.999443999999997</v>
      </c>
      <c r="P353" s="10">
        <v>848.991624</v>
      </c>
      <c r="Q353" s="10">
        <v>894.99020399999995</v>
      </c>
      <c r="R353" s="11"/>
      <c r="S353" s="11"/>
      <c r="T353" s="11"/>
      <c r="U353" s="11"/>
      <c r="V353" s="10">
        <v>55.799280000000003</v>
      </c>
      <c r="W353" s="10">
        <v>39.999606</v>
      </c>
      <c r="X353" s="11"/>
      <c r="Y353" s="11"/>
      <c r="Z353" s="10">
        <v>201.198024</v>
      </c>
      <c r="AA353" s="10">
        <v>142.99821</v>
      </c>
      <c r="AB353" s="10">
        <v>230.99748</v>
      </c>
      <c r="AC353" s="11"/>
      <c r="AD353" s="10">
        <v>56.999274</v>
      </c>
      <c r="AE353" s="13">
        <v>296.99644799999999</v>
      </c>
      <c r="AF353" s="62" t="e">
        <f t="shared" si="4"/>
        <v>#DIV/0!</v>
      </c>
      <c r="AG353" s="62">
        <f t="shared" si="5"/>
        <v>-0.55391343328098108</v>
      </c>
    </row>
    <row r="354" spans="1:33" x14ac:dyDescent="0.25">
      <c r="A354" s="8">
        <v>233948535890</v>
      </c>
      <c r="B354" s="8" t="s">
        <v>491</v>
      </c>
      <c r="C354" s="8">
        <v>100000006066</v>
      </c>
      <c r="D354" s="8" t="s">
        <v>1261</v>
      </c>
      <c r="E354" s="9" t="s">
        <v>31</v>
      </c>
      <c r="F354" s="9" t="s">
        <v>32</v>
      </c>
      <c r="G354" s="9" t="s">
        <v>33</v>
      </c>
      <c r="H354" s="9" t="s">
        <v>40</v>
      </c>
      <c r="I354" s="9" t="s">
        <v>41</v>
      </c>
      <c r="J354" s="9" t="s">
        <v>42</v>
      </c>
      <c r="K354" s="9" t="s">
        <v>43</v>
      </c>
      <c r="L354" s="10">
        <v>314001</v>
      </c>
      <c r="M354" s="9" t="s">
        <v>37</v>
      </c>
      <c r="N354" s="10">
        <v>59.999400000000001</v>
      </c>
      <c r="O354" s="10">
        <v>35.999639999999999</v>
      </c>
      <c r="P354" s="10">
        <v>164.99864400000001</v>
      </c>
      <c r="Q354" s="10">
        <v>51.999498000000003</v>
      </c>
      <c r="R354" s="10">
        <v>282.99789600000003</v>
      </c>
      <c r="S354" s="10">
        <v>121.99917600000001</v>
      </c>
      <c r="T354" s="10">
        <v>226.99822800000001</v>
      </c>
      <c r="U354" s="10">
        <v>285.99784199999999</v>
      </c>
      <c r="V354" s="10">
        <v>76.999409999999997</v>
      </c>
      <c r="W354" s="10">
        <v>257.99802599999998</v>
      </c>
      <c r="X354" s="10">
        <v>192.99857399999999</v>
      </c>
      <c r="Y354" s="10">
        <v>5.9999760000000002</v>
      </c>
      <c r="Z354" s="10">
        <v>231.998334</v>
      </c>
      <c r="AA354" s="10">
        <v>229.99824599999999</v>
      </c>
      <c r="AB354" s="10">
        <v>121.999038</v>
      </c>
      <c r="AC354" s="10">
        <v>264.99802799999998</v>
      </c>
      <c r="AD354" s="10">
        <v>177.99859799999999</v>
      </c>
      <c r="AE354" s="13">
        <v>295.99798800000002</v>
      </c>
      <c r="AF354" s="62">
        <f t="shared" si="4"/>
        <v>1.4262294033854785</v>
      </c>
      <c r="AG354" s="62">
        <f t="shared" si="5"/>
        <v>0.84261952603314261</v>
      </c>
    </row>
    <row r="355" spans="1:33" x14ac:dyDescent="0.25">
      <c r="A355" s="8">
        <v>338269621436</v>
      </c>
      <c r="B355" s="8" t="s">
        <v>422</v>
      </c>
      <c r="C355" s="8">
        <v>100000568109</v>
      </c>
      <c r="D355" s="8" t="s">
        <v>1192</v>
      </c>
      <c r="E355" s="9" t="s">
        <v>31</v>
      </c>
      <c r="F355" s="9" t="s">
        <v>32</v>
      </c>
      <c r="G355" s="9" t="s">
        <v>33</v>
      </c>
      <c r="H355" s="9" t="s">
        <v>40</v>
      </c>
      <c r="I355" s="9" t="s">
        <v>46</v>
      </c>
      <c r="J355" s="9" t="s">
        <v>42</v>
      </c>
      <c r="K355" s="9" t="s">
        <v>43</v>
      </c>
      <c r="L355" s="10">
        <v>314007</v>
      </c>
      <c r="M355" s="9" t="s">
        <v>37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0">
        <v>280.79781000000003</v>
      </c>
      <c r="AB355" s="10">
        <v>118.798968</v>
      </c>
      <c r="AC355" s="10">
        <v>121.19915399999999</v>
      </c>
      <c r="AD355" s="10">
        <v>71.999399999999994</v>
      </c>
      <c r="AE355" s="13">
        <v>295.39773000000002</v>
      </c>
      <c r="AF355" s="62" t="e">
        <f t="shared" si="4"/>
        <v>#DIV/0!</v>
      </c>
      <c r="AG355" s="62" t="e">
        <f t="shared" si="5"/>
        <v>#DIV/0!</v>
      </c>
    </row>
    <row r="356" spans="1:33" x14ac:dyDescent="0.25">
      <c r="A356" s="8">
        <v>891641907387</v>
      </c>
      <c r="B356" s="8" t="s">
        <v>384</v>
      </c>
      <c r="C356" s="8">
        <v>100000386419</v>
      </c>
      <c r="D356" s="8" t="s">
        <v>1154</v>
      </c>
      <c r="E356" s="9" t="s">
        <v>31</v>
      </c>
      <c r="F356" s="9" t="s">
        <v>58</v>
      </c>
      <c r="G356" s="9" t="s">
        <v>59</v>
      </c>
      <c r="H356" s="9" t="s">
        <v>40</v>
      </c>
      <c r="I356" s="9" t="s">
        <v>48</v>
      </c>
      <c r="J356" s="9" t="s">
        <v>64</v>
      </c>
      <c r="K356" s="9" t="s">
        <v>65</v>
      </c>
      <c r="L356" s="10">
        <v>514002</v>
      </c>
      <c r="M356" s="9" t="s">
        <v>51</v>
      </c>
      <c r="N356" s="10">
        <v>265.99707000000001</v>
      </c>
      <c r="O356" s="10">
        <v>229.99750399999999</v>
      </c>
      <c r="P356" s="10">
        <v>239.29745399999999</v>
      </c>
      <c r="Q356" s="10">
        <v>162.39837</v>
      </c>
      <c r="R356" s="10">
        <v>393.99607200000003</v>
      </c>
      <c r="S356" s="10">
        <v>339.09637800000002</v>
      </c>
      <c r="T356" s="10">
        <v>268.247322</v>
      </c>
      <c r="U356" s="10">
        <v>471.99505199999999</v>
      </c>
      <c r="V356" s="10">
        <v>342.64674000000002</v>
      </c>
      <c r="W356" s="10">
        <v>424.39552800000001</v>
      </c>
      <c r="X356" s="10">
        <v>273.49718999999999</v>
      </c>
      <c r="Y356" s="10">
        <v>264.897132</v>
      </c>
      <c r="Z356" s="10">
        <v>255.49734000000001</v>
      </c>
      <c r="AA356" s="10">
        <v>218.99758199999999</v>
      </c>
      <c r="AB356" s="10">
        <v>199.39789200000001</v>
      </c>
      <c r="AC356" s="10">
        <v>255.29729399999999</v>
      </c>
      <c r="AD356" s="10">
        <v>290.99714399999999</v>
      </c>
      <c r="AE356" s="13">
        <v>294.79674</v>
      </c>
      <c r="AF356" s="62">
        <f t="shared" si="4"/>
        <v>-0.1306402570893872</v>
      </c>
      <c r="AG356" s="62">
        <f t="shared" si="5"/>
        <v>-7.100813952146745E-2</v>
      </c>
    </row>
    <row r="357" spans="1:33" x14ac:dyDescent="0.25">
      <c r="A357" s="8">
        <v>373755162462</v>
      </c>
      <c r="B357" s="8" t="s">
        <v>335</v>
      </c>
      <c r="C357" s="8">
        <v>100000469301</v>
      </c>
      <c r="D357" s="8" t="s">
        <v>1105</v>
      </c>
      <c r="E357" s="9" t="s">
        <v>31</v>
      </c>
      <c r="F357" s="9" t="s">
        <v>58</v>
      </c>
      <c r="G357" s="9" t="s">
        <v>59</v>
      </c>
      <c r="H357" s="9" t="s">
        <v>40</v>
      </c>
      <c r="I357" s="9" t="s">
        <v>41</v>
      </c>
      <c r="J357" s="9" t="s">
        <v>60</v>
      </c>
      <c r="K357" s="9" t="s">
        <v>61</v>
      </c>
      <c r="L357" s="10">
        <v>314015</v>
      </c>
      <c r="M357" s="9" t="s">
        <v>37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0">
        <v>185.24818200000001</v>
      </c>
      <c r="Y357" s="10">
        <v>335.29695600000002</v>
      </c>
      <c r="Z357" s="10">
        <v>194.79793799999999</v>
      </c>
      <c r="AA357" s="10">
        <v>241.44756000000001</v>
      </c>
      <c r="AB357" s="10">
        <v>205.298124</v>
      </c>
      <c r="AC357" s="10">
        <v>274.24752000000001</v>
      </c>
      <c r="AD357" s="10">
        <v>309.69703199999998</v>
      </c>
      <c r="AE357" s="13">
        <v>294.54743999999999</v>
      </c>
      <c r="AF357" s="62" t="e">
        <f t="shared" si="4"/>
        <v>#DIV/0!</v>
      </c>
      <c r="AG357" s="62" t="e">
        <f t="shared" si="5"/>
        <v>#DIV/0!</v>
      </c>
    </row>
    <row r="358" spans="1:33" x14ac:dyDescent="0.25">
      <c r="A358" s="8">
        <v>835300501496</v>
      </c>
      <c r="B358" s="8" t="s">
        <v>481</v>
      </c>
      <c r="C358" s="8">
        <v>100000649042</v>
      </c>
      <c r="D358" s="8" t="s">
        <v>1251</v>
      </c>
      <c r="E358" s="9" t="s">
        <v>31</v>
      </c>
      <c r="F358" s="9" t="s">
        <v>38</v>
      </c>
      <c r="G358" s="9" t="s">
        <v>39</v>
      </c>
      <c r="H358" s="9" t="s">
        <v>40</v>
      </c>
      <c r="I358" s="9" t="s">
        <v>46</v>
      </c>
      <c r="J358" s="9" t="s">
        <v>55</v>
      </c>
      <c r="K358" s="9" t="s">
        <v>56</v>
      </c>
      <c r="L358" s="10">
        <v>314005</v>
      </c>
      <c r="M358" s="9" t="s">
        <v>37</v>
      </c>
      <c r="N358" s="10">
        <v>271.99727999999999</v>
      </c>
      <c r="O358" s="10">
        <v>184.99833000000001</v>
      </c>
      <c r="P358" s="10">
        <v>167.998446</v>
      </c>
      <c r="Q358" s="10">
        <v>626.99468999999999</v>
      </c>
      <c r="R358" s="10">
        <v>357.996624</v>
      </c>
      <c r="S358" s="10">
        <v>528.99531000000002</v>
      </c>
      <c r="T358" s="10">
        <v>359.99620199999998</v>
      </c>
      <c r="U358" s="10">
        <v>335.99650200000002</v>
      </c>
      <c r="V358" s="10">
        <v>227.997444</v>
      </c>
      <c r="W358" s="10">
        <v>566.99462400000004</v>
      </c>
      <c r="X358" s="10">
        <v>418.99635000000001</v>
      </c>
      <c r="Y358" s="10">
        <v>334.997184</v>
      </c>
      <c r="Z358" s="10">
        <v>201.59765999999999</v>
      </c>
      <c r="AA358" s="10">
        <v>127.498746</v>
      </c>
      <c r="AB358" s="10">
        <v>296.99710199999998</v>
      </c>
      <c r="AC358" s="10">
        <v>319.99708800000002</v>
      </c>
      <c r="AD358" s="10">
        <v>493.99587000000002</v>
      </c>
      <c r="AE358" s="13">
        <v>293.99731800000001</v>
      </c>
      <c r="AF358" s="62">
        <f t="shared" si="4"/>
        <v>-0.4442345471834146</v>
      </c>
      <c r="AG358" s="62">
        <f t="shared" si="5"/>
        <v>-0.18929432125586088</v>
      </c>
    </row>
    <row r="359" spans="1:33" x14ac:dyDescent="0.25">
      <c r="A359" s="8">
        <v>324454533023</v>
      </c>
      <c r="B359" s="8" t="s">
        <v>519</v>
      </c>
      <c r="C359" s="8">
        <v>100000481439</v>
      </c>
      <c r="D359" s="8" t="s">
        <v>1289</v>
      </c>
      <c r="E359" s="9" t="s">
        <v>31</v>
      </c>
      <c r="F359" s="9" t="s">
        <v>38</v>
      </c>
      <c r="G359" s="9" t="s">
        <v>39</v>
      </c>
      <c r="H359" s="9" t="s">
        <v>40</v>
      </c>
      <c r="I359" s="9" t="s">
        <v>52</v>
      </c>
      <c r="J359" s="9" t="s">
        <v>49</v>
      </c>
      <c r="K359" s="9" t="s">
        <v>53</v>
      </c>
      <c r="L359" s="10">
        <v>414007</v>
      </c>
      <c r="M359" s="9" t="s">
        <v>54</v>
      </c>
      <c r="N359" s="11"/>
      <c r="O359" s="11"/>
      <c r="P359" s="11"/>
      <c r="Q359" s="11"/>
      <c r="R359" s="11"/>
      <c r="S359" s="11"/>
      <c r="T359" s="10">
        <v>95.999195999999998</v>
      </c>
      <c r="U359" s="10">
        <v>38.999645999999998</v>
      </c>
      <c r="V359" s="10">
        <v>417.99633</v>
      </c>
      <c r="W359" s="10">
        <v>524.99565600000005</v>
      </c>
      <c r="X359" s="10">
        <v>372.99676799999997</v>
      </c>
      <c r="Y359" s="10">
        <v>416.99660999999998</v>
      </c>
      <c r="Z359" s="10">
        <v>428.99621400000001</v>
      </c>
      <c r="AA359" s="10">
        <v>261.99756600000001</v>
      </c>
      <c r="AB359" s="10">
        <v>486.995316</v>
      </c>
      <c r="AC359" s="10">
        <v>498.995544</v>
      </c>
      <c r="AD359" s="10">
        <v>305.99709000000001</v>
      </c>
      <c r="AE359" s="13">
        <v>290.99735399999997</v>
      </c>
      <c r="AF359" s="62" t="e">
        <f t="shared" si="4"/>
        <v>#DIV/0!</v>
      </c>
      <c r="AG359" s="62" t="e">
        <f t="shared" si="5"/>
        <v>#DIV/0!</v>
      </c>
    </row>
    <row r="360" spans="1:33" x14ac:dyDescent="0.25">
      <c r="A360" s="8">
        <v>679861671459</v>
      </c>
      <c r="B360" s="8" t="s">
        <v>271</v>
      </c>
      <c r="C360" s="8">
        <v>100000839912</v>
      </c>
      <c r="D360" s="8" t="s">
        <v>1041</v>
      </c>
      <c r="E360" s="9" t="s">
        <v>31</v>
      </c>
      <c r="F360" s="9" t="s">
        <v>58</v>
      </c>
      <c r="G360" s="9" t="s">
        <v>59</v>
      </c>
      <c r="H360" s="9" t="s">
        <v>40</v>
      </c>
      <c r="I360" s="9" t="s">
        <v>41</v>
      </c>
      <c r="J360" s="9" t="s">
        <v>64</v>
      </c>
      <c r="K360" s="9" t="s">
        <v>65</v>
      </c>
      <c r="L360" s="10">
        <v>314006</v>
      </c>
      <c r="M360" s="9" t="s">
        <v>37</v>
      </c>
      <c r="N360" s="10">
        <v>184.09813800000001</v>
      </c>
      <c r="O360" s="10">
        <v>146.598432</v>
      </c>
      <c r="P360" s="10">
        <v>137.34867</v>
      </c>
      <c r="Q360" s="10">
        <v>254.14737</v>
      </c>
      <c r="R360" s="10">
        <v>261.29720400000002</v>
      </c>
      <c r="S360" s="10">
        <v>261.74723399999999</v>
      </c>
      <c r="T360" s="10">
        <v>318.14676600000001</v>
      </c>
      <c r="U360" s="10">
        <v>327.44634600000001</v>
      </c>
      <c r="V360" s="10">
        <v>255.34702200000001</v>
      </c>
      <c r="W360" s="10">
        <v>190.09797599999999</v>
      </c>
      <c r="X360" s="10">
        <v>195.397884</v>
      </c>
      <c r="Y360" s="10">
        <v>221.447442</v>
      </c>
      <c r="Z360" s="10">
        <v>142.69847999999999</v>
      </c>
      <c r="AA360" s="10">
        <v>152.048316</v>
      </c>
      <c r="AB360" s="10">
        <v>158.598264</v>
      </c>
      <c r="AC360" s="10">
        <v>196.79795999999999</v>
      </c>
      <c r="AD360" s="10">
        <v>236.39752799999999</v>
      </c>
      <c r="AE360" s="13">
        <v>290.79719999999998</v>
      </c>
      <c r="AF360" s="62">
        <f t="shared" si="4"/>
        <v>0.11098480605147487</v>
      </c>
      <c r="AG360" s="62">
        <f t="shared" si="5"/>
        <v>-5.4527208380970027E-2</v>
      </c>
    </row>
    <row r="361" spans="1:33" x14ac:dyDescent="0.25">
      <c r="A361" s="8">
        <v>240604408000</v>
      </c>
      <c r="B361" s="8" t="s">
        <v>389</v>
      </c>
      <c r="C361" s="8">
        <v>100000987771</v>
      </c>
      <c r="D361" s="8" t="s">
        <v>1159</v>
      </c>
      <c r="E361" s="9" t="s">
        <v>31</v>
      </c>
      <c r="F361" s="9" t="s">
        <v>32</v>
      </c>
      <c r="G361" s="9" t="s">
        <v>33</v>
      </c>
      <c r="H361" s="9" t="s">
        <v>40</v>
      </c>
      <c r="I361" s="9" t="s">
        <v>52</v>
      </c>
      <c r="J361" s="9" t="s">
        <v>42</v>
      </c>
      <c r="K361" s="9" t="s">
        <v>43</v>
      </c>
      <c r="L361" s="10">
        <v>414008</v>
      </c>
      <c r="M361" s="9" t="s">
        <v>54</v>
      </c>
      <c r="N361" s="10">
        <v>207.99802800000001</v>
      </c>
      <c r="O361" s="10">
        <v>175.998324</v>
      </c>
      <c r="P361" s="10">
        <v>88.999122</v>
      </c>
      <c r="Q361" s="10">
        <v>101.999004</v>
      </c>
      <c r="R361" s="10">
        <v>192.99807000000001</v>
      </c>
      <c r="S361" s="10">
        <v>186.99813</v>
      </c>
      <c r="T361" s="10">
        <v>347.99651999999998</v>
      </c>
      <c r="U361" s="10">
        <v>227.99771999999999</v>
      </c>
      <c r="V361" s="10">
        <v>313.99686000000003</v>
      </c>
      <c r="W361" s="10">
        <v>164.99838600000001</v>
      </c>
      <c r="X361" s="10">
        <v>243.99775199999999</v>
      </c>
      <c r="Y361" s="10">
        <v>276.99745799999999</v>
      </c>
      <c r="Z361" s="10">
        <v>269.99762399999997</v>
      </c>
      <c r="AA361" s="10">
        <v>205.99798799999999</v>
      </c>
      <c r="AB361" s="10">
        <v>123.998892</v>
      </c>
      <c r="AC361" s="10">
        <v>232.997862</v>
      </c>
      <c r="AD361" s="10">
        <v>305.99716799999999</v>
      </c>
      <c r="AE361" s="13">
        <v>289.99748399999999</v>
      </c>
      <c r="AF361" s="62">
        <f t="shared" si="4"/>
        <v>0.55080419253390378</v>
      </c>
      <c r="AG361" s="62">
        <f t="shared" si="5"/>
        <v>0.49633609093721431</v>
      </c>
    </row>
    <row r="362" spans="1:33" x14ac:dyDescent="0.25">
      <c r="A362" s="8">
        <v>259278528814</v>
      </c>
      <c r="B362" s="8" t="s">
        <v>525</v>
      </c>
      <c r="C362" s="8">
        <v>100000397025</v>
      </c>
      <c r="D362" s="8" t="s">
        <v>1295</v>
      </c>
      <c r="E362" s="9" t="s">
        <v>31</v>
      </c>
      <c r="F362" s="9" t="s">
        <v>38</v>
      </c>
      <c r="G362" s="9" t="s">
        <v>39</v>
      </c>
      <c r="H362" s="9" t="s">
        <v>40</v>
      </c>
      <c r="I362" s="9" t="s">
        <v>52</v>
      </c>
      <c r="J362" s="9" t="s">
        <v>49</v>
      </c>
      <c r="K362" s="9" t="s">
        <v>53</v>
      </c>
      <c r="L362" s="10">
        <v>414007</v>
      </c>
      <c r="M362" s="9" t="s">
        <v>54</v>
      </c>
      <c r="N362" s="11"/>
      <c r="O362" s="11"/>
      <c r="P362" s="11"/>
      <c r="Q362" s="11"/>
      <c r="R362" s="11"/>
      <c r="S362" s="11"/>
      <c r="T362" s="11"/>
      <c r="U362" s="11"/>
      <c r="V362" s="10">
        <v>82.999266000000006</v>
      </c>
      <c r="W362" s="10">
        <v>93.999210000000005</v>
      </c>
      <c r="X362" s="10">
        <v>143.998638</v>
      </c>
      <c r="Y362" s="10">
        <v>172.99843799999999</v>
      </c>
      <c r="Z362" s="10">
        <v>99.999054000000001</v>
      </c>
      <c r="AA362" s="11"/>
      <c r="AB362" s="10">
        <v>198.99791400000001</v>
      </c>
      <c r="AC362" s="10">
        <v>224.99771999999999</v>
      </c>
      <c r="AD362" s="10">
        <v>184.99822800000001</v>
      </c>
      <c r="AE362" s="13">
        <v>289.996938</v>
      </c>
      <c r="AF362" s="62" t="e">
        <f t="shared" si="4"/>
        <v>#DIV/0!</v>
      </c>
      <c r="AG362" s="62" t="e">
        <f t="shared" si="5"/>
        <v>#DIV/0!</v>
      </c>
    </row>
    <row r="363" spans="1:33" x14ac:dyDescent="0.25">
      <c r="A363" s="8">
        <v>139664398288</v>
      </c>
      <c r="B363" s="8" t="s">
        <v>513</v>
      </c>
      <c r="C363" s="8">
        <v>100000120459</v>
      </c>
      <c r="D363" s="8" t="s">
        <v>1283</v>
      </c>
      <c r="E363" s="9" t="s">
        <v>31</v>
      </c>
      <c r="F363" s="9" t="s">
        <v>38</v>
      </c>
      <c r="G363" s="9" t="s">
        <v>39</v>
      </c>
      <c r="H363" s="9" t="s">
        <v>40</v>
      </c>
      <c r="I363" s="9" t="s">
        <v>52</v>
      </c>
      <c r="J363" s="9" t="s">
        <v>49</v>
      </c>
      <c r="K363" s="9" t="s">
        <v>53</v>
      </c>
      <c r="L363" s="10">
        <v>414008</v>
      </c>
      <c r="M363" s="9" t="s">
        <v>54</v>
      </c>
      <c r="N363" s="10">
        <v>160.99837199999999</v>
      </c>
      <c r="O363" s="10">
        <v>152.99847600000001</v>
      </c>
      <c r="P363" s="10">
        <v>132.998682</v>
      </c>
      <c r="Q363" s="10">
        <v>330.99660599999999</v>
      </c>
      <c r="R363" s="10">
        <v>208.74812399999999</v>
      </c>
      <c r="S363" s="10">
        <v>491.99522400000001</v>
      </c>
      <c r="T363" s="10">
        <v>186.99817200000001</v>
      </c>
      <c r="U363" s="11"/>
      <c r="V363" s="10">
        <v>364.99672199999998</v>
      </c>
      <c r="W363" s="10">
        <v>188.998332</v>
      </c>
      <c r="X363" s="10">
        <v>167.99838</v>
      </c>
      <c r="Y363" s="10">
        <v>165.99856199999999</v>
      </c>
      <c r="Z363" s="10">
        <v>178.59843599999999</v>
      </c>
      <c r="AA363" s="11"/>
      <c r="AB363" s="10">
        <v>283.99738200000002</v>
      </c>
      <c r="AC363" s="10">
        <v>135.99858599999999</v>
      </c>
      <c r="AD363" s="10">
        <v>152.998524</v>
      </c>
      <c r="AE363" s="13">
        <v>287.99731200000002</v>
      </c>
      <c r="AF363" s="62">
        <f t="shared" si="4"/>
        <v>-0.41463392742202709</v>
      </c>
      <c r="AG363" s="62">
        <f t="shared" si="5"/>
        <v>-0.2969734944157193</v>
      </c>
    </row>
    <row r="364" spans="1:33" x14ac:dyDescent="0.25">
      <c r="A364" s="8">
        <v>941646368368</v>
      </c>
      <c r="B364" s="8" t="s">
        <v>537</v>
      </c>
      <c r="C364" s="8">
        <v>100000086430</v>
      </c>
      <c r="D364" s="8" t="s">
        <v>1307</v>
      </c>
      <c r="E364" s="9" t="s">
        <v>31</v>
      </c>
      <c r="F364" s="9" t="s">
        <v>38</v>
      </c>
      <c r="G364" s="9" t="s">
        <v>39</v>
      </c>
      <c r="H364" s="9" t="s">
        <v>40</v>
      </c>
      <c r="I364" s="9" t="s">
        <v>41</v>
      </c>
      <c r="J364" s="9" t="s">
        <v>49</v>
      </c>
      <c r="K364" s="9" t="s">
        <v>50</v>
      </c>
      <c r="L364" s="10">
        <v>314012</v>
      </c>
      <c r="M364" s="9" t="s">
        <v>37</v>
      </c>
      <c r="N364" s="10">
        <v>437.995722</v>
      </c>
      <c r="O364" s="10">
        <v>85.999092000000005</v>
      </c>
      <c r="P364" s="10">
        <v>298.99695000000003</v>
      </c>
      <c r="Q364" s="10">
        <v>339.99693600000001</v>
      </c>
      <c r="R364" s="10">
        <v>307.99698000000001</v>
      </c>
      <c r="S364" s="10">
        <v>101.998968</v>
      </c>
      <c r="T364" s="10">
        <v>417.99612000000002</v>
      </c>
      <c r="U364" s="10">
        <v>462.99562800000001</v>
      </c>
      <c r="V364" s="10">
        <v>346.99689000000001</v>
      </c>
      <c r="W364" s="10">
        <v>154.99882199999999</v>
      </c>
      <c r="X364" s="10">
        <v>347.99707799999999</v>
      </c>
      <c r="Y364" s="10">
        <v>225.99802800000001</v>
      </c>
      <c r="Z364" s="10">
        <v>318.997074</v>
      </c>
      <c r="AA364" s="10">
        <v>142.99893599999999</v>
      </c>
      <c r="AB364" s="10">
        <v>118.998948</v>
      </c>
      <c r="AC364" s="10">
        <v>102.999144</v>
      </c>
      <c r="AD364" s="10">
        <v>336.99704400000002</v>
      </c>
      <c r="AE364" s="13">
        <v>282.99756600000001</v>
      </c>
      <c r="AF364" s="62">
        <f t="shared" si="4"/>
        <v>1.7745140127300112</v>
      </c>
      <c r="AG364" s="62">
        <f t="shared" si="5"/>
        <v>-0.17100989278059386</v>
      </c>
    </row>
    <row r="365" spans="1:33" x14ac:dyDescent="0.25">
      <c r="A365" s="8">
        <v>612811193521</v>
      </c>
      <c r="B365" s="8" t="s">
        <v>501</v>
      </c>
      <c r="C365" s="8">
        <v>100000793513</v>
      </c>
      <c r="D365" s="8" t="s">
        <v>1271</v>
      </c>
      <c r="E365" s="9" t="s">
        <v>31</v>
      </c>
      <c r="F365" s="9" t="s">
        <v>38</v>
      </c>
      <c r="G365" s="9" t="s">
        <v>39</v>
      </c>
      <c r="H365" s="9" t="s">
        <v>40</v>
      </c>
      <c r="I365" s="9" t="s">
        <v>46</v>
      </c>
      <c r="J365" s="9" t="s">
        <v>55</v>
      </c>
      <c r="K365" s="9" t="s">
        <v>57</v>
      </c>
      <c r="L365" s="10">
        <v>314002</v>
      </c>
      <c r="M365" s="9" t="s">
        <v>37</v>
      </c>
      <c r="N365" s="10">
        <v>313.99731600000001</v>
      </c>
      <c r="O365" s="10">
        <v>121.998732</v>
      </c>
      <c r="P365" s="10">
        <v>160.99843799999999</v>
      </c>
      <c r="Q365" s="10">
        <v>213.798204</v>
      </c>
      <c r="R365" s="10">
        <v>231.797616</v>
      </c>
      <c r="S365" s="10">
        <v>167.99824799999999</v>
      </c>
      <c r="T365" s="10">
        <v>376.99653000000001</v>
      </c>
      <c r="U365" s="10">
        <v>166.998672</v>
      </c>
      <c r="V365" s="10">
        <v>221.99796000000001</v>
      </c>
      <c r="W365" s="10">
        <v>374.996802</v>
      </c>
      <c r="X365" s="10">
        <v>247.99780799999999</v>
      </c>
      <c r="Y365" s="10">
        <v>192.99795599999999</v>
      </c>
      <c r="Z365" s="10">
        <v>206.99791200000001</v>
      </c>
      <c r="AA365" s="10">
        <v>222.99843000000001</v>
      </c>
      <c r="AB365" s="10">
        <v>176.99789999999999</v>
      </c>
      <c r="AC365" s="10">
        <v>350.99586599999998</v>
      </c>
      <c r="AD365" s="10">
        <v>328.99728599999997</v>
      </c>
      <c r="AE365" s="13">
        <v>282.99687</v>
      </c>
      <c r="AF365" s="62">
        <f t="shared" si="4"/>
        <v>0.68452274573720562</v>
      </c>
      <c r="AG365" s="62">
        <f t="shared" si="5"/>
        <v>0.29687684458315133</v>
      </c>
    </row>
    <row r="366" spans="1:33" x14ac:dyDescent="0.25">
      <c r="A366" s="8">
        <v>770677164908</v>
      </c>
      <c r="B366" s="8" t="s">
        <v>543</v>
      </c>
      <c r="C366" s="8">
        <v>100000143166</v>
      </c>
      <c r="D366" s="8" t="s">
        <v>1313</v>
      </c>
      <c r="E366" s="9" t="s">
        <v>31</v>
      </c>
      <c r="F366" s="9" t="s">
        <v>32</v>
      </c>
      <c r="G366" s="9" t="s">
        <v>33</v>
      </c>
      <c r="H366" s="9" t="s">
        <v>40</v>
      </c>
      <c r="I366" s="9" t="s">
        <v>41</v>
      </c>
      <c r="J366" s="9" t="s">
        <v>42</v>
      </c>
      <c r="K366" s="9" t="s">
        <v>43</v>
      </c>
      <c r="L366" s="10">
        <v>314012</v>
      </c>
      <c r="M366" s="9" t="s">
        <v>37</v>
      </c>
      <c r="N366" s="10">
        <v>233.99766</v>
      </c>
      <c r="O366" s="10">
        <v>105.99894</v>
      </c>
      <c r="P366" s="10">
        <v>256.99743000000001</v>
      </c>
      <c r="Q366" s="10">
        <v>152.99847</v>
      </c>
      <c r="R366" s="11"/>
      <c r="S366" s="11"/>
      <c r="T366" s="10">
        <v>124.99875</v>
      </c>
      <c r="U366" s="10">
        <v>259.99740000000003</v>
      </c>
      <c r="V366" s="11"/>
      <c r="W366" s="11"/>
      <c r="X366" s="10">
        <v>237.99762000000001</v>
      </c>
      <c r="Y366" s="10">
        <v>69.999300000000005</v>
      </c>
      <c r="Z366" s="11"/>
      <c r="AA366" s="11"/>
      <c r="AB366" s="10">
        <v>24.999749999999999</v>
      </c>
      <c r="AC366" s="10">
        <v>101.99898</v>
      </c>
      <c r="AD366" s="10">
        <v>109.99890000000001</v>
      </c>
      <c r="AE366" s="13">
        <v>279.99720000000002</v>
      </c>
      <c r="AF366" s="62" t="e">
        <f t="shared" si="4"/>
        <v>#DIV/0!</v>
      </c>
      <c r="AG366" s="62">
        <f t="shared" si="5"/>
        <v>-0.31066666666666665</v>
      </c>
    </row>
    <row r="367" spans="1:33" x14ac:dyDescent="0.25">
      <c r="A367" s="8">
        <v>349910142742</v>
      </c>
      <c r="B367" s="8" t="s">
        <v>517</v>
      </c>
      <c r="C367" s="8">
        <v>100000196749</v>
      </c>
      <c r="D367" s="8" t="s">
        <v>1287</v>
      </c>
      <c r="E367" s="9" t="s">
        <v>31</v>
      </c>
      <c r="F367" s="9" t="s">
        <v>38</v>
      </c>
      <c r="G367" s="9" t="s">
        <v>39</v>
      </c>
      <c r="H367" s="9" t="s">
        <v>40</v>
      </c>
      <c r="I367" s="9" t="s">
        <v>48</v>
      </c>
      <c r="J367" s="9" t="s">
        <v>49</v>
      </c>
      <c r="K367" s="9" t="s">
        <v>50</v>
      </c>
      <c r="L367" s="10">
        <v>514016</v>
      </c>
      <c r="M367" s="9" t="s">
        <v>51</v>
      </c>
      <c r="N367" s="10">
        <v>268.99724400000002</v>
      </c>
      <c r="O367" s="10">
        <v>224.99771999999999</v>
      </c>
      <c r="P367" s="10">
        <v>164.99834999999999</v>
      </c>
      <c r="Q367" s="10">
        <v>503.995158</v>
      </c>
      <c r="R367" s="10">
        <v>511.99533000000002</v>
      </c>
      <c r="S367" s="10">
        <v>678.99377400000003</v>
      </c>
      <c r="T367" s="10">
        <v>303.99718799999999</v>
      </c>
      <c r="U367" s="11"/>
      <c r="V367" s="10">
        <v>879.99283200000002</v>
      </c>
      <c r="W367" s="10">
        <v>297.99685199999999</v>
      </c>
      <c r="X367" s="10">
        <v>328.99653000000001</v>
      </c>
      <c r="Y367" s="10">
        <v>377.59678200000002</v>
      </c>
      <c r="Z367" s="10">
        <v>212.997432</v>
      </c>
      <c r="AA367" s="11"/>
      <c r="AB367" s="10">
        <v>157.99879200000001</v>
      </c>
      <c r="AC367" s="10">
        <v>127.99872000000001</v>
      </c>
      <c r="AD367" s="10">
        <v>353.996556</v>
      </c>
      <c r="AE367" s="13">
        <v>278.99732399999999</v>
      </c>
      <c r="AF367" s="62">
        <f t="shared" si="4"/>
        <v>-0.58910179344295432</v>
      </c>
      <c r="AG367" s="62">
        <f t="shared" si="5"/>
        <v>-0.51911656443068854</v>
      </c>
    </row>
    <row r="368" spans="1:33" x14ac:dyDescent="0.25">
      <c r="A368" s="8">
        <v>810481700182</v>
      </c>
      <c r="B368" s="8" t="s">
        <v>496</v>
      </c>
      <c r="C368" s="8">
        <v>100000337667</v>
      </c>
      <c r="D368" s="8" t="s">
        <v>1266</v>
      </c>
      <c r="E368" s="9" t="s">
        <v>31</v>
      </c>
      <c r="F368" s="9" t="s">
        <v>32</v>
      </c>
      <c r="G368" s="9" t="s">
        <v>33</v>
      </c>
      <c r="H368" s="9" t="s">
        <v>40</v>
      </c>
      <c r="I368" s="9" t="s">
        <v>52</v>
      </c>
      <c r="J368" s="9" t="s">
        <v>42</v>
      </c>
      <c r="K368" s="9" t="s">
        <v>43</v>
      </c>
      <c r="L368" s="10">
        <v>414025</v>
      </c>
      <c r="M368" s="9" t="s">
        <v>54</v>
      </c>
      <c r="N368" s="10">
        <v>327.99612000000002</v>
      </c>
      <c r="O368" s="10">
        <v>57.999420000000001</v>
      </c>
      <c r="P368" s="11"/>
      <c r="Q368" s="10">
        <v>287.99656199999998</v>
      </c>
      <c r="R368" s="11"/>
      <c r="S368" s="11"/>
      <c r="T368" s="11"/>
      <c r="U368" s="11"/>
      <c r="V368" s="10">
        <v>144.59850599999999</v>
      </c>
      <c r="W368" s="10">
        <v>140.998332</v>
      </c>
      <c r="X368" s="11"/>
      <c r="Y368" s="11"/>
      <c r="Z368" s="11"/>
      <c r="AA368" s="10">
        <v>335.99623800000001</v>
      </c>
      <c r="AB368" s="10">
        <v>97.999200000000002</v>
      </c>
      <c r="AC368" s="11"/>
      <c r="AD368" s="11"/>
      <c r="AE368" s="13">
        <v>278.64690000000002</v>
      </c>
      <c r="AF368" s="62" t="e">
        <f t="shared" si="4"/>
        <v>#DIV/0!</v>
      </c>
      <c r="AG368" s="62">
        <f t="shared" si="5"/>
        <v>5.7345235775478232E-2</v>
      </c>
    </row>
    <row r="369" spans="1:33" x14ac:dyDescent="0.25">
      <c r="A369" s="8">
        <v>800852093325</v>
      </c>
      <c r="B369" s="8" t="s">
        <v>463</v>
      </c>
      <c r="C369" s="8">
        <v>100000665460</v>
      </c>
      <c r="D369" s="8" t="s">
        <v>1233</v>
      </c>
      <c r="E369" s="9" t="s">
        <v>31</v>
      </c>
      <c r="F369" s="9" t="s">
        <v>38</v>
      </c>
      <c r="G369" s="9" t="s">
        <v>39</v>
      </c>
      <c r="H369" s="9" t="s">
        <v>40</v>
      </c>
      <c r="I369" s="9" t="s">
        <v>41</v>
      </c>
      <c r="J369" s="9" t="s">
        <v>60</v>
      </c>
      <c r="K369" s="9" t="s">
        <v>67</v>
      </c>
      <c r="L369" s="10">
        <v>314006</v>
      </c>
      <c r="M369" s="9" t="s">
        <v>37</v>
      </c>
      <c r="N369" s="10">
        <v>63.599184000000001</v>
      </c>
      <c r="O369" s="10">
        <v>86.598799999999997</v>
      </c>
      <c r="P369" s="10">
        <v>42.399462</v>
      </c>
      <c r="Q369" s="10">
        <v>43.999332000000003</v>
      </c>
      <c r="R369" s="10">
        <v>74.299068000000005</v>
      </c>
      <c r="S369" s="10">
        <v>49.999409999999997</v>
      </c>
      <c r="T369" s="10">
        <v>107.79863400000001</v>
      </c>
      <c r="U369" s="10">
        <v>44.399495999999999</v>
      </c>
      <c r="V369" s="10">
        <v>43.99944</v>
      </c>
      <c r="W369" s="10">
        <v>35.199593999999998</v>
      </c>
      <c r="X369" s="10">
        <v>46.399512000000001</v>
      </c>
      <c r="Y369" s="10">
        <v>32.79954</v>
      </c>
      <c r="Z369" s="10">
        <v>20.999748</v>
      </c>
      <c r="AA369" s="10">
        <v>58.999229999999997</v>
      </c>
      <c r="AB369" s="10">
        <v>57.399251999999997</v>
      </c>
      <c r="AC369" s="10">
        <v>236.94649799999999</v>
      </c>
      <c r="AD369" s="10">
        <v>339.294918</v>
      </c>
      <c r="AE369" s="13">
        <v>276.79588799999999</v>
      </c>
      <c r="AF369" s="62">
        <f t="shared" si="4"/>
        <v>4.5359830846003986</v>
      </c>
      <c r="AG369" s="62">
        <f t="shared" si="5"/>
        <v>1.7443850190150458</v>
      </c>
    </row>
    <row r="370" spans="1:33" x14ac:dyDescent="0.25">
      <c r="A370" s="8">
        <v>501878005602</v>
      </c>
      <c r="B370" s="8" t="s">
        <v>286</v>
      </c>
      <c r="C370" s="8">
        <v>100000552530</v>
      </c>
      <c r="D370" s="8" t="s">
        <v>1056</v>
      </c>
      <c r="E370" s="9" t="s">
        <v>31</v>
      </c>
      <c r="F370" s="9" t="s">
        <v>38</v>
      </c>
      <c r="G370" s="9" t="s">
        <v>39</v>
      </c>
      <c r="H370" s="9" t="s">
        <v>40</v>
      </c>
      <c r="I370" s="9" t="s">
        <v>41</v>
      </c>
      <c r="J370" s="9" t="s">
        <v>42</v>
      </c>
      <c r="K370" s="9" t="s">
        <v>43</v>
      </c>
      <c r="L370" s="10">
        <v>314001</v>
      </c>
      <c r="M370" s="9" t="s">
        <v>37</v>
      </c>
      <c r="N370" s="10">
        <v>148.148484</v>
      </c>
      <c r="O370" s="10">
        <v>147.69858600000001</v>
      </c>
      <c r="P370" s="10">
        <v>91.149054000000007</v>
      </c>
      <c r="Q370" s="10">
        <v>197.19807599999999</v>
      </c>
      <c r="R370" s="10">
        <v>192.49824000000001</v>
      </c>
      <c r="S370" s="10">
        <v>236.44689600000001</v>
      </c>
      <c r="T370" s="10">
        <v>196.847904</v>
      </c>
      <c r="U370" s="10">
        <v>297.19646999999998</v>
      </c>
      <c r="V370" s="10">
        <v>134.39841000000001</v>
      </c>
      <c r="W370" s="10">
        <v>267.99693000000002</v>
      </c>
      <c r="X370" s="10">
        <v>270.79657800000001</v>
      </c>
      <c r="Y370" s="10">
        <v>193.79767200000001</v>
      </c>
      <c r="Z370" s="10">
        <v>380.94563399999998</v>
      </c>
      <c r="AA370" s="10">
        <v>257.99738400000001</v>
      </c>
      <c r="AB370" s="10">
        <v>168.29786999999999</v>
      </c>
      <c r="AC370" s="10">
        <v>246.497184</v>
      </c>
      <c r="AD370" s="10">
        <v>285.79677600000002</v>
      </c>
      <c r="AE370" s="13">
        <v>273.39718800000003</v>
      </c>
      <c r="AF370" s="62">
        <f t="shared" si="4"/>
        <v>0.15627311089759455</v>
      </c>
      <c r="AG370" s="62">
        <f t="shared" si="5"/>
        <v>0.592014028759416</v>
      </c>
    </row>
    <row r="371" spans="1:33" x14ac:dyDescent="0.25">
      <c r="A371" s="8">
        <v>166120375508</v>
      </c>
      <c r="B371" s="8" t="s">
        <v>486</v>
      </c>
      <c r="C371" s="8">
        <v>100000679287</v>
      </c>
      <c r="D371" s="8" t="s">
        <v>1256</v>
      </c>
      <c r="E371" s="9" t="s">
        <v>31</v>
      </c>
      <c r="F371" s="9" t="s">
        <v>38</v>
      </c>
      <c r="G371" s="9" t="s">
        <v>39</v>
      </c>
      <c r="H371" s="9" t="s">
        <v>40</v>
      </c>
      <c r="I371" s="9" t="s">
        <v>41</v>
      </c>
      <c r="J371" s="9" t="s">
        <v>42</v>
      </c>
      <c r="K371" s="9" t="s">
        <v>47</v>
      </c>
      <c r="L371" s="10">
        <v>314006</v>
      </c>
      <c r="M371" s="9" t="s">
        <v>37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0">
        <v>383.99570399999999</v>
      </c>
      <c r="X371" s="11"/>
      <c r="Y371" s="10">
        <v>158.99814000000001</v>
      </c>
      <c r="Z371" s="10">
        <v>358.99600199999998</v>
      </c>
      <c r="AA371" s="10">
        <v>39.499493999999999</v>
      </c>
      <c r="AB371" s="10">
        <v>216.99768599999999</v>
      </c>
      <c r="AC371" s="10">
        <v>101.59885199999999</v>
      </c>
      <c r="AD371" s="10">
        <v>381.395892</v>
      </c>
      <c r="AE371" s="13">
        <v>271.997184</v>
      </c>
      <c r="AF371" s="62" t="e">
        <f t="shared" si="4"/>
        <v>#DIV/0!</v>
      </c>
      <c r="AG371" s="62" t="e">
        <f t="shared" si="5"/>
        <v>#DIV/0!</v>
      </c>
    </row>
    <row r="372" spans="1:33" x14ac:dyDescent="0.25">
      <c r="A372" s="8">
        <v>298474242208</v>
      </c>
      <c r="B372" s="8" t="s">
        <v>385</v>
      </c>
      <c r="C372" s="8">
        <v>100000798479</v>
      </c>
      <c r="D372" s="8" t="s">
        <v>1155</v>
      </c>
      <c r="E372" s="9" t="s">
        <v>31</v>
      </c>
      <c r="F372" s="9" t="s">
        <v>58</v>
      </c>
      <c r="G372" s="9" t="s">
        <v>59</v>
      </c>
      <c r="H372" s="9" t="s">
        <v>40</v>
      </c>
      <c r="I372" s="9" t="s">
        <v>48</v>
      </c>
      <c r="J372" s="9" t="s">
        <v>64</v>
      </c>
      <c r="K372" s="9" t="s">
        <v>65</v>
      </c>
      <c r="L372" s="10">
        <v>514002</v>
      </c>
      <c r="M372" s="9" t="s">
        <v>51</v>
      </c>
      <c r="N372" s="10">
        <v>353.995992</v>
      </c>
      <c r="O372" s="10">
        <v>261.19716799999998</v>
      </c>
      <c r="P372" s="10">
        <v>262.94727399999999</v>
      </c>
      <c r="Q372" s="10">
        <v>245.34703200000001</v>
      </c>
      <c r="R372" s="10">
        <v>408.19561800000002</v>
      </c>
      <c r="S372" s="10">
        <v>380.19570599999997</v>
      </c>
      <c r="T372" s="10">
        <v>359.94593400000002</v>
      </c>
      <c r="U372" s="10">
        <v>282.64687800000002</v>
      </c>
      <c r="V372" s="10">
        <v>271.59727800000002</v>
      </c>
      <c r="W372" s="10">
        <v>343.44647400000002</v>
      </c>
      <c r="X372" s="10">
        <v>291.39686999999998</v>
      </c>
      <c r="Y372" s="10">
        <v>198.49788000000001</v>
      </c>
      <c r="Z372" s="10">
        <v>260.19711000000001</v>
      </c>
      <c r="AA372" s="10">
        <v>231.397536</v>
      </c>
      <c r="AB372" s="10">
        <v>131.598546</v>
      </c>
      <c r="AC372" s="10">
        <v>261.59724599999998</v>
      </c>
      <c r="AD372" s="10">
        <v>295.996734</v>
      </c>
      <c r="AE372" s="13">
        <v>271.99715400000002</v>
      </c>
      <c r="AF372" s="62">
        <f t="shared" si="4"/>
        <v>-0.28458646505597296</v>
      </c>
      <c r="AG372" s="62">
        <f t="shared" si="5"/>
        <v>-0.24012739008417994</v>
      </c>
    </row>
    <row r="373" spans="1:33" x14ac:dyDescent="0.25">
      <c r="A373" s="8">
        <v>426649026372</v>
      </c>
      <c r="B373" s="8" t="s">
        <v>526</v>
      </c>
      <c r="C373" s="8">
        <v>100000888401</v>
      </c>
      <c r="D373" s="8" t="s">
        <v>1296</v>
      </c>
      <c r="E373" s="9" t="s">
        <v>31</v>
      </c>
      <c r="F373" s="9" t="s">
        <v>38</v>
      </c>
      <c r="G373" s="9" t="s">
        <v>39</v>
      </c>
      <c r="H373" s="9" t="s">
        <v>40</v>
      </c>
      <c r="I373" s="9" t="s">
        <v>46</v>
      </c>
      <c r="J373" s="9" t="s">
        <v>42</v>
      </c>
      <c r="K373" s="9" t="s">
        <v>47</v>
      </c>
      <c r="L373" s="10">
        <v>314005</v>
      </c>
      <c r="M373" s="9" t="s">
        <v>37</v>
      </c>
      <c r="N373" s="11"/>
      <c r="O373" s="10">
        <v>34.99962</v>
      </c>
      <c r="P373" s="11"/>
      <c r="Q373" s="10">
        <v>75.399575999999996</v>
      </c>
      <c r="R373" s="11"/>
      <c r="S373" s="11"/>
      <c r="T373" s="11"/>
      <c r="U373" s="10">
        <v>449.99549999999999</v>
      </c>
      <c r="V373" s="10">
        <v>152.99852999999999</v>
      </c>
      <c r="W373" s="10">
        <v>296.39706000000001</v>
      </c>
      <c r="X373" s="10">
        <v>245.997624</v>
      </c>
      <c r="Y373" s="11"/>
      <c r="Z373" s="11"/>
      <c r="AA373" s="10">
        <v>251.197464</v>
      </c>
      <c r="AB373" s="10">
        <v>42.999611999999999</v>
      </c>
      <c r="AC373" s="10">
        <v>84.999257999999998</v>
      </c>
      <c r="AD373" s="10">
        <v>221.59787399999999</v>
      </c>
      <c r="AE373" s="13">
        <v>270.79744799999997</v>
      </c>
      <c r="AF373" s="62" t="e">
        <f t="shared" si="4"/>
        <v>#DIV/0!</v>
      </c>
      <c r="AG373" s="62">
        <f t="shared" si="5"/>
        <v>6.8949094520579672</v>
      </c>
    </row>
    <row r="374" spans="1:33" x14ac:dyDescent="0.25">
      <c r="A374" s="8">
        <v>558471183933</v>
      </c>
      <c r="B374" s="8" t="s">
        <v>285</v>
      </c>
      <c r="C374" s="8">
        <v>100000933146</v>
      </c>
      <c r="D374" s="8" t="s">
        <v>1055</v>
      </c>
      <c r="E374" s="9" t="s">
        <v>31</v>
      </c>
      <c r="F374" s="9" t="s">
        <v>38</v>
      </c>
      <c r="G374" s="9" t="s">
        <v>39</v>
      </c>
      <c r="H374" s="9" t="s">
        <v>40</v>
      </c>
      <c r="I374" s="9" t="s">
        <v>46</v>
      </c>
      <c r="J374" s="9" t="s">
        <v>42</v>
      </c>
      <c r="K374" s="9" t="s">
        <v>43</v>
      </c>
      <c r="L374" s="10">
        <v>314007</v>
      </c>
      <c r="M374" s="9" t="s">
        <v>37</v>
      </c>
      <c r="N374" s="10">
        <v>584.19349799999998</v>
      </c>
      <c r="O374" s="10">
        <v>298.49675999999999</v>
      </c>
      <c r="P374" s="10">
        <v>269.99760600000002</v>
      </c>
      <c r="Q374" s="10">
        <v>380.49582600000002</v>
      </c>
      <c r="R374" s="10">
        <v>462.99518399999999</v>
      </c>
      <c r="S374" s="10">
        <v>457.695402</v>
      </c>
      <c r="T374" s="10">
        <v>420.69555600000001</v>
      </c>
      <c r="U374" s="10">
        <v>416.09581200000002</v>
      </c>
      <c r="V374" s="10">
        <v>556.74447599999996</v>
      </c>
      <c r="W374" s="10">
        <v>350.796582</v>
      </c>
      <c r="X374" s="10">
        <v>481.49520000000001</v>
      </c>
      <c r="Y374" s="10">
        <v>185.99838600000001</v>
      </c>
      <c r="Z374" s="10">
        <v>222.797754</v>
      </c>
      <c r="AA374" s="10">
        <v>473.49509399999999</v>
      </c>
      <c r="AB374" s="10">
        <v>191.84791200000001</v>
      </c>
      <c r="AC374" s="10">
        <v>330.14673599999998</v>
      </c>
      <c r="AD374" s="10">
        <v>740.19247800000005</v>
      </c>
      <c r="AE374" s="13">
        <v>268.497432</v>
      </c>
      <c r="AF374" s="62">
        <f t="shared" si="4"/>
        <v>-0.41337092130106212</v>
      </c>
      <c r="AG374" s="62">
        <f t="shared" si="5"/>
        <v>-9.2464749404300828E-2</v>
      </c>
    </row>
    <row r="375" spans="1:33" x14ac:dyDescent="0.25">
      <c r="A375" s="8">
        <v>774079115539</v>
      </c>
      <c r="B375" s="8" t="s">
        <v>515</v>
      </c>
      <c r="C375" s="8">
        <v>100000075412</v>
      </c>
      <c r="D375" s="8" t="s">
        <v>1285</v>
      </c>
      <c r="E375" s="9" t="s">
        <v>31</v>
      </c>
      <c r="F375" s="9" t="s">
        <v>32</v>
      </c>
      <c r="G375" s="9" t="s">
        <v>33</v>
      </c>
      <c r="H375" s="9" t="s">
        <v>40</v>
      </c>
      <c r="I375" s="9" t="s">
        <v>41</v>
      </c>
      <c r="J375" s="9" t="s">
        <v>42</v>
      </c>
      <c r="K375" s="9" t="s">
        <v>43</v>
      </c>
      <c r="L375" s="10">
        <v>314012</v>
      </c>
      <c r="M375" s="9" t="s">
        <v>37</v>
      </c>
      <c r="N375" s="10">
        <v>418.995</v>
      </c>
      <c r="O375" s="10">
        <v>225.49738199999999</v>
      </c>
      <c r="P375" s="11"/>
      <c r="Q375" s="10">
        <v>308.59643</v>
      </c>
      <c r="R375" s="11"/>
      <c r="S375" s="10">
        <v>364.99588199999999</v>
      </c>
      <c r="T375" s="11"/>
      <c r="U375" s="11"/>
      <c r="V375" s="10">
        <v>538.99384199999997</v>
      </c>
      <c r="W375" s="10">
        <v>52.999367999999997</v>
      </c>
      <c r="X375" s="10">
        <v>103.7988</v>
      </c>
      <c r="Y375" s="11"/>
      <c r="Z375" s="11"/>
      <c r="AA375" s="10">
        <v>313.99663800000002</v>
      </c>
      <c r="AB375" s="11"/>
      <c r="AC375" s="11"/>
      <c r="AD375" s="11"/>
      <c r="AE375" s="13">
        <v>267.99727200000001</v>
      </c>
      <c r="AF375" s="62">
        <f t="shared" si="4"/>
        <v>-0.26575261471032152</v>
      </c>
      <c r="AG375" s="62">
        <f t="shared" si="5"/>
        <v>-0.55845484539098966</v>
      </c>
    </row>
    <row r="376" spans="1:33" x14ac:dyDescent="0.25">
      <c r="A376" s="8">
        <v>649554725466</v>
      </c>
      <c r="B376" s="8" t="s">
        <v>504</v>
      </c>
      <c r="C376" s="8">
        <v>100000085901</v>
      </c>
      <c r="D376" s="8" t="s">
        <v>1274</v>
      </c>
      <c r="E376" s="9" t="s">
        <v>31</v>
      </c>
      <c r="F376" s="9" t="s">
        <v>38</v>
      </c>
      <c r="G376" s="9" t="s">
        <v>39</v>
      </c>
      <c r="H376" s="9" t="s">
        <v>40</v>
      </c>
      <c r="I376" s="9" t="s">
        <v>46</v>
      </c>
      <c r="J376" s="9" t="s">
        <v>55</v>
      </c>
      <c r="K376" s="9" t="s">
        <v>56</v>
      </c>
      <c r="L376" s="10">
        <v>314005</v>
      </c>
      <c r="M376" s="9" t="s">
        <v>37</v>
      </c>
      <c r="N376" s="10">
        <v>337.49670400000002</v>
      </c>
      <c r="O376" s="10">
        <v>271.99681800000002</v>
      </c>
      <c r="P376" s="10">
        <v>255.19772399999999</v>
      </c>
      <c r="Q376" s="10">
        <v>111.99874199999999</v>
      </c>
      <c r="R376" s="10">
        <v>422.99519400000003</v>
      </c>
      <c r="S376" s="10">
        <v>292.99685399999998</v>
      </c>
      <c r="T376" s="10">
        <v>395.79544800000002</v>
      </c>
      <c r="U376" s="10">
        <v>267.59726999999998</v>
      </c>
      <c r="V376" s="10">
        <v>397.59616199999999</v>
      </c>
      <c r="W376" s="10">
        <v>238.997544</v>
      </c>
      <c r="X376" s="10">
        <v>287.39711999999997</v>
      </c>
      <c r="Y376" s="10">
        <v>484.79506199999997</v>
      </c>
      <c r="Z376" s="10">
        <v>300.99702000000002</v>
      </c>
      <c r="AA376" s="11"/>
      <c r="AB376" s="10">
        <v>438.79496999999998</v>
      </c>
      <c r="AC376" s="10">
        <v>237.79769400000001</v>
      </c>
      <c r="AD376" s="10">
        <v>319.99680599999999</v>
      </c>
      <c r="AE376" s="13">
        <v>267.99711000000002</v>
      </c>
      <c r="AF376" s="62">
        <f t="shared" si="4"/>
        <v>-8.5324274505691355E-2</v>
      </c>
      <c r="AG376" s="62">
        <f t="shared" si="5"/>
        <v>-7.508701179363142E-2</v>
      </c>
    </row>
    <row r="377" spans="1:33" x14ac:dyDescent="0.25">
      <c r="A377" s="8">
        <v>438219081468</v>
      </c>
      <c r="B377" s="8" t="s">
        <v>528</v>
      </c>
      <c r="C377" s="8">
        <v>100000030373</v>
      </c>
      <c r="D377" s="8" t="s">
        <v>1298</v>
      </c>
      <c r="E377" s="9" t="s">
        <v>31</v>
      </c>
      <c r="F377" s="9" t="s">
        <v>38</v>
      </c>
      <c r="G377" s="9" t="s">
        <v>39</v>
      </c>
      <c r="H377" s="9" t="s">
        <v>40</v>
      </c>
      <c r="I377" s="9" t="s">
        <v>48</v>
      </c>
      <c r="J377" s="9" t="s">
        <v>49</v>
      </c>
      <c r="K377" s="9" t="s">
        <v>50</v>
      </c>
      <c r="L377" s="10">
        <v>514016</v>
      </c>
      <c r="M377" s="9" t="s">
        <v>51</v>
      </c>
      <c r="N377" s="10">
        <v>248.79799199999999</v>
      </c>
      <c r="O377" s="10">
        <v>301.09734600000002</v>
      </c>
      <c r="P377" s="10">
        <v>262.29804000000001</v>
      </c>
      <c r="Q377" s="10">
        <v>288.34772400000003</v>
      </c>
      <c r="R377" s="10">
        <v>424.89631200000002</v>
      </c>
      <c r="S377" s="10">
        <v>255.99800999999999</v>
      </c>
      <c r="T377" s="10">
        <v>258.99810600000001</v>
      </c>
      <c r="U377" s="10">
        <v>234.99820800000001</v>
      </c>
      <c r="V377" s="10">
        <v>202.99866</v>
      </c>
      <c r="W377" s="10">
        <v>70.999409999999997</v>
      </c>
      <c r="X377" s="10">
        <v>220.99847399999999</v>
      </c>
      <c r="Y377" s="10">
        <v>240.59832599999999</v>
      </c>
      <c r="Z377" s="10">
        <v>346.99739399999999</v>
      </c>
      <c r="AA377" s="10">
        <v>177.998244</v>
      </c>
      <c r="AB377" s="10">
        <v>136.99888200000001</v>
      </c>
      <c r="AC377" s="10">
        <v>169.99821</v>
      </c>
      <c r="AD377" s="10">
        <v>316.99768799999998</v>
      </c>
      <c r="AE377" s="13">
        <v>266.997726</v>
      </c>
      <c r="AF377" s="62">
        <f t="shared" si="4"/>
        <v>4.2967974633865369E-2</v>
      </c>
      <c r="AG377" s="62">
        <f t="shared" si="5"/>
        <v>-0.20514203045285362</v>
      </c>
    </row>
    <row r="378" spans="1:33" x14ac:dyDescent="0.25">
      <c r="A378" s="8">
        <v>971922339826</v>
      </c>
      <c r="B378" s="8" t="s">
        <v>500</v>
      </c>
      <c r="C378" s="8">
        <v>100000056591</v>
      </c>
      <c r="D378" s="8" t="s">
        <v>1270</v>
      </c>
      <c r="E378" s="9" t="s">
        <v>31</v>
      </c>
      <c r="F378" s="9" t="s">
        <v>38</v>
      </c>
      <c r="G378" s="9" t="s">
        <v>39</v>
      </c>
      <c r="H378" s="9" t="s">
        <v>40</v>
      </c>
      <c r="I378" s="9" t="s">
        <v>46</v>
      </c>
      <c r="J378" s="9" t="s">
        <v>42</v>
      </c>
      <c r="K378" s="9" t="s">
        <v>47</v>
      </c>
      <c r="L378" s="10">
        <v>314005</v>
      </c>
      <c r="M378" s="9" t="s">
        <v>37</v>
      </c>
      <c r="N378" s="10">
        <v>488.59456799999998</v>
      </c>
      <c r="O378" s="10">
        <v>406.49537400000003</v>
      </c>
      <c r="P378" s="10">
        <v>238.097388</v>
      </c>
      <c r="Q378" s="10">
        <v>372.99588599999998</v>
      </c>
      <c r="R378" s="10">
        <v>469.79491200000001</v>
      </c>
      <c r="S378" s="10">
        <v>521.79459599999996</v>
      </c>
      <c r="T378" s="10">
        <v>270.19723199999999</v>
      </c>
      <c r="U378" s="10">
        <v>336.19647600000002</v>
      </c>
      <c r="V378" s="10">
        <v>529.99448400000006</v>
      </c>
      <c r="W378" s="10">
        <v>257.997072</v>
      </c>
      <c r="X378" s="11"/>
      <c r="Y378" s="10">
        <v>579.99385199999995</v>
      </c>
      <c r="Z378" s="11"/>
      <c r="AA378" s="11"/>
      <c r="AB378" s="11"/>
      <c r="AC378" s="10">
        <v>187.99821</v>
      </c>
      <c r="AD378" s="10">
        <v>408.99529799999999</v>
      </c>
      <c r="AE378" s="13">
        <v>266.99699399999997</v>
      </c>
      <c r="AF378" s="62">
        <f t="shared" si="4"/>
        <v>-0.48831015873533501</v>
      </c>
      <c r="AG378" s="62">
        <f t="shared" si="5"/>
        <v>-0.65409562939882593</v>
      </c>
    </row>
    <row r="379" spans="1:33" x14ac:dyDescent="0.25">
      <c r="A379" s="8">
        <v>142942034474</v>
      </c>
      <c r="B379" s="8" t="s">
        <v>536</v>
      </c>
      <c r="C379" s="8">
        <v>100000128339</v>
      </c>
      <c r="D379" s="8" t="s">
        <v>1306</v>
      </c>
      <c r="E379" s="9" t="s">
        <v>31</v>
      </c>
      <c r="F379" s="9" t="s">
        <v>38</v>
      </c>
      <c r="G379" s="9" t="s">
        <v>39</v>
      </c>
      <c r="H379" s="9" t="s">
        <v>40</v>
      </c>
      <c r="I379" s="9" t="s">
        <v>48</v>
      </c>
      <c r="J379" s="9" t="s">
        <v>49</v>
      </c>
      <c r="K379" s="9" t="s">
        <v>50</v>
      </c>
      <c r="L379" s="10">
        <v>514002</v>
      </c>
      <c r="M379" s="9" t="s">
        <v>51</v>
      </c>
      <c r="N379" s="11"/>
      <c r="O379" s="11"/>
      <c r="P379" s="11"/>
      <c r="Q379" s="11"/>
      <c r="R379" s="11"/>
      <c r="S379" s="11"/>
      <c r="T379" s="10">
        <v>80.199156000000002</v>
      </c>
      <c r="U379" s="10">
        <v>46.999428000000002</v>
      </c>
      <c r="V379" s="10">
        <v>38.999561999999997</v>
      </c>
      <c r="W379" s="10">
        <v>56.999478000000003</v>
      </c>
      <c r="X379" s="10">
        <v>135.99839399999999</v>
      </c>
      <c r="Y379" s="10">
        <v>149.99818200000001</v>
      </c>
      <c r="Z379" s="11"/>
      <c r="AA379" s="10">
        <v>67.999325999999996</v>
      </c>
      <c r="AB379" s="10">
        <v>23.199815999999998</v>
      </c>
      <c r="AC379" s="11"/>
      <c r="AD379" s="10">
        <v>67.999331999999995</v>
      </c>
      <c r="AE379" s="13">
        <v>265.99721399999999</v>
      </c>
      <c r="AF379" s="62" t="e">
        <f t="shared" si="4"/>
        <v>#DIV/0!</v>
      </c>
      <c r="AG379" s="62" t="e">
        <f t="shared" si="5"/>
        <v>#DIV/0!</v>
      </c>
    </row>
    <row r="380" spans="1:33" x14ac:dyDescent="0.25">
      <c r="A380" s="8">
        <v>200994969155</v>
      </c>
      <c r="B380" s="8" t="s">
        <v>511</v>
      </c>
      <c r="C380" s="8">
        <v>100000816492</v>
      </c>
      <c r="D380" s="8" t="s">
        <v>1281</v>
      </c>
      <c r="E380" s="9" t="s">
        <v>31</v>
      </c>
      <c r="F380" s="9" t="s">
        <v>38</v>
      </c>
      <c r="G380" s="9" t="s">
        <v>39</v>
      </c>
      <c r="H380" s="9" t="s">
        <v>40</v>
      </c>
      <c r="I380" s="9" t="s">
        <v>41</v>
      </c>
      <c r="J380" s="9" t="s">
        <v>42</v>
      </c>
      <c r="K380" s="9" t="s">
        <v>43</v>
      </c>
      <c r="L380" s="10">
        <v>314015</v>
      </c>
      <c r="M380" s="9" t="s">
        <v>37</v>
      </c>
      <c r="N380" s="10">
        <v>324.99622199999999</v>
      </c>
      <c r="O380" s="10">
        <v>393.99586199999999</v>
      </c>
      <c r="P380" s="10">
        <v>555.39535999999998</v>
      </c>
      <c r="Q380" s="10">
        <v>245.997354</v>
      </c>
      <c r="R380" s="10">
        <v>488.39508599999999</v>
      </c>
      <c r="S380" s="10">
        <v>764.99318400000004</v>
      </c>
      <c r="T380" s="11"/>
      <c r="U380" s="11"/>
      <c r="V380" s="11"/>
      <c r="W380" s="10">
        <v>292.99713000000003</v>
      </c>
      <c r="X380" s="10">
        <v>377.19716399999999</v>
      </c>
      <c r="Y380" s="10">
        <v>83.099165999999997</v>
      </c>
      <c r="Z380" s="10">
        <v>171.59857199999999</v>
      </c>
      <c r="AA380" s="10">
        <v>685.99352999999996</v>
      </c>
      <c r="AB380" s="10">
        <v>89.799143999999998</v>
      </c>
      <c r="AC380" s="10">
        <v>287.397468</v>
      </c>
      <c r="AD380" s="10">
        <v>81.999095999999994</v>
      </c>
      <c r="AE380" s="13">
        <v>263.99765400000001</v>
      </c>
      <c r="AF380" s="62">
        <f t="shared" si="4"/>
        <v>-0.65490195269504525</v>
      </c>
      <c r="AG380" s="62">
        <f t="shared" si="5"/>
        <v>-0.43009560434595728</v>
      </c>
    </row>
    <row r="381" spans="1:33" x14ac:dyDescent="0.25">
      <c r="A381" s="8">
        <v>425125610901</v>
      </c>
      <c r="B381" s="8" t="s">
        <v>524</v>
      </c>
      <c r="C381" s="8">
        <v>100000741905</v>
      </c>
      <c r="D381" s="8" t="s">
        <v>1294</v>
      </c>
      <c r="E381" s="9" t="s">
        <v>31</v>
      </c>
      <c r="F381" s="9" t="s">
        <v>38</v>
      </c>
      <c r="G381" s="9" t="s">
        <v>39</v>
      </c>
      <c r="H381" s="9" t="s">
        <v>40</v>
      </c>
      <c r="I381" s="9" t="s">
        <v>41</v>
      </c>
      <c r="J381" s="9" t="s">
        <v>55</v>
      </c>
      <c r="K381" s="9" t="s">
        <v>57</v>
      </c>
      <c r="L381" s="10">
        <v>314015</v>
      </c>
      <c r="M381" s="9" t="s">
        <v>37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0">
        <v>188.99805599999999</v>
      </c>
      <c r="AC381" s="10">
        <v>75.999228000000002</v>
      </c>
      <c r="AD381" s="10">
        <v>190.99824599999999</v>
      </c>
      <c r="AE381" s="13">
        <v>262.99780199999998</v>
      </c>
      <c r="AF381" s="62" t="e">
        <f t="shared" si="4"/>
        <v>#DIV/0!</v>
      </c>
      <c r="AG381" s="62" t="e">
        <f t="shared" si="5"/>
        <v>#DIV/0!</v>
      </c>
    </row>
    <row r="382" spans="1:33" x14ac:dyDescent="0.25">
      <c r="A382" s="8">
        <v>672059919399</v>
      </c>
      <c r="B382" s="8" t="s">
        <v>378</v>
      </c>
      <c r="C382" s="8">
        <v>100000981209</v>
      </c>
      <c r="D382" s="8" t="s">
        <v>1148</v>
      </c>
      <c r="E382" s="9" t="s">
        <v>31</v>
      </c>
      <c r="F382" s="9" t="s">
        <v>38</v>
      </c>
      <c r="G382" s="9" t="s">
        <v>39</v>
      </c>
      <c r="H382" s="9" t="s">
        <v>40</v>
      </c>
      <c r="I382" s="9" t="s">
        <v>41</v>
      </c>
      <c r="J382" s="9" t="s">
        <v>60</v>
      </c>
      <c r="K382" s="9" t="s">
        <v>67</v>
      </c>
      <c r="L382" s="10">
        <v>314006</v>
      </c>
      <c r="M382" s="9" t="s">
        <v>37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0">
        <v>944.98953600000004</v>
      </c>
      <c r="AA382" s="10">
        <v>46.999344000000001</v>
      </c>
      <c r="AB382" s="10">
        <v>157.99811399999999</v>
      </c>
      <c r="AC382" s="10">
        <v>120.9984</v>
      </c>
      <c r="AD382" s="10">
        <v>163.997862</v>
      </c>
      <c r="AE382" s="13">
        <v>261.49727999999999</v>
      </c>
      <c r="AF382" s="62" t="e">
        <f t="shared" si="4"/>
        <v>#DIV/0!</v>
      </c>
      <c r="AG382" s="62" t="e">
        <f t="shared" si="5"/>
        <v>#DIV/0!</v>
      </c>
    </row>
    <row r="383" spans="1:33" x14ac:dyDescent="0.25">
      <c r="A383" s="8">
        <v>413430237494</v>
      </c>
      <c r="B383" s="8" t="s">
        <v>397</v>
      </c>
      <c r="C383" s="8">
        <v>100000961916</v>
      </c>
      <c r="D383" s="8" t="s">
        <v>1167</v>
      </c>
      <c r="E383" s="9" t="s">
        <v>31</v>
      </c>
      <c r="F383" s="9" t="s">
        <v>58</v>
      </c>
      <c r="G383" s="9" t="s">
        <v>59</v>
      </c>
      <c r="H383" s="9" t="s">
        <v>40</v>
      </c>
      <c r="I383" s="9" t="s">
        <v>48</v>
      </c>
      <c r="J383" s="9" t="s">
        <v>64</v>
      </c>
      <c r="K383" s="9" t="s">
        <v>65</v>
      </c>
      <c r="L383" s="10">
        <v>514002</v>
      </c>
      <c r="M383" s="9" t="s">
        <v>51</v>
      </c>
      <c r="N383" s="10">
        <v>180.09804</v>
      </c>
      <c r="O383" s="10">
        <v>195.19796400000001</v>
      </c>
      <c r="P383" s="10">
        <v>167.44808399999999</v>
      </c>
      <c r="Q383" s="10">
        <v>153.24838199999999</v>
      </c>
      <c r="R383" s="10">
        <v>275.39695799999998</v>
      </c>
      <c r="S383" s="10">
        <v>230.8974</v>
      </c>
      <c r="T383" s="10">
        <v>273.44709599999999</v>
      </c>
      <c r="U383" s="10">
        <v>301.096698</v>
      </c>
      <c r="V383" s="10">
        <v>299.84667000000002</v>
      </c>
      <c r="W383" s="10">
        <v>272.19722400000001</v>
      </c>
      <c r="X383" s="10">
        <v>237.797472</v>
      </c>
      <c r="Y383" s="10">
        <v>213.49753799999999</v>
      </c>
      <c r="Z383" s="10">
        <v>158.39817600000001</v>
      </c>
      <c r="AA383" s="10">
        <v>196.89791399999999</v>
      </c>
      <c r="AB383" s="10">
        <v>126.99863999999999</v>
      </c>
      <c r="AC383" s="10">
        <v>259.29725400000001</v>
      </c>
      <c r="AD383" s="10">
        <v>236.497434</v>
      </c>
      <c r="AE383" s="13">
        <v>260.19749400000001</v>
      </c>
      <c r="AF383" s="62">
        <f t="shared" si="4"/>
        <v>0.12689659563078659</v>
      </c>
      <c r="AG383" s="62">
        <f t="shared" si="5"/>
        <v>2.9943007909257524E-2</v>
      </c>
    </row>
    <row r="384" spans="1:33" x14ac:dyDescent="0.25">
      <c r="A384" s="8">
        <v>963276156010</v>
      </c>
      <c r="B384" s="8" t="s">
        <v>514</v>
      </c>
      <c r="C384" s="8">
        <v>100000266707</v>
      </c>
      <c r="D384" s="8" t="s">
        <v>1284</v>
      </c>
      <c r="E384" s="9" t="s">
        <v>31</v>
      </c>
      <c r="F384" s="9" t="s">
        <v>38</v>
      </c>
      <c r="G384" s="9" t="s">
        <v>45</v>
      </c>
      <c r="H384" s="9" t="s">
        <v>40</v>
      </c>
      <c r="I384" s="9" t="s">
        <v>46</v>
      </c>
      <c r="J384" s="9" t="s">
        <v>42</v>
      </c>
      <c r="K384" s="9" t="s">
        <v>47</v>
      </c>
      <c r="L384" s="10">
        <v>314002</v>
      </c>
      <c r="M384" s="9" t="s">
        <v>37</v>
      </c>
      <c r="N384" s="10">
        <v>275.99688600000002</v>
      </c>
      <c r="O384" s="10">
        <v>179.99818200000001</v>
      </c>
      <c r="P384" s="10">
        <v>130.99849800000001</v>
      </c>
      <c r="Q384" s="10">
        <v>174.998076</v>
      </c>
      <c r="R384" s="10">
        <v>218.24760599999999</v>
      </c>
      <c r="S384" s="10">
        <v>244.997334</v>
      </c>
      <c r="T384" s="10">
        <v>240.99740399999999</v>
      </c>
      <c r="U384" s="10">
        <v>154.998366</v>
      </c>
      <c r="V384" s="10">
        <v>255.99731399999999</v>
      </c>
      <c r="W384" s="10">
        <v>230.99742599999999</v>
      </c>
      <c r="X384" s="10">
        <v>502.99515600000001</v>
      </c>
      <c r="Y384" s="10">
        <v>385.99603200000001</v>
      </c>
      <c r="Z384" s="10">
        <v>200.19847200000001</v>
      </c>
      <c r="AA384" s="10">
        <v>296.99773800000003</v>
      </c>
      <c r="AB384" s="10">
        <v>139.998582</v>
      </c>
      <c r="AC384" s="10">
        <v>247.99700999999999</v>
      </c>
      <c r="AD384" s="10">
        <v>231.99771000000001</v>
      </c>
      <c r="AE384" s="13">
        <v>257.99746800000003</v>
      </c>
      <c r="AF384" s="62">
        <f t="shared" si="4"/>
        <v>5.3062348833559314E-2</v>
      </c>
      <c r="AG384" s="62">
        <f t="shared" si="5"/>
        <v>0.12238485220154827</v>
      </c>
    </row>
    <row r="385" spans="1:33" x14ac:dyDescent="0.25">
      <c r="A385" s="8">
        <v>642403318514</v>
      </c>
      <c r="B385" s="8" t="s">
        <v>538</v>
      </c>
      <c r="C385" s="8">
        <v>100000354044</v>
      </c>
      <c r="D385" s="8" t="s">
        <v>1308</v>
      </c>
      <c r="E385" s="9" t="s">
        <v>31</v>
      </c>
      <c r="F385" s="9" t="s">
        <v>38</v>
      </c>
      <c r="G385" s="9" t="s">
        <v>39</v>
      </c>
      <c r="H385" s="9" t="s">
        <v>40</v>
      </c>
      <c r="I385" s="9" t="s">
        <v>52</v>
      </c>
      <c r="J385" s="9" t="s">
        <v>49</v>
      </c>
      <c r="K385" s="9" t="s">
        <v>53</v>
      </c>
      <c r="L385" s="10">
        <v>414007</v>
      </c>
      <c r="M385" s="9" t="s">
        <v>54</v>
      </c>
      <c r="N385" s="10">
        <v>270.99711000000002</v>
      </c>
      <c r="O385" s="10">
        <v>136.99864199999999</v>
      </c>
      <c r="P385" s="10">
        <v>159.998334</v>
      </c>
      <c r="Q385" s="10">
        <v>241.99752000000001</v>
      </c>
      <c r="R385" s="10">
        <v>298.99684200000002</v>
      </c>
      <c r="S385" s="10">
        <v>335.99648400000001</v>
      </c>
      <c r="T385" s="10">
        <v>364.99620599999997</v>
      </c>
      <c r="U385" s="10">
        <v>299.996826</v>
      </c>
      <c r="V385" s="10">
        <v>324.99662999999998</v>
      </c>
      <c r="W385" s="10">
        <v>366.99691799999999</v>
      </c>
      <c r="X385" s="10">
        <v>187.997736</v>
      </c>
      <c r="Y385" s="10">
        <v>181.99779599999999</v>
      </c>
      <c r="Z385" s="10">
        <v>177.997998</v>
      </c>
      <c r="AA385" s="10">
        <v>97.998894000000007</v>
      </c>
      <c r="AB385" s="10">
        <v>196.99797000000001</v>
      </c>
      <c r="AC385" s="10">
        <v>191.99791200000001</v>
      </c>
      <c r="AD385" s="10">
        <v>323.99666400000001</v>
      </c>
      <c r="AE385" s="13">
        <v>257.997276</v>
      </c>
      <c r="AF385" s="62">
        <f t="shared" si="4"/>
        <v>-0.23214292920993784</v>
      </c>
      <c r="AG385" s="62">
        <f t="shared" si="5"/>
        <v>-0.13702441708229518</v>
      </c>
    </row>
    <row r="386" spans="1:33" x14ac:dyDescent="0.25">
      <c r="A386" s="8">
        <v>826973903036</v>
      </c>
      <c r="B386" s="8" t="s">
        <v>421</v>
      </c>
      <c r="C386" s="8">
        <v>100000962436</v>
      </c>
      <c r="D386" s="8" t="s">
        <v>1191</v>
      </c>
      <c r="E386" s="9" t="s">
        <v>31</v>
      </c>
      <c r="F386" s="9" t="s">
        <v>58</v>
      </c>
      <c r="G386" s="9" t="s">
        <v>62</v>
      </c>
      <c r="H386" s="9" t="s">
        <v>40</v>
      </c>
      <c r="I386" s="9" t="s">
        <v>52</v>
      </c>
      <c r="J386" s="9" t="s">
        <v>64</v>
      </c>
      <c r="K386" s="9" t="s">
        <v>66</v>
      </c>
      <c r="L386" s="10">
        <v>414007</v>
      </c>
      <c r="M386" s="9" t="s">
        <v>54</v>
      </c>
      <c r="N386" s="10">
        <v>539.54306999999994</v>
      </c>
      <c r="O386" s="10">
        <v>389.24564400000003</v>
      </c>
      <c r="P386" s="10">
        <v>296.69698199999999</v>
      </c>
      <c r="Q386" s="10">
        <v>288.646998</v>
      </c>
      <c r="R386" s="10">
        <v>300.14691599999998</v>
      </c>
      <c r="S386" s="10">
        <v>374.89558199999999</v>
      </c>
      <c r="T386" s="10">
        <v>386.84582399999999</v>
      </c>
      <c r="U386" s="10">
        <v>478.295592</v>
      </c>
      <c r="V386" s="10">
        <v>569.34442799999999</v>
      </c>
      <c r="W386" s="10">
        <v>483.09559200000001</v>
      </c>
      <c r="X386" s="10">
        <v>246.34687199999999</v>
      </c>
      <c r="Y386" s="10">
        <v>249.69695999999999</v>
      </c>
      <c r="Z386" s="10">
        <v>296.39616000000001</v>
      </c>
      <c r="AA386" s="10">
        <v>219.547752</v>
      </c>
      <c r="AB386" s="10">
        <v>186.498096</v>
      </c>
      <c r="AC386" s="10">
        <v>842.98749599999996</v>
      </c>
      <c r="AD386" s="10">
        <v>272.29708799999997</v>
      </c>
      <c r="AE386" s="13">
        <v>257.59716600000002</v>
      </c>
      <c r="AF386" s="62">
        <f t="shared" si="4"/>
        <v>-0.31288289761707566</v>
      </c>
      <c r="AG386" s="62">
        <f t="shared" si="5"/>
        <v>-5.200654311087205E-2</v>
      </c>
    </row>
    <row r="387" spans="1:33" x14ac:dyDescent="0.25">
      <c r="A387" s="8">
        <v>867917666827</v>
      </c>
      <c r="B387" s="8" t="s">
        <v>506</v>
      </c>
      <c r="C387" s="8">
        <v>100000646137</v>
      </c>
      <c r="D387" s="8" t="s">
        <v>1276</v>
      </c>
      <c r="E387" s="9" t="s">
        <v>31</v>
      </c>
      <c r="F387" s="9" t="s">
        <v>38</v>
      </c>
      <c r="G387" s="9" t="s">
        <v>39</v>
      </c>
      <c r="H387" s="9" t="s">
        <v>40</v>
      </c>
      <c r="I387" s="9" t="s">
        <v>48</v>
      </c>
      <c r="J387" s="9" t="s">
        <v>49</v>
      </c>
      <c r="K387" s="9" t="s">
        <v>50</v>
      </c>
      <c r="L387" s="10">
        <v>514002</v>
      </c>
      <c r="M387" s="9" t="s">
        <v>51</v>
      </c>
      <c r="N387" s="10">
        <v>256.99730399999999</v>
      </c>
      <c r="O387" s="10">
        <v>282.99708600000002</v>
      </c>
      <c r="P387" s="10">
        <v>249.99748199999999</v>
      </c>
      <c r="Q387" s="10">
        <v>165.99814799999999</v>
      </c>
      <c r="R387" s="10">
        <v>326.99684400000001</v>
      </c>
      <c r="S387" s="10">
        <v>318.99683399999998</v>
      </c>
      <c r="T387" s="10">
        <v>298.99725599999999</v>
      </c>
      <c r="U387" s="10">
        <v>333.99689999999998</v>
      </c>
      <c r="V387" s="10">
        <v>369.99627600000002</v>
      </c>
      <c r="W387" s="10">
        <v>311.99683199999998</v>
      </c>
      <c r="X387" s="10">
        <v>295.99707000000001</v>
      </c>
      <c r="Y387" s="10">
        <v>278.99724600000002</v>
      </c>
      <c r="Z387" s="10">
        <v>260.99740800000001</v>
      </c>
      <c r="AA387" s="10">
        <v>144.99862200000001</v>
      </c>
      <c r="AB387" s="10">
        <v>195.99808200000001</v>
      </c>
      <c r="AC387" s="10">
        <v>259.99707000000001</v>
      </c>
      <c r="AD387" s="10">
        <v>255.997716</v>
      </c>
      <c r="AE387" s="13">
        <v>255.797586</v>
      </c>
      <c r="AF387" s="62">
        <f t="shared" si="4"/>
        <v>-0.19811873117210932</v>
      </c>
      <c r="AG387" s="62">
        <f t="shared" si="5"/>
        <v>-0.14244665178858773</v>
      </c>
    </row>
    <row r="388" spans="1:33" x14ac:dyDescent="0.25">
      <c r="A388" s="8">
        <v>946711665892</v>
      </c>
      <c r="B388" s="8" t="s">
        <v>509</v>
      </c>
      <c r="C388" s="8">
        <v>100000348614</v>
      </c>
      <c r="D388" s="8" t="s">
        <v>1279</v>
      </c>
      <c r="E388" s="9" t="s">
        <v>31</v>
      </c>
      <c r="F388" s="9" t="s">
        <v>38</v>
      </c>
      <c r="G388" s="9" t="s">
        <v>39</v>
      </c>
      <c r="H388" s="9" t="s">
        <v>40</v>
      </c>
      <c r="I388" s="9" t="s">
        <v>46</v>
      </c>
      <c r="J388" s="9" t="s">
        <v>42</v>
      </c>
      <c r="K388" s="9" t="s">
        <v>47</v>
      </c>
      <c r="L388" s="10">
        <v>314005</v>
      </c>
      <c r="M388" s="9" t="s">
        <v>37</v>
      </c>
      <c r="N388" s="11"/>
      <c r="O388" s="11"/>
      <c r="P388" s="11"/>
      <c r="Q388" s="10">
        <v>89.999184</v>
      </c>
      <c r="R388" s="10">
        <v>109.998876</v>
      </c>
      <c r="S388" s="11"/>
      <c r="T388" s="11"/>
      <c r="U388" s="10">
        <v>401.995836</v>
      </c>
      <c r="V388" s="10">
        <v>248.39726400000001</v>
      </c>
      <c r="W388" s="10">
        <v>351.39634799999999</v>
      </c>
      <c r="X388" s="10">
        <v>352.99613399999998</v>
      </c>
      <c r="Y388" s="11"/>
      <c r="Z388" s="11"/>
      <c r="AA388" s="10">
        <v>254.59726800000001</v>
      </c>
      <c r="AB388" s="10">
        <v>226.397628</v>
      </c>
      <c r="AC388" s="10">
        <v>114.198852</v>
      </c>
      <c r="AD388" s="10">
        <v>166.99837199999999</v>
      </c>
      <c r="AE388" s="13">
        <v>251.19740999999999</v>
      </c>
      <c r="AF388" s="62" t="e">
        <f t="shared" si="4"/>
        <v>#DIV/0!</v>
      </c>
      <c r="AG388" s="62">
        <f t="shared" si="5"/>
        <v>4.0669967998689582</v>
      </c>
    </row>
    <row r="389" spans="1:33" x14ac:dyDescent="0.25">
      <c r="A389" s="8">
        <v>499482005500</v>
      </c>
      <c r="B389" s="8" t="s">
        <v>531</v>
      </c>
      <c r="C389" s="8">
        <v>100000627871</v>
      </c>
      <c r="D389" s="8" t="s">
        <v>1301</v>
      </c>
      <c r="E389" s="9" t="s">
        <v>31</v>
      </c>
      <c r="F389" s="9" t="s">
        <v>38</v>
      </c>
      <c r="G389" s="9" t="s">
        <v>39</v>
      </c>
      <c r="H389" s="9" t="s">
        <v>40</v>
      </c>
      <c r="I389" s="9" t="s">
        <v>41</v>
      </c>
      <c r="J389" s="9" t="s">
        <v>55</v>
      </c>
      <c r="K389" s="9" t="s">
        <v>57</v>
      </c>
      <c r="L389" s="10">
        <v>314012</v>
      </c>
      <c r="M389" s="9" t="s">
        <v>37</v>
      </c>
      <c r="N389" s="10">
        <v>157.99866</v>
      </c>
      <c r="O389" s="10">
        <v>116.999028</v>
      </c>
      <c r="P389" s="10">
        <v>128.99877599999999</v>
      </c>
      <c r="Q389" s="10">
        <v>113.99914200000001</v>
      </c>
      <c r="R389" s="10">
        <v>200.99803800000001</v>
      </c>
      <c r="S389" s="10">
        <v>211.997862</v>
      </c>
      <c r="T389" s="10">
        <v>153.99849599999999</v>
      </c>
      <c r="U389" s="10">
        <v>129.99885599999999</v>
      </c>
      <c r="V389" s="10">
        <v>171.99827999999999</v>
      </c>
      <c r="W389" s="10">
        <v>144.99857399999999</v>
      </c>
      <c r="X389" s="10">
        <v>137.998728</v>
      </c>
      <c r="Y389" s="10">
        <v>280.59775200000001</v>
      </c>
      <c r="Z389" s="10">
        <v>48.999491999999996</v>
      </c>
      <c r="AA389" s="10">
        <v>133.99882199999999</v>
      </c>
      <c r="AB389" s="10">
        <v>114.99872999999999</v>
      </c>
      <c r="AC389" s="10">
        <v>102.999156</v>
      </c>
      <c r="AD389" s="10">
        <v>215.99830800000001</v>
      </c>
      <c r="AE389" s="13">
        <v>250.997874</v>
      </c>
      <c r="AF389" s="62">
        <f t="shared" si="4"/>
        <v>0.18396417601607706</v>
      </c>
      <c r="AG389" s="62">
        <f t="shared" si="5"/>
        <v>-6.7668849386902874E-2</v>
      </c>
    </row>
    <row r="390" spans="1:33" x14ac:dyDescent="0.25">
      <c r="A390" s="8">
        <v>189023203067</v>
      </c>
      <c r="B390" s="8" t="s">
        <v>326</v>
      </c>
      <c r="C390" s="8">
        <v>100000917164</v>
      </c>
      <c r="D390" s="8" t="s">
        <v>1096</v>
      </c>
      <c r="E390" s="9" t="s">
        <v>31</v>
      </c>
      <c r="F390" s="9" t="s">
        <v>38</v>
      </c>
      <c r="G390" s="9" t="s">
        <v>39</v>
      </c>
      <c r="H390" s="9" t="s">
        <v>40</v>
      </c>
      <c r="I390" s="9" t="s">
        <v>41</v>
      </c>
      <c r="J390" s="9" t="s">
        <v>60</v>
      </c>
      <c r="K390" s="9" t="s">
        <v>67</v>
      </c>
      <c r="L390" s="10">
        <v>314006</v>
      </c>
      <c r="M390" s="9" t="s">
        <v>37</v>
      </c>
      <c r="N390" s="10">
        <v>147.24827999999999</v>
      </c>
      <c r="O390" s="10">
        <v>147.24814799999999</v>
      </c>
      <c r="P390" s="10">
        <v>365.74485600000003</v>
      </c>
      <c r="Q390" s="10">
        <v>154.74837600000001</v>
      </c>
      <c r="R390" s="10">
        <v>133.498356</v>
      </c>
      <c r="S390" s="10">
        <v>136.99879200000001</v>
      </c>
      <c r="T390" s="10">
        <v>615.99165000000005</v>
      </c>
      <c r="U390" s="10">
        <v>295.49662799999999</v>
      </c>
      <c r="V390" s="10">
        <v>135.998514</v>
      </c>
      <c r="W390" s="10">
        <v>100.99875</v>
      </c>
      <c r="X390" s="10">
        <v>150.49817400000001</v>
      </c>
      <c r="Y390" s="10">
        <v>123.998688</v>
      </c>
      <c r="Z390" s="10">
        <v>248.196876</v>
      </c>
      <c r="AA390" s="10">
        <v>130.99871999999999</v>
      </c>
      <c r="AB390" s="10">
        <v>141.99827999999999</v>
      </c>
      <c r="AC390" s="10">
        <v>298.39629000000002</v>
      </c>
      <c r="AD390" s="10">
        <v>345.895218</v>
      </c>
      <c r="AE390" s="13">
        <v>247.69699199999999</v>
      </c>
      <c r="AF390" s="62">
        <f t="shared" si="4"/>
        <v>0.80802318315332289</v>
      </c>
      <c r="AG390" s="62">
        <f t="shared" si="5"/>
        <v>0.30188811654355896</v>
      </c>
    </row>
    <row r="391" spans="1:33" x14ac:dyDescent="0.25">
      <c r="A391" s="8">
        <v>992203770393</v>
      </c>
      <c r="B391" s="8" t="s">
        <v>368</v>
      </c>
      <c r="C391" s="8">
        <v>100000503911</v>
      </c>
      <c r="D391" s="8" t="s">
        <v>1138</v>
      </c>
      <c r="E391" s="9" t="s">
        <v>31</v>
      </c>
      <c r="F391" s="9" t="s">
        <v>38</v>
      </c>
      <c r="G391" s="9" t="s">
        <v>39</v>
      </c>
      <c r="H391" s="9" t="s">
        <v>40</v>
      </c>
      <c r="I391" s="9" t="s">
        <v>41</v>
      </c>
      <c r="J391" s="9" t="s">
        <v>60</v>
      </c>
      <c r="K391" s="9" t="s">
        <v>67</v>
      </c>
      <c r="L391" s="10">
        <v>314006</v>
      </c>
      <c r="M391" s="9" t="s">
        <v>37</v>
      </c>
      <c r="N391" s="10">
        <v>169.49789999999999</v>
      </c>
      <c r="O391" s="10">
        <v>175.79763600000001</v>
      </c>
      <c r="P391" s="10">
        <v>48.249420000000001</v>
      </c>
      <c r="Q391" s="10">
        <v>200.247816</v>
      </c>
      <c r="R391" s="10">
        <v>206.297496</v>
      </c>
      <c r="S391" s="10">
        <v>199.49794199999999</v>
      </c>
      <c r="T391" s="10">
        <v>245.24695199999999</v>
      </c>
      <c r="U391" s="10">
        <v>158.89810199999999</v>
      </c>
      <c r="V391" s="10">
        <v>149.99839800000001</v>
      </c>
      <c r="W391" s="10">
        <v>166.79808600000001</v>
      </c>
      <c r="X391" s="10">
        <v>228.19698600000001</v>
      </c>
      <c r="Y391" s="10">
        <v>97.998965999999996</v>
      </c>
      <c r="Z391" s="10">
        <v>69.449262000000004</v>
      </c>
      <c r="AA391" s="10">
        <v>65.599361999999999</v>
      </c>
      <c r="AB391" s="10">
        <v>78.199116000000004</v>
      </c>
      <c r="AC391" s="10">
        <v>281.69661600000001</v>
      </c>
      <c r="AD391" s="10">
        <v>232.59676200000001</v>
      </c>
      <c r="AE391" s="13">
        <v>246.19724400000001</v>
      </c>
      <c r="AF391" s="62">
        <f t="shared" si="4"/>
        <v>0.23408412904830866</v>
      </c>
      <c r="AG391" s="62">
        <f t="shared" si="5"/>
        <v>-2.5860497094098323E-2</v>
      </c>
    </row>
    <row r="392" spans="1:33" x14ac:dyDescent="0.25">
      <c r="A392" s="8">
        <v>542245818560</v>
      </c>
      <c r="B392" s="8" t="s">
        <v>510</v>
      </c>
      <c r="C392" s="8">
        <v>100000661694</v>
      </c>
      <c r="D392" s="8" t="s">
        <v>1280</v>
      </c>
      <c r="E392" s="9" t="s">
        <v>31</v>
      </c>
      <c r="F392" s="9" t="s">
        <v>38</v>
      </c>
      <c r="G392" s="9" t="s">
        <v>63</v>
      </c>
      <c r="H392" s="9" t="s">
        <v>40</v>
      </c>
      <c r="I392" s="9" t="s">
        <v>48</v>
      </c>
      <c r="J392" s="9" t="s">
        <v>42</v>
      </c>
      <c r="K392" s="9" t="s">
        <v>47</v>
      </c>
      <c r="L392" s="10">
        <v>514002</v>
      </c>
      <c r="M392" s="9" t="s">
        <v>51</v>
      </c>
      <c r="N392" s="10">
        <v>150.99838800000001</v>
      </c>
      <c r="O392" s="10">
        <v>88.998942</v>
      </c>
      <c r="P392" s="10">
        <v>101.998812</v>
      </c>
      <c r="Q392" s="10">
        <v>89.998913999999999</v>
      </c>
      <c r="R392" s="10">
        <v>237.99711600000001</v>
      </c>
      <c r="S392" s="10">
        <v>117.99901199999999</v>
      </c>
      <c r="T392" s="10">
        <v>276.99702000000002</v>
      </c>
      <c r="U392" s="10">
        <v>99.998717999999997</v>
      </c>
      <c r="V392" s="10">
        <v>111.998622</v>
      </c>
      <c r="W392" s="10">
        <v>167.998242</v>
      </c>
      <c r="X392" s="10">
        <v>215.99752799999999</v>
      </c>
      <c r="Y392" s="10">
        <v>149.99824799999999</v>
      </c>
      <c r="Z392" s="10">
        <v>81.998856000000004</v>
      </c>
      <c r="AA392" s="10">
        <v>73.999073999999993</v>
      </c>
      <c r="AB392" s="10">
        <v>74.999093999999999</v>
      </c>
      <c r="AC392" s="10">
        <v>172.99774199999999</v>
      </c>
      <c r="AD392" s="10">
        <v>183.99789000000001</v>
      </c>
      <c r="AE392" s="13">
        <v>245.99685600000001</v>
      </c>
      <c r="AF392" s="62">
        <f t="shared" si="4"/>
        <v>1.0847365738960595</v>
      </c>
      <c r="AG392" s="62">
        <f t="shared" si="5"/>
        <v>5.8374165769854658E-2</v>
      </c>
    </row>
    <row r="393" spans="1:33" x14ac:dyDescent="0.25">
      <c r="A393" s="8">
        <v>820368853539</v>
      </c>
      <c r="B393" s="8" t="s">
        <v>262</v>
      </c>
      <c r="C393" s="8">
        <v>100000442050</v>
      </c>
      <c r="D393" s="8" t="s">
        <v>1032</v>
      </c>
      <c r="E393" s="9" t="s">
        <v>31</v>
      </c>
      <c r="F393" s="9" t="s">
        <v>38</v>
      </c>
      <c r="G393" s="9" t="s">
        <v>39</v>
      </c>
      <c r="H393" s="9" t="s">
        <v>40</v>
      </c>
      <c r="I393" s="9" t="s">
        <v>46</v>
      </c>
      <c r="J393" s="9" t="s">
        <v>42</v>
      </c>
      <c r="K393" s="9" t="s">
        <v>43</v>
      </c>
      <c r="L393" s="10">
        <v>314002</v>
      </c>
      <c r="M393" s="9" t="s">
        <v>37</v>
      </c>
      <c r="N393" s="10">
        <v>108.99910800000001</v>
      </c>
      <c r="O393" s="10">
        <v>131.74864199999999</v>
      </c>
      <c r="P393" s="10">
        <v>120.89889599999999</v>
      </c>
      <c r="Q393" s="10">
        <v>33.599580000000003</v>
      </c>
      <c r="R393" s="10">
        <v>35.999796000000003</v>
      </c>
      <c r="S393" s="10">
        <v>85.999319999999997</v>
      </c>
      <c r="T393" s="10">
        <v>361.69467600000002</v>
      </c>
      <c r="U393" s="10">
        <v>513.54253200000005</v>
      </c>
      <c r="V393" s="10">
        <v>134.99869200000001</v>
      </c>
      <c r="W393" s="10">
        <v>123.398808</v>
      </c>
      <c r="X393" s="10">
        <v>148.19878199999999</v>
      </c>
      <c r="Y393" s="10">
        <v>980.385132</v>
      </c>
      <c r="Z393" s="10">
        <v>851.98739999999998</v>
      </c>
      <c r="AA393" s="10">
        <v>135.59867399999999</v>
      </c>
      <c r="AB393" s="10">
        <v>150.198534</v>
      </c>
      <c r="AC393" s="10">
        <v>208.99776</v>
      </c>
      <c r="AD393" s="10">
        <v>223.597722</v>
      </c>
      <c r="AE393" s="13">
        <v>245.197506</v>
      </c>
      <c r="AF393" s="62">
        <f t="shared" si="4"/>
        <v>1.8511563347245072</v>
      </c>
      <c r="AG393" s="62">
        <f t="shared" si="5"/>
        <v>2.5100897941000695</v>
      </c>
    </row>
    <row r="394" spans="1:33" x14ac:dyDescent="0.25">
      <c r="A394" s="8">
        <v>246250985827</v>
      </c>
      <c r="B394" s="8" t="s">
        <v>559</v>
      </c>
      <c r="C394" s="8">
        <v>100000243266</v>
      </c>
      <c r="D394" s="8" t="s">
        <v>1329</v>
      </c>
      <c r="E394" s="9" t="s">
        <v>31</v>
      </c>
      <c r="F394" s="9" t="s">
        <v>38</v>
      </c>
      <c r="G394" s="9" t="s">
        <v>39</v>
      </c>
      <c r="H394" s="9" t="s">
        <v>40</v>
      </c>
      <c r="I394" s="9" t="s">
        <v>52</v>
      </c>
      <c r="J394" s="9" t="s">
        <v>49</v>
      </c>
      <c r="K394" s="9" t="s">
        <v>53</v>
      </c>
      <c r="L394" s="10">
        <v>414007</v>
      </c>
      <c r="M394" s="9" t="s">
        <v>54</v>
      </c>
      <c r="N394" s="10">
        <v>49.799688000000003</v>
      </c>
      <c r="O394" s="10">
        <v>13.799796000000001</v>
      </c>
      <c r="P394" s="10">
        <v>42.599573999999997</v>
      </c>
      <c r="Q394" s="11"/>
      <c r="R394" s="10">
        <v>40.999434000000001</v>
      </c>
      <c r="S394" s="10">
        <v>9.9998400000000007</v>
      </c>
      <c r="T394" s="10">
        <v>9.9998400000000007</v>
      </c>
      <c r="U394" s="10">
        <v>17.999832000000001</v>
      </c>
      <c r="V394" s="10">
        <v>283.99715400000002</v>
      </c>
      <c r="W394" s="10">
        <v>206.997918</v>
      </c>
      <c r="X394" s="10">
        <v>224.99805599999999</v>
      </c>
      <c r="Y394" s="10">
        <v>112.99905</v>
      </c>
      <c r="Z394" s="10">
        <v>196.998144</v>
      </c>
      <c r="AA394" s="10">
        <v>96.998952000000003</v>
      </c>
      <c r="AB394" s="10">
        <v>168.99831599999999</v>
      </c>
      <c r="AC394" s="10">
        <v>226.99781999999999</v>
      </c>
      <c r="AD394" s="10">
        <v>173.998122</v>
      </c>
      <c r="AE394" s="13">
        <v>244.797708</v>
      </c>
      <c r="AF394" s="62">
        <f t="shared" si="4"/>
        <v>23.48016248259972</v>
      </c>
      <c r="AG394" s="62">
        <f t="shared" si="5"/>
        <v>6.0534403761994113</v>
      </c>
    </row>
    <row r="395" spans="1:33" x14ac:dyDescent="0.25">
      <c r="A395" s="8">
        <v>624619726356</v>
      </c>
      <c r="B395" s="8" t="s">
        <v>325</v>
      </c>
      <c r="C395" s="8">
        <v>100000385336</v>
      </c>
      <c r="D395" s="8" t="s">
        <v>1095</v>
      </c>
      <c r="E395" s="9" t="s">
        <v>31</v>
      </c>
      <c r="F395" s="9" t="s">
        <v>58</v>
      </c>
      <c r="G395" s="9" t="s">
        <v>59</v>
      </c>
      <c r="H395" s="9" t="s">
        <v>40</v>
      </c>
      <c r="I395" s="9" t="s">
        <v>46</v>
      </c>
      <c r="J395" s="9" t="s">
        <v>64</v>
      </c>
      <c r="K395" s="9" t="s">
        <v>66</v>
      </c>
      <c r="L395" s="10">
        <v>314016</v>
      </c>
      <c r="M395" s="9" t="s">
        <v>37</v>
      </c>
      <c r="N395" s="10">
        <v>94.648967999999996</v>
      </c>
      <c r="O395" s="10">
        <v>140.04852</v>
      </c>
      <c r="P395" s="10">
        <v>156.19834800000001</v>
      </c>
      <c r="Q395" s="10">
        <v>101.998836</v>
      </c>
      <c r="R395" s="10">
        <v>217.24776</v>
      </c>
      <c r="S395" s="10">
        <v>260.19702000000001</v>
      </c>
      <c r="T395" s="10">
        <v>143.998446</v>
      </c>
      <c r="U395" s="10">
        <v>220.19745599999999</v>
      </c>
      <c r="V395" s="10">
        <v>162.79810800000001</v>
      </c>
      <c r="W395" s="10">
        <v>106.398948</v>
      </c>
      <c r="X395" s="10">
        <v>118.448616</v>
      </c>
      <c r="Y395" s="10">
        <v>123.69866399999999</v>
      </c>
      <c r="Z395" s="10">
        <v>133.89853199999999</v>
      </c>
      <c r="AA395" s="10">
        <v>183.89797200000001</v>
      </c>
      <c r="AB395" s="10">
        <v>113.69887799999999</v>
      </c>
      <c r="AC395" s="10">
        <v>257.89720199999999</v>
      </c>
      <c r="AD395" s="10">
        <v>142.048506</v>
      </c>
      <c r="AE395" s="13">
        <v>240.74803800000001</v>
      </c>
      <c r="AF395" s="62">
        <f t="shared" si="4"/>
        <v>-7.474713584344661E-2</v>
      </c>
      <c r="AG395" s="62">
        <f t="shared" si="5"/>
        <v>0.1049629341464724</v>
      </c>
    </row>
    <row r="396" spans="1:33" x14ac:dyDescent="0.25">
      <c r="A396" s="8">
        <v>696464496615</v>
      </c>
      <c r="B396" s="8" t="s">
        <v>518</v>
      </c>
      <c r="C396" s="8">
        <v>100000551156</v>
      </c>
      <c r="D396" s="8" t="s">
        <v>1288</v>
      </c>
      <c r="E396" s="9" t="s">
        <v>31</v>
      </c>
      <c r="F396" s="9" t="s">
        <v>38</v>
      </c>
      <c r="G396" s="9" t="s">
        <v>39</v>
      </c>
      <c r="H396" s="9" t="s">
        <v>40</v>
      </c>
      <c r="I396" s="9" t="s">
        <v>46</v>
      </c>
      <c r="J396" s="9" t="s">
        <v>42</v>
      </c>
      <c r="K396" s="9" t="s">
        <v>43</v>
      </c>
      <c r="L396" s="10">
        <v>314002</v>
      </c>
      <c r="M396" s="9" t="s">
        <v>37</v>
      </c>
      <c r="N396" s="10">
        <v>454.495026</v>
      </c>
      <c r="O396" s="10">
        <v>181.248018</v>
      </c>
      <c r="P396" s="10">
        <v>192.49797000000001</v>
      </c>
      <c r="Q396" s="10">
        <v>341.09647799999999</v>
      </c>
      <c r="R396" s="10">
        <v>458.99475000000001</v>
      </c>
      <c r="S396" s="10">
        <v>400.496466</v>
      </c>
      <c r="T396" s="10">
        <v>424.09604400000001</v>
      </c>
      <c r="U396" s="10">
        <v>282.99781200000001</v>
      </c>
      <c r="V396" s="10">
        <v>255.39751799999999</v>
      </c>
      <c r="W396" s="10">
        <v>563.79467399999999</v>
      </c>
      <c r="X396" s="10">
        <v>363.39615600000002</v>
      </c>
      <c r="Y396" s="10">
        <v>198.598086</v>
      </c>
      <c r="Z396" s="10">
        <v>321.09652799999998</v>
      </c>
      <c r="AA396" s="10">
        <v>306.09713399999998</v>
      </c>
      <c r="AB396" s="10">
        <v>86.599127999999993</v>
      </c>
      <c r="AC396" s="10">
        <v>490.19482199999999</v>
      </c>
      <c r="AD396" s="10">
        <v>227.398146</v>
      </c>
      <c r="AE396" s="13">
        <v>239.19731999999999</v>
      </c>
      <c r="AF396" s="62">
        <f t="shared" si="4"/>
        <v>-0.4027479882931102</v>
      </c>
      <c r="AG396" s="62">
        <f t="shared" si="5"/>
        <v>-0.17657756349137799</v>
      </c>
    </row>
    <row r="397" spans="1:33" x14ac:dyDescent="0.25">
      <c r="A397" s="8">
        <v>212471734288</v>
      </c>
      <c r="B397" s="8" t="s">
        <v>284</v>
      </c>
      <c r="C397" s="8">
        <v>100000464322</v>
      </c>
      <c r="D397" s="8" t="s">
        <v>1054</v>
      </c>
      <c r="E397" s="9" t="s">
        <v>31</v>
      </c>
      <c r="F397" s="9" t="s">
        <v>38</v>
      </c>
      <c r="G397" s="9" t="s">
        <v>39</v>
      </c>
      <c r="H397" s="9" t="s">
        <v>40</v>
      </c>
      <c r="I397" s="9" t="s">
        <v>48</v>
      </c>
      <c r="J397" s="9" t="s">
        <v>42</v>
      </c>
      <c r="K397" s="9" t="s">
        <v>43</v>
      </c>
      <c r="L397" s="10">
        <v>514016</v>
      </c>
      <c r="M397" s="9" t="s">
        <v>51</v>
      </c>
      <c r="N397" s="10">
        <v>242.69734800000001</v>
      </c>
      <c r="O397" s="10">
        <v>213.99753000000001</v>
      </c>
      <c r="P397" s="10">
        <v>220.59776400000001</v>
      </c>
      <c r="Q397" s="10">
        <v>130.39880600000001</v>
      </c>
      <c r="R397" s="10">
        <v>272.99725799999999</v>
      </c>
      <c r="S397" s="10">
        <v>334.99681199999998</v>
      </c>
      <c r="T397" s="10">
        <v>283.64687400000003</v>
      </c>
      <c r="U397" s="10">
        <v>422.795478</v>
      </c>
      <c r="V397" s="10">
        <v>335.59649999999999</v>
      </c>
      <c r="W397" s="10">
        <v>335.79673200000002</v>
      </c>
      <c r="X397" s="10">
        <v>279.797124</v>
      </c>
      <c r="Y397" s="10">
        <v>160.19854799999999</v>
      </c>
      <c r="Z397" s="10">
        <v>347.29658999999998</v>
      </c>
      <c r="AA397" s="10">
        <v>248.34773999999999</v>
      </c>
      <c r="AB397" s="10">
        <v>89.999244000000004</v>
      </c>
      <c r="AC397" s="10">
        <v>228.39777000000001</v>
      </c>
      <c r="AD397" s="10">
        <v>262.79754000000003</v>
      </c>
      <c r="AE397" s="13">
        <v>237.497646</v>
      </c>
      <c r="AF397" s="62">
        <f t="shared" si="4"/>
        <v>-0.29104505627355037</v>
      </c>
      <c r="AG397" s="62">
        <f t="shared" si="5"/>
        <v>-9.528867695881571E-4</v>
      </c>
    </row>
    <row r="398" spans="1:33" x14ac:dyDescent="0.25">
      <c r="A398" s="8">
        <v>727615542106</v>
      </c>
      <c r="B398" s="8" t="s">
        <v>449</v>
      </c>
      <c r="C398" s="8">
        <v>100000899937</v>
      </c>
      <c r="D398" s="8" t="s">
        <v>1219</v>
      </c>
      <c r="E398" s="9" t="s">
        <v>31</v>
      </c>
      <c r="F398" s="9" t="s">
        <v>38</v>
      </c>
      <c r="G398" s="9" t="s">
        <v>39</v>
      </c>
      <c r="H398" s="9" t="s">
        <v>40</v>
      </c>
      <c r="I398" s="9" t="s">
        <v>46</v>
      </c>
      <c r="J398" s="9" t="s">
        <v>42</v>
      </c>
      <c r="K398" s="9" t="s">
        <v>43</v>
      </c>
      <c r="L398" s="10">
        <v>314016</v>
      </c>
      <c r="M398" s="9" t="s">
        <v>37</v>
      </c>
      <c r="N398" s="10">
        <v>217.64779799999999</v>
      </c>
      <c r="O398" s="10">
        <v>211.747626</v>
      </c>
      <c r="P398" s="10">
        <v>169.548204</v>
      </c>
      <c r="Q398" s="10">
        <v>224.09772599999999</v>
      </c>
      <c r="R398" s="10">
        <v>326.59671600000001</v>
      </c>
      <c r="S398" s="10">
        <v>307.996848</v>
      </c>
      <c r="T398" s="10">
        <v>277.997028</v>
      </c>
      <c r="U398" s="10">
        <v>345.59676000000002</v>
      </c>
      <c r="V398" s="10">
        <v>333.74667599999998</v>
      </c>
      <c r="W398" s="10">
        <v>251.397234</v>
      </c>
      <c r="X398" s="10">
        <v>310.79685000000001</v>
      </c>
      <c r="Y398" s="10">
        <v>88.999014000000003</v>
      </c>
      <c r="Z398" s="10">
        <v>174.04809599999999</v>
      </c>
      <c r="AA398" s="10">
        <v>340.19646</v>
      </c>
      <c r="AB398" s="10">
        <v>146.69873999999999</v>
      </c>
      <c r="AC398" s="10">
        <v>220.897764</v>
      </c>
      <c r="AD398" s="10">
        <v>276.29728799999998</v>
      </c>
      <c r="AE398" s="13">
        <v>236.79771600000001</v>
      </c>
      <c r="AF398" s="62">
        <f t="shared" si="4"/>
        <v>-0.23116837871016127</v>
      </c>
      <c r="AG398" s="62">
        <f t="shared" si="5"/>
        <v>-4.3014099913322723E-2</v>
      </c>
    </row>
    <row r="399" spans="1:33" x14ac:dyDescent="0.25">
      <c r="A399" s="8">
        <v>455108224072</v>
      </c>
      <c r="B399" s="8" t="s">
        <v>522</v>
      </c>
      <c r="C399" s="8">
        <v>100000282860</v>
      </c>
      <c r="D399" s="8" t="s">
        <v>1292</v>
      </c>
      <c r="E399" s="9" t="s">
        <v>31</v>
      </c>
      <c r="F399" s="9" t="s">
        <v>38</v>
      </c>
      <c r="G399" s="9" t="s">
        <v>39</v>
      </c>
      <c r="H399" s="9" t="s">
        <v>40</v>
      </c>
      <c r="I399" s="9" t="s">
        <v>41</v>
      </c>
      <c r="J399" s="9" t="s">
        <v>55</v>
      </c>
      <c r="K399" s="9" t="s">
        <v>56</v>
      </c>
      <c r="L399" s="10">
        <v>314006</v>
      </c>
      <c r="M399" s="9" t="s">
        <v>37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0">
        <v>173.99856</v>
      </c>
      <c r="Z399" s="10">
        <v>80.999201999999997</v>
      </c>
      <c r="AA399" s="10">
        <v>84.999108000000007</v>
      </c>
      <c r="AB399" s="10">
        <v>226.99671599999999</v>
      </c>
      <c r="AC399" s="10">
        <v>78.999324000000001</v>
      </c>
      <c r="AD399" s="10">
        <v>77.999334000000005</v>
      </c>
      <c r="AE399" s="13">
        <v>235.99790400000001</v>
      </c>
      <c r="AF399" s="62" t="e">
        <f t="shared" si="4"/>
        <v>#DIV/0!</v>
      </c>
      <c r="AG399" s="62" t="e">
        <f t="shared" si="5"/>
        <v>#DIV/0!</v>
      </c>
    </row>
    <row r="400" spans="1:33" x14ac:dyDescent="0.25">
      <c r="A400" s="8">
        <v>881256474498</v>
      </c>
      <c r="B400" s="8" t="s">
        <v>566</v>
      </c>
      <c r="C400" s="8">
        <v>100000052615</v>
      </c>
      <c r="D400" s="8" t="s">
        <v>1336</v>
      </c>
      <c r="E400" s="9" t="s">
        <v>31</v>
      </c>
      <c r="F400" s="9" t="s">
        <v>38</v>
      </c>
      <c r="G400" s="9" t="s">
        <v>39</v>
      </c>
      <c r="H400" s="9" t="s">
        <v>40</v>
      </c>
      <c r="I400" s="9" t="s">
        <v>46</v>
      </c>
      <c r="J400" s="9" t="s">
        <v>55</v>
      </c>
      <c r="K400" s="9" t="s">
        <v>57</v>
      </c>
      <c r="L400" s="10">
        <v>314002</v>
      </c>
      <c r="M400" s="9" t="s">
        <v>37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0">
        <v>109.99881000000001</v>
      </c>
      <c r="Z400" s="10">
        <v>107.198886</v>
      </c>
      <c r="AA400" s="10">
        <v>68.999381999999997</v>
      </c>
      <c r="AB400" s="10">
        <v>90.799080000000004</v>
      </c>
      <c r="AC400" s="10">
        <v>188.998212</v>
      </c>
      <c r="AD400" s="10">
        <v>346.39718399999998</v>
      </c>
      <c r="AE400" s="13">
        <v>234.99861000000001</v>
      </c>
      <c r="AF400" s="62" t="e">
        <f t="shared" si="4"/>
        <v>#DIV/0!</v>
      </c>
      <c r="AG400" s="62" t="e">
        <f t="shared" si="5"/>
        <v>#DIV/0!</v>
      </c>
    </row>
    <row r="401" spans="1:33" x14ac:dyDescent="0.25">
      <c r="A401" s="8">
        <v>202845964784</v>
      </c>
      <c r="B401" s="8" t="s">
        <v>523</v>
      </c>
      <c r="C401" s="8">
        <v>100000314709</v>
      </c>
      <c r="D401" s="8" t="s">
        <v>1293</v>
      </c>
      <c r="E401" s="9" t="s">
        <v>31</v>
      </c>
      <c r="F401" s="9" t="s">
        <v>38</v>
      </c>
      <c r="G401" s="9" t="s">
        <v>39</v>
      </c>
      <c r="H401" s="9" t="s">
        <v>40</v>
      </c>
      <c r="I401" s="9" t="s">
        <v>48</v>
      </c>
      <c r="J401" s="9" t="s">
        <v>49</v>
      </c>
      <c r="K401" s="9" t="s">
        <v>50</v>
      </c>
      <c r="L401" s="10">
        <v>514002</v>
      </c>
      <c r="M401" s="9" t="s">
        <v>51</v>
      </c>
      <c r="N401" s="11"/>
      <c r="O401" s="11"/>
      <c r="P401" s="11"/>
      <c r="Q401" s="11"/>
      <c r="R401" s="11"/>
      <c r="S401" s="11"/>
      <c r="T401" s="11"/>
      <c r="U401" s="10">
        <v>94.999049999999997</v>
      </c>
      <c r="V401" s="10">
        <v>125.598792</v>
      </c>
      <c r="W401" s="10">
        <v>116.598738</v>
      </c>
      <c r="X401" s="10">
        <v>167.99828400000001</v>
      </c>
      <c r="Y401" s="10">
        <v>139.79826600000001</v>
      </c>
      <c r="Z401" s="10">
        <v>175.798146</v>
      </c>
      <c r="AA401" s="11"/>
      <c r="AB401" s="11"/>
      <c r="AC401" s="10">
        <v>53.199474000000002</v>
      </c>
      <c r="AD401" s="10">
        <v>170.59815599999999</v>
      </c>
      <c r="AE401" s="13">
        <v>231.59764799999999</v>
      </c>
      <c r="AF401" s="62" t="e">
        <f t="shared" si="4"/>
        <v>#DIV/0!</v>
      </c>
      <c r="AG401" s="62" t="e">
        <f t="shared" si="5"/>
        <v>#DIV/0!</v>
      </c>
    </row>
    <row r="402" spans="1:33" x14ac:dyDescent="0.25">
      <c r="A402" s="8">
        <v>127642328973</v>
      </c>
      <c r="B402" s="8" t="s">
        <v>539</v>
      </c>
      <c r="C402" s="8">
        <v>100000245895</v>
      </c>
      <c r="D402" s="8" t="s">
        <v>1309</v>
      </c>
      <c r="E402" s="9" t="s">
        <v>31</v>
      </c>
      <c r="F402" s="9" t="s">
        <v>38</v>
      </c>
      <c r="G402" s="9" t="s">
        <v>39</v>
      </c>
      <c r="H402" s="9" t="s">
        <v>40</v>
      </c>
      <c r="I402" s="9" t="s">
        <v>52</v>
      </c>
      <c r="J402" s="9" t="s">
        <v>49</v>
      </c>
      <c r="K402" s="9" t="s">
        <v>53</v>
      </c>
      <c r="L402" s="10">
        <v>414007</v>
      </c>
      <c r="M402" s="9" t="s">
        <v>54</v>
      </c>
      <c r="N402" s="10">
        <v>539.99462400000004</v>
      </c>
      <c r="O402" s="10">
        <v>430.99570199999999</v>
      </c>
      <c r="P402" s="10">
        <v>327.24670200000003</v>
      </c>
      <c r="Q402" s="10">
        <v>468.99528600000002</v>
      </c>
      <c r="R402" s="10">
        <v>537.99486000000002</v>
      </c>
      <c r="S402" s="10">
        <v>659.99355600000001</v>
      </c>
      <c r="T402" s="10">
        <v>445.99575599999997</v>
      </c>
      <c r="U402" s="10">
        <v>454.99573199999998</v>
      </c>
      <c r="V402" s="10">
        <v>533.99433599999998</v>
      </c>
      <c r="W402" s="10">
        <v>490.99535400000002</v>
      </c>
      <c r="X402" s="10">
        <v>423.99636600000002</v>
      </c>
      <c r="Y402" s="10">
        <v>205.99801199999999</v>
      </c>
      <c r="Z402" s="10">
        <v>264.9975</v>
      </c>
      <c r="AA402" s="11"/>
      <c r="AB402" s="10">
        <v>305.99714999999998</v>
      </c>
      <c r="AC402" s="10">
        <v>426.99586199999999</v>
      </c>
      <c r="AD402" s="10">
        <v>264.39738</v>
      </c>
      <c r="AE402" s="13">
        <v>231.19838999999999</v>
      </c>
      <c r="AF402" s="62">
        <f t="shared" si="4"/>
        <v>-0.64969598884992752</v>
      </c>
      <c r="AG402" s="62">
        <f t="shared" si="5"/>
        <v>-0.49629844858126293</v>
      </c>
    </row>
    <row r="403" spans="1:33" x14ac:dyDescent="0.25">
      <c r="A403" s="8">
        <v>254789692556</v>
      </c>
      <c r="B403" s="8" t="s">
        <v>314</v>
      </c>
      <c r="C403" s="8">
        <v>100000718650</v>
      </c>
      <c r="D403" s="8" t="s">
        <v>1084</v>
      </c>
      <c r="E403" s="9" t="s">
        <v>31</v>
      </c>
      <c r="F403" s="9" t="s">
        <v>38</v>
      </c>
      <c r="G403" s="9" t="s">
        <v>39</v>
      </c>
      <c r="H403" s="9" t="s">
        <v>40</v>
      </c>
      <c r="I403" s="9" t="s">
        <v>46</v>
      </c>
      <c r="J403" s="9" t="s">
        <v>42</v>
      </c>
      <c r="K403" s="9" t="s">
        <v>43</v>
      </c>
      <c r="L403" s="10">
        <v>314016</v>
      </c>
      <c r="M403" s="9" t="s">
        <v>37</v>
      </c>
      <c r="N403" s="10">
        <v>10.999943999999999</v>
      </c>
      <c r="O403" s="10">
        <v>96.549204000000003</v>
      </c>
      <c r="P403" s="10">
        <v>100.198842</v>
      </c>
      <c r="Q403" s="10">
        <v>19.999835999999998</v>
      </c>
      <c r="R403" s="10">
        <v>122.59886400000001</v>
      </c>
      <c r="S403" s="10">
        <v>160.59839400000001</v>
      </c>
      <c r="T403" s="10">
        <v>84.599255999999997</v>
      </c>
      <c r="U403" s="10">
        <v>153.29853600000001</v>
      </c>
      <c r="V403" s="10">
        <v>93.199079999999995</v>
      </c>
      <c r="W403" s="10">
        <v>118.798962</v>
      </c>
      <c r="X403" s="10">
        <v>125.498802</v>
      </c>
      <c r="Y403" s="10">
        <v>90.199044000000001</v>
      </c>
      <c r="Z403" s="10">
        <v>119.79876</v>
      </c>
      <c r="AA403" s="10">
        <v>67.799555999999995</v>
      </c>
      <c r="AB403" s="10">
        <v>108.79899</v>
      </c>
      <c r="AC403" s="10">
        <v>145.69855799999999</v>
      </c>
      <c r="AD403" s="10">
        <v>127.79875199999999</v>
      </c>
      <c r="AE403" s="13">
        <v>228.697788</v>
      </c>
      <c r="AF403" s="62">
        <f t="shared" si="4"/>
        <v>0.42403533624377321</v>
      </c>
      <c r="AG403" s="62">
        <f t="shared" si="5"/>
        <v>0.56297110786958826</v>
      </c>
    </row>
    <row r="404" spans="1:33" x14ac:dyDescent="0.25">
      <c r="A404" s="8">
        <v>278127113502</v>
      </c>
      <c r="B404" s="8" t="s">
        <v>540</v>
      </c>
      <c r="C404" s="8">
        <v>100000635245</v>
      </c>
      <c r="D404" s="8" t="s">
        <v>1310</v>
      </c>
      <c r="E404" s="9" t="s">
        <v>31</v>
      </c>
      <c r="F404" s="9" t="s">
        <v>38</v>
      </c>
      <c r="G404" s="9" t="s">
        <v>39</v>
      </c>
      <c r="H404" s="9" t="s">
        <v>40</v>
      </c>
      <c r="I404" s="9" t="s">
        <v>46</v>
      </c>
      <c r="J404" s="9" t="s">
        <v>55</v>
      </c>
      <c r="K404" s="9" t="s">
        <v>57</v>
      </c>
      <c r="L404" s="10">
        <v>314016</v>
      </c>
      <c r="M404" s="9" t="s">
        <v>37</v>
      </c>
      <c r="N404" s="11"/>
      <c r="O404" s="10">
        <v>57.999395999999997</v>
      </c>
      <c r="P404" s="10">
        <v>76.999098000000004</v>
      </c>
      <c r="Q404" s="10">
        <v>144.49878000000001</v>
      </c>
      <c r="R404" s="10">
        <v>86.998986000000002</v>
      </c>
      <c r="S404" s="10">
        <v>58.999572000000001</v>
      </c>
      <c r="T404" s="10">
        <v>59.999561999999997</v>
      </c>
      <c r="U404" s="10">
        <v>154.99864199999999</v>
      </c>
      <c r="V404" s="10">
        <v>167.99857800000001</v>
      </c>
      <c r="W404" s="10">
        <v>263.99782199999999</v>
      </c>
      <c r="X404" s="10">
        <v>126.99876</v>
      </c>
      <c r="Y404" s="11"/>
      <c r="Z404" s="10">
        <v>100.99898399999999</v>
      </c>
      <c r="AA404" s="10">
        <v>123.998706</v>
      </c>
      <c r="AB404" s="10">
        <v>95.998931999999996</v>
      </c>
      <c r="AC404" s="11"/>
      <c r="AD404" s="10">
        <v>185.99823000000001</v>
      </c>
      <c r="AE404" s="13">
        <v>227.597622</v>
      </c>
      <c r="AF404" s="62">
        <f t="shared" si="4"/>
        <v>2.8576147976124302</v>
      </c>
      <c r="AG404" s="62">
        <f t="shared" si="5"/>
        <v>0.72643870692486612</v>
      </c>
    </row>
    <row r="405" spans="1:33" x14ac:dyDescent="0.25">
      <c r="A405" s="8">
        <v>767182914378</v>
      </c>
      <c r="B405" s="8" t="s">
        <v>407</v>
      </c>
      <c r="C405" s="8">
        <v>100000697618</v>
      </c>
      <c r="D405" s="8" t="s">
        <v>1177</v>
      </c>
      <c r="E405" s="9" t="s">
        <v>31</v>
      </c>
      <c r="F405" s="9" t="s">
        <v>58</v>
      </c>
      <c r="G405" s="9" t="s">
        <v>59</v>
      </c>
      <c r="H405" s="9" t="s">
        <v>40</v>
      </c>
      <c r="I405" s="9" t="s">
        <v>46</v>
      </c>
      <c r="J405" s="9" t="s">
        <v>60</v>
      </c>
      <c r="K405" s="9" t="s">
        <v>61</v>
      </c>
      <c r="L405" s="10">
        <v>314007</v>
      </c>
      <c r="M405" s="9" t="s">
        <v>37</v>
      </c>
      <c r="N405" s="10">
        <v>228.74749199999999</v>
      </c>
      <c r="O405" s="10">
        <v>197.09787600000001</v>
      </c>
      <c r="P405" s="10">
        <v>162.448128</v>
      </c>
      <c r="Q405" s="10">
        <v>208.54773599999999</v>
      </c>
      <c r="R405" s="10">
        <v>170.74822800000001</v>
      </c>
      <c r="S405" s="10">
        <v>242.497128</v>
      </c>
      <c r="T405" s="10">
        <v>185.74801199999999</v>
      </c>
      <c r="U405" s="10">
        <v>208.947576</v>
      </c>
      <c r="V405" s="10">
        <v>184.247928</v>
      </c>
      <c r="W405" s="10">
        <v>296.04664200000002</v>
      </c>
      <c r="X405" s="10">
        <v>165.59830199999999</v>
      </c>
      <c r="Y405" s="10">
        <v>189.697698</v>
      </c>
      <c r="Z405" s="10">
        <v>239.74740600000001</v>
      </c>
      <c r="AA405" s="10">
        <v>214.64751000000001</v>
      </c>
      <c r="AB405" s="10">
        <v>127.04876400000001</v>
      </c>
      <c r="AC405" s="10">
        <v>308.14647600000001</v>
      </c>
      <c r="AD405" s="10">
        <v>215.247648</v>
      </c>
      <c r="AE405" s="13">
        <v>221.69766000000001</v>
      </c>
      <c r="AF405" s="62">
        <f t="shared" si="4"/>
        <v>-8.5772017885506591E-2</v>
      </c>
      <c r="AG405" s="62">
        <f t="shared" si="5"/>
        <v>9.6231854112575288E-2</v>
      </c>
    </row>
    <row r="406" spans="1:33" x14ac:dyDescent="0.25">
      <c r="A406" s="8">
        <v>547254587869</v>
      </c>
      <c r="B406" s="8" t="s">
        <v>437</v>
      </c>
      <c r="C406" s="8">
        <v>100000377550</v>
      </c>
      <c r="D406" s="8" t="s">
        <v>1207</v>
      </c>
      <c r="E406" s="9" t="s">
        <v>31</v>
      </c>
      <c r="F406" s="9" t="s">
        <v>38</v>
      </c>
      <c r="G406" s="9" t="s">
        <v>45</v>
      </c>
      <c r="H406" s="9" t="s">
        <v>40</v>
      </c>
      <c r="I406" s="9" t="s">
        <v>41</v>
      </c>
      <c r="J406" s="9" t="s">
        <v>42</v>
      </c>
      <c r="K406" s="9" t="s">
        <v>47</v>
      </c>
      <c r="L406" s="10">
        <v>314006</v>
      </c>
      <c r="M406" s="9" t="s">
        <v>37</v>
      </c>
      <c r="N406" s="10">
        <v>150.99811199999999</v>
      </c>
      <c r="O406" s="10">
        <v>145.99795399999999</v>
      </c>
      <c r="P406" s="10">
        <v>63.999071999999998</v>
      </c>
      <c r="Q406" s="10">
        <v>148.99806000000001</v>
      </c>
      <c r="R406" s="10">
        <v>194.99755200000001</v>
      </c>
      <c r="S406" s="10">
        <v>166.99797599999999</v>
      </c>
      <c r="T406" s="10">
        <v>204.99747600000001</v>
      </c>
      <c r="U406" s="10">
        <v>184.99735200000001</v>
      </c>
      <c r="V406" s="10">
        <v>152.997828</v>
      </c>
      <c r="W406" s="10">
        <v>165.997872</v>
      </c>
      <c r="X406" s="10">
        <v>209.99737200000001</v>
      </c>
      <c r="Y406" s="10">
        <v>67.999020000000002</v>
      </c>
      <c r="Z406" s="10">
        <v>114.99834</v>
      </c>
      <c r="AA406" s="10">
        <v>85.998936</v>
      </c>
      <c r="AB406" s="10">
        <v>218.99724000000001</v>
      </c>
      <c r="AC406" s="10">
        <v>90.998819999999995</v>
      </c>
      <c r="AD406" s="10">
        <v>224.99712600000001</v>
      </c>
      <c r="AE406" s="13">
        <v>220.99745999999999</v>
      </c>
      <c r="AF406" s="62">
        <f t="shared" si="4"/>
        <v>0.32335412256732976</v>
      </c>
      <c r="AG406" s="62">
        <f t="shared" si="5"/>
        <v>9.7477402477334385E-2</v>
      </c>
    </row>
    <row r="407" spans="1:33" x14ac:dyDescent="0.25">
      <c r="A407" s="8">
        <v>774179028107</v>
      </c>
      <c r="B407" s="8" t="s">
        <v>493</v>
      </c>
      <c r="C407" s="8">
        <v>100000973881</v>
      </c>
      <c r="D407" s="8" t="s">
        <v>1263</v>
      </c>
      <c r="E407" s="9" t="s">
        <v>31</v>
      </c>
      <c r="F407" s="9" t="s">
        <v>32</v>
      </c>
      <c r="G407" s="9" t="s">
        <v>33</v>
      </c>
      <c r="H407" s="9" t="s">
        <v>40</v>
      </c>
      <c r="I407" s="9" t="s">
        <v>48</v>
      </c>
      <c r="J407" s="9" t="s">
        <v>42</v>
      </c>
      <c r="K407" s="9" t="s">
        <v>43</v>
      </c>
      <c r="L407" s="10">
        <v>514016</v>
      </c>
      <c r="M407" s="9" t="s">
        <v>51</v>
      </c>
      <c r="N407" s="10">
        <v>216.99727799999999</v>
      </c>
      <c r="O407" s="10">
        <v>234.99745799999999</v>
      </c>
      <c r="P407" s="11"/>
      <c r="Q407" s="10">
        <v>234.997488</v>
      </c>
      <c r="R407" s="11"/>
      <c r="S407" s="11"/>
      <c r="T407" s="11"/>
      <c r="U407" s="11"/>
      <c r="V407" s="11"/>
      <c r="W407" s="10">
        <v>728.99112000000002</v>
      </c>
      <c r="X407" s="11"/>
      <c r="Y407" s="11"/>
      <c r="Z407" s="11"/>
      <c r="AA407" s="10">
        <v>407.99560200000002</v>
      </c>
      <c r="AB407" s="10">
        <v>50.999549999999999</v>
      </c>
      <c r="AC407" s="11"/>
      <c r="AD407" s="11"/>
      <c r="AE407" s="13">
        <v>216.99790200000001</v>
      </c>
      <c r="AF407" s="62" t="e">
        <f t="shared" si="4"/>
        <v>#DIV/0!</v>
      </c>
      <c r="AG407" s="62">
        <f t="shared" si="5"/>
        <v>-1.6010617901840996E-2</v>
      </c>
    </row>
    <row r="408" spans="1:33" x14ac:dyDescent="0.25">
      <c r="A408" s="8">
        <v>602141762277</v>
      </c>
      <c r="B408" s="8" t="s">
        <v>382</v>
      </c>
      <c r="C408" s="8">
        <v>100000085514</v>
      </c>
      <c r="D408" s="8" t="s">
        <v>1152</v>
      </c>
      <c r="E408" s="9" t="s">
        <v>31</v>
      </c>
      <c r="F408" s="9" t="s">
        <v>58</v>
      </c>
      <c r="G408" s="9" t="s">
        <v>62</v>
      </c>
      <c r="H408" s="9" t="s">
        <v>40</v>
      </c>
      <c r="I408" s="9" t="s">
        <v>41</v>
      </c>
      <c r="J408" s="9" t="s">
        <v>64</v>
      </c>
      <c r="K408" s="9" t="s">
        <v>66</v>
      </c>
      <c r="L408" s="10">
        <v>314001</v>
      </c>
      <c r="M408" s="9" t="s">
        <v>37</v>
      </c>
      <c r="N408" s="10">
        <v>264.74716799999999</v>
      </c>
      <c r="O408" s="10">
        <v>271.19677799999999</v>
      </c>
      <c r="P408" s="10">
        <v>185.84779800000001</v>
      </c>
      <c r="Q408" s="10">
        <v>311.74621200000001</v>
      </c>
      <c r="R408" s="10">
        <v>268.14709199999999</v>
      </c>
      <c r="S408" s="10">
        <v>315.19654800000001</v>
      </c>
      <c r="T408" s="10">
        <v>390.49564800000002</v>
      </c>
      <c r="U408" s="10">
        <v>243.497016</v>
      </c>
      <c r="V408" s="10">
        <v>249.79738800000001</v>
      </c>
      <c r="W408" s="10">
        <v>245.997444</v>
      </c>
      <c r="X408" s="10">
        <v>158.94804600000001</v>
      </c>
      <c r="Y408" s="10">
        <v>220.39729199999999</v>
      </c>
      <c r="Z408" s="10">
        <v>240.24719999999999</v>
      </c>
      <c r="AA408" s="10">
        <v>211.99779599999999</v>
      </c>
      <c r="AB408" s="10">
        <v>132.99872400000001</v>
      </c>
      <c r="AC408" s="10">
        <v>370.99576200000001</v>
      </c>
      <c r="AD408" s="10">
        <v>267.79711200000003</v>
      </c>
      <c r="AE408" s="13">
        <v>214.147638</v>
      </c>
      <c r="AF408" s="62">
        <f t="shared" si="4"/>
        <v>-0.32059015443278271</v>
      </c>
      <c r="AG408" s="62">
        <f t="shared" si="5"/>
        <v>-0.11051975880118814</v>
      </c>
    </row>
    <row r="409" spans="1:33" x14ac:dyDescent="0.25">
      <c r="A409" s="8">
        <v>227281814736</v>
      </c>
      <c r="B409" s="8" t="s">
        <v>554</v>
      </c>
      <c r="C409" s="8">
        <v>100000102810</v>
      </c>
      <c r="D409" s="8" t="s">
        <v>1324</v>
      </c>
      <c r="E409" s="9" t="s">
        <v>31</v>
      </c>
      <c r="F409" s="9" t="s">
        <v>32</v>
      </c>
      <c r="G409" s="9" t="s">
        <v>33</v>
      </c>
      <c r="H409" s="9" t="s">
        <v>40</v>
      </c>
      <c r="I409" s="9" t="s">
        <v>41</v>
      </c>
      <c r="J409" s="9" t="s">
        <v>42</v>
      </c>
      <c r="K409" s="9" t="s">
        <v>43</v>
      </c>
      <c r="L409" s="10">
        <v>314001</v>
      </c>
      <c r="M409" s="9" t="s">
        <v>37</v>
      </c>
      <c r="N409" s="10">
        <v>46.599533999999998</v>
      </c>
      <c r="O409" s="10">
        <v>120.198618</v>
      </c>
      <c r="P409" s="11"/>
      <c r="Q409" s="10">
        <v>44.199480000000001</v>
      </c>
      <c r="R409" s="11"/>
      <c r="S409" s="11"/>
      <c r="T409" s="11"/>
      <c r="U409" s="11"/>
      <c r="V409" s="10">
        <v>255.59696400000001</v>
      </c>
      <c r="W409" s="10">
        <v>52.999152000000002</v>
      </c>
      <c r="X409" s="11"/>
      <c r="Y409" s="11"/>
      <c r="Z409" s="11"/>
      <c r="AA409" s="10">
        <v>382.99488600000001</v>
      </c>
      <c r="AB409" s="11"/>
      <c r="AC409" s="11"/>
      <c r="AD409" s="11"/>
      <c r="AE409" s="13">
        <v>211.59724199999999</v>
      </c>
      <c r="AF409" s="62" t="e">
        <f t="shared" si="4"/>
        <v>#DIV/0!</v>
      </c>
      <c r="AG409" s="62">
        <f t="shared" si="5"/>
        <v>1.8180037963648807</v>
      </c>
    </row>
    <row r="410" spans="1:33" x14ac:dyDescent="0.25">
      <c r="A410" s="8">
        <v>251602795377</v>
      </c>
      <c r="B410" s="8" t="s">
        <v>261</v>
      </c>
      <c r="C410" s="8">
        <v>100000731615</v>
      </c>
      <c r="D410" s="8" t="s">
        <v>1031</v>
      </c>
      <c r="E410" s="9" t="s">
        <v>31</v>
      </c>
      <c r="F410" s="9" t="s">
        <v>38</v>
      </c>
      <c r="G410" s="9" t="s">
        <v>39</v>
      </c>
      <c r="H410" s="9" t="s">
        <v>40</v>
      </c>
      <c r="I410" s="9" t="s">
        <v>46</v>
      </c>
      <c r="J410" s="9" t="s">
        <v>42</v>
      </c>
      <c r="K410" s="9" t="s">
        <v>43</v>
      </c>
      <c r="L410" s="10">
        <v>314016</v>
      </c>
      <c r="M410" s="9" t="s">
        <v>37</v>
      </c>
      <c r="N410" s="10">
        <v>9.5998920000000005</v>
      </c>
      <c r="O410" s="10">
        <v>94.549068000000005</v>
      </c>
      <c r="P410" s="10">
        <v>104.79872400000001</v>
      </c>
      <c r="Q410" s="10">
        <v>52.999445999999999</v>
      </c>
      <c r="R410" s="10">
        <v>90.799019999999999</v>
      </c>
      <c r="S410" s="10">
        <v>162.048168</v>
      </c>
      <c r="T410" s="10">
        <v>67.299288000000004</v>
      </c>
      <c r="U410" s="10">
        <v>167.49811199999999</v>
      </c>
      <c r="V410" s="10">
        <v>119.398788</v>
      </c>
      <c r="W410" s="10">
        <v>183.34786800000001</v>
      </c>
      <c r="X410" s="10">
        <v>139.198578</v>
      </c>
      <c r="Y410" s="10">
        <v>44.599469999999997</v>
      </c>
      <c r="Z410" s="10">
        <v>98.599044000000006</v>
      </c>
      <c r="AA410" s="10">
        <v>138.04843199999999</v>
      </c>
      <c r="AB410" s="10">
        <v>94.998996000000005</v>
      </c>
      <c r="AC410" s="10">
        <v>154.998492</v>
      </c>
      <c r="AD410" s="10">
        <v>126.048678</v>
      </c>
      <c r="AE410" s="13">
        <v>211.29783</v>
      </c>
      <c r="AF410" s="62">
        <f t="shared" ref="AF410:AF473" si="6">AE410/S410-1</f>
        <v>0.30391989374418604</v>
      </c>
      <c r="AG410" s="62">
        <f t="shared" ref="AG410:AG473" si="7">SUM(Z410:AE410)/SUM(N410:S410)-1</f>
        <v>0.60062270151163544</v>
      </c>
    </row>
    <row r="411" spans="1:33" x14ac:dyDescent="0.25">
      <c r="A411" s="8">
        <v>390801362972</v>
      </c>
      <c r="B411" s="8" t="s">
        <v>499</v>
      </c>
      <c r="C411" s="8">
        <v>100000866920</v>
      </c>
      <c r="D411" s="8" t="s">
        <v>1269</v>
      </c>
      <c r="E411" s="9" t="s">
        <v>31</v>
      </c>
      <c r="F411" s="9" t="s">
        <v>38</v>
      </c>
      <c r="G411" s="9" t="s">
        <v>45</v>
      </c>
      <c r="H411" s="9" t="s">
        <v>40</v>
      </c>
      <c r="I411" s="9" t="s">
        <v>46</v>
      </c>
      <c r="J411" s="9" t="s">
        <v>42</v>
      </c>
      <c r="K411" s="9" t="s">
        <v>47</v>
      </c>
      <c r="L411" s="10">
        <v>314016</v>
      </c>
      <c r="M411" s="9" t="s">
        <v>37</v>
      </c>
      <c r="N411" s="10">
        <v>218.99721600000001</v>
      </c>
      <c r="O411" s="10">
        <v>222.997308</v>
      </c>
      <c r="P411" s="10">
        <v>103.9986</v>
      </c>
      <c r="Q411" s="10">
        <v>213.997536</v>
      </c>
      <c r="R411" s="10">
        <v>319.74635999999998</v>
      </c>
      <c r="S411" s="10">
        <v>229.99730400000001</v>
      </c>
      <c r="T411" s="10">
        <v>338.99633399999999</v>
      </c>
      <c r="U411" s="10">
        <v>257.99728800000003</v>
      </c>
      <c r="V411" s="10">
        <v>296.99657999999999</v>
      </c>
      <c r="W411" s="10">
        <v>203.997792</v>
      </c>
      <c r="X411" s="10">
        <v>296.99657999999999</v>
      </c>
      <c r="Y411" s="10">
        <v>147.99847199999999</v>
      </c>
      <c r="Z411" s="10">
        <v>170.99823599999999</v>
      </c>
      <c r="AA411" s="10">
        <v>216.99746400000001</v>
      </c>
      <c r="AB411" s="10">
        <v>149.99839800000001</v>
      </c>
      <c r="AC411" s="10">
        <v>253.99730400000001</v>
      </c>
      <c r="AD411" s="10">
        <v>260.99726399999997</v>
      </c>
      <c r="AE411" s="13">
        <v>208.99759800000001</v>
      </c>
      <c r="AF411" s="62">
        <f t="shared" si="6"/>
        <v>-9.1304139808525808E-2</v>
      </c>
      <c r="AG411" s="62">
        <f t="shared" si="7"/>
        <v>-3.645629432248132E-2</v>
      </c>
    </row>
    <row r="412" spans="1:33" x14ac:dyDescent="0.25">
      <c r="A412" s="8">
        <v>122551998553</v>
      </c>
      <c r="B412" s="8" t="s">
        <v>466</v>
      </c>
      <c r="C412" s="8">
        <v>100000326157</v>
      </c>
      <c r="D412" s="8" t="s">
        <v>1236</v>
      </c>
      <c r="E412" s="9" t="s">
        <v>31</v>
      </c>
      <c r="F412" s="9" t="s">
        <v>58</v>
      </c>
      <c r="G412" s="9" t="s">
        <v>62</v>
      </c>
      <c r="H412" s="9" t="s">
        <v>40</v>
      </c>
      <c r="I412" s="9" t="s">
        <v>41</v>
      </c>
      <c r="J412" s="9" t="s">
        <v>60</v>
      </c>
      <c r="K412" s="9" t="s">
        <v>67</v>
      </c>
      <c r="L412" s="10">
        <v>314012</v>
      </c>
      <c r="M412" s="9" t="s">
        <v>37</v>
      </c>
      <c r="N412" s="10">
        <v>173.498076</v>
      </c>
      <c r="O412" s="10">
        <v>115.99879199999999</v>
      </c>
      <c r="P412" s="10">
        <v>187.19799599999999</v>
      </c>
      <c r="Q412" s="10">
        <v>469.89569799999998</v>
      </c>
      <c r="R412" s="10">
        <v>576.69525599999997</v>
      </c>
      <c r="S412" s="10">
        <v>343.79684400000002</v>
      </c>
      <c r="T412" s="10">
        <v>325.14673199999999</v>
      </c>
      <c r="U412" s="10">
        <v>397.697136</v>
      </c>
      <c r="V412" s="10">
        <v>351.84651600000001</v>
      </c>
      <c r="W412" s="10">
        <v>289.49699399999997</v>
      </c>
      <c r="X412" s="10">
        <v>384.29668800000002</v>
      </c>
      <c r="Y412" s="10">
        <v>252.49765199999999</v>
      </c>
      <c r="Z412" s="10">
        <v>879.99553200000003</v>
      </c>
      <c r="AA412" s="10">
        <v>87.649116000000006</v>
      </c>
      <c r="AB412" s="10">
        <v>93.149028000000001</v>
      </c>
      <c r="AC412" s="10">
        <v>159.04850400000001</v>
      </c>
      <c r="AD412" s="10">
        <v>198.998088</v>
      </c>
      <c r="AE412" s="13">
        <v>207.79740000000001</v>
      </c>
      <c r="AF412" s="62">
        <f t="shared" si="6"/>
        <v>-0.39558083901433372</v>
      </c>
      <c r="AG412" s="62">
        <f t="shared" si="7"/>
        <v>-0.12878111874406117</v>
      </c>
    </row>
    <row r="413" spans="1:33" x14ac:dyDescent="0.25">
      <c r="A413" s="8">
        <v>294958234420</v>
      </c>
      <c r="B413" s="8" t="s">
        <v>471</v>
      </c>
      <c r="C413" s="8">
        <v>100000688071</v>
      </c>
      <c r="D413" s="8" t="s">
        <v>1241</v>
      </c>
      <c r="E413" s="9" t="s">
        <v>31</v>
      </c>
      <c r="F413" s="9" t="s">
        <v>38</v>
      </c>
      <c r="G413" s="9" t="s">
        <v>39</v>
      </c>
      <c r="H413" s="9" t="s">
        <v>40</v>
      </c>
      <c r="I413" s="9" t="s">
        <v>41</v>
      </c>
      <c r="J413" s="9" t="s">
        <v>60</v>
      </c>
      <c r="K413" s="9" t="s">
        <v>67</v>
      </c>
      <c r="L413" s="10">
        <v>314012</v>
      </c>
      <c r="M413" s="9" t="s">
        <v>37</v>
      </c>
      <c r="N413" s="10">
        <v>111.74883</v>
      </c>
      <c r="O413" s="10">
        <v>159.498366</v>
      </c>
      <c r="P413" s="10">
        <v>118.49869200000001</v>
      </c>
      <c r="Q413" s="10">
        <v>203.99787000000001</v>
      </c>
      <c r="R413" s="10">
        <v>238.24749600000001</v>
      </c>
      <c r="S413" s="10">
        <v>318.396522</v>
      </c>
      <c r="T413" s="10">
        <v>166.99824000000001</v>
      </c>
      <c r="U413" s="10">
        <v>233.99764200000001</v>
      </c>
      <c r="V413" s="10">
        <v>226.99749</v>
      </c>
      <c r="W413" s="10">
        <v>147.9984</v>
      </c>
      <c r="X413" s="10">
        <v>212.99777399999999</v>
      </c>
      <c r="Y413" s="10">
        <v>146.79837599999999</v>
      </c>
      <c r="Z413" s="10">
        <v>130.998684</v>
      </c>
      <c r="AA413" s="10">
        <v>152.39843400000001</v>
      </c>
      <c r="AB413" s="10">
        <v>143.998572</v>
      </c>
      <c r="AC413" s="10">
        <v>182.998176</v>
      </c>
      <c r="AD413" s="10">
        <v>219.99769800000001</v>
      </c>
      <c r="AE413" s="13">
        <v>205.99777800000001</v>
      </c>
      <c r="AF413" s="62">
        <f t="shared" si="6"/>
        <v>-0.35301498676546472</v>
      </c>
      <c r="AG413" s="62">
        <f t="shared" si="7"/>
        <v>-9.9095658332169267E-2</v>
      </c>
    </row>
    <row r="414" spans="1:33" x14ac:dyDescent="0.25">
      <c r="A414" s="8">
        <v>676504969223</v>
      </c>
      <c r="B414" s="8" t="s">
        <v>585</v>
      </c>
      <c r="C414" s="8">
        <v>100000208589</v>
      </c>
      <c r="D414" s="8" t="s">
        <v>1355</v>
      </c>
      <c r="E414" s="9" t="s">
        <v>31</v>
      </c>
      <c r="F414" s="9" t="s">
        <v>38</v>
      </c>
      <c r="G414" s="9" t="s">
        <v>39</v>
      </c>
      <c r="H414" s="9" t="s">
        <v>40</v>
      </c>
      <c r="I414" s="9" t="s">
        <v>46</v>
      </c>
      <c r="J414" s="9" t="s">
        <v>49</v>
      </c>
      <c r="K414" s="9" t="s">
        <v>50</v>
      </c>
      <c r="L414" s="10">
        <v>314003</v>
      </c>
      <c r="M414" s="9" t="s">
        <v>37</v>
      </c>
      <c r="N414" s="10">
        <v>3.9999600000000002</v>
      </c>
      <c r="O414" s="10">
        <v>79.999517999999995</v>
      </c>
      <c r="P414" s="10">
        <v>8.9999219999999998</v>
      </c>
      <c r="Q414" s="11"/>
      <c r="R414" s="10">
        <v>28.999824</v>
      </c>
      <c r="S414" s="10">
        <v>85.999499999999998</v>
      </c>
      <c r="T414" s="10">
        <v>155.998728</v>
      </c>
      <c r="U414" s="10">
        <v>16.999932000000001</v>
      </c>
      <c r="V414" s="10">
        <v>97.999223999999998</v>
      </c>
      <c r="W414" s="10">
        <v>140.99876399999999</v>
      </c>
      <c r="X414" s="11"/>
      <c r="Y414" s="10">
        <v>100.999122</v>
      </c>
      <c r="Z414" s="11"/>
      <c r="AA414" s="10">
        <v>115.39902600000001</v>
      </c>
      <c r="AB414" s="10">
        <v>150.19854000000001</v>
      </c>
      <c r="AC414" s="10">
        <v>115.599018</v>
      </c>
      <c r="AD414" s="10">
        <v>139.998852</v>
      </c>
      <c r="AE414" s="13">
        <v>205.79794799999999</v>
      </c>
      <c r="AF414" s="62">
        <f t="shared" si="6"/>
        <v>1.3930133082169083</v>
      </c>
      <c r="AG414" s="62">
        <f t="shared" si="7"/>
        <v>2.4951819415969112</v>
      </c>
    </row>
    <row r="415" spans="1:33" x14ac:dyDescent="0.25">
      <c r="A415" s="8">
        <v>243615122722</v>
      </c>
      <c r="B415" s="8" t="s">
        <v>353</v>
      </c>
      <c r="C415" s="8">
        <v>100000098673</v>
      </c>
      <c r="D415" s="8" t="s">
        <v>1123</v>
      </c>
      <c r="E415" s="9" t="s">
        <v>31</v>
      </c>
      <c r="F415" s="9" t="s">
        <v>32</v>
      </c>
      <c r="G415" s="9" t="s">
        <v>33</v>
      </c>
      <c r="H415" s="9" t="s">
        <v>40</v>
      </c>
      <c r="I415" s="9" t="s">
        <v>46</v>
      </c>
      <c r="J415" s="9" t="s">
        <v>42</v>
      </c>
      <c r="K415" s="9" t="s">
        <v>43</v>
      </c>
      <c r="L415" s="10">
        <v>314016</v>
      </c>
      <c r="M415" s="9" t="s">
        <v>37</v>
      </c>
      <c r="N415" s="10">
        <v>83.999207999999996</v>
      </c>
      <c r="O415" s="10">
        <v>100.99905</v>
      </c>
      <c r="P415" s="10">
        <v>120.998814</v>
      </c>
      <c r="Q415" s="10">
        <v>130.998762</v>
      </c>
      <c r="R415" s="10">
        <v>129.99876</v>
      </c>
      <c r="S415" s="10">
        <v>176.39833200000001</v>
      </c>
      <c r="T415" s="10">
        <v>172.39844400000001</v>
      </c>
      <c r="U415" s="10">
        <v>154.39861200000001</v>
      </c>
      <c r="V415" s="10">
        <v>196.59823800000001</v>
      </c>
      <c r="W415" s="10">
        <v>175.99837199999999</v>
      </c>
      <c r="X415" s="10">
        <v>164.59847400000001</v>
      </c>
      <c r="Y415" s="10">
        <v>195.798114</v>
      </c>
      <c r="Z415" s="10">
        <v>169.19844000000001</v>
      </c>
      <c r="AA415" s="10">
        <v>144.99863400000001</v>
      </c>
      <c r="AB415" s="10">
        <v>105.598992</v>
      </c>
      <c r="AC415" s="10">
        <v>209.798046</v>
      </c>
      <c r="AD415" s="10">
        <v>183.39832200000001</v>
      </c>
      <c r="AE415" s="13">
        <v>203.99812800000001</v>
      </c>
      <c r="AF415" s="62">
        <f t="shared" si="6"/>
        <v>0.15646290805062701</v>
      </c>
      <c r="AG415" s="62">
        <f t="shared" si="7"/>
        <v>0.36803906309972056</v>
      </c>
    </row>
    <row r="416" spans="1:33" x14ac:dyDescent="0.25">
      <c r="A416" s="8">
        <v>575277688585</v>
      </c>
      <c r="B416" s="8" t="s">
        <v>535</v>
      </c>
      <c r="C416" s="8">
        <v>100000356285</v>
      </c>
      <c r="D416" s="8" t="s">
        <v>1305</v>
      </c>
      <c r="E416" s="9" t="s">
        <v>31</v>
      </c>
      <c r="F416" s="9" t="s">
        <v>38</v>
      </c>
      <c r="G416" s="9" t="s">
        <v>45</v>
      </c>
      <c r="H416" s="9" t="s">
        <v>40</v>
      </c>
      <c r="I416" s="9" t="s">
        <v>46</v>
      </c>
      <c r="J416" s="9" t="s">
        <v>42</v>
      </c>
      <c r="K416" s="9" t="s">
        <v>47</v>
      </c>
      <c r="L416" s="10">
        <v>314016</v>
      </c>
      <c r="M416" s="9" t="s">
        <v>37</v>
      </c>
      <c r="N416" s="10">
        <v>232.997184</v>
      </c>
      <c r="O416" s="10">
        <v>222.24718799999999</v>
      </c>
      <c r="P416" s="10">
        <v>153.99830399999999</v>
      </c>
      <c r="Q416" s="10">
        <v>222.997356</v>
      </c>
      <c r="R416" s="10">
        <v>257.99696399999999</v>
      </c>
      <c r="S416" s="10">
        <v>256.99714799999998</v>
      </c>
      <c r="T416" s="10">
        <v>262.99694399999998</v>
      </c>
      <c r="U416" s="10">
        <v>182.99785199999999</v>
      </c>
      <c r="V416" s="10">
        <v>280.99673999999999</v>
      </c>
      <c r="W416" s="10">
        <v>218.99758199999999</v>
      </c>
      <c r="X416" s="10">
        <v>181.99779599999999</v>
      </c>
      <c r="Y416" s="10">
        <v>89.998931999999996</v>
      </c>
      <c r="Z416" s="10">
        <v>140.99818200000001</v>
      </c>
      <c r="AA416" s="10">
        <v>188.49787799999999</v>
      </c>
      <c r="AB416" s="10">
        <v>97.998779999999996</v>
      </c>
      <c r="AC416" s="10">
        <v>207.99759599999999</v>
      </c>
      <c r="AD416" s="10">
        <v>225.997344</v>
      </c>
      <c r="AE416" s="13">
        <v>203.99776800000001</v>
      </c>
      <c r="AF416" s="62">
        <f t="shared" si="6"/>
        <v>-0.20622555702446932</v>
      </c>
      <c r="AG416" s="62">
        <f t="shared" si="7"/>
        <v>-0.20912964331759076</v>
      </c>
    </row>
    <row r="417" spans="1:33" x14ac:dyDescent="0.25">
      <c r="A417" s="8">
        <v>433519864545</v>
      </c>
      <c r="B417" s="8" t="s">
        <v>602</v>
      </c>
      <c r="C417" s="8">
        <v>100000366126</v>
      </c>
      <c r="D417" s="8" t="s">
        <v>1372</v>
      </c>
      <c r="E417" s="9" t="s">
        <v>31</v>
      </c>
      <c r="F417" s="9" t="s">
        <v>38</v>
      </c>
      <c r="G417" s="9" t="s">
        <v>39</v>
      </c>
      <c r="H417" s="9" t="s">
        <v>40</v>
      </c>
      <c r="I417" s="9" t="s">
        <v>41</v>
      </c>
      <c r="J417" s="9" t="s">
        <v>55</v>
      </c>
      <c r="K417" s="9" t="s">
        <v>57</v>
      </c>
      <c r="L417" s="10">
        <v>314004</v>
      </c>
      <c r="M417" s="9" t="s">
        <v>37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0">
        <v>179.99825999999999</v>
      </c>
      <c r="AC417" s="10">
        <v>82.999037999999999</v>
      </c>
      <c r="AD417" s="10">
        <v>199.997928</v>
      </c>
      <c r="AE417" s="13">
        <v>201.997974</v>
      </c>
      <c r="AF417" s="62" t="e">
        <f t="shared" si="6"/>
        <v>#DIV/0!</v>
      </c>
      <c r="AG417" s="62" t="e">
        <f t="shared" si="7"/>
        <v>#DIV/0!</v>
      </c>
    </row>
    <row r="418" spans="1:33" x14ac:dyDescent="0.25">
      <c r="A418" s="8">
        <v>771664794258</v>
      </c>
      <c r="B418" s="8" t="s">
        <v>551</v>
      </c>
      <c r="C418" s="8">
        <v>100000827973</v>
      </c>
      <c r="D418" s="8" t="s">
        <v>1321</v>
      </c>
      <c r="E418" s="9" t="s">
        <v>31</v>
      </c>
      <c r="F418" s="9" t="s">
        <v>38</v>
      </c>
      <c r="G418" s="9" t="s">
        <v>39</v>
      </c>
      <c r="H418" s="9" t="s">
        <v>40</v>
      </c>
      <c r="I418" s="9" t="s">
        <v>48</v>
      </c>
      <c r="J418" s="9" t="s">
        <v>49</v>
      </c>
      <c r="K418" s="9" t="s">
        <v>50</v>
      </c>
      <c r="L418" s="10">
        <v>514002</v>
      </c>
      <c r="M418" s="9" t="s">
        <v>51</v>
      </c>
      <c r="N418" s="11"/>
      <c r="O418" s="10">
        <v>245.997264</v>
      </c>
      <c r="P418" s="10">
        <v>127.99871400000001</v>
      </c>
      <c r="Q418" s="10">
        <v>231.997884</v>
      </c>
      <c r="R418" s="10">
        <v>51.999257999999998</v>
      </c>
      <c r="S418" s="10">
        <v>53.199444</v>
      </c>
      <c r="T418" s="10">
        <v>50.199396</v>
      </c>
      <c r="U418" s="10">
        <v>34.199748</v>
      </c>
      <c r="V418" s="10">
        <v>81.798978000000005</v>
      </c>
      <c r="W418" s="10">
        <v>111.79888800000001</v>
      </c>
      <c r="X418" s="10">
        <v>26.999772</v>
      </c>
      <c r="Y418" s="10">
        <v>205.39783199999999</v>
      </c>
      <c r="Z418" s="10">
        <v>105.99891599999999</v>
      </c>
      <c r="AA418" s="10">
        <v>59.399298000000002</v>
      </c>
      <c r="AB418" s="10">
        <v>49.199460000000002</v>
      </c>
      <c r="AC418" s="10">
        <v>41.999459999999999</v>
      </c>
      <c r="AD418" s="10">
        <v>11.999808</v>
      </c>
      <c r="AE418" s="13">
        <v>199.79799600000001</v>
      </c>
      <c r="AF418" s="62">
        <f t="shared" si="6"/>
        <v>2.7556406792522119</v>
      </c>
      <c r="AG418" s="62">
        <f t="shared" si="7"/>
        <v>-0.34139505710579965</v>
      </c>
    </row>
    <row r="419" spans="1:33" x14ac:dyDescent="0.25">
      <c r="A419" s="8">
        <v>777214618051</v>
      </c>
      <c r="B419" s="8" t="s">
        <v>584</v>
      </c>
      <c r="C419" s="8">
        <v>100000312271</v>
      </c>
      <c r="D419" s="8" t="s">
        <v>1354</v>
      </c>
      <c r="E419" s="9" t="s">
        <v>31</v>
      </c>
      <c r="F419" s="9" t="s">
        <v>38</v>
      </c>
      <c r="G419" s="9" t="s">
        <v>39</v>
      </c>
      <c r="H419" s="9" t="s">
        <v>40</v>
      </c>
      <c r="I419" s="9" t="s">
        <v>46</v>
      </c>
      <c r="J419" s="9" t="s">
        <v>55</v>
      </c>
      <c r="K419" s="9" t="s">
        <v>56</v>
      </c>
      <c r="L419" s="10">
        <v>314003</v>
      </c>
      <c r="M419" s="9" t="s">
        <v>37</v>
      </c>
      <c r="N419" s="10">
        <v>564.244596</v>
      </c>
      <c r="O419" s="10">
        <v>371.99624999999997</v>
      </c>
      <c r="P419" s="10">
        <v>367.996398</v>
      </c>
      <c r="Q419" s="10">
        <v>367.99620599999997</v>
      </c>
      <c r="R419" s="10">
        <v>668.243562</v>
      </c>
      <c r="S419" s="10">
        <v>476.995476</v>
      </c>
      <c r="T419" s="10">
        <v>242.99776800000001</v>
      </c>
      <c r="U419" s="10">
        <v>219.99804599999999</v>
      </c>
      <c r="V419" s="10">
        <v>407.99597399999999</v>
      </c>
      <c r="W419" s="10">
        <v>431.995992</v>
      </c>
      <c r="X419" s="10">
        <v>222.997908</v>
      </c>
      <c r="Y419" s="10">
        <v>291.99732</v>
      </c>
      <c r="Z419" s="10">
        <v>259.99758000000003</v>
      </c>
      <c r="AA419" s="10">
        <v>203.99800200000001</v>
      </c>
      <c r="AB419" s="10">
        <v>256.59763800000002</v>
      </c>
      <c r="AC419" s="10">
        <v>199.99803</v>
      </c>
      <c r="AD419" s="10">
        <v>367.99636800000002</v>
      </c>
      <c r="AE419" s="13">
        <v>199.198014</v>
      </c>
      <c r="AF419" s="62">
        <f t="shared" si="6"/>
        <v>-0.58239013990145261</v>
      </c>
      <c r="AG419" s="62">
        <f t="shared" si="7"/>
        <v>-0.47194315531502706</v>
      </c>
    </row>
    <row r="420" spans="1:33" x14ac:dyDescent="0.25">
      <c r="A420" s="8">
        <v>393335127531</v>
      </c>
      <c r="B420" s="8" t="s">
        <v>580</v>
      </c>
      <c r="C420" s="8">
        <v>100000384243</v>
      </c>
      <c r="D420" s="8" t="s">
        <v>1350</v>
      </c>
      <c r="E420" s="9" t="s">
        <v>31</v>
      </c>
      <c r="F420" s="9" t="s">
        <v>38</v>
      </c>
      <c r="G420" s="9" t="s">
        <v>39</v>
      </c>
      <c r="H420" s="9" t="s">
        <v>40</v>
      </c>
      <c r="I420" s="9" t="s">
        <v>41</v>
      </c>
      <c r="J420" s="9" t="s">
        <v>55</v>
      </c>
      <c r="K420" s="9" t="s">
        <v>57</v>
      </c>
      <c r="L420" s="10">
        <v>314001</v>
      </c>
      <c r="M420" s="9" t="s">
        <v>37</v>
      </c>
      <c r="N420" s="11"/>
      <c r="O420" s="11"/>
      <c r="P420" s="11"/>
      <c r="Q420" s="11"/>
      <c r="R420" s="11"/>
      <c r="S420" s="11"/>
      <c r="T420" s="10">
        <v>112.998948</v>
      </c>
      <c r="U420" s="10">
        <v>46.999746000000002</v>
      </c>
      <c r="V420" s="10">
        <v>114.9987</v>
      </c>
      <c r="W420" s="10">
        <v>111.998988</v>
      </c>
      <c r="X420" s="10">
        <v>191.99832599999999</v>
      </c>
      <c r="Y420" s="10">
        <v>51.999678000000003</v>
      </c>
      <c r="Z420" s="10">
        <v>123.998808</v>
      </c>
      <c r="AA420" s="11"/>
      <c r="AB420" s="10">
        <v>67.599084000000005</v>
      </c>
      <c r="AC420" s="10">
        <v>95.999285999999998</v>
      </c>
      <c r="AD420" s="10">
        <v>108.99915</v>
      </c>
      <c r="AE420" s="13">
        <v>198.99792600000001</v>
      </c>
      <c r="AF420" s="62" t="e">
        <f t="shared" si="6"/>
        <v>#DIV/0!</v>
      </c>
      <c r="AG420" s="62" t="e">
        <f t="shared" si="7"/>
        <v>#DIV/0!</v>
      </c>
    </row>
    <row r="421" spans="1:33" x14ac:dyDescent="0.25">
      <c r="A421" s="8">
        <v>171769091818</v>
      </c>
      <c r="B421" s="8" t="s">
        <v>586</v>
      </c>
      <c r="C421" s="8">
        <v>100000332141</v>
      </c>
      <c r="D421" s="8" t="s">
        <v>1356</v>
      </c>
      <c r="E421" s="9" t="s">
        <v>31</v>
      </c>
      <c r="F421" s="9" t="s">
        <v>38</v>
      </c>
      <c r="G421" s="9" t="s">
        <v>39</v>
      </c>
      <c r="H421" s="9" t="s">
        <v>40</v>
      </c>
      <c r="I421" s="9" t="s">
        <v>46</v>
      </c>
      <c r="J421" s="9" t="s">
        <v>55</v>
      </c>
      <c r="K421" s="9" t="s">
        <v>57</v>
      </c>
      <c r="L421" s="10">
        <v>314016</v>
      </c>
      <c r="M421" s="9" t="s">
        <v>37</v>
      </c>
      <c r="N421" s="10">
        <v>122.79880799999999</v>
      </c>
      <c r="O421" s="10">
        <v>80.999184</v>
      </c>
      <c r="P421" s="10">
        <v>69.799278000000001</v>
      </c>
      <c r="Q421" s="10">
        <v>180.99820800000001</v>
      </c>
      <c r="R421" s="10">
        <v>102.99884400000001</v>
      </c>
      <c r="S421" s="10">
        <v>177.79827</v>
      </c>
      <c r="T421" s="10">
        <v>183.79809</v>
      </c>
      <c r="U421" s="10">
        <v>195.198114</v>
      </c>
      <c r="V421" s="10">
        <v>148.99846199999999</v>
      </c>
      <c r="W421" s="10">
        <v>125.998758</v>
      </c>
      <c r="X421" s="10">
        <v>109.99887</v>
      </c>
      <c r="Y421" s="10">
        <v>58.999374000000003</v>
      </c>
      <c r="Z421" s="10">
        <v>131.19871800000001</v>
      </c>
      <c r="AA421" s="10">
        <v>115.99893</v>
      </c>
      <c r="AB421" s="10">
        <v>98.999046000000007</v>
      </c>
      <c r="AC421" s="10">
        <v>138.398574</v>
      </c>
      <c r="AD421" s="10">
        <v>118.198854</v>
      </c>
      <c r="AE421" s="13">
        <v>197.99794199999999</v>
      </c>
      <c r="AF421" s="62">
        <f t="shared" si="6"/>
        <v>0.11361005931047585</v>
      </c>
      <c r="AG421" s="62">
        <f t="shared" si="7"/>
        <v>8.8931371775363255E-2</v>
      </c>
    </row>
    <row r="422" spans="1:33" x14ac:dyDescent="0.25">
      <c r="A422" s="8">
        <v>753743739125</v>
      </c>
      <c r="B422" s="8" t="s">
        <v>564</v>
      </c>
      <c r="C422" s="8">
        <v>100000328204</v>
      </c>
      <c r="D422" s="8" t="s">
        <v>1334</v>
      </c>
      <c r="E422" s="9" t="s">
        <v>31</v>
      </c>
      <c r="F422" s="9" t="s">
        <v>38</v>
      </c>
      <c r="G422" s="9" t="s">
        <v>39</v>
      </c>
      <c r="H422" s="9" t="s">
        <v>40</v>
      </c>
      <c r="I422" s="9" t="s">
        <v>52</v>
      </c>
      <c r="J422" s="9" t="s">
        <v>49</v>
      </c>
      <c r="K422" s="9" t="s">
        <v>53</v>
      </c>
      <c r="L422" s="10">
        <v>414008</v>
      </c>
      <c r="M422" s="9" t="s">
        <v>54</v>
      </c>
      <c r="N422" s="10">
        <v>188.99832599999999</v>
      </c>
      <c r="O422" s="10">
        <v>200.998164</v>
      </c>
      <c r="P422" s="10">
        <v>192.99830399999999</v>
      </c>
      <c r="Q422" s="10">
        <v>171.99854999999999</v>
      </c>
      <c r="R422" s="10">
        <v>336.99695400000002</v>
      </c>
      <c r="S422" s="10">
        <v>357.99676799999997</v>
      </c>
      <c r="T422" s="10">
        <v>361.99690199999998</v>
      </c>
      <c r="U422" s="10">
        <v>268.99766399999999</v>
      </c>
      <c r="V422" s="10">
        <v>352.99682999999999</v>
      </c>
      <c r="W422" s="10">
        <v>340.997028</v>
      </c>
      <c r="X422" s="10">
        <v>273.997614</v>
      </c>
      <c r="Y422" s="10">
        <v>261.99763200000001</v>
      </c>
      <c r="Z422" s="10">
        <v>179.99859599999999</v>
      </c>
      <c r="AA422" s="10">
        <v>227.99796599999999</v>
      </c>
      <c r="AB422" s="10">
        <v>302.99710800000003</v>
      </c>
      <c r="AC422" s="10">
        <v>175.99847399999999</v>
      </c>
      <c r="AD422" s="10">
        <v>184.99834799999999</v>
      </c>
      <c r="AE422" s="13">
        <v>196.99819199999999</v>
      </c>
      <c r="AF422" s="62">
        <f t="shared" si="6"/>
        <v>-0.44972075278623747</v>
      </c>
      <c r="AG422" s="62">
        <f t="shared" si="7"/>
        <v>-0.12482758380687498</v>
      </c>
    </row>
    <row r="423" spans="1:33" x14ac:dyDescent="0.25">
      <c r="A423" s="8">
        <v>900349062160</v>
      </c>
      <c r="B423" s="8" t="s">
        <v>470</v>
      </c>
      <c r="C423" s="8">
        <v>100000877782</v>
      </c>
      <c r="D423" s="8" t="s">
        <v>1240</v>
      </c>
      <c r="E423" s="9" t="s">
        <v>31</v>
      </c>
      <c r="F423" s="9" t="s">
        <v>38</v>
      </c>
      <c r="G423" s="9" t="s">
        <v>45</v>
      </c>
      <c r="H423" s="9" t="s">
        <v>40</v>
      </c>
      <c r="I423" s="9" t="s">
        <v>46</v>
      </c>
      <c r="J423" s="9" t="s">
        <v>42</v>
      </c>
      <c r="K423" s="9" t="s">
        <v>47</v>
      </c>
      <c r="L423" s="10">
        <v>314002</v>
      </c>
      <c r="M423" s="9" t="s">
        <v>37</v>
      </c>
      <c r="N423" s="10">
        <v>81.999024000000006</v>
      </c>
      <c r="O423" s="10">
        <v>137.998164</v>
      </c>
      <c r="P423" s="10">
        <v>85.998851999999999</v>
      </c>
      <c r="Q423" s="10">
        <v>136.99820399999999</v>
      </c>
      <c r="R423" s="10">
        <v>155.99812800000001</v>
      </c>
      <c r="S423" s="10">
        <v>160.99797599999999</v>
      </c>
      <c r="T423" s="10">
        <v>160.99806000000001</v>
      </c>
      <c r="U423" s="10">
        <v>167.99807999999999</v>
      </c>
      <c r="V423" s="10">
        <v>192.99763200000001</v>
      </c>
      <c r="W423" s="10">
        <v>128.99838</v>
      </c>
      <c r="X423" s="10">
        <v>122.998392</v>
      </c>
      <c r="Y423" s="10">
        <v>93.998850000000004</v>
      </c>
      <c r="Z423" s="10">
        <v>132.49825799999999</v>
      </c>
      <c r="AA423" s="10">
        <v>32.499581999999997</v>
      </c>
      <c r="AB423" s="10">
        <v>107.49856200000001</v>
      </c>
      <c r="AC423" s="10">
        <v>131.99828400000001</v>
      </c>
      <c r="AD423" s="10">
        <v>144.99827400000001</v>
      </c>
      <c r="AE423" s="13">
        <v>194.997648</v>
      </c>
      <c r="AF423" s="62">
        <f t="shared" si="6"/>
        <v>0.21118074180013302</v>
      </c>
      <c r="AG423" s="62">
        <f t="shared" si="7"/>
        <v>-2.0394653748944558E-2</v>
      </c>
    </row>
    <row r="424" spans="1:33" x14ac:dyDescent="0.25">
      <c r="A424" s="8">
        <v>844832048362</v>
      </c>
      <c r="B424" s="8" t="s">
        <v>469</v>
      </c>
      <c r="C424" s="8">
        <v>100000309664</v>
      </c>
      <c r="D424" s="8" t="s">
        <v>1239</v>
      </c>
      <c r="E424" s="9" t="s">
        <v>31</v>
      </c>
      <c r="F424" s="9" t="s">
        <v>38</v>
      </c>
      <c r="G424" s="9" t="s">
        <v>45</v>
      </c>
      <c r="H424" s="9" t="s">
        <v>40</v>
      </c>
      <c r="I424" s="9" t="s">
        <v>41</v>
      </c>
      <c r="J424" s="9" t="s">
        <v>42</v>
      </c>
      <c r="K424" s="9" t="s">
        <v>47</v>
      </c>
      <c r="L424" s="10">
        <v>314001</v>
      </c>
      <c r="M424" s="9" t="s">
        <v>37</v>
      </c>
      <c r="N424" s="10">
        <v>147.9984</v>
      </c>
      <c r="O424" s="10">
        <v>76.999032</v>
      </c>
      <c r="P424" s="10">
        <v>140.99838</v>
      </c>
      <c r="Q424" s="10">
        <v>117.99858</v>
      </c>
      <c r="R424" s="10">
        <v>160.99803600000001</v>
      </c>
      <c r="S424" s="10">
        <v>194.99769599999999</v>
      </c>
      <c r="T424" s="10">
        <v>194.99770799999999</v>
      </c>
      <c r="U424" s="10">
        <v>129.99852000000001</v>
      </c>
      <c r="V424" s="10">
        <v>115.998588</v>
      </c>
      <c r="W424" s="10">
        <v>161.99802</v>
      </c>
      <c r="X424" s="10">
        <v>127.998468</v>
      </c>
      <c r="Y424" s="10">
        <v>117.998532</v>
      </c>
      <c r="Z424" s="10">
        <v>41.999471999999997</v>
      </c>
      <c r="AA424" s="10">
        <v>122.998548</v>
      </c>
      <c r="AB424" s="10">
        <v>96.998831999999993</v>
      </c>
      <c r="AC424" s="10">
        <v>174.99834000000001</v>
      </c>
      <c r="AD424" s="10">
        <v>72.998928000000006</v>
      </c>
      <c r="AE424" s="13">
        <v>194.997648</v>
      </c>
      <c r="AF424" s="62">
        <f t="shared" si="6"/>
        <v>-2.4615675453532049E-7</v>
      </c>
      <c r="AG424" s="62">
        <f t="shared" si="7"/>
        <v>-0.16071421811145015</v>
      </c>
    </row>
    <row r="425" spans="1:33" x14ac:dyDescent="0.25">
      <c r="A425" s="8">
        <v>597925832893</v>
      </c>
      <c r="B425" s="8" t="s">
        <v>346</v>
      </c>
      <c r="C425" s="8">
        <v>100000295843</v>
      </c>
      <c r="D425" s="8" t="s">
        <v>1116</v>
      </c>
      <c r="E425" s="9" t="s">
        <v>31</v>
      </c>
      <c r="F425" s="9" t="s">
        <v>38</v>
      </c>
      <c r="G425" s="9" t="s">
        <v>39</v>
      </c>
      <c r="H425" s="9" t="s">
        <v>40</v>
      </c>
      <c r="I425" s="9" t="s">
        <v>41</v>
      </c>
      <c r="J425" s="9" t="s">
        <v>55</v>
      </c>
      <c r="K425" s="9" t="s">
        <v>56</v>
      </c>
      <c r="L425" s="10">
        <v>314012</v>
      </c>
      <c r="M425" s="9" t="s">
        <v>37</v>
      </c>
      <c r="N425" s="11"/>
      <c r="O425" s="11"/>
      <c r="P425" s="11"/>
      <c r="Q425" s="11"/>
      <c r="R425" s="11"/>
      <c r="S425" s="11"/>
      <c r="T425" s="10">
        <v>770.99170200000003</v>
      </c>
      <c r="U425" s="11"/>
      <c r="V425" s="11"/>
      <c r="W425" s="10">
        <v>884.99013000000002</v>
      </c>
      <c r="X425" s="11"/>
      <c r="Y425" s="11"/>
      <c r="Z425" s="10">
        <v>390.99620399999998</v>
      </c>
      <c r="AA425" s="11"/>
      <c r="AB425" s="10">
        <v>303.99611399999998</v>
      </c>
      <c r="AC425" s="10">
        <v>253.597488</v>
      </c>
      <c r="AD425" s="10">
        <v>179.99851200000001</v>
      </c>
      <c r="AE425" s="13">
        <v>193.99780200000001</v>
      </c>
      <c r="AF425" s="62" t="e">
        <f t="shared" si="6"/>
        <v>#DIV/0!</v>
      </c>
      <c r="AG425" s="62" t="e">
        <f t="shared" si="7"/>
        <v>#DIV/0!</v>
      </c>
    </row>
    <row r="426" spans="1:33" x14ac:dyDescent="0.25">
      <c r="A426" s="8">
        <v>779556986089</v>
      </c>
      <c r="B426" s="8" t="s">
        <v>565</v>
      </c>
      <c r="C426" s="8">
        <v>100000924265</v>
      </c>
      <c r="D426" s="8" t="s">
        <v>1335</v>
      </c>
      <c r="E426" s="9" t="s">
        <v>31</v>
      </c>
      <c r="F426" s="9" t="s">
        <v>38</v>
      </c>
      <c r="G426" s="9" t="s">
        <v>39</v>
      </c>
      <c r="H426" s="9" t="s">
        <v>40</v>
      </c>
      <c r="I426" s="9" t="s">
        <v>52</v>
      </c>
      <c r="J426" s="9" t="s">
        <v>49</v>
      </c>
      <c r="K426" s="9" t="s">
        <v>53</v>
      </c>
      <c r="L426" s="10">
        <v>414008</v>
      </c>
      <c r="M426" s="9" t="s">
        <v>54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0">
        <v>37.999673999999999</v>
      </c>
      <c r="AB426" s="10">
        <v>142.99821600000001</v>
      </c>
      <c r="AC426" s="10">
        <v>97.998875999999996</v>
      </c>
      <c r="AD426" s="10">
        <v>175.998402</v>
      </c>
      <c r="AE426" s="13">
        <v>192.998232</v>
      </c>
      <c r="AF426" s="62" t="e">
        <f t="shared" si="6"/>
        <v>#DIV/0!</v>
      </c>
      <c r="AG426" s="62" t="e">
        <f t="shared" si="7"/>
        <v>#DIV/0!</v>
      </c>
    </row>
    <row r="427" spans="1:33" x14ac:dyDescent="0.25">
      <c r="A427" s="8">
        <v>267947689789</v>
      </c>
      <c r="B427" s="8" t="s">
        <v>352</v>
      </c>
      <c r="C427" s="8">
        <v>100000586294</v>
      </c>
      <c r="D427" s="8" t="s">
        <v>1122</v>
      </c>
      <c r="E427" s="9" t="s">
        <v>31</v>
      </c>
      <c r="F427" s="9" t="s">
        <v>38</v>
      </c>
      <c r="G427" s="9" t="s">
        <v>39</v>
      </c>
      <c r="H427" s="9" t="s">
        <v>40</v>
      </c>
      <c r="I427" s="9" t="s">
        <v>41</v>
      </c>
      <c r="J427" s="9" t="s">
        <v>42</v>
      </c>
      <c r="K427" s="9" t="s">
        <v>43</v>
      </c>
      <c r="L427" s="10">
        <v>314012</v>
      </c>
      <c r="M427" s="9" t="s">
        <v>37</v>
      </c>
      <c r="N427" s="10">
        <v>79.399019999999993</v>
      </c>
      <c r="O427" s="10">
        <v>64.199448000000004</v>
      </c>
      <c r="P427" s="10">
        <v>66.799319999999994</v>
      </c>
      <c r="Q427" s="10">
        <v>108.398724</v>
      </c>
      <c r="R427" s="10">
        <v>108.59868</v>
      </c>
      <c r="S427" s="10">
        <v>411.24451800000003</v>
      </c>
      <c r="T427" s="10">
        <v>581.89124400000003</v>
      </c>
      <c r="U427" s="10">
        <v>637.69029</v>
      </c>
      <c r="V427" s="10">
        <v>234.396582</v>
      </c>
      <c r="W427" s="10">
        <v>151.59829199999999</v>
      </c>
      <c r="X427" s="10">
        <v>162.99774600000001</v>
      </c>
      <c r="Y427" s="10">
        <v>1532.07636</v>
      </c>
      <c r="Z427" s="10">
        <v>1301.1799980000001</v>
      </c>
      <c r="AA427" s="10">
        <v>61.999079999999999</v>
      </c>
      <c r="AB427" s="10">
        <v>216.497412</v>
      </c>
      <c r="AC427" s="10">
        <v>77.998847999999995</v>
      </c>
      <c r="AD427" s="10">
        <v>272.29704600000002</v>
      </c>
      <c r="AE427" s="13">
        <v>187.99761599999999</v>
      </c>
      <c r="AF427" s="62">
        <f t="shared" si="6"/>
        <v>-0.54285684605770235</v>
      </c>
      <c r="AG427" s="62">
        <f t="shared" si="7"/>
        <v>1.5254826056352617</v>
      </c>
    </row>
    <row r="428" spans="1:33" x14ac:dyDescent="0.25">
      <c r="A428" s="8">
        <v>270938236822</v>
      </c>
      <c r="B428" s="8" t="s">
        <v>560</v>
      </c>
      <c r="C428" s="8">
        <v>100000125338</v>
      </c>
      <c r="D428" s="8" t="s">
        <v>1330</v>
      </c>
      <c r="E428" s="9" t="s">
        <v>31</v>
      </c>
      <c r="F428" s="9" t="s">
        <v>38</v>
      </c>
      <c r="G428" s="9" t="s">
        <v>39</v>
      </c>
      <c r="H428" s="9" t="s">
        <v>40</v>
      </c>
      <c r="I428" s="9" t="s">
        <v>46</v>
      </c>
      <c r="J428" s="9" t="s">
        <v>42</v>
      </c>
      <c r="K428" s="9" t="s">
        <v>47</v>
      </c>
      <c r="L428" s="10">
        <v>314016</v>
      </c>
      <c r="M428" s="9" t="s">
        <v>37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0">
        <v>69.999132000000003</v>
      </c>
      <c r="AA428" s="11"/>
      <c r="AB428" s="10">
        <v>84.998987999999997</v>
      </c>
      <c r="AC428" s="10">
        <v>105.99892800000001</v>
      </c>
      <c r="AD428" s="10">
        <v>81.999204000000006</v>
      </c>
      <c r="AE428" s="13">
        <v>185.99804399999999</v>
      </c>
      <c r="AF428" s="62" t="e">
        <f t="shared" si="6"/>
        <v>#DIV/0!</v>
      </c>
      <c r="AG428" s="62" t="e">
        <f t="shared" si="7"/>
        <v>#DIV/0!</v>
      </c>
    </row>
    <row r="429" spans="1:33" x14ac:dyDescent="0.25">
      <c r="A429" s="8">
        <v>754580643589</v>
      </c>
      <c r="B429" s="8" t="s">
        <v>542</v>
      </c>
      <c r="C429" s="8">
        <v>100000500033</v>
      </c>
      <c r="D429" s="8" t="s">
        <v>1312</v>
      </c>
      <c r="E429" s="9" t="s">
        <v>31</v>
      </c>
      <c r="F429" s="9" t="s">
        <v>38</v>
      </c>
      <c r="G429" s="9" t="s">
        <v>45</v>
      </c>
      <c r="H429" s="9" t="s">
        <v>40</v>
      </c>
      <c r="I429" s="9" t="s">
        <v>41</v>
      </c>
      <c r="J429" s="9" t="s">
        <v>42</v>
      </c>
      <c r="K429" s="9" t="s">
        <v>47</v>
      </c>
      <c r="L429" s="10">
        <v>314001</v>
      </c>
      <c r="M429" s="9" t="s">
        <v>37</v>
      </c>
      <c r="N429" s="10">
        <v>88.998875999999996</v>
      </c>
      <c r="O429" s="10">
        <v>101.99876399999999</v>
      </c>
      <c r="P429" s="10">
        <v>36.999684000000002</v>
      </c>
      <c r="Q429" s="10">
        <v>63.999251999999998</v>
      </c>
      <c r="R429" s="10">
        <v>162.998178</v>
      </c>
      <c r="S429" s="10">
        <v>42.999491999999996</v>
      </c>
      <c r="T429" s="10">
        <v>220.99734000000001</v>
      </c>
      <c r="U429" s="10">
        <v>71.999274</v>
      </c>
      <c r="V429" s="10">
        <v>86.999123999999995</v>
      </c>
      <c r="W429" s="10">
        <v>69.999132000000003</v>
      </c>
      <c r="X429" s="10">
        <v>138.998154</v>
      </c>
      <c r="Y429" s="10">
        <v>58.999254000000001</v>
      </c>
      <c r="Z429" s="10">
        <v>53.999375999999998</v>
      </c>
      <c r="AA429" s="10">
        <v>51.999473999999999</v>
      </c>
      <c r="AB429" s="10">
        <v>106.998642</v>
      </c>
      <c r="AC429" s="10">
        <v>61.999217999999999</v>
      </c>
      <c r="AD429" s="10">
        <v>157.998132</v>
      </c>
      <c r="AE429" s="13">
        <v>185.99786399999999</v>
      </c>
      <c r="AF429" s="62">
        <f t="shared" si="6"/>
        <v>3.3255828231645159</v>
      </c>
      <c r="AG429" s="62">
        <f t="shared" si="7"/>
        <v>0.2429716025273112</v>
      </c>
    </row>
    <row r="430" spans="1:33" x14ac:dyDescent="0.25">
      <c r="A430" s="8">
        <v>875001711436</v>
      </c>
      <c r="B430" s="8" t="s">
        <v>591</v>
      </c>
      <c r="C430" s="8">
        <v>100000480445</v>
      </c>
      <c r="D430" s="8" t="s">
        <v>1361</v>
      </c>
      <c r="E430" s="9" t="s">
        <v>31</v>
      </c>
      <c r="F430" s="9" t="s">
        <v>32</v>
      </c>
      <c r="G430" s="9" t="s">
        <v>33</v>
      </c>
      <c r="H430" s="9" t="s">
        <v>40</v>
      </c>
      <c r="I430" s="9" t="s">
        <v>46</v>
      </c>
      <c r="J430" s="9" t="s">
        <v>42</v>
      </c>
      <c r="K430" s="9" t="s">
        <v>43</v>
      </c>
      <c r="L430" s="10">
        <v>314003</v>
      </c>
      <c r="M430" s="9" t="s">
        <v>37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0">
        <v>52.999499999999998</v>
      </c>
      <c r="AA430" s="10">
        <v>170.39878200000001</v>
      </c>
      <c r="AB430" s="10">
        <v>69.999216000000004</v>
      </c>
      <c r="AC430" s="10">
        <v>180.99847199999999</v>
      </c>
      <c r="AD430" s="10">
        <v>193.19842800000001</v>
      </c>
      <c r="AE430" s="13">
        <v>184.99866</v>
      </c>
      <c r="AF430" s="62" t="e">
        <f t="shared" si="6"/>
        <v>#DIV/0!</v>
      </c>
      <c r="AG430" s="62" t="e">
        <f t="shared" si="7"/>
        <v>#DIV/0!</v>
      </c>
    </row>
    <row r="431" spans="1:33" x14ac:dyDescent="0.25">
      <c r="A431" s="8">
        <v>322879389621</v>
      </c>
      <c r="B431" s="8" t="s">
        <v>569</v>
      </c>
      <c r="C431" s="8">
        <v>100000693604</v>
      </c>
      <c r="D431" s="8" t="s">
        <v>1339</v>
      </c>
      <c r="E431" s="9" t="s">
        <v>31</v>
      </c>
      <c r="F431" s="9" t="s">
        <v>38</v>
      </c>
      <c r="G431" s="9" t="s">
        <v>39</v>
      </c>
      <c r="H431" s="9" t="s">
        <v>40</v>
      </c>
      <c r="I431" s="9" t="s">
        <v>41</v>
      </c>
      <c r="J431" s="9" t="s">
        <v>42</v>
      </c>
      <c r="K431" s="9" t="s">
        <v>47</v>
      </c>
      <c r="L431" s="10">
        <v>314001</v>
      </c>
      <c r="M431" s="9" t="s">
        <v>37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0">
        <v>262.39732800000002</v>
      </c>
      <c r="Z431" s="10">
        <v>88.599192000000002</v>
      </c>
      <c r="AA431" s="11"/>
      <c r="AB431" s="10">
        <v>99.199194000000006</v>
      </c>
      <c r="AC431" s="10">
        <v>259.39751999999999</v>
      </c>
      <c r="AD431" s="10">
        <v>200.798148</v>
      </c>
      <c r="AE431" s="13">
        <v>184.598196</v>
      </c>
      <c r="AF431" s="62" t="e">
        <f t="shared" si="6"/>
        <v>#DIV/0!</v>
      </c>
      <c r="AG431" s="62" t="e">
        <f t="shared" si="7"/>
        <v>#DIV/0!</v>
      </c>
    </row>
    <row r="432" spans="1:33" x14ac:dyDescent="0.25">
      <c r="A432" s="8">
        <v>126450110743</v>
      </c>
      <c r="B432" s="8" t="s">
        <v>545</v>
      </c>
      <c r="C432" s="8">
        <v>100000243834</v>
      </c>
      <c r="D432" s="8" t="s">
        <v>1315</v>
      </c>
      <c r="E432" s="9" t="s">
        <v>31</v>
      </c>
      <c r="F432" s="9" t="s">
        <v>38</v>
      </c>
      <c r="G432" s="9" t="s">
        <v>39</v>
      </c>
      <c r="H432" s="9" t="s">
        <v>40</v>
      </c>
      <c r="I432" s="9" t="s">
        <v>41</v>
      </c>
      <c r="J432" s="9" t="s">
        <v>55</v>
      </c>
      <c r="K432" s="9" t="s">
        <v>56</v>
      </c>
      <c r="L432" s="10">
        <v>314001</v>
      </c>
      <c r="M432" s="9" t="s">
        <v>37</v>
      </c>
      <c r="N432" s="11"/>
      <c r="O432" s="11"/>
      <c r="P432" s="11"/>
      <c r="Q432" s="11"/>
      <c r="R432" s="11"/>
      <c r="S432" s="10">
        <v>323.397108</v>
      </c>
      <c r="T432" s="10">
        <v>374.99630999999999</v>
      </c>
      <c r="U432" s="10">
        <v>311.39714400000003</v>
      </c>
      <c r="V432" s="10">
        <v>122.39892</v>
      </c>
      <c r="W432" s="10">
        <v>213.99816000000001</v>
      </c>
      <c r="X432" s="10">
        <v>212.99778599999999</v>
      </c>
      <c r="Y432" s="11"/>
      <c r="Z432" s="10">
        <v>94.999073999999993</v>
      </c>
      <c r="AA432" s="10">
        <v>173.99829</v>
      </c>
      <c r="AB432" s="10">
        <v>169.39837199999999</v>
      </c>
      <c r="AC432" s="10">
        <v>224.99832000000001</v>
      </c>
      <c r="AD432" s="10">
        <v>245.99789999999999</v>
      </c>
      <c r="AE432" s="13">
        <v>184.19811000000001</v>
      </c>
      <c r="AF432" s="62">
        <f t="shared" si="6"/>
        <v>-0.4304274669023942</v>
      </c>
      <c r="AG432" s="62">
        <f t="shared" si="7"/>
        <v>2.3815703324100226</v>
      </c>
    </row>
    <row r="433" spans="1:33" x14ac:dyDescent="0.25">
      <c r="A433" s="8">
        <v>905975046140</v>
      </c>
      <c r="B433" s="8" t="s">
        <v>579</v>
      </c>
      <c r="C433" s="8">
        <v>100000619805</v>
      </c>
      <c r="D433" s="8" t="s">
        <v>1349</v>
      </c>
      <c r="E433" s="9" t="s">
        <v>31</v>
      </c>
      <c r="F433" s="9" t="s">
        <v>38</v>
      </c>
      <c r="G433" s="9" t="s">
        <v>45</v>
      </c>
      <c r="H433" s="9" t="s">
        <v>40</v>
      </c>
      <c r="I433" s="9" t="s">
        <v>41</v>
      </c>
      <c r="J433" s="9" t="s">
        <v>42</v>
      </c>
      <c r="K433" s="9" t="s">
        <v>47</v>
      </c>
      <c r="L433" s="10">
        <v>314012</v>
      </c>
      <c r="M433" s="9" t="s">
        <v>37</v>
      </c>
      <c r="N433" s="11"/>
      <c r="O433" s="11"/>
      <c r="P433" s="11"/>
      <c r="Q433" s="11"/>
      <c r="R433" s="11"/>
      <c r="S433" s="11"/>
      <c r="T433" s="10">
        <v>179.99785199999999</v>
      </c>
      <c r="U433" s="10">
        <v>97.998918000000003</v>
      </c>
      <c r="V433" s="10">
        <v>108.998988</v>
      </c>
      <c r="W433" s="10">
        <v>128.99864400000001</v>
      </c>
      <c r="X433" s="10">
        <v>50.999586000000001</v>
      </c>
      <c r="Y433" s="10">
        <v>89.999099999999999</v>
      </c>
      <c r="Z433" s="10">
        <v>76.999247999999994</v>
      </c>
      <c r="AA433" s="10">
        <v>97.998875999999996</v>
      </c>
      <c r="AB433" s="10">
        <v>72.999324000000001</v>
      </c>
      <c r="AC433" s="10">
        <v>173.99843999999999</v>
      </c>
      <c r="AD433" s="10">
        <v>104.998644</v>
      </c>
      <c r="AE433" s="13">
        <v>183.99818400000001</v>
      </c>
      <c r="AF433" s="62" t="e">
        <f t="shared" si="6"/>
        <v>#DIV/0!</v>
      </c>
      <c r="AG433" s="62" t="e">
        <f t="shared" si="7"/>
        <v>#DIV/0!</v>
      </c>
    </row>
    <row r="434" spans="1:33" x14ac:dyDescent="0.25">
      <c r="A434" s="8">
        <v>508377057960</v>
      </c>
      <c r="B434" s="8" t="s">
        <v>546</v>
      </c>
      <c r="C434" s="8">
        <v>100000371012</v>
      </c>
      <c r="D434" s="8" t="s">
        <v>1316</v>
      </c>
      <c r="E434" s="9" t="s">
        <v>31</v>
      </c>
      <c r="F434" s="9" t="s">
        <v>38</v>
      </c>
      <c r="G434" s="9" t="s">
        <v>45</v>
      </c>
      <c r="H434" s="9" t="s">
        <v>40</v>
      </c>
      <c r="I434" s="9" t="s">
        <v>46</v>
      </c>
      <c r="J434" s="9" t="s">
        <v>42</v>
      </c>
      <c r="K434" s="9" t="s">
        <v>47</v>
      </c>
      <c r="L434" s="10">
        <v>314007</v>
      </c>
      <c r="M434" s="9" t="s">
        <v>37</v>
      </c>
      <c r="N434" s="10">
        <v>181.99772400000001</v>
      </c>
      <c r="O434" s="10">
        <v>146.99805599999999</v>
      </c>
      <c r="P434" s="10">
        <v>109.99881600000001</v>
      </c>
      <c r="Q434" s="10">
        <v>125.99841600000001</v>
      </c>
      <c r="R434" s="10">
        <v>210.99736200000001</v>
      </c>
      <c r="S434" s="10">
        <v>210.99755400000001</v>
      </c>
      <c r="T434" s="10">
        <v>182.997726</v>
      </c>
      <c r="U434" s="10">
        <v>232.99705800000001</v>
      </c>
      <c r="V434" s="10">
        <v>173.99776800000001</v>
      </c>
      <c r="W434" s="10">
        <v>166.99789200000001</v>
      </c>
      <c r="X434" s="10">
        <v>169.99786800000001</v>
      </c>
      <c r="Y434" s="10">
        <v>103.998558</v>
      </c>
      <c r="Z434" s="10">
        <v>160.99821</v>
      </c>
      <c r="AA434" s="10">
        <v>118.998456</v>
      </c>
      <c r="AB434" s="10">
        <v>120.998628</v>
      </c>
      <c r="AC434" s="10">
        <v>91.498782000000006</v>
      </c>
      <c r="AD434" s="10">
        <v>203.997546</v>
      </c>
      <c r="AE434" s="13">
        <v>182.99785800000001</v>
      </c>
      <c r="AF434" s="62">
        <f t="shared" si="6"/>
        <v>-0.13270151937401131</v>
      </c>
      <c r="AG434" s="62">
        <f t="shared" si="7"/>
        <v>-0.10891566649435258</v>
      </c>
    </row>
    <row r="435" spans="1:33" x14ac:dyDescent="0.25">
      <c r="A435" s="8">
        <v>305618265283</v>
      </c>
      <c r="B435" s="8" t="s">
        <v>475</v>
      </c>
      <c r="C435" s="8">
        <v>100000715950</v>
      </c>
      <c r="D435" s="8" t="s">
        <v>1245</v>
      </c>
      <c r="E435" s="9" t="s">
        <v>31</v>
      </c>
      <c r="F435" s="9" t="s">
        <v>32</v>
      </c>
      <c r="G435" s="9" t="s">
        <v>33</v>
      </c>
      <c r="H435" s="9" t="s">
        <v>40</v>
      </c>
      <c r="I435" s="9" t="s">
        <v>46</v>
      </c>
      <c r="J435" s="9" t="s">
        <v>42</v>
      </c>
      <c r="K435" s="9" t="s">
        <v>43</v>
      </c>
      <c r="L435" s="10">
        <v>314003</v>
      </c>
      <c r="M435" s="9" t="s">
        <v>37</v>
      </c>
      <c r="N435" s="11"/>
      <c r="O435" s="11"/>
      <c r="P435" s="11"/>
      <c r="Q435" s="11"/>
      <c r="R435" s="11"/>
      <c r="S435" s="11"/>
      <c r="T435" s="10">
        <v>93.799242000000007</v>
      </c>
      <c r="U435" s="10">
        <v>142.598748</v>
      </c>
      <c r="V435" s="10">
        <v>215.997996</v>
      </c>
      <c r="W435" s="10">
        <v>126.39868800000001</v>
      </c>
      <c r="X435" s="10">
        <v>30.599640000000001</v>
      </c>
      <c r="Y435" s="10">
        <v>89.999088</v>
      </c>
      <c r="Z435" s="10">
        <v>82.599264000000005</v>
      </c>
      <c r="AA435" s="10">
        <v>86.999201999999997</v>
      </c>
      <c r="AB435" s="10">
        <v>85.199094000000002</v>
      </c>
      <c r="AC435" s="10">
        <v>100.79920799999999</v>
      </c>
      <c r="AD435" s="10">
        <v>176.79843</v>
      </c>
      <c r="AE435" s="13">
        <v>181.99861200000001</v>
      </c>
      <c r="AF435" s="62" t="e">
        <f t="shared" si="6"/>
        <v>#DIV/0!</v>
      </c>
      <c r="AG435" s="62" t="e">
        <f t="shared" si="7"/>
        <v>#DIV/0!</v>
      </c>
    </row>
    <row r="436" spans="1:33" x14ac:dyDescent="0.25">
      <c r="A436" s="8">
        <v>733181114850</v>
      </c>
      <c r="B436" s="8" t="s">
        <v>459</v>
      </c>
      <c r="C436" s="8">
        <v>100000840439</v>
      </c>
      <c r="D436" s="8" t="s">
        <v>1229</v>
      </c>
      <c r="E436" s="9" t="s">
        <v>31</v>
      </c>
      <c r="F436" s="9" t="s">
        <v>38</v>
      </c>
      <c r="G436" s="9" t="s">
        <v>39</v>
      </c>
      <c r="H436" s="9" t="s">
        <v>40</v>
      </c>
      <c r="I436" s="9" t="s">
        <v>41</v>
      </c>
      <c r="J436" s="9" t="s">
        <v>42</v>
      </c>
      <c r="K436" s="9" t="s">
        <v>47</v>
      </c>
      <c r="L436" s="10">
        <v>314015</v>
      </c>
      <c r="M436" s="9" t="s">
        <v>37</v>
      </c>
      <c r="N436" s="10">
        <v>279.99708600000002</v>
      </c>
      <c r="O436" s="10">
        <v>180.998052</v>
      </c>
      <c r="P436" s="10">
        <v>137.49850799999999</v>
      </c>
      <c r="Q436" s="10">
        <v>224.99768399999999</v>
      </c>
      <c r="R436" s="10">
        <v>333.69649199999998</v>
      </c>
      <c r="S436" s="10">
        <v>227.49784199999999</v>
      </c>
      <c r="T436" s="10">
        <v>335.49702600000001</v>
      </c>
      <c r="U436" s="10">
        <v>610.99433399999998</v>
      </c>
      <c r="V436" s="10">
        <v>592.99370999999996</v>
      </c>
      <c r="W436" s="10">
        <v>429.745926</v>
      </c>
      <c r="X436" s="10">
        <v>369.24639000000002</v>
      </c>
      <c r="Y436" s="10">
        <v>342.79624200000001</v>
      </c>
      <c r="Z436" s="10">
        <v>201.748176</v>
      </c>
      <c r="AA436" s="10">
        <v>272.04740399999997</v>
      </c>
      <c r="AB436" s="10">
        <v>134.99869200000001</v>
      </c>
      <c r="AC436" s="10">
        <v>156.24853200000001</v>
      </c>
      <c r="AD436" s="10">
        <v>375.59647799999999</v>
      </c>
      <c r="AE436" s="13">
        <v>181.59831600000001</v>
      </c>
      <c r="AF436" s="62">
        <f t="shared" si="6"/>
        <v>-0.20175807206118457</v>
      </c>
      <c r="AG436" s="62">
        <f t="shared" si="7"/>
        <v>-4.5099091890359988E-2</v>
      </c>
    </row>
    <row r="437" spans="1:33" x14ac:dyDescent="0.25">
      <c r="A437" s="8">
        <v>472738959081</v>
      </c>
      <c r="B437" s="8" t="s">
        <v>583</v>
      </c>
      <c r="C437" s="8">
        <v>100000146760</v>
      </c>
      <c r="D437" s="8" t="s">
        <v>1353</v>
      </c>
      <c r="E437" s="9" t="s">
        <v>31</v>
      </c>
      <c r="F437" s="9" t="s">
        <v>38</v>
      </c>
      <c r="G437" s="9" t="s">
        <v>39</v>
      </c>
      <c r="H437" s="9" t="s">
        <v>40</v>
      </c>
      <c r="I437" s="9" t="s">
        <v>41</v>
      </c>
      <c r="J437" s="9" t="s">
        <v>42</v>
      </c>
      <c r="K437" s="9" t="s">
        <v>47</v>
      </c>
      <c r="L437" s="10">
        <v>314015</v>
      </c>
      <c r="M437" s="9" t="s">
        <v>37</v>
      </c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0">
        <v>65.999405999999993</v>
      </c>
      <c r="AE437" s="13">
        <v>180.99848399999999</v>
      </c>
      <c r="AF437" s="62" t="e">
        <f t="shared" si="6"/>
        <v>#DIV/0!</v>
      </c>
      <c r="AG437" s="62" t="e">
        <f t="shared" si="7"/>
        <v>#DIV/0!</v>
      </c>
    </row>
    <row r="438" spans="1:33" x14ac:dyDescent="0.25">
      <c r="A438" s="8">
        <v>228322258918</v>
      </c>
      <c r="B438" s="8" t="s">
        <v>575</v>
      </c>
      <c r="C438" s="8">
        <v>100000174454</v>
      </c>
      <c r="D438" s="8" t="s">
        <v>1345</v>
      </c>
      <c r="E438" s="9" t="s">
        <v>31</v>
      </c>
      <c r="F438" s="9" t="s">
        <v>38</v>
      </c>
      <c r="G438" s="9" t="s">
        <v>39</v>
      </c>
      <c r="H438" s="9" t="s">
        <v>40</v>
      </c>
      <c r="I438" s="9" t="s">
        <v>46</v>
      </c>
      <c r="J438" s="9" t="s">
        <v>55</v>
      </c>
      <c r="K438" s="9" t="s">
        <v>56</v>
      </c>
      <c r="L438" s="10">
        <v>314002</v>
      </c>
      <c r="M438" s="9" t="s">
        <v>37</v>
      </c>
      <c r="N438" s="10">
        <v>241.19786999999999</v>
      </c>
      <c r="O438" s="11"/>
      <c r="P438" s="11"/>
      <c r="Q438" s="11"/>
      <c r="R438" s="10">
        <v>170.998176</v>
      </c>
      <c r="S438" s="10">
        <v>113.998656</v>
      </c>
      <c r="T438" s="10">
        <v>162.99866399999999</v>
      </c>
      <c r="U438" s="10">
        <v>100.99890000000001</v>
      </c>
      <c r="V438" s="10">
        <v>117.99883800000001</v>
      </c>
      <c r="W438" s="10">
        <v>246.99807000000001</v>
      </c>
      <c r="X438" s="10">
        <v>99.998531999999997</v>
      </c>
      <c r="Y438" s="11"/>
      <c r="Z438" s="10">
        <v>87.999120000000005</v>
      </c>
      <c r="AA438" s="10">
        <v>162.39841200000001</v>
      </c>
      <c r="AB438" s="10">
        <v>158.99843999999999</v>
      </c>
      <c r="AC438" s="10">
        <v>135.998526</v>
      </c>
      <c r="AD438" s="10">
        <v>164.99811600000001</v>
      </c>
      <c r="AE438" s="13">
        <v>179.998638</v>
      </c>
      <c r="AF438" s="62">
        <f t="shared" si="6"/>
        <v>0.57895403608968876</v>
      </c>
      <c r="AG438" s="62">
        <f t="shared" si="7"/>
        <v>0.69213268133589079</v>
      </c>
    </row>
    <row r="439" spans="1:33" x14ac:dyDescent="0.25">
      <c r="A439" s="8">
        <v>177308891369</v>
      </c>
      <c r="B439" s="8" t="s">
        <v>550</v>
      </c>
      <c r="C439" s="8">
        <v>100000332944</v>
      </c>
      <c r="D439" s="8" t="s">
        <v>1320</v>
      </c>
      <c r="E439" s="9" t="s">
        <v>31</v>
      </c>
      <c r="F439" s="9" t="s">
        <v>38</v>
      </c>
      <c r="G439" s="9" t="s">
        <v>39</v>
      </c>
      <c r="H439" s="9" t="s">
        <v>40</v>
      </c>
      <c r="I439" s="9" t="s">
        <v>52</v>
      </c>
      <c r="J439" s="9" t="s">
        <v>49</v>
      </c>
      <c r="K439" s="9" t="s">
        <v>53</v>
      </c>
      <c r="L439" s="10">
        <v>414008</v>
      </c>
      <c r="M439" s="9" t="s">
        <v>54</v>
      </c>
      <c r="N439" s="11"/>
      <c r="O439" s="10">
        <v>331.99663199999998</v>
      </c>
      <c r="P439" s="11"/>
      <c r="Q439" s="10">
        <v>334.99645199999998</v>
      </c>
      <c r="R439" s="10">
        <v>343.996308</v>
      </c>
      <c r="S439" s="10">
        <v>387.99598800000001</v>
      </c>
      <c r="T439" s="10">
        <v>377.79618599999998</v>
      </c>
      <c r="U439" s="10">
        <v>422.995722</v>
      </c>
      <c r="V439" s="10">
        <v>425.79566999999997</v>
      </c>
      <c r="W439" s="10">
        <v>467.495406</v>
      </c>
      <c r="X439" s="10">
        <v>409.99620599999997</v>
      </c>
      <c r="Y439" s="10">
        <v>326.99694599999998</v>
      </c>
      <c r="Z439" s="11"/>
      <c r="AA439" s="10">
        <v>366.99628200000001</v>
      </c>
      <c r="AB439" s="10">
        <v>461.99503199999998</v>
      </c>
      <c r="AC439" s="11"/>
      <c r="AD439" s="10">
        <v>552.59438399999999</v>
      </c>
      <c r="AE439" s="13">
        <v>178.99853400000001</v>
      </c>
      <c r="AF439" s="62">
        <f t="shared" si="6"/>
        <v>-0.53865880180183723</v>
      </c>
      <c r="AG439" s="62">
        <f t="shared" si="7"/>
        <v>0.11551146588822814</v>
      </c>
    </row>
    <row r="440" spans="1:33" x14ac:dyDescent="0.25">
      <c r="A440" s="8">
        <v>547402164150</v>
      </c>
      <c r="B440" s="8" t="s">
        <v>300</v>
      </c>
      <c r="C440" s="8">
        <v>100000817084</v>
      </c>
      <c r="D440" s="8" t="s">
        <v>1070</v>
      </c>
      <c r="E440" s="9" t="s">
        <v>31</v>
      </c>
      <c r="F440" s="9" t="s">
        <v>38</v>
      </c>
      <c r="G440" s="9" t="s">
        <v>39</v>
      </c>
      <c r="H440" s="9" t="s">
        <v>40</v>
      </c>
      <c r="I440" s="9" t="s">
        <v>41</v>
      </c>
      <c r="J440" s="9" t="s">
        <v>60</v>
      </c>
      <c r="K440" s="9" t="s">
        <v>67</v>
      </c>
      <c r="L440" s="10">
        <v>314012</v>
      </c>
      <c r="M440" s="9" t="s">
        <v>37</v>
      </c>
      <c r="N440" s="10">
        <v>232.09729799999999</v>
      </c>
      <c r="O440" s="10">
        <v>122.24850600000001</v>
      </c>
      <c r="P440" s="10">
        <v>52.899366000000001</v>
      </c>
      <c r="Q440" s="10">
        <v>195.64792800000001</v>
      </c>
      <c r="R440" s="10">
        <v>175.44799800000001</v>
      </c>
      <c r="S440" s="10">
        <v>189.94791000000001</v>
      </c>
      <c r="T440" s="10">
        <v>267.49729200000002</v>
      </c>
      <c r="U440" s="10">
        <v>243.14728199999999</v>
      </c>
      <c r="V440" s="10">
        <v>190.59786600000001</v>
      </c>
      <c r="W440" s="10">
        <v>193.397898</v>
      </c>
      <c r="X440" s="10">
        <v>117.998772</v>
      </c>
      <c r="Y440" s="10">
        <v>129.498648</v>
      </c>
      <c r="Z440" s="10">
        <v>127.398696</v>
      </c>
      <c r="AA440" s="10">
        <v>121.398612</v>
      </c>
      <c r="AB440" s="10">
        <v>103.598874</v>
      </c>
      <c r="AC440" s="10">
        <v>277.04683199999999</v>
      </c>
      <c r="AD440" s="10">
        <v>191.99785199999999</v>
      </c>
      <c r="AE440" s="13">
        <v>177.49774199999999</v>
      </c>
      <c r="AF440" s="62">
        <f t="shared" si="6"/>
        <v>-6.5545169725742314E-2</v>
      </c>
      <c r="AG440" s="62">
        <f t="shared" si="7"/>
        <v>3.1653361558460213E-2</v>
      </c>
    </row>
    <row r="441" spans="1:33" x14ac:dyDescent="0.25">
      <c r="A441" s="8">
        <v>406305540885</v>
      </c>
      <c r="B441" s="8" t="s">
        <v>561</v>
      </c>
      <c r="C441" s="8">
        <v>100000954178</v>
      </c>
      <c r="D441" s="8" t="s">
        <v>1331</v>
      </c>
      <c r="E441" s="9" t="s">
        <v>31</v>
      </c>
      <c r="F441" s="9" t="s">
        <v>32</v>
      </c>
      <c r="G441" s="9" t="s">
        <v>33</v>
      </c>
      <c r="H441" s="9" t="s">
        <v>40</v>
      </c>
      <c r="I441" s="9" t="s">
        <v>48</v>
      </c>
      <c r="J441" s="9" t="s">
        <v>42</v>
      </c>
      <c r="K441" s="9" t="s">
        <v>43</v>
      </c>
      <c r="L441" s="10">
        <v>514002</v>
      </c>
      <c r="M441" s="9" t="s">
        <v>51</v>
      </c>
      <c r="N441" s="10">
        <v>189.99775199999999</v>
      </c>
      <c r="O441" s="10">
        <v>359.99579999999997</v>
      </c>
      <c r="P441" s="11"/>
      <c r="Q441" s="10">
        <v>219.99750599999999</v>
      </c>
      <c r="R441" s="11"/>
      <c r="S441" s="11"/>
      <c r="T441" s="11"/>
      <c r="U441" s="11"/>
      <c r="V441" s="11"/>
      <c r="W441" s="10">
        <v>260.99698799999999</v>
      </c>
      <c r="X441" s="11"/>
      <c r="Y441" s="11"/>
      <c r="Z441" s="11"/>
      <c r="AA441" s="10">
        <v>395.99579399999999</v>
      </c>
      <c r="AB441" s="10">
        <v>35.999639999999999</v>
      </c>
      <c r="AC441" s="11"/>
      <c r="AD441" s="11"/>
      <c r="AE441" s="13">
        <v>176.99810400000001</v>
      </c>
      <c r="AF441" s="62" t="e">
        <f t="shared" si="6"/>
        <v>#DIV/0!</v>
      </c>
      <c r="AG441" s="62">
        <f t="shared" si="7"/>
        <v>-0.20909011647249531</v>
      </c>
    </row>
    <row r="442" spans="1:33" x14ac:dyDescent="0.25">
      <c r="A442" s="8">
        <v>798798517271</v>
      </c>
      <c r="B442" s="8" t="s">
        <v>521</v>
      </c>
      <c r="C442" s="8">
        <v>100000591736</v>
      </c>
      <c r="D442" s="8" t="s">
        <v>1291</v>
      </c>
      <c r="E442" s="9" t="s">
        <v>31</v>
      </c>
      <c r="F442" s="9" t="s">
        <v>58</v>
      </c>
      <c r="G442" s="9" t="s">
        <v>59</v>
      </c>
      <c r="H442" s="9" t="s">
        <v>40</v>
      </c>
      <c r="I442" s="9" t="s">
        <v>46</v>
      </c>
      <c r="J442" s="9" t="s">
        <v>60</v>
      </c>
      <c r="K442" s="9" t="s">
        <v>61</v>
      </c>
      <c r="L442" s="10">
        <v>314003</v>
      </c>
      <c r="M442" s="9" t="s">
        <v>37</v>
      </c>
      <c r="N442" s="10">
        <v>187.69762800000001</v>
      </c>
      <c r="O442" s="10">
        <v>259.146636</v>
      </c>
      <c r="P442" s="10">
        <v>175.74798000000001</v>
      </c>
      <c r="Q442" s="10">
        <v>130.49842799999999</v>
      </c>
      <c r="R442" s="10">
        <v>365.99525999999997</v>
      </c>
      <c r="S442" s="10">
        <v>237.49747199999999</v>
      </c>
      <c r="T442" s="10">
        <v>297.74662799999999</v>
      </c>
      <c r="U442" s="10">
        <v>183.99818400000001</v>
      </c>
      <c r="V442" s="10">
        <v>147.74774400000001</v>
      </c>
      <c r="W442" s="10">
        <v>373.495788</v>
      </c>
      <c r="X442" s="10">
        <v>411.99583200000001</v>
      </c>
      <c r="Y442" s="10">
        <v>162.49799999999999</v>
      </c>
      <c r="Z442" s="10">
        <v>110.498592</v>
      </c>
      <c r="AA442" s="10">
        <v>98.999033999999995</v>
      </c>
      <c r="AB442" s="10">
        <v>388.49513999999999</v>
      </c>
      <c r="AC442" s="10">
        <v>112.298856</v>
      </c>
      <c r="AD442" s="10">
        <v>219.89775599999999</v>
      </c>
      <c r="AE442" s="13">
        <v>176.49782400000001</v>
      </c>
      <c r="AF442" s="62">
        <f t="shared" si="6"/>
        <v>-0.25684335705265937</v>
      </c>
      <c r="AG442" s="62">
        <f t="shared" si="7"/>
        <v>-0.1842099802070114</v>
      </c>
    </row>
    <row r="443" spans="1:33" x14ac:dyDescent="0.25">
      <c r="A443" s="8">
        <v>634289223489</v>
      </c>
      <c r="B443" s="8" t="s">
        <v>530</v>
      </c>
      <c r="C443" s="8">
        <v>100000770258</v>
      </c>
      <c r="D443" s="8" t="s">
        <v>1300</v>
      </c>
      <c r="E443" s="9" t="s">
        <v>31</v>
      </c>
      <c r="F443" s="9" t="s">
        <v>38</v>
      </c>
      <c r="G443" s="9" t="s">
        <v>45</v>
      </c>
      <c r="H443" s="9" t="s">
        <v>40</v>
      </c>
      <c r="I443" s="9" t="s">
        <v>46</v>
      </c>
      <c r="J443" s="9" t="s">
        <v>42</v>
      </c>
      <c r="K443" s="9" t="s">
        <v>47</v>
      </c>
      <c r="L443" s="10">
        <v>314016</v>
      </c>
      <c r="M443" s="9" t="s">
        <v>37</v>
      </c>
      <c r="N443" s="10">
        <v>128.99828400000001</v>
      </c>
      <c r="O443" s="10">
        <v>59.999243999999997</v>
      </c>
      <c r="P443" s="10">
        <v>117.998424</v>
      </c>
      <c r="Q443" s="10">
        <v>122.998392</v>
      </c>
      <c r="R443" s="10">
        <v>137.998152</v>
      </c>
      <c r="S443" s="10">
        <v>134.99822399999999</v>
      </c>
      <c r="T443" s="10">
        <v>160.99789200000001</v>
      </c>
      <c r="U443" s="10">
        <v>117.99858</v>
      </c>
      <c r="V443" s="10">
        <v>168.99780000000001</v>
      </c>
      <c r="W443" s="10">
        <v>141.99827400000001</v>
      </c>
      <c r="X443" s="10">
        <v>110.99858399999999</v>
      </c>
      <c r="Y443" s="10">
        <v>87.998825999999994</v>
      </c>
      <c r="Z443" s="10">
        <v>109.998498</v>
      </c>
      <c r="AA443" s="10">
        <v>63.499074</v>
      </c>
      <c r="AB443" s="10">
        <v>102.998604</v>
      </c>
      <c r="AC443" s="10">
        <v>179.99755200000001</v>
      </c>
      <c r="AD443" s="10">
        <v>165.99794399999999</v>
      </c>
      <c r="AE443" s="13">
        <v>175.99786800000001</v>
      </c>
      <c r="AF443" s="62">
        <f t="shared" si="6"/>
        <v>0.30370506207548353</v>
      </c>
      <c r="AG443" s="62">
        <f t="shared" si="7"/>
        <v>0.13584648741878125</v>
      </c>
    </row>
    <row r="444" spans="1:33" x14ac:dyDescent="0.25">
      <c r="A444" s="8">
        <v>567286460325</v>
      </c>
      <c r="B444" s="8" t="s">
        <v>377</v>
      </c>
      <c r="C444" s="8">
        <v>100000501476</v>
      </c>
      <c r="D444" s="8" t="s">
        <v>1147</v>
      </c>
      <c r="E444" s="9" t="s">
        <v>31</v>
      </c>
      <c r="F444" s="9" t="s">
        <v>38</v>
      </c>
      <c r="G444" s="9" t="s">
        <v>39</v>
      </c>
      <c r="H444" s="9" t="s">
        <v>40</v>
      </c>
      <c r="I444" s="9" t="s">
        <v>52</v>
      </c>
      <c r="J444" s="9" t="s">
        <v>42</v>
      </c>
      <c r="K444" s="9" t="s">
        <v>43</v>
      </c>
      <c r="L444" s="10">
        <v>414025</v>
      </c>
      <c r="M444" s="9" t="s">
        <v>54</v>
      </c>
      <c r="N444" s="10">
        <v>55.799495999999998</v>
      </c>
      <c r="O444" s="10">
        <v>100.498884</v>
      </c>
      <c r="P444" s="10">
        <v>69.999108000000007</v>
      </c>
      <c r="Q444" s="10">
        <v>55.599443999999998</v>
      </c>
      <c r="R444" s="10">
        <v>68.599211999999994</v>
      </c>
      <c r="S444" s="10">
        <v>157.59794400000001</v>
      </c>
      <c r="T444" s="10">
        <v>650.23995000000002</v>
      </c>
      <c r="U444" s="10">
        <v>436.39369199999999</v>
      </c>
      <c r="V444" s="10">
        <v>152.89782</v>
      </c>
      <c r="W444" s="10">
        <v>169.89805799999999</v>
      </c>
      <c r="X444" s="10">
        <v>133.39828800000001</v>
      </c>
      <c r="Y444" s="10">
        <v>71.599277999999998</v>
      </c>
      <c r="Z444" s="10">
        <v>315.49633799999998</v>
      </c>
      <c r="AA444" s="10">
        <v>67.999200000000002</v>
      </c>
      <c r="AB444" s="10">
        <v>73.998936</v>
      </c>
      <c r="AC444" s="10">
        <v>42.999713999999997</v>
      </c>
      <c r="AD444" s="10">
        <v>93.998723999999996</v>
      </c>
      <c r="AE444" s="13">
        <v>174.99822599999999</v>
      </c>
      <c r="AF444" s="62">
        <f t="shared" si="6"/>
        <v>0.11040932107591428</v>
      </c>
      <c r="AG444" s="62">
        <f t="shared" si="7"/>
        <v>0.5144658364928667</v>
      </c>
    </row>
    <row r="445" spans="1:33" x14ac:dyDescent="0.25">
      <c r="A445" s="8">
        <v>946835024522</v>
      </c>
      <c r="B445" s="8" t="s">
        <v>603</v>
      </c>
      <c r="C445" s="8">
        <v>100000817579</v>
      </c>
      <c r="D445" s="8" t="s">
        <v>1373</v>
      </c>
      <c r="E445" s="9" t="s">
        <v>31</v>
      </c>
      <c r="F445" s="9" t="s">
        <v>38</v>
      </c>
      <c r="G445" s="9" t="s">
        <v>39</v>
      </c>
      <c r="H445" s="9" t="s">
        <v>40</v>
      </c>
      <c r="I445" s="9" t="s">
        <v>46</v>
      </c>
      <c r="J445" s="9" t="s">
        <v>55</v>
      </c>
      <c r="K445" s="9" t="s">
        <v>57</v>
      </c>
      <c r="L445" s="10">
        <v>314002</v>
      </c>
      <c r="M445" s="9" t="s">
        <v>37</v>
      </c>
      <c r="N445" s="10">
        <v>140.59855200000001</v>
      </c>
      <c r="O445" s="10">
        <v>238.99766399999999</v>
      </c>
      <c r="P445" s="11"/>
      <c r="Q445" s="10">
        <v>166.79839799999999</v>
      </c>
      <c r="R445" s="11"/>
      <c r="S445" s="11"/>
      <c r="T445" s="11"/>
      <c r="U445" s="11"/>
      <c r="V445" s="10">
        <v>160.99843200000001</v>
      </c>
      <c r="W445" s="10">
        <v>19.999752000000001</v>
      </c>
      <c r="X445" s="10">
        <v>238.997826</v>
      </c>
      <c r="Y445" s="10">
        <v>92.999058000000005</v>
      </c>
      <c r="Z445" s="10">
        <v>241.99767600000001</v>
      </c>
      <c r="AA445" s="10">
        <v>134.99865600000001</v>
      </c>
      <c r="AB445" s="10">
        <v>161.99851200000001</v>
      </c>
      <c r="AC445" s="10">
        <v>175.998186</v>
      </c>
      <c r="AD445" s="10">
        <v>177.99828600000001</v>
      </c>
      <c r="AE445" s="13">
        <v>172.99806000000001</v>
      </c>
      <c r="AF445" s="62" t="e">
        <f t="shared" si="6"/>
        <v>#DIV/0!</v>
      </c>
      <c r="AG445" s="62">
        <f t="shared" si="7"/>
        <v>0.95095147112852008</v>
      </c>
    </row>
    <row r="446" spans="1:33" x14ac:dyDescent="0.25">
      <c r="A446" s="8">
        <v>902582395472</v>
      </c>
      <c r="B446" s="8" t="s">
        <v>590</v>
      </c>
      <c r="C446" s="8">
        <v>100000890915</v>
      </c>
      <c r="D446" s="8" t="s">
        <v>1360</v>
      </c>
      <c r="E446" s="9" t="s">
        <v>31</v>
      </c>
      <c r="F446" s="9" t="s">
        <v>38</v>
      </c>
      <c r="G446" s="9" t="s">
        <v>39</v>
      </c>
      <c r="H446" s="9" t="s">
        <v>40</v>
      </c>
      <c r="I446" s="9" t="s">
        <v>46</v>
      </c>
      <c r="J446" s="9" t="s">
        <v>55</v>
      </c>
      <c r="K446" s="9" t="s">
        <v>57</v>
      </c>
      <c r="L446" s="10">
        <v>314005</v>
      </c>
      <c r="M446" s="9" t="s">
        <v>37</v>
      </c>
      <c r="N446" s="11"/>
      <c r="O446" s="10">
        <v>136.99871999999999</v>
      </c>
      <c r="P446" s="11"/>
      <c r="Q446" s="10">
        <v>132.99872400000001</v>
      </c>
      <c r="R446" s="10">
        <v>131.99869200000001</v>
      </c>
      <c r="S446" s="10">
        <v>136.99858800000001</v>
      </c>
      <c r="T446" s="10">
        <v>142.99858800000001</v>
      </c>
      <c r="U446" s="11"/>
      <c r="V446" s="10">
        <v>154.998468</v>
      </c>
      <c r="W446" s="10">
        <v>166.998276</v>
      </c>
      <c r="X446" s="11"/>
      <c r="Y446" s="10">
        <v>167.99822399999999</v>
      </c>
      <c r="Z446" s="10">
        <v>142.798542</v>
      </c>
      <c r="AA446" s="10">
        <v>159.998244</v>
      </c>
      <c r="AB446" s="10">
        <v>67.998971999999995</v>
      </c>
      <c r="AC446" s="10">
        <v>154.99875599999999</v>
      </c>
      <c r="AD446" s="10">
        <v>176.598444</v>
      </c>
      <c r="AE446" s="13">
        <v>171.998064</v>
      </c>
      <c r="AF446" s="62">
        <f t="shared" si="6"/>
        <v>0.2554732607901038</v>
      </c>
      <c r="AG446" s="62">
        <f t="shared" si="7"/>
        <v>0.62226267357674514</v>
      </c>
    </row>
    <row r="447" spans="1:33" x14ac:dyDescent="0.25">
      <c r="A447" s="8">
        <v>298103623455</v>
      </c>
      <c r="B447" s="8" t="s">
        <v>393</v>
      </c>
      <c r="C447" s="8">
        <v>100000090519</v>
      </c>
      <c r="D447" s="8" t="s">
        <v>1163</v>
      </c>
      <c r="E447" s="9" t="s">
        <v>31</v>
      </c>
      <c r="F447" s="9" t="s">
        <v>38</v>
      </c>
      <c r="G447" s="9" t="s">
        <v>39</v>
      </c>
      <c r="H447" s="9" t="s">
        <v>40</v>
      </c>
      <c r="I447" s="9" t="s">
        <v>52</v>
      </c>
      <c r="J447" s="9" t="s">
        <v>42</v>
      </c>
      <c r="K447" s="9" t="s">
        <v>43</v>
      </c>
      <c r="L447" s="10">
        <v>414025</v>
      </c>
      <c r="M447" s="9" t="s">
        <v>54</v>
      </c>
      <c r="N447" s="10">
        <v>59.799455999999999</v>
      </c>
      <c r="O447" s="10">
        <v>20.349708</v>
      </c>
      <c r="P447" s="10">
        <v>62.399273999999998</v>
      </c>
      <c r="Q447" s="10">
        <v>50.79936</v>
      </c>
      <c r="R447" s="10">
        <v>56.599404</v>
      </c>
      <c r="S447" s="10">
        <v>243.846462</v>
      </c>
      <c r="T447" s="10">
        <v>294.74562600000002</v>
      </c>
      <c r="U447" s="10">
        <v>301.09554000000003</v>
      </c>
      <c r="V447" s="10">
        <v>216.896772</v>
      </c>
      <c r="W447" s="10">
        <v>108.498462</v>
      </c>
      <c r="X447" s="10">
        <v>83.598960000000005</v>
      </c>
      <c r="Y447" s="10">
        <v>142.09841399999999</v>
      </c>
      <c r="Z447" s="10">
        <v>101.19885600000001</v>
      </c>
      <c r="AA447" s="10">
        <v>33.999575999999998</v>
      </c>
      <c r="AB447" s="10">
        <v>98.798987999999994</v>
      </c>
      <c r="AC447" s="10">
        <v>85.999122</v>
      </c>
      <c r="AD447" s="10">
        <v>115.99888799999999</v>
      </c>
      <c r="AE447" s="13">
        <v>168.79830000000001</v>
      </c>
      <c r="AF447" s="62">
        <f t="shared" si="6"/>
        <v>-0.30776809876372124</v>
      </c>
      <c r="AG447" s="62">
        <f t="shared" si="7"/>
        <v>0.22479038127147777</v>
      </c>
    </row>
    <row r="448" spans="1:33" x14ac:dyDescent="0.25">
      <c r="A448" s="8">
        <v>161887479789</v>
      </c>
      <c r="B448" s="8" t="s">
        <v>568</v>
      </c>
      <c r="C448" s="8">
        <v>100000515015</v>
      </c>
      <c r="D448" s="8" t="s">
        <v>1338</v>
      </c>
      <c r="E448" s="9" t="s">
        <v>31</v>
      </c>
      <c r="F448" s="9" t="s">
        <v>38</v>
      </c>
      <c r="G448" s="9" t="s">
        <v>63</v>
      </c>
      <c r="H448" s="9" t="s">
        <v>40</v>
      </c>
      <c r="I448" s="9" t="s">
        <v>41</v>
      </c>
      <c r="J448" s="9" t="s">
        <v>42</v>
      </c>
      <c r="K448" s="9" t="s">
        <v>47</v>
      </c>
      <c r="L448" s="10">
        <v>314004</v>
      </c>
      <c r="M448" s="9" t="s">
        <v>37</v>
      </c>
      <c r="N448" s="10">
        <v>86.998655999999997</v>
      </c>
      <c r="O448" s="10">
        <v>64.998959999999997</v>
      </c>
      <c r="P448" s="10">
        <v>47.999250000000004</v>
      </c>
      <c r="Q448" s="10">
        <v>50.999201999999997</v>
      </c>
      <c r="R448" s="10">
        <v>103.99836000000001</v>
      </c>
      <c r="S448" s="10">
        <v>118.998096</v>
      </c>
      <c r="T448" s="10">
        <v>144.997728</v>
      </c>
      <c r="U448" s="10">
        <v>103.99833599999999</v>
      </c>
      <c r="V448" s="10">
        <v>120.998064</v>
      </c>
      <c r="W448" s="10">
        <v>149.99760000000001</v>
      </c>
      <c r="X448" s="10">
        <v>99.998400000000004</v>
      </c>
      <c r="Y448" s="10">
        <v>116.99812799999999</v>
      </c>
      <c r="Z448" s="10">
        <v>75.998784000000001</v>
      </c>
      <c r="AA448" s="10">
        <v>138.99777599999999</v>
      </c>
      <c r="AB448" s="10">
        <v>71.998847999999995</v>
      </c>
      <c r="AC448" s="10">
        <v>87.998592000000002</v>
      </c>
      <c r="AD448" s="10">
        <v>165.997344</v>
      </c>
      <c r="AE448" s="13">
        <v>167.99731199999999</v>
      </c>
      <c r="AF448" s="62">
        <f t="shared" si="6"/>
        <v>0.41176470588235281</v>
      </c>
      <c r="AG448" s="62">
        <f t="shared" si="7"/>
        <v>0.49578024990115654</v>
      </c>
    </row>
    <row r="449" spans="1:33" x14ac:dyDescent="0.25">
      <c r="A449" s="8">
        <v>704492896118</v>
      </c>
      <c r="B449" s="8" t="s">
        <v>576</v>
      </c>
      <c r="C449" s="8">
        <v>100000519481</v>
      </c>
      <c r="D449" s="8" t="s">
        <v>1346</v>
      </c>
      <c r="E449" s="9" t="s">
        <v>31</v>
      </c>
      <c r="F449" s="9" t="s">
        <v>38</v>
      </c>
      <c r="G449" s="9" t="s">
        <v>39</v>
      </c>
      <c r="H449" s="9" t="s">
        <v>40</v>
      </c>
      <c r="I449" s="9" t="s">
        <v>46</v>
      </c>
      <c r="J449" s="9" t="s">
        <v>55</v>
      </c>
      <c r="K449" s="9" t="s">
        <v>56</v>
      </c>
      <c r="L449" s="10">
        <v>314016</v>
      </c>
      <c r="M449" s="9" t="s">
        <v>37</v>
      </c>
      <c r="N449" s="11"/>
      <c r="O449" s="11"/>
      <c r="P449" s="11"/>
      <c r="Q449" s="11"/>
      <c r="R449" s="11"/>
      <c r="S449" s="11"/>
      <c r="T449" s="11"/>
      <c r="U449" s="11"/>
      <c r="V449" s="10">
        <v>105.999048</v>
      </c>
      <c r="W449" s="10">
        <v>117.998892</v>
      </c>
      <c r="X449" s="10">
        <v>162.998178</v>
      </c>
      <c r="Y449" s="11"/>
      <c r="Z449" s="10">
        <v>109.999212</v>
      </c>
      <c r="AA449" s="10">
        <v>157.99875599999999</v>
      </c>
      <c r="AB449" s="10">
        <v>128.99882400000001</v>
      </c>
      <c r="AC449" s="10">
        <v>116.99889</v>
      </c>
      <c r="AD449" s="10">
        <v>164.99856</v>
      </c>
      <c r="AE449" s="13">
        <v>165.99853200000001</v>
      </c>
      <c r="AF449" s="62" t="e">
        <f t="shared" si="6"/>
        <v>#DIV/0!</v>
      </c>
      <c r="AG449" s="62" t="e">
        <f t="shared" si="7"/>
        <v>#DIV/0!</v>
      </c>
    </row>
    <row r="450" spans="1:33" x14ac:dyDescent="0.25">
      <c r="A450" s="8">
        <v>934990440460</v>
      </c>
      <c r="B450" s="8" t="s">
        <v>552</v>
      </c>
      <c r="C450" s="8">
        <v>100000767571</v>
      </c>
      <c r="D450" s="8" t="s">
        <v>1322</v>
      </c>
      <c r="E450" s="9" t="s">
        <v>31</v>
      </c>
      <c r="F450" s="9" t="s">
        <v>32</v>
      </c>
      <c r="G450" s="9" t="s">
        <v>33</v>
      </c>
      <c r="H450" s="9" t="s">
        <v>40</v>
      </c>
      <c r="I450" s="9" t="s">
        <v>52</v>
      </c>
      <c r="J450" s="9" t="s">
        <v>60</v>
      </c>
      <c r="K450" s="9" t="s">
        <v>67</v>
      </c>
      <c r="L450" s="10">
        <v>414007</v>
      </c>
      <c r="M450" s="9" t="s">
        <v>54</v>
      </c>
      <c r="N450" s="10">
        <v>329.54669999999999</v>
      </c>
      <c r="O450" s="10">
        <v>171.548328</v>
      </c>
      <c r="P450" s="10">
        <v>127.298676</v>
      </c>
      <c r="Q450" s="10">
        <v>193.49807999999999</v>
      </c>
      <c r="R450" s="10">
        <v>602.64273600000001</v>
      </c>
      <c r="S450" s="10">
        <v>370.19533799999999</v>
      </c>
      <c r="T450" s="10">
        <v>264.39681000000002</v>
      </c>
      <c r="U450" s="10">
        <v>426.79540800000001</v>
      </c>
      <c r="V450" s="10">
        <v>189.19757999999999</v>
      </c>
      <c r="W450" s="10">
        <v>294.19744200000002</v>
      </c>
      <c r="X450" s="10">
        <v>221.597388</v>
      </c>
      <c r="Y450" s="10">
        <v>135.99927600000001</v>
      </c>
      <c r="Z450" s="10">
        <v>88.999493999999999</v>
      </c>
      <c r="AA450" s="10">
        <v>219.99699000000001</v>
      </c>
      <c r="AB450" s="10">
        <v>106.99897199999999</v>
      </c>
      <c r="AC450" s="10">
        <v>90.999408000000003</v>
      </c>
      <c r="AD450" s="10">
        <v>349.99528199999997</v>
      </c>
      <c r="AE450" s="13">
        <v>165.198564</v>
      </c>
      <c r="AF450" s="62">
        <f t="shared" si="6"/>
        <v>-0.55375298648412474</v>
      </c>
      <c r="AG450" s="62">
        <f t="shared" si="7"/>
        <v>-0.43044982204781479</v>
      </c>
    </row>
    <row r="451" spans="1:33" x14ac:dyDescent="0.25">
      <c r="A451" s="8">
        <v>314994739810</v>
      </c>
      <c r="B451" s="8" t="s">
        <v>577</v>
      </c>
      <c r="C451" s="8">
        <v>100000659077</v>
      </c>
      <c r="D451" s="8" t="s">
        <v>1347</v>
      </c>
      <c r="E451" s="9" t="s">
        <v>31</v>
      </c>
      <c r="F451" s="9" t="s">
        <v>38</v>
      </c>
      <c r="G451" s="9" t="s">
        <v>39</v>
      </c>
      <c r="H451" s="9" t="s">
        <v>40</v>
      </c>
      <c r="I451" s="9" t="s">
        <v>41</v>
      </c>
      <c r="J451" s="9" t="s">
        <v>42</v>
      </c>
      <c r="K451" s="9" t="s">
        <v>47</v>
      </c>
      <c r="L451" s="10">
        <v>314001</v>
      </c>
      <c r="M451" s="9" t="s">
        <v>37</v>
      </c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0">
        <v>149.59861799999999</v>
      </c>
      <c r="Z451" s="11"/>
      <c r="AA451" s="11"/>
      <c r="AB451" s="10">
        <v>148.19864999999999</v>
      </c>
      <c r="AC451" s="10">
        <v>233.39797200000001</v>
      </c>
      <c r="AD451" s="10">
        <v>180.998268</v>
      </c>
      <c r="AE451" s="13">
        <v>164.998572</v>
      </c>
      <c r="AF451" s="62" t="e">
        <f t="shared" si="6"/>
        <v>#DIV/0!</v>
      </c>
      <c r="AG451" s="62" t="e">
        <f t="shared" si="7"/>
        <v>#DIV/0!</v>
      </c>
    </row>
    <row r="452" spans="1:33" x14ac:dyDescent="0.25">
      <c r="A452" s="8">
        <v>531722480633</v>
      </c>
      <c r="B452" s="8" t="s">
        <v>534</v>
      </c>
      <c r="C452" s="8">
        <v>100000370888</v>
      </c>
      <c r="D452" s="8" t="s">
        <v>1304</v>
      </c>
      <c r="E452" s="9" t="s">
        <v>31</v>
      </c>
      <c r="F452" s="9" t="s">
        <v>38</v>
      </c>
      <c r="G452" s="9" t="s">
        <v>39</v>
      </c>
      <c r="H452" s="9" t="s">
        <v>40</v>
      </c>
      <c r="I452" s="9" t="s">
        <v>41</v>
      </c>
      <c r="J452" s="9" t="s">
        <v>42</v>
      </c>
      <c r="K452" s="9" t="s">
        <v>47</v>
      </c>
      <c r="L452" s="10">
        <v>314001</v>
      </c>
      <c r="M452" s="9" t="s">
        <v>37</v>
      </c>
      <c r="N452" s="10">
        <v>423.995496</v>
      </c>
      <c r="O452" s="10">
        <v>380.19556799999998</v>
      </c>
      <c r="P452" s="10">
        <v>234.098388</v>
      </c>
      <c r="Q452" s="10">
        <v>163.99785600000001</v>
      </c>
      <c r="R452" s="10">
        <v>452.99537400000003</v>
      </c>
      <c r="S452" s="10">
        <v>401.99577599999998</v>
      </c>
      <c r="T452" s="10">
        <v>531.994776</v>
      </c>
      <c r="U452" s="10">
        <v>473.99493000000001</v>
      </c>
      <c r="V452" s="11"/>
      <c r="W452" s="10">
        <v>441.99538799999999</v>
      </c>
      <c r="X452" s="11"/>
      <c r="Y452" s="10">
        <v>307.79708399999998</v>
      </c>
      <c r="Z452" s="10">
        <v>504.99456600000002</v>
      </c>
      <c r="AA452" s="11"/>
      <c r="AB452" s="10">
        <v>415.19601599999999</v>
      </c>
      <c r="AC452" s="10">
        <v>135.99802800000001</v>
      </c>
      <c r="AD452" s="10">
        <v>260.99787600000002</v>
      </c>
      <c r="AE452" s="13">
        <v>163.598478</v>
      </c>
      <c r="AF452" s="62">
        <f t="shared" si="6"/>
        <v>-0.59303433576376685</v>
      </c>
      <c r="AG452" s="62">
        <f t="shared" si="7"/>
        <v>-0.28022142153787133</v>
      </c>
    </row>
    <row r="453" spans="1:33" x14ac:dyDescent="0.25">
      <c r="A453" s="8">
        <v>903530111580</v>
      </c>
      <c r="B453" s="8" t="s">
        <v>516</v>
      </c>
      <c r="C453" s="8">
        <v>100000978805</v>
      </c>
      <c r="D453" s="8" t="s">
        <v>1286</v>
      </c>
      <c r="E453" s="9" t="s">
        <v>31</v>
      </c>
      <c r="F453" s="9" t="s">
        <v>38</v>
      </c>
      <c r="G453" s="9" t="s">
        <v>45</v>
      </c>
      <c r="H453" s="9" t="s">
        <v>40</v>
      </c>
      <c r="I453" s="9" t="s">
        <v>46</v>
      </c>
      <c r="J453" s="9" t="s">
        <v>42</v>
      </c>
      <c r="K453" s="9" t="s">
        <v>47</v>
      </c>
      <c r="L453" s="10">
        <v>314005</v>
      </c>
      <c r="M453" s="9" t="s">
        <v>37</v>
      </c>
      <c r="N453" s="11"/>
      <c r="O453" s="11"/>
      <c r="P453" s="11"/>
      <c r="Q453" s="11"/>
      <c r="R453" s="11"/>
      <c r="S453" s="11"/>
      <c r="T453" s="10">
        <v>174.99803399999999</v>
      </c>
      <c r="U453" s="10">
        <v>97.998750000000001</v>
      </c>
      <c r="V453" s="10">
        <v>98.998800000000003</v>
      </c>
      <c r="W453" s="10">
        <v>136.99821600000001</v>
      </c>
      <c r="X453" s="10">
        <v>99.998652000000007</v>
      </c>
      <c r="Y453" s="10">
        <v>63.999324000000001</v>
      </c>
      <c r="Z453" s="10">
        <v>146.99841000000001</v>
      </c>
      <c r="AA453" s="10">
        <v>131.99842799999999</v>
      </c>
      <c r="AB453" s="10">
        <v>87.998850000000004</v>
      </c>
      <c r="AC453" s="10">
        <v>127.998396</v>
      </c>
      <c r="AD453" s="10">
        <v>193.99770599999999</v>
      </c>
      <c r="AE453" s="13">
        <v>162.99811199999999</v>
      </c>
      <c r="AF453" s="62" t="e">
        <f t="shared" si="6"/>
        <v>#DIV/0!</v>
      </c>
      <c r="AG453" s="62" t="e">
        <f t="shared" si="7"/>
        <v>#DIV/0!</v>
      </c>
    </row>
    <row r="454" spans="1:33" x14ac:dyDescent="0.25">
      <c r="A454" s="8">
        <v>836798789324</v>
      </c>
      <c r="B454" s="8" t="s">
        <v>502</v>
      </c>
      <c r="C454" s="8">
        <v>100000022406</v>
      </c>
      <c r="D454" s="8" t="s">
        <v>1272</v>
      </c>
      <c r="E454" s="9" t="s">
        <v>31</v>
      </c>
      <c r="F454" s="9" t="s">
        <v>38</v>
      </c>
      <c r="G454" s="9" t="s">
        <v>39</v>
      </c>
      <c r="H454" s="9" t="s">
        <v>40</v>
      </c>
      <c r="I454" s="9" t="s">
        <v>46</v>
      </c>
      <c r="J454" s="9" t="s">
        <v>42</v>
      </c>
      <c r="K454" s="9" t="s">
        <v>43</v>
      </c>
      <c r="L454" s="10">
        <v>314003</v>
      </c>
      <c r="M454" s="9" t="s">
        <v>37</v>
      </c>
      <c r="N454" s="11"/>
      <c r="O454" s="11"/>
      <c r="P454" s="11"/>
      <c r="Q454" s="11"/>
      <c r="R454" s="11"/>
      <c r="S454" s="10">
        <v>171.59817000000001</v>
      </c>
      <c r="T454" s="10">
        <v>183.64808400000001</v>
      </c>
      <c r="U454" s="10">
        <v>244.79763600000001</v>
      </c>
      <c r="V454" s="10">
        <v>258.99743999999998</v>
      </c>
      <c r="W454" s="10">
        <v>241.79783399999999</v>
      </c>
      <c r="X454" s="10">
        <v>224.79778200000001</v>
      </c>
      <c r="Y454" s="10">
        <v>141.29862600000001</v>
      </c>
      <c r="Z454" s="10">
        <v>206.047854</v>
      </c>
      <c r="AA454" s="10">
        <v>254.64734999999999</v>
      </c>
      <c r="AB454" s="10">
        <v>91.449060000000003</v>
      </c>
      <c r="AC454" s="10">
        <v>113.799036</v>
      </c>
      <c r="AD454" s="10">
        <v>293.04693600000002</v>
      </c>
      <c r="AE454" s="13">
        <v>162.24829199999999</v>
      </c>
      <c r="AF454" s="62">
        <f t="shared" si="6"/>
        <v>-5.4487049599654891E-2</v>
      </c>
      <c r="AG454" s="62">
        <f t="shared" si="7"/>
        <v>5.5340937377129373</v>
      </c>
    </row>
    <row r="455" spans="1:33" x14ac:dyDescent="0.25">
      <c r="A455" s="8">
        <v>703215493878</v>
      </c>
      <c r="B455" s="8" t="s">
        <v>548</v>
      </c>
      <c r="C455" s="8">
        <v>100000147614</v>
      </c>
      <c r="D455" s="8" t="s">
        <v>1318</v>
      </c>
      <c r="E455" s="9" t="s">
        <v>31</v>
      </c>
      <c r="F455" s="9" t="s">
        <v>38</v>
      </c>
      <c r="G455" s="9" t="s">
        <v>45</v>
      </c>
      <c r="H455" s="9" t="s">
        <v>40</v>
      </c>
      <c r="I455" s="9" t="s">
        <v>46</v>
      </c>
      <c r="J455" s="9" t="s">
        <v>42</v>
      </c>
      <c r="K455" s="9" t="s">
        <v>47</v>
      </c>
      <c r="L455" s="10">
        <v>314007</v>
      </c>
      <c r="M455" s="9" t="s">
        <v>37</v>
      </c>
      <c r="N455" s="10">
        <v>122.998356</v>
      </c>
      <c r="O455" s="10">
        <v>129.99839399999999</v>
      </c>
      <c r="P455" s="10">
        <v>58.99926</v>
      </c>
      <c r="Q455" s="10">
        <v>15.999791999999999</v>
      </c>
      <c r="R455" s="10">
        <v>180.997974</v>
      </c>
      <c r="S455" s="10">
        <v>59.999298000000003</v>
      </c>
      <c r="T455" s="10">
        <v>224.997252</v>
      </c>
      <c r="U455" s="10">
        <v>196.997748</v>
      </c>
      <c r="V455" s="10">
        <v>154.998504</v>
      </c>
      <c r="W455" s="10">
        <v>128.99847600000001</v>
      </c>
      <c r="X455" s="10">
        <v>84.998903999999996</v>
      </c>
      <c r="Y455" s="10">
        <v>86.999015999999997</v>
      </c>
      <c r="Z455" s="10">
        <v>108.248622</v>
      </c>
      <c r="AA455" s="10">
        <v>80.999070000000003</v>
      </c>
      <c r="AB455" s="10">
        <v>60.99924</v>
      </c>
      <c r="AC455" s="10">
        <v>155.99819400000001</v>
      </c>
      <c r="AD455" s="10">
        <v>160.49816999999999</v>
      </c>
      <c r="AE455" s="13">
        <v>160.99821600000001</v>
      </c>
      <c r="AF455" s="62">
        <f t="shared" si="6"/>
        <v>1.6833349950194418</v>
      </c>
      <c r="AG455" s="62">
        <f t="shared" si="7"/>
        <v>0.27899889340305051</v>
      </c>
    </row>
    <row r="456" spans="1:33" x14ac:dyDescent="0.25">
      <c r="A456" s="8">
        <v>402364049572</v>
      </c>
      <c r="B456" s="8" t="s">
        <v>376</v>
      </c>
      <c r="C456" s="8">
        <v>100000283135</v>
      </c>
      <c r="D456" s="8" t="s">
        <v>1146</v>
      </c>
      <c r="E456" s="9" t="s">
        <v>31</v>
      </c>
      <c r="F456" s="9" t="s">
        <v>58</v>
      </c>
      <c r="G456" s="9" t="s">
        <v>62</v>
      </c>
      <c r="H456" s="9" t="s">
        <v>40</v>
      </c>
      <c r="I456" s="9" t="s">
        <v>41</v>
      </c>
      <c r="J456" s="9" t="s">
        <v>64</v>
      </c>
      <c r="K456" s="9" t="s">
        <v>66</v>
      </c>
      <c r="L456" s="10">
        <v>314001</v>
      </c>
      <c r="M456" s="9" t="s">
        <v>37</v>
      </c>
      <c r="N456" s="10">
        <v>442.99437</v>
      </c>
      <c r="O456" s="10">
        <v>144.64848000000001</v>
      </c>
      <c r="P456" s="10">
        <v>222.097578</v>
      </c>
      <c r="Q456" s="10">
        <v>194.848266</v>
      </c>
      <c r="R456" s="10">
        <v>228.897918</v>
      </c>
      <c r="S456" s="10">
        <v>207.748008</v>
      </c>
      <c r="T456" s="10">
        <v>331.24671000000001</v>
      </c>
      <c r="U456" s="10">
        <v>231.49709999999999</v>
      </c>
      <c r="V456" s="10">
        <v>196.598028</v>
      </c>
      <c r="W456" s="10">
        <v>295.79716200000001</v>
      </c>
      <c r="X456" s="10">
        <v>211.197588</v>
      </c>
      <c r="Y456" s="10">
        <v>410.89465200000001</v>
      </c>
      <c r="Z456" s="10">
        <v>178.89814200000001</v>
      </c>
      <c r="AA456" s="10">
        <v>243.447216</v>
      </c>
      <c r="AB456" s="10">
        <v>118.99881000000001</v>
      </c>
      <c r="AC456" s="10">
        <v>252.79746599999999</v>
      </c>
      <c r="AD456" s="10">
        <v>278.197428</v>
      </c>
      <c r="AE456" s="13">
        <v>157.398642</v>
      </c>
      <c r="AF456" s="62">
        <f t="shared" si="6"/>
        <v>-0.24235787618237958</v>
      </c>
      <c r="AG456" s="62">
        <f t="shared" si="7"/>
        <v>-0.14674704108897951</v>
      </c>
    </row>
    <row r="457" spans="1:33" x14ac:dyDescent="0.25">
      <c r="A457" s="8">
        <v>787787681120</v>
      </c>
      <c r="B457" s="8" t="s">
        <v>626</v>
      </c>
      <c r="C457" s="8">
        <v>100000144644</v>
      </c>
      <c r="D457" s="8" t="s">
        <v>1396</v>
      </c>
      <c r="E457" s="9" t="s">
        <v>31</v>
      </c>
      <c r="F457" s="9" t="s">
        <v>38</v>
      </c>
      <c r="G457" s="9" t="s">
        <v>39</v>
      </c>
      <c r="H457" s="9" t="s">
        <v>40</v>
      </c>
      <c r="I457" s="9" t="s">
        <v>46</v>
      </c>
      <c r="J457" s="9" t="s">
        <v>55</v>
      </c>
      <c r="K457" s="9" t="s">
        <v>56</v>
      </c>
      <c r="L457" s="10">
        <v>314003</v>
      </c>
      <c r="M457" s="9" t="s">
        <v>37</v>
      </c>
      <c r="N457" s="10">
        <v>450.99592200000001</v>
      </c>
      <c r="O457" s="10">
        <v>413.04616199999998</v>
      </c>
      <c r="P457" s="10">
        <v>457.99598400000002</v>
      </c>
      <c r="Q457" s="10">
        <v>504.395376</v>
      </c>
      <c r="R457" s="10">
        <v>594.99477000000002</v>
      </c>
      <c r="S457" s="10">
        <v>606.99469199999999</v>
      </c>
      <c r="T457" s="10">
        <v>692.99353799999994</v>
      </c>
      <c r="U457" s="10">
        <v>572.99482799999998</v>
      </c>
      <c r="V457" s="10">
        <v>694.99362599999995</v>
      </c>
      <c r="W457" s="10">
        <v>521.99546999999995</v>
      </c>
      <c r="X457" s="10">
        <v>439.99591800000002</v>
      </c>
      <c r="Y457" s="10">
        <v>341.19696599999997</v>
      </c>
      <c r="Z457" s="10">
        <v>291.99716999999998</v>
      </c>
      <c r="AA457" s="10">
        <v>270.99735600000002</v>
      </c>
      <c r="AB457" s="10">
        <v>41.999634</v>
      </c>
      <c r="AC457" s="10">
        <v>50.999465999999998</v>
      </c>
      <c r="AD457" s="10">
        <v>129.398946</v>
      </c>
      <c r="AE457" s="13">
        <v>156.99872400000001</v>
      </c>
      <c r="AF457" s="62">
        <f t="shared" si="6"/>
        <v>-0.74135074644112375</v>
      </c>
      <c r="AG457" s="62">
        <f t="shared" si="7"/>
        <v>-0.68881780211974131</v>
      </c>
    </row>
    <row r="458" spans="1:33" x14ac:dyDescent="0.25">
      <c r="A458" s="8">
        <v>663409400180</v>
      </c>
      <c r="B458" s="8" t="s">
        <v>556</v>
      </c>
      <c r="C458" s="8">
        <v>100000864657</v>
      </c>
      <c r="D458" s="8" t="s">
        <v>1326</v>
      </c>
      <c r="E458" s="9" t="s">
        <v>31</v>
      </c>
      <c r="F458" s="9" t="s">
        <v>38</v>
      </c>
      <c r="G458" s="9" t="s">
        <v>45</v>
      </c>
      <c r="H458" s="9" t="s">
        <v>40</v>
      </c>
      <c r="I458" s="9" t="s">
        <v>46</v>
      </c>
      <c r="J458" s="9" t="s">
        <v>42</v>
      </c>
      <c r="K458" s="9" t="s">
        <v>47</v>
      </c>
      <c r="L458" s="10">
        <v>314002</v>
      </c>
      <c r="M458" s="9" t="s">
        <v>37</v>
      </c>
      <c r="N458" s="10">
        <v>144.99831599999999</v>
      </c>
      <c r="O458" s="10">
        <v>147.998142</v>
      </c>
      <c r="P458" s="10">
        <v>65.999184</v>
      </c>
      <c r="Q458" s="10">
        <v>69.999144000000001</v>
      </c>
      <c r="R458" s="10">
        <v>207.99748199999999</v>
      </c>
      <c r="S458" s="10">
        <v>153.99825000000001</v>
      </c>
      <c r="T458" s="10">
        <v>252.99699000000001</v>
      </c>
      <c r="U458" s="10">
        <v>105.998772</v>
      </c>
      <c r="V458" s="10">
        <v>137.99829600000001</v>
      </c>
      <c r="W458" s="10">
        <v>156.998052</v>
      </c>
      <c r="X458" s="10">
        <v>145.99828199999999</v>
      </c>
      <c r="Y458" s="10">
        <v>192.997896</v>
      </c>
      <c r="Z458" s="10">
        <v>98.998655999999997</v>
      </c>
      <c r="AA458" s="10">
        <v>103.99861199999999</v>
      </c>
      <c r="AB458" s="10">
        <v>160.998096</v>
      </c>
      <c r="AC458" s="10">
        <v>156.99812399999999</v>
      </c>
      <c r="AD458" s="10">
        <v>268.99678799999998</v>
      </c>
      <c r="AE458" s="13">
        <v>156.99804</v>
      </c>
      <c r="AF458" s="62">
        <f t="shared" si="6"/>
        <v>1.9479377200714909E-2</v>
      </c>
      <c r="AG458" s="62">
        <f t="shared" si="7"/>
        <v>0.19721829080130648</v>
      </c>
    </row>
    <row r="459" spans="1:33" x14ac:dyDescent="0.25">
      <c r="A459" s="8">
        <v>511972995995</v>
      </c>
      <c r="B459" s="8" t="s">
        <v>596</v>
      </c>
      <c r="C459" s="8">
        <v>100000195973</v>
      </c>
      <c r="D459" s="8" t="s">
        <v>1366</v>
      </c>
      <c r="E459" s="9" t="s">
        <v>31</v>
      </c>
      <c r="F459" s="9" t="s">
        <v>38</v>
      </c>
      <c r="G459" s="9" t="s">
        <v>39</v>
      </c>
      <c r="H459" s="9" t="s">
        <v>40</v>
      </c>
      <c r="I459" s="9" t="s">
        <v>41</v>
      </c>
      <c r="J459" s="9" t="s">
        <v>55</v>
      </c>
      <c r="K459" s="9" t="s">
        <v>57</v>
      </c>
      <c r="L459" s="10">
        <v>314001</v>
      </c>
      <c r="M459" s="9" t="s">
        <v>37</v>
      </c>
      <c r="N459" s="10">
        <v>157.99889999999999</v>
      </c>
      <c r="O459" s="10">
        <v>180.79851600000001</v>
      </c>
      <c r="P459" s="10">
        <v>115.9992</v>
      </c>
      <c r="Q459" s="10">
        <v>207.248268</v>
      </c>
      <c r="R459" s="10">
        <v>32.999471999999997</v>
      </c>
      <c r="S459" s="10">
        <v>375.39729599999998</v>
      </c>
      <c r="T459" s="10">
        <v>175.99851000000001</v>
      </c>
      <c r="U459" s="10">
        <v>166.998468</v>
      </c>
      <c r="V459" s="10">
        <v>203.998572</v>
      </c>
      <c r="W459" s="10">
        <v>174.99853200000001</v>
      </c>
      <c r="X459" s="10">
        <v>183.99863400000001</v>
      </c>
      <c r="Y459" s="11"/>
      <c r="Z459" s="10">
        <v>174.19859400000001</v>
      </c>
      <c r="AA459" s="11"/>
      <c r="AB459" s="10">
        <v>206.39825400000001</v>
      </c>
      <c r="AC459" s="10">
        <v>291.197856</v>
      </c>
      <c r="AD459" s="10">
        <v>189.59863200000001</v>
      </c>
      <c r="AE459" s="13">
        <v>156.39896400000001</v>
      </c>
      <c r="AF459" s="62">
        <f t="shared" si="6"/>
        <v>-0.58337748921878219</v>
      </c>
      <c r="AG459" s="62">
        <f t="shared" si="7"/>
        <v>-4.9184700447362562E-2</v>
      </c>
    </row>
    <row r="460" spans="1:33" x14ac:dyDescent="0.25">
      <c r="A460" s="8">
        <v>534211620517</v>
      </c>
      <c r="B460" s="8" t="s">
        <v>563</v>
      </c>
      <c r="C460" s="8">
        <v>100000124816</v>
      </c>
      <c r="D460" s="8" t="s">
        <v>1333</v>
      </c>
      <c r="E460" s="9" t="s">
        <v>31</v>
      </c>
      <c r="F460" s="9" t="s">
        <v>38</v>
      </c>
      <c r="G460" s="9" t="s">
        <v>39</v>
      </c>
      <c r="H460" s="9" t="s">
        <v>40</v>
      </c>
      <c r="I460" s="9" t="s">
        <v>41</v>
      </c>
      <c r="J460" s="9" t="s">
        <v>55</v>
      </c>
      <c r="K460" s="9" t="s">
        <v>57</v>
      </c>
      <c r="L460" s="10">
        <v>314006</v>
      </c>
      <c r="M460" s="9" t="s">
        <v>37</v>
      </c>
      <c r="N460" s="10">
        <v>93.998682000000002</v>
      </c>
      <c r="O460" s="10">
        <v>96.999036000000004</v>
      </c>
      <c r="P460" s="10">
        <v>50.999364</v>
      </c>
      <c r="Q460" s="10">
        <v>69.999228000000002</v>
      </c>
      <c r="R460" s="10">
        <v>163.99824000000001</v>
      </c>
      <c r="S460" s="10">
        <v>15.999791999999999</v>
      </c>
      <c r="T460" s="10">
        <v>75.999048000000002</v>
      </c>
      <c r="U460" s="10">
        <v>126.998424</v>
      </c>
      <c r="V460" s="10">
        <v>86.999111999999997</v>
      </c>
      <c r="W460" s="10">
        <v>80.999088</v>
      </c>
      <c r="X460" s="10">
        <v>95.998716000000002</v>
      </c>
      <c r="Y460" s="11"/>
      <c r="Z460" s="10">
        <v>99.999042000000003</v>
      </c>
      <c r="AA460" s="10">
        <v>114.198534</v>
      </c>
      <c r="AB460" s="10">
        <v>18.999696</v>
      </c>
      <c r="AC460" s="10">
        <v>136.59826799999999</v>
      </c>
      <c r="AD460" s="10">
        <v>56.999526000000003</v>
      </c>
      <c r="AE460" s="13">
        <v>155.1987</v>
      </c>
      <c r="AF460" s="62">
        <f t="shared" si="6"/>
        <v>8.7000448505830583</v>
      </c>
      <c r="AG460" s="62">
        <f t="shared" si="7"/>
        <v>0.1829277622058505</v>
      </c>
    </row>
    <row r="461" spans="1:33" x14ac:dyDescent="0.25">
      <c r="A461" s="8">
        <v>380286728774</v>
      </c>
      <c r="B461" s="8" t="s">
        <v>630</v>
      </c>
      <c r="C461" s="8">
        <v>100000034329</v>
      </c>
      <c r="D461" s="8" t="s">
        <v>1400</v>
      </c>
      <c r="E461" s="9" t="s">
        <v>31</v>
      </c>
      <c r="F461" s="9" t="s">
        <v>38</v>
      </c>
      <c r="G461" s="9" t="s">
        <v>39</v>
      </c>
      <c r="H461" s="9" t="s">
        <v>40</v>
      </c>
      <c r="I461" s="9" t="s">
        <v>41</v>
      </c>
      <c r="J461" s="9" t="s">
        <v>55</v>
      </c>
      <c r="K461" s="9" t="s">
        <v>57</v>
      </c>
      <c r="L461" s="10">
        <v>314004</v>
      </c>
      <c r="M461" s="9" t="s">
        <v>37</v>
      </c>
      <c r="N461" s="11"/>
      <c r="O461" s="10">
        <v>283.99711200000002</v>
      </c>
      <c r="P461" s="11"/>
      <c r="Q461" s="10">
        <v>99.799176000000003</v>
      </c>
      <c r="R461" s="10">
        <v>138.99871200000001</v>
      </c>
      <c r="S461" s="10">
        <v>365.99675400000001</v>
      </c>
      <c r="T461" s="10">
        <v>7.9998839999999998</v>
      </c>
      <c r="U461" s="10">
        <v>89.999219999999994</v>
      </c>
      <c r="V461" s="10">
        <v>95.999555999999998</v>
      </c>
      <c r="W461" s="11"/>
      <c r="X461" s="10">
        <v>10.999884</v>
      </c>
      <c r="Y461" s="10">
        <v>33.999851999999997</v>
      </c>
      <c r="Z461" s="10">
        <v>51.999581999999997</v>
      </c>
      <c r="AA461" s="11"/>
      <c r="AB461" s="10">
        <v>100.999554</v>
      </c>
      <c r="AC461" s="10">
        <v>157.998672</v>
      </c>
      <c r="AD461" s="10">
        <v>64.999307999999999</v>
      </c>
      <c r="AE461" s="13">
        <v>152.998716</v>
      </c>
      <c r="AF461" s="62">
        <f t="shared" si="6"/>
        <v>-0.58196701383859817</v>
      </c>
      <c r="AG461" s="62">
        <f t="shared" si="7"/>
        <v>-0.40481464907920384</v>
      </c>
    </row>
    <row r="462" spans="1:33" x14ac:dyDescent="0.25">
      <c r="A462" s="8">
        <v>646409700454</v>
      </c>
      <c r="B462" s="8" t="s">
        <v>541</v>
      </c>
      <c r="C462" s="8">
        <v>100000557985</v>
      </c>
      <c r="D462" s="8" t="s">
        <v>1311</v>
      </c>
      <c r="E462" s="9" t="s">
        <v>31</v>
      </c>
      <c r="F462" s="9" t="s">
        <v>38</v>
      </c>
      <c r="G462" s="9" t="s">
        <v>39</v>
      </c>
      <c r="H462" s="9" t="s">
        <v>40</v>
      </c>
      <c r="I462" s="9" t="s">
        <v>46</v>
      </c>
      <c r="J462" s="9" t="s">
        <v>55</v>
      </c>
      <c r="K462" s="9" t="s">
        <v>57</v>
      </c>
      <c r="L462" s="10">
        <v>314016</v>
      </c>
      <c r="M462" s="9" t="s">
        <v>37</v>
      </c>
      <c r="N462" s="10">
        <v>139.39890600000001</v>
      </c>
      <c r="O462" s="10">
        <v>104.99913599999999</v>
      </c>
      <c r="P462" s="10">
        <v>127.999038</v>
      </c>
      <c r="Q462" s="10">
        <v>215.99828400000001</v>
      </c>
      <c r="R462" s="10">
        <v>162.99865800000001</v>
      </c>
      <c r="S462" s="10">
        <v>195.39849599999999</v>
      </c>
      <c r="T462" s="10">
        <v>240.997998</v>
      </c>
      <c r="U462" s="10">
        <v>159.998616</v>
      </c>
      <c r="V462" s="10">
        <v>145.19884200000001</v>
      </c>
      <c r="W462" s="10">
        <v>233.39811</v>
      </c>
      <c r="X462" s="10">
        <v>155.79864000000001</v>
      </c>
      <c r="Y462" s="10">
        <v>136.798914</v>
      </c>
      <c r="Z462" s="10">
        <v>147.598758</v>
      </c>
      <c r="AA462" s="10">
        <v>174.59868</v>
      </c>
      <c r="AB462" s="10">
        <v>158.398686</v>
      </c>
      <c r="AC462" s="10">
        <v>244.79803200000001</v>
      </c>
      <c r="AD462" s="10">
        <v>192.99847800000001</v>
      </c>
      <c r="AE462" s="13">
        <v>152.398764</v>
      </c>
      <c r="AF462" s="62">
        <f t="shared" si="6"/>
        <v>-0.22006173476381308</v>
      </c>
      <c r="AG462" s="62">
        <f t="shared" si="7"/>
        <v>0.13096732139575273</v>
      </c>
    </row>
    <row r="463" spans="1:33" x14ac:dyDescent="0.25">
      <c r="A463" s="8">
        <v>409708822532</v>
      </c>
      <c r="B463" s="8" t="s">
        <v>342</v>
      </c>
      <c r="C463" s="8">
        <v>100000441060</v>
      </c>
      <c r="D463" s="8" t="s">
        <v>1112</v>
      </c>
      <c r="E463" s="9" t="s">
        <v>31</v>
      </c>
      <c r="F463" s="9" t="s">
        <v>58</v>
      </c>
      <c r="G463" s="9" t="s">
        <v>59</v>
      </c>
      <c r="H463" s="9" t="s">
        <v>40</v>
      </c>
      <c r="I463" s="9" t="s">
        <v>41</v>
      </c>
      <c r="J463" s="9" t="s">
        <v>64</v>
      </c>
      <c r="K463" s="9" t="s">
        <v>65</v>
      </c>
      <c r="L463" s="10">
        <v>314012</v>
      </c>
      <c r="M463" s="9" t="s">
        <v>37</v>
      </c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0">
        <v>222.497454</v>
      </c>
      <c r="Z463" s="10">
        <v>95.899122000000006</v>
      </c>
      <c r="AA463" s="10">
        <v>79.099283999999997</v>
      </c>
      <c r="AB463" s="10">
        <v>108.79897200000001</v>
      </c>
      <c r="AC463" s="10">
        <v>165.0984</v>
      </c>
      <c r="AD463" s="10">
        <v>193.798314</v>
      </c>
      <c r="AE463" s="13">
        <v>152.09842800000001</v>
      </c>
      <c r="AF463" s="62" t="e">
        <f t="shared" si="6"/>
        <v>#DIV/0!</v>
      </c>
      <c r="AG463" s="62" t="e">
        <f t="shared" si="7"/>
        <v>#DIV/0!</v>
      </c>
    </row>
    <row r="464" spans="1:33" x14ac:dyDescent="0.25">
      <c r="A464" s="8">
        <v>176522460574</v>
      </c>
      <c r="B464" s="8" t="s">
        <v>549</v>
      </c>
      <c r="C464" s="8">
        <v>100000506241</v>
      </c>
      <c r="D464" s="8" t="s">
        <v>1319</v>
      </c>
      <c r="E464" s="9" t="s">
        <v>31</v>
      </c>
      <c r="F464" s="9" t="s">
        <v>38</v>
      </c>
      <c r="G464" s="9" t="s">
        <v>39</v>
      </c>
      <c r="H464" s="9" t="s">
        <v>40</v>
      </c>
      <c r="I464" s="9" t="s">
        <v>48</v>
      </c>
      <c r="J464" s="9" t="s">
        <v>49</v>
      </c>
      <c r="K464" s="9" t="s">
        <v>50</v>
      </c>
      <c r="L464" s="10">
        <v>514002</v>
      </c>
      <c r="M464" s="9" t="s">
        <v>51</v>
      </c>
      <c r="N464" s="10">
        <v>356.59644600000001</v>
      </c>
      <c r="O464" s="10">
        <v>258.99723599999999</v>
      </c>
      <c r="P464" s="10">
        <v>287.79703799999999</v>
      </c>
      <c r="Q464" s="10">
        <v>241.997502</v>
      </c>
      <c r="R464" s="10">
        <v>334.99656599999997</v>
      </c>
      <c r="S464" s="10">
        <v>387.99615599999998</v>
      </c>
      <c r="T464" s="10">
        <v>239.99776199999999</v>
      </c>
      <c r="U464" s="10">
        <v>265.99710599999997</v>
      </c>
      <c r="V464" s="10">
        <v>488.39508000000001</v>
      </c>
      <c r="W464" s="10">
        <v>383.59598999999997</v>
      </c>
      <c r="X464" s="10">
        <v>249.99738600000001</v>
      </c>
      <c r="Y464" s="10">
        <v>376.99631399999998</v>
      </c>
      <c r="Z464" s="10">
        <v>319.99670400000002</v>
      </c>
      <c r="AA464" s="11"/>
      <c r="AB464" s="10">
        <v>161.79826199999999</v>
      </c>
      <c r="AC464" s="10">
        <v>131.99856</v>
      </c>
      <c r="AD464" s="10">
        <v>149.998572</v>
      </c>
      <c r="AE464" s="13">
        <v>151.998516</v>
      </c>
      <c r="AF464" s="62">
        <f t="shared" si="6"/>
        <v>-0.60824736624452536</v>
      </c>
      <c r="AG464" s="62">
        <f t="shared" si="7"/>
        <v>-0.50984802272742513</v>
      </c>
    </row>
    <row r="465" spans="1:33" x14ac:dyDescent="0.25">
      <c r="A465" s="8">
        <v>518663321975</v>
      </c>
      <c r="B465" s="8" t="s">
        <v>364</v>
      </c>
      <c r="C465" s="8">
        <v>100000236626</v>
      </c>
      <c r="D465" s="8" t="s">
        <v>1134</v>
      </c>
      <c r="E465" s="9" t="s">
        <v>31</v>
      </c>
      <c r="F465" s="9" t="s">
        <v>58</v>
      </c>
      <c r="G465" s="9" t="s">
        <v>59</v>
      </c>
      <c r="H465" s="9" t="s">
        <v>40</v>
      </c>
      <c r="I465" s="9" t="s">
        <v>41</v>
      </c>
      <c r="J465" s="9" t="s">
        <v>64</v>
      </c>
      <c r="K465" s="9" t="s">
        <v>65</v>
      </c>
      <c r="L465" s="10">
        <v>314006</v>
      </c>
      <c r="M465" s="9" t="s">
        <v>37</v>
      </c>
      <c r="N465" s="11"/>
      <c r="O465" s="10">
        <v>191.49776399999999</v>
      </c>
      <c r="P465" s="10">
        <v>33.299688000000003</v>
      </c>
      <c r="Q465" s="10">
        <v>62.899403999999997</v>
      </c>
      <c r="R465" s="10">
        <v>84.949128000000002</v>
      </c>
      <c r="S465" s="10">
        <v>133.74866399999999</v>
      </c>
      <c r="T465" s="10">
        <v>106.14894</v>
      </c>
      <c r="U465" s="10">
        <v>152.49856800000001</v>
      </c>
      <c r="V465" s="10">
        <v>66.599267999999995</v>
      </c>
      <c r="W465" s="10">
        <v>139.498614</v>
      </c>
      <c r="X465" s="10">
        <v>72.999269999999996</v>
      </c>
      <c r="Y465" s="10">
        <v>93.498942</v>
      </c>
      <c r="Z465" s="10">
        <v>85.099217999999993</v>
      </c>
      <c r="AA465" s="10">
        <v>63.099294</v>
      </c>
      <c r="AB465" s="10">
        <v>70.799297999999993</v>
      </c>
      <c r="AC465" s="10">
        <v>146.19848999999999</v>
      </c>
      <c r="AD465" s="10">
        <v>115.99881600000001</v>
      </c>
      <c r="AE465" s="13">
        <v>151.89864600000001</v>
      </c>
      <c r="AF465" s="62">
        <f t="shared" si="6"/>
        <v>0.1357021554996618</v>
      </c>
      <c r="AG465" s="62">
        <f t="shared" si="7"/>
        <v>0.25019836702539555</v>
      </c>
    </row>
    <row r="466" spans="1:33" x14ac:dyDescent="0.25">
      <c r="A466" s="8">
        <v>817552422940</v>
      </c>
      <c r="B466" s="8" t="s">
        <v>572</v>
      </c>
      <c r="C466" s="8">
        <v>100000011657</v>
      </c>
      <c r="D466" s="8" t="s">
        <v>1342</v>
      </c>
      <c r="E466" s="9" t="s">
        <v>31</v>
      </c>
      <c r="F466" s="9" t="s">
        <v>38</v>
      </c>
      <c r="G466" s="9" t="s">
        <v>39</v>
      </c>
      <c r="H466" s="9" t="s">
        <v>40</v>
      </c>
      <c r="I466" s="9" t="s">
        <v>41</v>
      </c>
      <c r="J466" s="9" t="s">
        <v>55</v>
      </c>
      <c r="K466" s="9" t="s">
        <v>57</v>
      </c>
      <c r="L466" s="10">
        <v>314012</v>
      </c>
      <c r="M466" s="9" t="s">
        <v>37</v>
      </c>
      <c r="N466" s="10">
        <v>433.24515000000002</v>
      </c>
      <c r="O466" s="10">
        <v>288.99678599999999</v>
      </c>
      <c r="P466" s="10">
        <v>238.997466</v>
      </c>
      <c r="Q466" s="10">
        <v>393.24532199999999</v>
      </c>
      <c r="R466" s="10">
        <v>609.99367800000005</v>
      </c>
      <c r="S466" s="10">
        <v>443.99566199999998</v>
      </c>
      <c r="T466" s="10">
        <v>641.99341200000003</v>
      </c>
      <c r="U466" s="10">
        <v>455.995116</v>
      </c>
      <c r="V466" s="10">
        <v>459.24521399999998</v>
      </c>
      <c r="W466" s="10">
        <v>524.99451599999998</v>
      </c>
      <c r="X466" s="10">
        <v>287.99686800000001</v>
      </c>
      <c r="Y466" s="10">
        <v>416.99595599999998</v>
      </c>
      <c r="Z466" s="10">
        <v>375.99595199999999</v>
      </c>
      <c r="AA466" s="10">
        <v>128.99872199999999</v>
      </c>
      <c r="AB466" s="10">
        <v>192.99783600000001</v>
      </c>
      <c r="AC466" s="10">
        <v>376.99626599999999</v>
      </c>
      <c r="AD466" s="10">
        <v>452.99517600000001</v>
      </c>
      <c r="AE466" s="13">
        <v>150.998358</v>
      </c>
      <c r="AF466" s="62">
        <f t="shared" si="6"/>
        <v>-0.65991028533967966</v>
      </c>
      <c r="AG466" s="62">
        <f t="shared" si="7"/>
        <v>-0.30288545137515743</v>
      </c>
    </row>
    <row r="467" spans="1:33" x14ac:dyDescent="0.25">
      <c r="A467" s="8">
        <v>206949658402</v>
      </c>
      <c r="B467" s="8" t="s">
        <v>621</v>
      </c>
      <c r="C467" s="8">
        <v>100000393210</v>
      </c>
      <c r="D467" s="8" t="s">
        <v>1391</v>
      </c>
      <c r="E467" s="9" t="s">
        <v>31</v>
      </c>
      <c r="F467" s="9" t="s">
        <v>38</v>
      </c>
      <c r="G467" s="9" t="s">
        <v>39</v>
      </c>
      <c r="H467" s="9" t="s">
        <v>40</v>
      </c>
      <c r="I467" s="9" t="s">
        <v>52</v>
      </c>
      <c r="J467" s="9" t="s">
        <v>49</v>
      </c>
      <c r="K467" s="9" t="s">
        <v>53</v>
      </c>
      <c r="L467" s="10">
        <v>414008</v>
      </c>
      <c r="M467" s="9" t="s">
        <v>54</v>
      </c>
      <c r="N467" s="10">
        <v>302.997072</v>
      </c>
      <c r="O467" s="10">
        <v>489.99450000000002</v>
      </c>
      <c r="P467" s="10">
        <v>208.99743000000001</v>
      </c>
      <c r="Q467" s="10">
        <v>448.99542000000002</v>
      </c>
      <c r="R467" s="10">
        <v>226.596936</v>
      </c>
      <c r="S467" s="10">
        <v>507.99367799999999</v>
      </c>
      <c r="T467" s="10">
        <v>519.99389399999995</v>
      </c>
      <c r="U467" s="10">
        <v>279.99739199999999</v>
      </c>
      <c r="V467" s="10">
        <v>262.99648200000001</v>
      </c>
      <c r="W467" s="10">
        <v>325.995498</v>
      </c>
      <c r="X467" s="10">
        <v>389.99518799999998</v>
      </c>
      <c r="Y467" s="10">
        <v>84.998850000000004</v>
      </c>
      <c r="Z467" s="10">
        <v>65.999399999999994</v>
      </c>
      <c r="AA467" s="10">
        <v>45.999546000000002</v>
      </c>
      <c r="AB467" s="10">
        <v>146.998332</v>
      </c>
      <c r="AC467" s="10">
        <v>43.999535999999999</v>
      </c>
      <c r="AD467" s="10">
        <v>271.99732799999998</v>
      </c>
      <c r="AE467" s="13">
        <v>150.99828600000001</v>
      </c>
      <c r="AF467" s="62">
        <f t="shared" si="6"/>
        <v>-0.70275558035586416</v>
      </c>
      <c r="AG467" s="62">
        <f t="shared" si="7"/>
        <v>-0.66782543905301073</v>
      </c>
    </row>
    <row r="468" spans="1:33" x14ac:dyDescent="0.25">
      <c r="A468" s="8">
        <v>110890952958</v>
      </c>
      <c r="B468" s="8" t="s">
        <v>587</v>
      </c>
      <c r="C468" s="8">
        <v>100000840204</v>
      </c>
      <c r="D468" s="8" t="s">
        <v>1357</v>
      </c>
      <c r="E468" s="9" t="s">
        <v>31</v>
      </c>
      <c r="F468" s="9" t="s">
        <v>38</v>
      </c>
      <c r="G468" s="9" t="s">
        <v>39</v>
      </c>
      <c r="H468" s="9" t="s">
        <v>40</v>
      </c>
      <c r="I468" s="9" t="s">
        <v>46</v>
      </c>
      <c r="J468" s="9" t="s">
        <v>42</v>
      </c>
      <c r="K468" s="9" t="s">
        <v>43</v>
      </c>
      <c r="L468" s="10">
        <v>314005</v>
      </c>
      <c r="M468" s="9" t="s">
        <v>37</v>
      </c>
      <c r="N468" s="10">
        <v>488.49392999999998</v>
      </c>
      <c r="O468" s="10">
        <v>190.49796000000001</v>
      </c>
      <c r="P468" s="10">
        <v>473.49438600000002</v>
      </c>
      <c r="Q468" s="10">
        <v>333.99545999999998</v>
      </c>
      <c r="R468" s="10">
        <v>187.99767</v>
      </c>
      <c r="S468" s="10">
        <v>186.49817999999999</v>
      </c>
      <c r="T468" s="10">
        <v>185.19805199999999</v>
      </c>
      <c r="U468" s="10">
        <v>187.79802599999999</v>
      </c>
      <c r="V468" s="10">
        <v>61.749443999999997</v>
      </c>
      <c r="W468" s="10">
        <v>358.196394</v>
      </c>
      <c r="X468" s="10">
        <v>130.19831400000001</v>
      </c>
      <c r="Y468" s="10">
        <v>86.399088000000006</v>
      </c>
      <c r="Z468" s="10">
        <v>137.24852999999999</v>
      </c>
      <c r="AA468" s="10">
        <v>371.19598200000001</v>
      </c>
      <c r="AB468" s="10">
        <v>54.199548</v>
      </c>
      <c r="AC468" s="10">
        <v>159.798258</v>
      </c>
      <c r="AD468" s="10">
        <v>134.79864599999999</v>
      </c>
      <c r="AE468" s="13">
        <v>150.64850999999999</v>
      </c>
      <c r="AF468" s="62">
        <f t="shared" si="6"/>
        <v>-0.19222530750702238</v>
      </c>
      <c r="AG468" s="62">
        <f t="shared" si="7"/>
        <v>-0.45840859041920778</v>
      </c>
    </row>
    <row r="469" spans="1:33" x14ac:dyDescent="0.25">
      <c r="A469" s="8">
        <v>805902791612</v>
      </c>
      <c r="B469" s="8" t="s">
        <v>612</v>
      </c>
      <c r="C469" s="8">
        <v>100000054769</v>
      </c>
      <c r="D469" s="8" t="s">
        <v>1382</v>
      </c>
      <c r="E469" s="9" t="s">
        <v>31</v>
      </c>
      <c r="F469" s="9" t="s">
        <v>38</v>
      </c>
      <c r="G469" s="9" t="s">
        <v>39</v>
      </c>
      <c r="H469" s="9" t="s">
        <v>40</v>
      </c>
      <c r="I469" s="9" t="s">
        <v>46</v>
      </c>
      <c r="J469" s="9" t="s">
        <v>55</v>
      </c>
      <c r="K469" s="9" t="s">
        <v>56</v>
      </c>
      <c r="L469" s="10">
        <v>314003</v>
      </c>
      <c r="M469" s="9" t="s">
        <v>37</v>
      </c>
      <c r="N469" s="11"/>
      <c r="O469" s="11"/>
      <c r="P469" s="11"/>
      <c r="Q469" s="11"/>
      <c r="R469" s="11"/>
      <c r="S469" s="11"/>
      <c r="T469" s="10">
        <v>441.99592799999999</v>
      </c>
      <c r="U469" s="10">
        <v>220.99788000000001</v>
      </c>
      <c r="V469" s="10">
        <v>315.997434</v>
      </c>
      <c r="W469" s="10">
        <v>235.99839</v>
      </c>
      <c r="X469" s="10">
        <v>105.999264</v>
      </c>
      <c r="Y469" s="11"/>
      <c r="Z469" s="10">
        <v>110.999022</v>
      </c>
      <c r="AA469" s="10">
        <v>145.998786</v>
      </c>
      <c r="AB469" s="10">
        <v>64.599546000000004</v>
      </c>
      <c r="AC469" s="10">
        <v>89.399016000000003</v>
      </c>
      <c r="AD469" s="10">
        <v>156.598446</v>
      </c>
      <c r="AE469" s="13">
        <v>149.998908</v>
      </c>
      <c r="AF469" s="62" t="e">
        <f t="shared" si="6"/>
        <v>#DIV/0!</v>
      </c>
      <c r="AG469" s="62" t="e">
        <f t="shared" si="7"/>
        <v>#DIV/0!</v>
      </c>
    </row>
    <row r="470" spans="1:33" x14ac:dyDescent="0.25">
      <c r="A470" s="8">
        <v>333145803014</v>
      </c>
      <c r="B470" s="8" t="s">
        <v>589</v>
      </c>
      <c r="C470" s="8">
        <v>100000540744</v>
      </c>
      <c r="D470" s="8" t="s">
        <v>1359</v>
      </c>
      <c r="E470" s="9" t="s">
        <v>31</v>
      </c>
      <c r="F470" s="9" t="s">
        <v>38</v>
      </c>
      <c r="G470" s="9" t="s">
        <v>45</v>
      </c>
      <c r="H470" s="9" t="s">
        <v>40</v>
      </c>
      <c r="I470" s="9" t="s">
        <v>52</v>
      </c>
      <c r="J470" s="9" t="s">
        <v>42</v>
      </c>
      <c r="K470" s="9" t="s">
        <v>47</v>
      </c>
      <c r="L470" s="10">
        <v>414007</v>
      </c>
      <c r="M470" s="9" t="s">
        <v>54</v>
      </c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3">
        <v>145.99838399999999</v>
      </c>
      <c r="AF470" s="62" t="e">
        <f t="shared" si="6"/>
        <v>#DIV/0!</v>
      </c>
      <c r="AG470" s="62" t="e">
        <f t="shared" si="7"/>
        <v>#DIV/0!</v>
      </c>
    </row>
    <row r="471" spans="1:33" x14ac:dyDescent="0.25">
      <c r="A471" s="8">
        <v>340408678339</v>
      </c>
      <c r="B471" s="8" t="s">
        <v>451</v>
      </c>
      <c r="C471" s="8">
        <v>100000144497</v>
      </c>
      <c r="D471" s="8" t="s">
        <v>1221</v>
      </c>
      <c r="E471" s="9" t="s">
        <v>31</v>
      </c>
      <c r="F471" s="9" t="s">
        <v>38</v>
      </c>
      <c r="G471" s="9" t="s">
        <v>39</v>
      </c>
      <c r="H471" s="9" t="s">
        <v>40</v>
      </c>
      <c r="I471" s="9" t="s">
        <v>52</v>
      </c>
      <c r="J471" s="9" t="s">
        <v>42</v>
      </c>
      <c r="K471" s="9" t="s">
        <v>43</v>
      </c>
      <c r="L471" s="10">
        <v>414025</v>
      </c>
      <c r="M471" s="9" t="s">
        <v>54</v>
      </c>
      <c r="N471" s="10">
        <v>245.897412</v>
      </c>
      <c r="O471" s="10">
        <v>218.69732999999999</v>
      </c>
      <c r="P471" s="10">
        <v>151.498392</v>
      </c>
      <c r="Q471" s="10">
        <v>163.39831799999999</v>
      </c>
      <c r="R471" s="10">
        <v>317.99648400000001</v>
      </c>
      <c r="S471" s="10">
        <v>381.69549599999999</v>
      </c>
      <c r="T471" s="10">
        <v>314.89662600000003</v>
      </c>
      <c r="U471" s="10">
        <v>260.79736200000002</v>
      </c>
      <c r="V471" s="10">
        <v>349.29672599999998</v>
      </c>
      <c r="W471" s="10">
        <v>352.99714799999998</v>
      </c>
      <c r="X471" s="10">
        <v>167.19857999999999</v>
      </c>
      <c r="Y471" s="10">
        <v>143.99892</v>
      </c>
      <c r="Z471" s="10">
        <v>269.94675599999999</v>
      </c>
      <c r="AA471" s="10">
        <v>97.599137999999996</v>
      </c>
      <c r="AB471" s="10">
        <v>117.798762</v>
      </c>
      <c r="AC471" s="10">
        <v>141.59876399999999</v>
      </c>
      <c r="AD471" s="10">
        <v>240.24800400000001</v>
      </c>
      <c r="AE471" s="13">
        <v>145.248918</v>
      </c>
      <c r="AF471" s="62">
        <f t="shared" si="6"/>
        <v>-0.61946389328104612</v>
      </c>
      <c r="AG471" s="62">
        <f t="shared" si="7"/>
        <v>-0.31554104778534331</v>
      </c>
    </row>
    <row r="472" spans="1:33" x14ac:dyDescent="0.25">
      <c r="A472" s="8">
        <v>637209917999</v>
      </c>
      <c r="B472" s="8" t="s">
        <v>367</v>
      </c>
      <c r="C472" s="8">
        <v>100000883780</v>
      </c>
      <c r="D472" s="8" t="s">
        <v>1137</v>
      </c>
      <c r="E472" s="9" t="s">
        <v>31</v>
      </c>
      <c r="F472" s="9" t="s">
        <v>38</v>
      </c>
      <c r="G472" s="9" t="s">
        <v>39</v>
      </c>
      <c r="H472" s="9" t="s">
        <v>40</v>
      </c>
      <c r="I472" s="9" t="s">
        <v>41</v>
      </c>
      <c r="J472" s="9" t="s">
        <v>42</v>
      </c>
      <c r="K472" s="9" t="s">
        <v>43</v>
      </c>
      <c r="L472" s="10">
        <v>314006</v>
      </c>
      <c r="M472" s="9" t="s">
        <v>37</v>
      </c>
      <c r="N472" s="10">
        <v>81.849155999999994</v>
      </c>
      <c r="O472" s="10">
        <v>87.398982000000004</v>
      </c>
      <c r="P472" s="10">
        <v>99.048888000000005</v>
      </c>
      <c r="Q472" s="10">
        <v>43.249451999999998</v>
      </c>
      <c r="R472" s="10">
        <v>86.248776000000007</v>
      </c>
      <c r="S472" s="10">
        <v>86.448983999999996</v>
      </c>
      <c r="T472" s="10">
        <v>9.9998880000000003</v>
      </c>
      <c r="U472" s="10">
        <v>84.849096000000003</v>
      </c>
      <c r="V472" s="11"/>
      <c r="W472" s="10">
        <v>144.598422</v>
      </c>
      <c r="X472" s="10">
        <v>37.199663999999999</v>
      </c>
      <c r="Y472" s="10">
        <v>63.999023999999999</v>
      </c>
      <c r="Z472" s="10">
        <v>309.94637399999999</v>
      </c>
      <c r="AA472" s="10">
        <v>44.999628000000001</v>
      </c>
      <c r="AB472" s="10">
        <v>120.198744</v>
      </c>
      <c r="AC472" s="10">
        <v>79.799177999999998</v>
      </c>
      <c r="AD472" s="10">
        <v>69.399420000000006</v>
      </c>
      <c r="AE472" s="13">
        <v>145.19860199999999</v>
      </c>
      <c r="AF472" s="62">
        <f t="shared" si="6"/>
        <v>0.67958714240065565</v>
      </c>
      <c r="AG472" s="62">
        <f t="shared" si="7"/>
        <v>0.5891607697353749</v>
      </c>
    </row>
    <row r="473" spans="1:33" x14ac:dyDescent="0.25">
      <c r="A473" s="8">
        <v>922489931884</v>
      </c>
      <c r="B473" s="8" t="s">
        <v>582</v>
      </c>
      <c r="C473" s="8">
        <v>100000747972</v>
      </c>
      <c r="D473" s="8" t="s">
        <v>1352</v>
      </c>
      <c r="E473" s="9" t="s">
        <v>31</v>
      </c>
      <c r="F473" s="9" t="s">
        <v>38</v>
      </c>
      <c r="G473" s="9" t="s">
        <v>45</v>
      </c>
      <c r="H473" s="9" t="s">
        <v>40</v>
      </c>
      <c r="I473" s="9" t="s">
        <v>46</v>
      </c>
      <c r="J473" s="9" t="s">
        <v>42</v>
      </c>
      <c r="K473" s="9" t="s">
        <v>47</v>
      </c>
      <c r="L473" s="10">
        <v>314003</v>
      </c>
      <c r="M473" s="9" t="s">
        <v>37</v>
      </c>
      <c r="N473" s="10">
        <v>104.998746</v>
      </c>
      <c r="O473" s="10">
        <v>91.998863999999998</v>
      </c>
      <c r="P473" s="10">
        <v>55.999415999999997</v>
      </c>
      <c r="Q473" s="10">
        <v>78.998868000000002</v>
      </c>
      <c r="R473" s="10">
        <v>148.99833000000001</v>
      </c>
      <c r="S473" s="10">
        <v>115.998828</v>
      </c>
      <c r="T473" s="10">
        <v>171.99791999999999</v>
      </c>
      <c r="U473" s="10">
        <v>80.998986000000002</v>
      </c>
      <c r="V473" s="10">
        <v>102.99874800000001</v>
      </c>
      <c r="W473" s="10">
        <v>116.998608</v>
      </c>
      <c r="X473" s="10">
        <v>93.998741999999993</v>
      </c>
      <c r="Y473" s="10">
        <v>87.998934000000006</v>
      </c>
      <c r="Z473" s="10">
        <v>59.999243999999997</v>
      </c>
      <c r="AA473" s="10">
        <v>42.999456000000002</v>
      </c>
      <c r="AB473" s="10">
        <v>75.998987999999997</v>
      </c>
      <c r="AC473" s="10">
        <v>75.998999999999995</v>
      </c>
      <c r="AD473" s="10">
        <v>90.998784000000001</v>
      </c>
      <c r="AE473" s="13">
        <v>143.99819400000001</v>
      </c>
      <c r="AF473" s="62">
        <f t="shared" si="6"/>
        <v>0.24137628356038232</v>
      </c>
      <c r="AG473" s="62">
        <f t="shared" si="7"/>
        <v>-0.17923053818053492</v>
      </c>
    </row>
    <row r="474" spans="1:33" x14ac:dyDescent="0.25">
      <c r="A474" s="8">
        <v>967470794182</v>
      </c>
      <c r="B474" s="8" t="s">
        <v>605</v>
      </c>
      <c r="C474" s="8">
        <v>100000897736</v>
      </c>
      <c r="D474" s="8" t="s">
        <v>1375</v>
      </c>
      <c r="E474" s="9" t="s">
        <v>31</v>
      </c>
      <c r="F474" s="9" t="s">
        <v>38</v>
      </c>
      <c r="G474" s="9" t="s">
        <v>45</v>
      </c>
      <c r="H474" s="9" t="s">
        <v>40</v>
      </c>
      <c r="I474" s="9" t="s">
        <v>41</v>
      </c>
      <c r="J474" s="9" t="s">
        <v>42</v>
      </c>
      <c r="K474" s="9" t="s">
        <v>47</v>
      </c>
      <c r="L474" s="10">
        <v>314015</v>
      </c>
      <c r="M474" s="9" t="s">
        <v>37</v>
      </c>
      <c r="N474" s="10">
        <v>202.99743599999999</v>
      </c>
      <c r="O474" s="10">
        <v>43.999535999999999</v>
      </c>
      <c r="P474" s="10">
        <v>111.99866400000001</v>
      </c>
      <c r="Q474" s="10">
        <v>94.998875999999996</v>
      </c>
      <c r="R474" s="10">
        <v>181.99786800000001</v>
      </c>
      <c r="S474" s="10">
        <v>145.99799999999999</v>
      </c>
      <c r="T474" s="10">
        <v>223.997106</v>
      </c>
      <c r="U474" s="10">
        <v>68.999207999999996</v>
      </c>
      <c r="V474" s="10">
        <v>222.99748199999999</v>
      </c>
      <c r="W474" s="10">
        <v>139.99820399999999</v>
      </c>
      <c r="X474" s="10">
        <v>183.99757199999999</v>
      </c>
      <c r="Y474" s="11"/>
      <c r="Z474" s="10">
        <v>128.99834999999999</v>
      </c>
      <c r="AA474" s="11"/>
      <c r="AB474" s="10">
        <v>80.999082000000001</v>
      </c>
      <c r="AC474" s="10">
        <v>179.99785800000001</v>
      </c>
      <c r="AD474" s="11"/>
      <c r="AE474" s="13">
        <v>142.99852799999999</v>
      </c>
      <c r="AF474" s="62">
        <f t="shared" ref="AF474:AF537" si="8">AE474/S474-1</f>
        <v>-2.0544610200139757E-2</v>
      </c>
      <c r="AG474" s="62">
        <f t="shared" ref="AG474:AG537" si="9">SUM(Z474:AE474)/SUM(N474:S474)-1</f>
        <v>-0.31841384289151986</v>
      </c>
    </row>
    <row r="475" spans="1:33" x14ac:dyDescent="0.25">
      <c r="A475" s="8">
        <v>873805789178</v>
      </c>
      <c r="B475" s="8" t="s">
        <v>609</v>
      </c>
      <c r="C475" s="8">
        <v>100000873619</v>
      </c>
      <c r="D475" s="8" t="s">
        <v>1379</v>
      </c>
      <c r="E475" s="9" t="s">
        <v>31</v>
      </c>
      <c r="F475" s="9" t="s">
        <v>38</v>
      </c>
      <c r="G475" s="9" t="s">
        <v>39</v>
      </c>
      <c r="H475" s="9" t="s">
        <v>40</v>
      </c>
      <c r="I475" s="9" t="s">
        <v>48</v>
      </c>
      <c r="J475" s="9" t="s">
        <v>49</v>
      </c>
      <c r="K475" s="9" t="s">
        <v>50</v>
      </c>
      <c r="L475" s="10">
        <v>514002</v>
      </c>
      <c r="M475" s="9" t="s">
        <v>51</v>
      </c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0">
        <v>3.9999359999999999</v>
      </c>
      <c r="AE475" s="13">
        <v>141.398472</v>
      </c>
      <c r="AF475" s="62" t="e">
        <f t="shared" si="8"/>
        <v>#DIV/0!</v>
      </c>
      <c r="AG475" s="62" t="e">
        <f t="shared" si="9"/>
        <v>#DIV/0!</v>
      </c>
    </row>
    <row r="476" spans="1:33" x14ac:dyDescent="0.25">
      <c r="A476" s="8">
        <v>976236830676</v>
      </c>
      <c r="B476" s="8" t="s">
        <v>597</v>
      </c>
      <c r="C476" s="8">
        <v>100000812539</v>
      </c>
      <c r="D476" s="8" t="s">
        <v>1367</v>
      </c>
      <c r="E476" s="9" t="s">
        <v>31</v>
      </c>
      <c r="F476" s="9" t="s">
        <v>38</v>
      </c>
      <c r="G476" s="9" t="s">
        <v>39</v>
      </c>
      <c r="H476" s="9" t="s">
        <v>40</v>
      </c>
      <c r="I476" s="9" t="s">
        <v>52</v>
      </c>
      <c r="J476" s="9" t="s">
        <v>49</v>
      </c>
      <c r="K476" s="9" t="s">
        <v>53</v>
      </c>
      <c r="L476" s="10">
        <v>414025</v>
      </c>
      <c r="M476" s="9" t="s">
        <v>54</v>
      </c>
      <c r="N476" s="10">
        <v>101.99903999999999</v>
      </c>
      <c r="O476" s="10">
        <v>108.99894</v>
      </c>
      <c r="P476" s="10">
        <v>117.998856</v>
      </c>
      <c r="Q476" s="10">
        <v>115.99888199999999</v>
      </c>
      <c r="R476" s="10">
        <v>118.74884400000001</v>
      </c>
      <c r="S476" s="10">
        <v>108.99883199999999</v>
      </c>
      <c r="T476" s="10">
        <v>451.99535400000002</v>
      </c>
      <c r="U476" s="10">
        <v>166.99835400000001</v>
      </c>
      <c r="V476" s="10">
        <v>157.998324</v>
      </c>
      <c r="W476" s="10">
        <v>176.998254</v>
      </c>
      <c r="X476" s="10">
        <v>180.998166</v>
      </c>
      <c r="Y476" s="10">
        <v>174.99826200000001</v>
      </c>
      <c r="Z476" s="10">
        <v>174.99821399999999</v>
      </c>
      <c r="AA476" s="11"/>
      <c r="AB476" s="10">
        <v>183.99811800000001</v>
      </c>
      <c r="AC476" s="10">
        <v>128.99874600000001</v>
      </c>
      <c r="AD476" s="10">
        <v>321.99685799999997</v>
      </c>
      <c r="AE476" s="13">
        <v>140.99848800000001</v>
      </c>
      <c r="AF476" s="62">
        <f t="shared" si="8"/>
        <v>0.29357797155110821</v>
      </c>
      <c r="AG476" s="62">
        <f t="shared" si="9"/>
        <v>0.41360053845433997</v>
      </c>
    </row>
    <row r="477" spans="1:33" x14ac:dyDescent="0.25">
      <c r="A477" s="8">
        <v>198073976907</v>
      </c>
      <c r="B477" s="8" t="s">
        <v>555</v>
      </c>
      <c r="C477" s="8">
        <v>100000157242</v>
      </c>
      <c r="D477" s="8" t="s">
        <v>1325</v>
      </c>
      <c r="E477" s="9" t="s">
        <v>31</v>
      </c>
      <c r="F477" s="9" t="s">
        <v>38</v>
      </c>
      <c r="G477" s="9" t="s">
        <v>39</v>
      </c>
      <c r="H477" s="9" t="s">
        <v>40</v>
      </c>
      <c r="I477" s="9" t="s">
        <v>41</v>
      </c>
      <c r="J477" s="9" t="s">
        <v>60</v>
      </c>
      <c r="K477" s="9" t="s">
        <v>67</v>
      </c>
      <c r="L477" s="10">
        <v>314012</v>
      </c>
      <c r="M477" s="9" t="s">
        <v>37</v>
      </c>
      <c r="N477" s="10">
        <v>109.44888</v>
      </c>
      <c r="O477" s="10">
        <v>86.398988000000003</v>
      </c>
      <c r="P477" s="10">
        <v>126.548568</v>
      </c>
      <c r="Q477" s="10">
        <v>76.599252000000007</v>
      </c>
      <c r="R477" s="10">
        <v>166.59827999999999</v>
      </c>
      <c r="S477" s="10">
        <v>139.99844400000001</v>
      </c>
      <c r="T477" s="10">
        <v>200.998008</v>
      </c>
      <c r="U477" s="10">
        <v>110.998848</v>
      </c>
      <c r="V477" s="10">
        <v>175.59813600000001</v>
      </c>
      <c r="W477" s="10">
        <v>100.19896199999999</v>
      </c>
      <c r="X477" s="10">
        <v>114.598626</v>
      </c>
      <c r="Y477" s="10">
        <v>110.998746</v>
      </c>
      <c r="Z477" s="10">
        <v>97.998918000000003</v>
      </c>
      <c r="AA477" s="10">
        <v>93.998891999999998</v>
      </c>
      <c r="AB477" s="10">
        <v>74.999172000000002</v>
      </c>
      <c r="AC477" s="10">
        <v>84.999024000000006</v>
      </c>
      <c r="AD477" s="10">
        <v>166.99824599999999</v>
      </c>
      <c r="AE477" s="13">
        <v>140.99847</v>
      </c>
      <c r="AF477" s="62">
        <f t="shared" si="8"/>
        <v>7.1431222478444134E-3</v>
      </c>
      <c r="AG477" s="62">
        <f t="shared" si="9"/>
        <v>-6.4626105984824544E-2</v>
      </c>
    </row>
    <row r="478" spans="1:33" x14ac:dyDescent="0.25">
      <c r="A478" s="8">
        <v>239879674517</v>
      </c>
      <c r="B478" s="8" t="s">
        <v>379</v>
      </c>
      <c r="C478" s="8">
        <v>100000641172</v>
      </c>
      <c r="D478" s="8" t="s">
        <v>1149</v>
      </c>
      <c r="E478" s="9" t="s">
        <v>31</v>
      </c>
      <c r="F478" s="9" t="s">
        <v>38</v>
      </c>
      <c r="G478" s="9" t="s">
        <v>39</v>
      </c>
      <c r="H478" s="9" t="s">
        <v>40</v>
      </c>
      <c r="I478" s="9" t="s">
        <v>41</v>
      </c>
      <c r="J478" s="9" t="s">
        <v>42</v>
      </c>
      <c r="K478" s="9" t="s">
        <v>43</v>
      </c>
      <c r="L478" s="10">
        <v>314004</v>
      </c>
      <c r="M478" s="9" t="s">
        <v>37</v>
      </c>
      <c r="N478" s="10">
        <v>159.99831</v>
      </c>
      <c r="O478" s="10">
        <v>113.09890799999999</v>
      </c>
      <c r="P478" s="10">
        <v>94.399097999999995</v>
      </c>
      <c r="Q478" s="11"/>
      <c r="R478" s="10">
        <v>212.59798799999999</v>
      </c>
      <c r="S478" s="10">
        <v>82.399032000000005</v>
      </c>
      <c r="T478" s="10">
        <v>175.998456</v>
      </c>
      <c r="U478" s="10">
        <v>93.399168000000003</v>
      </c>
      <c r="V478" s="10">
        <v>116.99885399999999</v>
      </c>
      <c r="W478" s="10">
        <v>163.39854</v>
      </c>
      <c r="X478" s="10">
        <v>126.14888999999999</v>
      </c>
      <c r="Y478" s="10">
        <v>382.99562400000002</v>
      </c>
      <c r="Z478" s="10">
        <v>177.99819600000001</v>
      </c>
      <c r="AA478" s="10">
        <v>180.39772199999999</v>
      </c>
      <c r="AB478" s="10">
        <v>282.746916</v>
      </c>
      <c r="AC478" s="10">
        <v>285.69671399999999</v>
      </c>
      <c r="AD478" s="10">
        <v>169.99839600000001</v>
      </c>
      <c r="AE478" s="13">
        <v>138.499032</v>
      </c>
      <c r="AF478" s="62">
        <f t="shared" si="8"/>
        <v>0.68083324085651875</v>
      </c>
      <c r="AG478" s="62">
        <f t="shared" si="9"/>
        <v>0.86467834296826762</v>
      </c>
    </row>
    <row r="479" spans="1:33" x14ac:dyDescent="0.25">
      <c r="A479" s="8">
        <v>465171028633</v>
      </c>
      <c r="B479" s="8" t="s">
        <v>562</v>
      </c>
      <c r="C479" s="8">
        <v>100000311108</v>
      </c>
      <c r="D479" s="8" t="s">
        <v>1332</v>
      </c>
      <c r="E479" s="9" t="s">
        <v>31</v>
      </c>
      <c r="F479" s="9" t="s">
        <v>38</v>
      </c>
      <c r="G479" s="9" t="s">
        <v>39</v>
      </c>
      <c r="H479" s="9" t="s">
        <v>40</v>
      </c>
      <c r="I479" s="9" t="s">
        <v>41</v>
      </c>
      <c r="J479" s="9" t="s">
        <v>55</v>
      </c>
      <c r="K479" s="9" t="s">
        <v>56</v>
      </c>
      <c r="L479" s="10">
        <v>314001</v>
      </c>
      <c r="M479" s="9" t="s">
        <v>37</v>
      </c>
      <c r="N479" s="10">
        <v>97.498853999999994</v>
      </c>
      <c r="O479" s="10">
        <v>112.698942</v>
      </c>
      <c r="P479" s="10">
        <v>64.999380000000002</v>
      </c>
      <c r="Q479" s="10">
        <v>128.49872400000001</v>
      </c>
      <c r="R479" s="10">
        <v>173.99832599999999</v>
      </c>
      <c r="S479" s="10">
        <v>168.998256</v>
      </c>
      <c r="T479" s="10">
        <v>156.99834000000001</v>
      </c>
      <c r="U479" s="10">
        <v>155.99840399999999</v>
      </c>
      <c r="V479" s="10">
        <v>163.998402</v>
      </c>
      <c r="W479" s="10">
        <v>166.398348</v>
      </c>
      <c r="X479" s="10">
        <v>135.99865199999999</v>
      </c>
      <c r="Y479" s="10">
        <v>132.998706</v>
      </c>
      <c r="Z479" s="10">
        <v>164.9982</v>
      </c>
      <c r="AA479" s="10">
        <v>72.999426</v>
      </c>
      <c r="AB479" s="10">
        <v>145.79857200000001</v>
      </c>
      <c r="AC479" s="10">
        <v>64.999206000000001</v>
      </c>
      <c r="AD479" s="10">
        <v>267.59755200000001</v>
      </c>
      <c r="AE479" s="13">
        <v>138.39868799999999</v>
      </c>
      <c r="AF479" s="62">
        <f t="shared" si="8"/>
        <v>-0.18106440104328658</v>
      </c>
      <c r="AG479" s="62">
        <f t="shared" si="9"/>
        <v>0.14477065807661371</v>
      </c>
    </row>
    <row r="480" spans="1:33" x14ac:dyDescent="0.25">
      <c r="A480" s="8">
        <v>198241105411</v>
      </c>
      <c r="B480" s="8" t="s">
        <v>635</v>
      </c>
      <c r="C480" s="8">
        <v>100000509308</v>
      </c>
      <c r="D480" s="8" t="s">
        <v>1405</v>
      </c>
      <c r="E480" s="9" t="s">
        <v>31</v>
      </c>
      <c r="F480" s="9" t="s">
        <v>38</v>
      </c>
      <c r="G480" s="9" t="s">
        <v>39</v>
      </c>
      <c r="H480" s="9" t="s">
        <v>40</v>
      </c>
      <c r="I480" s="9" t="s">
        <v>41</v>
      </c>
      <c r="J480" s="9" t="s">
        <v>55</v>
      </c>
      <c r="K480" s="9" t="s">
        <v>56</v>
      </c>
      <c r="L480" s="10">
        <v>314006</v>
      </c>
      <c r="M480" s="9" t="s">
        <v>37</v>
      </c>
      <c r="N480" s="10">
        <v>254.997906</v>
      </c>
      <c r="O480" s="11"/>
      <c r="P480" s="11"/>
      <c r="Q480" s="11"/>
      <c r="R480" s="10">
        <v>260.99713800000001</v>
      </c>
      <c r="S480" s="10">
        <v>362.99656800000002</v>
      </c>
      <c r="T480" s="10">
        <v>149.99829600000001</v>
      </c>
      <c r="U480" s="10">
        <v>173.998392</v>
      </c>
      <c r="V480" s="10">
        <v>86.999009999999998</v>
      </c>
      <c r="W480" s="10">
        <v>160.99856399999999</v>
      </c>
      <c r="X480" s="10">
        <v>229.997604</v>
      </c>
      <c r="Y480" s="11"/>
      <c r="Z480" s="10">
        <v>89.999166000000002</v>
      </c>
      <c r="AA480" s="10">
        <v>170.4984</v>
      </c>
      <c r="AB480" s="10">
        <v>150.998178</v>
      </c>
      <c r="AC480" s="10">
        <v>228.997794</v>
      </c>
      <c r="AD480" s="10">
        <v>210.997728</v>
      </c>
      <c r="AE480" s="13">
        <v>137.999088</v>
      </c>
      <c r="AF480" s="62">
        <f t="shared" si="8"/>
        <v>-0.6198336288402595</v>
      </c>
      <c r="AG480" s="62">
        <f t="shared" si="9"/>
        <v>0.12571080371128729</v>
      </c>
    </row>
    <row r="481" spans="1:33" x14ac:dyDescent="0.25">
      <c r="A481" s="8">
        <v>342443966856</v>
      </c>
      <c r="B481" s="8" t="s">
        <v>351</v>
      </c>
      <c r="C481" s="8">
        <v>100000131448</v>
      </c>
      <c r="D481" s="8" t="s">
        <v>1121</v>
      </c>
      <c r="E481" s="9" t="s">
        <v>31</v>
      </c>
      <c r="F481" s="9" t="s">
        <v>38</v>
      </c>
      <c r="G481" s="9" t="s">
        <v>39</v>
      </c>
      <c r="H481" s="9" t="s">
        <v>40</v>
      </c>
      <c r="I481" s="9" t="s">
        <v>46</v>
      </c>
      <c r="J481" s="9" t="s">
        <v>42</v>
      </c>
      <c r="K481" s="9" t="s">
        <v>43</v>
      </c>
      <c r="L481" s="10">
        <v>314002</v>
      </c>
      <c r="M481" s="9" t="s">
        <v>37</v>
      </c>
      <c r="N481" s="10">
        <v>35.799726</v>
      </c>
      <c r="O481" s="10">
        <v>44.749608000000002</v>
      </c>
      <c r="P481" s="10">
        <v>59.499575999999998</v>
      </c>
      <c r="Q481" s="10">
        <v>36.999720000000003</v>
      </c>
      <c r="R481" s="10">
        <v>69.399383999999998</v>
      </c>
      <c r="S481" s="10">
        <v>103.998876</v>
      </c>
      <c r="T481" s="10">
        <v>140.49829199999999</v>
      </c>
      <c r="U481" s="10">
        <v>224.99721</v>
      </c>
      <c r="V481" s="10">
        <v>77.999442000000002</v>
      </c>
      <c r="W481" s="10">
        <v>95.999375999999998</v>
      </c>
      <c r="X481" s="10">
        <v>127.749066</v>
      </c>
      <c r="Y481" s="10">
        <v>345.99502799999999</v>
      </c>
      <c r="Z481" s="10">
        <v>173.74822800000001</v>
      </c>
      <c r="AA481" s="10">
        <v>153.39859200000001</v>
      </c>
      <c r="AB481" s="10">
        <v>66.749405999999993</v>
      </c>
      <c r="AC481" s="10">
        <v>121.99890600000001</v>
      </c>
      <c r="AD481" s="10">
        <v>136.99893599999999</v>
      </c>
      <c r="AE481" s="13">
        <v>135.99903599999999</v>
      </c>
      <c r="AF481" s="62">
        <f t="shared" si="8"/>
        <v>0.30769717165020127</v>
      </c>
      <c r="AG481" s="62">
        <f t="shared" si="9"/>
        <v>1.2511060206583657</v>
      </c>
    </row>
    <row r="482" spans="1:33" x14ac:dyDescent="0.25">
      <c r="A482" s="8">
        <v>935584063731</v>
      </c>
      <c r="B482" s="8" t="s">
        <v>611</v>
      </c>
      <c r="C482" s="8">
        <v>100000238980</v>
      </c>
      <c r="D482" s="8" t="s">
        <v>1381</v>
      </c>
      <c r="E482" s="9" t="s">
        <v>31</v>
      </c>
      <c r="F482" s="9" t="s">
        <v>38</v>
      </c>
      <c r="G482" s="9" t="s">
        <v>39</v>
      </c>
      <c r="H482" s="9" t="s">
        <v>40</v>
      </c>
      <c r="I482" s="9" t="s">
        <v>52</v>
      </c>
      <c r="J482" s="9" t="s">
        <v>49</v>
      </c>
      <c r="K482" s="9" t="s">
        <v>53</v>
      </c>
      <c r="L482" s="10">
        <v>414007</v>
      </c>
      <c r="M482" s="9" t="s">
        <v>54</v>
      </c>
      <c r="N482" s="10">
        <v>84.999144000000001</v>
      </c>
      <c r="O482" s="10">
        <v>38.999657999999997</v>
      </c>
      <c r="P482" s="10">
        <v>32.999639999999999</v>
      </c>
      <c r="Q482" s="10">
        <v>115.998786</v>
      </c>
      <c r="R482" s="10">
        <v>78.999198000000007</v>
      </c>
      <c r="S482" s="10">
        <v>167.998572</v>
      </c>
      <c r="T482" s="10">
        <v>92.999076000000002</v>
      </c>
      <c r="U482" s="10">
        <v>123.998706</v>
      </c>
      <c r="V482" s="10">
        <v>79.999176000000006</v>
      </c>
      <c r="W482" s="10">
        <v>101.998896</v>
      </c>
      <c r="X482" s="10">
        <v>41.999628000000001</v>
      </c>
      <c r="Y482" s="10">
        <v>74.999195999999998</v>
      </c>
      <c r="Z482" s="10">
        <v>73.999170000000007</v>
      </c>
      <c r="AA482" s="10">
        <v>40.999589999999998</v>
      </c>
      <c r="AB482" s="10">
        <v>77.999195999999998</v>
      </c>
      <c r="AC482" s="10">
        <v>86.999123999999995</v>
      </c>
      <c r="AD482" s="10">
        <v>79.999206000000001</v>
      </c>
      <c r="AE482" s="13">
        <v>135.99861000000001</v>
      </c>
      <c r="AF482" s="62">
        <f t="shared" si="8"/>
        <v>-0.19047758334517262</v>
      </c>
      <c r="AG482" s="62">
        <f t="shared" si="9"/>
        <v>-4.615448627834684E-2</v>
      </c>
    </row>
    <row r="483" spans="1:33" x14ac:dyDescent="0.25">
      <c r="A483" s="8">
        <v>648871995225</v>
      </c>
      <c r="B483" s="8" t="s">
        <v>505</v>
      </c>
      <c r="C483" s="8">
        <v>100000862603</v>
      </c>
      <c r="D483" s="8" t="s">
        <v>1275</v>
      </c>
      <c r="E483" s="9" t="s">
        <v>31</v>
      </c>
      <c r="F483" s="9" t="s">
        <v>38</v>
      </c>
      <c r="G483" s="9" t="s">
        <v>45</v>
      </c>
      <c r="H483" s="9" t="s">
        <v>40</v>
      </c>
      <c r="I483" s="9" t="s">
        <v>41</v>
      </c>
      <c r="J483" s="9" t="s">
        <v>42</v>
      </c>
      <c r="K483" s="9" t="s">
        <v>47</v>
      </c>
      <c r="L483" s="10">
        <v>314015</v>
      </c>
      <c r="M483" s="9" t="s">
        <v>37</v>
      </c>
      <c r="N483" s="10">
        <v>131.99812800000001</v>
      </c>
      <c r="O483" s="10">
        <v>114.998448</v>
      </c>
      <c r="P483" s="10">
        <v>100.99861199999999</v>
      </c>
      <c r="Q483" s="10">
        <v>175.99763999999999</v>
      </c>
      <c r="R483" s="10">
        <v>185.997648</v>
      </c>
      <c r="S483" s="10">
        <v>188.99748</v>
      </c>
      <c r="T483" s="10">
        <v>195.99732</v>
      </c>
      <c r="U483" s="10">
        <v>178.99767600000001</v>
      </c>
      <c r="V483" s="10">
        <v>180.997602</v>
      </c>
      <c r="W483" s="10">
        <v>183.99754799999999</v>
      </c>
      <c r="X483" s="10">
        <v>119.99841000000001</v>
      </c>
      <c r="Y483" s="10">
        <v>115.99842599999999</v>
      </c>
      <c r="Z483" s="10">
        <v>139.99804800000001</v>
      </c>
      <c r="AA483" s="10">
        <v>104.998518</v>
      </c>
      <c r="AB483" s="10">
        <v>99.998688000000001</v>
      </c>
      <c r="AC483" s="10">
        <v>167.99768399999999</v>
      </c>
      <c r="AD483" s="10">
        <v>164.99775</v>
      </c>
      <c r="AE483" s="13">
        <v>134.998164</v>
      </c>
      <c r="AF483" s="62">
        <f t="shared" si="8"/>
        <v>-0.28571447619301593</v>
      </c>
      <c r="AG483" s="62">
        <f t="shared" si="9"/>
        <v>-9.5662131429044339E-2</v>
      </c>
    </row>
    <row r="484" spans="1:33" x14ac:dyDescent="0.25">
      <c r="A484" s="8">
        <v>799577552942</v>
      </c>
      <c r="B484" s="8" t="s">
        <v>595</v>
      </c>
      <c r="C484" s="8">
        <v>100000892394</v>
      </c>
      <c r="D484" s="8" t="s">
        <v>1365</v>
      </c>
      <c r="E484" s="9" t="s">
        <v>31</v>
      </c>
      <c r="F484" s="9" t="s">
        <v>38</v>
      </c>
      <c r="G484" s="9" t="s">
        <v>39</v>
      </c>
      <c r="H484" s="9" t="s">
        <v>40</v>
      </c>
      <c r="I484" s="9" t="s">
        <v>41</v>
      </c>
      <c r="J484" s="9" t="s">
        <v>55</v>
      </c>
      <c r="K484" s="9" t="s">
        <v>57</v>
      </c>
      <c r="L484" s="10">
        <v>314001</v>
      </c>
      <c r="M484" s="9" t="s">
        <v>37</v>
      </c>
      <c r="N484" s="10">
        <v>263.59694999999999</v>
      </c>
      <c r="O484" s="10">
        <v>200.19760199999999</v>
      </c>
      <c r="P484" s="10">
        <v>151.99862999999999</v>
      </c>
      <c r="Q484" s="10">
        <v>254.19726</v>
      </c>
      <c r="R484" s="10">
        <v>222.997422</v>
      </c>
      <c r="S484" s="10">
        <v>403.19570399999998</v>
      </c>
      <c r="T484" s="10">
        <v>287.39694600000001</v>
      </c>
      <c r="U484" s="10">
        <v>250.59723</v>
      </c>
      <c r="V484" s="10">
        <v>321.99654600000002</v>
      </c>
      <c r="W484" s="10">
        <v>899.39477399999998</v>
      </c>
      <c r="X484" s="10">
        <v>185.99805599999999</v>
      </c>
      <c r="Y484" s="10">
        <v>247.19743800000001</v>
      </c>
      <c r="Z484" s="10">
        <v>150.79826399999999</v>
      </c>
      <c r="AA484" s="11"/>
      <c r="AB484" s="10">
        <v>257.396748</v>
      </c>
      <c r="AC484" s="10">
        <v>248.19744600000001</v>
      </c>
      <c r="AD484" s="10">
        <v>335.996532</v>
      </c>
      <c r="AE484" s="13">
        <v>133.99869000000001</v>
      </c>
      <c r="AF484" s="62">
        <f t="shared" si="8"/>
        <v>-0.66765843814645409</v>
      </c>
      <c r="AG484" s="62">
        <f t="shared" si="9"/>
        <v>-0.24715943678910923</v>
      </c>
    </row>
    <row r="485" spans="1:33" x14ac:dyDescent="0.25">
      <c r="A485" s="8">
        <v>141883676095</v>
      </c>
      <c r="B485" s="8" t="s">
        <v>578</v>
      </c>
      <c r="C485" s="8">
        <v>100000236809</v>
      </c>
      <c r="D485" s="8" t="s">
        <v>1348</v>
      </c>
      <c r="E485" s="9" t="s">
        <v>31</v>
      </c>
      <c r="F485" s="9" t="s">
        <v>38</v>
      </c>
      <c r="G485" s="9" t="s">
        <v>45</v>
      </c>
      <c r="H485" s="9" t="s">
        <v>40</v>
      </c>
      <c r="I485" s="9" t="s">
        <v>46</v>
      </c>
      <c r="J485" s="9" t="s">
        <v>42</v>
      </c>
      <c r="K485" s="9" t="s">
        <v>47</v>
      </c>
      <c r="L485" s="10">
        <v>314016</v>
      </c>
      <c r="M485" s="9" t="s">
        <v>37</v>
      </c>
      <c r="N485" s="11"/>
      <c r="O485" s="11"/>
      <c r="P485" s="11"/>
      <c r="Q485" s="11"/>
      <c r="R485" s="11"/>
      <c r="S485" s="11"/>
      <c r="T485" s="11"/>
      <c r="U485" s="10">
        <v>114.99864599999999</v>
      </c>
      <c r="V485" s="10">
        <v>73.999098000000004</v>
      </c>
      <c r="W485" s="10">
        <v>86.998925999999997</v>
      </c>
      <c r="X485" s="10">
        <v>56.999208000000003</v>
      </c>
      <c r="Y485" s="10">
        <v>62.999279999999999</v>
      </c>
      <c r="Z485" s="10">
        <v>40.999499999999998</v>
      </c>
      <c r="AA485" s="10">
        <v>37.999482</v>
      </c>
      <c r="AB485" s="10">
        <v>60.999222000000003</v>
      </c>
      <c r="AC485" s="10">
        <v>88.998840000000001</v>
      </c>
      <c r="AD485" s="10">
        <v>71.499138000000002</v>
      </c>
      <c r="AE485" s="13">
        <v>132.99844200000001</v>
      </c>
      <c r="AF485" s="62" t="e">
        <f t="shared" si="8"/>
        <v>#DIV/0!</v>
      </c>
      <c r="AG485" s="62" t="e">
        <f t="shared" si="9"/>
        <v>#DIV/0!</v>
      </c>
    </row>
    <row r="486" spans="1:33" x14ac:dyDescent="0.25">
      <c r="A486" s="8">
        <v>438572615377</v>
      </c>
      <c r="B486" s="8" t="s">
        <v>390</v>
      </c>
      <c r="C486" s="8">
        <v>100000890909</v>
      </c>
      <c r="D486" s="8" t="s">
        <v>1160</v>
      </c>
      <c r="E486" s="9" t="s">
        <v>31</v>
      </c>
      <c r="F486" s="9" t="s">
        <v>38</v>
      </c>
      <c r="G486" s="9" t="s">
        <v>39</v>
      </c>
      <c r="H486" s="9" t="s">
        <v>40</v>
      </c>
      <c r="I486" s="9" t="s">
        <v>41</v>
      </c>
      <c r="J486" s="9" t="s">
        <v>42</v>
      </c>
      <c r="K486" s="9" t="s">
        <v>47</v>
      </c>
      <c r="L486" s="10">
        <v>314001</v>
      </c>
      <c r="M486" s="9" t="s">
        <v>37</v>
      </c>
      <c r="N486" s="10">
        <v>86.099148</v>
      </c>
      <c r="O486" s="10">
        <v>107.399052</v>
      </c>
      <c r="P486" s="10">
        <v>96.999228000000002</v>
      </c>
      <c r="Q486" s="10">
        <v>81.849335999999994</v>
      </c>
      <c r="R486" s="10">
        <v>156.248604</v>
      </c>
      <c r="S486" s="10">
        <v>228.79808399999999</v>
      </c>
      <c r="T486" s="10">
        <v>163.19861399999999</v>
      </c>
      <c r="U486" s="10">
        <v>229.74813599999999</v>
      </c>
      <c r="V486" s="10">
        <v>192.99832799999999</v>
      </c>
      <c r="W486" s="10">
        <v>154.79885999999999</v>
      </c>
      <c r="X486" s="10">
        <v>88.799340000000001</v>
      </c>
      <c r="Y486" s="10">
        <v>45.399630000000002</v>
      </c>
      <c r="Z486" s="10">
        <v>70.999356000000006</v>
      </c>
      <c r="AA486" s="10">
        <v>81.599459999999993</v>
      </c>
      <c r="AB486" s="10">
        <v>65.999268000000001</v>
      </c>
      <c r="AC486" s="10">
        <v>92.999256000000003</v>
      </c>
      <c r="AD486" s="10">
        <v>197.99855400000001</v>
      </c>
      <c r="AE486" s="13">
        <v>127.998942</v>
      </c>
      <c r="AF486" s="62">
        <f t="shared" si="8"/>
        <v>-0.44055937985914251</v>
      </c>
      <c r="AG486" s="62">
        <f t="shared" si="9"/>
        <v>-0.15817223621838239</v>
      </c>
    </row>
    <row r="487" spans="1:33" x14ac:dyDescent="0.25">
      <c r="A487" s="8">
        <v>660716143088</v>
      </c>
      <c r="B487" s="8" t="s">
        <v>623</v>
      </c>
      <c r="C487" s="8">
        <v>100000022368</v>
      </c>
      <c r="D487" s="8" t="s">
        <v>1393</v>
      </c>
      <c r="E487" s="9" t="s">
        <v>31</v>
      </c>
      <c r="F487" s="9" t="s">
        <v>32</v>
      </c>
      <c r="G487" s="9" t="s">
        <v>33</v>
      </c>
      <c r="H487" s="9" t="s">
        <v>40</v>
      </c>
      <c r="I487" s="9" t="s">
        <v>41</v>
      </c>
      <c r="J487" s="9" t="s">
        <v>42</v>
      </c>
      <c r="K487" s="9" t="s">
        <v>43</v>
      </c>
      <c r="L487" s="10">
        <v>314012</v>
      </c>
      <c r="M487" s="9" t="s">
        <v>37</v>
      </c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0">
        <v>469.79552999999999</v>
      </c>
      <c r="AB487" s="10">
        <v>225.99844200000001</v>
      </c>
      <c r="AC487" s="10">
        <v>65.999340000000004</v>
      </c>
      <c r="AD487" s="10">
        <v>245.99823000000001</v>
      </c>
      <c r="AE487" s="13">
        <v>127.998654</v>
      </c>
      <c r="AF487" s="62" t="e">
        <f t="shared" si="8"/>
        <v>#DIV/0!</v>
      </c>
      <c r="AG487" s="62" t="e">
        <f t="shared" si="9"/>
        <v>#DIV/0!</v>
      </c>
    </row>
    <row r="488" spans="1:33" x14ac:dyDescent="0.25">
      <c r="A488" s="8">
        <v>792471193081</v>
      </c>
      <c r="B488" s="8" t="s">
        <v>620</v>
      </c>
      <c r="C488" s="8">
        <v>100000780264</v>
      </c>
      <c r="D488" s="8" t="s">
        <v>1390</v>
      </c>
      <c r="E488" s="9" t="s">
        <v>31</v>
      </c>
      <c r="F488" s="9" t="s">
        <v>32</v>
      </c>
      <c r="G488" s="9" t="s">
        <v>33</v>
      </c>
      <c r="H488" s="9" t="s">
        <v>40</v>
      </c>
      <c r="I488" s="9" t="s">
        <v>41</v>
      </c>
      <c r="J488" s="9" t="s">
        <v>42</v>
      </c>
      <c r="K488" s="9" t="s">
        <v>43</v>
      </c>
      <c r="L488" s="10">
        <v>314012</v>
      </c>
      <c r="M488" s="9" t="s">
        <v>37</v>
      </c>
      <c r="N488" s="11"/>
      <c r="O488" s="10">
        <v>140.49872400000001</v>
      </c>
      <c r="P488" s="10">
        <v>375.74631599999998</v>
      </c>
      <c r="Q488" s="11"/>
      <c r="R488" s="10">
        <v>367.49620199999998</v>
      </c>
      <c r="S488" s="11"/>
      <c r="T488" s="10">
        <v>492.99492600000002</v>
      </c>
      <c r="U488" s="10">
        <v>465.24565799999999</v>
      </c>
      <c r="V488" s="11"/>
      <c r="W488" s="11"/>
      <c r="X488" s="10">
        <v>423.995814</v>
      </c>
      <c r="Y488" s="11"/>
      <c r="Z488" s="10">
        <v>161.398494</v>
      </c>
      <c r="AA488" s="11"/>
      <c r="AB488" s="10">
        <v>218.99830800000001</v>
      </c>
      <c r="AC488" s="10">
        <v>236.198094</v>
      </c>
      <c r="AD488" s="11"/>
      <c r="AE488" s="13">
        <v>126.998694</v>
      </c>
      <c r="AF488" s="62" t="e">
        <f t="shared" si="8"/>
        <v>#DIV/0!</v>
      </c>
      <c r="AG488" s="62">
        <f t="shared" si="9"/>
        <v>-0.15858448756202792</v>
      </c>
    </row>
    <row r="489" spans="1:33" x14ac:dyDescent="0.25">
      <c r="A489" s="8">
        <v>322034471984</v>
      </c>
      <c r="B489" s="8" t="s">
        <v>574</v>
      </c>
      <c r="C489" s="8">
        <v>100000060993</v>
      </c>
      <c r="D489" s="8" t="s">
        <v>1344</v>
      </c>
      <c r="E489" s="9" t="s">
        <v>31</v>
      </c>
      <c r="F489" s="9" t="s">
        <v>38</v>
      </c>
      <c r="G489" s="9" t="s">
        <v>45</v>
      </c>
      <c r="H489" s="9" t="s">
        <v>40</v>
      </c>
      <c r="I489" s="9" t="s">
        <v>52</v>
      </c>
      <c r="J489" s="9" t="s">
        <v>49</v>
      </c>
      <c r="K489" s="9" t="s">
        <v>53</v>
      </c>
      <c r="L489" s="10">
        <v>414008</v>
      </c>
      <c r="M489" s="9" t="s">
        <v>54</v>
      </c>
      <c r="N489" s="11"/>
      <c r="O489" s="11"/>
      <c r="P489" s="10">
        <v>97.999002000000004</v>
      </c>
      <c r="Q489" s="10">
        <v>49.999428000000002</v>
      </c>
      <c r="R489" s="10">
        <v>125.99853</v>
      </c>
      <c r="S489" s="10">
        <v>73.999200000000002</v>
      </c>
      <c r="T489" s="10">
        <v>108.99865200000001</v>
      </c>
      <c r="U489" s="10">
        <v>59.999400000000001</v>
      </c>
      <c r="V489" s="10">
        <v>121.99872000000001</v>
      </c>
      <c r="W489" s="10">
        <v>68.999375999999998</v>
      </c>
      <c r="X489" s="10">
        <v>87.999120000000005</v>
      </c>
      <c r="Y489" s="10">
        <v>85.999200000000002</v>
      </c>
      <c r="Z489" s="10">
        <v>78.999065999999999</v>
      </c>
      <c r="AA489" s="10">
        <v>31.399637999999999</v>
      </c>
      <c r="AB489" s="10">
        <v>101.99887200000001</v>
      </c>
      <c r="AC489" s="10">
        <v>76.999266000000006</v>
      </c>
      <c r="AD489" s="10">
        <v>181.99829399999999</v>
      </c>
      <c r="AE489" s="13">
        <v>125.998812</v>
      </c>
      <c r="AF489" s="62">
        <f t="shared" si="8"/>
        <v>0.70270505627087854</v>
      </c>
      <c r="AG489" s="62">
        <f t="shared" si="9"/>
        <v>0.71666821840792716</v>
      </c>
    </row>
    <row r="490" spans="1:33" x14ac:dyDescent="0.25">
      <c r="A490" s="8">
        <v>807421613149</v>
      </c>
      <c r="B490" s="8" t="s">
        <v>581</v>
      </c>
      <c r="C490" s="8">
        <v>100000658789</v>
      </c>
      <c r="D490" s="8" t="s">
        <v>1351</v>
      </c>
      <c r="E490" s="9" t="s">
        <v>31</v>
      </c>
      <c r="F490" s="9" t="s">
        <v>38</v>
      </c>
      <c r="G490" s="9" t="s">
        <v>39</v>
      </c>
      <c r="H490" s="9" t="s">
        <v>40</v>
      </c>
      <c r="I490" s="9" t="s">
        <v>41</v>
      </c>
      <c r="J490" s="9" t="s">
        <v>55</v>
      </c>
      <c r="K490" s="9" t="s">
        <v>57</v>
      </c>
      <c r="L490" s="10">
        <v>314006</v>
      </c>
      <c r="M490" s="9" t="s">
        <v>37</v>
      </c>
      <c r="N490" s="10">
        <v>47.799438000000002</v>
      </c>
      <c r="O490" s="10">
        <v>53.599331999999997</v>
      </c>
      <c r="P490" s="10">
        <v>166.598052</v>
      </c>
      <c r="Q490" s="10">
        <v>77.999172000000002</v>
      </c>
      <c r="R490" s="10">
        <v>95.798910000000006</v>
      </c>
      <c r="S490" s="10">
        <v>136.798464</v>
      </c>
      <c r="T490" s="11"/>
      <c r="U490" s="10">
        <v>112.198644</v>
      </c>
      <c r="V490" s="10">
        <v>103.79877</v>
      </c>
      <c r="W490" s="10">
        <v>114.398664</v>
      </c>
      <c r="X490" s="11"/>
      <c r="Y490" s="10">
        <v>98.998847999999995</v>
      </c>
      <c r="Z490" s="10">
        <v>109.798812</v>
      </c>
      <c r="AA490" s="11"/>
      <c r="AB490" s="10">
        <v>95.398920000000004</v>
      </c>
      <c r="AC490" s="10">
        <v>95.398949999999999</v>
      </c>
      <c r="AD490" s="10">
        <v>122.998722</v>
      </c>
      <c r="AE490" s="13">
        <v>125.79854400000001</v>
      </c>
      <c r="AF490" s="62">
        <f t="shared" si="8"/>
        <v>-8.0409674775295592E-2</v>
      </c>
      <c r="AG490" s="62">
        <f t="shared" si="9"/>
        <v>-5.0466219654283884E-2</v>
      </c>
    </row>
    <row r="491" spans="1:33" x14ac:dyDescent="0.25">
      <c r="A491" s="8">
        <v>664144249395</v>
      </c>
      <c r="B491" s="8" t="s">
        <v>600</v>
      </c>
      <c r="C491" s="8">
        <v>100000157145</v>
      </c>
      <c r="D491" s="8" t="s">
        <v>1370</v>
      </c>
      <c r="E491" s="9" t="s">
        <v>31</v>
      </c>
      <c r="F491" s="9" t="s">
        <v>38</v>
      </c>
      <c r="G491" s="9" t="s">
        <v>39</v>
      </c>
      <c r="H491" s="9" t="s">
        <v>40</v>
      </c>
      <c r="I491" s="9" t="s">
        <v>41</v>
      </c>
      <c r="J491" s="9" t="s">
        <v>42</v>
      </c>
      <c r="K491" s="9" t="s">
        <v>47</v>
      </c>
      <c r="L491" s="10">
        <v>314001</v>
      </c>
      <c r="M491" s="9" t="s">
        <v>37</v>
      </c>
      <c r="N491" s="10">
        <v>46.999608000000002</v>
      </c>
      <c r="O491" s="10">
        <v>35.999580000000002</v>
      </c>
      <c r="P491" s="11"/>
      <c r="Q491" s="11"/>
      <c r="R491" s="10">
        <v>10.999943999999999</v>
      </c>
      <c r="S491" s="11"/>
      <c r="T491" s="10">
        <v>1.9999800000000001</v>
      </c>
      <c r="U491" s="10">
        <v>214.99807799999999</v>
      </c>
      <c r="V491" s="10">
        <v>119.798952</v>
      </c>
      <c r="W491" s="10">
        <v>153.99874199999999</v>
      </c>
      <c r="X491" s="10">
        <v>105.999072</v>
      </c>
      <c r="Y491" s="11"/>
      <c r="Z491" s="11"/>
      <c r="AA491" s="10">
        <v>98.799024000000003</v>
      </c>
      <c r="AB491" s="10">
        <v>49.399583999999997</v>
      </c>
      <c r="AC491" s="10">
        <v>103.1991</v>
      </c>
      <c r="AD491" s="10">
        <v>55.999434000000001</v>
      </c>
      <c r="AE491" s="13">
        <v>124.79868</v>
      </c>
      <c r="AF491" s="62" t="e">
        <f t="shared" si="8"/>
        <v>#DIV/0!</v>
      </c>
      <c r="AG491" s="62">
        <f t="shared" si="9"/>
        <v>3.5978703505474927</v>
      </c>
    </row>
    <row r="492" spans="1:33" x14ac:dyDescent="0.25">
      <c r="A492" s="8">
        <v>654986811310</v>
      </c>
      <c r="B492" s="8" t="s">
        <v>483</v>
      </c>
      <c r="C492" s="8">
        <v>100000266504</v>
      </c>
      <c r="D492" s="8" t="s">
        <v>1253</v>
      </c>
      <c r="E492" s="9" t="s">
        <v>31</v>
      </c>
      <c r="F492" s="9" t="s">
        <v>58</v>
      </c>
      <c r="G492" s="9" t="s">
        <v>59</v>
      </c>
      <c r="H492" s="9" t="s">
        <v>40</v>
      </c>
      <c r="I492" s="9" t="s">
        <v>46</v>
      </c>
      <c r="J492" s="9" t="s">
        <v>60</v>
      </c>
      <c r="K492" s="9" t="s">
        <v>61</v>
      </c>
      <c r="L492" s="10">
        <v>314007</v>
      </c>
      <c r="M492" s="9" t="s">
        <v>37</v>
      </c>
      <c r="N492" s="10">
        <v>169.49823599999999</v>
      </c>
      <c r="O492" s="10">
        <v>52.499304000000002</v>
      </c>
      <c r="P492" s="10">
        <v>152.7483</v>
      </c>
      <c r="Q492" s="10">
        <v>103.248924</v>
      </c>
      <c r="R492" s="10">
        <v>203.99792400000001</v>
      </c>
      <c r="S492" s="10">
        <v>213.548304</v>
      </c>
      <c r="T492" s="10">
        <v>131.24892</v>
      </c>
      <c r="U492" s="10">
        <v>189.64791600000001</v>
      </c>
      <c r="V492" s="10">
        <v>175.048248</v>
      </c>
      <c r="W492" s="10">
        <v>114.69885600000001</v>
      </c>
      <c r="X492" s="10">
        <v>146.19824399999999</v>
      </c>
      <c r="Y492" s="10">
        <v>212.198106</v>
      </c>
      <c r="Z492" s="10">
        <v>101.8989</v>
      </c>
      <c r="AA492" s="10">
        <v>214.997784</v>
      </c>
      <c r="AB492" s="10">
        <v>103.698792</v>
      </c>
      <c r="AC492" s="10">
        <v>345.295098</v>
      </c>
      <c r="AD492" s="10">
        <v>103.498848</v>
      </c>
      <c r="AE492" s="13">
        <v>124.74874800000001</v>
      </c>
      <c r="AF492" s="62">
        <f t="shared" si="8"/>
        <v>-0.41582889836484016</v>
      </c>
      <c r="AG492" s="62">
        <f t="shared" si="9"/>
        <v>0.11009789488229238</v>
      </c>
    </row>
    <row r="493" spans="1:33" x14ac:dyDescent="0.25">
      <c r="A493" s="8">
        <v>496081705579</v>
      </c>
      <c r="B493" s="8" t="s">
        <v>604</v>
      </c>
      <c r="C493" s="8">
        <v>100000412040</v>
      </c>
      <c r="D493" s="8" t="s">
        <v>1374</v>
      </c>
      <c r="E493" s="9" t="s">
        <v>31</v>
      </c>
      <c r="F493" s="9" t="s">
        <v>32</v>
      </c>
      <c r="G493" s="9" t="s">
        <v>33</v>
      </c>
      <c r="H493" s="9" t="s">
        <v>40</v>
      </c>
      <c r="I493" s="9" t="s">
        <v>46</v>
      </c>
      <c r="J493" s="9" t="s">
        <v>42</v>
      </c>
      <c r="K493" s="9" t="s">
        <v>43</v>
      </c>
      <c r="L493" s="10">
        <v>314003</v>
      </c>
      <c r="M493" s="9" t="s">
        <v>37</v>
      </c>
      <c r="N493" s="11"/>
      <c r="O493" s="11"/>
      <c r="P493" s="11"/>
      <c r="Q493" s="10">
        <v>125.998974</v>
      </c>
      <c r="R493" s="10">
        <v>109.499022</v>
      </c>
      <c r="S493" s="10">
        <v>167.99857800000001</v>
      </c>
      <c r="T493" s="10">
        <v>116.999166</v>
      </c>
      <c r="U493" s="10">
        <v>143.19858600000001</v>
      </c>
      <c r="V493" s="11"/>
      <c r="W493" s="10">
        <v>74.999369999999999</v>
      </c>
      <c r="X493" s="10">
        <v>96.999191999999994</v>
      </c>
      <c r="Y493" s="10">
        <v>120.199134</v>
      </c>
      <c r="Z493" s="10">
        <v>105.39931199999999</v>
      </c>
      <c r="AA493" s="10">
        <v>116.99928</v>
      </c>
      <c r="AB493" s="10">
        <v>128.99868000000001</v>
      </c>
      <c r="AC493" s="10">
        <v>108.999072</v>
      </c>
      <c r="AD493" s="10">
        <v>106.79910599999999</v>
      </c>
      <c r="AE493" s="13">
        <v>122.99889</v>
      </c>
      <c r="AF493" s="62">
        <f t="shared" si="8"/>
        <v>-0.26785755293714453</v>
      </c>
      <c r="AG493" s="62">
        <f t="shared" si="9"/>
        <v>0.71053333404511143</v>
      </c>
    </row>
    <row r="494" spans="1:33" x14ac:dyDescent="0.25">
      <c r="A494" s="8">
        <v>541998218329</v>
      </c>
      <c r="B494" s="8" t="s">
        <v>492</v>
      </c>
      <c r="C494" s="8">
        <v>100000048613</v>
      </c>
      <c r="D494" s="8" t="s">
        <v>1262</v>
      </c>
      <c r="E494" s="9" t="s">
        <v>31</v>
      </c>
      <c r="F494" s="9" t="s">
        <v>38</v>
      </c>
      <c r="G494" s="9" t="s">
        <v>45</v>
      </c>
      <c r="H494" s="9" t="s">
        <v>40</v>
      </c>
      <c r="I494" s="9" t="s">
        <v>46</v>
      </c>
      <c r="J494" s="9" t="s">
        <v>42</v>
      </c>
      <c r="K494" s="9" t="s">
        <v>47</v>
      </c>
      <c r="L494" s="10">
        <v>314016</v>
      </c>
      <c r="M494" s="9" t="s">
        <v>37</v>
      </c>
      <c r="N494" s="10">
        <v>154.997784</v>
      </c>
      <c r="O494" s="10">
        <v>158.997828</v>
      </c>
      <c r="P494" s="10">
        <v>172.997556</v>
      </c>
      <c r="Q494" s="10">
        <v>157.99794</v>
      </c>
      <c r="R494" s="10">
        <v>250.997004</v>
      </c>
      <c r="S494" s="10">
        <v>173.99803199999999</v>
      </c>
      <c r="T494" s="10">
        <v>177.997896</v>
      </c>
      <c r="U494" s="10">
        <v>276.996984</v>
      </c>
      <c r="V494" s="10">
        <v>239.997084</v>
      </c>
      <c r="W494" s="10">
        <v>186.99768</v>
      </c>
      <c r="X494" s="10">
        <v>281.996556</v>
      </c>
      <c r="Y494" s="10">
        <v>30.999618000000002</v>
      </c>
      <c r="Z494" s="10">
        <v>156.997974</v>
      </c>
      <c r="AA494" s="10">
        <v>277.99678799999998</v>
      </c>
      <c r="AB494" s="10">
        <v>92.998800000000003</v>
      </c>
      <c r="AC494" s="10">
        <v>202.997208</v>
      </c>
      <c r="AD494" s="10">
        <v>254.99693400000001</v>
      </c>
      <c r="AE494" s="13">
        <v>122.998722</v>
      </c>
      <c r="AF494" s="62">
        <f t="shared" si="8"/>
        <v>-0.29310279785233428</v>
      </c>
      <c r="AG494" s="62">
        <f t="shared" si="9"/>
        <v>3.6449333684081875E-2</v>
      </c>
    </row>
    <row r="495" spans="1:33" x14ac:dyDescent="0.25">
      <c r="A495" s="8">
        <v>740695426373</v>
      </c>
      <c r="B495" s="8" t="s">
        <v>593</v>
      </c>
      <c r="C495" s="8">
        <v>100000234272</v>
      </c>
      <c r="D495" s="8" t="s">
        <v>1363</v>
      </c>
      <c r="E495" s="9" t="s">
        <v>31</v>
      </c>
      <c r="F495" s="9" t="s">
        <v>38</v>
      </c>
      <c r="G495" s="9" t="s">
        <v>45</v>
      </c>
      <c r="H495" s="9" t="s">
        <v>40</v>
      </c>
      <c r="I495" s="9" t="s">
        <v>41</v>
      </c>
      <c r="J495" s="9" t="s">
        <v>42</v>
      </c>
      <c r="K495" s="9" t="s">
        <v>47</v>
      </c>
      <c r="L495" s="10">
        <v>314001</v>
      </c>
      <c r="M495" s="9" t="s">
        <v>37</v>
      </c>
      <c r="N495" s="10">
        <v>84.99888</v>
      </c>
      <c r="O495" s="10">
        <v>66.999210000000005</v>
      </c>
      <c r="P495" s="10">
        <v>42.999491999999996</v>
      </c>
      <c r="Q495" s="10">
        <v>15.999768</v>
      </c>
      <c r="R495" s="10">
        <v>118.998526</v>
      </c>
      <c r="S495" s="10">
        <v>38.999567999999996</v>
      </c>
      <c r="T495" s="10">
        <v>179.99778000000001</v>
      </c>
      <c r="U495" s="10">
        <v>64.999212</v>
      </c>
      <c r="V495" s="10">
        <v>88.998887999999994</v>
      </c>
      <c r="W495" s="10">
        <v>73.999061999999995</v>
      </c>
      <c r="X495" s="10">
        <v>112.99848</v>
      </c>
      <c r="Y495" s="10">
        <v>56.999333999999998</v>
      </c>
      <c r="Z495" s="10">
        <v>67.999020000000002</v>
      </c>
      <c r="AA495" s="10">
        <v>21.999677999999999</v>
      </c>
      <c r="AB495" s="10">
        <v>52.999223999999998</v>
      </c>
      <c r="AC495" s="10">
        <v>102.998622</v>
      </c>
      <c r="AD495" s="10">
        <v>89.248794000000004</v>
      </c>
      <c r="AE495" s="13">
        <v>122.99849399999999</v>
      </c>
      <c r="AF495" s="62">
        <f t="shared" si="8"/>
        <v>2.1538424733320123</v>
      </c>
      <c r="AG495" s="62">
        <f t="shared" si="9"/>
        <v>0.24186853645813611</v>
      </c>
    </row>
    <row r="496" spans="1:33" x14ac:dyDescent="0.25">
      <c r="A496" s="8">
        <v>529585923178</v>
      </c>
      <c r="B496" s="8" t="s">
        <v>436</v>
      </c>
      <c r="C496" s="8">
        <v>100000717369</v>
      </c>
      <c r="D496" s="8" t="s">
        <v>1206</v>
      </c>
      <c r="E496" s="9" t="s">
        <v>31</v>
      </c>
      <c r="F496" s="9" t="s">
        <v>38</v>
      </c>
      <c r="G496" s="9" t="s">
        <v>39</v>
      </c>
      <c r="H496" s="9" t="s">
        <v>40</v>
      </c>
      <c r="I496" s="9" t="s">
        <v>46</v>
      </c>
      <c r="J496" s="9" t="s">
        <v>42</v>
      </c>
      <c r="K496" s="9" t="s">
        <v>43</v>
      </c>
      <c r="L496" s="10">
        <v>314016</v>
      </c>
      <c r="M496" s="9" t="s">
        <v>37</v>
      </c>
      <c r="N496" s="10">
        <v>111.648612</v>
      </c>
      <c r="O496" s="10">
        <v>146.348502</v>
      </c>
      <c r="P496" s="10">
        <v>81.149106000000003</v>
      </c>
      <c r="Q496" s="10">
        <v>160.79838599999999</v>
      </c>
      <c r="R496" s="10">
        <v>134.24857800000001</v>
      </c>
      <c r="S496" s="10">
        <v>162.598308</v>
      </c>
      <c r="T496" s="10">
        <v>175.14822599999999</v>
      </c>
      <c r="U496" s="10">
        <v>145.048428</v>
      </c>
      <c r="V496" s="10">
        <v>189.44806199999999</v>
      </c>
      <c r="W496" s="10">
        <v>117.748656</v>
      </c>
      <c r="X496" s="10">
        <v>155.698308</v>
      </c>
      <c r="Y496" s="10">
        <v>104.098884</v>
      </c>
      <c r="Z496" s="10">
        <v>82.399073999999999</v>
      </c>
      <c r="AA496" s="10">
        <v>165.598356</v>
      </c>
      <c r="AB496" s="10">
        <v>38.199648000000003</v>
      </c>
      <c r="AC496" s="10">
        <v>115.848924</v>
      </c>
      <c r="AD496" s="10">
        <v>162.59839199999999</v>
      </c>
      <c r="AE496" s="13">
        <v>121.99893</v>
      </c>
      <c r="AF496" s="62">
        <f t="shared" si="8"/>
        <v>-0.24969126985011436</v>
      </c>
      <c r="AG496" s="62">
        <f t="shared" si="9"/>
        <v>-0.13823963873349188</v>
      </c>
    </row>
    <row r="497" spans="1:33" x14ac:dyDescent="0.25">
      <c r="A497" s="8">
        <v>895975270813</v>
      </c>
      <c r="B497" s="8" t="s">
        <v>571</v>
      </c>
      <c r="C497" s="8">
        <v>100000793242</v>
      </c>
      <c r="D497" s="8" t="s">
        <v>1341</v>
      </c>
      <c r="E497" s="9" t="s">
        <v>31</v>
      </c>
      <c r="F497" s="9" t="s">
        <v>38</v>
      </c>
      <c r="G497" s="9" t="s">
        <v>45</v>
      </c>
      <c r="H497" s="9" t="s">
        <v>40</v>
      </c>
      <c r="I497" s="9" t="s">
        <v>52</v>
      </c>
      <c r="J497" s="9" t="s">
        <v>42</v>
      </c>
      <c r="K497" s="9" t="s">
        <v>47</v>
      </c>
      <c r="L497" s="10">
        <v>414008</v>
      </c>
      <c r="M497" s="9" t="s">
        <v>54</v>
      </c>
      <c r="N497" s="10">
        <v>149.99832000000001</v>
      </c>
      <c r="O497" s="10">
        <v>31.999572000000001</v>
      </c>
      <c r="P497" s="10">
        <v>40.999487999999999</v>
      </c>
      <c r="Q497" s="10">
        <v>65.999135999999993</v>
      </c>
      <c r="R497" s="10">
        <v>117.998502</v>
      </c>
      <c r="S497" s="10">
        <v>101.99892</v>
      </c>
      <c r="T497" s="10">
        <v>78.999120000000005</v>
      </c>
      <c r="U497" s="10">
        <v>100.99879199999999</v>
      </c>
      <c r="V497" s="10">
        <v>107.99862</v>
      </c>
      <c r="W497" s="10">
        <v>52.999296000000001</v>
      </c>
      <c r="X497" s="10">
        <v>100.99887</v>
      </c>
      <c r="Y497" s="10">
        <v>55.999277999999997</v>
      </c>
      <c r="Z497" s="10">
        <v>34.999560000000002</v>
      </c>
      <c r="AA497" s="10">
        <v>56.999256000000003</v>
      </c>
      <c r="AB497" s="10">
        <v>37.999487999999999</v>
      </c>
      <c r="AC497" s="10">
        <v>80.999093999999999</v>
      </c>
      <c r="AD497" s="10">
        <v>92.998757999999995</v>
      </c>
      <c r="AE497" s="13">
        <v>121.99842</v>
      </c>
      <c r="AF497" s="62">
        <f t="shared" si="8"/>
        <v>0.19607560550641123</v>
      </c>
      <c r="AG497" s="62">
        <f t="shared" si="9"/>
        <v>-0.16306552161727317</v>
      </c>
    </row>
    <row r="498" spans="1:33" x14ac:dyDescent="0.25">
      <c r="A498" s="8">
        <v>338101455314</v>
      </c>
      <c r="B498" s="8" t="s">
        <v>479</v>
      </c>
      <c r="C498" s="8">
        <v>100000212652</v>
      </c>
      <c r="D498" s="8" t="s">
        <v>1249</v>
      </c>
      <c r="E498" s="9" t="s">
        <v>31</v>
      </c>
      <c r="F498" s="9" t="s">
        <v>38</v>
      </c>
      <c r="G498" s="9" t="s">
        <v>39</v>
      </c>
      <c r="H498" s="9" t="s">
        <v>40</v>
      </c>
      <c r="I498" s="9" t="s">
        <v>46</v>
      </c>
      <c r="J498" s="9" t="s">
        <v>42</v>
      </c>
      <c r="K498" s="9" t="s">
        <v>43</v>
      </c>
      <c r="L498" s="10">
        <v>314016</v>
      </c>
      <c r="M498" s="9" t="s">
        <v>37</v>
      </c>
      <c r="N498" s="10">
        <v>77.949156000000002</v>
      </c>
      <c r="O498" s="10">
        <v>128.19847200000001</v>
      </c>
      <c r="P498" s="10">
        <v>102.098934</v>
      </c>
      <c r="Q498" s="10">
        <v>189.44786400000001</v>
      </c>
      <c r="R498" s="10">
        <v>123.798804</v>
      </c>
      <c r="S498" s="10">
        <v>156.598344</v>
      </c>
      <c r="T498" s="10">
        <v>164.59839600000001</v>
      </c>
      <c r="U498" s="10">
        <v>146.74852799999999</v>
      </c>
      <c r="V498" s="10">
        <v>98.498903999999996</v>
      </c>
      <c r="W498" s="10">
        <v>143.99857800000001</v>
      </c>
      <c r="X498" s="10">
        <v>149.09849399999999</v>
      </c>
      <c r="Y498" s="10">
        <v>56.399430000000002</v>
      </c>
      <c r="Z498" s="10">
        <v>102.548928</v>
      </c>
      <c r="AA498" s="10">
        <v>153.79831200000001</v>
      </c>
      <c r="AB498" s="10">
        <v>27.799734000000001</v>
      </c>
      <c r="AC498" s="10">
        <v>98.099010000000007</v>
      </c>
      <c r="AD498" s="10">
        <v>97.999061999999995</v>
      </c>
      <c r="AE498" s="13">
        <v>120.598794</v>
      </c>
      <c r="AF498" s="62">
        <f t="shared" si="8"/>
        <v>-0.22988461487178946</v>
      </c>
      <c r="AG498" s="62">
        <f t="shared" si="9"/>
        <v>-0.22779803807514309</v>
      </c>
    </row>
    <row r="499" spans="1:33" x14ac:dyDescent="0.25">
      <c r="A499" s="8">
        <v>789245895625</v>
      </c>
      <c r="B499" s="8" t="s">
        <v>627</v>
      </c>
      <c r="C499" s="8">
        <v>100000918021</v>
      </c>
      <c r="D499" s="8" t="s">
        <v>1397</v>
      </c>
      <c r="E499" s="9" t="s">
        <v>31</v>
      </c>
      <c r="F499" s="9" t="s">
        <v>38</v>
      </c>
      <c r="G499" s="9" t="s">
        <v>39</v>
      </c>
      <c r="H499" s="9" t="s">
        <v>40</v>
      </c>
      <c r="I499" s="9" t="s">
        <v>52</v>
      </c>
      <c r="J499" s="9" t="s">
        <v>49</v>
      </c>
      <c r="K499" s="9" t="s">
        <v>53</v>
      </c>
      <c r="L499" s="10">
        <v>414008</v>
      </c>
      <c r="M499" s="9" t="s">
        <v>54</v>
      </c>
      <c r="N499" s="10">
        <v>125.998836</v>
      </c>
      <c r="O499" s="11"/>
      <c r="P499" s="10">
        <v>141.99867599999999</v>
      </c>
      <c r="Q499" s="11"/>
      <c r="R499" s="10">
        <v>132.998682</v>
      </c>
      <c r="S499" s="10">
        <v>143.99856600000001</v>
      </c>
      <c r="T499" s="10">
        <v>195.99816000000001</v>
      </c>
      <c r="U499" s="11"/>
      <c r="V499" s="10">
        <v>128.99874</v>
      </c>
      <c r="W499" s="10">
        <v>140.998614</v>
      </c>
      <c r="X499" s="10">
        <v>164.998434</v>
      </c>
      <c r="Y499" s="11"/>
      <c r="Z499" s="10">
        <v>132.99879000000001</v>
      </c>
      <c r="AA499" s="11"/>
      <c r="AB499" s="10">
        <v>69.999396000000004</v>
      </c>
      <c r="AC499" s="10">
        <v>106.998918</v>
      </c>
      <c r="AD499" s="10">
        <v>164.99859000000001</v>
      </c>
      <c r="AE499" s="13">
        <v>119.59894799999999</v>
      </c>
      <c r="AF499" s="62">
        <f t="shared" si="8"/>
        <v>-0.16944347904131218</v>
      </c>
      <c r="AG499" s="62">
        <f t="shared" si="9"/>
        <v>9.1009832828484516E-2</v>
      </c>
    </row>
    <row r="500" spans="1:33" x14ac:dyDescent="0.25">
      <c r="A500" s="8">
        <v>574899565720</v>
      </c>
      <c r="B500" s="8" t="s">
        <v>570</v>
      </c>
      <c r="C500" s="8">
        <v>100000518026</v>
      </c>
      <c r="D500" s="8" t="s">
        <v>1340</v>
      </c>
      <c r="E500" s="9" t="s">
        <v>31</v>
      </c>
      <c r="F500" s="9" t="s">
        <v>38</v>
      </c>
      <c r="G500" s="9" t="s">
        <v>39</v>
      </c>
      <c r="H500" s="9" t="s">
        <v>40</v>
      </c>
      <c r="I500" s="9" t="s">
        <v>41</v>
      </c>
      <c r="J500" s="9" t="s">
        <v>55</v>
      </c>
      <c r="K500" s="9" t="s">
        <v>57</v>
      </c>
      <c r="L500" s="10">
        <v>314006</v>
      </c>
      <c r="M500" s="9" t="s">
        <v>37</v>
      </c>
      <c r="N500" s="11"/>
      <c r="O500" s="10">
        <v>681.99724800000001</v>
      </c>
      <c r="P500" s="10">
        <v>58.999338000000002</v>
      </c>
      <c r="Q500" s="10">
        <v>139.998366</v>
      </c>
      <c r="R500" s="10">
        <v>248.79714000000001</v>
      </c>
      <c r="S500" s="10">
        <v>362.99576999999999</v>
      </c>
      <c r="T500" s="10">
        <v>240.99726000000001</v>
      </c>
      <c r="U500" s="10">
        <v>214.74728400000001</v>
      </c>
      <c r="V500" s="10">
        <v>243.99724800000001</v>
      </c>
      <c r="W500" s="10">
        <v>246.997332</v>
      </c>
      <c r="X500" s="10">
        <v>261.19695000000002</v>
      </c>
      <c r="Y500" s="10">
        <v>164.99816999999999</v>
      </c>
      <c r="Z500" s="10">
        <v>161.19790800000001</v>
      </c>
      <c r="AA500" s="10">
        <v>79.999319999999997</v>
      </c>
      <c r="AB500" s="10">
        <v>74.999135999999993</v>
      </c>
      <c r="AC500" s="10">
        <v>254.99713199999999</v>
      </c>
      <c r="AD500" s="10">
        <v>220.99785600000001</v>
      </c>
      <c r="AE500" s="13">
        <v>117.99854999999999</v>
      </c>
      <c r="AF500" s="62">
        <f t="shared" si="8"/>
        <v>-0.67493133597672506</v>
      </c>
      <c r="AG500" s="62">
        <f t="shared" si="9"/>
        <v>-0.3902751186759047</v>
      </c>
    </row>
    <row r="501" spans="1:33" x14ac:dyDescent="0.25">
      <c r="A501" s="8">
        <v>997879664086</v>
      </c>
      <c r="B501" s="8" t="s">
        <v>498</v>
      </c>
      <c r="C501" s="8">
        <v>100000800244</v>
      </c>
      <c r="D501" s="8" t="s">
        <v>1268</v>
      </c>
      <c r="E501" s="9" t="s">
        <v>31</v>
      </c>
      <c r="F501" s="9" t="s">
        <v>58</v>
      </c>
      <c r="G501" s="9" t="s">
        <v>62</v>
      </c>
      <c r="H501" s="9" t="s">
        <v>40</v>
      </c>
      <c r="I501" s="9" t="s">
        <v>41</v>
      </c>
      <c r="J501" s="9" t="s">
        <v>60</v>
      </c>
      <c r="K501" s="9" t="s">
        <v>67</v>
      </c>
      <c r="L501" s="10">
        <v>314001</v>
      </c>
      <c r="M501" s="9" t="s">
        <v>37</v>
      </c>
      <c r="N501" s="10">
        <v>118.049172</v>
      </c>
      <c r="O501" s="10">
        <v>120.7992</v>
      </c>
      <c r="P501" s="10">
        <v>68.799468000000005</v>
      </c>
      <c r="Q501" s="10">
        <v>70.149264000000002</v>
      </c>
      <c r="R501" s="10">
        <v>186.39833999999999</v>
      </c>
      <c r="S501" s="10">
        <v>199.19839200000001</v>
      </c>
      <c r="T501" s="10">
        <v>183.59899200000001</v>
      </c>
      <c r="U501" s="10">
        <v>316.048248</v>
      </c>
      <c r="V501" s="10">
        <v>473.99746800000003</v>
      </c>
      <c r="W501" s="10">
        <v>249.19863000000001</v>
      </c>
      <c r="X501" s="10">
        <v>245.14841999999999</v>
      </c>
      <c r="Y501" s="10">
        <v>101.59903199999999</v>
      </c>
      <c r="Z501" s="10">
        <v>53.099496000000002</v>
      </c>
      <c r="AA501" s="10">
        <v>87.598932000000005</v>
      </c>
      <c r="AB501" s="10">
        <v>106.14904199999999</v>
      </c>
      <c r="AC501" s="10">
        <v>81.699179999999998</v>
      </c>
      <c r="AD501" s="10">
        <v>161.49819600000001</v>
      </c>
      <c r="AE501" s="13">
        <v>117.89898599999999</v>
      </c>
      <c r="AF501" s="62">
        <f t="shared" si="8"/>
        <v>-0.40813284275909223</v>
      </c>
      <c r="AG501" s="62">
        <f t="shared" si="9"/>
        <v>-0.20363015349261993</v>
      </c>
    </row>
    <row r="502" spans="1:33" x14ac:dyDescent="0.25">
      <c r="A502" s="8">
        <v>958544405609</v>
      </c>
      <c r="B502" s="8" t="s">
        <v>588</v>
      </c>
      <c r="C502" s="8">
        <v>100000296416</v>
      </c>
      <c r="D502" s="8" t="s">
        <v>1358</v>
      </c>
      <c r="E502" s="9" t="s">
        <v>31</v>
      </c>
      <c r="F502" s="9" t="s">
        <v>38</v>
      </c>
      <c r="G502" s="9" t="s">
        <v>45</v>
      </c>
      <c r="H502" s="9" t="s">
        <v>40</v>
      </c>
      <c r="I502" s="9" t="s">
        <v>41</v>
      </c>
      <c r="J502" s="9" t="s">
        <v>42</v>
      </c>
      <c r="K502" s="9" t="s">
        <v>47</v>
      </c>
      <c r="L502" s="10">
        <v>314004</v>
      </c>
      <c r="M502" s="9" t="s">
        <v>37</v>
      </c>
      <c r="N502" s="10">
        <v>72.999071999999998</v>
      </c>
      <c r="O502" s="10">
        <v>53.999304000000002</v>
      </c>
      <c r="P502" s="10">
        <v>24.999768</v>
      </c>
      <c r="Q502" s="10">
        <v>22.999697999999999</v>
      </c>
      <c r="R502" s="10">
        <v>112.998672</v>
      </c>
      <c r="S502" s="10">
        <v>19.999752000000001</v>
      </c>
      <c r="T502" s="10">
        <v>111.998688</v>
      </c>
      <c r="U502" s="10">
        <v>51.999372000000001</v>
      </c>
      <c r="V502" s="10">
        <v>60.999353999999997</v>
      </c>
      <c r="W502" s="10">
        <v>55.999380000000002</v>
      </c>
      <c r="X502" s="10">
        <v>79.999127999999999</v>
      </c>
      <c r="Y502" s="10">
        <v>30.999504000000002</v>
      </c>
      <c r="Z502" s="10">
        <v>37.999608000000002</v>
      </c>
      <c r="AA502" s="10">
        <v>10.999824</v>
      </c>
      <c r="AB502" s="10">
        <v>48.999456000000002</v>
      </c>
      <c r="AC502" s="10">
        <v>21.999696</v>
      </c>
      <c r="AD502" s="10">
        <v>97.998881999999995</v>
      </c>
      <c r="AE502" s="13">
        <v>115.99870199999999</v>
      </c>
      <c r="AF502" s="62">
        <f t="shared" si="8"/>
        <v>4.8000070200870484</v>
      </c>
      <c r="AG502" s="62">
        <f t="shared" si="9"/>
        <v>8.441628964423864E-2</v>
      </c>
    </row>
    <row r="503" spans="1:33" x14ac:dyDescent="0.25">
      <c r="A503" s="8">
        <v>756903233552</v>
      </c>
      <c r="B503" s="8" t="s">
        <v>527</v>
      </c>
      <c r="C503" s="8">
        <v>100000977775</v>
      </c>
      <c r="D503" s="8" t="s">
        <v>1297</v>
      </c>
      <c r="E503" s="9" t="s">
        <v>31</v>
      </c>
      <c r="F503" s="9" t="s">
        <v>38</v>
      </c>
      <c r="G503" s="9" t="s">
        <v>39</v>
      </c>
      <c r="H503" s="9" t="s">
        <v>40</v>
      </c>
      <c r="I503" s="9" t="s">
        <v>41</v>
      </c>
      <c r="J503" s="9" t="s">
        <v>60</v>
      </c>
      <c r="K503" s="9" t="s">
        <v>67</v>
      </c>
      <c r="L503" s="10">
        <v>314012</v>
      </c>
      <c r="M503" s="9" t="s">
        <v>37</v>
      </c>
      <c r="N503" s="10">
        <v>68.999268000000001</v>
      </c>
      <c r="O503" s="10">
        <v>137.198556</v>
      </c>
      <c r="P503" s="10">
        <v>121.39885200000001</v>
      </c>
      <c r="Q503" s="10">
        <v>36.999588000000003</v>
      </c>
      <c r="R503" s="10">
        <v>138.79845599999999</v>
      </c>
      <c r="S503" s="10">
        <v>204.39802800000001</v>
      </c>
      <c r="T503" s="10">
        <v>138.24885</v>
      </c>
      <c r="U503" s="10">
        <v>170.99832599999999</v>
      </c>
      <c r="V503" s="10">
        <v>52.999572000000001</v>
      </c>
      <c r="W503" s="10">
        <v>176.848386</v>
      </c>
      <c r="X503" s="10">
        <v>84.999167999999997</v>
      </c>
      <c r="Y503" s="10">
        <v>158.998458</v>
      </c>
      <c r="Z503" s="10">
        <v>97.399116000000006</v>
      </c>
      <c r="AA503" s="10">
        <v>87.999341999999999</v>
      </c>
      <c r="AB503" s="10">
        <v>99.998897999999997</v>
      </c>
      <c r="AC503" s="10">
        <v>126.498876</v>
      </c>
      <c r="AD503" s="10">
        <v>128.998806</v>
      </c>
      <c r="AE503" s="13">
        <v>114.99888</v>
      </c>
      <c r="AF503" s="62">
        <f t="shared" si="8"/>
        <v>-0.43737774221579084</v>
      </c>
      <c r="AG503" s="62">
        <f t="shared" si="9"/>
        <v>-7.3324896513350613E-2</v>
      </c>
    </row>
    <row r="504" spans="1:33" x14ac:dyDescent="0.25">
      <c r="A504" s="8">
        <v>212076721343</v>
      </c>
      <c r="B504" s="8" t="s">
        <v>608</v>
      </c>
      <c r="C504" s="8">
        <v>100000598048</v>
      </c>
      <c r="D504" s="8" t="s">
        <v>1378</v>
      </c>
      <c r="E504" s="9" t="s">
        <v>31</v>
      </c>
      <c r="F504" s="9" t="s">
        <v>38</v>
      </c>
      <c r="G504" s="9" t="s">
        <v>45</v>
      </c>
      <c r="H504" s="9" t="s">
        <v>40</v>
      </c>
      <c r="I504" s="9" t="s">
        <v>41</v>
      </c>
      <c r="J504" s="9" t="s">
        <v>42</v>
      </c>
      <c r="K504" s="9" t="s">
        <v>47</v>
      </c>
      <c r="L504" s="10">
        <v>314012</v>
      </c>
      <c r="M504" s="9" t="s">
        <v>37</v>
      </c>
      <c r="N504" s="10">
        <v>55.499327999999998</v>
      </c>
      <c r="O504" s="10">
        <v>65.499108000000007</v>
      </c>
      <c r="P504" s="10">
        <v>43.999380000000002</v>
      </c>
      <c r="Q504" s="10">
        <v>104.998572</v>
      </c>
      <c r="R504" s="10">
        <v>129.998424</v>
      </c>
      <c r="S504" s="10">
        <v>86.998919999999998</v>
      </c>
      <c r="T504" s="10">
        <v>149.99805599999999</v>
      </c>
      <c r="U504" s="10">
        <v>80.998992000000001</v>
      </c>
      <c r="V504" s="10">
        <v>114.998484</v>
      </c>
      <c r="W504" s="10">
        <v>64.999163999999993</v>
      </c>
      <c r="X504" s="10">
        <v>81.998940000000005</v>
      </c>
      <c r="Y504" s="10">
        <v>37.99953</v>
      </c>
      <c r="Z504" s="10">
        <v>52.999302</v>
      </c>
      <c r="AA504" s="10">
        <v>49.999332000000003</v>
      </c>
      <c r="AB504" s="10">
        <v>66.999234000000001</v>
      </c>
      <c r="AC504" s="10">
        <v>88.998912000000004</v>
      </c>
      <c r="AD504" s="10">
        <v>64.999223999999998</v>
      </c>
      <c r="AE504" s="13">
        <v>114.998694</v>
      </c>
      <c r="AF504" s="62">
        <f t="shared" si="8"/>
        <v>0.32184047801972726</v>
      </c>
      <c r="AG504" s="62">
        <f t="shared" si="9"/>
        <v>-9.8561913318424454E-2</v>
      </c>
    </row>
    <row r="505" spans="1:33" x14ac:dyDescent="0.25">
      <c r="A505" s="8">
        <v>166923889490</v>
      </c>
      <c r="B505" s="8" t="s">
        <v>474</v>
      </c>
      <c r="C505" s="8">
        <v>100000846128</v>
      </c>
      <c r="D505" s="8" t="s">
        <v>1244</v>
      </c>
      <c r="E505" s="9" t="s">
        <v>31</v>
      </c>
      <c r="F505" s="9" t="s">
        <v>38</v>
      </c>
      <c r="G505" s="9" t="s">
        <v>39</v>
      </c>
      <c r="H505" s="9" t="s">
        <v>40</v>
      </c>
      <c r="I505" s="9" t="s">
        <v>52</v>
      </c>
      <c r="J505" s="9" t="s">
        <v>42</v>
      </c>
      <c r="K505" s="9" t="s">
        <v>43</v>
      </c>
      <c r="L505" s="10">
        <v>414025</v>
      </c>
      <c r="M505" s="9" t="s">
        <v>54</v>
      </c>
      <c r="N505" s="10">
        <v>37.799652000000002</v>
      </c>
      <c r="O505" s="10">
        <v>75.599063999999998</v>
      </c>
      <c r="P505" s="10">
        <v>227.24685600000001</v>
      </c>
      <c r="Q505" s="10">
        <v>261.89598000000001</v>
      </c>
      <c r="R505" s="10">
        <v>84.998987999999997</v>
      </c>
      <c r="S505" s="10">
        <v>397.99454400000002</v>
      </c>
      <c r="T505" s="10">
        <v>503.442564</v>
      </c>
      <c r="U505" s="10">
        <v>293.49543599999998</v>
      </c>
      <c r="V505" s="10">
        <v>109.998744</v>
      </c>
      <c r="W505" s="10">
        <v>164.99786399999999</v>
      </c>
      <c r="X505" s="10">
        <v>166.99824599999999</v>
      </c>
      <c r="Y505" s="10">
        <v>199.99706399999999</v>
      </c>
      <c r="Z505" s="10">
        <v>1534.9267440000001</v>
      </c>
      <c r="AA505" s="10">
        <v>33.199620000000003</v>
      </c>
      <c r="AB505" s="10">
        <v>197.897592</v>
      </c>
      <c r="AC505" s="11"/>
      <c r="AD505" s="10">
        <v>78.599208000000004</v>
      </c>
      <c r="AE505" s="13">
        <v>113.99896200000001</v>
      </c>
      <c r="AF505" s="62">
        <f t="shared" si="8"/>
        <v>-0.71356652065059467</v>
      </c>
      <c r="AG505" s="62">
        <f t="shared" si="9"/>
        <v>0.80429186939111408</v>
      </c>
    </row>
    <row r="506" spans="1:33" x14ac:dyDescent="0.25">
      <c r="A506" s="8">
        <v>919201964316</v>
      </c>
      <c r="B506" s="8" t="s">
        <v>613</v>
      </c>
      <c r="C506" s="8">
        <v>100000241901</v>
      </c>
      <c r="D506" s="8" t="s">
        <v>1383</v>
      </c>
      <c r="E506" s="9" t="s">
        <v>31</v>
      </c>
      <c r="F506" s="9" t="s">
        <v>38</v>
      </c>
      <c r="G506" s="9" t="s">
        <v>39</v>
      </c>
      <c r="H506" s="9" t="s">
        <v>40</v>
      </c>
      <c r="I506" s="9" t="s">
        <v>48</v>
      </c>
      <c r="J506" s="9" t="s">
        <v>49</v>
      </c>
      <c r="K506" s="9" t="s">
        <v>50</v>
      </c>
      <c r="L506" s="10">
        <v>514002</v>
      </c>
      <c r="M506" s="9" t="s">
        <v>51</v>
      </c>
      <c r="N506" s="11"/>
      <c r="O506" s="11"/>
      <c r="P506" s="11"/>
      <c r="Q506" s="11"/>
      <c r="R506" s="11"/>
      <c r="S506" s="11"/>
      <c r="T506" s="11"/>
      <c r="U506" s="10">
        <v>34.999650000000003</v>
      </c>
      <c r="V506" s="11"/>
      <c r="W506" s="10">
        <v>146.99829</v>
      </c>
      <c r="X506" s="10">
        <v>73.199231999999995</v>
      </c>
      <c r="Y506" s="10">
        <v>56.199449999999999</v>
      </c>
      <c r="Z506" s="10">
        <v>69.999257999999998</v>
      </c>
      <c r="AA506" s="11"/>
      <c r="AB506" s="10">
        <v>88.199094000000002</v>
      </c>
      <c r="AC506" s="10">
        <v>72.999179999999996</v>
      </c>
      <c r="AD506" s="10">
        <v>75.99924</v>
      </c>
      <c r="AE506" s="13">
        <v>113.99857799999999</v>
      </c>
      <c r="AF506" s="62" t="e">
        <f t="shared" si="8"/>
        <v>#DIV/0!</v>
      </c>
      <c r="AG506" s="62" t="e">
        <f t="shared" si="9"/>
        <v>#DIV/0!</v>
      </c>
    </row>
    <row r="507" spans="1:33" x14ac:dyDescent="0.25">
      <c r="A507" s="8">
        <v>869504215173</v>
      </c>
      <c r="B507" s="8" t="s">
        <v>652</v>
      </c>
      <c r="C507" s="8">
        <v>100000281836</v>
      </c>
      <c r="D507" s="8" t="s">
        <v>1422</v>
      </c>
      <c r="E507" s="9" t="s">
        <v>31</v>
      </c>
      <c r="F507" s="9" t="s">
        <v>38</v>
      </c>
      <c r="G507" s="9" t="s">
        <v>39</v>
      </c>
      <c r="H507" s="9" t="s">
        <v>40</v>
      </c>
      <c r="I507" s="9" t="s">
        <v>41</v>
      </c>
      <c r="J507" s="9" t="s">
        <v>55</v>
      </c>
      <c r="K507" s="9" t="s">
        <v>57</v>
      </c>
      <c r="L507" s="10">
        <v>314006</v>
      </c>
      <c r="M507" s="9" t="s">
        <v>37</v>
      </c>
      <c r="N507" s="10">
        <v>301.99666200000001</v>
      </c>
      <c r="O507" s="10">
        <v>281.99666400000001</v>
      </c>
      <c r="P507" s="10">
        <v>239.59720200000001</v>
      </c>
      <c r="Q507" s="10">
        <v>401.995452</v>
      </c>
      <c r="R507" s="10">
        <v>495.19430999999997</v>
      </c>
      <c r="S507" s="10">
        <v>678.59231399999999</v>
      </c>
      <c r="T507" s="10">
        <v>208.997466</v>
      </c>
      <c r="U507" s="10">
        <v>518.99392799999998</v>
      </c>
      <c r="V507" s="10">
        <v>355.99577399999998</v>
      </c>
      <c r="W507" s="10">
        <v>388.99552799999998</v>
      </c>
      <c r="X507" s="10">
        <v>309.996354</v>
      </c>
      <c r="Y507" s="10">
        <v>274.99675200000001</v>
      </c>
      <c r="Z507" s="10">
        <v>274.99672800000002</v>
      </c>
      <c r="AA507" s="10">
        <v>96.99924</v>
      </c>
      <c r="AB507" s="10">
        <v>207.99758399999999</v>
      </c>
      <c r="AC507" s="10">
        <v>308.996982</v>
      </c>
      <c r="AD507" s="10">
        <v>409.99555800000002</v>
      </c>
      <c r="AE507" s="13">
        <v>112.998834</v>
      </c>
      <c r="AF507" s="62">
        <f t="shared" si="8"/>
        <v>-0.83348052775027448</v>
      </c>
      <c r="AG507" s="62">
        <f t="shared" si="9"/>
        <v>-0.41151910976808004</v>
      </c>
    </row>
    <row r="508" spans="1:33" x14ac:dyDescent="0.25">
      <c r="A508" s="8">
        <v>810133502240</v>
      </c>
      <c r="B508" s="8" t="s">
        <v>398</v>
      </c>
      <c r="C508" s="8">
        <v>100000525525</v>
      </c>
      <c r="D508" s="8" t="s">
        <v>1168</v>
      </c>
      <c r="E508" s="9" t="s">
        <v>31</v>
      </c>
      <c r="F508" s="9" t="s">
        <v>32</v>
      </c>
      <c r="G508" s="9" t="s">
        <v>33</v>
      </c>
      <c r="H508" s="9" t="s">
        <v>40</v>
      </c>
      <c r="I508" s="9" t="s">
        <v>46</v>
      </c>
      <c r="J508" s="9" t="s">
        <v>49</v>
      </c>
      <c r="K508" s="9" t="s">
        <v>50</v>
      </c>
      <c r="L508" s="10">
        <v>314005</v>
      </c>
      <c r="M508" s="9" t="s">
        <v>37</v>
      </c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0">
        <v>147.99852000000001</v>
      </c>
      <c r="AB508" s="11"/>
      <c r="AC508" s="10">
        <v>358.99641000000003</v>
      </c>
      <c r="AD508" s="10">
        <v>258.99734999999998</v>
      </c>
      <c r="AE508" s="13">
        <v>110.99889</v>
      </c>
      <c r="AF508" s="62" t="e">
        <f t="shared" si="8"/>
        <v>#DIV/0!</v>
      </c>
      <c r="AG508" s="62" t="e">
        <f t="shared" si="9"/>
        <v>#DIV/0!</v>
      </c>
    </row>
    <row r="509" spans="1:33" x14ac:dyDescent="0.25">
      <c r="A509" s="8">
        <v>727665777004</v>
      </c>
      <c r="B509" s="8" t="s">
        <v>553</v>
      </c>
      <c r="C509" s="8">
        <v>100000274982</v>
      </c>
      <c r="D509" s="8" t="s">
        <v>1323</v>
      </c>
      <c r="E509" s="9" t="s">
        <v>31</v>
      </c>
      <c r="F509" s="9" t="s">
        <v>38</v>
      </c>
      <c r="G509" s="9" t="s">
        <v>45</v>
      </c>
      <c r="H509" s="9" t="s">
        <v>40</v>
      </c>
      <c r="I509" s="9" t="s">
        <v>46</v>
      </c>
      <c r="J509" s="9" t="s">
        <v>42</v>
      </c>
      <c r="K509" s="9" t="s">
        <v>47</v>
      </c>
      <c r="L509" s="10">
        <v>314005</v>
      </c>
      <c r="M509" s="9" t="s">
        <v>37</v>
      </c>
      <c r="N509" s="10">
        <v>84.998964000000001</v>
      </c>
      <c r="O509" s="10">
        <v>68.999148000000005</v>
      </c>
      <c r="P509" s="10">
        <v>77.999039999999994</v>
      </c>
      <c r="Q509" s="10">
        <v>88.999008000000003</v>
      </c>
      <c r="R509" s="10">
        <v>107.998836</v>
      </c>
      <c r="S509" s="10">
        <v>124.998576</v>
      </c>
      <c r="T509" s="10">
        <v>100.99878</v>
      </c>
      <c r="U509" s="10">
        <v>87.998975999999999</v>
      </c>
      <c r="V509" s="10">
        <v>87.998928000000006</v>
      </c>
      <c r="W509" s="10">
        <v>62.999268000000001</v>
      </c>
      <c r="X509" s="10">
        <v>75.999065999999999</v>
      </c>
      <c r="Y509" s="10">
        <v>55.999313999999998</v>
      </c>
      <c r="Z509" s="10">
        <v>56.999298000000003</v>
      </c>
      <c r="AA509" s="10">
        <v>54.999437999999998</v>
      </c>
      <c r="AB509" s="10">
        <v>39.999462000000001</v>
      </c>
      <c r="AC509" s="10">
        <v>53.999250000000004</v>
      </c>
      <c r="AD509" s="10">
        <v>65.999244000000004</v>
      </c>
      <c r="AE509" s="13">
        <v>108.99876</v>
      </c>
      <c r="AF509" s="62">
        <f t="shared" si="8"/>
        <v>-0.12799998617584252</v>
      </c>
      <c r="AG509" s="62">
        <f t="shared" si="9"/>
        <v>-0.31227459801645485</v>
      </c>
    </row>
    <row r="510" spans="1:33" x14ac:dyDescent="0.25">
      <c r="A510" s="8">
        <v>568506643908</v>
      </c>
      <c r="B510" s="8" t="s">
        <v>622</v>
      </c>
      <c r="C510" s="8">
        <v>100000011504</v>
      </c>
      <c r="D510" s="8" t="s">
        <v>1392</v>
      </c>
      <c r="E510" s="9" t="s">
        <v>31</v>
      </c>
      <c r="F510" s="9" t="s">
        <v>38</v>
      </c>
      <c r="G510" s="9" t="s">
        <v>45</v>
      </c>
      <c r="H510" s="9" t="s">
        <v>40</v>
      </c>
      <c r="I510" s="9" t="s">
        <v>41</v>
      </c>
      <c r="J510" s="9" t="s">
        <v>42</v>
      </c>
      <c r="K510" s="9" t="s">
        <v>47</v>
      </c>
      <c r="L510" s="10">
        <v>314012</v>
      </c>
      <c r="M510" s="9" t="s">
        <v>37</v>
      </c>
      <c r="N510" s="10">
        <v>33.499535999999999</v>
      </c>
      <c r="O510" s="10">
        <v>70.999200000000002</v>
      </c>
      <c r="P510" s="10">
        <v>14.99976</v>
      </c>
      <c r="Q510" s="10">
        <v>34.499580000000002</v>
      </c>
      <c r="R510" s="10">
        <v>124.998552</v>
      </c>
      <c r="S510" s="10">
        <v>40.999476000000001</v>
      </c>
      <c r="T510" s="10">
        <v>59.999256000000003</v>
      </c>
      <c r="U510" s="11"/>
      <c r="V510" s="10">
        <v>68.999244000000004</v>
      </c>
      <c r="W510" s="10">
        <v>55.999367999999997</v>
      </c>
      <c r="X510" s="10">
        <v>80.998806000000002</v>
      </c>
      <c r="Y510" s="10">
        <v>31.99962</v>
      </c>
      <c r="Z510" s="10">
        <v>66.999185999999995</v>
      </c>
      <c r="AA510" s="10">
        <v>12.999858</v>
      </c>
      <c r="AB510" s="10">
        <v>41.999507999999999</v>
      </c>
      <c r="AC510" s="10">
        <v>83.998992000000001</v>
      </c>
      <c r="AD510" s="10">
        <v>12.999791999999999</v>
      </c>
      <c r="AE510" s="13">
        <v>108.998688</v>
      </c>
      <c r="AF510" s="62">
        <f t="shared" si="8"/>
        <v>1.6585385627855342</v>
      </c>
      <c r="AG510" s="62">
        <f t="shared" si="9"/>
        <v>2.5000054375662106E-2</v>
      </c>
    </row>
    <row r="511" spans="1:33" x14ac:dyDescent="0.25">
      <c r="A511" s="8">
        <v>320628894188</v>
      </c>
      <c r="B511" s="8" t="s">
        <v>592</v>
      </c>
      <c r="C511" s="8">
        <v>100000230377</v>
      </c>
      <c r="D511" s="8" t="s">
        <v>1362</v>
      </c>
      <c r="E511" s="9" t="s">
        <v>31</v>
      </c>
      <c r="F511" s="9" t="s">
        <v>38</v>
      </c>
      <c r="G511" s="9" t="s">
        <v>39</v>
      </c>
      <c r="H511" s="9" t="s">
        <v>40</v>
      </c>
      <c r="I511" s="9" t="s">
        <v>41</v>
      </c>
      <c r="J511" s="9" t="s">
        <v>55</v>
      </c>
      <c r="K511" s="9" t="s">
        <v>57</v>
      </c>
      <c r="L511" s="10">
        <v>314015</v>
      </c>
      <c r="M511" s="9" t="s">
        <v>37</v>
      </c>
      <c r="N511" s="10">
        <v>233.99768599999999</v>
      </c>
      <c r="O511" s="10">
        <v>336.49693200000002</v>
      </c>
      <c r="P511" s="10">
        <v>279.99761999999998</v>
      </c>
      <c r="Q511" s="10">
        <v>343.99763999999999</v>
      </c>
      <c r="R511" s="10">
        <v>290.99732999999998</v>
      </c>
      <c r="S511" s="10">
        <v>287.99745000000001</v>
      </c>
      <c r="T511" s="10">
        <v>580.99514399999998</v>
      </c>
      <c r="U511" s="10">
        <v>286.79776199999998</v>
      </c>
      <c r="V511" s="10">
        <v>306.99723</v>
      </c>
      <c r="W511" s="10">
        <v>363.99752999999998</v>
      </c>
      <c r="X511" s="11"/>
      <c r="Y511" s="10">
        <v>269.99752799999999</v>
      </c>
      <c r="Z511" s="10">
        <v>284.397786</v>
      </c>
      <c r="AA511" s="11"/>
      <c r="AB511" s="10">
        <v>146.99822399999999</v>
      </c>
      <c r="AC511" s="10">
        <v>49.399349999999998</v>
      </c>
      <c r="AD511" s="10">
        <v>106.999044</v>
      </c>
      <c r="AE511" s="13">
        <v>102.99919199999999</v>
      </c>
      <c r="AF511" s="62">
        <f t="shared" si="8"/>
        <v>-0.64236075006914128</v>
      </c>
      <c r="AG511" s="62">
        <f t="shared" si="9"/>
        <v>-0.61048797750580819</v>
      </c>
    </row>
    <row r="512" spans="1:33" x14ac:dyDescent="0.25">
      <c r="A512" s="8">
        <v>754348640392</v>
      </c>
      <c r="B512" s="8" t="s">
        <v>544</v>
      </c>
      <c r="C512" s="8">
        <v>100000958718</v>
      </c>
      <c r="D512" s="8" t="s">
        <v>1314</v>
      </c>
      <c r="E512" s="9" t="s">
        <v>31</v>
      </c>
      <c r="F512" s="9" t="s">
        <v>38</v>
      </c>
      <c r="G512" s="9" t="s">
        <v>45</v>
      </c>
      <c r="H512" s="9" t="s">
        <v>40</v>
      </c>
      <c r="I512" s="9" t="s">
        <v>46</v>
      </c>
      <c r="J512" s="9" t="s">
        <v>42</v>
      </c>
      <c r="K512" s="9" t="s">
        <v>47</v>
      </c>
      <c r="L512" s="10">
        <v>314016</v>
      </c>
      <c r="M512" s="9" t="s">
        <v>37</v>
      </c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0">
        <v>148.99839</v>
      </c>
      <c r="AD512" s="10">
        <v>48.999485999999997</v>
      </c>
      <c r="AE512" s="13">
        <v>102.99879</v>
      </c>
      <c r="AF512" s="62" t="e">
        <f t="shared" si="8"/>
        <v>#DIV/0!</v>
      </c>
      <c r="AG512" s="62" t="e">
        <f t="shared" si="9"/>
        <v>#DIV/0!</v>
      </c>
    </row>
    <row r="513" spans="1:33" x14ac:dyDescent="0.25">
      <c r="A513" s="8">
        <v>246833290254</v>
      </c>
      <c r="B513" s="8" t="s">
        <v>619</v>
      </c>
      <c r="C513" s="8">
        <v>100000217076</v>
      </c>
      <c r="D513" s="8" t="s">
        <v>1389</v>
      </c>
      <c r="E513" s="9" t="s">
        <v>31</v>
      </c>
      <c r="F513" s="9" t="s">
        <v>38</v>
      </c>
      <c r="G513" s="9" t="s">
        <v>45</v>
      </c>
      <c r="H513" s="9" t="s">
        <v>40</v>
      </c>
      <c r="I513" s="9" t="s">
        <v>41</v>
      </c>
      <c r="J513" s="9" t="s">
        <v>42</v>
      </c>
      <c r="K513" s="9" t="s">
        <v>47</v>
      </c>
      <c r="L513" s="10">
        <v>314012</v>
      </c>
      <c r="M513" s="9" t="s">
        <v>37</v>
      </c>
      <c r="N513" s="11"/>
      <c r="O513" s="11"/>
      <c r="P513" s="10">
        <v>145.998516</v>
      </c>
      <c r="Q513" s="10">
        <v>89.998704000000004</v>
      </c>
      <c r="R513" s="10">
        <v>74.999027999999996</v>
      </c>
      <c r="S513" s="10">
        <v>122.99869200000001</v>
      </c>
      <c r="T513" s="10">
        <v>93.998964000000001</v>
      </c>
      <c r="U513" s="10">
        <v>35.999532000000002</v>
      </c>
      <c r="V513" s="10">
        <v>109.99866</v>
      </c>
      <c r="W513" s="10">
        <v>79.998983999999993</v>
      </c>
      <c r="X513" s="10">
        <v>78.998940000000005</v>
      </c>
      <c r="Y513" s="10">
        <v>30.99963</v>
      </c>
      <c r="Z513" s="10">
        <v>69.999083999999996</v>
      </c>
      <c r="AA513" s="10">
        <v>43.999505999999997</v>
      </c>
      <c r="AB513" s="10">
        <v>44.999327999999998</v>
      </c>
      <c r="AC513" s="10">
        <v>130.998492</v>
      </c>
      <c r="AD513" s="10">
        <v>63.999113999999999</v>
      </c>
      <c r="AE513" s="13">
        <v>102.498858</v>
      </c>
      <c r="AF513" s="62">
        <f t="shared" si="8"/>
        <v>-0.1666670894353901</v>
      </c>
      <c r="AG513" s="62">
        <f t="shared" si="9"/>
        <v>5.1842636690649035E-2</v>
      </c>
    </row>
    <row r="514" spans="1:33" x14ac:dyDescent="0.25">
      <c r="A514" s="8">
        <v>217270640750</v>
      </c>
      <c r="B514" s="8" t="s">
        <v>632</v>
      </c>
      <c r="C514" s="8">
        <v>100000154727</v>
      </c>
      <c r="D514" s="8" t="s">
        <v>1402</v>
      </c>
      <c r="E514" s="9" t="s">
        <v>31</v>
      </c>
      <c r="F514" s="9" t="s">
        <v>38</v>
      </c>
      <c r="G514" s="9" t="s">
        <v>45</v>
      </c>
      <c r="H514" s="9" t="s">
        <v>40</v>
      </c>
      <c r="I514" s="9" t="s">
        <v>41</v>
      </c>
      <c r="J514" s="9" t="s">
        <v>42</v>
      </c>
      <c r="K514" s="9" t="s">
        <v>47</v>
      </c>
      <c r="L514" s="10">
        <v>314015</v>
      </c>
      <c r="M514" s="9" t="s">
        <v>37</v>
      </c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0">
        <v>73.999176000000006</v>
      </c>
      <c r="Z514" s="11"/>
      <c r="AA514" s="11"/>
      <c r="AB514" s="10">
        <v>33.999575999999998</v>
      </c>
      <c r="AC514" s="10">
        <v>23.99973</v>
      </c>
      <c r="AD514" s="10">
        <v>50.999346000000003</v>
      </c>
      <c r="AE514" s="13">
        <v>99.998891999999998</v>
      </c>
      <c r="AF514" s="62" t="e">
        <f t="shared" si="8"/>
        <v>#DIV/0!</v>
      </c>
      <c r="AG514" s="62" t="e">
        <f t="shared" si="9"/>
        <v>#DIV/0!</v>
      </c>
    </row>
    <row r="515" spans="1:33" x14ac:dyDescent="0.25">
      <c r="A515" s="8">
        <v>641979915360</v>
      </c>
      <c r="B515" s="8" t="s">
        <v>557</v>
      </c>
      <c r="C515" s="8">
        <v>100000050327</v>
      </c>
      <c r="D515" s="8" t="s">
        <v>1327</v>
      </c>
      <c r="E515" s="9" t="s">
        <v>31</v>
      </c>
      <c r="F515" s="9" t="s">
        <v>38</v>
      </c>
      <c r="G515" s="9" t="s">
        <v>45</v>
      </c>
      <c r="H515" s="9" t="s">
        <v>40</v>
      </c>
      <c r="I515" s="9" t="s">
        <v>46</v>
      </c>
      <c r="J515" s="9" t="s">
        <v>42</v>
      </c>
      <c r="K515" s="9" t="s">
        <v>47</v>
      </c>
      <c r="L515" s="10">
        <v>314016</v>
      </c>
      <c r="M515" s="9" t="s">
        <v>37</v>
      </c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0">
        <v>100.998852</v>
      </c>
      <c r="AD515" s="10">
        <v>98.998896000000002</v>
      </c>
      <c r="AE515" s="13">
        <v>99.998856000000004</v>
      </c>
      <c r="AF515" s="62" t="e">
        <f t="shared" si="8"/>
        <v>#DIV/0!</v>
      </c>
      <c r="AG515" s="62" t="e">
        <f t="shared" si="9"/>
        <v>#DIV/0!</v>
      </c>
    </row>
    <row r="516" spans="1:33" x14ac:dyDescent="0.25">
      <c r="A516" s="8">
        <v>226362302928</v>
      </c>
      <c r="B516" s="8" t="s">
        <v>618</v>
      </c>
      <c r="C516" s="8">
        <v>100000881637</v>
      </c>
      <c r="D516" s="8" t="s">
        <v>1388</v>
      </c>
      <c r="E516" s="9" t="s">
        <v>31</v>
      </c>
      <c r="F516" s="9" t="s">
        <v>38</v>
      </c>
      <c r="G516" s="9" t="s">
        <v>39</v>
      </c>
      <c r="H516" s="9" t="s">
        <v>40</v>
      </c>
      <c r="I516" s="9" t="s">
        <v>41</v>
      </c>
      <c r="J516" s="9" t="s">
        <v>55</v>
      </c>
      <c r="K516" s="9" t="s">
        <v>56</v>
      </c>
      <c r="L516" s="10">
        <v>314004</v>
      </c>
      <c r="M516" s="9" t="s">
        <v>37</v>
      </c>
      <c r="N516" s="10">
        <v>6.9998940000000003</v>
      </c>
      <c r="O516" s="10">
        <v>46.999524000000001</v>
      </c>
      <c r="P516" s="10">
        <v>130.99878000000001</v>
      </c>
      <c r="Q516" s="10">
        <v>24.799752000000002</v>
      </c>
      <c r="R516" s="10">
        <v>260.79807599999998</v>
      </c>
      <c r="S516" s="11"/>
      <c r="T516" s="10">
        <v>49.599533999999998</v>
      </c>
      <c r="U516" s="10">
        <v>21.199733999999999</v>
      </c>
      <c r="V516" s="10">
        <v>35.599620000000002</v>
      </c>
      <c r="W516" s="10">
        <v>120.39885599999999</v>
      </c>
      <c r="X516" s="10">
        <v>39.999630000000003</v>
      </c>
      <c r="Y516" s="10">
        <v>31.999728000000001</v>
      </c>
      <c r="Z516" s="10">
        <v>31.199705999999999</v>
      </c>
      <c r="AA516" s="10">
        <v>23.999777999999999</v>
      </c>
      <c r="AB516" s="10">
        <v>74.399286000000004</v>
      </c>
      <c r="AC516" s="10">
        <v>163.99825799999999</v>
      </c>
      <c r="AD516" s="10">
        <v>133.998684</v>
      </c>
      <c r="AE516" s="13">
        <v>98.999123999999995</v>
      </c>
      <c r="AF516" s="62" t="e">
        <f t="shared" si="8"/>
        <v>#DIV/0!</v>
      </c>
      <c r="AG516" s="62">
        <f t="shared" si="9"/>
        <v>0.11899550124972791</v>
      </c>
    </row>
    <row r="517" spans="1:33" x14ac:dyDescent="0.25">
      <c r="A517" s="8">
        <v>147727222875</v>
      </c>
      <c r="B517" s="8" t="s">
        <v>599</v>
      </c>
      <c r="C517" s="8">
        <v>100000120454</v>
      </c>
      <c r="D517" s="8" t="s">
        <v>1369</v>
      </c>
      <c r="E517" s="9" t="s">
        <v>31</v>
      </c>
      <c r="F517" s="9" t="s">
        <v>38</v>
      </c>
      <c r="G517" s="9" t="s">
        <v>45</v>
      </c>
      <c r="H517" s="9" t="s">
        <v>40</v>
      </c>
      <c r="I517" s="9" t="s">
        <v>41</v>
      </c>
      <c r="J517" s="9" t="s">
        <v>42</v>
      </c>
      <c r="K517" s="9" t="s">
        <v>47</v>
      </c>
      <c r="L517" s="10">
        <v>314012</v>
      </c>
      <c r="M517" s="9" t="s">
        <v>37</v>
      </c>
      <c r="N517" s="10">
        <v>87.498912000000004</v>
      </c>
      <c r="O517" s="10">
        <v>84.498928000000006</v>
      </c>
      <c r="P517" s="10">
        <v>78.998928000000006</v>
      </c>
      <c r="Q517" s="10">
        <v>127.998312</v>
      </c>
      <c r="R517" s="10">
        <v>79.498884000000004</v>
      </c>
      <c r="S517" s="10">
        <v>116.998572</v>
      </c>
      <c r="T517" s="10">
        <v>114.99855599999999</v>
      </c>
      <c r="U517" s="10">
        <v>103.998684</v>
      </c>
      <c r="V517" s="10">
        <v>128.99830800000001</v>
      </c>
      <c r="W517" s="10">
        <v>74.999111999999997</v>
      </c>
      <c r="X517" s="10">
        <v>82.998983999999993</v>
      </c>
      <c r="Y517" s="10">
        <v>76.998990000000006</v>
      </c>
      <c r="Z517" s="10">
        <v>87.998825999999994</v>
      </c>
      <c r="AA517" s="10">
        <v>59.999184</v>
      </c>
      <c r="AB517" s="10">
        <v>76.999086000000005</v>
      </c>
      <c r="AC517" s="10">
        <v>101.998704</v>
      </c>
      <c r="AD517" s="10">
        <v>90.998850000000004</v>
      </c>
      <c r="AE517" s="13">
        <v>97.998732000000004</v>
      </c>
      <c r="AF517" s="62">
        <f t="shared" si="8"/>
        <v>-0.16239377690866175</v>
      </c>
      <c r="AG517" s="62">
        <f t="shared" si="9"/>
        <v>-0.10338822882665499</v>
      </c>
    </row>
    <row r="518" spans="1:33" x14ac:dyDescent="0.25">
      <c r="A518" s="8">
        <v>356509041994</v>
      </c>
      <c r="B518" s="8" t="s">
        <v>598</v>
      </c>
      <c r="C518" s="8">
        <v>100000631703</v>
      </c>
      <c r="D518" s="8" t="s">
        <v>1368</v>
      </c>
      <c r="E518" s="9" t="s">
        <v>31</v>
      </c>
      <c r="F518" s="9" t="s">
        <v>38</v>
      </c>
      <c r="G518" s="9" t="s">
        <v>45</v>
      </c>
      <c r="H518" s="9" t="s">
        <v>40</v>
      </c>
      <c r="I518" s="9" t="s">
        <v>46</v>
      </c>
      <c r="J518" s="9" t="s">
        <v>42</v>
      </c>
      <c r="K518" s="9" t="s">
        <v>47</v>
      </c>
      <c r="L518" s="10">
        <v>314002</v>
      </c>
      <c r="M518" s="9" t="s">
        <v>37</v>
      </c>
      <c r="N518" s="10">
        <v>47.999256000000003</v>
      </c>
      <c r="O518" s="10">
        <v>39.999360000000003</v>
      </c>
      <c r="P518" s="10">
        <v>24.999600000000001</v>
      </c>
      <c r="Q518" s="10">
        <v>12.999791999999999</v>
      </c>
      <c r="R518" s="10">
        <v>58.999056000000003</v>
      </c>
      <c r="S518" s="10">
        <v>36.999414000000002</v>
      </c>
      <c r="T518" s="10">
        <v>83.998655999999997</v>
      </c>
      <c r="U518" s="10">
        <v>37.999392</v>
      </c>
      <c r="V518" s="10">
        <v>36.999408000000003</v>
      </c>
      <c r="W518" s="10">
        <v>42.999336</v>
      </c>
      <c r="X518" s="10">
        <v>50.999184</v>
      </c>
      <c r="Y518" s="10">
        <v>54.999119999999998</v>
      </c>
      <c r="Z518" s="10">
        <v>39.999360000000003</v>
      </c>
      <c r="AA518" s="10">
        <v>27.999552000000001</v>
      </c>
      <c r="AB518" s="10">
        <v>51.999167999999997</v>
      </c>
      <c r="AC518" s="10">
        <v>37.999392</v>
      </c>
      <c r="AD518" s="10">
        <v>72.998831999999993</v>
      </c>
      <c r="AE518" s="13">
        <v>97.998431999999994</v>
      </c>
      <c r="AF518" s="62">
        <f t="shared" si="8"/>
        <v>1.6486482191312541</v>
      </c>
      <c r="AG518" s="62">
        <f t="shared" si="9"/>
        <v>0.48198178171096928</v>
      </c>
    </row>
    <row r="519" spans="1:33" x14ac:dyDescent="0.25">
      <c r="A519" s="8">
        <v>732730618524</v>
      </c>
      <c r="B519" s="8" t="s">
        <v>645</v>
      </c>
      <c r="C519" s="8">
        <v>100000441266</v>
      </c>
      <c r="D519" s="8" t="s">
        <v>1415</v>
      </c>
      <c r="E519" s="9" t="s">
        <v>31</v>
      </c>
      <c r="F519" s="9" t="s">
        <v>38</v>
      </c>
      <c r="G519" s="9" t="s">
        <v>39</v>
      </c>
      <c r="H519" s="9" t="s">
        <v>40</v>
      </c>
      <c r="I519" s="9" t="s">
        <v>46</v>
      </c>
      <c r="J519" s="9" t="s">
        <v>49</v>
      </c>
      <c r="K519" s="9" t="s">
        <v>50</v>
      </c>
      <c r="L519" s="10">
        <v>314003</v>
      </c>
      <c r="M519" s="9" t="s">
        <v>37</v>
      </c>
      <c r="N519" s="10">
        <v>153.99822</v>
      </c>
      <c r="O519" s="10">
        <v>255.797484</v>
      </c>
      <c r="P519" s="10">
        <v>96.999179999999996</v>
      </c>
      <c r="Q519" s="10">
        <v>477.99605400000002</v>
      </c>
      <c r="R519" s="10">
        <v>216.99807000000001</v>
      </c>
      <c r="S519" s="10">
        <v>266.99746199999998</v>
      </c>
      <c r="T519" s="10">
        <v>126.998904</v>
      </c>
      <c r="U519" s="10">
        <v>363.99708600000002</v>
      </c>
      <c r="V519" s="10">
        <v>260.99776800000001</v>
      </c>
      <c r="W519" s="10">
        <v>100.999098</v>
      </c>
      <c r="X519" s="10">
        <v>233.19792000000001</v>
      </c>
      <c r="Y519" s="10">
        <v>354.19708800000001</v>
      </c>
      <c r="Z519" s="10">
        <v>181.99851000000001</v>
      </c>
      <c r="AA519" s="10">
        <v>89.999123999999995</v>
      </c>
      <c r="AB519" s="11"/>
      <c r="AC519" s="10">
        <v>78.999245999999999</v>
      </c>
      <c r="AD519" s="10">
        <v>95.399016000000003</v>
      </c>
      <c r="AE519" s="13">
        <v>96.998801999999998</v>
      </c>
      <c r="AF519" s="62">
        <f t="shared" si="8"/>
        <v>-0.63670515339954803</v>
      </c>
      <c r="AG519" s="62">
        <f t="shared" si="9"/>
        <v>-0.63003832817169125</v>
      </c>
    </row>
    <row r="520" spans="1:33" x14ac:dyDescent="0.25">
      <c r="A520" s="8">
        <v>195511247330</v>
      </c>
      <c r="B520" s="8" t="s">
        <v>624</v>
      </c>
      <c r="C520" s="8">
        <v>100000422270</v>
      </c>
      <c r="D520" s="8" t="s">
        <v>1394</v>
      </c>
      <c r="E520" s="9" t="s">
        <v>31</v>
      </c>
      <c r="F520" s="9" t="s">
        <v>38</v>
      </c>
      <c r="G520" s="9" t="s">
        <v>45</v>
      </c>
      <c r="H520" s="9" t="s">
        <v>40</v>
      </c>
      <c r="I520" s="9" t="s">
        <v>46</v>
      </c>
      <c r="J520" s="9" t="s">
        <v>42</v>
      </c>
      <c r="K520" s="9" t="s">
        <v>47</v>
      </c>
      <c r="L520" s="10">
        <v>314016</v>
      </c>
      <c r="M520" s="9" t="s">
        <v>37</v>
      </c>
      <c r="N520" s="11"/>
      <c r="O520" s="11"/>
      <c r="P520" s="11"/>
      <c r="Q520" s="11"/>
      <c r="R520" s="11"/>
      <c r="S520" s="10">
        <v>80.999052000000006</v>
      </c>
      <c r="T520" s="11"/>
      <c r="U520" s="10">
        <v>37.99953</v>
      </c>
      <c r="V520" s="10">
        <v>44.999429999999997</v>
      </c>
      <c r="W520" s="10">
        <v>53.999375999999998</v>
      </c>
      <c r="X520" s="10">
        <v>15.999828000000001</v>
      </c>
      <c r="Y520" s="10">
        <v>20.999796</v>
      </c>
      <c r="Z520" s="10">
        <v>25.999649999999999</v>
      </c>
      <c r="AA520" s="10">
        <v>29.999621999999999</v>
      </c>
      <c r="AB520" s="10">
        <v>65.999285999999998</v>
      </c>
      <c r="AC520" s="10">
        <v>39.999552000000001</v>
      </c>
      <c r="AD520" s="10">
        <v>44.999375999999998</v>
      </c>
      <c r="AE520" s="13">
        <v>94.999043999999998</v>
      </c>
      <c r="AF520" s="62">
        <f t="shared" si="8"/>
        <v>0.17284143029229515</v>
      </c>
      <c r="AG520" s="62">
        <f t="shared" si="9"/>
        <v>2.7283958582626373</v>
      </c>
    </row>
    <row r="521" spans="1:33" x14ac:dyDescent="0.25">
      <c r="A521" s="8">
        <v>507122479483</v>
      </c>
      <c r="B521" s="8" t="s">
        <v>636</v>
      </c>
      <c r="C521" s="8">
        <v>100000877610</v>
      </c>
      <c r="D521" s="8" t="s">
        <v>1406</v>
      </c>
      <c r="E521" s="9" t="s">
        <v>31</v>
      </c>
      <c r="F521" s="9" t="s">
        <v>38</v>
      </c>
      <c r="G521" s="9" t="s">
        <v>45</v>
      </c>
      <c r="H521" s="9" t="s">
        <v>40</v>
      </c>
      <c r="I521" s="9" t="s">
        <v>41</v>
      </c>
      <c r="J521" s="9" t="s">
        <v>42</v>
      </c>
      <c r="K521" s="9" t="s">
        <v>47</v>
      </c>
      <c r="L521" s="10">
        <v>314012</v>
      </c>
      <c r="M521" s="9" t="s">
        <v>37</v>
      </c>
      <c r="N521" s="10">
        <v>76.749083999999996</v>
      </c>
      <c r="O521" s="10">
        <v>56.999375999999998</v>
      </c>
      <c r="P521" s="10">
        <v>49.499459999999999</v>
      </c>
      <c r="Q521" s="10">
        <v>67.999139999999997</v>
      </c>
      <c r="R521" s="10">
        <v>125.998548</v>
      </c>
      <c r="S521" s="10">
        <v>61.999392</v>
      </c>
      <c r="T521" s="10">
        <v>110.998668</v>
      </c>
      <c r="U521" s="10">
        <v>53.999243999999997</v>
      </c>
      <c r="V521" s="10">
        <v>121.9986</v>
      </c>
      <c r="W521" s="10">
        <v>85.999008000000003</v>
      </c>
      <c r="X521" s="10">
        <v>91.998840000000001</v>
      </c>
      <c r="Y521" s="10">
        <v>9.9998579999999997</v>
      </c>
      <c r="Z521" s="10">
        <v>80.998847999999995</v>
      </c>
      <c r="AA521" s="10">
        <v>25.999752000000001</v>
      </c>
      <c r="AB521" s="10">
        <v>21.999744</v>
      </c>
      <c r="AC521" s="10">
        <v>105.998808</v>
      </c>
      <c r="AD521" s="10">
        <v>17.999748</v>
      </c>
      <c r="AE521" s="13">
        <v>94.999043999999998</v>
      </c>
      <c r="AF521" s="62">
        <f t="shared" si="8"/>
        <v>0.53225767117200107</v>
      </c>
      <c r="AG521" s="62">
        <f t="shared" si="9"/>
        <v>-0.2077406823071406</v>
      </c>
    </row>
    <row r="522" spans="1:33" x14ac:dyDescent="0.25">
      <c r="A522" s="8">
        <v>248434909670</v>
      </c>
      <c r="B522" s="8" t="s">
        <v>614</v>
      </c>
      <c r="C522" s="8">
        <v>100000679827</v>
      </c>
      <c r="D522" s="8" t="s">
        <v>1384</v>
      </c>
      <c r="E522" s="9" t="s">
        <v>31</v>
      </c>
      <c r="F522" s="9" t="s">
        <v>38</v>
      </c>
      <c r="G522" s="9" t="s">
        <v>45</v>
      </c>
      <c r="H522" s="9" t="s">
        <v>40</v>
      </c>
      <c r="I522" s="9" t="s">
        <v>52</v>
      </c>
      <c r="J522" s="9" t="s">
        <v>42</v>
      </c>
      <c r="K522" s="9" t="s">
        <v>47</v>
      </c>
      <c r="L522" s="10">
        <v>414025</v>
      </c>
      <c r="M522" s="9" t="s">
        <v>54</v>
      </c>
      <c r="N522" s="10">
        <v>83.998931999999996</v>
      </c>
      <c r="O522" s="10">
        <v>62.999111999999997</v>
      </c>
      <c r="P522" s="10">
        <v>47.999448000000001</v>
      </c>
      <c r="Q522" s="10">
        <v>74.998998</v>
      </c>
      <c r="R522" s="10">
        <v>106.998666</v>
      </c>
      <c r="S522" s="10">
        <v>88.998828000000003</v>
      </c>
      <c r="T522" s="10">
        <v>98.998763999999994</v>
      </c>
      <c r="U522" s="10">
        <v>114.99852</v>
      </c>
      <c r="V522" s="10">
        <v>54.999360000000003</v>
      </c>
      <c r="W522" s="10">
        <v>101.998698</v>
      </c>
      <c r="X522" s="10">
        <v>46.999380000000002</v>
      </c>
      <c r="Y522" s="10">
        <v>44.999400000000001</v>
      </c>
      <c r="Z522" s="10">
        <v>37.999464000000003</v>
      </c>
      <c r="AA522" s="10">
        <v>51.999312000000003</v>
      </c>
      <c r="AB522" s="10">
        <v>38.999423999999998</v>
      </c>
      <c r="AC522" s="10">
        <v>76.998996000000005</v>
      </c>
      <c r="AD522" s="10">
        <v>43.999392</v>
      </c>
      <c r="AE522" s="13">
        <v>94.998863999999998</v>
      </c>
      <c r="AF522" s="62">
        <f t="shared" si="8"/>
        <v>6.7417022615174238E-2</v>
      </c>
      <c r="AG522" s="62">
        <f t="shared" si="9"/>
        <v>-0.25965685428247931</v>
      </c>
    </row>
    <row r="523" spans="1:33" x14ac:dyDescent="0.25">
      <c r="A523" s="8">
        <v>366363340331</v>
      </c>
      <c r="B523" s="8" t="s">
        <v>547</v>
      </c>
      <c r="C523" s="8">
        <v>100000155125</v>
      </c>
      <c r="D523" s="8" t="s">
        <v>1317</v>
      </c>
      <c r="E523" s="9" t="s">
        <v>31</v>
      </c>
      <c r="F523" s="9" t="s">
        <v>38</v>
      </c>
      <c r="G523" s="9" t="s">
        <v>45</v>
      </c>
      <c r="H523" s="9" t="s">
        <v>40</v>
      </c>
      <c r="I523" s="9" t="s">
        <v>46</v>
      </c>
      <c r="J523" s="9" t="s">
        <v>42</v>
      </c>
      <c r="K523" s="9" t="s">
        <v>47</v>
      </c>
      <c r="L523" s="10">
        <v>314005</v>
      </c>
      <c r="M523" s="9" t="s">
        <v>37</v>
      </c>
      <c r="N523" s="10">
        <v>133.998276</v>
      </c>
      <c r="O523" s="10">
        <v>72.998940000000005</v>
      </c>
      <c r="P523" s="10">
        <v>39.999408000000003</v>
      </c>
      <c r="Q523" s="10">
        <v>107.998608</v>
      </c>
      <c r="R523" s="10">
        <v>136.99822800000001</v>
      </c>
      <c r="S523" s="10">
        <v>89.998800000000003</v>
      </c>
      <c r="T523" s="10">
        <v>137.998164</v>
      </c>
      <c r="U523" s="10">
        <v>116.998464</v>
      </c>
      <c r="V523" s="10">
        <v>95.998620000000003</v>
      </c>
      <c r="W523" s="10">
        <v>63.999192000000001</v>
      </c>
      <c r="X523" s="10">
        <v>127.998276</v>
      </c>
      <c r="Y523" s="10">
        <v>70.999067999999994</v>
      </c>
      <c r="Z523" s="10">
        <v>54.999155999999999</v>
      </c>
      <c r="AA523" s="10">
        <v>103.99866</v>
      </c>
      <c r="AB523" s="10">
        <v>37.99944</v>
      </c>
      <c r="AC523" s="10">
        <v>126.998436</v>
      </c>
      <c r="AD523" s="10">
        <v>135.99813</v>
      </c>
      <c r="AE523" s="13">
        <v>94.998756</v>
      </c>
      <c r="AF523" s="62">
        <f t="shared" si="8"/>
        <v>5.5555807410765379E-2</v>
      </c>
      <c r="AG523" s="62">
        <f t="shared" si="9"/>
        <v>-4.6391823148988265E-2</v>
      </c>
    </row>
    <row r="524" spans="1:33" x14ac:dyDescent="0.25">
      <c r="A524" s="8">
        <v>756531077516</v>
      </c>
      <c r="B524" s="8" t="s">
        <v>628</v>
      </c>
      <c r="C524" s="8">
        <v>100000666321</v>
      </c>
      <c r="D524" s="8" t="s">
        <v>1398</v>
      </c>
      <c r="E524" s="9" t="s">
        <v>31</v>
      </c>
      <c r="F524" s="9" t="s">
        <v>38</v>
      </c>
      <c r="G524" s="9" t="s">
        <v>45</v>
      </c>
      <c r="H524" s="9" t="s">
        <v>40</v>
      </c>
      <c r="I524" s="9" t="s">
        <v>46</v>
      </c>
      <c r="J524" s="9" t="s">
        <v>42</v>
      </c>
      <c r="K524" s="9" t="s">
        <v>47</v>
      </c>
      <c r="L524" s="10">
        <v>314003</v>
      </c>
      <c r="M524" s="9" t="s">
        <v>37</v>
      </c>
      <c r="N524" s="10">
        <v>51.999372000000001</v>
      </c>
      <c r="O524" s="10">
        <v>55.999307999999999</v>
      </c>
      <c r="P524" s="10">
        <v>68.999207999999996</v>
      </c>
      <c r="Q524" s="10">
        <v>84.998993999999996</v>
      </c>
      <c r="R524" s="10">
        <v>91.999043999999998</v>
      </c>
      <c r="S524" s="10">
        <v>113.998728</v>
      </c>
      <c r="T524" s="10">
        <v>84.999048000000002</v>
      </c>
      <c r="U524" s="10">
        <v>91.999014000000003</v>
      </c>
      <c r="V524" s="10">
        <v>127.99863000000001</v>
      </c>
      <c r="W524" s="10">
        <v>90.998915999999994</v>
      </c>
      <c r="X524" s="10">
        <v>98.998859999999993</v>
      </c>
      <c r="Y524" s="10">
        <v>55.99935</v>
      </c>
      <c r="Z524" s="10">
        <v>67.999223999999998</v>
      </c>
      <c r="AA524" s="10">
        <v>73.999151999999995</v>
      </c>
      <c r="AB524" s="10">
        <v>74.999129999999994</v>
      </c>
      <c r="AC524" s="10">
        <v>62.999237999999998</v>
      </c>
      <c r="AD524" s="10">
        <v>132.99840599999999</v>
      </c>
      <c r="AE524" s="13">
        <v>93.998928000000006</v>
      </c>
      <c r="AF524" s="62">
        <f t="shared" si="8"/>
        <v>-0.17543879963292219</v>
      </c>
      <c r="AG524" s="62">
        <f t="shared" si="9"/>
        <v>8.3333054483994085E-2</v>
      </c>
    </row>
    <row r="525" spans="1:33" x14ac:dyDescent="0.25">
      <c r="A525" s="8">
        <v>707633717011</v>
      </c>
      <c r="B525" s="8" t="s">
        <v>655</v>
      </c>
      <c r="C525" s="8">
        <v>100000218188</v>
      </c>
      <c r="D525" s="8" t="s">
        <v>1425</v>
      </c>
      <c r="E525" s="9" t="s">
        <v>31</v>
      </c>
      <c r="F525" s="9" t="s">
        <v>38</v>
      </c>
      <c r="G525" s="9" t="s">
        <v>39</v>
      </c>
      <c r="H525" s="9" t="s">
        <v>40</v>
      </c>
      <c r="I525" s="9" t="s">
        <v>46</v>
      </c>
      <c r="J525" s="9" t="s">
        <v>55</v>
      </c>
      <c r="K525" s="9" t="s">
        <v>57</v>
      </c>
      <c r="L525" s="10">
        <v>314016</v>
      </c>
      <c r="M525" s="9" t="s">
        <v>37</v>
      </c>
      <c r="N525" s="10">
        <v>56.999561999999997</v>
      </c>
      <c r="O525" s="10">
        <v>17.999808000000002</v>
      </c>
      <c r="P525" s="10">
        <v>45.999648000000001</v>
      </c>
      <c r="Q525" s="10">
        <v>74.999454</v>
      </c>
      <c r="R525" s="10">
        <v>119.99889</v>
      </c>
      <c r="S525" s="10">
        <v>162.998604</v>
      </c>
      <c r="T525" s="10">
        <v>177.24843000000001</v>
      </c>
      <c r="U525" s="10">
        <v>131.59884</v>
      </c>
      <c r="V525" s="10">
        <v>175.798362</v>
      </c>
      <c r="W525" s="10">
        <v>129.798912</v>
      </c>
      <c r="X525" s="10">
        <v>117.798936</v>
      </c>
      <c r="Y525" s="10">
        <v>104.799054</v>
      </c>
      <c r="Z525" s="10">
        <v>73.999482</v>
      </c>
      <c r="AA525" s="10">
        <v>66.999467999999993</v>
      </c>
      <c r="AB525" s="10">
        <v>106.798818</v>
      </c>
      <c r="AC525" s="10">
        <v>104.99916</v>
      </c>
      <c r="AD525" s="10">
        <v>83.999375999999998</v>
      </c>
      <c r="AE525" s="13">
        <v>91.199196000000001</v>
      </c>
      <c r="AF525" s="62">
        <f t="shared" si="8"/>
        <v>-0.44049093819232954</v>
      </c>
      <c r="AG525" s="62">
        <f t="shared" si="9"/>
        <v>0.10229633958963236</v>
      </c>
    </row>
    <row r="526" spans="1:33" x14ac:dyDescent="0.25">
      <c r="A526" s="8">
        <v>345139166514</v>
      </c>
      <c r="B526" s="8" t="s">
        <v>647</v>
      </c>
      <c r="C526" s="8">
        <v>100000918335</v>
      </c>
      <c r="D526" s="8" t="s">
        <v>1417</v>
      </c>
      <c r="E526" s="9" t="s">
        <v>31</v>
      </c>
      <c r="F526" s="9" t="s">
        <v>38</v>
      </c>
      <c r="G526" s="9" t="s">
        <v>45</v>
      </c>
      <c r="H526" s="9" t="s">
        <v>40</v>
      </c>
      <c r="I526" s="9" t="s">
        <v>46</v>
      </c>
      <c r="J526" s="9" t="s">
        <v>42</v>
      </c>
      <c r="K526" s="9" t="s">
        <v>47</v>
      </c>
      <c r="L526" s="10">
        <v>314016</v>
      </c>
      <c r="M526" s="9" t="s">
        <v>37</v>
      </c>
      <c r="N526" s="10">
        <v>108.99865800000001</v>
      </c>
      <c r="O526" s="10">
        <v>98.998902000000001</v>
      </c>
      <c r="P526" s="10">
        <v>64.999284000000003</v>
      </c>
      <c r="Q526" s="10">
        <v>56.999220000000001</v>
      </c>
      <c r="R526" s="10">
        <v>148.99839600000001</v>
      </c>
      <c r="S526" s="10">
        <v>89.998931999999996</v>
      </c>
      <c r="T526" s="10">
        <v>165.997986</v>
      </c>
      <c r="U526" s="10">
        <v>82.999086000000005</v>
      </c>
      <c r="V526" s="10">
        <v>4.9999200000000004</v>
      </c>
      <c r="W526" s="11"/>
      <c r="X526" s="10">
        <v>94.998863999999998</v>
      </c>
      <c r="Y526" s="10">
        <v>85.999008000000003</v>
      </c>
      <c r="Z526" s="10">
        <v>58.999319999999997</v>
      </c>
      <c r="AA526" s="10">
        <v>39.999600000000001</v>
      </c>
      <c r="AB526" s="10">
        <v>74.999076000000002</v>
      </c>
      <c r="AC526" s="10">
        <v>93.998993999999996</v>
      </c>
      <c r="AD526" s="10">
        <v>68.999178000000001</v>
      </c>
      <c r="AE526" s="13">
        <v>90.999065999999999</v>
      </c>
      <c r="AF526" s="62">
        <f t="shared" si="8"/>
        <v>1.1112731871084858E-2</v>
      </c>
      <c r="AG526" s="62">
        <f t="shared" si="9"/>
        <v>-0.24780280400866239</v>
      </c>
    </row>
    <row r="527" spans="1:33" x14ac:dyDescent="0.25">
      <c r="A527" s="8">
        <v>351798597747</v>
      </c>
      <c r="B527" s="8" t="s">
        <v>633</v>
      </c>
      <c r="C527" s="8">
        <v>100000766281</v>
      </c>
      <c r="D527" s="8" t="s">
        <v>1403</v>
      </c>
      <c r="E527" s="9" t="s">
        <v>31</v>
      </c>
      <c r="F527" s="9" t="s">
        <v>38</v>
      </c>
      <c r="G527" s="9" t="s">
        <v>45</v>
      </c>
      <c r="H527" s="9" t="s">
        <v>40</v>
      </c>
      <c r="I527" s="9" t="s">
        <v>46</v>
      </c>
      <c r="J527" s="9" t="s">
        <v>42</v>
      </c>
      <c r="K527" s="9" t="s">
        <v>47</v>
      </c>
      <c r="L527" s="10">
        <v>314002</v>
      </c>
      <c r="M527" s="9" t="s">
        <v>37</v>
      </c>
      <c r="N527" s="10">
        <v>56.999268000000001</v>
      </c>
      <c r="O527" s="10">
        <v>55.999271999999998</v>
      </c>
      <c r="P527" s="10">
        <v>51.999299999999998</v>
      </c>
      <c r="Q527" s="10">
        <v>48.999372000000001</v>
      </c>
      <c r="R527" s="10">
        <v>109.498632</v>
      </c>
      <c r="S527" s="10">
        <v>71.999076000000002</v>
      </c>
      <c r="T527" s="10">
        <v>76.999116000000001</v>
      </c>
      <c r="U527" s="10">
        <v>103.998762</v>
      </c>
      <c r="V527" s="10">
        <v>102.998856</v>
      </c>
      <c r="W527" s="10">
        <v>95.998853999999994</v>
      </c>
      <c r="X527" s="10">
        <v>76.999104000000003</v>
      </c>
      <c r="Y527" s="10">
        <v>55.999236000000003</v>
      </c>
      <c r="Z527" s="10">
        <v>77.999105999999998</v>
      </c>
      <c r="AA527" s="10">
        <v>72.999089999999995</v>
      </c>
      <c r="AB527" s="10">
        <v>8.9998559999999994</v>
      </c>
      <c r="AC527" s="10">
        <v>61.999313999999998</v>
      </c>
      <c r="AD527" s="10">
        <v>121.998498</v>
      </c>
      <c r="AE527" s="13">
        <v>90.998940000000005</v>
      </c>
      <c r="AF527" s="62">
        <f t="shared" si="8"/>
        <v>0.26389038659329467</v>
      </c>
      <c r="AG527" s="62">
        <f t="shared" si="9"/>
        <v>9.9874567289006011E-2</v>
      </c>
    </row>
    <row r="528" spans="1:33" x14ac:dyDescent="0.25">
      <c r="A528" s="8">
        <v>586855776210</v>
      </c>
      <c r="B528" s="8" t="s">
        <v>567</v>
      </c>
      <c r="C528" s="8">
        <v>100000748317</v>
      </c>
      <c r="D528" s="8" t="s">
        <v>1337</v>
      </c>
      <c r="E528" s="9" t="s">
        <v>31</v>
      </c>
      <c r="F528" s="9" t="s">
        <v>38</v>
      </c>
      <c r="G528" s="9" t="s">
        <v>45</v>
      </c>
      <c r="H528" s="9" t="s">
        <v>40</v>
      </c>
      <c r="I528" s="9" t="s">
        <v>46</v>
      </c>
      <c r="J528" s="9" t="s">
        <v>42</v>
      </c>
      <c r="K528" s="9" t="s">
        <v>47</v>
      </c>
      <c r="L528" s="10">
        <v>314007</v>
      </c>
      <c r="M528" s="9" t="s">
        <v>37</v>
      </c>
      <c r="N528" s="11"/>
      <c r="O528" s="11"/>
      <c r="P528" s="11"/>
      <c r="Q528" s="11"/>
      <c r="R528" s="11"/>
      <c r="S528" s="11"/>
      <c r="T528" s="11"/>
      <c r="U528" s="11"/>
      <c r="V528" s="11"/>
      <c r="W528" s="10">
        <v>161.99814000000001</v>
      </c>
      <c r="X528" s="10">
        <v>8.9998799999999992</v>
      </c>
      <c r="Y528" s="10">
        <v>53.999375999999998</v>
      </c>
      <c r="Z528" s="10">
        <v>47.999327999999998</v>
      </c>
      <c r="AA528" s="10">
        <v>65.49924</v>
      </c>
      <c r="AB528" s="10">
        <v>69.499086000000005</v>
      </c>
      <c r="AC528" s="10">
        <v>47.999400000000001</v>
      </c>
      <c r="AD528" s="10">
        <v>116.49861</v>
      </c>
      <c r="AE528" s="13">
        <v>88.998965999999996</v>
      </c>
      <c r="AF528" s="62" t="e">
        <f t="shared" si="8"/>
        <v>#DIV/0!</v>
      </c>
      <c r="AG528" s="62" t="e">
        <f t="shared" si="9"/>
        <v>#DIV/0!</v>
      </c>
    </row>
    <row r="529" spans="1:33" x14ac:dyDescent="0.25">
      <c r="A529" s="8">
        <v>875904359521</v>
      </c>
      <c r="B529" s="8" t="s">
        <v>651</v>
      </c>
      <c r="C529" s="8">
        <v>100000180114</v>
      </c>
      <c r="D529" s="8" t="s">
        <v>1421</v>
      </c>
      <c r="E529" s="9" t="s">
        <v>31</v>
      </c>
      <c r="F529" s="9" t="s">
        <v>38</v>
      </c>
      <c r="G529" s="9" t="s">
        <v>39</v>
      </c>
      <c r="H529" s="9" t="s">
        <v>40</v>
      </c>
      <c r="I529" s="9" t="s">
        <v>48</v>
      </c>
      <c r="J529" s="9" t="s">
        <v>49</v>
      </c>
      <c r="K529" s="9" t="s">
        <v>50</v>
      </c>
      <c r="L529" s="10">
        <v>514016</v>
      </c>
      <c r="M529" s="9" t="s">
        <v>51</v>
      </c>
      <c r="N529" s="11"/>
      <c r="O529" s="11"/>
      <c r="P529" s="11"/>
      <c r="Q529" s="11"/>
      <c r="R529" s="11"/>
      <c r="S529" s="11"/>
      <c r="T529" s="11"/>
      <c r="U529" s="11"/>
      <c r="V529" s="10">
        <v>329.19673799999998</v>
      </c>
      <c r="W529" s="10">
        <v>144.998358</v>
      </c>
      <c r="X529" s="10">
        <v>257.99767800000001</v>
      </c>
      <c r="Y529" s="10">
        <v>39.999516</v>
      </c>
      <c r="Z529" s="10">
        <v>83.998974000000004</v>
      </c>
      <c r="AA529" s="10">
        <v>76.999200000000002</v>
      </c>
      <c r="AB529" s="10">
        <v>107.99887200000001</v>
      </c>
      <c r="AC529" s="10">
        <v>101.998914</v>
      </c>
      <c r="AD529" s="10">
        <v>225.19757999999999</v>
      </c>
      <c r="AE529" s="13">
        <v>87.999138000000002</v>
      </c>
      <c r="AF529" s="62" t="e">
        <f t="shared" si="8"/>
        <v>#DIV/0!</v>
      </c>
      <c r="AG529" s="62" t="e">
        <f t="shared" si="9"/>
        <v>#DIV/0!</v>
      </c>
    </row>
    <row r="530" spans="1:33" x14ac:dyDescent="0.25">
      <c r="A530" s="8">
        <v>667390442089</v>
      </c>
      <c r="B530" s="8" t="s">
        <v>646</v>
      </c>
      <c r="C530" s="8">
        <v>100000031344</v>
      </c>
      <c r="D530" s="8" t="s">
        <v>1416</v>
      </c>
      <c r="E530" s="9" t="s">
        <v>31</v>
      </c>
      <c r="F530" s="9" t="s">
        <v>38</v>
      </c>
      <c r="G530" s="9" t="s">
        <v>45</v>
      </c>
      <c r="H530" s="9" t="s">
        <v>40</v>
      </c>
      <c r="I530" s="9" t="s">
        <v>41</v>
      </c>
      <c r="J530" s="9" t="s">
        <v>42</v>
      </c>
      <c r="K530" s="9" t="s">
        <v>47</v>
      </c>
      <c r="L530" s="10">
        <v>314015</v>
      </c>
      <c r="M530" s="9" t="s">
        <v>37</v>
      </c>
      <c r="N530" s="10">
        <v>76.999020000000002</v>
      </c>
      <c r="O530" s="10">
        <v>112.99844400000001</v>
      </c>
      <c r="P530" s="10">
        <v>51.999324000000001</v>
      </c>
      <c r="Q530" s="10">
        <v>145.99804800000001</v>
      </c>
      <c r="R530" s="10">
        <v>115.998408</v>
      </c>
      <c r="S530" s="10">
        <v>131.99828400000001</v>
      </c>
      <c r="T530" s="10">
        <v>110.99858399999999</v>
      </c>
      <c r="U530" s="10">
        <v>140.99810400000001</v>
      </c>
      <c r="V530" s="10">
        <v>140.998176</v>
      </c>
      <c r="W530" s="10">
        <v>79.998887999999994</v>
      </c>
      <c r="X530" s="10">
        <v>107.998632</v>
      </c>
      <c r="Y530" s="10">
        <v>73.999020000000002</v>
      </c>
      <c r="Z530" s="10">
        <v>72.999048000000002</v>
      </c>
      <c r="AA530" s="10">
        <v>65.999148000000005</v>
      </c>
      <c r="AB530" s="10">
        <v>107.998608</v>
      </c>
      <c r="AC530" s="10">
        <v>28.999566000000002</v>
      </c>
      <c r="AD530" s="10">
        <v>122.998368</v>
      </c>
      <c r="AE530" s="13">
        <v>87.998885999999999</v>
      </c>
      <c r="AF530" s="62">
        <f t="shared" si="8"/>
        <v>-0.33333310605765154</v>
      </c>
      <c r="AG530" s="62">
        <f t="shared" si="9"/>
        <v>-0.23427655470278541</v>
      </c>
    </row>
    <row r="531" spans="1:33" x14ac:dyDescent="0.25">
      <c r="A531" s="8">
        <v>643325287019</v>
      </c>
      <c r="B531" s="8" t="s">
        <v>643</v>
      </c>
      <c r="C531" s="8">
        <v>100000517463</v>
      </c>
      <c r="D531" s="8" t="s">
        <v>1413</v>
      </c>
      <c r="E531" s="9" t="s">
        <v>31</v>
      </c>
      <c r="F531" s="9" t="s">
        <v>38</v>
      </c>
      <c r="G531" s="9" t="s">
        <v>39</v>
      </c>
      <c r="H531" s="9" t="s">
        <v>40</v>
      </c>
      <c r="I531" s="9" t="s">
        <v>41</v>
      </c>
      <c r="J531" s="9" t="s">
        <v>42</v>
      </c>
      <c r="K531" s="9" t="s">
        <v>47</v>
      </c>
      <c r="L531" s="10">
        <v>314001</v>
      </c>
      <c r="M531" s="9" t="s">
        <v>37</v>
      </c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0">
        <v>81.999269999999996</v>
      </c>
      <c r="Y531" s="11"/>
      <c r="Z531" s="10">
        <v>91.499123999999995</v>
      </c>
      <c r="AA531" s="10">
        <v>177.99820800000001</v>
      </c>
      <c r="AB531" s="10">
        <v>95.999111999999997</v>
      </c>
      <c r="AC531" s="10">
        <v>100.798974</v>
      </c>
      <c r="AD531" s="10">
        <v>84.999185999999995</v>
      </c>
      <c r="AE531" s="13">
        <v>87.799199999999999</v>
      </c>
      <c r="AF531" s="62" t="e">
        <f t="shared" si="8"/>
        <v>#DIV/0!</v>
      </c>
      <c r="AG531" s="62" t="e">
        <f t="shared" si="9"/>
        <v>#DIV/0!</v>
      </c>
    </row>
    <row r="532" spans="1:33" x14ac:dyDescent="0.25">
      <c r="A532" s="8">
        <v>981343270014</v>
      </c>
      <c r="B532" s="8" t="s">
        <v>639</v>
      </c>
      <c r="C532" s="8">
        <v>100000627557</v>
      </c>
      <c r="D532" s="8" t="s">
        <v>1409</v>
      </c>
      <c r="E532" s="9" t="s">
        <v>31</v>
      </c>
      <c r="F532" s="9" t="s">
        <v>38</v>
      </c>
      <c r="G532" s="9" t="s">
        <v>45</v>
      </c>
      <c r="H532" s="9" t="s">
        <v>40</v>
      </c>
      <c r="I532" s="9" t="s">
        <v>41</v>
      </c>
      <c r="J532" s="9" t="s">
        <v>42</v>
      </c>
      <c r="K532" s="9" t="s">
        <v>47</v>
      </c>
      <c r="L532" s="10">
        <v>314006</v>
      </c>
      <c r="M532" s="9" t="s">
        <v>37</v>
      </c>
      <c r="N532" s="11"/>
      <c r="O532" s="10">
        <v>93.499043999999998</v>
      </c>
      <c r="P532" s="10">
        <v>27.999552000000001</v>
      </c>
      <c r="Q532" s="10">
        <v>129.99850799999999</v>
      </c>
      <c r="R532" s="10">
        <v>78.999120000000005</v>
      </c>
      <c r="S532" s="10">
        <v>80.999027999999996</v>
      </c>
      <c r="T532" s="10">
        <v>96.998868000000002</v>
      </c>
      <c r="U532" s="10">
        <v>104.99877600000001</v>
      </c>
      <c r="V532" s="10">
        <v>34.999547999999997</v>
      </c>
      <c r="W532" s="10">
        <v>64.999235999999996</v>
      </c>
      <c r="X532" s="10">
        <v>25.999656000000002</v>
      </c>
      <c r="Y532" s="10">
        <v>68.999201999999997</v>
      </c>
      <c r="Z532" s="10">
        <v>35.999609999999997</v>
      </c>
      <c r="AA532" s="10">
        <v>30.999624000000001</v>
      </c>
      <c r="AB532" s="10">
        <v>52.999242000000002</v>
      </c>
      <c r="AC532" s="10">
        <v>75.999251999999998</v>
      </c>
      <c r="AD532" s="10">
        <v>39.999594000000002</v>
      </c>
      <c r="AE532" s="13">
        <v>86.998992000000001</v>
      </c>
      <c r="AF532" s="62">
        <f t="shared" si="8"/>
        <v>7.4074518523852051E-2</v>
      </c>
      <c r="AG532" s="62">
        <f t="shared" si="9"/>
        <v>-0.21506672937261495</v>
      </c>
    </row>
    <row r="533" spans="1:33" x14ac:dyDescent="0.25">
      <c r="A533" s="8">
        <v>622577512626</v>
      </c>
      <c r="B533" s="8" t="s">
        <v>659</v>
      </c>
      <c r="C533" s="8">
        <v>100000287828</v>
      </c>
      <c r="D533" s="8" t="s">
        <v>1429</v>
      </c>
      <c r="E533" s="9" t="s">
        <v>31</v>
      </c>
      <c r="F533" s="9" t="s">
        <v>32</v>
      </c>
      <c r="G533" s="9" t="s">
        <v>33</v>
      </c>
      <c r="H533" s="9" t="s">
        <v>40</v>
      </c>
      <c r="I533" s="9" t="s">
        <v>41</v>
      </c>
      <c r="J533" s="9" t="s">
        <v>42</v>
      </c>
      <c r="K533" s="9" t="s">
        <v>43</v>
      </c>
      <c r="L533" s="10">
        <v>314012</v>
      </c>
      <c r="M533" s="9" t="s">
        <v>37</v>
      </c>
      <c r="N533" s="11"/>
      <c r="O533" s="11"/>
      <c r="P533" s="11"/>
      <c r="Q533" s="11"/>
      <c r="R533" s="11"/>
      <c r="S533" s="11"/>
      <c r="T533" s="11"/>
      <c r="U533" s="11"/>
      <c r="V533" s="11"/>
      <c r="W533" s="10">
        <v>538.99407599999995</v>
      </c>
      <c r="X533" s="10">
        <v>912.98981400000002</v>
      </c>
      <c r="Y533" s="11"/>
      <c r="Z533" s="10">
        <v>462.99498</v>
      </c>
      <c r="AA533" s="11"/>
      <c r="AB533" s="10">
        <v>496.49573400000003</v>
      </c>
      <c r="AC533" s="11"/>
      <c r="AD533" s="10">
        <v>76.999325999999996</v>
      </c>
      <c r="AE533" s="13">
        <v>86.749458000000004</v>
      </c>
      <c r="AF533" s="62" t="e">
        <f t="shared" si="8"/>
        <v>#DIV/0!</v>
      </c>
      <c r="AG533" s="62" t="e">
        <f t="shared" si="9"/>
        <v>#DIV/0!</v>
      </c>
    </row>
    <row r="534" spans="1:33" x14ac:dyDescent="0.25">
      <c r="A534" s="8">
        <v>189169295552</v>
      </c>
      <c r="B534" s="8" t="s">
        <v>610</v>
      </c>
      <c r="C534" s="8">
        <v>100000709032</v>
      </c>
      <c r="D534" s="8" t="s">
        <v>1380</v>
      </c>
      <c r="E534" s="9" t="s">
        <v>31</v>
      </c>
      <c r="F534" s="9" t="s">
        <v>38</v>
      </c>
      <c r="G534" s="9" t="s">
        <v>45</v>
      </c>
      <c r="H534" s="9" t="s">
        <v>40</v>
      </c>
      <c r="I534" s="9" t="s">
        <v>46</v>
      </c>
      <c r="J534" s="9" t="s">
        <v>42</v>
      </c>
      <c r="K534" s="9" t="s">
        <v>47</v>
      </c>
      <c r="L534" s="10">
        <v>314007</v>
      </c>
      <c r="M534" s="9" t="s">
        <v>37</v>
      </c>
      <c r="N534" s="10">
        <v>18.999768</v>
      </c>
      <c r="O534" s="10">
        <v>10.999824</v>
      </c>
      <c r="P534" s="10">
        <v>47.999502</v>
      </c>
      <c r="Q534" s="10">
        <v>39.999479999999998</v>
      </c>
      <c r="R534" s="10">
        <v>76.999151999999995</v>
      </c>
      <c r="S534" s="10">
        <v>43.999512000000003</v>
      </c>
      <c r="T534" s="10">
        <v>106.998786</v>
      </c>
      <c r="U534" s="10">
        <v>69.999198000000007</v>
      </c>
      <c r="V534" s="10">
        <v>65.999207999999996</v>
      </c>
      <c r="W534" s="10">
        <v>65.999172000000002</v>
      </c>
      <c r="X534" s="10">
        <v>55.999332000000003</v>
      </c>
      <c r="Y534" s="10">
        <v>37.999518000000002</v>
      </c>
      <c r="Z534" s="10">
        <v>66.999126000000004</v>
      </c>
      <c r="AA534" s="10">
        <v>41.999549999999999</v>
      </c>
      <c r="AB534" s="10">
        <v>51.249402000000003</v>
      </c>
      <c r="AC534" s="10">
        <v>35.499606</v>
      </c>
      <c r="AD534" s="10">
        <v>101.99886600000001</v>
      </c>
      <c r="AE534" s="13">
        <v>85.999092000000005</v>
      </c>
      <c r="AF534" s="62">
        <f t="shared" si="8"/>
        <v>0.95454649587931795</v>
      </c>
      <c r="AG534" s="62">
        <f t="shared" si="9"/>
        <v>0.6056488569127314</v>
      </c>
    </row>
    <row r="535" spans="1:33" x14ac:dyDescent="0.25">
      <c r="A535" s="8">
        <v>354860007429</v>
      </c>
      <c r="B535" s="8" t="s">
        <v>650</v>
      </c>
      <c r="C535" s="8">
        <v>100000065904</v>
      </c>
      <c r="D535" s="8" t="s">
        <v>1420</v>
      </c>
      <c r="E535" s="9" t="s">
        <v>31</v>
      </c>
      <c r="F535" s="9" t="s">
        <v>38</v>
      </c>
      <c r="G535" s="9" t="s">
        <v>39</v>
      </c>
      <c r="H535" s="9" t="s">
        <v>40</v>
      </c>
      <c r="I535" s="9" t="s">
        <v>41</v>
      </c>
      <c r="J535" s="9" t="s">
        <v>55</v>
      </c>
      <c r="K535" s="9" t="s">
        <v>57</v>
      </c>
      <c r="L535" s="10">
        <v>314001</v>
      </c>
      <c r="M535" s="9" t="s">
        <v>37</v>
      </c>
      <c r="N535" s="10">
        <v>163.99875</v>
      </c>
      <c r="O535" s="10">
        <v>72.999390000000005</v>
      </c>
      <c r="P535" s="10">
        <v>71.999399999999994</v>
      </c>
      <c r="Q535" s="10">
        <v>78.999371999999994</v>
      </c>
      <c r="R535" s="11"/>
      <c r="S535" s="10">
        <v>77.999340000000004</v>
      </c>
      <c r="T535" s="10">
        <v>73.599360000000004</v>
      </c>
      <c r="U535" s="11"/>
      <c r="V535" s="10">
        <v>120.998946</v>
      </c>
      <c r="W535" s="10">
        <v>79.999362000000005</v>
      </c>
      <c r="X535" s="10">
        <v>86.999232000000006</v>
      </c>
      <c r="Y535" s="10">
        <v>101.999166</v>
      </c>
      <c r="Z535" s="10">
        <v>97.999319999999997</v>
      </c>
      <c r="AA535" s="10">
        <v>96.999228000000002</v>
      </c>
      <c r="AB535" s="11"/>
      <c r="AC535" s="10">
        <v>78.999336</v>
      </c>
      <c r="AD535" s="10">
        <v>59.999412</v>
      </c>
      <c r="AE535" s="13">
        <v>85.998918000000003</v>
      </c>
      <c r="AF535" s="62">
        <f t="shared" si="8"/>
        <v>0.10255956011935474</v>
      </c>
      <c r="AG535" s="62">
        <f t="shared" si="9"/>
        <v>-9.8713321840193768E-2</v>
      </c>
    </row>
    <row r="536" spans="1:33" x14ac:dyDescent="0.25">
      <c r="A536" s="8">
        <v>482643242156</v>
      </c>
      <c r="B536" s="8" t="s">
        <v>654</v>
      </c>
      <c r="C536" s="8">
        <v>100000246465</v>
      </c>
      <c r="D536" s="8" t="s">
        <v>1424</v>
      </c>
      <c r="E536" s="9" t="s">
        <v>31</v>
      </c>
      <c r="F536" s="9" t="s">
        <v>32</v>
      </c>
      <c r="G536" s="9" t="s">
        <v>33</v>
      </c>
      <c r="H536" s="9" t="s">
        <v>40</v>
      </c>
      <c r="I536" s="9" t="s">
        <v>41</v>
      </c>
      <c r="J536" s="9" t="s">
        <v>42</v>
      </c>
      <c r="K536" s="9" t="s">
        <v>43</v>
      </c>
      <c r="L536" s="10">
        <v>314006</v>
      </c>
      <c r="M536" s="9" t="s">
        <v>37</v>
      </c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0">
        <v>114.999228</v>
      </c>
      <c r="AC536" s="10">
        <v>52.999470000000002</v>
      </c>
      <c r="AD536" s="10">
        <v>15.999840000000001</v>
      </c>
      <c r="AE536" s="13">
        <v>84.999294000000006</v>
      </c>
      <c r="AF536" s="62" t="e">
        <f t="shared" si="8"/>
        <v>#DIV/0!</v>
      </c>
      <c r="AG536" s="62" t="e">
        <f t="shared" si="9"/>
        <v>#DIV/0!</v>
      </c>
    </row>
    <row r="537" spans="1:33" x14ac:dyDescent="0.25">
      <c r="A537" s="8">
        <v>557265364708</v>
      </c>
      <c r="B537" s="8" t="s">
        <v>663</v>
      </c>
      <c r="C537" s="8">
        <v>100000668474</v>
      </c>
      <c r="D537" s="8" t="s">
        <v>1433</v>
      </c>
      <c r="E537" s="9" t="s">
        <v>31</v>
      </c>
      <c r="F537" s="9" t="s">
        <v>38</v>
      </c>
      <c r="G537" s="9" t="s">
        <v>39</v>
      </c>
      <c r="H537" s="9" t="s">
        <v>40</v>
      </c>
      <c r="I537" s="9" t="s">
        <v>48</v>
      </c>
      <c r="J537" s="9" t="s">
        <v>49</v>
      </c>
      <c r="K537" s="9" t="s">
        <v>50</v>
      </c>
      <c r="L537" s="10">
        <v>514002</v>
      </c>
      <c r="M537" s="9" t="s">
        <v>51</v>
      </c>
      <c r="N537" s="11"/>
      <c r="O537" s="11"/>
      <c r="P537" s="11"/>
      <c r="Q537" s="11"/>
      <c r="R537" s="11"/>
      <c r="S537" s="11"/>
      <c r="T537" s="11"/>
      <c r="U537" s="11"/>
      <c r="V537" s="11"/>
      <c r="W537" s="10">
        <v>70.999176000000006</v>
      </c>
      <c r="X537" s="10">
        <v>140.99856600000001</v>
      </c>
      <c r="Y537" s="10">
        <v>89.998962000000006</v>
      </c>
      <c r="Z537" s="10">
        <v>95.998986000000002</v>
      </c>
      <c r="AA537" s="10">
        <v>82.399253999999999</v>
      </c>
      <c r="AB537" s="10">
        <v>57.999408000000003</v>
      </c>
      <c r="AC537" s="10">
        <v>60.999395999999997</v>
      </c>
      <c r="AD537" s="10">
        <v>74.999412000000007</v>
      </c>
      <c r="AE537" s="13">
        <v>84.999161999999998</v>
      </c>
      <c r="AF537" s="62" t="e">
        <f t="shared" si="8"/>
        <v>#DIV/0!</v>
      </c>
      <c r="AG537" s="62" t="e">
        <f t="shared" si="9"/>
        <v>#DIV/0!</v>
      </c>
    </row>
    <row r="538" spans="1:33" x14ac:dyDescent="0.25">
      <c r="A538" s="8">
        <v>618073064898</v>
      </c>
      <c r="B538" s="8" t="s">
        <v>625</v>
      </c>
      <c r="C538" s="8">
        <v>100000170166</v>
      </c>
      <c r="D538" s="8" t="s">
        <v>1395</v>
      </c>
      <c r="E538" s="9" t="s">
        <v>31</v>
      </c>
      <c r="F538" s="9" t="s">
        <v>38</v>
      </c>
      <c r="G538" s="9" t="s">
        <v>45</v>
      </c>
      <c r="H538" s="9" t="s">
        <v>40</v>
      </c>
      <c r="I538" s="9" t="s">
        <v>41</v>
      </c>
      <c r="J538" s="9" t="s">
        <v>42</v>
      </c>
      <c r="K538" s="9" t="s">
        <v>47</v>
      </c>
      <c r="L538" s="10">
        <v>314001</v>
      </c>
      <c r="M538" s="9" t="s">
        <v>37</v>
      </c>
      <c r="N538" s="10">
        <v>55.999403999999998</v>
      </c>
      <c r="O538" s="10">
        <v>47.999484000000002</v>
      </c>
      <c r="P538" s="10">
        <v>22.999704000000001</v>
      </c>
      <c r="Q538" s="10">
        <v>51.999383999999999</v>
      </c>
      <c r="R538" s="10">
        <v>57.999324000000001</v>
      </c>
      <c r="S538" s="10">
        <v>57.99933</v>
      </c>
      <c r="T538" s="10">
        <v>59.999346000000003</v>
      </c>
      <c r="U538" s="10">
        <v>64.999284000000003</v>
      </c>
      <c r="V538" s="10">
        <v>92.998884000000004</v>
      </c>
      <c r="W538" s="10">
        <v>31.99971</v>
      </c>
      <c r="X538" s="10">
        <v>19.999811999999999</v>
      </c>
      <c r="Y538" s="10">
        <v>40.99944</v>
      </c>
      <c r="Z538" s="10">
        <v>49.999470000000002</v>
      </c>
      <c r="AA538" s="10">
        <v>38.999561999999997</v>
      </c>
      <c r="AB538" s="10">
        <v>26.999669999999998</v>
      </c>
      <c r="AC538" s="10">
        <v>45.999558</v>
      </c>
      <c r="AD538" s="10">
        <v>93.498990000000006</v>
      </c>
      <c r="AE538" s="13">
        <v>84.999036000000004</v>
      </c>
      <c r="AF538" s="62">
        <f t="shared" ref="AF538:AF601" si="10">AE538/S538-1</f>
        <v>0.46551754994411154</v>
      </c>
      <c r="AG538" s="62">
        <f t="shared" ref="AG538:AG601" si="11">SUM(Z538:AE538)/SUM(N538:S538)-1</f>
        <v>0.15423788400565797</v>
      </c>
    </row>
    <row r="539" spans="1:33" x14ac:dyDescent="0.25">
      <c r="A539" s="8">
        <v>665545050397</v>
      </c>
      <c r="B539" s="8" t="s">
        <v>617</v>
      </c>
      <c r="C539" s="8">
        <v>100000269289</v>
      </c>
      <c r="D539" s="8" t="s">
        <v>1387</v>
      </c>
      <c r="E539" s="9" t="s">
        <v>31</v>
      </c>
      <c r="F539" s="9" t="s">
        <v>38</v>
      </c>
      <c r="G539" s="9" t="s">
        <v>45</v>
      </c>
      <c r="H539" s="9" t="s">
        <v>40</v>
      </c>
      <c r="I539" s="9" t="s">
        <v>46</v>
      </c>
      <c r="J539" s="9" t="s">
        <v>42</v>
      </c>
      <c r="K539" s="9" t="s">
        <v>47</v>
      </c>
      <c r="L539" s="10">
        <v>314002</v>
      </c>
      <c r="M539" s="9" t="s">
        <v>37</v>
      </c>
      <c r="N539" s="11"/>
      <c r="O539" s="11"/>
      <c r="P539" s="11"/>
      <c r="Q539" s="11"/>
      <c r="R539" s="11"/>
      <c r="S539" s="11"/>
      <c r="T539" s="10">
        <v>159.99811199999999</v>
      </c>
      <c r="U539" s="10">
        <v>29.999645999999998</v>
      </c>
      <c r="V539" s="10">
        <v>77.999123999999995</v>
      </c>
      <c r="W539" s="10">
        <v>74.999064000000004</v>
      </c>
      <c r="X539" s="10">
        <v>89.998902000000001</v>
      </c>
      <c r="Y539" s="10">
        <v>59.999262000000002</v>
      </c>
      <c r="Z539" s="10">
        <v>49.999296000000001</v>
      </c>
      <c r="AA539" s="10">
        <v>47.999406</v>
      </c>
      <c r="AB539" s="10">
        <v>54.999293999999999</v>
      </c>
      <c r="AC539" s="10">
        <v>97.998834000000002</v>
      </c>
      <c r="AD539" s="10">
        <v>80.999046000000007</v>
      </c>
      <c r="AE539" s="13">
        <v>83.998956000000007</v>
      </c>
      <c r="AF539" s="62" t="e">
        <f t="shared" si="10"/>
        <v>#DIV/0!</v>
      </c>
      <c r="AG539" s="62" t="e">
        <f t="shared" si="11"/>
        <v>#DIV/0!</v>
      </c>
    </row>
    <row r="540" spans="1:33" x14ac:dyDescent="0.25">
      <c r="A540" s="8">
        <v>675049547878</v>
      </c>
      <c r="B540" s="8" t="s">
        <v>573</v>
      </c>
      <c r="C540" s="8">
        <v>100000208977</v>
      </c>
      <c r="D540" s="8" t="s">
        <v>1343</v>
      </c>
      <c r="E540" s="9" t="s">
        <v>31</v>
      </c>
      <c r="F540" s="9" t="s">
        <v>38</v>
      </c>
      <c r="G540" s="9" t="s">
        <v>45</v>
      </c>
      <c r="H540" s="9" t="s">
        <v>40</v>
      </c>
      <c r="I540" s="9" t="s">
        <v>48</v>
      </c>
      <c r="J540" s="9" t="s">
        <v>42</v>
      </c>
      <c r="K540" s="9" t="s">
        <v>47</v>
      </c>
      <c r="L540" s="10">
        <v>514016</v>
      </c>
      <c r="M540" s="9" t="s">
        <v>51</v>
      </c>
      <c r="N540" s="10">
        <v>42.999395999999997</v>
      </c>
      <c r="O540" s="10">
        <v>69.999191999999994</v>
      </c>
      <c r="P540" s="10">
        <v>67.249032</v>
      </c>
      <c r="Q540" s="10">
        <v>42.999431999999999</v>
      </c>
      <c r="R540" s="10">
        <v>73.998983999999993</v>
      </c>
      <c r="S540" s="10">
        <v>64.999116000000001</v>
      </c>
      <c r="T540" s="10">
        <v>68.999207999999996</v>
      </c>
      <c r="U540" s="10">
        <v>49.999296000000001</v>
      </c>
      <c r="V540" s="10">
        <v>83.998968000000005</v>
      </c>
      <c r="W540" s="10">
        <v>34.999547999999997</v>
      </c>
      <c r="X540" s="10">
        <v>43.999428000000002</v>
      </c>
      <c r="Y540" s="10">
        <v>55.999242000000002</v>
      </c>
      <c r="Z540" s="10">
        <v>43.999397999999999</v>
      </c>
      <c r="AA540" s="10">
        <v>40.999428000000002</v>
      </c>
      <c r="AB540" s="10">
        <v>41.999496000000001</v>
      </c>
      <c r="AC540" s="10">
        <v>80.998956000000007</v>
      </c>
      <c r="AD540" s="10">
        <v>105.998574</v>
      </c>
      <c r="AE540" s="13">
        <v>83.998896000000002</v>
      </c>
      <c r="AF540" s="62">
        <f t="shared" si="10"/>
        <v>0.29230828308495771</v>
      </c>
      <c r="AG540" s="62">
        <f t="shared" si="11"/>
        <v>9.868895636731656E-2</v>
      </c>
    </row>
    <row r="541" spans="1:33" x14ac:dyDescent="0.25">
      <c r="A541" s="8">
        <v>794547241555</v>
      </c>
      <c r="B541" s="8" t="s">
        <v>658</v>
      </c>
      <c r="C541" s="8">
        <v>100000250520</v>
      </c>
      <c r="D541" s="8" t="s">
        <v>1428</v>
      </c>
      <c r="E541" s="9" t="s">
        <v>31</v>
      </c>
      <c r="F541" s="9" t="s">
        <v>38</v>
      </c>
      <c r="G541" s="9" t="s">
        <v>39</v>
      </c>
      <c r="H541" s="9" t="s">
        <v>40</v>
      </c>
      <c r="I541" s="9" t="s">
        <v>48</v>
      </c>
      <c r="J541" s="9" t="s">
        <v>49</v>
      </c>
      <c r="K541" s="9" t="s">
        <v>50</v>
      </c>
      <c r="L541" s="10">
        <v>514002</v>
      </c>
      <c r="M541" s="9" t="s">
        <v>51</v>
      </c>
      <c r="N541" s="11"/>
      <c r="O541" s="11"/>
      <c r="P541" s="11"/>
      <c r="Q541" s="11"/>
      <c r="R541" s="11"/>
      <c r="S541" s="10">
        <v>53.999519999999997</v>
      </c>
      <c r="T541" s="11"/>
      <c r="U541" s="10">
        <v>68.999178000000001</v>
      </c>
      <c r="V541" s="10">
        <v>196.79776200000001</v>
      </c>
      <c r="W541" s="10">
        <v>222.997344</v>
      </c>
      <c r="X541" s="10">
        <v>253.597116</v>
      </c>
      <c r="Y541" s="10">
        <v>164.79816</v>
      </c>
      <c r="Z541" s="10">
        <v>218.79760200000001</v>
      </c>
      <c r="AA541" s="10">
        <v>71.799173999999994</v>
      </c>
      <c r="AB541" s="10">
        <v>142.998234</v>
      </c>
      <c r="AC541" s="10">
        <v>98.198843999999994</v>
      </c>
      <c r="AD541" s="10">
        <v>102.998976</v>
      </c>
      <c r="AE541" s="13">
        <v>81.399125999999995</v>
      </c>
      <c r="AF541" s="62">
        <f t="shared" si="10"/>
        <v>0.50740462137441211</v>
      </c>
      <c r="AG541" s="62">
        <f t="shared" si="11"/>
        <v>12.262931892727936</v>
      </c>
    </row>
    <row r="542" spans="1:33" x14ac:dyDescent="0.25">
      <c r="A542" s="8">
        <v>386596305170</v>
      </c>
      <c r="B542" s="8" t="s">
        <v>656</v>
      </c>
      <c r="C542" s="8">
        <v>100000991767</v>
      </c>
      <c r="D542" s="8" t="s">
        <v>1426</v>
      </c>
      <c r="E542" s="9" t="s">
        <v>31</v>
      </c>
      <c r="F542" s="9" t="s">
        <v>38</v>
      </c>
      <c r="G542" s="9" t="s">
        <v>39</v>
      </c>
      <c r="H542" s="9" t="s">
        <v>40</v>
      </c>
      <c r="I542" s="9" t="s">
        <v>46</v>
      </c>
      <c r="J542" s="9" t="s">
        <v>55</v>
      </c>
      <c r="K542" s="9" t="s">
        <v>57</v>
      </c>
      <c r="L542" s="10">
        <v>314016</v>
      </c>
      <c r="M542" s="9" t="s">
        <v>37</v>
      </c>
      <c r="N542" s="10">
        <v>92.999213999999995</v>
      </c>
      <c r="O542" s="10">
        <v>85.399271999999996</v>
      </c>
      <c r="P542" s="10">
        <v>79.999331999999995</v>
      </c>
      <c r="Q542" s="10">
        <v>141.99889200000001</v>
      </c>
      <c r="R542" s="10">
        <v>108.99902400000001</v>
      </c>
      <c r="S542" s="10">
        <v>165.998538</v>
      </c>
      <c r="T542" s="10">
        <v>160.79856599999999</v>
      </c>
      <c r="U542" s="10">
        <v>122.998998</v>
      </c>
      <c r="V542" s="10">
        <v>123.398976</v>
      </c>
      <c r="W542" s="10">
        <v>152.99875800000001</v>
      </c>
      <c r="X542" s="10">
        <v>114.399024</v>
      </c>
      <c r="Y542" s="10">
        <v>97.799226000000004</v>
      </c>
      <c r="Z542" s="10">
        <v>141.79854599999999</v>
      </c>
      <c r="AA542" s="10">
        <v>66.799505999999994</v>
      </c>
      <c r="AB542" s="10">
        <v>85.199202</v>
      </c>
      <c r="AC542" s="10">
        <v>170.598624</v>
      </c>
      <c r="AD542" s="10">
        <v>164.59843799999999</v>
      </c>
      <c r="AE542" s="13">
        <v>80.999303999999995</v>
      </c>
      <c r="AF542" s="62">
        <f t="shared" si="10"/>
        <v>-0.51204808803798019</v>
      </c>
      <c r="AG542" s="62">
        <f t="shared" si="11"/>
        <v>5.1228370500601361E-2</v>
      </c>
    </row>
    <row r="543" spans="1:33" x14ac:dyDescent="0.25">
      <c r="A543" s="8">
        <v>274421061134</v>
      </c>
      <c r="B543" s="8" t="s">
        <v>558</v>
      </c>
      <c r="C543" s="8">
        <v>100000855366</v>
      </c>
      <c r="D543" s="8" t="s">
        <v>1328</v>
      </c>
      <c r="E543" s="9" t="s">
        <v>31</v>
      </c>
      <c r="F543" s="9" t="s">
        <v>38</v>
      </c>
      <c r="G543" s="9" t="s">
        <v>39</v>
      </c>
      <c r="H543" s="9" t="s">
        <v>40</v>
      </c>
      <c r="I543" s="9" t="s">
        <v>52</v>
      </c>
      <c r="J543" s="9" t="s">
        <v>49</v>
      </c>
      <c r="K543" s="9" t="s">
        <v>53</v>
      </c>
      <c r="L543" s="10">
        <v>414008</v>
      </c>
      <c r="M543" s="9" t="s">
        <v>54</v>
      </c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0">
        <v>244.99703400000001</v>
      </c>
      <c r="AB543" s="10">
        <v>44.999412</v>
      </c>
      <c r="AC543" s="11"/>
      <c r="AD543" s="11"/>
      <c r="AE543" s="13">
        <v>80.999213999999995</v>
      </c>
      <c r="AF543" s="62" t="e">
        <f t="shared" si="10"/>
        <v>#DIV/0!</v>
      </c>
      <c r="AG543" s="62" t="e">
        <f t="shared" si="11"/>
        <v>#DIV/0!</v>
      </c>
    </row>
    <row r="544" spans="1:33" x14ac:dyDescent="0.25">
      <c r="A544" s="8">
        <v>568017631251</v>
      </c>
      <c r="B544" s="8" t="s">
        <v>649</v>
      </c>
      <c r="C544" s="8">
        <v>100000283082</v>
      </c>
      <c r="D544" s="8" t="s">
        <v>1419</v>
      </c>
      <c r="E544" s="9" t="s">
        <v>31</v>
      </c>
      <c r="F544" s="9" t="s">
        <v>38</v>
      </c>
      <c r="G544" s="9" t="s">
        <v>45</v>
      </c>
      <c r="H544" s="9" t="s">
        <v>40</v>
      </c>
      <c r="I544" s="9" t="s">
        <v>46</v>
      </c>
      <c r="J544" s="9" t="s">
        <v>42</v>
      </c>
      <c r="K544" s="9" t="s">
        <v>47</v>
      </c>
      <c r="L544" s="10">
        <v>314002</v>
      </c>
      <c r="M544" s="9" t="s">
        <v>37</v>
      </c>
      <c r="N544" s="10">
        <v>34.999560000000002</v>
      </c>
      <c r="O544" s="10">
        <v>50.999423999999998</v>
      </c>
      <c r="P544" s="10">
        <v>23.999735999999999</v>
      </c>
      <c r="Q544" s="10">
        <v>53.999364</v>
      </c>
      <c r="R544" s="10">
        <v>72.999095999999994</v>
      </c>
      <c r="S544" s="10">
        <v>48.999491999999996</v>
      </c>
      <c r="T544" s="10">
        <v>80.999088</v>
      </c>
      <c r="U544" s="10">
        <v>60.999299999999998</v>
      </c>
      <c r="V544" s="10">
        <v>57.999288</v>
      </c>
      <c r="W544" s="10">
        <v>66.999275999999995</v>
      </c>
      <c r="X544" s="10">
        <v>49.999380000000002</v>
      </c>
      <c r="Y544" s="10">
        <v>53.999364</v>
      </c>
      <c r="Z544" s="10">
        <v>46.999505999999997</v>
      </c>
      <c r="AA544" s="10">
        <v>55.999386000000001</v>
      </c>
      <c r="AB544" s="10">
        <v>32.999639999999999</v>
      </c>
      <c r="AC544" s="10">
        <v>55.999361999999998</v>
      </c>
      <c r="AD544" s="10">
        <v>52.999415999999997</v>
      </c>
      <c r="AE544" s="13">
        <v>79.999188000000004</v>
      </c>
      <c r="AF544" s="62">
        <f t="shared" si="10"/>
        <v>0.63265341608031389</v>
      </c>
      <c r="AG544" s="62">
        <f t="shared" si="11"/>
        <v>0.1363646147602724</v>
      </c>
    </row>
    <row r="545" spans="1:33" x14ac:dyDescent="0.25">
      <c r="A545" s="8">
        <v>384388259546</v>
      </c>
      <c r="B545" s="8" t="s">
        <v>594</v>
      </c>
      <c r="C545" s="8">
        <v>100000208376</v>
      </c>
      <c r="D545" s="8" t="s">
        <v>1364</v>
      </c>
      <c r="E545" s="9" t="s">
        <v>31</v>
      </c>
      <c r="F545" s="9" t="s">
        <v>38</v>
      </c>
      <c r="G545" s="9" t="s">
        <v>45</v>
      </c>
      <c r="H545" s="9" t="s">
        <v>40</v>
      </c>
      <c r="I545" s="9" t="s">
        <v>46</v>
      </c>
      <c r="J545" s="9" t="s">
        <v>42</v>
      </c>
      <c r="K545" s="9" t="s">
        <v>47</v>
      </c>
      <c r="L545" s="10">
        <v>314002</v>
      </c>
      <c r="M545" s="9" t="s">
        <v>37</v>
      </c>
      <c r="N545" s="10">
        <v>49.999355999999999</v>
      </c>
      <c r="O545" s="10">
        <v>39.999468</v>
      </c>
      <c r="P545" s="10">
        <v>35.999555999999998</v>
      </c>
      <c r="Q545" s="10">
        <v>48.999372000000001</v>
      </c>
      <c r="R545" s="10">
        <v>59.999279999999999</v>
      </c>
      <c r="S545" s="10">
        <v>61.999175999999999</v>
      </c>
      <c r="T545" s="10">
        <v>64.999176000000006</v>
      </c>
      <c r="U545" s="10">
        <v>52.999355999999999</v>
      </c>
      <c r="V545" s="10">
        <v>72.999083999999996</v>
      </c>
      <c r="W545" s="10">
        <v>43.999415999999997</v>
      </c>
      <c r="X545" s="10">
        <v>31.999572000000001</v>
      </c>
      <c r="Y545" s="10">
        <v>37.999512000000003</v>
      </c>
      <c r="Z545" s="10">
        <v>25.999656000000002</v>
      </c>
      <c r="AA545" s="10">
        <v>33.999552000000001</v>
      </c>
      <c r="AB545" s="10">
        <v>46.999445999999999</v>
      </c>
      <c r="AC545" s="10">
        <v>40.999518000000002</v>
      </c>
      <c r="AD545" s="10">
        <v>53.999291999999997</v>
      </c>
      <c r="AE545" s="13">
        <v>79.999014000000003</v>
      </c>
      <c r="AF545" s="62">
        <f t="shared" si="10"/>
        <v>0.29032382623923914</v>
      </c>
      <c r="AG545" s="62">
        <f t="shared" si="11"/>
        <v>-5.0504786242927202E-2</v>
      </c>
    </row>
    <row r="546" spans="1:33" x14ac:dyDescent="0.25">
      <c r="A546" s="8">
        <v>698241377008</v>
      </c>
      <c r="B546" s="8" t="s">
        <v>607</v>
      </c>
      <c r="C546" s="8">
        <v>100000226017</v>
      </c>
      <c r="D546" s="8" t="s">
        <v>1377</v>
      </c>
      <c r="E546" s="9" t="s">
        <v>31</v>
      </c>
      <c r="F546" s="9" t="s">
        <v>38</v>
      </c>
      <c r="G546" s="9" t="s">
        <v>45</v>
      </c>
      <c r="H546" s="9" t="s">
        <v>40</v>
      </c>
      <c r="I546" s="9" t="s">
        <v>41</v>
      </c>
      <c r="J546" s="9" t="s">
        <v>42</v>
      </c>
      <c r="K546" s="9" t="s">
        <v>47</v>
      </c>
      <c r="L546" s="10">
        <v>314015</v>
      </c>
      <c r="M546" s="9" t="s">
        <v>37</v>
      </c>
      <c r="N546" s="10">
        <v>58.999296000000001</v>
      </c>
      <c r="O546" s="10">
        <v>100.99862400000001</v>
      </c>
      <c r="P546" s="10">
        <v>49.999355999999999</v>
      </c>
      <c r="Q546" s="10">
        <v>85.998863999999998</v>
      </c>
      <c r="R546" s="10">
        <v>101.998752</v>
      </c>
      <c r="S546" s="10">
        <v>83.998835999999997</v>
      </c>
      <c r="T546" s="10">
        <v>125.998344</v>
      </c>
      <c r="U546" s="10">
        <v>87.998934000000006</v>
      </c>
      <c r="V546" s="10">
        <v>93.998754000000005</v>
      </c>
      <c r="W546" s="10">
        <v>68.999117999999996</v>
      </c>
      <c r="X546" s="10">
        <v>71.998956000000007</v>
      </c>
      <c r="Y546" s="10">
        <v>51.99933</v>
      </c>
      <c r="Z546" s="10">
        <v>68.999082000000001</v>
      </c>
      <c r="AA546" s="10">
        <v>66.999042000000003</v>
      </c>
      <c r="AB546" s="10">
        <v>45.999408000000003</v>
      </c>
      <c r="AC546" s="10">
        <v>68.999009999999998</v>
      </c>
      <c r="AD546" s="10">
        <v>103.99871400000001</v>
      </c>
      <c r="AE546" s="13">
        <v>79.998834000000002</v>
      </c>
      <c r="AF546" s="62">
        <f t="shared" si="10"/>
        <v>-4.761973130199082E-2</v>
      </c>
      <c r="AG546" s="62">
        <f t="shared" si="11"/>
        <v>-9.7510891262053923E-2</v>
      </c>
    </row>
    <row r="547" spans="1:33" x14ac:dyDescent="0.25">
      <c r="A547" s="8">
        <v>978965691982</v>
      </c>
      <c r="B547" s="8" t="s">
        <v>616</v>
      </c>
      <c r="C547" s="8">
        <v>100000190019</v>
      </c>
      <c r="D547" s="8" t="s">
        <v>1386</v>
      </c>
      <c r="E547" s="9" t="s">
        <v>31</v>
      </c>
      <c r="F547" s="9" t="s">
        <v>38</v>
      </c>
      <c r="G547" s="9" t="s">
        <v>45</v>
      </c>
      <c r="H547" s="9" t="s">
        <v>40</v>
      </c>
      <c r="I547" s="9" t="s">
        <v>46</v>
      </c>
      <c r="J547" s="9" t="s">
        <v>42</v>
      </c>
      <c r="K547" s="9" t="s">
        <v>47</v>
      </c>
      <c r="L547" s="10">
        <v>314016</v>
      </c>
      <c r="M547" s="9" t="s">
        <v>37</v>
      </c>
      <c r="N547" s="11"/>
      <c r="O547" s="10">
        <v>60.999360000000003</v>
      </c>
      <c r="P547" s="10">
        <v>34.999560000000002</v>
      </c>
      <c r="Q547" s="10">
        <v>26.999724000000001</v>
      </c>
      <c r="R547" s="10">
        <v>109.998762</v>
      </c>
      <c r="S547" s="10">
        <v>87.999204000000006</v>
      </c>
      <c r="T547" s="10">
        <v>169.99820399999999</v>
      </c>
      <c r="U547" s="10">
        <v>59.999394000000002</v>
      </c>
      <c r="V547" s="10">
        <v>53.999388000000003</v>
      </c>
      <c r="W547" s="10">
        <v>62.999304000000002</v>
      </c>
      <c r="X547" s="10">
        <v>19.999811999999999</v>
      </c>
      <c r="Y547" s="10">
        <v>75.999198000000007</v>
      </c>
      <c r="Z547" s="10">
        <v>39.999606</v>
      </c>
      <c r="AA547" s="10">
        <v>23.999687999999999</v>
      </c>
      <c r="AB547" s="10">
        <v>63.999372000000001</v>
      </c>
      <c r="AC547" s="10">
        <v>52.999476000000001</v>
      </c>
      <c r="AD547" s="10">
        <v>109.998852</v>
      </c>
      <c r="AE547" s="13">
        <v>78.999228000000002</v>
      </c>
      <c r="AF547" s="62">
        <f t="shared" si="10"/>
        <v>-0.10227337965466143</v>
      </c>
      <c r="AG547" s="62">
        <f t="shared" si="11"/>
        <v>0.15264837843614587</v>
      </c>
    </row>
    <row r="548" spans="1:33" x14ac:dyDescent="0.25">
      <c r="A548" s="8">
        <v>958409128671</v>
      </c>
      <c r="B548" s="8" t="s">
        <v>642</v>
      </c>
      <c r="C548" s="8">
        <v>100000627151</v>
      </c>
      <c r="D548" s="8" t="s">
        <v>1412</v>
      </c>
      <c r="E548" s="9" t="s">
        <v>31</v>
      </c>
      <c r="F548" s="9" t="s">
        <v>38</v>
      </c>
      <c r="G548" s="9" t="s">
        <v>45</v>
      </c>
      <c r="H548" s="9" t="s">
        <v>40</v>
      </c>
      <c r="I548" s="9" t="s">
        <v>41</v>
      </c>
      <c r="J548" s="9" t="s">
        <v>42</v>
      </c>
      <c r="K548" s="9" t="s">
        <v>47</v>
      </c>
      <c r="L548" s="10">
        <v>314015</v>
      </c>
      <c r="M548" s="9" t="s">
        <v>37</v>
      </c>
      <c r="N548" s="10">
        <v>45.999383999999999</v>
      </c>
      <c r="O548" s="10">
        <v>26.999724000000001</v>
      </c>
      <c r="P548" s="10">
        <v>56.999364</v>
      </c>
      <c r="Q548" s="10">
        <v>74.999207999999996</v>
      </c>
      <c r="R548" s="10">
        <v>13.9998</v>
      </c>
      <c r="S548" s="10">
        <v>87.998964000000001</v>
      </c>
      <c r="T548" s="10">
        <v>20.999844</v>
      </c>
      <c r="U548" s="10">
        <v>45.999420000000001</v>
      </c>
      <c r="V548" s="10">
        <v>74.999207999999996</v>
      </c>
      <c r="W548" s="10">
        <v>39.999588000000003</v>
      </c>
      <c r="X548" s="10">
        <v>45.999389999999998</v>
      </c>
      <c r="Y548" s="11"/>
      <c r="Z548" s="10">
        <v>28.999745999999998</v>
      </c>
      <c r="AA548" s="10">
        <v>23.999663999999999</v>
      </c>
      <c r="AB548" s="10">
        <v>3.9999600000000002</v>
      </c>
      <c r="AC548" s="10">
        <v>11.999838</v>
      </c>
      <c r="AD548" s="10">
        <v>30.99963</v>
      </c>
      <c r="AE548" s="13">
        <v>78.999191999999994</v>
      </c>
      <c r="AF548" s="62">
        <f t="shared" si="10"/>
        <v>-0.10227134037623453</v>
      </c>
      <c r="AG548" s="62">
        <f t="shared" si="11"/>
        <v>-0.41693777404144794</v>
      </c>
    </row>
    <row r="549" spans="1:33" x14ac:dyDescent="0.25">
      <c r="A549" s="8">
        <v>572892821568</v>
      </c>
      <c r="B549" s="8" t="s">
        <v>641</v>
      </c>
      <c r="C549" s="8">
        <v>100000534267</v>
      </c>
      <c r="D549" s="8" t="s">
        <v>1411</v>
      </c>
      <c r="E549" s="9" t="s">
        <v>31</v>
      </c>
      <c r="F549" s="9" t="s">
        <v>38</v>
      </c>
      <c r="G549" s="9" t="s">
        <v>45</v>
      </c>
      <c r="H549" s="9" t="s">
        <v>40</v>
      </c>
      <c r="I549" s="9" t="s">
        <v>41</v>
      </c>
      <c r="J549" s="9" t="s">
        <v>42</v>
      </c>
      <c r="K549" s="9" t="s">
        <v>47</v>
      </c>
      <c r="L549" s="10">
        <v>314001</v>
      </c>
      <c r="M549" s="9" t="s">
        <v>37</v>
      </c>
      <c r="N549" s="11"/>
      <c r="O549" s="11"/>
      <c r="P549" s="11"/>
      <c r="Q549" s="11"/>
      <c r="R549" s="11"/>
      <c r="S549" s="11"/>
      <c r="T549" s="11"/>
      <c r="U549" s="11"/>
      <c r="V549" s="11"/>
      <c r="W549" s="10">
        <v>60.999420000000001</v>
      </c>
      <c r="X549" s="10">
        <v>16.999824</v>
      </c>
      <c r="Y549" s="10">
        <v>6.9999120000000001</v>
      </c>
      <c r="Z549" s="10">
        <v>6.9999120000000001</v>
      </c>
      <c r="AA549" s="10">
        <v>10.999931999999999</v>
      </c>
      <c r="AB549" s="10">
        <v>32.999657999999997</v>
      </c>
      <c r="AC549" s="10">
        <v>81.499266000000006</v>
      </c>
      <c r="AD549" s="10">
        <v>20.499732000000002</v>
      </c>
      <c r="AE549" s="13">
        <v>77.999111999999997</v>
      </c>
      <c r="AF549" s="62" t="e">
        <f t="shared" si="10"/>
        <v>#DIV/0!</v>
      </c>
      <c r="AG549" s="62" t="e">
        <f t="shared" si="11"/>
        <v>#DIV/0!</v>
      </c>
    </row>
    <row r="550" spans="1:33" x14ac:dyDescent="0.25">
      <c r="A550" s="8">
        <v>469720801201</v>
      </c>
      <c r="B550" s="8" t="s">
        <v>430</v>
      </c>
      <c r="C550" s="8">
        <v>100000650487</v>
      </c>
      <c r="D550" s="8" t="s">
        <v>1200</v>
      </c>
      <c r="E550" s="9" t="s">
        <v>31</v>
      </c>
      <c r="F550" s="9" t="s">
        <v>38</v>
      </c>
      <c r="G550" s="9" t="s">
        <v>39</v>
      </c>
      <c r="H550" s="9" t="s">
        <v>40</v>
      </c>
      <c r="I550" s="9" t="s">
        <v>52</v>
      </c>
      <c r="J550" s="9" t="s">
        <v>42</v>
      </c>
      <c r="K550" s="9" t="s">
        <v>43</v>
      </c>
      <c r="L550" s="10">
        <v>414008</v>
      </c>
      <c r="M550" s="9" t="s">
        <v>54</v>
      </c>
      <c r="N550" s="10">
        <v>46.599612</v>
      </c>
      <c r="O550" s="10">
        <v>61.999451999999998</v>
      </c>
      <c r="P550" s="10">
        <v>51.849527999999999</v>
      </c>
      <c r="Q550" s="10">
        <v>11.99994</v>
      </c>
      <c r="R550" s="10">
        <v>49.999512000000003</v>
      </c>
      <c r="S550" s="10">
        <v>52.999752000000001</v>
      </c>
      <c r="T550" s="10">
        <v>625.49078399999996</v>
      </c>
      <c r="U550" s="10">
        <v>1112.982456</v>
      </c>
      <c r="V550" s="10">
        <v>75.799278000000001</v>
      </c>
      <c r="W550" s="10">
        <v>94.999284000000003</v>
      </c>
      <c r="X550" s="10">
        <v>19.999829999999999</v>
      </c>
      <c r="Y550" s="10">
        <v>35.499696</v>
      </c>
      <c r="Z550" s="10">
        <v>53.999609999999997</v>
      </c>
      <c r="AA550" s="10">
        <v>20.999772</v>
      </c>
      <c r="AB550" s="10">
        <v>28.999806</v>
      </c>
      <c r="AC550" s="10">
        <v>62.999490000000002</v>
      </c>
      <c r="AD550" s="10">
        <v>70.799465999999995</v>
      </c>
      <c r="AE550" s="13">
        <v>75.799313999999995</v>
      </c>
      <c r="AF550" s="62">
        <f t="shared" si="10"/>
        <v>0.43018242802343676</v>
      </c>
      <c r="AG550" s="62">
        <f t="shared" si="11"/>
        <v>0.13850051644631778</v>
      </c>
    </row>
    <row r="551" spans="1:33" x14ac:dyDescent="0.25">
      <c r="A551" s="8">
        <v>589182971080</v>
      </c>
      <c r="B551" s="8" t="s">
        <v>601</v>
      </c>
      <c r="C551" s="8">
        <v>100000172736</v>
      </c>
      <c r="D551" s="8" t="s">
        <v>1371</v>
      </c>
      <c r="E551" s="9" t="s">
        <v>31</v>
      </c>
      <c r="F551" s="9" t="s">
        <v>38</v>
      </c>
      <c r="G551" s="9" t="s">
        <v>45</v>
      </c>
      <c r="H551" s="9" t="s">
        <v>40</v>
      </c>
      <c r="I551" s="9" t="s">
        <v>46</v>
      </c>
      <c r="J551" s="9" t="s">
        <v>42</v>
      </c>
      <c r="K551" s="9" t="s">
        <v>47</v>
      </c>
      <c r="L551" s="10">
        <v>314016</v>
      </c>
      <c r="M551" s="9" t="s">
        <v>37</v>
      </c>
      <c r="N551" s="10">
        <v>68.999088</v>
      </c>
      <c r="O551" s="10">
        <v>55.999271999999998</v>
      </c>
      <c r="P551" s="10">
        <v>50.999304000000002</v>
      </c>
      <c r="Q551" s="10">
        <v>70.999080000000006</v>
      </c>
      <c r="R551" s="10">
        <v>81.998928000000006</v>
      </c>
      <c r="S551" s="10">
        <v>99.998711999999998</v>
      </c>
      <c r="T551" s="10">
        <v>98.998716000000002</v>
      </c>
      <c r="U551" s="10">
        <v>68.999105999999998</v>
      </c>
      <c r="V551" s="10">
        <v>67.999067999999994</v>
      </c>
      <c r="W551" s="10">
        <v>84.998868000000002</v>
      </c>
      <c r="X551" s="10">
        <v>68.999076000000002</v>
      </c>
      <c r="Y551" s="10">
        <v>56.999262000000002</v>
      </c>
      <c r="Z551" s="10">
        <v>58.999223999999998</v>
      </c>
      <c r="AA551" s="10">
        <v>52.999200000000002</v>
      </c>
      <c r="AB551" s="10">
        <v>61.999223999999998</v>
      </c>
      <c r="AC551" s="10">
        <v>86.998968000000005</v>
      </c>
      <c r="AD551" s="10">
        <v>96.998723999999996</v>
      </c>
      <c r="AE551" s="13">
        <v>73.998971999999995</v>
      </c>
      <c r="AF551" s="62">
        <f t="shared" si="10"/>
        <v>-0.26000074880964474</v>
      </c>
      <c r="AG551" s="62">
        <f t="shared" si="11"/>
        <v>6.9929307046592282E-3</v>
      </c>
    </row>
    <row r="552" spans="1:33" x14ac:dyDescent="0.25">
      <c r="A552" s="8">
        <v>190415980302</v>
      </c>
      <c r="B552" s="8" t="s">
        <v>533</v>
      </c>
      <c r="C552" s="8">
        <v>100000831230</v>
      </c>
      <c r="D552" s="8" t="s">
        <v>1303</v>
      </c>
      <c r="E552" s="9" t="s">
        <v>31</v>
      </c>
      <c r="F552" s="9" t="s">
        <v>58</v>
      </c>
      <c r="G552" s="9" t="s">
        <v>59</v>
      </c>
      <c r="H552" s="9" t="s">
        <v>40</v>
      </c>
      <c r="I552" s="9" t="s">
        <v>46</v>
      </c>
      <c r="J552" s="9" t="s">
        <v>60</v>
      </c>
      <c r="K552" s="9" t="s">
        <v>61</v>
      </c>
      <c r="L552" s="10">
        <v>314002</v>
      </c>
      <c r="M552" s="9" t="s">
        <v>37</v>
      </c>
      <c r="N552" s="11"/>
      <c r="O552" s="11"/>
      <c r="P552" s="11"/>
      <c r="Q552" s="11"/>
      <c r="R552" s="11"/>
      <c r="S552" s="11"/>
      <c r="T552" s="11"/>
      <c r="U552" s="10">
        <v>198.19809599999999</v>
      </c>
      <c r="V552" s="10">
        <v>116.84874000000001</v>
      </c>
      <c r="W552" s="10">
        <v>74.949455999999998</v>
      </c>
      <c r="X552" s="10">
        <v>44.999639999999999</v>
      </c>
      <c r="Y552" s="10">
        <v>38.999616000000003</v>
      </c>
      <c r="Z552" s="10">
        <v>54.999420000000001</v>
      </c>
      <c r="AA552" s="11"/>
      <c r="AB552" s="10">
        <v>45.349620000000002</v>
      </c>
      <c r="AC552" s="10">
        <v>55.099499999999999</v>
      </c>
      <c r="AD552" s="10">
        <v>74.349395999999999</v>
      </c>
      <c r="AE552" s="13">
        <v>72.999281999999994</v>
      </c>
      <c r="AF552" s="62" t="e">
        <f t="shared" si="10"/>
        <v>#DIV/0!</v>
      </c>
      <c r="AG552" s="62" t="e">
        <f t="shared" si="11"/>
        <v>#DIV/0!</v>
      </c>
    </row>
    <row r="553" spans="1:33" x14ac:dyDescent="0.25">
      <c r="A553" s="8">
        <v>388419405611</v>
      </c>
      <c r="B553" s="8" t="s">
        <v>456</v>
      </c>
      <c r="C553" s="8">
        <v>100000329037</v>
      </c>
      <c r="D553" s="8" t="s">
        <v>1226</v>
      </c>
      <c r="E553" s="9" t="s">
        <v>31</v>
      </c>
      <c r="F553" s="9" t="s">
        <v>38</v>
      </c>
      <c r="G553" s="9" t="s">
        <v>39</v>
      </c>
      <c r="H553" s="9" t="s">
        <v>40</v>
      </c>
      <c r="I553" s="9" t="s">
        <v>52</v>
      </c>
      <c r="J553" s="9" t="s">
        <v>42</v>
      </c>
      <c r="K553" s="9" t="s">
        <v>43</v>
      </c>
      <c r="L553" s="10">
        <v>414007</v>
      </c>
      <c r="M553" s="9" t="s">
        <v>54</v>
      </c>
      <c r="N553" s="10">
        <v>10.999919999999999</v>
      </c>
      <c r="O553" s="10">
        <v>66.749387999999996</v>
      </c>
      <c r="P553" s="10">
        <v>62.399442000000001</v>
      </c>
      <c r="Q553" s="10">
        <v>15.999774</v>
      </c>
      <c r="R553" s="10">
        <v>69.999257999999998</v>
      </c>
      <c r="S553" s="10">
        <v>170.99749199999999</v>
      </c>
      <c r="T553" s="10">
        <v>103.998564</v>
      </c>
      <c r="U553" s="10">
        <v>268.49606399999999</v>
      </c>
      <c r="V553" s="10">
        <v>43.749479999999998</v>
      </c>
      <c r="W553" s="10">
        <v>40.499417999999999</v>
      </c>
      <c r="X553" s="10">
        <v>40.499609999999997</v>
      </c>
      <c r="Y553" s="10">
        <v>73.999092000000005</v>
      </c>
      <c r="Z553" s="10">
        <v>64.999337999999995</v>
      </c>
      <c r="AA553" s="10">
        <v>24.999839999999999</v>
      </c>
      <c r="AB553" s="10">
        <v>15.999815999999999</v>
      </c>
      <c r="AC553" s="10">
        <v>46.249595999999997</v>
      </c>
      <c r="AD553" s="10">
        <v>51.799512</v>
      </c>
      <c r="AE553" s="13">
        <v>71.999123999999995</v>
      </c>
      <c r="AF553" s="62">
        <f t="shared" si="10"/>
        <v>-0.57894631577403488</v>
      </c>
      <c r="AG553" s="62">
        <f t="shared" si="11"/>
        <v>-0.30492128681355024</v>
      </c>
    </row>
    <row r="554" spans="1:33" x14ac:dyDescent="0.25">
      <c r="A554" s="8">
        <v>790743116916</v>
      </c>
      <c r="B554" s="8" t="s">
        <v>667</v>
      </c>
      <c r="C554" s="8">
        <v>100000817770</v>
      </c>
      <c r="D554" s="8" t="s">
        <v>1437</v>
      </c>
      <c r="E554" s="9" t="s">
        <v>31</v>
      </c>
      <c r="F554" s="9" t="s">
        <v>38</v>
      </c>
      <c r="G554" s="9" t="s">
        <v>39</v>
      </c>
      <c r="H554" s="9" t="s">
        <v>40</v>
      </c>
      <c r="I554" s="9" t="s">
        <v>41</v>
      </c>
      <c r="J554" s="9" t="s">
        <v>55</v>
      </c>
      <c r="K554" s="9" t="s">
        <v>56</v>
      </c>
      <c r="L554" s="10">
        <v>314001</v>
      </c>
      <c r="M554" s="9" t="s">
        <v>37</v>
      </c>
      <c r="N554" s="10">
        <v>187.39826400000001</v>
      </c>
      <c r="O554" s="10">
        <v>213.997896</v>
      </c>
      <c r="P554" s="10">
        <v>150.99858</v>
      </c>
      <c r="Q554" s="10">
        <v>156.99830399999999</v>
      </c>
      <c r="R554" s="10">
        <v>224.39771400000001</v>
      </c>
      <c r="S554" s="10">
        <v>227.99786399999999</v>
      </c>
      <c r="T554" s="10">
        <v>158.39854199999999</v>
      </c>
      <c r="U554" s="10">
        <v>210.99807000000001</v>
      </c>
      <c r="V554" s="10">
        <v>191.398188</v>
      </c>
      <c r="W554" s="10">
        <v>246.79759200000001</v>
      </c>
      <c r="X554" s="10">
        <v>234.19772399999999</v>
      </c>
      <c r="Y554" s="10">
        <v>163.798644</v>
      </c>
      <c r="Z554" s="10">
        <v>117.198792</v>
      </c>
      <c r="AA554" s="10">
        <v>153.79832400000001</v>
      </c>
      <c r="AB554" s="10">
        <v>242.99697599999999</v>
      </c>
      <c r="AC554" s="10">
        <v>233.79808800000001</v>
      </c>
      <c r="AD554" s="10">
        <v>203.9982</v>
      </c>
      <c r="AE554" s="13">
        <v>70.799424000000002</v>
      </c>
      <c r="AF554" s="62">
        <f t="shared" si="10"/>
        <v>-0.68947330138145502</v>
      </c>
      <c r="AG554" s="62">
        <f t="shared" si="11"/>
        <v>-0.11981423760233711</v>
      </c>
    </row>
    <row r="555" spans="1:33" x14ac:dyDescent="0.25">
      <c r="A555" s="8">
        <v>178792951717</v>
      </c>
      <c r="B555" s="8" t="s">
        <v>669</v>
      </c>
      <c r="C555" s="8">
        <v>100000606842</v>
      </c>
      <c r="D555" s="8" t="s">
        <v>1439</v>
      </c>
      <c r="E555" s="9" t="s">
        <v>31</v>
      </c>
      <c r="F555" s="9" t="s">
        <v>38</v>
      </c>
      <c r="G555" s="9" t="s">
        <v>39</v>
      </c>
      <c r="H555" s="9" t="s">
        <v>40</v>
      </c>
      <c r="I555" s="9" t="s">
        <v>41</v>
      </c>
      <c r="J555" s="9" t="s">
        <v>42</v>
      </c>
      <c r="K555" s="9" t="s">
        <v>47</v>
      </c>
      <c r="L555" s="10">
        <v>314012</v>
      </c>
      <c r="M555" s="9" t="s">
        <v>37</v>
      </c>
      <c r="N555" s="10">
        <v>108.348888</v>
      </c>
      <c r="O555" s="10">
        <v>135.79877999999999</v>
      </c>
      <c r="P555" s="10">
        <v>73.699188000000007</v>
      </c>
      <c r="Q555" s="10">
        <v>263.84747399999998</v>
      </c>
      <c r="R555" s="10">
        <v>139.998366</v>
      </c>
      <c r="S555" s="11"/>
      <c r="T555" s="11"/>
      <c r="U555" s="11"/>
      <c r="V555" s="11"/>
      <c r="W555" s="11"/>
      <c r="X555" s="11"/>
      <c r="Y555" s="11"/>
      <c r="Z555" s="11"/>
      <c r="AA555" s="11"/>
      <c r="AB555" s="10">
        <v>68.999346000000003</v>
      </c>
      <c r="AC555" s="10">
        <v>80.599301999999994</v>
      </c>
      <c r="AD555" s="10">
        <v>81.999245999999999</v>
      </c>
      <c r="AE555" s="13">
        <v>69.999365999999995</v>
      </c>
      <c r="AF555" s="62" t="e">
        <f t="shared" si="10"/>
        <v>#DIV/0!</v>
      </c>
      <c r="AG555" s="62">
        <f t="shared" si="11"/>
        <v>-0.58209739176853192</v>
      </c>
    </row>
    <row r="556" spans="1:33" x14ac:dyDescent="0.25">
      <c r="A556" s="8">
        <v>192469549154</v>
      </c>
      <c r="B556" s="8" t="s">
        <v>634</v>
      </c>
      <c r="C556" s="8">
        <v>100000463008</v>
      </c>
      <c r="D556" s="8" t="s">
        <v>1404</v>
      </c>
      <c r="E556" s="9" t="s">
        <v>31</v>
      </c>
      <c r="F556" s="9" t="s">
        <v>38</v>
      </c>
      <c r="G556" s="9" t="s">
        <v>45</v>
      </c>
      <c r="H556" s="9" t="s">
        <v>40</v>
      </c>
      <c r="I556" s="9" t="s">
        <v>52</v>
      </c>
      <c r="J556" s="9" t="s">
        <v>42</v>
      </c>
      <c r="K556" s="9" t="s">
        <v>47</v>
      </c>
      <c r="L556" s="10">
        <v>414007</v>
      </c>
      <c r="M556" s="9" t="s">
        <v>54</v>
      </c>
      <c r="N556" s="10">
        <v>49.999367999999997</v>
      </c>
      <c r="O556" s="10">
        <v>41.999436000000003</v>
      </c>
      <c r="P556" s="10">
        <v>54.999215999999997</v>
      </c>
      <c r="Q556" s="10">
        <v>82.998990000000006</v>
      </c>
      <c r="R556" s="10">
        <v>69.999132000000003</v>
      </c>
      <c r="S556" s="10">
        <v>86.999033999999995</v>
      </c>
      <c r="T556" s="10">
        <v>94.998863999999998</v>
      </c>
      <c r="U556" s="10">
        <v>74.998968000000005</v>
      </c>
      <c r="V556" s="10">
        <v>64.999133999999998</v>
      </c>
      <c r="W556" s="10">
        <v>48.999347999999998</v>
      </c>
      <c r="X556" s="10">
        <v>61.999164</v>
      </c>
      <c r="Y556" s="10">
        <v>46.999422000000003</v>
      </c>
      <c r="Z556" s="10">
        <v>55.999302</v>
      </c>
      <c r="AA556" s="10">
        <v>57.999198</v>
      </c>
      <c r="AB556" s="10">
        <v>46.999493999999999</v>
      </c>
      <c r="AC556" s="10">
        <v>67.999206000000001</v>
      </c>
      <c r="AD556" s="10">
        <v>114.998724</v>
      </c>
      <c r="AE556" s="13">
        <v>69.999071999999998</v>
      </c>
      <c r="AF556" s="62">
        <f t="shared" si="10"/>
        <v>-0.19540403172752463</v>
      </c>
      <c r="AG556" s="62">
        <f t="shared" si="11"/>
        <v>6.9767846408504308E-2</v>
      </c>
    </row>
    <row r="557" spans="1:33" x14ac:dyDescent="0.25">
      <c r="A557" s="8">
        <v>297661430837</v>
      </c>
      <c r="B557" s="8" t="s">
        <v>629</v>
      </c>
      <c r="C557" s="8">
        <v>100000724357</v>
      </c>
      <c r="D557" s="8" t="s">
        <v>1399</v>
      </c>
      <c r="E557" s="9" t="s">
        <v>31</v>
      </c>
      <c r="F557" s="9" t="s">
        <v>38</v>
      </c>
      <c r="G557" s="9" t="s">
        <v>45</v>
      </c>
      <c r="H557" s="9" t="s">
        <v>40</v>
      </c>
      <c r="I557" s="9" t="s">
        <v>52</v>
      </c>
      <c r="J557" s="9" t="s">
        <v>42</v>
      </c>
      <c r="K557" s="9" t="s">
        <v>47</v>
      </c>
      <c r="L557" s="10">
        <v>414008</v>
      </c>
      <c r="M557" s="9" t="s">
        <v>54</v>
      </c>
      <c r="N557" s="10">
        <v>71.999195999999998</v>
      </c>
      <c r="O557" s="10">
        <v>27.999611999999999</v>
      </c>
      <c r="P557" s="10">
        <v>23.999663999999999</v>
      </c>
      <c r="Q557" s="10">
        <v>54.999318000000002</v>
      </c>
      <c r="R557" s="10">
        <v>70.999163999999993</v>
      </c>
      <c r="S557" s="10">
        <v>60.999276000000002</v>
      </c>
      <c r="T557" s="10">
        <v>22.999728000000001</v>
      </c>
      <c r="U557" s="10">
        <v>58.999236000000003</v>
      </c>
      <c r="V557" s="10">
        <v>72.999048000000002</v>
      </c>
      <c r="W557" s="10">
        <v>40.999524000000001</v>
      </c>
      <c r="X557" s="10">
        <v>43.999403999999998</v>
      </c>
      <c r="Y557" s="10">
        <v>26.999616</v>
      </c>
      <c r="Z557" s="10">
        <v>41.999496000000001</v>
      </c>
      <c r="AA557" s="10">
        <v>49.999445999999999</v>
      </c>
      <c r="AB557" s="10">
        <v>31.999656000000002</v>
      </c>
      <c r="AC557" s="10">
        <v>21.999707999999998</v>
      </c>
      <c r="AD557" s="10">
        <v>84.99897</v>
      </c>
      <c r="AE557" s="13">
        <v>67.999212</v>
      </c>
      <c r="AF557" s="62">
        <f t="shared" si="10"/>
        <v>0.11475441118350327</v>
      </c>
      <c r="AG557" s="62">
        <f t="shared" si="11"/>
        <v>-3.8584847153935065E-2</v>
      </c>
    </row>
    <row r="558" spans="1:33" x14ac:dyDescent="0.25">
      <c r="A558" s="8">
        <v>662948063107</v>
      </c>
      <c r="B558" s="8" t="s">
        <v>672</v>
      </c>
      <c r="C558" s="8">
        <v>100000550473</v>
      </c>
      <c r="D558" s="8" t="s">
        <v>1442</v>
      </c>
      <c r="E558" s="9" t="s">
        <v>31</v>
      </c>
      <c r="F558" s="9" t="s">
        <v>38</v>
      </c>
      <c r="G558" s="9" t="s">
        <v>39</v>
      </c>
      <c r="H558" s="9" t="s">
        <v>40</v>
      </c>
      <c r="I558" s="9" t="s">
        <v>41</v>
      </c>
      <c r="J558" s="9" t="s">
        <v>55</v>
      </c>
      <c r="K558" s="9" t="s">
        <v>57</v>
      </c>
      <c r="L558" s="10">
        <v>314006</v>
      </c>
      <c r="M558" s="9" t="s">
        <v>37</v>
      </c>
      <c r="N558" s="11"/>
      <c r="O558" s="11"/>
      <c r="P558" s="10">
        <v>14.99976</v>
      </c>
      <c r="Q558" s="10">
        <v>72.999263999999997</v>
      </c>
      <c r="R558" s="11"/>
      <c r="S558" s="10">
        <v>88.998990000000006</v>
      </c>
      <c r="T558" s="10">
        <v>84.999036000000004</v>
      </c>
      <c r="U558" s="11"/>
      <c r="V558" s="11"/>
      <c r="W558" s="11"/>
      <c r="X558" s="10">
        <v>87.399017999999998</v>
      </c>
      <c r="Y558" s="11"/>
      <c r="Z558" s="10">
        <v>64.599282000000002</v>
      </c>
      <c r="AA558" s="11"/>
      <c r="AB558" s="10">
        <v>72.599165999999997</v>
      </c>
      <c r="AC558" s="11"/>
      <c r="AD558" s="10">
        <v>63.999389999999998</v>
      </c>
      <c r="AE558" s="13">
        <v>65.199324000000004</v>
      </c>
      <c r="AF558" s="62">
        <f t="shared" si="10"/>
        <v>-0.2674150122377793</v>
      </c>
      <c r="AG558" s="62">
        <f t="shared" si="11"/>
        <v>0.50508559943503073</v>
      </c>
    </row>
    <row r="559" spans="1:33" x14ac:dyDescent="0.25">
      <c r="A559" s="8">
        <v>317936089362</v>
      </c>
      <c r="B559" s="8" t="s">
        <v>631</v>
      </c>
      <c r="C559" s="8">
        <v>100000801309</v>
      </c>
      <c r="D559" s="8" t="s">
        <v>1401</v>
      </c>
      <c r="E559" s="9" t="s">
        <v>31</v>
      </c>
      <c r="F559" s="9" t="s">
        <v>38</v>
      </c>
      <c r="G559" s="9" t="s">
        <v>45</v>
      </c>
      <c r="H559" s="9" t="s">
        <v>40</v>
      </c>
      <c r="I559" s="9" t="s">
        <v>46</v>
      </c>
      <c r="J559" s="9" t="s">
        <v>42</v>
      </c>
      <c r="K559" s="9" t="s">
        <v>47</v>
      </c>
      <c r="L559" s="10">
        <v>314002</v>
      </c>
      <c r="M559" s="9" t="s">
        <v>37</v>
      </c>
      <c r="N559" s="10">
        <v>62.999291999999997</v>
      </c>
      <c r="O559" s="10">
        <v>35.999555999999998</v>
      </c>
      <c r="P559" s="10">
        <v>51.999383999999999</v>
      </c>
      <c r="Q559" s="10">
        <v>96.998891999999998</v>
      </c>
      <c r="R559" s="10">
        <v>62.999327999999998</v>
      </c>
      <c r="S559" s="10">
        <v>89.999027999999996</v>
      </c>
      <c r="T559" s="10">
        <v>92.999003999999999</v>
      </c>
      <c r="U559" s="10">
        <v>164.99842799999999</v>
      </c>
      <c r="V559" s="10">
        <v>77.999064000000004</v>
      </c>
      <c r="W559" s="10">
        <v>62.999364</v>
      </c>
      <c r="X559" s="10">
        <v>76.999104000000003</v>
      </c>
      <c r="Y559" s="10">
        <v>39.999527999999998</v>
      </c>
      <c r="Z559" s="10">
        <v>34.999535999999999</v>
      </c>
      <c r="AA559" s="10">
        <v>35.999519999999997</v>
      </c>
      <c r="AB559" s="10">
        <v>44.999567999999996</v>
      </c>
      <c r="AC559" s="10">
        <v>54.999395999999997</v>
      </c>
      <c r="AD559" s="10">
        <v>93.998993999999996</v>
      </c>
      <c r="AE559" s="13">
        <v>63.999299999999998</v>
      </c>
      <c r="AF559" s="62">
        <f t="shared" si="10"/>
        <v>-0.28888898666772267</v>
      </c>
      <c r="AG559" s="62">
        <f t="shared" si="11"/>
        <v>-0.17955106626139528</v>
      </c>
    </row>
    <row r="560" spans="1:33" x14ac:dyDescent="0.25">
      <c r="A560" s="8">
        <v>638397788756</v>
      </c>
      <c r="B560" s="8" t="s">
        <v>660</v>
      </c>
      <c r="C560" s="8">
        <v>100000827405</v>
      </c>
      <c r="D560" s="8" t="s">
        <v>1430</v>
      </c>
      <c r="E560" s="9" t="s">
        <v>31</v>
      </c>
      <c r="F560" s="9" t="s">
        <v>58</v>
      </c>
      <c r="G560" s="9" t="s">
        <v>59</v>
      </c>
      <c r="H560" s="9" t="s">
        <v>40</v>
      </c>
      <c r="I560" s="9" t="s">
        <v>46</v>
      </c>
      <c r="J560" s="9" t="s">
        <v>60</v>
      </c>
      <c r="K560" s="9" t="s">
        <v>61</v>
      </c>
      <c r="L560" s="10">
        <v>314003</v>
      </c>
      <c r="M560" s="9" t="s">
        <v>37</v>
      </c>
      <c r="N560" s="10">
        <v>37.499651999999998</v>
      </c>
      <c r="O560" s="10">
        <v>47.499684000000002</v>
      </c>
      <c r="P560" s="10">
        <v>20.999867999999999</v>
      </c>
      <c r="Q560" s="10">
        <v>86.849148</v>
      </c>
      <c r="R560" s="10">
        <v>72.349404000000007</v>
      </c>
      <c r="S560" s="10">
        <v>36.999636000000002</v>
      </c>
      <c r="T560" s="10">
        <v>53.749625999999999</v>
      </c>
      <c r="U560" s="10">
        <v>67.249452000000005</v>
      </c>
      <c r="V560" s="10">
        <v>62.249676000000001</v>
      </c>
      <c r="W560" s="10">
        <v>75.749291999999997</v>
      </c>
      <c r="X560" s="10">
        <v>47.999741999999998</v>
      </c>
      <c r="Y560" s="10">
        <v>12.4998</v>
      </c>
      <c r="Z560" s="10">
        <v>42.749664000000003</v>
      </c>
      <c r="AA560" s="10">
        <v>48.499583999999999</v>
      </c>
      <c r="AB560" s="10">
        <v>29.799648000000001</v>
      </c>
      <c r="AC560" s="10">
        <v>67.449522000000002</v>
      </c>
      <c r="AD560" s="10">
        <v>64.499465999999998</v>
      </c>
      <c r="AE560" s="13">
        <v>62.999682</v>
      </c>
      <c r="AF560" s="62">
        <f t="shared" si="10"/>
        <v>0.70271085910142461</v>
      </c>
      <c r="AG560" s="62">
        <f t="shared" si="11"/>
        <v>4.5666092313596307E-2</v>
      </c>
    </row>
    <row r="561" spans="1:33" x14ac:dyDescent="0.25">
      <c r="A561" s="8">
        <v>615245333500</v>
      </c>
      <c r="B561" s="8" t="s">
        <v>679</v>
      </c>
      <c r="C561" s="8">
        <v>100000814194</v>
      </c>
      <c r="D561" s="8" t="s">
        <v>1449</v>
      </c>
      <c r="E561" s="9" t="s">
        <v>31</v>
      </c>
      <c r="F561" s="9" t="s">
        <v>38</v>
      </c>
      <c r="G561" s="9" t="s">
        <v>45</v>
      </c>
      <c r="H561" s="9" t="s">
        <v>40</v>
      </c>
      <c r="I561" s="9" t="s">
        <v>52</v>
      </c>
      <c r="J561" s="9" t="s">
        <v>42</v>
      </c>
      <c r="K561" s="9" t="s">
        <v>47</v>
      </c>
      <c r="L561" s="10">
        <v>414007</v>
      </c>
      <c r="M561" s="9" t="s">
        <v>54</v>
      </c>
      <c r="N561" s="10">
        <v>30.999611999999999</v>
      </c>
      <c r="O561" s="10">
        <v>12.999791999999999</v>
      </c>
      <c r="P561" s="10">
        <v>18.999732000000002</v>
      </c>
      <c r="Q561" s="10">
        <v>35.999507999999999</v>
      </c>
      <c r="R561" s="10">
        <v>37.999535999999999</v>
      </c>
      <c r="S561" s="10">
        <v>31.999631999999998</v>
      </c>
      <c r="T561" s="10">
        <v>31.999583999999999</v>
      </c>
      <c r="U561" s="10">
        <v>45.999372000000001</v>
      </c>
      <c r="V561" s="10">
        <v>38.999507999999999</v>
      </c>
      <c r="W561" s="10">
        <v>17.999783999999998</v>
      </c>
      <c r="X561" s="10">
        <v>17.999748</v>
      </c>
      <c r="Y561" s="10">
        <v>21.999762</v>
      </c>
      <c r="Z561" s="10">
        <v>21.999683999999998</v>
      </c>
      <c r="AA561" s="10">
        <v>12.999815999999999</v>
      </c>
      <c r="AB561" s="10">
        <v>24.999683999999998</v>
      </c>
      <c r="AC561" s="10">
        <v>21.999672</v>
      </c>
      <c r="AD561" s="10">
        <v>48.999360000000003</v>
      </c>
      <c r="AE561" s="13">
        <v>61.999464000000003</v>
      </c>
      <c r="AF561" s="62">
        <f t="shared" si="10"/>
        <v>0.93750553131361025</v>
      </c>
      <c r="AG561" s="62">
        <f t="shared" si="11"/>
        <v>0.1420128918592154</v>
      </c>
    </row>
    <row r="562" spans="1:33" x14ac:dyDescent="0.25">
      <c r="A562" s="8">
        <v>907363188544</v>
      </c>
      <c r="B562" s="8" t="s">
        <v>662</v>
      </c>
      <c r="C562" s="8">
        <v>100000090925</v>
      </c>
      <c r="D562" s="8" t="s">
        <v>1432</v>
      </c>
      <c r="E562" s="9" t="s">
        <v>31</v>
      </c>
      <c r="F562" s="9" t="s">
        <v>38</v>
      </c>
      <c r="G562" s="9" t="s">
        <v>39</v>
      </c>
      <c r="H562" s="9" t="s">
        <v>40</v>
      </c>
      <c r="I562" s="9" t="s">
        <v>41</v>
      </c>
      <c r="J562" s="9" t="s">
        <v>42</v>
      </c>
      <c r="K562" s="9" t="s">
        <v>47</v>
      </c>
      <c r="L562" s="10">
        <v>314001</v>
      </c>
      <c r="M562" s="9" t="s">
        <v>37</v>
      </c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0">
        <v>94.199207999999999</v>
      </c>
      <c r="Y562" s="10">
        <v>68.999375999999998</v>
      </c>
      <c r="Z562" s="10">
        <v>142.29866999999999</v>
      </c>
      <c r="AA562" s="10">
        <v>88.799310000000006</v>
      </c>
      <c r="AB562" s="10">
        <v>76.599288000000001</v>
      </c>
      <c r="AC562" s="10">
        <v>36.399827999999999</v>
      </c>
      <c r="AD562" s="10">
        <v>144.799092</v>
      </c>
      <c r="AE562" s="13">
        <v>58.999505999999997</v>
      </c>
      <c r="AF562" s="62" t="e">
        <f t="shared" si="10"/>
        <v>#DIV/0!</v>
      </c>
      <c r="AG562" s="62" t="e">
        <f t="shared" si="11"/>
        <v>#DIV/0!</v>
      </c>
    </row>
    <row r="563" spans="1:33" x14ac:dyDescent="0.25">
      <c r="A563" s="8">
        <v>748141063092</v>
      </c>
      <c r="B563" s="8" t="s">
        <v>664</v>
      </c>
      <c r="C563" s="8">
        <v>100000674375</v>
      </c>
      <c r="D563" s="8" t="s">
        <v>1434</v>
      </c>
      <c r="E563" s="9" t="s">
        <v>31</v>
      </c>
      <c r="F563" s="9" t="s">
        <v>38</v>
      </c>
      <c r="G563" s="9" t="s">
        <v>45</v>
      </c>
      <c r="H563" s="9" t="s">
        <v>40</v>
      </c>
      <c r="I563" s="9" t="s">
        <v>41</v>
      </c>
      <c r="J563" s="9" t="s">
        <v>42</v>
      </c>
      <c r="K563" s="9" t="s">
        <v>47</v>
      </c>
      <c r="L563" s="10">
        <v>314006</v>
      </c>
      <c r="M563" s="9" t="s">
        <v>37</v>
      </c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0">
        <v>46.999487999999999</v>
      </c>
      <c r="Z563" s="11"/>
      <c r="AA563" s="10">
        <v>8.9999280000000006</v>
      </c>
      <c r="AB563" s="10">
        <v>22.999686000000001</v>
      </c>
      <c r="AC563" s="10">
        <v>37.999464000000003</v>
      </c>
      <c r="AD563" s="10">
        <v>50.999346000000003</v>
      </c>
      <c r="AE563" s="13">
        <v>58.999277999999997</v>
      </c>
      <c r="AF563" s="62" t="e">
        <f t="shared" si="10"/>
        <v>#DIV/0!</v>
      </c>
      <c r="AG563" s="62" t="e">
        <f t="shared" si="11"/>
        <v>#DIV/0!</v>
      </c>
    </row>
    <row r="564" spans="1:33" x14ac:dyDescent="0.25">
      <c r="A564" s="8">
        <v>873147159895</v>
      </c>
      <c r="B564" s="8" t="s">
        <v>689</v>
      </c>
      <c r="C564" s="8">
        <v>100000840437</v>
      </c>
      <c r="D564" s="8" t="s">
        <v>1459</v>
      </c>
      <c r="E564" s="9" t="s">
        <v>31</v>
      </c>
      <c r="F564" s="9" t="s">
        <v>32</v>
      </c>
      <c r="G564" s="9" t="s">
        <v>33</v>
      </c>
      <c r="H564" s="9" t="s">
        <v>40</v>
      </c>
      <c r="I564" s="9" t="s">
        <v>41</v>
      </c>
      <c r="J564" s="9" t="s">
        <v>42</v>
      </c>
      <c r="K564" s="9" t="s">
        <v>43</v>
      </c>
      <c r="L564" s="10">
        <v>314012</v>
      </c>
      <c r="M564" s="9" t="s">
        <v>37</v>
      </c>
      <c r="N564" s="11"/>
      <c r="O564" s="11"/>
      <c r="P564" s="11"/>
      <c r="Q564" s="11"/>
      <c r="R564" s="11"/>
      <c r="S564" s="10">
        <v>79.999200000000002</v>
      </c>
      <c r="T564" s="10">
        <v>100.99911</v>
      </c>
      <c r="U564" s="11"/>
      <c r="V564" s="10">
        <v>201.998772</v>
      </c>
      <c r="W564" s="11"/>
      <c r="X564" s="10">
        <v>137.998998</v>
      </c>
      <c r="Y564" s="11"/>
      <c r="Z564" s="11"/>
      <c r="AA564" s="10">
        <v>65.999579999999995</v>
      </c>
      <c r="AB564" s="10">
        <v>44.599595999999998</v>
      </c>
      <c r="AC564" s="10">
        <v>32.199666000000001</v>
      </c>
      <c r="AD564" s="10">
        <v>85.999272000000005</v>
      </c>
      <c r="AE564" s="13">
        <v>58.599426000000001</v>
      </c>
      <c r="AF564" s="62">
        <f t="shared" si="10"/>
        <v>-0.26749984999849996</v>
      </c>
      <c r="AG564" s="62">
        <f t="shared" si="11"/>
        <v>2.5925051750517505</v>
      </c>
    </row>
    <row r="565" spans="1:33" x14ac:dyDescent="0.25">
      <c r="A565" s="8">
        <v>496966275285</v>
      </c>
      <c r="B565" s="8" t="s">
        <v>640</v>
      </c>
      <c r="C565" s="8">
        <v>100000718318</v>
      </c>
      <c r="D565" s="8" t="s">
        <v>1410</v>
      </c>
      <c r="E565" s="9" t="s">
        <v>31</v>
      </c>
      <c r="F565" s="9" t="s">
        <v>38</v>
      </c>
      <c r="G565" s="9" t="s">
        <v>45</v>
      </c>
      <c r="H565" s="9" t="s">
        <v>40</v>
      </c>
      <c r="I565" s="9" t="s">
        <v>46</v>
      </c>
      <c r="J565" s="9" t="s">
        <v>42</v>
      </c>
      <c r="K565" s="9" t="s">
        <v>47</v>
      </c>
      <c r="L565" s="10">
        <v>314016</v>
      </c>
      <c r="M565" s="9" t="s">
        <v>37</v>
      </c>
      <c r="N565" s="11"/>
      <c r="O565" s="11"/>
      <c r="P565" s="11"/>
      <c r="Q565" s="11"/>
      <c r="R565" s="11"/>
      <c r="S565" s="11"/>
      <c r="T565" s="11"/>
      <c r="U565" s="11"/>
      <c r="V565" s="10">
        <v>88.999104000000003</v>
      </c>
      <c r="W565" s="10">
        <v>13.999836</v>
      </c>
      <c r="X565" s="10">
        <v>29.999687999999999</v>
      </c>
      <c r="Y565" s="10">
        <v>27.999677999999999</v>
      </c>
      <c r="Z565" s="10">
        <v>33.999594000000002</v>
      </c>
      <c r="AA565" s="10">
        <v>20.999790000000001</v>
      </c>
      <c r="AB565" s="10">
        <v>41.999555999999998</v>
      </c>
      <c r="AC565" s="10">
        <v>31.999559999999999</v>
      </c>
      <c r="AD565" s="10">
        <v>33.999690000000001</v>
      </c>
      <c r="AE565" s="13">
        <v>55.999409999999997</v>
      </c>
      <c r="AF565" s="62" t="e">
        <f t="shared" si="10"/>
        <v>#DIV/0!</v>
      </c>
      <c r="AG565" s="62" t="e">
        <f t="shared" si="11"/>
        <v>#DIV/0!</v>
      </c>
    </row>
    <row r="566" spans="1:33" x14ac:dyDescent="0.25">
      <c r="A566" s="8">
        <v>606193546790</v>
      </c>
      <c r="B566" s="8" t="s">
        <v>606</v>
      </c>
      <c r="C566" s="8">
        <v>100000713504</v>
      </c>
      <c r="D566" s="8" t="s">
        <v>1376</v>
      </c>
      <c r="E566" s="9" t="s">
        <v>31</v>
      </c>
      <c r="F566" s="9" t="s">
        <v>38</v>
      </c>
      <c r="G566" s="9" t="s">
        <v>45</v>
      </c>
      <c r="H566" s="9" t="s">
        <v>40</v>
      </c>
      <c r="I566" s="9" t="s">
        <v>41</v>
      </c>
      <c r="J566" s="9" t="s">
        <v>42</v>
      </c>
      <c r="K566" s="9" t="s">
        <v>47</v>
      </c>
      <c r="L566" s="10">
        <v>314001</v>
      </c>
      <c r="M566" s="9" t="s">
        <v>37</v>
      </c>
      <c r="N566" s="10">
        <v>47.999507999999999</v>
      </c>
      <c r="O566" s="10">
        <v>55.999367999999997</v>
      </c>
      <c r="P566" s="10">
        <v>69.999251999999998</v>
      </c>
      <c r="Q566" s="10">
        <v>45.999468</v>
      </c>
      <c r="R566" s="10">
        <v>80.999148000000005</v>
      </c>
      <c r="S566" s="10">
        <v>63.999299999999998</v>
      </c>
      <c r="T566" s="10">
        <v>100.998948</v>
      </c>
      <c r="U566" s="10">
        <v>52.999403999999998</v>
      </c>
      <c r="V566" s="10">
        <v>81.999155999999999</v>
      </c>
      <c r="W566" s="10">
        <v>29.999687999999999</v>
      </c>
      <c r="X566" s="10">
        <v>60.999360000000003</v>
      </c>
      <c r="Y566" s="10">
        <v>16.999818000000001</v>
      </c>
      <c r="Z566" s="10">
        <v>48.999479999999998</v>
      </c>
      <c r="AA566" s="10">
        <v>14.999832</v>
      </c>
      <c r="AB566" s="10">
        <v>44.499552000000001</v>
      </c>
      <c r="AC566" s="10">
        <v>38.499611999999999</v>
      </c>
      <c r="AD566" s="10">
        <v>44.999580000000002</v>
      </c>
      <c r="AE566" s="13">
        <v>55.999403999999998</v>
      </c>
      <c r="AF566" s="62">
        <f t="shared" si="10"/>
        <v>-0.12499974218468013</v>
      </c>
      <c r="AG566" s="62">
        <f t="shared" si="11"/>
        <v>-0.3205475399618305</v>
      </c>
    </row>
    <row r="567" spans="1:33" x14ac:dyDescent="0.25">
      <c r="A567" s="8">
        <v>352761072217</v>
      </c>
      <c r="B567" s="8" t="s">
        <v>694</v>
      </c>
      <c r="C567" s="8">
        <v>100000746474</v>
      </c>
      <c r="D567" s="8" t="s">
        <v>1464</v>
      </c>
      <c r="E567" s="9" t="s">
        <v>31</v>
      </c>
      <c r="F567" s="9" t="s">
        <v>38</v>
      </c>
      <c r="G567" s="9" t="s">
        <v>39</v>
      </c>
      <c r="H567" s="9" t="s">
        <v>40</v>
      </c>
      <c r="I567" s="9" t="s">
        <v>52</v>
      </c>
      <c r="J567" s="9" t="s">
        <v>49</v>
      </c>
      <c r="K567" s="9" t="s">
        <v>53</v>
      </c>
      <c r="L567" s="10">
        <v>414008</v>
      </c>
      <c r="M567" s="9" t="s">
        <v>54</v>
      </c>
      <c r="N567" s="10">
        <v>234.997536</v>
      </c>
      <c r="O567" s="10">
        <v>368.99580600000002</v>
      </c>
      <c r="P567" s="10">
        <v>125.99839799999999</v>
      </c>
      <c r="Q567" s="10">
        <v>263.996892</v>
      </c>
      <c r="R567" s="10">
        <v>195.996996</v>
      </c>
      <c r="S567" s="10">
        <v>284.99639999999999</v>
      </c>
      <c r="T567" s="10">
        <v>294.99651599999999</v>
      </c>
      <c r="U567" s="10">
        <v>307.99618199999998</v>
      </c>
      <c r="V567" s="10">
        <v>310.99573199999998</v>
      </c>
      <c r="W567" s="10">
        <v>249.9966</v>
      </c>
      <c r="X567" s="10">
        <v>259.997094</v>
      </c>
      <c r="Y567" s="10">
        <v>168.99795599999999</v>
      </c>
      <c r="Z567" s="10">
        <v>39.999600000000001</v>
      </c>
      <c r="AA567" s="11"/>
      <c r="AB567" s="10">
        <v>149.998302</v>
      </c>
      <c r="AC567" s="10">
        <v>9.9998400000000007</v>
      </c>
      <c r="AD567" s="10">
        <v>66.999204000000006</v>
      </c>
      <c r="AE567" s="13">
        <v>55.999319999999997</v>
      </c>
      <c r="AF567" s="62">
        <f t="shared" si="10"/>
        <v>-0.80350867589906394</v>
      </c>
      <c r="AG567" s="62">
        <f t="shared" si="11"/>
        <v>-0.78101681249773158</v>
      </c>
    </row>
    <row r="568" spans="1:33" x14ac:dyDescent="0.25">
      <c r="A568" s="8">
        <v>750866190031</v>
      </c>
      <c r="B568" s="8" t="s">
        <v>363</v>
      </c>
      <c r="C568" s="8">
        <v>100000792923</v>
      </c>
      <c r="D568" s="8" t="s">
        <v>1133</v>
      </c>
      <c r="E568" s="9" t="s">
        <v>31</v>
      </c>
      <c r="F568" s="9" t="s">
        <v>38</v>
      </c>
      <c r="G568" s="9" t="s">
        <v>39</v>
      </c>
      <c r="H568" s="9" t="s">
        <v>40</v>
      </c>
      <c r="I568" s="9" t="s">
        <v>41</v>
      </c>
      <c r="J568" s="9" t="s">
        <v>42</v>
      </c>
      <c r="K568" s="9" t="s">
        <v>43</v>
      </c>
      <c r="L568" s="10">
        <v>314015</v>
      </c>
      <c r="M568" s="9" t="s">
        <v>37</v>
      </c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0">
        <v>128.798688</v>
      </c>
      <c r="AC568" s="10">
        <v>18.999918000000001</v>
      </c>
      <c r="AD568" s="10">
        <v>46.999374000000003</v>
      </c>
      <c r="AE568" s="13">
        <v>54.999533999999997</v>
      </c>
      <c r="AF568" s="62" t="e">
        <f t="shared" si="10"/>
        <v>#DIV/0!</v>
      </c>
      <c r="AG568" s="62" t="e">
        <f t="shared" si="11"/>
        <v>#DIV/0!</v>
      </c>
    </row>
    <row r="569" spans="1:33" x14ac:dyDescent="0.25">
      <c r="A569" s="8">
        <v>931215946723</v>
      </c>
      <c r="B569" s="8" t="s">
        <v>462</v>
      </c>
      <c r="C569" s="8">
        <v>100000897425</v>
      </c>
      <c r="D569" s="8" t="s">
        <v>1232</v>
      </c>
      <c r="E569" s="9" t="s">
        <v>31</v>
      </c>
      <c r="F569" s="9" t="s">
        <v>32</v>
      </c>
      <c r="G569" s="9" t="s">
        <v>33</v>
      </c>
      <c r="H569" s="9" t="s">
        <v>40</v>
      </c>
      <c r="I569" s="9" t="s">
        <v>46</v>
      </c>
      <c r="J569" s="9" t="s">
        <v>42</v>
      </c>
      <c r="K569" s="9" t="s">
        <v>43</v>
      </c>
      <c r="L569" s="10">
        <v>314007</v>
      </c>
      <c r="M569" s="9" t="s">
        <v>37</v>
      </c>
      <c r="N569" s="10">
        <v>35.599632</v>
      </c>
      <c r="O569" s="10">
        <v>6.1999380000000004</v>
      </c>
      <c r="P569" s="10">
        <v>55.999434000000001</v>
      </c>
      <c r="Q569" s="11"/>
      <c r="R569" s="10">
        <v>139.39888199999999</v>
      </c>
      <c r="S569" s="10">
        <v>123.999216</v>
      </c>
      <c r="T569" s="10">
        <v>203.99856600000001</v>
      </c>
      <c r="U569" s="10">
        <v>162.59917200000001</v>
      </c>
      <c r="V569" s="10">
        <v>110.799228</v>
      </c>
      <c r="W569" s="10">
        <v>169.39906199999999</v>
      </c>
      <c r="X569" s="10">
        <v>130.39928399999999</v>
      </c>
      <c r="Y569" s="10">
        <v>126.79922999999999</v>
      </c>
      <c r="Z569" s="10">
        <v>78.399624000000003</v>
      </c>
      <c r="AA569" s="10">
        <v>136.799136</v>
      </c>
      <c r="AB569" s="10">
        <v>56.599572000000002</v>
      </c>
      <c r="AC569" s="10">
        <v>28.999662000000001</v>
      </c>
      <c r="AD569" s="10">
        <v>47.999417999999999</v>
      </c>
      <c r="AE569" s="13">
        <v>54.999366000000002</v>
      </c>
      <c r="AF569" s="62">
        <f t="shared" si="10"/>
        <v>-0.55645392145060013</v>
      </c>
      <c r="AG569" s="62">
        <f t="shared" si="11"/>
        <v>0.11794024859036667</v>
      </c>
    </row>
    <row r="570" spans="1:33" x14ac:dyDescent="0.25">
      <c r="A570" s="8">
        <v>312033311240</v>
      </c>
      <c r="B570" s="8" t="s">
        <v>648</v>
      </c>
      <c r="C570" s="8">
        <v>100000061608</v>
      </c>
      <c r="D570" s="8" t="s">
        <v>1418</v>
      </c>
      <c r="E570" s="9" t="s">
        <v>31</v>
      </c>
      <c r="F570" s="9" t="s">
        <v>38</v>
      </c>
      <c r="G570" s="9" t="s">
        <v>45</v>
      </c>
      <c r="H570" s="9" t="s">
        <v>40</v>
      </c>
      <c r="I570" s="9" t="s">
        <v>41</v>
      </c>
      <c r="J570" s="9" t="s">
        <v>42</v>
      </c>
      <c r="K570" s="9" t="s">
        <v>47</v>
      </c>
      <c r="L570" s="10">
        <v>314001</v>
      </c>
      <c r="M570" s="9" t="s">
        <v>37</v>
      </c>
      <c r="N570" s="10">
        <v>7.9999079999999996</v>
      </c>
      <c r="O570" s="10">
        <v>26.999652000000001</v>
      </c>
      <c r="P570" s="10">
        <v>14.999784</v>
      </c>
      <c r="Q570" s="10">
        <v>53.499491999999996</v>
      </c>
      <c r="R570" s="10">
        <v>41.999478000000003</v>
      </c>
      <c r="S570" s="10">
        <v>71.999184</v>
      </c>
      <c r="T570" s="10">
        <v>57.999378</v>
      </c>
      <c r="U570" s="10">
        <v>44.999459999999999</v>
      </c>
      <c r="V570" s="10">
        <v>41.999471999999997</v>
      </c>
      <c r="W570" s="10">
        <v>20.999718000000001</v>
      </c>
      <c r="X570" s="10">
        <v>34.999608000000002</v>
      </c>
      <c r="Y570" s="10">
        <v>20.999724000000001</v>
      </c>
      <c r="Z570" s="10">
        <v>20.999718000000001</v>
      </c>
      <c r="AA570" s="10">
        <v>22.499748</v>
      </c>
      <c r="AB570" s="10">
        <v>24.499734</v>
      </c>
      <c r="AC570" s="10">
        <v>27.999672</v>
      </c>
      <c r="AD570" s="10">
        <v>26.999718000000001</v>
      </c>
      <c r="AE570" s="13">
        <v>54.499326000000003</v>
      </c>
      <c r="AF570" s="62">
        <f t="shared" si="10"/>
        <v>-0.24305633797183035</v>
      </c>
      <c r="AG570" s="62">
        <f t="shared" si="11"/>
        <v>-0.1839082397168541</v>
      </c>
    </row>
    <row r="571" spans="1:33" x14ac:dyDescent="0.25">
      <c r="A571" s="8">
        <v>336798368006</v>
      </c>
      <c r="B571" s="8" t="s">
        <v>661</v>
      </c>
      <c r="C571" s="8">
        <v>100000166446</v>
      </c>
      <c r="D571" s="8" t="s">
        <v>1431</v>
      </c>
      <c r="E571" s="9" t="s">
        <v>31</v>
      </c>
      <c r="F571" s="9" t="s">
        <v>38</v>
      </c>
      <c r="G571" s="9" t="s">
        <v>45</v>
      </c>
      <c r="H571" s="9" t="s">
        <v>40</v>
      </c>
      <c r="I571" s="9" t="s">
        <v>52</v>
      </c>
      <c r="J571" s="9" t="s">
        <v>42</v>
      </c>
      <c r="K571" s="9" t="s">
        <v>47</v>
      </c>
      <c r="L571" s="10">
        <v>414008</v>
      </c>
      <c r="M571" s="9" t="s">
        <v>54</v>
      </c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0">
        <v>37.999499999999998</v>
      </c>
      <c r="AC571" s="10">
        <v>10.999943999999999</v>
      </c>
      <c r="AD571" s="10">
        <v>55.999242000000002</v>
      </c>
      <c r="AE571" s="13">
        <v>53.999304000000002</v>
      </c>
      <c r="AF571" s="62" t="e">
        <f t="shared" si="10"/>
        <v>#DIV/0!</v>
      </c>
      <c r="AG571" s="62" t="e">
        <f t="shared" si="11"/>
        <v>#DIV/0!</v>
      </c>
    </row>
    <row r="572" spans="1:33" x14ac:dyDescent="0.25">
      <c r="A572" s="8">
        <v>250887609596</v>
      </c>
      <c r="B572" s="8" t="s">
        <v>677</v>
      </c>
      <c r="C572" s="8">
        <v>100000620288</v>
      </c>
      <c r="D572" s="8" t="s">
        <v>1447</v>
      </c>
      <c r="E572" s="9" t="s">
        <v>31</v>
      </c>
      <c r="F572" s="9" t="s">
        <v>38</v>
      </c>
      <c r="G572" s="9" t="s">
        <v>45</v>
      </c>
      <c r="H572" s="9" t="s">
        <v>40</v>
      </c>
      <c r="I572" s="9" t="s">
        <v>41</v>
      </c>
      <c r="J572" s="9" t="s">
        <v>42</v>
      </c>
      <c r="K572" s="9" t="s">
        <v>47</v>
      </c>
      <c r="L572" s="10">
        <v>314015</v>
      </c>
      <c r="M572" s="9" t="s">
        <v>37</v>
      </c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3">
        <v>52.999493999999999</v>
      </c>
      <c r="AF572" s="62" t="e">
        <f t="shared" si="10"/>
        <v>#DIV/0!</v>
      </c>
      <c r="AG572" s="62" t="e">
        <f t="shared" si="11"/>
        <v>#DIV/0!</v>
      </c>
    </row>
    <row r="573" spans="1:33" x14ac:dyDescent="0.25">
      <c r="A573" s="8">
        <v>581783430607</v>
      </c>
      <c r="B573" s="8" t="s">
        <v>653</v>
      </c>
      <c r="C573" s="8">
        <v>100000118894</v>
      </c>
      <c r="D573" s="8" t="s">
        <v>1423</v>
      </c>
      <c r="E573" s="9" t="s">
        <v>31</v>
      </c>
      <c r="F573" s="9" t="s">
        <v>38</v>
      </c>
      <c r="G573" s="9" t="s">
        <v>45</v>
      </c>
      <c r="H573" s="9" t="s">
        <v>40</v>
      </c>
      <c r="I573" s="9" t="s">
        <v>46</v>
      </c>
      <c r="J573" s="9" t="s">
        <v>42</v>
      </c>
      <c r="K573" s="9" t="s">
        <v>47</v>
      </c>
      <c r="L573" s="10">
        <v>314002</v>
      </c>
      <c r="M573" s="9" t="s">
        <v>37</v>
      </c>
      <c r="N573" s="10">
        <v>21.999768</v>
      </c>
      <c r="O573" s="10">
        <v>21.99972</v>
      </c>
      <c r="P573" s="10">
        <v>34.999595999999997</v>
      </c>
      <c r="Q573" s="10">
        <v>11.999904000000001</v>
      </c>
      <c r="R573" s="10">
        <v>48.999431999999999</v>
      </c>
      <c r="S573" s="10">
        <v>51.999456000000002</v>
      </c>
      <c r="T573" s="10">
        <v>42.999540000000003</v>
      </c>
      <c r="U573" s="10">
        <v>26.999639999999999</v>
      </c>
      <c r="V573" s="10">
        <v>31.999656000000002</v>
      </c>
      <c r="W573" s="10">
        <v>38.999616000000003</v>
      </c>
      <c r="X573" s="10">
        <v>31.999583999999999</v>
      </c>
      <c r="Y573" s="10">
        <v>23.999687999999999</v>
      </c>
      <c r="Z573" s="10">
        <v>33.999648000000001</v>
      </c>
      <c r="AA573" s="10">
        <v>10.999824</v>
      </c>
      <c r="AB573" s="10">
        <v>19.999752000000001</v>
      </c>
      <c r="AC573" s="10">
        <v>22.999758</v>
      </c>
      <c r="AD573" s="10">
        <v>24.999672</v>
      </c>
      <c r="AE573" s="13">
        <v>52.99935</v>
      </c>
      <c r="AF573" s="62">
        <f t="shared" si="10"/>
        <v>1.9228931933441773E-2</v>
      </c>
      <c r="AG573" s="62">
        <f t="shared" si="11"/>
        <v>-0.13541749805607228</v>
      </c>
    </row>
    <row r="574" spans="1:33" x14ac:dyDescent="0.25">
      <c r="A574" s="8">
        <v>983071349449</v>
      </c>
      <c r="B574" s="8" t="s">
        <v>665</v>
      </c>
      <c r="C574" s="8">
        <v>100000311567</v>
      </c>
      <c r="D574" s="8" t="s">
        <v>1435</v>
      </c>
      <c r="E574" s="9" t="s">
        <v>31</v>
      </c>
      <c r="F574" s="9" t="s">
        <v>38</v>
      </c>
      <c r="G574" s="9" t="s">
        <v>45</v>
      </c>
      <c r="H574" s="9" t="s">
        <v>40</v>
      </c>
      <c r="I574" s="9" t="s">
        <v>46</v>
      </c>
      <c r="J574" s="9" t="s">
        <v>42</v>
      </c>
      <c r="K574" s="9" t="s">
        <v>47</v>
      </c>
      <c r="L574" s="10">
        <v>314016</v>
      </c>
      <c r="M574" s="9" t="s">
        <v>37</v>
      </c>
      <c r="N574" s="10">
        <v>80.999015999999997</v>
      </c>
      <c r="O574" s="10">
        <v>65.999207999999996</v>
      </c>
      <c r="P574" s="10">
        <v>46.999451999999998</v>
      </c>
      <c r="Q574" s="10">
        <v>18.999863999999999</v>
      </c>
      <c r="R574" s="10">
        <v>118.998636</v>
      </c>
      <c r="S574" s="11"/>
      <c r="T574" s="10">
        <v>122.99856</v>
      </c>
      <c r="U574" s="10">
        <v>40.999578</v>
      </c>
      <c r="V574" s="10">
        <v>63.999276000000002</v>
      </c>
      <c r="W574" s="10">
        <v>57.999318000000002</v>
      </c>
      <c r="X574" s="10">
        <v>46.999397999999999</v>
      </c>
      <c r="Y574" s="10">
        <v>23.999711999999999</v>
      </c>
      <c r="Z574" s="10">
        <v>33.999636000000002</v>
      </c>
      <c r="AA574" s="10">
        <v>15.999791999999999</v>
      </c>
      <c r="AB574" s="10">
        <v>33.999581999999997</v>
      </c>
      <c r="AC574" s="10">
        <v>62.999316</v>
      </c>
      <c r="AD574" s="10">
        <v>53.999321999999999</v>
      </c>
      <c r="AE574" s="13">
        <v>51.999420000000001</v>
      </c>
      <c r="AF574" s="62" t="e">
        <f t="shared" si="10"/>
        <v>#DIV/0!</v>
      </c>
      <c r="AG574" s="62">
        <f t="shared" si="11"/>
        <v>-0.23795186122866663</v>
      </c>
    </row>
    <row r="575" spans="1:33" x14ac:dyDescent="0.25">
      <c r="A575" s="8">
        <v>508033152086</v>
      </c>
      <c r="B575" s="8" t="s">
        <v>666</v>
      </c>
      <c r="C575" s="8">
        <v>100000284727</v>
      </c>
      <c r="D575" s="8" t="s">
        <v>1436</v>
      </c>
      <c r="E575" s="9" t="s">
        <v>31</v>
      </c>
      <c r="F575" s="9" t="s">
        <v>38</v>
      </c>
      <c r="G575" s="9" t="s">
        <v>45</v>
      </c>
      <c r="H575" s="9" t="s">
        <v>40</v>
      </c>
      <c r="I575" s="9" t="s">
        <v>41</v>
      </c>
      <c r="J575" s="9" t="s">
        <v>42</v>
      </c>
      <c r="K575" s="9" t="s">
        <v>47</v>
      </c>
      <c r="L575" s="10">
        <v>314012</v>
      </c>
      <c r="M575" s="9" t="s">
        <v>37</v>
      </c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0">
        <v>105.99894</v>
      </c>
      <c r="Z575" s="11"/>
      <c r="AA575" s="11"/>
      <c r="AB575" s="10">
        <v>21.999648000000001</v>
      </c>
      <c r="AC575" s="10">
        <v>13.999824</v>
      </c>
      <c r="AD575" s="10">
        <v>40.999541999999998</v>
      </c>
      <c r="AE575" s="13">
        <v>51.999372000000001</v>
      </c>
      <c r="AF575" s="62" t="e">
        <f t="shared" si="10"/>
        <v>#DIV/0!</v>
      </c>
      <c r="AG575" s="62" t="e">
        <f t="shared" si="11"/>
        <v>#DIV/0!</v>
      </c>
    </row>
    <row r="576" spans="1:33" x14ac:dyDescent="0.25">
      <c r="A576" s="8">
        <v>592509997050</v>
      </c>
      <c r="B576" s="8" t="s">
        <v>670</v>
      </c>
      <c r="C576" s="8">
        <v>100000180721</v>
      </c>
      <c r="D576" s="8" t="s">
        <v>1440</v>
      </c>
      <c r="E576" s="9" t="s">
        <v>31</v>
      </c>
      <c r="F576" s="9" t="s">
        <v>38</v>
      </c>
      <c r="G576" s="9" t="s">
        <v>45</v>
      </c>
      <c r="H576" s="9" t="s">
        <v>40</v>
      </c>
      <c r="I576" s="9" t="s">
        <v>41</v>
      </c>
      <c r="J576" s="9" t="s">
        <v>42</v>
      </c>
      <c r="K576" s="9" t="s">
        <v>47</v>
      </c>
      <c r="L576" s="10">
        <v>314001</v>
      </c>
      <c r="M576" s="9" t="s">
        <v>37</v>
      </c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0">
        <v>76.999127999999999</v>
      </c>
      <c r="Z576" s="10">
        <v>8.9998799999999992</v>
      </c>
      <c r="AA576" s="10">
        <v>7.499892</v>
      </c>
      <c r="AB576" s="10">
        <v>6.9998940000000003</v>
      </c>
      <c r="AC576" s="10">
        <v>62.999189999999999</v>
      </c>
      <c r="AD576" s="10">
        <v>18.999828000000001</v>
      </c>
      <c r="AE576" s="13">
        <v>50.499485999999997</v>
      </c>
      <c r="AF576" s="62" t="e">
        <f t="shared" si="10"/>
        <v>#DIV/0!</v>
      </c>
      <c r="AG576" s="62" t="e">
        <f t="shared" si="11"/>
        <v>#DIV/0!</v>
      </c>
    </row>
    <row r="577" spans="1:33" x14ac:dyDescent="0.25">
      <c r="A577" s="8">
        <v>332687294037</v>
      </c>
      <c r="B577" s="8" t="s">
        <v>644</v>
      </c>
      <c r="C577" s="8">
        <v>100000401250</v>
      </c>
      <c r="D577" s="8" t="s">
        <v>1414</v>
      </c>
      <c r="E577" s="9" t="s">
        <v>31</v>
      </c>
      <c r="F577" s="9" t="s">
        <v>38</v>
      </c>
      <c r="G577" s="9" t="s">
        <v>45</v>
      </c>
      <c r="H577" s="9" t="s">
        <v>40</v>
      </c>
      <c r="I577" s="9" t="s">
        <v>46</v>
      </c>
      <c r="J577" s="9" t="s">
        <v>42</v>
      </c>
      <c r="K577" s="9" t="s">
        <v>47</v>
      </c>
      <c r="L577" s="10">
        <v>314016</v>
      </c>
      <c r="M577" s="9" t="s">
        <v>37</v>
      </c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0">
        <v>88.999032</v>
      </c>
      <c r="Y577" s="10">
        <v>2.9999579999999999</v>
      </c>
      <c r="Z577" s="10">
        <v>25.999644</v>
      </c>
      <c r="AA577" s="10">
        <v>77.999027999999996</v>
      </c>
      <c r="AB577" s="10">
        <v>8.9998559999999994</v>
      </c>
      <c r="AC577" s="10">
        <v>56.999429999999997</v>
      </c>
      <c r="AD577" s="10">
        <v>76.999223999999998</v>
      </c>
      <c r="AE577" s="13">
        <v>49.999284000000003</v>
      </c>
      <c r="AF577" s="62" t="e">
        <f t="shared" si="10"/>
        <v>#DIV/0!</v>
      </c>
      <c r="AG577" s="62" t="e">
        <f t="shared" si="11"/>
        <v>#DIV/0!</v>
      </c>
    </row>
    <row r="578" spans="1:33" x14ac:dyDescent="0.25">
      <c r="A578" s="8">
        <v>890187871874</v>
      </c>
      <c r="B578" s="8" t="s">
        <v>671</v>
      </c>
      <c r="C578" s="8">
        <v>100000945589</v>
      </c>
      <c r="D578" s="8" t="s">
        <v>1441</v>
      </c>
      <c r="E578" s="9" t="s">
        <v>31</v>
      </c>
      <c r="F578" s="9" t="s">
        <v>38</v>
      </c>
      <c r="G578" s="9" t="s">
        <v>45</v>
      </c>
      <c r="H578" s="9" t="s">
        <v>40</v>
      </c>
      <c r="I578" s="9" t="s">
        <v>41</v>
      </c>
      <c r="J578" s="9" t="s">
        <v>42</v>
      </c>
      <c r="K578" s="9" t="s">
        <v>47</v>
      </c>
      <c r="L578" s="10">
        <v>314001</v>
      </c>
      <c r="M578" s="9" t="s">
        <v>37</v>
      </c>
      <c r="N578" s="10">
        <v>31.499676000000001</v>
      </c>
      <c r="O578" s="10">
        <v>32.999664000000003</v>
      </c>
      <c r="P578" s="10">
        <v>31.999692</v>
      </c>
      <c r="Q578" s="10">
        <v>35.999567999999996</v>
      </c>
      <c r="R578" s="10">
        <v>38.999603999999998</v>
      </c>
      <c r="S578" s="10">
        <v>50.999507999999999</v>
      </c>
      <c r="T578" s="10">
        <v>74.999207999999996</v>
      </c>
      <c r="U578" s="10">
        <v>52.99944</v>
      </c>
      <c r="V578" s="10">
        <v>59.999304000000002</v>
      </c>
      <c r="W578" s="10">
        <v>29.999652000000001</v>
      </c>
      <c r="X578" s="10">
        <v>30.999696</v>
      </c>
      <c r="Y578" s="10">
        <v>7.9999440000000002</v>
      </c>
      <c r="Z578" s="10">
        <v>26.999652000000001</v>
      </c>
      <c r="AA578" s="11"/>
      <c r="AB578" s="11"/>
      <c r="AC578" s="10">
        <v>62.999358000000001</v>
      </c>
      <c r="AD578" s="10">
        <v>24.49971</v>
      </c>
      <c r="AE578" s="13">
        <v>49.499346000000003</v>
      </c>
      <c r="AF578" s="62">
        <f t="shared" si="10"/>
        <v>-2.9415224946875873E-2</v>
      </c>
      <c r="AG578" s="62">
        <f t="shared" si="11"/>
        <v>-0.26292246097344141</v>
      </c>
    </row>
    <row r="579" spans="1:33" x14ac:dyDescent="0.25">
      <c r="A579" s="8">
        <v>172666316581</v>
      </c>
      <c r="B579" s="8" t="s">
        <v>682</v>
      </c>
      <c r="C579" s="8">
        <v>100000133569</v>
      </c>
      <c r="D579" s="8" t="s">
        <v>1452</v>
      </c>
      <c r="E579" s="9" t="s">
        <v>31</v>
      </c>
      <c r="F579" s="9" t="s">
        <v>38</v>
      </c>
      <c r="G579" s="9" t="s">
        <v>39</v>
      </c>
      <c r="H579" s="9" t="s">
        <v>40</v>
      </c>
      <c r="I579" s="9" t="s">
        <v>41</v>
      </c>
      <c r="J579" s="9" t="s">
        <v>55</v>
      </c>
      <c r="K579" s="9" t="s">
        <v>57</v>
      </c>
      <c r="L579" s="10">
        <v>314015</v>
      </c>
      <c r="M579" s="9" t="s">
        <v>37</v>
      </c>
      <c r="N579" s="10">
        <v>203.99811600000001</v>
      </c>
      <c r="O579" s="10">
        <v>85.999145999999996</v>
      </c>
      <c r="P579" s="11"/>
      <c r="Q579" s="11"/>
      <c r="R579" s="11"/>
      <c r="S579" s="11"/>
      <c r="T579" s="11"/>
      <c r="U579" s="11"/>
      <c r="V579" s="10">
        <v>203.398326</v>
      </c>
      <c r="W579" s="10">
        <v>402.79654199999999</v>
      </c>
      <c r="X579" s="10">
        <v>222.798474</v>
      </c>
      <c r="Y579" s="10">
        <v>64.599317999999997</v>
      </c>
      <c r="Z579" s="10">
        <v>39.999803999999997</v>
      </c>
      <c r="AA579" s="11"/>
      <c r="AB579" s="10">
        <v>114.998226</v>
      </c>
      <c r="AC579" s="10">
        <v>160.99874399999999</v>
      </c>
      <c r="AD579" s="10">
        <v>136.99921800000001</v>
      </c>
      <c r="AE579" s="13">
        <v>48.999563999999999</v>
      </c>
      <c r="AF579" s="62" t="e">
        <f t="shared" si="10"/>
        <v>#DIV/0!</v>
      </c>
      <c r="AG579" s="62">
        <f t="shared" si="11"/>
        <v>0.73103550198346379</v>
      </c>
    </row>
    <row r="580" spans="1:33" x14ac:dyDescent="0.25">
      <c r="A580" s="8">
        <v>803764005399</v>
      </c>
      <c r="B580" s="8" t="s">
        <v>684</v>
      </c>
      <c r="C580" s="8">
        <v>100000907525</v>
      </c>
      <c r="D580" s="8" t="s">
        <v>1454</v>
      </c>
      <c r="E580" s="9" t="s">
        <v>31</v>
      </c>
      <c r="F580" s="9" t="s">
        <v>38</v>
      </c>
      <c r="G580" s="9" t="s">
        <v>45</v>
      </c>
      <c r="H580" s="9" t="s">
        <v>40</v>
      </c>
      <c r="I580" s="9" t="s">
        <v>41</v>
      </c>
      <c r="J580" s="9" t="s">
        <v>42</v>
      </c>
      <c r="K580" s="9" t="s">
        <v>47</v>
      </c>
      <c r="L580" s="10">
        <v>314006</v>
      </c>
      <c r="M580" s="9" t="s">
        <v>37</v>
      </c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0">
        <v>89.998986000000002</v>
      </c>
      <c r="AD580" s="10">
        <v>36.999623999999997</v>
      </c>
      <c r="AE580" s="13">
        <v>47.999496000000001</v>
      </c>
      <c r="AF580" s="62" t="e">
        <f t="shared" si="10"/>
        <v>#DIV/0!</v>
      </c>
      <c r="AG580" s="62" t="e">
        <f t="shared" si="11"/>
        <v>#DIV/0!</v>
      </c>
    </row>
    <row r="581" spans="1:33" x14ac:dyDescent="0.25">
      <c r="A581" s="8">
        <v>868116075236</v>
      </c>
      <c r="B581" s="8" t="s">
        <v>678</v>
      </c>
      <c r="C581" s="8">
        <v>100000669357</v>
      </c>
      <c r="D581" s="8" t="s">
        <v>1448</v>
      </c>
      <c r="E581" s="9" t="s">
        <v>31</v>
      </c>
      <c r="F581" s="9" t="s">
        <v>38</v>
      </c>
      <c r="G581" s="9" t="s">
        <v>45</v>
      </c>
      <c r="H581" s="9" t="s">
        <v>40</v>
      </c>
      <c r="I581" s="9" t="s">
        <v>46</v>
      </c>
      <c r="J581" s="9" t="s">
        <v>42</v>
      </c>
      <c r="K581" s="9" t="s">
        <v>47</v>
      </c>
      <c r="L581" s="10">
        <v>314002</v>
      </c>
      <c r="M581" s="9" t="s">
        <v>37</v>
      </c>
      <c r="N581" s="11"/>
      <c r="O581" s="11"/>
      <c r="P581" s="11"/>
      <c r="Q581" s="11"/>
      <c r="R581" s="11"/>
      <c r="S581" s="11"/>
      <c r="T581" s="10">
        <v>59.999268000000001</v>
      </c>
      <c r="U581" s="10">
        <v>73.999163999999993</v>
      </c>
      <c r="V581" s="10">
        <v>77.998956000000007</v>
      </c>
      <c r="W581" s="10">
        <v>29.999687999999999</v>
      </c>
      <c r="X581" s="10">
        <v>58.999271999999998</v>
      </c>
      <c r="Y581" s="10">
        <v>55.999380000000002</v>
      </c>
      <c r="Z581" s="10">
        <v>45.999395999999997</v>
      </c>
      <c r="AA581" s="10">
        <v>37.999535999999999</v>
      </c>
      <c r="AB581" s="10">
        <v>31.999631999999998</v>
      </c>
      <c r="AC581" s="10">
        <v>27.999677999999999</v>
      </c>
      <c r="AD581" s="10">
        <v>63.99924</v>
      </c>
      <c r="AE581" s="13">
        <v>46.999415999999997</v>
      </c>
      <c r="AF581" s="62" t="e">
        <f t="shared" si="10"/>
        <v>#DIV/0!</v>
      </c>
      <c r="AG581" s="62" t="e">
        <f t="shared" si="11"/>
        <v>#DIV/0!</v>
      </c>
    </row>
    <row r="582" spans="1:33" x14ac:dyDescent="0.25">
      <c r="A582" s="8">
        <v>764051812890</v>
      </c>
      <c r="B582" s="8" t="s">
        <v>638</v>
      </c>
      <c r="C582" s="8">
        <v>100000757851</v>
      </c>
      <c r="D582" s="8" t="s">
        <v>1408</v>
      </c>
      <c r="E582" s="9" t="s">
        <v>31</v>
      </c>
      <c r="F582" s="9" t="s">
        <v>58</v>
      </c>
      <c r="G582" s="9" t="s">
        <v>59</v>
      </c>
      <c r="H582" s="9" t="s">
        <v>40</v>
      </c>
      <c r="I582" s="9" t="s">
        <v>46</v>
      </c>
      <c r="J582" s="9" t="s">
        <v>64</v>
      </c>
      <c r="K582" s="9" t="s">
        <v>65</v>
      </c>
      <c r="L582" s="10">
        <v>314005</v>
      </c>
      <c r="M582" s="9" t="s">
        <v>37</v>
      </c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0">
        <v>2.999952</v>
      </c>
      <c r="AA582" s="11"/>
      <c r="AB582" s="11"/>
      <c r="AC582" s="10">
        <v>59.699393999999998</v>
      </c>
      <c r="AD582" s="10">
        <v>23.999814000000001</v>
      </c>
      <c r="AE582" s="13">
        <v>44.499659999999999</v>
      </c>
      <c r="AF582" s="62" t="e">
        <f t="shared" si="10"/>
        <v>#DIV/0!</v>
      </c>
      <c r="AG582" s="62" t="e">
        <f t="shared" si="11"/>
        <v>#DIV/0!</v>
      </c>
    </row>
    <row r="583" spans="1:33" x14ac:dyDescent="0.25">
      <c r="A583" s="8">
        <v>817952078739</v>
      </c>
      <c r="B583" s="8" t="s">
        <v>680</v>
      </c>
      <c r="C583" s="8">
        <v>100000501561</v>
      </c>
      <c r="D583" s="8" t="s">
        <v>1450</v>
      </c>
      <c r="E583" s="9" t="s">
        <v>31</v>
      </c>
      <c r="F583" s="9" t="s">
        <v>38</v>
      </c>
      <c r="G583" s="9" t="s">
        <v>45</v>
      </c>
      <c r="H583" s="9" t="s">
        <v>40</v>
      </c>
      <c r="I583" s="9" t="s">
        <v>52</v>
      </c>
      <c r="J583" s="9" t="s">
        <v>49</v>
      </c>
      <c r="K583" s="9" t="s">
        <v>53</v>
      </c>
      <c r="L583" s="10">
        <v>414007</v>
      </c>
      <c r="M583" s="9" t="s">
        <v>54</v>
      </c>
      <c r="N583" s="11"/>
      <c r="O583" s="11"/>
      <c r="P583" s="11"/>
      <c r="Q583" s="11"/>
      <c r="R583" s="11"/>
      <c r="S583" s="10">
        <v>30.999659999999999</v>
      </c>
      <c r="T583" s="10">
        <v>94.999043999999998</v>
      </c>
      <c r="U583" s="10">
        <v>13.99986</v>
      </c>
      <c r="V583" s="10">
        <v>77.999207999999996</v>
      </c>
      <c r="W583" s="10">
        <v>48.999575999999998</v>
      </c>
      <c r="X583" s="10">
        <v>67.999313999999998</v>
      </c>
      <c r="Y583" s="10">
        <v>11.999891999999999</v>
      </c>
      <c r="Z583" s="10">
        <v>45.999563999999999</v>
      </c>
      <c r="AA583" s="11"/>
      <c r="AB583" s="10">
        <v>47.999592</v>
      </c>
      <c r="AC583" s="10">
        <v>38.999580000000002</v>
      </c>
      <c r="AD583" s="10">
        <v>27.399671999999999</v>
      </c>
      <c r="AE583" s="13">
        <v>43.999518000000002</v>
      </c>
      <c r="AF583" s="62">
        <f t="shared" si="10"/>
        <v>0.41935485744037204</v>
      </c>
      <c r="AG583" s="62">
        <f t="shared" si="11"/>
        <v>5.5935538002674878</v>
      </c>
    </row>
    <row r="584" spans="1:33" x14ac:dyDescent="0.25">
      <c r="A584" s="8">
        <v>850006531025</v>
      </c>
      <c r="B584" s="8" t="s">
        <v>615</v>
      </c>
      <c r="C584" s="8">
        <v>100000584565</v>
      </c>
      <c r="D584" s="8" t="s">
        <v>1385</v>
      </c>
      <c r="E584" s="9" t="s">
        <v>31</v>
      </c>
      <c r="F584" s="9" t="s">
        <v>38</v>
      </c>
      <c r="G584" s="9" t="s">
        <v>45</v>
      </c>
      <c r="H584" s="9" t="s">
        <v>40</v>
      </c>
      <c r="I584" s="9" t="s">
        <v>41</v>
      </c>
      <c r="J584" s="9" t="s">
        <v>42</v>
      </c>
      <c r="K584" s="9" t="s">
        <v>47</v>
      </c>
      <c r="L584" s="10">
        <v>314015</v>
      </c>
      <c r="M584" s="9" t="s">
        <v>37</v>
      </c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0">
        <v>90.999089999999995</v>
      </c>
      <c r="Z584" s="11"/>
      <c r="AA584" s="10">
        <v>15.999768</v>
      </c>
      <c r="AB584" s="10">
        <v>35.999471999999997</v>
      </c>
      <c r="AC584" s="10">
        <v>49.999254000000001</v>
      </c>
      <c r="AD584" s="10">
        <v>47.199486</v>
      </c>
      <c r="AE584" s="13">
        <v>43.999434000000001</v>
      </c>
      <c r="AF584" s="62" t="e">
        <f t="shared" si="10"/>
        <v>#DIV/0!</v>
      </c>
      <c r="AG584" s="62" t="e">
        <f t="shared" si="11"/>
        <v>#DIV/0!</v>
      </c>
    </row>
    <row r="585" spans="1:33" x14ac:dyDescent="0.25">
      <c r="A585" s="8">
        <v>134074159193</v>
      </c>
      <c r="B585" s="8" t="s">
        <v>674</v>
      </c>
      <c r="C585" s="8">
        <v>100000456885</v>
      </c>
      <c r="D585" s="8" t="s">
        <v>1444</v>
      </c>
      <c r="E585" s="9" t="s">
        <v>31</v>
      </c>
      <c r="F585" s="9" t="s">
        <v>38</v>
      </c>
      <c r="G585" s="9" t="s">
        <v>45</v>
      </c>
      <c r="H585" s="9" t="s">
        <v>40</v>
      </c>
      <c r="I585" s="9" t="s">
        <v>41</v>
      </c>
      <c r="J585" s="9" t="s">
        <v>42</v>
      </c>
      <c r="K585" s="9" t="s">
        <v>47</v>
      </c>
      <c r="L585" s="10">
        <v>314001</v>
      </c>
      <c r="M585" s="9" t="s">
        <v>37</v>
      </c>
      <c r="N585" s="10">
        <v>40.999547999999997</v>
      </c>
      <c r="O585" s="10">
        <v>30.999672</v>
      </c>
      <c r="P585" s="10">
        <v>44.999459999999999</v>
      </c>
      <c r="Q585" s="10">
        <v>36.999575999999998</v>
      </c>
      <c r="R585" s="10">
        <v>48.999456000000002</v>
      </c>
      <c r="S585" s="10">
        <v>31.999607999999998</v>
      </c>
      <c r="T585" s="10">
        <v>71.999303999999995</v>
      </c>
      <c r="U585" s="10">
        <v>44.999484000000002</v>
      </c>
      <c r="V585" s="10">
        <v>62.999339999999997</v>
      </c>
      <c r="W585" s="10">
        <v>17.999796</v>
      </c>
      <c r="X585" s="10">
        <v>46.999476000000001</v>
      </c>
      <c r="Y585" s="10">
        <v>25.999692</v>
      </c>
      <c r="Z585" s="10">
        <v>26.999724000000001</v>
      </c>
      <c r="AA585" s="10">
        <v>24.499662000000001</v>
      </c>
      <c r="AB585" s="10">
        <v>24.999839999999999</v>
      </c>
      <c r="AC585" s="10">
        <v>29.499611999999999</v>
      </c>
      <c r="AD585" s="10">
        <v>32.499678000000003</v>
      </c>
      <c r="AE585" s="13">
        <v>43.099446</v>
      </c>
      <c r="AF585" s="62">
        <f t="shared" si="10"/>
        <v>0.34687418670878722</v>
      </c>
      <c r="AG585" s="62">
        <f t="shared" si="11"/>
        <v>-0.22723390207173433</v>
      </c>
    </row>
    <row r="586" spans="1:33" x14ac:dyDescent="0.25">
      <c r="A586" s="8">
        <v>984394554766</v>
      </c>
      <c r="B586" s="8" t="s">
        <v>693</v>
      </c>
      <c r="C586" s="8">
        <v>100000765657</v>
      </c>
      <c r="D586" s="8" t="s">
        <v>1463</v>
      </c>
      <c r="E586" s="9" t="s">
        <v>31</v>
      </c>
      <c r="F586" s="9" t="s">
        <v>38</v>
      </c>
      <c r="G586" s="9" t="s">
        <v>45</v>
      </c>
      <c r="H586" s="9" t="s">
        <v>40</v>
      </c>
      <c r="I586" s="9" t="s">
        <v>52</v>
      </c>
      <c r="J586" s="9" t="s">
        <v>42</v>
      </c>
      <c r="K586" s="9" t="s">
        <v>47</v>
      </c>
      <c r="L586" s="10">
        <v>414007</v>
      </c>
      <c r="M586" s="9" t="s">
        <v>54</v>
      </c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0">
        <v>32.999580000000002</v>
      </c>
      <c r="AC586" s="11"/>
      <c r="AD586" s="11"/>
      <c r="AE586" s="13">
        <v>42.999485999999997</v>
      </c>
      <c r="AF586" s="62" t="e">
        <f t="shared" si="10"/>
        <v>#DIV/0!</v>
      </c>
      <c r="AG586" s="62" t="e">
        <f t="shared" si="11"/>
        <v>#DIV/0!</v>
      </c>
    </row>
    <row r="587" spans="1:33" x14ac:dyDescent="0.25">
      <c r="A587" s="8">
        <v>121364423974</v>
      </c>
      <c r="B587" s="8" t="s">
        <v>676</v>
      </c>
      <c r="C587" s="8">
        <v>100000906941</v>
      </c>
      <c r="D587" s="8" t="s">
        <v>1446</v>
      </c>
      <c r="E587" s="9" t="s">
        <v>31</v>
      </c>
      <c r="F587" s="9" t="s">
        <v>58</v>
      </c>
      <c r="G587" s="9" t="s">
        <v>59</v>
      </c>
      <c r="H587" s="9" t="s">
        <v>40</v>
      </c>
      <c r="I587" s="9" t="s">
        <v>46</v>
      </c>
      <c r="J587" s="9" t="s">
        <v>60</v>
      </c>
      <c r="K587" s="9" t="s">
        <v>61</v>
      </c>
      <c r="L587" s="10">
        <v>314007</v>
      </c>
      <c r="M587" s="9" t="s">
        <v>37</v>
      </c>
      <c r="N587" s="10">
        <v>15.099828</v>
      </c>
      <c r="O587" s="10">
        <v>13.949795999999999</v>
      </c>
      <c r="P587" s="10">
        <v>28.249668</v>
      </c>
      <c r="Q587" s="10">
        <v>34.849668000000001</v>
      </c>
      <c r="R587" s="10">
        <v>48.049475999999999</v>
      </c>
      <c r="S587" s="10">
        <v>71.099339999999998</v>
      </c>
      <c r="T587" s="10">
        <v>17.449860000000001</v>
      </c>
      <c r="U587" s="10">
        <v>28.649675999999999</v>
      </c>
      <c r="V587" s="10">
        <v>84.099125999999998</v>
      </c>
      <c r="W587" s="10">
        <v>34.449654000000002</v>
      </c>
      <c r="X587" s="10">
        <v>49.549512</v>
      </c>
      <c r="Y587" s="10">
        <v>34.449587999999999</v>
      </c>
      <c r="Z587" s="10">
        <v>40.199460000000002</v>
      </c>
      <c r="AA587" s="10">
        <v>25.199712000000002</v>
      </c>
      <c r="AB587" s="10">
        <v>40.099536000000001</v>
      </c>
      <c r="AC587" s="10">
        <v>35.199599999999997</v>
      </c>
      <c r="AD587" s="10">
        <v>43.149534000000003</v>
      </c>
      <c r="AE587" s="13">
        <v>42.699599999999997</v>
      </c>
      <c r="AF587" s="62">
        <f t="shared" si="10"/>
        <v>-0.39943746313256923</v>
      </c>
      <c r="AG587" s="62">
        <f t="shared" si="11"/>
        <v>7.2171445855634619E-2</v>
      </c>
    </row>
    <row r="588" spans="1:33" x14ac:dyDescent="0.25">
      <c r="A588" s="8">
        <v>141031822854</v>
      </c>
      <c r="B588" s="8" t="s">
        <v>673</v>
      </c>
      <c r="C588" s="8">
        <v>100000588650</v>
      </c>
      <c r="D588" s="8" t="s">
        <v>1443</v>
      </c>
      <c r="E588" s="9" t="s">
        <v>31</v>
      </c>
      <c r="F588" s="9" t="s">
        <v>38</v>
      </c>
      <c r="G588" s="9" t="s">
        <v>45</v>
      </c>
      <c r="H588" s="9" t="s">
        <v>40</v>
      </c>
      <c r="I588" s="9" t="s">
        <v>52</v>
      </c>
      <c r="J588" s="9" t="s">
        <v>42</v>
      </c>
      <c r="K588" s="9" t="s">
        <v>47</v>
      </c>
      <c r="L588" s="10">
        <v>414008</v>
      </c>
      <c r="M588" s="9" t="s">
        <v>54</v>
      </c>
      <c r="N588" s="11"/>
      <c r="O588" s="11"/>
      <c r="P588" s="11"/>
      <c r="Q588" s="11"/>
      <c r="R588" s="11"/>
      <c r="S588" s="11"/>
      <c r="T588" s="11"/>
      <c r="U588" s="10">
        <v>51.999414000000002</v>
      </c>
      <c r="V588" s="11"/>
      <c r="W588" s="10">
        <v>11.999832</v>
      </c>
      <c r="X588" s="10">
        <v>30.999563999999999</v>
      </c>
      <c r="Y588" s="10">
        <v>7.9999320000000003</v>
      </c>
      <c r="Z588" s="10">
        <v>3.9999600000000002</v>
      </c>
      <c r="AA588" s="10">
        <v>31.99962</v>
      </c>
      <c r="AB588" s="10">
        <v>6.9998880000000003</v>
      </c>
      <c r="AC588" s="10">
        <v>10.999836</v>
      </c>
      <c r="AD588" s="10">
        <v>35.999639999999999</v>
      </c>
      <c r="AE588" s="13">
        <v>41.999532000000002</v>
      </c>
      <c r="AF588" s="62" t="e">
        <f t="shared" si="10"/>
        <v>#DIV/0!</v>
      </c>
      <c r="AG588" s="62" t="e">
        <f t="shared" si="11"/>
        <v>#DIV/0!</v>
      </c>
    </row>
    <row r="589" spans="1:33" x14ac:dyDescent="0.25">
      <c r="A589" s="8">
        <v>570713373803</v>
      </c>
      <c r="B589" s="8" t="s">
        <v>637</v>
      </c>
      <c r="C589" s="8">
        <v>100000429620</v>
      </c>
      <c r="D589" s="8" t="s">
        <v>1407</v>
      </c>
      <c r="E589" s="9" t="s">
        <v>31</v>
      </c>
      <c r="F589" s="9" t="s">
        <v>38</v>
      </c>
      <c r="G589" s="9" t="s">
        <v>45</v>
      </c>
      <c r="H589" s="9" t="s">
        <v>40</v>
      </c>
      <c r="I589" s="9" t="s">
        <v>41</v>
      </c>
      <c r="J589" s="9" t="s">
        <v>42</v>
      </c>
      <c r="K589" s="9" t="s">
        <v>47</v>
      </c>
      <c r="L589" s="10">
        <v>314001</v>
      </c>
      <c r="M589" s="9" t="s">
        <v>37</v>
      </c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0">
        <v>77.999154000000004</v>
      </c>
      <c r="AC589" s="10">
        <v>25.499742000000001</v>
      </c>
      <c r="AD589" s="10">
        <v>50.999549999999999</v>
      </c>
      <c r="AE589" s="13">
        <v>41.999490000000002</v>
      </c>
      <c r="AF589" s="62" t="e">
        <f t="shared" si="10"/>
        <v>#DIV/0!</v>
      </c>
      <c r="AG589" s="62" t="e">
        <f t="shared" si="11"/>
        <v>#DIV/0!</v>
      </c>
    </row>
    <row r="590" spans="1:33" x14ac:dyDescent="0.25">
      <c r="A590" s="8">
        <v>608598700570</v>
      </c>
      <c r="B590" s="8" t="s">
        <v>668</v>
      </c>
      <c r="C590" s="8">
        <v>100000832363</v>
      </c>
      <c r="D590" s="8" t="s">
        <v>1438</v>
      </c>
      <c r="E590" s="9" t="s">
        <v>31</v>
      </c>
      <c r="F590" s="9" t="s">
        <v>38</v>
      </c>
      <c r="G590" s="9" t="s">
        <v>45</v>
      </c>
      <c r="H590" s="9" t="s">
        <v>40</v>
      </c>
      <c r="I590" s="9" t="s">
        <v>41</v>
      </c>
      <c r="J590" s="9" t="s">
        <v>42</v>
      </c>
      <c r="K590" s="9" t="s">
        <v>47</v>
      </c>
      <c r="L590" s="10">
        <v>314012</v>
      </c>
      <c r="M590" s="9" t="s">
        <v>37</v>
      </c>
      <c r="N590" s="10">
        <v>31.999644</v>
      </c>
      <c r="O590" s="10">
        <v>44.999471999999997</v>
      </c>
      <c r="P590" s="10">
        <v>21.999791999999999</v>
      </c>
      <c r="Q590" s="10">
        <v>48.999408000000003</v>
      </c>
      <c r="R590" s="10">
        <v>50.999375999999998</v>
      </c>
      <c r="S590" s="10">
        <v>59.999256000000003</v>
      </c>
      <c r="T590" s="10">
        <v>104.998812</v>
      </c>
      <c r="U590" s="10">
        <v>29.999580000000002</v>
      </c>
      <c r="V590" s="10">
        <v>51.999443999999997</v>
      </c>
      <c r="W590" s="10">
        <v>20.999748</v>
      </c>
      <c r="X590" s="10">
        <v>24.999696</v>
      </c>
      <c r="Y590" s="10">
        <v>49.999476000000001</v>
      </c>
      <c r="Z590" s="10">
        <v>19.999704000000001</v>
      </c>
      <c r="AA590" s="11"/>
      <c r="AB590" s="10">
        <v>43.99944</v>
      </c>
      <c r="AC590" s="10">
        <v>37.99953</v>
      </c>
      <c r="AD590" s="10">
        <v>49.999451999999998</v>
      </c>
      <c r="AE590" s="13">
        <v>41.999436000000003</v>
      </c>
      <c r="AF590" s="62">
        <f t="shared" si="10"/>
        <v>-0.30000072000892808</v>
      </c>
      <c r="AG590" s="62">
        <f t="shared" si="11"/>
        <v>-0.25096583763604807</v>
      </c>
    </row>
    <row r="591" spans="1:33" x14ac:dyDescent="0.25">
      <c r="A591" s="8">
        <v>712498975204</v>
      </c>
      <c r="B591" s="8" t="s">
        <v>339</v>
      </c>
      <c r="C591" s="8">
        <v>100000788897</v>
      </c>
      <c r="D591" s="8" t="s">
        <v>1109</v>
      </c>
      <c r="E591" s="9" t="s">
        <v>31</v>
      </c>
      <c r="F591" s="9" t="s">
        <v>38</v>
      </c>
      <c r="G591" s="9" t="s">
        <v>39</v>
      </c>
      <c r="H591" s="9" t="s">
        <v>40</v>
      </c>
      <c r="I591" s="9" t="s">
        <v>41</v>
      </c>
      <c r="J591" s="9" t="s">
        <v>42</v>
      </c>
      <c r="K591" s="9" t="s">
        <v>43</v>
      </c>
      <c r="L591" s="10">
        <v>314015</v>
      </c>
      <c r="M591" s="9" t="s">
        <v>37</v>
      </c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0">
        <v>169.798608</v>
      </c>
      <c r="Y591" s="10">
        <v>186.99778800000001</v>
      </c>
      <c r="Z591" s="11"/>
      <c r="AA591" s="10">
        <v>261.24809399999998</v>
      </c>
      <c r="AB591" s="10">
        <v>204.848298</v>
      </c>
      <c r="AC591" s="10">
        <v>184.247964</v>
      </c>
      <c r="AD591" s="10">
        <v>159.59828400000001</v>
      </c>
      <c r="AE591" s="13">
        <v>40.999811999999999</v>
      </c>
      <c r="AF591" s="62" t="e">
        <f t="shared" si="10"/>
        <v>#DIV/0!</v>
      </c>
      <c r="AG591" s="62" t="e">
        <f t="shared" si="11"/>
        <v>#DIV/0!</v>
      </c>
    </row>
    <row r="592" spans="1:33" x14ac:dyDescent="0.25">
      <c r="A592" s="8">
        <v>497309238579</v>
      </c>
      <c r="B592" s="8" t="s">
        <v>687</v>
      </c>
      <c r="C592" s="8">
        <v>100000497152</v>
      </c>
      <c r="D592" s="8" t="s">
        <v>1457</v>
      </c>
      <c r="E592" s="9" t="s">
        <v>31</v>
      </c>
      <c r="F592" s="9" t="s">
        <v>38</v>
      </c>
      <c r="G592" s="9" t="s">
        <v>45</v>
      </c>
      <c r="H592" s="9" t="s">
        <v>40</v>
      </c>
      <c r="I592" s="9" t="s">
        <v>41</v>
      </c>
      <c r="J592" s="9" t="s">
        <v>42</v>
      </c>
      <c r="K592" s="9" t="s">
        <v>47</v>
      </c>
      <c r="L592" s="10">
        <v>314006</v>
      </c>
      <c r="M592" s="9" t="s">
        <v>37</v>
      </c>
      <c r="N592" s="10">
        <v>19.499724000000001</v>
      </c>
      <c r="O592" s="10">
        <v>12.9999</v>
      </c>
      <c r="P592" s="10">
        <v>18.4998</v>
      </c>
      <c r="Q592" s="10">
        <v>38.999555999999998</v>
      </c>
      <c r="R592" s="10">
        <v>7.9999320000000003</v>
      </c>
      <c r="S592" s="10">
        <v>22.999680000000001</v>
      </c>
      <c r="T592" s="10">
        <v>26.999652000000001</v>
      </c>
      <c r="U592" s="10">
        <v>15.999803999999999</v>
      </c>
      <c r="V592" s="10">
        <v>28.999680000000001</v>
      </c>
      <c r="W592" s="10">
        <v>29.999580000000002</v>
      </c>
      <c r="X592" s="10">
        <v>27.999648000000001</v>
      </c>
      <c r="Y592" s="11"/>
      <c r="Z592" s="10">
        <v>18.999762</v>
      </c>
      <c r="AA592" s="11"/>
      <c r="AB592" s="10">
        <v>35.999507999999999</v>
      </c>
      <c r="AC592" s="10">
        <v>17.999814000000001</v>
      </c>
      <c r="AD592" s="10">
        <v>19.199694000000001</v>
      </c>
      <c r="AE592" s="13">
        <v>40.999524000000001</v>
      </c>
      <c r="AF592" s="62">
        <f t="shared" si="10"/>
        <v>0.78261280156941315</v>
      </c>
      <c r="AG592" s="62">
        <f t="shared" si="11"/>
        <v>0.10082522282573358</v>
      </c>
    </row>
    <row r="593" spans="1:33" x14ac:dyDescent="0.25">
      <c r="A593" s="8">
        <v>540083214566</v>
      </c>
      <c r="B593" s="8" t="s">
        <v>686</v>
      </c>
      <c r="C593" s="8">
        <v>100000545389</v>
      </c>
      <c r="D593" s="8" t="s">
        <v>1456</v>
      </c>
      <c r="E593" s="9" t="s">
        <v>31</v>
      </c>
      <c r="F593" s="9" t="s">
        <v>38</v>
      </c>
      <c r="G593" s="9" t="s">
        <v>45</v>
      </c>
      <c r="H593" s="9" t="s">
        <v>40</v>
      </c>
      <c r="I593" s="9" t="s">
        <v>41</v>
      </c>
      <c r="J593" s="9" t="s">
        <v>42</v>
      </c>
      <c r="K593" s="9" t="s">
        <v>47</v>
      </c>
      <c r="L593" s="10">
        <v>314004</v>
      </c>
      <c r="M593" s="9" t="s">
        <v>37</v>
      </c>
      <c r="N593" s="10">
        <v>74.998800000000003</v>
      </c>
      <c r="O593" s="11"/>
      <c r="P593" s="11"/>
      <c r="Q593" s="11"/>
      <c r="R593" s="10">
        <v>15.999744</v>
      </c>
      <c r="S593" s="10">
        <v>37.999392</v>
      </c>
      <c r="T593" s="10">
        <v>30.999504000000002</v>
      </c>
      <c r="U593" s="10">
        <v>30.999504000000002</v>
      </c>
      <c r="V593" s="10">
        <v>23.999616</v>
      </c>
      <c r="W593" s="10">
        <v>33.999456000000002</v>
      </c>
      <c r="X593" s="10">
        <v>18.999696</v>
      </c>
      <c r="Y593" s="10">
        <v>38.999375999999998</v>
      </c>
      <c r="Z593" s="10">
        <v>32.999471999999997</v>
      </c>
      <c r="AA593" s="10">
        <v>27.999552000000001</v>
      </c>
      <c r="AB593" s="11"/>
      <c r="AC593" s="10">
        <v>61.999008000000003</v>
      </c>
      <c r="AD593" s="10">
        <v>45.999263999999997</v>
      </c>
      <c r="AE593" s="13">
        <v>38.999375999999998</v>
      </c>
      <c r="AF593" s="62">
        <f t="shared" si="10"/>
        <v>2.631578947368407E-2</v>
      </c>
      <c r="AG593" s="62">
        <f t="shared" si="11"/>
        <v>0.61240310077519355</v>
      </c>
    </row>
    <row r="594" spans="1:33" x14ac:dyDescent="0.25">
      <c r="A594" s="8">
        <v>161975709125</v>
      </c>
      <c r="B594" s="8" t="s">
        <v>657</v>
      </c>
      <c r="C594" s="8">
        <v>100000865593</v>
      </c>
      <c r="D594" s="8" t="s">
        <v>1427</v>
      </c>
      <c r="E594" s="9" t="s">
        <v>31</v>
      </c>
      <c r="F594" s="9" t="s">
        <v>38</v>
      </c>
      <c r="G594" s="9" t="s">
        <v>45</v>
      </c>
      <c r="H594" s="9" t="s">
        <v>40</v>
      </c>
      <c r="I594" s="9" t="s">
        <v>41</v>
      </c>
      <c r="J594" s="9" t="s">
        <v>42</v>
      </c>
      <c r="K594" s="9" t="s">
        <v>47</v>
      </c>
      <c r="L594" s="10">
        <v>314006</v>
      </c>
      <c r="M594" s="9" t="s">
        <v>37</v>
      </c>
      <c r="N594" s="10">
        <v>6.9999000000000002</v>
      </c>
      <c r="O594" s="10">
        <v>17.999808000000002</v>
      </c>
      <c r="P594" s="10">
        <v>16.499759999999998</v>
      </c>
      <c r="Q594" s="10">
        <v>22.999739999999999</v>
      </c>
      <c r="R594" s="10">
        <v>16.749828000000001</v>
      </c>
      <c r="S594" s="10">
        <v>9.9998520000000006</v>
      </c>
      <c r="T594" s="10">
        <v>29.999639999999999</v>
      </c>
      <c r="U594" s="10">
        <v>32.999603999999998</v>
      </c>
      <c r="V594" s="10">
        <v>14.999808</v>
      </c>
      <c r="W594" s="10">
        <v>12.999815999999999</v>
      </c>
      <c r="X594" s="10">
        <v>18.999738000000001</v>
      </c>
      <c r="Y594" s="10">
        <v>11.999844</v>
      </c>
      <c r="Z594" s="10">
        <v>23.999706</v>
      </c>
      <c r="AA594" s="10">
        <v>9.9998880000000003</v>
      </c>
      <c r="AB594" s="10">
        <v>10.999836</v>
      </c>
      <c r="AC594" s="10">
        <v>18.999780000000001</v>
      </c>
      <c r="AD594" s="10">
        <v>5.9999339999999997</v>
      </c>
      <c r="AE594" s="13">
        <v>37.999505999999997</v>
      </c>
      <c r="AF594" s="62">
        <f t="shared" si="10"/>
        <v>2.8000068401012328</v>
      </c>
      <c r="AG594" s="62">
        <f t="shared" si="11"/>
        <v>0.18356127254942556</v>
      </c>
    </row>
    <row r="595" spans="1:33" x14ac:dyDescent="0.25">
      <c r="A595" s="8">
        <v>241522557374</v>
      </c>
      <c r="B595" s="8" t="s">
        <v>690</v>
      </c>
      <c r="C595" s="8">
        <v>100000483401</v>
      </c>
      <c r="D595" s="8" t="s">
        <v>1460</v>
      </c>
      <c r="E595" s="9" t="s">
        <v>31</v>
      </c>
      <c r="F595" s="9" t="s">
        <v>38</v>
      </c>
      <c r="G595" s="9" t="s">
        <v>39</v>
      </c>
      <c r="H595" s="9" t="s">
        <v>40</v>
      </c>
      <c r="I595" s="9" t="s">
        <v>41</v>
      </c>
      <c r="J595" s="9" t="s">
        <v>55</v>
      </c>
      <c r="K595" s="9" t="s">
        <v>57</v>
      </c>
      <c r="L595" s="10">
        <v>314006</v>
      </c>
      <c r="M595" s="9" t="s">
        <v>37</v>
      </c>
      <c r="N595" s="10">
        <v>346.99601999999999</v>
      </c>
      <c r="O595" s="10">
        <v>165.99834000000001</v>
      </c>
      <c r="P595" s="10">
        <v>91.398936000000006</v>
      </c>
      <c r="Q595" s="10">
        <v>278.19688200000002</v>
      </c>
      <c r="R595" s="10">
        <v>291.59685000000002</v>
      </c>
      <c r="S595" s="10">
        <v>462.99529200000001</v>
      </c>
      <c r="T595" s="10">
        <v>271.997118</v>
      </c>
      <c r="U595" s="10">
        <v>478.99480199999999</v>
      </c>
      <c r="V595" s="10">
        <v>338.19645600000001</v>
      </c>
      <c r="W595" s="10">
        <v>428.99566800000002</v>
      </c>
      <c r="X595" s="10">
        <v>327.99665399999998</v>
      </c>
      <c r="Y595" s="10">
        <v>258.39726000000002</v>
      </c>
      <c r="Z595" s="10">
        <v>365.19612599999999</v>
      </c>
      <c r="AA595" s="10">
        <v>622.39192200000002</v>
      </c>
      <c r="AB595" s="10">
        <v>143.999256</v>
      </c>
      <c r="AC595" s="10">
        <v>214.39783800000001</v>
      </c>
      <c r="AD595" s="10">
        <v>276.99724800000001</v>
      </c>
      <c r="AE595" s="13">
        <v>36.199475999999997</v>
      </c>
      <c r="AF595" s="62">
        <f t="shared" si="10"/>
        <v>-0.92181459158336321</v>
      </c>
      <c r="AG595" s="62">
        <f t="shared" si="11"/>
        <v>1.3437444157105016E-2</v>
      </c>
    </row>
    <row r="596" spans="1:33" x14ac:dyDescent="0.25">
      <c r="A596" s="8">
        <v>924518883370</v>
      </c>
      <c r="B596" s="8" t="s">
        <v>685</v>
      </c>
      <c r="C596" s="8">
        <v>100000117901</v>
      </c>
      <c r="D596" s="8" t="s">
        <v>1455</v>
      </c>
      <c r="E596" s="9" t="s">
        <v>31</v>
      </c>
      <c r="F596" s="9" t="s">
        <v>38</v>
      </c>
      <c r="G596" s="9" t="s">
        <v>45</v>
      </c>
      <c r="H596" s="9" t="s">
        <v>40</v>
      </c>
      <c r="I596" s="9" t="s">
        <v>41</v>
      </c>
      <c r="J596" s="9" t="s">
        <v>42</v>
      </c>
      <c r="K596" s="9" t="s">
        <v>47</v>
      </c>
      <c r="L596" s="10">
        <v>314015</v>
      </c>
      <c r="M596" s="9" t="s">
        <v>37</v>
      </c>
      <c r="N596" s="11"/>
      <c r="O596" s="11"/>
      <c r="P596" s="11"/>
      <c r="Q596" s="11"/>
      <c r="R596" s="11"/>
      <c r="S596" s="11"/>
      <c r="T596" s="11"/>
      <c r="U596" s="10">
        <v>50.999369999999999</v>
      </c>
      <c r="V596" s="10">
        <v>40.999518000000002</v>
      </c>
      <c r="W596" s="10">
        <v>31.999596</v>
      </c>
      <c r="X596" s="10">
        <v>16.999782</v>
      </c>
      <c r="Y596" s="10">
        <v>20.999724000000001</v>
      </c>
      <c r="Z596" s="10">
        <v>20.999753999999999</v>
      </c>
      <c r="AA596" s="10">
        <v>16.999758</v>
      </c>
      <c r="AB596" s="10">
        <v>16.9998</v>
      </c>
      <c r="AC596" s="10">
        <v>43.999476000000001</v>
      </c>
      <c r="AD596" s="10">
        <v>31.399584000000001</v>
      </c>
      <c r="AE596" s="13">
        <v>34.999541999999998</v>
      </c>
      <c r="AF596" s="62" t="e">
        <f t="shared" si="10"/>
        <v>#DIV/0!</v>
      </c>
      <c r="AG596" s="62" t="e">
        <f t="shared" si="11"/>
        <v>#DIV/0!</v>
      </c>
    </row>
    <row r="597" spans="1:33" x14ac:dyDescent="0.25">
      <c r="A597" s="8">
        <v>815041216146</v>
      </c>
      <c r="B597" s="8" t="s">
        <v>692</v>
      </c>
      <c r="C597" s="8">
        <v>100000944456</v>
      </c>
      <c r="D597" s="8" t="s">
        <v>1462</v>
      </c>
      <c r="E597" s="9" t="s">
        <v>31</v>
      </c>
      <c r="F597" s="9" t="s">
        <v>38</v>
      </c>
      <c r="G597" s="9" t="s">
        <v>45</v>
      </c>
      <c r="H597" s="9" t="s">
        <v>40</v>
      </c>
      <c r="I597" s="9" t="s">
        <v>41</v>
      </c>
      <c r="J597" s="9" t="s">
        <v>42</v>
      </c>
      <c r="K597" s="9" t="s">
        <v>47</v>
      </c>
      <c r="L597" s="10">
        <v>314006</v>
      </c>
      <c r="M597" s="9" t="s">
        <v>37</v>
      </c>
      <c r="N597" s="10">
        <v>114.998508</v>
      </c>
      <c r="O597" s="10">
        <v>74.998913999999999</v>
      </c>
      <c r="P597" s="10">
        <v>54.999353999999997</v>
      </c>
      <c r="Q597" s="10">
        <v>36.999431999999999</v>
      </c>
      <c r="R597" s="10">
        <v>170.99787599999999</v>
      </c>
      <c r="S597" s="10">
        <v>87.998784000000001</v>
      </c>
      <c r="T597" s="10">
        <v>207.997344</v>
      </c>
      <c r="U597" s="10">
        <v>83.998962000000006</v>
      </c>
      <c r="V597" s="10">
        <v>178.997964</v>
      </c>
      <c r="W597" s="10">
        <v>67.999163999999993</v>
      </c>
      <c r="X597" s="10">
        <v>68.999099999999999</v>
      </c>
      <c r="Y597" s="10">
        <v>54.999299999999998</v>
      </c>
      <c r="Z597" s="10">
        <v>94.998714000000007</v>
      </c>
      <c r="AA597" s="10">
        <v>80.999039999999994</v>
      </c>
      <c r="AB597" s="10">
        <v>91.998767999999998</v>
      </c>
      <c r="AC597" s="10">
        <v>40.999487999999999</v>
      </c>
      <c r="AD597" s="10">
        <v>129.99822599999999</v>
      </c>
      <c r="AE597" s="13">
        <v>33.999563999999999</v>
      </c>
      <c r="AF597" s="62">
        <f t="shared" si="10"/>
        <v>-0.61363597933353264</v>
      </c>
      <c r="AG597" s="62">
        <f t="shared" si="11"/>
        <v>-0.12569309508900972</v>
      </c>
    </row>
    <row r="598" spans="1:33" x14ac:dyDescent="0.25">
      <c r="A598" s="8">
        <v>441942947114</v>
      </c>
      <c r="B598" s="8" t="s">
        <v>675</v>
      </c>
      <c r="C598" s="8">
        <v>100000770432</v>
      </c>
      <c r="D598" s="8" t="s">
        <v>1445</v>
      </c>
      <c r="E598" s="9" t="s">
        <v>31</v>
      </c>
      <c r="F598" s="9" t="s">
        <v>38</v>
      </c>
      <c r="G598" s="9" t="s">
        <v>45</v>
      </c>
      <c r="H598" s="9" t="s">
        <v>40</v>
      </c>
      <c r="I598" s="9" t="s">
        <v>41</v>
      </c>
      <c r="J598" s="9" t="s">
        <v>42</v>
      </c>
      <c r="K598" s="9" t="s">
        <v>47</v>
      </c>
      <c r="L598" s="10">
        <v>314001</v>
      </c>
      <c r="M598" s="9" t="s">
        <v>37</v>
      </c>
      <c r="N598" s="10">
        <v>18.999804000000001</v>
      </c>
      <c r="O598" s="10">
        <v>31.999644</v>
      </c>
      <c r="P598" s="10">
        <v>8.9998919999999991</v>
      </c>
      <c r="Q598" s="10">
        <v>39.999563999999999</v>
      </c>
      <c r="R598" s="10">
        <v>28.999715999999999</v>
      </c>
      <c r="S598" s="10">
        <v>58.999367999999997</v>
      </c>
      <c r="T598" s="10">
        <v>38.999609999999997</v>
      </c>
      <c r="U598" s="10">
        <v>55.999505999999997</v>
      </c>
      <c r="V598" s="10">
        <v>34.999595999999997</v>
      </c>
      <c r="W598" s="10">
        <v>40.99944</v>
      </c>
      <c r="X598" s="10">
        <v>14.999790000000001</v>
      </c>
      <c r="Y598" s="10">
        <v>38.999507999999999</v>
      </c>
      <c r="Z598" s="10">
        <v>23.999724000000001</v>
      </c>
      <c r="AA598" s="10">
        <v>23.499707999999998</v>
      </c>
      <c r="AB598" s="10">
        <v>20.999711999999999</v>
      </c>
      <c r="AC598" s="10">
        <v>32.999645999999998</v>
      </c>
      <c r="AD598" s="10">
        <v>44.499473999999999</v>
      </c>
      <c r="AE598" s="13">
        <v>31.499621999999999</v>
      </c>
      <c r="AF598" s="62">
        <f t="shared" si="10"/>
        <v>-0.46610238265603121</v>
      </c>
      <c r="AG598" s="62">
        <f t="shared" si="11"/>
        <v>-5.5852204120397375E-2</v>
      </c>
    </row>
    <row r="599" spans="1:33" x14ac:dyDescent="0.25">
      <c r="A599" s="8">
        <v>258703750333</v>
      </c>
      <c r="B599" s="8" t="s">
        <v>688</v>
      </c>
      <c r="C599" s="8">
        <v>100000536731</v>
      </c>
      <c r="D599" s="8" t="s">
        <v>1458</v>
      </c>
      <c r="E599" s="9" t="s">
        <v>31</v>
      </c>
      <c r="F599" s="9" t="s">
        <v>38</v>
      </c>
      <c r="G599" s="9" t="s">
        <v>63</v>
      </c>
      <c r="H599" s="9" t="s">
        <v>40</v>
      </c>
      <c r="I599" s="9" t="s">
        <v>52</v>
      </c>
      <c r="J599" s="9" t="s">
        <v>42</v>
      </c>
      <c r="K599" s="9" t="s">
        <v>47</v>
      </c>
      <c r="L599" s="10">
        <v>414007</v>
      </c>
      <c r="M599" s="9" t="s">
        <v>54</v>
      </c>
      <c r="N599" s="10">
        <v>33.999491999999996</v>
      </c>
      <c r="O599" s="10">
        <v>4.9999200000000004</v>
      </c>
      <c r="P599" s="10">
        <v>14.99976</v>
      </c>
      <c r="Q599" s="10">
        <v>6.9999000000000002</v>
      </c>
      <c r="R599" s="11"/>
      <c r="S599" s="10">
        <v>26.999580000000002</v>
      </c>
      <c r="T599" s="10">
        <v>24.999624000000001</v>
      </c>
      <c r="U599" s="10">
        <v>12.99981</v>
      </c>
      <c r="V599" s="10">
        <v>19.999680000000001</v>
      </c>
      <c r="W599" s="10">
        <v>11.999808</v>
      </c>
      <c r="X599" s="11"/>
      <c r="Y599" s="10">
        <v>30.999528000000002</v>
      </c>
      <c r="Z599" s="10">
        <v>14.99976</v>
      </c>
      <c r="AA599" s="11"/>
      <c r="AB599" s="10">
        <v>11.999814000000001</v>
      </c>
      <c r="AC599" s="10">
        <v>13.999788000000001</v>
      </c>
      <c r="AD599" s="10">
        <v>16.999728000000001</v>
      </c>
      <c r="AE599" s="13">
        <v>27.999558</v>
      </c>
      <c r="AF599" s="62">
        <f t="shared" si="10"/>
        <v>3.7036798350196465E-2</v>
      </c>
      <c r="AG599" s="62">
        <f t="shared" si="11"/>
        <v>-2.2727666328343221E-2</v>
      </c>
    </row>
    <row r="600" spans="1:33" x14ac:dyDescent="0.25">
      <c r="A600" s="8">
        <v>589074138148</v>
      </c>
      <c r="B600" s="8" t="s">
        <v>681</v>
      </c>
      <c r="C600" s="8">
        <v>100000294933</v>
      </c>
      <c r="D600" s="8" t="s">
        <v>1451</v>
      </c>
      <c r="E600" s="9" t="s">
        <v>31</v>
      </c>
      <c r="F600" s="9" t="s">
        <v>58</v>
      </c>
      <c r="G600" s="9" t="s">
        <v>59</v>
      </c>
      <c r="H600" s="9" t="s">
        <v>40</v>
      </c>
      <c r="I600" s="9" t="s">
        <v>46</v>
      </c>
      <c r="J600" s="9" t="s">
        <v>60</v>
      </c>
      <c r="K600" s="9" t="s">
        <v>61</v>
      </c>
      <c r="L600" s="10">
        <v>314003</v>
      </c>
      <c r="M600" s="9" t="s">
        <v>37</v>
      </c>
      <c r="N600" s="10">
        <v>8.3999279999999992</v>
      </c>
      <c r="O600" s="11"/>
      <c r="P600" s="11"/>
      <c r="Q600" s="11"/>
      <c r="R600" s="11"/>
      <c r="S600" s="10">
        <v>5.9999760000000002</v>
      </c>
      <c r="T600" s="11"/>
      <c r="U600" s="10">
        <v>45.54954</v>
      </c>
      <c r="V600" s="10">
        <v>40.249775999999997</v>
      </c>
      <c r="W600" s="10">
        <v>9.9499080000000006</v>
      </c>
      <c r="X600" s="11"/>
      <c r="Y600" s="11"/>
      <c r="Z600" s="11"/>
      <c r="AA600" s="10">
        <v>29.299806</v>
      </c>
      <c r="AB600" s="10">
        <v>20.149751999999999</v>
      </c>
      <c r="AC600" s="10">
        <v>49.049550000000004</v>
      </c>
      <c r="AD600" s="10">
        <v>52.599564000000001</v>
      </c>
      <c r="AE600" s="13">
        <v>26.499815999999999</v>
      </c>
      <c r="AF600" s="62">
        <f t="shared" si="10"/>
        <v>3.4166536666146659</v>
      </c>
      <c r="AG600" s="62">
        <f t="shared" si="11"/>
        <v>11.333310555403706</v>
      </c>
    </row>
    <row r="601" spans="1:33" x14ac:dyDescent="0.25">
      <c r="A601" s="8">
        <v>529211281583</v>
      </c>
      <c r="B601" s="8" t="s">
        <v>683</v>
      </c>
      <c r="C601" s="8">
        <v>100000652069</v>
      </c>
      <c r="D601" s="8" t="s">
        <v>1453</v>
      </c>
      <c r="E601" s="9" t="s">
        <v>31</v>
      </c>
      <c r="F601" s="9" t="s">
        <v>38</v>
      </c>
      <c r="G601" s="9" t="s">
        <v>45</v>
      </c>
      <c r="H601" s="9" t="s">
        <v>40</v>
      </c>
      <c r="I601" s="9" t="s">
        <v>41</v>
      </c>
      <c r="J601" s="9" t="s">
        <v>42</v>
      </c>
      <c r="K601" s="9" t="s">
        <v>47</v>
      </c>
      <c r="L601" s="10">
        <v>314001</v>
      </c>
      <c r="M601" s="9" t="s">
        <v>37</v>
      </c>
      <c r="N601" s="11"/>
      <c r="O601" s="11"/>
      <c r="P601" s="11"/>
      <c r="Q601" s="11"/>
      <c r="R601" s="11"/>
      <c r="S601" s="11"/>
      <c r="T601" s="11"/>
      <c r="U601" s="11"/>
      <c r="V601" s="11"/>
      <c r="W601" s="10">
        <v>96.998928000000006</v>
      </c>
      <c r="X601" s="11"/>
      <c r="Y601" s="10">
        <v>21.999839999999999</v>
      </c>
      <c r="Z601" s="10">
        <v>15.999864000000001</v>
      </c>
      <c r="AA601" s="10">
        <v>30.999624000000001</v>
      </c>
      <c r="AB601" s="10">
        <v>31.999745999999998</v>
      </c>
      <c r="AC601" s="10">
        <v>47.499437999999998</v>
      </c>
      <c r="AD601" s="10">
        <v>53.999555999999998</v>
      </c>
      <c r="AE601" s="13">
        <v>25.499645999999998</v>
      </c>
      <c r="AF601" s="62" t="e">
        <f t="shared" si="10"/>
        <v>#DIV/0!</v>
      </c>
      <c r="AG601" s="62" t="e">
        <f t="shared" si="11"/>
        <v>#DIV/0!</v>
      </c>
    </row>
    <row r="602" spans="1:33" x14ac:dyDescent="0.25">
      <c r="A602" s="8">
        <v>540534449585</v>
      </c>
      <c r="B602" s="8" t="s">
        <v>696</v>
      </c>
      <c r="C602" s="8">
        <v>100000524288</v>
      </c>
      <c r="D602" s="8" t="s">
        <v>1466</v>
      </c>
      <c r="E602" s="9" t="s">
        <v>31</v>
      </c>
      <c r="F602" s="9" t="s">
        <v>38</v>
      </c>
      <c r="G602" s="9" t="s">
        <v>45</v>
      </c>
      <c r="H602" s="9" t="s">
        <v>40</v>
      </c>
      <c r="I602" s="9" t="s">
        <v>48</v>
      </c>
      <c r="J602" s="9" t="s">
        <v>42</v>
      </c>
      <c r="K602" s="9" t="s">
        <v>47</v>
      </c>
      <c r="L602" s="10">
        <v>514016</v>
      </c>
      <c r="M602" s="9" t="s">
        <v>51</v>
      </c>
      <c r="N602" s="11"/>
      <c r="O602" s="11"/>
      <c r="P602" s="11"/>
      <c r="Q602" s="10">
        <v>13.999776000000001</v>
      </c>
      <c r="R602" s="10">
        <v>22.999631999999998</v>
      </c>
      <c r="S602" s="10">
        <v>23.999616</v>
      </c>
      <c r="T602" s="10">
        <v>30.999504000000002</v>
      </c>
      <c r="U602" s="10">
        <v>21.999654</v>
      </c>
      <c r="V602" s="10">
        <v>38.999375999999998</v>
      </c>
      <c r="W602" s="10">
        <v>38.999436000000003</v>
      </c>
      <c r="X602" s="10">
        <v>23.999621999999999</v>
      </c>
      <c r="Y602" s="10">
        <v>13.999776000000001</v>
      </c>
      <c r="Z602" s="10">
        <v>33.999456000000002</v>
      </c>
      <c r="AA602" s="10">
        <v>8.9998559999999994</v>
      </c>
      <c r="AB602" s="11"/>
      <c r="AC602" s="10">
        <v>23.999676000000001</v>
      </c>
      <c r="AD602" s="10">
        <v>23.999669999999998</v>
      </c>
      <c r="AE602" s="13">
        <v>20.999694000000002</v>
      </c>
      <c r="AF602" s="62">
        <f t="shared" ref="AF602:AF609" si="12">AE602/S602-1</f>
        <v>-0.1249987499799996</v>
      </c>
      <c r="AG602" s="62">
        <f t="shared" ref="AG602:AG609" si="13">SUM(Z602:AE602)/SUM(N602:S602)-1</f>
        <v>0.8360679344640003</v>
      </c>
    </row>
    <row r="603" spans="1:33" x14ac:dyDescent="0.25">
      <c r="A603" s="8">
        <v>851574214239</v>
      </c>
      <c r="B603" s="8" t="s">
        <v>699</v>
      </c>
      <c r="C603" s="8">
        <v>100000515644</v>
      </c>
      <c r="D603" s="8" t="s">
        <v>1469</v>
      </c>
      <c r="E603" s="9" t="s">
        <v>31</v>
      </c>
      <c r="F603" s="9" t="s">
        <v>38</v>
      </c>
      <c r="G603" s="9" t="s">
        <v>39</v>
      </c>
      <c r="H603" s="9" t="s">
        <v>40</v>
      </c>
      <c r="I603" s="9" t="s">
        <v>41</v>
      </c>
      <c r="J603" s="9" t="s">
        <v>55</v>
      </c>
      <c r="K603" s="9" t="s">
        <v>57</v>
      </c>
      <c r="L603" s="10">
        <v>314001</v>
      </c>
      <c r="M603" s="9" t="s">
        <v>37</v>
      </c>
      <c r="N603" s="10">
        <v>187.19806199999999</v>
      </c>
      <c r="O603" s="10">
        <v>91.999043999999998</v>
      </c>
      <c r="P603" s="10">
        <v>82.399199999999993</v>
      </c>
      <c r="Q603" s="11"/>
      <c r="R603" s="10">
        <v>83.999219999999994</v>
      </c>
      <c r="S603" s="11"/>
      <c r="T603" s="11"/>
      <c r="U603" s="10">
        <v>39.999588000000003</v>
      </c>
      <c r="V603" s="10">
        <v>60.999521999999999</v>
      </c>
      <c r="W603" s="11"/>
      <c r="X603" s="10">
        <v>63.999468</v>
      </c>
      <c r="Y603" s="10">
        <v>78.999306000000004</v>
      </c>
      <c r="Z603" s="10">
        <v>89.999238000000005</v>
      </c>
      <c r="AA603" s="11"/>
      <c r="AB603" s="11"/>
      <c r="AC603" s="11"/>
      <c r="AD603" s="10">
        <v>4.9999200000000004</v>
      </c>
      <c r="AE603" s="13">
        <v>19.999835999999998</v>
      </c>
      <c r="AF603" s="62" t="e">
        <f t="shared" si="12"/>
        <v>#DIV/0!</v>
      </c>
      <c r="AG603" s="62">
        <f t="shared" si="13"/>
        <v>-0.74192067179776844</v>
      </c>
    </row>
    <row r="604" spans="1:33" x14ac:dyDescent="0.25">
      <c r="A604" s="8">
        <v>511266300284</v>
      </c>
      <c r="B604" s="8" t="s">
        <v>695</v>
      </c>
      <c r="C604" s="8">
        <v>100000081580</v>
      </c>
      <c r="D604" s="8" t="s">
        <v>1465</v>
      </c>
      <c r="E604" s="9" t="s">
        <v>31</v>
      </c>
      <c r="F604" s="9" t="s">
        <v>38</v>
      </c>
      <c r="G604" s="9" t="s">
        <v>45</v>
      </c>
      <c r="H604" s="9" t="s">
        <v>40</v>
      </c>
      <c r="I604" s="9" t="s">
        <v>52</v>
      </c>
      <c r="J604" s="9" t="s">
        <v>42</v>
      </c>
      <c r="K604" s="9" t="s">
        <v>47</v>
      </c>
      <c r="L604" s="10">
        <v>414007</v>
      </c>
      <c r="M604" s="9" t="s">
        <v>54</v>
      </c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0">
        <v>33.999623999999997</v>
      </c>
      <c r="AE604" s="13">
        <v>18.999701999999999</v>
      </c>
      <c r="AF604" s="62" t="e">
        <f t="shared" si="12"/>
        <v>#DIV/0!</v>
      </c>
      <c r="AG604" s="62" t="e">
        <f t="shared" si="13"/>
        <v>#DIV/0!</v>
      </c>
    </row>
    <row r="605" spans="1:33" x14ac:dyDescent="0.25">
      <c r="A605" s="8">
        <v>914726576348</v>
      </c>
      <c r="B605" s="8" t="s">
        <v>691</v>
      </c>
      <c r="C605" s="8">
        <v>100000193707</v>
      </c>
      <c r="D605" s="8" t="s">
        <v>1461</v>
      </c>
      <c r="E605" s="9" t="s">
        <v>31</v>
      </c>
      <c r="F605" s="9" t="s">
        <v>38</v>
      </c>
      <c r="G605" s="9" t="s">
        <v>45</v>
      </c>
      <c r="H605" s="9" t="s">
        <v>40</v>
      </c>
      <c r="I605" s="9" t="s">
        <v>41</v>
      </c>
      <c r="J605" s="9" t="s">
        <v>42</v>
      </c>
      <c r="K605" s="9" t="s">
        <v>47</v>
      </c>
      <c r="L605" s="10">
        <v>314012</v>
      </c>
      <c r="M605" s="9" t="s">
        <v>37</v>
      </c>
      <c r="N605" s="10">
        <v>15.999828000000001</v>
      </c>
      <c r="O605" s="10">
        <v>25.999763999999999</v>
      </c>
      <c r="P605" s="10">
        <v>25.999787999999999</v>
      </c>
      <c r="Q605" s="10">
        <v>49.999451999999998</v>
      </c>
      <c r="R605" s="10">
        <v>56.999243999999997</v>
      </c>
      <c r="S605" s="10">
        <v>48.999443999999997</v>
      </c>
      <c r="T605" s="10">
        <v>54.999408000000003</v>
      </c>
      <c r="U605" s="10">
        <v>35.999544</v>
      </c>
      <c r="V605" s="10">
        <v>36.999623999999997</v>
      </c>
      <c r="W605" s="10">
        <v>36.999623999999997</v>
      </c>
      <c r="X605" s="10">
        <v>14.99982</v>
      </c>
      <c r="Y605" s="10">
        <v>26.999711999999999</v>
      </c>
      <c r="Z605" s="10">
        <v>24.499758</v>
      </c>
      <c r="AA605" s="10">
        <v>76.999200000000002</v>
      </c>
      <c r="AB605" s="10">
        <v>6.9998940000000003</v>
      </c>
      <c r="AC605" s="10">
        <v>35.999567999999996</v>
      </c>
      <c r="AD605" s="10">
        <v>60.999353999999997</v>
      </c>
      <c r="AE605" s="13">
        <v>16.999811999999999</v>
      </c>
      <c r="AF605" s="62">
        <f t="shared" si="12"/>
        <v>-0.65306112453031107</v>
      </c>
      <c r="AG605" s="62">
        <f t="shared" si="13"/>
        <v>-6.6962080651608025E-3</v>
      </c>
    </row>
    <row r="606" spans="1:33" x14ac:dyDescent="0.25">
      <c r="A606" s="8">
        <v>500825322490</v>
      </c>
      <c r="B606" s="8" t="s">
        <v>529</v>
      </c>
      <c r="C606" s="8">
        <v>100000087105</v>
      </c>
      <c r="D606" s="8" t="s">
        <v>1299</v>
      </c>
      <c r="E606" s="9" t="s">
        <v>31</v>
      </c>
      <c r="F606" s="9" t="s">
        <v>38</v>
      </c>
      <c r="G606" s="9" t="s">
        <v>39</v>
      </c>
      <c r="H606" s="9" t="s">
        <v>40</v>
      </c>
      <c r="I606" s="9" t="s">
        <v>46</v>
      </c>
      <c r="J606" s="9" t="s">
        <v>42</v>
      </c>
      <c r="K606" s="9" t="s">
        <v>43</v>
      </c>
      <c r="L606" s="10">
        <v>314016</v>
      </c>
      <c r="M606" s="9" t="s">
        <v>37</v>
      </c>
      <c r="N606" s="10">
        <v>46.899563999999998</v>
      </c>
      <c r="O606" s="10">
        <v>13.749779999999999</v>
      </c>
      <c r="P606" s="10">
        <v>74.099243999999999</v>
      </c>
      <c r="Q606" s="10">
        <v>25.999680000000001</v>
      </c>
      <c r="R606" s="10">
        <v>64.799279999999996</v>
      </c>
      <c r="S606" s="10">
        <v>45.599483999999997</v>
      </c>
      <c r="T606" s="10">
        <v>25.599779999999999</v>
      </c>
      <c r="U606" s="10">
        <v>81.399150000000006</v>
      </c>
      <c r="V606" s="10">
        <v>11.999934</v>
      </c>
      <c r="W606" s="10">
        <v>37.099620000000002</v>
      </c>
      <c r="X606" s="10">
        <v>21.899808</v>
      </c>
      <c r="Y606" s="10">
        <v>17.399802000000001</v>
      </c>
      <c r="Z606" s="10">
        <v>52.599468000000002</v>
      </c>
      <c r="AA606" s="11"/>
      <c r="AB606" s="10">
        <v>49.599497999999997</v>
      </c>
      <c r="AC606" s="10">
        <v>31.999686000000001</v>
      </c>
      <c r="AD606" s="10">
        <v>48.199506</v>
      </c>
      <c r="AE606" s="13">
        <v>14.999826000000001</v>
      </c>
      <c r="AF606" s="62">
        <f t="shared" si="12"/>
        <v>-0.67105272507031</v>
      </c>
      <c r="AG606" s="62">
        <f t="shared" si="13"/>
        <v>-0.27198913982580486</v>
      </c>
    </row>
    <row r="607" spans="1:33" x14ac:dyDescent="0.25">
      <c r="A607" s="8">
        <v>235094352303</v>
      </c>
      <c r="B607" s="8" t="s">
        <v>697</v>
      </c>
      <c r="C607" s="8">
        <v>100000165311</v>
      </c>
      <c r="D607" s="8" t="s">
        <v>1467</v>
      </c>
      <c r="E607" s="9" t="s">
        <v>31</v>
      </c>
      <c r="F607" s="9" t="s">
        <v>38</v>
      </c>
      <c r="G607" s="9" t="s">
        <v>45</v>
      </c>
      <c r="H607" s="9" t="s">
        <v>40</v>
      </c>
      <c r="I607" s="9" t="s">
        <v>41</v>
      </c>
      <c r="J607" s="9" t="s">
        <v>42</v>
      </c>
      <c r="K607" s="9" t="s">
        <v>47</v>
      </c>
      <c r="L607" s="10">
        <v>314001</v>
      </c>
      <c r="M607" s="9" t="s">
        <v>37</v>
      </c>
      <c r="N607" s="10">
        <v>23.499732000000002</v>
      </c>
      <c r="O607" s="10">
        <v>10.999884</v>
      </c>
      <c r="P607" s="10">
        <v>18.499739999999999</v>
      </c>
      <c r="Q607" s="10">
        <v>16.999752000000001</v>
      </c>
      <c r="R607" s="10">
        <v>22.749707999999998</v>
      </c>
      <c r="S607" s="10">
        <v>34.999487999999999</v>
      </c>
      <c r="T607" s="10">
        <v>20.999711999999999</v>
      </c>
      <c r="U607" s="10">
        <v>10.99986</v>
      </c>
      <c r="V607" s="10">
        <v>28.999572000000001</v>
      </c>
      <c r="W607" s="10">
        <v>12.999791999999999</v>
      </c>
      <c r="X607" s="10">
        <v>16.999763999999999</v>
      </c>
      <c r="Y607" s="10">
        <v>11.999844</v>
      </c>
      <c r="Z607" s="10">
        <v>17.999759999999998</v>
      </c>
      <c r="AA607" s="10">
        <v>6.9999000000000002</v>
      </c>
      <c r="AB607" s="10">
        <v>17.999735999999999</v>
      </c>
      <c r="AC607" s="10">
        <v>23.499744</v>
      </c>
      <c r="AD607" s="10">
        <v>7.9998719999999999</v>
      </c>
      <c r="AE607" s="13">
        <v>13.999788000000001</v>
      </c>
      <c r="AF607" s="62">
        <f t="shared" si="12"/>
        <v>-0.60000020571729507</v>
      </c>
      <c r="AG607" s="62">
        <f t="shared" si="13"/>
        <v>-0.30724090082636257</v>
      </c>
    </row>
    <row r="608" spans="1:33" x14ac:dyDescent="0.25">
      <c r="A608" s="8">
        <v>439504843746</v>
      </c>
      <c r="B608" s="8" t="s">
        <v>698</v>
      </c>
      <c r="C608" s="8">
        <v>100000168373</v>
      </c>
      <c r="D608" s="8" t="s">
        <v>1468</v>
      </c>
      <c r="E608" s="9" t="s">
        <v>31</v>
      </c>
      <c r="F608" s="9" t="s">
        <v>58</v>
      </c>
      <c r="G608" s="9" t="s">
        <v>62</v>
      </c>
      <c r="H608" s="9" t="s">
        <v>40</v>
      </c>
      <c r="I608" s="9" t="s">
        <v>46</v>
      </c>
      <c r="J608" s="9" t="s">
        <v>60</v>
      </c>
      <c r="K608" s="9" t="s">
        <v>61</v>
      </c>
      <c r="L608" s="10">
        <v>314007</v>
      </c>
      <c r="M608" s="9" t="s">
        <v>37</v>
      </c>
      <c r="N608" s="11"/>
      <c r="O608" s="10">
        <v>13.199868</v>
      </c>
      <c r="P608" s="10">
        <v>17.249891999999999</v>
      </c>
      <c r="Q608" s="11"/>
      <c r="R608" s="10">
        <v>15.199871999999999</v>
      </c>
      <c r="S608" s="10">
        <v>15.299844</v>
      </c>
      <c r="T608" s="11"/>
      <c r="U608" s="10">
        <v>14.199852</v>
      </c>
      <c r="V608" s="10">
        <v>5.499924</v>
      </c>
      <c r="W608" s="10">
        <v>8.1999479999999991</v>
      </c>
      <c r="X608" s="10">
        <v>16.899833999999998</v>
      </c>
      <c r="Y608" s="10">
        <v>19.299858</v>
      </c>
      <c r="Z608" s="11"/>
      <c r="AA608" s="11"/>
      <c r="AB608" s="10">
        <v>11.499858</v>
      </c>
      <c r="AC608" s="10">
        <v>25.699770000000001</v>
      </c>
      <c r="AD608" s="10">
        <v>44.549598000000003</v>
      </c>
      <c r="AE608" s="13">
        <v>13.499879999999999</v>
      </c>
      <c r="AF608" s="62">
        <f t="shared" si="12"/>
        <v>-0.1176459054092317</v>
      </c>
      <c r="AG608" s="62">
        <f t="shared" si="13"/>
        <v>0.56275512524504756</v>
      </c>
    </row>
    <row r="609" spans="1:33" x14ac:dyDescent="0.25">
      <c r="A609" s="8">
        <v>945467892512</v>
      </c>
      <c r="B609" s="8" t="s">
        <v>700</v>
      </c>
      <c r="C609" s="8">
        <v>100000461965</v>
      </c>
      <c r="D609" s="8" t="s">
        <v>1470</v>
      </c>
      <c r="E609" s="9" t="s">
        <v>31</v>
      </c>
      <c r="F609" s="9" t="s">
        <v>38</v>
      </c>
      <c r="G609" s="9" t="s">
        <v>39</v>
      </c>
      <c r="H609" s="9" t="s">
        <v>40</v>
      </c>
      <c r="I609" s="9" t="s">
        <v>52</v>
      </c>
      <c r="J609" s="9" t="s">
        <v>49</v>
      </c>
      <c r="K609" s="9" t="s">
        <v>53</v>
      </c>
      <c r="L609" s="10">
        <v>414007</v>
      </c>
      <c r="M609" s="9" t="s">
        <v>54</v>
      </c>
      <c r="N609" s="10">
        <v>49.799688000000003</v>
      </c>
      <c r="O609" s="10">
        <v>99.999005999999994</v>
      </c>
      <c r="P609" s="10">
        <v>100.998828</v>
      </c>
      <c r="Q609" s="10">
        <v>45.999527999999998</v>
      </c>
      <c r="R609" s="10">
        <v>64.999014000000003</v>
      </c>
      <c r="S609" s="10">
        <v>153.998268</v>
      </c>
      <c r="T609" s="10">
        <v>117.998982</v>
      </c>
      <c r="U609" s="10">
        <v>40.999344000000001</v>
      </c>
      <c r="V609" s="10">
        <v>19.999680000000001</v>
      </c>
      <c r="W609" s="10">
        <v>20.999663999999999</v>
      </c>
      <c r="X609" s="10">
        <v>24.999659999999999</v>
      </c>
      <c r="Y609" s="11"/>
      <c r="Z609" s="11"/>
      <c r="AA609" s="11"/>
      <c r="AB609" s="10">
        <v>10.999884</v>
      </c>
      <c r="AC609" s="10">
        <v>5.9999039999999999</v>
      </c>
      <c r="AD609" s="10">
        <v>30.999768</v>
      </c>
      <c r="AE609" s="13">
        <v>12.999846</v>
      </c>
      <c r="AF609" s="62">
        <f t="shared" si="12"/>
        <v>-0.91558446618373657</v>
      </c>
      <c r="AG609" s="62">
        <f t="shared" si="13"/>
        <v>-0.88173696720653383</v>
      </c>
    </row>
    <row r="610" spans="1:33" x14ac:dyDescent="0.25">
      <c r="A610" s="8">
        <v>274916098238</v>
      </c>
      <c r="B610" s="8" t="s">
        <v>702</v>
      </c>
      <c r="C610" s="8">
        <v>100000138307</v>
      </c>
      <c r="D610" s="8" t="s">
        <v>1472</v>
      </c>
      <c r="E610" s="9" t="s">
        <v>31</v>
      </c>
      <c r="F610" s="9" t="s">
        <v>32</v>
      </c>
      <c r="G610" s="9" t="s">
        <v>33</v>
      </c>
      <c r="H610" s="9" t="s">
        <v>34</v>
      </c>
      <c r="I610" s="9" t="s">
        <v>35</v>
      </c>
      <c r="J610" s="9" t="s">
        <v>36</v>
      </c>
      <c r="K610" s="9" t="s">
        <v>36</v>
      </c>
      <c r="L610" s="10">
        <v>314009</v>
      </c>
      <c r="M610" s="9" t="s">
        <v>37</v>
      </c>
      <c r="N610" s="11"/>
      <c r="O610" s="11"/>
      <c r="P610" s="10">
        <v>3327.986688</v>
      </c>
      <c r="Q610" s="10">
        <v>3327.986688</v>
      </c>
      <c r="R610" s="10">
        <v>3327.986688</v>
      </c>
      <c r="S610" s="10">
        <v>3327.986688</v>
      </c>
      <c r="T610" s="10">
        <v>3327.986688</v>
      </c>
      <c r="U610" s="10">
        <v>3391.9864320000001</v>
      </c>
      <c r="V610" s="10">
        <v>3455.9861759999999</v>
      </c>
      <c r="W610" s="11"/>
      <c r="X610" s="11"/>
      <c r="Y610" s="11"/>
      <c r="Z610" s="11"/>
      <c r="AA610" s="11"/>
      <c r="AB610" s="11"/>
      <c r="AC610" s="11"/>
      <c r="AD610" s="10">
        <v>3327.986688</v>
      </c>
      <c r="AE610" s="12"/>
    </row>
    <row r="611" spans="1:33" x14ac:dyDescent="0.25">
      <c r="A611" s="8">
        <v>823941443480</v>
      </c>
      <c r="B611" s="8" t="s">
        <v>703</v>
      </c>
      <c r="C611" s="8">
        <v>100000408807</v>
      </c>
      <c r="D611" s="8" t="s">
        <v>1473</v>
      </c>
      <c r="E611" s="9" t="s">
        <v>31</v>
      </c>
      <c r="F611" s="9" t="s">
        <v>32</v>
      </c>
      <c r="G611" s="9" t="s">
        <v>33</v>
      </c>
      <c r="H611" s="9" t="s">
        <v>34</v>
      </c>
      <c r="I611" s="9" t="s">
        <v>35</v>
      </c>
      <c r="J611" s="9" t="s">
        <v>36</v>
      </c>
      <c r="K611" s="9" t="s">
        <v>36</v>
      </c>
      <c r="L611" s="10">
        <v>314009</v>
      </c>
      <c r="M611" s="9" t="s">
        <v>37</v>
      </c>
      <c r="N611" s="11"/>
      <c r="O611" s="10">
        <v>3327.986688</v>
      </c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2"/>
    </row>
    <row r="612" spans="1:33" x14ac:dyDescent="0.25">
      <c r="A612" s="8">
        <v>319530051282</v>
      </c>
      <c r="B612" s="8" t="s">
        <v>704</v>
      </c>
      <c r="C612" s="8">
        <v>100000692410</v>
      </c>
      <c r="D612" s="8" t="s">
        <v>1474</v>
      </c>
      <c r="E612" s="9" t="s">
        <v>44</v>
      </c>
      <c r="F612" s="9" t="s">
        <v>38</v>
      </c>
      <c r="G612" s="9" t="s">
        <v>45</v>
      </c>
      <c r="H612" s="9" t="s">
        <v>40</v>
      </c>
      <c r="I612" s="9" t="s">
        <v>46</v>
      </c>
      <c r="J612" s="9" t="s">
        <v>42</v>
      </c>
      <c r="K612" s="9" t="s">
        <v>47</v>
      </c>
      <c r="L612" s="10">
        <v>314003</v>
      </c>
      <c r="M612" s="9" t="s">
        <v>37</v>
      </c>
      <c r="N612" s="10">
        <v>71.999039999999994</v>
      </c>
      <c r="O612" s="10">
        <v>62.999423999999998</v>
      </c>
      <c r="P612" s="10">
        <v>83.999148000000005</v>
      </c>
      <c r="Q612" s="10">
        <v>28.999607999999998</v>
      </c>
      <c r="R612" s="10">
        <v>80.998919999999998</v>
      </c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2"/>
    </row>
    <row r="613" spans="1:33" x14ac:dyDescent="0.25">
      <c r="A613" s="8">
        <v>277922114901</v>
      </c>
      <c r="B613" s="8" t="s">
        <v>705</v>
      </c>
      <c r="C613" s="8">
        <v>100000552134</v>
      </c>
      <c r="D613" s="8" t="s">
        <v>1475</v>
      </c>
      <c r="E613" s="9" t="s">
        <v>44</v>
      </c>
      <c r="F613" s="9" t="s">
        <v>38</v>
      </c>
      <c r="G613" s="9" t="s">
        <v>45</v>
      </c>
      <c r="H613" s="9" t="s">
        <v>40</v>
      </c>
      <c r="I613" s="9" t="s">
        <v>46</v>
      </c>
      <c r="J613" s="9" t="s">
        <v>42</v>
      </c>
      <c r="K613" s="9" t="s">
        <v>47</v>
      </c>
      <c r="L613" s="10">
        <v>314005</v>
      </c>
      <c r="M613" s="9" t="s">
        <v>37</v>
      </c>
      <c r="N613" s="10">
        <v>90.748859999999993</v>
      </c>
      <c r="O613" s="10">
        <v>84.498707999999993</v>
      </c>
      <c r="P613" s="10">
        <v>97.998683999999997</v>
      </c>
      <c r="Q613" s="10">
        <v>61.749251999999998</v>
      </c>
      <c r="R613" s="10">
        <v>213.99709200000001</v>
      </c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2"/>
    </row>
    <row r="614" spans="1:33" x14ac:dyDescent="0.25">
      <c r="A614" s="8">
        <v>138116905593</v>
      </c>
      <c r="B614" s="8" t="s">
        <v>706</v>
      </c>
      <c r="C614" s="8">
        <v>100000182090</v>
      </c>
      <c r="D614" s="8" t="s">
        <v>1476</v>
      </c>
      <c r="E614" s="9" t="s">
        <v>44</v>
      </c>
      <c r="F614" s="9" t="s">
        <v>38</v>
      </c>
      <c r="G614" s="9" t="s">
        <v>45</v>
      </c>
      <c r="H614" s="9" t="s">
        <v>40</v>
      </c>
      <c r="I614" s="9" t="s">
        <v>46</v>
      </c>
      <c r="J614" s="9" t="s">
        <v>42</v>
      </c>
      <c r="K614" s="9" t="s">
        <v>47</v>
      </c>
      <c r="L614" s="10">
        <v>314002</v>
      </c>
      <c r="M614" s="9" t="s">
        <v>37</v>
      </c>
      <c r="N614" s="10">
        <v>31.999607999999998</v>
      </c>
      <c r="O614" s="10">
        <v>38.999544</v>
      </c>
      <c r="P614" s="10">
        <v>27.999696</v>
      </c>
      <c r="Q614" s="11"/>
      <c r="R614" s="10">
        <v>109.998648</v>
      </c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2"/>
    </row>
    <row r="615" spans="1:33" x14ac:dyDescent="0.25">
      <c r="A615" s="8">
        <v>462481443532</v>
      </c>
      <c r="B615" s="8" t="s">
        <v>707</v>
      </c>
      <c r="C615" s="8">
        <v>100000033004</v>
      </c>
      <c r="D615" s="8" t="s">
        <v>1477</v>
      </c>
      <c r="E615" s="9" t="s">
        <v>44</v>
      </c>
      <c r="F615" s="9" t="s">
        <v>38</v>
      </c>
      <c r="G615" s="9" t="s">
        <v>45</v>
      </c>
      <c r="H615" s="9" t="s">
        <v>40</v>
      </c>
      <c r="I615" s="9" t="s">
        <v>41</v>
      </c>
      <c r="J615" s="9" t="s">
        <v>42</v>
      </c>
      <c r="K615" s="9" t="s">
        <v>47</v>
      </c>
      <c r="L615" s="10">
        <v>314001</v>
      </c>
      <c r="M615" s="9" t="s">
        <v>37</v>
      </c>
      <c r="N615" s="10">
        <v>74.999207999999996</v>
      </c>
      <c r="O615" s="10">
        <v>113.498904</v>
      </c>
      <c r="P615" s="10">
        <v>42.999516</v>
      </c>
      <c r="Q615" s="10">
        <v>67.999212</v>
      </c>
      <c r="R615" s="10">
        <v>90.998928000000006</v>
      </c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2"/>
    </row>
    <row r="616" spans="1:33" x14ac:dyDescent="0.25">
      <c r="A616" s="8">
        <v>329560517963</v>
      </c>
      <c r="B616" s="8" t="s">
        <v>708</v>
      </c>
      <c r="C616" s="8">
        <v>100000785206</v>
      </c>
      <c r="D616" s="8" t="s">
        <v>1478</v>
      </c>
      <c r="E616" s="9" t="s">
        <v>31</v>
      </c>
      <c r="F616" s="9" t="s">
        <v>38</v>
      </c>
      <c r="G616" s="9" t="s">
        <v>39</v>
      </c>
      <c r="H616" s="9" t="s">
        <v>40</v>
      </c>
      <c r="I616" s="9" t="s">
        <v>48</v>
      </c>
      <c r="J616" s="9" t="s">
        <v>49</v>
      </c>
      <c r="K616" s="9" t="s">
        <v>50</v>
      </c>
      <c r="L616" s="10">
        <v>514016</v>
      </c>
      <c r="M616" s="9" t="s">
        <v>51</v>
      </c>
      <c r="N616" s="10">
        <v>110.99874</v>
      </c>
      <c r="O616" s="10">
        <v>36.999546000000002</v>
      </c>
      <c r="P616" s="10">
        <v>79.998996000000005</v>
      </c>
      <c r="Q616" s="10">
        <v>64.999266000000006</v>
      </c>
      <c r="R616" s="10">
        <v>112.998762</v>
      </c>
      <c r="S616" s="10">
        <v>37.99971</v>
      </c>
      <c r="T616" s="10">
        <v>52.999428000000002</v>
      </c>
      <c r="U616" s="10">
        <v>48.999408000000003</v>
      </c>
      <c r="V616" s="10">
        <v>53.999412</v>
      </c>
      <c r="W616" s="10">
        <v>112.998924</v>
      </c>
      <c r="X616" s="10">
        <v>32.999777999999999</v>
      </c>
      <c r="Y616" s="10">
        <v>66.999306000000004</v>
      </c>
      <c r="Z616" s="10">
        <v>32.299686000000001</v>
      </c>
      <c r="AA616" s="10">
        <v>22.999739999999999</v>
      </c>
      <c r="AB616" s="11"/>
      <c r="AC616" s="11"/>
      <c r="AD616" s="11"/>
      <c r="AE616" s="12"/>
    </row>
    <row r="617" spans="1:33" x14ac:dyDescent="0.25">
      <c r="A617" s="8">
        <v>354861885411</v>
      </c>
      <c r="B617" s="8" t="s">
        <v>709</v>
      </c>
      <c r="C617" s="8">
        <v>100000237814</v>
      </c>
      <c r="D617" s="8" t="s">
        <v>1479</v>
      </c>
      <c r="E617" s="9" t="s">
        <v>31</v>
      </c>
      <c r="F617" s="9" t="s">
        <v>58</v>
      </c>
      <c r="G617" s="9" t="s">
        <v>59</v>
      </c>
      <c r="H617" s="9" t="s">
        <v>40</v>
      </c>
      <c r="I617" s="9" t="s">
        <v>46</v>
      </c>
      <c r="J617" s="9" t="s">
        <v>60</v>
      </c>
      <c r="K617" s="9" t="s">
        <v>61</v>
      </c>
      <c r="L617" s="10">
        <v>314007</v>
      </c>
      <c r="M617" s="9" t="s">
        <v>37</v>
      </c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0">
        <v>38.499761999999997</v>
      </c>
      <c r="Z617" s="11"/>
      <c r="AA617" s="11"/>
      <c r="AB617" s="11"/>
      <c r="AC617" s="10">
        <v>128.49932999999999</v>
      </c>
      <c r="AD617" s="10">
        <v>67.199675999999997</v>
      </c>
      <c r="AE617" s="12"/>
    </row>
    <row r="618" spans="1:33" x14ac:dyDescent="0.25">
      <c r="A618" s="8">
        <v>661154359998</v>
      </c>
      <c r="B618" s="8" t="s">
        <v>710</v>
      </c>
      <c r="C618" s="8">
        <v>100000299671</v>
      </c>
      <c r="D618" s="8" t="s">
        <v>1480</v>
      </c>
      <c r="E618" s="9" t="s">
        <v>31</v>
      </c>
      <c r="F618" s="9" t="s">
        <v>32</v>
      </c>
      <c r="G618" s="9" t="s">
        <v>33</v>
      </c>
      <c r="H618" s="9" t="s">
        <v>34</v>
      </c>
      <c r="I618" s="9" t="s">
        <v>35</v>
      </c>
      <c r="J618" s="9" t="s">
        <v>36</v>
      </c>
      <c r="K618" s="9" t="s">
        <v>36</v>
      </c>
      <c r="L618" s="10">
        <v>314009</v>
      </c>
      <c r="M618" s="9" t="s">
        <v>37</v>
      </c>
      <c r="N618" s="10">
        <v>32319.781152</v>
      </c>
      <c r="O618" s="10">
        <v>20215.884288000001</v>
      </c>
      <c r="P618" s="10">
        <v>44263.732656</v>
      </c>
      <c r="Q618" s="10">
        <v>39819.767855999999</v>
      </c>
      <c r="R618" s="10">
        <v>19799.92036</v>
      </c>
      <c r="S618" s="11"/>
      <c r="T618" s="10">
        <v>40764.692496000003</v>
      </c>
      <c r="U618" s="10">
        <v>18783.883679999999</v>
      </c>
      <c r="V618" s="10">
        <v>26907.757728</v>
      </c>
      <c r="W618" s="10">
        <v>25931.812320000001</v>
      </c>
      <c r="X618" s="10">
        <v>32539.694016000001</v>
      </c>
      <c r="Y618" s="10">
        <v>35777.460132</v>
      </c>
      <c r="Z618" s="10">
        <v>6959.9088000000002</v>
      </c>
      <c r="AA618" s="10">
        <v>13183.896575999999</v>
      </c>
      <c r="AB618" s="10">
        <v>16961.812416000001</v>
      </c>
      <c r="AC618" s="10">
        <v>17529.828720000001</v>
      </c>
      <c r="AD618" s="11"/>
      <c r="AE618" s="12"/>
    </row>
    <row r="619" spans="1:33" x14ac:dyDescent="0.25">
      <c r="A619" s="8">
        <v>559978393874</v>
      </c>
      <c r="B619" s="8" t="s">
        <v>711</v>
      </c>
      <c r="C619" s="8">
        <v>100000006471</v>
      </c>
      <c r="D619" s="8" t="s">
        <v>1481</v>
      </c>
      <c r="E619" s="9" t="s">
        <v>31</v>
      </c>
      <c r="F619" s="9" t="s">
        <v>32</v>
      </c>
      <c r="G619" s="9" t="s">
        <v>33</v>
      </c>
      <c r="H619" s="9" t="s">
        <v>34</v>
      </c>
      <c r="I619" s="9" t="s">
        <v>35</v>
      </c>
      <c r="J619" s="9" t="s">
        <v>36</v>
      </c>
      <c r="K619" s="9" t="s">
        <v>36</v>
      </c>
      <c r="L619" s="10">
        <v>414024</v>
      </c>
      <c r="M619" s="9" t="s">
        <v>54</v>
      </c>
      <c r="N619" s="10">
        <v>3639.9854399999999</v>
      </c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2"/>
    </row>
    <row r="620" spans="1:33" x14ac:dyDescent="0.25">
      <c r="A620" s="8">
        <v>584285176327</v>
      </c>
      <c r="B620" s="8" t="s">
        <v>712</v>
      </c>
      <c r="C620" s="8">
        <v>100000147862</v>
      </c>
      <c r="D620" s="8" t="s">
        <v>1482</v>
      </c>
      <c r="E620" s="9" t="s">
        <v>31</v>
      </c>
      <c r="F620" s="9" t="s">
        <v>32</v>
      </c>
      <c r="G620" s="9" t="s">
        <v>33</v>
      </c>
      <c r="H620" s="9" t="s">
        <v>34</v>
      </c>
      <c r="I620" s="9" t="s">
        <v>35</v>
      </c>
      <c r="J620" s="9" t="s">
        <v>36</v>
      </c>
      <c r="K620" s="9" t="s">
        <v>36</v>
      </c>
      <c r="L620" s="10">
        <v>314009</v>
      </c>
      <c r="M620" s="9" t="s">
        <v>37</v>
      </c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0">
        <v>1863.992544</v>
      </c>
      <c r="AA620" s="10">
        <v>3439.9862400000002</v>
      </c>
      <c r="AB620" s="10">
        <v>1119.9955199999999</v>
      </c>
      <c r="AC620" s="11"/>
      <c r="AD620" s="11"/>
      <c r="AE620" s="12"/>
    </row>
    <row r="621" spans="1:33" x14ac:dyDescent="0.25">
      <c r="A621" s="8">
        <v>652369837635</v>
      </c>
      <c r="B621" s="8" t="s">
        <v>713</v>
      </c>
      <c r="C621" s="8">
        <v>100000919091</v>
      </c>
      <c r="D621" s="8" t="s">
        <v>1483</v>
      </c>
      <c r="E621" s="9" t="s">
        <v>44</v>
      </c>
      <c r="F621" s="9" t="s">
        <v>38</v>
      </c>
      <c r="G621" s="9" t="s">
        <v>45</v>
      </c>
      <c r="H621" s="9" t="s">
        <v>40</v>
      </c>
      <c r="I621" s="9" t="s">
        <v>46</v>
      </c>
      <c r="J621" s="9" t="s">
        <v>42</v>
      </c>
      <c r="K621" s="9" t="s">
        <v>47</v>
      </c>
      <c r="L621" s="10">
        <v>314016</v>
      </c>
      <c r="M621" s="9" t="s">
        <v>37</v>
      </c>
      <c r="N621" s="10">
        <v>122.998572</v>
      </c>
      <c r="O621" s="10">
        <v>130.99825799999999</v>
      </c>
      <c r="P621" s="10">
        <v>34.999656000000002</v>
      </c>
      <c r="Q621" s="10">
        <v>106.998594</v>
      </c>
      <c r="R621" s="10">
        <v>216.99741599999999</v>
      </c>
      <c r="S621" s="10">
        <v>121.99861799999999</v>
      </c>
      <c r="T621" s="10">
        <v>235.99712400000001</v>
      </c>
      <c r="U621" s="10">
        <v>135.99847199999999</v>
      </c>
      <c r="V621" s="10">
        <v>101.998848</v>
      </c>
      <c r="W621" s="10">
        <v>157.99797599999999</v>
      </c>
      <c r="X621" s="10">
        <v>99.998801999999998</v>
      </c>
      <c r="Y621" s="10">
        <v>107.99856</v>
      </c>
      <c r="Z621" s="11"/>
      <c r="AA621" s="11"/>
      <c r="AB621" s="11"/>
      <c r="AC621" s="11"/>
      <c r="AD621" s="11"/>
      <c r="AE621" s="12"/>
    </row>
    <row r="622" spans="1:33" x14ac:dyDescent="0.25">
      <c r="A622" s="8">
        <v>251030145904</v>
      </c>
      <c r="B622" s="8" t="s">
        <v>714</v>
      </c>
      <c r="C622" s="8">
        <v>100000442355</v>
      </c>
      <c r="D622" s="8" t="s">
        <v>1484</v>
      </c>
      <c r="E622" s="9" t="s">
        <v>44</v>
      </c>
      <c r="F622" s="9" t="s">
        <v>38</v>
      </c>
      <c r="G622" s="9" t="s">
        <v>45</v>
      </c>
      <c r="H622" s="9" t="s">
        <v>40</v>
      </c>
      <c r="I622" s="9" t="s">
        <v>46</v>
      </c>
      <c r="J622" s="9" t="s">
        <v>42</v>
      </c>
      <c r="K622" s="9" t="s">
        <v>47</v>
      </c>
      <c r="L622" s="10">
        <v>314003</v>
      </c>
      <c r="M622" s="9" t="s">
        <v>37</v>
      </c>
      <c r="N622" s="10">
        <v>104.998722</v>
      </c>
      <c r="O622" s="10">
        <v>115.998666</v>
      </c>
      <c r="P622" s="10">
        <v>44.999544</v>
      </c>
      <c r="Q622" s="10">
        <v>52.999524000000001</v>
      </c>
      <c r="R622" s="10">
        <v>185.997906</v>
      </c>
      <c r="S622" s="10">
        <v>74.999328000000006</v>
      </c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2"/>
    </row>
    <row r="623" spans="1:33" x14ac:dyDescent="0.25">
      <c r="A623" s="8">
        <v>832741601360</v>
      </c>
      <c r="B623" s="8" t="s">
        <v>715</v>
      </c>
      <c r="C623" s="8">
        <v>100000641665</v>
      </c>
      <c r="D623" s="8" t="s">
        <v>1485</v>
      </c>
      <c r="E623" s="9" t="s">
        <v>44</v>
      </c>
      <c r="F623" s="9" t="s">
        <v>38</v>
      </c>
      <c r="G623" s="9" t="s">
        <v>45</v>
      </c>
      <c r="H623" s="9" t="s">
        <v>40</v>
      </c>
      <c r="I623" s="9" t="s">
        <v>46</v>
      </c>
      <c r="J623" s="9" t="s">
        <v>42</v>
      </c>
      <c r="K623" s="9" t="s">
        <v>47</v>
      </c>
      <c r="L623" s="10">
        <v>314003</v>
      </c>
      <c r="M623" s="9" t="s">
        <v>37</v>
      </c>
      <c r="N623" s="10">
        <v>167.997918</v>
      </c>
      <c r="O623" s="10">
        <v>103.998786</v>
      </c>
      <c r="P623" s="10">
        <v>52.999470000000002</v>
      </c>
      <c r="Q623" s="10">
        <v>81.999071999999998</v>
      </c>
      <c r="R623" s="10">
        <v>196.99777800000001</v>
      </c>
      <c r="S623" s="10">
        <v>132.99867599999999</v>
      </c>
      <c r="T623" s="10">
        <v>33.999575999999998</v>
      </c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2"/>
    </row>
    <row r="624" spans="1:33" x14ac:dyDescent="0.25">
      <c r="A624" s="8">
        <v>803325726476</v>
      </c>
      <c r="B624" s="8" t="s">
        <v>716</v>
      </c>
      <c r="C624" s="8">
        <v>100000710434</v>
      </c>
      <c r="D624" s="8" t="s">
        <v>1486</v>
      </c>
      <c r="E624" s="9" t="s">
        <v>44</v>
      </c>
      <c r="F624" s="9" t="s">
        <v>38</v>
      </c>
      <c r="G624" s="9" t="s">
        <v>45</v>
      </c>
      <c r="H624" s="9" t="s">
        <v>40</v>
      </c>
      <c r="I624" s="9" t="s">
        <v>46</v>
      </c>
      <c r="J624" s="9" t="s">
        <v>42</v>
      </c>
      <c r="K624" s="9" t="s">
        <v>47</v>
      </c>
      <c r="L624" s="10">
        <v>314002</v>
      </c>
      <c r="M624" s="9" t="s">
        <v>37</v>
      </c>
      <c r="N624" s="10">
        <v>75.999024000000006</v>
      </c>
      <c r="O624" s="10">
        <v>58.999284000000003</v>
      </c>
      <c r="P624" s="10">
        <v>45.999504000000002</v>
      </c>
      <c r="Q624" s="11"/>
      <c r="R624" s="10">
        <v>129.99852000000001</v>
      </c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2"/>
    </row>
    <row r="625" spans="1:31" x14ac:dyDescent="0.25">
      <c r="A625" s="8">
        <v>434349709259</v>
      </c>
      <c r="B625" s="8" t="s">
        <v>717</v>
      </c>
      <c r="C625" s="8">
        <v>100000352123</v>
      </c>
      <c r="D625" s="8" t="s">
        <v>1487</v>
      </c>
      <c r="E625" s="9" t="s">
        <v>44</v>
      </c>
      <c r="F625" s="9" t="s">
        <v>38</v>
      </c>
      <c r="G625" s="9" t="s">
        <v>45</v>
      </c>
      <c r="H625" s="9" t="s">
        <v>40</v>
      </c>
      <c r="I625" s="9" t="s">
        <v>41</v>
      </c>
      <c r="J625" s="9" t="s">
        <v>42</v>
      </c>
      <c r="K625" s="9" t="s">
        <v>47</v>
      </c>
      <c r="L625" s="10">
        <v>314001</v>
      </c>
      <c r="M625" s="9" t="s">
        <v>37</v>
      </c>
      <c r="N625" s="10">
        <v>91.998804000000007</v>
      </c>
      <c r="O625" s="10">
        <v>130.998324</v>
      </c>
      <c r="P625" s="10">
        <v>27.999804000000001</v>
      </c>
      <c r="Q625" s="10">
        <v>11.999855999999999</v>
      </c>
      <c r="R625" s="10">
        <v>166.998054</v>
      </c>
      <c r="S625" s="10">
        <v>54.999324000000001</v>
      </c>
      <c r="T625" s="10">
        <v>157.99797599999999</v>
      </c>
      <c r="U625" s="10">
        <v>69.999138000000002</v>
      </c>
      <c r="V625" s="10">
        <v>29.999676000000001</v>
      </c>
      <c r="W625" s="10">
        <v>116.998572</v>
      </c>
      <c r="X625" s="10">
        <v>80.998913999999999</v>
      </c>
      <c r="Y625" s="11"/>
      <c r="Z625" s="11"/>
      <c r="AA625" s="11"/>
      <c r="AB625" s="11"/>
      <c r="AC625" s="11"/>
      <c r="AD625" s="11"/>
      <c r="AE625" s="12"/>
    </row>
    <row r="626" spans="1:31" x14ac:dyDescent="0.25">
      <c r="A626" s="8">
        <v>114946030041</v>
      </c>
      <c r="B626" s="8" t="s">
        <v>718</v>
      </c>
      <c r="C626" s="8">
        <v>100000588802</v>
      </c>
      <c r="D626" s="8" t="s">
        <v>1488</v>
      </c>
      <c r="E626" s="9" t="s">
        <v>44</v>
      </c>
      <c r="F626" s="9" t="s">
        <v>38</v>
      </c>
      <c r="G626" s="9" t="s">
        <v>45</v>
      </c>
      <c r="H626" s="9" t="s">
        <v>40</v>
      </c>
      <c r="I626" s="9" t="s">
        <v>41</v>
      </c>
      <c r="J626" s="9" t="s">
        <v>42</v>
      </c>
      <c r="K626" s="9" t="s">
        <v>47</v>
      </c>
      <c r="L626" s="10">
        <v>314001</v>
      </c>
      <c r="M626" s="9" t="s">
        <v>37</v>
      </c>
      <c r="N626" s="10">
        <v>125.998632</v>
      </c>
      <c r="O626" s="10">
        <v>123.99856200000001</v>
      </c>
      <c r="P626" s="10">
        <v>50.999603999999998</v>
      </c>
      <c r="Q626" s="10">
        <v>42.999516</v>
      </c>
      <c r="R626" s="10">
        <v>192.99800999999999</v>
      </c>
      <c r="S626" s="10">
        <v>65.999232000000006</v>
      </c>
      <c r="T626" s="10">
        <v>51.999456000000002</v>
      </c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2"/>
    </row>
    <row r="627" spans="1:31" x14ac:dyDescent="0.25">
      <c r="A627" s="8">
        <v>987630839950</v>
      </c>
      <c r="B627" s="8" t="s">
        <v>719</v>
      </c>
      <c r="C627" s="8">
        <v>100000205980</v>
      </c>
      <c r="D627" s="8" t="s">
        <v>1489</v>
      </c>
      <c r="E627" s="9" t="s">
        <v>44</v>
      </c>
      <c r="F627" s="9" t="s">
        <v>38</v>
      </c>
      <c r="G627" s="9" t="s">
        <v>45</v>
      </c>
      <c r="H627" s="9" t="s">
        <v>40</v>
      </c>
      <c r="I627" s="9" t="s">
        <v>41</v>
      </c>
      <c r="J627" s="9" t="s">
        <v>42</v>
      </c>
      <c r="K627" s="9" t="s">
        <v>47</v>
      </c>
      <c r="L627" s="10">
        <v>314006</v>
      </c>
      <c r="M627" s="9" t="s">
        <v>37</v>
      </c>
      <c r="N627" s="10">
        <v>95.998763999999994</v>
      </c>
      <c r="O627" s="10">
        <v>75.998952000000003</v>
      </c>
      <c r="P627" s="10">
        <v>32.999735999999999</v>
      </c>
      <c r="Q627" s="10">
        <v>68.998968000000005</v>
      </c>
      <c r="R627" s="10">
        <v>167.99804399999999</v>
      </c>
      <c r="S627" s="10">
        <v>80.998919999999998</v>
      </c>
      <c r="T627" s="10">
        <v>151.998234</v>
      </c>
      <c r="U627" s="10">
        <v>92.998818</v>
      </c>
      <c r="V627" s="10">
        <v>105.998814</v>
      </c>
      <c r="W627" s="10">
        <v>66.999179999999996</v>
      </c>
      <c r="X627" s="10">
        <v>93.998868000000002</v>
      </c>
      <c r="Y627" s="10">
        <v>50.999412</v>
      </c>
      <c r="Z627" s="11"/>
      <c r="AA627" s="11"/>
      <c r="AB627" s="11"/>
      <c r="AC627" s="11"/>
      <c r="AD627" s="11"/>
      <c r="AE627" s="12"/>
    </row>
    <row r="628" spans="1:31" x14ac:dyDescent="0.25">
      <c r="A628" s="8">
        <v>429446751454</v>
      </c>
      <c r="B628" s="8" t="s">
        <v>720</v>
      </c>
      <c r="C628" s="8">
        <v>100000290941</v>
      </c>
      <c r="D628" s="8" t="s">
        <v>1490</v>
      </c>
      <c r="E628" s="9" t="s">
        <v>44</v>
      </c>
      <c r="F628" s="9" t="s">
        <v>38</v>
      </c>
      <c r="G628" s="9" t="s">
        <v>45</v>
      </c>
      <c r="H628" s="9" t="s">
        <v>40</v>
      </c>
      <c r="I628" s="9" t="s">
        <v>46</v>
      </c>
      <c r="J628" s="9" t="s">
        <v>42</v>
      </c>
      <c r="K628" s="9" t="s">
        <v>47</v>
      </c>
      <c r="L628" s="10">
        <v>314016</v>
      </c>
      <c r="M628" s="9" t="s">
        <v>37</v>
      </c>
      <c r="N628" s="10">
        <v>111.99863999999999</v>
      </c>
      <c r="O628" s="10">
        <v>121.99845000000001</v>
      </c>
      <c r="P628" s="10">
        <v>42.999443999999997</v>
      </c>
      <c r="Q628" s="10">
        <v>94.998756</v>
      </c>
      <c r="R628" s="10">
        <v>186.997782</v>
      </c>
      <c r="S628" s="10">
        <v>123.99855599999999</v>
      </c>
      <c r="T628" s="10">
        <v>111.998592</v>
      </c>
      <c r="U628" s="10">
        <v>182.99776199999999</v>
      </c>
      <c r="V628" s="10">
        <v>79.999116000000001</v>
      </c>
      <c r="W628" s="10">
        <v>143.998176</v>
      </c>
      <c r="X628" s="10">
        <v>119.998638</v>
      </c>
      <c r="Y628" s="10">
        <v>113.998632</v>
      </c>
      <c r="Z628" s="11"/>
      <c r="AA628" s="11"/>
      <c r="AB628" s="11"/>
      <c r="AC628" s="11"/>
      <c r="AD628" s="11"/>
      <c r="AE628" s="12"/>
    </row>
    <row r="629" spans="1:31" x14ac:dyDescent="0.25">
      <c r="A629" s="8">
        <v>267578943326</v>
      </c>
      <c r="B629" s="8" t="s">
        <v>721</v>
      </c>
      <c r="C629" s="8">
        <v>100000268959</v>
      </c>
      <c r="D629" s="8" t="s">
        <v>1491</v>
      </c>
      <c r="E629" s="9" t="s">
        <v>44</v>
      </c>
      <c r="F629" s="9" t="s">
        <v>38</v>
      </c>
      <c r="G629" s="9" t="s">
        <v>45</v>
      </c>
      <c r="H629" s="9" t="s">
        <v>40</v>
      </c>
      <c r="I629" s="9" t="s">
        <v>52</v>
      </c>
      <c r="J629" s="9" t="s">
        <v>42</v>
      </c>
      <c r="K629" s="9" t="s">
        <v>47</v>
      </c>
      <c r="L629" s="10">
        <v>414007</v>
      </c>
      <c r="M629" s="9" t="s">
        <v>54</v>
      </c>
      <c r="N629" s="10">
        <v>35.999507999999999</v>
      </c>
      <c r="O629" s="10">
        <v>7.9999440000000002</v>
      </c>
      <c r="P629" s="10">
        <v>1.999968</v>
      </c>
      <c r="Q629" s="11"/>
      <c r="R629" s="10">
        <v>23.999718000000001</v>
      </c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2"/>
    </row>
    <row r="630" spans="1:31" x14ac:dyDescent="0.25">
      <c r="A630" s="8">
        <v>991859794303</v>
      </c>
      <c r="B630" s="8" t="s">
        <v>722</v>
      </c>
      <c r="C630" s="8">
        <v>100000804887</v>
      </c>
      <c r="D630" s="8" t="s">
        <v>1492</v>
      </c>
      <c r="E630" s="9" t="s">
        <v>44</v>
      </c>
      <c r="F630" s="9" t="s">
        <v>38</v>
      </c>
      <c r="G630" s="9" t="s">
        <v>45</v>
      </c>
      <c r="H630" s="9" t="s">
        <v>40</v>
      </c>
      <c r="I630" s="9" t="s">
        <v>41</v>
      </c>
      <c r="J630" s="9" t="s">
        <v>42</v>
      </c>
      <c r="K630" s="9" t="s">
        <v>47</v>
      </c>
      <c r="L630" s="10">
        <v>314006</v>
      </c>
      <c r="M630" s="9" t="s">
        <v>37</v>
      </c>
      <c r="N630" s="10">
        <v>77.999046000000007</v>
      </c>
      <c r="O630" s="10">
        <v>27.999611999999999</v>
      </c>
      <c r="P630" s="10">
        <v>15.999815999999999</v>
      </c>
      <c r="Q630" s="11"/>
      <c r="R630" s="10">
        <v>104.99887200000001</v>
      </c>
      <c r="S630" s="10">
        <v>32.999687999999999</v>
      </c>
      <c r="T630" s="10">
        <v>105.998796</v>
      </c>
      <c r="U630" s="10">
        <v>40.999578</v>
      </c>
      <c r="V630" s="10">
        <v>67.999296000000001</v>
      </c>
      <c r="W630" s="11"/>
      <c r="X630" s="11"/>
      <c r="Y630" s="11"/>
      <c r="Z630" s="11"/>
      <c r="AA630" s="11"/>
      <c r="AB630" s="11"/>
      <c r="AC630" s="11"/>
      <c r="AD630" s="11"/>
      <c r="AE630" s="12"/>
    </row>
    <row r="631" spans="1:31" x14ac:dyDescent="0.25">
      <c r="A631" s="8">
        <v>206799437476</v>
      </c>
      <c r="B631" s="8" t="s">
        <v>723</v>
      </c>
      <c r="C631" s="8">
        <v>100000339404</v>
      </c>
      <c r="D631" s="8" t="s">
        <v>1493</v>
      </c>
      <c r="E631" s="9" t="s">
        <v>44</v>
      </c>
      <c r="F631" s="9" t="s">
        <v>38</v>
      </c>
      <c r="G631" s="9" t="s">
        <v>45</v>
      </c>
      <c r="H631" s="9" t="s">
        <v>40</v>
      </c>
      <c r="I631" s="9" t="s">
        <v>41</v>
      </c>
      <c r="J631" s="9" t="s">
        <v>42</v>
      </c>
      <c r="K631" s="9" t="s">
        <v>47</v>
      </c>
      <c r="L631" s="10">
        <v>314006</v>
      </c>
      <c r="M631" s="9" t="s">
        <v>37</v>
      </c>
      <c r="N631" s="10">
        <v>147.99804</v>
      </c>
      <c r="O631" s="10">
        <v>81.998897999999997</v>
      </c>
      <c r="P631" s="10">
        <v>34.999572000000001</v>
      </c>
      <c r="Q631" s="10">
        <v>23.999616</v>
      </c>
      <c r="R631" s="10">
        <v>148.99816799999999</v>
      </c>
      <c r="S631" s="10">
        <v>53.999195999999998</v>
      </c>
      <c r="T631" s="10">
        <v>198.99739199999999</v>
      </c>
      <c r="U631" s="10">
        <v>94.998726000000005</v>
      </c>
      <c r="V631" s="10">
        <v>87.99888</v>
      </c>
      <c r="W631" s="10">
        <v>73.999067999999994</v>
      </c>
      <c r="X631" s="10">
        <v>86.998763999999994</v>
      </c>
      <c r="Y631" s="10">
        <v>103.99861799999999</v>
      </c>
      <c r="Z631" s="10">
        <v>31.999583999999999</v>
      </c>
      <c r="AA631" s="11"/>
      <c r="AB631" s="11"/>
      <c r="AC631" s="11"/>
      <c r="AD631" s="11"/>
      <c r="AE631" s="12"/>
    </row>
    <row r="632" spans="1:31" x14ac:dyDescent="0.25">
      <c r="A632" s="8">
        <v>759184262918</v>
      </c>
      <c r="B632" s="8" t="s">
        <v>724</v>
      </c>
      <c r="C632" s="8">
        <v>100000494024</v>
      </c>
      <c r="D632" s="8" t="s">
        <v>1494</v>
      </c>
      <c r="E632" s="9" t="s">
        <v>31</v>
      </c>
      <c r="F632" s="9" t="s">
        <v>32</v>
      </c>
      <c r="G632" s="9" t="s">
        <v>33</v>
      </c>
      <c r="H632" s="9" t="s">
        <v>34</v>
      </c>
      <c r="I632" s="9" t="s">
        <v>35</v>
      </c>
      <c r="J632" s="9" t="s">
        <v>36</v>
      </c>
      <c r="K632" s="9" t="s">
        <v>36</v>
      </c>
      <c r="L632" s="10">
        <v>314009</v>
      </c>
      <c r="M632" s="9" t="s">
        <v>37</v>
      </c>
      <c r="N632" s="10">
        <v>43991.618111999996</v>
      </c>
      <c r="O632" s="10">
        <v>35255.698839999997</v>
      </c>
      <c r="P632" s="10">
        <v>45463.683040000004</v>
      </c>
      <c r="Q632" s="10">
        <v>33799.736848</v>
      </c>
      <c r="R632" s="11"/>
      <c r="S632" s="11"/>
      <c r="T632" s="10">
        <v>10635.936863999999</v>
      </c>
      <c r="U632" s="10">
        <v>23191.907232000001</v>
      </c>
      <c r="V632" s="10">
        <v>37503.634559999999</v>
      </c>
      <c r="W632" s="10">
        <v>16015.894752</v>
      </c>
      <c r="X632" s="11"/>
      <c r="Y632" s="10">
        <v>22887.737376000001</v>
      </c>
      <c r="Z632" s="10">
        <v>22151.705472000001</v>
      </c>
      <c r="AA632" s="10">
        <v>23503.823616000001</v>
      </c>
      <c r="AB632" s="11"/>
      <c r="AC632" s="11"/>
      <c r="AD632" s="11"/>
      <c r="AE632" s="12"/>
    </row>
    <row r="633" spans="1:31" x14ac:dyDescent="0.25">
      <c r="A633" s="8">
        <v>710085278181</v>
      </c>
      <c r="B633" s="8" t="s">
        <v>725</v>
      </c>
      <c r="C633" s="8">
        <v>100000578829</v>
      </c>
      <c r="D633" s="8" t="s">
        <v>1495</v>
      </c>
      <c r="E633" s="9" t="s">
        <v>31</v>
      </c>
      <c r="F633" s="9" t="s">
        <v>32</v>
      </c>
      <c r="G633" s="9" t="s">
        <v>33</v>
      </c>
      <c r="H633" s="9" t="s">
        <v>34</v>
      </c>
      <c r="I633" s="9" t="s">
        <v>35</v>
      </c>
      <c r="J633" s="9" t="s">
        <v>36</v>
      </c>
      <c r="K633" s="9" t="s">
        <v>36</v>
      </c>
      <c r="L633" s="10">
        <v>314010</v>
      </c>
      <c r="M633" s="9" t="s">
        <v>37</v>
      </c>
      <c r="N633" s="11"/>
      <c r="O633" s="11"/>
      <c r="P633" s="11"/>
      <c r="Q633" s="10">
        <v>10711.915967999999</v>
      </c>
      <c r="R633" s="11"/>
      <c r="S633" s="11"/>
      <c r="T633" s="11"/>
      <c r="U633" s="11"/>
      <c r="V633" s="10">
        <v>7071.9305279999999</v>
      </c>
      <c r="W633" s="11"/>
      <c r="X633" s="11"/>
      <c r="Y633" s="11"/>
      <c r="Z633" s="11"/>
      <c r="AA633" s="11"/>
      <c r="AB633" s="11"/>
      <c r="AC633" s="11"/>
      <c r="AD633" s="11"/>
      <c r="AE633" s="12"/>
    </row>
    <row r="634" spans="1:31" x14ac:dyDescent="0.25">
      <c r="A634" s="8">
        <v>514758950198</v>
      </c>
      <c r="B634" s="8" t="s">
        <v>726</v>
      </c>
      <c r="C634" s="8">
        <v>100000951691</v>
      </c>
      <c r="D634" s="8" t="s">
        <v>1496</v>
      </c>
      <c r="E634" s="9" t="s">
        <v>31</v>
      </c>
      <c r="F634" s="9" t="s">
        <v>32</v>
      </c>
      <c r="G634" s="9" t="s">
        <v>33</v>
      </c>
      <c r="H634" s="9" t="s">
        <v>34</v>
      </c>
      <c r="I634" s="9" t="s">
        <v>35</v>
      </c>
      <c r="J634" s="9" t="s">
        <v>36</v>
      </c>
      <c r="K634" s="9" t="s">
        <v>36</v>
      </c>
      <c r="L634" s="10">
        <v>314009</v>
      </c>
      <c r="M634" s="9" t="s">
        <v>37</v>
      </c>
      <c r="N634" s="11"/>
      <c r="O634" s="11"/>
      <c r="P634" s="11"/>
      <c r="Q634" s="10">
        <v>3779.98488</v>
      </c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2"/>
    </row>
    <row r="635" spans="1:31" x14ac:dyDescent="0.25">
      <c r="A635" s="8">
        <v>949777587795</v>
      </c>
      <c r="B635" s="8" t="s">
        <v>727</v>
      </c>
      <c r="C635" s="8">
        <v>100000880348</v>
      </c>
      <c r="D635" s="8" t="s">
        <v>1497</v>
      </c>
      <c r="E635" s="9" t="s">
        <v>31</v>
      </c>
      <c r="F635" s="9" t="s">
        <v>32</v>
      </c>
      <c r="G635" s="9" t="s">
        <v>33</v>
      </c>
      <c r="H635" s="9" t="s">
        <v>34</v>
      </c>
      <c r="I635" s="9" t="s">
        <v>35</v>
      </c>
      <c r="J635" s="9" t="s">
        <v>36</v>
      </c>
      <c r="K635" s="9" t="s">
        <v>36</v>
      </c>
      <c r="L635" s="10">
        <v>314009</v>
      </c>
      <c r="M635" s="9" t="s">
        <v>37</v>
      </c>
      <c r="N635" s="10">
        <v>5303.9787839999999</v>
      </c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2"/>
    </row>
    <row r="636" spans="1:31" x14ac:dyDescent="0.25">
      <c r="A636" s="8">
        <v>320853288191</v>
      </c>
      <c r="B636" s="8" t="s">
        <v>728</v>
      </c>
      <c r="C636" s="8">
        <v>100000904092</v>
      </c>
      <c r="D636" s="8" t="s">
        <v>1498</v>
      </c>
      <c r="E636" s="9" t="s">
        <v>31</v>
      </c>
      <c r="F636" s="9" t="s">
        <v>32</v>
      </c>
      <c r="G636" s="9" t="s">
        <v>33</v>
      </c>
      <c r="H636" s="9" t="s">
        <v>34</v>
      </c>
      <c r="I636" s="9" t="s">
        <v>35</v>
      </c>
      <c r="J636" s="9" t="s">
        <v>36</v>
      </c>
      <c r="K636" s="9" t="s">
        <v>36</v>
      </c>
      <c r="L636" s="10">
        <v>514015</v>
      </c>
      <c r="M636" s="9" t="s">
        <v>51</v>
      </c>
      <c r="N636" s="10">
        <v>21111.833183999999</v>
      </c>
      <c r="O636" s="10">
        <v>21319.869136000001</v>
      </c>
      <c r="P636" s="10">
        <v>24891.818063999999</v>
      </c>
      <c r="Q636" s="10">
        <v>12203.893208</v>
      </c>
      <c r="R636" s="11"/>
      <c r="S636" s="11"/>
      <c r="T636" s="11"/>
      <c r="U636" s="11"/>
      <c r="V636" s="11"/>
      <c r="W636" s="10">
        <v>19357.840199999999</v>
      </c>
      <c r="X636" s="11"/>
      <c r="Y636" s="11"/>
      <c r="Z636" s="11"/>
      <c r="AA636" s="11"/>
      <c r="AB636" s="11"/>
      <c r="AC636" s="11"/>
      <c r="AD636" s="11"/>
      <c r="AE636" s="12"/>
    </row>
    <row r="637" spans="1:31" x14ac:dyDescent="0.25">
      <c r="A637" s="8">
        <v>586798419078</v>
      </c>
      <c r="B637" s="8" t="s">
        <v>729</v>
      </c>
      <c r="C637" s="8">
        <v>100000224580</v>
      </c>
      <c r="D637" s="8" t="s">
        <v>1499</v>
      </c>
      <c r="E637" s="9" t="s">
        <v>44</v>
      </c>
      <c r="F637" s="9" t="s">
        <v>58</v>
      </c>
      <c r="G637" s="9" t="s">
        <v>59</v>
      </c>
      <c r="H637" s="9" t="s">
        <v>40</v>
      </c>
      <c r="I637" s="9" t="s">
        <v>46</v>
      </c>
      <c r="J637" s="9" t="s">
        <v>64</v>
      </c>
      <c r="K637" s="9" t="s">
        <v>65</v>
      </c>
      <c r="L637" s="10">
        <v>314007</v>
      </c>
      <c r="M637" s="9" t="s">
        <v>37</v>
      </c>
      <c r="N637" s="10">
        <v>909.09496799999999</v>
      </c>
      <c r="O637" s="10">
        <v>1041.5447280000001</v>
      </c>
      <c r="P637" s="10">
        <v>832.49571600000002</v>
      </c>
      <c r="Q637" s="10">
        <v>1382.9940059999999</v>
      </c>
      <c r="R637" s="10">
        <v>1566.79188</v>
      </c>
      <c r="S637" s="10">
        <v>1871.6910720000001</v>
      </c>
      <c r="T637" s="10">
        <v>1621.34184</v>
      </c>
      <c r="U637" s="10">
        <v>2384.0890800000002</v>
      </c>
      <c r="V637" s="10">
        <v>2137.0403460000002</v>
      </c>
      <c r="W637" s="10">
        <v>3226.98576</v>
      </c>
      <c r="X637" s="10">
        <v>1219.1437800000001</v>
      </c>
      <c r="Y637" s="10">
        <v>219.74767800000001</v>
      </c>
      <c r="Z637" s="10">
        <v>184.29772800000001</v>
      </c>
      <c r="AA637" s="10">
        <v>167.84792400000001</v>
      </c>
      <c r="AB637" s="11"/>
      <c r="AC637" s="11"/>
      <c r="AD637" s="11"/>
      <c r="AE637" s="12"/>
    </row>
    <row r="638" spans="1:31" x14ac:dyDescent="0.25">
      <c r="A638" s="8">
        <v>304290276287</v>
      </c>
      <c r="B638" s="8" t="s">
        <v>730</v>
      </c>
      <c r="C638" s="8">
        <v>100000699816</v>
      </c>
      <c r="D638" s="8" t="s">
        <v>1500</v>
      </c>
      <c r="E638" s="9" t="s">
        <v>44</v>
      </c>
      <c r="F638" s="9" t="s">
        <v>58</v>
      </c>
      <c r="G638" s="9" t="s">
        <v>59</v>
      </c>
      <c r="H638" s="9" t="s">
        <v>40</v>
      </c>
      <c r="I638" s="9" t="s">
        <v>46</v>
      </c>
      <c r="J638" s="9" t="s">
        <v>64</v>
      </c>
      <c r="K638" s="9" t="s">
        <v>65</v>
      </c>
      <c r="L638" s="10">
        <v>314002</v>
      </c>
      <c r="M638" s="9" t="s">
        <v>37</v>
      </c>
      <c r="N638" s="10">
        <v>509.29690799999997</v>
      </c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2"/>
    </row>
    <row r="639" spans="1:31" x14ac:dyDescent="0.25">
      <c r="A639" s="8">
        <v>293853590050</v>
      </c>
      <c r="B639" s="8" t="s">
        <v>731</v>
      </c>
      <c r="C639" s="8">
        <v>100000596562</v>
      </c>
      <c r="D639" s="8" t="s">
        <v>1501</v>
      </c>
      <c r="E639" s="9" t="s">
        <v>31</v>
      </c>
      <c r="F639" s="9" t="s">
        <v>58</v>
      </c>
      <c r="G639" s="9" t="s">
        <v>59</v>
      </c>
      <c r="H639" s="9" t="s">
        <v>40</v>
      </c>
      <c r="I639" s="9" t="s">
        <v>52</v>
      </c>
      <c r="J639" s="9" t="s">
        <v>64</v>
      </c>
      <c r="K639" s="9" t="s">
        <v>65</v>
      </c>
      <c r="L639" s="10">
        <v>414008</v>
      </c>
      <c r="M639" s="9" t="s">
        <v>54</v>
      </c>
      <c r="N639" s="10">
        <v>86.399435999999994</v>
      </c>
      <c r="O639" s="10">
        <v>109.99902</v>
      </c>
      <c r="P639" s="10">
        <v>54.999540000000003</v>
      </c>
      <c r="Q639" s="10">
        <v>100.999104</v>
      </c>
      <c r="R639" s="10">
        <v>114.999048</v>
      </c>
      <c r="S639" s="10">
        <v>67.999392</v>
      </c>
      <c r="T639" s="10">
        <v>75.999275999999995</v>
      </c>
      <c r="U639" s="10">
        <v>169.99866</v>
      </c>
      <c r="V639" s="10">
        <v>12.999791999999999</v>
      </c>
      <c r="W639" s="11"/>
      <c r="X639" s="11"/>
      <c r="Y639" s="11"/>
      <c r="Z639" s="11"/>
      <c r="AA639" s="11"/>
      <c r="AB639" s="11"/>
      <c r="AC639" s="11"/>
      <c r="AD639" s="11"/>
      <c r="AE639" s="12"/>
    </row>
    <row r="640" spans="1:31" x14ac:dyDescent="0.25">
      <c r="A640" s="8">
        <v>808311822679</v>
      </c>
      <c r="B640" s="8" t="s">
        <v>732</v>
      </c>
      <c r="C640" s="8">
        <v>100000329715</v>
      </c>
      <c r="D640" s="8" t="s">
        <v>1502</v>
      </c>
      <c r="E640" s="9" t="s">
        <v>31</v>
      </c>
      <c r="F640" s="9" t="s">
        <v>32</v>
      </c>
      <c r="G640" s="9" t="s">
        <v>33</v>
      </c>
      <c r="H640" s="9" t="s">
        <v>34</v>
      </c>
      <c r="I640" s="9" t="s">
        <v>35</v>
      </c>
      <c r="J640" s="9" t="s">
        <v>36</v>
      </c>
      <c r="K640" s="9" t="s">
        <v>36</v>
      </c>
      <c r="L640" s="10">
        <v>314009</v>
      </c>
      <c r="M640" s="9" t="s">
        <v>37</v>
      </c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0">
        <v>8187.8927999999996</v>
      </c>
      <c r="AE640" s="12"/>
    </row>
    <row r="641" spans="1:31" x14ac:dyDescent="0.25">
      <c r="A641" s="8">
        <v>250471716695</v>
      </c>
      <c r="B641" s="8" t="s">
        <v>733</v>
      </c>
      <c r="C641" s="8">
        <v>100000123906</v>
      </c>
      <c r="D641" s="8" t="s">
        <v>1503</v>
      </c>
      <c r="E641" s="9" t="s">
        <v>44</v>
      </c>
      <c r="F641" s="9" t="s">
        <v>38</v>
      </c>
      <c r="G641" s="9" t="s">
        <v>39</v>
      </c>
      <c r="H641" s="9" t="s">
        <v>40</v>
      </c>
      <c r="I641" s="9" t="s">
        <v>46</v>
      </c>
      <c r="J641" s="9" t="s">
        <v>42</v>
      </c>
      <c r="K641" s="9" t="s">
        <v>43</v>
      </c>
      <c r="L641" s="10">
        <v>314002</v>
      </c>
      <c r="M641" s="9" t="s">
        <v>37</v>
      </c>
      <c r="N641" s="10">
        <v>180.14807400000001</v>
      </c>
      <c r="O641" s="10">
        <v>147.89844600000001</v>
      </c>
      <c r="P641" s="10">
        <v>103.998822</v>
      </c>
      <c r="Q641" s="10">
        <v>127.54875</v>
      </c>
      <c r="R641" s="10">
        <v>146.498592</v>
      </c>
      <c r="S641" s="10">
        <v>176.09828999999999</v>
      </c>
      <c r="T641" s="10">
        <v>115.79884199999999</v>
      </c>
      <c r="U641" s="10">
        <v>136.09865400000001</v>
      </c>
      <c r="V641" s="10">
        <v>65.3994</v>
      </c>
      <c r="W641" s="11"/>
      <c r="X641" s="10">
        <v>18.999828000000001</v>
      </c>
      <c r="Y641" s="11"/>
      <c r="Z641" s="11"/>
      <c r="AA641" s="11"/>
      <c r="AB641" s="11"/>
      <c r="AC641" s="11"/>
      <c r="AD641" s="11"/>
      <c r="AE641" s="12"/>
    </row>
    <row r="642" spans="1:31" x14ac:dyDescent="0.25">
      <c r="A642" s="8">
        <v>658803363742</v>
      </c>
      <c r="B642" s="8" t="s">
        <v>734</v>
      </c>
      <c r="C642" s="8">
        <v>100000203835</v>
      </c>
      <c r="D642" s="8" t="s">
        <v>1504</v>
      </c>
      <c r="E642" s="9" t="s">
        <v>31</v>
      </c>
      <c r="F642" s="9" t="s">
        <v>38</v>
      </c>
      <c r="G642" s="9" t="s">
        <v>39</v>
      </c>
      <c r="H642" s="9" t="s">
        <v>40</v>
      </c>
      <c r="I642" s="9" t="s">
        <v>52</v>
      </c>
      <c r="J642" s="9" t="s">
        <v>49</v>
      </c>
      <c r="K642" s="9" t="s">
        <v>53</v>
      </c>
      <c r="L642" s="10">
        <v>414007</v>
      </c>
      <c r="M642" s="9" t="s">
        <v>54</v>
      </c>
      <c r="N642" s="11"/>
      <c r="O642" s="10">
        <v>99.99924</v>
      </c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2"/>
    </row>
    <row r="643" spans="1:31" x14ac:dyDescent="0.25">
      <c r="A643" s="8">
        <v>271534475926</v>
      </c>
      <c r="B643" s="8" t="s">
        <v>735</v>
      </c>
      <c r="C643" s="8">
        <v>100000175077</v>
      </c>
      <c r="D643" s="8" t="s">
        <v>1505</v>
      </c>
      <c r="E643" s="9" t="s">
        <v>31</v>
      </c>
      <c r="F643" s="9" t="s">
        <v>38</v>
      </c>
      <c r="G643" s="9" t="s">
        <v>39</v>
      </c>
      <c r="H643" s="9" t="s">
        <v>40</v>
      </c>
      <c r="I643" s="9" t="s">
        <v>52</v>
      </c>
      <c r="J643" s="9" t="s">
        <v>49</v>
      </c>
      <c r="K643" s="9" t="s">
        <v>53</v>
      </c>
      <c r="L643" s="10">
        <v>414025</v>
      </c>
      <c r="M643" s="9" t="s">
        <v>54</v>
      </c>
      <c r="N643" s="11"/>
      <c r="O643" s="10">
        <v>84.999155999999999</v>
      </c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2"/>
    </row>
    <row r="644" spans="1:31" x14ac:dyDescent="0.25">
      <c r="A644" s="8">
        <v>394685655090</v>
      </c>
      <c r="B644" s="8" t="s">
        <v>736</v>
      </c>
      <c r="C644" s="8">
        <v>100000569004</v>
      </c>
      <c r="D644" s="8" t="s">
        <v>1506</v>
      </c>
      <c r="E644" s="9" t="s">
        <v>31</v>
      </c>
      <c r="F644" s="9" t="s">
        <v>38</v>
      </c>
      <c r="G644" s="9" t="s">
        <v>39</v>
      </c>
      <c r="H644" s="9" t="s">
        <v>40</v>
      </c>
      <c r="I644" s="9" t="s">
        <v>52</v>
      </c>
      <c r="J644" s="9" t="s">
        <v>49</v>
      </c>
      <c r="K644" s="9" t="s">
        <v>53</v>
      </c>
      <c r="L644" s="10">
        <v>414007</v>
      </c>
      <c r="M644" s="9" t="s">
        <v>54</v>
      </c>
      <c r="N644" s="11"/>
      <c r="O644" s="10">
        <v>110.999208</v>
      </c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2"/>
    </row>
    <row r="645" spans="1:31" x14ac:dyDescent="0.25">
      <c r="A645" s="8">
        <v>463623664868</v>
      </c>
      <c r="B645" s="8" t="s">
        <v>737</v>
      </c>
      <c r="C645" s="8">
        <v>100000348728</v>
      </c>
      <c r="D645" s="8" t="s">
        <v>1507</v>
      </c>
      <c r="E645" s="9" t="s">
        <v>31</v>
      </c>
      <c r="F645" s="9" t="s">
        <v>38</v>
      </c>
      <c r="G645" s="9" t="s">
        <v>39</v>
      </c>
      <c r="H645" s="9" t="s">
        <v>40</v>
      </c>
      <c r="I645" s="9" t="s">
        <v>52</v>
      </c>
      <c r="J645" s="9" t="s">
        <v>49</v>
      </c>
      <c r="K645" s="9" t="s">
        <v>53</v>
      </c>
      <c r="L645" s="10">
        <v>414007</v>
      </c>
      <c r="M645" s="9" t="s">
        <v>54</v>
      </c>
      <c r="N645" s="11"/>
      <c r="O645" s="10">
        <v>114.99918</v>
      </c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2"/>
    </row>
    <row r="646" spans="1:31" x14ac:dyDescent="0.25">
      <c r="A646" s="8">
        <v>722950979269</v>
      </c>
      <c r="B646" s="8" t="s">
        <v>738</v>
      </c>
      <c r="C646" s="8">
        <v>100000095161</v>
      </c>
      <c r="D646" s="8" t="s">
        <v>1508</v>
      </c>
      <c r="E646" s="9" t="s">
        <v>31</v>
      </c>
      <c r="F646" s="9" t="s">
        <v>38</v>
      </c>
      <c r="G646" s="9" t="s">
        <v>39</v>
      </c>
      <c r="H646" s="9" t="s">
        <v>40</v>
      </c>
      <c r="I646" s="9" t="s">
        <v>52</v>
      </c>
      <c r="J646" s="9" t="s">
        <v>49</v>
      </c>
      <c r="K646" s="9" t="s">
        <v>53</v>
      </c>
      <c r="L646" s="10">
        <v>414007</v>
      </c>
      <c r="M646" s="9" t="s">
        <v>54</v>
      </c>
      <c r="N646" s="11"/>
      <c r="O646" s="10">
        <v>100.999098</v>
      </c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2"/>
    </row>
    <row r="647" spans="1:31" x14ac:dyDescent="0.25">
      <c r="A647" s="8">
        <v>148002326375</v>
      </c>
      <c r="B647" s="8" t="s">
        <v>739</v>
      </c>
      <c r="C647" s="8">
        <v>100000264902</v>
      </c>
      <c r="D647" s="8" t="s">
        <v>1509</v>
      </c>
      <c r="E647" s="9" t="s">
        <v>31</v>
      </c>
      <c r="F647" s="9" t="s">
        <v>38</v>
      </c>
      <c r="G647" s="9" t="s">
        <v>39</v>
      </c>
      <c r="H647" s="9" t="s">
        <v>40</v>
      </c>
      <c r="I647" s="9" t="s">
        <v>52</v>
      </c>
      <c r="J647" s="9" t="s">
        <v>49</v>
      </c>
      <c r="K647" s="9" t="s">
        <v>53</v>
      </c>
      <c r="L647" s="10">
        <v>414007</v>
      </c>
      <c r="M647" s="9" t="s">
        <v>54</v>
      </c>
      <c r="N647" s="11"/>
      <c r="O647" s="10">
        <v>89.999139999999997</v>
      </c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2"/>
    </row>
    <row r="648" spans="1:31" x14ac:dyDescent="0.25">
      <c r="A648" s="8">
        <v>313631692817</v>
      </c>
      <c r="B648" s="8" t="s">
        <v>740</v>
      </c>
      <c r="C648" s="8">
        <v>100000416151</v>
      </c>
      <c r="D648" s="8" t="s">
        <v>1510</v>
      </c>
      <c r="E648" s="9" t="s">
        <v>31</v>
      </c>
      <c r="F648" s="9" t="s">
        <v>38</v>
      </c>
      <c r="G648" s="9" t="s">
        <v>39</v>
      </c>
      <c r="H648" s="9" t="s">
        <v>40</v>
      </c>
      <c r="I648" s="9" t="s">
        <v>52</v>
      </c>
      <c r="J648" s="9" t="s">
        <v>49</v>
      </c>
      <c r="K648" s="9" t="s">
        <v>53</v>
      </c>
      <c r="L648" s="10">
        <v>414007</v>
      </c>
      <c r="M648" s="9" t="s">
        <v>54</v>
      </c>
      <c r="N648" s="11"/>
      <c r="O648" s="10">
        <v>128.99928</v>
      </c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2"/>
    </row>
    <row r="649" spans="1:31" x14ac:dyDescent="0.25">
      <c r="A649" s="8">
        <v>792783538884</v>
      </c>
      <c r="B649" s="8" t="s">
        <v>741</v>
      </c>
      <c r="C649" s="8">
        <v>100000540143</v>
      </c>
      <c r="D649" s="8" t="s">
        <v>1511</v>
      </c>
      <c r="E649" s="9" t="s">
        <v>31</v>
      </c>
      <c r="F649" s="9" t="s">
        <v>32</v>
      </c>
      <c r="G649" s="9" t="s">
        <v>33</v>
      </c>
      <c r="H649" s="9" t="s">
        <v>34</v>
      </c>
      <c r="I649" s="9" t="s">
        <v>35</v>
      </c>
      <c r="J649" s="9" t="s">
        <v>36</v>
      </c>
      <c r="K649" s="9" t="s">
        <v>36</v>
      </c>
      <c r="L649" s="10">
        <v>314009</v>
      </c>
      <c r="M649" s="9" t="s">
        <v>37</v>
      </c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0">
        <v>2303.9907840000001</v>
      </c>
      <c r="AE649" s="12"/>
    </row>
    <row r="650" spans="1:31" x14ac:dyDescent="0.25">
      <c r="A650" s="8">
        <v>987050232093</v>
      </c>
      <c r="B650" s="8" t="s">
        <v>742</v>
      </c>
      <c r="C650" s="8">
        <v>100000093422</v>
      </c>
      <c r="D650" s="8" t="s">
        <v>1512</v>
      </c>
      <c r="E650" s="9" t="s">
        <v>31</v>
      </c>
      <c r="F650" s="9" t="s">
        <v>32</v>
      </c>
      <c r="G650" s="9" t="s">
        <v>33</v>
      </c>
      <c r="H650" s="9" t="s">
        <v>34</v>
      </c>
      <c r="I650" s="9" t="s">
        <v>35</v>
      </c>
      <c r="J650" s="9" t="s">
        <v>36</v>
      </c>
      <c r="K650" s="9" t="s">
        <v>36</v>
      </c>
      <c r="L650" s="10">
        <v>314009</v>
      </c>
      <c r="M650" s="9" t="s">
        <v>37</v>
      </c>
      <c r="N650" s="11"/>
      <c r="O650" s="11"/>
      <c r="P650" s="11"/>
      <c r="Q650" s="11"/>
      <c r="R650" s="10">
        <v>13791.919680000001</v>
      </c>
      <c r="S650" s="11"/>
      <c r="T650" s="11"/>
      <c r="U650" s="11"/>
      <c r="V650" s="11"/>
      <c r="W650" s="11"/>
      <c r="X650" s="11"/>
      <c r="Y650" s="11"/>
      <c r="Z650" s="10">
        <v>8319.9667200000004</v>
      </c>
      <c r="AA650" s="11"/>
      <c r="AB650" s="11"/>
      <c r="AC650" s="11"/>
      <c r="AD650" s="11"/>
      <c r="AE650" s="12"/>
    </row>
    <row r="651" spans="1:31" x14ac:dyDescent="0.25">
      <c r="A651" s="8">
        <v>707158543144</v>
      </c>
      <c r="B651" s="8" t="s">
        <v>743</v>
      </c>
      <c r="C651" s="8">
        <v>100000589968</v>
      </c>
      <c r="D651" s="8" t="s">
        <v>1513</v>
      </c>
      <c r="E651" s="9" t="s">
        <v>31</v>
      </c>
      <c r="F651" s="9" t="s">
        <v>32</v>
      </c>
      <c r="G651" s="9" t="s">
        <v>33</v>
      </c>
      <c r="H651" s="9" t="s">
        <v>34</v>
      </c>
      <c r="I651" s="9" t="s">
        <v>35</v>
      </c>
      <c r="J651" s="9" t="s">
        <v>36</v>
      </c>
      <c r="K651" s="9" t="s">
        <v>36</v>
      </c>
      <c r="L651" s="10">
        <v>314010</v>
      </c>
      <c r="M651" s="9" t="s">
        <v>37</v>
      </c>
      <c r="N651" s="11"/>
      <c r="O651" s="10">
        <v>8319.9667200000004</v>
      </c>
      <c r="P651" s="10">
        <v>6655.9733759999999</v>
      </c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2"/>
    </row>
    <row r="652" spans="1:31" x14ac:dyDescent="0.25">
      <c r="A652" s="8">
        <v>156985657519</v>
      </c>
      <c r="B652" s="8" t="s">
        <v>744</v>
      </c>
      <c r="C652" s="8">
        <v>100000920017</v>
      </c>
      <c r="D652" s="8" t="s">
        <v>1514</v>
      </c>
      <c r="E652" s="9" t="s">
        <v>31</v>
      </c>
      <c r="F652" s="9" t="s">
        <v>32</v>
      </c>
      <c r="G652" s="9" t="s">
        <v>33</v>
      </c>
      <c r="H652" s="9" t="s">
        <v>34</v>
      </c>
      <c r="I652" s="9" t="s">
        <v>35</v>
      </c>
      <c r="J652" s="9" t="s">
        <v>36</v>
      </c>
      <c r="K652" s="9" t="s">
        <v>36</v>
      </c>
      <c r="L652" s="10">
        <v>514015</v>
      </c>
      <c r="M652" s="9" t="s">
        <v>51</v>
      </c>
      <c r="N652" s="11"/>
      <c r="O652" s="11"/>
      <c r="P652" s="11"/>
      <c r="Q652" s="10">
        <v>9919.9603200000001</v>
      </c>
      <c r="R652" s="10">
        <v>21007.874784</v>
      </c>
      <c r="S652" s="10">
        <v>21007.874784</v>
      </c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2"/>
    </row>
    <row r="653" spans="1:31" x14ac:dyDescent="0.25">
      <c r="A653" s="8">
        <v>106219034546</v>
      </c>
      <c r="B653" s="8" t="s">
        <v>745</v>
      </c>
      <c r="C653" s="8">
        <v>100000403281</v>
      </c>
      <c r="D653" s="8" t="s">
        <v>1515</v>
      </c>
      <c r="E653" s="9" t="s">
        <v>31</v>
      </c>
      <c r="F653" s="9" t="s">
        <v>32</v>
      </c>
      <c r="G653" s="9" t="s">
        <v>33</v>
      </c>
      <c r="H653" s="9" t="s">
        <v>34</v>
      </c>
      <c r="I653" s="9" t="s">
        <v>35</v>
      </c>
      <c r="J653" s="9" t="s">
        <v>36</v>
      </c>
      <c r="K653" s="9" t="s">
        <v>36</v>
      </c>
      <c r="L653" s="10">
        <v>314010</v>
      </c>
      <c r="M653" s="9" t="s">
        <v>37</v>
      </c>
      <c r="N653" s="11"/>
      <c r="O653" s="11"/>
      <c r="P653" s="11"/>
      <c r="Q653" s="11"/>
      <c r="R653" s="10">
        <v>1663.993344</v>
      </c>
      <c r="S653" s="11"/>
      <c r="T653" s="11"/>
      <c r="U653" s="11"/>
      <c r="V653" s="10">
        <v>10399.917216</v>
      </c>
      <c r="W653" s="11"/>
      <c r="X653" s="11"/>
      <c r="Y653" s="11"/>
      <c r="Z653" s="11"/>
      <c r="AA653" s="11"/>
      <c r="AB653" s="11"/>
      <c r="AC653" s="11"/>
      <c r="AD653" s="11"/>
      <c r="AE653" s="12"/>
    </row>
    <row r="654" spans="1:31" x14ac:dyDescent="0.25">
      <c r="A654" s="8">
        <v>199986031193</v>
      </c>
      <c r="B654" s="8" t="s">
        <v>746</v>
      </c>
      <c r="C654" s="8">
        <v>100000893762</v>
      </c>
      <c r="D654" s="8" t="s">
        <v>1516</v>
      </c>
      <c r="E654" s="9" t="s">
        <v>31</v>
      </c>
      <c r="F654" s="9" t="s">
        <v>58</v>
      </c>
      <c r="G654" s="9" t="s">
        <v>59</v>
      </c>
      <c r="H654" s="9" t="s">
        <v>40</v>
      </c>
      <c r="I654" s="9" t="s">
        <v>46</v>
      </c>
      <c r="J654" s="9" t="s">
        <v>64</v>
      </c>
      <c r="K654" s="9" t="s">
        <v>66</v>
      </c>
      <c r="L654" s="10">
        <v>314016</v>
      </c>
      <c r="M654" s="9" t="s">
        <v>37</v>
      </c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0">
        <v>466.74534</v>
      </c>
      <c r="AE654" s="12"/>
    </row>
    <row r="655" spans="1:31" x14ac:dyDescent="0.25">
      <c r="A655" s="8">
        <v>337225025283</v>
      </c>
      <c r="B655" s="8" t="s">
        <v>747</v>
      </c>
      <c r="C655" s="8">
        <v>100000707034</v>
      </c>
      <c r="D655" s="8" t="s">
        <v>1517</v>
      </c>
      <c r="E655" s="9" t="s">
        <v>44</v>
      </c>
      <c r="F655" s="9" t="s">
        <v>38</v>
      </c>
      <c r="G655" s="9" t="s">
        <v>45</v>
      </c>
      <c r="H655" s="9" t="s">
        <v>40</v>
      </c>
      <c r="I655" s="9" t="s">
        <v>46</v>
      </c>
      <c r="J655" s="9" t="s">
        <v>42</v>
      </c>
      <c r="K655" s="9" t="s">
        <v>47</v>
      </c>
      <c r="L655" s="10">
        <v>314003</v>
      </c>
      <c r="M655" s="9" t="s">
        <v>37</v>
      </c>
      <c r="N655" s="10">
        <v>83.999105999999998</v>
      </c>
      <c r="O655" s="10">
        <v>66.999318000000002</v>
      </c>
      <c r="P655" s="10">
        <v>87.249036000000004</v>
      </c>
      <c r="Q655" s="10">
        <v>102.99892800000001</v>
      </c>
      <c r="R655" s="10">
        <v>115.24871400000001</v>
      </c>
      <c r="S655" s="10">
        <v>37.999578</v>
      </c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2"/>
    </row>
    <row r="656" spans="1:31" x14ac:dyDescent="0.25">
      <c r="A656" s="8">
        <v>151435354192</v>
      </c>
      <c r="B656" s="8" t="s">
        <v>748</v>
      </c>
      <c r="C656" s="8">
        <v>100000378959</v>
      </c>
      <c r="D656" s="8" t="s">
        <v>1518</v>
      </c>
      <c r="E656" s="9" t="s">
        <v>44</v>
      </c>
      <c r="F656" s="9" t="s">
        <v>38</v>
      </c>
      <c r="G656" s="9" t="s">
        <v>45</v>
      </c>
      <c r="H656" s="9" t="s">
        <v>40</v>
      </c>
      <c r="I656" s="9" t="s">
        <v>48</v>
      </c>
      <c r="J656" s="9" t="s">
        <v>42</v>
      </c>
      <c r="K656" s="9" t="s">
        <v>47</v>
      </c>
      <c r="L656" s="10">
        <v>514002</v>
      </c>
      <c r="M656" s="9" t="s">
        <v>51</v>
      </c>
      <c r="N656" s="10">
        <v>137.39835600000001</v>
      </c>
      <c r="O656" s="10">
        <v>146.79826800000001</v>
      </c>
      <c r="P656" s="10">
        <v>121.198548</v>
      </c>
      <c r="Q656" s="10">
        <v>121.398492</v>
      </c>
      <c r="R656" s="10">
        <v>170.79803999999999</v>
      </c>
      <c r="S656" s="10">
        <v>110.99869200000001</v>
      </c>
      <c r="T656" s="10">
        <v>139.998378</v>
      </c>
      <c r="U656" s="10">
        <v>54.999336</v>
      </c>
      <c r="V656" s="11"/>
      <c r="W656" s="11"/>
      <c r="X656" s="11"/>
      <c r="Y656" s="11"/>
      <c r="Z656" s="11"/>
      <c r="AA656" s="11"/>
      <c r="AB656" s="11"/>
      <c r="AC656" s="11"/>
      <c r="AD656" s="11"/>
      <c r="AE656" s="12"/>
    </row>
    <row r="657" spans="1:31" x14ac:dyDescent="0.25">
      <c r="A657" s="8">
        <v>381104689062</v>
      </c>
      <c r="B657" s="8" t="s">
        <v>749</v>
      </c>
      <c r="C657" s="8">
        <v>100000949656</v>
      </c>
      <c r="D657" s="8" t="s">
        <v>1519</v>
      </c>
      <c r="E657" s="9" t="s">
        <v>44</v>
      </c>
      <c r="F657" s="9" t="s">
        <v>38</v>
      </c>
      <c r="G657" s="9" t="s">
        <v>45</v>
      </c>
      <c r="H657" s="9" t="s">
        <v>40</v>
      </c>
      <c r="I657" s="9" t="s">
        <v>41</v>
      </c>
      <c r="J657" s="9" t="s">
        <v>42</v>
      </c>
      <c r="K657" s="9" t="s">
        <v>47</v>
      </c>
      <c r="L657" s="10">
        <v>314004</v>
      </c>
      <c r="M657" s="9" t="s">
        <v>37</v>
      </c>
      <c r="N657" s="10">
        <v>342.99735600000002</v>
      </c>
      <c r="O657" s="10">
        <v>366.99696</v>
      </c>
      <c r="P657" s="10">
        <v>215.998242</v>
      </c>
      <c r="Q657" s="10">
        <v>267.99741</v>
      </c>
      <c r="R657" s="10">
        <v>365.99696999999998</v>
      </c>
      <c r="S657" s="10">
        <v>142.99879799999999</v>
      </c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2"/>
    </row>
    <row r="658" spans="1:31" x14ac:dyDescent="0.25">
      <c r="A658" s="8">
        <v>685761696433</v>
      </c>
      <c r="B658" s="8" t="s">
        <v>750</v>
      </c>
      <c r="C658" s="8">
        <v>100000402008</v>
      </c>
      <c r="D658" s="8" t="s">
        <v>1520</v>
      </c>
      <c r="E658" s="9" t="s">
        <v>44</v>
      </c>
      <c r="F658" s="9" t="s">
        <v>38</v>
      </c>
      <c r="G658" s="9" t="s">
        <v>45</v>
      </c>
      <c r="H658" s="9" t="s">
        <v>40</v>
      </c>
      <c r="I658" s="9" t="s">
        <v>41</v>
      </c>
      <c r="J658" s="9" t="s">
        <v>42</v>
      </c>
      <c r="K658" s="9" t="s">
        <v>47</v>
      </c>
      <c r="L658" s="10">
        <v>314001</v>
      </c>
      <c r="M658" s="9" t="s">
        <v>37</v>
      </c>
      <c r="N658" s="10">
        <v>130.49865</v>
      </c>
      <c r="O658" s="10">
        <v>98.998818</v>
      </c>
      <c r="P658" s="10">
        <v>128.998614</v>
      </c>
      <c r="Q658" s="10">
        <v>118.49858999999999</v>
      </c>
      <c r="R658" s="10">
        <v>177.49808400000001</v>
      </c>
      <c r="S658" s="11"/>
      <c r="T658" s="10">
        <v>160.998324</v>
      </c>
      <c r="U658" s="10">
        <v>88.998947999999999</v>
      </c>
      <c r="V658" s="11"/>
      <c r="W658" s="11"/>
      <c r="X658" s="11"/>
      <c r="Y658" s="11"/>
      <c r="Z658" s="11"/>
      <c r="AA658" s="11"/>
      <c r="AB658" s="11"/>
      <c r="AC658" s="11"/>
      <c r="AD658" s="11"/>
      <c r="AE658" s="12"/>
    </row>
    <row r="659" spans="1:31" x14ac:dyDescent="0.25">
      <c r="A659" s="8">
        <v>943855853711</v>
      </c>
      <c r="B659" s="8" t="s">
        <v>751</v>
      </c>
      <c r="C659" s="8">
        <v>100000031291</v>
      </c>
      <c r="D659" s="8" t="s">
        <v>1521</v>
      </c>
      <c r="E659" s="9" t="s">
        <v>44</v>
      </c>
      <c r="F659" s="9" t="s">
        <v>38</v>
      </c>
      <c r="G659" s="9" t="s">
        <v>39</v>
      </c>
      <c r="H659" s="9" t="s">
        <v>40</v>
      </c>
      <c r="I659" s="9" t="s">
        <v>41</v>
      </c>
      <c r="J659" s="9" t="s">
        <v>60</v>
      </c>
      <c r="K659" s="9" t="s">
        <v>67</v>
      </c>
      <c r="L659" s="10">
        <v>314006</v>
      </c>
      <c r="M659" s="9" t="s">
        <v>37</v>
      </c>
      <c r="N659" s="10">
        <v>110.2488</v>
      </c>
      <c r="O659" s="10">
        <v>69.999324000000001</v>
      </c>
      <c r="P659" s="10">
        <v>171.69802799999999</v>
      </c>
      <c r="Q659" s="10">
        <v>103.74881999999999</v>
      </c>
      <c r="R659" s="10">
        <v>99.999312000000003</v>
      </c>
      <c r="S659" s="10">
        <v>82.999163999999993</v>
      </c>
      <c r="T659" s="10">
        <v>191.79855599999999</v>
      </c>
      <c r="U659" s="10">
        <v>81.849065999999993</v>
      </c>
      <c r="V659" s="10">
        <v>221.998332</v>
      </c>
      <c r="W659" s="10">
        <v>146.198364</v>
      </c>
      <c r="X659" s="10">
        <v>157.99864199999999</v>
      </c>
      <c r="Y659" s="10">
        <v>109.99899600000001</v>
      </c>
      <c r="Z659" s="10">
        <v>158.74822800000001</v>
      </c>
      <c r="AA659" s="10">
        <v>115.24861799999999</v>
      </c>
      <c r="AB659" s="10">
        <v>128.89828800000001</v>
      </c>
      <c r="AC659" s="10">
        <v>870.38762999999994</v>
      </c>
      <c r="AD659" s="10">
        <v>452.99364000000003</v>
      </c>
      <c r="AE659" s="12"/>
    </row>
    <row r="660" spans="1:31" x14ac:dyDescent="0.25">
      <c r="A660" s="8">
        <v>355246347095</v>
      </c>
      <c r="B660" s="8" t="s">
        <v>752</v>
      </c>
      <c r="C660" s="8">
        <v>100000154567</v>
      </c>
      <c r="D660" s="8" t="s">
        <v>1522</v>
      </c>
      <c r="E660" s="9" t="s">
        <v>31</v>
      </c>
      <c r="F660" s="9" t="s">
        <v>38</v>
      </c>
      <c r="G660" s="9" t="s">
        <v>39</v>
      </c>
      <c r="H660" s="9" t="s">
        <v>40</v>
      </c>
      <c r="I660" s="9" t="s">
        <v>41</v>
      </c>
      <c r="J660" s="9" t="s">
        <v>42</v>
      </c>
      <c r="K660" s="9" t="s">
        <v>43</v>
      </c>
      <c r="L660" s="10">
        <v>314015</v>
      </c>
      <c r="M660" s="9" t="s">
        <v>37</v>
      </c>
      <c r="N660" s="10">
        <v>449.24674800000003</v>
      </c>
      <c r="O660" s="10">
        <v>137.49876599999999</v>
      </c>
      <c r="P660" s="10">
        <v>227.6979</v>
      </c>
      <c r="Q660" s="10">
        <v>170.99810400000001</v>
      </c>
      <c r="R660" s="10">
        <v>211.748178</v>
      </c>
      <c r="S660" s="10">
        <v>236.398134</v>
      </c>
      <c r="T660" s="10">
        <v>233.99792400000001</v>
      </c>
      <c r="U660" s="10">
        <v>261.09785399999998</v>
      </c>
      <c r="V660" s="10">
        <v>82.199544000000003</v>
      </c>
      <c r="W660" s="10">
        <v>296.29739999999998</v>
      </c>
      <c r="X660" s="10">
        <v>108.99892800000001</v>
      </c>
      <c r="Y660" s="11"/>
      <c r="Z660" s="11"/>
      <c r="AA660" s="11"/>
      <c r="AB660" s="11"/>
      <c r="AC660" s="11"/>
      <c r="AD660" s="11"/>
      <c r="AE660" s="12"/>
    </row>
    <row r="661" spans="1:31" x14ac:dyDescent="0.25">
      <c r="A661" s="8">
        <v>415556651090</v>
      </c>
      <c r="B661" s="8" t="s">
        <v>753</v>
      </c>
      <c r="C661" s="8">
        <v>100000418236</v>
      </c>
      <c r="D661" s="8" t="s">
        <v>1523</v>
      </c>
      <c r="E661" s="9" t="s">
        <v>68</v>
      </c>
      <c r="F661" s="9" t="s">
        <v>38</v>
      </c>
      <c r="G661" s="9" t="s">
        <v>39</v>
      </c>
      <c r="H661" s="9" t="s">
        <v>40</v>
      </c>
      <c r="I661" s="9" t="s">
        <v>41</v>
      </c>
      <c r="J661" s="9" t="s">
        <v>42</v>
      </c>
      <c r="K661" s="9" t="s">
        <v>43</v>
      </c>
      <c r="L661" s="10">
        <v>314001</v>
      </c>
      <c r="M661" s="9" t="s">
        <v>37</v>
      </c>
      <c r="N661" s="10">
        <v>339.79683</v>
      </c>
      <c r="O661" s="10">
        <v>327.94699200000002</v>
      </c>
      <c r="P661" s="10">
        <v>305.89730400000002</v>
      </c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2"/>
    </row>
    <row r="662" spans="1:31" x14ac:dyDescent="0.25">
      <c r="A662" s="8">
        <v>199661452368</v>
      </c>
      <c r="B662" s="8" t="s">
        <v>754</v>
      </c>
      <c r="C662" s="8">
        <v>100000993056</v>
      </c>
      <c r="D662" s="8" t="s">
        <v>1524</v>
      </c>
      <c r="E662" s="9" t="s">
        <v>31</v>
      </c>
      <c r="F662" s="9" t="s">
        <v>32</v>
      </c>
      <c r="G662" s="9" t="s">
        <v>33</v>
      </c>
      <c r="H662" s="9" t="s">
        <v>34</v>
      </c>
      <c r="I662" s="9" t="s">
        <v>35</v>
      </c>
      <c r="J662" s="9" t="s">
        <v>36</v>
      </c>
      <c r="K662" s="9" t="s">
        <v>36</v>
      </c>
      <c r="L662" s="10">
        <v>314010</v>
      </c>
      <c r="M662" s="9" t="s">
        <v>37</v>
      </c>
      <c r="N662" s="10">
        <v>101263.118208</v>
      </c>
      <c r="O662" s="10">
        <v>55027.412976</v>
      </c>
      <c r="P662" s="10">
        <v>32655.672192000002</v>
      </c>
      <c r="Q662" s="10">
        <v>69575.301712</v>
      </c>
      <c r="R662" s="10">
        <v>103287.001552</v>
      </c>
      <c r="S662" s="10">
        <v>119694.67281600001</v>
      </c>
      <c r="T662" s="10">
        <v>133856.625864</v>
      </c>
      <c r="U662" s="10">
        <v>110390.99376</v>
      </c>
      <c r="V662" s="10">
        <v>106426.95419400001</v>
      </c>
      <c r="W662" s="10">
        <v>69938.290212000007</v>
      </c>
      <c r="X662" s="10">
        <v>68446.314383999998</v>
      </c>
      <c r="Y662" s="11"/>
      <c r="Z662" s="11"/>
      <c r="AA662" s="11"/>
      <c r="AB662" s="11"/>
      <c r="AC662" s="11"/>
      <c r="AD662" s="10">
        <v>66455.198783999993</v>
      </c>
      <c r="AE662" s="12"/>
    </row>
    <row r="663" spans="1:31" x14ac:dyDescent="0.25">
      <c r="A663" s="8">
        <v>888910176574</v>
      </c>
      <c r="B663" s="8" t="s">
        <v>755</v>
      </c>
      <c r="C663" s="8">
        <v>100000228230</v>
      </c>
      <c r="D663" s="8" t="s">
        <v>1525</v>
      </c>
      <c r="E663" s="9" t="s">
        <v>31</v>
      </c>
      <c r="F663" s="9" t="s">
        <v>32</v>
      </c>
      <c r="G663" s="9" t="s">
        <v>33</v>
      </c>
      <c r="H663" s="9" t="s">
        <v>34</v>
      </c>
      <c r="I663" s="9" t="s">
        <v>35</v>
      </c>
      <c r="J663" s="9" t="s">
        <v>36</v>
      </c>
      <c r="K663" s="9" t="s">
        <v>36</v>
      </c>
      <c r="L663" s="10">
        <v>314010</v>
      </c>
      <c r="M663" s="9" t="s">
        <v>37</v>
      </c>
      <c r="N663" s="10">
        <v>10263.943104</v>
      </c>
      <c r="O663" s="11"/>
      <c r="P663" s="11"/>
      <c r="Q663" s="11"/>
      <c r="R663" s="10">
        <v>12375.909312</v>
      </c>
      <c r="S663" s="10">
        <v>12375.909312</v>
      </c>
      <c r="T663" s="11"/>
      <c r="U663" s="10">
        <v>21109.833191999998</v>
      </c>
      <c r="V663" s="11"/>
      <c r="W663" s="11"/>
      <c r="X663" s="11"/>
      <c r="Y663" s="11"/>
      <c r="Z663" s="11"/>
      <c r="AA663" s="11"/>
      <c r="AB663" s="10">
        <v>22646.681327999999</v>
      </c>
      <c r="AC663" s="11"/>
      <c r="AD663" s="11"/>
      <c r="AE663" s="12"/>
    </row>
    <row r="664" spans="1:31" x14ac:dyDescent="0.25">
      <c r="A664" s="8">
        <v>799135527982</v>
      </c>
      <c r="B664" s="8" t="s">
        <v>756</v>
      </c>
      <c r="C664" s="8">
        <v>100000207375</v>
      </c>
      <c r="D664" s="8" t="s">
        <v>1526</v>
      </c>
      <c r="E664" s="9" t="s">
        <v>31</v>
      </c>
      <c r="F664" s="9" t="s">
        <v>32</v>
      </c>
      <c r="G664" s="9" t="s">
        <v>33</v>
      </c>
      <c r="H664" s="9" t="s">
        <v>34</v>
      </c>
      <c r="I664" s="9" t="s">
        <v>35</v>
      </c>
      <c r="J664" s="9" t="s">
        <v>36</v>
      </c>
      <c r="K664" s="9" t="s">
        <v>36</v>
      </c>
      <c r="L664" s="10">
        <v>314009</v>
      </c>
      <c r="M664" s="9" t="s">
        <v>37</v>
      </c>
      <c r="N664" s="10">
        <v>1663.993344</v>
      </c>
      <c r="O664" s="10">
        <v>2303.9907840000001</v>
      </c>
      <c r="P664" s="10">
        <v>1663.993344</v>
      </c>
      <c r="Q664" s="11"/>
      <c r="R664" s="10">
        <v>149.99940000000001</v>
      </c>
      <c r="S664" s="11"/>
      <c r="T664" s="11"/>
      <c r="U664" s="10">
        <v>1663.993344</v>
      </c>
      <c r="V664" s="11"/>
      <c r="W664" s="11"/>
      <c r="X664" s="11"/>
      <c r="Y664" s="11"/>
      <c r="Z664" s="11"/>
      <c r="AA664" s="11"/>
      <c r="AB664" s="11"/>
      <c r="AC664" s="11"/>
      <c r="AD664" s="11"/>
      <c r="AE664" s="12"/>
    </row>
    <row r="665" spans="1:31" x14ac:dyDescent="0.25">
      <c r="A665" s="8">
        <v>620018478496</v>
      </c>
      <c r="B665" s="8" t="s">
        <v>757</v>
      </c>
      <c r="C665" s="8">
        <v>100000562360</v>
      </c>
      <c r="D665" s="8" t="s">
        <v>1527</v>
      </c>
      <c r="E665" s="9" t="s">
        <v>31</v>
      </c>
      <c r="F665" s="9" t="s">
        <v>32</v>
      </c>
      <c r="G665" s="9" t="s">
        <v>33</v>
      </c>
      <c r="H665" s="9" t="s">
        <v>34</v>
      </c>
      <c r="I665" s="9" t="s">
        <v>35</v>
      </c>
      <c r="J665" s="9" t="s">
        <v>36</v>
      </c>
      <c r="K665" s="9" t="s">
        <v>36</v>
      </c>
      <c r="L665" s="10">
        <v>314010</v>
      </c>
      <c r="M665" s="9" t="s">
        <v>37</v>
      </c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0">
        <v>4998.980004</v>
      </c>
      <c r="AE665" s="12"/>
    </row>
    <row r="666" spans="1:31" x14ac:dyDescent="0.25">
      <c r="A666" s="8">
        <v>843566750379</v>
      </c>
      <c r="B666" s="8" t="s">
        <v>758</v>
      </c>
      <c r="C666" s="8">
        <v>100000832187</v>
      </c>
      <c r="D666" s="8" t="s">
        <v>1528</v>
      </c>
      <c r="E666" s="9" t="s">
        <v>44</v>
      </c>
      <c r="F666" s="9" t="s">
        <v>38</v>
      </c>
      <c r="G666" s="9" t="s">
        <v>45</v>
      </c>
      <c r="H666" s="9" t="s">
        <v>40</v>
      </c>
      <c r="I666" s="9" t="s">
        <v>46</v>
      </c>
      <c r="J666" s="9" t="s">
        <v>42</v>
      </c>
      <c r="K666" s="9" t="s">
        <v>47</v>
      </c>
      <c r="L666" s="10">
        <v>314002</v>
      </c>
      <c r="M666" s="9" t="s">
        <v>37</v>
      </c>
      <c r="N666" s="10">
        <v>42.999456000000002</v>
      </c>
      <c r="O666" s="10">
        <v>32.999592</v>
      </c>
      <c r="P666" s="10">
        <v>43.999403999999998</v>
      </c>
      <c r="Q666" s="10">
        <v>66.99924</v>
      </c>
      <c r="R666" s="10">
        <v>70.999176000000006</v>
      </c>
      <c r="S666" s="10">
        <v>82.999043999999998</v>
      </c>
      <c r="T666" s="10">
        <v>61.999284000000003</v>
      </c>
      <c r="U666" s="10">
        <v>81.999048000000002</v>
      </c>
      <c r="V666" s="10">
        <v>70.999092000000005</v>
      </c>
      <c r="W666" s="10">
        <v>64.999223999999998</v>
      </c>
      <c r="X666" s="10">
        <v>41.999436000000003</v>
      </c>
      <c r="Y666" s="10">
        <v>31.999680000000001</v>
      </c>
      <c r="Z666" s="11"/>
      <c r="AA666" s="11"/>
      <c r="AB666" s="11"/>
      <c r="AC666" s="11"/>
      <c r="AD666" s="11"/>
      <c r="AE666" s="12"/>
    </row>
    <row r="667" spans="1:31" x14ac:dyDescent="0.25">
      <c r="A667" s="8">
        <v>664612540636</v>
      </c>
      <c r="B667" s="8" t="s">
        <v>759</v>
      </c>
      <c r="C667" s="8">
        <v>100000191299</v>
      </c>
      <c r="D667" s="8" t="s">
        <v>1529</v>
      </c>
      <c r="E667" s="9" t="s">
        <v>44</v>
      </c>
      <c r="F667" s="9" t="s">
        <v>38</v>
      </c>
      <c r="G667" s="9" t="s">
        <v>45</v>
      </c>
      <c r="H667" s="9" t="s">
        <v>40</v>
      </c>
      <c r="I667" s="9" t="s">
        <v>41</v>
      </c>
      <c r="J667" s="9" t="s">
        <v>42</v>
      </c>
      <c r="K667" s="9" t="s">
        <v>47</v>
      </c>
      <c r="L667" s="10">
        <v>314004</v>
      </c>
      <c r="M667" s="9" t="s">
        <v>37</v>
      </c>
      <c r="N667" s="10">
        <v>26.999759999999998</v>
      </c>
      <c r="O667" s="10">
        <v>50.999532000000002</v>
      </c>
      <c r="P667" s="10">
        <v>58.999512000000003</v>
      </c>
      <c r="Q667" s="10">
        <v>44.999519999999997</v>
      </c>
      <c r="R667" s="10">
        <v>59.999352000000002</v>
      </c>
      <c r="S667" s="10">
        <v>81.999216000000004</v>
      </c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2"/>
    </row>
    <row r="668" spans="1:31" x14ac:dyDescent="0.25">
      <c r="A668" s="8">
        <v>885259361040</v>
      </c>
      <c r="B668" s="8" t="s">
        <v>760</v>
      </c>
      <c r="C668" s="8">
        <v>100000869706</v>
      </c>
      <c r="D668" s="8" t="s">
        <v>1530</v>
      </c>
      <c r="E668" s="9" t="s">
        <v>44</v>
      </c>
      <c r="F668" s="9" t="s">
        <v>58</v>
      </c>
      <c r="G668" s="9" t="s">
        <v>59</v>
      </c>
      <c r="H668" s="9" t="s">
        <v>40</v>
      </c>
      <c r="I668" s="9" t="s">
        <v>46</v>
      </c>
      <c r="J668" s="9" t="s">
        <v>60</v>
      </c>
      <c r="K668" s="9" t="s">
        <v>61</v>
      </c>
      <c r="L668" s="10">
        <v>314007</v>
      </c>
      <c r="M668" s="9" t="s">
        <v>37</v>
      </c>
      <c r="N668" s="10">
        <v>501.24540000000002</v>
      </c>
      <c r="O668" s="10">
        <v>432.49562400000002</v>
      </c>
      <c r="P668" s="10">
        <v>159.69877199999999</v>
      </c>
      <c r="Q668" s="10">
        <v>177.69821400000001</v>
      </c>
      <c r="R668" s="10">
        <v>601.04467199999999</v>
      </c>
      <c r="S668" s="10">
        <v>88.749204000000006</v>
      </c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2"/>
    </row>
    <row r="669" spans="1:31" x14ac:dyDescent="0.25">
      <c r="A669" s="8">
        <v>647164691187</v>
      </c>
      <c r="B669" s="8" t="s">
        <v>761</v>
      </c>
      <c r="C669" s="8">
        <v>100000443685</v>
      </c>
      <c r="D669" s="8" t="s">
        <v>1531</v>
      </c>
      <c r="E669" s="9" t="s">
        <v>31</v>
      </c>
      <c r="F669" s="9" t="s">
        <v>32</v>
      </c>
      <c r="G669" s="9" t="s">
        <v>33</v>
      </c>
      <c r="H669" s="9" t="s">
        <v>34</v>
      </c>
      <c r="I669" s="9" t="s">
        <v>35</v>
      </c>
      <c r="J669" s="9" t="s">
        <v>36</v>
      </c>
      <c r="K669" s="9" t="s">
        <v>36</v>
      </c>
      <c r="L669" s="10">
        <v>314009</v>
      </c>
      <c r="M669" s="9" t="s">
        <v>37</v>
      </c>
      <c r="N669" s="11"/>
      <c r="O669" s="11"/>
      <c r="P669" s="10">
        <v>12583.949664</v>
      </c>
      <c r="Q669" s="11"/>
      <c r="R669" s="11"/>
      <c r="S669" s="10">
        <v>8734.9238879999994</v>
      </c>
      <c r="T669" s="10">
        <v>1279.99488</v>
      </c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2"/>
    </row>
    <row r="670" spans="1:31" x14ac:dyDescent="0.25">
      <c r="A670" s="8">
        <v>920928495810</v>
      </c>
      <c r="B670" s="8" t="s">
        <v>762</v>
      </c>
      <c r="C670" s="8">
        <v>100000998983</v>
      </c>
      <c r="D670" s="8" t="s">
        <v>1532</v>
      </c>
      <c r="E670" s="9" t="s">
        <v>44</v>
      </c>
      <c r="F670" s="9" t="s">
        <v>58</v>
      </c>
      <c r="G670" s="9" t="s">
        <v>62</v>
      </c>
      <c r="H670" s="9" t="s">
        <v>40</v>
      </c>
      <c r="I670" s="9" t="s">
        <v>52</v>
      </c>
      <c r="J670" s="9" t="s">
        <v>60</v>
      </c>
      <c r="K670" s="9" t="s">
        <v>61</v>
      </c>
      <c r="L670" s="10">
        <v>414008</v>
      </c>
      <c r="M670" s="9" t="s">
        <v>54</v>
      </c>
      <c r="N670" s="10">
        <v>207.897852</v>
      </c>
      <c r="O670" s="10">
        <v>428.79558600000001</v>
      </c>
      <c r="P670" s="10">
        <v>214.99772999999999</v>
      </c>
      <c r="Q670" s="10">
        <v>240.39696000000001</v>
      </c>
      <c r="R670" s="10">
        <v>421.04617200000001</v>
      </c>
      <c r="S670" s="10">
        <v>197.998062</v>
      </c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2"/>
    </row>
    <row r="671" spans="1:31" x14ac:dyDescent="0.25">
      <c r="A671" s="8">
        <v>265429789234</v>
      </c>
      <c r="B671" s="8" t="s">
        <v>763</v>
      </c>
      <c r="C671" s="8">
        <v>100000918968</v>
      </c>
      <c r="D671" s="8" t="s">
        <v>1533</v>
      </c>
      <c r="E671" s="9" t="s">
        <v>31</v>
      </c>
      <c r="F671" s="9" t="s">
        <v>32</v>
      </c>
      <c r="G671" s="9" t="s">
        <v>33</v>
      </c>
      <c r="H671" s="9" t="s">
        <v>34</v>
      </c>
      <c r="I671" s="9" t="s">
        <v>35</v>
      </c>
      <c r="J671" s="9" t="s">
        <v>36</v>
      </c>
      <c r="K671" s="9" t="s">
        <v>36</v>
      </c>
      <c r="L671" s="10">
        <v>414024</v>
      </c>
      <c r="M671" s="9" t="s">
        <v>54</v>
      </c>
      <c r="N671" s="11"/>
      <c r="O671" s="11"/>
      <c r="P671" s="10">
        <v>3431.9450879999999</v>
      </c>
      <c r="Q671" s="10">
        <v>7071.9305279999999</v>
      </c>
      <c r="R671" s="11"/>
      <c r="S671" s="11"/>
      <c r="T671" s="10">
        <v>383.99846400000001</v>
      </c>
      <c r="U671" s="11"/>
      <c r="V671" s="11"/>
      <c r="W671" s="11"/>
      <c r="X671" s="11"/>
      <c r="Y671" s="11"/>
      <c r="Z671" s="11"/>
      <c r="AA671" s="11"/>
      <c r="AB671" s="11"/>
      <c r="AC671" s="10">
        <v>3747.9850080000001</v>
      </c>
      <c r="AD671" s="11"/>
      <c r="AE671" s="12"/>
    </row>
    <row r="672" spans="1:31" x14ac:dyDescent="0.25">
      <c r="A672" s="8">
        <v>401184625945</v>
      </c>
      <c r="B672" s="8" t="s">
        <v>764</v>
      </c>
      <c r="C672" s="8">
        <v>100000483385</v>
      </c>
      <c r="D672" s="8" t="s">
        <v>1534</v>
      </c>
      <c r="E672" s="9" t="s">
        <v>31</v>
      </c>
      <c r="F672" s="9" t="s">
        <v>32</v>
      </c>
      <c r="G672" s="9" t="s">
        <v>33</v>
      </c>
      <c r="H672" s="9" t="s">
        <v>34</v>
      </c>
      <c r="I672" s="9" t="s">
        <v>35</v>
      </c>
      <c r="J672" s="9" t="s">
        <v>36</v>
      </c>
      <c r="K672" s="9" t="s">
        <v>36</v>
      </c>
      <c r="L672" s="10">
        <v>314009</v>
      </c>
      <c r="M672" s="9" t="s">
        <v>37</v>
      </c>
      <c r="N672" s="11"/>
      <c r="O672" s="11"/>
      <c r="P672" s="11"/>
      <c r="Q672" s="11"/>
      <c r="R672" s="10">
        <v>10399.917216</v>
      </c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2"/>
    </row>
    <row r="673" spans="1:31" x14ac:dyDescent="0.25">
      <c r="A673" s="8">
        <v>700594171299</v>
      </c>
      <c r="B673" s="8" t="s">
        <v>765</v>
      </c>
      <c r="C673" s="8">
        <v>100000390575</v>
      </c>
      <c r="D673" s="8" t="s">
        <v>1535</v>
      </c>
      <c r="E673" s="9" t="s">
        <v>31</v>
      </c>
      <c r="F673" s="9" t="s">
        <v>32</v>
      </c>
      <c r="G673" s="9" t="s">
        <v>33</v>
      </c>
      <c r="H673" s="9" t="s">
        <v>34</v>
      </c>
      <c r="I673" s="9" t="s">
        <v>35</v>
      </c>
      <c r="J673" s="9" t="s">
        <v>36</v>
      </c>
      <c r="K673" s="9" t="s">
        <v>36</v>
      </c>
      <c r="L673" s="10">
        <v>514015</v>
      </c>
      <c r="M673" s="9" t="s">
        <v>51</v>
      </c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0">
        <v>4199.9673599999996</v>
      </c>
      <c r="AD673" s="11"/>
      <c r="AE673" s="12"/>
    </row>
    <row r="674" spans="1:31" x14ac:dyDescent="0.25">
      <c r="A674" s="8">
        <v>400414100203</v>
      </c>
      <c r="B674" s="8" t="s">
        <v>766</v>
      </c>
      <c r="C674" s="8">
        <v>100000763523</v>
      </c>
      <c r="D674" s="8" t="s">
        <v>1536</v>
      </c>
      <c r="E674" s="9" t="s">
        <v>31</v>
      </c>
      <c r="F674" s="9" t="s">
        <v>32</v>
      </c>
      <c r="G674" s="9" t="s">
        <v>33</v>
      </c>
      <c r="H674" s="9" t="s">
        <v>34</v>
      </c>
      <c r="I674" s="9" t="s">
        <v>35</v>
      </c>
      <c r="J674" s="9" t="s">
        <v>36</v>
      </c>
      <c r="K674" s="9" t="s">
        <v>36</v>
      </c>
      <c r="L674" s="10">
        <v>314010</v>
      </c>
      <c r="M674" s="9" t="s">
        <v>37</v>
      </c>
      <c r="N674" s="11"/>
      <c r="O674" s="11"/>
      <c r="P674" s="11"/>
      <c r="Q674" s="11"/>
      <c r="R674" s="11"/>
      <c r="S674" s="10">
        <v>5303.9787839999999</v>
      </c>
      <c r="T674" s="11"/>
      <c r="U674" s="10">
        <v>5095.9384319999999</v>
      </c>
      <c r="V674" s="10">
        <v>5095.9384319999999</v>
      </c>
      <c r="W674" s="10">
        <v>8735.9238719999994</v>
      </c>
      <c r="X674" s="11"/>
      <c r="Y674" s="11"/>
      <c r="Z674" s="11"/>
      <c r="AA674" s="11"/>
      <c r="AB674" s="11"/>
      <c r="AC674" s="11"/>
      <c r="AD674" s="11"/>
      <c r="AE674" s="12"/>
    </row>
    <row r="675" spans="1:31" x14ac:dyDescent="0.25">
      <c r="A675" s="8">
        <v>566275804614</v>
      </c>
      <c r="B675" s="8" t="s">
        <v>768</v>
      </c>
      <c r="C675" s="8">
        <v>100000342273</v>
      </c>
      <c r="D675" s="8" t="s">
        <v>1538</v>
      </c>
      <c r="E675" s="9" t="s">
        <v>31</v>
      </c>
      <c r="F675" s="9" t="s">
        <v>32</v>
      </c>
      <c r="G675" s="9" t="s">
        <v>33</v>
      </c>
      <c r="H675" s="9" t="s">
        <v>34</v>
      </c>
      <c r="I675" s="9" t="s">
        <v>35</v>
      </c>
      <c r="J675" s="9" t="s">
        <v>36</v>
      </c>
      <c r="K675" s="9" t="s">
        <v>36</v>
      </c>
      <c r="L675" s="10">
        <v>314010</v>
      </c>
      <c r="M675" s="9" t="s">
        <v>37</v>
      </c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0">
        <v>3119.9688000000001</v>
      </c>
      <c r="AD675" s="11"/>
      <c r="AE675" s="12"/>
    </row>
    <row r="676" spans="1:31" x14ac:dyDescent="0.25">
      <c r="A676" s="8">
        <v>885919067242</v>
      </c>
      <c r="B676" s="8" t="s">
        <v>340</v>
      </c>
      <c r="C676" s="8">
        <v>100000158779</v>
      </c>
      <c r="D676" s="8" t="s">
        <v>1110</v>
      </c>
      <c r="E676" s="9" t="s">
        <v>31</v>
      </c>
      <c r="F676" s="9" t="s">
        <v>32</v>
      </c>
      <c r="G676" s="9" t="s">
        <v>33</v>
      </c>
      <c r="H676" s="9" t="s">
        <v>34</v>
      </c>
      <c r="I676" s="9" t="s">
        <v>35</v>
      </c>
      <c r="J676" s="9" t="s">
        <v>36</v>
      </c>
      <c r="K676" s="9" t="s">
        <v>36</v>
      </c>
      <c r="L676" s="10">
        <v>314009</v>
      </c>
      <c r="M676" s="9" t="s">
        <v>37</v>
      </c>
      <c r="N676" s="10">
        <v>3277.4619600000001</v>
      </c>
      <c r="O676" s="10">
        <v>4444.9526400000004</v>
      </c>
      <c r="P676" s="10">
        <v>15233.80665</v>
      </c>
      <c r="Q676" s="10">
        <v>6239.9376000000002</v>
      </c>
      <c r="R676" s="10">
        <v>3116.9501279999999</v>
      </c>
      <c r="S676" s="10">
        <v>3448.96353</v>
      </c>
      <c r="T676" s="10">
        <v>5394.9453599999997</v>
      </c>
      <c r="U676" s="10">
        <v>4664.951994</v>
      </c>
      <c r="V676" s="10">
        <v>4280.9538359999997</v>
      </c>
      <c r="W676" s="10">
        <v>519.99239999999998</v>
      </c>
      <c r="X676" s="10">
        <v>1764.9803999999999</v>
      </c>
      <c r="Y676" s="10">
        <v>6462.9300059999996</v>
      </c>
      <c r="Z676" s="10">
        <v>2653.9723199999999</v>
      </c>
      <c r="AA676" s="10">
        <v>599.99400000000003</v>
      </c>
      <c r="AB676" s="10">
        <v>839.99159999999995</v>
      </c>
      <c r="AC676" s="10">
        <v>1099.989</v>
      </c>
      <c r="AD676" s="10">
        <v>2207.9771999999998</v>
      </c>
      <c r="AE676" s="12"/>
    </row>
    <row r="677" spans="1:31" x14ac:dyDescent="0.25">
      <c r="A677" s="8">
        <v>824797630666</v>
      </c>
      <c r="B677" s="8" t="s">
        <v>769</v>
      </c>
      <c r="C677" s="8">
        <v>100000323009</v>
      </c>
      <c r="D677" s="8" t="s">
        <v>1539</v>
      </c>
      <c r="E677" s="9" t="s">
        <v>31</v>
      </c>
      <c r="F677" s="9" t="s">
        <v>38</v>
      </c>
      <c r="G677" s="9" t="s">
        <v>45</v>
      </c>
      <c r="H677" s="9" t="s">
        <v>40</v>
      </c>
      <c r="I677" s="9" t="s">
        <v>52</v>
      </c>
      <c r="J677" s="9" t="s">
        <v>42</v>
      </c>
      <c r="K677" s="9" t="s">
        <v>47</v>
      </c>
      <c r="L677" s="10">
        <v>414007</v>
      </c>
      <c r="M677" s="9" t="s">
        <v>54</v>
      </c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0">
        <v>47.999339999999997</v>
      </c>
      <c r="AC677" s="11"/>
      <c r="AD677" s="11"/>
      <c r="AE677" s="12"/>
    </row>
    <row r="678" spans="1:31" x14ac:dyDescent="0.25">
      <c r="A678" s="8">
        <v>352520086432</v>
      </c>
      <c r="B678" s="8" t="s">
        <v>770</v>
      </c>
      <c r="C678" s="8">
        <v>100000354001</v>
      </c>
      <c r="D678" s="8" t="s">
        <v>1540</v>
      </c>
      <c r="E678" s="9" t="s">
        <v>31</v>
      </c>
      <c r="F678" s="9" t="s">
        <v>38</v>
      </c>
      <c r="G678" s="9" t="s">
        <v>45</v>
      </c>
      <c r="H678" s="9" t="s">
        <v>40</v>
      </c>
      <c r="I678" s="9" t="s">
        <v>41</v>
      </c>
      <c r="J678" s="9" t="s">
        <v>42</v>
      </c>
      <c r="K678" s="9" t="s">
        <v>47</v>
      </c>
      <c r="L678" s="10">
        <v>314006</v>
      </c>
      <c r="M678" s="9" t="s">
        <v>37</v>
      </c>
      <c r="N678" s="10">
        <v>12.999815999999999</v>
      </c>
      <c r="O678" s="10">
        <v>25.499759999999998</v>
      </c>
      <c r="P678" s="10">
        <v>14.749824</v>
      </c>
      <c r="Q678" s="10">
        <v>11.999832</v>
      </c>
      <c r="R678" s="10">
        <v>25.499748</v>
      </c>
      <c r="S678" s="10">
        <v>9.9998520000000006</v>
      </c>
      <c r="T678" s="10">
        <v>18.999756000000001</v>
      </c>
      <c r="U678" s="10">
        <v>19.999776000000001</v>
      </c>
      <c r="V678" s="10">
        <v>18.999744</v>
      </c>
      <c r="W678" s="10">
        <v>23.999724000000001</v>
      </c>
      <c r="X678" s="10">
        <v>31.999614000000001</v>
      </c>
      <c r="Y678" s="10">
        <v>11.999855999999999</v>
      </c>
      <c r="Z678" s="10">
        <v>11.999832</v>
      </c>
      <c r="AA678" s="10">
        <v>4.9999440000000002</v>
      </c>
      <c r="AB678" s="10">
        <v>24.99963</v>
      </c>
      <c r="AC678" s="10">
        <v>17.999825999999999</v>
      </c>
      <c r="AD678" s="11"/>
      <c r="AE678" s="12"/>
    </row>
    <row r="679" spans="1:31" x14ac:dyDescent="0.25">
      <c r="A679" s="8">
        <v>995229299141</v>
      </c>
      <c r="B679" s="8" t="s">
        <v>771</v>
      </c>
      <c r="C679" s="8">
        <v>100000054020</v>
      </c>
      <c r="D679" s="8" t="s">
        <v>1541</v>
      </c>
      <c r="E679" s="9" t="s">
        <v>44</v>
      </c>
      <c r="F679" s="9" t="s">
        <v>38</v>
      </c>
      <c r="G679" s="9" t="s">
        <v>45</v>
      </c>
      <c r="H679" s="9" t="s">
        <v>40</v>
      </c>
      <c r="I679" s="9" t="s">
        <v>41</v>
      </c>
      <c r="J679" s="9" t="s">
        <v>42</v>
      </c>
      <c r="K679" s="9" t="s">
        <v>47</v>
      </c>
      <c r="L679" s="10">
        <v>314001</v>
      </c>
      <c r="M679" s="9" t="s">
        <v>37</v>
      </c>
      <c r="N679" s="10">
        <v>31.999535999999999</v>
      </c>
      <c r="O679" s="10">
        <v>24.999672</v>
      </c>
      <c r="P679" s="10">
        <v>22.999752000000001</v>
      </c>
      <c r="Q679" s="10">
        <v>32.999507999999999</v>
      </c>
      <c r="R679" s="10">
        <v>49.999355999999999</v>
      </c>
      <c r="S679" s="10">
        <v>45.999456000000002</v>
      </c>
      <c r="T679" s="10">
        <v>53.999256000000003</v>
      </c>
      <c r="U679" s="10">
        <v>42.999479999999998</v>
      </c>
      <c r="V679" s="10">
        <v>32.999574000000003</v>
      </c>
      <c r="W679" s="10">
        <v>41.999412</v>
      </c>
      <c r="X679" s="10">
        <v>32.999544</v>
      </c>
      <c r="Y679" s="10">
        <v>22.999776000000001</v>
      </c>
      <c r="Z679" s="10">
        <v>37.999476000000001</v>
      </c>
      <c r="AA679" s="10">
        <v>23.999663999999999</v>
      </c>
      <c r="AB679" s="11"/>
      <c r="AC679" s="11"/>
      <c r="AD679" s="11"/>
      <c r="AE679" s="12"/>
    </row>
    <row r="680" spans="1:31" x14ac:dyDescent="0.25">
      <c r="A680" s="8">
        <v>289510190024</v>
      </c>
      <c r="B680" s="8" t="s">
        <v>772</v>
      </c>
      <c r="C680" s="8">
        <v>100000662417</v>
      </c>
      <c r="D680" s="8" t="s">
        <v>1542</v>
      </c>
      <c r="E680" s="9" t="s">
        <v>44</v>
      </c>
      <c r="F680" s="9" t="s">
        <v>38</v>
      </c>
      <c r="G680" s="9" t="s">
        <v>45</v>
      </c>
      <c r="H680" s="9" t="s">
        <v>40</v>
      </c>
      <c r="I680" s="9" t="s">
        <v>41</v>
      </c>
      <c r="J680" s="9" t="s">
        <v>42</v>
      </c>
      <c r="K680" s="9" t="s">
        <v>47</v>
      </c>
      <c r="L680" s="10">
        <v>314004</v>
      </c>
      <c r="M680" s="9" t="s">
        <v>37</v>
      </c>
      <c r="N680" s="10">
        <v>12.999828000000001</v>
      </c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2"/>
    </row>
    <row r="681" spans="1:31" x14ac:dyDescent="0.25">
      <c r="A681" s="8">
        <v>732658567306</v>
      </c>
      <c r="B681" s="8" t="s">
        <v>773</v>
      </c>
      <c r="C681" s="8">
        <v>100000119857</v>
      </c>
      <c r="D681" s="8" t="s">
        <v>1543</v>
      </c>
      <c r="E681" s="9" t="s">
        <v>44</v>
      </c>
      <c r="F681" s="9" t="s">
        <v>38</v>
      </c>
      <c r="G681" s="9" t="s">
        <v>45</v>
      </c>
      <c r="H681" s="9" t="s">
        <v>40</v>
      </c>
      <c r="I681" s="9" t="s">
        <v>52</v>
      </c>
      <c r="J681" s="9" t="s">
        <v>42</v>
      </c>
      <c r="K681" s="9" t="s">
        <v>47</v>
      </c>
      <c r="L681" s="10">
        <v>414008</v>
      </c>
      <c r="M681" s="9" t="s">
        <v>54</v>
      </c>
      <c r="N681" s="10">
        <v>99.998604</v>
      </c>
      <c r="O681" s="10">
        <v>59.999208000000003</v>
      </c>
      <c r="P681" s="10">
        <v>35.999448000000001</v>
      </c>
      <c r="Q681" s="10">
        <v>74.999015999999997</v>
      </c>
      <c r="R681" s="10">
        <v>130.998324</v>
      </c>
      <c r="S681" s="10">
        <v>105.99866400000001</v>
      </c>
      <c r="T681" s="10">
        <v>73.998947999999999</v>
      </c>
      <c r="U681" s="10">
        <v>20.999735999999999</v>
      </c>
      <c r="V681" s="11"/>
      <c r="W681" s="11"/>
      <c r="X681" s="11"/>
      <c r="Y681" s="11"/>
      <c r="Z681" s="11"/>
      <c r="AA681" s="11"/>
      <c r="AB681" s="11"/>
      <c r="AC681" s="11"/>
      <c r="AD681" s="11"/>
      <c r="AE681" s="12"/>
    </row>
    <row r="682" spans="1:31" x14ac:dyDescent="0.25">
      <c r="A682" s="8">
        <v>739454213389</v>
      </c>
      <c r="B682" s="8" t="s">
        <v>774</v>
      </c>
      <c r="C682" s="8">
        <v>100000691080</v>
      </c>
      <c r="D682" s="8" t="s">
        <v>1544</v>
      </c>
      <c r="E682" s="9" t="s">
        <v>44</v>
      </c>
      <c r="F682" s="9" t="s">
        <v>38</v>
      </c>
      <c r="G682" s="9" t="s">
        <v>45</v>
      </c>
      <c r="H682" s="9" t="s">
        <v>40</v>
      </c>
      <c r="I682" s="9" t="s">
        <v>41</v>
      </c>
      <c r="J682" s="9" t="s">
        <v>42</v>
      </c>
      <c r="K682" s="9" t="s">
        <v>47</v>
      </c>
      <c r="L682" s="10">
        <v>314006</v>
      </c>
      <c r="M682" s="9" t="s">
        <v>37</v>
      </c>
      <c r="N682" s="10">
        <v>24.999707999999998</v>
      </c>
      <c r="O682" s="10">
        <v>27.999659999999999</v>
      </c>
      <c r="P682" s="10">
        <v>6.9999120000000001</v>
      </c>
      <c r="Q682" s="11"/>
      <c r="R682" s="10">
        <v>27.999696</v>
      </c>
      <c r="S682" s="11"/>
      <c r="T682" s="10">
        <v>27.999659999999999</v>
      </c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2"/>
    </row>
    <row r="683" spans="1:31" x14ac:dyDescent="0.25">
      <c r="A683" s="8">
        <v>296225446243</v>
      </c>
      <c r="B683" s="8" t="s">
        <v>775</v>
      </c>
      <c r="C683" s="8">
        <v>100000884756</v>
      </c>
      <c r="D683" s="8" t="s">
        <v>1545</v>
      </c>
      <c r="E683" s="9" t="s">
        <v>31</v>
      </c>
      <c r="F683" s="9" t="s">
        <v>38</v>
      </c>
      <c r="G683" s="9" t="s">
        <v>45</v>
      </c>
      <c r="H683" s="9" t="s">
        <v>40</v>
      </c>
      <c r="I683" s="9" t="s">
        <v>46</v>
      </c>
      <c r="J683" s="9" t="s">
        <v>42</v>
      </c>
      <c r="K683" s="9" t="s">
        <v>47</v>
      </c>
      <c r="L683" s="10">
        <v>314002</v>
      </c>
      <c r="M683" s="9" t="s">
        <v>37</v>
      </c>
      <c r="N683" s="10">
        <v>6.4998959999999997</v>
      </c>
      <c r="O683" s="10">
        <v>12.999840000000001</v>
      </c>
      <c r="P683" s="10">
        <v>24.999707999999998</v>
      </c>
      <c r="Q683" s="10">
        <v>17.999748</v>
      </c>
      <c r="R683" s="10">
        <v>28.999692</v>
      </c>
      <c r="S683" s="10">
        <v>33.999552000000001</v>
      </c>
      <c r="T683" s="10">
        <v>28.999644</v>
      </c>
      <c r="U683" s="10">
        <v>25.999715999999999</v>
      </c>
      <c r="V683" s="10">
        <v>41.999436000000003</v>
      </c>
      <c r="W683" s="10">
        <v>15.999791999999999</v>
      </c>
      <c r="X683" s="10">
        <v>19.999763999999999</v>
      </c>
      <c r="Y683" s="10">
        <v>18.999749999999999</v>
      </c>
      <c r="Z683" s="10">
        <v>5.9999339999999997</v>
      </c>
      <c r="AA683" s="10">
        <v>26.999682</v>
      </c>
      <c r="AB683" s="11"/>
      <c r="AC683" s="11"/>
      <c r="AD683" s="11"/>
      <c r="AE683" s="12"/>
    </row>
    <row r="684" spans="1:31" x14ac:dyDescent="0.25">
      <c r="A684" s="8">
        <v>180039385442</v>
      </c>
      <c r="B684" s="8" t="s">
        <v>776</v>
      </c>
      <c r="C684" s="8">
        <v>100000787950</v>
      </c>
      <c r="D684" s="8" t="s">
        <v>1546</v>
      </c>
      <c r="E684" s="9" t="s">
        <v>31</v>
      </c>
      <c r="F684" s="9" t="s">
        <v>38</v>
      </c>
      <c r="G684" s="9" t="s">
        <v>39</v>
      </c>
      <c r="H684" s="9" t="s">
        <v>40</v>
      </c>
      <c r="I684" s="9" t="s">
        <v>41</v>
      </c>
      <c r="J684" s="9" t="s">
        <v>42</v>
      </c>
      <c r="K684" s="9" t="s">
        <v>43</v>
      </c>
      <c r="L684" s="10">
        <v>314004</v>
      </c>
      <c r="M684" s="9" t="s">
        <v>37</v>
      </c>
      <c r="N684" s="11"/>
      <c r="O684" s="10">
        <v>597.99433199999999</v>
      </c>
      <c r="P684" s="11"/>
      <c r="Q684" s="10">
        <v>3.9999720000000001</v>
      </c>
      <c r="R684" s="10">
        <v>7.9999079999999996</v>
      </c>
      <c r="S684" s="10">
        <v>415.99607400000002</v>
      </c>
      <c r="T684" s="11"/>
      <c r="U684" s="11"/>
      <c r="V684" s="11"/>
      <c r="W684" s="10">
        <v>155.99816999999999</v>
      </c>
      <c r="X684" s="10">
        <v>138.99908400000001</v>
      </c>
      <c r="Y684" s="10">
        <v>50.399574000000001</v>
      </c>
      <c r="Z684" s="11"/>
      <c r="AA684" s="10">
        <v>326.54678999999999</v>
      </c>
      <c r="AB684" s="10">
        <v>110.99950800000001</v>
      </c>
      <c r="AC684" s="10">
        <v>410.19609600000001</v>
      </c>
      <c r="AD684" s="10">
        <v>106.99926000000001</v>
      </c>
      <c r="AE684" s="12"/>
    </row>
    <row r="685" spans="1:31" x14ac:dyDescent="0.25">
      <c r="A685" s="8">
        <v>782534247230</v>
      </c>
      <c r="B685" s="8" t="s">
        <v>777</v>
      </c>
      <c r="C685" s="8">
        <v>100000718148</v>
      </c>
      <c r="D685" s="8" t="s">
        <v>1547</v>
      </c>
      <c r="E685" s="9" t="s">
        <v>44</v>
      </c>
      <c r="F685" s="9" t="s">
        <v>38</v>
      </c>
      <c r="G685" s="9" t="s">
        <v>39</v>
      </c>
      <c r="H685" s="9" t="s">
        <v>40</v>
      </c>
      <c r="I685" s="9" t="s">
        <v>52</v>
      </c>
      <c r="J685" s="9" t="s">
        <v>42</v>
      </c>
      <c r="K685" s="9" t="s">
        <v>47</v>
      </c>
      <c r="L685" s="10">
        <v>414008</v>
      </c>
      <c r="M685" s="9" t="s">
        <v>54</v>
      </c>
      <c r="N685" s="10">
        <v>104.99894399999999</v>
      </c>
      <c r="O685" s="10">
        <v>150.99858599999999</v>
      </c>
      <c r="P685" s="11"/>
      <c r="Q685" s="11"/>
      <c r="R685" s="11"/>
      <c r="S685" s="11"/>
      <c r="T685" s="11"/>
      <c r="U685" s="10">
        <v>41.999597999999999</v>
      </c>
      <c r="V685" s="11"/>
      <c r="W685" s="11"/>
      <c r="X685" s="11"/>
      <c r="Y685" s="11"/>
      <c r="Z685" s="11"/>
      <c r="AA685" s="11"/>
      <c r="AB685" s="11"/>
      <c r="AC685" s="11"/>
      <c r="AD685" s="11"/>
      <c r="AE685" s="12"/>
    </row>
    <row r="686" spans="1:31" x14ac:dyDescent="0.25">
      <c r="A686" s="8">
        <v>423958224822</v>
      </c>
      <c r="B686" s="8" t="s">
        <v>778</v>
      </c>
      <c r="C686" s="8">
        <v>100000181296</v>
      </c>
      <c r="D686" s="8" t="s">
        <v>1548</v>
      </c>
      <c r="E686" s="9" t="s">
        <v>31</v>
      </c>
      <c r="F686" s="9" t="s">
        <v>32</v>
      </c>
      <c r="G686" s="9" t="s">
        <v>33</v>
      </c>
      <c r="H686" s="9" t="s">
        <v>34</v>
      </c>
      <c r="I686" s="9" t="s">
        <v>35</v>
      </c>
      <c r="J686" s="9" t="s">
        <v>49</v>
      </c>
      <c r="K686" s="9" t="s">
        <v>53</v>
      </c>
      <c r="L686" s="10">
        <v>414023</v>
      </c>
      <c r="M686" s="9" t="s">
        <v>54</v>
      </c>
      <c r="N686" s="10">
        <v>17375.850353999998</v>
      </c>
      <c r="O686" s="10">
        <v>12805.608147999999</v>
      </c>
      <c r="P686" s="10">
        <v>12903.868644</v>
      </c>
      <c r="Q686" s="10">
        <v>13611.854880000001</v>
      </c>
      <c r="R686" s="10">
        <v>17970.332141999999</v>
      </c>
      <c r="S686" s="10">
        <v>20056.815264000001</v>
      </c>
      <c r="T686" s="10">
        <v>18245.324088000001</v>
      </c>
      <c r="U686" s="10">
        <v>12432.898133999999</v>
      </c>
      <c r="V686" s="10">
        <v>21094.334183999999</v>
      </c>
      <c r="W686" s="10">
        <v>23762.784324</v>
      </c>
      <c r="X686" s="10">
        <v>5506.9552199999998</v>
      </c>
      <c r="Y686" s="10">
        <v>6901.6863839999996</v>
      </c>
      <c r="Z686" s="10">
        <v>10538.654957999999</v>
      </c>
      <c r="AA686" s="10">
        <v>8668.9145279999993</v>
      </c>
      <c r="AB686" s="10">
        <v>5792.9455619999999</v>
      </c>
      <c r="AC686" s="11"/>
      <c r="AD686" s="10">
        <v>913.99334399999998</v>
      </c>
      <c r="AE686" s="12"/>
    </row>
    <row r="687" spans="1:31" x14ac:dyDescent="0.25">
      <c r="A687" s="8">
        <v>285605388839</v>
      </c>
      <c r="B687" s="8" t="s">
        <v>779</v>
      </c>
      <c r="C687" s="8">
        <v>100000100239</v>
      </c>
      <c r="D687" s="8" t="s">
        <v>1549</v>
      </c>
      <c r="E687" s="9" t="s">
        <v>44</v>
      </c>
      <c r="F687" s="9" t="s">
        <v>38</v>
      </c>
      <c r="G687" s="9" t="s">
        <v>39</v>
      </c>
      <c r="H687" s="9" t="s">
        <v>40</v>
      </c>
      <c r="I687" s="9" t="s">
        <v>41</v>
      </c>
      <c r="J687" s="9" t="s">
        <v>42</v>
      </c>
      <c r="K687" s="9" t="s">
        <v>47</v>
      </c>
      <c r="L687" s="10">
        <v>314001</v>
      </c>
      <c r="M687" s="9" t="s">
        <v>37</v>
      </c>
      <c r="N687" s="10">
        <v>267.59751</v>
      </c>
      <c r="O687" s="10">
        <v>181.99815599999999</v>
      </c>
      <c r="P687" s="10">
        <v>170.598252</v>
      </c>
      <c r="Q687" s="10">
        <v>277.39698600000003</v>
      </c>
      <c r="R687" s="10">
        <v>131.39874</v>
      </c>
      <c r="S687" s="10">
        <v>268.197474</v>
      </c>
      <c r="T687" s="10">
        <v>141.79861199999999</v>
      </c>
      <c r="U687" s="10">
        <v>207.59805</v>
      </c>
      <c r="V687" s="10">
        <v>268.997454</v>
      </c>
      <c r="W687" s="10">
        <v>296.59733399999999</v>
      </c>
      <c r="X687" s="11"/>
      <c r="Y687" s="11"/>
      <c r="Z687" s="11"/>
      <c r="AA687" s="11"/>
      <c r="AB687" s="11"/>
      <c r="AC687" s="11"/>
      <c r="AD687" s="11"/>
      <c r="AE687" s="12"/>
    </row>
    <row r="688" spans="1:31" x14ac:dyDescent="0.25">
      <c r="A688" s="8">
        <v>440937096890</v>
      </c>
      <c r="B688" s="8" t="s">
        <v>780</v>
      </c>
      <c r="C688" s="8">
        <v>100000607280</v>
      </c>
      <c r="D688" s="8" t="s">
        <v>1550</v>
      </c>
      <c r="E688" s="9" t="s">
        <v>31</v>
      </c>
      <c r="F688" s="9" t="s">
        <v>38</v>
      </c>
      <c r="G688" s="9" t="s">
        <v>39</v>
      </c>
      <c r="H688" s="9" t="s">
        <v>40</v>
      </c>
      <c r="I688" s="9" t="s">
        <v>41</v>
      </c>
      <c r="J688" s="9" t="s">
        <v>42</v>
      </c>
      <c r="K688" s="9" t="s">
        <v>47</v>
      </c>
      <c r="L688" s="10">
        <v>314001</v>
      </c>
      <c r="M688" s="9" t="s">
        <v>37</v>
      </c>
      <c r="N688" s="10">
        <v>289.59757200000001</v>
      </c>
      <c r="O688" s="11"/>
      <c r="P688" s="10">
        <v>381.19634400000001</v>
      </c>
      <c r="Q688" s="10">
        <v>31.999668</v>
      </c>
      <c r="R688" s="10">
        <v>375.99688200000003</v>
      </c>
      <c r="S688" s="10">
        <v>317.997186</v>
      </c>
      <c r="T688" s="10">
        <v>408.99634200000003</v>
      </c>
      <c r="U688" s="10">
        <v>433.99618199999998</v>
      </c>
      <c r="V688" s="10">
        <v>452.19607200000002</v>
      </c>
      <c r="W688" s="10">
        <v>193.998516</v>
      </c>
      <c r="X688" s="11"/>
      <c r="Y688" s="11"/>
      <c r="Z688" s="11"/>
      <c r="AA688" s="11"/>
      <c r="AB688" s="11"/>
      <c r="AC688" s="11"/>
      <c r="AD688" s="11"/>
      <c r="AE688" s="12"/>
    </row>
    <row r="689" spans="1:31" x14ac:dyDescent="0.25">
      <c r="A689" s="8">
        <v>263244056400</v>
      </c>
      <c r="B689" s="8" t="s">
        <v>781</v>
      </c>
      <c r="C689" s="8">
        <v>100000235449</v>
      </c>
      <c r="D689" s="8" t="s">
        <v>1551</v>
      </c>
      <c r="E689" s="9" t="s">
        <v>31</v>
      </c>
      <c r="F689" s="9" t="s">
        <v>38</v>
      </c>
      <c r="G689" s="9" t="s">
        <v>39</v>
      </c>
      <c r="H689" s="9" t="s">
        <v>40</v>
      </c>
      <c r="I689" s="9" t="s">
        <v>41</v>
      </c>
      <c r="J689" s="9" t="s">
        <v>42</v>
      </c>
      <c r="K689" s="9" t="s">
        <v>47</v>
      </c>
      <c r="L689" s="10">
        <v>314004</v>
      </c>
      <c r="M689" s="9" t="s">
        <v>37</v>
      </c>
      <c r="N689" s="11"/>
      <c r="O689" s="11"/>
      <c r="P689" s="10">
        <v>347.69632799999999</v>
      </c>
      <c r="Q689" s="10">
        <v>19.999848</v>
      </c>
      <c r="R689" s="11"/>
      <c r="S689" s="10">
        <v>410.99585999999999</v>
      </c>
      <c r="T689" s="10">
        <v>211.997748</v>
      </c>
      <c r="U689" s="10">
        <v>280.79736000000003</v>
      </c>
      <c r="V689" s="11"/>
      <c r="W689" s="10">
        <v>162.79839000000001</v>
      </c>
      <c r="X689" s="10">
        <v>228.0975</v>
      </c>
      <c r="Y689" s="11"/>
      <c r="Z689" s="11"/>
      <c r="AA689" s="11"/>
      <c r="AB689" s="10">
        <v>372.99658799999997</v>
      </c>
      <c r="AC689" s="11"/>
      <c r="AD689" s="11"/>
      <c r="AE689" s="12"/>
    </row>
    <row r="690" spans="1:31" x14ac:dyDescent="0.25">
      <c r="A690" s="8">
        <v>560057649945</v>
      </c>
      <c r="B690" s="8" t="s">
        <v>782</v>
      </c>
      <c r="C690" s="8">
        <v>100000878882</v>
      </c>
      <c r="D690" s="8" t="s">
        <v>1552</v>
      </c>
      <c r="E690" s="9" t="s">
        <v>44</v>
      </c>
      <c r="F690" s="9" t="s">
        <v>38</v>
      </c>
      <c r="G690" s="9" t="s">
        <v>39</v>
      </c>
      <c r="H690" s="9" t="s">
        <v>40</v>
      </c>
      <c r="I690" s="9" t="s">
        <v>46</v>
      </c>
      <c r="J690" s="9" t="s">
        <v>42</v>
      </c>
      <c r="K690" s="9" t="s">
        <v>47</v>
      </c>
      <c r="L690" s="10">
        <v>314002</v>
      </c>
      <c r="M690" s="9" t="s">
        <v>37</v>
      </c>
      <c r="N690" s="10">
        <v>122.19891</v>
      </c>
      <c r="O690" s="10">
        <v>57.999366000000002</v>
      </c>
      <c r="P690" s="10">
        <v>76.999343999999994</v>
      </c>
      <c r="Q690" s="10">
        <v>51.999594000000002</v>
      </c>
      <c r="R690" s="10">
        <v>164.998524</v>
      </c>
      <c r="S690" s="10">
        <v>77.999309999999994</v>
      </c>
      <c r="T690" s="10">
        <v>7.9998959999999997</v>
      </c>
      <c r="U690" s="10">
        <v>141.24884399999999</v>
      </c>
      <c r="V690" s="11"/>
      <c r="W690" s="11"/>
      <c r="X690" s="11"/>
      <c r="Y690" s="11"/>
      <c r="Z690" s="11"/>
      <c r="AA690" s="11"/>
      <c r="AB690" s="11"/>
      <c r="AC690" s="11"/>
      <c r="AD690" s="11"/>
      <c r="AE690" s="12"/>
    </row>
    <row r="691" spans="1:31" x14ac:dyDescent="0.25">
      <c r="A691" s="8">
        <v>158804155679</v>
      </c>
      <c r="B691" s="8" t="s">
        <v>783</v>
      </c>
      <c r="C691" s="8">
        <v>100000499957</v>
      </c>
      <c r="D691" s="8" t="s">
        <v>1553</v>
      </c>
      <c r="E691" s="9" t="s">
        <v>31</v>
      </c>
      <c r="F691" s="9" t="s">
        <v>38</v>
      </c>
      <c r="G691" s="9" t="s">
        <v>39</v>
      </c>
      <c r="H691" s="9" t="s">
        <v>40</v>
      </c>
      <c r="I691" s="9" t="s">
        <v>46</v>
      </c>
      <c r="J691" s="9" t="s">
        <v>42</v>
      </c>
      <c r="K691" s="9" t="s">
        <v>47</v>
      </c>
      <c r="L691" s="10">
        <v>314002</v>
      </c>
      <c r="M691" s="9" t="s">
        <v>37</v>
      </c>
      <c r="N691" s="10">
        <v>246.29749200000001</v>
      </c>
      <c r="O691" s="10">
        <v>444.04585800000001</v>
      </c>
      <c r="P691" s="10">
        <v>124.298964</v>
      </c>
      <c r="Q691" s="10">
        <v>304.09684800000002</v>
      </c>
      <c r="R691" s="10">
        <v>390.396366</v>
      </c>
      <c r="S691" s="10">
        <v>379.54657800000001</v>
      </c>
      <c r="T691" s="10">
        <v>373.296156</v>
      </c>
      <c r="U691" s="10">
        <v>501.44549999999998</v>
      </c>
      <c r="V691" s="10">
        <v>228.09775200000001</v>
      </c>
      <c r="W691" s="10">
        <v>176.49845400000001</v>
      </c>
      <c r="X691" s="10">
        <v>222.19775999999999</v>
      </c>
      <c r="Y691" s="10">
        <v>154.79860199999999</v>
      </c>
      <c r="Z691" s="11"/>
      <c r="AA691" s="10">
        <v>534.89493000000004</v>
      </c>
      <c r="AB691" s="10">
        <v>202.99807200000001</v>
      </c>
      <c r="AC691" s="10">
        <v>229.79772</v>
      </c>
      <c r="AD691" s="11"/>
      <c r="AE691" s="12"/>
    </row>
    <row r="692" spans="1:31" x14ac:dyDescent="0.25">
      <c r="A692" s="8">
        <v>453977877513</v>
      </c>
      <c r="B692" s="8" t="s">
        <v>784</v>
      </c>
      <c r="C692" s="8">
        <v>100000073539</v>
      </c>
      <c r="D692" s="8" t="s">
        <v>1554</v>
      </c>
      <c r="E692" s="9" t="s">
        <v>31</v>
      </c>
      <c r="F692" s="9" t="s">
        <v>32</v>
      </c>
      <c r="G692" s="9" t="s">
        <v>33</v>
      </c>
      <c r="H692" s="9" t="s">
        <v>34</v>
      </c>
      <c r="I692" s="9" t="s">
        <v>35</v>
      </c>
      <c r="J692" s="9" t="s">
        <v>55</v>
      </c>
      <c r="K692" s="9" t="s">
        <v>56</v>
      </c>
      <c r="L692" s="10">
        <v>314009</v>
      </c>
      <c r="M692" s="9" t="s">
        <v>37</v>
      </c>
      <c r="N692" s="11"/>
      <c r="O692" s="10">
        <v>2299.9632000000001</v>
      </c>
      <c r="P692" s="11"/>
      <c r="Q692" s="11"/>
      <c r="R692" s="10">
        <v>499.99239999999998</v>
      </c>
      <c r="S692" s="10">
        <v>7627.8855119999998</v>
      </c>
      <c r="T692" s="10">
        <v>13987.842642</v>
      </c>
      <c r="U692" s="10">
        <v>17601.829728000001</v>
      </c>
      <c r="V692" s="10">
        <v>7784.8945199999998</v>
      </c>
      <c r="W692" s="10">
        <v>8318.8976039999998</v>
      </c>
      <c r="X692" s="10">
        <v>10556.855232</v>
      </c>
      <c r="Y692" s="10">
        <v>4983.921456</v>
      </c>
      <c r="Z692" s="10">
        <v>16398.809615999999</v>
      </c>
      <c r="AA692" s="10">
        <v>4918.9508100000003</v>
      </c>
      <c r="AB692" s="10">
        <v>13172.849952</v>
      </c>
      <c r="AC692" s="11"/>
      <c r="AD692" s="11"/>
      <c r="AE692" s="12"/>
    </row>
    <row r="693" spans="1:31" x14ac:dyDescent="0.25">
      <c r="A693" s="8">
        <v>186194632560</v>
      </c>
      <c r="B693" s="8" t="s">
        <v>785</v>
      </c>
      <c r="C693" s="8">
        <v>100000335291</v>
      </c>
      <c r="D693" s="8" t="s">
        <v>1555</v>
      </c>
      <c r="E693" s="9" t="s">
        <v>44</v>
      </c>
      <c r="F693" s="9" t="s">
        <v>38</v>
      </c>
      <c r="G693" s="9" t="s">
        <v>39</v>
      </c>
      <c r="H693" s="9" t="s">
        <v>40</v>
      </c>
      <c r="I693" s="9" t="s">
        <v>46</v>
      </c>
      <c r="J693" s="9" t="s">
        <v>55</v>
      </c>
      <c r="K693" s="9" t="s">
        <v>56</v>
      </c>
      <c r="L693" s="10">
        <v>314003</v>
      </c>
      <c r="M693" s="9" t="s">
        <v>37</v>
      </c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0">
        <v>99.998999999999995</v>
      </c>
      <c r="AA693" s="11"/>
      <c r="AB693" s="11"/>
      <c r="AC693" s="11"/>
      <c r="AD693" s="11"/>
      <c r="AE693" s="12"/>
    </row>
    <row r="694" spans="1:31" x14ac:dyDescent="0.25">
      <c r="A694" s="8">
        <v>154817370323</v>
      </c>
      <c r="B694" s="8" t="s">
        <v>786</v>
      </c>
      <c r="C694" s="8">
        <v>100000500028</v>
      </c>
      <c r="D694" s="8" t="s">
        <v>1556</v>
      </c>
      <c r="E694" s="9" t="s">
        <v>44</v>
      </c>
      <c r="F694" s="9" t="s">
        <v>38</v>
      </c>
      <c r="G694" s="9" t="s">
        <v>39</v>
      </c>
      <c r="H694" s="9" t="s">
        <v>40</v>
      </c>
      <c r="I694" s="9" t="s">
        <v>48</v>
      </c>
      <c r="J694" s="9" t="s">
        <v>49</v>
      </c>
      <c r="K694" s="9" t="s">
        <v>50</v>
      </c>
      <c r="L694" s="10">
        <v>514002</v>
      </c>
      <c r="M694" s="9" t="s">
        <v>51</v>
      </c>
      <c r="N694" s="10">
        <v>449.99540400000001</v>
      </c>
      <c r="O694" s="10">
        <v>315.59704799999997</v>
      </c>
      <c r="P694" s="10">
        <v>208.997682</v>
      </c>
      <c r="Q694" s="10">
        <v>274.598298</v>
      </c>
      <c r="R694" s="10">
        <v>403.59605399999998</v>
      </c>
      <c r="S694" s="10">
        <v>141.99823799999999</v>
      </c>
      <c r="T694" s="10">
        <v>222.99774600000001</v>
      </c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2"/>
    </row>
    <row r="695" spans="1:31" x14ac:dyDescent="0.25">
      <c r="A695" s="8">
        <v>129229002966</v>
      </c>
      <c r="B695" s="8" t="s">
        <v>787</v>
      </c>
      <c r="C695" s="8">
        <v>100000753793</v>
      </c>
      <c r="D695" s="8" t="s">
        <v>1557</v>
      </c>
      <c r="E695" s="9" t="s">
        <v>44</v>
      </c>
      <c r="F695" s="9" t="s">
        <v>38</v>
      </c>
      <c r="G695" s="9" t="s">
        <v>39</v>
      </c>
      <c r="H695" s="9" t="s">
        <v>40</v>
      </c>
      <c r="I695" s="9" t="s">
        <v>41</v>
      </c>
      <c r="J695" s="9" t="s">
        <v>55</v>
      </c>
      <c r="K695" s="9" t="s">
        <v>56</v>
      </c>
      <c r="L695" s="10">
        <v>314006</v>
      </c>
      <c r="M695" s="9" t="s">
        <v>37</v>
      </c>
      <c r="N695" s="10">
        <v>502.99460399999998</v>
      </c>
      <c r="O695" s="10">
        <v>414.995544</v>
      </c>
      <c r="P695" s="10">
        <v>477.99509999999998</v>
      </c>
      <c r="Q695" s="10">
        <v>705.99295199999995</v>
      </c>
      <c r="R695" s="10">
        <v>840.99200399999995</v>
      </c>
      <c r="S695" s="10">
        <v>467.99533200000002</v>
      </c>
      <c r="T695" s="10">
        <v>642.993786</v>
      </c>
      <c r="U695" s="10">
        <v>670.99348199999997</v>
      </c>
      <c r="V695" s="10">
        <v>633.99412800000005</v>
      </c>
      <c r="W695" s="10">
        <v>850.99221599999998</v>
      </c>
      <c r="X695" s="10">
        <v>560.994822</v>
      </c>
      <c r="Y695" s="10">
        <v>546.99487799999997</v>
      </c>
      <c r="Z695" s="10">
        <v>674.99295600000005</v>
      </c>
      <c r="AA695" s="10">
        <v>283.19727599999999</v>
      </c>
      <c r="AB695" s="10">
        <v>152.99869200000001</v>
      </c>
      <c r="AC695" s="11"/>
      <c r="AD695" s="11"/>
      <c r="AE695" s="12"/>
    </row>
    <row r="696" spans="1:31" x14ac:dyDescent="0.25">
      <c r="A696" s="8">
        <v>748904081536</v>
      </c>
      <c r="B696" s="8" t="s">
        <v>788</v>
      </c>
      <c r="C696" s="8">
        <v>100000729940</v>
      </c>
      <c r="D696" s="8" t="s">
        <v>1558</v>
      </c>
      <c r="E696" s="9" t="s">
        <v>44</v>
      </c>
      <c r="F696" s="9" t="s">
        <v>38</v>
      </c>
      <c r="G696" s="9" t="s">
        <v>39</v>
      </c>
      <c r="H696" s="9" t="s">
        <v>40</v>
      </c>
      <c r="I696" s="9" t="s">
        <v>41</v>
      </c>
      <c r="J696" s="9" t="s">
        <v>42</v>
      </c>
      <c r="K696" s="9" t="s">
        <v>47</v>
      </c>
      <c r="L696" s="10">
        <v>314015</v>
      </c>
      <c r="M696" s="9" t="s">
        <v>37</v>
      </c>
      <c r="N696" s="10">
        <v>71.999405999999993</v>
      </c>
      <c r="O696" s="11"/>
      <c r="P696" s="11"/>
      <c r="Q696" s="10">
        <v>361.99593599999997</v>
      </c>
      <c r="R696" s="10">
        <v>386.996262</v>
      </c>
      <c r="S696" s="10">
        <v>444.99556200000001</v>
      </c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2"/>
    </row>
    <row r="697" spans="1:31" x14ac:dyDescent="0.25">
      <c r="A697" s="8">
        <v>150330132782</v>
      </c>
      <c r="B697" s="8" t="s">
        <v>789</v>
      </c>
      <c r="C697" s="8">
        <v>100000314087</v>
      </c>
      <c r="D697" s="8" t="s">
        <v>1559</v>
      </c>
      <c r="E697" s="9" t="s">
        <v>31</v>
      </c>
      <c r="F697" s="9" t="s">
        <v>38</v>
      </c>
      <c r="G697" s="9" t="s">
        <v>39</v>
      </c>
      <c r="H697" s="9" t="s">
        <v>40</v>
      </c>
      <c r="I697" s="9" t="s">
        <v>41</v>
      </c>
      <c r="J697" s="9" t="s">
        <v>55</v>
      </c>
      <c r="K697" s="9" t="s">
        <v>57</v>
      </c>
      <c r="L697" s="10">
        <v>314004</v>
      </c>
      <c r="M697" s="9" t="s">
        <v>37</v>
      </c>
      <c r="N697" s="10">
        <v>259.39748400000002</v>
      </c>
      <c r="O697" s="10">
        <v>387.99655799999999</v>
      </c>
      <c r="P697" s="10">
        <v>276.19759199999999</v>
      </c>
      <c r="Q697" s="10">
        <v>326.99702400000001</v>
      </c>
      <c r="R697" s="10">
        <v>472.39553999999998</v>
      </c>
      <c r="S697" s="10">
        <v>377.19656400000002</v>
      </c>
      <c r="T697" s="10">
        <v>600.99490200000002</v>
      </c>
      <c r="U697" s="10">
        <v>457.39618200000001</v>
      </c>
      <c r="V697" s="10">
        <v>415.596564</v>
      </c>
      <c r="W697" s="10">
        <v>318.99753600000003</v>
      </c>
      <c r="X697" s="10">
        <v>212.99822399999999</v>
      </c>
      <c r="Y697" s="10">
        <v>208.39830599999999</v>
      </c>
      <c r="Z697" s="10">
        <v>317.99724600000002</v>
      </c>
      <c r="AA697" s="10">
        <v>202.39828800000001</v>
      </c>
      <c r="AB697" s="11"/>
      <c r="AC697" s="10">
        <v>281.39748600000001</v>
      </c>
      <c r="AD697" s="10">
        <v>366.99716999999998</v>
      </c>
      <c r="AE697" s="12"/>
    </row>
    <row r="698" spans="1:31" x14ac:dyDescent="0.25">
      <c r="A698" s="8">
        <v>666260292701</v>
      </c>
      <c r="B698" s="8" t="s">
        <v>790</v>
      </c>
      <c r="C698" s="8">
        <v>100000571770</v>
      </c>
      <c r="D698" s="8" t="s">
        <v>1560</v>
      </c>
      <c r="E698" s="9" t="s">
        <v>31</v>
      </c>
      <c r="F698" s="9" t="s">
        <v>38</v>
      </c>
      <c r="G698" s="9" t="s">
        <v>39</v>
      </c>
      <c r="H698" s="9" t="s">
        <v>40</v>
      </c>
      <c r="I698" s="9" t="s">
        <v>41</v>
      </c>
      <c r="J698" s="9" t="s">
        <v>55</v>
      </c>
      <c r="K698" s="9" t="s">
        <v>56</v>
      </c>
      <c r="L698" s="10">
        <v>314001</v>
      </c>
      <c r="M698" s="9" t="s">
        <v>37</v>
      </c>
      <c r="N698" s="11"/>
      <c r="O698" s="10">
        <v>274.4973</v>
      </c>
      <c r="P698" s="11"/>
      <c r="Q698" s="10">
        <v>523.99532999999997</v>
      </c>
      <c r="R698" s="10">
        <v>534.99507000000006</v>
      </c>
      <c r="S698" s="11"/>
      <c r="T698" s="10">
        <v>863.99145599999997</v>
      </c>
      <c r="U698" s="10">
        <v>434.99582400000003</v>
      </c>
      <c r="V698" s="11"/>
      <c r="W698" s="10">
        <v>359.99673000000001</v>
      </c>
      <c r="X698" s="11"/>
      <c r="Y698" s="10">
        <v>285.99720600000001</v>
      </c>
      <c r="Z698" s="10">
        <v>737.99292000000003</v>
      </c>
      <c r="AA698" s="11"/>
      <c r="AB698" s="10">
        <v>424.99605600000001</v>
      </c>
      <c r="AC698" s="11"/>
      <c r="AD698" s="10">
        <v>472.99573199999998</v>
      </c>
      <c r="AE698" s="12"/>
    </row>
    <row r="699" spans="1:31" x14ac:dyDescent="0.25">
      <c r="A699" s="8">
        <v>378240392545</v>
      </c>
      <c r="B699" s="8" t="s">
        <v>791</v>
      </c>
      <c r="C699" s="8">
        <v>100000282880</v>
      </c>
      <c r="D699" s="8" t="s">
        <v>1561</v>
      </c>
      <c r="E699" s="9" t="s">
        <v>31</v>
      </c>
      <c r="F699" s="9" t="s">
        <v>38</v>
      </c>
      <c r="G699" s="9" t="s">
        <v>39</v>
      </c>
      <c r="H699" s="9" t="s">
        <v>40</v>
      </c>
      <c r="I699" s="9" t="s">
        <v>41</v>
      </c>
      <c r="J699" s="9" t="s">
        <v>55</v>
      </c>
      <c r="K699" s="9" t="s">
        <v>56</v>
      </c>
      <c r="L699" s="10">
        <v>314001</v>
      </c>
      <c r="M699" s="9" t="s">
        <v>37</v>
      </c>
      <c r="N699" s="11"/>
      <c r="O699" s="10">
        <v>560.99470199999996</v>
      </c>
      <c r="P699" s="11"/>
      <c r="Q699" s="10">
        <v>1010.9916480000001</v>
      </c>
      <c r="R699" s="10">
        <v>1175.988216</v>
      </c>
      <c r="S699" s="11"/>
      <c r="T699" s="10">
        <v>1080.988572</v>
      </c>
      <c r="U699" s="10">
        <v>476.99756400000001</v>
      </c>
      <c r="V699" s="11"/>
      <c r="W699" s="10">
        <v>591.99454200000002</v>
      </c>
      <c r="X699" s="11"/>
      <c r="Y699" s="10">
        <v>547.99468200000001</v>
      </c>
      <c r="Z699" s="10">
        <v>1069.9891500000001</v>
      </c>
      <c r="AA699" s="11"/>
      <c r="AB699" s="10">
        <v>1116.789366</v>
      </c>
      <c r="AC699" s="11"/>
      <c r="AD699" s="10">
        <v>219.99807000000001</v>
      </c>
      <c r="AE699" s="12"/>
    </row>
    <row r="700" spans="1:31" x14ac:dyDescent="0.25">
      <c r="A700" s="8">
        <v>311622093853</v>
      </c>
      <c r="B700" s="8" t="s">
        <v>792</v>
      </c>
      <c r="C700" s="8">
        <v>100000063522</v>
      </c>
      <c r="D700" s="8" t="s">
        <v>1562</v>
      </c>
      <c r="E700" s="9" t="s">
        <v>44</v>
      </c>
      <c r="F700" s="9" t="s">
        <v>38</v>
      </c>
      <c r="G700" s="9" t="s">
        <v>39</v>
      </c>
      <c r="H700" s="9" t="s">
        <v>40</v>
      </c>
      <c r="I700" s="9" t="s">
        <v>48</v>
      </c>
      <c r="J700" s="9" t="s">
        <v>55</v>
      </c>
      <c r="K700" s="9" t="s">
        <v>56</v>
      </c>
      <c r="L700" s="10">
        <v>514002</v>
      </c>
      <c r="M700" s="9" t="s">
        <v>51</v>
      </c>
      <c r="N700" s="10">
        <v>106.999008</v>
      </c>
      <c r="O700" s="10">
        <v>101.798838</v>
      </c>
      <c r="P700" s="11"/>
      <c r="Q700" s="11"/>
      <c r="R700" s="10">
        <v>134.99883600000001</v>
      </c>
      <c r="S700" s="10">
        <v>487.99534199999999</v>
      </c>
      <c r="T700" s="11"/>
      <c r="U700" s="10">
        <v>246.99822599999999</v>
      </c>
      <c r="V700" s="11"/>
      <c r="W700" s="10">
        <v>399.99647399999998</v>
      </c>
      <c r="X700" s="10">
        <v>136.998684</v>
      </c>
      <c r="Y700" s="11"/>
      <c r="Z700" s="10">
        <v>95.999129999999994</v>
      </c>
      <c r="AA700" s="11"/>
      <c r="AB700" s="11"/>
      <c r="AC700" s="11"/>
      <c r="AD700" s="11"/>
      <c r="AE700" s="12"/>
    </row>
    <row r="701" spans="1:31" x14ac:dyDescent="0.25">
      <c r="A701" s="8">
        <v>692222781333</v>
      </c>
      <c r="B701" s="8" t="s">
        <v>793</v>
      </c>
      <c r="C701" s="8">
        <v>100000731573</v>
      </c>
      <c r="D701" s="8" t="s">
        <v>1563</v>
      </c>
      <c r="E701" s="9" t="s">
        <v>44</v>
      </c>
      <c r="F701" s="9" t="s">
        <v>38</v>
      </c>
      <c r="G701" s="9" t="s">
        <v>39</v>
      </c>
      <c r="H701" s="9" t="s">
        <v>40</v>
      </c>
      <c r="I701" s="9" t="s">
        <v>46</v>
      </c>
      <c r="J701" s="9" t="s">
        <v>55</v>
      </c>
      <c r="K701" s="9" t="s">
        <v>57</v>
      </c>
      <c r="L701" s="10">
        <v>314007</v>
      </c>
      <c r="M701" s="9" t="s">
        <v>37</v>
      </c>
      <c r="N701" s="10">
        <v>174.19769400000001</v>
      </c>
      <c r="O701" s="10">
        <v>221.597172</v>
      </c>
      <c r="P701" s="10">
        <v>94.598844</v>
      </c>
      <c r="Q701" s="10">
        <v>185.997636</v>
      </c>
      <c r="R701" s="10">
        <v>219.19723200000001</v>
      </c>
      <c r="S701" s="10">
        <v>206.197284</v>
      </c>
      <c r="T701" s="10">
        <v>168.99805799999999</v>
      </c>
      <c r="U701" s="10">
        <v>197.99756400000001</v>
      </c>
      <c r="V701" s="10">
        <v>167.19787199999999</v>
      </c>
      <c r="W701" s="10">
        <v>244.99707599999999</v>
      </c>
      <c r="X701" s="10">
        <v>197.797572</v>
      </c>
      <c r="Y701" s="10">
        <v>123.39850199999999</v>
      </c>
      <c r="Z701" s="10">
        <v>93.998850000000004</v>
      </c>
      <c r="AA701" s="11"/>
      <c r="AB701" s="11"/>
      <c r="AC701" s="11"/>
      <c r="AD701" s="11"/>
      <c r="AE701" s="12"/>
    </row>
    <row r="702" spans="1:31" x14ac:dyDescent="0.25">
      <c r="A702" s="8">
        <v>694814697957</v>
      </c>
      <c r="B702" s="8" t="s">
        <v>794</v>
      </c>
      <c r="C702" s="8">
        <v>100000142923</v>
      </c>
      <c r="D702" s="8" t="s">
        <v>1564</v>
      </c>
      <c r="E702" s="9" t="s">
        <v>31</v>
      </c>
      <c r="F702" s="9" t="s">
        <v>32</v>
      </c>
      <c r="G702" s="9" t="s">
        <v>33</v>
      </c>
      <c r="H702" s="9" t="s">
        <v>34</v>
      </c>
      <c r="I702" s="9" t="s">
        <v>35</v>
      </c>
      <c r="J702" s="9" t="s">
        <v>55</v>
      </c>
      <c r="K702" s="9" t="s">
        <v>57</v>
      </c>
      <c r="L702" s="10">
        <v>314010</v>
      </c>
      <c r="M702" s="9" t="s">
        <v>37</v>
      </c>
      <c r="N702" s="10">
        <v>6999.9719999999998</v>
      </c>
      <c r="O702" s="10">
        <v>9414.6836039999998</v>
      </c>
      <c r="P702" s="10">
        <v>14271.911808000001</v>
      </c>
      <c r="Q702" s="10">
        <v>14441.915327999999</v>
      </c>
      <c r="R702" s="10">
        <v>17738.867590000002</v>
      </c>
      <c r="S702" s="10">
        <v>18066.830814000001</v>
      </c>
      <c r="T702" s="10">
        <v>22480.834967999999</v>
      </c>
      <c r="U702" s="10">
        <v>22891.807283999999</v>
      </c>
      <c r="V702" s="10">
        <v>21335.827614000002</v>
      </c>
      <c r="W702" s="10">
        <v>7279.9708799999999</v>
      </c>
      <c r="X702" s="10">
        <v>7479.9676799999997</v>
      </c>
      <c r="Y702" s="10">
        <v>7374.9693600000001</v>
      </c>
      <c r="Z702" s="11"/>
      <c r="AA702" s="10">
        <v>533.99145599999997</v>
      </c>
      <c r="AB702" s="11"/>
      <c r="AC702" s="11"/>
      <c r="AD702" s="10">
        <v>533.99145599999997</v>
      </c>
      <c r="AE702" s="12"/>
    </row>
    <row r="703" spans="1:31" x14ac:dyDescent="0.25">
      <c r="A703" s="8">
        <v>499775932824</v>
      </c>
      <c r="B703" s="8" t="s">
        <v>795</v>
      </c>
      <c r="C703" s="8">
        <v>100000096207</v>
      </c>
      <c r="D703" s="8" t="s">
        <v>1565</v>
      </c>
      <c r="E703" s="9" t="s">
        <v>31</v>
      </c>
      <c r="F703" s="9" t="s">
        <v>32</v>
      </c>
      <c r="G703" s="9" t="s">
        <v>33</v>
      </c>
      <c r="H703" s="9" t="s">
        <v>34</v>
      </c>
      <c r="I703" s="9" t="s">
        <v>35</v>
      </c>
      <c r="J703" s="9" t="s">
        <v>55</v>
      </c>
      <c r="K703" s="9" t="s">
        <v>56</v>
      </c>
      <c r="L703" s="10">
        <v>314010</v>
      </c>
      <c r="M703" s="9" t="s">
        <v>37</v>
      </c>
      <c r="N703" s="11"/>
      <c r="O703" s="11"/>
      <c r="P703" s="10">
        <v>3754.9582500000001</v>
      </c>
      <c r="Q703" s="10">
        <v>4438.9395119999999</v>
      </c>
      <c r="R703" s="11"/>
      <c r="S703" s="10">
        <v>3667.9683719999998</v>
      </c>
      <c r="T703" s="10">
        <v>7125.9527459999999</v>
      </c>
      <c r="U703" s="10">
        <v>15275.89914</v>
      </c>
      <c r="V703" s="10">
        <v>3093.9850799999999</v>
      </c>
      <c r="W703" s="10">
        <v>89.999639999999999</v>
      </c>
      <c r="X703" s="10">
        <v>972.99271199999998</v>
      </c>
      <c r="Y703" s="10">
        <v>40.999403999999998</v>
      </c>
      <c r="Z703" s="10">
        <v>6233.9376599999996</v>
      </c>
      <c r="AA703" s="11"/>
      <c r="AB703" s="11"/>
      <c r="AC703" s="11"/>
      <c r="AD703" s="11"/>
      <c r="AE703" s="12"/>
    </row>
    <row r="704" spans="1:31" x14ac:dyDescent="0.25">
      <c r="A704" s="8">
        <v>716693743847</v>
      </c>
      <c r="B704" s="8" t="s">
        <v>796</v>
      </c>
      <c r="C704" s="8">
        <v>100000935184</v>
      </c>
      <c r="D704" s="8" t="s">
        <v>1566</v>
      </c>
      <c r="E704" s="9" t="s">
        <v>68</v>
      </c>
      <c r="F704" s="9" t="s">
        <v>32</v>
      </c>
      <c r="G704" s="9" t="s">
        <v>33</v>
      </c>
      <c r="H704" s="9" t="s">
        <v>34</v>
      </c>
      <c r="I704" s="9" t="s">
        <v>35</v>
      </c>
      <c r="J704" s="9" t="s">
        <v>55</v>
      </c>
      <c r="K704" s="9" t="s">
        <v>56</v>
      </c>
      <c r="L704" s="10">
        <v>314010</v>
      </c>
      <c r="M704" s="9" t="s">
        <v>37</v>
      </c>
      <c r="N704" s="10">
        <v>9239.9048999999995</v>
      </c>
      <c r="O704" s="10">
        <v>4760.9502240000002</v>
      </c>
      <c r="P704" s="10">
        <v>2547.9736560000001</v>
      </c>
      <c r="Q704" s="10">
        <v>4059.95496</v>
      </c>
      <c r="R704" s="10">
        <v>3832.962912</v>
      </c>
      <c r="S704" s="10">
        <v>6469.9093439999997</v>
      </c>
      <c r="T704" s="10">
        <v>10320.884376</v>
      </c>
      <c r="U704" s="10">
        <v>16021.814934</v>
      </c>
      <c r="V704" s="10">
        <v>1834.970646</v>
      </c>
      <c r="W704" s="10">
        <v>98.998428000000004</v>
      </c>
      <c r="X704" s="10">
        <v>135.99800400000001</v>
      </c>
      <c r="Y704" s="11"/>
      <c r="Z704" s="11"/>
      <c r="AA704" s="11"/>
      <c r="AB704" s="11"/>
      <c r="AC704" s="11"/>
      <c r="AD704" s="11"/>
      <c r="AE704" s="12"/>
    </row>
    <row r="705" spans="1:31" x14ac:dyDescent="0.25">
      <c r="A705" s="8">
        <v>386684270590</v>
      </c>
      <c r="B705" s="8" t="s">
        <v>797</v>
      </c>
      <c r="C705" s="8">
        <v>100000309465</v>
      </c>
      <c r="D705" s="8" t="s">
        <v>1567</v>
      </c>
      <c r="E705" s="9" t="s">
        <v>31</v>
      </c>
      <c r="F705" s="9" t="s">
        <v>38</v>
      </c>
      <c r="G705" s="9" t="s">
        <v>39</v>
      </c>
      <c r="H705" s="9" t="s">
        <v>40</v>
      </c>
      <c r="I705" s="9" t="s">
        <v>41</v>
      </c>
      <c r="J705" s="9" t="s">
        <v>55</v>
      </c>
      <c r="K705" s="9" t="s">
        <v>57</v>
      </c>
      <c r="L705" s="10">
        <v>314006</v>
      </c>
      <c r="M705" s="9" t="s">
        <v>37</v>
      </c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0">
        <v>92.999021999999997</v>
      </c>
      <c r="AE705" s="12"/>
    </row>
    <row r="706" spans="1:31" x14ac:dyDescent="0.25">
      <c r="A706" s="8">
        <v>634893190801</v>
      </c>
      <c r="B706" s="8" t="s">
        <v>798</v>
      </c>
      <c r="C706" s="8">
        <v>100000829882</v>
      </c>
      <c r="D706" s="8" t="s">
        <v>1568</v>
      </c>
      <c r="E706" s="9" t="s">
        <v>44</v>
      </c>
      <c r="F706" s="9" t="s">
        <v>38</v>
      </c>
      <c r="G706" s="9" t="s">
        <v>39</v>
      </c>
      <c r="H706" s="9" t="s">
        <v>34</v>
      </c>
      <c r="I706" s="9" t="s">
        <v>35</v>
      </c>
      <c r="J706" s="9" t="s">
        <v>55</v>
      </c>
      <c r="K706" s="9" t="s">
        <v>56</v>
      </c>
      <c r="L706" s="10">
        <v>314010</v>
      </c>
      <c r="M706" s="9" t="s">
        <v>37</v>
      </c>
      <c r="N706" s="11"/>
      <c r="O706" s="10">
        <v>3965.9613119999999</v>
      </c>
      <c r="P706" s="10">
        <v>1130.9940360000001</v>
      </c>
      <c r="Q706" s="11"/>
      <c r="R706" s="10">
        <v>1134.4909319999999</v>
      </c>
      <c r="S706" s="10">
        <v>2187.985392</v>
      </c>
      <c r="T706" s="10">
        <v>983.98674000000005</v>
      </c>
      <c r="U706" s="10">
        <v>394.99367999999998</v>
      </c>
      <c r="V706" s="10">
        <v>99.99888</v>
      </c>
      <c r="W706" s="10">
        <v>122.998062</v>
      </c>
      <c r="X706" s="11"/>
      <c r="Y706" s="11"/>
      <c r="Z706" s="11"/>
      <c r="AA706" s="11"/>
      <c r="AB706" s="11"/>
      <c r="AC706" s="11"/>
      <c r="AD706" s="11"/>
      <c r="AE706" s="12"/>
    </row>
    <row r="707" spans="1:31" x14ac:dyDescent="0.25">
      <c r="A707" s="8">
        <v>687255302990</v>
      </c>
      <c r="B707" s="8" t="s">
        <v>799</v>
      </c>
      <c r="C707" s="8">
        <v>100000624769</v>
      </c>
      <c r="D707" s="8" t="s">
        <v>1569</v>
      </c>
      <c r="E707" s="9" t="s">
        <v>44</v>
      </c>
      <c r="F707" s="9" t="s">
        <v>38</v>
      </c>
      <c r="G707" s="9" t="s">
        <v>39</v>
      </c>
      <c r="H707" s="9" t="s">
        <v>40</v>
      </c>
      <c r="I707" s="9" t="s">
        <v>41</v>
      </c>
      <c r="J707" s="9" t="s">
        <v>55</v>
      </c>
      <c r="K707" s="9" t="s">
        <v>57</v>
      </c>
      <c r="L707" s="10">
        <v>314015</v>
      </c>
      <c r="M707" s="9" t="s">
        <v>37</v>
      </c>
      <c r="N707" s="11"/>
      <c r="O707" s="11"/>
      <c r="P707" s="10">
        <v>17.999748</v>
      </c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2"/>
    </row>
    <row r="708" spans="1:31" x14ac:dyDescent="0.25">
      <c r="A708" s="8">
        <v>980817004590</v>
      </c>
      <c r="B708" s="8" t="s">
        <v>801</v>
      </c>
      <c r="C708" s="8">
        <v>100000161093</v>
      </c>
      <c r="D708" s="8" t="s">
        <v>1571</v>
      </c>
      <c r="E708" s="9" t="s">
        <v>68</v>
      </c>
      <c r="F708" s="9" t="s">
        <v>38</v>
      </c>
      <c r="G708" s="9" t="s">
        <v>39</v>
      </c>
      <c r="H708" s="9" t="s">
        <v>40</v>
      </c>
      <c r="I708" s="9" t="s">
        <v>46</v>
      </c>
      <c r="J708" s="9" t="s">
        <v>55</v>
      </c>
      <c r="K708" s="9" t="s">
        <v>57</v>
      </c>
      <c r="L708" s="10">
        <v>314003</v>
      </c>
      <c r="M708" s="9" t="s">
        <v>37</v>
      </c>
      <c r="N708" s="11"/>
      <c r="O708" s="11"/>
      <c r="P708" s="10">
        <v>10.499916000000001</v>
      </c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2"/>
    </row>
    <row r="709" spans="1:31" x14ac:dyDescent="0.25">
      <c r="A709" s="8">
        <v>457170782692</v>
      </c>
      <c r="B709" s="8" t="s">
        <v>802</v>
      </c>
      <c r="C709" s="8">
        <v>100000402405</v>
      </c>
      <c r="D709" s="8" t="s">
        <v>1572</v>
      </c>
      <c r="E709" s="9" t="s">
        <v>44</v>
      </c>
      <c r="F709" s="9" t="s">
        <v>38</v>
      </c>
      <c r="G709" s="9" t="s">
        <v>39</v>
      </c>
      <c r="H709" s="9" t="s">
        <v>40</v>
      </c>
      <c r="I709" s="9" t="s">
        <v>46</v>
      </c>
      <c r="J709" s="9" t="s">
        <v>55</v>
      </c>
      <c r="K709" s="9" t="s">
        <v>57</v>
      </c>
      <c r="L709" s="10">
        <v>314005</v>
      </c>
      <c r="M709" s="9" t="s">
        <v>37</v>
      </c>
      <c r="N709" s="11"/>
      <c r="O709" s="11"/>
      <c r="P709" s="10">
        <v>4.9999560000000001</v>
      </c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2"/>
    </row>
    <row r="710" spans="1:31" x14ac:dyDescent="0.25">
      <c r="A710" s="8">
        <v>764261446807</v>
      </c>
      <c r="B710" s="8" t="s">
        <v>803</v>
      </c>
      <c r="C710" s="8">
        <v>100000822072</v>
      </c>
      <c r="D710" s="8" t="s">
        <v>1573</v>
      </c>
      <c r="E710" s="9" t="s">
        <v>44</v>
      </c>
      <c r="F710" s="9" t="s">
        <v>38</v>
      </c>
      <c r="G710" s="9" t="s">
        <v>39</v>
      </c>
      <c r="H710" s="9" t="s">
        <v>40</v>
      </c>
      <c r="I710" s="9" t="s">
        <v>46</v>
      </c>
      <c r="J710" s="9" t="s">
        <v>55</v>
      </c>
      <c r="K710" s="9" t="s">
        <v>57</v>
      </c>
      <c r="L710" s="10">
        <v>314005</v>
      </c>
      <c r="M710" s="9" t="s">
        <v>37</v>
      </c>
      <c r="N710" s="11"/>
      <c r="O710" s="11"/>
      <c r="P710" s="10">
        <v>4.9999560000000001</v>
      </c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2"/>
    </row>
    <row r="711" spans="1:31" x14ac:dyDescent="0.25">
      <c r="A711" s="8">
        <v>613463696120</v>
      </c>
      <c r="B711" s="8" t="s">
        <v>804</v>
      </c>
      <c r="C711" s="8">
        <v>100000384507</v>
      </c>
      <c r="D711" s="8" t="s">
        <v>1574</v>
      </c>
      <c r="E711" s="9" t="s">
        <v>68</v>
      </c>
      <c r="F711" s="9" t="s">
        <v>38</v>
      </c>
      <c r="G711" s="9" t="s">
        <v>39</v>
      </c>
      <c r="H711" s="9" t="s">
        <v>40</v>
      </c>
      <c r="I711" s="9" t="s">
        <v>41</v>
      </c>
      <c r="J711" s="9" t="s">
        <v>55</v>
      </c>
      <c r="K711" s="9" t="s">
        <v>57</v>
      </c>
      <c r="L711" s="10">
        <v>314004</v>
      </c>
      <c r="M711" s="9" t="s">
        <v>37</v>
      </c>
      <c r="N711" s="11"/>
      <c r="O711" s="11"/>
      <c r="P711" s="10">
        <v>16.599851999999998</v>
      </c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2"/>
    </row>
    <row r="712" spans="1:31" x14ac:dyDescent="0.25">
      <c r="A712" s="8">
        <v>934502248393</v>
      </c>
      <c r="B712" s="8" t="s">
        <v>805</v>
      </c>
      <c r="C712" s="8">
        <v>100000520470</v>
      </c>
      <c r="D712" s="8" t="s">
        <v>1575</v>
      </c>
      <c r="E712" s="9" t="s">
        <v>68</v>
      </c>
      <c r="F712" s="9" t="s">
        <v>38</v>
      </c>
      <c r="G712" s="9" t="s">
        <v>39</v>
      </c>
      <c r="H712" s="9" t="s">
        <v>40</v>
      </c>
      <c r="I712" s="9" t="s">
        <v>41</v>
      </c>
      <c r="J712" s="9" t="s">
        <v>55</v>
      </c>
      <c r="K712" s="9" t="s">
        <v>57</v>
      </c>
      <c r="L712" s="10">
        <v>314004</v>
      </c>
      <c r="M712" s="9" t="s">
        <v>37</v>
      </c>
      <c r="N712" s="11"/>
      <c r="O712" s="10">
        <v>12.999881999999999</v>
      </c>
      <c r="P712" s="10">
        <v>16.599851999999998</v>
      </c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2"/>
    </row>
    <row r="713" spans="1:31" x14ac:dyDescent="0.25">
      <c r="A713" s="8">
        <v>904472540267</v>
      </c>
      <c r="B713" s="8" t="s">
        <v>806</v>
      </c>
      <c r="C713" s="8">
        <v>100000728767</v>
      </c>
      <c r="D713" s="8" t="s">
        <v>1576</v>
      </c>
      <c r="E713" s="9" t="s">
        <v>31</v>
      </c>
      <c r="F713" s="9" t="s">
        <v>32</v>
      </c>
      <c r="G713" s="9" t="s">
        <v>33</v>
      </c>
      <c r="H713" s="9" t="s">
        <v>34</v>
      </c>
      <c r="I713" s="9" t="s">
        <v>35</v>
      </c>
      <c r="J713" s="9" t="s">
        <v>55</v>
      </c>
      <c r="K713" s="9" t="s">
        <v>57</v>
      </c>
      <c r="L713" s="10">
        <v>314010</v>
      </c>
      <c r="M713" s="9" t="s">
        <v>37</v>
      </c>
      <c r="N713" s="11"/>
      <c r="O713" s="11"/>
      <c r="P713" s="10">
        <v>183.998244</v>
      </c>
      <c r="Q713" s="10">
        <v>291.24719399999998</v>
      </c>
      <c r="R713" s="10">
        <v>224.998122</v>
      </c>
      <c r="S713" s="10">
        <v>378.99680999999998</v>
      </c>
      <c r="T713" s="10">
        <v>395.99649599999998</v>
      </c>
      <c r="U713" s="10">
        <v>293.99741399999999</v>
      </c>
      <c r="V713" s="10">
        <v>422.99621400000001</v>
      </c>
      <c r="W713" s="10">
        <v>226.498008</v>
      </c>
      <c r="X713" s="10">
        <v>155.998662</v>
      </c>
      <c r="Y713" s="10">
        <v>117.998886</v>
      </c>
      <c r="Z713" s="11"/>
      <c r="AA713" s="11"/>
      <c r="AB713" s="11"/>
      <c r="AC713" s="11"/>
      <c r="AD713" s="11"/>
      <c r="AE713" s="12"/>
    </row>
    <row r="714" spans="1:31" x14ac:dyDescent="0.25">
      <c r="A714" s="8">
        <v>986064424236</v>
      </c>
      <c r="B714" s="8" t="s">
        <v>807</v>
      </c>
      <c r="C714" s="8">
        <v>100000059602</v>
      </c>
      <c r="D714" s="8" t="s">
        <v>1577</v>
      </c>
      <c r="E714" s="9" t="s">
        <v>44</v>
      </c>
      <c r="F714" s="9" t="s">
        <v>38</v>
      </c>
      <c r="G714" s="9" t="s">
        <v>39</v>
      </c>
      <c r="H714" s="9" t="s">
        <v>40</v>
      </c>
      <c r="I714" s="9" t="s">
        <v>52</v>
      </c>
      <c r="J714" s="9" t="s">
        <v>49</v>
      </c>
      <c r="K714" s="9" t="s">
        <v>53</v>
      </c>
      <c r="L714" s="10">
        <v>414008</v>
      </c>
      <c r="M714" s="9" t="s">
        <v>54</v>
      </c>
      <c r="N714" s="10">
        <v>76.999092000000005</v>
      </c>
      <c r="O714" s="10">
        <v>142.99853999999999</v>
      </c>
      <c r="P714" s="10">
        <v>191.99792400000001</v>
      </c>
      <c r="Q714" s="10">
        <v>143.99821800000001</v>
      </c>
      <c r="R714" s="10">
        <v>178.99793399999999</v>
      </c>
      <c r="S714" s="10">
        <v>189.99794399999999</v>
      </c>
      <c r="T714" s="10">
        <v>232.99770000000001</v>
      </c>
      <c r="U714" s="10">
        <v>181.99821</v>
      </c>
      <c r="V714" s="10">
        <v>202.99776600000001</v>
      </c>
      <c r="W714" s="10">
        <v>236.24762999999999</v>
      </c>
      <c r="X714" s="10">
        <v>137.24868000000001</v>
      </c>
      <c r="Y714" s="10">
        <v>168.49847399999999</v>
      </c>
      <c r="Z714" s="10">
        <v>185.99779799999999</v>
      </c>
      <c r="AA714" s="11"/>
      <c r="AB714" s="11"/>
      <c r="AC714" s="11"/>
      <c r="AD714" s="11"/>
      <c r="AE714" s="12"/>
    </row>
    <row r="715" spans="1:31" x14ac:dyDescent="0.25">
      <c r="A715" s="8">
        <v>444660921134</v>
      </c>
      <c r="B715" s="8" t="s">
        <v>808</v>
      </c>
      <c r="C715" s="8">
        <v>100000395325</v>
      </c>
      <c r="D715" s="8" t="s">
        <v>1578</v>
      </c>
      <c r="E715" s="9" t="s">
        <v>68</v>
      </c>
      <c r="F715" s="9" t="s">
        <v>38</v>
      </c>
      <c r="G715" s="9" t="s">
        <v>39</v>
      </c>
      <c r="H715" s="9" t="s">
        <v>40</v>
      </c>
      <c r="I715" s="9" t="s">
        <v>46</v>
      </c>
      <c r="J715" s="9" t="s">
        <v>55</v>
      </c>
      <c r="K715" s="9" t="s">
        <v>56</v>
      </c>
      <c r="L715" s="10">
        <v>314005</v>
      </c>
      <c r="M715" s="9" t="s">
        <v>37</v>
      </c>
      <c r="N715" s="10">
        <v>241.997412</v>
      </c>
      <c r="O715" s="10">
        <v>193.99793399999999</v>
      </c>
      <c r="P715" s="10">
        <v>10.999824</v>
      </c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2"/>
    </row>
    <row r="716" spans="1:31" x14ac:dyDescent="0.25">
      <c r="A716" s="8">
        <v>362430003819</v>
      </c>
      <c r="B716" s="8" t="s">
        <v>809</v>
      </c>
      <c r="C716" s="8">
        <v>100000337785</v>
      </c>
      <c r="D716" s="8" t="s">
        <v>1579</v>
      </c>
      <c r="E716" s="9" t="s">
        <v>44</v>
      </c>
      <c r="F716" s="9" t="s">
        <v>38</v>
      </c>
      <c r="G716" s="9" t="s">
        <v>39</v>
      </c>
      <c r="H716" s="9" t="s">
        <v>40</v>
      </c>
      <c r="I716" s="9" t="s">
        <v>46</v>
      </c>
      <c r="J716" s="9" t="s">
        <v>55</v>
      </c>
      <c r="K716" s="9" t="s">
        <v>56</v>
      </c>
      <c r="L716" s="10">
        <v>314002</v>
      </c>
      <c r="M716" s="9" t="s">
        <v>37</v>
      </c>
      <c r="N716" s="10">
        <v>146.59868399999999</v>
      </c>
      <c r="O716" s="10">
        <v>71.999309999999994</v>
      </c>
      <c r="P716" s="10">
        <v>101.999568</v>
      </c>
      <c r="Q716" s="11"/>
      <c r="R716" s="11"/>
      <c r="S716" s="10">
        <v>116.998704</v>
      </c>
      <c r="T716" s="10">
        <v>95.999046000000007</v>
      </c>
      <c r="U716" s="10">
        <v>50.999465999999998</v>
      </c>
      <c r="V716" s="11"/>
      <c r="W716" s="11"/>
      <c r="X716" s="10">
        <v>108.999084</v>
      </c>
      <c r="Y716" s="11"/>
      <c r="Z716" s="11"/>
      <c r="AA716" s="11"/>
      <c r="AB716" s="11"/>
      <c r="AC716" s="11"/>
      <c r="AD716" s="11"/>
      <c r="AE716" s="12"/>
    </row>
    <row r="717" spans="1:31" x14ac:dyDescent="0.25">
      <c r="A717" s="8">
        <v>213610329319</v>
      </c>
      <c r="B717" s="8" t="s">
        <v>810</v>
      </c>
      <c r="C717" s="8">
        <v>100000001257</v>
      </c>
      <c r="D717" s="8" t="s">
        <v>1580</v>
      </c>
      <c r="E717" s="9" t="s">
        <v>31</v>
      </c>
      <c r="F717" s="9" t="s">
        <v>32</v>
      </c>
      <c r="G717" s="9" t="s">
        <v>33</v>
      </c>
      <c r="H717" s="9" t="s">
        <v>34</v>
      </c>
      <c r="I717" s="9" t="s">
        <v>35</v>
      </c>
      <c r="J717" s="9" t="s">
        <v>55</v>
      </c>
      <c r="K717" s="9" t="s">
        <v>57</v>
      </c>
      <c r="L717" s="10">
        <v>314010</v>
      </c>
      <c r="M717" s="9" t="s">
        <v>37</v>
      </c>
      <c r="N717" s="10">
        <v>1914.980082</v>
      </c>
      <c r="O717" s="10">
        <v>604.99514999999997</v>
      </c>
      <c r="P717" s="11"/>
      <c r="Q717" s="10">
        <v>3059.9642399999998</v>
      </c>
      <c r="R717" s="10">
        <v>10033.929324000001</v>
      </c>
      <c r="S717" s="10">
        <v>5200.9368480000003</v>
      </c>
      <c r="T717" s="10">
        <v>8195.9290380000002</v>
      </c>
      <c r="U717" s="10">
        <v>6466.94085</v>
      </c>
      <c r="V717" s="10">
        <v>14422.866312</v>
      </c>
      <c r="W717" s="10">
        <v>3725.9670660000002</v>
      </c>
      <c r="X717" s="10">
        <v>4701.9609780000001</v>
      </c>
      <c r="Y717" s="10">
        <v>3462.9698699999999</v>
      </c>
      <c r="Z717" s="11"/>
      <c r="AA717" s="11"/>
      <c r="AB717" s="11"/>
      <c r="AC717" s="11"/>
      <c r="AD717" s="11"/>
      <c r="AE717" s="12"/>
    </row>
    <row r="718" spans="1:31" x14ac:dyDescent="0.25">
      <c r="A718" s="8">
        <v>382096049712</v>
      </c>
      <c r="B718" s="8" t="s">
        <v>811</v>
      </c>
      <c r="C718" s="8">
        <v>100000591422</v>
      </c>
      <c r="D718" s="8" t="s">
        <v>1581</v>
      </c>
      <c r="E718" s="9" t="s">
        <v>44</v>
      </c>
      <c r="F718" s="9" t="s">
        <v>38</v>
      </c>
      <c r="G718" s="9" t="s">
        <v>39</v>
      </c>
      <c r="H718" s="9" t="s">
        <v>40</v>
      </c>
      <c r="I718" s="9" t="s">
        <v>41</v>
      </c>
      <c r="J718" s="9" t="s">
        <v>55</v>
      </c>
      <c r="K718" s="9" t="s">
        <v>56</v>
      </c>
      <c r="L718" s="10">
        <v>314015</v>
      </c>
      <c r="M718" s="9" t="s">
        <v>37</v>
      </c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0">
        <v>43.999535999999999</v>
      </c>
      <c r="AA718" s="11"/>
      <c r="AB718" s="10">
        <v>219.998052</v>
      </c>
      <c r="AC718" s="11"/>
      <c r="AD718" s="11"/>
      <c r="AE718" s="12"/>
    </row>
    <row r="719" spans="1:31" x14ac:dyDescent="0.25">
      <c r="A719" s="8">
        <v>613377579262</v>
      </c>
      <c r="B719" s="8" t="s">
        <v>812</v>
      </c>
      <c r="C719" s="8">
        <v>100000074175</v>
      </c>
      <c r="D719" s="8" t="s">
        <v>1582</v>
      </c>
      <c r="E719" s="9" t="s">
        <v>31</v>
      </c>
      <c r="F719" s="9" t="s">
        <v>38</v>
      </c>
      <c r="G719" s="9" t="s">
        <v>39</v>
      </c>
      <c r="H719" s="9" t="s">
        <v>40</v>
      </c>
      <c r="I719" s="9" t="s">
        <v>41</v>
      </c>
      <c r="J719" s="9" t="s">
        <v>55</v>
      </c>
      <c r="K719" s="9" t="s">
        <v>56</v>
      </c>
      <c r="L719" s="10">
        <v>314012</v>
      </c>
      <c r="M719" s="9" t="s">
        <v>37</v>
      </c>
      <c r="N719" s="11"/>
      <c r="O719" s="11"/>
      <c r="P719" s="11"/>
      <c r="Q719" s="11"/>
      <c r="R719" s="11"/>
      <c r="S719" s="11"/>
      <c r="T719" s="10">
        <v>2.9999579999999999</v>
      </c>
      <c r="U719" s="10">
        <v>745.99602000000004</v>
      </c>
      <c r="V719" s="11"/>
      <c r="W719" s="10">
        <v>231.99819600000001</v>
      </c>
      <c r="X719" s="10">
        <v>195.99873600000001</v>
      </c>
      <c r="Y719" s="10">
        <v>334.99771199999998</v>
      </c>
      <c r="Z719" s="10">
        <v>1351.1886179999999</v>
      </c>
      <c r="AA719" s="11"/>
      <c r="AB719" s="10">
        <v>462.99491999999998</v>
      </c>
      <c r="AC719" s="11"/>
      <c r="AD719" s="10">
        <v>1438.987464</v>
      </c>
      <c r="AE719" s="12"/>
    </row>
    <row r="720" spans="1:31" x14ac:dyDescent="0.25">
      <c r="A720" s="8">
        <v>503171039853</v>
      </c>
      <c r="B720" s="8" t="s">
        <v>813</v>
      </c>
      <c r="C720" s="8">
        <v>100000588400</v>
      </c>
      <c r="D720" s="8" t="s">
        <v>1583</v>
      </c>
      <c r="E720" s="9" t="s">
        <v>31</v>
      </c>
      <c r="F720" s="9" t="s">
        <v>38</v>
      </c>
      <c r="G720" s="9" t="s">
        <v>39</v>
      </c>
      <c r="H720" s="9" t="s">
        <v>40</v>
      </c>
      <c r="I720" s="9" t="s">
        <v>41</v>
      </c>
      <c r="J720" s="9" t="s">
        <v>55</v>
      </c>
      <c r="K720" s="9" t="s">
        <v>56</v>
      </c>
      <c r="L720" s="10">
        <v>314001</v>
      </c>
      <c r="M720" s="9" t="s">
        <v>37</v>
      </c>
      <c r="N720" s="11"/>
      <c r="O720" s="11"/>
      <c r="P720" s="11"/>
      <c r="Q720" s="11"/>
      <c r="R720" s="10">
        <v>4.9999200000000004</v>
      </c>
      <c r="S720" s="11"/>
      <c r="T720" s="10">
        <v>853.98886800000002</v>
      </c>
      <c r="U720" s="10">
        <v>1038.9914879999999</v>
      </c>
      <c r="V720" s="10">
        <v>1023.989388</v>
      </c>
      <c r="W720" s="10">
        <v>839.99179200000003</v>
      </c>
      <c r="X720" s="10">
        <v>124.99890000000001</v>
      </c>
      <c r="Y720" s="10">
        <v>563.99498400000004</v>
      </c>
      <c r="Z720" s="10">
        <v>200.99805599999999</v>
      </c>
      <c r="AA720" s="11"/>
      <c r="AB720" s="10">
        <v>554.994912</v>
      </c>
      <c r="AC720" s="11"/>
      <c r="AD720" s="10">
        <v>1088.9923080000001</v>
      </c>
      <c r="AE720" s="12"/>
    </row>
    <row r="721" spans="1:31" x14ac:dyDescent="0.25">
      <c r="A721" s="8">
        <v>956001371594</v>
      </c>
      <c r="B721" s="8" t="s">
        <v>814</v>
      </c>
      <c r="C721" s="8">
        <v>100000772796</v>
      </c>
      <c r="D721" s="8" t="s">
        <v>1584</v>
      </c>
      <c r="E721" s="9" t="s">
        <v>31</v>
      </c>
      <c r="F721" s="9" t="s">
        <v>32</v>
      </c>
      <c r="G721" s="9" t="s">
        <v>33</v>
      </c>
      <c r="H721" s="9" t="s">
        <v>34</v>
      </c>
      <c r="I721" s="9" t="s">
        <v>35</v>
      </c>
      <c r="J721" s="9" t="s">
        <v>55</v>
      </c>
      <c r="K721" s="9" t="s">
        <v>56</v>
      </c>
      <c r="L721" s="10">
        <v>314010</v>
      </c>
      <c r="M721" s="9" t="s">
        <v>37</v>
      </c>
      <c r="N721" s="11"/>
      <c r="O721" s="11"/>
      <c r="P721" s="11"/>
      <c r="Q721" s="10">
        <v>1678.9849859999999</v>
      </c>
      <c r="R721" s="10">
        <v>1754.9846399999999</v>
      </c>
      <c r="S721" s="10">
        <v>1647.9856380000001</v>
      </c>
      <c r="T721" s="10">
        <v>3080.9583899999998</v>
      </c>
      <c r="U721" s="10">
        <v>1199.980806</v>
      </c>
      <c r="V721" s="10">
        <v>3808.9657980000002</v>
      </c>
      <c r="W721" s="10">
        <v>4258.9318560000002</v>
      </c>
      <c r="X721" s="10">
        <v>196.998222</v>
      </c>
      <c r="Y721" s="10">
        <v>2430.9619499999999</v>
      </c>
      <c r="Z721" s="10">
        <v>2939.9559599999998</v>
      </c>
      <c r="AA721" s="11"/>
      <c r="AB721" s="10">
        <v>3479.9652000000001</v>
      </c>
      <c r="AC721" s="11"/>
      <c r="AD721" s="10">
        <v>4199.9831999999997</v>
      </c>
      <c r="AE721" s="12"/>
    </row>
    <row r="722" spans="1:31" x14ac:dyDescent="0.25">
      <c r="A722" s="8">
        <v>275872027401</v>
      </c>
      <c r="B722" s="8" t="s">
        <v>815</v>
      </c>
      <c r="C722" s="8">
        <v>100000863745</v>
      </c>
      <c r="D722" s="8" t="s">
        <v>1585</v>
      </c>
      <c r="E722" s="9" t="s">
        <v>31</v>
      </c>
      <c r="F722" s="9" t="s">
        <v>38</v>
      </c>
      <c r="G722" s="9" t="s">
        <v>39</v>
      </c>
      <c r="H722" s="9" t="s">
        <v>40</v>
      </c>
      <c r="I722" s="9" t="s">
        <v>41</v>
      </c>
      <c r="J722" s="9" t="s">
        <v>55</v>
      </c>
      <c r="K722" s="9" t="s">
        <v>56</v>
      </c>
      <c r="L722" s="10">
        <v>314001</v>
      </c>
      <c r="M722" s="9" t="s">
        <v>37</v>
      </c>
      <c r="N722" s="11"/>
      <c r="O722" s="11"/>
      <c r="P722" s="11"/>
      <c r="Q722" s="11"/>
      <c r="R722" s="10">
        <v>64.999200000000002</v>
      </c>
      <c r="S722" s="11"/>
      <c r="T722" s="10">
        <v>182.997996</v>
      </c>
      <c r="U722" s="10">
        <v>53.999507999999999</v>
      </c>
      <c r="V722" s="10">
        <v>163.998378</v>
      </c>
      <c r="W722" s="10">
        <v>146.99850599999999</v>
      </c>
      <c r="X722" s="10">
        <v>459.99642</v>
      </c>
      <c r="Y722" s="10">
        <v>177.99817200000001</v>
      </c>
      <c r="Z722" s="10">
        <v>195.998244</v>
      </c>
      <c r="AA722" s="11"/>
      <c r="AB722" s="10">
        <v>428.59600799999998</v>
      </c>
      <c r="AC722" s="11"/>
      <c r="AD722" s="10">
        <v>671.79570000000001</v>
      </c>
      <c r="AE722" s="12"/>
    </row>
    <row r="723" spans="1:31" x14ac:dyDescent="0.25">
      <c r="A723" s="8">
        <v>271496342697</v>
      </c>
      <c r="B723" s="8" t="s">
        <v>816</v>
      </c>
      <c r="C723" s="8">
        <v>100000391091</v>
      </c>
      <c r="D723" s="8" t="s">
        <v>1586</v>
      </c>
      <c r="E723" s="9" t="s">
        <v>31</v>
      </c>
      <c r="F723" s="9" t="s">
        <v>38</v>
      </c>
      <c r="G723" s="9" t="s">
        <v>39</v>
      </c>
      <c r="H723" s="9" t="s">
        <v>40</v>
      </c>
      <c r="I723" s="9" t="s">
        <v>41</v>
      </c>
      <c r="J723" s="9" t="s">
        <v>55</v>
      </c>
      <c r="K723" s="9" t="s">
        <v>56</v>
      </c>
      <c r="L723" s="10">
        <v>314004</v>
      </c>
      <c r="M723" s="9" t="s">
        <v>37</v>
      </c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0">
        <v>16.999884000000002</v>
      </c>
      <c r="AA723" s="11"/>
      <c r="AB723" s="10">
        <v>301.19728199999997</v>
      </c>
      <c r="AC723" s="11"/>
      <c r="AD723" s="10">
        <v>1001.994132</v>
      </c>
      <c r="AE723" s="12"/>
    </row>
    <row r="724" spans="1:31" x14ac:dyDescent="0.25">
      <c r="A724" s="8">
        <v>453656157887</v>
      </c>
      <c r="B724" s="8" t="s">
        <v>817</v>
      </c>
      <c r="C724" s="8">
        <v>100000962982</v>
      </c>
      <c r="D724" s="8" t="s">
        <v>1587</v>
      </c>
      <c r="E724" s="9" t="s">
        <v>31</v>
      </c>
      <c r="F724" s="9" t="s">
        <v>38</v>
      </c>
      <c r="G724" s="9" t="s">
        <v>39</v>
      </c>
      <c r="H724" s="9" t="s">
        <v>40</v>
      </c>
      <c r="I724" s="9" t="s">
        <v>41</v>
      </c>
      <c r="J724" s="9" t="s">
        <v>55</v>
      </c>
      <c r="K724" s="9" t="s">
        <v>56</v>
      </c>
      <c r="L724" s="10">
        <v>314012</v>
      </c>
      <c r="M724" s="9" t="s">
        <v>37</v>
      </c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0">
        <v>106.39893600000001</v>
      </c>
      <c r="AA724" s="11"/>
      <c r="AB724" s="10">
        <v>85.998947999999999</v>
      </c>
      <c r="AC724" s="11"/>
      <c r="AD724" s="10">
        <v>635.99618999999996</v>
      </c>
      <c r="AE724" s="12"/>
    </row>
    <row r="725" spans="1:31" x14ac:dyDescent="0.25">
      <c r="A725" s="8">
        <v>175110612244</v>
      </c>
      <c r="B725" s="8" t="s">
        <v>818</v>
      </c>
      <c r="C725" s="8">
        <v>100000399697</v>
      </c>
      <c r="D725" s="8" t="s">
        <v>1588</v>
      </c>
      <c r="E725" s="9" t="s">
        <v>44</v>
      </c>
      <c r="F725" s="9" t="s">
        <v>38</v>
      </c>
      <c r="G725" s="9" t="s">
        <v>39</v>
      </c>
      <c r="H725" s="9" t="s">
        <v>40</v>
      </c>
      <c r="I725" s="9" t="s">
        <v>52</v>
      </c>
      <c r="J725" s="9" t="s">
        <v>49</v>
      </c>
      <c r="K725" s="9" t="s">
        <v>53</v>
      </c>
      <c r="L725" s="10">
        <v>414008</v>
      </c>
      <c r="M725" s="9" t="s">
        <v>54</v>
      </c>
      <c r="N725" s="10">
        <v>433.99597799999998</v>
      </c>
      <c r="O725" s="10">
        <v>799.99135200000001</v>
      </c>
      <c r="P725" s="10">
        <v>58.999704000000001</v>
      </c>
      <c r="Q725" s="10">
        <v>70.999709999999993</v>
      </c>
      <c r="R725" s="11"/>
      <c r="S725" s="11"/>
      <c r="T725" s="11"/>
      <c r="U725" s="11"/>
      <c r="V725" s="10">
        <v>880.59092399999997</v>
      </c>
      <c r="W725" s="10">
        <v>405.99667199999999</v>
      </c>
      <c r="X725" s="11"/>
      <c r="Y725" s="11"/>
      <c r="Z725" s="10">
        <v>391.99843199999998</v>
      </c>
      <c r="AA725" s="11"/>
      <c r="AB725" s="10">
        <v>392.99654399999997</v>
      </c>
      <c r="AC725" s="10">
        <v>267.99769199999997</v>
      </c>
      <c r="AD725" s="11"/>
      <c r="AE725" s="12"/>
    </row>
    <row r="726" spans="1:31" x14ac:dyDescent="0.25">
      <c r="A726" s="8">
        <v>223348178638</v>
      </c>
      <c r="B726" s="8" t="s">
        <v>819</v>
      </c>
      <c r="C726" s="8">
        <v>100000655696</v>
      </c>
      <c r="D726" s="8" t="s">
        <v>1589</v>
      </c>
      <c r="E726" s="9" t="s">
        <v>31</v>
      </c>
      <c r="F726" s="9" t="s">
        <v>32</v>
      </c>
      <c r="G726" s="9" t="s">
        <v>33</v>
      </c>
      <c r="H726" s="9" t="s">
        <v>34</v>
      </c>
      <c r="I726" s="9" t="s">
        <v>35</v>
      </c>
      <c r="J726" s="9" t="s">
        <v>36</v>
      </c>
      <c r="K726" s="9" t="s">
        <v>36</v>
      </c>
      <c r="L726" s="10">
        <v>414023</v>
      </c>
      <c r="M726" s="9" t="s">
        <v>54</v>
      </c>
      <c r="N726" s="10">
        <v>5159.9635200000002</v>
      </c>
      <c r="O726" s="10">
        <v>5412.9625260000003</v>
      </c>
      <c r="P726" s="10">
        <v>5415.9624960000001</v>
      </c>
      <c r="Q726" s="10">
        <v>5410.962552</v>
      </c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2"/>
    </row>
    <row r="727" spans="1:31" x14ac:dyDescent="0.25">
      <c r="A727" s="8">
        <v>171617669869</v>
      </c>
      <c r="B727" s="8" t="s">
        <v>820</v>
      </c>
      <c r="C727" s="8">
        <v>100000152034</v>
      </c>
      <c r="D727" s="8" t="s">
        <v>1590</v>
      </c>
      <c r="E727" s="9" t="s">
        <v>44</v>
      </c>
      <c r="F727" s="9" t="s">
        <v>38</v>
      </c>
      <c r="G727" s="9" t="s">
        <v>39</v>
      </c>
      <c r="H727" s="9" t="s">
        <v>40</v>
      </c>
      <c r="I727" s="9" t="s">
        <v>46</v>
      </c>
      <c r="J727" s="9" t="s">
        <v>55</v>
      </c>
      <c r="K727" s="9" t="s">
        <v>56</v>
      </c>
      <c r="L727" s="10">
        <v>314003</v>
      </c>
      <c r="M727" s="9" t="s">
        <v>37</v>
      </c>
      <c r="N727" s="11"/>
      <c r="O727" s="10">
        <v>82.999049999999997</v>
      </c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2"/>
    </row>
    <row r="728" spans="1:31" x14ac:dyDescent="0.25">
      <c r="A728" s="8">
        <v>704163171139</v>
      </c>
      <c r="B728" s="8" t="s">
        <v>821</v>
      </c>
      <c r="C728" s="8">
        <v>100000112485</v>
      </c>
      <c r="D728" s="8" t="s">
        <v>1591</v>
      </c>
      <c r="E728" s="9" t="s">
        <v>31</v>
      </c>
      <c r="F728" s="9" t="s">
        <v>38</v>
      </c>
      <c r="G728" s="9" t="s">
        <v>39</v>
      </c>
      <c r="H728" s="9" t="s">
        <v>40</v>
      </c>
      <c r="I728" s="9" t="s">
        <v>41</v>
      </c>
      <c r="J728" s="9" t="s">
        <v>42</v>
      </c>
      <c r="K728" s="9" t="s">
        <v>47</v>
      </c>
      <c r="L728" s="10">
        <v>314001</v>
      </c>
      <c r="M728" s="9" t="s">
        <v>37</v>
      </c>
      <c r="N728" s="10">
        <v>411.99634200000003</v>
      </c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2"/>
    </row>
    <row r="729" spans="1:31" x14ac:dyDescent="0.25">
      <c r="A729" s="8">
        <v>363217084146</v>
      </c>
      <c r="B729" s="8" t="s">
        <v>822</v>
      </c>
      <c r="C729" s="8">
        <v>100000724931</v>
      </c>
      <c r="D729" s="8" t="s">
        <v>1592</v>
      </c>
      <c r="E729" s="9" t="s">
        <v>31</v>
      </c>
      <c r="F729" s="9" t="s">
        <v>38</v>
      </c>
      <c r="G729" s="9" t="s">
        <v>39</v>
      </c>
      <c r="H729" s="9" t="s">
        <v>40</v>
      </c>
      <c r="I729" s="9" t="s">
        <v>46</v>
      </c>
      <c r="J729" s="9" t="s">
        <v>42</v>
      </c>
      <c r="K729" s="9" t="s">
        <v>47</v>
      </c>
      <c r="L729" s="10">
        <v>314016</v>
      </c>
      <c r="M729" s="9" t="s">
        <v>37</v>
      </c>
      <c r="N729" s="11"/>
      <c r="O729" s="10">
        <v>159.24802800000001</v>
      </c>
      <c r="P729" s="10">
        <v>205.997556</v>
      </c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0">
        <v>217.297866</v>
      </c>
      <c r="AB729" s="11"/>
      <c r="AC729" s="11"/>
      <c r="AD729" s="11"/>
      <c r="AE729" s="12"/>
    </row>
    <row r="730" spans="1:31" x14ac:dyDescent="0.25">
      <c r="A730" s="8">
        <v>519607347850</v>
      </c>
      <c r="B730" s="8" t="s">
        <v>823</v>
      </c>
      <c r="C730" s="8">
        <v>100000513478</v>
      </c>
      <c r="D730" s="8" t="s">
        <v>1593</v>
      </c>
      <c r="E730" s="9" t="s">
        <v>31</v>
      </c>
      <c r="F730" s="9" t="s">
        <v>32</v>
      </c>
      <c r="G730" s="9" t="s">
        <v>33</v>
      </c>
      <c r="H730" s="9" t="s">
        <v>34</v>
      </c>
      <c r="I730" s="9" t="s">
        <v>35</v>
      </c>
      <c r="J730" s="9" t="s">
        <v>36</v>
      </c>
      <c r="K730" s="9" t="s">
        <v>36</v>
      </c>
      <c r="L730" s="10">
        <v>314010</v>
      </c>
      <c r="M730" s="9" t="s">
        <v>37</v>
      </c>
      <c r="N730" s="11"/>
      <c r="O730" s="10">
        <v>2338.4760000000001</v>
      </c>
      <c r="P730" s="11"/>
      <c r="Q730" s="11"/>
      <c r="R730" s="11"/>
      <c r="S730" s="11"/>
      <c r="T730" s="11"/>
      <c r="U730" s="11"/>
      <c r="V730" s="11"/>
      <c r="W730" s="10">
        <v>1879.776402</v>
      </c>
      <c r="X730" s="11"/>
      <c r="Y730" s="11"/>
      <c r="Z730" s="11"/>
      <c r="AA730" s="11"/>
      <c r="AB730" s="11"/>
      <c r="AC730" s="11"/>
      <c r="AD730" s="11"/>
      <c r="AE730" s="12"/>
    </row>
    <row r="731" spans="1:31" x14ac:dyDescent="0.25">
      <c r="A731" s="8">
        <v>576136105563</v>
      </c>
      <c r="B731" s="8" t="s">
        <v>824</v>
      </c>
      <c r="C731" s="8">
        <v>100000483827</v>
      </c>
      <c r="D731" s="8" t="s">
        <v>1594</v>
      </c>
      <c r="E731" s="9" t="s">
        <v>31</v>
      </c>
      <c r="F731" s="9" t="s">
        <v>32</v>
      </c>
      <c r="G731" s="9" t="s">
        <v>33</v>
      </c>
      <c r="H731" s="9" t="s">
        <v>40</v>
      </c>
      <c r="I731" s="9" t="s">
        <v>41</v>
      </c>
      <c r="J731" s="9" t="s">
        <v>42</v>
      </c>
      <c r="K731" s="9" t="s">
        <v>43</v>
      </c>
      <c r="L731" s="10">
        <v>314012</v>
      </c>
      <c r="M731" s="9" t="s">
        <v>37</v>
      </c>
      <c r="N731" s="10">
        <v>95.999039999999994</v>
      </c>
      <c r="O731" s="11"/>
      <c r="P731" s="10">
        <v>45.999479999999998</v>
      </c>
      <c r="Q731" s="11"/>
      <c r="R731" s="10">
        <v>169.998108</v>
      </c>
      <c r="S731" s="11"/>
      <c r="T731" s="10">
        <v>87.998909999999995</v>
      </c>
      <c r="U731" s="10">
        <v>50.999490000000002</v>
      </c>
      <c r="V731" s="10">
        <v>94.998875999999996</v>
      </c>
      <c r="W731" s="10">
        <v>67.999139999999997</v>
      </c>
      <c r="X731" s="10">
        <v>56.999406</v>
      </c>
      <c r="Y731" s="11"/>
      <c r="Z731" s="10">
        <v>49.199508000000002</v>
      </c>
      <c r="AA731" s="11"/>
      <c r="AB731" s="10">
        <v>291.99707999999998</v>
      </c>
      <c r="AC731" s="11"/>
      <c r="AD731" s="11"/>
      <c r="AE731" s="12"/>
    </row>
    <row r="732" spans="1:31" x14ac:dyDescent="0.25">
      <c r="A732" s="8">
        <v>496482407890</v>
      </c>
      <c r="B732" s="8" t="s">
        <v>825</v>
      </c>
      <c r="C732" s="8">
        <v>100000452695</v>
      </c>
      <c r="D732" s="8" t="s">
        <v>1595</v>
      </c>
      <c r="E732" s="9" t="s">
        <v>44</v>
      </c>
      <c r="F732" s="9" t="s">
        <v>38</v>
      </c>
      <c r="G732" s="9" t="s">
        <v>45</v>
      </c>
      <c r="H732" s="9" t="s">
        <v>40</v>
      </c>
      <c r="I732" s="9" t="s">
        <v>46</v>
      </c>
      <c r="J732" s="9" t="s">
        <v>42</v>
      </c>
      <c r="K732" s="9" t="s">
        <v>47</v>
      </c>
      <c r="L732" s="10">
        <v>314003</v>
      </c>
      <c r="M732" s="9" t="s">
        <v>37</v>
      </c>
      <c r="N732" s="10">
        <v>148.99844400000001</v>
      </c>
      <c r="O732" s="10">
        <v>170.99832000000001</v>
      </c>
      <c r="P732" s="10">
        <v>37.499448000000001</v>
      </c>
      <c r="Q732" s="10">
        <v>120.99873599999999</v>
      </c>
      <c r="R732" s="10">
        <v>117.998796</v>
      </c>
      <c r="S732" s="10">
        <v>101.998932</v>
      </c>
      <c r="T732" s="10">
        <v>152.998344</v>
      </c>
      <c r="U732" s="10">
        <v>83.999009999999998</v>
      </c>
      <c r="V732" s="10">
        <v>142.99853400000001</v>
      </c>
      <c r="W732" s="10">
        <v>169.998144</v>
      </c>
      <c r="X732" s="10">
        <v>101.99886600000001</v>
      </c>
      <c r="Y732" s="10">
        <v>85.998983999999993</v>
      </c>
      <c r="Z732" s="10">
        <v>74.999256000000003</v>
      </c>
      <c r="AA732" s="11"/>
      <c r="AB732" s="11"/>
      <c r="AC732" s="11"/>
      <c r="AD732" s="11"/>
      <c r="AE732" s="12"/>
    </row>
    <row r="733" spans="1:31" x14ac:dyDescent="0.25">
      <c r="A733" s="8">
        <v>375503426881</v>
      </c>
      <c r="B733" s="8" t="s">
        <v>826</v>
      </c>
      <c r="C733" s="8">
        <v>100000424299</v>
      </c>
      <c r="D733" s="8" t="s">
        <v>1596</v>
      </c>
      <c r="E733" s="9" t="s">
        <v>44</v>
      </c>
      <c r="F733" s="9" t="s">
        <v>38</v>
      </c>
      <c r="G733" s="9" t="s">
        <v>45</v>
      </c>
      <c r="H733" s="9" t="s">
        <v>40</v>
      </c>
      <c r="I733" s="9" t="s">
        <v>41</v>
      </c>
      <c r="J733" s="9" t="s">
        <v>42</v>
      </c>
      <c r="K733" s="9" t="s">
        <v>47</v>
      </c>
      <c r="L733" s="10">
        <v>314001</v>
      </c>
      <c r="M733" s="9" t="s">
        <v>37</v>
      </c>
      <c r="N733" s="10">
        <v>16.999763999999999</v>
      </c>
      <c r="O733" s="10">
        <v>30.499680000000001</v>
      </c>
      <c r="P733" s="10">
        <v>11.999867999999999</v>
      </c>
      <c r="Q733" s="10">
        <v>24.999696</v>
      </c>
      <c r="R733" s="10">
        <v>40.499555999999998</v>
      </c>
      <c r="S733" s="10">
        <v>16.999739999999999</v>
      </c>
      <c r="T733" s="10">
        <v>40.999524000000001</v>
      </c>
      <c r="U733" s="10">
        <v>23.999753999999999</v>
      </c>
      <c r="V733" s="10">
        <v>29.999652000000001</v>
      </c>
      <c r="W733" s="10">
        <v>42.999563999999999</v>
      </c>
      <c r="X733" s="10">
        <v>42.999510000000001</v>
      </c>
      <c r="Y733" s="10">
        <v>13.99986</v>
      </c>
      <c r="Z733" s="10">
        <v>32.999603999999998</v>
      </c>
      <c r="AA733" s="11"/>
      <c r="AB733" s="11"/>
      <c r="AC733" s="11"/>
      <c r="AD733" s="11"/>
      <c r="AE733" s="12"/>
    </row>
    <row r="734" spans="1:31" x14ac:dyDescent="0.25">
      <c r="A734" s="8">
        <v>878869225158</v>
      </c>
      <c r="B734" s="8" t="s">
        <v>827</v>
      </c>
      <c r="C734" s="8">
        <v>100000836342</v>
      </c>
      <c r="D734" s="8" t="s">
        <v>1597</v>
      </c>
      <c r="E734" s="9" t="s">
        <v>44</v>
      </c>
      <c r="F734" s="9" t="s">
        <v>38</v>
      </c>
      <c r="G734" s="9" t="s">
        <v>45</v>
      </c>
      <c r="H734" s="9" t="s">
        <v>40</v>
      </c>
      <c r="I734" s="9" t="s">
        <v>41</v>
      </c>
      <c r="J734" s="9" t="s">
        <v>42</v>
      </c>
      <c r="K734" s="9" t="s">
        <v>47</v>
      </c>
      <c r="L734" s="10">
        <v>314001</v>
      </c>
      <c r="M734" s="9" t="s">
        <v>37</v>
      </c>
      <c r="N734" s="10">
        <v>34.999692000000003</v>
      </c>
      <c r="O734" s="10">
        <v>32.999580000000002</v>
      </c>
      <c r="P734" s="10">
        <v>9.9998520000000006</v>
      </c>
      <c r="Q734" s="10">
        <v>50.999544</v>
      </c>
      <c r="R734" s="10">
        <v>75.999204000000006</v>
      </c>
      <c r="S734" s="10">
        <v>22.999739999999999</v>
      </c>
      <c r="T734" s="10">
        <v>62.999279999999999</v>
      </c>
      <c r="U734" s="10">
        <v>33.999594000000002</v>
      </c>
      <c r="V734" s="10">
        <v>67.999272000000005</v>
      </c>
      <c r="W734" s="10">
        <v>73.999266000000006</v>
      </c>
      <c r="X734" s="10">
        <v>27.999738000000001</v>
      </c>
      <c r="Y734" s="10">
        <v>1.999968</v>
      </c>
      <c r="Z734" s="10">
        <v>50.999471999999997</v>
      </c>
      <c r="AA734" s="11"/>
      <c r="AB734" s="11"/>
      <c r="AC734" s="11"/>
      <c r="AD734" s="11"/>
      <c r="AE734" s="12"/>
    </row>
    <row r="735" spans="1:31" x14ac:dyDescent="0.25">
      <c r="A735" s="8">
        <v>474377100653</v>
      </c>
      <c r="B735" s="8" t="s">
        <v>828</v>
      </c>
      <c r="C735" s="8">
        <v>100000235852</v>
      </c>
      <c r="D735" s="8" t="s">
        <v>1598</v>
      </c>
      <c r="E735" s="9" t="s">
        <v>44</v>
      </c>
      <c r="F735" s="9" t="s">
        <v>38</v>
      </c>
      <c r="G735" s="9" t="s">
        <v>45</v>
      </c>
      <c r="H735" s="9" t="s">
        <v>40</v>
      </c>
      <c r="I735" s="9" t="s">
        <v>41</v>
      </c>
      <c r="J735" s="9" t="s">
        <v>42</v>
      </c>
      <c r="K735" s="9" t="s">
        <v>47</v>
      </c>
      <c r="L735" s="10">
        <v>314001</v>
      </c>
      <c r="M735" s="9" t="s">
        <v>37</v>
      </c>
      <c r="N735" s="10">
        <v>19.749707999999998</v>
      </c>
      <c r="O735" s="10">
        <v>40.249476000000001</v>
      </c>
      <c r="P735" s="11"/>
      <c r="Q735" s="10">
        <v>32.999592</v>
      </c>
      <c r="R735" s="10">
        <v>24.749700000000001</v>
      </c>
      <c r="S735" s="10">
        <v>29.999652000000001</v>
      </c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2"/>
    </row>
    <row r="736" spans="1:31" x14ac:dyDescent="0.25">
      <c r="A736" s="8">
        <v>301347452691</v>
      </c>
      <c r="B736" s="8" t="s">
        <v>829</v>
      </c>
      <c r="C736" s="8">
        <v>100000879823</v>
      </c>
      <c r="D736" s="8" t="s">
        <v>1599</v>
      </c>
      <c r="E736" s="9" t="s">
        <v>44</v>
      </c>
      <c r="F736" s="9" t="s">
        <v>38</v>
      </c>
      <c r="G736" s="9" t="s">
        <v>45</v>
      </c>
      <c r="H736" s="9" t="s">
        <v>40</v>
      </c>
      <c r="I736" s="9" t="s">
        <v>41</v>
      </c>
      <c r="J736" s="9" t="s">
        <v>42</v>
      </c>
      <c r="K736" s="9" t="s">
        <v>47</v>
      </c>
      <c r="L736" s="10">
        <v>314001</v>
      </c>
      <c r="M736" s="9" t="s">
        <v>37</v>
      </c>
      <c r="N736" s="10">
        <v>67.999223999999998</v>
      </c>
      <c r="O736" s="10">
        <v>50.999327999999998</v>
      </c>
      <c r="P736" s="10">
        <v>18.999804000000001</v>
      </c>
      <c r="Q736" s="10">
        <v>104.99877600000001</v>
      </c>
      <c r="R736" s="10">
        <v>53.999471999999997</v>
      </c>
      <c r="S736" s="10">
        <v>101.998932</v>
      </c>
      <c r="T736" s="10">
        <v>72.999048000000002</v>
      </c>
      <c r="U736" s="10">
        <v>50.999406</v>
      </c>
      <c r="V736" s="10">
        <v>101.998848</v>
      </c>
      <c r="W736" s="10">
        <v>96.998952000000003</v>
      </c>
      <c r="X736" s="10">
        <v>107.998884</v>
      </c>
      <c r="Y736" s="10">
        <v>56.999400000000001</v>
      </c>
      <c r="Z736" s="10">
        <v>46.999386000000001</v>
      </c>
      <c r="AA736" s="11"/>
      <c r="AB736" s="11"/>
      <c r="AC736" s="11"/>
      <c r="AD736" s="11"/>
      <c r="AE736" s="12"/>
    </row>
    <row r="737" spans="1:31" x14ac:dyDescent="0.25">
      <c r="A737" s="8">
        <v>796158754171</v>
      </c>
      <c r="B737" s="8" t="s">
        <v>830</v>
      </c>
      <c r="C737" s="8">
        <v>100000710394</v>
      </c>
      <c r="D737" s="8" t="s">
        <v>1600</v>
      </c>
      <c r="E737" s="9" t="s">
        <v>44</v>
      </c>
      <c r="F737" s="9" t="s">
        <v>38</v>
      </c>
      <c r="G737" s="9" t="s">
        <v>45</v>
      </c>
      <c r="H737" s="9" t="s">
        <v>40</v>
      </c>
      <c r="I737" s="9" t="s">
        <v>41</v>
      </c>
      <c r="J737" s="9" t="s">
        <v>42</v>
      </c>
      <c r="K737" s="9" t="s">
        <v>47</v>
      </c>
      <c r="L737" s="10">
        <v>314006</v>
      </c>
      <c r="M737" s="9" t="s">
        <v>37</v>
      </c>
      <c r="N737" s="11"/>
      <c r="O737" s="10">
        <v>60.999276000000002</v>
      </c>
      <c r="P737" s="10">
        <v>14.999784</v>
      </c>
      <c r="Q737" s="10">
        <v>49.999355999999999</v>
      </c>
      <c r="R737" s="10">
        <v>32.999496000000001</v>
      </c>
      <c r="S737" s="10">
        <v>44.999496000000001</v>
      </c>
      <c r="T737" s="10">
        <v>16.999824</v>
      </c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2"/>
    </row>
    <row r="738" spans="1:31" x14ac:dyDescent="0.25">
      <c r="A738" s="8">
        <v>532350709682</v>
      </c>
      <c r="B738" s="8" t="s">
        <v>831</v>
      </c>
      <c r="C738" s="8">
        <v>100000411284</v>
      </c>
      <c r="D738" s="8" t="s">
        <v>1601</v>
      </c>
      <c r="E738" s="9" t="s">
        <v>44</v>
      </c>
      <c r="F738" s="9" t="s">
        <v>38</v>
      </c>
      <c r="G738" s="9" t="s">
        <v>45</v>
      </c>
      <c r="H738" s="9" t="s">
        <v>40</v>
      </c>
      <c r="I738" s="9" t="s">
        <v>41</v>
      </c>
      <c r="J738" s="9" t="s">
        <v>42</v>
      </c>
      <c r="K738" s="9" t="s">
        <v>47</v>
      </c>
      <c r="L738" s="10">
        <v>314006</v>
      </c>
      <c r="M738" s="9" t="s">
        <v>37</v>
      </c>
      <c r="N738" s="11"/>
      <c r="O738" s="11"/>
      <c r="P738" s="10">
        <v>36.999671999999997</v>
      </c>
      <c r="Q738" s="10">
        <v>20.999759999999998</v>
      </c>
      <c r="R738" s="10">
        <v>62.999448000000001</v>
      </c>
      <c r="S738" s="10">
        <v>24.999707999999998</v>
      </c>
      <c r="T738" s="10">
        <v>87.999036000000004</v>
      </c>
      <c r="U738" s="11"/>
      <c r="V738" s="10">
        <v>65.999387999999996</v>
      </c>
      <c r="W738" s="10">
        <v>53.999471999999997</v>
      </c>
      <c r="X738" s="10">
        <v>64.999170000000007</v>
      </c>
      <c r="Y738" s="10">
        <v>31.999715999999999</v>
      </c>
      <c r="Z738" s="10">
        <v>52.999319999999997</v>
      </c>
      <c r="AA738" s="10">
        <v>10.999824</v>
      </c>
      <c r="AB738" s="11"/>
      <c r="AC738" s="11"/>
      <c r="AD738" s="11"/>
      <c r="AE738" s="12"/>
    </row>
    <row r="739" spans="1:31" x14ac:dyDescent="0.25">
      <c r="A739" s="8">
        <v>934782071707</v>
      </c>
      <c r="B739" s="8" t="s">
        <v>832</v>
      </c>
      <c r="C739" s="8">
        <v>100000632563</v>
      </c>
      <c r="D739" s="8" t="s">
        <v>1602</v>
      </c>
      <c r="E739" s="9" t="s">
        <v>44</v>
      </c>
      <c r="F739" s="9" t="s">
        <v>38</v>
      </c>
      <c r="G739" s="9" t="s">
        <v>45</v>
      </c>
      <c r="H739" s="9" t="s">
        <v>40</v>
      </c>
      <c r="I739" s="9" t="s">
        <v>52</v>
      </c>
      <c r="J739" s="9" t="s">
        <v>42</v>
      </c>
      <c r="K739" s="9" t="s">
        <v>47</v>
      </c>
      <c r="L739" s="10">
        <v>414007</v>
      </c>
      <c r="M739" s="9" t="s">
        <v>54</v>
      </c>
      <c r="N739" s="10">
        <v>86.998968000000005</v>
      </c>
      <c r="O739" s="10">
        <v>71.998968000000005</v>
      </c>
      <c r="P739" s="10">
        <v>32.999616000000003</v>
      </c>
      <c r="Q739" s="10">
        <v>121.998564</v>
      </c>
      <c r="R739" s="10">
        <v>121.998288</v>
      </c>
      <c r="S739" s="10">
        <v>94.998924000000002</v>
      </c>
      <c r="T739" s="10">
        <v>76.998983999999993</v>
      </c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2"/>
    </row>
    <row r="740" spans="1:31" x14ac:dyDescent="0.25">
      <c r="A740" s="8">
        <v>996049310860</v>
      </c>
      <c r="B740" s="8" t="s">
        <v>833</v>
      </c>
      <c r="C740" s="8">
        <v>100000248477</v>
      </c>
      <c r="D740" s="8" t="s">
        <v>1603</v>
      </c>
      <c r="E740" s="9" t="s">
        <v>44</v>
      </c>
      <c r="F740" s="9" t="s">
        <v>38</v>
      </c>
      <c r="G740" s="9" t="s">
        <v>45</v>
      </c>
      <c r="H740" s="9" t="s">
        <v>40</v>
      </c>
      <c r="I740" s="9" t="s">
        <v>52</v>
      </c>
      <c r="J740" s="9" t="s">
        <v>42</v>
      </c>
      <c r="K740" s="9" t="s">
        <v>47</v>
      </c>
      <c r="L740" s="10">
        <v>414007</v>
      </c>
      <c r="M740" s="9" t="s">
        <v>54</v>
      </c>
      <c r="N740" s="11"/>
      <c r="O740" s="11"/>
      <c r="P740" s="10">
        <v>29.999628000000001</v>
      </c>
      <c r="Q740" s="10">
        <v>19.999739999999999</v>
      </c>
      <c r="R740" s="10">
        <v>11.999844</v>
      </c>
      <c r="S740" s="10">
        <v>9.9999000000000002</v>
      </c>
      <c r="T740" s="10">
        <v>29.999628000000001</v>
      </c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2"/>
    </row>
    <row r="741" spans="1:31" x14ac:dyDescent="0.25">
      <c r="A741" s="8">
        <v>334164554270</v>
      </c>
      <c r="B741" s="8" t="s">
        <v>834</v>
      </c>
      <c r="C741" s="8">
        <v>100000102252</v>
      </c>
      <c r="D741" s="8" t="s">
        <v>1604</v>
      </c>
      <c r="E741" s="9" t="s">
        <v>44</v>
      </c>
      <c r="F741" s="9" t="s">
        <v>38</v>
      </c>
      <c r="G741" s="9" t="s">
        <v>45</v>
      </c>
      <c r="H741" s="9" t="s">
        <v>40</v>
      </c>
      <c r="I741" s="9" t="s">
        <v>52</v>
      </c>
      <c r="J741" s="9" t="s">
        <v>42</v>
      </c>
      <c r="K741" s="9" t="s">
        <v>47</v>
      </c>
      <c r="L741" s="10">
        <v>414008</v>
      </c>
      <c r="M741" s="9" t="s">
        <v>54</v>
      </c>
      <c r="N741" s="10">
        <v>75.999132000000003</v>
      </c>
      <c r="O741" s="11"/>
      <c r="P741" s="10">
        <v>46.999428000000002</v>
      </c>
      <c r="Q741" s="10">
        <v>60.999192000000001</v>
      </c>
      <c r="R741" s="10">
        <v>38.999496000000001</v>
      </c>
      <c r="S741" s="10">
        <v>39.999540000000003</v>
      </c>
      <c r="T741" s="10">
        <v>44.999436000000003</v>
      </c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2"/>
    </row>
    <row r="742" spans="1:31" x14ac:dyDescent="0.25">
      <c r="A742" s="8">
        <v>637175388352</v>
      </c>
      <c r="B742" s="8" t="s">
        <v>835</v>
      </c>
      <c r="C742" s="8">
        <v>100000508500</v>
      </c>
      <c r="D742" s="8" t="s">
        <v>1605</v>
      </c>
      <c r="E742" s="9" t="s">
        <v>44</v>
      </c>
      <c r="F742" s="9" t="s">
        <v>38</v>
      </c>
      <c r="G742" s="9" t="s">
        <v>45</v>
      </c>
      <c r="H742" s="9" t="s">
        <v>40</v>
      </c>
      <c r="I742" s="9" t="s">
        <v>52</v>
      </c>
      <c r="J742" s="9" t="s">
        <v>42</v>
      </c>
      <c r="K742" s="9" t="s">
        <v>47</v>
      </c>
      <c r="L742" s="10">
        <v>414007</v>
      </c>
      <c r="M742" s="9" t="s">
        <v>54</v>
      </c>
      <c r="N742" s="10">
        <v>33.999636000000002</v>
      </c>
      <c r="O742" s="10">
        <v>41.999471999999997</v>
      </c>
      <c r="P742" s="10">
        <v>67.999144000000001</v>
      </c>
      <c r="Q742" s="10">
        <v>11.999808</v>
      </c>
      <c r="R742" s="10">
        <v>163.99808400000001</v>
      </c>
      <c r="S742" s="10">
        <v>44.999291999999997</v>
      </c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2"/>
    </row>
    <row r="743" spans="1:31" x14ac:dyDescent="0.25">
      <c r="A743" s="8">
        <v>769556520361</v>
      </c>
      <c r="B743" s="8" t="s">
        <v>836</v>
      </c>
      <c r="C743" s="8">
        <v>100000429405</v>
      </c>
      <c r="D743" s="8" t="s">
        <v>1606</v>
      </c>
      <c r="E743" s="9" t="s">
        <v>44</v>
      </c>
      <c r="F743" s="9" t="s">
        <v>38</v>
      </c>
      <c r="G743" s="9" t="s">
        <v>39</v>
      </c>
      <c r="H743" s="9" t="s">
        <v>40</v>
      </c>
      <c r="I743" s="9" t="s">
        <v>46</v>
      </c>
      <c r="J743" s="9" t="s">
        <v>42</v>
      </c>
      <c r="K743" s="9" t="s">
        <v>47</v>
      </c>
      <c r="L743" s="10">
        <v>314005</v>
      </c>
      <c r="M743" s="9" t="s">
        <v>37</v>
      </c>
      <c r="N743" s="10">
        <v>136.499256</v>
      </c>
      <c r="O743" s="10">
        <v>4.9999440000000002</v>
      </c>
      <c r="P743" s="11"/>
      <c r="Q743" s="10">
        <v>4.9999320000000003</v>
      </c>
      <c r="R743" s="10">
        <v>4.9999320000000003</v>
      </c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2"/>
    </row>
    <row r="744" spans="1:31" x14ac:dyDescent="0.25">
      <c r="A744" s="8">
        <v>512633368666</v>
      </c>
      <c r="B744" s="8" t="s">
        <v>837</v>
      </c>
      <c r="C744" s="8">
        <v>100000155258</v>
      </c>
      <c r="D744" s="8" t="s">
        <v>1607</v>
      </c>
      <c r="E744" s="9" t="s">
        <v>31</v>
      </c>
      <c r="F744" s="9" t="s">
        <v>32</v>
      </c>
      <c r="G744" s="9" t="s">
        <v>33</v>
      </c>
      <c r="H744" s="9" t="s">
        <v>40</v>
      </c>
      <c r="I744" s="9" t="s">
        <v>41</v>
      </c>
      <c r="J744" s="9" t="s">
        <v>42</v>
      </c>
      <c r="K744" s="9" t="s">
        <v>43</v>
      </c>
      <c r="L744" s="10">
        <v>314012</v>
      </c>
      <c r="M744" s="9" t="s">
        <v>37</v>
      </c>
      <c r="N744" s="10">
        <v>1355.7825780000001</v>
      </c>
      <c r="O744" s="10">
        <v>519.99415799999997</v>
      </c>
      <c r="P744" s="10">
        <v>402.99449399999997</v>
      </c>
      <c r="Q744" s="10">
        <v>864.48880799999995</v>
      </c>
      <c r="R744" s="10">
        <v>835.98905400000001</v>
      </c>
      <c r="S744" s="11"/>
      <c r="T744" s="10">
        <v>1595.5300560000001</v>
      </c>
      <c r="U744" s="10">
        <v>552.994326</v>
      </c>
      <c r="V744" s="10">
        <v>516.99339599999996</v>
      </c>
      <c r="W744" s="11"/>
      <c r="X744" s="11"/>
      <c r="Y744" s="10">
        <v>703.79134799999997</v>
      </c>
      <c r="Z744" s="11"/>
      <c r="AA744" s="10">
        <v>997.98770400000001</v>
      </c>
      <c r="AB744" s="10">
        <v>501.49477200000001</v>
      </c>
      <c r="AC744" s="10">
        <v>321.74586599999998</v>
      </c>
      <c r="AD744" s="11"/>
      <c r="AE744" s="12"/>
    </row>
    <row r="745" spans="1:31" x14ac:dyDescent="0.25">
      <c r="A745" s="8">
        <v>369142503782</v>
      </c>
      <c r="B745" s="8" t="s">
        <v>838</v>
      </c>
      <c r="C745" s="8">
        <v>100000068242</v>
      </c>
      <c r="D745" s="8" t="s">
        <v>1608</v>
      </c>
      <c r="E745" s="9" t="s">
        <v>31</v>
      </c>
      <c r="F745" s="9" t="s">
        <v>32</v>
      </c>
      <c r="G745" s="9" t="s">
        <v>33</v>
      </c>
      <c r="H745" s="9" t="s">
        <v>40</v>
      </c>
      <c r="I745" s="9" t="s">
        <v>41</v>
      </c>
      <c r="J745" s="9" t="s">
        <v>42</v>
      </c>
      <c r="K745" s="9" t="s">
        <v>43</v>
      </c>
      <c r="L745" s="10">
        <v>314012</v>
      </c>
      <c r="M745" s="9" t="s">
        <v>37</v>
      </c>
      <c r="N745" s="11"/>
      <c r="O745" s="10">
        <v>64.999350000000007</v>
      </c>
      <c r="P745" s="11"/>
      <c r="Q745" s="11"/>
      <c r="R745" s="10">
        <v>41.999580000000002</v>
      </c>
      <c r="S745" s="10">
        <v>31.999680000000001</v>
      </c>
      <c r="T745" s="10">
        <v>56.999375999999998</v>
      </c>
      <c r="U745" s="11"/>
      <c r="V745" s="10">
        <v>38.999555999999998</v>
      </c>
      <c r="W745" s="11"/>
      <c r="X745" s="10">
        <v>38.999609999999997</v>
      </c>
      <c r="Y745" s="11"/>
      <c r="Z745" s="11"/>
      <c r="AA745" s="11"/>
      <c r="AB745" s="11"/>
      <c r="AC745" s="11"/>
      <c r="AD745" s="11"/>
      <c r="AE745" s="12"/>
    </row>
    <row r="746" spans="1:31" x14ac:dyDescent="0.25">
      <c r="A746" s="8">
        <v>540418620105</v>
      </c>
      <c r="B746" s="8" t="s">
        <v>701</v>
      </c>
      <c r="C746" s="8">
        <v>100000219463</v>
      </c>
      <c r="D746" s="8" t="s">
        <v>1471</v>
      </c>
      <c r="E746" s="9" t="s">
        <v>31</v>
      </c>
      <c r="F746" s="9" t="s">
        <v>38</v>
      </c>
      <c r="G746" s="9" t="s">
        <v>39</v>
      </c>
      <c r="H746" s="9" t="s">
        <v>40</v>
      </c>
      <c r="I746" s="9" t="s">
        <v>46</v>
      </c>
      <c r="J746" s="9" t="s">
        <v>55</v>
      </c>
      <c r="K746" s="9" t="s">
        <v>57</v>
      </c>
      <c r="L746" s="10">
        <v>314002</v>
      </c>
      <c r="M746" s="9" t="s">
        <v>37</v>
      </c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0">
        <v>60.399486000000003</v>
      </c>
      <c r="Y746" s="10">
        <v>69.399305999999996</v>
      </c>
      <c r="Z746" s="10">
        <v>81.999191999999994</v>
      </c>
      <c r="AA746" s="10">
        <v>151.998378</v>
      </c>
      <c r="AB746" s="10">
        <v>86.998943999999995</v>
      </c>
      <c r="AC746" s="10">
        <v>97.399259999999998</v>
      </c>
      <c r="AD746" s="10">
        <v>131.99873400000001</v>
      </c>
      <c r="AE746" s="12"/>
    </row>
    <row r="747" spans="1:31" x14ac:dyDescent="0.25">
      <c r="A747" s="8">
        <v>903194505988</v>
      </c>
      <c r="B747" s="8" t="s">
        <v>839</v>
      </c>
      <c r="C747" s="8">
        <v>100000134172</v>
      </c>
      <c r="D747" s="8" t="s">
        <v>1609</v>
      </c>
      <c r="E747" s="9" t="s">
        <v>31</v>
      </c>
      <c r="F747" s="9" t="s">
        <v>32</v>
      </c>
      <c r="G747" s="9" t="s">
        <v>33</v>
      </c>
      <c r="H747" s="9" t="s">
        <v>40</v>
      </c>
      <c r="I747" s="9" t="s">
        <v>41</v>
      </c>
      <c r="J747" s="9" t="s">
        <v>42</v>
      </c>
      <c r="K747" s="9" t="s">
        <v>43</v>
      </c>
      <c r="L747" s="10">
        <v>314012</v>
      </c>
      <c r="M747" s="9" t="s">
        <v>37</v>
      </c>
      <c r="N747" s="11"/>
      <c r="O747" s="11"/>
      <c r="P747" s="11"/>
      <c r="Q747" s="11"/>
      <c r="R747" s="10">
        <v>135.39877799999999</v>
      </c>
      <c r="S747" s="11"/>
      <c r="T747" s="10">
        <v>53.999555999999998</v>
      </c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2"/>
    </row>
    <row r="748" spans="1:31" x14ac:dyDescent="0.25">
      <c r="A748" s="8">
        <v>891953270726</v>
      </c>
      <c r="B748" s="8" t="s">
        <v>840</v>
      </c>
      <c r="C748" s="8">
        <v>100000614015</v>
      </c>
      <c r="D748" s="8" t="s">
        <v>1610</v>
      </c>
      <c r="E748" s="9" t="s">
        <v>31</v>
      </c>
      <c r="F748" s="9" t="s">
        <v>38</v>
      </c>
      <c r="G748" s="9" t="s">
        <v>39</v>
      </c>
      <c r="H748" s="9" t="s">
        <v>40</v>
      </c>
      <c r="I748" s="9" t="s">
        <v>46</v>
      </c>
      <c r="J748" s="9" t="s">
        <v>55</v>
      </c>
      <c r="K748" s="9" t="s">
        <v>57</v>
      </c>
      <c r="L748" s="10">
        <v>314016</v>
      </c>
      <c r="M748" s="9" t="s">
        <v>37</v>
      </c>
      <c r="N748" s="10">
        <v>171.99813599999999</v>
      </c>
      <c r="O748" s="11"/>
      <c r="P748" s="10">
        <v>176.99820600000001</v>
      </c>
      <c r="Q748" s="10">
        <v>186.998154</v>
      </c>
      <c r="R748" s="10">
        <v>471.99555600000002</v>
      </c>
      <c r="S748" s="10">
        <v>417.99663600000002</v>
      </c>
      <c r="T748" s="11"/>
      <c r="U748" s="11"/>
      <c r="V748" s="10">
        <v>238.99717799999999</v>
      </c>
      <c r="W748" s="11"/>
      <c r="X748" s="10">
        <v>125.998938</v>
      </c>
      <c r="Y748" s="10">
        <v>196.19824199999999</v>
      </c>
      <c r="Z748" s="11"/>
      <c r="AA748" s="11"/>
      <c r="AB748" s="10">
        <v>120.998856</v>
      </c>
      <c r="AC748" s="10">
        <v>67.999427999999995</v>
      </c>
      <c r="AD748" s="11"/>
      <c r="AE748" s="12"/>
    </row>
    <row r="749" spans="1:31" x14ac:dyDescent="0.25">
      <c r="A749" s="8">
        <v>557903236666</v>
      </c>
      <c r="B749" s="8" t="s">
        <v>841</v>
      </c>
      <c r="C749" s="8">
        <v>100000210259</v>
      </c>
      <c r="D749" s="8" t="s">
        <v>1611</v>
      </c>
      <c r="E749" s="9" t="s">
        <v>31</v>
      </c>
      <c r="F749" s="9" t="s">
        <v>32</v>
      </c>
      <c r="G749" s="9" t="s">
        <v>33</v>
      </c>
      <c r="H749" s="9" t="s">
        <v>40</v>
      </c>
      <c r="I749" s="9" t="s">
        <v>46</v>
      </c>
      <c r="J749" s="9" t="s">
        <v>42</v>
      </c>
      <c r="K749" s="9" t="s">
        <v>43</v>
      </c>
      <c r="L749" s="10">
        <v>314016</v>
      </c>
      <c r="M749" s="9" t="s">
        <v>37</v>
      </c>
      <c r="N749" s="10">
        <v>10.999890000000001</v>
      </c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2"/>
    </row>
    <row r="750" spans="1:31" x14ac:dyDescent="0.25">
      <c r="A750" s="8">
        <v>570645130437</v>
      </c>
      <c r="B750" s="8" t="s">
        <v>842</v>
      </c>
      <c r="C750" s="8">
        <v>100000425398</v>
      </c>
      <c r="D750" s="8" t="s">
        <v>1612</v>
      </c>
      <c r="E750" s="9" t="s">
        <v>31</v>
      </c>
      <c r="F750" s="9" t="s">
        <v>32</v>
      </c>
      <c r="G750" s="9" t="s">
        <v>33</v>
      </c>
      <c r="H750" s="9" t="s">
        <v>40</v>
      </c>
      <c r="I750" s="9" t="s">
        <v>41</v>
      </c>
      <c r="J750" s="9" t="s">
        <v>42</v>
      </c>
      <c r="K750" s="9" t="s">
        <v>43</v>
      </c>
      <c r="L750" s="10">
        <v>314004</v>
      </c>
      <c r="M750" s="9" t="s">
        <v>37</v>
      </c>
      <c r="N750" s="11"/>
      <c r="O750" s="11"/>
      <c r="P750" s="11"/>
      <c r="Q750" s="10">
        <v>138.99858599999999</v>
      </c>
      <c r="R750" s="10">
        <v>295.59734400000002</v>
      </c>
      <c r="S750" s="10">
        <v>155.49868799999999</v>
      </c>
      <c r="T750" s="10">
        <v>255.997896</v>
      </c>
      <c r="U750" s="10">
        <v>153.24863400000001</v>
      </c>
      <c r="V750" s="10">
        <v>217.998198</v>
      </c>
      <c r="W750" s="10">
        <v>1008.591366</v>
      </c>
      <c r="X750" s="11"/>
      <c r="Y750" s="11"/>
      <c r="Z750" s="11"/>
      <c r="AA750" s="10">
        <v>407.99772000000002</v>
      </c>
      <c r="AB750" s="10">
        <v>57.999090000000002</v>
      </c>
      <c r="AC750" s="11"/>
      <c r="AD750" s="11"/>
      <c r="AE750" s="12"/>
    </row>
    <row r="751" spans="1:31" x14ac:dyDescent="0.25">
      <c r="A751" s="8">
        <v>435011471717</v>
      </c>
      <c r="B751" s="8" t="s">
        <v>843</v>
      </c>
      <c r="C751" s="8">
        <v>100000494247</v>
      </c>
      <c r="D751" s="8" t="s">
        <v>1613</v>
      </c>
      <c r="E751" s="9" t="s">
        <v>44</v>
      </c>
      <c r="F751" s="9" t="s">
        <v>38</v>
      </c>
      <c r="G751" s="9" t="s">
        <v>39</v>
      </c>
      <c r="H751" s="9" t="s">
        <v>40</v>
      </c>
      <c r="I751" s="9" t="s">
        <v>46</v>
      </c>
      <c r="J751" s="9" t="s">
        <v>55</v>
      </c>
      <c r="K751" s="9" t="s">
        <v>56</v>
      </c>
      <c r="L751" s="10">
        <v>314016</v>
      </c>
      <c r="M751" s="9" t="s">
        <v>37</v>
      </c>
      <c r="N751" s="11"/>
      <c r="O751" s="11"/>
      <c r="P751" s="11"/>
      <c r="Q751" s="11"/>
      <c r="R751" s="10">
        <v>187.99825200000001</v>
      </c>
      <c r="S751" s="10">
        <v>174.59836200000001</v>
      </c>
      <c r="T751" s="10">
        <v>22.999631999999998</v>
      </c>
      <c r="U751" s="10">
        <v>100.99911</v>
      </c>
      <c r="V751" s="10">
        <v>97.999037999999999</v>
      </c>
      <c r="W751" s="10">
        <v>86.999148000000005</v>
      </c>
      <c r="X751" s="11"/>
      <c r="Y751" s="11"/>
      <c r="Z751" s="11"/>
      <c r="AA751" s="11"/>
      <c r="AB751" s="11"/>
      <c r="AC751" s="11"/>
      <c r="AD751" s="11"/>
      <c r="AE751" s="12"/>
    </row>
    <row r="752" spans="1:31" x14ac:dyDescent="0.25">
      <c r="A752" s="8">
        <v>994259310850</v>
      </c>
      <c r="B752" s="8" t="s">
        <v>844</v>
      </c>
      <c r="C752" s="8">
        <v>100000712024</v>
      </c>
      <c r="D752" s="8" t="s">
        <v>1614</v>
      </c>
      <c r="E752" s="9" t="s">
        <v>31</v>
      </c>
      <c r="F752" s="9" t="s">
        <v>32</v>
      </c>
      <c r="G752" s="9" t="s">
        <v>33</v>
      </c>
      <c r="H752" s="9" t="s">
        <v>40</v>
      </c>
      <c r="I752" s="9" t="s">
        <v>46</v>
      </c>
      <c r="J752" s="9" t="s">
        <v>42</v>
      </c>
      <c r="K752" s="9" t="s">
        <v>43</v>
      </c>
      <c r="L752" s="10">
        <v>314016</v>
      </c>
      <c r="M752" s="9" t="s">
        <v>37</v>
      </c>
      <c r="N752" s="11"/>
      <c r="O752" s="11"/>
      <c r="P752" s="11"/>
      <c r="Q752" s="11"/>
      <c r="R752" s="11"/>
      <c r="S752" s="10">
        <v>81.999371999999994</v>
      </c>
      <c r="T752" s="10">
        <v>153.99897000000001</v>
      </c>
      <c r="U752" s="10">
        <v>246.997962</v>
      </c>
      <c r="V752" s="10">
        <v>54.999581999999997</v>
      </c>
      <c r="W752" s="10">
        <v>41.999580000000002</v>
      </c>
      <c r="X752" s="10">
        <v>160.99903800000001</v>
      </c>
      <c r="Y752" s="10">
        <v>94.999049999999997</v>
      </c>
      <c r="Z752" s="10">
        <v>395.996196</v>
      </c>
      <c r="AA752" s="10">
        <v>169.99848</v>
      </c>
      <c r="AB752" s="11"/>
      <c r="AC752" s="10">
        <v>247.998096</v>
      </c>
      <c r="AD752" s="10">
        <v>235.99807200000001</v>
      </c>
      <c r="AE752" s="12"/>
    </row>
    <row r="753" spans="1:31" x14ac:dyDescent="0.25">
      <c r="A753" s="8">
        <v>279604384998</v>
      </c>
      <c r="B753" s="8" t="s">
        <v>845</v>
      </c>
      <c r="C753" s="8">
        <v>100000910285</v>
      </c>
      <c r="D753" s="8" t="s">
        <v>1615</v>
      </c>
      <c r="E753" s="9" t="s">
        <v>31</v>
      </c>
      <c r="F753" s="9" t="s">
        <v>32</v>
      </c>
      <c r="G753" s="9" t="s">
        <v>33</v>
      </c>
      <c r="H753" s="9" t="s">
        <v>40</v>
      </c>
      <c r="I753" s="9" t="s">
        <v>41</v>
      </c>
      <c r="J753" s="9" t="s">
        <v>42</v>
      </c>
      <c r="K753" s="9" t="s">
        <v>43</v>
      </c>
      <c r="L753" s="10">
        <v>314012</v>
      </c>
      <c r="M753" s="9" t="s">
        <v>37</v>
      </c>
      <c r="N753" s="11"/>
      <c r="O753" s="11"/>
      <c r="P753" s="11"/>
      <c r="Q753" s="11"/>
      <c r="R753" s="11"/>
      <c r="S753" s="10">
        <v>108.198954</v>
      </c>
      <c r="T753" s="10">
        <v>278.59731599999998</v>
      </c>
      <c r="U753" s="11"/>
      <c r="V753" s="10">
        <v>116.39898599999999</v>
      </c>
      <c r="W753" s="10">
        <v>135.99876599999999</v>
      </c>
      <c r="X753" s="10">
        <v>234.797652</v>
      </c>
      <c r="Y753" s="11"/>
      <c r="Z753" s="11"/>
      <c r="AA753" s="11"/>
      <c r="AB753" s="11"/>
      <c r="AC753" s="11"/>
      <c r="AD753" s="11"/>
      <c r="AE753" s="12"/>
    </row>
    <row r="754" spans="1:31" x14ac:dyDescent="0.25">
      <c r="A754" s="8">
        <v>831861220128</v>
      </c>
      <c r="B754" s="8" t="s">
        <v>846</v>
      </c>
      <c r="C754" s="8">
        <v>100000605001</v>
      </c>
      <c r="D754" s="8" t="s">
        <v>1616</v>
      </c>
      <c r="E754" s="9" t="s">
        <v>31</v>
      </c>
      <c r="F754" s="9" t="s">
        <v>32</v>
      </c>
      <c r="G754" s="9" t="s">
        <v>33</v>
      </c>
      <c r="H754" s="9" t="s">
        <v>40</v>
      </c>
      <c r="I754" s="9" t="s">
        <v>41</v>
      </c>
      <c r="J754" s="9" t="s">
        <v>42</v>
      </c>
      <c r="K754" s="9" t="s">
        <v>43</v>
      </c>
      <c r="L754" s="10">
        <v>314004</v>
      </c>
      <c r="M754" s="9" t="s">
        <v>37</v>
      </c>
      <c r="N754" s="11"/>
      <c r="O754" s="11"/>
      <c r="P754" s="11"/>
      <c r="Q754" s="11"/>
      <c r="R754" s="11"/>
      <c r="S754" s="11"/>
      <c r="T754" s="11"/>
      <c r="U754" s="10">
        <v>67.999368000000004</v>
      </c>
      <c r="V754" s="11"/>
      <c r="W754" s="10">
        <v>101.59926</v>
      </c>
      <c r="X754" s="11"/>
      <c r="Y754" s="11"/>
      <c r="Z754" s="11"/>
      <c r="AA754" s="11"/>
      <c r="AB754" s="11"/>
      <c r="AC754" s="11"/>
      <c r="AD754" s="11"/>
      <c r="AE754" s="12"/>
    </row>
    <row r="755" spans="1:31" x14ac:dyDescent="0.25">
      <c r="A755" s="8">
        <v>456344608457</v>
      </c>
      <c r="B755" s="8" t="s">
        <v>847</v>
      </c>
      <c r="C755" s="8">
        <v>100000298878</v>
      </c>
      <c r="D755" s="8" t="s">
        <v>1617</v>
      </c>
      <c r="E755" s="9" t="s">
        <v>31</v>
      </c>
      <c r="F755" s="9" t="s">
        <v>38</v>
      </c>
      <c r="G755" s="9" t="s">
        <v>39</v>
      </c>
      <c r="H755" s="9" t="s">
        <v>40</v>
      </c>
      <c r="I755" s="9" t="s">
        <v>48</v>
      </c>
      <c r="J755" s="9" t="s">
        <v>49</v>
      </c>
      <c r="K755" s="9" t="s">
        <v>50</v>
      </c>
      <c r="L755" s="10">
        <v>514016</v>
      </c>
      <c r="M755" s="9" t="s">
        <v>51</v>
      </c>
      <c r="N755" s="11"/>
      <c r="O755" s="11"/>
      <c r="P755" s="11"/>
      <c r="Q755" s="11"/>
      <c r="R755" s="11"/>
      <c r="S755" s="11"/>
      <c r="T755" s="11"/>
      <c r="U755" s="11"/>
      <c r="V755" s="10">
        <v>123.998994</v>
      </c>
      <c r="W755" s="10">
        <v>19.999896</v>
      </c>
      <c r="X755" s="10">
        <v>33.999606</v>
      </c>
      <c r="Y755" s="10">
        <v>17.999880000000001</v>
      </c>
      <c r="Z755" s="10">
        <v>166.99853400000001</v>
      </c>
      <c r="AA755" s="11"/>
      <c r="AB755" s="11"/>
      <c r="AC755" s="11"/>
      <c r="AD755" s="10">
        <v>57.999192000000001</v>
      </c>
      <c r="AE755" s="12"/>
    </row>
    <row r="756" spans="1:31" x14ac:dyDescent="0.25">
      <c r="A756" s="8">
        <v>835557783550</v>
      </c>
      <c r="B756" s="8" t="s">
        <v>849</v>
      </c>
      <c r="C756" s="8">
        <v>100000202938</v>
      </c>
      <c r="D756" s="8" t="s">
        <v>1619</v>
      </c>
      <c r="E756" s="9" t="s">
        <v>31</v>
      </c>
      <c r="F756" s="9" t="s">
        <v>38</v>
      </c>
      <c r="G756" s="9" t="s">
        <v>39</v>
      </c>
      <c r="H756" s="9" t="s">
        <v>40</v>
      </c>
      <c r="I756" s="9" t="s">
        <v>41</v>
      </c>
      <c r="J756" s="9" t="s">
        <v>42</v>
      </c>
      <c r="K756" s="9" t="s">
        <v>43</v>
      </c>
      <c r="L756" s="10">
        <v>314004</v>
      </c>
      <c r="M756" s="9" t="s">
        <v>37</v>
      </c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0">
        <v>273.297192</v>
      </c>
      <c r="AA756" s="10">
        <v>139.99878000000001</v>
      </c>
      <c r="AB756" s="10">
        <v>1326.9876839999999</v>
      </c>
      <c r="AC756" s="11"/>
      <c r="AD756" s="11"/>
      <c r="AE756" s="12"/>
    </row>
    <row r="757" spans="1:31" x14ac:dyDescent="0.25">
      <c r="A757" s="8">
        <v>262244745403</v>
      </c>
      <c r="B757" s="8" t="s">
        <v>850</v>
      </c>
      <c r="C757" s="8">
        <v>100000888168</v>
      </c>
      <c r="D757" s="8" t="s">
        <v>1620</v>
      </c>
      <c r="E757" s="9" t="s">
        <v>31</v>
      </c>
      <c r="F757" s="9" t="s">
        <v>38</v>
      </c>
      <c r="G757" s="9" t="s">
        <v>39</v>
      </c>
      <c r="H757" s="9" t="s">
        <v>40</v>
      </c>
      <c r="I757" s="9" t="s">
        <v>48</v>
      </c>
      <c r="J757" s="9" t="s">
        <v>42</v>
      </c>
      <c r="K757" s="9" t="s">
        <v>43</v>
      </c>
      <c r="L757" s="10">
        <v>514016</v>
      </c>
      <c r="M757" s="9" t="s">
        <v>51</v>
      </c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0">
        <v>299.39777400000003</v>
      </c>
      <c r="AC757" s="11"/>
      <c r="AD757" s="11"/>
      <c r="AE757" s="12"/>
    </row>
    <row r="758" spans="1:31" x14ac:dyDescent="0.25">
      <c r="A758" s="8">
        <v>888550989997</v>
      </c>
      <c r="B758" s="8" t="s">
        <v>851</v>
      </c>
      <c r="C758" s="8">
        <v>100000882426</v>
      </c>
      <c r="D758" s="8" t="s">
        <v>1621</v>
      </c>
      <c r="E758" s="9" t="s">
        <v>31</v>
      </c>
      <c r="F758" s="9" t="s">
        <v>38</v>
      </c>
      <c r="G758" s="9" t="s">
        <v>39</v>
      </c>
      <c r="H758" s="9" t="s">
        <v>40</v>
      </c>
      <c r="I758" s="9" t="s">
        <v>48</v>
      </c>
      <c r="J758" s="9" t="s">
        <v>49</v>
      </c>
      <c r="K758" s="9" t="s">
        <v>50</v>
      </c>
      <c r="L758" s="10">
        <v>514016</v>
      </c>
      <c r="M758" s="9" t="s">
        <v>51</v>
      </c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0">
        <v>23.999748</v>
      </c>
      <c r="AA758" s="10">
        <v>42.999552000000001</v>
      </c>
      <c r="AB758" s="10">
        <v>69.999263999999997</v>
      </c>
      <c r="AC758" s="10">
        <v>124.798992</v>
      </c>
      <c r="AD758" s="10">
        <v>223.79774399999999</v>
      </c>
      <c r="AE758" s="12"/>
    </row>
    <row r="759" spans="1:31" x14ac:dyDescent="0.25">
      <c r="A759" s="8">
        <v>755844669843</v>
      </c>
      <c r="B759" s="8" t="s">
        <v>852</v>
      </c>
      <c r="C759" s="8">
        <v>100000554214</v>
      </c>
      <c r="D759" s="8" t="s">
        <v>1622</v>
      </c>
      <c r="E759" s="9" t="s">
        <v>31</v>
      </c>
      <c r="F759" s="9" t="s">
        <v>38</v>
      </c>
      <c r="G759" s="9" t="s">
        <v>39</v>
      </c>
      <c r="H759" s="9" t="s">
        <v>40</v>
      </c>
      <c r="I759" s="9" t="s">
        <v>48</v>
      </c>
      <c r="J759" s="9" t="s">
        <v>49</v>
      </c>
      <c r="K759" s="9" t="s">
        <v>50</v>
      </c>
      <c r="L759" s="10">
        <v>514002</v>
      </c>
      <c r="M759" s="9" t="s">
        <v>51</v>
      </c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0">
        <v>31.99971</v>
      </c>
      <c r="AD759" s="10">
        <v>44.999603999999998</v>
      </c>
      <c r="AE759" s="12"/>
    </row>
    <row r="760" spans="1:31" x14ac:dyDescent="0.25">
      <c r="A760" s="8">
        <v>458242614139</v>
      </c>
      <c r="B760" s="8" t="s">
        <v>853</v>
      </c>
      <c r="C760" s="8">
        <v>100000712595</v>
      </c>
      <c r="D760" s="8" t="s">
        <v>1623</v>
      </c>
      <c r="E760" s="9" t="s">
        <v>44</v>
      </c>
      <c r="F760" s="9" t="s">
        <v>38</v>
      </c>
      <c r="G760" s="9" t="s">
        <v>39</v>
      </c>
      <c r="H760" s="9" t="s">
        <v>40</v>
      </c>
      <c r="I760" s="9" t="s">
        <v>41</v>
      </c>
      <c r="J760" s="9" t="s">
        <v>55</v>
      </c>
      <c r="K760" s="9" t="s">
        <v>57</v>
      </c>
      <c r="L760" s="10">
        <v>314004</v>
      </c>
      <c r="M760" s="9" t="s">
        <v>37</v>
      </c>
      <c r="N760" s="10">
        <v>681.99451199999999</v>
      </c>
      <c r="O760" s="10">
        <v>434.99646000000001</v>
      </c>
      <c r="P760" s="10">
        <v>522.39588600000002</v>
      </c>
      <c r="Q760" s="10">
        <v>475.99609800000002</v>
      </c>
      <c r="R760" s="10">
        <v>573.24525000000006</v>
      </c>
      <c r="S760" s="10">
        <v>505.99565999999999</v>
      </c>
      <c r="T760" s="10">
        <v>641.59446600000001</v>
      </c>
      <c r="U760" s="10">
        <v>515.49607800000001</v>
      </c>
      <c r="V760" s="10">
        <v>706.99408800000003</v>
      </c>
      <c r="W760" s="10">
        <v>683.59509600000001</v>
      </c>
      <c r="X760" s="10">
        <v>312.79708799999997</v>
      </c>
      <c r="Y760" s="10">
        <v>426.246534</v>
      </c>
      <c r="Z760" s="10">
        <v>589.99420799999996</v>
      </c>
      <c r="AA760" s="10">
        <v>231.998718</v>
      </c>
      <c r="AB760" s="11"/>
      <c r="AC760" s="11"/>
      <c r="AD760" s="11"/>
      <c r="AE760" s="12"/>
    </row>
    <row r="761" spans="1:31" x14ac:dyDescent="0.25">
      <c r="A761" s="8">
        <v>220172938812</v>
      </c>
      <c r="B761" s="8" t="s">
        <v>854</v>
      </c>
      <c r="C761" s="8">
        <v>100000748291</v>
      </c>
      <c r="D761" s="8" t="s">
        <v>1624</v>
      </c>
      <c r="E761" s="9" t="s">
        <v>31</v>
      </c>
      <c r="F761" s="9" t="s">
        <v>32</v>
      </c>
      <c r="G761" s="9" t="s">
        <v>33</v>
      </c>
      <c r="H761" s="9" t="s">
        <v>40</v>
      </c>
      <c r="I761" s="9" t="s">
        <v>41</v>
      </c>
      <c r="J761" s="9" t="s">
        <v>42</v>
      </c>
      <c r="K761" s="9" t="s">
        <v>43</v>
      </c>
      <c r="L761" s="10">
        <v>314012</v>
      </c>
      <c r="M761" s="9" t="s">
        <v>37</v>
      </c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0">
        <v>498.99511200000001</v>
      </c>
      <c r="AE761" s="12"/>
    </row>
    <row r="762" spans="1:31" x14ac:dyDescent="0.25">
      <c r="A762" s="8">
        <v>619939842129</v>
      </c>
      <c r="B762" s="8" t="s">
        <v>855</v>
      </c>
      <c r="C762" s="8">
        <v>100000708635</v>
      </c>
      <c r="D762" s="8" t="s">
        <v>1625</v>
      </c>
      <c r="E762" s="9" t="s">
        <v>31</v>
      </c>
      <c r="F762" s="9" t="s">
        <v>32</v>
      </c>
      <c r="G762" s="9" t="s">
        <v>33</v>
      </c>
      <c r="H762" s="9" t="s">
        <v>34</v>
      </c>
      <c r="I762" s="9" t="s">
        <v>35</v>
      </c>
      <c r="J762" s="9" t="s">
        <v>55</v>
      </c>
      <c r="K762" s="9" t="s">
        <v>56</v>
      </c>
      <c r="L762" s="10">
        <v>314010</v>
      </c>
      <c r="M762" s="9" t="s">
        <v>37</v>
      </c>
      <c r="N762" s="11"/>
      <c r="O762" s="11"/>
      <c r="P762" s="11"/>
      <c r="Q762" s="11"/>
      <c r="R762" s="11"/>
      <c r="S762" s="11"/>
      <c r="T762" s="11"/>
      <c r="U762" s="11"/>
      <c r="V762" s="11"/>
      <c r="W762" s="10">
        <v>5999.94</v>
      </c>
      <c r="X762" s="10">
        <v>13355.83044</v>
      </c>
      <c r="Y762" s="10">
        <v>12239.82288</v>
      </c>
      <c r="Z762" s="10">
        <v>3119.9688000000001</v>
      </c>
      <c r="AA762" s="11"/>
      <c r="AB762" s="10">
        <v>3119.9500800000001</v>
      </c>
      <c r="AC762" s="11"/>
      <c r="AD762" s="11"/>
      <c r="AE762" s="12"/>
    </row>
    <row r="763" spans="1:31" x14ac:dyDescent="0.25">
      <c r="A763" s="8">
        <v>865994906612</v>
      </c>
      <c r="B763" s="8" t="s">
        <v>856</v>
      </c>
      <c r="C763" s="8">
        <v>100000002623</v>
      </c>
      <c r="D763" s="8" t="s">
        <v>1626</v>
      </c>
      <c r="E763" s="9" t="s">
        <v>31</v>
      </c>
      <c r="F763" s="9" t="s">
        <v>32</v>
      </c>
      <c r="G763" s="9" t="s">
        <v>33</v>
      </c>
      <c r="H763" s="9" t="s">
        <v>34</v>
      </c>
      <c r="I763" s="9" t="s">
        <v>35</v>
      </c>
      <c r="J763" s="9" t="s">
        <v>55</v>
      </c>
      <c r="K763" s="9" t="s">
        <v>56</v>
      </c>
      <c r="L763" s="10">
        <v>314009</v>
      </c>
      <c r="M763" s="9" t="s">
        <v>37</v>
      </c>
      <c r="N763" s="10">
        <v>3587.9569860000001</v>
      </c>
      <c r="O763" s="10">
        <v>804.99677999999994</v>
      </c>
      <c r="P763" s="10">
        <v>3596.9568300000001</v>
      </c>
      <c r="Q763" s="10">
        <v>7183.9209600000004</v>
      </c>
      <c r="R763" s="10">
        <v>9572.8899079999992</v>
      </c>
      <c r="S763" s="10">
        <v>6585.9341400000003</v>
      </c>
      <c r="T763" s="10">
        <v>6514.9452179999998</v>
      </c>
      <c r="U763" s="11"/>
      <c r="V763" s="11"/>
      <c r="W763" s="11"/>
      <c r="X763" s="10">
        <v>2399.9760000000001</v>
      </c>
      <c r="Y763" s="11"/>
      <c r="Z763" s="10">
        <v>3119.9688000000001</v>
      </c>
      <c r="AA763" s="10">
        <v>12474.837828</v>
      </c>
      <c r="AB763" s="10">
        <v>3119.9500800000001</v>
      </c>
      <c r="AC763" s="11"/>
      <c r="AD763" s="11"/>
      <c r="AE763" s="12"/>
    </row>
    <row r="764" spans="1:31" x14ac:dyDescent="0.25">
      <c r="A764" s="8">
        <v>438164622072</v>
      </c>
      <c r="B764" s="8" t="s">
        <v>857</v>
      </c>
      <c r="C764" s="8">
        <v>100000466570</v>
      </c>
      <c r="D764" s="8" t="s">
        <v>1627</v>
      </c>
      <c r="E764" s="9" t="s">
        <v>31</v>
      </c>
      <c r="F764" s="9" t="s">
        <v>38</v>
      </c>
      <c r="G764" s="9" t="s">
        <v>39</v>
      </c>
      <c r="H764" s="9" t="s">
        <v>40</v>
      </c>
      <c r="I764" s="9" t="s">
        <v>48</v>
      </c>
      <c r="J764" s="9" t="s">
        <v>49</v>
      </c>
      <c r="K764" s="9" t="s">
        <v>50</v>
      </c>
      <c r="L764" s="10">
        <v>514002</v>
      </c>
      <c r="M764" s="9" t="s">
        <v>51</v>
      </c>
      <c r="N764" s="10">
        <v>156.99826200000001</v>
      </c>
      <c r="O764" s="10">
        <v>152.99830800000001</v>
      </c>
      <c r="P764" s="10">
        <v>22.999752000000001</v>
      </c>
      <c r="Q764" s="10">
        <v>76.999092000000005</v>
      </c>
      <c r="R764" s="10">
        <v>116.99859600000001</v>
      </c>
      <c r="S764" s="11"/>
      <c r="T764" s="10">
        <v>240.99727200000001</v>
      </c>
      <c r="U764" s="10">
        <v>24.999696</v>
      </c>
      <c r="V764" s="10">
        <v>100.998732</v>
      </c>
      <c r="W764" s="10">
        <v>116.99862</v>
      </c>
      <c r="X764" s="10">
        <v>74.998956000000007</v>
      </c>
      <c r="Y764" s="10">
        <v>57.999720000000003</v>
      </c>
      <c r="Z764" s="10">
        <v>13.999817999999999</v>
      </c>
      <c r="AA764" s="10">
        <v>9.9999000000000002</v>
      </c>
      <c r="AB764" s="10">
        <v>78.999173999999996</v>
      </c>
      <c r="AC764" s="10">
        <v>1.999968</v>
      </c>
      <c r="AD764" s="10">
        <v>228.19737000000001</v>
      </c>
      <c r="AE764" s="12"/>
    </row>
    <row r="765" spans="1:31" x14ac:dyDescent="0.25">
      <c r="A765" s="8">
        <v>125888471036</v>
      </c>
      <c r="B765" s="8" t="s">
        <v>858</v>
      </c>
      <c r="C765" s="8">
        <v>100000049698</v>
      </c>
      <c r="D765" s="8" t="s">
        <v>1628</v>
      </c>
      <c r="E765" s="9" t="s">
        <v>31</v>
      </c>
      <c r="F765" s="9" t="s">
        <v>38</v>
      </c>
      <c r="G765" s="9" t="s">
        <v>39</v>
      </c>
      <c r="H765" s="9" t="s">
        <v>40</v>
      </c>
      <c r="I765" s="9" t="s">
        <v>48</v>
      </c>
      <c r="J765" s="9" t="s">
        <v>49</v>
      </c>
      <c r="K765" s="9" t="s">
        <v>50</v>
      </c>
      <c r="L765" s="10">
        <v>514002</v>
      </c>
      <c r="M765" s="9" t="s">
        <v>51</v>
      </c>
      <c r="N765" s="11"/>
      <c r="O765" s="11"/>
      <c r="P765" s="11"/>
      <c r="Q765" s="11"/>
      <c r="R765" s="11"/>
      <c r="S765" s="11"/>
      <c r="T765" s="11"/>
      <c r="U765" s="11"/>
      <c r="V765" s="11"/>
      <c r="W765" s="10">
        <v>48.999527999999998</v>
      </c>
      <c r="X765" s="10">
        <v>82.799207999999993</v>
      </c>
      <c r="Y765" s="10">
        <v>125.99869200000001</v>
      </c>
      <c r="Z765" s="10">
        <v>102.598992</v>
      </c>
      <c r="AA765" s="10">
        <v>129.99872400000001</v>
      </c>
      <c r="AB765" s="10">
        <v>97.999098000000004</v>
      </c>
      <c r="AC765" s="10">
        <v>89.999099999999999</v>
      </c>
      <c r="AD765" s="10">
        <v>50.999478000000003</v>
      </c>
      <c r="AE765" s="12"/>
    </row>
    <row r="766" spans="1:31" x14ac:dyDescent="0.25">
      <c r="A766" s="8">
        <v>596656786087</v>
      </c>
      <c r="B766" s="8" t="s">
        <v>859</v>
      </c>
      <c r="C766" s="8">
        <v>100000113756</v>
      </c>
      <c r="D766" s="8" t="s">
        <v>1629</v>
      </c>
      <c r="E766" s="9" t="s">
        <v>44</v>
      </c>
      <c r="F766" s="9" t="s">
        <v>38</v>
      </c>
      <c r="G766" s="9" t="s">
        <v>39</v>
      </c>
      <c r="H766" s="9" t="s">
        <v>40</v>
      </c>
      <c r="I766" s="9" t="s">
        <v>48</v>
      </c>
      <c r="J766" s="9" t="s">
        <v>49</v>
      </c>
      <c r="K766" s="9" t="s">
        <v>50</v>
      </c>
      <c r="L766" s="10">
        <v>514002</v>
      </c>
      <c r="M766" s="9" t="s">
        <v>51</v>
      </c>
      <c r="N766" s="10">
        <v>237.79758000000001</v>
      </c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2"/>
    </row>
    <row r="767" spans="1:31" x14ac:dyDescent="0.25">
      <c r="A767" s="8">
        <v>905765605294</v>
      </c>
      <c r="B767" s="8" t="s">
        <v>860</v>
      </c>
      <c r="C767" s="8">
        <v>100000678371</v>
      </c>
      <c r="D767" s="8" t="s">
        <v>1630</v>
      </c>
      <c r="E767" s="9" t="s">
        <v>31</v>
      </c>
      <c r="F767" s="9" t="s">
        <v>38</v>
      </c>
      <c r="G767" s="9" t="s">
        <v>39</v>
      </c>
      <c r="H767" s="9" t="s">
        <v>40</v>
      </c>
      <c r="I767" s="9" t="s">
        <v>48</v>
      </c>
      <c r="J767" s="9" t="s">
        <v>49</v>
      </c>
      <c r="K767" s="9" t="s">
        <v>50</v>
      </c>
      <c r="L767" s="10">
        <v>514002</v>
      </c>
      <c r="M767" s="9" t="s">
        <v>51</v>
      </c>
      <c r="N767" s="10">
        <v>91.998785999999996</v>
      </c>
      <c r="O767" s="10">
        <v>102.598788</v>
      </c>
      <c r="P767" s="10">
        <v>172.997928</v>
      </c>
      <c r="Q767" s="10">
        <v>200.997726</v>
      </c>
      <c r="R767" s="10">
        <v>250.997376</v>
      </c>
      <c r="S767" s="10">
        <v>123.99909</v>
      </c>
      <c r="T767" s="10">
        <v>242.99761799999999</v>
      </c>
      <c r="U767" s="10">
        <v>131.99876399999999</v>
      </c>
      <c r="V767" s="10">
        <v>53.999375999999998</v>
      </c>
      <c r="W767" s="10">
        <v>158.99840399999999</v>
      </c>
      <c r="X767" s="10">
        <v>70.999247999999994</v>
      </c>
      <c r="Y767" s="10">
        <v>39.999744</v>
      </c>
      <c r="Z767" s="10">
        <v>78.999312000000003</v>
      </c>
      <c r="AA767" s="10">
        <v>52.999512000000003</v>
      </c>
      <c r="AB767" s="11"/>
      <c r="AC767" s="10">
        <v>4.9999200000000004</v>
      </c>
      <c r="AD767" s="11"/>
      <c r="AE767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8566E-5963-4C5B-A8CA-EFA5F2CDD910}">
  <dimension ref="A1:AE15110"/>
  <sheetViews>
    <sheetView topLeftCell="A623" workbookViewId="0">
      <selection activeCell="A636" sqref="A636"/>
    </sheetView>
  </sheetViews>
  <sheetFormatPr defaultRowHeight="15" x14ac:dyDescent="0.25"/>
  <cols>
    <col min="1" max="1" width="12.140625" style="7" customWidth="1"/>
    <col min="2" max="2" width="9.42578125" style="7" bestFit="1" customWidth="1"/>
    <col min="3" max="3" width="14.140625" style="7" customWidth="1"/>
    <col min="4" max="4" width="12.7109375" style="7" bestFit="1" customWidth="1"/>
    <col min="5" max="5" width="22.7109375" style="7" bestFit="1" customWidth="1"/>
    <col min="6" max="6" width="14" style="7" bestFit="1" customWidth="1"/>
    <col min="7" max="7" width="24.7109375" style="7" bestFit="1" customWidth="1"/>
    <col min="8" max="8" width="19.140625" style="7" bestFit="1" customWidth="1"/>
    <col min="9" max="9" width="20.5703125" style="7" bestFit="1" customWidth="1"/>
    <col min="10" max="10" width="23.28515625" style="7" bestFit="1" customWidth="1"/>
    <col min="11" max="11" width="30" style="7" bestFit="1" customWidth="1"/>
    <col min="12" max="12" width="8.7109375" style="7" bestFit="1" customWidth="1"/>
    <col min="13" max="13" width="8.5703125" style="7" bestFit="1" customWidth="1"/>
    <col min="14" max="31" width="6.5703125" style="35" bestFit="1" customWidth="1"/>
  </cols>
  <sheetData>
    <row r="1" spans="1:31" x14ac:dyDescent="0.25">
      <c r="A1" s="17" t="s">
        <v>18</v>
      </c>
      <c r="B1" s="17" t="s">
        <v>19</v>
      </c>
      <c r="C1" s="17" t="s">
        <v>20</v>
      </c>
      <c r="D1" s="17" t="s">
        <v>21</v>
      </c>
      <c r="E1" s="17" t="s">
        <v>22</v>
      </c>
      <c r="F1" s="17" t="s">
        <v>23</v>
      </c>
      <c r="G1" s="17" t="s">
        <v>24</v>
      </c>
      <c r="H1" s="17" t="s">
        <v>25</v>
      </c>
      <c r="I1" s="17" t="s">
        <v>26</v>
      </c>
      <c r="J1" s="17" t="s">
        <v>27</v>
      </c>
      <c r="K1" s="17" t="s">
        <v>28</v>
      </c>
      <c r="L1" s="18" t="s">
        <v>29</v>
      </c>
      <c r="M1" s="18" t="s">
        <v>30</v>
      </c>
      <c r="N1" s="18" t="s">
        <v>0</v>
      </c>
      <c r="O1" s="18" t="s">
        <v>1</v>
      </c>
      <c r="P1" s="18" t="s">
        <v>2</v>
      </c>
      <c r="Q1" s="18" t="s">
        <v>3</v>
      </c>
      <c r="R1" s="18" t="s">
        <v>4</v>
      </c>
      <c r="S1" s="18" t="s">
        <v>5</v>
      </c>
      <c r="T1" s="18" t="s">
        <v>6</v>
      </c>
      <c r="U1" s="18" t="s">
        <v>7</v>
      </c>
      <c r="V1" s="18" t="s">
        <v>8</v>
      </c>
      <c r="W1" s="18" t="s">
        <v>9</v>
      </c>
      <c r="X1" s="18" t="s">
        <v>10</v>
      </c>
      <c r="Y1" s="18" t="s">
        <v>11</v>
      </c>
      <c r="Z1" s="18" t="s">
        <v>12</v>
      </c>
      <c r="AA1" s="18" t="s">
        <v>13</v>
      </c>
      <c r="AB1" s="18" t="s">
        <v>14</v>
      </c>
      <c r="AC1" s="19" t="s">
        <v>15</v>
      </c>
      <c r="AD1" s="17" t="s">
        <v>16</v>
      </c>
      <c r="AE1" s="17" t="s">
        <v>17</v>
      </c>
    </row>
    <row r="2" spans="1:31" x14ac:dyDescent="0.25">
      <c r="A2" s="21">
        <v>242576370750</v>
      </c>
      <c r="B2" s="22" t="s">
        <v>93</v>
      </c>
      <c r="C2" s="21">
        <v>100000354555</v>
      </c>
      <c r="D2" s="21" t="s">
        <v>863</v>
      </c>
      <c r="E2" s="22" t="s">
        <v>31</v>
      </c>
      <c r="F2" s="22" t="s">
        <v>32</v>
      </c>
      <c r="G2" s="22" t="s">
        <v>33</v>
      </c>
      <c r="H2" s="22" t="s">
        <v>34</v>
      </c>
      <c r="I2" s="22" t="s">
        <v>35</v>
      </c>
      <c r="J2" s="22" t="s">
        <v>36</v>
      </c>
      <c r="K2" s="22" t="s">
        <v>36</v>
      </c>
      <c r="L2" s="23">
        <v>314010</v>
      </c>
      <c r="M2" s="22" t="s">
        <v>37</v>
      </c>
      <c r="N2" s="25"/>
      <c r="O2" s="25"/>
      <c r="P2" s="24">
        <v>139.99943999999999</v>
      </c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4">
        <v>699.99720000000002</v>
      </c>
      <c r="AD2" s="24">
        <v>4599.92976</v>
      </c>
      <c r="AE2" s="26">
        <v>5739.9770399999998</v>
      </c>
    </row>
    <row r="3" spans="1:31" x14ac:dyDescent="0.25">
      <c r="A3" s="21">
        <v>582410531518</v>
      </c>
      <c r="B3" s="22" t="s">
        <v>94</v>
      </c>
      <c r="C3" s="21">
        <v>100000652297</v>
      </c>
      <c r="D3" s="21" t="s">
        <v>864</v>
      </c>
      <c r="E3" s="22" t="s">
        <v>31</v>
      </c>
      <c r="F3" s="22" t="s">
        <v>32</v>
      </c>
      <c r="G3" s="22" t="s">
        <v>33</v>
      </c>
      <c r="H3" s="22" t="s">
        <v>34</v>
      </c>
      <c r="I3" s="22" t="s">
        <v>35</v>
      </c>
      <c r="J3" s="22" t="s">
        <v>55</v>
      </c>
      <c r="K3" s="22" t="s">
        <v>56</v>
      </c>
      <c r="L3" s="23">
        <v>314009</v>
      </c>
      <c r="M3" s="22" t="s">
        <v>37</v>
      </c>
      <c r="N3" s="24">
        <v>11.999952</v>
      </c>
      <c r="O3" s="25"/>
      <c r="P3" s="25"/>
      <c r="Q3" s="25"/>
      <c r="R3" s="25"/>
      <c r="S3" s="25"/>
      <c r="T3" s="25"/>
      <c r="U3" s="25"/>
      <c r="V3" s="25"/>
      <c r="W3" s="24">
        <v>359.99423999999999</v>
      </c>
      <c r="X3" s="24">
        <v>599.99040000000002</v>
      </c>
      <c r="Y3" s="25"/>
      <c r="Z3" s="24">
        <v>239.99616</v>
      </c>
      <c r="AA3" s="24">
        <v>719.98847999999998</v>
      </c>
      <c r="AB3" s="25"/>
      <c r="AC3" s="24">
        <v>1439.97696</v>
      </c>
      <c r="AD3" s="24">
        <v>478.99233600000002</v>
      </c>
      <c r="AE3" s="26">
        <v>2878.9539359999999</v>
      </c>
    </row>
    <row r="4" spans="1:31" x14ac:dyDescent="0.25">
      <c r="A4" s="21">
        <v>537541451574</v>
      </c>
      <c r="B4" s="22" t="s">
        <v>95</v>
      </c>
      <c r="C4" s="21">
        <v>100000414315</v>
      </c>
      <c r="D4" s="21" t="s">
        <v>865</v>
      </c>
      <c r="E4" s="22" t="s">
        <v>31</v>
      </c>
      <c r="F4" s="22" t="s">
        <v>32</v>
      </c>
      <c r="G4" s="22" t="s">
        <v>33</v>
      </c>
      <c r="H4" s="22" t="s">
        <v>34</v>
      </c>
      <c r="I4" s="22" t="s">
        <v>35</v>
      </c>
      <c r="J4" s="22" t="s">
        <v>49</v>
      </c>
      <c r="K4" s="22" t="s">
        <v>53</v>
      </c>
      <c r="L4" s="23">
        <v>414023</v>
      </c>
      <c r="M4" s="22" t="s">
        <v>54</v>
      </c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4">
        <v>1021.9861079999999</v>
      </c>
      <c r="AD4" s="24">
        <v>1173.9862800000001</v>
      </c>
      <c r="AE4" s="26">
        <v>1255.98558</v>
      </c>
    </row>
    <row r="5" spans="1:31" x14ac:dyDescent="0.25">
      <c r="A5" s="21">
        <v>230043603234</v>
      </c>
      <c r="B5" s="22" t="s">
        <v>105</v>
      </c>
      <c r="C5" s="21">
        <v>100000656792</v>
      </c>
      <c r="D5" s="21" t="s">
        <v>875</v>
      </c>
      <c r="E5" s="22" t="s">
        <v>31</v>
      </c>
      <c r="F5" s="22" t="s">
        <v>38</v>
      </c>
      <c r="G5" s="22" t="s">
        <v>39</v>
      </c>
      <c r="H5" s="22" t="s">
        <v>40</v>
      </c>
      <c r="I5" s="22" t="s">
        <v>41</v>
      </c>
      <c r="J5" s="22" t="s">
        <v>42</v>
      </c>
      <c r="K5" s="22" t="s">
        <v>43</v>
      </c>
      <c r="L5" s="23">
        <v>314012</v>
      </c>
      <c r="M5" s="22" t="s">
        <v>37</v>
      </c>
      <c r="N5" s="24">
        <v>186.99741800000001</v>
      </c>
      <c r="O5" s="24">
        <v>197.997108</v>
      </c>
      <c r="P5" s="24">
        <v>111.198432</v>
      </c>
      <c r="Q5" s="24">
        <v>144.99804</v>
      </c>
      <c r="R5" s="24">
        <v>47.999321999999999</v>
      </c>
      <c r="S5" s="24">
        <v>283.996038</v>
      </c>
      <c r="T5" s="24">
        <v>119.99832000000001</v>
      </c>
      <c r="U5" s="24">
        <v>392.99421599999999</v>
      </c>
      <c r="V5" s="24">
        <v>410.993988</v>
      </c>
      <c r="W5" s="24">
        <v>184.99716000000001</v>
      </c>
      <c r="X5" s="24">
        <v>195.997266</v>
      </c>
      <c r="Y5" s="24">
        <v>74.998949999999994</v>
      </c>
      <c r="Z5" s="24">
        <v>148.99795800000001</v>
      </c>
      <c r="AA5" s="24">
        <v>176.99751599999999</v>
      </c>
      <c r="AB5" s="24">
        <v>226.99724399999999</v>
      </c>
      <c r="AC5" s="24">
        <v>316.99498799999998</v>
      </c>
      <c r="AD5" s="24">
        <v>696.99121200000002</v>
      </c>
      <c r="AE5" s="26">
        <v>599.99103000000002</v>
      </c>
    </row>
    <row r="6" spans="1:31" x14ac:dyDescent="0.25">
      <c r="A6" s="21">
        <v>206882506364</v>
      </c>
      <c r="B6" s="22" t="s">
        <v>154</v>
      </c>
      <c r="C6" s="21">
        <v>100000895875</v>
      </c>
      <c r="D6" s="21" t="s">
        <v>924</v>
      </c>
      <c r="E6" s="22" t="s">
        <v>31</v>
      </c>
      <c r="F6" s="22" t="s">
        <v>58</v>
      </c>
      <c r="G6" s="22" t="s">
        <v>59</v>
      </c>
      <c r="H6" s="22" t="s">
        <v>40</v>
      </c>
      <c r="I6" s="22" t="s">
        <v>46</v>
      </c>
      <c r="J6" s="22" t="s">
        <v>60</v>
      </c>
      <c r="K6" s="22" t="s">
        <v>61</v>
      </c>
      <c r="L6" s="23">
        <v>314007</v>
      </c>
      <c r="M6" s="22" t="s">
        <v>37</v>
      </c>
      <c r="N6" s="24">
        <v>558.84321599999998</v>
      </c>
      <c r="O6" s="24">
        <v>385.94521200000003</v>
      </c>
      <c r="P6" s="24">
        <v>408.24529200000001</v>
      </c>
      <c r="Q6" s="24">
        <v>434.19494400000002</v>
      </c>
      <c r="R6" s="24">
        <v>415.99514399999998</v>
      </c>
      <c r="S6" s="24">
        <v>407.09508</v>
      </c>
      <c r="T6" s="24">
        <v>420.34512000000001</v>
      </c>
      <c r="U6" s="24">
        <v>397.44543599999997</v>
      </c>
      <c r="V6" s="24">
        <v>367.89549599999998</v>
      </c>
      <c r="W6" s="24">
        <v>447.894972</v>
      </c>
      <c r="X6" s="24">
        <v>533.94339600000001</v>
      </c>
      <c r="Y6" s="24">
        <v>417.49510800000002</v>
      </c>
      <c r="Z6" s="24">
        <v>447.79510800000003</v>
      </c>
      <c r="AA6" s="24">
        <v>740.09082000000001</v>
      </c>
      <c r="AB6" s="24">
        <v>138.74850000000001</v>
      </c>
      <c r="AC6" s="24">
        <v>474.69451199999997</v>
      </c>
      <c r="AD6" s="24">
        <v>457.69455599999998</v>
      </c>
      <c r="AE6" s="26">
        <v>571.54354799999999</v>
      </c>
    </row>
    <row r="7" spans="1:31" x14ac:dyDescent="0.25">
      <c r="A7" s="21">
        <v>181035403519</v>
      </c>
      <c r="B7" s="22" t="s">
        <v>134</v>
      </c>
      <c r="C7" s="21">
        <v>100000554724</v>
      </c>
      <c r="D7" s="21" t="s">
        <v>904</v>
      </c>
      <c r="E7" s="22" t="s">
        <v>31</v>
      </c>
      <c r="F7" s="22" t="s">
        <v>38</v>
      </c>
      <c r="G7" s="22" t="s">
        <v>39</v>
      </c>
      <c r="H7" s="22" t="s">
        <v>40</v>
      </c>
      <c r="I7" s="22" t="s">
        <v>52</v>
      </c>
      <c r="J7" s="22" t="s">
        <v>49</v>
      </c>
      <c r="K7" s="22" t="s">
        <v>53</v>
      </c>
      <c r="L7" s="23">
        <v>414025</v>
      </c>
      <c r="M7" s="22" t="s">
        <v>54</v>
      </c>
      <c r="N7" s="24">
        <v>411.49478399999998</v>
      </c>
      <c r="O7" s="24">
        <v>444.99427800000001</v>
      </c>
      <c r="P7" s="24">
        <v>309.49605600000001</v>
      </c>
      <c r="Q7" s="24">
        <v>315.49611599999997</v>
      </c>
      <c r="R7" s="24">
        <v>697.74122999999997</v>
      </c>
      <c r="S7" s="24">
        <v>679.49126999999999</v>
      </c>
      <c r="T7" s="24">
        <v>740.49076200000002</v>
      </c>
      <c r="U7" s="24">
        <v>610.99276799999996</v>
      </c>
      <c r="V7" s="24">
        <v>575.99301600000001</v>
      </c>
      <c r="W7" s="24">
        <v>437.99425200000002</v>
      </c>
      <c r="X7" s="24">
        <v>581.99310600000001</v>
      </c>
      <c r="Y7" s="24">
        <v>263.49687599999999</v>
      </c>
      <c r="Z7" s="24">
        <v>217.49698799999999</v>
      </c>
      <c r="AA7" s="24">
        <v>258.99687</v>
      </c>
      <c r="AB7" s="24">
        <v>222.497286</v>
      </c>
      <c r="AC7" s="24">
        <v>449.99478599999998</v>
      </c>
      <c r="AD7" s="24">
        <v>563.49328200000002</v>
      </c>
      <c r="AE7" s="26">
        <v>565.99320599999999</v>
      </c>
    </row>
    <row r="8" spans="1:31" x14ac:dyDescent="0.25">
      <c r="A8" s="21">
        <v>170906349755</v>
      </c>
      <c r="B8" s="22" t="s">
        <v>92</v>
      </c>
      <c r="C8" s="21">
        <v>100000537863</v>
      </c>
      <c r="D8" s="21" t="s">
        <v>862</v>
      </c>
      <c r="E8" s="22" t="s">
        <v>31</v>
      </c>
      <c r="F8" s="22" t="s">
        <v>32</v>
      </c>
      <c r="G8" s="22" t="s">
        <v>33</v>
      </c>
      <c r="H8" s="22" t="s">
        <v>34</v>
      </c>
      <c r="I8" s="22" t="s">
        <v>35</v>
      </c>
      <c r="J8" s="22" t="s">
        <v>36</v>
      </c>
      <c r="K8" s="22" t="s">
        <v>36</v>
      </c>
      <c r="L8" s="23">
        <v>314010</v>
      </c>
      <c r="M8" s="22" t="s">
        <v>37</v>
      </c>
      <c r="N8" s="25"/>
      <c r="O8" s="25"/>
      <c r="P8" s="25"/>
      <c r="Q8" s="25"/>
      <c r="R8" s="25"/>
      <c r="S8" s="25"/>
      <c r="T8" s="25"/>
      <c r="U8" s="24">
        <v>25.999884000000002</v>
      </c>
      <c r="V8" s="25"/>
      <c r="W8" s="24">
        <v>226.946472</v>
      </c>
      <c r="X8" s="24">
        <v>178.49752799999999</v>
      </c>
      <c r="Y8" s="24">
        <v>2665.5726719999998</v>
      </c>
      <c r="Z8" s="24">
        <v>839.99663999999996</v>
      </c>
      <c r="AA8" s="24">
        <v>2489.9635199999998</v>
      </c>
      <c r="AB8" s="24">
        <v>2449.9675200000001</v>
      </c>
      <c r="AC8" s="24">
        <v>419.99831999999998</v>
      </c>
      <c r="AD8" s="25"/>
      <c r="AE8" s="26">
        <v>559.99775999999997</v>
      </c>
    </row>
    <row r="9" spans="1:31" x14ac:dyDescent="0.25">
      <c r="A9" s="21">
        <v>176042942710</v>
      </c>
      <c r="B9" s="22" t="s">
        <v>121</v>
      </c>
      <c r="C9" s="21">
        <v>100000022762</v>
      </c>
      <c r="D9" s="21" t="s">
        <v>891</v>
      </c>
      <c r="E9" s="22" t="s">
        <v>31</v>
      </c>
      <c r="F9" s="22" t="s">
        <v>58</v>
      </c>
      <c r="G9" s="22" t="s">
        <v>62</v>
      </c>
      <c r="H9" s="22" t="s">
        <v>40</v>
      </c>
      <c r="I9" s="22" t="s">
        <v>46</v>
      </c>
      <c r="J9" s="22" t="s">
        <v>60</v>
      </c>
      <c r="K9" s="22" t="s">
        <v>61</v>
      </c>
      <c r="L9" s="23">
        <v>314005</v>
      </c>
      <c r="M9" s="22" t="s">
        <v>37</v>
      </c>
      <c r="N9" s="24">
        <v>625.29264000000001</v>
      </c>
      <c r="O9" s="24">
        <v>419.09498400000001</v>
      </c>
      <c r="P9" s="24">
        <v>414.14511599999997</v>
      </c>
      <c r="Q9" s="24">
        <v>465.44456400000001</v>
      </c>
      <c r="R9" s="24">
        <v>561.04324799999995</v>
      </c>
      <c r="S9" s="24">
        <v>472.04442</v>
      </c>
      <c r="T9" s="24">
        <v>474.24426</v>
      </c>
      <c r="U9" s="24">
        <v>520.54353600000002</v>
      </c>
      <c r="V9" s="24">
        <v>422.09504399999997</v>
      </c>
      <c r="W9" s="24">
        <v>526.54364399999997</v>
      </c>
      <c r="X9" s="24">
        <v>449.64459599999998</v>
      </c>
      <c r="Y9" s="24">
        <v>566.69345999999996</v>
      </c>
      <c r="Z9" s="24">
        <v>409.89503999999999</v>
      </c>
      <c r="AA9" s="24">
        <v>450.74450400000001</v>
      </c>
      <c r="AB9" s="24">
        <v>457.99438800000001</v>
      </c>
      <c r="AC9" s="24">
        <v>516.04378799999995</v>
      </c>
      <c r="AD9" s="24">
        <v>607.04268000000002</v>
      </c>
      <c r="AE9" s="26">
        <v>477.144384</v>
      </c>
    </row>
    <row r="10" spans="1:31" x14ac:dyDescent="0.25">
      <c r="A10" s="21">
        <v>501254457409</v>
      </c>
      <c r="B10" s="22" t="s">
        <v>110</v>
      </c>
      <c r="C10" s="21">
        <v>100000058964</v>
      </c>
      <c r="D10" s="21" t="s">
        <v>880</v>
      </c>
      <c r="E10" s="22" t="s">
        <v>31</v>
      </c>
      <c r="F10" s="22" t="s">
        <v>58</v>
      </c>
      <c r="G10" s="22" t="s">
        <v>62</v>
      </c>
      <c r="H10" s="22" t="s">
        <v>40</v>
      </c>
      <c r="I10" s="22" t="s">
        <v>46</v>
      </c>
      <c r="J10" s="22" t="s">
        <v>64</v>
      </c>
      <c r="K10" s="22" t="s">
        <v>66</v>
      </c>
      <c r="L10" s="23">
        <v>314002</v>
      </c>
      <c r="M10" s="22" t="s">
        <v>37</v>
      </c>
      <c r="N10" s="24">
        <v>312.04666800000001</v>
      </c>
      <c r="O10" s="24">
        <v>295.046628</v>
      </c>
      <c r="P10" s="24">
        <v>405.99599999999998</v>
      </c>
      <c r="Q10" s="24">
        <v>277.99730399999999</v>
      </c>
      <c r="R10" s="24">
        <v>381.996036</v>
      </c>
      <c r="S10" s="24">
        <v>449.24579999999997</v>
      </c>
      <c r="T10" s="24">
        <v>457.746216</v>
      </c>
      <c r="U10" s="24">
        <v>323.746692</v>
      </c>
      <c r="V10" s="24">
        <v>680.99238000000003</v>
      </c>
      <c r="W10" s="24">
        <v>747.49149599999998</v>
      </c>
      <c r="X10" s="24">
        <v>474.74540400000001</v>
      </c>
      <c r="Y10" s="24">
        <v>541.49425199999996</v>
      </c>
      <c r="Z10" s="24">
        <v>479.04496799999998</v>
      </c>
      <c r="AA10" s="24">
        <v>407.99535600000002</v>
      </c>
      <c r="AB10" s="24">
        <v>406.49556000000001</v>
      </c>
      <c r="AC10" s="24">
        <v>385.09581600000001</v>
      </c>
      <c r="AD10" s="24">
        <v>553.09374000000003</v>
      </c>
      <c r="AE10" s="26">
        <v>461.59435200000001</v>
      </c>
    </row>
    <row r="11" spans="1:31" x14ac:dyDescent="0.25">
      <c r="A11" s="21">
        <v>760094839223</v>
      </c>
      <c r="B11" s="22" t="s">
        <v>321</v>
      </c>
      <c r="C11" s="21">
        <v>100000598228</v>
      </c>
      <c r="D11" s="21" t="s">
        <v>1091</v>
      </c>
      <c r="E11" s="22" t="s">
        <v>31</v>
      </c>
      <c r="F11" s="22" t="s">
        <v>38</v>
      </c>
      <c r="G11" s="22" t="s">
        <v>69</v>
      </c>
      <c r="H11" s="22" t="s">
        <v>40</v>
      </c>
      <c r="I11" s="22" t="s">
        <v>52</v>
      </c>
      <c r="J11" s="22" t="s">
        <v>49</v>
      </c>
      <c r="K11" s="22" t="s">
        <v>53</v>
      </c>
      <c r="L11" s="23">
        <v>414008</v>
      </c>
      <c r="M11" s="22" t="s">
        <v>54</v>
      </c>
      <c r="N11" s="24">
        <v>4.9999500000000001</v>
      </c>
      <c r="O11" s="25"/>
      <c r="P11" s="24">
        <v>2.9999880000000001</v>
      </c>
      <c r="Q11" s="24">
        <v>9.9999599999999997</v>
      </c>
      <c r="R11" s="25"/>
      <c r="S11" s="24">
        <v>397.49364000000003</v>
      </c>
      <c r="T11" s="25"/>
      <c r="U11" s="25"/>
      <c r="V11" s="25"/>
      <c r="W11" s="24">
        <v>7.9999320000000003</v>
      </c>
      <c r="X11" s="24">
        <v>249.99600000000001</v>
      </c>
      <c r="Y11" s="25"/>
      <c r="Z11" s="24">
        <v>841.98652800000002</v>
      </c>
      <c r="AA11" s="25"/>
      <c r="AB11" s="24">
        <v>422.99323199999998</v>
      </c>
      <c r="AC11" s="24">
        <v>124.998</v>
      </c>
      <c r="AD11" s="24">
        <v>680.48911199999998</v>
      </c>
      <c r="AE11" s="26">
        <v>443.49290400000001</v>
      </c>
    </row>
    <row r="12" spans="1:31" x14ac:dyDescent="0.25">
      <c r="A12" s="21">
        <v>163395215430</v>
      </c>
      <c r="B12" s="22" t="s">
        <v>122</v>
      </c>
      <c r="C12" s="21">
        <v>100000016713</v>
      </c>
      <c r="D12" s="21" t="s">
        <v>892</v>
      </c>
      <c r="E12" s="22" t="s">
        <v>31</v>
      </c>
      <c r="F12" s="22" t="s">
        <v>58</v>
      </c>
      <c r="G12" s="22" t="s">
        <v>62</v>
      </c>
      <c r="H12" s="22" t="s">
        <v>40</v>
      </c>
      <c r="I12" s="22" t="s">
        <v>41</v>
      </c>
      <c r="J12" s="22" t="s">
        <v>64</v>
      </c>
      <c r="K12" s="22" t="s">
        <v>66</v>
      </c>
      <c r="L12" s="23">
        <v>314015</v>
      </c>
      <c r="M12" s="22" t="s">
        <v>37</v>
      </c>
      <c r="N12" s="24">
        <v>193.79779199999999</v>
      </c>
      <c r="O12" s="24">
        <v>227.797518</v>
      </c>
      <c r="P12" s="24">
        <v>244.54741200000001</v>
      </c>
      <c r="Q12" s="24">
        <v>251.2473</v>
      </c>
      <c r="R12" s="24">
        <v>337.24673999999999</v>
      </c>
      <c r="S12" s="24">
        <v>380.49613199999999</v>
      </c>
      <c r="T12" s="24">
        <v>345.49696799999998</v>
      </c>
      <c r="U12" s="24">
        <v>434.99638800000002</v>
      </c>
      <c r="V12" s="24">
        <v>586.49413200000004</v>
      </c>
      <c r="W12" s="24">
        <v>489.74510400000003</v>
      </c>
      <c r="X12" s="24">
        <v>428.99605200000002</v>
      </c>
      <c r="Y12" s="24">
        <v>455.045436</v>
      </c>
      <c r="Z12" s="24">
        <v>287.44705199999999</v>
      </c>
      <c r="AA12" s="24">
        <v>301.29691200000002</v>
      </c>
      <c r="AB12" s="24">
        <v>284.84678400000001</v>
      </c>
      <c r="AC12" s="24">
        <v>344.59657199999998</v>
      </c>
      <c r="AD12" s="24">
        <v>476.79483599999998</v>
      </c>
      <c r="AE12" s="26">
        <v>443.145444</v>
      </c>
    </row>
    <row r="13" spans="1:31" x14ac:dyDescent="0.25">
      <c r="A13" s="21">
        <v>347236424706</v>
      </c>
      <c r="B13" s="22" t="s">
        <v>228</v>
      </c>
      <c r="C13" s="21">
        <v>100000663913</v>
      </c>
      <c r="D13" s="21" t="s">
        <v>998</v>
      </c>
      <c r="E13" s="22" t="s">
        <v>31</v>
      </c>
      <c r="F13" s="22" t="s">
        <v>58</v>
      </c>
      <c r="G13" s="22" t="s">
        <v>62</v>
      </c>
      <c r="H13" s="22" t="s">
        <v>40</v>
      </c>
      <c r="I13" s="22" t="s">
        <v>46</v>
      </c>
      <c r="J13" s="22" t="s">
        <v>64</v>
      </c>
      <c r="K13" s="22" t="s">
        <v>66</v>
      </c>
      <c r="L13" s="23">
        <v>314016</v>
      </c>
      <c r="M13" s="22" t="s">
        <v>37</v>
      </c>
      <c r="N13" s="24">
        <v>239.996892</v>
      </c>
      <c r="O13" s="24">
        <v>266.74672800000002</v>
      </c>
      <c r="P13" s="24">
        <v>218.997252</v>
      </c>
      <c r="Q13" s="24">
        <v>277.24658399999998</v>
      </c>
      <c r="R13" s="24">
        <v>311.49598800000001</v>
      </c>
      <c r="S13" s="24">
        <v>315.74612400000001</v>
      </c>
      <c r="T13" s="24">
        <v>342.74569200000002</v>
      </c>
      <c r="U13" s="24">
        <v>349.24569600000001</v>
      </c>
      <c r="V13" s="24">
        <v>416.99474400000003</v>
      </c>
      <c r="W13" s="24">
        <v>319.24618800000002</v>
      </c>
      <c r="X13" s="24">
        <v>329.49595199999999</v>
      </c>
      <c r="Y13" s="24">
        <v>299.49643200000003</v>
      </c>
      <c r="Z13" s="24">
        <v>463.49413199999998</v>
      </c>
      <c r="AA13" s="24">
        <v>311.84620799999999</v>
      </c>
      <c r="AB13" s="24">
        <v>221.19747599999999</v>
      </c>
      <c r="AC13" s="24">
        <v>547.493652</v>
      </c>
      <c r="AD13" s="24">
        <v>239.997084</v>
      </c>
      <c r="AE13" s="26">
        <v>430.89507600000002</v>
      </c>
    </row>
    <row r="14" spans="1:31" x14ac:dyDescent="0.25">
      <c r="A14" s="21">
        <v>747389867894</v>
      </c>
      <c r="B14" s="22" t="s">
        <v>319</v>
      </c>
      <c r="C14" s="21">
        <v>100000610335</v>
      </c>
      <c r="D14" s="21" t="s">
        <v>1089</v>
      </c>
      <c r="E14" s="22" t="s">
        <v>31</v>
      </c>
      <c r="F14" s="22" t="s">
        <v>32</v>
      </c>
      <c r="G14" s="22" t="s">
        <v>33</v>
      </c>
      <c r="H14" s="22" t="s">
        <v>40</v>
      </c>
      <c r="I14" s="22" t="s">
        <v>41</v>
      </c>
      <c r="J14" s="22" t="s">
        <v>42</v>
      </c>
      <c r="K14" s="22" t="s">
        <v>43</v>
      </c>
      <c r="L14" s="23">
        <v>314004</v>
      </c>
      <c r="M14" s="22" t="s">
        <v>37</v>
      </c>
      <c r="N14" s="24">
        <v>77.999111999999997</v>
      </c>
      <c r="O14" s="24">
        <v>104.99878200000001</v>
      </c>
      <c r="P14" s="24">
        <v>225.49770000000001</v>
      </c>
      <c r="Q14" s="24">
        <v>154.99825799999999</v>
      </c>
      <c r="R14" s="24">
        <v>210.99789000000001</v>
      </c>
      <c r="S14" s="24">
        <v>285.99715800000001</v>
      </c>
      <c r="T14" s="24">
        <v>190.99804800000001</v>
      </c>
      <c r="U14" s="24">
        <v>384.99652200000003</v>
      </c>
      <c r="V14" s="24">
        <v>261.79729200000003</v>
      </c>
      <c r="W14" s="24">
        <v>77.999178000000001</v>
      </c>
      <c r="X14" s="24">
        <v>159.99845999999999</v>
      </c>
      <c r="Y14" s="25"/>
      <c r="Z14" s="24">
        <v>54.999552000000001</v>
      </c>
      <c r="AA14" s="25"/>
      <c r="AB14" s="24">
        <v>306.49707599999999</v>
      </c>
      <c r="AC14" s="24">
        <v>87.999341999999999</v>
      </c>
      <c r="AD14" s="24">
        <v>75.999521999999999</v>
      </c>
      <c r="AE14" s="26">
        <v>424.49755800000003</v>
      </c>
    </row>
    <row r="15" spans="1:31" x14ac:dyDescent="0.25">
      <c r="A15" s="21">
        <v>351126301371</v>
      </c>
      <c r="B15" s="22" t="s">
        <v>171</v>
      </c>
      <c r="C15" s="21">
        <v>100000638664</v>
      </c>
      <c r="D15" s="21" t="s">
        <v>941</v>
      </c>
      <c r="E15" s="22" t="s">
        <v>31</v>
      </c>
      <c r="F15" s="22" t="s">
        <v>58</v>
      </c>
      <c r="G15" s="22" t="s">
        <v>59</v>
      </c>
      <c r="H15" s="22" t="s">
        <v>40</v>
      </c>
      <c r="I15" s="22" t="s">
        <v>46</v>
      </c>
      <c r="J15" s="22" t="s">
        <v>64</v>
      </c>
      <c r="K15" s="22" t="s">
        <v>65</v>
      </c>
      <c r="L15" s="23">
        <v>314007</v>
      </c>
      <c r="M15" s="22" t="s">
        <v>37</v>
      </c>
      <c r="N15" s="24">
        <v>234.49711199999999</v>
      </c>
      <c r="O15" s="24">
        <v>239.24719200000001</v>
      </c>
      <c r="P15" s="24">
        <v>216.49752000000001</v>
      </c>
      <c r="Q15" s="24">
        <v>274.99677600000001</v>
      </c>
      <c r="R15" s="24">
        <v>325.99634400000002</v>
      </c>
      <c r="S15" s="24">
        <v>247.49698799999999</v>
      </c>
      <c r="T15" s="24">
        <v>221.99724000000001</v>
      </c>
      <c r="U15" s="24">
        <v>257.99723999999998</v>
      </c>
      <c r="V15" s="24">
        <v>499.49432400000001</v>
      </c>
      <c r="W15" s="24">
        <v>359.74588799999998</v>
      </c>
      <c r="X15" s="24">
        <v>329.99623200000002</v>
      </c>
      <c r="Y15" s="24">
        <v>368.44571999999999</v>
      </c>
      <c r="Z15" s="24">
        <v>343.99596000000003</v>
      </c>
      <c r="AA15" s="24">
        <v>373.99557600000003</v>
      </c>
      <c r="AB15" s="24">
        <v>256.24716000000001</v>
      </c>
      <c r="AC15" s="24">
        <v>369.49570799999998</v>
      </c>
      <c r="AD15" s="24">
        <v>410.54499600000003</v>
      </c>
      <c r="AE15" s="26">
        <v>421.89532800000001</v>
      </c>
    </row>
    <row r="16" spans="1:31" x14ac:dyDescent="0.25">
      <c r="A16" s="21">
        <v>848476789842</v>
      </c>
      <c r="B16" s="22" t="s">
        <v>138</v>
      </c>
      <c r="C16" s="21">
        <v>100000549562</v>
      </c>
      <c r="D16" s="21" t="s">
        <v>908</v>
      </c>
      <c r="E16" s="22" t="s">
        <v>31</v>
      </c>
      <c r="F16" s="22" t="s">
        <v>58</v>
      </c>
      <c r="G16" s="22" t="s">
        <v>62</v>
      </c>
      <c r="H16" s="22" t="s">
        <v>40</v>
      </c>
      <c r="I16" s="22" t="s">
        <v>46</v>
      </c>
      <c r="J16" s="22" t="s">
        <v>64</v>
      </c>
      <c r="K16" s="22" t="s">
        <v>65</v>
      </c>
      <c r="L16" s="23">
        <v>314005</v>
      </c>
      <c r="M16" s="22" t="s">
        <v>37</v>
      </c>
      <c r="N16" s="24">
        <v>873.79125599999998</v>
      </c>
      <c r="O16" s="24">
        <v>239.94644400000001</v>
      </c>
      <c r="P16" s="24">
        <v>409.59554400000002</v>
      </c>
      <c r="Q16" s="24">
        <v>726.84272399999998</v>
      </c>
      <c r="R16" s="24">
        <v>524.74357199999997</v>
      </c>
      <c r="S16" s="24">
        <v>412.49471999999997</v>
      </c>
      <c r="T16" s="24">
        <v>374.045388</v>
      </c>
      <c r="U16" s="24">
        <v>515.19446400000004</v>
      </c>
      <c r="V16" s="24">
        <v>424.59589199999999</v>
      </c>
      <c r="W16" s="24">
        <v>661.74272399999995</v>
      </c>
      <c r="X16" s="24">
        <v>494.39454000000001</v>
      </c>
      <c r="Y16" s="24">
        <v>327.496644</v>
      </c>
      <c r="Z16" s="24">
        <v>401.99570399999999</v>
      </c>
      <c r="AA16" s="24">
        <v>390.29566799999998</v>
      </c>
      <c r="AB16" s="24">
        <v>255.49725599999999</v>
      </c>
      <c r="AC16" s="24">
        <v>450.59506800000003</v>
      </c>
      <c r="AD16" s="24">
        <v>423.49534799999998</v>
      </c>
      <c r="AE16" s="26">
        <v>419.99567999999999</v>
      </c>
    </row>
    <row r="17" spans="1:31" x14ac:dyDescent="0.25">
      <c r="A17" s="21">
        <v>852166823861</v>
      </c>
      <c r="B17" s="22" t="s">
        <v>100</v>
      </c>
      <c r="C17" s="21">
        <v>100000853169</v>
      </c>
      <c r="D17" s="21" t="s">
        <v>870</v>
      </c>
      <c r="E17" s="22" t="s">
        <v>31</v>
      </c>
      <c r="F17" s="22" t="s">
        <v>58</v>
      </c>
      <c r="G17" s="22" t="s">
        <v>62</v>
      </c>
      <c r="H17" s="22" t="s">
        <v>40</v>
      </c>
      <c r="I17" s="22" t="s">
        <v>46</v>
      </c>
      <c r="J17" s="22" t="s">
        <v>60</v>
      </c>
      <c r="K17" s="22" t="s">
        <v>61</v>
      </c>
      <c r="L17" s="23">
        <v>314016</v>
      </c>
      <c r="M17" s="22" t="s">
        <v>37</v>
      </c>
      <c r="N17" s="24">
        <v>498.74594400000001</v>
      </c>
      <c r="O17" s="24">
        <v>680.49446399999999</v>
      </c>
      <c r="P17" s="24">
        <v>744.74335199999996</v>
      </c>
      <c r="Q17" s="24">
        <v>1003.991248</v>
      </c>
      <c r="R17" s="24">
        <v>1098.2406960000001</v>
      </c>
      <c r="S17" s="24">
        <v>998.49044400000002</v>
      </c>
      <c r="T17" s="24">
        <v>1222.237764</v>
      </c>
      <c r="U17" s="24">
        <v>1264.7398800000001</v>
      </c>
      <c r="V17" s="24">
        <v>1018.2423</v>
      </c>
      <c r="W17" s="24">
        <v>764.24366399999997</v>
      </c>
      <c r="X17" s="24">
        <v>499.24537199999997</v>
      </c>
      <c r="Y17" s="24">
        <v>379.44672000000003</v>
      </c>
      <c r="Z17" s="24">
        <v>310.24680000000001</v>
      </c>
      <c r="AA17" s="24">
        <v>310.24712399999999</v>
      </c>
      <c r="AB17" s="24">
        <v>343.99677600000001</v>
      </c>
      <c r="AC17" s="24">
        <v>362.99648400000001</v>
      </c>
      <c r="AD17" s="24">
        <v>461.59551599999998</v>
      </c>
      <c r="AE17" s="26">
        <v>419.89646399999998</v>
      </c>
    </row>
    <row r="18" spans="1:31" x14ac:dyDescent="0.25">
      <c r="A18" s="21">
        <v>576352009245</v>
      </c>
      <c r="B18" s="22" t="s">
        <v>199</v>
      </c>
      <c r="C18" s="21">
        <v>100000290822</v>
      </c>
      <c r="D18" s="21" t="s">
        <v>969</v>
      </c>
      <c r="E18" s="22" t="s">
        <v>31</v>
      </c>
      <c r="F18" s="22" t="s">
        <v>38</v>
      </c>
      <c r="G18" s="22" t="s">
        <v>39</v>
      </c>
      <c r="H18" s="22" t="s">
        <v>40</v>
      </c>
      <c r="I18" s="22" t="s">
        <v>41</v>
      </c>
      <c r="J18" s="22" t="s">
        <v>60</v>
      </c>
      <c r="K18" s="22" t="s">
        <v>67</v>
      </c>
      <c r="L18" s="23">
        <v>314006</v>
      </c>
      <c r="M18" s="22" t="s">
        <v>37</v>
      </c>
      <c r="N18" s="24">
        <v>61.999344000000001</v>
      </c>
      <c r="O18" s="24">
        <v>47.4495</v>
      </c>
      <c r="P18" s="24">
        <v>29.599775999999999</v>
      </c>
      <c r="Q18" s="24">
        <v>47.949551999999997</v>
      </c>
      <c r="R18" s="24">
        <v>89.849063999999998</v>
      </c>
      <c r="S18" s="24">
        <v>90.999036000000004</v>
      </c>
      <c r="T18" s="24">
        <v>145.24862400000001</v>
      </c>
      <c r="U18" s="24">
        <v>87.749189999999999</v>
      </c>
      <c r="V18" s="24">
        <v>101.998932</v>
      </c>
      <c r="W18" s="24">
        <v>149.49858</v>
      </c>
      <c r="X18" s="24">
        <v>81.999384000000006</v>
      </c>
      <c r="Y18" s="24">
        <v>495.99255599999998</v>
      </c>
      <c r="Z18" s="24">
        <v>103.49885999999999</v>
      </c>
      <c r="AA18" s="24">
        <v>833.99008800000001</v>
      </c>
      <c r="AB18" s="24">
        <v>108.999222</v>
      </c>
      <c r="AC18" s="24">
        <v>202.49735999999999</v>
      </c>
      <c r="AD18" s="24">
        <v>284.74611599999997</v>
      </c>
      <c r="AE18" s="26">
        <v>409.99433399999998</v>
      </c>
    </row>
    <row r="19" spans="1:31" x14ac:dyDescent="0.25">
      <c r="A19" s="21">
        <v>650403749494</v>
      </c>
      <c r="B19" s="22" t="s">
        <v>114</v>
      </c>
      <c r="C19" s="21">
        <v>100000849379</v>
      </c>
      <c r="D19" s="21" t="s">
        <v>884</v>
      </c>
      <c r="E19" s="22" t="s">
        <v>31</v>
      </c>
      <c r="F19" s="22" t="s">
        <v>58</v>
      </c>
      <c r="G19" s="22" t="s">
        <v>62</v>
      </c>
      <c r="H19" s="22" t="s">
        <v>40</v>
      </c>
      <c r="I19" s="22" t="s">
        <v>48</v>
      </c>
      <c r="J19" s="22" t="s">
        <v>60</v>
      </c>
      <c r="K19" s="22" t="s">
        <v>61</v>
      </c>
      <c r="L19" s="23">
        <v>514016</v>
      </c>
      <c r="M19" s="22" t="s">
        <v>51</v>
      </c>
      <c r="N19" s="24">
        <v>594.49458000000004</v>
      </c>
      <c r="O19" s="24">
        <v>474.99547200000001</v>
      </c>
      <c r="P19" s="24">
        <v>482.74554000000001</v>
      </c>
      <c r="Q19" s="24">
        <v>584.49502800000005</v>
      </c>
      <c r="R19" s="24">
        <v>747.643596</v>
      </c>
      <c r="S19" s="24">
        <v>617.79355199999998</v>
      </c>
      <c r="T19" s="24">
        <v>763.54313999999999</v>
      </c>
      <c r="U19" s="24">
        <v>1357.9886039999999</v>
      </c>
      <c r="V19" s="24">
        <v>903.79214400000001</v>
      </c>
      <c r="W19" s="24">
        <v>1113.042228</v>
      </c>
      <c r="X19" s="24">
        <v>495.99558000000002</v>
      </c>
      <c r="Y19" s="24">
        <v>453.74553600000002</v>
      </c>
      <c r="Z19" s="24">
        <v>360.49619999999999</v>
      </c>
      <c r="AA19" s="24">
        <v>414.49565999999999</v>
      </c>
      <c r="AB19" s="24">
        <v>318.996984</v>
      </c>
      <c r="AC19" s="24">
        <v>451.995204</v>
      </c>
      <c r="AD19" s="24">
        <v>434.04572400000001</v>
      </c>
      <c r="AE19" s="26">
        <v>406.74628799999999</v>
      </c>
    </row>
    <row r="20" spans="1:31" x14ac:dyDescent="0.25">
      <c r="A20" s="21">
        <v>545067674425</v>
      </c>
      <c r="B20" s="22" t="s">
        <v>111</v>
      </c>
      <c r="C20" s="21">
        <v>100000339046</v>
      </c>
      <c r="D20" s="21" t="s">
        <v>881</v>
      </c>
      <c r="E20" s="22" t="s">
        <v>31</v>
      </c>
      <c r="F20" s="22" t="s">
        <v>58</v>
      </c>
      <c r="G20" s="22" t="s">
        <v>62</v>
      </c>
      <c r="H20" s="22" t="s">
        <v>40</v>
      </c>
      <c r="I20" s="22" t="s">
        <v>41</v>
      </c>
      <c r="J20" s="22" t="s">
        <v>60</v>
      </c>
      <c r="K20" s="22" t="s">
        <v>61</v>
      </c>
      <c r="L20" s="23">
        <v>314001</v>
      </c>
      <c r="M20" s="22" t="s">
        <v>37</v>
      </c>
      <c r="N20" s="24">
        <v>803.74390800000003</v>
      </c>
      <c r="O20" s="24">
        <v>616.99407599999995</v>
      </c>
      <c r="P20" s="24">
        <v>648.74407199999996</v>
      </c>
      <c r="Q20" s="24">
        <v>881.64148799999998</v>
      </c>
      <c r="R20" s="24">
        <v>1161.9889800000001</v>
      </c>
      <c r="S20" s="24">
        <v>1300.7354519999999</v>
      </c>
      <c r="T20" s="24">
        <v>1167.88734</v>
      </c>
      <c r="U20" s="24">
        <v>1392.485052</v>
      </c>
      <c r="V20" s="24">
        <v>834.24188400000003</v>
      </c>
      <c r="W20" s="24">
        <v>1061.74098</v>
      </c>
      <c r="X20" s="24">
        <v>689.99301600000001</v>
      </c>
      <c r="Y20" s="24">
        <v>489.84555599999999</v>
      </c>
      <c r="Z20" s="24">
        <v>474.44554799999997</v>
      </c>
      <c r="AA20" s="24">
        <v>231.04764</v>
      </c>
      <c r="AB20" s="24">
        <v>266.447136</v>
      </c>
      <c r="AC20" s="24">
        <v>326.04652800000002</v>
      </c>
      <c r="AD20" s="24">
        <v>324.99686400000002</v>
      </c>
      <c r="AE20" s="26">
        <v>391.99662000000001</v>
      </c>
    </row>
    <row r="21" spans="1:31" x14ac:dyDescent="0.25">
      <c r="A21" s="21">
        <v>112943056465</v>
      </c>
      <c r="B21" s="22" t="s">
        <v>161</v>
      </c>
      <c r="C21" s="21">
        <v>100000724912</v>
      </c>
      <c r="D21" s="21" t="s">
        <v>931</v>
      </c>
      <c r="E21" s="22" t="s">
        <v>31</v>
      </c>
      <c r="F21" s="22" t="s">
        <v>38</v>
      </c>
      <c r="G21" s="22" t="s">
        <v>39</v>
      </c>
      <c r="H21" s="22" t="s">
        <v>40</v>
      </c>
      <c r="I21" s="22" t="s">
        <v>41</v>
      </c>
      <c r="J21" s="22" t="s">
        <v>60</v>
      </c>
      <c r="K21" s="22" t="s">
        <v>67</v>
      </c>
      <c r="L21" s="23">
        <v>314006</v>
      </c>
      <c r="M21" s="22" t="s">
        <v>37</v>
      </c>
      <c r="N21" s="24">
        <v>124.69846800000001</v>
      </c>
      <c r="O21" s="24">
        <v>156.74846400000001</v>
      </c>
      <c r="P21" s="24">
        <v>234.74748</v>
      </c>
      <c r="Q21" s="24">
        <v>183.49788000000001</v>
      </c>
      <c r="R21" s="24">
        <v>185.497896</v>
      </c>
      <c r="S21" s="24">
        <v>443.99571600000002</v>
      </c>
      <c r="T21" s="24">
        <v>328.49704800000001</v>
      </c>
      <c r="U21" s="24">
        <v>499.74413399999997</v>
      </c>
      <c r="V21" s="24">
        <v>271.246824</v>
      </c>
      <c r="W21" s="24">
        <v>287.09661599999998</v>
      </c>
      <c r="X21" s="24">
        <v>182.49784199999999</v>
      </c>
      <c r="Y21" s="24">
        <v>185.99816999999999</v>
      </c>
      <c r="Z21" s="24">
        <v>203.99732399999999</v>
      </c>
      <c r="AA21" s="24">
        <v>131.248356</v>
      </c>
      <c r="AB21" s="24">
        <v>218.498076</v>
      </c>
      <c r="AC21" s="24">
        <v>528.49235399999998</v>
      </c>
      <c r="AD21" s="24">
        <v>283.99686000000003</v>
      </c>
      <c r="AE21" s="26">
        <v>385.995138</v>
      </c>
    </row>
    <row r="22" spans="1:31" x14ac:dyDescent="0.25">
      <c r="A22" s="21">
        <v>158869151693</v>
      </c>
      <c r="B22" s="22" t="s">
        <v>112</v>
      </c>
      <c r="C22" s="21">
        <v>100000025170</v>
      </c>
      <c r="D22" s="21" t="s">
        <v>882</v>
      </c>
      <c r="E22" s="22" t="s">
        <v>31</v>
      </c>
      <c r="F22" s="22" t="s">
        <v>58</v>
      </c>
      <c r="G22" s="22" t="s">
        <v>62</v>
      </c>
      <c r="H22" s="22" t="s">
        <v>40</v>
      </c>
      <c r="I22" s="22" t="s">
        <v>41</v>
      </c>
      <c r="J22" s="22" t="s">
        <v>64</v>
      </c>
      <c r="K22" s="22" t="s">
        <v>66</v>
      </c>
      <c r="L22" s="23">
        <v>314004</v>
      </c>
      <c r="M22" s="22" t="s">
        <v>37</v>
      </c>
      <c r="N22" s="24">
        <v>118.548744</v>
      </c>
      <c r="O22" s="24">
        <v>116.74881600000001</v>
      </c>
      <c r="P22" s="24">
        <v>183.74851200000001</v>
      </c>
      <c r="Q22" s="24">
        <v>336.496644</v>
      </c>
      <c r="R22" s="24">
        <v>217.998456</v>
      </c>
      <c r="S22" s="24">
        <v>290.74770000000001</v>
      </c>
      <c r="T22" s="24">
        <v>269.99775599999998</v>
      </c>
      <c r="U22" s="24">
        <v>375.69710400000002</v>
      </c>
      <c r="V22" s="24">
        <v>545.79388800000004</v>
      </c>
      <c r="W22" s="24">
        <v>477.24501600000002</v>
      </c>
      <c r="X22" s="24">
        <v>307.39682399999998</v>
      </c>
      <c r="Y22" s="24">
        <v>242.497716</v>
      </c>
      <c r="Z22" s="24">
        <v>256.947384</v>
      </c>
      <c r="AA22" s="24">
        <v>170.99827199999999</v>
      </c>
      <c r="AB22" s="24">
        <v>269.247996</v>
      </c>
      <c r="AC22" s="24">
        <v>313.74681600000002</v>
      </c>
      <c r="AD22" s="24">
        <v>338.74709999999999</v>
      </c>
      <c r="AE22" s="26">
        <v>377.24661600000002</v>
      </c>
    </row>
    <row r="23" spans="1:31" x14ac:dyDescent="0.25">
      <c r="A23" s="21">
        <v>249286064565</v>
      </c>
      <c r="B23" s="22" t="s">
        <v>196</v>
      </c>
      <c r="C23" s="21">
        <v>100000821444</v>
      </c>
      <c r="D23" s="21" t="s">
        <v>966</v>
      </c>
      <c r="E23" s="22" t="s">
        <v>31</v>
      </c>
      <c r="F23" s="22" t="s">
        <v>58</v>
      </c>
      <c r="G23" s="22" t="s">
        <v>59</v>
      </c>
      <c r="H23" s="22" t="s">
        <v>40</v>
      </c>
      <c r="I23" s="22" t="s">
        <v>48</v>
      </c>
      <c r="J23" s="22" t="s">
        <v>60</v>
      </c>
      <c r="K23" s="22" t="s">
        <v>61</v>
      </c>
      <c r="L23" s="23">
        <v>514002</v>
      </c>
      <c r="M23" s="22" t="s">
        <v>51</v>
      </c>
      <c r="N23" s="24">
        <v>465.19450799999998</v>
      </c>
      <c r="O23" s="24">
        <v>357.09567600000003</v>
      </c>
      <c r="P23" s="24">
        <v>290.89646399999998</v>
      </c>
      <c r="Q23" s="24">
        <v>370.345752</v>
      </c>
      <c r="R23" s="24">
        <v>433.14477599999998</v>
      </c>
      <c r="S23" s="24">
        <v>397.84513199999998</v>
      </c>
      <c r="T23" s="24">
        <v>381.69531599999999</v>
      </c>
      <c r="U23" s="24">
        <v>401.54523599999999</v>
      </c>
      <c r="V23" s="24">
        <v>381.89580000000001</v>
      </c>
      <c r="W23" s="24">
        <v>338.04601200000002</v>
      </c>
      <c r="X23" s="24">
        <v>351.645804</v>
      </c>
      <c r="Y23" s="24">
        <v>263.89717200000001</v>
      </c>
      <c r="Z23" s="24">
        <v>311.69637599999999</v>
      </c>
      <c r="AA23" s="24">
        <v>329.34614399999998</v>
      </c>
      <c r="AB23" s="24">
        <v>223.84757999999999</v>
      </c>
      <c r="AC23" s="24">
        <v>437.79512399999999</v>
      </c>
      <c r="AD23" s="24">
        <v>656.59253999999999</v>
      </c>
      <c r="AE23" s="26">
        <v>370.595688</v>
      </c>
    </row>
    <row r="24" spans="1:31" x14ac:dyDescent="0.25">
      <c r="A24" s="21">
        <v>735092089267</v>
      </c>
      <c r="B24" s="22" t="s">
        <v>175</v>
      </c>
      <c r="C24" s="21">
        <v>100000586772</v>
      </c>
      <c r="D24" s="21" t="s">
        <v>945</v>
      </c>
      <c r="E24" s="22" t="s">
        <v>31</v>
      </c>
      <c r="F24" s="22" t="s">
        <v>38</v>
      </c>
      <c r="G24" s="22" t="s">
        <v>39</v>
      </c>
      <c r="H24" s="22" t="s">
        <v>40</v>
      </c>
      <c r="I24" s="22" t="s">
        <v>41</v>
      </c>
      <c r="J24" s="22" t="s">
        <v>60</v>
      </c>
      <c r="K24" s="22" t="s">
        <v>67</v>
      </c>
      <c r="L24" s="23">
        <v>314012</v>
      </c>
      <c r="M24" s="22" t="s">
        <v>37</v>
      </c>
      <c r="N24" s="24">
        <v>176.498064</v>
      </c>
      <c r="O24" s="24">
        <v>78.498936</v>
      </c>
      <c r="P24" s="24">
        <v>102.498936</v>
      </c>
      <c r="Q24" s="24">
        <v>97.499076000000002</v>
      </c>
      <c r="R24" s="24">
        <v>94.499178000000001</v>
      </c>
      <c r="S24" s="24">
        <v>317.24649599999998</v>
      </c>
      <c r="T24" s="24">
        <v>156.74857800000001</v>
      </c>
      <c r="U24" s="24">
        <v>265.74699600000002</v>
      </c>
      <c r="V24" s="24">
        <v>287.24656800000002</v>
      </c>
      <c r="W24" s="24">
        <v>279.99710399999998</v>
      </c>
      <c r="X24" s="24">
        <v>114.499002</v>
      </c>
      <c r="Y24" s="24">
        <v>113.74896</v>
      </c>
      <c r="Z24" s="24">
        <v>246.497004</v>
      </c>
      <c r="AA24" s="24">
        <v>141.24832799999999</v>
      </c>
      <c r="AB24" s="24">
        <v>272.94788999999997</v>
      </c>
      <c r="AC24" s="24">
        <v>492.49526400000002</v>
      </c>
      <c r="AD24" s="24">
        <v>270.49694399999998</v>
      </c>
      <c r="AE24" s="26">
        <v>366.99663600000002</v>
      </c>
    </row>
    <row r="25" spans="1:31" x14ac:dyDescent="0.25">
      <c r="A25" s="21">
        <v>114752354821</v>
      </c>
      <c r="B25" s="22" t="s">
        <v>181</v>
      </c>
      <c r="C25" s="21">
        <v>100000846594</v>
      </c>
      <c r="D25" s="21" t="s">
        <v>951</v>
      </c>
      <c r="E25" s="22" t="s">
        <v>31</v>
      </c>
      <c r="F25" s="22" t="s">
        <v>38</v>
      </c>
      <c r="G25" s="22" t="s">
        <v>39</v>
      </c>
      <c r="H25" s="22" t="s">
        <v>40</v>
      </c>
      <c r="I25" s="22" t="s">
        <v>41</v>
      </c>
      <c r="J25" s="22" t="s">
        <v>60</v>
      </c>
      <c r="K25" s="22" t="s">
        <v>67</v>
      </c>
      <c r="L25" s="23">
        <v>314006</v>
      </c>
      <c r="M25" s="22" t="s">
        <v>37</v>
      </c>
      <c r="N25" s="24">
        <v>50.449379999999998</v>
      </c>
      <c r="O25" s="24">
        <v>91.099080000000001</v>
      </c>
      <c r="P25" s="24">
        <v>36.199668000000003</v>
      </c>
      <c r="Q25" s="24">
        <v>75.749375999999998</v>
      </c>
      <c r="R25" s="24">
        <v>113.248992</v>
      </c>
      <c r="S25" s="24">
        <v>161.74853999999999</v>
      </c>
      <c r="T25" s="24">
        <v>114.999</v>
      </c>
      <c r="U25" s="24">
        <v>117.24865200000001</v>
      </c>
      <c r="V25" s="24">
        <v>96.249191999999994</v>
      </c>
      <c r="W25" s="24">
        <v>88.999008000000003</v>
      </c>
      <c r="X25" s="24">
        <v>41.249603999999998</v>
      </c>
      <c r="Y25" s="24">
        <v>93.99933</v>
      </c>
      <c r="Z25" s="24">
        <v>1791.9731220000001</v>
      </c>
      <c r="AA25" s="24">
        <v>609.74067000000002</v>
      </c>
      <c r="AB25" s="24">
        <v>106.199214</v>
      </c>
      <c r="AC25" s="24">
        <v>161.748132</v>
      </c>
      <c r="AD25" s="24">
        <v>420.69420000000002</v>
      </c>
      <c r="AE25" s="26">
        <v>358.99555800000002</v>
      </c>
    </row>
    <row r="26" spans="1:31" x14ac:dyDescent="0.25">
      <c r="A26" s="21">
        <v>620283126921</v>
      </c>
      <c r="B26" s="22" t="s">
        <v>202</v>
      </c>
      <c r="C26" s="21">
        <v>100000898640</v>
      </c>
      <c r="D26" s="21" t="s">
        <v>972</v>
      </c>
      <c r="E26" s="22" t="s">
        <v>31</v>
      </c>
      <c r="F26" s="22" t="s">
        <v>58</v>
      </c>
      <c r="G26" s="22" t="s">
        <v>62</v>
      </c>
      <c r="H26" s="22" t="s">
        <v>40</v>
      </c>
      <c r="I26" s="22" t="s">
        <v>46</v>
      </c>
      <c r="J26" s="22" t="s">
        <v>60</v>
      </c>
      <c r="K26" s="22" t="s">
        <v>61</v>
      </c>
      <c r="L26" s="23">
        <v>314016</v>
      </c>
      <c r="M26" s="22" t="s">
        <v>37</v>
      </c>
      <c r="N26" s="24">
        <v>360.24576000000002</v>
      </c>
      <c r="O26" s="24">
        <v>269.396952</v>
      </c>
      <c r="P26" s="24">
        <v>239.09752800000001</v>
      </c>
      <c r="Q26" s="24">
        <v>268.19707199999999</v>
      </c>
      <c r="R26" s="24">
        <v>289.14674400000001</v>
      </c>
      <c r="S26" s="24">
        <v>327.24609600000002</v>
      </c>
      <c r="T26" s="24">
        <v>290.19644399999999</v>
      </c>
      <c r="U26" s="24">
        <v>273.94683600000002</v>
      </c>
      <c r="V26" s="24">
        <v>255.24705599999999</v>
      </c>
      <c r="W26" s="24">
        <v>341.79632400000003</v>
      </c>
      <c r="X26" s="24">
        <v>373.74610799999999</v>
      </c>
      <c r="Y26" s="24">
        <v>306.44686799999999</v>
      </c>
      <c r="Z26" s="24">
        <v>203.49804</v>
      </c>
      <c r="AA26" s="24">
        <v>228.84753599999999</v>
      </c>
      <c r="AB26" s="24">
        <v>327.896412</v>
      </c>
      <c r="AC26" s="24">
        <v>445.39496400000002</v>
      </c>
      <c r="AD26" s="24">
        <v>446.99498399999999</v>
      </c>
      <c r="AE26" s="26">
        <v>358.69645200000002</v>
      </c>
    </row>
    <row r="27" spans="1:31" x14ac:dyDescent="0.25">
      <c r="A27" s="21">
        <v>963501493423</v>
      </c>
      <c r="B27" s="22" t="s">
        <v>236</v>
      </c>
      <c r="C27" s="21">
        <v>100000330911</v>
      </c>
      <c r="D27" s="21" t="s">
        <v>1006</v>
      </c>
      <c r="E27" s="22" t="s">
        <v>31</v>
      </c>
      <c r="F27" s="22" t="s">
        <v>58</v>
      </c>
      <c r="G27" s="22" t="s">
        <v>59</v>
      </c>
      <c r="H27" s="22" t="s">
        <v>40</v>
      </c>
      <c r="I27" s="22" t="s">
        <v>46</v>
      </c>
      <c r="J27" s="22" t="s">
        <v>64</v>
      </c>
      <c r="K27" s="22" t="s">
        <v>65</v>
      </c>
      <c r="L27" s="23">
        <v>314005</v>
      </c>
      <c r="M27" s="22" t="s">
        <v>37</v>
      </c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4">
        <v>242.49703199999999</v>
      </c>
      <c r="AB27" s="24">
        <v>225.147468</v>
      </c>
      <c r="AC27" s="24">
        <v>299.24659200000002</v>
      </c>
      <c r="AD27" s="24">
        <v>247.99690799999999</v>
      </c>
      <c r="AE27" s="26">
        <v>356.74588799999998</v>
      </c>
    </row>
    <row r="28" spans="1:31" x14ac:dyDescent="0.25">
      <c r="A28" s="21">
        <v>157064784139</v>
      </c>
      <c r="B28" s="22" t="s">
        <v>137</v>
      </c>
      <c r="C28" s="21">
        <v>100000187660</v>
      </c>
      <c r="D28" s="21" t="s">
        <v>907</v>
      </c>
      <c r="E28" s="22" t="s">
        <v>31</v>
      </c>
      <c r="F28" s="22" t="s">
        <v>58</v>
      </c>
      <c r="G28" s="22" t="s">
        <v>59</v>
      </c>
      <c r="H28" s="22" t="s">
        <v>40</v>
      </c>
      <c r="I28" s="22" t="s">
        <v>46</v>
      </c>
      <c r="J28" s="22" t="s">
        <v>64</v>
      </c>
      <c r="K28" s="22" t="s">
        <v>66</v>
      </c>
      <c r="L28" s="23">
        <v>314007</v>
      </c>
      <c r="M28" s="22" t="s">
        <v>37</v>
      </c>
      <c r="N28" s="24">
        <v>199.49785199999999</v>
      </c>
      <c r="O28" s="24">
        <v>223.74781200000001</v>
      </c>
      <c r="P28" s="24">
        <v>219.247848</v>
      </c>
      <c r="Q28" s="24">
        <v>178.24808400000001</v>
      </c>
      <c r="R28" s="24">
        <v>269.24722800000001</v>
      </c>
      <c r="S28" s="24">
        <v>342.99686400000002</v>
      </c>
      <c r="T28" s="24">
        <v>317.49684000000002</v>
      </c>
      <c r="U28" s="24">
        <v>296.44753200000002</v>
      </c>
      <c r="V28" s="24">
        <v>434.54583600000001</v>
      </c>
      <c r="W28" s="24">
        <v>360.996576</v>
      </c>
      <c r="X28" s="24">
        <v>313.39722</v>
      </c>
      <c r="Y28" s="24">
        <v>485.84517599999998</v>
      </c>
      <c r="Z28" s="24">
        <v>277.39710000000002</v>
      </c>
      <c r="AA28" s="24">
        <v>414.89522399999998</v>
      </c>
      <c r="AB28" s="24">
        <v>190.19833199999999</v>
      </c>
      <c r="AC28" s="24">
        <v>305.09691600000002</v>
      </c>
      <c r="AD28" s="24">
        <v>455.34478799999999</v>
      </c>
      <c r="AE28" s="26">
        <v>353.34643199999999</v>
      </c>
    </row>
    <row r="29" spans="1:31" x14ac:dyDescent="0.25">
      <c r="A29" s="21">
        <v>546184997330</v>
      </c>
      <c r="B29" s="22" t="s">
        <v>143</v>
      </c>
      <c r="C29" s="21">
        <v>100000793095</v>
      </c>
      <c r="D29" s="21" t="s">
        <v>913</v>
      </c>
      <c r="E29" s="22" t="s">
        <v>31</v>
      </c>
      <c r="F29" s="22" t="s">
        <v>58</v>
      </c>
      <c r="G29" s="22" t="s">
        <v>59</v>
      </c>
      <c r="H29" s="22" t="s">
        <v>40</v>
      </c>
      <c r="I29" s="22" t="s">
        <v>41</v>
      </c>
      <c r="J29" s="22" t="s">
        <v>64</v>
      </c>
      <c r="K29" s="22" t="s">
        <v>66</v>
      </c>
      <c r="L29" s="23">
        <v>314004</v>
      </c>
      <c r="M29" s="22" t="s">
        <v>37</v>
      </c>
      <c r="N29" s="24">
        <v>203.24787599999999</v>
      </c>
      <c r="O29" s="24">
        <v>146.99856</v>
      </c>
      <c r="P29" s="24">
        <v>143.49883199999999</v>
      </c>
      <c r="Q29" s="24">
        <v>214.49788799999999</v>
      </c>
      <c r="R29" s="24">
        <v>239.49762000000001</v>
      </c>
      <c r="S29" s="24">
        <v>219.74796000000001</v>
      </c>
      <c r="T29" s="24">
        <v>225.24778800000001</v>
      </c>
      <c r="U29" s="24">
        <v>373.74720000000002</v>
      </c>
      <c r="V29" s="24">
        <v>409.24642799999998</v>
      </c>
      <c r="W29" s="24">
        <v>233.24787599999999</v>
      </c>
      <c r="X29" s="24">
        <v>288.24670800000001</v>
      </c>
      <c r="Y29" s="24">
        <v>309.24688800000001</v>
      </c>
      <c r="Z29" s="24">
        <v>130.99855199999999</v>
      </c>
      <c r="AA29" s="24">
        <v>204.24799200000001</v>
      </c>
      <c r="AB29" s="24">
        <v>171.49825200000001</v>
      </c>
      <c r="AC29" s="24">
        <v>330.94732800000003</v>
      </c>
      <c r="AD29" s="24">
        <v>232.74760800000001</v>
      </c>
      <c r="AE29" s="26">
        <v>350.74645199999998</v>
      </c>
    </row>
    <row r="30" spans="1:31" x14ac:dyDescent="0.25">
      <c r="A30" s="21">
        <v>520515750902</v>
      </c>
      <c r="B30" s="22" t="s">
        <v>200</v>
      </c>
      <c r="C30" s="21">
        <v>100000347989</v>
      </c>
      <c r="D30" s="21" t="s">
        <v>970</v>
      </c>
      <c r="E30" s="22" t="s">
        <v>31</v>
      </c>
      <c r="F30" s="22" t="s">
        <v>58</v>
      </c>
      <c r="G30" s="22" t="s">
        <v>59</v>
      </c>
      <c r="H30" s="22" t="s">
        <v>40</v>
      </c>
      <c r="I30" s="22" t="s">
        <v>46</v>
      </c>
      <c r="J30" s="22" t="s">
        <v>64</v>
      </c>
      <c r="K30" s="22" t="s">
        <v>65</v>
      </c>
      <c r="L30" s="23">
        <v>314005</v>
      </c>
      <c r="M30" s="22" t="s">
        <v>37</v>
      </c>
      <c r="N30" s="24">
        <v>301.99654800000002</v>
      </c>
      <c r="O30" s="24">
        <v>306.996216</v>
      </c>
      <c r="P30" s="24">
        <v>269.74691999999999</v>
      </c>
      <c r="Q30" s="24">
        <v>386.245608</v>
      </c>
      <c r="R30" s="24">
        <v>397.49523599999998</v>
      </c>
      <c r="S30" s="24">
        <v>350.49565200000001</v>
      </c>
      <c r="T30" s="24">
        <v>296.74668000000003</v>
      </c>
      <c r="U30" s="24">
        <v>1478.98134</v>
      </c>
      <c r="V30" s="24">
        <v>450.24488400000001</v>
      </c>
      <c r="W30" s="24">
        <v>391.94534399999998</v>
      </c>
      <c r="X30" s="24">
        <v>440.69506799999999</v>
      </c>
      <c r="Y30" s="24">
        <v>375.24553200000003</v>
      </c>
      <c r="Z30" s="24">
        <v>342.995856</v>
      </c>
      <c r="AA30" s="24">
        <v>308.84627999999998</v>
      </c>
      <c r="AB30" s="24">
        <v>267.89704799999998</v>
      </c>
      <c r="AC30" s="24">
        <v>337.49605200000002</v>
      </c>
      <c r="AD30" s="24">
        <v>335.49597599999998</v>
      </c>
      <c r="AE30" s="26">
        <v>347.24614800000001</v>
      </c>
    </row>
    <row r="31" spans="1:31" x14ac:dyDescent="0.25">
      <c r="A31" s="21">
        <v>555878467913</v>
      </c>
      <c r="B31" s="22" t="s">
        <v>119</v>
      </c>
      <c r="C31" s="21">
        <v>100000528558</v>
      </c>
      <c r="D31" s="21" t="s">
        <v>889</v>
      </c>
      <c r="E31" s="22" t="s">
        <v>31</v>
      </c>
      <c r="F31" s="22" t="s">
        <v>58</v>
      </c>
      <c r="G31" s="22" t="s">
        <v>62</v>
      </c>
      <c r="H31" s="22" t="s">
        <v>40</v>
      </c>
      <c r="I31" s="22" t="s">
        <v>46</v>
      </c>
      <c r="J31" s="22" t="s">
        <v>64</v>
      </c>
      <c r="K31" s="22" t="s">
        <v>66</v>
      </c>
      <c r="L31" s="23">
        <v>314016</v>
      </c>
      <c r="M31" s="22" t="s">
        <v>37</v>
      </c>
      <c r="N31" s="24">
        <v>298.796448</v>
      </c>
      <c r="O31" s="24">
        <v>205.79777999999999</v>
      </c>
      <c r="P31" s="24">
        <v>229.74763200000001</v>
      </c>
      <c r="Q31" s="24">
        <v>307.99683599999997</v>
      </c>
      <c r="R31" s="24">
        <v>266.99750399999999</v>
      </c>
      <c r="S31" s="24">
        <v>400.74598800000001</v>
      </c>
      <c r="T31" s="24">
        <v>342.49722000000003</v>
      </c>
      <c r="U31" s="24">
        <v>233.74790400000001</v>
      </c>
      <c r="V31" s="24">
        <v>413.49538799999999</v>
      </c>
      <c r="W31" s="24">
        <v>517.04450399999996</v>
      </c>
      <c r="X31" s="24">
        <v>529.99451999999997</v>
      </c>
      <c r="Y31" s="24">
        <v>400.995204</v>
      </c>
      <c r="Z31" s="24">
        <v>250.24714800000001</v>
      </c>
      <c r="AA31" s="24">
        <v>265.99717199999998</v>
      </c>
      <c r="AB31" s="24">
        <v>297.49665599999997</v>
      </c>
      <c r="AC31" s="24">
        <v>419.99518799999998</v>
      </c>
      <c r="AD31" s="24">
        <v>521.69419200000004</v>
      </c>
      <c r="AE31" s="26">
        <v>345.69682799999998</v>
      </c>
    </row>
    <row r="32" spans="1:31" x14ac:dyDescent="0.25">
      <c r="A32" s="21">
        <v>871852709152</v>
      </c>
      <c r="B32" s="22" t="s">
        <v>203</v>
      </c>
      <c r="C32" s="21">
        <v>100000480957</v>
      </c>
      <c r="D32" s="21" t="s">
        <v>973</v>
      </c>
      <c r="E32" s="22" t="s">
        <v>31</v>
      </c>
      <c r="F32" s="22" t="s">
        <v>58</v>
      </c>
      <c r="G32" s="22" t="s">
        <v>59</v>
      </c>
      <c r="H32" s="22" t="s">
        <v>40</v>
      </c>
      <c r="I32" s="22" t="s">
        <v>46</v>
      </c>
      <c r="J32" s="22" t="s">
        <v>60</v>
      </c>
      <c r="K32" s="22" t="s">
        <v>61</v>
      </c>
      <c r="L32" s="23">
        <v>314005</v>
      </c>
      <c r="M32" s="22" t="s">
        <v>37</v>
      </c>
      <c r="N32" s="24">
        <v>369.79586399999999</v>
      </c>
      <c r="O32" s="24">
        <v>197.097588</v>
      </c>
      <c r="P32" s="24">
        <v>192.84796800000001</v>
      </c>
      <c r="Q32" s="24">
        <v>172.09800000000001</v>
      </c>
      <c r="R32" s="24">
        <v>339.54645599999998</v>
      </c>
      <c r="S32" s="24">
        <v>351.34605599999998</v>
      </c>
      <c r="T32" s="24">
        <v>302.74665599999997</v>
      </c>
      <c r="U32" s="24">
        <v>334.44654000000003</v>
      </c>
      <c r="V32" s="24">
        <v>247.74727200000001</v>
      </c>
      <c r="W32" s="24">
        <v>319.94643600000001</v>
      </c>
      <c r="X32" s="24">
        <v>296.24669999999998</v>
      </c>
      <c r="Y32" s="24">
        <v>256.44721199999998</v>
      </c>
      <c r="Z32" s="24">
        <v>266.29713600000002</v>
      </c>
      <c r="AA32" s="24">
        <v>288.796764</v>
      </c>
      <c r="AB32" s="24">
        <v>193.19803200000001</v>
      </c>
      <c r="AC32" s="24">
        <v>408.59540399999997</v>
      </c>
      <c r="AD32" s="24">
        <v>288.94689599999998</v>
      </c>
      <c r="AE32" s="26">
        <v>345.646188</v>
      </c>
    </row>
    <row r="33" spans="1:31" x14ac:dyDescent="0.25">
      <c r="A33" s="21">
        <v>903080942194</v>
      </c>
      <c r="B33" s="22" t="s">
        <v>191</v>
      </c>
      <c r="C33" s="21">
        <v>100000303267</v>
      </c>
      <c r="D33" s="21" t="s">
        <v>961</v>
      </c>
      <c r="E33" s="22" t="s">
        <v>31</v>
      </c>
      <c r="F33" s="22" t="s">
        <v>38</v>
      </c>
      <c r="G33" s="22" t="s">
        <v>39</v>
      </c>
      <c r="H33" s="22" t="s">
        <v>40</v>
      </c>
      <c r="I33" s="22" t="s">
        <v>41</v>
      </c>
      <c r="J33" s="22" t="s">
        <v>60</v>
      </c>
      <c r="K33" s="22" t="s">
        <v>67</v>
      </c>
      <c r="L33" s="23">
        <v>314012</v>
      </c>
      <c r="M33" s="22" t="s">
        <v>37</v>
      </c>
      <c r="N33" s="24">
        <v>68.049263999999994</v>
      </c>
      <c r="O33" s="24">
        <v>58.499256000000003</v>
      </c>
      <c r="P33" s="24">
        <v>44.499600000000001</v>
      </c>
      <c r="Q33" s="24">
        <v>70.999427999999995</v>
      </c>
      <c r="R33" s="24">
        <v>57.749448000000001</v>
      </c>
      <c r="S33" s="24">
        <v>168.498096</v>
      </c>
      <c r="T33" s="24">
        <v>124.499088</v>
      </c>
      <c r="U33" s="24">
        <v>823.48809600000004</v>
      </c>
      <c r="V33" s="24">
        <v>824.68852200000003</v>
      </c>
      <c r="W33" s="24">
        <v>73.499088</v>
      </c>
      <c r="X33" s="24">
        <v>792.98786399999995</v>
      </c>
      <c r="Y33" s="24">
        <v>1442.2276919999999</v>
      </c>
      <c r="Z33" s="24">
        <v>3071.7014279999999</v>
      </c>
      <c r="AA33" s="24">
        <v>279.49676399999998</v>
      </c>
      <c r="AB33" s="24">
        <v>77.999207999999996</v>
      </c>
      <c r="AC33" s="24">
        <v>945.73698000000002</v>
      </c>
      <c r="AD33" s="24">
        <v>267.74625600000002</v>
      </c>
      <c r="AE33" s="26">
        <v>342.49675200000001</v>
      </c>
    </row>
    <row r="34" spans="1:31" x14ac:dyDescent="0.25">
      <c r="A34" s="21">
        <v>953389719907</v>
      </c>
      <c r="B34" s="22" t="s">
        <v>162</v>
      </c>
      <c r="C34" s="21">
        <v>100000105608</v>
      </c>
      <c r="D34" s="21" t="s">
        <v>932</v>
      </c>
      <c r="E34" s="22" t="s">
        <v>31</v>
      </c>
      <c r="F34" s="22" t="s">
        <v>38</v>
      </c>
      <c r="G34" s="22" t="s">
        <v>39</v>
      </c>
      <c r="H34" s="22" t="s">
        <v>40</v>
      </c>
      <c r="I34" s="22" t="s">
        <v>52</v>
      </c>
      <c r="J34" s="22" t="s">
        <v>49</v>
      </c>
      <c r="K34" s="22" t="s">
        <v>53</v>
      </c>
      <c r="L34" s="23">
        <v>414025</v>
      </c>
      <c r="M34" s="22" t="s">
        <v>54</v>
      </c>
      <c r="N34" s="24">
        <v>373.74634800000001</v>
      </c>
      <c r="O34" s="24">
        <v>89.498940000000005</v>
      </c>
      <c r="P34" s="24">
        <v>224.99722800000001</v>
      </c>
      <c r="Q34" s="24">
        <v>186.4974</v>
      </c>
      <c r="R34" s="24">
        <v>347.49584399999998</v>
      </c>
      <c r="S34" s="24">
        <v>385.99519199999997</v>
      </c>
      <c r="T34" s="24">
        <v>439.49422199999998</v>
      </c>
      <c r="U34" s="24">
        <v>276.99683399999998</v>
      </c>
      <c r="V34" s="24">
        <v>311.99592000000001</v>
      </c>
      <c r="W34" s="24">
        <v>268.496352</v>
      </c>
      <c r="X34" s="24">
        <v>286.996692</v>
      </c>
      <c r="Y34" s="24">
        <v>178.99803600000001</v>
      </c>
      <c r="Z34" s="24">
        <v>137.99832000000001</v>
      </c>
      <c r="AA34" s="24">
        <v>114.498468</v>
      </c>
      <c r="AB34" s="24">
        <v>229.99781999999999</v>
      </c>
      <c r="AC34" s="24">
        <v>169.99797000000001</v>
      </c>
      <c r="AD34" s="24">
        <v>435.49517400000002</v>
      </c>
      <c r="AE34" s="26">
        <v>341.99587200000002</v>
      </c>
    </row>
    <row r="35" spans="1:31" x14ac:dyDescent="0.25">
      <c r="A35" s="21">
        <v>833801110186</v>
      </c>
      <c r="B35" s="22" t="s">
        <v>124</v>
      </c>
      <c r="C35" s="21">
        <v>100000263172</v>
      </c>
      <c r="D35" s="21" t="s">
        <v>894</v>
      </c>
      <c r="E35" s="22" t="s">
        <v>31</v>
      </c>
      <c r="F35" s="22" t="s">
        <v>58</v>
      </c>
      <c r="G35" s="22" t="s">
        <v>59</v>
      </c>
      <c r="H35" s="22" t="s">
        <v>40</v>
      </c>
      <c r="I35" s="22" t="s">
        <v>48</v>
      </c>
      <c r="J35" s="22" t="s">
        <v>64</v>
      </c>
      <c r="K35" s="22" t="s">
        <v>66</v>
      </c>
      <c r="L35" s="23">
        <v>514016</v>
      </c>
      <c r="M35" s="22" t="s">
        <v>51</v>
      </c>
      <c r="N35" s="24">
        <v>105.398928</v>
      </c>
      <c r="O35" s="24">
        <v>81.999263999999997</v>
      </c>
      <c r="P35" s="24">
        <v>123.99919199999999</v>
      </c>
      <c r="Q35" s="24">
        <v>112.19904</v>
      </c>
      <c r="R35" s="24">
        <v>178.09854000000001</v>
      </c>
      <c r="S35" s="24">
        <v>268.798044</v>
      </c>
      <c r="T35" s="24">
        <v>270.39796799999999</v>
      </c>
      <c r="U35" s="24">
        <v>417.09739200000001</v>
      </c>
      <c r="V35" s="24">
        <v>644.39522399999998</v>
      </c>
      <c r="W35" s="24">
        <v>402.74548800000002</v>
      </c>
      <c r="X35" s="24">
        <v>308.59616399999999</v>
      </c>
      <c r="Y35" s="24">
        <v>232.697148</v>
      </c>
      <c r="Z35" s="24">
        <v>179.398008</v>
      </c>
      <c r="AA35" s="24">
        <v>213.99802800000001</v>
      </c>
      <c r="AB35" s="24">
        <v>117.399216</v>
      </c>
      <c r="AC35" s="24">
        <v>246.647952</v>
      </c>
      <c r="AD35" s="24">
        <v>363.59673600000002</v>
      </c>
      <c r="AE35" s="26">
        <v>337.297056</v>
      </c>
    </row>
    <row r="36" spans="1:31" x14ac:dyDescent="0.25">
      <c r="A36" s="21">
        <v>561927927589</v>
      </c>
      <c r="B36" s="22" t="s">
        <v>135</v>
      </c>
      <c r="C36" s="21">
        <v>100000001603</v>
      </c>
      <c r="D36" s="21" t="s">
        <v>905</v>
      </c>
      <c r="E36" s="22" t="s">
        <v>31</v>
      </c>
      <c r="F36" s="22" t="s">
        <v>58</v>
      </c>
      <c r="G36" s="22" t="s">
        <v>62</v>
      </c>
      <c r="H36" s="22" t="s">
        <v>40</v>
      </c>
      <c r="I36" s="22" t="s">
        <v>46</v>
      </c>
      <c r="J36" s="22" t="s">
        <v>64</v>
      </c>
      <c r="K36" s="22" t="s">
        <v>66</v>
      </c>
      <c r="L36" s="23">
        <v>314005</v>
      </c>
      <c r="M36" s="22" t="s">
        <v>37</v>
      </c>
      <c r="N36" s="24">
        <v>295.79673600000001</v>
      </c>
      <c r="O36" s="24">
        <v>271.79677199999998</v>
      </c>
      <c r="P36" s="24">
        <v>378.44614799999999</v>
      </c>
      <c r="Q36" s="24">
        <v>382.24611599999997</v>
      </c>
      <c r="R36" s="24">
        <v>357.99676799999997</v>
      </c>
      <c r="S36" s="24">
        <v>418.24604399999998</v>
      </c>
      <c r="T36" s="24">
        <v>317.49668400000002</v>
      </c>
      <c r="U36" s="24">
        <v>353.746692</v>
      </c>
      <c r="V36" s="24">
        <v>584.74353599999995</v>
      </c>
      <c r="W36" s="24">
        <v>594.99339599999996</v>
      </c>
      <c r="X36" s="24">
        <v>515.99485200000004</v>
      </c>
      <c r="Y36" s="24">
        <v>556.744236</v>
      </c>
      <c r="Z36" s="24">
        <v>392.24557199999998</v>
      </c>
      <c r="AA36" s="24">
        <v>302.24646000000001</v>
      </c>
      <c r="AB36" s="24">
        <v>273.49704000000003</v>
      </c>
      <c r="AC36" s="24">
        <v>351.09603600000003</v>
      </c>
      <c r="AD36" s="24">
        <v>413.84528399999999</v>
      </c>
      <c r="AE36" s="26">
        <v>335.29644000000002</v>
      </c>
    </row>
    <row r="37" spans="1:31" x14ac:dyDescent="0.25">
      <c r="A37" s="21">
        <v>431519899305</v>
      </c>
      <c r="B37" s="22" t="s">
        <v>101</v>
      </c>
      <c r="C37" s="21">
        <v>100000553733</v>
      </c>
      <c r="D37" s="21" t="s">
        <v>871</v>
      </c>
      <c r="E37" s="22" t="s">
        <v>31</v>
      </c>
      <c r="F37" s="22" t="s">
        <v>58</v>
      </c>
      <c r="G37" s="22" t="s">
        <v>62</v>
      </c>
      <c r="H37" s="22" t="s">
        <v>40</v>
      </c>
      <c r="I37" s="22" t="s">
        <v>48</v>
      </c>
      <c r="J37" s="22" t="s">
        <v>64</v>
      </c>
      <c r="K37" s="22" t="s">
        <v>66</v>
      </c>
      <c r="L37" s="23">
        <v>514016</v>
      </c>
      <c r="M37" s="22" t="s">
        <v>51</v>
      </c>
      <c r="N37" s="24">
        <v>173.29822799999999</v>
      </c>
      <c r="O37" s="24">
        <v>165.798338</v>
      </c>
      <c r="P37" s="24">
        <v>211.59834000000001</v>
      </c>
      <c r="Q37" s="24">
        <v>168.19855200000001</v>
      </c>
      <c r="R37" s="24">
        <v>342.49760400000002</v>
      </c>
      <c r="S37" s="24">
        <v>428.09695199999999</v>
      </c>
      <c r="T37" s="24">
        <v>500.89653600000003</v>
      </c>
      <c r="U37" s="24">
        <v>395.19743999999997</v>
      </c>
      <c r="V37" s="24">
        <v>509.99608799999999</v>
      </c>
      <c r="W37" s="24">
        <v>388.59683999999999</v>
      </c>
      <c r="X37" s="24">
        <v>440.096496</v>
      </c>
      <c r="Y37" s="24">
        <v>352.49613599999998</v>
      </c>
      <c r="Z37" s="24">
        <v>116.19877200000001</v>
      </c>
      <c r="AA37" s="24">
        <v>310.19736</v>
      </c>
      <c r="AB37" s="24">
        <v>182.748492</v>
      </c>
      <c r="AC37" s="24">
        <v>255.19764000000001</v>
      </c>
      <c r="AD37" s="24">
        <v>356.24674800000003</v>
      </c>
      <c r="AE37" s="26">
        <v>333.99699600000002</v>
      </c>
    </row>
    <row r="38" spans="1:31" x14ac:dyDescent="0.25">
      <c r="A38" s="21">
        <v>826791863347</v>
      </c>
      <c r="B38" s="22" t="s">
        <v>104</v>
      </c>
      <c r="C38" s="21">
        <v>100000419898</v>
      </c>
      <c r="D38" s="21" t="s">
        <v>874</v>
      </c>
      <c r="E38" s="22" t="s">
        <v>31</v>
      </c>
      <c r="F38" s="22" t="s">
        <v>58</v>
      </c>
      <c r="G38" s="22" t="s">
        <v>62</v>
      </c>
      <c r="H38" s="22" t="s">
        <v>40</v>
      </c>
      <c r="I38" s="22" t="s">
        <v>52</v>
      </c>
      <c r="J38" s="22" t="s">
        <v>60</v>
      </c>
      <c r="K38" s="22" t="s">
        <v>61</v>
      </c>
      <c r="L38" s="23">
        <v>414007</v>
      </c>
      <c r="M38" s="22" t="s">
        <v>54</v>
      </c>
      <c r="N38" s="24">
        <v>611.24505599999998</v>
      </c>
      <c r="O38" s="24">
        <v>498.04569600000002</v>
      </c>
      <c r="P38" s="24">
        <v>386.79657600000002</v>
      </c>
      <c r="Q38" s="24">
        <v>550.64454000000001</v>
      </c>
      <c r="R38" s="24">
        <v>808.74270000000001</v>
      </c>
      <c r="S38" s="24">
        <v>1142.9865600000001</v>
      </c>
      <c r="T38" s="24">
        <v>1143.5376960000001</v>
      </c>
      <c r="U38" s="24">
        <v>1071.9901440000001</v>
      </c>
      <c r="V38" s="24">
        <v>858.59224800000004</v>
      </c>
      <c r="W38" s="24">
        <v>880.99340400000006</v>
      </c>
      <c r="X38" s="24">
        <v>576.89617199999998</v>
      </c>
      <c r="Y38" s="24">
        <v>204.99755999999999</v>
      </c>
      <c r="Z38" s="24">
        <v>138.24835200000001</v>
      </c>
      <c r="AA38" s="24">
        <v>140.04846000000001</v>
      </c>
      <c r="AB38" s="24">
        <v>151.54843199999999</v>
      </c>
      <c r="AC38" s="24">
        <v>231.747612</v>
      </c>
      <c r="AD38" s="24">
        <v>257.397312</v>
      </c>
      <c r="AE38" s="26">
        <v>327.49707599999999</v>
      </c>
    </row>
    <row r="39" spans="1:31" x14ac:dyDescent="0.25">
      <c r="A39" s="21">
        <v>418757659711</v>
      </c>
      <c r="B39" s="22" t="s">
        <v>98</v>
      </c>
      <c r="C39" s="21">
        <v>100000218879</v>
      </c>
      <c r="D39" s="21" t="s">
        <v>868</v>
      </c>
      <c r="E39" s="22" t="s">
        <v>31</v>
      </c>
      <c r="F39" s="22" t="s">
        <v>58</v>
      </c>
      <c r="G39" s="22" t="s">
        <v>62</v>
      </c>
      <c r="H39" s="22" t="s">
        <v>40</v>
      </c>
      <c r="I39" s="22" t="s">
        <v>46</v>
      </c>
      <c r="J39" s="22" t="s">
        <v>60</v>
      </c>
      <c r="K39" s="22" t="s">
        <v>67</v>
      </c>
      <c r="L39" s="23">
        <v>314002</v>
      </c>
      <c r="M39" s="22" t="s">
        <v>37</v>
      </c>
      <c r="N39" s="24">
        <v>117.798576</v>
      </c>
      <c r="O39" s="24">
        <v>167.748288</v>
      </c>
      <c r="P39" s="24">
        <v>127.248684</v>
      </c>
      <c r="Q39" s="24">
        <v>164.99803199999999</v>
      </c>
      <c r="R39" s="24">
        <v>234.49750800000001</v>
      </c>
      <c r="S39" s="24">
        <v>322.59652799999998</v>
      </c>
      <c r="T39" s="24">
        <v>234.99757199999999</v>
      </c>
      <c r="U39" s="24">
        <v>210.49781999999999</v>
      </c>
      <c r="V39" s="24">
        <v>310.49700000000001</v>
      </c>
      <c r="W39" s="24">
        <v>254.29733999999999</v>
      </c>
      <c r="X39" s="24">
        <v>243.097644</v>
      </c>
      <c r="Y39" s="24">
        <v>202.747728</v>
      </c>
      <c r="Z39" s="24">
        <v>310.74777599999999</v>
      </c>
      <c r="AA39" s="24">
        <v>695.99600399999997</v>
      </c>
      <c r="AB39" s="24">
        <v>203.49782400000001</v>
      </c>
      <c r="AC39" s="24">
        <v>355.49520000000001</v>
      </c>
      <c r="AD39" s="24">
        <v>743.49244799999997</v>
      </c>
      <c r="AE39" s="26">
        <v>316.59651600000001</v>
      </c>
    </row>
    <row r="40" spans="1:31" x14ac:dyDescent="0.25">
      <c r="A40" s="21">
        <v>310378783026</v>
      </c>
      <c r="B40" s="22" t="s">
        <v>174</v>
      </c>
      <c r="C40" s="21">
        <v>100000593376</v>
      </c>
      <c r="D40" s="21" t="s">
        <v>944</v>
      </c>
      <c r="E40" s="22" t="s">
        <v>31</v>
      </c>
      <c r="F40" s="22" t="s">
        <v>58</v>
      </c>
      <c r="G40" s="22" t="s">
        <v>59</v>
      </c>
      <c r="H40" s="22" t="s">
        <v>40</v>
      </c>
      <c r="I40" s="22" t="s">
        <v>46</v>
      </c>
      <c r="J40" s="22" t="s">
        <v>60</v>
      </c>
      <c r="K40" s="22" t="s">
        <v>61</v>
      </c>
      <c r="L40" s="23">
        <v>314016</v>
      </c>
      <c r="M40" s="22" t="s">
        <v>37</v>
      </c>
      <c r="N40" s="24">
        <v>238.897032</v>
      </c>
      <c r="O40" s="24">
        <v>292.79647199999999</v>
      </c>
      <c r="P40" s="24">
        <v>242.647188</v>
      </c>
      <c r="Q40" s="24">
        <v>268.14687600000002</v>
      </c>
      <c r="R40" s="24">
        <v>312.54626400000001</v>
      </c>
      <c r="S40" s="24">
        <v>294.39636000000002</v>
      </c>
      <c r="T40" s="24">
        <v>271.19679600000001</v>
      </c>
      <c r="U40" s="24">
        <v>289.59663599999999</v>
      </c>
      <c r="V40" s="24">
        <v>320.34603600000003</v>
      </c>
      <c r="W40" s="24">
        <v>357.79605600000002</v>
      </c>
      <c r="X40" s="24">
        <v>315.14598000000001</v>
      </c>
      <c r="Y40" s="24">
        <v>356.24594400000001</v>
      </c>
      <c r="Z40" s="24">
        <v>293.44651199999998</v>
      </c>
      <c r="AA40" s="24">
        <v>286.99663199999998</v>
      </c>
      <c r="AB40" s="24">
        <v>266.99696399999999</v>
      </c>
      <c r="AC40" s="24">
        <v>396.89535599999999</v>
      </c>
      <c r="AD40" s="24">
        <v>277.04686800000002</v>
      </c>
      <c r="AE40" s="26">
        <v>313.646412</v>
      </c>
    </row>
    <row r="41" spans="1:31" x14ac:dyDescent="0.25">
      <c r="A41" s="21">
        <v>380505769424</v>
      </c>
      <c r="B41" s="22" t="s">
        <v>96</v>
      </c>
      <c r="C41" s="21">
        <v>100000153713</v>
      </c>
      <c r="D41" s="21" t="s">
        <v>866</v>
      </c>
      <c r="E41" s="22" t="s">
        <v>31</v>
      </c>
      <c r="F41" s="22" t="s">
        <v>58</v>
      </c>
      <c r="G41" s="22" t="s">
        <v>62</v>
      </c>
      <c r="H41" s="22" t="s">
        <v>40</v>
      </c>
      <c r="I41" s="22" t="s">
        <v>46</v>
      </c>
      <c r="J41" s="22" t="s">
        <v>60</v>
      </c>
      <c r="K41" s="22" t="s">
        <v>61</v>
      </c>
      <c r="L41" s="23">
        <v>314005</v>
      </c>
      <c r="M41" s="22" t="s">
        <v>37</v>
      </c>
      <c r="N41" s="24">
        <v>243.747276</v>
      </c>
      <c r="O41" s="24">
        <v>103.49887200000001</v>
      </c>
      <c r="P41" s="24">
        <v>187.74793199999999</v>
      </c>
      <c r="Q41" s="24">
        <v>190.24804800000001</v>
      </c>
      <c r="R41" s="24">
        <v>171.59847600000001</v>
      </c>
      <c r="S41" s="24">
        <v>253.69746000000001</v>
      </c>
      <c r="T41" s="24">
        <v>228.74773200000001</v>
      </c>
      <c r="U41" s="24">
        <v>190.44829200000001</v>
      </c>
      <c r="V41" s="24">
        <v>273.54746399999999</v>
      </c>
      <c r="W41" s="24">
        <v>192.34839600000001</v>
      </c>
      <c r="X41" s="24">
        <v>235.99799999999999</v>
      </c>
      <c r="Y41" s="24">
        <v>205.998276</v>
      </c>
      <c r="Z41" s="24">
        <v>195.74838</v>
      </c>
      <c r="AA41" s="24">
        <v>194.29807199999999</v>
      </c>
      <c r="AB41" s="24">
        <v>129.098928</v>
      </c>
      <c r="AC41" s="24">
        <v>265.49762399999997</v>
      </c>
      <c r="AD41" s="24">
        <v>249.49749600000001</v>
      </c>
      <c r="AE41" s="26">
        <v>309.09737999999999</v>
      </c>
    </row>
    <row r="42" spans="1:31" x14ac:dyDescent="0.25">
      <c r="A42" s="21">
        <v>552277997028</v>
      </c>
      <c r="B42" s="22" t="s">
        <v>229</v>
      </c>
      <c r="C42" s="21">
        <v>100000021497</v>
      </c>
      <c r="D42" s="21" t="s">
        <v>999</v>
      </c>
      <c r="E42" s="22" t="s">
        <v>31</v>
      </c>
      <c r="F42" s="22" t="s">
        <v>58</v>
      </c>
      <c r="G42" s="22" t="s">
        <v>59</v>
      </c>
      <c r="H42" s="22" t="s">
        <v>40</v>
      </c>
      <c r="I42" s="22" t="s">
        <v>46</v>
      </c>
      <c r="J42" s="22" t="s">
        <v>64</v>
      </c>
      <c r="K42" s="22" t="s">
        <v>65</v>
      </c>
      <c r="L42" s="23">
        <v>314016</v>
      </c>
      <c r="M42" s="22" t="s">
        <v>37</v>
      </c>
      <c r="N42" s="24">
        <v>226.24731600000001</v>
      </c>
      <c r="O42" s="24">
        <v>147.24812399999999</v>
      </c>
      <c r="P42" s="24">
        <v>214.99729199999999</v>
      </c>
      <c r="Q42" s="24">
        <v>244.74728400000001</v>
      </c>
      <c r="R42" s="24">
        <v>268.74679200000003</v>
      </c>
      <c r="S42" s="24">
        <v>325.49613599999998</v>
      </c>
      <c r="T42" s="24">
        <v>225.49732800000001</v>
      </c>
      <c r="U42" s="24">
        <v>367.24542000000002</v>
      </c>
      <c r="V42" s="24">
        <v>333.24597599999998</v>
      </c>
      <c r="W42" s="24">
        <v>1669.2345</v>
      </c>
      <c r="X42" s="24">
        <v>1601.9756520000001</v>
      </c>
      <c r="Y42" s="24">
        <v>226.79739599999999</v>
      </c>
      <c r="Z42" s="24">
        <v>244.99717200000001</v>
      </c>
      <c r="AA42" s="24">
        <v>175.24789200000001</v>
      </c>
      <c r="AB42" s="24">
        <v>154.74818400000001</v>
      </c>
      <c r="AC42" s="24">
        <v>315.64645200000001</v>
      </c>
      <c r="AD42" s="24">
        <v>266.24692800000003</v>
      </c>
      <c r="AE42" s="26">
        <v>305.44665600000002</v>
      </c>
    </row>
    <row r="43" spans="1:31" x14ac:dyDescent="0.25">
      <c r="A43" s="21">
        <v>236145463161</v>
      </c>
      <c r="B43" s="22" t="s">
        <v>170</v>
      </c>
      <c r="C43" s="21">
        <v>100000441367</v>
      </c>
      <c r="D43" s="21" t="s">
        <v>940</v>
      </c>
      <c r="E43" s="22" t="s">
        <v>31</v>
      </c>
      <c r="F43" s="22" t="s">
        <v>58</v>
      </c>
      <c r="G43" s="22" t="s">
        <v>62</v>
      </c>
      <c r="H43" s="22" t="s">
        <v>40</v>
      </c>
      <c r="I43" s="22" t="s">
        <v>46</v>
      </c>
      <c r="J43" s="22" t="s">
        <v>60</v>
      </c>
      <c r="K43" s="22" t="s">
        <v>61</v>
      </c>
      <c r="L43" s="23">
        <v>314016</v>
      </c>
      <c r="M43" s="22" t="s">
        <v>37</v>
      </c>
      <c r="N43" s="24">
        <v>483.99381599999998</v>
      </c>
      <c r="O43" s="24">
        <v>206.24770799999999</v>
      </c>
      <c r="P43" s="24">
        <v>125.14857600000001</v>
      </c>
      <c r="Q43" s="24">
        <v>279.946932</v>
      </c>
      <c r="R43" s="24">
        <v>303.44655599999999</v>
      </c>
      <c r="S43" s="24">
        <v>404.844696</v>
      </c>
      <c r="T43" s="24">
        <v>287.596632</v>
      </c>
      <c r="U43" s="24">
        <v>327.69620400000002</v>
      </c>
      <c r="V43" s="24">
        <v>326.49610799999999</v>
      </c>
      <c r="W43" s="24">
        <v>444.04448400000001</v>
      </c>
      <c r="X43" s="24">
        <v>454.24418400000002</v>
      </c>
      <c r="Y43" s="24">
        <v>346.34614800000003</v>
      </c>
      <c r="Z43" s="24">
        <v>391.69607999999999</v>
      </c>
      <c r="AA43" s="24">
        <v>318.34661999999997</v>
      </c>
      <c r="AB43" s="24">
        <v>369.44602800000001</v>
      </c>
      <c r="AC43" s="24">
        <v>422.04531600000001</v>
      </c>
      <c r="AD43" s="24">
        <v>626.84310000000005</v>
      </c>
      <c r="AE43" s="26">
        <v>300.79638</v>
      </c>
    </row>
    <row r="44" spans="1:31" x14ac:dyDescent="0.25">
      <c r="A44" s="21">
        <v>211308027892</v>
      </c>
      <c r="B44" s="22" t="s">
        <v>294</v>
      </c>
      <c r="C44" s="21">
        <v>100000559566</v>
      </c>
      <c r="D44" s="21" t="s">
        <v>1064</v>
      </c>
      <c r="E44" s="22" t="s">
        <v>31</v>
      </c>
      <c r="F44" s="22" t="s">
        <v>58</v>
      </c>
      <c r="G44" s="22" t="s">
        <v>59</v>
      </c>
      <c r="H44" s="22" t="s">
        <v>40</v>
      </c>
      <c r="I44" s="22" t="s">
        <v>46</v>
      </c>
      <c r="J44" s="22" t="s">
        <v>60</v>
      </c>
      <c r="K44" s="22" t="s">
        <v>61</v>
      </c>
      <c r="L44" s="23">
        <v>314005</v>
      </c>
      <c r="M44" s="22" t="s">
        <v>37</v>
      </c>
      <c r="N44" s="24">
        <v>288.24633599999999</v>
      </c>
      <c r="O44" s="24">
        <v>446.54442</v>
      </c>
      <c r="P44" s="24">
        <v>302.74647599999997</v>
      </c>
      <c r="Q44" s="24">
        <v>300.49654800000002</v>
      </c>
      <c r="R44" s="24">
        <v>479.994348</v>
      </c>
      <c r="S44" s="24">
        <v>337.49584800000002</v>
      </c>
      <c r="T44" s="24">
        <v>336.74567999999999</v>
      </c>
      <c r="U44" s="24">
        <v>315.24653999999998</v>
      </c>
      <c r="V44" s="24">
        <v>357.99651599999999</v>
      </c>
      <c r="W44" s="24">
        <v>417.494844</v>
      </c>
      <c r="X44" s="24">
        <v>436.7448</v>
      </c>
      <c r="Y44" s="24">
        <v>406.74507599999998</v>
      </c>
      <c r="Z44" s="24">
        <v>266.74660799999998</v>
      </c>
      <c r="AA44" s="24">
        <v>355.496016</v>
      </c>
      <c r="AB44" s="24">
        <v>254.496756</v>
      </c>
      <c r="AC44" s="24">
        <v>391.24533600000001</v>
      </c>
      <c r="AD44" s="24">
        <v>352.495632</v>
      </c>
      <c r="AE44" s="26">
        <v>290.24661600000002</v>
      </c>
    </row>
    <row r="45" spans="1:31" x14ac:dyDescent="0.25">
      <c r="A45" s="21">
        <v>962302418678</v>
      </c>
      <c r="B45" s="22" t="s">
        <v>210</v>
      </c>
      <c r="C45" s="21">
        <v>100000865538</v>
      </c>
      <c r="D45" s="21" t="s">
        <v>980</v>
      </c>
      <c r="E45" s="22" t="s">
        <v>31</v>
      </c>
      <c r="F45" s="22" t="s">
        <v>38</v>
      </c>
      <c r="G45" s="22" t="s">
        <v>69</v>
      </c>
      <c r="H45" s="22" t="s">
        <v>40</v>
      </c>
      <c r="I45" s="22" t="s">
        <v>46</v>
      </c>
      <c r="J45" s="22" t="s">
        <v>55</v>
      </c>
      <c r="K45" s="22" t="s">
        <v>56</v>
      </c>
      <c r="L45" s="23">
        <v>314003</v>
      </c>
      <c r="M45" s="22" t="s">
        <v>37</v>
      </c>
      <c r="N45" s="24">
        <v>214.99745999999999</v>
      </c>
      <c r="O45" s="24">
        <v>163.99810199999999</v>
      </c>
      <c r="P45" s="24">
        <v>172.49804399999999</v>
      </c>
      <c r="Q45" s="24">
        <v>135.998436</v>
      </c>
      <c r="R45" s="24">
        <v>245.99712600000001</v>
      </c>
      <c r="S45" s="24">
        <v>219.79755599999999</v>
      </c>
      <c r="T45" s="24">
        <v>253.99717799999999</v>
      </c>
      <c r="U45" s="24">
        <v>297.99686400000002</v>
      </c>
      <c r="V45" s="24">
        <v>268.99712399999999</v>
      </c>
      <c r="W45" s="24">
        <v>286.997004</v>
      </c>
      <c r="X45" s="24">
        <v>263.99726399999997</v>
      </c>
      <c r="Y45" s="24">
        <v>191.197956</v>
      </c>
      <c r="Z45" s="24">
        <v>223.19762399999999</v>
      </c>
      <c r="AA45" s="24">
        <v>178.898166</v>
      </c>
      <c r="AB45" s="24">
        <v>134.998482</v>
      </c>
      <c r="AC45" s="24">
        <v>166.998324</v>
      </c>
      <c r="AD45" s="24">
        <v>304.79716200000001</v>
      </c>
      <c r="AE45" s="26">
        <v>286.99723799999998</v>
      </c>
    </row>
    <row r="46" spans="1:31" x14ac:dyDescent="0.25">
      <c r="A46" s="21">
        <v>719406811035</v>
      </c>
      <c r="B46" s="22" t="s">
        <v>185</v>
      </c>
      <c r="C46" s="21">
        <v>100000874619</v>
      </c>
      <c r="D46" s="21" t="s">
        <v>955</v>
      </c>
      <c r="E46" s="22" t="s">
        <v>31</v>
      </c>
      <c r="F46" s="22" t="s">
        <v>58</v>
      </c>
      <c r="G46" s="22" t="s">
        <v>62</v>
      </c>
      <c r="H46" s="22" t="s">
        <v>40</v>
      </c>
      <c r="I46" s="22" t="s">
        <v>52</v>
      </c>
      <c r="J46" s="22" t="s">
        <v>60</v>
      </c>
      <c r="K46" s="22" t="s">
        <v>61</v>
      </c>
      <c r="L46" s="23">
        <v>414008</v>
      </c>
      <c r="M46" s="22" t="s">
        <v>54</v>
      </c>
      <c r="N46" s="24">
        <v>337.5462</v>
      </c>
      <c r="O46" s="24">
        <v>229.94678400000001</v>
      </c>
      <c r="P46" s="24">
        <v>240.49722</v>
      </c>
      <c r="Q46" s="24">
        <v>261.99712799999998</v>
      </c>
      <c r="R46" s="24">
        <v>267.69695999999999</v>
      </c>
      <c r="S46" s="24">
        <v>409.144812</v>
      </c>
      <c r="T46" s="24">
        <v>311.79606000000001</v>
      </c>
      <c r="U46" s="24">
        <v>299.49651599999999</v>
      </c>
      <c r="V46" s="24">
        <v>215.097396</v>
      </c>
      <c r="W46" s="24">
        <v>294.39700800000003</v>
      </c>
      <c r="X46" s="24">
        <v>1325.2304160000001</v>
      </c>
      <c r="Y46" s="24">
        <v>259.447812</v>
      </c>
      <c r="Z46" s="24">
        <v>276.79734000000002</v>
      </c>
      <c r="AA46" s="24">
        <v>243.447216</v>
      </c>
      <c r="AB46" s="24">
        <v>129.24863999999999</v>
      </c>
      <c r="AC46" s="24">
        <v>291.54668400000003</v>
      </c>
      <c r="AD46" s="24">
        <v>434.39488799999998</v>
      </c>
      <c r="AE46" s="26">
        <v>280.89675599999998</v>
      </c>
    </row>
    <row r="47" spans="1:31" x14ac:dyDescent="0.25">
      <c r="A47" s="21">
        <v>441170254665</v>
      </c>
      <c r="B47" s="22" t="s">
        <v>296</v>
      </c>
      <c r="C47" s="21">
        <v>100000017817</v>
      </c>
      <c r="D47" s="21" t="s">
        <v>1066</v>
      </c>
      <c r="E47" s="22" t="s">
        <v>31</v>
      </c>
      <c r="F47" s="22" t="s">
        <v>38</v>
      </c>
      <c r="G47" s="22" t="s">
        <v>39</v>
      </c>
      <c r="H47" s="22" t="s">
        <v>40</v>
      </c>
      <c r="I47" s="22" t="s">
        <v>41</v>
      </c>
      <c r="J47" s="22" t="s">
        <v>55</v>
      </c>
      <c r="K47" s="22" t="s">
        <v>56</v>
      </c>
      <c r="L47" s="23">
        <v>314004</v>
      </c>
      <c r="M47" s="22" t="s">
        <v>37</v>
      </c>
      <c r="N47" s="25"/>
      <c r="O47" s="24">
        <v>140.99840399999999</v>
      </c>
      <c r="P47" s="25"/>
      <c r="Q47" s="24">
        <v>101.999196</v>
      </c>
      <c r="R47" s="24">
        <v>141.99843000000001</v>
      </c>
      <c r="S47" s="24">
        <v>90.999077999999997</v>
      </c>
      <c r="T47" s="24">
        <v>253.998006</v>
      </c>
      <c r="U47" s="24">
        <v>249.99708000000001</v>
      </c>
      <c r="V47" s="25"/>
      <c r="W47" s="24">
        <v>182.397918</v>
      </c>
      <c r="X47" s="24">
        <v>148.99875</v>
      </c>
      <c r="Y47" s="24">
        <v>138.19863599999999</v>
      </c>
      <c r="Z47" s="24">
        <v>69.998999999999995</v>
      </c>
      <c r="AA47" s="25"/>
      <c r="AB47" s="25"/>
      <c r="AC47" s="25"/>
      <c r="AD47" s="24">
        <v>78.999132000000003</v>
      </c>
      <c r="AE47" s="26">
        <v>279.99792000000002</v>
      </c>
    </row>
    <row r="48" spans="1:31" x14ac:dyDescent="0.25">
      <c r="A48" s="21">
        <v>300755538706</v>
      </c>
      <c r="B48" s="22" t="s">
        <v>373</v>
      </c>
      <c r="C48" s="21">
        <v>100000704044</v>
      </c>
      <c r="D48" s="21" t="s">
        <v>1143</v>
      </c>
      <c r="E48" s="22" t="s">
        <v>31</v>
      </c>
      <c r="F48" s="22" t="s">
        <v>38</v>
      </c>
      <c r="G48" s="22" t="s">
        <v>39</v>
      </c>
      <c r="H48" s="22" t="s">
        <v>40</v>
      </c>
      <c r="I48" s="22" t="s">
        <v>52</v>
      </c>
      <c r="J48" s="22" t="s">
        <v>49</v>
      </c>
      <c r="K48" s="22" t="s">
        <v>53</v>
      </c>
      <c r="L48" s="23">
        <v>414008</v>
      </c>
      <c r="M48" s="22" t="s">
        <v>54</v>
      </c>
      <c r="N48" s="24">
        <v>229.59753000000001</v>
      </c>
      <c r="O48" s="24">
        <v>46.199328000000001</v>
      </c>
      <c r="P48" s="24">
        <v>112.99889400000001</v>
      </c>
      <c r="Q48" s="24">
        <v>151.999032</v>
      </c>
      <c r="R48" s="24">
        <v>162.19854000000001</v>
      </c>
      <c r="S48" s="24">
        <v>144.748392</v>
      </c>
      <c r="T48" s="24">
        <v>95.999117999999996</v>
      </c>
      <c r="U48" s="24">
        <v>133.99856399999999</v>
      </c>
      <c r="V48" s="24">
        <v>236.49757199999999</v>
      </c>
      <c r="W48" s="24">
        <v>160.598478</v>
      </c>
      <c r="X48" s="24">
        <v>110.698776</v>
      </c>
      <c r="Y48" s="24">
        <v>119.848806</v>
      </c>
      <c r="Z48" s="24">
        <v>84.899124</v>
      </c>
      <c r="AA48" s="24">
        <v>103.648944</v>
      </c>
      <c r="AB48" s="24">
        <v>77.249111999999997</v>
      </c>
      <c r="AC48" s="24">
        <v>141.49840800000001</v>
      </c>
      <c r="AD48" s="24">
        <v>109.199016</v>
      </c>
      <c r="AE48" s="26">
        <v>275.24759399999999</v>
      </c>
    </row>
    <row r="49" spans="1:31" x14ac:dyDescent="0.25">
      <c r="A49" s="21">
        <v>827572673078</v>
      </c>
      <c r="B49" s="22" t="s">
        <v>237</v>
      </c>
      <c r="C49" s="21">
        <v>100000029988</v>
      </c>
      <c r="D49" s="21" t="s">
        <v>1007</v>
      </c>
      <c r="E49" s="22" t="s">
        <v>31</v>
      </c>
      <c r="F49" s="22" t="s">
        <v>58</v>
      </c>
      <c r="G49" s="22" t="s">
        <v>59</v>
      </c>
      <c r="H49" s="22" t="s">
        <v>40</v>
      </c>
      <c r="I49" s="22" t="s">
        <v>46</v>
      </c>
      <c r="J49" s="22" t="s">
        <v>60</v>
      </c>
      <c r="K49" s="22" t="s">
        <v>61</v>
      </c>
      <c r="L49" s="23">
        <v>314002</v>
      </c>
      <c r="M49" s="22" t="s">
        <v>37</v>
      </c>
      <c r="N49" s="24">
        <v>358.645824</v>
      </c>
      <c r="O49" s="24">
        <v>154.748378</v>
      </c>
      <c r="P49" s="24">
        <v>131.54851199999999</v>
      </c>
      <c r="Q49" s="24">
        <v>222.99742800000001</v>
      </c>
      <c r="R49" s="24">
        <v>247.097376</v>
      </c>
      <c r="S49" s="24">
        <v>237.69695999999999</v>
      </c>
      <c r="T49" s="24">
        <v>201.29762400000001</v>
      </c>
      <c r="U49" s="24">
        <v>210.997344</v>
      </c>
      <c r="V49" s="24">
        <v>208.99744799999999</v>
      </c>
      <c r="W49" s="24">
        <v>211.79748000000001</v>
      </c>
      <c r="X49" s="24">
        <v>146.59824</v>
      </c>
      <c r="Y49" s="24">
        <v>204.04771199999999</v>
      </c>
      <c r="Z49" s="24">
        <v>330.94616400000001</v>
      </c>
      <c r="AA49" s="24">
        <v>206.29778400000001</v>
      </c>
      <c r="AB49" s="24">
        <v>110.99876399999999</v>
      </c>
      <c r="AC49" s="24">
        <v>256.59717599999999</v>
      </c>
      <c r="AD49" s="24">
        <v>215.84737200000001</v>
      </c>
      <c r="AE49" s="26">
        <v>268.04687999999999</v>
      </c>
    </row>
    <row r="50" spans="1:31" x14ac:dyDescent="0.25">
      <c r="A50" s="21">
        <v>807657077845</v>
      </c>
      <c r="B50" s="22" t="s">
        <v>266</v>
      </c>
      <c r="C50" s="21">
        <v>100000860642</v>
      </c>
      <c r="D50" s="21" t="s">
        <v>1036</v>
      </c>
      <c r="E50" s="22" t="s">
        <v>31</v>
      </c>
      <c r="F50" s="22" t="s">
        <v>38</v>
      </c>
      <c r="G50" s="22" t="s">
        <v>39</v>
      </c>
      <c r="H50" s="22" t="s">
        <v>40</v>
      </c>
      <c r="I50" s="22" t="s">
        <v>41</v>
      </c>
      <c r="J50" s="22" t="s">
        <v>55</v>
      </c>
      <c r="K50" s="22" t="s">
        <v>57</v>
      </c>
      <c r="L50" s="23">
        <v>314015</v>
      </c>
      <c r="M50" s="22" t="s">
        <v>37</v>
      </c>
      <c r="N50" s="25"/>
      <c r="O50" s="24">
        <v>74.999135999999993</v>
      </c>
      <c r="P50" s="24">
        <v>131.39865</v>
      </c>
      <c r="Q50" s="24">
        <v>194.49803399999999</v>
      </c>
      <c r="R50" s="24">
        <v>234.997578</v>
      </c>
      <c r="S50" s="24">
        <v>240.79737600000001</v>
      </c>
      <c r="T50" s="24">
        <v>311.99632200000002</v>
      </c>
      <c r="U50" s="24">
        <v>231.99786</v>
      </c>
      <c r="V50" s="24">
        <v>272.99719800000003</v>
      </c>
      <c r="W50" s="24">
        <v>407.99604599999998</v>
      </c>
      <c r="X50" s="24">
        <v>266.397042</v>
      </c>
      <c r="Y50" s="24">
        <v>173.998434</v>
      </c>
      <c r="Z50" s="24">
        <v>219.39778799999999</v>
      </c>
      <c r="AA50" s="24">
        <v>175.19820000000001</v>
      </c>
      <c r="AB50" s="24">
        <v>130.99870799999999</v>
      </c>
      <c r="AC50" s="24">
        <v>281.79765600000002</v>
      </c>
      <c r="AD50" s="24">
        <v>225.99763799999999</v>
      </c>
      <c r="AE50" s="26">
        <v>265.99740600000001</v>
      </c>
    </row>
    <row r="51" spans="1:31" x14ac:dyDescent="0.25">
      <c r="A51" s="21">
        <v>945529137056</v>
      </c>
      <c r="B51" s="22" t="s">
        <v>195</v>
      </c>
      <c r="C51" s="21">
        <v>100000500021</v>
      </c>
      <c r="D51" s="21" t="s">
        <v>965</v>
      </c>
      <c r="E51" s="22" t="s">
        <v>31</v>
      </c>
      <c r="F51" s="22" t="s">
        <v>38</v>
      </c>
      <c r="G51" s="22" t="s">
        <v>63</v>
      </c>
      <c r="H51" s="22" t="s">
        <v>40</v>
      </c>
      <c r="I51" s="22" t="s">
        <v>41</v>
      </c>
      <c r="J51" s="22" t="s">
        <v>55</v>
      </c>
      <c r="K51" s="22" t="s">
        <v>57</v>
      </c>
      <c r="L51" s="23">
        <v>314015</v>
      </c>
      <c r="M51" s="22" t="s">
        <v>37</v>
      </c>
      <c r="N51" s="24">
        <v>445.54445399999997</v>
      </c>
      <c r="O51" s="24">
        <v>125.99874</v>
      </c>
      <c r="P51" s="24">
        <v>105.99885</v>
      </c>
      <c r="Q51" s="24">
        <v>165.99834000000001</v>
      </c>
      <c r="R51" s="24">
        <v>207.19765799999999</v>
      </c>
      <c r="S51" s="24">
        <v>270.99714599999999</v>
      </c>
      <c r="T51" s="24">
        <v>214.597476</v>
      </c>
      <c r="U51" s="24">
        <v>308.796852</v>
      </c>
      <c r="V51" s="24">
        <v>234.99763200000001</v>
      </c>
      <c r="W51" s="24">
        <v>262.99733400000002</v>
      </c>
      <c r="X51" s="24">
        <v>286.196958</v>
      </c>
      <c r="Y51" s="24">
        <v>284.797212</v>
      </c>
      <c r="Z51" s="24">
        <v>210.44752199999999</v>
      </c>
      <c r="AA51" s="24">
        <v>203.99774400000001</v>
      </c>
      <c r="AB51" s="24">
        <v>302.99704200000002</v>
      </c>
      <c r="AC51" s="24">
        <v>97.598939999999999</v>
      </c>
      <c r="AD51" s="24">
        <v>246.99755400000001</v>
      </c>
      <c r="AE51" s="26">
        <v>264.99729000000002</v>
      </c>
    </row>
    <row r="52" spans="1:31" x14ac:dyDescent="0.25">
      <c r="A52" s="21">
        <v>980340186857</v>
      </c>
      <c r="B52" s="22" t="s">
        <v>188</v>
      </c>
      <c r="C52" s="21">
        <v>100000544053</v>
      </c>
      <c r="D52" s="21" t="s">
        <v>958</v>
      </c>
      <c r="E52" s="22" t="s">
        <v>31</v>
      </c>
      <c r="F52" s="22" t="s">
        <v>58</v>
      </c>
      <c r="G52" s="22" t="s">
        <v>62</v>
      </c>
      <c r="H52" s="22" t="s">
        <v>40</v>
      </c>
      <c r="I52" s="22" t="s">
        <v>48</v>
      </c>
      <c r="J52" s="22" t="s">
        <v>60</v>
      </c>
      <c r="K52" s="22" t="s">
        <v>61</v>
      </c>
      <c r="L52" s="23">
        <v>514016</v>
      </c>
      <c r="M52" s="22" t="s">
        <v>51</v>
      </c>
      <c r="N52" s="24">
        <v>124.99866</v>
      </c>
      <c r="O52" s="24">
        <v>152.79821799999999</v>
      </c>
      <c r="P52" s="24">
        <v>141.19846799999999</v>
      </c>
      <c r="Q52" s="24">
        <v>158.84823600000001</v>
      </c>
      <c r="R52" s="24">
        <v>168.498132</v>
      </c>
      <c r="S52" s="24">
        <v>191.747928</v>
      </c>
      <c r="T52" s="24">
        <v>225.747444</v>
      </c>
      <c r="U52" s="24">
        <v>152.298396</v>
      </c>
      <c r="V52" s="24">
        <v>193.04799600000001</v>
      </c>
      <c r="W52" s="24">
        <v>267.24694799999997</v>
      </c>
      <c r="X52" s="24">
        <v>254.197104</v>
      </c>
      <c r="Y52" s="24">
        <v>630.745992</v>
      </c>
      <c r="Z52" s="24">
        <v>278.99762399999997</v>
      </c>
      <c r="AA52" s="24">
        <v>137.24848800000001</v>
      </c>
      <c r="AB52" s="24">
        <v>144.24845999999999</v>
      </c>
      <c r="AC52" s="24">
        <v>230.04764399999999</v>
      </c>
      <c r="AD52" s="24">
        <v>287.99660399999999</v>
      </c>
      <c r="AE52" s="26">
        <v>263.24695200000002</v>
      </c>
    </row>
    <row r="53" spans="1:31" x14ac:dyDescent="0.25">
      <c r="A53" s="21">
        <v>323593697024</v>
      </c>
      <c r="B53" s="22" t="s">
        <v>136</v>
      </c>
      <c r="C53" s="21">
        <v>100000149340</v>
      </c>
      <c r="D53" s="21" t="s">
        <v>906</v>
      </c>
      <c r="E53" s="22" t="s">
        <v>31</v>
      </c>
      <c r="F53" s="22" t="s">
        <v>58</v>
      </c>
      <c r="G53" s="22" t="s">
        <v>62</v>
      </c>
      <c r="H53" s="22" t="s">
        <v>40</v>
      </c>
      <c r="I53" s="22" t="s">
        <v>52</v>
      </c>
      <c r="J53" s="22" t="s">
        <v>64</v>
      </c>
      <c r="K53" s="22" t="s">
        <v>66</v>
      </c>
      <c r="L53" s="23">
        <v>414007</v>
      </c>
      <c r="M53" s="22" t="s">
        <v>54</v>
      </c>
      <c r="N53" s="24">
        <v>151.99808400000001</v>
      </c>
      <c r="O53" s="24">
        <v>146.74833599999999</v>
      </c>
      <c r="P53" s="24">
        <v>302.39726999999999</v>
      </c>
      <c r="Q53" s="24">
        <v>150.99847199999999</v>
      </c>
      <c r="R53" s="24">
        <v>211.89802800000001</v>
      </c>
      <c r="S53" s="24">
        <v>341.14660800000001</v>
      </c>
      <c r="T53" s="24">
        <v>433.746804</v>
      </c>
      <c r="U53" s="24">
        <v>426.14690400000001</v>
      </c>
      <c r="V53" s="24">
        <v>773.34130800000003</v>
      </c>
      <c r="W53" s="24">
        <v>623.64321600000005</v>
      </c>
      <c r="X53" s="24">
        <v>503.19541199999998</v>
      </c>
      <c r="Y53" s="24">
        <v>464.49509999999998</v>
      </c>
      <c r="Z53" s="24">
        <v>222.59754000000001</v>
      </c>
      <c r="AA53" s="24">
        <v>229.497468</v>
      </c>
      <c r="AB53" s="24">
        <v>150.39837600000001</v>
      </c>
      <c r="AC53" s="24">
        <v>239.09692799999999</v>
      </c>
      <c r="AD53" s="24">
        <v>219.99764400000001</v>
      </c>
      <c r="AE53" s="26">
        <v>262.69735200000002</v>
      </c>
    </row>
    <row r="54" spans="1:31" x14ac:dyDescent="0.25">
      <c r="A54" s="21">
        <v>152219183757</v>
      </c>
      <c r="B54" s="22" t="s">
        <v>243</v>
      </c>
      <c r="C54" s="21">
        <v>100000508277</v>
      </c>
      <c r="D54" s="21" t="s">
        <v>1013</v>
      </c>
      <c r="E54" s="22" t="s">
        <v>31</v>
      </c>
      <c r="F54" s="22" t="s">
        <v>58</v>
      </c>
      <c r="G54" s="22" t="s">
        <v>59</v>
      </c>
      <c r="H54" s="22" t="s">
        <v>40</v>
      </c>
      <c r="I54" s="22" t="s">
        <v>46</v>
      </c>
      <c r="J54" s="22" t="s">
        <v>64</v>
      </c>
      <c r="K54" s="22" t="s">
        <v>65</v>
      </c>
      <c r="L54" s="23">
        <v>314003</v>
      </c>
      <c r="M54" s="22" t="s">
        <v>37</v>
      </c>
      <c r="N54" s="24">
        <v>255.49713600000001</v>
      </c>
      <c r="O54" s="24">
        <v>220.497456</v>
      </c>
      <c r="P54" s="24">
        <v>210.497736</v>
      </c>
      <c r="Q54" s="24">
        <v>252.24721199999999</v>
      </c>
      <c r="R54" s="24">
        <v>268.497096</v>
      </c>
      <c r="S54" s="24">
        <v>281.99683199999998</v>
      </c>
      <c r="T54" s="24">
        <v>261.497364</v>
      </c>
      <c r="U54" s="24">
        <v>362.74579199999999</v>
      </c>
      <c r="V54" s="24">
        <v>329.24623200000002</v>
      </c>
      <c r="W54" s="24">
        <v>386.24558400000001</v>
      </c>
      <c r="X54" s="24">
        <v>284.49673200000001</v>
      </c>
      <c r="Y54" s="24">
        <v>350.74598400000002</v>
      </c>
      <c r="Z54" s="24">
        <v>271.74684000000002</v>
      </c>
      <c r="AA54" s="24">
        <v>216.74760000000001</v>
      </c>
      <c r="AB54" s="24">
        <v>168.748212</v>
      </c>
      <c r="AC54" s="24">
        <v>273.996804</v>
      </c>
      <c r="AD54" s="24">
        <v>274.99696799999998</v>
      </c>
      <c r="AE54" s="26">
        <v>255.74735999999999</v>
      </c>
    </row>
    <row r="55" spans="1:31" x14ac:dyDescent="0.25">
      <c r="A55" s="21">
        <v>381415887360</v>
      </c>
      <c r="B55" s="22" t="s">
        <v>144</v>
      </c>
      <c r="C55" s="21">
        <v>100000545776</v>
      </c>
      <c r="D55" s="21" t="s">
        <v>914</v>
      </c>
      <c r="E55" s="22" t="s">
        <v>31</v>
      </c>
      <c r="F55" s="22" t="s">
        <v>58</v>
      </c>
      <c r="G55" s="22" t="s">
        <v>59</v>
      </c>
      <c r="H55" s="22" t="s">
        <v>40</v>
      </c>
      <c r="I55" s="22" t="s">
        <v>48</v>
      </c>
      <c r="J55" s="22" t="s">
        <v>64</v>
      </c>
      <c r="K55" s="22" t="s">
        <v>66</v>
      </c>
      <c r="L55" s="23">
        <v>514002</v>
      </c>
      <c r="M55" s="22" t="s">
        <v>51</v>
      </c>
      <c r="N55" s="24">
        <v>213.047436</v>
      </c>
      <c r="O55" s="24">
        <v>235.69737599999999</v>
      </c>
      <c r="P55" s="24">
        <v>261.747454</v>
      </c>
      <c r="Q55" s="24">
        <v>317.296584</v>
      </c>
      <c r="R55" s="24">
        <v>444.84520800000001</v>
      </c>
      <c r="S55" s="24">
        <v>376.24597199999999</v>
      </c>
      <c r="T55" s="24">
        <v>392.245812</v>
      </c>
      <c r="U55" s="24">
        <v>447.99589200000003</v>
      </c>
      <c r="V55" s="24">
        <v>557.69370000000004</v>
      </c>
      <c r="W55" s="24">
        <v>486.99498</v>
      </c>
      <c r="X55" s="24">
        <v>486.49473599999999</v>
      </c>
      <c r="Y55" s="24">
        <v>371.29585200000002</v>
      </c>
      <c r="Z55" s="24">
        <v>188.19787199999999</v>
      </c>
      <c r="AA55" s="24">
        <v>320.49656399999998</v>
      </c>
      <c r="AB55" s="24">
        <v>184.998096</v>
      </c>
      <c r="AC55" s="24">
        <v>372.89612399999999</v>
      </c>
      <c r="AD55" s="24">
        <v>392.44540799999999</v>
      </c>
      <c r="AE55" s="26">
        <v>255.54752400000001</v>
      </c>
    </row>
    <row r="56" spans="1:31" x14ac:dyDescent="0.25">
      <c r="A56" s="21">
        <v>968301399225</v>
      </c>
      <c r="B56" s="22" t="s">
        <v>145</v>
      </c>
      <c r="C56" s="21">
        <v>100000881723</v>
      </c>
      <c r="D56" s="21" t="s">
        <v>915</v>
      </c>
      <c r="E56" s="22" t="s">
        <v>31</v>
      </c>
      <c r="F56" s="22" t="s">
        <v>58</v>
      </c>
      <c r="G56" s="22" t="s">
        <v>62</v>
      </c>
      <c r="H56" s="22" t="s">
        <v>40</v>
      </c>
      <c r="I56" s="22" t="s">
        <v>41</v>
      </c>
      <c r="J56" s="22" t="s">
        <v>60</v>
      </c>
      <c r="K56" s="22" t="s">
        <v>61</v>
      </c>
      <c r="L56" s="23">
        <v>314012</v>
      </c>
      <c r="M56" s="22" t="s">
        <v>37</v>
      </c>
      <c r="N56" s="24">
        <v>423.645196</v>
      </c>
      <c r="O56" s="24">
        <v>218.14782</v>
      </c>
      <c r="P56" s="24">
        <v>260.047392</v>
      </c>
      <c r="Q56" s="24">
        <v>346.34641199999999</v>
      </c>
      <c r="R56" s="24">
        <v>302.29667599999999</v>
      </c>
      <c r="S56" s="24">
        <v>323.69590799999997</v>
      </c>
      <c r="T56" s="24">
        <v>275.99665199999998</v>
      </c>
      <c r="U56" s="24">
        <v>324.646188</v>
      </c>
      <c r="V56" s="24">
        <v>286.14636000000002</v>
      </c>
      <c r="W56" s="24">
        <v>272.84704799999997</v>
      </c>
      <c r="X56" s="24">
        <v>278.19697200000002</v>
      </c>
      <c r="Y56" s="24">
        <v>323.44642800000003</v>
      </c>
      <c r="Z56" s="24">
        <v>293.24684400000001</v>
      </c>
      <c r="AA56" s="24">
        <v>252.59719200000001</v>
      </c>
      <c r="AB56" s="24">
        <v>200.14821599999999</v>
      </c>
      <c r="AC56" s="24">
        <v>356.346048</v>
      </c>
      <c r="AD56" s="24">
        <v>424.14500399999997</v>
      </c>
      <c r="AE56" s="26">
        <v>251.79751200000001</v>
      </c>
    </row>
    <row r="57" spans="1:31" x14ac:dyDescent="0.25">
      <c r="A57" s="21">
        <v>219454869786</v>
      </c>
      <c r="B57" s="22" t="s">
        <v>238</v>
      </c>
      <c r="C57" s="21">
        <v>100000345685</v>
      </c>
      <c r="D57" s="21" t="s">
        <v>1008</v>
      </c>
      <c r="E57" s="22" t="s">
        <v>31</v>
      </c>
      <c r="F57" s="22" t="s">
        <v>58</v>
      </c>
      <c r="G57" s="22" t="s">
        <v>62</v>
      </c>
      <c r="H57" s="22" t="s">
        <v>40</v>
      </c>
      <c r="I57" s="22" t="s">
        <v>48</v>
      </c>
      <c r="J57" s="22" t="s">
        <v>64</v>
      </c>
      <c r="K57" s="22" t="s">
        <v>66</v>
      </c>
      <c r="L57" s="23">
        <v>514016</v>
      </c>
      <c r="M57" s="22" t="s">
        <v>51</v>
      </c>
      <c r="N57" s="24">
        <v>207.99773999999999</v>
      </c>
      <c r="O57" s="24">
        <v>138.29830799999999</v>
      </c>
      <c r="P57" s="24">
        <v>152.79819599999999</v>
      </c>
      <c r="Q57" s="24">
        <v>167.99810400000001</v>
      </c>
      <c r="R57" s="24">
        <v>234.74714399999999</v>
      </c>
      <c r="S57" s="24">
        <v>219.49761599999999</v>
      </c>
      <c r="T57" s="24">
        <v>235.99730400000001</v>
      </c>
      <c r="U57" s="24">
        <v>245.99724000000001</v>
      </c>
      <c r="V57" s="24">
        <v>267.24720000000002</v>
      </c>
      <c r="W57" s="24">
        <v>308.99649599999998</v>
      </c>
      <c r="X57" s="24">
        <v>215.997804</v>
      </c>
      <c r="Y57" s="24">
        <v>239.49742800000001</v>
      </c>
      <c r="Z57" s="24">
        <v>237.497568</v>
      </c>
      <c r="AA57" s="24">
        <v>164.99827199999999</v>
      </c>
      <c r="AB57" s="24">
        <v>132.49855199999999</v>
      </c>
      <c r="AC57" s="24">
        <v>227.997636</v>
      </c>
      <c r="AD57" s="24">
        <v>241.99734000000001</v>
      </c>
      <c r="AE57" s="26">
        <v>250.79757599999999</v>
      </c>
    </row>
    <row r="58" spans="1:31" x14ac:dyDescent="0.25">
      <c r="A58" s="21">
        <v>510086834387</v>
      </c>
      <c r="B58" s="22" t="s">
        <v>131</v>
      </c>
      <c r="C58" s="21">
        <v>100000437852</v>
      </c>
      <c r="D58" s="21" t="s">
        <v>901</v>
      </c>
      <c r="E58" s="22" t="s">
        <v>31</v>
      </c>
      <c r="F58" s="22" t="s">
        <v>58</v>
      </c>
      <c r="G58" s="22" t="s">
        <v>59</v>
      </c>
      <c r="H58" s="22" t="s">
        <v>40</v>
      </c>
      <c r="I58" s="22" t="s">
        <v>48</v>
      </c>
      <c r="J58" s="22" t="s">
        <v>64</v>
      </c>
      <c r="K58" s="22" t="s">
        <v>66</v>
      </c>
      <c r="L58" s="23">
        <v>514016</v>
      </c>
      <c r="M58" s="22" t="s">
        <v>51</v>
      </c>
      <c r="N58" s="24">
        <v>180.74827199999999</v>
      </c>
      <c r="O58" s="24">
        <v>108.39895199999999</v>
      </c>
      <c r="P58" s="24">
        <v>172.198488</v>
      </c>
      <c r="Q58" s="24">
        <v>182.79819599999999</v>
      </c>
      <c r="R58" s="24">
        <v>206.34809999999999</v>
      </c>
      <c r="S58" s="24">
        <v>244.19788800000001</v>
      </c>
      <c r="T58" s="24">
        <v>272.34747599999997</v>
      </c>
      <c r="U58" s="24">
        <v>281.39780400000001</v>
      </c>
      <c r="V58" s="24">
        <v>349.54634399999998</v>
      </c>
      <c r="W58" s="24">
        <v>432.49524000000002</v>
      </c>
      <c r="X58" s="24">
        <v>382.59565199999997</v>
      </c>
      <c r="Y58" s="24">
        <v>325.79636399999998</v>
      </c>
      <c r="Z58" s="24">
        <v>183.397728</v>
      </c>
      <c r="AA58" s="24">
        <v>238.99713600000001</v>
      </c>
      <c r="AB58" s="24">
        <v>181.998312</v>
      </c>
      <c r="AC58" s="24">
        <v>175.69796400000001</v>
      </c>
      <c r="AD58" s="24">
        <v>281.54671200000001</v>
      </c>
      <c r="AE58" s="26">
        <v>249.697644</v>
      </c>
    </row>
    <row r="59" spans="1:31" x14ac:dyDescent="0.25">
      <c r="A59" s="21">
        <v>262405720859</v>
      </c>
      <c r="B59" s="22" t="s">
        <v>159</v>
      </c>
      <c r="C59" s="21">
        <v>100000298201</v>
      </c>
      <c r="D59" s="21" t="s">
        <v>929</v>
      </c>
      <c r="E59" s="22" t="s">
        <v>31</v>
      </c>
      <c r="F59" s="22" t="s">
        <v>58</v>
      </c>
      <c r="G59" s="22" t="s">
        <v>59</v>
      </c>
      <c r="H59" s="22" t="s">
        <v>40</v>
      </c>
      <c r="I59" s="22" t="s">
        <v>41</v>
      </c>
      <c r="J59" s="22" t="s">
        <v>64</v>
      </c>
      <c r="K59" s="22" t="s">
        <v>66</v>
      </c>
      <c r="L59" s="23">
        <v>314012</v>
      </c>
      <c r="M59" s="22" t="s">
        <v>37</v>
      </c>
      <c r="N59" s="24">
        <v>71.599080000000001</v>
      </c>
      <c r="O59" s="24">
        <v>72.899141999999998</v>
      </c>
      <c r="P59" s="24">
        <v>110.19893999999999</v>
      </c>
      <c r="Q59" s="24">
        <v>117.348876</v>
      </c>
      <c r="R59" s="24">
        <v>127.498704</v>
      </c>
      <c r="S59" s="24">
        <v>175.998276</v>
      </c>
      <c r="T59" s="24">
        <v>142.498728</v>
      </c>
      <c r="U59" s="24">
        <v>200.498064</v>
      </c>
      <c r="V59" s="24">
        <v>168.498288</v>
      </c>
      <c r="W59" s="24">
        <v>294.09670799999998</v>
      </c>
      <c r="X59" s="24">
        <v>284.29681199999999</v>
      </c>
      <c r="Y59" s="24">
        <v>370.495656</v>
      </c>
      <c r="Z59" s="24">
        <v>213.54752400000001</v>
      </c>
      <c r="AA59" s="24">
        <v>279.94776000000002</v>
      </c>
      <c r="AB59" s="24">
        <v>61.749215999999997</v>
      </c>
      <c r="AC59" s="24">
        <v>150.74789999999999</v>
      </c>
      <c r="AD59" s="24">
        <v>192.997524</v>
      </c>
      <c r="AE59" s="26">
        <v>242.99717999999999</v>
      </c>
    </row>
    <row r="60" spans="1:31" x14ac:dyDescent="0.25">
      <c r="A60" s="21">
        <v>582729045788</v>
      </c>
      <c r="B60" s="22" t="s">
        <v>125</v>
      </c>
      <c r="C60" s="21">
        <v>100000649448</v>
      </c>
      <c r="D60" s="21" t="s">
        <v>895</v>
      </c>
      <c r="E60" s="22" t="s">
        <v>31</v>
      </c>
      <c r="F60" s="22" t="s">
        <v>58</v>
      </c>
      <c r="G60" s="22" t="s">
        <v>59</v>
      </c>
      <c r="H60" s="22" t="s">
        <v>40</v>
      </c>
      <c r="I60" s="22" t="s">
        <v>41</v>
      </c>
      <c r="J60" s="22" t="s">
        <v>64</v>
      </c>
      <c r="K60" s="22" t="s">
        <v>66</v>
      </c>
      <c r="L60" s="23">
        <v>314001</v>
      </c>
      <c r="M60" s="22" t="s">
        <v>37</v>
      </c>
      <c r="N60" s="24">
        <v>79.899168000000003</v>
      </c>
      <c r="O60" s="24">
        <v>102.79908</v>
      </c>
      <c r="P60" s="24">
        <v>137.19884400000001</v>
      </c>
      <c r="Q60" s="24">
        <v>105.04904399999999</v>
      </c>
      <c r="R60" s="24">
        <v>199.44852</v>
      </c>
      <c r="S60" s="24">
        <v>244.148112</v>
      </c>
      <c r="T60" s="24">
        <v>312.54799200000002</v>
      </c>
      <c r="U60" s="24">
        <v>302.748132</v>
      </c>
      <c r="V60" s="24">
        <v>419.94543599999997</v>
      </c>
      <c r="W60" s="24">
        <v>370.146072</v>
      </c>
      <c r="X60" s="24">
        <v>367.49638800000002</v>
      </c>
      <c r="Y60" s="24">
        <v>362.59631999999999</v>
      </c>
      <c r="Z60" s="24">
        <v>249.797676</v>
      </c>
      <c r="AA60" s="24">
        <v>182.09832</v>
      </c>
      <c r="AB60" s="24">
        <v>138.99868799999999</v>
      </c>
      <c r="AC60" s="24">
        <v>162.69846000000001</v>
      </c>
      <c r="AD60" s="24">
        <v>186.9984</v>
      </c>
      <c r="AE60" s="26">
        <v>242.04769200000001</v>
      </c>
    </row>
    <row r="61" spans="1:31" x14ac:dyDescent="0.25">
      <c r="A61" s="21">
        <v>833830330070</v>
      </c>
      <c r="B61" s="22" t="s">
        <v>256</v>
      </c>
      <c r="C61" s="21">
        <v>100000512137</v>
      </c>
      <c r="D61" s="21" t="s">
        <v>1026</v>
      </c>
      <c r="E61" s="22" t="s">
        <v>31</v>
      </c>
      <c r="F61" s="22" t="s">
        <v>58</v>
      </c>
      <c r="G61" s="22" t="s">
        <v>62</v>
      </c>
      <c r="H61" s="22" t="s">
        <v>40</v>
      </c>
      <c r="I61" s="22" t="s">
        <v>46</v>
      </c>
      <c r="J61" s="22" t="s">
        <v>60</v>
      </c>
      <c r="K61" s="22" t="s">
        <v>61</v>
      </c>
      <c r="L61" s="23">
        <v>314003</v>
      </c>
      <c r="M61" s="22" t="s">
        <v>37</v>
      </c>
      <c r="N61" s="24">
        <v>491.59419600000001</v>
      </c>
      <c r="O61" s="24">
        <v>225.447</v>
      </c>
      <c r="P61" s="24">
        <v>205.54759200000001</v>
      </c>
      <c r="Q61" s="24">
        <v>213.64769999999999</v>
      </c>
      <c r="R61" s="24">
        <v>341.69602800000001</v>
      </c>
      <c r="S61" s="24">
        <v>417.89480400000002</v>
      </c>
      <c r="T61" s="24">
        <v>341.94612000000001</v>
      </c>
      <c r="U61" s="24">
        <v>296.39670000000001</v>
      </c>
      <c r="V61" s="24">
        <v>260.04698400000001</v>
      </c>
      <c r="W61" s="24">
        <v>420.44488799999999</v>
      </c>
      <c r="X61" s="24">
        <v>283.74634800000001</v>
      </c>
      <c r="Y61" s="24">
        <v>222.197676</v>
      </c>
      <c r="Z61" s="24">
        <v>265.54728</v>
      </c>
      <c r="AA61" s="24">
        <v>284.84645999999998</v>
      </c>
      <c r="AB61" s="24">
        <v>213.647592</v>
      </c>
      <c r="AC61" s="24">
        <v>381.79561200000001</v>
      </c>
      <c r="AD61" s="24">
        <v>488.74431600000003</v>
      </c>
      <c r="AE61" s="26">
        <v>240.74698799999999</v>
      </c>
    </row>
    <row r="62" spans="1:31" x14ac:dyDescent="0.25">
      <c r="A62" s="21">
        <v>211844784914</v>
      </c>
      <c r="B62" s="22" t="s">
        <v>183</v>
      </c>
      <c r="C62" s="21">
        <v>100000466450</v>
      </c>
      <c r="D62" s="21" t="s">
        <v>953</v>
      </c>
      <c r="E62" s="22" t="s">
        <v>31</v>
      </c>
      <c r="F62" s="22" t="s">
        <v>58</v>
      </c>
      <c r="G62" s="22" t="s">
        <v>59</v>
      </c>
      <c r="H62" s="22" t="s">
        <v>40</v>
      </c>
      <c r="I62" s="22" t="s">
        <v>46</v>
      </c>
      <c r="J62" s="22" t="s">
        <v>60</v>
      </c>
      <c r="K62" s="22" t="s">
        <v>67</v>
      </c>
      <c r="L62" s="23">
        <v>314007</v>
      </c>
      <c r="M62" s="22" t="s">
        <v>37</v>
      </c>
      <c r="N62" s="24">
        <v>142.948216</v>
      </c>
      <c r="O62" s="24">
        <v>96.999108000000007</v>
      </c>
      <c r="P62" s="24">
        <v>125.248536</v>
      </c>
      <c r="Q62" s="24">
        <v>136.998468</v>
      </c>
      <c r="R62" s="24">
        <v>147.29831999999999</v>
      </c>
      <c r="S62" s="24">
        <v>151.79836800000001</v>
      </c>
      <c r="T62" s="24">
        <v>175.997928</v>
      </c>
      <c r="U62" s="24">
        <v>141.89843999999999</v>
      </c>
      <c r="V62" s="24">
        <v>140.89838399999999</v>
      </c>
      <c r="W62" s="24">
        <v>142.54846800000001</v>
      </c>
      <c r="X62" s="24">
        <v>171.54824400000001</v>
      </c>
      <c r="Y62" s="24">
        <v>154.29824400000001</v>
      </c>
      <c r="Z62" s="24">
        <v>72.199067999999997</v>
      </c>
      <c r="AA62" s="24">
        <v>137.448564</v>
      </c>
      <c r="AB62" s="24">
        <v>94.398923999999994</v>
      </c>
      <c r="AC62" s="24">
        <v>173.14803599999999</v>
      </c>
      <c r="AD62" s="24">
        <v>261.74739599999998</v>
      </c>
      <c r="AE62" s="26">
        <v>240.64750799999999</v>
      </c>
    </row>
    <row r="63" spans="1:31" x14ac:dyDescent="0.25">
      <c r="A63" s="21">
        <v>123785014845</v>
      </c>
      <c r="B63" s="22" t="s">
        <v>108</v>
      </c>
      <c r="C63" s="21">
        <v>100000387809</v>
      </c>
      <c r="D63" s="21" t="s">
        <v>878</v>
      </c>
      <c r="E63" s="22" t="s">
        <v>31</v>
      </c>
      <c r="F63" s="22" t="s">
        <v>32</v>
      </c>
      <c r="G63" s="22" t="s">
        <v>33</v>
      </c>
      <c r="H63" s="22" t="s">
        <v>34</v>
      </c>
      <c r="I63" s="22" t="s">
        <v>35</v>
      </c>
      <c r="J63" s="22" t="s">
        <v>36</v>
      </c>
      <c r="K63" s="22" t="s">
        <v>36</v>
      </c>
      <c r="L63" s="23">
        <v>314009</v>
      </c>
      <c r="M63" s="22" t="s">
        <v>37</v>
      </c>
      <c r="N63" s="25"/>
      <c r="O63" s="24">
        <v>1799.9712</v>
      </c>
      <c r="P63" s="24">
        <v>2639.9577599999998</v>
      </c>
      <c r="Q63" s="24">
        <v>599.99040000000002</v>
      </c>
      <c r="R63" s="25"/>
      <c r="S63" s="25"/>
      <c r="T63" s="24">
        <v>1199.9808</v>
      </c>
      <c r="U63" s="24">
        <v>1919.96928</v>
      </c>
      <c r="V63" s="25"/>
      <c r="W63" s="25"/>
      <c r="X63" s="25"/>
      <c r="Y63" s="25"/>
      <c r="Z63" s="25"/>
      <c r="AA63" s="25"/>
      <c r="AB63" s="25"/>
      <c r="AC63" s="25"/>
      <c r="AD63" s="25"/>
      <c r="AE63" s="26">
        <v>239.99616</v>
      </c>
    </row>
    <row r="64" spans="1:31" x14ac:dyDescent="0.25">
      <c r="A64" s="21">
        <v>109595760485</v>
      </c>
      <c r="B64" s="22" t="s">
        <v>149</v>
      </c>
      <c r="C64" s="21">
        <v>100000629055</v>
      </c>
      <c r="D64" s="21" t="s">
        <v>919</v>
      </c>
      <c r="E64" s="22" t="s">
        <v>31</v>
      </c>
      <c r="F64" s="22" t="s">
        <v>58</v>
      </c>
      <c r="G64" s="22" t="s">
        <v>59</v>
      </c>
      <c r="H64" s="22" t="s">
        <v>40</v>
      </c>
      <c r="I64" s="22" t="s">
        <v>41</v>
      </c>
      <c r="J64" s="22" t="s">
        <v>64</v>
      </c>
      <c r="K64" s="22" t="s">
        <v>66</v>
      </c>
      <c r="L64" s="23">
        <v>314001</v>
      </c>
      <c r="M64" s="22" t="s">
        <v>37</v>
      </c>
      <c r="N64" s="24">
        <v>130.74858</v>
      </c>
      <c r="O64" s="24">
        <v>164.49827999999999</v>
      </c>
      <c r="P64" s="24">
        <v>112.798704</v>
      </c>
      <c r="Q64" s="24">
        <v>152.79821999999999</v>
      </c>
      <c r="R64" s="24">
        <v>150.74845199999999</v>
      </c>
      <c r="S64" s="24">
        <v>180.39802800000001</v>
      </c>
      <c r="T64" s="24">
        <v>224.79768000000001</v>
      </c>
      <c r="U64" s="24">
        <v>184.89831599999999</v>
      </c>
      <c r="V64" s="24">
        <v>366.94561199999998</v>
      </c>
      <c r="W64" s="24">
        <v>296.59654799999998</v>
      </c>
      <c r="X64" s="24">
        <v>260.59697999999997</v>
      </c>
      <c r="Y64" s="24">
        <v>96.999011999999993</v>
      </c>
      <c r="Z64" s="24">
        <v>139.59850800000001</v>
      </c>
      <c r="AA64" s="24">
        <v>140.49855600000001</v>
      </c>
      <c r="AB64" s="24">
        <v>84.999108000000007</v>
      </c>
      <c r="AC64" s="24">
        <v>205.29783599999999</v>
      </c>
      <c r="AD64" s="24">
        <v>183.698016</v>
      </c>
      <c r="AE64" s="26">
        <v>239.79752400000001</v>
      </c>
    </row>
    <row r="65" spans="1:31" x14ac:dyDescent="0.25">
      <c r="A65" s="21">
        <v>536125822708</v>
      </c>
      <c r="B65" s="22" t="s">
        <v>226</v>
      </c>
      <c r="C65" s="21">
        <v>100000453559</v>
      </c>
      <c r="D65" s="21" t="s">
        <v>996</v>
      </c>
      <c r="E65" s="22" t="s">
        <v>31</v>
      </c>
      <c r="F65" s="22" t="s">
        <v>58</v>
      </c>
      <c r="G65" s="22" t="s">
        <v>59</v>
      </c>
      <c r="H65" s="22" t="s">
        <v>40</v>
      </c>
      <c r="I65" s="22" t="s">
        <v>41</v>
      </c>
      <c r="J65" s="22" t="s">
        <v>64</v>
      </c>
      <c r="K65" s="22" t="s">
        <v>66</v>
      </c>
      <c r="L65" s="23">
        <v>314015</v>
      </c>
      <c r="M65" s="22" t="s">
        <v>37</v>
      </c>
      <c r="N65" s="24">
        <v>9.9999599999999997</v>
      </c>
      <c r="O65" s="24">
        <v>124.748436</v>
      </c>
      <c r="P65" s="24">
        <v>53.999544</v>
      </c>
      <c r="Q65" s="24">
        <v>81.499284000000003</v>
      </c>
      <c r="R65" s="24">
        <v>168.74840399999999</v>
      </c>
      <c r="S65" s="24">
        <v>111.999216</v>
      </c>
      <c r="T65" s="24">
        <v>146.048856</v>
      </c>
      <c r="U65" s="24">
        <v>116.248896</v>
      </c>
      <c r="V65" s="24">
        <v>133.74852000000001</v>
      </c>
      <c r="W65" s="24">
        <v>179.99840399999999</v>
      </c>
      <c r="X65" s="24">
        <v>120.99901199999999</v>
      </c>
      <c r="Y65" s="24">
        <v>167.99829600000001</v>
      </c>
      <c r="Z65" s="24">
        <v>133.748604</v>
      </c>
      <c r="AA65" s="24">
        <v>64.299480000000003</v>
      </c>
      <c r="AB65" s="24">
        <v>104.999064</v>
      </c>
      <c r="AC65" s="24">
        <v>150.99848399999999</v>
      </c>
      <c r="AD65" s="24">
        <v>198.99817200000001</v>
      </c>
      <c r="AE65" s="26">
        <v>238.19768400000001</v>
      </c>
    </row>
    <row r="66" spans="1:31" x14ac:dyDescent="0.25">
      <c r="A66" s="21">
        <v>782287936984</v>
      </c>
      <c r="B66" s="22" t="s">
        <v>223</v>
      </c>
      <c r="C66" s="21">
        <v>100000421756</v>
      </c>
      <c r="D66" s="21" t="s">
        <v>993</v>
      </c>
      <c r="E66" s="22" t="s">
        <v>31</v>
      </c>
      <c r="F66" s="22" t="s">
        <v>58</v>
      </c>
      <c r="G66" s="22" t="s">
        <v>59</v>
      </c>
      <c r="H66" s="22" t="s">
        <v>40</v>
      </c>
      <c r="I66" s="22" t="s">
        <v>41</v>
      </c>
      <c r="J66" s="22" t="s">
        <v>64</v>
      </c>
      <c r="K66" s="22" t="s">
        <v>66</v>
      </c>
      <c r="L66" s="23">
        <v>314015</v>
      </c>
      <c r="M66" s="22" t="s">
        <v>37</v>
      </c>
      <c r="N66" s="24">
        <v>109.248744</v>
      </c>
      <c r="O66" s="24">
        <v>104.998896</v>
      </c>
      <c r="P66" s="24">
        <v>81.999191999999994</v>
      </c>
      <c r="Q66" s="24">
        <v>153.74838</v>
      </c>
      <c r="R66" s="24">
        <v>128.09858399999999</v>
      </c>
      <c r="S66" s="24">
        <v>123.998616</v>
      </c>
      <c r="T66" s="24">
        <v>145.49866800000001</v>
      </c>
      <c r="U66" s="24">
        <v>197.248188</v>
      </c>
      <c r="V66" s="24">
        <v>225.24747600000001</v>
      </c>
      <c r="W66" s="24">
        <v>255.24710400000001</v>
      </c>
      <c r="X66" s="24">
        <v>228.24739199999999</v>
      </c>
      <c r="Y66" s="24">
        <v>261.99720000000002</v>
      </c>
      <c r="Z66" s="24">
        <v>178.497996</v>
      </c>
      <c r="AA66" s="24">
        <v>216.49783199999999</v>
      </c>
      <c r="AB66" s="24">
        <v>114.14863200000001</v>
      </c>
      <c r="AC66" s="24">
        <v>227.79765599999999</v>
      </c>
      <c r="AD66" s="24">
        <v>245.197464</v>
      </c>
      <c r="AE66" s="26">
        <v>236.19748799999999</v>
      </c>
    </row>
    <row r="67" spans="1:31" x14ac:dyDescent="0.25">
      <c r="A67" s="21">
        <v>959956301834</v>
      </c>
      <c r="B67" s="22" t="s">
        <v>198</v>
      </c>
      <c r="C67" s="21">
        <v>100000731467</v>
      </c>
      <c r="D67" s="21" t="s">
        <v>968</v>
      </c>
      <c r="E67" s="22" t="s">
        <v>31</v>
      </c>
      <c r="F67" s="22" t="s">
        <v>38</v>
      </c>
      <c r="G67" s="22" t="s">
        <v>39</v>
      </c>
      <c r="H67" s="22" t="s">
        <v>40</v>
      </c>
      <c r="I67" s="22" t="s">
        <v>46</v>
      </c>
      <c r="J67" s="22" t="s">
        <v>55</v>
      </c>
      <c r="K67" s="22" t="s">
        <v>56</v>
      </c>
      <c r="L67" s="23">
        <v>314003</v>
      </c>
      <c r="M67" s="22" t="s">
        <v>37</v>
      </c>
      <c r="N67" s="24">
        <v>197.99758199999999</v>
      </c>
      <c r="O67" s="24">
        <v>221.99694</v>
      </c>
      <c r="P67" s="24">
        <v>85.999380000000002</v>
      </c>
      <c r="Q67" s="24">
        <v>135.998424</v>
      </c>
      <c r="R67" s="24">
        <v>197.99784600000001</v>
      </c>
      <c r="S67" s="24">
        <v>259.997004</v>
      </c>
      <c r="T67" s="24">
        <v>189.997938</v>
      </c>
      <c r="U67" s="24">
        <v>163.99890600000001</v>
      </c>
      <c r="V67" s="24">
        <v>156.99853200000001</v>
      </c>
      <c r="W67" s="24">
        <v>261.99730799999998</v>
      </c>
      <c r="X67" s="24">
        <v>260.74728599999997</v>
      </c>
      <c r="Y67" s="24">
        <v>82.999253999999993</v>
      </c>
      <c r="Z67" s="24">
        <v>73.999517999999995</v>
      </c>
      <c r="AA67" s="24">
        <v>109.99897199999999</v>
      </c>
      <c r="AB67" s="24">
        <v>128.99872199999999</v>
      </c>
      <c r="AC67" s="24">
        <v>132.998808</v>
      </c>
      <c r="AD67" s="24">
        <v>202.99797599999999</v>
      </c>
      <c r="AE67" s="26">
        <v>235.99763999999999</v>
      </c>
    </row>
    <row r="68" spans="1:31" x14ac:dyDescent="0.25">
      <c r="A68" s="21">
        <v>201009083550</v>
      </c>
      <c r="B68" s="22" t="s">
        <v>123</v>
      </c>
      <c r="C68" s="21">
        <v>100000763235</v>
      </c>
      <c r="D68" s="21" t="s">
        <v>893</v>
      </c>
      <c r="E68" s="22" t="s">
        <v>31</v>
      </c>
      <c r="F68" s="22" t="s">
        <v>58</v>
      </c>
      <c r="G68" s="22" t="s">
        <v>62</v>
      </c>
      <c r="H68" s="22" t="s">
        <v>40</v>
      </c>
      <c r="I68" s="22" t="s">
        <v>46</v>
      </c>
      <c r="J68" s="22" t="s">
        <v>64</v>
      </c>
      <c r="K68" s="22" t="s">
        <v>65</v>
      </c>
      <c r="L68" s="23">
        <v>314016</v>
      </c>
      <c r="M68" s="22" t="s">
        <v>37</v>
      </c>
      <c r="N68" s="24">
        <v>116.498796</v>
      </c>
      <c r="O68" s="24">
        <v>71.499157999999994</v>
      </c>
      <c r="P68" s="24">
        <v>118.998924</v>
      </c>
      <c r="Q68" s="24">
        <v>350.24712</v>
      </c>
      <c r="R68" s="24">
        <v>115.49877600000001</v>
      </c>
      <c r="S68" s="24">
        <v>150.498504</v>
      </c>
      <c r="T68" s="24">
        <v>120.498636</v>
      </c>
      <c r="U68" s="24">
        <v>245.74698000000001</v>
      </c>
      <c r="V68" s="24">
        <v>209.24766</v>
      </c>
      <c r="W68" s="24">
        <v>255.247524</v>
      </c>
      <c r="X68" s="24">
        <v>123.4986</v>
      </c>
      <c r="Y68" s="24">
        <v>136.74848399999999</v>
      </c>
      <c r="Z68" s="24">
        <v>149.74839600000001</v>
      </c>
      <c r="AA68" s="24">
        <v>142.09858800000001</v>
      </c>
      <c r="AB68" s="24">
        <v>160.24821600000001</v>
      </c>
      <c r="AC68" s="24">
        <v>263.74726800000002</v>
      </c>
      <c r="AD68" s="24">
        <v>187.14820800000001</v>
      </c>
      <c r="AE68" s="26">
        <v>230.89768799999999</v>
      </c>
    </row>
    <row r="69" spans="1:31" x14ac:dyDescent="0.25">
      <c r="A69" s="21">
        <v>884094235995</v>
      </c>
      <c r="B69" s="22" t="s">
        <v>187</v>
      </c>
      <c r="C69" s="21">
        <v>100000490629</v>
      </c>
      <c r="D69" s="21" t="s">
        <v>957</v>
      </c>
      <c r="E69" s="22" t="s">
        <v>31</v>
      </c>
      <c r="F69" s="22" t="s">
        <v>58</v>
      </c>
      <c r="G69" s="22" t="s">
        <v>62</v>
      </c>
      <c r="H69" s="22" t="s">
        <v>40</v>
      </c>
      <c r="I69" s="22" t="s">
        <v>41</v>
      </c>
      <c r="J69" s="22" t="s">
        <v>64</v>
      </c>
      <c r="K69" s="22" t="s">
        <v>65</v>
      </c>
      <c r="L69" s="23">
        <v>314015</v>
      </c>
      <c r="M69" s="22" t="s">
        <v>37</v>
      </c>
      <c r="N69" s="24">
        <v>319.94660399999998</v>
      </c>
      <c r="O69" s="24">
        <v>189.54766799999999</v>
      </c>
      <c r="P69" s="24">
        <v>218.59734</v>
      </c>
      <c r="Q69" s="24">
        <v>237.89717999999999</v>
      </c>
      <c r="R69" s="24">
        <v>310.89600000000002</v>
      </c>
      <c r="S69" s="24">
        <v>263.29665599999998</v>
      </c>
      <c r="T69" s="24">
        <v>294.64653600000003</v>
      </c>
      <c r="U69" s="24">
        <v>372.79616399999998</v>
      </c>
      <c r="V69" s="24">
        <v>263.99718000000001</v>
      </c>
      <c r="W69" s="24">
        <v>327.09639600000003</v>
      </c>
      <c r="X69" s="24">
        <v>311.04676799999999</v>
      </c>
      <c r="Y69" s="24">
        <v>196.747668</v>
      </c>
      <c r="Z69" s="24">
        <v>227.44755599999999</v>
      </c>
      <c r="AA69" s="24">
        <v>218.49758399999999</v>
      </c>
      <c r="AB69" s="24">
        <v>172.14813599999999</v>
      </c>
      <c r="AC69" s="24">
        <v>254.397324</v>
      </c>
      <c r="AD69" s="24">
        <v>299.64648</v>
      </c>
      <c r="AE69" s="26">
        <v>229.997736</v>
      </c>
    </row>
    <row r="70" spans="1:31" x14ac:dyDescent="0.25">
      <c r="A70" s="21">
        <v>668288046688</v>
      </c>
      <c r="B70" s="22" t="s">
        <v>186</v>
      </c>
      <c r="C70" s="21">
        <v>100000090918</v>
      </c>
      <c r="D70" s="21" t="s">
        <v>956</v>
      </c>
      <c r="E70" s="22" t="s">
        <v>31</v>
      </c>
      <c r="F70" s="22" t="s">
        <v>58</v>
      </c>
      <c r="G70" s="22" t="s">
        <v>59</v>
      </c>
      <c r="H70" s="22" t="s">
        <v>40</v>
      </c>
      <c r="I70" s="22" t="s">
        <v>41</v>
      </c>
      <c r="J70" s="22" t="s">
        <v>60</v>
      </c>
      <c r="K70" s="22" t="s">
        <v>67</v>
      </c>
      <c r="L70" s="23">
        <v>314015</v>
      </c>
      <c r="M70" s="22" t="s">
        <v>37</v>
      </c>
      <c r="N70" s="24">
        <v>139.498392</v>
      </c>
      <c r="O70" s="24">
        <v>110.74890000000001</v>
      </c>
      <c r="P70" s="24">
        <v>75.999228000000002</v>
      </c>
      <c r="Q70" s="24">
        <v>124.498608</v>
      </c>
      <c r="R70" s="24">
        <v>138.74864400000001</v>
      </c>
      <c r="S70" s="24">
        <v>143.19860399999999</v>
      </c>
      <c r="T70" s="24">
        <v>134.84873999999999</v>
      </c>
      <c r="U70" s="24">
        <v>157.74836400000001</v>
      </c>
      <c r="V70" s="24">
        <v>139.49859599999999</v>
      </c>
      <c r="W70" s="24">
        <v>176.24824799999999</v>
      </c>
      <c r="X70" s="24">
        <v>214.44802799999999</v>
      </c>
      <c r="Y70" s="24">
        <v>167.998392</v>
      </c>
      <c r="Z70" s="24">
        <v>136.74858</v>
      </c>
      <c r="AA70" s="24">
        <v>103.498824</v>
      </c>
      <c r="AB70" s="24">
        <v>69.249300000000005</v>
      </c>
      <c r="AC70" s="24">
        <v>167.94824399999999</v>
      </c>
      <c r="AD70" s="24">
        <v>206.99814000000001</v>
      </c>
      <c r="AE70" s="26">
        <v>229.24781999999999</v>
      </c>
    </row>
    <row r="71" spans="1:31" x14ac:dyDescent="0.25">
      <c r="A71" s="21">
        <v>105910748514</v>
      </c>
      <c r="B71" s="22" t="s">
        <v>189</v>
      </c>
      <c r="C71" s="21">
        <v>100000891296</v>
      </c>
      <c r="D71" s="21" t="s">
        <v>959</v>
      </c>
      <c r="E71" s="22" t="s">
        <v>31</v>
      </c>
      <c r="F71" s="22" t="s">
        <v>58</v>
      </c>
      <c r="G71" s="22" t="s">
        <v>62</v>
      </c>
      <c r="H71" s="22" t="s">
        <v>40</v>
      </c>
      <c r="I71" s="22" t="s">
        <v>48</v>
      </c>
      <c r="J71" s="22" t="s">
        <v>60</v>
      </c>
      <c r="K71" s="22" t="s">
        <v>61</v>
      </c>
      <c r="L71" s="23">
        <v>514002</v>
      </c>
      <c r="M71" s="22" t="s">
        <v>51</v>
      </c>
      <c r="N71" s="24">
        <v>134.998548</v>
      </c>
      <c r="O71" s="24">
        <v>207.59801999999999</v>
      </c>
      <c r="P71" s="24">
        <v>92.44896</v>
      </c>
      <c r="Q71" s="24">
        <v>198.74824799999999</v>
      </c>
      <c r="R71" s="24">
        <v>214.44784799999999</v>
      </c>
      <c r="S71" s="24">
        <v>238.39756800000001</v>
      </c>
      <c r="T71" s="24">
        <v>236.04743999999999</v>
      </c>
      <c r="U71" s="24">
        <v>329.99719199999998</v>
      </c>
      <c r="V71" s="24">
        <v>197.797764</v>
      </c>
      <c r="W71" s="24">
        <v>146.59850399999999</v>
      </c>
      <c r="X71" s="24">
        <v>131.148528</v>
      </c>
      <c r="Y71" s="24">
        <v>156.24830399999999</v>
      </c>
      <c r="Z71" s="24">
        <v>112.19869199999999</v>
      </c>
      <c r="AA71" s="24">
        <v>139.79838000000001</v>
      </c>
      <c r="AB71" s="24">
        <v>106.39900799999999</v>
      </c>
      <c r="AC71" s="24">
        <v>161.59831199999999</v>
      </c>
      <c r="AD71" s="24">
        <v>155.848536</v>
      </c>
      <c r="AE71" s="26">
        <v>227.54781600000001</v>
      </c>
    </row>
    <row r="72" spans="1:31" x14ac:dyDescent="0.25">
      <c r="A72" s="21">
        <v>527326083979</v>
      </c>
      <c r="B72" s="22" t="s">
        <v>140</v>
      </c>
      <c r="C72" s="21">
        <v>100000819926</v>
      </c>
      <c r="D72" s="21" t="s">
        <v>910</v>
      </c>
      <c r="E72" s="22" t="s">
        <v>31</v>
      </c>
      <c r="F72" s="22" t="s">
        <v>58</v>
      </c>
      <c r="G72" s="22" t="s">
        <v>59</v>
      </c>
      <c r="H72" s="22" t="s">
        <v>40</v>
      </c>
      <c r="I72" s="22" t="s">
        <v>41</v>
      </c>
      <c r="J72" s="22" t="s">
        <v>64</v>
      </c>
      <c r="K72" s="22" t="s">
        <v>66</v>
      </c>
      <c r="L72" s="23">
        <v>314006</v>
      </c>
      <c r="M72" s="22" t="s">
        <v>37</v>
      </c>
      <c r="N72" s="24">
        <v>137.29851600000001</v>
      </c>
      <c r="O72" s="24">
        <v>132.99854999999999</v>
      </c>
      <c r="P72" s="24">
        <v>133.49859000000001</v>
      </c>
      <c r="Q72" s="24">
        <v>109.39882799999999</v>
      </c>
      <c r="R72" s="24">
        <v>139.24862400000001</v>
      </c>
      <c r="S72" s="24">
        <v>159.49839600000001</v>
      </c>
      <c r="T72" s="24">
        <v>115.24870799999999</v>
      </c>
      <c r="U72" s="24">
        <v>125.99859600000001</v>
      </c>
      <c r="V72" s="24">
        <v>95.248847999999995</v>
      </c>
      <c r="W72" s="24">
        <v>236.09737200000001</v>
      </c>
      <c r="X72" s="24">
        <v>176.498268</v>
      </c>
      <c r="Y72" s="24">
        <v>155.9982</v>
      </c>
      <c r="Z72" s="24">
        <v>109.598748</v>
      </c>
      <c r="AA72" s="24">
        <v>131.99841599999999</v>
      </c>
      <c r="AB72" s="24">
        <v>192.49817999999999</v>
      </c>
      <c r="AC72" s="24">
        <v>193.897896</v>
      </c>
      <c r="AD72" s="24">
        <v>165.648168</v>
      </c>
      <c r="AE72" s="26">
        <v>227.49783600000001</v>
      </c>
    </row>
    <row r="73" spans="1:31" x14ac:dyDescent="0.25">
      <c r="A73" s="21">
        <v>840566417143</v>
      </c>
      <c r="B73" s="22" t="s">
        <v>218</v>
      </c>
      <c r="C73" s="21">
        <v>100000639634</v>
      </c>
      <c r="D73" s="21" t="s">
        <v>988</v>
      </c>
      <c r="E73" s="22" t="s">
        <v>31</v>
      </c>
      <c r="F73" s="22" t="s">
        <v>38</v>
      </c>
      <c r="G73" s="22" t="s">
        <v>39</v>
      </c>
      <c r="H73" s="22" t="s">
        <v>40</v>
      </c>
      <c r="I73" s="22" t="s">
        <v>41</v>
      </c>
      <c r="J73" s="22" t="s">
        <v>60</v>
      </c>
      <c r="K73" s="22" t="s">
        <v>67</v>
      </c>
      <c r="L73" s="23">
        <v>314012</v>
      </c>
      <c r="M73" s="22" t="s">
        <v>37</v>
      </c>
      <c r="N73" s="24">
        <v>68.249111999999997</v>
      </c>
      <c r="O73" s="24">
        <v>52.249512000000003</v>
      </c>
      <c r="P73" s="24">
        <v>79.899323999999993</v>
      </c>
      <c r="Q73" s="24">
        <v>63.249263999999997</v>
      </c>
      <c r="R73" s="24">
        <v>179.49856800000001</v>
      </c>
      <c r="S73" s="24">
        <v>120.998964</v>
      </c>
      <c r="T73" s="24">
        <v>108.499236</v>
      </c>
      <c r="U73" s="24">
        <v>118.49858399999999</v>
      </c>
      <c r="V73" s="24">
        <v>104.74897199999999</v>
      </c>
      <c r="W73" s="24">
        <v>165.74842799999999</v>
      </c>
      <c r="X73" s="24">
        <v>116.74916399999999</v>
      </c>
      <c r="Y73" s="24">
        <v>117.499044</v>
      </c>
      <c r="Z73" s="24">
        <v>119.998698</v>
      </c>
      <c r="AA73" s="24">
        <v>52.499412</v>
      </c>
      <c r="AB73" s="24">
        <v>102.99924</v>
      </c>
      <c r="AC73" s="24">
        <v>143.49852000000001</v>
      </c>
      <c r="AD73" s="24">
        <v>182.74808400000001</v>
      </c>
      <c r="AE73" s="26">
        <v>223.99801199999999</v>
      </c>
    </row>
    <row r="74" spans="1:31" x14ac:dyDescent="0.25">
      <c r="A74" s="21">
        <v>964751193628</v>
      </c>
      <c r="B74" s="22" t="s">
        <v>168</v>
      </c>
      <c r="C74" s="21">
        <v>100000618441</v>
      </c>
      <c r="D74" s="21" t="s">
        <v>938</v>
      </c>
      <c r="E74" s="22" t="s">
        <v>31</v>
      </c>
      <c r="F74" s="22" t="s">
        <v>58</v>
      </c>
      <c r="G74" s="22" t="s">
        <v>62</v>
      </c>
      <c r="H74" s="22" t="s">
        <v>40</v>
      </c>
      <c r="I74" s="22" t="s">
        <v>52</v>
      </c>
      <c r="J74" s="22" t="s">
        <v>64</v>
      </c>
      <c r="K74" s="22" t="s">
        <v>66</v>
      </c>
      <c r="L74" s="23">
        <v>414025</v>
      </c>
      <c r="M74" s="22" t="s">
        <v>54</v>
      </c>
      <c r="N74" s="24">
        <v>105.99881999999999</v>
      </c>
      <c r="O74" s="24">
        <v>104.99898</v>
      </c>
      <c r="P74" s="24">
        <v>179.19852599999999</v>
      </c>
      <c r="Q74" s="24">
        <v>126.998784</v>
      </c>
      <c r="R74" s="24">
        <v>201.49820399999999</v>
      </c>
      <c r="S74" s="24">
        <v>226.747848</v>
      </c>
      <c r="T74" s="24">
        <v>238.99807200000001</v>
      </c>
      <c r="U74" s="24">
        <v>239.99823599999999</v>
      </c>
      <c r="V74" s="24">
        <v>585.09313199999997</v>
      </c>
      <c r="W74" s="24">
        <v>631.74195599999996</v>
      </c>
      <c r="X74" s="24">
        <v>501.99452400000001</v>
      </c>
      <c r="Y74" s="24">
        <v>317.49592799999999</v>
      </c>
      <c r="Z74" s="24">
        <v>208.49733599999999</v>
      </c>
      <c r="AA74" s="24">
        <v>121.998456</v>
      </c>
      <c r="AB74" s="24">
        <v>44.699483999999998</v>
      </c>
      <c r="AC74" s="24">
        <v>175.99785600000001</v>
      </c>
      <c r="AD74" s="24">
        <v>212.997804</v>
      </c>
      <c r="AE74" s="26">
        <v>222.49768800000001</v>
      </c>
    </row>
    <row r="75" spans="1:31" x14ac:dyDescent="0.25">
      <c r="A75" s="21">
        <v>906819040325</v>
      </c>
      <c r="B75" s="22" t="s">
        <v>257</v>
      </c>
      <c r="C75" s="21">
        <v>100000073538</v>
      </c>
      <c r="D75" s="21" t="s">
        <v>1027</v>
      </c>
      <c r="E75" s="22" t="s">
        <v>31</v>
      </c>
      <c r="F75" s="22" t="s">
        <v>58</v>
      </c>
      <c r="G75" s="22" t="s">
        <v>59</v>
      </c>
      <c r="H75" s="22" t="s">
        <v>40</v>
      </c>
      <c r="I75" s="22" t="s">
        <v>48</v>
      </c>
      <c r="J75" s="22" t="s">
        <v>64</v>
      </c>
      <c r="K75" s="22" t="s">
        <v>65</v>
      </c>
      <c r="L75" s="23">
        <v>514002</v>
      </c>
      <c r="M75" s="22" t="s">
        <v>51</v>
      </c>
      <c r="N75" s="24">
        <v>158.54812799999999</v>
      </c>
      <c r="O75" s="24">
        <v>124.59851999999999</v>
      </c>
      <c r="P75" s="24">
        <v>128.898528</v>
      </c>
      <c r="Q75" s="24">
        <v>124.798536</v>
      </c>
      <c r="R75" s="24">
        <v>170.348016</v>
      </c>
      <c r="S75" s="24">
        <v>188.24793600000001</v>
      </c>
      <c r="T75" s="24">
        <v>202.99765199999999</v>
      </c>
      <c r="U75" s="24">
        <v>212.09778</v>
      </c>
      <c r="V75" s="24">
        <v>232.69743600000001</v>
      </c>
      <c r="W75" s="24">
        <v>258.996984</v>
      </c>
      <c r="X75" s="24">
        <v>254.19718800000001</v>
      </c>
      <c r="Y75" s="24">
        <v>191.19785999999999</v>
      </c>
      <c r="Z75" s="24">
        <v>156.098196</v>
      </c>
      <c r="AA75" s="24">
        <v>138.79844399999999</v>
      </c>
      <c r="AB75" s="24">
        <v>114.198696</v>
      </c>
      <c r="AC75" s="24">
        <v>217.697508</v>
      </c>
      <c r="AD75" s="24">
        <v>183.447948</v>
      </c>
      <c r="AE75" s="26">
        <v>220.297584</v>
      </c>
    </row>
    <row r="76" spans="1:31" x14ac:dyDescent="0.25">
      <c r="A76" s="21">
        <v>981729096172</v>
      </c>
      <c r="B76" s="22" t="s">
        <v>182</v>
      </c>
      <c r="C76" s="21">
        <v>100000708872</v>
      </c>
      <c r="D76" s="21" t="s">
        <v>952</v>
      </c>
      <c r="E76" s="22" t="s">
        <v>31</v>
      </c>
      <c r="F76" s="22" t="s">
        <v>58</v>
      </c>
      <c r="G76" s="22" t="s">
        <v>59</v>
      </c>
      <c r="H76" s="22" t="s">
        <v>40</v>
      </c>
      <c r="I76" s="22" t="s">
        <v>46</v>
      </c>
      <c r="J76" s="22" t="s">
        <v>64</v>
      </c>
      <c r="K76" s="22" t="s">
        <v>66</v>
      </c>
      <c r="L76" s="23">
        <v>314016</v>
      </c>
      <c r="M76" s="22" t="s">
        <v>37</v>
      </c>
      <c r="N76" s="24">
        <v>63.349415999999998</v>
      </c>
      <c r="O76" s="24">
        <v>35.249803999999997</v>
      </c>
      <c r="P76" s="24">
        <v>109.69902</v>
      </c>
      <c r="Q76" s="24">
        <v>103.94911399999999</v>
      </c>
      <c r="R76" s="24">
        <v>156.498864</v>
      </c>
      <c r="S76" s="24">
        <v>241.44812400000001</v>
      </c>
      <c r="T76" s="24">
        <v>226.14819600000001</v>
      </c>
      <c r="U76" s="24">
        <v>218.99847600000001</v>
      </c>
      <c r="V76" s="24">
        <v>319.39692000000002</v>
      </c>
      <c r="W76" s="24">
        <v>315.447024</v>
      </c>
      <c r="X76" s="24">
        <v>320.64693599999998</v>
      </c>
      <c r="Y76" s="24">
        <v>319.99681199999998</v>
      </c>
      <c r="Z76" s="24">
        <v>107.098752</v>
      </c>
      <c r="AA76" s="24">
        <v>116.498688</v>
      </c>
      <c r="AB76" s="24">
        <v>74.499144000000001</v>
      </c>
      <c r="AC76" s="24">
        <v>190.9983</v>
      </c>
      <c r="AD76" s="24">
        <v>212.497692</v>
      </c>
      <c r="AE76" s="26">
        <v>213.74792400000001</v>
      </c>
    </row>
    <row r="77" spans="1:31" x14ac:dyDescent="0.25">
      <c r="A77" s="21">
        <v>178858236442</v>
      </c>
      <c r="B77" s="22" t="s">
        <v>148</v>
      </c>
      <c r="C77" s="21">
        <v>100000390764</v>
      </c>
      <c r="D77" s="21" t="s">
        <v>918</v>
      </c>
      <c r="E77" s="22" t="s">
        <v>31</v>
      </c>
      <c r="F77" s="22" t="s">
        <v>58</v>
      </c>
      <c r="G77" s="22" t="s">
        <v>62</v>
      </c>
      <c r="H77" s="22" t="s">
        <v>40</v>
      </c>
      <c r="I77" s="22" t="s">
        <v>46</v>
      </c>
      <c r="J77" s="22" t="s">
        <v>64</v>
      </c>
      <c r="K77" s="22" t="s">
        <v>66</v>
      </c>
      <c r="L77" s="23">
        <v>314005</v>
      </c>
      <c r="M77" s="22" t="s">
        <v>37</v>
      </c>
      <c r="N77" s="24">
        <v>147.49824000000001</v>
      </c>
      <c r="O77" s="24">
        <v>89.249015999999997</v>
      </c>
      <c r="P77" s="24">
        <v>59.799335999999997</v>
      </c>
      <c r="Q77" s="24">
        <v>258.04736200000002</v>
      </c>
      <c r="R77" s="24">
        <v>199.748076</v>
      </c>
      <c r="S77" s="24">
        <v>214.24790400000001</v>
      </c>
      <c r="T77" s="24">
        <v>183.49822800000001</v>
      </c>
      <c r="U77" s="24">
        <v>144.74860799999999</v>
      </c>
      <c r="V77" s="24">
        <v>250.49704800000001</v>
      </c>
      <c r="W77" s="24">
        <v>311.49610799999999</v>
      </c>
      <c r="X77" s="24">
        <v>271.49686800000001</v>
      </c>
      <c r="Y77" s="24">
        <v>208.79736</v>
      </c>
      <c r="Z77" s="24">
        <v>219.74713199999999</v>
      </c>
      <c r="AA77" s="24">
        <v>216.99781200000001</v>
      </c>
      <c r="AB77" s="24">
        <v>83.998931999999996</v>
      </c>
      <c r="AC77" s="24">
        <v>133.748412</v>
      </c>
      <c r="AD77" s="24">
        <v>206.7474</v>
      </c>
      <c r="AE77" s="26">
        <v>213.44785200000001</v>
      </c>
    </row>
    <row r="78" spans="1:31" x14ac:dyDescent="0.25">
      <c r="A78" s="21">
        <v>931767005339</v>
      </c>
      <c r="B78" s="22" t="s">
        <v>139</v>
      </c>
      <c r="C78" s="21">
        <v>100000664575</v>
      </c>
      <c r="D78" s="21" t="s">
        <v>909</v>
      </c>
      <c r="E78" s="22" t="s">
        <v>31</v>
      </c>
      <c r="F78" s="22" t="s">
        <v>58</v>
      </c>
      <c r="G78" s="22" t="s">
        <v>62</v>
      </c>
      <c r="H78" s="22" t="s">
        <v>40</v>
      </c>
      <c r="I78" s="22" t="s">
        <v>52</v>
      </c>
      <c r="J78" s="22" t="s">
        <v>64</v>
      </c>
      <c r="K78" s="22" t="s">
        <v>66</v>
      </c>
      <c r="L78" s="23">
        <v>414025</v>
      </c>
      <c r="M78" s="22" t="s">
        <v>54</v>
      </c>
      <c r="N78" s="24">
        <v>127.74855599999999</v>
      </c>
      <c r="O78" s="24">
        <v>132.748356</v>
      </c>
      <c r="P78" s="24">
        <v>228.89817600000001</v>
      </c>
      <c r="Q78" s="24">
        <v>105.449088</v>
      </c>
      <c r="R78" s="24">
        <v>190.14858000000001</v>
      </c>
      <c r="S78" s="24">
        <v>361.44708000000003</v>
      </c>
      <c r="T78" s="24">
        <v>443.89671600000003</v>
      </c>
      <c r="U78" s="24">
        <v>475.94715600000001</v>
      </c>
      <c r="V78" s="24">
        <v>968.48989200000005</v>
      </c>
      <c r="W78" s="24">
        <v>649.993788</v>
      </c>
      <c r="X78" s="24">
        <v>570.19431599999996</v>
      </c>
      <c r="Y78" s="24">
        <v>515.19464400000004</v>
      </c>
      <c r="Z78" s="24">
        <v>208.59753599999999</v>
      </c>
      <c r="AA78" s="24">
        <v>206.99756400000001</v>
      </c>
      <c r="AB78" s="24">
        <v>59.999208000000003</v>
      </c>
      <c r="AC78" s="24">
        <v>226.94750400000001</v>
      </c>
      <c r="AD78" s="24">
        <v>311.74626000000001</v>
      </c>
      <c r="AE78" s="26">
        <v>212.24778000000001</v>
      </c>
    </row>
    <row r="79" spans="1:31" x14ac:dyDescent="0.25">
      <c r="A79" s="21">
        <v>889026128004</v>
      </c>
      <c r="B79" s="22" t="s">
        <v>169</v>
      </c>
      <c r="C79" s="21">
        <v>100000424305</v>
      </c>
      <c r="D79" s="21" t="s">
        <v>939</v>
      </c>
      <c r="E79" s="22" t="s">
        <v>31</v>
      </c>
      <c r="F79" s="22" t="s">
        <v>58</v>
      </c>
      <c r="G79" s="22" t="s">
        <v>59</v>
      </c>
      <c r="H79" s="22" t="s">
        <v>40</v>
      </c>
      <c r="I79" s="22" t="s">
        <v>46</v>
      </c>
      <c r="J79" s="22" t="s">
        <v>60</v>
      </c>
      <c r="K79" s="22" t="s">
        <v>61</v>
      </c>
      <c r="L79" s="23">
        <v>314007</v>
      </c>
      <c r="M79" s="22" t="s">
        <v>37</v>
      </c>
      <c r="N79" s="24">
        <v>309.24699600000002</v>
      </c>
      <c r="O79" s="24">
        <v>312.99691200000001</v>
      </c>
      <c r="P79" s="24">
        <v>376.74658799999997</v>
      </c>
      <c r="Q79" s="24">
        <v>487.99567200000001</v>
      </c>
      <c r="R79" s="24">
        <v>488.24561999999997</v>
      </c>
      <c r="S79" s="24">
        <v>467.49530399999998</v>
      </c>
      <c r="T79" s="24">
        <v>422.39618400000001</v>
      </c>
      <c r="U79" s="24">
        <v>441.99566399999998</v>
      </c>
      <c r="V79" s="24">
        <v>372.54647999999997</v>
      </c>
      <c r="W79" s="24">
        <v>441.24640799999997</v>
      </c>
      <c r="X79" s="24">
        <v>337.29698400000001</v>
      </c>
      <c r="Y79" s="24">
        <v>217.74811199999999</v>
      </c>
      <c r="Z79" s="24">
        <v>168.39795599999999</v>
      </c>
      <c r="AA79" s="24">
        <v>160.14817199999999</v>
      </c>
      <c r="AB79" s="24">
        <v>155.44834800000001</v>
      </c>
      <c r="AC79" s="24">
        <v>195.748152</v>
      </c>
      <c r="AD79" s="24">
        <v>257.69744400000002</v>
      </c>
      <c r="AE79" s="26">
        <v>210.497916</v>
      </c>
    </row>
    <row r="80" spans="1:31" x14ac:dyDescent="0.25">
      <c r="A80" s="21">
        <v>109625512734</v>
      </c>
      <c r="B80" s="22" t="s">
        <v>230</v>
      </c>
      <c r="C80" s="21">
        <v>100000322376</v>
      </c>
      <c r="D80" s="21" t="s">
        <v>1000</v>
      </c>
      <c r="E80" s="22" t="s">
        <v>31</v>
      </c>
      <c r="F80" s="22" t="s">
        <v>58</v>
      </c>
      <c r="G80" s="22" t="s">
        <v>59</v>
      </c>
      <c r="H80" s="22" t="s">
        <v>40</v>
      </c>
      <c r="I80" s="22" t="s">
        <v>41</v>
      </c>
      <c r="J80" s="22" t="s">
        <v>60</v>
      </c>
      <c r="K80" s="22" t="s">
        <v>61</v>
      </c>
      <c r="L80" s="23">
        <v>314015</v>
      </c>
      <c r="M80" s="22" t="s">
        <v>37</v>
      </c>
      <c r="N80" s="24">
        <v>272.54685599999999</v>
      </c>
      <c r="O80" s="24">
        <v>198.497916</v>
      </c>
      <c r="P80" s="24">
        <v>152.14840799999999</v>
      </c>
      <c r="Q80" s="24">
        <v>207.59784400000001</v>
      </c>
      <c r="R80" s="24">
        <v>234.397392</v>
      </c>
      <c r="S80" s="24">
        <v>255.14724000000001</v>
      </c>
      <c r="T80" s="24">
        <v>212.39779200000001</v>
      </c>
      <c r="U80" s="24">
        <v>190.99784399999999</v>
      </c>
      <c r="V80" s="24">
        <v>150.59836799999999</v>
      </c>
      <c r="W80" s="24">
        <v>220.49756400000001</v>
      </c>
      <c r="X80" s="24">
        <v>226.74745200000001</v>
      </c>
      <c r="Y80" s="24">
        <v>179.34795600000001</v>
      </c>
      <c r="Z80" s="24">
        <v>197.54800800000001</v>
      </c>
      <c r="AA80" s="24">
        <v>171.69826800000001</v>
      </c>
      <c r="AB80" s="24">
        <v>139.99848</v>
      </c>
      <c r="AC80" s="24">
        <v>249.44707199999999</v>
      </c>
      <c r="AD80" s="24">
        <v>369.69590399999998</v>
      </c>
      <c r="AE80" s="26">
        <v>210.39778799999999</v>
      </c>
    </row>
    <row r="81" spans="1:31" x14ac:dyDescent="0.25">
      <c r="A81" s="21">
        <v>367945020905</v>
      </c>
      <c r="B81" s="22" t="s">
        <v>150</v>
      </c>
      <c r="C81" s="21">
        <v>100000247980</v>
      </c>
      <c r="D81" s="21" t="s">
        <v>920</v>
      </c>
      <c r="E81" s="22" t="s">
        <v>31</v>
      </c>
      <c r="F81" s="22" t="s">
        <v>58</v>
      </c>
      <c r="G81" s="22" t="s">
        <v>59</v>
      </c>
      <c r="H81" s="22" t="s">
        <v>40</v>
      </c>
      <c r="I81" s="22" t="s">
        <v>46</v>
      </c>
      <c r="J81" s="22" t="s">
        <v>64</v>
      </c>
      <c r="K81" s="22" t="s">
        <v>66</v>
      </c>
      <c r="L81" s="23">
        <v>314003</v>
      </c>
      <c r="M81" s="22" t="s">
        <v>37</v>
      </c>
      <c r="N81" s="24">
        <v>135.49843200000001</v>
      </c>
      <c r="O81" s="24">
        <v>141.498492</v>
      </c>
      <c r="P81" s="24">
        <v>128.648796</v>
      </c>
      <c r="Q81" s="24">
        <v>100.748784</v>
      </c>
      <c r="R81" s="24">
        <v>154.29838799999999</v>
      </c>
      <c r="S81" s="24">
        <v>192.998256</v>
      </c>
      <c r="T81" s="24">
        <v>179.44833600000001</v>
      </c>
      <c r="U81" s="24">
        <v>220.39785599999999</v>
      </c>
      <c r="V81" s="24">
        <v>296.74677600000001</v>
      </c>
      <c r="W81" s="24">
        <v>336.24635999999998</v>
      </c>
      <c r="X81" s="24">
        <v>358.24616400000002</v>
      </c>
      <c r="Y81" s="24">
        <v>283.09675199999998</v>
      </c>
      <c r="Z81" s="24">
        <v>267.74714399999999</v>
      </c>
      <c r="AA81" s="24">
        <v>211.74764400000001</v>
      </c>
      <c r="AB81" s="24">
        <v>134.74855199999999</v>
      </c>
      <c r="AC81" s="24">
        <v>255.197124</v>
      </c>
      <c r="AD81" s="24">
        <v>271.69689599999998</v>
      </c>
      <c r="AE81" s="26">
        <v>210.19778400000001</v>
      </c>
    </row>
    <row r="82" spans="1:31" x14ac:dyDescent="0.25">
      <c r="A82" s="21">
        <v>964520894885</v>
      </c>
      <c r="B82" s="22" t="s">
        <v>156</v>
      </c>
      <c r="C82" s="21">
        <v>100000490889</v>
      </c>
      <c r="D82" s="21" t="s">
        <v>926</v>
      </c>
      <c r="E82" s="22" t="s">
        <v>31</v>
      </c>
      <c r="F82" s="22" t="s">
        <v>58</v>
      </c>
      <c r="G82" s="22" t="s">
        <v>59</v>
      </c>
      <c r="H82" s="22" t="s">
        <v>40</v>
      </c>
      <c r="I82" s="22" t="s">
        <v>46</v>
      </c>
      <c r="J82" s="22" t="s">
        <v>64</v>
      </c>
      <c r="K82" s="22" t="s">
        <v>66</v>
      </c>
      <c r="L82" s="23">
        <v>314003</v>
      </c>
      <c r="M82" s="22" t="s">
        <v>37</v>
      </c>
      <c r="N82" s="24">
        <v>104.798844</v>
      </c>
      <c r="O82" s="24">
        <v>171.69785999999999</v>
      </c>
      <c r="P82" s="24">
        <v>114.349008</v>
      </c>
      <c r="Q82" s="24">
        <v>173.298012</v>
      </c>
      <c r="R82" s="24">
        <v>206.24802</v>
      </c>
      <c r="S82" s="24">
        <v>243.647808</v>
      </c>
      <c r="T82" s="24">
        <v>170.74856399999999</v>
      </c>
      <c r="U82" s="24">
        <v>215.99812800000001</v>
      </c>
      <c r="V82" s="24">
        <v>380.54571600000003</v>
      </c>
      <c r="W82" s="24">
        <v>409.94538</v>
      </c>
      <c r="X82" s="24">
        <v>447.79480799999999</v>
      </c>
      <c r="Y82" s="24">
        <v>336.996216</v>
      </c>
      <c r="Z82" s="24">
        <v>261.74678399999999</v>
      </c>
      <c r="AA82" s="24">
        <v>208.24824000000001</v>
      </c>
      <c r="AB82" s="24">
        <v>98.248872000000006</v>
      </c>
      <c r="AC82" s="24">
        <v>143.048328</v>
      </c>
      <c r="AD82" s="24">
        <v>214.19759999999999</v>
      </c>
      <c r="AE82" s="26">
        <v>209.19753600000001</v>
      </c>
    </row>
    <row r="83" spans="1:31" x14ac:dyDescent="0.25">
      <c r="A83" s="21">
        <v>324412294856</v>
      </c>
      <c r="B83" s="22" t="s">
        <v>133</v>
      </c>
      <c r="C83" s="21">
        <v>100000911150</v>
      </c>
      <c r="D83" s="21" t="s">
        <v>903</v>
      </c>
      <c r="E83" s="22" t="s">
        <v>31</v>
      </c>
      <c r="F83" s="22" t="s">
        <v>58</v>
      </c>
      <c r="G83" s="22" t="s">
        <v>62</v>
      </c>
      <c r="H83" s="22" t="s">
        <v>40</v>
      </c>
      <c r="I83" s="22" t="s">
        <v>52</v>
      </c>
      <c r="J83" s="22" t="s">
        <v>60</v>
      </c>
      <c r="K83" s="22" t="s">
        <v>67</v>
      </c>
      <c r="L83" s="23">
        <v>414025</v>
      </c>
      <c r="M83" s="22" t="s">
        <v>54</v>
      </c>
      <c r="N83" s="24">
        <v>127.998384</v>
      </c>
      <c r="O83" s="24">
        <v>146.59822800000001</v>
      </c>
      <c r="P83" s="24">
        <v>94.698864</v>
      </c>
      <c r="Q83" s="24">
        <v>126.898476</v>
      </c>
      <c r="R83" s="24">
        <v>249.99729600000001</v>
      </c>
      <c r="S83" s="24">
        <v>222.397368</v>
      </c>
      <c r="T83" s="24">
        <v>175.84782000000001</v>
      </c>
      <c r="U83" s="24">
        <v>148.19806800000001</v>
      </c>
      <c r="V83" s="24">
        <v>246.997152</v>
      </c>
      <c r="W83" s="24">
        <v>180.097812</v>
      </c>
      <c r="X83" s="24">
        <v>197.39775599999999</v>
      </c>
      <c r="Y83" s="24">
        <v>119.59868400000001</v>
      </c>
      <c r="Z83" s="24">
        <v>99.348696000000004</v>
      </c>
      <c r="AA83" s="24">
        <v>84.398916</v>
      </c>
      <c r="AB83" s="24">
        <v>65.349288000000001</v>
      </c>
      <c r="AC83" s="24">
        <v>144.64803599999999</v>
      </c>
      <c r="AD83" s="24">
        <v>372.095688</v>
      </c>
      <c r="AE83" s="26">
        <v>207.997896</v>
      </c>
    </row>
    <row r="84" spans="1:31" x14ac:dyDescent="0.25">
      <c r="A84" s="21">
        <v>255374317155</v>
      </c>
      <c r="B84" s="22" t="s">
        <v>316</v>
      </c>
      <c r="C84" s="21">
        <v>100000835345</v>
      </c>
      <c r="D84" s="21" t="s">
        <v>1086</v>
      </c>
      <c r="E84" s="22" t="s">
        <v>31</v>
      </c>
      <c r="F84" s="22" t="s">
        <v>32</v>
      </c>
      <c r="G84" s="22" t="s">
        <v>33</v>
      </c>
      <c r="H84" s="22" t="s">
        <v>40</v>
      </c>
      <c r="I84" s="22" t="s">
        <v>52</v>
      </c>
      <c r="J84" s="22" t="s">
        <v>42</v>
      </c>
      <c r="K84" s="22" t="s">
        <v>43</v>
      </c>
      <c r="L84" s="23">
        <v>414007</v>
      </c>
      <c r="M84" s="22" t="s">
        <v>54</v>
      </c>
      <c r="N84" s="24">
        <v>148.99883399999999</v>
      </c>
      <c r="O84" s="24">
        <v>104.99930999999999</v>
      </c>
      <c r="P84" s="24">
        <v>110.999286</v>
      </c>
      <c r="Q84" s="24">
        <v>70.999386000000001</v>
      </c>
      <c r="R84" s="24">
        <v>174.99885</v>
      </c>
      <c r="S84" s="24">
        <v>239.99838</v>
      </c>
      <c r="T84" s="24">
        <v>189.99870000000001</v>
      </c>
      <c r="U84" s="24">
        <v>272.99832600000002</v>
      </c>
      <c r="V84" s="24">
        <v>357.99760800000001</v>
      </c>
      <c r="W84" s="24">
        <v>245.99847600000001</v>
      </c>
      <c r="X84" s="24">
        <v>254.99816999999999</v>
      </c>
      <c r="Y84" s="24">
        <v>231.99847199999999</v>
      </c>
      <c r="Z84" s="24">
        <v>163.998684</v>
      </c>
      <c r="AA84" s="24">
        <v>157.99870799999999</v>
      </c>
      <c r="AB84" s="24">
        <v>116.999262</v>
      </c>
      <c r="AC84" s="24">
        <v>180.99858599999999</v>
      </c>
      <c r="AD84" s="24">
        <v>228.99827400000001</v>
      </c>
      <c r="AE84" s="26">
        <v>206.99860200000001</v>
      </c>
    </row>
    <row r="85" spans="1:31" x14ac:dyDescent="0.25">
      <c r="A85" s="21">
        <v>719469300622</v>
      </c>
      <c r="B85" s="22" t="s">
        <v>307</v>
      </c>
      <c r="C85" s="21">
        <v>100000981641</v>
      </c>
      <c r="D85" s="21" t="s">
        <v>1077</v>
      </c>
      <c r="E85" s="22" t="s">
        <v>31</v>
      </c>
      <c r="F85" s="22" t="s">
        <v>58</v>
      </c>
      <c r="G85" s="22" t="s">
        <v>62</v>
      </c>
      <c r="H85" s="22" t="s">
        <v>40</v>
      </c>
      <c r="I85" s="22" t="s">
        <v>46</v>
      </c>
      <c r="J85" s="22" t="s">
        <v>64</v>
      </c>
      <c r="K85" s="22" t="s">
        <v>66</v>
      </c>
      <c r="L85" s="23">
        <v>314007</v>
      </c>
      <c r="M85" s="22" t="s">
        <v>37</v>
      </c>
      <c r="N85" s="24">
        <v>48.499344000000001</v>
      </c>
      <c r="O85" s="24">
        <v>133.59825599999999</v>
      </c>
      <c r="P85" s="24">
        <v>110.698632</v>
      </c>
      <c r="Q85" s="24">
        <v>329.69607600000001</v>
      </c>
      <c r="R85" s="24">
        <v>140.34825599999999</v>
      </c>
      <c r="S85" s="24">
        <v>100.498908</v>
      </c>
      <c r="T85" s="24">
        <v>115.49850000000001</v>
      </c>
      <c r="U85" s="24">
        <v>130.59844799999999</v>
      </c>
      <c r="V85" s="24">
        <v>253.74721199999999</v>
      </c>
      <c r="W85" s="24">
        <v>131.198508</v>
      </c>
      <c r="X85" s="24">
        <v>110.998704</v>
      </c>
      <c r="Y85" s="24">
        <v>183.24776399999999</v>
      </c>
      <c r="Z85" s="24">
        <v>181.49787599999999</v>
      </c>
      <c r="AA85" s="24">
        <v>194.79768000000001</v>
      </c>
      <c r="AB85" s="24">
        <v>181.99783199999999</v>
      </c>
      <c r="AC85" s="24">
        <v>231.24724800000001</v>
      </c>
      <c r="AD85" s="24">
        <v>212.99752799999999</v>
      </c>
      <c r="AE85" s="26">
        <v>204.197496</v>
      </c>
    </row>
    <row r="86" spans="1:31" x14ac:dyDescent="0.25">
      <c r="A86" s="21">
        <v>452423917690</v>
      </c>
      <c r="B86" s="22" t="s">
        <v>242</v>
      </c>
      <c r="C86" s="21">
        <v>100000750673</v>
      </c>
      <c r="D86" s="21" t="s">
        <v>1012</v>
      </c>
      <c r="E86" s="22" t="s">
        <v>31</v>
      </c>
      <c r="F86" s="22" t="s">
        <v>58</v>
      </c>
      <c r="G86" s="22" t="s">
        <v>59</v>
      </c>
      <c r="H86" s="22" t="s">
        <v>40</v>
      </c>
      <c r="I86" s="22" t="s">
        <v>46</v>
      </c>
      <c r="J86" s="22" t="s">
        <v>60</v>
      </c>
      <c r="K86" s="22" t="s">
        <v>61</v>
      </c>
      <c r="L86" s="23">
        <v>314002</v>
      </c>
      <c r="M86" s="22" t="s">
        <v>37</v>
      </c>
      <c r="N86" s="24">
        <v>212.24757600000001</v>
      </c>
      <c r="O86" s="24">
        <v>275.24673999999999</v>
      </c>
      <c r="P86" s="24">
        <v>123.248484</v>
      </c>
      <c r="Q86" s="24">
        <v>192.99795599999999</v>
      </c>
      <c r="R86" s="24">
        <v>146.9982</v>
      </c>
      <c r="S86" s="24">
        <v>182.99787599999999</v>
      </c>
      <c r="T86" s="24">
        <v>179.997816</v>
      </c>
      <c r="U86" s="24">
        <v>182.74797599999999</v>
      </c>
      <c r="V86" s="24">
        <v>146.598276</v>
      </c>
      <c r="W86" s="24">
        <v>177.99796799999999</v>
      </c>
      <c r="X86" s="24">
        <v>165.74802</v>
      </c>
      <c r="Y86" s="24">
        <v>169.49792400000001</v>
      </c>
      <c r="Z86" s="24">
        <v>181.297944</v>
      </c>
      <c r="AA86" s="24">
        <v>111.798636</v>
      </c>
      <c r="AB86" s="24">
        <v>142.99840800000001</v>
      </c>
      <c r="AC86" s="24">
        <v>223.74739199999999</v>
      </c>
      <c r="AD86" s="24">
        <v>170.74799999999999</v>
      </c>
      <c r="AE86" s="26">
        <v>203.99771999999999</v>
      </c>
    </row>
    <row r="87" spans="1:31" x14ac:dyDescent="0.25">
      <c r="A87" s="21">
        <v>351381405246</v>
      </c>
      <c r="B87" s="22" t="s">
        <v>216</v>
      </c>
      <c r="C87" s="21">
        <v>100000603258</v>
      </c>
      <c r="D87" s="21" t="s">
        <v>986</v>
      </c>
      <c r="E87" s="22" t="s">
        <v>31</v>
      </c>
      <c r="F87" s="22" t="s">
        <v>58</v>
      </c>
      <c r="G87" s="22" t="s">
        <v>59</v>
      </c>
      <c r="H87" s="22" t="s">
        <v>40</v>
      </c>
      <c r="I87" s="22" t="s">
        <v>48</v>
      </c>
      <c r="J87" s="22" t="s">
        <v>64</v>
      </c>
      <c r="K87" s="22" t="s">
        <v>66</v>
      </c>
      <c r="L87" s="23">
        <v>514002</v>
      </c>
      <c r="M87" s="22" t="s">
        <v>51</v>
      </c>
      <c r="N87" s="24">
        <v>262.94696399999998</v>
      </c>
      <c r="O87" s="24">
        <v>188.74789200000001</v>
      </c>
      <c r="P87" s="24">
        <v>208.24785600000001</v>
      </c>
      <c r="Q87" s="24">
        <v>269.34682800000002</v>
      </c>
      <c r="R87" s="24">
        <v>305.04683999999997</v>
      </c>
      <c r="S87" s="24">
        <v>242.997456</v>
      </c>
      <c r="T87" s="24">
        <v>323.89677599999999</v>
      </c>
      <c r="U87" s="24">
        <v>268.79748000000001</v>
      </c>
      <c r="V87" s="24">
        <v>421.495452</v>
      </c>
      <c r="W87" s="24">
        <v>419.29537199999999</v>
      </c>
      <c r="X87" s="24">
        <v>377.69584800000001</v>
      </c>
      <c r="Y87" s="24">
        <v>293.89671600000003</v>
      </c>
      <c r="Z87" s="24">
        <v>165.69802799999999</v>
      </c>
      <c r="AA87" s="24">
        <v>189.09786</v>
      </c>
      <c r="AB87" s="24">
        <v>118.998636</v>
      </c>
      <c r="AC87" s="24">
        <v>153.39832799999999</v>
      </c>
      <c r="AD87" s="24">
        <v>216.59742</v>
      </c>
      <c r="AE87" s="26">
        <v>203.29773599999999</v>
      </c>
    </row>
    <row r="88" spans="1:31" x14ac:dyDescent="0.25">
      <c r="A88" s="21">
        <v>885974919269</v>
      </c>
      <c r="B88" s="22" t="s">
        <v>115</v>
      </c>
      <c r="C88" s="21">
        <v>100000799143</v>
      </c>
      <c r="D88" s="21" t="s">
        <v>885</v>
      </c>
      <c r="E88" s="22" t="s">
        <v>31</v>
      </c>
      <c r="F88" s="22" t="s">
        <v>58</v>
      </c>
      <c r="G88" s="22" t="s">
        <v>62</v>
      </c>
      <c r="H88" s="22" t="s">
        <v>40</v>
      </c>
      <c r="I88" s="22" t="s">
        <v>41</v>
      </c>
      <c r="J88" s="22" t="s">
        <v>64</v>
      </c>
      <c r="K88" s="22" t="s">
        <v>66</v>
      </c>
      <c r="L88" s="23">
        <v>314012</v>
      </c>
      <c r="M88" s="22" t="s">
        <v>37</v>
      </c>
      <c r="N88" s="24">
        <v>172.04852399999999</v>
      </c>
      <c r="O88" s="24">
        <v>150.548688</v>
      </c>
      <c r="P88" s="24">
        <v>259.99815599999999</v>
      </c>
      <c r="Q88" s="24">
        <v>197.24845199999999</v>
      </c>
      <c r="R88" s="24">
        <v>262.54807199999999</v>
      </c>
      <c r="S88" s="24">
        <v>265.24788000000001</v>
      </c>
      <c r="T88" s="24">
        <v>269.24806799999999</v>
      </c>
      <c r="U88" s="24">
        <v>369.94761599999998</v>
      </c>
      <c r="V88" s="24">
        <v>855.741264</v>
      </c>
      <c r="W88" s="24">
        <v>664.49299199999996</v>
      </c>
      <c r="X88" s="24">
        <v>588.79448400000001</v>
      </c>
      <c r="Y88" s="24">
        <v>542.89438800000005</v>
      </c>
      <c r="Z88" s="24">
        <v>315.99655200000001</v>
      </c>
      <c r="AA88" s="24">
        <v>343.59690000000001</v>
      </c>
      <c r="AB88" s="24">
        <v>114.19855200000001</v>
      </c>
      <c r="AC88" s="24">
        <v>141.49803600000001</v>
      </c>
      <c r="AD88" s="24">
        <v>333.74626799999999</v>
      </c>
      <c r="AE88" s="26">
        <v>202.49769599999999</v>
      </c>
    </row>
    <row r="89" spans="1:31" x14ac:dyDescent="0.25">
      <c r="A89" s="21">
        <v>101011660451</v>
      </c>
      <c r="B89" s="22" t="s">
        <v>333</v>
      </c>
      <c r="C89" s="21">
        <v>100000832325</v>
      </c>
      <c r="D89" s="21" t="s">
        <v>1103</v>
      </c>
      <c r="E89" s="22" t="s">
        <v>31</v>
      </c>
      <c r="F89" s="22" t="s">
        <v>58</v>
      </c>
      <c r="G89" s="22" t="s">
        <v>59</v>
      </c>
      <c r="H89" s="22" t="s">
        <v>40</v>
      </c>
      <c r="I89" s="22" t="s">
        <v>41</v>
      </c>
      <c r="J89" s="22" t="s">
        <v>64</v>
      </c>
      <c r="K89" s="22" t="s">
        <v>66</v>
      </c>
      <c r="L89" s="23">
        <v>314015</v>
      </c>
      <c r="M89" s="22" t="s">
        <v>37</v>
      </c>
      <c r="N89" s="24">
        <v>107.498712</v>
      </c>
      <c r="O89" s="24">
        <v>131.94862800000001</v>
      </c>
      <c r="P89" s="24">
        <v>132.498456</v>
      </c>
      <c r="Q89" s="24">
        <v>129.54859200000001</v>
      </c>
      <c r="R89" s="24">
        <v>223.247556</v>
      </c>
      <c r="S89" s="24">
        <v>179.74801199999999</v>
      </c>
      <c r="T89" s="24">
        <v>218.49744000000001</v>
      </c>
      <c r="U89" s="24">
        <v>212.99785199999999</v>
      </c>
      <c r="V89" s="24">
        <v>186.247896</v>
      </c>
      <c r="W89" s="24">
        <v>139.7484</v>
      </c>
      <c r="X89" s="24">
        <v>136.848432</v>
      </c>
      <c r="Y89" s="24">
        <v>135.54853199999999</v>
      </c>
      <c r="Z89" s="24">
        <v>105.49899600000001</v>
      </c>
      <c r="AA89" s="24">
        <v>95.499095999999994</v>
      </c>
      <c r="AB89" s="24">
        <v>115.24880400000001</v>
      </c>
      <c r="AC89" s="24">
        <v>124.24870799999999</v>
      </c>
      <c r="AD89" s="24">
        <v>162.148368</v>
      </c>
      <c r="AE89" s="26">
        <v>202.39804799999999</v>
      </c>
    </row>
    <row r="90" spans="1:31" x14ac:dyDescent="0.25">
      <c r="A90" s="21">
        <v>476710537423</v>
      </c>
      <c r="B90" s="22" t="s">
        <v>227</v>
      </c>
      <c r="C90" s="21">
        <v>100000688176</v>
      </c>
      <c r="D90" s="21" t="s">
        <v>997</v>
      </c>
      <c r="E90" s="22" t="s">
        <v>31</v>
      </c>
      <c r="F90" s="22" t="s">
        <v>58</v>
      </c>
      <c r="G90" s="22" t="s">
        <v>59</v>
      </c>
      <c r="H90" s="22" t="s">
        <v>40</v>
      </c>
      <c r="I90" s="22" t="s">
        <v>48</v>
      </c>
      <c r="J90" s="22" t="s">
        <v>64</v>
      </c>
      <c r="K90" s="22" t="s">
        <v>66</v>
      </c>
      <c r="L90" s="23">
        <v>514002</v>
      </c>
      <c r="M90" s="22" t="s">
        <v>51</v>
      </c>
      <c r="N90" s="24">
        <v>128.34848199999999</v>
      </c>
      <c r="O90" s="24">
        <v>108.99874800000001</v>
      </c>
      <c r="P90" s="24">
        <v>130.748628</v>
      </c>
      <c r="Q90" s="24">
        <v>135.44841600000001</v>
      </c>
      <c r="R90" s="24">
        <v>188.197992</v>
      </c>
      <c r="S90" s="24">
        <v>179.24810400000001</v>
      </c>
      <c r="T90" s="24">
        <v>206.49765600000001</v>
      </c>
      <c r="U90" s="24">
        <v>226.24758</v>
      </c>
      <c r="V90" s="24">
        <v>244.99714800000001</v>
      </c>
      <c r="W90" s="24">
        <v>289.99654800000002</v>
      </c>
      <c r="X90" s="24">
        <v>297.99664799999999</v>
      </c>
      <c r="Y90" s="24">
        <v>287.94672000000003</v>
      </c>
      <c r="Z90" s="24">
        <v>197.697576</v>
      </c>
      <c r="AA90" s="24">
        <v>205.49739600000001</v>
      </c>
      <c r="AB90" s="24">
        <v>158.19808800000001</v>
      </c>
      <c r="AC90" s="24">
        <v>209.497716</v>
      </c>
      <c r="AD90" s="24">
        <v>252.69715199999999</v>
      </c>
      <c r="AE90" s="26">
        <v>200.947644</v>
      </c>
    </row>
    <row r="91" spans="1:31" x14ac:dyDescent="0.25">
      <c r="A91" s="21">
        <v>842723006150</v>
      </c>
      <c r="B91" s="22" t="s">
        <v>155</v>
      </c>
      <c r="C91" s="21">
        <v>100000364267</v>
      </c>
      <c r="D91" s="21" t="s">
        <v>925</v>
      </c>
      <c r="E91" s="22" t="s">
        <v>31</v>
      </c>
      <c r="F91" s="22" t="s">
        <v>58</v>
      </c>
      <c r="G91" s="22" t="s">
        <v>62</v>
      </c>
      <c r="H91" s="22" t="s">
        <v>40</v>
      </c>
      <c r="I91" s="22" t="s">
        <v>52</v>
      </c>
      <c r="J91" s="22" t="s">
        <v>60</v>
      </c>
      <c r="K91" s="22" t="s">
        <v>61</v>
      </c>
      <c r="L91" s="23">
        <v>414007</v>
      </c>
      <c r="M91" s="22" t="s">
        <v>54</v>
      </c>
      <c r="N91" s="24">
        <v>320.59580399999999</v>
      </c>
      <c r="O91" s="24">
        <v>209.14718400000001</v>
      </c>
      <c r="P91" s="24">
        <v>105.99859600000001</v>
      </c>
      <c r="Q91" s="24">
        <v>256.89690000000002</v>
      </c>
      <c r="R91" s="24">
        <v>247.34690399999999</v>
      </c>
      <c r="S91" s="24">
        <v>270.29637600000001</v>
      </c>
      <c r="T91" s="24">
        <v>247.396884</v>
      </c>
      <c r="U91" s="24">
        <v>209.49745200000001</v>
      </c>
      <c r="V91" s="24">
        <v>253.54699199999999</v>
      </c>
      <c r="W91" s="24">
        <v>320.29651200000001</v>
      </c>
      <c r="X91" s="24">
        <v>537.44240400000001</v>
      </c>
      <c r="Y91" s="24">
        <v>291.74657999999999</v>
      </c>
      <c r="Z91" s="24">
        <v>221.397696</v>
      </c>
      <c r="AA91" s="24">
        <v>271.89667200000002</v>
      </c>
      <c r="AB91" s="24">
        <v>153.798024</v>
      </c>
      <c r="AC91" s="24">
        <v>267.79690799999997</v>
      </c>
      <c r="AD91" s="24">
        <v>423.29489999999998</v>
      </c>
      <c r="AE91" s="26">
        <v>197.79738</v>
      </c>
    </row>
    <row r="92" spans="1:31" x14ac:dyDescent="0.25">
      <c r="A92" s="21">
        <v>803480648892</v>
      </c>
      <c r="B92" s="22" t="s">
        <v>184</v>
      </c>
      <c r="C92" s="21">
        <v>100000894350</v>
      </c>
      <c r="D92" s="21" t="s">
        <v>954</v>
      </c>
      <c r="E92" s="22" t="s">
        <v>31</v>
      </c>
      <c r="F92" s="22" t="s">
        <v>58</v>
      </c>
      <c r="G92" s="22" t="s">
        <v>62</v>
      </c>
      <c r="H92" s="22" t="s">
        <v>40</v>
      </c>
      <c r="I92" s="22" t="s">
        <v>41</v>
      </c>
      <c r="J92" s="22" t="s">
        <v>60</v>
      </c>
      <c r="K92" s="22" t="s">
        <v>67</v>
      </c>
      <c r="L92" s="23">
        <v>314006</v>
      </c>
      <c r="M92" s="22" t="s">
        <v>37</v>
      </c>
      <c r="N92" s="24">
        <v>44.099508</v>
      </c>
      <c r="O92" s="24">
        <v>82.849271999999999</v>
      </c>
      <c r="P92" s="24">
        <v>30.849588000000001</v>
      </c>
      <c r="Q92" s="24">
        <v>72.749184</v>
      </c>
      <c r="R92" s="24">
        <v>80.399184000000005</v>
      </c>
      <c r="S92" s="24">
        <v>69.149208000000002</v>
      </c>
      <c r="T92" s="24">
        <v>67.749179999999996</v>
      </c>
      <c r="U92" s="24">
        <v>50.499408000000003</v>
      </c>
      <c r="V92" s="24">
        <v>41.749572000000001</v>
      </c>
      <c r="W92" s="24">
        <v>82.749288000000007</v>
      </c>
      <c r="X92" s="24">
        <v>57.499415999999997</v>
      </c>
      <c r="Y92" s="24">
        <v>25.999715999999999</v>
      </c>
      <c r="Z92" s="24">
        <v>43.449528000000001</v>
      </c>
      <c r="AA92" s="24">
        <v>78.799272000000002</v>
      </c>
      <c r="AB92" s="24">
        <v>70.699224000000001</v>
      </c>
      <c r="AC92" s="24">
        <v>74.099232000000001</v>
      </c>
      <c r="AD92" s="24">
        <v>116.998752</v>
      </c>
      <c r="AE92" s="26">
        <v>197.64804000000001</v>
      </c>
    </row>
    <row r="93" spans="1:31" x14ac:dyDescent="0.25">
      <c r="A93" s="21">
        <v>727941647797</v>
      </c>
      <c r="B93" s="22" t="s">
        <v>269</v>
      </c>
      <c r="C93" s="21">
        <v>100000581477</v>
      </c>
      <c r="D93" s="21" t="s">
        <v>1039</v>
      </c>
      <c r="E93" s="22" t="s">
        <v>31</v>
      </c>
      <c r="F93" s="22" t="s">
        <v>38</v>
      </c>
      <c r="G93" s="22" t="s">
        <v>63</v>
      </c>
      <c r="H93" s="22" t="s">
        <v>40</v>
      </c>
      <c r="I93" s="22" t="s">
        <v>46</v>
      </c>
      <c r="J93" s="22" t="s">
        <v>55</v>
      </c>
      <c r="K93" s="22" t="s">
        <v>57</v>
      </c>
      <c r="L93" s="23">
        <v>314002</v>
      </c>
      <c r="M93" s="22" t="s">
        <v>37</v>
      </c>
      <c r="N93" s="24">
        <v>87.299118000000007</v>
      </c>
      <c r="O93" s="24">
        <v>103.398798</v>
      </c>
      <c r="P93" s="24">
        <v>94.798938000000007</v>
      </c>
      <c r="Q93" s="24">
        <v>118.598586</v>
      </c>
      <c r="R93" s="24">
        <v>126.998424</v>
      </c>
      <c r="S93" s="24">
        <v>114.398706</v>
      </c>
      <c r="T93" s="24">
        <v>165.39813599999999</v>
      </c>
      <c r="U93" s="24">
        <v>173.998062</v>
      </c>
      <c r="V93" s="24">
        <v>186.598026</v>
      </c>
      <c r="W93" s="24">
        <v>166.99819199999999</v>
      </c>
      <c r="X93" s="24">
        <v>138.59845200000001</v>
      </c>
      <c r="Y93" s="24">
        <v>120.598578</v>
      </c>
      <c r="Z93" s="24">
        <v>105.198792</v>
      </c>
      <c r="AA93" s="24">
        <v>100.99888799999999</v>
      </c>
      <c r="AB93" s="24">
        <v>99.998831999999993</v>
      </c>
      <c r="AC93" s="24">
        <v>142.19846999999999</v>
      </c>
      <c r="AD93" s="24">
        <v>178.19807399999999</v>
      </c>
      <c r="AE93" s="26">
        <v>196.99776600000001</v>
      </c>
    </row>
    <row r="94" spans="1:31" x14ac:dyDescent="0.25">
      <c r="A94" s="21">
        <v>618759153168</v>
      </c>
      <c r="B94" s="22" t="s">
        <v>141</v>
      </c>
      <c r="C94" s="21">
        <v>100000401412</v>
      </c>
      <c r="D94" s="21" t="s">
        <v>911</v>
      </c>
      <c r="E94" s="22" t="s">
        <v>31</v>
      </c>
      <c r="F94" s="22" t="s">
        <v>58</v>
      </c>
      <c r="G94" s="22" t="s">
        <v>59</v>
      </c>
      <c r="H94" s="22" t="s">
        <v>40</v>
      </c>
      <c r="I94" s="22" t="s">
        <v>46</v>
      </c>
      <c r="J94" s="22" t="s">
        <v>64</v>
      </c>
      <c r="K94" s="22" t="s">
        <v>66</v>
      </c>
      <c r="L94" s="23">
        <v>314016</v>
      </c>
      <c r="M94" s="22" t="s">
        <v>37</v>
      </c>
      <c r="N94" s="24">
        <v>52.249451999999998</v>
      </c>
      <c r="O94" s="24">
        <v>65.499415999999997</v>
      </c>
      <c r="P94" s="24">
        <v>79.249284000000003</v>
      </c>
      <c r="Q94" s="24">
        <v>65.749392</v>
      </c>
      <c r="R94" s="24">
        <v>103.499088</v>
      </c>
      <c r="S94" s="24">
        <v>279.19759199999999</v>
      </c>
      <c r="T94" s="24">
        <v>304.99827599999998</v>
      </c>
      <c r="U94" s="24">
        <v>362.44789200000002</v>
      </c>
      <c r="V94" s="24">
        <v>490.49535600000002</v>
      </c>
      <c r="W94" s="24">
        <v>436.99587600000001</v>
      </c>
      <c r="X94" s="24">
        <v>372.996624</v>
      </c>
      <c r="Y94" s="24">
        <v>304.846476</v>
      </c>
      <c r="Z94" s="24">
        <v>95.748828000000003</v>
      </c>
      <c r="AA94" s="24">
        <v>105.54888</v>
      </c>
      <c r="AB94" s="24">
        <v>78.799068000000005</v>
      </c>
      <c r="AC94" s="24">
        <v>159.74838</v>
      </c>
      <c r="AD94" s="24">
        <v>179.54813999999999</v>
      </c>
      <c r="AE94" s="26">
        <v>193.348128</v>
      </c>
    </row>
    <row r="95" spans="1:31" x14ac:dyDescent="0.25">
      <c r="A95" s="21">
        <v>881865579836</v>
      </c>
      <c r="B95" s="22" t="s">
        <v>225</v>
      </c>
      <c r="C95" s="21">
        <v>100000704139</v>
      </c>
      <c r="D95" s="21" t="s">
        <v>995</v>
      </c>
      <c r="E95" s="22" t="s">
        <v>31</v>
      </c>
      <c r="F95" s="22" t="s">
        <v>38</v>
      </c>
      <c r="G95" s="22" t="s">
        <v>39</v>
      </c>
      <c r="H95" s="22" t="s">
        <v>40</v>
      </c>
      <c r="I95" s="22" t="s">
        <v>46</v>
      </c>
      <c r="J95" s="22" t="s">
        <v>42</v>
      </c>
      <c r="K95" s="22" t="s">
        <v>43</v>
      </c>
      <c r="L95" s="23">
        <v>314002</v>
      </c>
      <c r="M95" s="22" t="s">
        <v>37</v>
      </c>
      <c r="N95" s="24">
        <v>149.998548</v>
      </c>
      <c r="O95" s="24">
        <v>118.648644</v>
      </c>
      <c r="P95" s="24">
        <v>124.89886799999999</v>
      </c>
      <c r="Q95" s="24">
        <v>152.99846400000001</v>
      </c>
      <c r="R95" s="24">
        <v>171.69829200000001</v>
      </c>
      <c r="S95" s="24">
        <v>226.697868</v>
      </c>
      <c r="T95" s="24">
        <v>212.748054</v>
      </c>
      <c r="U95" s="24">
        <v>175.998492</v>
      </c>
      <c r="V95" s="24">
        <v>200.498088</v>
      </c>
      <c r="W95" s="24">
        <v>187.698204</v>
      </c>
      <c r="X95" s="24">
        <v>178.298304</v>
      </c>
      <c r="Y95" s="24">
        <v>103.798992</v>
      </c>
      <c r="Z95" s="24">
        <v>140.898594</v>
      </c>
      <c r="AA95" s="24">
        <v>99.198971999999998</v>
      </c>
      <c r="AB95" s="24">
        <v>108.798852</v>
      </c>
      <c r="AC95" s="24">
        <v>156.898416</v>
      </c>
      <c r="AD95" s="24">
        <v>136.798776</v>
      </c>
      <c r="AE95" s="26">
        <v>191.398224</v>
      </c>
    </row>
    <row r="96" spans="1:31" x14ac:dyDescent="0.25">
      <c r="A96" s="21">
        <v>775674821505</v>
      </c>
      <c r="B96" s="22" t="s">
        <v>233</v>
      </c>
      <c r="C96" s="21">
        <v>100000197689</v>
      </c>
      <c r="D96" s="21" t="s">
        <v>1003</v>
      </c>
      <c r="E96" s="22" t="s">
        <v>31</v>
      </c>
      <c r="F96" s="22" t="s">
        <v>58</v>
      </c>
      <c r="G96" s="22" t="s">
        <v>59</v>
      </c>
      <c r="H96" s="22" t="s">
        <v>40</v>
      </c>
      <c r="I96" s="22" t="s">
        <v>46</v>
      </c>
      <c r="J96" s="22" t="s">
        <v>60</v>
      </c>
      <c r="K96" s="22" t="s">
        <v>61</v>
      </c>
      <c r="L96" s="23">
        <v>314002</v>
      </c>
      <c r="M96" s="22" t="s">
        <v>37</v>
      </c>
      <c r="N96" s="24">
        <v>190.24767600000001</v>
      </c>
      <c r="O96" s="24">
        <v>122.99862</v>
      </c>
      <c r="P96" s="24">
        <v>135.74828400000001</v>
      </c>
      <c r="Q96" s="24">
        <v>189.997828</v>
      </c>
      <c r="R96" s="24">
        <v>172.247916</v>
      </c>
      <c r="S96" s="24">
        <v>218.79746399999999</v>
      </c>
      <c r="T96" s="24">
        <v>204.99773999999999</v>
      </c>
      <c r="U96" s="24">
        <v>157.49810400000001</v>
      </c>
      <c r="V96" s="24">
        <v>153.498276</v>
      </c>
      <c r="W96" s="24">
        <v>165.498108</v>
      </c>
      <c r="X96" s="24">
        <v>137.99838</v>
      </c>
      <c r="Y96" s="24">
        <v>185.74781999999999</v>
      </c>
      <c r="Z96" s="24">
        <v>139.248492</v>
      </c>
      <c r="AA96" s="24">
        <v>158.49816000000001</v>
      </c>
      <c r="AB96" s="24">
        <v>129.99854400000001</v>
      </c>
      <c r="AC96" s="24">
        <v>220.99730400000001</v>
      </c>
      <c r="AD96" s="24">
        <v>200.447676</v>
      </c>
      <c r="AE96" s="26">
        <v>184.99797599999999</v>
      </c>
    </row>
    <row r="97" spans="1:31" x14ac:dyDescent="0.25">
      <c r="A97" s="21">
        <v>444050290468</v>
      </c>
      <c r="B97" s="22" t="s">
        <v>120</v>
      </c>
      <c r="C97" s="21">
        <v>100000613582</v>
      </c>
      <c r="D97" s="21" t="s">
        <v>890</v>
      </c>
      <c r="E97" s="22" t="s">
        <v>31</v>
      </c>
      <c r="F97" s="22" t="s">
        <v>38</v>
      </c>
      <c r="G97" s="22" t="s">
        <v>39</v>
      </c>
      <c r="H97" s="22" t="s">
        <v>40</v>
      </c>
      <c r="I97" s="22" t="s">
        <v>41</v>
      </c>
      <c r="J97" s="22" t="s">
        <v>42</v>
      </c>
      <c r="K97" s="22" t="s">
        <v>43</v>
      </c>
      <c r="L97" s="23">
        <v>314004</v>
      </c>
      <c r="M97" s="22" t="s">
        <v>37</v>
      </c>
      <c r="N97" s="24">
        <v>388.99740000000003</v>
      </c>
      <c r="O97" s="24">
        <v>309.99775199999999</v>
      </c>
      <c r="P97" s="24">
        <v>170.49866399999999</v>
      </c>
      <c r="Q97" s="24">
        <v>130.74923999999999</v>
      </c>
      <c r="R97" s="24">
        <v>192.248592</v>
      </c>
      <c r="S97" s="24">
        <v>323.74791599999998</v>
      </c>
      <c r="T97" s="24">
        <v>344.247726</v>
      </c>
      <c r="U97" s="24">
        <v>237.748164</v>
      </c>
      <c r="V97" s="24">
        <v>293.79796800000003</v>
      </c>
      <c r="W97" s="24">
        <v>210.498468</v>
      </c>
      <c r="X97" s="24">
        <v>321.49791599999998</v>
      </c>
      <c r="Y97" s="24">
        <v>244.99824599999999</v>
      </c>
      <c r="Z97" s="24">
        <v>342.99804599999999</v>
      </c>
      <c r="AA97" s="24">
        <v>485.99770799999999</v>
      </c>
      <c r="AB97" s="24">
        <v>102.799008</v>
      </c>
      <c r="AC97" s="24">
        <v>184.99806000000001</v>
      </c>
      <c r="AD97" s="24">
        <v>146.99872199999999</v>
      </c>
      <c r="AE97" s="26">
        <v>183.29851199999999</v>
      </c>
    </row>
    <row r="98" spans="1:31" x14ac:dyDescent="0.25">
      <c r="A98" s="21">
        <v>563324354430</v>
      </c>
      <c r="B98" s="22" t="s">
        <v>153</v>
      </c>
      <c r="C98" s="21">
        <v>100000779966</v>
      </c>
      <c r="D98" s="21" t="s">
        <v>923</v>
      </c>
      <c r="E98" s="22" t="s">
        <v>31</v>
      </c>
      <c r="F98" s="22" t="s">
        <v>58</v>
      </c>
      <c r="G98" s="22" t="s">
        <v>59</v>
      </c>
      <c r="H98" s="22" t="s">
        <v>40</v>
      </c>
      <c r="I98" s="22" t="s">
        <v>48</v>
      </c>
      <c r="J98" s="22" t="s">
        <v>64</v>
      </c>
      <c r="K98" s="22" t="s">
        <v>66</v>
      </c>
      <c r="L98" s="23">
        <v>514016</v>
      </c>
      <c r="M98" s="22" t="s">
        <v>51</v>
      </c>
      <c r="N98" s="24">
        <v>88.399128000000005</v>
      </c>
      <c r="O98" s="24">
        <v>85.999223999999998</v>
      </c>
      <c r="P98" s="24">
        <v>70.199448000000004</v>
      </c>
      <c r="Q98" s="24">
        <v>88.599204</v>
      </c>
      <c r="R98" s="24">
        <v>148.99884</v>
      </c>
      <c r="S98" s="24">
        <v>237.39795599999999</v>
      </c>
      <c r="T98" s="24">
        <v>184.19854799999999</v>
      </c>
      <c r="U98" s="24">
        <v>191.29850400000001</v>
      </c>
      <c r="V98" s="24">
        <v>263.997636</v>
      </c>
      <c r="W98" s="24">
        <v>257.79758399999997</v>
      </c>
      <c r="X98" s="24">
        <v>171.49834799999999</v>
      </c>
      <c r="Y98" s="24">
        <v>186.79831200000001</v>
      </c>
      <c r="Z98" s="24">
        <v>117.29894400000001</v>
      </c>
      <c r="AA98" s="24">
        <v>121.298856</v>
      </c>
      <c r="AB98" s="24">
        <v>88.799207999999993</v>
      </c>
      <c r="AC98" s="24">
        <v>113.24894399999999</v>
      </c>
      <c r="AD98" s="24">
        <v>195.698172</v>
      </c>
      <c r="AE98" s="26">
        <v>183.24838800000001</v>
      </c>
    </row>
    <row r="99" spans="1:31" x14ac:dyDescent="0.25">
      <c r="A99" s="21">
        <v>576893644812</v>
      </c>
      <c r="B99" s="22" t="s">
        <v>151</v>
      </c>
      <c r="C99" s="21">
        <v>100000872663</v>
      </c>
      <c r="D99" s="21" t="s">
        <v>921</v>
      </c>
      <c r="E99" s="22" t="s">
        <v>31</v>
      </c>
      <c r="F99" s="22" t="s">
        <v>58</v>
      </c>
      <c r="G99" s="22" t="s">
        <v>59</v>
      </c>
      <c r="H99" s="22" t="s">
        <v>40</v>
      </c>
      <c r="I99" s="22" t="s">
        <v>46</v>
      </c>
      <c r="J99" s="22" t="s">
        <v>64</v>
      </c>
      <c r="K99" s="22" t="s">
        <v>66</v>
      </c>
      <c r="L99" s="23">
        <v>314005</v>
      </c>
      <c r="M99" s="22" t="s">
        <v>37</v>
      </c>
      <c r="N99" s="24">
        <v>113.74862400000001</v>
      </c>
      <c r="O99" s="24">
        <v>124.998396</v>
      </c>
      <c r="P99" s="24">
        <v>106.749</v>
      </c>
      <c r="Q99" s="24">
        <v>109.748772</v>
      </c>
      <c r="R99" s="24">
        <v>209.497908</v>
      </c>
      <c r="S99" s="24">
        <v>193.497984</v>
      </c>
      <c r="T99" s="24">
        <v>147.74850000000001</v>
      </c>
      <c r="U99" s="24">
        <v>172.74850799999999</v>
      </c>
      <c r="V99" s="24">
        <v>236.49710400000001</v>
      </c>
      <c r="W99" s="24">
        <v>269.29692</v>
      </c>
      <c r="X99" s="24">
        <v>245.99696399999999</v>
      </c>
      <c r="Y99" s="24">
        <v>295.94697600000001</v>
      </c>
      <c r="Z99" s="24">
        <v>98.398895999999993</v>
      </c>
      <c r="AA99" s="24">
        <v>108.998808</v>
      </c>
      <c r="AB99" s="24">
        <v>127.04847599999999</v>
      </c>
      <c r="AC99" s="24">
        <v>164.69814</v>
      </c>
      <c r="AD99" s="24">
        <v>199.64780400000001</v>
      </c>
      <c r="AE99" s="26">
        <v>182.59778399999999</v>
      </c>
    </row>
    <row r="100" spans="1:31" x14ac:dyDescent="0.25">
      <c r="A100" s="21">
        <v>984941103135</v>
      </c>
      <c r="B100" s="22" t="s">
        <v>208</v>
      </c>
      <c r="C100" s="21">
        <v>100000721331</v>
      </c>
      <c r="D100" s="21" t="s">
        <v>978</v>
      </c>
      <c r="E100" s="22" t="s">
        <v>31</v>
      </c>
      <c r="F100" s="22" t="s">
        <v>58</v>
      </c>
      <c r="G100" s="22" t="s">
        <v>59</v>
      </c>
      <c r="H100" s="22" t="s">
        <v>40</v>
      </c>
      <c r="I100" s="22" t="s">
        <v>46</v>
      </c>
      <c r="J100" s="22" t="s">
        <v>64</v>
      </c>
      <c r="K100" s="22" t="s">
        <v>65</v>
      </c>
      <c r="L100" s="23">
        <v>314016</v>
      </c>
      <c r="M100" s="22" t="s">
        <v>37</v>
      </c>
      <c r="N100" s="24">
        <v>116.948616</v>
      </c>
      <c r="O100" s="24">
        <v>104.14896</v>
      </c>
      <c r="P100" s="24">
        <v>89.449020000000004</v>
      </c>
      <c r="Q100" s="24">
        <v>110.398752</v>
      </c>
      <c r="R100" s="24">
        <v>117.448644</v>
      </c>
      <c r="S100" s="24">
        <v>118.19869199999999</v>
      </c>
      <c r="T100" s="24">
        <v>133.14882</v>
      </c>
      <c r="U100" s="24">
        <v>723.33950400000003</v>
      </c>
      <c r="V100" s="24">
        <v>179.548056</v>
      </c>
      <c r="W100" s="24">
        <v>275.14732800000002</v>
      </c>
      <c r="X100" s="24">
        <v>208.748076</v>
      </c>
      <c r="Y100" s="24">
        <v>193.74791999999999</v>
      </c>
      <c r="Z100" s="24">
        <v>139.99844400000001</v>
      </c>
      <c r="AA100" s="24">
        <v>110.349024</v>
      </c>
      <c r="AB100" s="24">
        <v>106.248924</v>
      </c>
      <c r="AC100" s="24">
        <v>159.84861599999999</v>
      </c>
      <c r="AD100" s="24">
        <v>188.298204</v>
      </c>
      <c r="AE100" s="26">
        <v>182.49835200000001</v>
      </c>
    </row>
    <row r="101" spans="1:31" x14ac:dyDescent="0.25">
      <c r="A101" s="21">
        <v>907058075763</v>
      </c>
      <c r="B101" s="22" t="s">
        <v>277</v>
      </c>
      <c r="C101" s="21">
        <v>100000452142</v>
      </c>
      <c r="D101" s="21" t="s">
        <v>1047</v>
      </c>
      <c r="E101" s="22" t="s">
        <v>31</v>
      </c>
      <c r="F101" s="22" t="s">
        <v>38</v>
      </c>
      <c r="G101" s="22" t="s">
        <v>39</v>
      </c>
      <c r="H101" s="22" t="s">
        <v>40</v>
      </c>
      <c r="I101" s="22" t="s">
        <v>46</v>
      </c>
      <c r="J101" s="22" t="s">
        <v>42</v>
      </c>
      <c r="K101" s="22" t="s">
        <v>47</v>
      </c>
      <c r="L101" s="23">
        <v>314007</v>
      </c>
      <c r="M101" s="22" t="s">
        <v>37</v>
      </c>
      <c r="N101" s="24">
        <v>93.498810000000006</v>
      </c>
      <c r="O101" s="24">
        <v>88.648877999999996</v>
      </c>
      <c r="P101" s="24">
        <v>220.99780200000001</v>
      </c>
      <c r="Q101" s="24">
        <v>61.099404</v>
      </c>
      <c r="R101" s="24">
        <v>101.698824</v>
      </c>
      <c r="S101" s="24">
        <v>168.49816200000001</v>
      </c>
      <c r="T101" s="24">
        <v>133.54843199999999</v>
      </c>
      <c r="U101" s="24">
        <v>230.99757</v>
      </c>
      <c r="V101" s="24">
        <v>248.49728400000001</v>
      </c>
      <c r="W101" s="24">
        <v>177.19816800000001</v>
      </c>
      <c r="X101" s="24">
        <v>141.24864600000001</v>
      </c>
      <c r="Y101" s="24">
        <v>138.44867400000001</v>
      </c>
      <c r="Z101" s="24">
        <v>125.498706</v>
      </c>
      <c r="AA101" s="24">
        <v>149.198442</v>
      </c>
      <c r="AB101" s="24">
        <v>99.648989999999998</v>
      </c>
      <c r="AC101" s="24">
        <v>175.098072</v>
      </c>
      <c r="AD101" s="24">
        <v>190.84822199999999</v>
      </c>
      <c r="AE101" s="26">
        <v>182.14805999999999</v>
      </c>
    </row>
    <row r="102" spans="1:31" x14ac:dyDescent="0.25">
      <c r="A102" s="21">
        <v>630121100742</v>
      </c>
      <c r="B102" s="22" t="s">
        <v>215</v>
      </c>
      <c r="C102" s="21">
        <v>100000900035</v>
      </c>
      <c r="D102" s="21" t="s">
        <v>985</v>
      </c>
      <c r="E102" s="22" t="s">
        <v>31</v>
      </c>
      <c r="F102" s="22" t="s">
        <v>58</v>
      </c>
      <c r="G102" s="22" t="s">
        <v>62</v>
      </c>
      <c r="H102" s="22" t="s">
        <v>40</v>
      </c>
      <c r="I102" s="22" t="s">
        <v>41</v>
      </c>
      <c r="J102" s="22" t="s">
        <v>64</v>
      </c>
      <c r="K102" s="22" t="s">
        <v>66</v>
      </c>
      <c r="L102" s="23">
        <v>314012</v>
      </c>
      <c r="M102" s="22" t="s">
        <v>37</v>
      </c>
      <c r="N102" s="24">
        <v>122.998788</v>
      </c>
      <c r="O102" s="24">
        <v>59.599451999999999</v>
      </c>
      <c r="P102" s="24">
        <v>106.49912399999999</v>
      </c>
      <c r="Q102" s="24">
        <v>132.09878399999999</v>
      </c>
      <c r="R102" s="24">
        <v>160.098444</v>
      </c>
      <c r="S102" s="24">
        <v>166.398312</v>
      </c>
      <c r="T102" s="24">
        <v>150.89846399999999</v>
      </c>
      <c r="U102" s="24">
        <v>158.398752</v>
      </c>
      <c r="V102" s="24">
        <v>219.247704</v>
      </c>
      <c r="W102" s="24">
        <v>319.24606799999998</v>
      </c>
      <c r="X102" s="24">
        <v>274.04683199999999</v>
      </c>
      <c r="Y102" s="24">
        <v>301.09605599999998</v>
      </c>
      <c r="Z102" s="24">
        <v>158.398248</v>
      </c>
      <c r="AA102" s="24">
        <v>122.648736</v>
      </c>
      <c r="AB102" s="24">
        <v>61.549343999999998</v>
      </c>
      <c r="AC102" s="24">
        <v>128.24859599999999</v>
      </c>
      <c r="AD102" s="24">
        <v>149.34813600000001</v>
      </c>
      <c r="AE102" s="26">
        <v>180.39805200000001</v>
      </c>
    </row>
    <row r="103" spans="1:31" x14ac:dyDescent="0.25">
      <c r="A103" s="21">
        <v>824645375212</v>
      </c>
      <c r="B103" s="22" t="s">
        <v>304</v>
      </c>
      <c r="C103" s="21">
        <v>100000566762</v>
      </c>
      <c r="D103" s="21" t="s">
        <v>1074</v>
      </c>
      <c r="E103" s="22" t="s">
        <v>31</v>
      </c>
      <c r="F103" s="22" t="s">
        <v>38</v>
      </c>
      <c r="G103" s="22" t="s">
        <v>69</v>
      </c>
      <c r="H103" s="22" t="s">
        <v>40</v>
      </c>
      <c r="I103" s="22" t="s">
        <v>41</v>
      </c>
      <c r="J103" s="22" t="s">
        <v>55</v>
      </c>
      <c r="K103" s="22" t="s">
        <v>57</v>
      </c>
      <c r="L103" s="23">
        <v>314015</v>
      </c>
      <c r="M103" s="22" t="s">
        <v>37</v>
      </c>
      <c r="N103" s="24">
        <v>173.99829</v>
      </c>
      <c r="O103" s="24">
        <v>125.99858999999999</v>
      </c>
      <c r="P103" s="24">
        <v>146.998662</v>
      </c>
      <c r="Q103" s="24">
        <v>144.99858</v>
      </c>
      <c r="R103" s="24">
        <v>230.59777800000001</v>
      </c>
      <c r="S103" s="24">
        <v>228.99782400000001</v>
      </c>
      <c r="T103" s="24">
        <v>242.99744999999999</v>
      </c>
      <c r="U103" s="24">
        <v>312.99724200000003</v>
      </c>
      <c r="V103" s="24">
        <v>243.797766</v>
      </c>
      <c r="W103" s="24">
        <v>311.19731400000001</v>
      </c>
      <c r="X103" s="24">
        <v>236.99764200000001</v>
      </c>
      <c r="Y103" s="24">
        <v>204.39813599999999</v>
      </c>
      <c r="Z103" s="24">
        <v>294.99775799999998</v>
      </c>
      <c r="AA103" s="24">
        <v>108.998904</v>
      </c>
      <c r="AB103" s="24">
        <v>79.999110000000002</v>
      </c>
      <c r="AC103" s="24">
        <v>202.998198</v>
      </c>
      <c r="AD103" s="24">
        <v>221.99814599999999</v>
      </c>
      <c r="AE103" s="26">
        <v>179.99825999999999</v>
      </c>
    </row>
    <row r="104" spans="1:31" x14ac:dyDescent="0.25">
      <c r="A104" s="21">
        <v>913720407764</v>
      </c>
      <c r="B104" s="22" t="s">
        <v>213</v>
      </c>
      <c r="C104" s="21">
        <v>100000342957</v>
      </c>
      <c r="D104" s="21" t="s">
        <v>983</v>
      </c>
      <c r="E104" s="22" t="s">
        <v>31</v>
      </c>
      <c r="F104" s="22" t="s">
        <v>58</v>
      </c>
      <c r="G104" s="22" t="s">
        <v>62</v>
      </c>
      <c r="H104" s="22" t="s">
        <v>40</v>
      </c>
      <c r="I104" s="22" t="s">
        <v>52</v>
      </c>
      <c r="J104" s="22" t="s">
        <v>64</v>
      </c>
      <c r="K104" s="22" t="s">
        <v>65</v>
      </c>
      <c r="L104" s="23">
        <v>414007</v>
      </c>
      <c r="M104" s="22" t="s">
        <v>54</v>
      </c>
      <c r="N104" s="24">
        <v>112.798596</v>
      </c>
      <c r="O104" s="24">
        <v>108.64856399999999</v>
      </c>
      <c r="P104" s="24">
        <v>98.348892000000006</v>
      </c>
      <c r="Q104" s="24">
        <v>121.648644</v>
      </c>
      <c r="R104" s="24">
        <v>178.698048</v>
      </c>
      <c r="S104" s="24">
        <v>209.84767199999999</v>
      </c>
      <c r="T104" s="24">
        <v>235.59734399999999</v>
      </c>
      <c r="U104" s="24">
        <v>432.39415200000002</v>
      </c>
      <c r="V104" s="24">
        <v>462.24365999999998</v>
      </c>
      <c r="W104" s="24">
        <v>256.79684400000002</v>
      </c>
      <c r="X104" s="24">
        <v>237.74724000000001</v>
      </c>
      <c r="Y104" s="24">
        <v>188.64764400000001</v>
      </c>
      <c r="Z104" s="24">
        <v>162.74823599999999</v>
      </c>
      <c r="AA104" s="24">
        <v>105.698964</v>
      </c>
      <c r="AB104" s="24">
        <v>104.448888</v>
      </c>
      <c r="AC104" s="24">
        <v>110.148708</v>
      </c>
      <c r="AD104" s="24">
        <v>130.59853200000001</v>
      </c>
      <c r="AE104" s="26">
        <v>179.998212</v>
      </c>
    </row>
    <row r="105" spans="1:31" x14ac:dyDescent="0.25">
      <c r="A105" s="21">
        <v>982148184016</v>
      </c>
      <c r="B105" s="22" t="s">
        <v>190</v>
      </c>
      <c r="C105" s="21">
        <v>100000401223</v>
      </c>
      <c r="D105" s="21" t="s">
        <v>960</v>
      </c>
      <c r="E105" s="22" t="s">
        <v>31</v>
      </c>
      <c r="F105" s="22" t="s">
        <v>58</v>
      </c>
      <c r="G105" s="22" t="s">
        <v>59</v>
      </c>
      <c r="H105" s="22" t="s">
        <v>40</v>
      </c>
      <c r="I105" s="22" t="s">
        <v>48</v>
      </c>
      <c r="J105" s="22" t="s">
        <v>64</v>
      </c>
      <c r="K105" s="22" t="s">
        <v>66</v>
      </c>
      <c r="L105" s="23">
        <v>514002</v>
      </c>
      <c r="M105" s="22" t="s">
        <v>51</v>
      </c>
      <c r="N105" s="24">
        <v>106.448808</v>
      </c>
      <c r="O105" s="24">
        <v>98.448995999999994</v>
      </c>
      <c r="P105" s="24">
        <v>112.99878</v>
      </c>
      <c r="Q105" s="24">
        <v>135.198564</v>
      </c>
      <c r="R105" s="24">
        <v>182.19811200000001</v>
      </c>
      <c r="S105" s="24">
        <v>164.59840800000001</v>
      </c>
      <c r="T105" s="24">
        <v>234.39778799999999</v>
      </c>
      <c r="U105" s="24">
        <v>311.19766800000002</v>
      </c>
      <c r="V105" s="24">
        <v>270.39688799999999</v>
      </c>
      <c r="W105" s="24">
        <v>258.99717600000002</v>
      </c>
      <c r="X105" s="24">
        <v>260.99714399999999</v>
      </c>
      <c r="Y105" s="24">
        <v>190.79784000000001</v>
      </c>
      <c r="Z105" s="24">
        <v>103.799004</v>
      </c>
      <c r="AA105" s="24">
        <v>137.99860799999999</v>
      </c>
      <c r="AB105" s="24">
        <v>143.498436</v>
      </c>
      <c r="AC105" s="24">
        <v>112.79865599999999</v>
      </c>
      <c r="AD105" s="24">
        <v>166.098072</v>
      </c>
      <c r="AE105" s="26">
        <v>177.44798399999999</v>
      </c>
    </row>
    <row r="106" spans="1:31" x14ac:dyDescent="0.25">
      <c r="A106" s="21">
        <v>330754911898</v>
      </c>
      <c r="B106" s="22" t="s">
        <v>160</v>
      </c>
      <c r="C106" s="21">
        <v>100000679199</v>
      </c>
      <c r="D106" s="21" t="s">
        <v>930</v>
      </c>
      <c r="E106" s="22" t="s">
        <v>31</v>
      </c>
      <c r="F106" s="22" t="s">
        <v>58</v>
      </c>
      <c r="G106" s="22" t="s">
        <v>59</v>
      </c>
      <c r="H106" s="22" t="s">
        <v>40</v>
      </c>
      <c r="I106" s="22" t="s">
        <v>41</v>
      </c>
      <c r="J106" s="22" t="s">
        <v>64</v>
      </c>
      <c r="K106" s="22" t="s">
        <v>66</v>
      </c>
      <c r="L106" s="23">
        <v>314006</v>
      </c>
      <c r="M106" s="22" t="s">
        <v>37</v>
      </c>
      <c r="N106" s="24">
        <v>91.798895999999999</v>
      </c>
      <c r="O106" s="24">
        <v>67.699151999999998</v>
      </c>
      <c r="P106" s="24">
        <v>120.898692</v>
      </c>
      <c r="Q106" s="24">
        <v>60.999360000000003</v>
      </c>
      <c r="R106" s="24">
        <v>114.99888</v>
      </c>
      <c r="S106" s="24">
        <v>179.69804400000001</v>
      </c>
      <c r="T106" s="24">
        <v>141.99865199999999</v>
      </c>
      <c r="U106" s="24">
        <v>131.14857599999999</v>
      </c>
      <c r="V106" s="24">
        <v>191.89794000000001</v>
      </c>
      <c r="W106" s="24">
        <v>208.29792</v>
      </c>
      <c r="X106" s="24">
        <v>227.59742399999999</v>
      </c>
      <c r="Y106" s="24">
        <v>200.59748400000001</v>
      </c>
      <c r="Z106" s="24">
        <v>112.79868</v>
      </c>
      <c r="AA106" s="24">
        <v>123.698556</v>
      </c>
      <c r="AB106" s="24">
        <v>65.49924</v>
      </c>
      <c r="AC106" s="24">
        <v>140.548428</v>
      </c>
      <c r="AD106" s="24">
        <v>179.09790000000001</v>
      </c>
      <c r="AE106" s="26">
        <v>175.29810000000001</v>
      </c>
    </row>
    <row r="107" spans="1:31" x14ac:dyDescent="0.25">
      <c r="A107" s="21">
        <v>536299672285</v>
      </c>
      <c r="B107" s="22" t="s">
        <v>128</v>
      </c>
      <c r="C107" s="21">
        <v>100000569196</v>
      </c>
      <c r="D107" s="21" t="s">
        <v>898</v>
      </c>
      <c r="E107" s="22" t="s">
        <v>31</v>
      </c>
      <c r="F107" s="22" t="s">
        <v>58</v>
      </c>
      <c r="G107" s="22" t="s">
        <v>59</v>
      </c>
      <c r="H107" s="22" t="s">
        <v>40</v>
      </c>
      <c r="I107" s="22" t="s">
        <v>41</v>
      </c>
      <c r="J107" s="22" t="s">
        <v>60</v>
      </c>
      <c r="K107" s="22" t="s">
        <v>67</v>
      </c>
      <c r="L107" s="23">
        <v>314004</v>
      </c>
      <c r="M107" s="22" t="s">
        <v>37</v>
      </c>
      <c r="N107" s="24">
        <v>82.499201999999997</v>
      </c>
      <c r="O107" s="24">
        <v>104.748936</v>
      </c>
      <c r="P107" s="24">
        <v>74.749235999999996</v>
      </c>
      <c r="Q107" s="24">
        <v>132.998796</v>
      </c>
      <c r="R107" s="24">
        <v>121.74874800000001</v>
      </c>
      <c r="S107" s="24">
        <v>105.49888799999999</v>
      </c>
      <c r="T107" s="24">
        <v>134.49868799999999</v>
      </c>
      <c r="U107" s="24">
        <v>138.248772</v>
      </c>
      <c r="V107" s="24">
        <v>138.24874800000001</v>
      </c>
      <c r="W107" s="24">
        <v>111.248868</v>
      </c>
      <c r="X107" s="24">
        <v>121.49895600000001</v>
      </c>
      <c r="Y107" s="24">
        <v>387.84431999999998</v>
      </c>
      <c r="Z107" s="24">
        <v>49.999535999999999</v>
      </c>
      <c r="AA107" s="24">
        <v>80.099267999999995</v>
      </c>
      <c r="AB107" s="24">
        <v>72.449280000000002</v>
      </c>
      <c r="AC107" s="24">
        <v>177.04809599999999</v>
      </c>
      <c r="AD107" s="24">
        <v>166.998096</v>
      </c>
      <c r="AE107" s="26">
        <v>172.59825599999999</v>
      </c>
    </row>
    <row r="108" spans="1:31" x14ac:dyDescent="0.25">
      <c r="A108" s="21">
        <v>755583330173</v>
      </c>
      <c r="B108" s="22" t="s">
        <v>259</v>
      </c>
      <c r="C108" s="21">
        <v>100000720075</v>
      </c>
      <c r="D108" s="21" t="s">
        <v>1029</v>
      </c>
      <c r="E108" s="22" t="s">
        <v>31</v>
      </c>
      <c r="F108" s="22" t="s">
        <v>58</v>
      </c>
      <c r="G108" s="22" t="s">
        <v>59</v>
      </c>
      <c r="H108" s="22" t="s">
        <v>40</v>
      </c>
      <c r="I108" s="22" t="s">
        <v>41</v>
      </c>
      <c r="J108" s="22" t="s">
        <v>64</v>
      </c>
      <c r="K108" s="22" t="s">
        <v>66</v>
      </c>
      <c r="L108" s="23">
        <v>314004</v>
      </c>
      <c r="M108" s="22" t="s">
        <v>37</v>
      </c>
      <c r="N108" s="24">
        <v>72.099311999999998</v>
      </c>
      <c r="O108" s="24">
        <v>54.749532000000002</v>
      </c>
      <c r="P108" s="24">
        <v>60.499307999999999</v>
      </c>
      <c r="Q108" s="24">
        <v>65.499408000000003</v>
      </c>
      <c r="R108" s="24">
        <v>81.249300000000005</v>
      </c>
      <c r="S108" s="24">
        <v>116.549136</v>
      </c>
      <c r="T108" s="24">
        <v>112.49913599999999</v>
      </c>
      <c r="U108" s="24">
        <v>66.749412000000007</v>
      </c>
      <c r="V108" s="24">
        <v>361.99565999999999</v>
      </c>
      <c r="W108" s="24">
        <v>402.99489599999998</v>
      </c>
      <c r="X108" s="24">
        <v>142.449084</v>
      </c>
      <c r="Y108" s="24">
        <v>119.99877600000001</v>
      </c>
      <c r="Z108" s="24">
        <v>101.19913200000001</v>
      </c>
      <c r="AA108" s="24">
        <v>100.898976</v>
      </c>
      <c r="AB108" s="24">
        <v>76.499244000000004</v>
      </c>
      <c r="AC108" s="24">
        <v>155.948868</v>
      </c>
      <c r="AD108" s="24">
        <v>157.398492</v>
      </c>
      <c r="AE108" s="26">
        <v>172.4487</v>
      </c>
    </row>
    <row r="109" spans="1:31" x14ac:dyDescent="0.25">
      <c r="A109" s="21">
        <v>296533698524</v>
      </c>
      <c r="B109" s="22" t="s">
        <v>211</v>
      </c>
      <c r="C109" s="21">
        <v>100000601708</v>
      </c>
      <c r="D109" s="21" t="s">
        <v>981</v>
      </c>
      <c r="E109" s="22" t="s">
        <v>31</v>
      </c>
      <c r="F109" s="22" t="s">
        <v>58</v>
      </c>
      <c r="G109" s="22" t="s">
        <v>59</v>
      </c>
      <c r="H109" s="22" t="s">
        <v>40</v>
      </c>
      <c r="I109" s="22" t="s">
        <v>41</v>
      </c>
      <c r="J109" s="22" t="s">
        <v>60</v>
      </c>
      <c r="K109" s="22" t="s">
        <v>61</v>
      </c>
      <c r="L109" s="23">
        <v>314015</v>
      </c>
      <c r="M109" s="22" t="s">
        <v>37</v>
      </c>
      <c r="N109" s="24">
        <v>123.99873599999999</v>
      </c>
      <c r="O109" s="24">
        <v>70.499279999999999</v>
      </c>
      <c r="P109" s="24">
        <v>80.999088</v>
      </c>
      <c r="Q109" s="24">
        <v>61.499471999999997</v>
      </c>
      <c r="R109" s="24">
        <v>120.948744</v>
      </c>
      <c r="S109" s="24">
        <v>91.748987999999997</v>
      </c>
      <c r="T109" s="24">
        <v>105.49884</v>
      </c>
      <c r="U109" s="24">
        <v>100.999092</v>
      </c>
      <c r="V109" s="24">
        <v>151.548528</v>
      </c>
      <c r="W109" s="24">
        <v>100.79904000000001</v>
      </c>
      <c r="X109" s="24">
        <v>110.498988</v>
      </c>
      <c r="Y109" s="24">
        <v>142.99853999999999</v>
      </c>
      <c r="Z109" s="24">
        <v>96.249011999999993</v>
      </c>
      <c r="AA109" s="24">
        <v>85.199280000000002</v>
      </c>
      <c r="AB109" s="24">
        <v>73.249247999999994</v>
      </c>
      <c r="AC109" s="24">
        <v>120.948936</v>
      </c>
      <c r="AD109" s="24">
        <v>131.49855600000001</v>
      </c>
      <c r="AE109" s="26">
        <v>170.49819600000001</v>
      </c>
    </row>
    <row r="110" spans="1:31" x14ac:dyDescent="0.25">
      <c r="A110" s="21">
        <v>225274994041</v>
      </c>
      <c r="B110" s="22" t="s">
        <v>165</v>
      </c>
      <c r="C110" s="21">
        <v>100000693257</v>
      </c>
      <c r="D110" s="21" t="s">
        <v>935</v>
      </c>
      <c r="E110" s="22" t="s">
        <v>31</v>
      </c>
      <c r="F110" s="22" t="s">
        <v>58</v>
      </c>
      <c r="G110" s="22" t="s">
        <v>62</v>
      </c>
      <c r="H110" s="22" t="s">
        <v>40</v>
      </c>
      <c r="I110" s="22" t="s">
        <v>46</v>
      </c>
      <c r="J110" s="22" t="s">
        <v>60</v>
      </c>
      <c r="K110" s="22" t="s">
        <v>61</v>
      </c>
      <c r="L110" s="23">
        <v>314002</v>
      </c>
      <c r="M110" s="22" t="s">
        <v>37</v>
      </c>
      <c r="N110" s="24">
        <v>395.99592000000001</v>
      </c>
      <c r="O110" s="24">
        <v>289.04704800000002</v>
      </c>
      <c r="P110" s="24">
        <v>320.49668400000002</v>
      </c>
      <c r="Q110" s="24">
        <v>382.49610000000001</v>
      </c>
      <c r="R110" s="24">
        <v>483.99519600000002</v>
      </c>
      <c r="S110" s="24">
        <v>787.74210000000005</v>
      </c>
      <c r="T110" s="24">
        <v>2311.7198400000002</v>
      </c>
      <c r="U110" s="24">
        <v>491.99531999999999</v>
      </c>
      <c r="V110" s="24">
        <v>2478.2122680000002</v>
      </c>
      <c r="W110" s="24">
        <v>4111.6872000000003</v>
      </c>
      <c r="X110" s="24">
        <v>1137.7329</v>
      </c>
      <c r="Y110" s="24">
        <v>99.998928000000006</v>
      </c>
      <c r="Z110" s="24">
        <v>109.998924</v>
      </c>
      <c r="AA110" s="24">
        <v>182.89807200000001</v>
      </c>
      <c r="AB110" s="24">
        <v>107.998836</v>
      </c>
      <c r="AC110" s="24">
        <v>213.99783600000001</v>
      </c>
      <c r="AD110" s="24">
        <v>153.49839600000001</v>
      </c>
      <c r="AE110" s="26">
        <v>168.19845599999999</v>
      </c>
    </row>
    <row r="111" spans="1:31" x14ac:dyDescent="0.25">
      <c r="A111" s="21">
        <v>652851332010</v>
      </c>
      <c r="B111" s="22" t="s">
        <v>152</v>
      </c>
      <c r="C111" s="21">
        <v>100000255950</v>
      </c>
      <c r="D111" s="21" t="s">
        <v>922</v>
      </c>
      <c r="E111" s="22" t="s">
        <v>31</v>
      </c>
      <c r="F111" s="22" t="s">
        <v>58</v>
      </c>
      <c r="G111" s="22" t="s">
        <v>62</v>
      </c>
      <c r="H111" s="22" t="s">
        <v>40</v>
      </c>
      <c r="I111" s="22" t="s">
        <v>41</v>
      </c>
      <c r="J111" s="22" t="s">
        <v>60</v>
      </c>
      <c r="K111" s="22" t="s">
        <v>67</v>
      </c>
      <c r="L111" s="23">
        <v>314001</v>
      </c>
      <c r="M111" s="22" t="s">
        <v>37</v>
      </c>
      <c r="N111" s="24">
        <v>67.999319999999997</v>
      </c>
      <c r="O111" s="24">
        <v>56.699472</v>
      </c>
      <c r="P111" s="24">
        <v>77.849171999999996</v>
      </c>
      <c r="Q111" s="24">
        <v>74.899128000000005</v>
      </c>
      <c r="R111" s="24">
        <v>136.59868800000001</v>
      </c>
      <c r="S111" s="24">
        <v>115.598688</v>
      </c>
      <c r="T111" s="24">
        <v>98.398859999999999</v>
      </c>
      <c r="U111" s="24">
        <v>128.348724</v>
      </c>
      <c r="V111" s="24">
        <v>117.59886</v>
      </c>
      <c r="W111" s="24">
        <v>89.49906</v>
      </c>
      <c r="X111" s="24">
        <v>139.398516</v>
      </c>
      <c r="Y111" s="24">
        <v>106.698936</v>
      </c>
      <c r="Z111" s="24">
        <v>78.099204</v>
      </c>
      <c r="AA111" s="24">
        <v>124.59853200000001</v>
      </c>
      <c r="AB111" s="24">
        <v>115.89859199999999</v>
      </c>
      <c r="AC111" s="24">
        <v>123.79854</v>
      </c>
      <c r="AD111" s="24">
        <v>196.39802399999999</v>
      </c>
      <c r="AE111" s="26">
        <v>166.09829999999999</v>
      </c>
    </row>
    <row r="112" spans="1:31" x14ac:dyDescent="0.25">
      <c r="A112" s="21">
        <v>744953684604</v>
      </c>
      <c r="B112" s="22" t="s">
        <v>205</v>
      </c>
      <c r="C112" s="21">
        <v>100000364977</v>
      </c>
      <c r="D112" s="21" t="s">
        <v>975</v>
      </c>
      <c r="E112" s="22" t="s">
        <v>31</v>
      </c>
      <c r="F112" s="22" t="s">
        <v>58</v>
      </c>
      <c r="G112" s="22" t="s">
        <v>59</v>
      </c>
      <c r="H112" s="22" t="s">
        <v>40</v>
      </c>
      <c r="I112" s="22" t="s">
        <v>41</v>
      </c>
      <c r="J112" s="22" t="s">
        <v>60</v>
      </c>
      <c r="K112" s="22" t="s">
        <v>61</v>
      </c>
      <c r="L112" s="23">
        <v>314001</v>
      </c>
      <c r="M112" s="22" t="s">
        <v>37</v>
      </c>
      <c r="N112" s="24">
        <v>93.748931999999996</v>
      </c>
      <c r="O112" s="24">
        <v>532.14503999999999</v>
      </c>
      <c r="P112" s="24">
        <v>233.04728399999999</v>
      </c>
      <c r="Q112" s="24">
        <v>174.89816400000001</v>
      </c>
      <c r="R112" s="24">
        <v>288.597084</v>
      </c>
      <c r="S112" s="24">
        <v>180.2979</v>
      </c>
      <c r="T112" s="24">
        <v>370.69598400000001</v>
      </c>
      <c r="U112" s="24">
        <v>282.24712799999998</v>
      </c>
      <c r="V112" s="24">
        <v>358.69630799999999</v>
      </c>
      <c r="W112" s="24">
        <v>331.79661599999997</v>
      </c>
      <c r="X112" s="24">
        <v>117.548568</v>
      </c>
      <c r="Y112" s="24">
        <v>123.94863599999999</v>
      </c>
      <c r="Z112" s="24">
        <v>169.09815599999999</v>
      </c>
      <c r="AA112" s="24">
        <v>158.798304</v>
      </c>
      <c r="AB112" s="24">
        <v>104.498976</v>
      </c>
      <c r="AC112" s="24">
        <v>242.69752800000001</v>
      </c>
      <c r="AD112" s="24">
        <v>330.89636400000001</v>
      </c>
      <c r="AE112" s="26">
        <v>165.24830399999999</v>
      </c>
    </row>
    <row r="113" spans="1:31" x14ac:dyDescent="0.25">
      <c r="A113" s="21">
        <v>487485583277</v>
      </c>
      <c r="B113" s="22" t="s">
        <v>344</v>
      </c>
      <c r="C113" s="21">
        <v>100000612319</v>
      </c>
      <c r="D113" s="21" t="s">
        <v>1114</v>
      </c>
      <c r="E113" s="22" t="s">
        <v>31</v>
      </c>
      <c r="F113" s="22" t="s">
        <v>32</v>
      </c>
      <c r="G113" s="22" t="s">
        <v>33</v>
      </c>
      <c r="H113" s="22" t="s">
        <v>40</v>
      </c>
      <c r="I113" s="22" t="s">
        <v>52</v>
      </c>
      <c r="J113" s="22" t="s">
        <v>42</v>
      </c>
      <c r="K113" s="22" t="s">
        <v>43</v>
      </c>
      <c r="L113" s="23">
        <v>414025</v>
      </c>
      <c r="M113" s="22" t="s">
        <v>54</v>
      </c>
      <c r="N113" s="24">
        <v>154.99893</v>
      </c>
      <c r="O113" s="24">
        <v>79.999440000000007</v>
      </c>
      <c r="P113" s="24">
        <v>61.999572000000001</v>
      </c>
      <c r="Q113" s="24">
        <v>66.999402000000003</v>
      </c>
      <c r="R113" s="24">
        <v>89.999099999999999</v>
      </c>
      <c r="S113" s="24">
        <v>109.99890000000001</v>
      </c>
      <c r="T113" s="24">
        <v>94.999049999999997</v>
      </c>
      <c r="U113" s="24">
        <v>85.999139999999997</v>
      </c>
      <c r="V113" s="24">
        <v>143.99856</v>
      </c>
      <c r="W113" s="24">
        <v>61.999572000000001</v>
      </c>
      <c r="X113" s="24">
        <v>122.99904600000001</v>
      </c>
      <c r="Y113" s="24">
        <v>110.99922599999999</v>
      </c>
      <c r="Z113" s="24">
        <v>94.999409999999997</v>
      </c>
      <c r="AA113" s="24">
        <v>102.99937799999999</v>
      </c>
      <c r="AB113" s="24">
        <v>37.99962</v>
      </c>
      <c r="AC113" s="24">
        <v>127.999188</v>
      </c>
      <c r="AD113" s="24">
        <v>150.59887800000001</v>
      </c>
      <c r="AE113" s="26">
        <v>159.99881999999999</v>
      </c>
    </row>
    <row r="114" spans="1:31" x14ac:dyDescent="0.25">
      <c r="A114" s="21">
        <v>869899403857</v>
      </c>
      <c r="B114" s="22" t="s">
        <v>157</v>
      </c>
      <c r="C114" s="21">
        <v>100000021881</v>
      </c>
      <c r="D114" s="21" t="s">
        <v>927</v>
      </c>
      <c r="E114" s="22" t="s">
        <v>31</v>
      </c>
      <c r="F114" s="22" t="s">
        <v>58</v>
      </c>
      <c r="G114" s="22" t="s">
        <v>59</v>
      </c>
      <c r="H114" s="22" t="s">
        <v>40</v>
      </c>
      <c r="I114" s="22" t="s">
        <v>41</v>
      </c>
      <c r="J114" s="22" t="s">
        <v>60</v>
      </c>
      <c r="K114" s="22" t="s">
        <v>61</v>
      </c>
      <c r="L114" s="23">
        <v>314012</v>
      </c>
      <c r="M114" s="22" t="s">
        <v>37</v>
      </c>
      <c r="N114" s="24">
        <v>347.99647199999998</v>
      </c>
      <c r="O114" s="24">
        <v>186.99796799999999</v>
      </c>
      <c r="P114" s="24">
        <v>204.497916</v>
      </c>
      <c r="Q114" s="24">
        <v>317.99683199999998</v>
      </c>
      <c r="R114" s="24">
        <v>357.99632400000002</v>
      </c>
      <c r="S114" s="24">
        <v>446.49568799999997</v>
      </c>
      <c r="T114" s="24">
        <v>396.39675599999998</v>
      </c>
      <c r="U114" s="24">
        <v>455.746644</v>
      </c>
      <c r="V114" s="24">
        <v>182.348376</v>
      </c>
      <c r="W114" s="24">
        <v>277.24773599999997</v>
      </c>
      <c r="X114" s="24">
        <v>194.04789600000001</v>
      </c>
      <c r="Y114" s="24">
        <v>144.34855200000001</v>
      </c>
      <c r="Z114" s="24">
        <v>83.699064000000007</v>
      </c>
      <c r="AA114" s="24">
        <v>109.99879199999999</v>
      </c>
      <c r="AB114" s="24">
        <v>105.898944</v>
      </c>
      <c r="AC114" s="24">
        <v>91.799111999999994</v>
      </c>
      <c r="AD114" s="24">
        <v>172.69813199999999</v>
      </c>
      <c r="AE114" s="26">
        <v>159.99855600000001</v>
      </c>
    </row>
    <row r="115" spans="1:31" x14ac:dyDescent="0.25">
      <c r="A115" s="21">
        <v>704191636330</v>
      </c>
      <c r="B115" s="22" t="s">
        <v>192</v>
      </c>
      <c r="C115" s="21">
        <v>100000645597</v>
      </c>
      <c r="D115" s="21" t="s">
        <v>962</v>
      </c>
      <c r="E115" s="22" t="s">
        <v>31</v>
      </c>
      <c r="F115" s="22" t="s">
        <v>58</v>
      </c>
      <c r="G115" s="22" t="s">
        <v>59</v>
      </c>
      <c r="H115" s="22" t="s">
        <v>40</v>
      </c>
      <c r="I115" s="22" t="s">
        <v>52</v>
      </c>
      <c r="J115" s="22" t="s">
        <v>64</v>
      </c>
      <c r="K115" s="22" t="s">
        <v>65</v>
      </c>
      <c r="L115" s="23">
        <v>414008</v>
      </c>
      <c r="M115" s="22" t="s">
        <v>54</v>
      </c>
      <c r="N115" s="24">
        <v>81.749027999999996</v>
      </c>
      <c r="O115" s="24">
        <v>98.098860000000002</v>
      </c>
      <c r="P115" s="24">
        <v>132.24865199999999</v>
      </c>
      <c r="Q115" s="24">
        <v>80.499144000000001</v>
      </c>
      <c r="R115" s="24">
        <v>189.74787599999999</v>
      </c>
      <c r="S115" s="24">
        <v>169.998276</v>
      </c>
      <c r="T115" s="24">
        <v>231.747984</v>
      </c>
      <c r="U115" s="24">
        <v>420.74536799999998</v>
      </c>
      <c r="V115" s="24">
        <v>346.996104</v>
      </c>
      <c r="W115" s="24">
        <v>468.74425200000002</v>
      </c>
      <c r="X115" s="24">
        <v>223.99752000000001</v>
      </c>
      <c r="Y115" s="24">
        <v>207.24745200000001</v>
      </c>
      <c r="Z115" s="24">
        <v>124.098468</v>
      </c>
      <c r="AA115" s="24">
        <v>119.99869200000001</v>
      </c>
      <c r="AB115" s="24">
        <v>89.498964000000001</v>
      </c>
      <c r="AC115" s="24">
        <v>195.0975</v>
      </c>
      <c r="AD115" s="24">
        <v>209.497356</v>
      </c>
      <c r="AE115" s="26">
        <v>159.99818400000001</v>
      </c>
    </row>
    <row r="116" spans="1:31" x14ac:dyDescent="0.25">
      <c r="A116" s="21">
        <v>798798517271</v>
      </c>
      <c r="B116" s="22" t="s">
        <v>521</v>
      </c>
      <c r="C116" s="21">
        <v>100000591736</v>
      </c>
      <c r="D116" s="21" t="s">
        <v>1291</v>
      </c>
      <c r="E116" s="22" t="s">
        <v>31</v>
      </c>
      <c r="F116" s="22" t="s">
        <v>58</v>
      </c>
      <c r="G116" s="22" t="s">
        <v>59</v>
      </c>
      <c r="H116" s="22" t="s">
        <v>40</v>
      </c>
      <c r="I116" s="22" t="s">
        <v>46</v>
      </c>
      <c r="J116" s="22" t="s">
        <v>60</v>
      </c>
      <c r="K116" s="22" t="s">
        <v>61</v>
      </c>
      <c r="L116" s="23">
        <v>314003</v>
      </c>
      <c r="M116" s="22" t="s">
        <v>37</v>
      </c>
      <c r="N116" s="24">
        <v>150.69798</v>
      </c>
      <c r="O116" s="24">
        <v>217.64690400000001</v>
      </c>
      <c r="P116" s="24">
        <v>112.74852</v>
      </c>
      <c r="Q116" s="24">
        <v>79.748975999999999</v>
      </c>
      <c r="R116" s="24">
        <v>252.74660399999999</v>
      </c>
      <c r="S116" s="24">
        <v>159.497928</v>
      </c>
      <c r="T116" s="24">
        <v>184.997736</v>
      </c>
      <c r="U116" s="24">
        <v>110.498856</v>
      </c>
      <c r="V116" s="24">
        <v>141.747792</v>
      </c>
      <c r="W116" s="24">
        <v>281.99639999999999</v>
      </c>
      <c r="X116" s="24">
        <v>208.49734799999999</v>
      </c>
      <c r="Y116" s="24">
        <v>107.998704</v>
      </c>
      <c r="Z116" s="24">
        <v>88.498872000000006</v>
      </c>
      <c r="AA116" s="24">
        <v>89.999099999999999</v>
      </c>
      <c r="AB116" s="24">
        <v>234.497016</v>
      </c>
      <c r="AC116" s="24">
        <v>94.298928000000004</v>
      </c>
      <c r="AD116" s="24">
        <v>149.09827200000001</v>
      </c>
      <c r="AE116" s="26">
        <v>156.99799200000001</v>
      </c>
    </row>
    <row r="117" spans="1:31" x14ac:dyDescent="0.25">
      <c r="A117" s="21">
        <v>977337480309</v>
      </c>
      <c r="B117" s="22" t="s">
        <v>166</v>
      </c>
      <c r="C117" s="21">
        <v>100000455919</v>
      </c>
      <c r="D117" s="21" t="s">
        <v>936</v>
      </c>
      <c r="E117" s="22" t="s">
        <v>31</v>
      </c>
      <c r="F117" s="22" t="s">
        <v>58</v>
      </c>
      <c r="G117" s="22" t="s">
        <v>59</v>
      </c>
      <c r="H117" s="22" t="s">
        <v>40</v>
      </c>
      <c r="I117" s="22" t="s">
        <v>48</v>
      </c>
      <c r="J117" s="22" t="s">
        <v>64</v>
      </c>
      <c r="K117" s="22" t="s">
        <v>65</v>
      </c>
      <c r="L117" s="23">
        <v>514016</v>
      </c>
      <c r="M117" s="22" t="s">
        <v>51</v>
      </c>
      <c r="N117" s="24">
        <v>69.049272000000002</v>
      </c>
      <c r="O117" s="24">
        <v>83.299199999999999</v>
      </c>
      <c r="P117" s="24">
        <v>73.749275999999995</v>
      </c>
      <c r="Q117" s="24">
        <v>95.399078000000003</v>
      </c>
      <c r="R117" s="24">
        <v>127.84875599999999</v>
      </c>
      <c r="S117" s="24">
        <v>140.84868</v>
      </c>
      <c r="T117" s="24">
        <v>147.74858399999999</v>
      </c>
      <c r="U117" s="24">
        <v>214.59830400000001</v>
      </c>
      <c r="V117" s="24">
        <v>210.14811599999999</v>
      </c>
      <c r="W117" s="24">
        <v>174.098544</v>
      </c>
      <c r="X117" s="24">
        <v>208.49850000000001</v>
      </c>
      <c r="Y117" s="24">
        <v>112.29873600000001</v>
      </c>
      <c r="Z117" s="24">
        <v>103.098924</v>
      </c>
      <c r="AA117" s="24">
        <v>109.998828</v>
      </c>
      <c r="AB117" s="24">
        <v>71.899248</v>
      </c>
      <c r="AC117" s="24">
        <v>133.59883199999999</v>
      </c>
      <c r="AD117" s="24">
        <v>149.84858399999999</v>
      </c>
      <c r="AE117" s="26">
        <v>154.24856399999999</v>
      </c>
    </row>
    <row r="118" spans="1:31" x14ac:dyDescent="0.25">
      <c r="A118" s="21">
        <v>591055035542</v>
      </c>
      <c r="B118" s="22" t="s">
        <v>235</v>
      </c>
      <c r="C118" s="21">
        <v>100000516719</v>
      </c>
      <c r="D118" s="21" t="s">
        <v>1005</v>
      </c>
      <c r="E118" s="22" t="s">
        <v>31</v>
      </c>
      <c r="F118" s="22" t="s">
        <v>58</v>
      </c>
      <c r="G118" s="22" t="s">
        <v>59</v>
      </c>
      <c r="H118" s="22" t="s">
        <v>40</v>
      </c>
      <c r="I118" s="22" t="s">
        <v>48</v>
      </c>
      <c r="J118" s="22" t="s">
        <v>64</v>
      </c>
      <c r="K118" s="22" t="s">
        <v>65</v>
      </c>
      <c r="L118" s="23">
        <v>514016</v>
      </c>
      <c r="M118" s="22" t="s">
        <v>51</v>
      </c>
      <c r="N118" s="24">
        <v>80.649156000000005</v>
      </c>
      <c r="O118" s="24">
        <v>80.299019999999999</v>
      </c>
      <c r="P118" s="24">
        <v>54.599339999999998</v>
      </c>
      <c r="Q118" s="24">
        <v>77.549183999999997</v>
      </c>
      <c r="R118" s="24">
        <v>109.148916</v>
      </c>
      <c r="S118" s="24">
        <v>101.348964</v>
      </c>
      <c r="T118" s="24">
        <v>101.448888</v>
      </c>
      <c r="U118" s="24">
        <v>175.248276</v>
      </c>
      <c r="V118" s="24">
        <v>175.99820399999999</v>
      </c>
      <c r="W118" s="24">
        <v>207.19801200000001</v>
      </c>
      <c r="X118" s="24">
        <v>148.798644</v>
      </c>
      <c r="Y118" s="24">
        <v>131.99874</v>
      </c>
      <c r="Z118" s="24">
        <v>134.49876</v>
      </c>
      <c r="AA118" s="24">
        <v>92.799108000000004</v>
      </c>
      <c r="AB118" s="24">
        <v>31.999728000000001</v>
      </c>
      <c r="AC118" s="24">
        <v>109.598904</v>
      </c>
      <c r="AD118" s="24">
        <v>173.14837199999999</v>
      </c>
      <c r="AE118" s="26">
        <v>152.39870400000001</v>
      </c>
    </row>
    <row r="119" spans="1:31" x14ac:dyDescent="0.25">
      <c r="A119" s="21">
        <v>585537110285</v>
      </c>
      <c r="B119" s="22" t="s">
        <v>232</v>
      </c>
      <c r="C119" s="21">
        <v>100000956926</v>
      </c>
      <c r="D119" s="21" t="s">
        <v>1002</v>
      </c>
      <c r="E119" s="22" t="s">
        <v>31</v>
      </c>
      <c r="F119" s="22" t="s">
        <v>58</v>
      </c>
      <c r="G119" s="22" t="s">
        <v>62</v>
      </c>
      <c r="H119" s="22" t="s">
        <v>40</v>
      </c>
      <c r="I119" s="22" t="s">
        <v>41</v>
      </c>
      <c r="J119" s="22" t="s">
        <v>60</v>
      </c>
      <c r="K119" s="22" t="s">
        <v>67</v>
      </c>
      <c r="L119" s="23">
        <v>314004</v>
      </c>
      <c r="M119" s="22" t="s">
        <v>37</v>
      </c>
      <c r="N119" s="24">
        <v>91.099080000000001</v>
      </c>
      <c r="O119" s="24">
        <v>67.999440000000007</v>
      </c>
      <c r="P119" s="24">
        <v>53.499516</v>
      </c>
      <c r="Q119" s="24">
        <v>68.999352000000002</v>
      </c>
      <c r="R119" s="24">
        <v>80.749343999999994</v>
      </c>
      <c r="S119" s="24">
        <v>130.148844</v>
      </c>
      <c r="T119" s="24">
        <v>113.59876800000001</v>
      </c>
      <c r="U119" s="24">
        <v>88.249223999999998</v>
      </c>
      <c r="V119" s="24">
        <v>138.248784</v>
      </c>
      <c r="W119" s="24">
        <v>82.749300000000005</v>
      </c>
      <c r="X119" s="24">
        <v>182.54847599999999</v>
      </c>
      <c r="Y119" s="24">
        <v>73.749420000000001</v>
      </c>
      <c r="Z119" s="24">
        <v>77.399268000000006</v>
      </c>
      <c r="AA119" s="24">
        <v>55.399631999999997</v>
      </c>
      <c r="AB119" s="24">
        <v>53.199468000000003</v>
      </c>
      <c r="AC119" s="24">
        <v>167.59839600000001</v>
      </c>
      <c r="AD119" s="24">
        <v>126.298776</v>
      </c>
      <c r="AE119" s="26">
        <v>151.548768</v>
      </c>
    </row>
    <row r="120" spans="1:31" x14ac:dyDescent="0.25">
      <c r="A120" s="21">
        <v>490929433571</v>
      </c>
      <c r="B120" s="22" t="s">
        <v>167</v>
      </c>
      <c r="C120" s="21">
        <v>100000573623</v>
      </c>
      <c r="D120" s="21" t="s">
        <v>937</v>
      </c>
      <c r="E120" s="22" t="s">
        <v>31</v>
      </c>
      <c r="F120" s="22" t="s">
        <v>58</v>
      </c>
      <c r="G120" s="22" t="s">
        <v>62</v>
      </c>
      <c r="H120" s="22" t="s">
        <v>40</v>
      </c>
      <c r="I120" s="22" t="s">
        <v>46</v>
      </c>
      <c r="J120" s="22" t="s">
        <v>64</v>
      </c>
      <c r="K120" s="22" t="s">
        <v>66</v>
      </c>
      <c r="L120" s="23">
        <v>314003</v>
      </c>
      <c r="M120" s="22" t="s">
        <v>37</v>
      </c>
      <c r="N120" s="24">
        <v>98.398728000000006</v>
      </c>
      <c r="O120" s="24">
        <v>89.849148</v>
      </c>
      <c r="P120" s="24">
        <v>103.44903600000001</v>
      </c>
      <c r="Q120" s="24">
        <v>88.649088000000006</v>
      </c>
      <c r="R120" s="24">
        <v>189.8982</v>
      </c>
      <c r="S120" s="24">
        <v>254.24804399999999</v>
      </c>
      <c r="T120" s="24">
        <v>279.49806000000001</v>
      </c>
      <c r="U120" s="24">
        <v>222.747828</v>
      </c>
      <c r="V120" s="24">
        <v>445.74414000000002</v>
      </c>
      <c r="W120" s="24">
        <v>390.74525999999997</v>
      </c>
      <c r="X120" s="24">
        <v>334.24624799999998</v>
      </c>
      <c r="Y120" s="24">
        <v>351.99609600000002</v>
      </c>
      <c r="Z120" s="24">
        <v>196.997592</v>
      </c>
      <c r="AA120" s="24">
        <v>237.847092</v>
      </c>
      <c r="AB120" s="24">
        <v>105.94871999999999</v>
      </c>
      <c r="AC120" s="24">
        <v>143.94828000000001</v>
      </c>
      <c r="AD120" s="24">
        <v>180.99801600000001</v>
      </c>
      <c r="AE120" s="26">
        <v>150.74841599999999</v>
      </c>
    </row>
    <row r="121" spans="1:31" x14ac:dyDescent="0.25">
      <c r="A121" s="21">
        <v>899035650491</v>
      </c>
      <c r="B121" s="22" t="s">
        <v>172</v>
      </c>
      <c r="C121" s="21">
        <v>100000338012</v>
      </c>
      <c r="D121" s="21" t="s">
        <v>942</v>
      </c>
      <c r="E121" s="22" t="s">
        <v>31</v>
      </c>
      <c r="F121" s="22" t="s">
        <v>58</v>
      </c>
      <c r="G121" s="22" t="s">
        <v>59</v>
      </c>
      <c r="H121" s="22" t="s">
        <v>40</v>
      </c>
      <c r="I121" s="22" t="s">
        <v>48</v>
      </c>
      <c r="J121" s="22" t="s">
        <v>60</v>
      </c>
      <c r="K121" s="22" t="s">
        <v>67</v>
      </c>
      <c r="L121" s="23">
        <v>514002</v>
      </c>
      <c r="M121" s="22" t="s">
        <v>51</v>
      </c>
      <c r="N121" s="24">
        <v>96.748859999999993</v>
      </c>
      <c r="O121" s="24">
        <v>85.748975999999999</v>
      </c>
      <c r="P121" s="24">
        <v>99.298872000000003</v>
      </c>
      <c r="Q121" s="24">
        <v>95.248931999999996</v>
      </c>
      <c r="R121" s="24">
        <v>165.29817600000001</v>
      </c>
      <c r="S121" s="24">
        <v>118.998648</v>
      </c>
      <c r="T121" s="24">
        <v>117.498684</v>
      </c>
      <c r="U121" s="24">
        <v>190.69800000000001</v>
      </c>
      <c r="V121" s="24">
        <v>191.597892</v>
      </c>
      <c r="W121" s="24">
        <v>199.7979</v>
      </c>
      <c r="X121" s="24">
        <v>157.09842</v>
      </c>
      <c r="Y121" s="24">
        <v>159.94837200000001</v>
      </c>
      <c r="Z121" s="24">
        <v>138.69838799999999</v>
      </c>
      <c r="AA121" s="24">
        <v>151.94844000000001</v>
      </c>
      <c r="AB121" s="24">
        <v>88.498992000000001</v>
      </c>
      <c r="AC121" s="24">
        <v>151.79820000000001</v>
      </c>
      <c r="AD121" s="24">
        <v>250.99753200000001</v>
      </c>
      <c r="AE121" s="26">
        <v>150.39833999999999</v>
      </c>
    </row>
    <row r="122" spans="1:31" x14ac:dyDescent="0.25">
      <c r="A122" s="21">
        <v>676240773975</v>
      </c>
      <c r="B122" s="22" t="s">
        <v>206</v>
      </c>
      <c r="C122" s="21">
        <v>100000875003</v>
      </c>
      <c r="D122" s="21" t="s">
        <v>976</v>
      </c>
      <c r="E122" s="22" t="s">
        <v>31</v>
      </c>
      <c r="F122" s="22" t="s">
        <v>58</v>
      </c>
      <c r="G122" s="22" t="s">
        <v>59</v>
      </c>
      <c r="H122" s="22" t="s">
        <v>40</v>
      </c>
      <c r="I122" s="22" t="s">
        <v>52</v>
      </c>
      <c r="J122" s="22" t="s">
        <v>64</v>
      </c>
      <c r="K122" s="22" t="s">
        <v>66</v>
      </c>
      <c r="L122" s="23">
        <v>414025</v>
      </c>
      <c r="M122" s="22" t="s">
        <v>54</v>
      </c>
      <c r="N122" s="24">
        <v>92.398992000000007</v>
      </c>
      <c r="O122" s="24">
        <v>126.198708</v>
      </c>
      <c r="P122" s="24">
        <v>126.599136</v>
      </c>
      <c r="Q122" s="24">
        <v>119.798784</v>
      </c>
      <c r="R122" s="24">
        <v>152.04882000000001</v>
      </c>
      <c r="S122" s="24">
        <v>188.99830800000001</v>
      </c>
      <c r="T122" s="24">
        <v>209.14809600000001</v>
      </c>
      <c r="U122" s="24">
        <v>176.99865600000001</v>
      </c>
      <c r="V122" s="24">
        <v>254.49745200000001</v>
      </c>
      <c r="W122" s="24">
        <v>256.39735200000001</v>
      </c>
      <c r="X122" s="24">
        <v>307.296288</v>
      </c>
      <c r="Y122" s="24">
        <v>254.996928</v>
      </c>
      <c r="Z122" s="24">
        <v>231.49713600000001</v>
      </c>
      <c r="AA122" s="24">
        <v>93.899039999999999</v>
      </c>
      <c r="AB122" s="24">
        <v>72.299015999999995</v>
      </c>
      <c r="AC122" s="24">
        <v>115.748712</v>
      </c>
      <c r="AD122" s="24">
        <v>191.19793200000001</v>
      </c>
      <c r="AE122" s="26">
        <v>149.59852799999999</v>
      </c>
    </row>
    <row r="123" spans="1:31" x14ac:dyDescent="0.25">
      <c r="A123" s="21">
        <v>113035035465</v>
      </c>
      <c r="B123" s="22" t="s">
        <v>126</v>
      </c>
      <c r="C123" s="21">
        <v>100000596541</v>
      </c>
      <c r="D123" s="21" t="s">
        <v>896</v>
      </c>
      <c r="E123" s="22" t="s">
        <v>31</v>
      </c>
      <c r="F123" s="22" t="s">
        <v>58</v>
      </c>
      <c r="G123" s="22" t="s">
        <v>62</v>
      </c>
      <c r="H123" s="22" t="s">
        <v>40</v>
      </c>
      <c r="I123" s="22" t="s">
        <v>48</v>
      </c>
      <c r="J123" s="22" t="s">
        <v>60</v>
      </c>
      <c r="K123" s="22" t="s">
        <v>67</v>
      </c>
      <c r="L123" s="23">
        <v>514016</v>
      </c>
      <c r="M123" s="22" t="s">
        <v>51</v>
      </c>
      <c r="N123" s="24">
        <v>69.949188000000007</v>
      </c>
      <c r="O123" s="24">
        <v>84.999036000000004</v>
      </c>
      <c r="P123" s="24">
        <v>85.199064000000007</v>
      </c>
      <c r="Q123" s="24">
        <v>81.399060000000006</v>
      </c>
      <c r="R123" s="24">
        <v>134.59855200000001</v>
      </c>
      <c r="S123" s="24">
        <v>108.598776</v>
      </c>
      <c r="T123" s="24">
        <v>97.798991999999998</v>
      </c>
      <c r="U123" s="24">
        <v>126.198696</v>
      </c>
      <c r="V123" s="24">
        <v>164.74844400000001</v>
      </c>
      <c r="W123" s="24">
        <v>153.29839200000001</v>
      </c>
      <c r="X123" s="24">
        <v>102.44907600000001</v>
      </c>
      <c r="Y123" s="24">
        <v>110.848956</v>
      </c>
      <c r="Z123" s="24">
        <v>69.549312</v>
      </c>
      <c r="AA123" s="24">
        <v>92.299104</v>
      </c>
      <c r="AB123" s="24">
        <v>66.399383999999998</v>
      </c>
      <c r="AC123" s="24">
        <v>122.79854400000001</v>
      </c>
      <c r="AD123" s="24">
        <v>173.24832000000001</v>
      </c>
      <c r="AE123" s="26">
        <v>149.19859199999999</v>
      </c>
    </row>
    <row r="124" spans="1:31" x14ac:dyDescent="0.25">
      <c r="A124" s="21">
        <v>475640281814</v>
      </c>
      <c r="B124" s="22" t="s">
        <v>280</v>
      </c>
      <c r="C124" s="21">
        <v>100000295407</v>
      </c>
      <c r="D124" s="21" t="s">
        <v>1050</v>
      </c>
      <c r="E124" s="22" t="s">
        <v>31</v>
      </c>
      <c r="F124" s="22" t="s">
        <v>58</v>
      </c>
      <c r="G124" s="22" t="s">
        <v>62</v>
      </c>
      <c r="H124" s="22" t="s">
        <v>40</v>
      </c>
      <c r="I124" s="22" t="s">
        <v>52</v>
      </c>
      <c r="J124" s="22" t="s">
        <v>64</v>
      </c>
      <c r="K124" s="22" t="s">
        <v>66</v>
      </c>
      <c r="L124" s="23">
        <v>414008</v>
      </c>
      <c r="M124" s="22" t="s">
        <v>54</v>
      </c>
      <c r="N124" s="24">
        <v>91.648883999999995</v>
      </c>
      <c r="O124" s="24">
        <v>86.998751999999996</v>
      </c>
      <c r="P124" s="24">
        <v>80.098872</v>
      </c>
      <c r="Q124" s="24">
        <v>84.748931999999996</v>
      </c>
      <c r="R124" s="24">
        <v>90.098759999999999</v>
      </c>
      <c r="S124" s="24">
        <v>115.44848399999999</v>
      </c>
      <c r="T124" s="24">
        <v>127.99824</v>
      </c>
      <c r="U124" s="24">
        <v>127.74829200000001</v>
      </c>
      <c r="V124" s="24">
        <v>132.64830000000001</v>
      </c>
      <c r="W124" s="24">
        <v>157.398168</v>
      </c>
      <c r="X124" s="24">
        <v>106.948584</v>
      </c>
      <c r="Y124" s="24">
        <v>117.948408</v>
      </c>
      <c r="Z124" s="24">
        <v>146.44814400000001</v>
      </c>
      <c r="AA124" s="24">
        <v>94.248767999999998</v>
      </c>
      <c r="AB124" s="24">
        <v>78.699144000000004</v>
      </c>
      <c r="AC124" s="24">
        <v>651.18980399999998</v>
      </c>
      <c r="AD124" s="24">
        <v>136.74832799999999</v>
      </c>
      <c r="AE124" s="26">
        <v>142.99824000000001</v>
      </c>
    </row>
    <row r="125" spans="1:31" x14ac:dyDescent="0.25">
      <c r="A125" s="21">
        <v>827327354117</v>
      </c>
      <c r="B125" s="22" t="s">
        <v>273</v>
      </c>
      <c r="C125" s="21">
        <v>100000288765</v>
      </c>
      <c r="D125" s="21" t="s">
        <v>1043</v>
      </c>
      <c r="E125" s="22" t="s">
        <v>31</v>
      </c>
      <c r="F125" s="22" t="s">
        <v>58</v>
      </c>
      <c r="G125" s="22" t="s">
        <v>59</v>
      </c>
      <c r="H125" s="22" t="s">
        <v>40</v>
      </c>
      <c r="I125" s="22" t="s">
        <v>48</v>
      </c>
      <c r="J125" s="22" t="s">
        <v>64</v>
      </c>
      <c r="K125" s="22" t="s">
        <v>65</v>
      </c>
      <c r="L125" s="23">
        <v>514002</v>
      </c>
      <c r="M125" s="22" t="s">
        <v>51</v>
      </c>
      <c r="N125" s="24">
        <v>181.34786399999999</v>
      </c>
      <c r="O125" s="24">
        <v>158.24814000000001</v>
      </c>
      <c r="P125" s="24">
        <v>108.398798</v>
      </c>
      <c r="Q125" s="24">
        <v>118.348668</v>
      </c>
      <c r="R125" s="24">
        <v>252.04719600000001</v>
      </c>
      <c r="S125" s="24">
        <v>178.74811199999999</v>
      </c>
      <c r="T125" s="24">
        <v>230.94775200000001</v>
      </c>
      <c r="U125" s="24">
        <v>191.448048</v>
      </c>
      <c r="V125" s="24">
        <v>285.39704399999999</v>
      </c>
      <c r="W125" s="24">
        <v>215.99784</v>
      </c>
      <c r="X125" s="24">
        <v>199.89797999999999</v>
      </c>
      <c r="Y125" s="24">
        <v>189.297888</v>
      </c>
      <c r="Z125" s="24">
        <v>139.798416</v>
      </c>
      <c r="AA125" s="24">
        <v>136.09836000000001</v>
      </c>
      <c r="AB125" s="24">
        <v>87.498936</v>
      </c>
      <c r="AC125" s="24">
        <v>102.698892</v>
      </c>
      <c r="AD125" s="24">
        <v>139.99840800000001</v>
      </c>
      <c r="AE125" s="26">
        <v>141.79849200000001</v>
      </c>
    </row>
    <row r="126" spans="1:31" x14ac:dyDescent="0.25">
      <c r="A126" s="21">
        <v>573980784635</v>
      </c>
      <c r="B126" s="22" t="s">
        <v>270</v>
      </c>
      <c r="C126" s="21">
        <v>100000041627</v>
      </c>
      <c r="D126" s="21" t="s">
        <v>1040</v>
      </c>
      <c r="E126" s="22" t="s">
        <v>31</v>
      </c>
      <c r="F126" s="22" t="s">
        <v>58</v>
      </c>
      <c r="G126" s="22" t="s">
        <v>59</v>
      </c>
      <c r="H126" s="22" t="s">
        <v>40</v>
      </c>
      <c r="I126" s="22" t="s">
        <v>48</v>
      </c>
      <c r="J126" s="22" t="s">
        <v>64</v>
      </c>
      <c r="K126" s="22" t="s">
        <v>66</v>
      </c>
      <c r="L126" s="23">
        <v>514002</v>
      </c>
      <c r="M126" s="22" t="s">
        <v>51</v>
      </c>
      <c r="N126" s="24">
        <v>88.598951999999997</v>
      </c>
      <c r="O126" s="24">
        <v>87.798897999999994</v>
      </c>
      <c r="P126" s="24">
        <v>86.049036000000001</v>
      </c>
      <c r="Q126" s="24">
        <v>102.548856</v>
      </c>
      <c r="R126" s="24">
        <v>134.44851600000001</v>
      </c>
      <c r="S126" s="24">
        <v>91.998971999999995</v>
      </c>
      <c r="T126" s="24">
        <v>132.19852800000001</v>
      </c>
      <c r="U126" s="24">
        <v>96.999071999999998</v>
      </c>
      <c r="V126" s="24">
        <v>155.29844399999999</v>
      </c>
      <c r="W126" s="24">
        <v>184.197924</v>
      </c>
      <c r="X126" s="24">
        <v>148.79821200000001</v>
      </c>
      <c r="Y126" s="24">
        <v>158.59836000000001</v>
      </c>
      <c r="Z126" s="24">
        <v>102.898752</v>
      </c>
      <c r="AA126" s="24">
        <v>115.3986</v>
      </c>
      <c r="AB126" s="24">
        <v>109.398972</v>
      </c>
      <c r="AC126" s="24">
        <v>127.048608</v>
      </c>
      <c r="AD126" s="24">
        <v>159.49822800000001</v>
      </c>
      <c r="AE126" s="26">
        <v>139.59853200000001</v>
      </c>
    </row>
    <row r="127" spans="1:31" x14ac:dyDescent="0.25">
      <c r="A127" s="21">
        <v>282857909967</v>
      </c>
      <c r="B127" s="22" t="s">
        <v>217</v>
      </c>
      <c r="C127" s="21">
        <v>100000283343</v>
      </c>
      <c r="D127" s="21" t="s">
        <v>987</v>
      </c>
      <c r="E127" s="22" t="s">
        <v>31</v>
      </c>
      <c r="F127" s="22" t="s">
        <v>38</v>
      </c>
      <c r="G127" s="22" t="s">
        <v>39</v>
      </c>
      <c r="H127" s="22" t="s">
        <v>40</v>
      </c>
      <c r="I127" s="22" t="s">
        <v>46</v>
      </c>
      <c r="J127" s="22" t="s">
        <v>55</v>
      </c>
      <c r="K127" s="22" t="s">
        <v>57</v>
      </c>
      <c r="L127" s="23">
        <v>314005</v>
      </c>
      <c r="M127" s="22" t="s">
        <v>37</v>
      </c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4">
        <v>34.999704000000001</v>
      </c>
      <c r="AC127" s="24">
        <v>65.999381999999997</v>
      </c>
      <c r="AD127" s="24">
        <v>38.999603999999998</v>
      </c>
      <c r="AE127" s="26">
        <v>137.99854199999999</v>
      </c>
    </row>
    <row r="128" spans="1:31" x14ac:dyDescent="0.25">
      <c r="A128" s="21">
        <v>484792903072</v>
      </c>
      <c r="B128" s="22" t="s">
        <v>283</v>
      </c>
      <c r="C128" s="21">
        <v>100000716525</v>
      </c>
      <c r="D128" s="21" t="s">
        <v>1053</v>
      </c>
      <c r="E128" s="22" t="s">
        <v>31</v>
      </c>
      <c r="F128" s="22" t="s">
        <v>38</v>
      </c>
      <c r="G128" s="22" t="s">
        <v>39</v>
      </c>
      <c r="H128" s="22" t="s">
        <v>40</v>
      </c>
      <c r="I128" s="22" t="s">
        <v>41</v>
      </c>
      <c r="J128" s="22" t="s">
        <v>42</v>
      </c>
      <c r="K128" s="22" t="s">
        <v>43</v>
      </c>
      <c r="L128" s="23">
        <v>314012</v>
      </c>
      <c r="M128" s="22" t="s">
        <v>37</v>
      </c>
      <c r="N128" s="24">
        <v>65.799323999999999</v>
      </c>
      <c r="O128" s="24">
        <v>119.99869200000001</v>
      </c>
      <c r="P128" s="24">
        <v>79.999139999999997</v>
      </c>
      <c r="Q128" s="24">
        <v>98.599044000000006</v>
      </c>
      <c r="R128" s="24">
        <v>183.99789000000001</v>
      </c>
      <c r="S128" s="24">
        <v>122.998902</v>
      </c>
      <c r="T128" s="24">
        <v>177.99804</v>
      </c>
      <c r="U128" s="24">
        <v>133.99853400000001</v>
      </c>
      <c r="V128" s="24">
        <v>157.098366</v>
      </c>
      <c r="W128" s="24">
        <v>200.898222</v>
      </c>
      <c r="X128" s="24">
        <v>170.198148</v>
      </c>
      <c r="Y128" s="24">
        <v>115.59860399999999</v>
      </c>
      <c r="Z128" s="24">
        <v>117.998772</v>
      </c>
      <c r="AA128" s="24">
        <v>30.199638</v>
      </c>
      <c r="AB128" s="24">
        <v>51.499505999999997</v>
      </c>
      <c r="AC128" s="24">
        <v>94.448903999999999</v>
      </c>
      <c r="AD128" s="24">
        <v>158.59833599999999</v>
      </c>
      <c r="AE128" s="26">
        <v>136.998516</v>
      </c>
    </row>
    <row r="129" spans="1:31" x14ac:dyDescent="0.25">
      <c r="A129" s="21">
        <v>535971086807</v>
      </c>
      <c r="B129" s="22" t="s">
        <v>329</v>
      </c>
      <c r="C129" s="21">
        <v>100000125761</v>
      </c>
      <c r="D129" s="21" t="s">
        <v>1099</v>
      </c>
      <c r="E129" s="22" t="s">
        <v>31</v>
      </c>
      <c r="F129" s="22" t="s">
        <v>38</v>
      </c>
      <c r="G129" s="22" t="s">
        <v>39</v>
      </c>
      <c r="H129" s="22" t="s">
        <v>40</v>
      </c>
      <c r="I129" s="22" t="s">
        <v>46</v>
      </c>
      <c r="J129" s="22" t="s">
        <v>55</v>
      </c>
      <c r="K129" s="22" t="s">
        <v>56</v>
      </c>
      <c r="L129" s="23">
        <v>314007</v>
      </c>
      <c r="M129" s="22" t="s">
        <v>37</v>
      </c>
      <c r="N129" s="24">
        <v>82.199057999999994</v>
      </c>
      <c r="O129" s="24">
        <v>57.999347999999998</v>
      </c>
      <c r="P129" s="24">
        <v>59.399369999999998</v>
      </c>
      <c r="Q129" s="24">
        <v>80.599146000000005</v>
      </c>
      <c r="R129" s="24">
        <v>112.598742</v>
      </c>
      <c r="S129" s="24">
        <v>114.398832</v>
      </c>
      <c r="T129" s="24">
        <v>110.59876800000001</v>
      </c>
      <c r="U129" s="24">
        <v>100.99899600000001</v>
      </c>
      <c r="V129" s="24">
        <v>151.398438</v>
      </c>
      <c r="W129" s="24">
        <v>142.59853799999999</v>
      </c>
      <c r="X129" s="24">
        <v>133.99866599999999</v>
      </c>
      <c r="Y129" s="24">
        <v>102.19908</v>
      </c>
      <c r="Z129" s="24">
        <v>99.999036000000004</v>
      </c>
      <c r="AA129" s="24">
        <v>132.69866999999999</v>
      </c>
      <c r="AB129" s="24">
        <v>81.199278000000007</v>
      </c>
      <c r="AC129" s="24">
        <v>93.399197999999998</v>
      </c>
      <c r="AD129" s="24">
        <v>117.19882200000001</v>
      </c>
      <c r="AE129" s="26">
        <v>135.198678</v>
      </c>
    </row>
    <row r="130" spans="1:31" x14ac:dyDescent="0.25">
      <c r="A130" s="21">
        <v>116243668736</v>
      </c>
      <c r="B130" s="22" t="s">
        <v>180</v>
      </c>
      <c r="C130" s="21">
        <v>100000094599</v>
      </c>
      <c r="D130" s="21" t="s">
        <v>950</v>
      </c>
      <c r="E130" s="22" t="s">
        <v>31</v>
      </c>
      <c r="F130" s="22" t="s">
        <v>58</v>
      </c>
      <c r="G130" s="22" t="s">
        <v>59</v>
      </c>
      <c r="H130" s="22" t="s">
        <v>40</v>
      </c>
      <c r="I130" s="22" t="s">
        <v>52</v>
      </c>
      <c r="J130" s="22" t="s">
        <v>60</v>
      </c>
      <c r="K130" s="22" t="s">
        <v>67</v>
      </c>
      <c r="L130" s="23">
        <v>414007</v>
      </c>
      <c r="M130" s="22" t="s">
        <v>54</v>
      </c>
      <c r="N130" s="24">
        <v>44.999507999999999</v>
      </c>
      <c r="O130" s="24">
        <v>57.599400000000003</v>
      </c>
      <c r="P130" s="24">
        <v>71.999184</v>
      </c>
      <c r="Q130" s="24">
        <v>56.999291999999997</v>
      </c>
      <c r="R130" s="24">
        <v>129.59865600000001</v>
      </c>
      <c r="S130" s="24">
        <v>93.949032000000003</v>
      </c>
      <c r="T130" s="24">
        <v>79.399079999999998</v>
      </c>
      <c r="U130" s="24">
        <v>83.799096000000006</v>
      </c>
      <c r="V130" s="24">
        <v>86.099196000000006</v>
      </c>
      <c r="W130" s="24">
        <v>107.598924</v>
      </c>
      <c r="X130" s="24">
        <v>91.999163999999993</v>
      </c>
      <c r="Y130" s="24">
        <v>205.59721200000001</v>
      </c>
      <c r="Z130" s="24">
        <v>82.999127999999999</v>
      </c>
      <c r="AA130" s="24">
        <v>81.049199999999999</v>
      </c>
      <c r="AB130" s="24">
        <v>48.49944</v>
      </c>
      <c r="AC130" s="24">
        <v>93.998975999999999</v>
      </c>
      <c r="AD130" s="24">
        <v>116.69886</v>
      </c>
      <c r="AE130" s="26">
        <v>132.99856800000001</v>
      </c>
    </row>
    <row r="131" spans="1:31" x14ac:dyDescent="0.25">
      <c r="A131" s="21">
        <v>107268306546</v>
      </c>
      <c r="B131" s="22" t="s">
        <v>147</v>
      </c>
      <c r="C131" s="21">
        <v>100000278885</v>
      </c>
      <c r="D131" s="21" t="s">
        <v>917</v>
      </c>
      <c r="E131" s="22" t="s">
        <v>31</v>
      </c>
      <c r="F131" s="22" t="s">
        <v>38</v>
      </c>
      <c r="G131" s="22" t="s">
        <v>39</v>
      </c>
      <c r="H131" s="22" t="s">
        <v>40</v>
      </c>
      <c r="I131" s="22" t="s">
        <v>46</v>
      </c>
      <c r="J131" s="22" t="s">
        <v>55</v>
      </c>
      <c r="K131" s="22" t="s">
        <v>56</v>
      </c>
      <c r="L131" s="23">
        <v>314003</v>
      </c>
      <c r="M131" s="22" t="s">
        <v>37</v>
      </c>
      <c r="N131" s="24">
        <v>110.998788</v>
      </c>
      <c r="O131" s="24">
        <v>62.999448000000001</v>
      </c>
      <c r="P131" s="24">
        <v>110.249106</v>
      </c>
      <c r="Q131" s="24">
        <v>113.998884</v>
      </c>
      <c r="R131" s="24">
        <v>103.798968</v>
      </c>
      <c r="S131" s="24">
        <v>137.99859599999999</v>
      </c>
      <c r="T131" s="24">
        <v>90.998987999999997</v>
      </c>
      <c r="U131" s="24">
        <v>133.99865399999999</v>
      </c>
      <c r="V131" s="24">
        <v>132.998682</v>
      </c>
      <c r="W131" s="24">
        <v>134.99852999999999</v>
      </c>
      <c r="X131" s="24">
        <v>221.39762999999999</v>
      </c>
      <c r="Y131" s="24">
        <v>77.999093999999999</v>
      </c>
      <c r="Z131" s="24">
        <v>98.998986000000002</v>
      </c>
      <c r="AA131" s="24">
        <v>87.998987999999997</v>
      </c>
      <c r="AB131" s="24">
        <v>129.99858</v>
      </c>
      <c r="AC131" s="24">
        <v>66.999269999999996</v>
      </c>
      <c r="AD131" s="24">
        <v>153.39838800000001</v>
      </c>
      <c r="AE131" s="26">
        <v>131.99857800000001</v>
      </c>
    </row>
    <row r="132" spans="1:31" x14ac:dyDescent="0.25">
      <c r="A132" s="21">
        <v>178571330437</v>
      </c>
      <c r="B132" s="22" t="s">
        <v>245</v>
      </c>
      <c r="C132" s="21">
        <v>100000677437</v>
      </c>
      <c r="D132" s="21" t="s">
        <v>1015</v>
      </c>
      <c r="E132" s="22" t="s">
        <v>31</v>
      </c>
      <c r="F132" s="22" t="s">
        <v>38</v>
      </c>
      <c r="G132" s="22" t="s">
        <v>69</v>
      </c>
      <c r="H132" s="22" t="s">
        <v>40</v>
      </c>
      <c r="I132" s="22" t="s">
        <v>46</v>
      </c>
      <c r="J132" s="22" t="s">
        <v>55</v>
      </c>
      <c r="K132" s="22" t="s">
        <v>57</v>
      </c>
      <c r="L132" s="23">
        <v>314005</v>
      </c>
      <c r="M132" s="22" t="s">
        <v>37</v>
      </c>
      <c r="N132" s="24">
        <v>109.998588</v>
      </c>
      <c r="O132" s="24">
        <v>122.99859600000001</v>
      </c>
      <c r="P132" s="24">
        <v>100.99871400000001</v>
      </c>
      <c r="Q132" s="24">
        <v>76.999043999999998</v>
      </c>
      <c r="R132" s="24">
        <v>140.99832000000001</v>
      </c>
      <c r="S132" s="24">
        <v>148.998222</v>
      </c>
      <c r="T132" s="24">
        <v>166.747884</v>
      </c>
      <c r="U132" s="24">
        <v>166.498164</v>
      </c>
      <c r="V132" s="24">
        <v>166.99816799999999</v>
      </c>
      <c r="W132" s="24">
        <v>335.996286</v>
      </c>
      <c r="X132" s="24">
        <v>60.999318000000002</v>
      </c>
      <c r="Y132" s="24">
        <v>105.39876599999999</v>
      </c>
      <c r="Z132" s="24">
        <v>106.99879199999999</v>
      </c>
      <c r="AA132" s="24">
        <v>36.999623999999997</v>
      </c>
      <c r="AB132" s="24">
        <v>37.999572000000001</v>
      </c>
      <c r="AC132" s="24">
        <v>98.998949999999994</v>
      </c>
      <c r="AD132" s="24">
        <v>140.998356</v>
      </c>
      <c r="AE132" s="26">
        <v>131.998392</v>
      </c>
    </row>
    <row r="133" spans="1:31" x14ac:dyDescent="0.25">
      <c r="A133" s="21">
        <v>510930916542</v>
      </c>
      <c r="B133" s="22" t="s">
        <v>177</v>
      </c>
      <c r="C133" s="21">
        <v>100000410778</v>
      </c>
      <c r="D133" s="21" t="s">
        <v>947</v>
      </c>
      <c r="E133" s="22" t="s">
        <v>31</v>
      </c>
      <c r="F133" s="22" t="s">
        <v>58</v>
      </c>
      <c r="G133" s="22" t="s">
        <v>59</v>
      </c>
      <c r="H133" s="22" t="s">
        <v>40</v>
      </c>
      <c r="I133" s="22" t="s">
        <v>52</v>
      </c>
      <c r="J133" s="22" t="s">
        <v>60</v>
      </c>
      <c r="K133" s="22" t="s">
        <v>67</v>
      </c>
      <c r="L133" s="23">
        <v>414008</v>
      </c>
      <c r="M133" s="22" t="s">
        <v>54</v>
      </c>
      <c r="N133" s="24">
        <v>78.599112000000005</v>
      </c>
      <c r="O133" s="24">
        <v>104.29883</v>
      </c>
      <c r="P133" s="24">
        <v>40.199661999999996</v>
      </c>
      <c r="Q133" s="24">
        <v>85.399068</v>
      </c>
      <c r="R133" s="24">
        <v>103.198932</v>
      </c>
      <c r="S133" s="24">
        <v>137.39872800000001</v>
      </c>
      <c r="T133" s="24">
        <v>150.69841199999999</v>
      </c>
      <c r="U133" s="24">
        <v>101.79894</v>
      </c>
      <c r="V133" s="24">
        <v>132.34875600000001</v>
      </c>
      <c r="W133" s="24">
        <v>130.39866000000001</v>
      </c>
      <c r="X133" s="24">
        <v>131.39884799999999</v>
      </c>
      <c r="Y133" s="24">
        <v>116.69896799999999</v>
      </c>
      <c r="Z133" s="24">
        <v>69.899388000000002</v>
      </c>
      <c r="AA133" s="24">
        <v>76.399163999999999</v>
      </c>
      <c r="AB133" s="24">
        <v>52.299335999999997</v>
      </c>
      <c r="AC133" s="24">
        <v>68.299152000000007</v>
      </c>
      <c r="AD133" s="24">
        <v>163.59834000000001</v>
      </c>
      <c r="AE133" s="26">
        <v>130.398672</v>
      </c>
    </row>
    <row r="134" spans="1:31" x14ac:dyDescent="0.25">
      <c r="A134" s="21">
        <v>295122904375</v>
      </c>
      <c r="B134" s="22" t="s">
        <v>370</v>
      </c>
      <c r="C134" s="21">
        <v>100000417945</v>
      </c>
      <c r="D134" s="21" t="s">
        <v>1140</v>
      </c>
      <c r="E134" s="22" t="s">
        <v>31</v>
      </c>
      <c r="F134" s="22" t="s">
        <v>38</v>
      </c>
      <c r="G134" s="22" t="s">
        <v>39</v>
      </c>
      <c r="H134" s="22" t="s">
        <v>40</v>
      </c>
      <c r="I134" s="22" t="s">
        <v>52</v>
      </c>
      <c r="J134" s="22" t="s">
        <v>49</v>
      </c>
      <c r="K134" s="22" t="s">
        <v>53</v>
      </c>
      <c r="L134" s="23">
        <v>414025</v>
      </c>
      <c r="M134" s="22" t="s">
        <v>54</v>
      </c>
      <c r="N134" s="24">
        <v>103.998504</v>
      </c>
      <c r="O134" s="24">
        <v>85.998840000000001</v>
      </c>
      <c r="P134" s="24">
        <v>62.999141999999999</v>
      </c>
      <c r="Q134" s="24">
        <v>70.999043999999998</v>
      </c>
      <c r="R134" s="24">
        <v>112.998504</v>
      </c>
      <c r="S134" s="24">
        <v>151.99789200000001</v>
      </c>
      <c r="T134" s="24">
        <v>141.99791999999999</v>
      </c>
      <c r="U134" s="24">
        <v>114.998328</v>
      </c>
      <c r="V134" s="24">
        <v>109.998384</v>
      </c>
      <c r="W134" s="24">
        <v>108.99854999999999</v>
      </c>
      <c r="X134" s="24">
        <v>127.99839</v>
      </c>
      <c r="Y134" s="24">
        <v>74.998974000000004</v>
      </c>
      <c r="Z134" s="24">
        <v>102.998454</v>
      </c>
      <c r="AA134" s="24">
        <v>76.998887999999994</v>
      </c>
      <c r="AB134" s="24">
        <v>61.999169999999999</v>
      </c>
      <c r="AC134" s="24">
        <v>116.99850600000001</v>
      </c>
      <c r="AD134" s="24">
        <v>107.998554</v>
      </c>
      <c r="AE134" s="26">
        <v>129.99829800000001</v>
      </c>
    </row>
    <row r="135" spans="1:31" x14ac:dyDescent="0.25">
      <c r="A135" s="21">
        <v>104328106302</v>
      </c>
      <c r="B135" s="22" t="s">
        <v>302</v>
      </c>
      <c r="C135" s="21">
        <v>100000633129</v>
      </c>
      <c r="D135" s="21" t="s">
        <v>1072</v>
      </c>
      <c r="E135" s="22" t="s">
        <v>31</v>
      </c>
      <c r="F135" s="22" t="s">
        <v>38</v>
      </c>
      <c r="G135" s="22" t="s">
        <v>63</v>
      </c>
      <c r="H135" s="22" t="s">
        <v>40</v>
      </c>
      <c r="I135" s="22" t="s">
        <v>46</v>
      </c>
      <c r="J135" s="22" t="s">
        <v>55</v>
      </c>
      <c r="K135" s="22" t="s">
        <v>57</v>
      </c>
      <c r="L135" s="23">
        <v>314002</v>
      </c>
      <c r="M135" s="22" t="s">
        <v>37</v>
      </c>
      <c r="N135" s="24">
        <v>74.399184000000005</v>
      </c>
      <c r="O135" s="24">
        <v>81.598866000000001</v>
      </c>
      <c r="P135" s="24">
        <v>87.998838000000006</v>
      </c>
      <c r="Q135" s="24">
        <v>127.798506</v>
      </c>
      <c r="R135" s="24">
        <v>123.398454</v>
      </c>
      <c r="S135" s="24">
        <v>164.798046</v>
      </c>
      <c r="T135" s="24">
        <v>148.99816200000001</v>
      </c>
      <c r="U135" s="24">
        <v>138.598356</v>
      </c>
      <c r="V135" s="24">
        <v>175.99794600000001</v>
      </c>
      <c r="W135" s="24">
        <v>158.198238</v>
      </c>
      <c r="X135" s="24">
        <v>117.59863799999999</v>
      </c>
      <c r="Y135" s="24">
        <v>119.698638</v>
      </c>
      <c r="Z135" s="24">
        <v>110.798574</v>
      </c>
      <c r="AA135" s="24">
        <v>111.598614</v>
      </c>
      <c r="AB135" s="24">
        <v>95.798897999999994</v>
      </c>
      <c r="AC135" s="24">
        <v>134.59841399999999</v>
      </c>
      <c r="AD135" s="24">
        <v>131.99843999999999</v>
      </c>
      <c r="AE135" s="26">
        <v>129.39851400000001</v>
      </c>
    </row>
    <row r="136" spans="1:31" x14ac:dyDescent="0.25">
      <c r="A136" s="21">
        <v>476661710611</v>
      </c>
      <c r="B136" s="22" t="s">
        <v>381</v>
      </c>
      <c r="C136" s="21">
        <v>100000563712</v>
      </c>
      <c r="D136" s="21" t="s">
        <v>1151</v>
      </c>
      <c r="E136" s="22" t="s">
        <v>31</v>
      </c>
      <c r="F136" s="22" t="s">
        <v>38</v>
      </c>
      <c r="G136" s="22" t="s">
        <v>69</v>
      </c>
      <c r="H136" s="22" t="s">
        <v>40</v>
      </c>
      <c r="I136" s="22" t="s">
        <v>41</v>
      </c>
      <c r="J136" s="22" t="s">
        <v>55</v>
      </c>
      <c r="K136" s="22" t="s">
        <v>57</v>
      </c>
      <c r="L136" s="23">
        <v>314015</v>
      </c>
      <c r="M136" s="22" t="s">
        <v>37</v>
      </c>
      <c r="N136" s="24">
        <v>55.999482</v>
      </c>
      <c r="O136" s="24">
        <v>55.899372</v>
      </c>
      <c r="P136" s="24">
        <v>83.399153999999996</v>
      </c>
      <c r="Q136" s="24">
        <v>76.999206000000001</v>
      </c>
      <c r="R136" s="24">
        <v>98.799024000000003</v>
      </c>
      <c r="S136" s="24">
        <v>99.199014000000005</v>
      </c>
      <c r="T136" s="24">
        <v>137.998626</v>
      </c>
      <c r="U136" s="24">
        <v>177.99844200000001</v>
      </c>
      <c r="V136" s="24">
        <v>172.59834599999999</v>
      </c>
      <c r="W136" s="24">
        <v>145.99865399999999</v>
      </c>
      <c r="X136" s="24">
        <v>130.99870200000001</v>
      </c>
      <c r="Y136" s="24">
        <v>92.599007999999998</v>
      </c>
      <c r="Z136" s="24">
        <v>81.399084000000002</v>
      </c>
      <c r="AA136" s="25"/>
      <c r="AB136" s="24">
        <v>20.99982</v>
      </c>
      <c r="AC136" s="24">
        <v>84.999216000000004</v>
      </c>
      <c r="AD136" s="24">
        <v>97.999122</v>
      </c>
      <c r="AE136" s="26">
        <v>129.19886399999999</v>
      </c>
    </row>
    <row r="137" spans="1:31" x14ac:dyDescent="0.25">
      <c r="A137" s="21">
        <v>661692302999</v>
      </c>
      <c r="B137" s="22" t="s">
        <v>107</v>
      </c>
      <c r="C137" s="21">
        <v>100000160610</v>
      </c>
      <c r="D137" s="21" t="s">
        <v>877</v>
      </c>
      <c r="E137" s="22" t="s">
        <v>31</v>
      </c>
      <c r="F137" s="22" t="s">
        <v>38</v>
      </c>
      <c r="G137" s="22" t="s">
        <v>39</v>
      </c>
      <c r="H137" s="22" t="s">
        <v>40</v>
      </c>
      <c r="I137" s="22" t="s">
        <v>41</v>
      </c>
      <c r="J137" s="22" t="s">
        <v>60</v>
      </c>
      <c r="K137" s="22" t="s">
        <v>61</v>
      </c>
      <c r="L137" s="23">
        <v>314001</v>
      </c>
      <c r="M137" s="22" t="s">
        <v>37</v>
      </c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4">
        <v>13.999896</v>
      </c>
      <c r="AB137" s="24">
        <v>56.199551999999997</v>
      </c>
      <c r="AC137" s="24">
        <v>133.89882</v>
      </c>
      <c r="AD137" s="24">
        <v>81.599255999999997</v>
      </c>
      <c r="AE137" s="26">
        <v>128.89895999999999</v>
      </c>
    </row>
    <row r="138" spans="1:31" x14ac:dyDescent="0.25">
      <c r="A138" s="21">
        <v>958279946655</v>
      </c>
      <c r="B138" s="22" t="s">
        <v>431</v>
      </c>
      <c r="C138" s="21">
        <v>100000478641</v>
      </c>
      <c r="D138" s="21" t="s">
        <v>1201</v>
      </c>
      <c r="E138" s="22" t="s">
        <v>31</v>
      </c>
      <c r="F138" s="22" t="s">
        <v>38</v>
      </c>
      <c r="G138" s="22" t="s">
        <v>39</v>
      </c>
      <c r="H138" s="22" t="s">
        <v>40</v>
      </c>
      <c r="I138" s="22" t="s">
        <v>52</v>
      </c>
      <c r="J138" s="22" t="s">
        <v>49</v>
      </c>
      <c r="K138" s="22" t="s">
        <v>53</v>
      </c>
      <c r="L138" s="23">
        <v>414025</v>
      </c>
      <c r="M138" s="22" t="s">
        <v>54</v>
      </c>
      <c r="N138" s="24">
        <v>86.998608000000004</v>
      </c>
      <c r="O138" s="24">
        <v>96.998508000000001</v>
      </c>
      <c r="P138" s="24">
        <v>25.499592</v>
      </c>
      <c r="Q138" s="24">
        <v>96.998537999999996</v>
      </c>
      <c r="R138" s="24">
        <v>70.998912000000004</v>
      </c>
      <c r="S138" s="24">
        <v>135.997872</v>
      </c>
      <c r="T138" s="24">
        <v>65.998968000000005</v>
      </c>
      <c r="U138" s="24">
        <v>138.99804</v>
      </c>
      <c r="V138" s="24">
        <v>111.998532</v>
      </c>
      <c r="W138" s="24">
        <v>100.998732</v>
      </c>
      <c r="X138" s="24">
        <v>86.998841999999996</v>
      </c>
      <c r="Y138" s="24">
        <v>68.999076000000002</v>
      </c>
      <c r="Z138" s="24">
        <v>113.998518</v>
      </c>
      <c r="AA138" s="24">
        <v>95.998614000000003</v>
      </c>
      <c r="AB138" s="24">
        <v>37.999524000000001</v>
      </c>
      <c r="AC138" s="24">
        <v>73.999014000000003</v>
      </c>
      <c r="AD138" s="24">
        <v>92.998763999999994</v>
      </c>
      <c r="AE138" s="26">
        <v>127.998192</v>
      </c>
    </row>
    <row r="139" spans="1:31" x14ac:dyDescent="0.25">
      <c r="A139" s="21">
        <v>997056162883</v>
      </c>
      <c r="B139" s="22" t="s">
        <v>293</v>
      </c>
      <c r="C139" s="21">
        <v>100000924576</v>
      </c>
      <c r="D139" s="21" t="s">
        <v>1063</v>
      </c>
      <c r="E139" s="22" t="s">
        <v>31</v>
      </c>
      <c r="F139" s="22" t="s">
        <v>58</v>
      </c>
      <c r="G139" s="22" t="s">
        <v>62</v>
      </c>
      <c r="H139" s="22" t="s">
        <v>40</v>
      </c>
      <c r="I139" s="22" t="s">
        <v>46</v>
      </c>
      <c r="J139" s="22" t="s">
        <v>64</v>
      </c>
      <c r="K139" s="22" t="s">
        <v>66</v>
      </c>
      <c r="L139" s="23">
        <v>314003</v>
      </c>
      <c r="M139" s="22" t="s">
        <v>37</v>
      </c>
      <c r="N139" s="24">
        <v>147.74828400000001</v>
      </c>
      <c r="O139" s="24">
        <v>109.24870799999999</v>
      </c>
      <c r="P139" s="24">
        <v>103.04876400000001</v>
      </c>
      <c r="Q139" s="24">
        <v>155.29814400000001</v>
      </c>
      <c r="R139" s="24">
        <v>171.49803600000001</v>
      </c>
      <c r="S139" s="24">
        <v>168.99793199999999</v>
      </c>
      <c r="T139" s="24">
        <v>166.49829600000001</v>
      </c>
      <c r="U139" s="24">
        <v>179.997792</v>
      </c>
      <c r="V139" s="24">
        <v>157.998288</v>
      </c>
      <c r="W139" s="24">
        <v>209.747424</v>
      </c>
      <c r="X139" s="24">
        <v>125.99850000000001</v>
      </c>
      <c r="Y139" s="24">
        <v>162.99809999999999</v>
      </c>
      <c r="Z139" s="24">
        <v>199.49755200000001</v>
      </c>
      <c r="AA139" s="24">
        <v>119.248464</v>
      </c>
      <c r="AB139" s="24">
        <v>92.248872000000006</v>
      </c>
      <c r="AC139" s="24">
        <v>207.79758000000001</v>
      </c>
      <c r="AD139" s="24">
        <v>176.09786399999999</v>
      </c>
      <c r="AE139" s="26">
        <v>126.49852799999999</v>
      </c>
    </row>
    <row r="140" spans="1:31" x14ac:dyDescent="0.25">
      <c r="A140" s="21">
        <v>111315111979</v>
      </c>
      <c r="B140" s="22" t="s">
        <v>369</v>
      </c>
      <c r="C140" s="21">
        <v>100000457288</v>
      </c>
      <c r="D140" s="21" t="s">
        <v>1139</v>
      </c>
      <c r="E140" s="22" t="s">
        <v>31</v>
      </c>
      <c r="F140" s="22" t="s">
        <v>38</v>
      </c>
      <c r="G140" s="22" t="s">
        <v>39</v>
      </c>
      <c r="H140" s="22" t="s">
        <v>40</v>
      </c>
      <c r="I140" s="22" t="s">
        <v>46</v>
      </c>
      <c r="J140" s="22" t="s">
        <v>55</v>
      </c>
      <c r="K140" s="22" t="s">
        <v>56</v>
      </c>
      <c r="L140" s="23">
        <v>314003</v>
      </c>
      <c r="M140" s="22" t="s">
        <v>37</v>
      </c>
      <c r="N140" s="24">
        <v>62.999040000000001</v>
      </c>
      <c r="O140" s="24">
        <v>46.999271999999998</v>
      </c>
      <c r="P140" s="24">
        <v>72.998915999999994</v>
      </c>
      <c r="Q140" s="24">
        <v>49.99926</v>
      </c>
      <c r="R140" s="24">
        <v>41.999375999999998</v>
      </c>
      <c r="S140" s="24">
        <v>89.998643999999999</v>
      </c>
      <c r="T140" s="24">
        <v>127.998048</v>
      </c>
      <c r="U140" s="24">
        <v>98.998565999999997</v>
      </c>
      <c r="V140" s="24">
        <v>154.49785199999999</v>
      </c>
      <c r="W140" s="24">
        <v>84.998784000000001</v>
      </c>
      <c r="X140" s="24">
        <v>104.99848799999999</v>
      </c>
      <c r="Y140" s="24">
        <v>89.998745999999997</v>
      </c>
      <c r="Z140" s="24">
        <v>68.999039999999994</v>
      </c>
      <c r="AA140" s="24">
        <v>92.498670000000004</v>
      </c>
      <c r="AB140" s="24">
        <v>98.998571999999996</v>
      </c>
      <c r="AC140" s="24">
        <v>108.248514</v>
      </c>
      <c r="AD140" s="24">
        <v>69.999011999999993</v>
      </c>
      <c r="AE140" s="26">
        <v>126.1983</v>
      </c>
    </row>
    <row r="141" spans="1:31" x14ac:dyDescent="0.25">
      <c r="A141" s="21">
        <v>437154854168</v>
      </c>
      <c r="B141" s="22" t="s">
        <v>204</v>
      </c>
      <c r="C141" s="21">
        <v>100000781312</v>
      </c>
      <c r="D141" s="21" t="s">
        <v>974</v>
      </c>
      <c r="E141" s="22" t="s">
        <v>31</v>
      </c>
      <c r="F141" s="22" t="s">
        <v>58</v>
      </c>
      <c r="G141" s="22" t="s">
        <v>59</v>
      </c>
      <c r="H141" s="22" t="s">
        <v>40</v>
      </c>
      <c r="I141" s="22" t="s">
        <v>41</v>
      </c>
      <c r="J141" s="22" t="s">
        <v>64</v>
      </c>
      <c r="K141" s="22" t="s">
        <v>66</v>
      </c>
      <c r="L141" s="23">
        <v>314001</v>
      </c>
      <c r="M141" s="22" t="s">
        <v>37</v>
      </c>
      <c r="N141" s="24">
        <v>49.449624</v>
      </c>
      <c r="O141" s="24">
        <v>64.599456000000004</v>
      </c>
      <c r="P141" s="24">
        <v>97.649159999999995</v>
      </c>
      <c r="Q141" s="24">
        <v>76.499303999999995</v>
      </c>
      <c r="R141" s="24">
        <v>158.14897199999999</v>
      </c>
      <c r="S141" s="24">
        <v>114.69903600000001</v>
      </c>
      <c r="T141" s="24">
        <v>147.19887600000001</v>
      </c>
      <c r="U141" s="24">
        <v>132.39895200000001</v>
      </c>
      <c r="V141" s="24">
        <v>334.49597999999997</v>
      </c>
      <c r="W141" s="24">
        <v>229.04727600000001</v>
      </c>
      <c r="X141" s="24">
        <v>219.897468</v>
      </c>
      <c r="Y141" s="24">
        <v>240.29704799999999</v>
      </c>
      <c r="Z141" s="24">
        <v>126.5985</v>
      </c>
      <c r="AA141" s="24">
        <v>118.39901999999999</v>
      </c>
      <c r="AB141" s="24">
        <v>64.899311999999995</v>
      </c>
      <c r="AC141" s="24">
        <v>105.49890000000001</v>
      </c>
      <c r="AD141" s="24">
        <v>138.49855199999999</v>
      </c>
      <c r="AE141" s="26">
        <v>124.79892</v>
      </c>
    </row>
    <row r="142" spans="1:31" x14ac:dyDescent="0.25">
      <c r="A142" s="21">
        <v>543327631436</v>
      </c>
      <c r="B142" s="22" t="s">
        <v>448</v>
      </c>
      <c r="C142" s="21">
        <v>100000315396</v>
      </c>
      <c r="D142" s="21" t="s">
        <v>1218</v>
      </c>
      <c r="E142" s="22" t="s">
        <v>31</v>
      </c>
      <c r="F142" s="22" t="s">
        <v>38</v>
      </c>
      <c r="G142" s="22" t="s">
        <v>39</v>
      </c>
      <c r="H142" s="22" t="s">
        <v>40</v>
      </c>
      <c r="I142" s="22" t="s">
        <v>48</v>
      </c>
      <c r="J142" s="22" t="s">
        <v>49</v>
      </c>
      <c r="K142" s="22" t="s">
        <v>50</v>
      </c>
      <c r="L142" s="23">
        <v>514016</v>
      </c>
      <c r="M142" s="22" t="s">
        <v>51</v>
      </c>
      <c r="N142" s="25"/>
      <c r="O142" s="24">
        <v>26.249748</v>
      </c>
      <c r="P142" s="24">
        <v>47.999442000000002</v>
      </c>
      <c r="Q142" s="24">
        <v>32.999676000000001</v>
      </c>
      <c r="R142" s="24">
        <v>42.999479999999998</v>
      </c>
      <c r="S142" s="25"/>
      <c r="T142" s="24">
        <v>54.999431999999999</v>
      </c>
      <c r="U142" s="24">
        <v>132.19870800000001</v>
      </c>
      <c r="V142" s="24">
        <v>156.79849200000001</v>
      </c>
      <c r="W142" s="24">
        <v>130.798698</v>
      </c>
      <c r="X142" s="24">
        <v>109.198998</v>
      </c>
      <c r="Y142" s="24">
        <v>94.999127999999999</v>
      </c>
      <c r="Z142" s="24">
        <v>91.999157999999994</v>
      </c>
      <c r="AA142" s="24">
        <v>90.799133999999995</v>
      </c>
      <c r="AB142" s="24">
        <v>56.199449999999999</v>
      </c>
      <c r="AC142" s="24">
        <v>82.199225999999996</v>
      </c>
      <c r="AD142" s="24">
        <v>77.999315999999993</v>
      </c>
      <c r="AE142" s="26">
        <v>124.398768</v>
      </c>
    </row>
    <row r="143" spans="1:31" x14ac:dyDescent="0.25">
      <c r="A143" s="21">
        <v>937841117436</v>
      </c>
      <c r="B143" s="22" t="s">
        <v>290</v>
      </c>
      <c r="C143" s="21">
        <v>100000708934</v>
      </c>
      <c r="D143" s="21" t="s">
        <v>1060</v>
      </c>
      <c r="E143" s="22" t="s">
        <v>31</v>
      </c>
      <c r="F143" s="22" t="s">
        <v>58</v>
      </c>
      <c r="G143" s="22" t="s">
        <v>59</v>
      </c>
      <c r="H143" s="22" t="s">
        <v>40</v>
      </c>
      <c r="I143" s="22" t="s">
        <v>48</v>
      </c>
      <c r="J143" s="22" t="s">
        <v>64</v>
      </c>
      <c r="K143" s="22" t="s">
        <v>66</v>
      </c>
      <c r="L143" s="23">
        <v>514002</v>
      </c>
      <c r="M143" s="22" t="s">
        <v>51</v>
      </c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4">
        <v>62.599212000000001</v>
      </c>
      <c r="AA143" s="24">
        <v>141.74859599999999</v>
      </c>
      <c r="AB143" s="24">
        <v>46.999499999999998</v>
      </c>
      <c r="AC143" s="24">
        <v>91.898939999999996</v>
      </c>
      <c r="AD143" s="24">
        <v>152.398248</v>
      </c>
      <c r="AE143" s="26">
        <v>123.548652</v>
      </c>
    </row>
    <row r="144" spans="1:31" x14ac:dyDescent="0.25">
      <c r="A144" s="21">
        <v>661596139886</v>
      </c>
      <c r="B144" s="22" t="s">
        <v>239</v>
      </c>
      <c r="C144" s="21">
        <v>100000561233</v>
      </c>
      <c r="D144" s="21" t="s">
        <v>1009</v>
      </c>
      <c r="E144" s="22" t="s">
        <v>31</v>
      </c>
      <c r="F144" s="22" t="s">
        <v>58</v>
      </c>
      <c r="G144" s="22" t="s">
        <v>62</v>
      </c>
      <c r="H144" s="22" t="s">
        <v>40</v>
      </c>
      <c r="I144" s="22" t="s">
        <v>41</v>
      </c>
      <c r="J144" s="22" t="s">
        <v>60</v>
      </c>
      <c r="K144" s="22" t="s">
        <v>67</v>
      </c>
      <c r="L144" s="23">
        <v>314015</v>
      </c>
      <c r="M144" s="22" t="s">
        <v>37</v>
      </c>
      <c r="N144" s="24">
        <v>79.499172000000002</v>
      </c>
      <c r="O144" s="24">
        <v>88.299263999999994</v>
      </c>
      <c r="P144" s="24">
        <v>51.999360000000003</v>
      </c>
      <c r="Q144" s="24">
        <v>75.499296000000001</v>
      </c>
      <c r="R144" s="24">
        <v>123.848664</v>
      </c>
      <c r="S144" s="24">
        <v>125.498676</v>
      </c>
      <c r="T144" s="24">
        <v>132.74843999999999</v>
      </c>
      <c r="U144" s="24">
        <v>80.699064000000007</v>
      </c>
      <c r="V144" s="24">
        <v>142.29852</v>
      </c>
      <c r="W144" s="24">
        <v>87.199055999999999</v>
      </c>
      <c r="X144" s="24">
        <v>98.949168</v>
      </c>
      <c r="Y144" s="24">
        <v>121.798812</v>
      </c>
      <c r="Z144" s="24">
        <v>78.599112000000005</v>
      </c>
      <c r="AA144" s="24">
        <v>100.299072</v>
      </c>
      <c r="AB144" s="24">
        <v>54.399396000000003</v>
      </c>
      <c r="AC144" s="24">
        <v>125.248716</v>
      </c>
      <c r="AD144" s="24">
        <v>185.89826400000001</v>
      </c>
      <c r="AE144" s="26">
        <v>123.49888799999999</v>
      </c>
    </row>
    <row r="145" spans="1:31" x14ac:dyDescent="0.25">
      <c r="A145" s="21">
        <v>494996926636</v>
      </c>
      <c r="B145" s="22" t="s">
        <v>234</v>
      </c>
      <c r="C145" s="21">
        <v>100000756065</v>
      </c>
      <c r="D145" s="21" t="s">
        <v>1004</v>
      </c>
      <c r="E145" s="22" t="s">
        <v>31</v>
      </c>
      <c r="F145" s="22" t="s">
        <v>58</v>
      </c>
      <c r="G145" s="22" t="s">
        <v>59</v>
      </c>
      <c r="H145" s="22" t="s">
        <v>40</v>
      </c>
      <c r="I145" s="22" t="s">
        <v>46</v>
      </c>
      <c r="J145" s="22" t="s">
        <v>64</v>
      </c>
      <c r="K145" s="22" t="s">
        <v>66</v>
      </c>
      <c r="L145" s="23">
        <v>314007</v>
      </c>
      <c r="M145" s="22" t="s">
        <v>37</v>
      </c>
      <c r="N145" s="24">
        <v>99.498912000000004</v>
      </c>
      <c r="O145" s="24">
        <v>112.69884</v>
      </c>
      <c r="P145" s="24">
        <v>165.04843199999999</v>
      </c>
      <c r="Q145" s="24">
        <v>114.498732</v>
      </c>
      <c r="R145" s="24">
        <v>209.99859599999999</v>
      </c>
      <c r="S145" s="24">
        <v>328.24747200000002</v>
      </c>
      <c r="T145" s="24">
        <v>96.748716000000002</v>
      </c>
      <c r="U145" s="24">
        <v>224.298552</v>
      </c>
      <c r="V145" s="24">
        <v>187.99794</v>
      </c>
      <c r="W145" s="24">
        <v>158.94865200000001</v>
      </c>
      <c r="X145" s="24">
        <v>152.49847199999999</v>
      </c>
      <c r="Y145" s="24">
        <v>177.397884</v>
      </c>
      <c r="Z145" s="24">
        <v>45.199475999999997</v>
      </c>
      <c r="AA145" s="24">
        <v>89.399051999999998</v>
      </c>
      <c r="AB145" s="24">
        <v>78.399180000000001</v>
      </c>
      <c r="AC145" s="24">
        <v>104.698944</v>
      </c>
      <c r="AD145" s="24">
        <v>149.398368</v>
      </c>
      <c r="AE145" s="26">
        <v>122.49873599999999</v>
      </c>
    </row>
    <row r="146" spans="1:31" x14ac:dyDescent="0.25">
      <c r="A146" s="21">
        <v>227671805785</v>
      </c>
      <c r="B146" s="22" t="s">
        <v>265</v>
      </c>
      <c r="C146" s="21">
        <v>100000267868</v>
      </c>
      <c r="D146" s="21" t="s">
        <v>1035</v>
      </c>
      <c r="E146" s="22" t="s">
        <v>31</v>
      </c>
      <c r="F146" s="22" t="s">
        <v>58</v>
      </c>
      <c r="G146" s="22" t="s">
        <v>59</v>
      </c>
      <c r="H146" s="22" t="s">
        <v>40</v>
      </c>
      <c r="I146" s="22" t="s">
        <v>41</v>
      </c>
      <c r="J146" s="22" t="s">
        <v>64</v>
      </c>
      <c r="K146" s="22" t="s">
        <v>65</v>
      </c>
      <c r="L146" s="23">
        <v>314001</v>
      </c>
      <c r="M146" s="22" t="s">
        <v>37</v>
      </c>
      <c r="N146" s="24">
        <v>67.899227999999994</v>
      </c>
      <c r="O146" s="24">
        <v>68.549171999999999</v>
      </c>
      <c r="P146" s="24">
        <v>51.199452000000001</v>
      </c>
      <c r="Q146" s="24">
        <v>85.599047999999996</v>
      </c>
      <c r="R146" s="24">
        <v>81.949151999999998</v>
      </c>
      <c r="S146" s="24">
        <v>101.198832</v>
      </c>
      <c r="T146" s="24">
        <v>112.448784</v>
      </c>
      <c r="U146" s="24">
        <v>91.199135999999996</v>
      </c>
      <c r="V146" s="24">
        <v>128.69868</v>
      </c>
      <c r="W146" s="24">
        <v>148.398552</v>
      </c>
      <c r="X146" s="24">
        <v>47.999580000000002</v>
      </c>
      <c r="Y146" s="24">
        <v>90.299075999999999</v>
      </c>
      <c r="Z146" s="24">
        <v>88.199100000000001</v>
      </c>
      <c r="AA146" s="24">
        <v>93.399119999999996</v>
      </c>
      <c r="AB146" s="24">
        <v>68.699327999999994</v>
      </c>
      <c r="AC146" s="24">
        <v>99.999011999999993</v>
      </c>
      <c r="AD146" s="24">
        <v>117.09887999999999</v>
      </c>
      <c r="AE146" s="26">
        <v>122.29886399999999</v>
      </c>
    </row>
    <row r="147" spans="1:31" x14ac:dyDescent="0.25">
      <c r="A147" s="21">
        <v>131811598863</v>
      </c>
      <c r="B147" s="22" t="s">
        <v>279</v>
      </c>
      <c r="C147" s="21">
        <v>100000645859</v>
      </c>
      <c r="D147" s="21" t="s">
        <v>1049</v>
      </c>
      <c r="E147" s="22" t="s">
        <v>31</v>
      </c>
      <c r="F147" s="22" t="s">
        <v>58</v>
      </c>
      <c r="G147" s="22" t="s">
        <v>59</v>
      </c>
      <c r="H147" s="22" t="s">
        <v>40</v>
      </c>
      <c r="I147" s="22" t="s">
        <v>46</v>
      </c>
      <c r="J147" s="22" t="s">
        <v>64</v>
      </c>
      <c r="K147" s="22" t="s">
        <v>65</v>
      </c>
      <c r="L147" s="23">
        <v>314005</v>
      </c>
      <c r="M147" s="22" t="s">
        <v>37</v>
      </c>
      <c r="N147" s="24">
        <v>93.698988</v>
      </c>
      <c r="O147" s="24">
        <v>97.498812000000001</v>
      </c>
      <c r="P147" s="24">
        <v>83.999052000000006</v>
      </c>
      <c r="Q147" s="24">
        <v>84.749052000000006</v>
      </c>
      <c r="R147" s="24">
        <v>168.19818000000001</v>
      </c>
      <c r="S147" s="24">
        <v>117.998604</v>
      </c>
      <c r="T147" s="24">
        <v>85.049111999999994</v>
      </c>
      <c r="U147" s="24">
        <v>153.99845999999999</v>
      </c>
      <c r="V147" s="24">
        <v>129.94868399999999</v>
      </c>
      <c r="W147" s="24">
        <v>149.99858399999999</v>
      </c>
      <c r="X147" s="24">
        <v>127.498716</v>
      </c>
      <c r="Y147" s="24">
        <v>144.348456</v>
      </c>
      <c r="Z147" s="24">
        <v>106.998924</v>
      </c>
      <c r="AA147" s="24">
        <v>79.749095999999994</v>
      </c>
      <c r="AB147" s="24">
        <v>77.499179999999996</v>
      </c>
      <c r="AC147" s="24">
        <v>100.09896000000001</v>
      </c>
      <c r="AD147" s="24">
        <v>139.99853999999999</v>
      </c>
      <c r="AE147" s="26">
        <v>121.748796</v>
      </c>
    </row>
    <row r="148" spans="1:31" x14ac:dyDescent="0.25">
      <c r="A148" s="21">
        <v>307076068926</v>
      </c>
      <c r="B148" s="22" t="s">
        <v>102</v>
      </c>
      <c r="C148" s="21">
        <v>100000987657</v>
      </c>
      <c r="D148" s="21" t="s">
        <v>872</v>
      </c>
      <c r="E148" s="22" t="s">
        <v>31</v>
      </c>
      <c r="F148" s="22" t="s">
        <v>32</v>
      </c>
      <c r="G148" s="22" t="s">
        <v>33</v>
      </c>
      <c r="H148" s="22" t="s">
        <v>34</v>
      </c>
      <c r="I148" s="22" t="s">
        <v>35</v>
      </c>
      <c r="J148" s="22" t="s">
        <v>55</v>
      </c>
      <c r="K148" s="22" t="s">
        <v>57</v>
      </c>
      <c r="L148" s="23">
        <v>314010</v>
      </c>
      <c r="M148" s="22" t="s">
        <v>37</v>
      </c>
      <c r="N148" s="24">
        <v>39.999839999999999</v>
      </c>
      <c r="O148" s="24">
        <v>471.99472800000001</v>
      </c>
      <c r="P148" s="24">
        <v>520.99548000000004</v>
      </c>
      <c r="Q148" s="24">
        <v>377.994528</v>
      </c>
      <c r="R148" s="24">
        <v>239.99616</v>
      </c>
      <c r="S148" s="24">
        <v>49.999319999999997</v>
      </c>
      <c r="T148" s="24">
        <v>699.98922000000005</v>
      </c>
      <c r="U148" s="24">
        <v>334.99606799999998</v>
      </c>
      <c r="V148" s="24">
        <v>733.99010399999997</v>
      </c>
      <c r="W148" s="24">
        <v>209.99688</v>
      </c>
      <c r="X148" s="24">
        <v>284.99849999999998</v>
      </c>
      <c r="Y148" s="24">
        <v>30.999683999999998</v>
      </c>
      <c r="Z148" s="24">
        <v>39.999600000000001</v>
      </c>
      <c r="AA148" s="24">
        <v>19.9998</v>
      </c>
      <c r="AB148" s="25"/>
      <c r="AC148" s="24">
        <v>139.99896000000001</v>
      </c>
      <c r="AD148" s="24">
        <v>39.999479999999998</v>
      </c>
      <c r="AE148" s="26">
        <v>119.99874</v>
      </c>
    </row>
    <row r="149" spans="1:31" x14ac:dyDescent="0.25">
      <c r="A149" s="21">
        <v>129988586829</v>
      </c>
      <c r="B149" s="22" t="s">
        <v>360</v>
      </c>
      <c r="C149" s="21">
        <v>100000369604</v>
      </c>
      <c r="D149" s="21" t="s">
        <v>1130</v>
      </c>
      <c r="E149" s="22" t="s">
        <v>31</v>
      </c>
      <c r="F149" s="22" t="s">
        <v>58</v>
      </c>
      <c r="G149" s="22" t="s">
        <v>62</v>
      </c>
      <c r="H149" s="22" t="s">
        <v>40</v>
      </c>
      <c r="I149" s="22" t="s">
        <v>41</v>
      </c>
      <c r="J149" s="22" t="s">
        <v>64</v>
      </c>
      <c r="K149" s="22" t="s">
        <v>66</v>
      </c>
      <c r="L149" s="23">
        <v>314012</v>
      </c>
      <c r="M149" s="22" t="s">
        <v>37</v>
      </c>
      <c r="N149" s="24">
        <v>97.148771999999994</v>
      </c>
      <c r="O149" s="24">
        <v>27.449652</v>
      </c>
      <c r="P149" s="24">
        <v>77.348988000000006</v>
      </c>
      <c r="Q149" s="24">
        <v>69.049164000000005</v>
      </c>
      <c r="R149" s="24">
        <v>93.248831999999993</v>
      </c>
      <c r="S149" s="24">
        <v>108.248676</v>
      </c>
      <c r="T149" s="24">
        <v>90.948864</v>
      </c>
      <c r="U149" s="24">
        <v>78.399060000000006</v>
      </c>
      <c r="V149" s="24">
        <v>64.999247999999994</v>
      </c>
      <c r="W149" s="24">
        <v>96.298919999999995</v>
      </c>
      <c r="X149" s="24">
        <v>95.648904000000002</v>
      </c>
      <c r="Y149" s="24">
        <v>74.199107999999995</v>
      </c>
      <c r="Z149" s="24">
        <v>81.548940000000002</v>
      </c>
      <c r="AA149" s="24">
        <v>66.399323999999993</v>
      </c>
      <c r="AB149" s="24">
        <v>60.549252000000003</v>
      </c>
      <c r="AC149" s="24">
        <v>116.29869600000001</v>
      </c>
      <c r="AD149" s="24">
        <v>92.248943999999995</v>
      </c>
      <c r="AE149" s="26">
        <v>118.648704</v>
      </c>
    </row>
    <row r="150" spans="1:31" x14ac:dyDescent="0.25">
      <c r="A150" s="21">
        <v>392841506100</v>
      </c>
      <c r="B150" s="22" t="s">
        <v>282</v>
      </c>
      <c r="C150" s="21">
        <v>100000009556</v>
      </c>
      <c r="D150" s="21" t="s">
        <v>1052</v>
      </c>
      <c r="E150" s="22" t="s">
        <v>31</v>
      </c>
      <c r="F150" s="22" t="s">
        <v>38</v>
      </c>
      <c r="G150" s="22" t="s">
        <v>39</v>
      </c>
      <c r="H150" s="22" t="s">
        <v>40</v>
      </c>
      <c r="I150" s="22" t="s">
        <v>41</v>
      </c>
      <c r="J150" s="22" t="s">
        <v>55</v>
      </c>
      <c r="K150" s="22" t="s">
        <v>56</v>
      </c>
      <c r="L150" s="23">
        <v>314004</v>
      </c>
      <c r="M150" s="22" t="s">
        <v>37</v>
      </c>
      <c r="N150" s="24">
        <v>71.199275999999998</v>
      </c>
      <c r="O150" s="24">
        <v>82.799195999999995</v>
      </c>
      <c r="P150" s="24">
        <v>55.499454</v>
      </c>
      <c r="Q150" s="24">
        <v>75.999347999999998</v>
      </c>
      <c r="R150" s="24">
        <v>58.999248000000001</v>
      </c>
      <c r="S150" s="24">
        <v>88.199112</v>
      </c>
      <c r="T150" s="24">
        <v>86.999195999999998</v>
      </c>
      <c r="U150" s="24">
        <v>126.398982</v>
      </c>
      <c r="V150" s="24">
        <v>110.198994</v>
      </c>
      <c r="W150" s="24">
        <v>109.399062</v>
      </c>
      <c r="X150" s="24">
        <v>74.999334000000005</v>
      </c>
      <c r="Y150" s="24">
        <v>68.999328000000006</v>
      </c>
      <c r="Z150" s="24">
        <v>85.199250000000006</v>
      </c>
      <c r="AA150" s="24">
        <v>79.199376000000001</v>
      </c>
      <c r="AB150" s="24">
        <v>72.599339999999998</v>
      </c>
      <c r="AC150" s="24">
        <v>136.99884</v>
      </c>
      <c r="AD150" s="24">
        <v>145.398774</v>
      </c>
      <c r="AE150" s="26">
        <v>118.599</v>
      </c>
    </row>
    <row r="151" spans="1:31" x14ac:dyDescent="0.25">
      <c r="A151" s="21">
        <v>629206866521</v>
      </c>
      <c r="B151" s="22" t="s">
        <v>146</v>
      </c>
      <c r="C151" s="21">
        <v>100000188555</v>
      </c>
      <c r="D151" s="21" t="s">
        <v>916</v>
      </c>
      <c r="E151" s="22" t="s">
        <v>31</v>
      </c>
      <c r="F151" s="22" t="s">
        <v>58</v>
      </c>
      <c r="G151" s="22" t="s">
        <v>62</v>
      </c>
      <c r="H151" s="22" t="s">
        <v>40</v>
      </c>
      <c r="I151" s="22" t="s">
        <v>46</v>
      </c>
      <c r="J151" s="22" t="s">
        <v>60</v>
      </c>
      <c r="K151" s="22" t="s">
        <v>67</v>
      </c>
      <c r="L151" s="23">
        <v>314002</v>
      </c>
      <c r="M151" s="22" t="s">
        <v>37</v>
      </c>
      <c r="N151" s="24">
        <v>25.199724</v>
      </c>
      <c r="O151" s="24">
        <v>32.299692</v>
      </c>
      <c r="P151" s="24">
        <v>42.399588000000001</v>
      </c>
      <c r="Q151" s="24">
        <v>27.799679999999999</v>
      </c>
      <c r="R151" s="24">
        <v>66.849407999999997</v>
      </c>
      <c r="S151" s="24">
        <v>91.999188000000004</v>
      </c>
      <c r="T151" s="24">
        <v>57.399383999999998</v>
      </c>
      <c r="U151" s="24">
        <v>33.399624000000003</v>
      </c>
      <c r="V151" s="24">
        <v>67.399379999999994</v>
      </c>
      <c r="W151" s="24">
        <v>51.549492000000001</v>
      </c>
      <c r="X151" s="24">
        <v>78.599243999999999</v>
      </c>
      <c r="Y151" s="24">
        <v>55.999512000000003</v>
      </c>
      <c r="Z151" s="24">
        <v>40.549500000000002</v>
      </c>
      <c r="AA151" s="24">
        <v>59.549460000000003</v>
      </c>
      <c r="AB151" s="24">
        <v>39.299568000000001</v>
      </c>
      <c r="AC151" s="24">
        <v>100.49876399999999</v>
      </c>
      <c r="AD151" s="24">
        <v>228.49714800000001</v>
      </c>
      <c r="AE151" s="26">
        <v>118.098876</v>
      </c>
    </row>
    <row r="152" spans="1:31" x14ac:dyDescent="0.25">
      <c r="A152" s="21">
        <v>493154736258</v>
      </c>
      <c r="B152" s="22" t="s">
        <v>366</v>
      </c>
      <c r="C152" s="21">
        <v>100000251702</v>
      </c>
      <c r="D152" s="21" t="s">
        <v>1136</v>
      </c>
      <c r="E152" s="22" t="s">
        <v>31</v>
      </c>
      <c r="F152" s="22" t="s">
        <v>38</v>
      </c>
      <c r="G152" s="22" t="s">
        <v>39</v>
      </c>
      <c r="H152" s="22" t="s">
        <v>40</v>
      </c>
      <c r="I152" s="22" t="s">
        <v>41</v>
      </c>
      <c r="J152" s="22" t="s">
        <v>55</v>
      </c>
      <c r="K152" s="22" t="s">
        <v>57</v>
      </c>
      <c r="L152" s="23">
        <v>314004</v>
      </c>
      <c r="M152" s="22" t="s">
        <v>37</v>
      </c>
      <c r="N152" s="24">
        <v>67.799369999999996</v>
      </c>
      <c r="O152" s="24">
        <v>46.999518000000002</v>
      </c>
      <c r="P152" s="24">
        <v>45.199517999999998</v>
      </c>
      <c r="Q152" s="24">
        <v>52.999493999999999</v>
      </c>
      <c r="R152" s="24">
        <v>93.399144000000007</v>
      </c>
      <c r="S152" s="24">
        <v>84.799199999999999</v>
      </c>
      <c r="T152" s="24">
        <v>104.199006</v>
      </c>
      <c r="U152" s="24">
        <v>157.99856399999999</v>
      </c>
      <c r="V152" s="24">
        <v>124.998852</v>
      </c>
      <c r="W152" s="24">
        <v>133.79870399999999</v>
      </c>
      <c r="X152" s="24">
        <v>125.59894199999999</v>
      </c>
      <c r="Y152" s="24">
        <v>136.39880400000001</v>
      </c>
      <c r="Z152" s="24">
        <v>88.599204</v>
      </c>
      <c r="AA152" s="24">
        <v>68.199395999999993</v>
      </c>
      <c r="AB152" s="24">
        <v>44.599608000000003</v>
      </c>
      <c r="AC152" s="24">
        <v>253.797642</v>
      </c>
      <c r="AD152" s="24">
        <v>61.999560000000002</v>
      </c>
      <c r="AE152" s="26">
        <v>117.399096</v>
      </c>
    </row>
    <row r="153" spans="1:31" x14ac:dyDescent="0.25">
      <c r="A153" s="21">
        <v>542124309193</v>
      </c>
      <c r="B153" s="22" t="s">
        <v>426</v>
      </c>
      <c r="C153" s="21">
        <v>100000048668</v>
      </c>
      <c r="D153" s="21" t="s">
        <v>1196</v>
      </c>
      <c r="E153" s="22" t="s">
        <v>31</v>
      </c>
      <c r="F153" s="22" t="s">
        <v>32</v>
      </c>
      <c r="G153" s="22" t="s">
        <v>33</v>
      </c>
      <c r="H153" s="22" t="s">
        <v>40</v>
      </c>
      <c r="I153" s="22" t="s">
        <v>41</v>
      </c>
      <c r="J153" s="22" t="s">
        <v>42</v>
      </c>
      <c r="K153" s="22" t="s">
        <v>43</v>
      </c>
      <c r="L153" s="23">
        <v>314015</v>
      </c>
      <c r="M153" s="22" t="s">
        <v>37</v>
      </c>
      <c r="N153" s="25"/>
      <c r="O153" s="25"/>
      <c r="P153" s="24">
        <v>63.999540000000003</v>
      </c>
      <c r="Q153" s="24">
        <v>34.999656000000002</v>
      </c>
      <c r="R153" s="24">
        <v>84.999222000000003</v>
      </c>
      <c r="S153" s="24">
        <v>153.99843000000001</v>
      </c>
      <c r="T153" s="24">
        <v>82.999145999999996</v>
      </c>
      <c r="U153" s="24">
        <v>146.99859000000001</v>
      </c>
      <c r="V153" s="24">
        <v>144.998694</v>
      </c>
      <c r="W153" s="24">
        <v>27.199746000000001</v>
      </c>
      <c r="X153" s="24">
        <v>133.998672</v>
      </c>
      <c r="Y153" s="25"/>
      <c r="Z153" s="24">
        <v>62.499437999999998</v>
      </c>
      <c r="AA153" s="25"/>
      <c r="AB153" s="24">
        <v>95.749163999999993</v>
      </c>
      <c r="AC153" s="24">
        <v>28.199724</v>
      </c>
      <c r="AD153" s="24">
        <v>44.999597999999999</v>
      </c>
      <c r="AE153" s="26">
        <v>116.999202</v>
      </c>
    </row>
    <row r="154" spans="1:31" x14ac:dyDescent="0.25">
      <c r="A154" s="21">
        <v>780313594151</v>
      </c>
      <c r="B154" s="22" t="s">
        <v>320</v>
      </c>
      <c r="C154" s="21">
        <v>100000884658</v>
      </c>
      <c r="D154" s="21" t="s">
        <v>1090</v>
      </c>
      <c r="E154" s="22" t="s">
        <v>31</v>
      </c>
      <c r="F154" s="22" t="s">
        <v>58</v>
      </c>
      <c r="G154" s="22" t="s">
        <v>62</v>
      </c>
      <c r="H154" s="22" t="s">
        <v>40</v>
      </c>
      <c r="I154" s="22" t="s">
        <v>46</v>
      </c>
      <c r="J154" s="22" t="s">
        <v>60</v>
      </c>
      <c r="K154" s="22" t="s">
        <v>61</v>
      </c>
      <c r="L154" s="23">
        <v>314002</v>
      </c>
      <c r="M154" s="22" t="s">
        <v>37</v>
      </c>
      <c r="N154" s="24">
        <v>71.599127999999993</v>
      </c>
      <c r="O154" s="24">
        <v>67.399187999999995</v>
      </c>
      <c r="P154" s="24">
        <v>56.599296000000002</v>
      </c>
      <c r="Q154" s="24">
        <v>118.098468</v>
      </c>
      <c r="R154" s="24">
        <v>65.749284000000003</v>
      </c>
      <c r="S154" s="24">
        <v>88.598963999999995</v>
      </c>
      <c r="T154" s="24">
        <v>68.749200000000002</v>
      </c>
      <c r="U154" s="24">
        <v>79.699116000000004</v>
      </c>
      <c r="V154" s="24">
        <v>114.998592</v>
      </c>
      <c r="W154" s="24">
        <v>155.44818000000001</v>
      </c>
      <c r="X154" s="24">
        <v>134.49832799999999</v>
      </c>
      <c r="Y154" s="24">
        <v>98.998884000000004</v>
      </c>
      <c r="Z154" s="24">
        <v>96.398892000000004</v>
      </c>
      <c r="AA154" s="24">
        <v>90.748788000000005</v>
      </c>
      <c r="AB154" s="24">
        <v>68.699172000000004</v>
      </c>
      <c r="AC154" s="24">
        <v>91.998959999999997</v>
      </c>
      <c r="AD154" s="24">
        <v>92.998980000000003</v>
      </c>
      <c r="AE154" s="26">
        <v>115.748688</v>
      </c>
    </row>
    <row r="155" spans="1:31" x14ac:dyDescent="0.25">
      <c r="A155" s="21">
        <v>549562368117</v>
      </c>
      <c r="B155" s="22" t="s">
        <v>267</v>
      </c>
      <c r="C155" s="21">
        <v>100000541570</v>
      </c>
      <c r="D155" s="21" t="s">
        <v>1037</v>
      </c>
      <c r="E155" s="22" t="s">
        <v>31</v>
      </c>
      <c r="F155" s="22" t="s">
        <v>58</v>
      </c>
      <c r="G155" s="22" t="s">
        <v>62</v>
      </c>
      <c r="H155" s="22" t="s">
        <v>40</v>
      </c>
      <c r="I155" s="22" t="s">
        <v>41</v>
      </c>
      <c r="J155" s="22" t="s">
        <v>64</v>
      </c>
      <c r="K155" s="22" t="s">
        <v>65</v>
      </c>
      <c r="L155" s="23">
        <v>314001</v>
      </c>
      <c r="M155" s="22" t="s">
        <v>37</v>
      </c>
      <c r="N155" s="24">
        <v>201.24769599999999</v>
      </c>
      <c r="O155" s="24">
        <v>85.249043999999998</v>
      </c>
      <c r="P155" s="24">
        <v>116.79876</v>
      </c>
      <c r="Q155" s="24">
        <v>151.49843999999999</v>
      </c>
      <c r="R155" s="24">
        <v>175.54764</v>
      </c>
      <c r="S155" s="24">
        <v>119.798568</v>
      </c>
      <c r="T155" s="24">
        <v>167.54816400000001</v>
      </c>
      <c r="U155" s="24">
        <v>86.898911999999996</v>
      </c>
      <c r="V155" s="24">
        <v>134.698476</v>
      </c>
      <c r="W155" s="24">
        <v>141.19833600000001</v>
      </c>
      <c r="X155" s="24">
        <v>116.098536</v>
      </c>
      <c r="Y155" s="24">
        <v>86.898960000000002</v>
      </c>
      <c r="Z155" s="24">
        <v>132.14847599999999</v>
      </c>
      <c r="AA155" s="24">
        <v>96.998819999999995</v>
      </c>
      <c r="AB155" s="24">
        <v>72.999155999999999</v>
      </c>
      <c r="AC155" s="24">
        <v>138.098364</v>
      </c>
      <c r="AD155" s="24">
        <v>120.598716</v>
      </c>
      <c r="AE155" s="26">
        <v>115.198824</v>
      </c>
    </row>
    <row r="156" spans="1:31" x14ac:dyDescent="0.25">
      <c r="A156" s="21">
        <v>249863769324</v>
      </c>
      <c r="B156" s="22" t="s">
        <v>310</v>
      </c>
      <c r="C156" s="21">
        <v>100000455375</v>
      </c>
      <c r="D156" s="21" t="s">
        <v>1080</v>
      </c>
      <c r="E156" s="22" t="s">
        <v>31</v>
      </c>
      <c r="F156" s="22" t="s">
        <v>58</v>
      </c>
      <c r="G156" s="22" t="s">
        <v>59</v>
      </c>
      <c r="H156" s="22" t="s">
        <v>40</v>
      </c>
      <c r="I156" s="22" t="s">
        <v>52</v>
      </c>
      <c r="J156" s="22" t="s">
        <v>64</v>
      </c>
      <c r="K156" s="22" t="s">
        <v>65</v>
      </c>
      <c r="L156" s="23">
        <v>414007</v>
      </c>
      <c r="M156" s="22" t="s">
        <v>54</v>
      </c>
      <c r="N156" s="24">
        <v>64.499268000000001</v>
      </c>
      <c r="O156" s="24">
        <v>38.549543999999997</v>
      </c>
      <c r="P156" s="24">
        <v>41.149560000000001</v>
      </c>
      <c r="Q156" s="24">
        <v>62.749367999999997</v>
      </c>
      <c r="R156" s="24">
        <v>75.099143999999995</v>
      </c>
      <c r="S156" s="24">
        <v>195.69715199999999</v>
      </c>
      <c r="T156" s="24">
        <v>131.04841200000001</v>
      </c>
      <c r="U156" s="24">
        <v>1256.4803039999999</v>
      </c>
      <c r="V156" s="24">
        <v>953.43714</v>
      </c>
      <c r="W156" s="24">
        <v>141.94827599999999</v>
      </c>
      <c r="X156" s="24">
        <v>102.49884</v>
      </c>
      <c r="Y156" s="24">
        <v>98.548872000000003</v>
      </c>
      <c r="Z156" s="24">
        <v>44.299487999999997</v>
      </c>
      <c r="AA156" s="24">
        <v>37.999572000000001</v>
      </c>
      <c r="AB156" s="24">
        <v>43.399608000000001</v>
      </c>
      <c r="AC156" s="24">
        <v>88.499148000000005</v>
      </c>
      <c r="AD156" s="24">
        <v>87.199020000000004</v>
      </c>
      <c r="AE156" s="26">
        <v>115.09868400000001</v>
      </c>
    </row>
    <row r="157" spans="1:31" x14ac:dyDescent="0.25">
      <c r="A157" s="21">
        <v>154976594597</v>
      </c>
      <c r="B157" s="22" t="s">
        <v>354</v>
      </c>
      <c r="C157" s="21">
        <v>100000588613</v>
      </c>
      <c r="D157" s="21" t="s">
        <v>1124</v>
      </c>
      <c r="E157" s="22" t="s">
        <v>31</v>
      </c>
      <c r="F157" s="22" t="s">
        <v>38</v>
      </c>
      <c r="G157" s="22" t="s">
        <v>39</v>
      </c>
      <c r="H157" s="22" t="s">
        <v>40</v>
      </c>
      <c r="I157" s="22" t="s">
        <v>41</v>
      </c>
      <c r="J157" s="22" t="s">
        <v>55</v>
      </c>
      <c r="K157" s="22" t="s">
        <v>57</v>
      </c>
      <c r="L157" s="23">
        <v>314004</v>
      </c>
      <c r="M157" s="22" t="s">
        <v>37</v>
      </c>
      <c r="N157" s="24">
        <v>50.999471999999997</v>
      </c>
      <c r="O157" s="24">
        <v>66.799242000000007</v>
      </c>
      <c r="P157" s="24">
        <v>33.999617999999998</v>
      </c>
      <c r="Q157" s="24">
        <v>47.499443999999997</v>
      </c>
      <c r="R157" s="24">
        <v>79.599180000000004</v>
      </c>
      <c r="S157" s="24">
        <v>53.999406</v>
      </c>
      <c r="T157" s="24">
        <v>103.99889400000001</v>
      </c>
      <c r="U157" s="24">
        <v>149.398572</v>
      </c>
      <c r="V157" s="24">
        <v>104.59895400000001</v>
      </c>
      <c r="W157" s="24">
        <v>116.99885399999999</v>
      </c>
      <c r="X157" s="24">
        <v>80.999303999999995</v>
      </c>
      <c r="Y157" s="24">
        <v>79.999284000000003</v>
      </c>
      <c r="Z157" s="24">
        <v>92.999201999999997</v>
      </c>
      <c r="AA157" s="24">
        <v>80.999195999999998</v>
      </c>
      <c r="AB157" s="24">
        <v>56.199497999999998</v>
      </c>
      <c r="AC157" s="24">
        <v>99.399096</v>
      </c>
      <c r="AD157" s="24">
        <v>142.39873800000001</v>
      </c>
      <c r="AE157" s="26">
        <v>112.599108</v>
      </c>
    </row>
    <row r="158" spans="1:31" x14ac:dyDescent="0.25">
      <c r="A158" s="21">
        <v>883305672942</v>
      </c>
      <c r="B158" s="22" t="s">
        <v>324</v>
      </c>
      <c r="C158" s="21">
        <v>100000604000</v>
      </c>
      <c r="D158" s="21" t="s">
        <v>1094</v>
      </c>
      <c r="E158" s="22" t="s">
        <v>31</v>
      </c>
      <c r="F158" s="22" t="s">
        <v>38</v>
      </c>
      <c r="G158" s="22" t="s">
        <v>39</v>
      </c>
      <c r="H158" s="22" t="s">
        <v>40</v>
      </c>
      <c r="I158" s="22" t="s">
        <v>41</v>
      </c>
      <c r="J158" s="22" t="s">
        <v>55</v>
      </c>
      <c r="K158" s="22" t="s">
        <v>56</v>
      </c>
      <c r="L158" s="23">
        <v>314004</v>
      </c>
      <c r="M158" s="22" t="s">
        <v>37</v>
      </c>
      <c r="N158" s="24">
        <v>64.199280000000002</v>
      </c>
      <c r="O158" s="24">
        <v>78.699209999999994</v>
      </c>
      <c r="P158" s="24">
        <v>64.999319999999997</v>
      </c>
      <c r="Q158" s="24">
        <v>91.999080000000006</v>
      </c>
      <c r="R158" s="24">
        <v>41.999381999999997</v>
      </c>
      <c r="S158" s="24">
        <v>105.198984</v>
      </c>
      <c r="T158" s="24">
        <v>153.398574</v>
      </c>
      <c r="U158" s="24">
        <v>143.19857999999999</v>
      </c>
      <c r="V158" s="24">
        <v>133.99879200000001</v>
      </c>
      <c r="W158" s="24">
        <v>116.998938</v>
      </c>
      <c r="X158" s="24">
        <v>110.19893399999999</v>
      </c>
      <c r="Y158" s="24">
        <v>90.199169999999995</v>
      </c>
      <c r="Z158" s="24">
        <v>66.19932</v>
      </c>
      <c r="AA158" s="24">
        <v>66.199314000000001</v>
      </c>
      <c r="AB158" s="24">
        <v>90.799068000000005</v>
      </c>
      <c r="AC158" s="24">
        <v>100.998918</v>
      </c>
      <c r="AD158" s="24">
        <v>96.999300000000005</v>
      </c>
      <c r="AE158" s="26">
        <v>111.99892199999999</v>
      </c>
    </row>
    <row r="159" spans="1:31" x14ac:dyDescent="0.25">
      <c r="A159" s="21">
        <v>571893731275</v>
      </c>
      <c r="B159" s="22" t="s">
        <v>303</v>
      </c>
      <c r="C159" s="21">
        <v>100000910537</v>
      </c>
      <c r="D159" s="21" t="s">
        <v>1073</v>
      </c>
      <c r="E159" s="22" t="s">
        <v>31</v>
      </c>
      <c r="F159" s="22" t="s">
        <v>38</v>
      </c>
      <c r="G159" s="22" t="s">
        <v>39</v>
      </c>
      <c r="H159" s="22" t="s">
        <v>40</v>
      </c>
      <c r="I159" s="22" t="s">
        <v>41</v>
      </c>
      <c r="J159" s="22" t="s">
        <v>55</v>
      </c>
      <c r="K159" s="22" t="s">
        <v>56</v>
      </c>
      <c r="L159" s="23">
        <v>314015</v>
      </c>
      <c r="M159" s="22" t="s">
        <v>37</v>
      </c>
      <c r="N159" s="24">
        <v>66.399354000000002</v>
      </c>
      <c r="O159" s="24">
        <v>95.399057999999997</v>
      </c>
      <c r="P159" s="24">
        <v>75.499241999999995</v>
      </c>
      <c r="Q159" s="24">
        <v>88.999122</v>
      </c>
      <c r="R159" s="24">
        <v>77.999274</v>
      </c>
      <c r="S159" s="24">
        <v>81.799211999999997</v>
      </c>
      <c r="T159" s="24">
        <v>100.64890200000001</v>
      </c>
      <c r="U159" s="24">
        <v>119.99896200000001</v>
      </c>
      <c r="V159" s="24">
        <v>90.199169999999995</v>
      </c>
      <c r="W159" s="24">
        <v>95.799090000000007</v>
      </c>
      <c r="X159" s="24">
        <v>82.999247999999994</v>
      </c>
      <c r="Y159" s="24">
        <v>71.999334000000005</v>
      </c>
      <c r="Z159" s="24">
        <v>55.999476000000001</v>
      </c>
      <c r="AA159" s="24">
        <v>67.999307999999999</v>
      </c>
      <c r="AB159" s="24">
        <v>58.999451999999998</v>
      </c>
      <c r="AC159" s="24">
        <v>110.99905200000001</v>
      </c>
      <c r="AD159" s="24">
        <v>80.999111999999997</v>
      </c>
      <c r="AE159" s="26">
        <v>111.198888</v>
      </c>
    </row>
    <row r="160" spans="1:31" x14ac:dyDescent="0.25">
      <c r="A160" s="21">
        <v>101355786617</v>
      </c>
      <c r="B160" s="22" t="s">
        <v>260</v>
      </c>
      <c r="C160" s="21">
        <v>100000776940</v>
      </c>
      <c r="D160" s="21" t="s">
        <v>1030</v>
      </c>
      <c r="E160" s="22" t="s">
        <v>31</v>
      </c>
      <c r="F160" s="22" t="s">
        <v>38</v>
      </c>
      <c r="G160" s="22" t="s">
        <v>39</v>
      </c>
      <c r="H160" s="22" t="s">
        <v>40</v>
      </c>
      <c r="I160" s="22" t="s">
        <v>46</v>
      </c>
      <c r="J160" s="22" t="s">
        <v>42</v>
      </c>
      <c r="K160" s="22" t="s">
        <v>47</v>
      </c>
      <c r="L160" s="23">
        <v>314002</v>
      </c>
      <c r="M160" s="22" t="s">
        <v>37</v>
      </c>
      <c r="N160" s="24">
        <v>60.849240000000002</v>
      </c>
      <c r="O160" s="24">
        <v>99.098687999999996</v>
      </c>
      <c r="P160" s="24">
        <v>57.94932</v>
      </c>
      <c r="Q160" s="24">
        <v>45.099432</v>
      </c>
      <c r="R160" s="24">
        <v>71.449151999999998</v>
      </c>
      <c r="S160" s="24">
        <v>133.99837199999999</v>
      </c>
      <c r="T160" s="24">
        <v>54.199392000000003</v>
      </c>
      <c r="U160" s="24">
        <v>69.199151999999998</v>
      </c>
      <c r="V160" s="24">
        <v>70.799136000000004</v>
      </c>
      <c r="W160" s="24">
        <v>69.649140000000003</v>
      </c>
      <c r="X160" s="24">
        <v>98.998859999999993</v>
      </c>
      <c r="Y160" s="24">
        <v>83.999219999999994</v>
      </c>
      <c r="Z160" s="24">
        <v>66.999324000000001</v>
      </c>
      <c r="AA160" s="24">
        <v>85.998900000000006</v>
      </c>
      <c r="AB160" s="24">
        <v>40.999583999999999</v>
      </c>
      <c r="AC160" s="24">
        <v>97.998936</v>
      </c>
      <c r="AD160" s="24">
        <v>75.19914</v>
      </c>
      <c r="AE160" s="26">
        <v>110.998716</v>
      </c>
    </row>
    <row r="161" spans="1:31" x14ac:dyDescent="0.25">
      <c r="A161" s="21">
        <v>119242635605</v>
      </c>
      <c r="B161" s="22" t="s">
        <v>413</v>
      </c>
      <c r="C161" s="21">
        <v>100000233197</v>
      </c>
      <c r="D161" s="21" t="s">
        <v>1183</v>
      </c>
      <c r="E161" s="22" t="s">
        <v>31</v>
      </c>
      <c r="F161" s="22" t="s">
        <v>38</v>
      </c>
      <c r="G161" s="22" t="s">
        <v>39</v>
      </c>
      <c r="H161" s="22" t="s">
        <v>40</v>
      </c>
      <c r="I161" s="22" t="s">
        <v>52</v>
      </c>
      <c r="J161" s="22" t="s">
        <v>49</v>
      </c>
      <c r="K161" s="22" t="s">
        <v>53</v>
      </c>
      <c r="L161" s="23">
        <v>414008</v>
      </c>
      <c r="M161" s="22" t="s">
        <v>54</v>
      </c>
      <c r="N161" s="24">
        <v>77.998942</v>
      </c>
      <c r="O161" s="24">
        <v>52.999380000000002</v>
      </c>
      <c r="P161" s="24">
        <v>42.999450000000003</v>
      </c>
      <c r="Q161" s="24">
        <v>43.999422000000003</v>
      </c>
      <c r="R161" s="24">
        <v>82.998959999999997</v>
      </c>
      <c r="S161" s="24">
        <v>56.999285999999998</v>
      </c>
      <c r="T161" s="24">
        <v>75.999054000000001</v>
      </c>
      <c r="U161" s="24">
        <v>90.99888</v>
      </c>
      <c r="V161" s="24">
        <v>68.999160000000003</v>
      </c>
      <c r="W161" s="24">
        <v>64.999356000000006</v>
      </c>
      <c r="X161" s="24">
        <v>65.999154000000004</v>
      </c>
      <c r="Y161" s="24">
        <v>38.999538000000001</v>
      </c>
      <c r="Z161" s="24">
        <v>52.999374000000003</v>
      </c>
      <c r="AA161" s="24">
        <v>54.99933</v>
      </c>
      <c r="AB161" s="24">
        <v>49.499478000000003</v>
      </c>
      <c r="AC161" s="24">
        <v>67.999200000000002</v>
      </c>
      <c r="AD161" s="24">
        <v>57.999324000000001</v>
      </c>
      <c r="AE161" s="26">
        <v>110.99867399999999</v>
      </c>
    </row>
    <row r="162" spans="1:31" x14ac:dyDescent="0.25">
      <c r="A162" s="21">
        <v>402767426467</v>
      </c>
      <c r="B162" s="22" t="s">
        <v>224</v>
      </c>
      <c r="C162" s="21">
        <v>100000092327</v>
      </c>
      <c r="D162" s="21" t="s">
        <v>994</v>
      </c>
      <c r="E162" s="22" t="s">
        <v>31</v>
      </c>
      <c r="F162" s="22" t="s">
        <v>58</v>
      </c>
      <c r="G162" s="22" t="s">
        <v>62</v>
      </c>
      <c r="H162" s="22" t="s">
        <v>40</v>
      </c>
      <c r="I162" s="22" t="s">
        <v>52</v>
      </c>
      <c r="J162" s="22" t="s">
        <v>60</v>
      </c>
      <c r="K162" s="22" t="s">
        <v>67</v>
      </c>
      <c r="L162" s="23">
        <v>414008</v>
      </c>
      <c r="M162" s="22" t="s">
        <v>54</v>
      </c>
      <c r="N162" s="24">
        <v>57.499296000000001</v>
      </c>
      <c r="O162" s="24">
        <v>86.398979999999995</v>
      </c>
      <c r="P162" s="24">
        <v>56.399484000000001</v>
      </c>
      <c r="Q162" s="24">
        <v>78.999120000000005</v>
      </c>
      <c r="R162" s="24">
        <v>123.44870400000001</v>
      </c>
      <c r="S162" s="24">
        <v>120.59874000000001</v>
      </c>
      <c r="T162" s="24">
        <v>84.199091999999993</v>
      </c>
      <c r="U162" s="24">
        <v>115.598652</v>
      </c>
      <c r="V162" s="24">
        <v>118.84884</v>
      </c>
      <c r="W162" s="24">
        <v>117.29874</v>
      </c>
      <c r="X162" s="24">
        <v>120.19884</v>
      </c>
      <c r="Y162" s="24">
        <v>96.399000000000001</v>
      </c>
      <c r="Z162" s="24">
        <v>90.699072000000001</v>
      </c>
      <c r="AA162" s="24">
        <v>88.999092000000005</v>
      </c>
      <c r="AB162" s="24">
        <v>76.599168000000006</v>
      </c>
      <c r="AC162" s="24">
        <v>95.898960000000002</v>
      </c>
      <c r="AD162" s="24">
        <v>103.298952</v>
      </c>
      <c r="AE162" s="26">
        <v>110.398824</v>
      </c>
    </row>
    <row r="163" spans="1:31" x14ac:dyDescent="0.25">
      <c r="A163" s="21">
        <v>219840679068</v>
      </c>
      <c r="B163" s="22" t="s">
        <v>332</v>
      </c>
      <c r="C163" s="21">
        <v>100000138762</v>
      </c>
      <c r="D163" s="21" t="s">
        <v>1102</v>
      </c>
      <c r="E163" s="22" t="s">
        <v>31</v>
      </c>
      <c r="F163" s="22" t="s">
        <v>32</v>
      </c>
      <c r="G163" s="22" t="s">
        <v>33</v>
      </c>
      <c r="H163" s="22" t="s">
        <v>40</v>
      </c>
      <c r="I163" s="22" t="s">
        <v>41</v>
      </c>
      <c r="J163" s="22" t="s">
        <v>42</v>
      </c>
      <c r="K163" s="22" t="s">
        <v>43</v>
      </c>
      <c r="L163" s="23">
        <v>314004</v>
      </c>
      <c r="M163" s="22" t="s">
        <v>37</v>
      </c>
      <c r="N163" s="25"/>
      <c r="O163" s="25"/>
      <c r="P163" s="25"/>
      <c r="Q163" s="25"/>
      <c r="R163" s="25"/>
      <c r="S163" s="25"/>
      <c r="T163" s="25"/>
      <c r="U163" s="24">
        <v>93.999300000000005</v>
      </c>
      <c r="V163" s="24">
        <v>161.998932</v>
      </c>
      <c r="W163" s="24">
        <v>95.999244000000004</v>
      </c>
      <c r="X163" s="24">
        <v>19.999811999999999</v>
      </c>
      <c r="Y163" s="24">
        <v>68.999454</v>
      </c>
      <c r="Z163" s="24">
        <v>21.199824</v>
      </c>
      <c r="AA163" s="24">
        <v>68.999622000000002</v>
      </c>
      <c r="AB163" s="24">
        <v>7.9999200000000004</v>
      </c>
      <c r="AC163" s="24">
        <v>95.999352000000002</v>
      </c>
      <c r="AD163" s="24">
        <v>75.999263999999997</v>
      </c>
      <c r="AE163" s="26">
        <v>110.199006</v>
      </c>
    </row>
    <row r="164" spans="1:31" x14ac:dyDescent="0.25">
      <c r="A164" s="21">
        <v>929758232593</v>
      </c>
      <c r="B164" s="22" t="s">
        <v>419</v>
      </c>
      <c r="C164" s="21">
        <v>100000848620</v>
      </c>
      <c r="D164" s="21" t="s">
        <v>1189</v>
      </c>
      <c r="E164" s="22" t="s">
        <v>31</v>
      </c>
      <c r="F164" s="22" t="s">
        <v>38</v>
      </c>
      <c r="G164" s="22" t="s">
        <v>39</v>
      </c>
      <c r="H164" s="22" t="s">
        <v>40</v>
      </c>
      <c r="I164" s="22" t="s">
        <v>46</v>
      </c>
      <c r="J164" s="22" t="s">
        <v>55</v>
      </c>
      <c r="K164" s="22" t="s">
        <v>57</v>
      </c>
      <c r="L164" s="23">
        <v>314003</v>
      </c>
      <c r="M164" s="22" t="s">
        <v>37</v>
      </c>
      <c r="N164" s="24">
        <v>78.599052</v>
      </c>
      <c r="O164" s="24">
        <v>73.199106</v>
      </c>
      <c r="P164" s="24">
        <v>60.799272000000002</v>
      </c>
      <c r="Q164" s="24">
        <v>70.599168000000006</v>
      </c>
      <c r="R164" s="24">
        <v>116.99871</v>
      </c>
      <c r="S164" s="24">
        <v>95.398938000000001</v>
      </c>
      <c r="T164" s="24">
        <v>106.798734</v>
      </c>
      <c r="U164" s="24">
        <v>137.59858800000001</v>
      </c>
      <c r="V164" s="24">
        <v>122.598606</v>
      </c>
      <c r="W164" s="24">
        <v>111.198762</v>
      </c>
      <c r="X164" s="24">
        <v>104.198826</v>
      </c>
      <c r="Y164" s="24">
        <v>112.798788</v>
      </c>
      <c r="Z164" s="24">
        <v>88.198937999999998</v>
      </c>
      <c r="AA164" s="24">
        <v>84.799019999999999</v>
      </c>
      <c r="AB164" s="24">
        <v>57.199350000000003</v>
      </c>
      <c r="AC164" s="24">
        <v>73.199117999999999</v>
      </c>
      <c r="AD164" s="24">
        <v>95.798963999999998</v>
      </c>
      <c r="AE164" s="26">
        <v>109.99893</v>
      </c>
    </row>
    <row r="165" spans="1:31" x14ac:dyDescent="0.25">
      <c r="A165" s="21">
        <v>261245956875</v>
      </c>
      <c r="B165" s="22" t="s">
        <v>214</v>
      </c>
      <c r="C165" s="21">
        <v>100000224063</v>
      </c>
      <c r="D165" s="21" t="s">
        <v>984</v>
      </c>
      <c r="E165" s="22" t="s">
        <v>31</v>
      </c>
      <c r="F165" s="22" t="s">
        <v>58</v>
      </c>
      <c r="G165" s="22" t="s">
        <v>62</v>
      </c>
      <c r="H165" s="22" t="s">
        <v>40</v>
      </c>
      <c r="I165" s="22" t="s">
        <v>52</v>
      </c>
      <c r="J165" s="22" t="s">
        <v>64</v>
      </c>
      <c r="K165" s="22" t="s">
        <v>66</v>
      </c>
      <c r="L165" s="23">
        <v>414007</v>
      </c>
      <c r="M165" s="22" t="s">
        <v>54</v>
      </c>
      <c r="N165" s="24">
        <v>61.749347999999998</v>
      </c>
      <c r="O165" s="24">
        <v>88.499088</v>
      </c>
      <c r="P165" s="24">
        <v>177.64872</v>
      </c>
      <c r="Q165" s="24">
        <v>54.499367999999997</v>
      </c>
      <c r="R165" s="24">
        <v>167.14877999999999</v>
      </c>
      <c r="S165" s="24">
        <v>229.24802399999999</v>
      </c>
      <c r="T165" s="24">
        <v>230.99803199999999</v>
      </c>
      <c r="U165" s="24">
        <v>390.19761599999998</v>
      </c>
      <c r="V165" s="24">
        <v>824.49091199999998</v>
      </c>
      <c r="W165" s="24">
        <v>412.19642399999998</v>
      </c>
      <c r="X165" s="24">
        <v>461.796156</v>
      </c>
      <c r="Y165" s="24">
        <v>413.494956</v>
      </c>
      <c r="Z165" s="24">
        <v>216.09734399999999</v>
      </c>
      <c r="AA165" s="24">
        <v>42.899591999999998</v>
      </c>
      <c r="AB165" s="24">
        <v>70.899227999999994</v>
      </c>
      <c r="AC165" s="24">
        <v>95.698980000000006</v>
      </c>
      <c r="AD165" s="24">
        <v>106.498848</v>
      </c>
      <c r="AE165" s="26">
        <v>109.998876</v>
      </c>
    </row>
    <row r="166" spans="1:31" x14ac:dyDescent="0.25">
      <c r="A166" s="21">
        <v>784321130965</v>
      </c>
      <c r="B166" s="22" t="s">
        <v>253</v>
      </c>
      <c r="C166" s="21">
        <v>100000205867</v>
      </c>
      <c r="D166" s="21" t="s">
        <v>1023</v>
      </c>
      <c r="E166" s="22" t="s">
        <v>31</v>
      </c>
      <c r="F166" s="22" t="s">
        <v>38</v>
      </c>
      <c r="G166" s="22" t="s">
        <v>39</v>
      </c>
      <c r="H166" s="22" t="s">
        <v>40</v>
      </c>
      <c r="I166" s="22" t="s">
        <v>41</v>
      </c>
      <c r="J166" s="22" t="s">
        <v>60</v>
      </c>
      <c r="K166" s="22" t="s">
        <v>67</v>
      </c>
      <c r="L166" s="23">
        <v>314006</v>
      </c>
      <c r="M166" s="22" t="s">
        <v>37</v>
      </c>
      <c r="N166" s="24">
        <v>84.998891999999998</v>
      </c>
      <c r="O166" s="24">
        <v>82.249008000000003</v>
      </c>
      <c r="P166" s="24">
        <v>62.249268000000001</v>
      </c>
      <c r="Q166" s="24">
        <v>113.99841600000001</v>
      </c>
      <c r="R166" s="24">
        <v>107.998836</v>
      </c>
      <c r="S166" s="24">
        <v>112.24884</v>
      </c>
      <c r="T166" s="24">
        <v>94.498812000000001</v>
      </c>
      <c r="U166" s="24">
        <v>361.24596600000001</v>
      </c>
      <c r="V166" s="24">
        <v>124.498338</v>
      </c>
      <c r="W166" s="24">
        <v>106.398528</v>
      </c>
      <c r="X166" s="24">
        <v>67.249127999999999</v>
      </c>
      <c r="Y166" s="24">
        <v>23.999711999999999</v>
      </c>
      <c r="Z166" s="24">
        <v>67.999200000000002</v>
      </c>
      <c r="AA166" s="24">
        <v>167.34780000000001</v>
      </c>
      <c r="AB166" s="24">
        <v>70.999176000000006</v>
      </c>
      <c r="AC166" s="24">
        <v>171.79778400000001</v>
      </c>
      <c r="AD166" s="24">
        <v>125.49829200000001</v>
      </c>
      <c r="AE166" s="26">
        <v>107.99865</v>
      </c>
    </row>
    <row r="167" spans="1:31" x14ac:dyDescent="0.25">
      <c r="A167" s="21">
        <v>607326198338</v>
      </c>
      <c r="B167" s="22" t="s">
        <v>212</v>
      </c>
      <c r="C167" s="21">
        <v>100000351131</v>
      </c>
      <c r="D167" s="21" t="s">
        <v>982</v>
      </c>
      <c r="E167" s="22" t="s">
        <v>31</v>
      </c>
      <c r="F167" s="22" t="s">
        <v>58</v>
      </c>
      <c r="G167" s="22" t="s">
        <v>62</v>
      </c>
      <c r="H167" s="22" t="s">
        <v>40</v>
      </c>
      <c r="I167" s="22" t="s">
        <v>52</v>
      </c>
      <c r="J167" s="22" t="s">
        <v>60</v>
      </c>
      <c r="K167" s="22" t="s">
        <v>67</v>
      </c>
      <c r="L167" s="23">
        <v>414025</v>
      </c>
      <c r="M167" s="22" t="s">
        <v>54</v>
      </c>
      <c r="N167" s="24">
        <v>25.599696000000002</v>
      </c>
      <c r="O167" s="24">
        <v>39.299520000000001</v>
      </c>
      <c r="P167" s="24">
        <v>37.999547999999997</v>
      </c>
      <c r="Q167" s="24">
        <v>50.599463999999998</v>
      </c>
      <c r="R167" s="24">
        <v>85.199219999999997</v>
      </c>
      <c r="S167" s="24">
        <v>87.549083999999993</v>
      </c>
      <c r="T167" s="24">
        <v>47.499443999999997</v>
      </c>
      <c r="U167" s="24">
        <v>60.199368</v>
      </c>
      <c r="V167" s="24">
        <v>82.999272000000005</v>
      </c>
      <c r="W167" s="24">
        <v>64.399379999999994</v>
      </c>
      <c r="X167" s="24">
        <v>69.399444000000003</v>
      </c>
      <c r="Y167" s="24">
        <v>65.449392000000003</v>
      </c>
      <c r="Z167" s="24">
        <v>20.499707999999998</v>
      </c>
      <c r="AA167" s="24">
        <v>57.999408000000003</v>
      </c>
      <c r="AB167" s="24">
        <v>51.399383999999998</v>
      </c>
      <c r="AC167" s="24">
        <v>97.498872000000006</v>
      </c>
      <c r="AD167" s="24">
        <v>147.99837600000001</v>
      </c>
      <c r="AE167" s="26">
        <v>107.49892800000001</v>
      </c>
    </row>
    <row r="168" spans="1:31" x14ac:dyDescent="0.25">
      <c r="A168" s="21">
        <v>498317249513</v>
      </c>
      <c r="B168" s="22" t="s">
        <v>361</v>
      </c>
      <c r="C168" s="21">
        <v>100000249502</v>
      </c>
      <c r="D168" s="21" t="s">
        <v>1131</v>
      </c>
      <c r="E168" s="22" t="s">
        <v>31</v>
      </c>
      <c r="F168" s="22" t="s">
        <v>58</v>
      </c>
      <c r="G168" s="22" t="s">
        <v>59</v>
      </c>
      <c r="H168" s="22" t="s">
        <v>40</v>
      </c>
      <c r="I168" s="22" t="s">
        <v>46</v>
      </c>
      <c r="J168" s="22" t="s">
        <v>60</v>
      </c>
      <c r="K168" s="22" t="s">
        <v>61</v>
      </c>
      <c r="L168" s="23">
        <v>314005</v>
      </c>
      <c r="M168" s="22" t="s">
        <v>37</v>
      </c>
      <c r="N168" s="24">
        <v>127.698384</v>
      </c>
      <c r="O168" s="24">
        <v>136.24837199999999</v>
      </c>
      <c r="P168" s="24">
        <v>129.44834399999999</v>
      </c>
      <c r="Q168" s="24">
        <v>113.648628</v>
      </c>
      <c r="R168" s="24">
        <v>144.14809199999999</v>
      </c>
      <c r="S168" s="24">
        <v>137.14836</v>
      </c>
      <c r="T168" s="24">
        <v>144.89799600000001</v>
      </c>
      <c r="U168" s="24">
        <v>164.648256</v>
      </c>
      <c r="V168" s="24">
        <v>124.698708</v>
      </c>
      <c r="W168" s="24">
        <v>169.49787599999999</v>
      </c>
      <c r="X168" s="24">
        <v>165.09814800000001</v>
      </c>
      <c r="Y168" s="24">
        <v>138.49835999999999</v>
      </c>
      <c r="Z168" s="24">
        <v>125.79854400000001</v>
      </c>
      <c r="AA168" s="24">
        <v>104.048688</v>
      </c>
      <c r="AB168" s="24">
        <v>71.299080000000004</v>
      </c>
      <c r="AC168" s="24">
        <v>127.048452</v>
      </c>
      <c r="AD168" s="24">
        <v>143.09821199999999</v>
      </c>
      <c r="AE168" s="26">
        <v>105.798636</v>
      </c>
    </row>
    <row r="169" spans="1:31" x14ac:dyDescent="0.25">
      <c r="A169" s="21">
        <v>396597876452</v>
      </c>
      <c r="B169" s="22" t="s">
        <v>179</v>
      </c>
      <c r="C169" s="21">
        <v>100000420640</v>
      </c>
      <c r="D169" s="21" t="s">
        <v>949</v>
      </c>
      <c r="E169" s="22" t="s">
        <v>31</v>
      </c>
      <c r="F169" s="22" t="s">
        <v>58</v>
      </c>
      <c r="G169" s="22" t="s">
        <v>59</v>
      </c>
      <c r="H169" s="22" t="s">
        <v>40</v>
      </c>
      <c r="I169" s="22" t="s">
        <v>46</v>
      </c>
      <c r="J169" s="22" t="s">
        <v>60</v>
      </c>
      <c r="K169" s="22" t="s">
        <v>67</v>
      </c>
      <c r="L169" s="23">
        <v>314002</v>
      </c>
      <c r="M169" s="22" t="s">
        <v>37</v>
      </c>
      <c r="N169" s="24">
        <v>44.149451999999997</v>
      </c>
      <c r="O169" s="24">
        <v>33.999636000000002</v>
      </c>
      <c r="P169" s="24">
        <v>53.899451999999997</v>
      </c>
      <c r="Q169" s="24">
        <v>44.79954</v>
      </c>
      <c r="R169" s="24">
        <v>65.249399999999994</v>
      </c>
      <c r="S169" s="24">
        <v>106.248912</v>
      </c>
      <c r="T169" s="24">
        <v>65.999340000000004</v>
      </c>
      <c r="U169" s="24">
        <v>62.799227999999999</v>
      </c>
      <c r="V169" s="24">
        <v>83.599031999999994</v>
      </c>
      <c r="W169" s="24">
        <v>68.549316000000005</v>
      </c>
      <c r="X169" s="24">
        <v>83.999172000000002</v>
      </c>
      <c r="Y169" s="24">
        <v>55.199460000000002</v>
      </c>
      <c r="Z169" s="24">
        <v>46.199472</v>
      </c>
      <c r="AA169" s="24">
        <v>75.149304000000001</v>
      </c>
      <c r="AB169" s="24">
        <v>55.899360000000001</v>
      </c>
      <c r="AC169" s="24">
        <v>90.298895999999999</v>
      </c>
      <c r="AD169" s="24">
        <v>384.59420399999999</v>
      </c>
      <c r="AE169" s="26">
        <v>105.59886</v>
      </c>
    </row>
    <row r="170" spans="1:31" x14ac:dyDescent="0.25">
      <c r="A170" s="21">
        <v>314490874714</v>
      </c>
      <c r="B170" s="22" t="s">
        <v>220</v>
      </c>
      <c r="C170" s="21">
        <v>100000608096</v>
      </c>
      <c r="D170" s="21" t="s">
        <v>990</v>
      </c>
      <c r="E170" s="22" t="s">
        <v>31</v>
      </c>
      <c r="F170" s="22" t="s">
        <v>58</v>
      </c>
      <c r="G170" s="22" t="s">
        <v>59</v>
      </c>
      <c r="H170" s="22" t="s">
        <v>40</v>
      </c>
      <c r="I170" s="22" t="s">
        <v>52</v>
      </c>
      <c r="J170" s="22" t="s">
        <v>64</v>
      </c>
      <c r="K170" s="22" t="s">
        <v>66</v>
      </c>
      <c r="L170" s="23">
        <v>414025</v>
      </c>
      <c r="M170" s="22" t="s">
        <v>54</v>
      </c>
      <c r="N170" s="24">
        <v>84.149028000000001</v>
      </c>
      <c r="O170" s="24">
        <v>60.999479999999998</v>
      </c>
      <c r="P170" s="24">
        <v>139.79906399999999</v>
      </c>
      <c r="Q170" s="24">
        <v>46.999392</v>
      </c>
      <c r="R170" s="24">
        <v>123.5988</v>
      </c>
      <c r="S170" s="24">
        <v>165.09849600000001</v>
      </c>
      <c r="T170" s="24">
        <v>116.79890399999999</v>
      </c>
      <c r="U170" s="24">
        <v>173.698656</v>
      </c>
      <c r="V170" s="24">
        <v>427.64468399999998</v>
      </c>
      <c r="W170" s="24">
        <v>366.79602</v>
      </c>
      <c r="X170" s="24">
        <v>171.148044</v>
      </c>
      <c r="Y170" s="24">
        <v>202.897704</v>
      </c>
      <c r="Z170" s="24">
        <v>58.399307999999998</v>
      </c>
      <c r="AA170" s="24">
        <v>62.399532000000001</v>
      </c>
      <c r="AB170" s="24">
        <v>57.499319999999997</v>
      </c>
      <c r="AC170" s="24">
        <v>98.248884000000004</v>
      </c>
      <c r="AD170" s="24">
        <v>102.99892800000001</v>
      </c>
      <c r="AE170" s="26">
        <v>105.29893199999999</v>
      </c>
    </row>
    <row r="171" spans="1:31" x14ac:dyDescent="0.25">
      <c r="A171" s="21">
        <v>852403938845</v>
      </c>
      <c r="B171" s="22" t="s">
        <v>247</v>
      </c>
      <c r="C171" s="21">
        <v>100000551302</v>
      </c>
      <c r="D171" s="21" t="s">
        <v>1017</v>
      </c>
      <c r="E171" s="22" t="s">
        <v>31</v>
      </c>
      <c r="F171" s="22" t="s">
        <v>58</v>
      </c>
      <c r="G171" s="22" t="s">
        <v>62</v>
      </c>
      <c r="H171" s="22" t="s">
        <v>40</v>
      </c>
      <c r="I171" s="22" t="s">
        <v>41</v>
      </c>
      <c r="J171" s="22" t="s">
        <v>60</v>
      </c>
      <c r="K171" s="22" t="s">
        <v>61</v>
      </c>
      <c r="L171" s="23">
        <v>314001</v>
      </c>
      <c r="M171" s="22" t="s">
        <v>37</v>
      </c>
      <c r="N171" s="24">
        <v>134.99918400000001</v>
      </c>
      <c r="O171" s="24">
        <v>158.49883199999999</v>
      </c>
      <c r="P171" s="24">
        <v>149.94897599999999</v>
      </c>
      <c r="Q171" s="24">
        <v>213.24856800000001</v>
      </c>
      <c r="R171" s="24">
        <v>302.147964</v>
      </c>
      <c r="S171" s="24">
        <v>224.64864</v>
      </c>
      <c r="T171" s="24">
        <v>480.74667599999998</v>
      </c>
      <c r="U171" s="24">
        <v>747.19192799999996</v>
      </c>
      <c r="V171" s="24">
        <v>422.74701599999997</v>
      </c>
      <c r="W171" s="24">
        <v>354.79810800000001</v>
      </c>
      <c r="X171" s="24">
        <v>163.99891199999999</v>
      </c>
      <c r="Y171" s="24">
        <v>107.748936</v>
      </c>
      <c r="Z171" s="24">
        <v>113.498976</v>
      </c>
      <c r="AA171" s="24">
        <v>77.499347999999998</v>
      </c>
      <c r="AB171" s="24">
        <v>53.499696</v>
      </c>
      <c r="AC171" s="24">
        <v>55.999499999999998</v>
      </c>
      <c r="AD171" s="24">
        <v>83.049347999999995</v>
      </c>
      <c r="AE171" s="26">
        <v>104.249196</v>
      </c>
    </row>
    <row r="172" spans="1:31" x14ac:dyDescent="0.25">
      <c r="A172" s="21">
        <v>102829022783</v>
      </c>
      <c r="B172" s="22" t="s">
        <v>439</v>
      </c>
      <c r="C172" s="21">
        <v>100000217901</v>
      </c>
      <c r="D172" s="21" t="s">
        <v>1209</v>
      </c>
      <c r="E172" s="22" t="s">
        <v>31</v>
      </c>
      <c r="F172" s="22" t="s">
        <v>38</v>
      </c>
      <c r="G172" s="22" t="s">
        <v>39</v>
      </c>
      <c r="H172" s="22" t="s">
        <v>40</v>
      </c>
      <c r="I172" s="22" t="s">
        <v>52</v>
      </c>
      <c r="J172" s="22" t="s">
        <v>49</v>
      </c>
      <c r="K172" s="22" t="s">
        <v>53</v>
      </c>
      <c r="L172" s="23">
        <v>414008</v>
      </c>
      <c r="M172" s="22" t="s">
        <v>54</v>
      </c>
      <c r="N172" s="24">
        <v>74.999148000000005</v>
      </c>
      <c r="O172" s="24">
        <v>48.999414000000002</v>
      </c>
      <c r="P172" s="24">
        <v>54.999402000000003</v>
      </c>
      <c r="Q172" s="24">
        <v>91.999070000000003</v>
      </c>
      <c r="R172" s="24">
        <v>81.999228000000002</v>
      </c>
      <c r="S172" s="24">
        <v>78.999077999999997</v>
      </c>
      <c r="T172" s="24">
        <v>95.998956000000007</v>
      </c>
      <c r="U172" s="24">
        <v>102.999066</v>
      </c>
      <c r="V172" s="24">
        <v>81.999126000000004</v>
      </c>
      <c r="W172" s="24">
        <v>77.999166000000002</v>
      </c>
      <c r="X172" s="24">
        <v>66.999371999999994</v>
      </c>
      <c r="Y172" s="24">
        <v>66.999312000000003</v>
      </c>
      <c r="Z172" s="24">
        <v>67.999272000000005</v>
      </c>
      <c r="AA172" s="24">
        <v>25.999668</v>
      </c>
      <c r="AB172" s="24">
        <v>28.999715999999999</v>
      </c>
      <c r="AC172" s="24">
        <v>80.199216000000007</v>
      </c>
      <c r="AD172" s="24">
        <v>96.999048000000002</v>
      </c>
      <c r="AE172" s="26">
        <v>103.998924</v>
      </c>
    </row>
    <row r="173" spans="1:31" x14ac:dyDescent="0.25">
      <c r="A173" s="21">
        <v>563212767214</v>
      </c>
      <c r="B173" s="22" t="s">
        <v>250</v>
      </c>
      <c r="C173" s="21">
        <v>100000438564</v>
      </c>
      <c r="D173" s="21" t="s">
        <v>1020</v>
      </c>
      <c r="E173" s="22" t="s">
        <v>31</v>
      </c>
      <c r="F173" s="22" t="s">
        <v>58</v>
      </c>
      <c r="G173" s="22" t="s">
        <v>59</v>
      </c>
      <c r="H173" s="22" t="s">
        <v>40</v>
      </c>
      <c r="I173" s="22" t="s">
        <v>48</v>
      </c>
      <c r="J173" s="22" t="s">
        <v>64</v>
      </c>
      <c r="K173" s="22" t="s">
        <v>65</v>
      </c>
      <c r="L173" s="23">
        <v>514002</v>
      </c>
      <c r="M173" s="22" t="s">
        <v>51</v>
      </c>
      <c r="N173" s="24">
        <v>152.59824</v>
      </c>
      <c r="O173" s="24">
        <v>111.74867999999999</v>
      </c>
      <c r="P173" s="24">
        <v>86.249015999999997</v>
      </c>
      <c r="Q173" s="24">
        <v>98.799000000000007</v>
      </c>
      <c r="R173" s="24">
        <v>194.947776</v>
      </c>
      <c r="S173" s="24">
        <v>174.74807999999999</v>
      </c>
      <c r="T173" s="24">
        <v>229.24747199999999</v>
      </c>
      <c r="U173" s="24">
        <v>269.74727999999999</v>
      </c>
      <c r="V173" s="24">
        <v>220.247784</v>
      </c>
      <c r="W173" s="24">
        <v>253.997544</v>
      </c>
      <c r="X173" s="24">
        <v>208.997964</v>
      </c>
      <c r="Y173" s="24">
        <v>186.49806000000001</v>
      </c>
      <c r="Z173" s="24">
        <v>80.599164000000002</v>
      </c>
      <c r="AA173" s="24">
        <v>143.99829600000001</v>
      </c>
      <c r="AB173" s="24">
        <v>76.699163999999996</v>
      </c>
      <c r="AC173" s="24">
        <v>117.29874</v>
      </c>
      <c r="AD173" s="24">
        <v>97.598867999999996</v>
      </c>
      <c r="AE173" s="26">
        <v>103.49885999999999</v>
      </c>
    </row>
    <row r="174" spans="1:31" x14ac:dyDescent="0.25">
      <c r="A174" s="21">
        <v>240604408000</v>
      </c>
      <c r="B174" s="22" t="s">
        <v>389</v>
      </c>
      <c r="C174" s="21">
        <v>100000987771</v>
      </c>
      <c r="D174" s="21" t="s">
        <v>1159</v>
      </c>
      <c r="E174" s="22" t="s">
        <v>31</v>
      </c>
      <c r="F174" s="22" t="s">
        <v>32</v>
      </c>
      <c r="G174" s="22" t="s">
        <v>33</v>
      </c>
      <c r="H174" s="22" t="s">
        <v>40</v>
      </c>
      <c r="I174" s="22" t="s">
        <v>52</v>
      </c>
      <c r="J174" s="22" t="s">
        <v>42</v>
      </c>
      <c r="K174" s="22" t="s">
        <v>43</v>
      </c>
      <c r="L174" s="23">
        <v>414008</v>
      </c>
      <c r="M174" s="22" t="s">
        <v>54</v>
      </c>
      <c r="N174" s="24">
        <v>45.999648000000001</v>
      </c>
      <c r="O174" s="24">
        <v>27.999804000000001</v>
      </c>
      <c r="P174" s="24">
        <v>13.999872</v>
      </c>
      <c r="Q174" s="24">
        <v>23.999783999999998</v>
      </c>
      <c r="R174" s="24">
        <v>30.999690000000001</v>
      </c>
      <c r="S174" s="24">
        <v>25.999739999999999</v>
      </c>
      <c r="T174" s="24">
        <v>47.999519999999997</v>
      </c>
      <c r="U174" s="24">
        <v>39.999600000000001</v>
      </c>
      <c r="V174" s="24">
        <v>65.999340000000004</v>
      </c>
      <c r="W174" s="24">
        <v>32.999706000000003</v>
      </c>
      <c r="X174" s="24">
        <v>70.999482</v>
      </c>
      <c r="Y174" s="24">
        <v>75.999467999999993</v>
      </c>
      <c r="Z174" s="24">
        <v>95.999315999999993</v>
      </c>
      <c r="AA174" s="24">
        <v>34.999698000000002</v>
      </c>
      <c r="AB174" s="24">
        <v>38.999741999999998</v>
      </c>
      <c r="AC174" s="24">
        <v>62.999561999999997</v>
      </c>
      <c r="AD174" s="24">
        <v>93.999288000000007</v>
      </c>
      <c r="AE174" s="26">
        <v>102.999354</v>
      </c>
    </row>
    <row r="175" spans="1:31" x14ac:dyDescent="0.25">
      <c r="A175" s="21">
        <v>884282111084</v>
      </c>
      <c r="B175" s="22" t="s">
        <v>416</v>
      </c>
      <c r="C175" s="21">
        <v>100000629766</v>
      </c>
      <c r="D175" s="21" t="s">
        <v>1186</v>
      </c>
      <c r="E175" s="22" t="s">
        <v>31</v>
      </c>
      <c r="F175" s="22" t="s">
        <v>38</v>
      </c>
      <c r="G175" s="22" t="s">
        <v>69</v>
      </c>
      <c r="H175" s="22" t="s">
        <v>40</v>
      </c>
      <c r="I175" s="22" t="s">
        <v>41</v>
      </c>
      <c r="J175" s="22" t="s">
        <v>55</v>
      </c>
      <c r="K175" s="22" t="s">
        <v>57</v>
      </c>
      <c r="L175" s="23">
        <v>314006</v>
      </c>
      <c r="M175" s="22" t="s">
        <v>37</v>
      </c>
      <c r="N175" s="24">
        <v>65.999189999999999</v>
      </c>
      <c r="O175" s="24">
        <v>1.9999739999999999</v>
      </c>
      <c r="P175" s="24">
        <v>4.9999799999999999</v>
      </c>
      <c r="Q175" s="24">
        <v>27.999828000000001</v>
      </c>
      <c r="R175" s="24">
        <v>23.999663999999999</v>
      </c>
      <c r="S175" s="24">
        <v>51.999491999999996</v>
      </c>
      <c r="T175" s="24">
        <v>73.998851999999999</v>
      </c>
      <c r="U175" s="24">
        <v>59.999448000000001</v>
      </c>
      <c r="V175" s="24">
        <v>118.998864</v>
      </c>
      <c r="W175" s="24">
        <v>45.99933</v>
      </c>
      <c r="X175" s="24">
        <v>27.999600000000001</v>
      </c>
      <c r="Y175" s="24">
        <v>79.999182000000005</v>
      </c>
      <c r="Z175" s="24">
        <v>44.399538</v>
      </c>
      <c r="AA175" s="24">
        <v>42.999462000000001</v>
      </c>
      <c r="AB175" s="25"/>
      <c r="AC175" s="24">
        <v>86.398955999999998</v>
      </c>
      <c r="AD175" s="24">
        <v>109.99881000000001</v>
      </c>
      <c r="AE175" s="26">
        <v>102.999084</v>
      </c>
    </row>
    <row r="176" spans="1:31" x14ac:dyDescent="0.25">
      <c r="A176" s="21">
        <v>914230099621</v>
      </c>
      <c r="B176" s="22" t="s">
        <v>380</v>
      </c>
      <c r="C176" s="21">
        <v>100000105854</v>
      </c>
      <c r="D176" s="21" t="s">
        <v>1150</v>
      </c>
      <c r="E176" s="22" t="s">
        <v>31</v>
      </c>
      <c r="F176" s="22" t="s">
        <v>38</v>
      </c>
      <c r="G176" s="22" t="s">
        <v>39</v>
      </c>
      <c r="H176" s="22" t="s">
        <v>40</v>
      </c>
      <c r="I176" s="22" t="s">
        <v>41</v>
      </c>
      <c r="J176" s="22" t="s">
        <v>42</v>
      </c>
      <c r="K176" s="22" t="s">
        <v>47</v>
      </c>
      <c r="L176" s="23">
        <v>314004</v>
      </c>
      <c r="M176" s="22" t="s">
        <v>37</v>
      </c>
      <c r="N176" s="25"/>
      <c r="O176" s="24">
        <v>136.19841600000001</v>
      </c>
      <c r="P176" s="24">
        <v>69.799295999999998</v>
      </c>
      <c r="Q176" s="24">
        <v>77.999064000000004</v>
      </c>
      <c r="R176" s="24">
        <v>131.99870999999999</v>
      </c>
      <c r="S176" s="24">
        <v>35.999609999999997</v>
      </c>
      <c r="T176" s="24">
        <v>110.99847</v>
      </c>
      <c r="U176" s="24">
        <v>132.99894599999999</v>
      </c>
      <c r="V176" s="24">
        <v>162.998412</v>
      </c>
      <c r="W176" s="24">
        <v>109.998924</v>
      </c>
      <c r="X176" s="24">
        <v>52.749378</v>
      </c>
      <c r="Y176" s="25"/>
      <c r="Z176" s="24">
        <v>83.999046000000007</v>
      </c>
      <c r="AA176" s="25"/>
      <c r="AB176" s="24">
        <v>102.799086</v>
      </c>
      <c r="AC176" s="24">
        <v>93.99915</v>
      </c>
      <c r="AD176" s="25"/>
      <c r="AE176" s="26">
        <v>102.99888</v>
      </c>
    </row>
    <row r="177" spans="1:31" x14ac:dyDescent="0.25">
      <c r="A177" s="21">
        <v>585538469711</v>
      </c>
      <c r="B177" s="22" t="s">
        <v>249</v>
      </c>
      <c r="C177" s="21">
        <v>100000074242</v>
      </c>
      <c r="D177" s="21" t="s">
        <v>1019</v>
      </c>
      <c r="E177" s="22" t="s">
        <v>31</v>
      </c>
      <c r="F177" s="22" t="s">
        <v>38</v>
      </c>
      <c r="G177" s="22" t="s">
        <v>63</v>
      </c>
      <c r="H177" s="22" t="s">
        <v>40</v>
      </c>
      <c r="I177" s="22" t="s">
        <v>41</v>
      </c>
      <c r="J177" s="22" t="s">
        <v>55</v>
      </c>
      <c r="K177" s="22" t="s">
        <v>57</v>
      </c>
      <c r="L177" s="23">
        <v>314015</v>
      </c>
      <c r="M177" s="22" t="s">
        <v>37</v>
      </c>
      <c r="N177" s="24">
        <v>91.998971999999995</v>
      </c>
      <c r="O177" s="24">
        <v>74.999111999999997</v>
      </c>
      <c r="P177" s="24">
        <v>25.999644</v>
      </c>
      <c r="Q177" s="24">
        <v>42.999521999999999</v>
      </c>
      <c r="R177" s="24">
        <v>75.399144000000007</v>
      </c>
      <c r="S177" s="24">
        <v>84.399090000000001</v>
      </c>
      <c r="T177" s="24">
        <v>117.79877999999999</v>
      </c>
      <c r="U177" s="24">
        <v>172.39847399999999</v>
      </c>
      <c r="V177" s="24">
        <v>89.199162000000001</v>
      </c>
      <c r="W177" s="24">
        <v>102.598884</v>
      </c>
      <c r="X177" s="24">
        <v>143.39870999999999</v>
      </c>
      <c r="Y177" s="24">
        <v>79.399175999999997</v>
      </c>
      <c r="Z177" s="24">
        <v>84.599034000000003</v>
      </c>
      <c r="AA177" s="24">
        <v>57.999270000000003</v>
      </c>
      <c r="AB177" s="24">
        <v>86.399135999999999</v>
      </c>
      <c r="AC177" s="24">
        <v>78.799223999999995</v>
      </c>
      <c r="AD177" s="24">
        <v>116.39890800000001</v>
      </c>
      <c r="AE177" s="26">
        <v>102.799086</v>
      </c>
    </row>
    <row r="178" spans="1:31" x14ac:dyDescent="0.25">
      <c r="A178" s="21">
        <v>299257588546</v>
      </c>
      <c r="B178" s="22" t="s">
        <v>453</v>
      </c>
      <c r="C178" s="21">
        <v>100000550531</v>
      </c>
      <c r="D178" s="21" t="s">
        <v>1223</v>
      </c>
      <c r="E178" s="22" t="s">
        <v>31</v>
      </c>
      <c r="F178" s="22" t="s">
        <v>38</v>
      </c>
      <c r="G178" s="22" t="s">
        <v>69</v>
      </c>
      <c r="H178" s="22" t="s">
        <v>40</v>
      </c>
      <c r="I178" s="22" t="s">
        <v>48</v>
      </c>
      <c r="J178" s="22" t="s">
        <v>49</v>
      </c>
      <c r="K178" s="22" t="s">
        <v>50</v>
      </c>
      <c r="L178" s="23">
        <v>514016</v>
      </c>
      <c r="M178" s="22" t="s">
        <v>51</v>
      </c>
      <c r="N178" s="24">
        <v>58.799340000000001</v>
      </c>
      <c r="O178" s="24">
        <v>31.599654000000001</v>
      </c>
      <c r="P178" s="24">
        <v>54.799475999999999</v>
      </c>
      <c r="Q178" s="24">
        <v>44.999478000000003</v>
      </c>
      <c r="R178" s="24">
        <v>30.999654</v>
      </c>
      <c r="S178" s="25"/>
      <c r="T178" s="24">
        <v>81.999155999999999</v>
      </c>
      <c r="U178" s="24">
        <v>73.599276000000003</v>
      </c>
      <c r="V178" s="24">
        <v>56.199216</v>
      </c>
      <c r="W178" s="24">
        <v>100.59889800000001</v>
      </c>
      <c r="X178" s="24">
        <v>55.999457999999997</v>
      </c>
      <c r="Y178" s="24">
        <v>81.999234000000001</v>
      </c>
      <c r="Z178" s="24">
        <v>81.999222000000003</v>
      </c>
      <c r="AA178" s="24">
        <v>13.999853999999999</v>
      </c>
      <c r="AB178" s="24">
        <v>69.199361999999994</v>
      </c>
      <c r="AC178" s="24">
        <v>68.999364</v>
      </c>
      <c r="AD178" s="24">
        <v>49.399554000000002</v>
      </c>
      <c r="AE178" s="26">
        <v>101.999118</v>
      </c>
    </row>
    <row r="179" spans="1:31" x14ac:dyDescent="0.25">
      <c r="A179" s="21">
        <v>827442577844</v>
      </c>
      <c r="B179" s="22" t="s">
        <v>447</v>
      </c>
      <c r="C179" s="21">
        <v>100000399729</v>
      </c>
      <c r="D179" s="21" t="s">
        <v>1217</v>
      </c>
      <c r="E179" s="22" t="s">
        <v>31</v>
      </c>
      <c r="F179" s="22" t="s">
        <v>38</v>
      </c>
      <c r="G179" s="22" t="s">
        <v>39</v>
      </c>
      <c r="H179" s="22" t="s">
        <v>40</v>
      </c>
      <c r="I179" s="22" t="s">
        <v>52</v>
      </c>
      <c r="J179" s="22" t="s">
        <v>49</v>
      </c>
      <c r="K179" s="22" t="s">
        <v>53</v>
      </c>
      <c r="L179" s="23">
        <v>414025</v>
      </c>
      <c r="M179" s="22" t="s">
        <v>54</v>
      </c>
      <c r="N179" s="24">
        <v>37.999487999999999</v>
      </c>
      <c r="O179" s="24">
        <v>85.998828000000003</v>
      </c>
      <c r="P179" s="24">
        <v>40.999518000000002</v>
      </c>
      <c r="Q179" s="24">
        <v>98.998655999999997</v>
      </c>
      <c r="R179" s="24">
        <v>120.74871</v>
      </c>
      <c r="S179" s="24">
        <v>93.998903999999996</v>
      </c>
      <c r="T179" s="24">
        <v>147.99809999999999</v>
      </c>
      <c r="U179" s="24">
        <v>73.999223999999998</v>
      </c>
      <c r="V179" s="24">
        <v>98.998698000000005</v>
      </c>
      <c r="W179" s="24">
        <v>75.999216000000004</v>
      </c>
      <c r="X179" s="24">
        <v>58.999284000000003</v>
      </c>
      <c r="Y179" s="24">
        <v>32.999747999999997</v>
      </c>
      <c r="Z179" s="24">
        <v>84.999083999999996</v>
      </c>
      <c r="AA179" s="24">
        <v>62.999231999999999</v>
      </c>
      <c r="AB179" s="24">
        <v>22.999752000000001</v>
      </c>
      <c r="AC179" s="24">
        <v>30.999701999999999</v>
      </c>
      <c r="AD179" s="24">
        <v>88.999104000000003</v>
      </c>
      <c r="AE179" s="26">
        <v>101.99892</v>
      </c>
    </row>
    <row r="180" spans="1:31" x14ac:dyDescent="0.25">
      <c r="A180" s="21">
        <v>758775950001</v>
      </c>
      <c r="B180" s="22" t="s">
        <v>388</v>
      </c>
      <c r="C180" s="21">
        <v>100000037153</v>
      </c>
      <c r="D180" s="21" t="s">
        <v>1158</v>
      </c>
      <c r="E180" s="22" t="s">
        <v>31</v>
      </c>
      <c r="F180" s="22" t="s">
        <v>38</v>
      </c>
      <c r="G180" s="22" t="s">
        <v>39</v>
      </c>
      <c r="H180" s="22" t="s">
        <v>40</v>
      </c>
      <c r="I180" s="22" t="s">
        <v>46</v>
      </c>
      <c r="J180" s="22" t="s">
        <v>42</v>
      </c>
      <c r="K180" s="22" t="s">
        <v>47</v>
      </c>
      <c r="L180" s="23">
        <v>314005</v>
      </c>
      <c r="M180" s="22" t="s">
        <v>37</v>
      </c>
      <c r="N180" s="24">
        <v>144.59826000000001</v>
      </c>
      <c r="O180" s="24">
        <v>166.89799199999999</v>
      </c>
      <c r="P180" s="24">
        <v>58.199328000000001</v>
      </c>
      <c r="Q180" s="24">
        <v>143.39841000000001</v>
      </c>
      <c r="R180" s="24">
        <v>156.99790200000001</v>
      </c>
      <c r="S180" s="24">
        <v>166.99826999999999</v>
      </c>
      <c r="T180" s="24">
        <v>165.998178</v>
      </c>
      <c r="U180" s="24">
        <v>190.197822</v>
      </c>
      <c r="V180" s="24">
        <v>200.597712</v>
      </c>
      <c r="W180" s="24">
        <v>162.998244</v>
      </c>
      <c r="X180" s="24">
        <v>181.99812</v>
      </c>
      <c r="Y180" s="24">
        <v>130.99848</v>
      </c>
      <c r="Z180" s="24">
        <v>148.99825200000001</v>
      </c>
      <c r="AA180" s="24">
        <v>72.999269999999996</v>
      </c>
      <c r="AB180" s="24">
        <v>79.999253999999993</v>
      </c>
      <c r="AC180" s="24">
        <v>88.999223999999998</v>
      </c>
      <c r="AD180" s="24">
        <v>219.597354</v>
      </c>
      <c r="AE180" s="26">
        <v>101.998878</v>
      </c>
    </row>
    <row r="181" spans="1:31" x14ac:dyDescent="0.25">
      <c r="A181" s="21">
        <v>786460337258</v>
      </c>
      <c r="B181" s="22" t="s">
        <v>313</v>
      </c>
      <c r="C181" s="21">
        <v>100000023756</v>
      </c>
      <c r="D181" s="21" t="s">
        <v>1083</v>
      </c>
      <c r="E181" s="22" t="s">
        <v>31</v>
      </c>
      <c r="F181" s="22" t="s">
        <v>58</v>
      </c>
      <c r="G181" s="22" t="s">
        <v>62</v>
      </c>
      <c r="H181" s="22" t="s">
        <v>40</v>
      </c>
      <c r="I181" s="22" t="s">
        <v>52</v>
      </c>
      <c r="J181" s="22" t="s">
        <v>64</v>
      </c>
      <c r="K181" s="22" t="s">
        <v>66</v>
      </c>
      <c r="L181" s="23">
        <v>414008</v>
      </c>
      <c r="M181" s="22" t="s">
        <v>54</v>
      </c>
      <c r="N181" s="24">
        <v>49.999367999999997</v>
      </c>
      <c r="O181" s="24">
        <v>92.248908</v>
      </c>
      <c r="P181" s="24">
        <v>72.999120000000005</v>
      </c>
      <c r="Q181" s="24">
        <v>96.998952000000003</v>
      </c>
      <c r="R181" s="24">
        <v>65.849075999999997</v>
      </c>
      <c r="S181" s="24">
        <v>112.79875199999999</v>
      </c>
      <c r="T181" s="24">
        <v>70.149107999999998</v>
      </c>
      <c r="U181" s="24">
        <v>71.999064000000004</v>
      </c>
      <c r="V181" s="24">
        <v>96.248975999999999</v>
      </c>
      <c r="W181" s="24">
        <v>102.998808</v>
      </c>
      <c r="X181" s="24">
        <v>19.999728000000001</v>
      </c>
      <c r="Y181" s="24">
        <v>59.999327999999998</v>
      </c>
      <c r="Z181" s="24">
        <v>43.999451999999998</v>
      </c>
      <c r="AA181" s="24">
        <v>49.499555999999998</v>
      </c>
      <c r="AB181" s="24">
        <v>45.999527999999998</v>
      </c>
      <c r="AC181" s="24">
        <v>199.99708799999999</v>
      </c>
      <c r="AD181" s="24">
        <v>69.999228000000002</v>
      </c>
      <c r="AE181" s="26">
        <v>101.498856</v>
      </c>
    </row>
    <row r="182" spans="1:31" x14ac:dyDescent="0.25">
      <c r="A182" s="21">
        <v>924410208961</v>
      </c>
      <c r="B182" s="22" t="s">
        <v>323</v>
      </c>
      <c r="C182" s="21">
        <v>100000505583</v>
      </c>
      <c r="D182" s="21" t="s">
        <v>1093</v>
      </c>
      <c r="E182" s="22" t="s">
        <v>31</v>
      </c>
      <c r="F182" s="22" t="s">
        <v>32</v>
      </c>
      <c r="G182" s="22" t="s">
        <v>33</v>
      </c>
      <c r="H182" s="22" t="s">
        <v>40</v>
      </c>
      <c r="I182" s="22" t="s">
        <v>41</v>
      </c>
      <c r="J182" s="22" t="s">
        <v>42</v>
      </c>
      <c r="K182" s="22" t="s">
        <v>43</v>
      </c>
      <c r="L182" s="23">
        <v>314015</v>
      </c>
      <c r="M182" s="22" t="s">
        <v>37</v>
      </c>
      <c r="N182" s="25"/>
      <c r="O182" s="25"/>
      <c r="P182" s="24">
        <v>3.9999600000000002</v>
      </c>
      <c r="Q182" s="24">
        <v>7.9999200000000004</v>
      </c>
      <c r="R182" s="24">
        <v>14.99985</v>
      </c>
      <c r="S182" s="24">
        <v>29.999700000000001</v>
      </c>
      <c r="T182" s="24">
        <v>24.999749999999999</v>
      </c>
      <c r="U182" s="24">
        <v>49.999499999999998</v>
      </c>
      <c r="V182" s="24">
        <v>52.999554000000003</v>
      </c>
      <c r="W182" s="24">
        <v>59.999519999999997</v>
      </c>
      <c r="X182" s="24">
        <v>89.999219999999994</v>
      </c>
      <c r="Y182" s="24">
        <v>100.999218</v>
      </c>
      <c r="Z182" s="24">
        <v>67.999440000000007</v>
      </c>
      <c r="AA182" s="24">
        <v>52.999566000000002</v>
      </c>
      <c r="AB182" s="24">
        <v>62.999538000000001</v>
      </c>
      <c r="AC182" s="24">
        <v>44.999682</v>
      </c>
      <c r="AD182" s="24">
        <v>60.999617999999998</v>
      </c>
      <c r="AE182" s="26">
        <v>99.999455999999995</v>
      </c>
    </row>
    <row r="183" spans="1:31" x14ac:dyDescent="0.25">
      <c r="A183" s="21">
        <v>414817710962</v>
      </c>
      <c r="B183" s="22" t="s">
        <v>244</v>
      </c>
      <c r="C183" s="21">
        <v>100000380234</v>
      </c>
      <c r="D183" s="21" t="s">
        <v>1014</v>
      </c>
      <c r="E183" s="22" t="s">
        <v>31</v>
      </c>
      <c r="F183" s="22" t="s">
        <v>38</v>
      </c>
      <c r="G183" s="22" t="s">
        <v>63</v>
      </c>
      <c r="H183" s="22" t="s">
        <v>40</v>
      </c>
      <c r="I183" s="22" t="s">
        <v>46</v>
      </c>
      <c r="J183" s="22" t="s">
        <v>55</v>
      </c>
      <c r="K183" s="22" t="s">
        <v>56</v>
      </c>
      <c r="L183" s="23">
        <v>314003</v>
      </c>
      <c r="M183" s="22" t="s">
        <v>37</v>
      </c>
      <c r="N183" s="24">
        <v>25.999649999999999</v>
      </c>
      <c r="O183" s="24">
        <v>97.998558000000003</v>
      </c>
      <c r="P183" s="24">
        <v>73.999014000000003</v>
      </c>
      <c r="Q183" s="24">
        <v>25.999758</v>
      </c>
      <c r="R183" s="24">
        <v>49.999451999999998</v>
      </c>
      <c r="S183" s="24">
        <v>50.999388000000003</v>
      </c>
      <c r="T183" s="24">
        <v>95.998872000000006</v>
      </c>
      <c r="U183" s="24">
        <v>48.999450000000003</v>
      </c>
      <c r="V183" s="24">
        <v>89.998931999999996</v>
      </c>
      <c r="W183" s="24">
        <v>54.249341999999999</v>
      </c>
      <c r="X183" s="24">
        <v>83.198982000000001</v>
      </c>
      <c r="Y183" s="24">
        <v>66.999185999999995</v>
      </c>
      <c r="Z183" s="24">
        <v>29.999639999999999</v>
      </c>
      <c r="AA183" s="24">
        <v>78.999071999999998</v>
      </c>
      <c r="AB183" s="24">
        <v>76.599119999999999</v>
      </c>
      <c r="AC183" s="24">
        <v>57.999282000000001</v>
      </c>
      <c r="AD183" s="24">
        <v>48.199482000000003</v>
      </c>
      <c r="AE183" s="26">
        <v>98.998812000000001</v>
      </c>
    </row>
    <row r="184" spans="1:31" x14ac:dyDescent="0.25">
      <c r="A184" s="21">
        <v>100277109925</v>
      </c>
      <c r="B184" s="22" t="s">
        <v>264</v>
      </c>
      <c r="C184" s="21">
        <v>100000932168</v>
      </c>
      <c r="D184" s="21" t="s">
        <v>1034</v>
      </c>
      <c r="E184" s="22" t="s">
        <v>31</v>
      </c>
      <c r="F184" s="22" t="s">
        <v>32</v>
      </c>
      <c r="G184" s="22" t="s">
        <v>33</v>
      </c>
      <c r="H184" s="22" t="s">
        <v>40</v>
      </c>
      <c r="I184" s="22" t="s">
        <v>46</v>
      </c>
      <c r="J184" s="22" t="s">
        <v>42</v>
      </c>
      <c r="K184" s="22" t="s">
        <v>43</v>
      </c>
      <c r="L184" s="23">
        <v>314003</v>
      </c>
      <c r="M184" s="22" t="s">
        <v>37</v>
      </c>
      <c r="N184" s="24">
        <v>255.99829199999999</v>
      </c>
      <c r="O184" s="24">
        <v>316.99833000000001</v>
      </c>
      <c r="P184" s="24">
        <v>81.999324000000001</v>
      </c>
      <c r="Q184" s="24">
        <v>263.99856</v>
      </c>
      <c r="R184" s="24">
        <v>272.99817000000002</v>
      </c>
      <c r="S184" s="24">
        <v>260.19853799999999</v>
      </c>
      <c r="T184" s="24">
        <v>258.99849</v>
      </c>
      <c r="U184" s="24">
        <v>296.99813399999999</v>
      </c>
      <c r="V184" s="24">
        <v>261.99828000000002</v>
      </c>
      <c r="W184" s="24">
        <v>154.99880999999999</v>
      </c>
      <c r="X184" s="24">
        <v>202.99875</v>
      </c>
      <c r="Y184" s="24">
        <v>300.99837000000002</v>
      </c>
      <c r="Z184" s="24">
        <v>156.99903</v>
      </c>
      <c r="AA184" s="24">
        <v>131.99892</v>
      </c>
      <c r="AB184" s="24">
        <v>190.99875</v>
      </c>
      <c r="AC184" s="24">
        <v>103.99932</v>
      </c>
      <c r="AD184" s="24">
        <v>339.99818399999998</v>
      </c>
      <c r="AE184" s="26">
        <v>97.999020000000002</v>
      </c>
    </row>
    <row r="185" spans="1:31" x14ac:dyDescent="0.25">
      <c r="A185" s="21">
        <v>647921569670</v>
      </c>
      <c r="B185" s="22" t="s">
        <v>246</v>
      </c>
      <c r="C185" s="21">
        <v>100000870288</v>
      </c>
      <c r="D185" s="21" t="s">
        <v>1016</v>
      </c>
      <c r="E185" s="22" t="s">
        <v>31</v>
      </c>
      <c r="F185" s="22" t="s">
        <v>58</v>
      </c>
      <c r="G185" s="22" t="s">
        <v>62</v>
      </c>
      <c r="H185" s="22" t="s">
        <v>40</v>
      </c>
      <c r="I185" s="22" t="s">
        <v>41</v>
      </c>
      <c r="J185" s="22" t="s">
        <v>60</v>
      </c>
      <c r="K185" s="22" t="s">
        <v>67</v>
      </c>
      <c r="L185" s="23">
        <v>314015</v>
      </c>
      <c r="M185" s="22" t="s">
        <v>37</v>
      </c>
      <c r="N185" s="24">
        <v>51.999516</v>
      </c>
      <c r="O185" s="24">
        <v>26.999796</v>
      </c>
      <c r="P185" s="24">
        <v>54.499499999999998</v>
      </c>
      <c r="Q185" s="24">
        <v>39.749544</v>
      </c>
      <c r="R185" s="24">
        <v>71.899355999999997</v>
      </c>
      <c r="S185" s="24">
        <v>82.499291999999997</v>
      </c>
      <c r="T185" s="24">
        <v>86.999160000000003</v>
      </c>
      <c r="U185" s="24">
        <v>71.499371999999994</v>
      </c>
      <c r="V185" s="24">
        <v>81.249371999999994</v>
      </c>
      <c r="W185" s="24">
        <v>84.499200000000002</v>
      </c>
      <c r="X185" s="24">
        <v>85.949292</v>
      </c>
      <c r="Y185" s="24">
        <v>81.399336000000005</v>
      </c>
      <c r="Z185" s="24">
        <v>104.998992</v>
      </c>
      <c r="AA185" s="24">
        <v>37.099608000000003</v>
      </c>
      <c r="AB185" s="24">
        <v>93.099227999999997</v>
      </c>
      <c r="AC185" s="24">
        <v>86.349155999999994</v>
      </c>
      <c r="AD185" s="24">
        <v>78.999371999999994</v>
      </c>
      <c r="AE185" s="26">
        <v>97.749179999999996</v>
      </c>
    </row>
    <row r="186" spans="1:31" x14ac:dyDescent="0.25">
      <c r="A186" s="21">
        <v>636111984041</v>
      </c>
      <c r="B186" s="22" t="s">
        <v>350</v>
      </c>
      <c r="C186" s="21">
        <v>100000602693</v>
      </c>
      <c r="D186" s="21" t="s">
        <v>1120</v>
      </c>
      <c r="E186" s="22" t="s">
        <v>31</v>
      </c>
      <c r="F186" s="22" t="s">
        <v>58</v>
      </c>
      <c r="G186" s="22" t="s">
        <v>59</v>
      </c>
      <c r="H186" s="22" t="s">
        <v>40</v>
      </c>
      <c r="I186" s="22" t="s">
        <v>48</v>
      </c>
      <c r="J186" s="22" t="s">
        <v>64</v>
      </c>
      <c r="K186" s="22" t="s">
        <v>66</v>
      </c>
      <c r="L186" s="23">
        <v>514002</v>
      </c>
      <c r="M186" s="22" t="s">
        <v>51</v>
      </c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4">
        <v>119.798688</v>
      </c>
      <c r="Y186" s="24">
        <v>40.99962</v>
      </c>
      <c r="Z186" s="24">
        <v>31.499555999999998</v>
      </c>
      <c r="AA186" s="24">
        <v>59.199432000000002</v>
      </c>
      <c r="AB186" s="24">
        <v>14.799816</v>
      </c>
      <c r="AC186" s="24">
        <v>92.798940000000002</v>
      </c>
      <c r="AD186" s="24">
        <v>86.749055999999996</v>
      </c>
      <c r="AE186" s="26">
        <v>96.498947999999999</v>
      </c>
    </row>
    <row r="187" spans="1:31" x14ac:dyDescent="0.25">
      <c r="A187" s="21">
        <v>174953452313</v>
      </c>
      <c r="B187" s="22" t="s">
        <v>209</v>
      </c>
      <c r="C187" s="21">
        <v>100000645513</v>
      </c>
      <c r="D187" s="21" t="s">
        <v>979</v>
      </c>
      <c r="E187" s="22" t="s">
        <v>31</v>
      </c>
      <c r="F187" s="22" t="s">
        <v>58</v>
      </c>
      <c r="G187" s="22" t="s">
        <v>59</v>
      </c>
      <c r="H187" s="22" t="s">
        <v>40</v>
      </c>
      <c r="I187" s="22" t="s">
        <v>46</v>
      </c>
      <c r="J187" s="22" t="s">
        <v>64</v>
      </c>
      <c r="K187" s="22" t="s">
        <v>65</v>
      </c>
      <c r="L187" s="23">
        <v>314002</v>
      </c>
      <c r="M187" s="22" t="s">
        <v>37</v>
      </c>
      <c r="N187" s="24">
        <v>84.349080000000001</v>
      </c>
      <c r="O187" s="24">
        <v>77.398994000000002</v>
      </c>
      <c r="P187" s="24">
        <v>67.799207999999993</v>
      </c>
      <c r="Q187" s="24">
        <v>73.449324000000004</v>
      </c>
      <c r="R187" s="24">
        <v>74.199132000000006</v>
      </c>
      <c r="S187" s="24">
        <v>96.998891999999998</v>
      </c>
      <c r="T187" s="24">
        <v>1952.1233999999999</v>
      </c>
      <c r="U187" s="24">
        <v>5314.8812159999998</v>
      </c>
      <c r="V187" s="24">
        <v>1712.433348</v>
      </c>
      <c r="W187" s="24">
        <v>2078.0226720000001</v>
      </c>
      <c r="X187" s="24">
        <v>625.34048399999995</v>
      </c>
      <c r="Y187" s="24">
        <v>649.44008399999996</v>
      </c>
      <c r="Z187" s="24">
        <v>495.89241600000003</v>
      </c>
      <c r="AA187" s="24">
        <v>82.599155999999994</v>
      </c>
      <c r="AB187" s="24">
        <v>79.899119999999996</v>
      </c>
      <c r="AC187" s="24">
        <v>88.098960000000005</v>
      </c>
      <c r="AD187" s="24">
        <v>104.29888800000001</v>
      </c>
      <c r="AE187" s="26">
        <v>96.198983999999996</v>
      </c>
    </row>
    <row r="188" spans="1:31" x14ac:dyDescent="0.25">
      <c r="A188" s="21">
        <v>178672867535</v>
      </c>
      <c r="B188" s="22" t="s">
        <v>455</v>
      </c>
      <c r="C188" s="21">
        <v>100000712348</v>
      </c>
      <c r="D188" s="21" t="s">
        <v>1225</v>
      </c>
      <c r="E188" s="22" t="s">
        <v>31</v>
      </c>
      <c r="F188" s="22" t="s">
        <v>58</v>
      </c>
      <c r="G188" s="22" t="s">
        <v>59</v>
      </c>
      <c r="H188" s="22" t="s">
        <v>40</v>
      </c>
      <c r="I188" s="22" t="s">
        <v>52</v>
      </c>
      <c r="J188" s="22" t="s">
        <v>60</v>
      </c>
      <c r="K188" s="22" t="s">
        <v>61</v>
      </c>
      <c r="L188" s="23">
        <v>414007</v>
      </c>
      <c r="M188" s="22" t="s">
        <v>54</v>
      </c>
      <c r="N188" s="24">
        <v>57.799247999999999</v>
      </c>
      <c r="O188" s="24">
        <v>84.898848000000001</v>
      </c>
      <c r="P188" s="24">
        <v>42.149388000000002</v>
      </c>
      <c r="Q188" s="24">
        <v>30.549575999999998</v>
      </c>
      <c r="R188" s="24">
        <v>108.048528</v>
      </c>
      <c r="S188" s="24">
        <v>92.198831999999996</v>
      </c>
      <c r="T188" s="24">
        <v>79.948871999999994</v>
      </c>
      <c r="U188" s="24">
        <v>115.29853199999999</v>
      </c>
      <c r="V188" s="24">
        <v>63.399276</v>
      </c>
      <c r="W188" s="24">
        <v>109.598496</v>
      </c>
      <c r="X188" s="24">
        <v>67.799220000000005</v>
      </c>
      <c r="Y188" s="24">
        <v>83.398944</v>
      </c>
      <c r="Z188" s="24">
        <v>43.199460000000002</v>
      </c>
      <c r="AA188" s="24">
        <v>95.598731999999998</v>
      </c>
      <c r="AB188" s="24">
        <v>39.249468</v>
      </c>
      <c r="AC188" s="24">
        <v>98.148792</v>
      </c>
      <c r="AD188" s="24">
        <v>67.499052000000006</v>
      </c>
      <c r="AE188" s="26">
        <v>96.098759999999999</v>
      </c>
    </row>
    <row r="189" spans="1:31" x14ac:dyDescent="0.25">
      <c r="A189" s="21">
        <v>380849440019</v>
      </c>
      <c r="B189" s="22" t="s">
        <v>404</v>
      </c>
      <c r="C189" s="21">
        <v>100000030734</v>
      </c>
      <c r="D189" s="21" t="s">
        <v>1174</v>
      </c>
      <c r="E189" s="22" t="s">
        <v>31</v>
      </c>
      <c r="F189" s="22" t="s">
        <v>38</v>
      </c>
      <c r="G189" s="22" t="s">
        <v>69</v>
      </c>
      <c r="H189" s="22" t="s">
        <v>40</v>
      </c>
      <c r="I189" s="22" t="s">
        <v>41</v>
      </c>
      <c r="J189" s="22" t="s">
        <v>55</v>
      </c>
      <c r="K189" s="22" t="s">
        <v>56</v>
      </c>
      <c r="L189" s="23">
        <v>314004</v>
      </c>
      <c r="M189" s="22" t="s">
        <v>37</v>
      </c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4">
        <v>106.198908</v>
      </c>
      <c r="AA189" s="24">
        <v>98.998962000000006</v>
      </c>
      <c r="AB189" s="24">
        <v>63.199452000000001</v>
      </c>
      <c r="AC189" s="24">
        <v>69.499212</v>
      </c>
      <c r="AD189" s="24">
        <v>84.599118000000004</v>
      </c>
      <c r="AE189" s="26">
        <v>95.599074000000002</v>
      </c>
    </row>
    <row r="190" spans="1:31" x14ac:dyDescent="0.25">
      <c r="A190" s="21">
        <v>709038144634</v>
      </c>
      <c r="B190" s="22" t="s">
        <v>240</v>
      </c>
      <c r="C190" s="21">
        <v>100000736331</v>
      </c>
      <c r="D190" s="21" t="s">
        <v>1010</v>
      </c>
      <c r="E190" s="22" t="s">
        <v>31</v>
      </c>
      <c r="F190" s="22" t="s">
        <v>32</v>
      </c>
      <c r="G190" s="22" t="s">
        <v>33</v>
      </c>
      <c r="H190" s="22" t="s">
        <v>40</v>
      </c>
      <c r="I190" s="22" t="s">
        <v>46</v>
      </c>
      <c r="J190" s="22" t="s">
        <v>60</v>
      </c>
      <c r="K190" s="22" t="s">
        <v>67</v>
      </c>
      <c r="L190" s="23">
        <v>314016</v>
      </c>
      <c r="M190" s="22" t="s">
        <v>37</v>
      </c>
      <c r="N190" s="25"/>
      <c r="O190" s="25"/>
      <c r="P190" s="25"/>
      <c r="Q190" s="25"/>
      <c r="R190" s="25"/>
      <c r="S190" s="25"/>
      <c r="T190" s="25"/>
      <c r="U190" s="25"/>
      <c r="V190" s="24">
        <v>78.99924</v>
      </c>
      <c r="W190" s="24">
        <v>148.19930400000001</v>
      </c>
      <c r="X190" s="24">
        <v>18.999839999999999</v>
      </c>
      <c r="Y190" s="24">
        <v>50.999574000000003</v>
      </c>
      <c r="Z190" s="24">
        <v>51.999575999999998</v>
      </c>
      <c r="AA190" s="24">
        <v>198.99839399999999</v>
      </c>
      <c r="AB190" s="24">
        <v>17.199852</v>
      </c>
      <c r="AC190" s="24">
        <v>96.399131999999994</v>
      </c>
      <c r="AD190" s="24">
        <v>50.999687999999999</v>
      </c>
      <c r="AE190" s="26">
        <v>94.999307999999999</v>
      </c>
    </row>
    <row r="191" spans="1:31" x14ac:dyDescent="0.25">
      <c r="A191" s="21">
        <v>802643834524</v>
      </c>
      <c r="B191" s="22" t="s">
        <v>406</v>
      </c>
      <c r="C191" s="21">
        <v>100000699792</v>
      </c>
      <c r="D191" s="21" t="s">
        <v>1176</v>
      </c>
      <c r="E191" s="22" t="s">
        <v>31</v>
      </c>
      <c r="F191" s="22" t="s">
        <v>38</v>
      </c>
      <c r="G191" s="22" t="s">
        <v>39</v>
      </c>
      <c r="H191" s="22" t="s">
        <v>40</v>
      </c>
      <c r="I191" s="22" t="s">
        <v>41</v>
      </c>
      <c r="J191" s="22" t="s">
        <v>55</v>
      </c>
      <c r="K191" s="22" t="s">
        <v>57</v>
      </c>
      <c r="L191" s="23">
        <v>314004</v>
      </c>
      <c r="M191" s="22" t="s">
        <v>37</v>
      </c>
      <c r="N191" s="25"/>
      <c r="O191" s="25"/>
      <c r="P191" s="25"/>
      <c r="Q191" s="25"/>
      <c r="R191" s="25"/>
      <c r="S191" s="25"/>
      <c r="T191" s="24">
        <v>39.999581999999997</v>
      </c>
      <c r="U191" s="24">
        <v>33.999684000000002</v>
      </c>
      <c r="V191" s="24">
        <v>47.999567999999996</v>
      </c>
      <c r="W191" s="24">
        <v>73.999386000000001</v>
      </c>
      <c r="X191" s="24">
        <v>44.399645999999997</v>
      </c>
      <c r="Y191" s="24">
        <v>76.999397999999999</v>
      </c>
      <c r="Z191" s="24">
        <v>104.39913</v>
      </c>
      <c r="AA191" s="24">
        <v>56.199587999999999</v>
      </c>
      <c r="AB191" s="24">
        <v>52.199573999999998</v>
      </c>
      <c r="AC191" s="24">
        <v>45.799584000000003</v>
      </c>
      <c r="AD191" s="24">
        <v>64.999415999999997</v>
      </c>
      <c r="AE191" s="26">
        <v>94.799436</v>
      </c>
    </row>
    <row r="192" spans="1:31" x14ac:dyDescent="0.25">
      <c r="A192" s="21">
        <v>974016694827</v>
      </c>
      <c r="B192" s="22" t="s">
        <v>287</v>
      </c>
      <c r="C192" s="21">
        <v>100000168158</v>
      </c>
      <c r="D192" s="21" t="s">
        <v>1057</v>
      </c>
      <c r="E192" s="22" t="s">
        <v>31</v>
      </c>
      <c r="F192" s="22" t="s">
        <v>58</v>
      </c>
      <c r="G192" s="22" t="s">
        <v>59</v>
      </c>
      <c r="H192" s="22" t="s">
        <v>40</v>
      </c>
      <c r="I192" s="22" t="s">
        <v>41</v>
      </c>
      <c r="J192" s="22" t="s">
        <v>60</v>
      </c>
      <c r="K192" s="22" t="s">
        <v>61</v>
      </c>
      <c r="L192" s="23">
        <v>314004</v>
      </c>
      <c r="M192" s="22" t="s">
        <v>37</v>
      </c>
      <c r="N192" s="24">
        <v>40.749552000000001</v>
      </c>
      <c r="O192" s="24">
        <v>124.248564</v>
      </c>
      <c r="P192" s="24">
        <v>42.249443999999997</v>
      </c>
      <c r="Q192" s="24">
        <v>65.499312000000003</v>
      </c>
      <c r="R192" s="24">
        <v>102.048936</v>
      </c>
      <c r="S192" s="24">
        <v>79.199039999999997</v>
      </c>
      <c r="T192" s="24">
        <v>101.59875599999999</v>
      </c>
      <c r="U192" s="24">
        <v>93.299111999999994</v>
      </c>
      <c r="V192" s="24">
        <v>117.998688</v>
      </c>
      <c r="W192" s="24">
        <v>95.349096000000003</v>
      </c>
      <c r="X192" s="24">
        <v>61.499448000000001</v>
      </c>
      <c r="Y192" s="24">
        <v>63.049343999999998</v>
      </c>
      <c r="Z192" s="24">
        <v>45.499499999999998</v>
      </c>
      <c r="AA192" s="24">
        <v>81.899112000000002</v>
      </c>
      <c r="AB192" s="24">
        <v>82.099007999999998</v>
      </c>
      <c r="AC192" s="24">
        <v>112.898724</v>
      </c>
      <c r="AD192" s="24">
        <v>49.249524000000001</v>
      </c>
      <c r="AE192" s="26">
        <v>93.998928000000006</v>
      </c>
    </row>
    <row r="193" spans="1:31" x14ac:dyDescent="0.25">
      <c r="A193" s="21">
        <v>909557303308</v>
      </c>
      <c r="B193" s="22" t="s">
        <v>251</v>
      </c>
      <c r="C193" s="21">
        <v>100000770097</v>
      </c>
      <c r="D193" s="21" t="s">
        <v>1021</v>
      </c>
      <c r="E193" s="22" t="s">
        <v>31</v>
      </c>
      <c r="F193" s="22" t="s">
        <v>58</v>
      </c>
      <c r="G193" s="22" t="s">
        <v>59</v>
      </c>
      <c r="H193" s="22" t="s">
        <v>40</v>
      </c>
      <c r="I193" s="22" t="s">
        <v>41</v>
      </c>
      <c r="J193" s="22" t="s">
        <v>64</v>
      </c>
      <c r="K193" s="22" t="s">
        <v>65</v>
      </c>
      <c r="L193" s="23">
        <v>314006</v>
      </c>
      <c r="M193" s="22" t="s">
        <v>37</v>
      </c>
      <c r="N193" s="24">
        <v>59.749332000000003</v>
      </c>
      <c r="O193" s="24">
        <v>48.3994</v>
      </c>
      <c r="P193" s="24">
        <v>62.749355999999999</v>
      </c>
      <c r="Q193" s="24">
        <v>64.999296000000001</v>
      </c>
      <c r="R193" s="24">
        <v>59.899296</v>
      </c>
      <c r="S193" s="24">
        <v>84.799068000000005</v>
      </c>
      <c r="T193" s="24">
        <v>87.399047999999993</v>
      </c>
      <c r="U193" s="24">
        <v>101.44884</v>
      </c>
      <c r="V193" s="24">
        <v>75.899159999999995</v>
      </c>
      <c r="W193" s="24">
        <v>77.849183999999994</v>
      </c>
      <c r="X193" s="24">
        <v>77.099183999999994</v>
      </c>
      <c r="Y193" s="24">
        <v>71.599176</v>
      </c>
      <c r="Z193" s="24">
        <v>57.599375999999999</v>
      </c>
      <c r="AA193" s="24">
        <v>48.099516000000001</v>
      </c>
      <c r="AB193" s="24">
        <v>48.399467999999999</v>
      </c>
      <c r="AC193" s="24">
        <v>79.149191999999999</v>
      </c>
      <c r="AD193" s="24">
        <v>66.399360000000001</v>
      </c>
      <c r="AE193" s="26">
        <v>93.099096000000003</v>
      </c>
    </row>
    <row r="194" spans="1:31" x14ac:dyDescent="0.25">
      <c r="A194" s="21">
        <v>388660246320</v>
      </c>
      <c r="B194" s="22" t="s">
        <v>231</v>
      </c>
      <c r="C194" s="21">
        <v>100000573080</v>
      </c>
      <c r="D194" s="21" t="s">
        <v>1001</v>
      </c>
      <c r="E194" s="22" t="s">
        <v>31</v>
      </c>
      <c r="F194" s="22" t="s">
        <v>58</v>
      </c>
      <c r="G194" s="22" t="s">
        <v>59</v>
      </c>
      <c r="H194" s="22" t="s">
        <v>40</v>
      </c>
      <c r="I194" s="22" t="s">
        <v>46</v>
      </c>
      <c r="J194" s="22" t="s">
        <v>60</v>
      </c>
      <c r="K194" s="22" t="s">
        <v>67</v>
      </c>
      <c r="L194" s="23">
        <v>314003</v>
      </c>
      <c r="M194" s="22" t="s">
        <v>37</v>
      </c>
      <c r="N194" s="24">
        <v>62.349288000000001</v>
      </c>
      <c r="O194" s="24">
        <v>41.649552</v>
      </c>
      <c r="P194" s="24">
        <v>45.199488000000002</v>
      </c>
      <c r="Q194" s="24">
        <v>50.499420000000001</v>
      </c>
      <c r="R194" s="24">
        <v>121.49869200000001</v>
      </c>
      <c r="S194" s="24">
        <v>73.249139999999997</v>
      </c>
      <c r="T194" s="24">
        <v>88.549043999999995</v>
      </c>
      <c r="U194" s="24">
        <v>67.149299999999997</v>
      </c>
      <c r="V194" s="24">
        <v>86.799132</v>
      </c>
      <c r="W194" s="24">
        <v>95.249088</v>
      </c>
      <c r="X194" s="24">
        <v>95.349143999999995</v>
      </c>
      <c r="Y194" s="24">
        <v>91.149180000000001</v>
      </c>
      <c r="Z194" s="24">
        <v>73.649171999999993</v>
      </c>
      <c r="AA194" s="24">
        <v>75.149171999999993</v>
      </c>
      <c r="AB194" s="24">
        <v>71.899259999999998</v>
      </c>
      <c r="AC194" s="24">
        <v>130.59863999999999</v>
      </c>
      <c r="AD194" s="24">
        <v>141.59865600000001</v>
      </c>
      <c r="AE194" s="26">
        <v>92.699100000000001</v>
      </c>
    </row>
    <row r="195" spans="1:31" x14ac:dyDescent="0.25">
      <c r="A195" s="21">
        <v>742255565373</v>
      </c>
      <c r="B195" s="22" t="s">
        <v>278</v>
      </c>
      <c r="C195" s="21">
        <v>100000401774</v>
      </c>
      <c r="D195" s="21" t="s">
        <v>1048</v>
      </c>
      <c r="E195" s="22" t="s">
        <v>31</v>
      </c>
      <c r="F195" s="22" t="s">
        <v>58</v>
      </c>
      <c r="G195" s="22" t="s">
        <v>59</v>
      </c>
      <c r="H195" s="22" t="s">
        <v>40</v>
      </c>
      <c r="I195" s="22" t="s">
        <v>46</v>
      </c>
      <c r="J195" s="22" t="s">
        <v>64</v>
      </c>
      <c r="K195" s="22" t="s">
        <v>65</v>
      </c>
      <c r="L195" s="23">
        <v>314007</v>
      </c>
      <c r="M195" s="22" t="s">
        <v>37</v>
      </c>
      <c r="N195" s="24">
        <v>79.199051999999995</v>
      </c>
      <c r="O195" s="24">
        <v>48.999420000000001</v>
      </c>
      <c r="P195" s="24">
        <v>55.749383999999999</v>
      </c>
      <c r="Q195" s="24">
        <v>66.749291999999997</v>
      </c>
      <c r="R195" s="24">
        <v>90.199032000000003</v>
      </c>
      <c r="S195" s="24">
        <v>76.549199999999999</v>
      </c>
      <c r="T195" s="24">
        <v>137.998536</v>
      </c>
      <c r="U195" s="24">
        <v>73.249319999999997</v>
      </c>
      <c r="V195" s="24">
        <v>143.698452</v>
      </c>
      <c r="W195" s="24">
        <v>86.199072000000001</v>
      </c>
      <c r="X195" s="24">
        <v>78.699216000000007</v>
      </c>
      <c r="Y195" s="24">
        <v>96.198924000000005</v>
      </c>
      <c r="Z195" s="24">
        <v>136.448544</v>
      </c>
      <c r="AA195" s="24">
        <v>67.749263999999997</v>
      </c>
      <c r="AB195" s="24">
        <v>35.999699999999997</v>
      </c>
      <c r="AC195" s="24">
        <v>80.299104</v>
      </c>
      <c r="AD195" s="24">
        <v>85.899096</v>
      </c>
      <c r="AE195" s="26">
        <v>92.599091999999999</v>
      </c>
    </row>
    <row r="196" spans="1:31" x14ac:dyDescent="0.25">
      <c r="A196" s="21">
        <v>101058901066</v>
      </c>
      <c r="B196" s="22" t="s">
        <v>308</v>
      </c>
      <c r="C196" s="21">
        <v>100000670525</v>
      </c>
      <c r="D196" s="21" t="s">
        <v>1078</v>
      </c>
      <c r="E196" s="22" t="s">
        <v>31</v>
      </c>
      <c r="F196" s="22" t="s">
        <v>38</v>
      </c>
      <c r="G196" s="22" t="s">
        <v>63</v>
      </c>
      <c r="H196" s="22" t="s">
        <v>40</v>
      </c>
      <c r="I196" s="22" t="s">
        <v>46</v>
      </c>
      <c r="J196" s="22" t="s">
        <v>55</v>
      </c>
      <c r="K196" s="22" t="s">
        <v>56</v>
      </c>
      <c r="L196" s="23">
        <v>314003</v>
      </c>
      <c r="M196" s="22" t="s">
        <v>37</v>
      </c>
      <c r="N196" s="24">
        <v>57.999312000000003</v>
      </c>
      <c r="O196" s="24">
        <v>60.999228000000002</v>
      </c>
      <c r="P196" s="24">
        <v>72.999114000000006</v>
      </c>
      <c r="Q196" s="24">
        <v>107.998482</v>
      </c>
      <c r="R196" s="24">
        <v>90.998993999999996</v>
      </c>
      <c r="S196" s="24">
        <v>84.998874000000001</v>
      </c>
      <c r="T196" s="24">
        <v>119.998464</v>
      </c>
      <c r="U196" s="24">
        <v>86.999015999999997</v>
      </c>
      <c r="V196" s="24">
        <v>85.998977999999994</v>
      </c>
      <c r="W196" s="24">
        <v>60.99933</v>
      </c>
      <c r="X196" s="24">
        <v>66.999251999999998</v>
      </c>
      <c r="Y196" s="24">
        <v>72.999198000000007</v>
      </c>
      <c r="Z196" s="24">
        <v>7.9999560000000001</v>
      </c>
      <c r="AA196" s="24">
        <v>48.499403999999998</v>
      </c>
      <c r="AB196" s="24">
        <v>66.999216000000004</v>
      </c>
      <c r="AC196" s="24">
        <v>53.999358000000001</v>
      </c>
      <c r="AD196" s="24">
        <v>37.999487999999999</v>
      </c>
      <c r="AE196" s="26">
        <v>92.598876000000004</v>
      </c>
    </row>
    <row r="197" spans="1:31" x14ac:dyDescent="0.25">
      <c r="A197" s="21">
        <v>845015815364</v>
      </c>
      <c r="B197" s="22" t="s">
        <v>178</v>
      </c>
      <c r="C197" s="21">
        <v>100000172337</v>
      </c>
      <c r="D197" s="21" t="s">
        <v>948</v>
      </c>
      <c r="E197" s="22" t="s">
        <v>31</v>
      </c>
      <c r="F197" s="22" t="s">
        <v>58</v>
      </c>
      <c r="G197" s="22" t="s">
        <v>59</v>
      </c>
      <c r="H197" s="22" t="s">
        <v>40</v>
      </c>
      <c r="I197" s="22" t="s">
        <v>52</v>
      </c>
      <c r="J197" s="22" t="s">
        <v>64</v>
      </c>
      <c r="K197" s="22" t="s">
        <v>66</v>
      </c>
      <c r="L197" s="23">
        <v>414025</v>
      </c>
      <c r="M197" s="22" t="s">
        <v>54</v>
      </c>
      <c r="N197" s="24">
        <v>112.7985</v>
      </c>
      <c r="O197" s="24">
        <v>71.199492000000006</v>
      </c>
      <c r="P197" s="24">
        <v>193.398864</v>
      </c>
      <c r="Q197" s="24">
        <v>32.999603999999998</v>
      </c>
      <c r="R197" s="24">
        <v>89.399159999999995</v>
      </c>
      <c r="S197" s="24">
        <v>176.39835600000001</v>
      </c>
      <c r="T197" s="24">
        <v>107.799216</v>
      </c>
      <c r="U197" s="24">
        <v>178.99870799999999</v>
      </c>
      <c r="V197" s="24">
        <v>502.94343600000002</v>
      </c>
      <c r="W197" s="24">
        <v>517.39309200000002</v>
      </c>
      <c r="X197" s="24">
        <v>326.99603999999999</v>
      </c>
      <c r="Y197" s="24">
        <v>294.49655999999999</v>
      </c>
      <c r="Z197" s="24">
        <v>180.497604</v>
      </c>
      <c r="AA197" s="24">
        <v>64.199292</v>
      </c>
      <c r="AB197" s="24">
        <v>33.499583999999999</v>
      </c>
      <c r="AC197" s="24">
        <v>115.24879199999999</v>
      </c>
      <c r="AD197" s="24">
        <v>189.49729199999999</v>
      </c>
      <c r="AE197" s="26">
        <v>92.499155999999999</v>
      </c>
    </row>
    <row r="198" spans="1:31" x14ac:dyDescent="0.25">
      <c r="A198" s="21">
        <v>725596062298</v>
      </c>
      <c r="B198" s="22" t="s">
        <v>113</v>
      </c>
      <c r="C198" s="21">
        <v>100000623110</v>
      </c>
      <c r="D198" s="21" t="s">
        <v>883</v>
      </c>
      <c r="E198" s="22" t="s">
        <v>31</v>
      </c>
      <c r="F198" s="22" t="s">
        <v>58</v>
      </c>
      <c r="G198" s="22" t="s">
        <v>62</v>
      </c>
      <c r="H198" s="22" t="s">
        <v>40</v>
      </c>
      <c r="I198" s="22" t="s">
        <v>48</v>
      </c>
      <c r="J198" s="22" t="s">
        <v>60</v>
      </c>
      <c r="K198" s="22" t="s">
        <v>61</v>
      </c>
      <c r="L198" s="23">
        <v>514016</v>
      </c>
      <c r="M198" s="22" t="s">
        <v>51</v>
      </c>
      <c r="N198" s="24">
        <v>37.499664000000003</v>
      </c>
      <c r="O198" s="24">
        <v>21.249696</v>
      </c>
      <c r="P198" s="24">
        <v>67.799412000000004</v>
      </c>
      <c r="Q198" s="24">
        <v>47.399568000000002</v>
      </c>
      <c r="R198" s="24">
        <v>32.049599999999998</v>
      </c>
      <c r="S198" s="24">
        <v>40.249555999999998</v>
      </c>
      <c r="T198" s="24">
        <v>64.599431999999993</v>
      </c>
      <c r="U198" s="24">
        <v>42.449615999999999</v>
      </c>
      <c r="V198" s="24">
        <v>93.99924</v>
      </c>
      <c r="W198" s="24">
        <v>50.999651999999998</v>
      </c>
      <c r="X198" s="24">
        <v>46.199675999999997</v>
      </c>
      <c r="Y198" s="24">
        <v>53.899644000000002</v>
      </c>
      <c r="Z198" s="24">
        <v>41.849676000000002</v>
      </c>
      <c r="AA198" s="24">
        <v>39.799715999999997</v>
      </c>
      <c r="AB198" s="24">
        <v>27.399816000000001</v>
      </c>
      <c r="AC198" s="24">
        <v>53.799683999999999</v>
      </c>
      <c r="AD198" s="24">
        <v>70.299552000000006</v>
      </c>
      <c r="AE198" s="26">
        <v>92.399376000000004</v>
      </c>
    </row>
    <row r="199" spans="1:31" x14ac:dyDescent="0.25">
      <c r="A199" s="21">
        <v>607837642403</v>
      </c>
      <c r="B199" s="22" t="s">
        <v>318</v>
      </c>
      <c r="C199" s="21">
        <v>100000556565</v>
      </c>
      <c r="D199" s="21" t="s">
        <v>1088</v>
      </c>
      <c r="E199" s="22" t="s">
        <v>31</v>
      </c>
      <c r="F199" s="22" t="s">
        <v>58</v>
      </c>
      <c r="G199" s="22" t="s">
        <v>59</v>
      </c>
      <c r="H199" s="22" t="s">
        <v>40</v>
      </c>
      <c r="I199" s="22" t="s">
        <v>41</v>
      </c>
      <c r="J199" s="22" t="s">
        <v>64</v>
      </c>
      <c r="K199" s="22" t="s">
        <v>65</v>
      </c>
      <c r="L199" s="23">
        <v>314006</v>
      </c>
      <c r="M199" s="22" t="s">
        <v>37</v>
      </c>
      <c r="N199" s="24">
        <v>32.299619999999997</v>
      </c>
      <c r="O199" s="24">
        <v>28.749600000000001</v>
      </c>
      <c r="P199" s="24">
        <v>45.499487999999999</v>
      </c>
      <c r="Q199" s="24">
        <v>19.249776000000001</v>
      </c>
      <c r="R199" s="24">
        <v>70.499195999999998</v>
      </c>
      <c r="S199" s="24">
        <v>69.24924</v>
      </c>
      <c r="T199" s="24">
        <v>45.49944</v>
      </c>
      <c r="U199" s="24">
        <v>85.649028000000001</v>
      </c>
      <c r="V199" s="24">
        <v>85.549068000000005</v>
      </c>
      <c r="W199" s="24">
        <v>89.498964000000001</v>
      </c>
      <c r="X199" s="24">
        <v>111.998868</v>
      </c>
      <c r="Y199" s="24">
        <v>95.798807999999994</v>
      </c>
      <c r="Z199" s="24">
        <v>73.499148000000005</v>
      </c>
      <c r="AA199" s="24">
        <v>57.999276000000002</v>
      </c>
      <c r="AB199" s="24">
        <v>67.699224000000001</v>
      </c>
      <c r="AC199" s="24">
        <v>103.248924</v>
      </c>
      <c r="AD199" s="24">
        <v>103.998864</v>
      </c>
      <c r="AE199" s="26">
        <v>92.299019999999999</v>
      </c>
    </row>
    <row r="200" spans="1:31" x14ac:dyDescent="0.25">
      <c r="A200" s="21">
        <v>301623593261</v>
      </c>
      <c r="B200" s="22" t="s">
        <v>201</v>
      </c>
      <c r="C200" s="21">
        <v>100000981619</v>
      </c>
      <c r="D200" s="21" t="s">
        <v>971</v>
      </c>
      <c r="E200" s="22" t="s">
        <v>31</v>
      </c>
      <c r="F200" s="22" t="s">
        <v>58</v>
      </c>
      <c r="G200" s="22" t="s">
        <v>59</v>
      </c>
      <c r="H200" s="22" t="s">
        <v>40</v>
      </c>
      <c r="I200" s="22" t="s">
        <v>41</v>
      </c>
      <c r="J200" s="22" t="s">
        <v>64</v>
      </c>
      <c r="K200" s="22" t="s">
        <v>65</v>
      </c>
      <c r="L200" s="23">
        <v>314006</v>
      </c>
      <c r="M200" s="22" t="s">
        <v>37</v>
      </c>
      <c r="N200" s="24">
        <v>59.74926</v>
      </c>
      <c r="O200" s="24">
        <v>27.999611999999999</v>
      </c>
      <c r="P200" s="24">
        <v>29.249604000000001</v>
      </c>
      <c r="Q200" s="24">
        <v>36.249516</v>
      </c>
      <c r="R200" s="24">
        <v>73.199027999999998</v>
      </c>
      <c r="S200" s="24">
        <v>57.249215999999997</v>
      </c>
      <c r="T200" s="24">
        <v>44.149403999999997</v>
      </c>
      <c r="U200" s="24">
        <v>51.499392</v>
      </c>
      <c r="V200" s="24">
        <v>60.999180000000003</v>
      </c>
      <c r="W200" s="24">
        <v>88.998936</v>
      </c>
      <c r="X200" s="24">
        <v>33.999575999999998</v>
      </c>
      <c r="Y200" s="24">
        <v>60.999192000000001</v>
      </c>
      <c r="Z200" s="24">
        <v>57.999180000000003</v>
      </c>
      <c r="AA200" s="24">
        <v>39.999468</v>
      </c>
      <c r="AB200" s="24">
        <v>39.549503999999999</v>
      </c>
      <c r="AC200" s="24">
        <v>94.498859999999993</v>
      </c>
      <c r="AD200" s="24">
        <v>69.749027999999996</v>
      </c>
      <c r="AE200" s="26">
        <v>91.498739999999998</v>
      </c>
    </row>
    <row r="201" spans="1:31" x14ac:dyDescent="0.25">
      <c r="A201" s="21">
        <v>495072885510</v>
      </c>
      <c r="B201" s="22" t="s">
        <v>219</v>
      </c>
      <c r="C201" s="21">
        <v>100000856174</v>
      </c>
      <c r="D201" s="21" t="s">
        <v>989</v>
      </c>
      <c r="E201" s="22" t="s">
        <v>31</v>
      </c>
      <c r="F201" s="22" t="s">
        <v>32</v>
      </c>
      <c r="G201" s="22" t="s">
        <v>33</v>
      </c>
      <c r="H201" s="22" t="s">
        <v>40</v>
      </c>
      <c r="I201" s="22" t="s">
        <v>46</v>
      </c>
      <c r="J201" s="22" t="s">
        <v>42</v>
      </c>
      <c r="K201" s="22" t="s">
        <v>43</v>
      </c>
      <c r="L201" s="23">
        <v>314007</v>
      </c>
      <c r="M201" s="22" t="s">
        <v>37</v>
      </c>
      <c r="N201" s="24">
        <v>142.198938</v>
      </c>
      <c r="O201" s="24">
        <v>52.999566000000002</v>
      </c>
      <c r="P201" s="24">
        <v>75.799446000000003</v>
      </c>
      <c r="Q201" s="24">
        <v>46.999685999999997</v>
      </c>
      <c r="R201" s="24">
        <v>93.199331999999998</v>
      </c>
      <c r="S201" s="24">
        <v>98.799335999999997</v>
      </c>
      <c r="T201" s="24">
        <v>95.199348000000001</v>
      </c>
      <c r="U201" s="24">
        <v>122.799204</v>
      </c>
      <c r="V201" s="24">
        <v>111.399282</v>
      </c>
      <c r="W201" s="24">
        <v>85.999415999999997</v>
      </c>
      <c r="X201" s="24">
        <v>69.199427999999997</v>
      </c>
      <c r="Y201" s="24">
        <v>71.999436000000003</v>
      </c>
      <c r="Z201" s="24">
        <v>78.999402000000003</v>
      </c>
      <c r="AA201" s="24">
        <v>75.399401999999995</v>
      </c>
      <c r="AB201" s="24">
        <v>49.799633999999998</v>
      </c>
      <c r="AC201" s="24">
        <v>69.199404000000001</v>
      </c>
      <c r="AD201" s="24">
        <v>66.799511999999993</v>
      </c>
      <c r="AE201" s="26">
        <v>90.999294000000006</v>
      </c>
    </row>
    <row r="202" spans="1:31" x14ac:dyDescent="0.25">
      <c r="A202" s="21">
        <v>718011673036</v>
      </c>
      <c r="B202" s="22" t="s">
        <v>103</v>
      </c>
      <c r="C202" s="21">
        <v>100000024982</v>
      </c>
      <c r="D202" s="21" t="s">
        <v>873</v>
      </c>
      <c r="E202" s="22" t="s">
        <v>31</v>
      </c>
      <c r="F202" s="22" t="s">
        <v>58</v>
      </c>
      <c r="G202" s="22" t="s">
        <v>59</v>
      </c>
      <c r="H202" s="22" t="s">
        <v>40</v>
      </c>
      <c r="I202" s="22" t="s">
        <v>46</v>
      </c>
      <c r="J202" s="22" t="s">
        <v>60</v>
      </c>
      <c r="K202" s="22" t="s">
        <v>61</v>
      </c>
      <c r="L202" s="23">
        <v>314007</v>
      </c>
      <c r="M202" s="22" t="s">
        <v>37</v>
      </c>
      <c r="N202" s="24">
        <v>21.249804000000001</v>
      </c>
      <c r="O202" s="24">
        <v>8.9999040000000008</v>
      </c>
      <c r="P202" s="24">
        <v>42.249684000000002</v>
      </c>
      <c r="Q202" s="24">
        <v>22.749707999999998</v>
      </c>
      <c r="R202" s="24">
        <v>32.249712000000002</v>
      </c>
      <c r="S202" s="24">
        <v>65.499504000000002</v>
      </c>
      <c r="T202" s="24">
        <v>35.999628000000001</v>
      </c>
      <c r="U202" s="24">
        <v>44.699615999999999</v>
      </c>
      <c r="V202" s="24">
        <v>38.499588000000003</v>
      </c>
      <c r="W202" s="24">
        <v>42.399563999999998</v>
      </c>
      <c r="X202" s="24">
        <v>72.599376000000007</v>
      </c>
      <c r="Y202" s="24">
        <v>37.699728</v>
      </c>
      <c r="Z202" s="24">
        <v>49.199640000000002</v>
      </c>
      <c r="AA202" s="24">
        <v>43.549655999999999</v>
      </c>
      <c r="AB202" s="24">
        <v>76.149587999999994</v>
      </c>
      <c r="AC202" s="24">
        <v>105.149304</v>
      </c>
      <c r="AD202" s="24">
        <v>76.799484000000007</v>
      </c>
      <c r="AE202" s="26">
        <v>90.099395999999999</v>
      </c>
    </row>
    <row r="203" spans="1:31" x14ac:dyDescent="0.25">
      <c r="A203" s="21">
        <v>719975488173</v>
      </c>
      <c r="B203" s="22" t="s">
        <v>315</v>
      </c>
      <c r="C203" s="21">
        <v>100000460776</v>
      </c>
      <c r="D203" s="21" t="s">
        <v>1085</v>
      </c>
      <c r="E203" s="22" t="s">
        <v>31</v>
      </c>
      <c r="F203" s="22" t="s">
        <v>38</v>
      </c>
      <c r="G203" s="22" t="s">
        <v>39</v>
      </c>
      <c r="H203" s="22" t="s">
        <v>40</v>
      </c>
      <c r="I203" s="22" t="s">
        <v>41</v>
      </c>
      <c r="J203" s="22" t="s">
        <v>55</v>
      </c>
      <c r="K203" s="22" t="s">
        <v>56</v>
      </c>
      <c r="L203" s="23">
        <v>314015</v>
      </c>
      <c r="M203" s="22" t="s">
        <v>37</v>
      </c>
      <c r="N203" s="24">
        <v>79.599288000000001</v>
      </c>
      <c r="O203" s="24">
        <v>79.499160000000003</v>
      </c>
      <c r="P203" s="24">
        <v>74.999322000000006</v>
      </c>
      <c r="Q203" s="24">
        <v>85.499154000000004</v>
      </c>
      <c r="R203" s="24">
        <v>84.249179999999996</v>
      </c>
      <c r="S203" s="24">
        <v>121.39887</v>
      </c>
      <c r="T203" s="24">
        <v>142.598568</v>
      </c>
      <c r="U203" s="24">
        <v>135.498696</v>
      </c>
      <c r="V203" s="24">
        <v>149.79869400000001</v>
      </c>
      <c r="W203" s="24">
        <v>121.3989</v>
      </c>
      <c r="X203" s="24">
        <v>112.99899600000001</v>
      </c>
      <c r="Y203" s="24">
        <v>106.999056</v>
      </c>
      <c r="Z203" s="24">
        <v>92.799161999999995</v>
      </c>
      <c r="AA203" s="24">
        <v>67.999397999999999</v>
      </c>
      <c r="AB203" s="24">
        <v>52.999380000000002</v>
      </c>
      <c r="AC203" s="24">
        <v>114.998886</v>
      </c>
      <c r="AD203" s="24">
        <v>86.999262000000002</v>
      </c>
      <c r="AE203" s="26">
        <v>89.999099999999999</v>
      </c>
    </row>
    <row r="204" spans="1:31" x14ac:dyDescent="0.25">
      <c r="A204" s="21">
        <v>886911053718</v>
      </c>
      <c r="B204" s="22" t="s">
        <v>349</v>
      </c>
      <c r="C204" s="21">
        <v>100000737323</v>
      </c>
      <c r="D204" s="21" t="s">
        <v>1119</v>
      </c>
      <c r="E204" s="22" t="s">
        <v>31</v>
      </c>
      <c r="F204" s="22" t="s">
        <v>38</v>
      </c>
      <c r="G204" s="22" t="s">
        <v>39</v>
      </c>
      <c r="H204" s="22" t="s">
        <v>40</v>
      </c>
      <c r="I204" s="22" t="s">
        <v>41</v>
      </c>
      <c r="J204" s="22" t="s">
        <v>42</v>
      </c>
      <c r="K204" s="22" t="s">
        <v>47</v>
      </c>
      <c r="L204" s="23">
        <v>314001</v>
      </c>
      <c r="M204" s="22" t="s">
        <v>37</v>
      </c>
      <c r="N204" s="24">
        <v>53.399465999999997</v>
      </c>
      <c r="O204" s="24">
        <v>24.199632000000001</v>
      </c>
      <c r="P204" s="24">
        <v>28.599684</v>
      </c>
      <c r="Q204" s="24">
        <v>43.199592000000003</v>
      </c>
      <c r="R204" s="24">
        <v>66.399428</v>
      </c>
      <c r="S204" s="24">
        <v>20.999759999999998</v>
      </c>
      <c r="T204" s="24">
        <v>89.599187999999998</v>
      </c>
      <c r="U204" s="24">
        <v>125.398962</v>
      </c>
      <c r="V204" s="24">
        <v>45.999527999999998</v>
      </c>
      <c r="W204" s="24">
        <v>55.199412000000002</v>
      </c>
      <c r="X204" s="24">
        <v>56.999544</v>
      </c>
      <c r="Y204" s="24">
        <v>46.399608000000001</v>
      </c>
      <c r="Z204" s="24">
        <v>6.9999359999999999</v>
      </c>
      <c r="AA204" s="24">
        <v>12.999791999999999</v>
      </c>
      <c r="AB204" s="24">
        <v>37.999673999999999</v>
      </c>
      <c r="AC204" s="24">
        <v>55.799424000000002</v>
      </c>
      <c r="AD204" s="24">
        <v>23.999724000000001</v>
      </c>
      <c r="AE204" s="26">
        <v>89.199119999999994</v>
      </c>
    </row>
    <row r="205" spans="1:31" x14ac:dyDescent="0.25">
      <c r="A205" s="21">
        <v>233492271672</v>
      </c>
      <c r="B205" s="22" t="s">
        <v>345</v>
      </c>
      <c r="C205" s="21">
        <v>100000998115</v>
      </c>
      <c r="D205" s="21" t="s">
        <v>1115</v>
      </c>
      <c r="E205" s="22" t="s">
        <v>31</v>
      </c>
      <c r="F205" s="22" t="s">
        <v>58</v>
      </c>
      <c r="G205" s="22" t="s">
        <v>59</v>
      </c>
      <c r="H205" s="22" t="s">
        <v>40</v>
      </c>
      <c r="I205" s="22" t="s">
        <v>48</v>
      </c>
      <c r="J205" s="22" t="s">
        <v>64</v>
      </c>
      <c r="K205" s="22" t="s">
        <v>65</v>
      </c>
      <c r="L205" s="23">
        <v>514002</v>
      </c>
      <c r="M205" s="22" t="s">
        <v>51</v>
      </c>
      <c r="N205" s="24">
        <v>73.949076000000005</v>
      </c>
      <c r="O205" s="24">
        <v>60.89922</v>
      </c>
      <c r="P205" s="24">
        <v>51.549419999999998</v>
      </c>
      <c r="Q205" s="24">
        <v>65.599307999999994</v>
      </c>
      <c r="R205" s="24">
        <v>93.398843999999997</v>
      </c>
      <c r="S205" s="24">
        <v>74.349192000000002</v>
      </c>
      <c r="T205" s="24">
        <v>130.098456</v>
      </c>
      <c r="U205" s="24">
        <v>106.5489</v>
      </c>
      <c r="V205" s="24">
        <v>140.04842400000001</v>
      </c>
      <c r="W205" s="24">
        <v>148.19837999999999</v>
      </c>
      <c r="X205" s="24">
        <v>112.998852</v>
      </c>
      <c r="Y205" s="24">
        <v>77.199119999999994</v>
      </c>
      <c r="Z205" s="24">
        <v>66.89922</v>
      </c>
      <c r="AA205" s="24">
        <v>87.298944000000006</v>
      </c>
      <c r="AB205" s="24">
        <v>44.199576</v>
      </c>
      <c r="AC205" s="24">
        <v>83.699112</v>
      </c>
      <c r="AD205" s="24">
        <v>100.698852</v>
      </c>
      <c r="AE205" s="26">
        <v>89.099052</v>
      </c>
    </row>
    <row r="206" spans="1:31" x14ac:dyDescent="0.25">
      <c r="A206" s="21">
        <v>129994155828</v>
      </c>
      <c r="B206" s="22" t="s">
        <v>386</v>
      </c>
      <c r="C206" s="21">
        <v>100000734579</v>
      </c>
      <c r="D206" s="21" t="s">
        <v>1156</v>
      </c>
      <c r="E206" s="22" t="s">
        <v>31</v>
      </c>
      <c r="F206" s="22" t="s">
        <v>38</v>
      </c>
      <c r="G206" s="22" t="s">
        <v>39</v>
      </c>
      <c r="H206" s="22" t="s">
        <v>40</v>
      </c>
      <c r="I206" s="22" t="s">
        <v>52</v>
      </c>
      <c r="J206" s="22" t="s">
        <v>49</v>
      </c>
      <c r="K206" s="22" t="s">
        <v>53</v>
      </c>
      <c r="L206" s="23">
        <v>414025</v>
      </c>
      <c r="M206" s="22" t="s">
        <v>54</v>
      </c>
      <c r="N206" s="24">
        <v>70.999104000000003</v>
      </c>
      <c r="O206" s="24">
        <v>98.748695999999995</v>
      </c>
      <c r="P206" s="24">
        <v>27.999714000000001</v>
      </c>
      <c r="Q206" s="24">
        <v>25.999686000000001</v>
      </c>
      <c r="R206" s="24">
        <v>81.999065999999999</v>
      </c>
      <c r="S206" s="24">
        <v>155.59822800000001</v>
      </c>
      <c r="T206" s="24">
        <v>158.99815799999999</v>
      </c>
      <c r="U206" s="24">
        <v>81.999114000000006</v>
      </c>
      <c r="V206" s="24">
        <v>231.99780000000001</v>
      </c>
      <c r="W206" s="24">
        <v>34.499549999999999</v>
      </c>
      <c r="X206" s="24">
        <v>103.99906799999999</v>
      </c>
      <c r="Y206" s="24">
        <v>33.999684000000002</v>
      </c>
      <c r="Z206" s="24">
        <v>86.999160000000003</v>
      </c>
      <c r="AA206" s="24">
        <v>68.999189999999999</v>
      </c>
      <c r="AB206" s="24">
        <v>61.999518000000002</v>
      </c>
      <c r="AC206" s="24">
        <v>120.998952</v>
      </c>
      <c r="AD206" s="24">
        <v>106.999032</v>
      </c>
      <c r="AE206" s="26">
        <v>88.999133999999998</v>
      </c>
    </row>
    <row r="207" spans="1:31" x14ac:dyDescent="0.25">
      <c r="A207" s="21">
        <v>639820905246</v>
      </c>
      <c r="B207" s="22" t="s">
        <v>330</v>
      </c>
      <c r="C207" s="21">
        <v>100000607504</v>
      </c>
      <c r="D207" s="21" t="s">
        <v>1100</v>
      </c>
      <c r="E207" s="22" t="s">
        <v>31</v>
      </c>
      <c r="F207" s="22" t="s">
        <v>38</v>
      </c>
      <c r="G207" s="22" t="s">
        <v>69</v>
      </c>
      <c r="H207" s="22" t="s">
        <v>40</v>
      </c>
      <c r="I207" s="22" t="s">
        <v>41</v>
      </c>
      <c r="J207" s="22" t="s">
        <v>55</v>
      </c>
      <c r="K207" s="22" t="s">
        <v>56</v>
      </c>
      <c r="L207" s="23">
        <v>314015</v>
      </c>
      <c r="M207" s="22" t="s">
        <v>37</v>
      </c>
      <c r="N207" s="24">
        <v>112.99872000000001</v>
      </c>
      <c r="O207" s="24">
        <v>139.198116</v>
      </c>
      <c r="P207" s="24">
        <v>28.99971</v>
      </c>
      <c r="Q207" s="24">
        <v>86.998919999999998</v>
      </c>
      <c r="R207" s="24">
        <v>108.998712</v>
      </c>
      <c r="S207" s="24">
        <v>147.99822599999999</v>
      </c>
      <c r="T207" s="24">
        <v>122.99842200000001</v>
      </c>
      <c r="U207" s="24">
        <v>123.9987</v>
      </c>
      <c r="V207" s="24">
        <v>94.998846</v>
      </c>
      <c r="W207" s="24">
        <v>136.99834799999999</v>
      </c>
      <c r="X207" s="24">
        <v>118.998738</v>
      </c>
      <c r="Y207" s="24">
        <v>72.999173999999996</v>
      </c>
      <c r="Z207" s="24">
        <v>200.19794400000001</v>
      </c>
      <c r="AA207" s="24">
        <v>123.998346</v>
      </c>
      <c r="AB207" s="24">
        <v>25.999829999999999</v>
      </c>
      <c r="AC207" s="24">
        <v>118.79884199999999</v>
      </c>
      <c r="AD207" s="24">
        <v>113.99874</v>
      </c>
      <c r="AE207" s="26">
        <v>88.999043999999998</v>
      </c>
    </row>
    <row r="208" spans="1:31" x14ac:dyDescent="0.25">
      <c r="A208" s="21">
        <v>994484275922</v>
      </c>
      <c r="B208" s="22" t="s">
        <v>341</v>
      </c>
      <c r="C208" s="21">
        <v>100000531254</v>
      </c>
      <c r="D208" s="21" t="s">
        <v>1111</v>
      </c>
      <c r="E208" s="22" t="s">
        <v>31</v>
      </c>
      <c r="F208" s="22" t="s">
        <v>38</v>
      </c>
      <c r="G208" s="22" t="s">
        <v>63</v>
      </c>
      <c r="H208" s="22" t="s">
        <v>40</v>
      </c>
      <c r="I208" s="22" t="s">
        <v>46</v>
      </c>
      <c r="J208" s="22" t="s">
        <v>55</v>
      </c>
      <c r="K208" s="22" t="s">
        <v>56</v>
      </c>
      <c r="L208" s="23">
        <v>314003</v>
      </c>
      <c r="M208" s="22" t="s">
        <v>37</v>
      </c>
      <c r="N208" s="24">
        <v>65.999189999999999</v>
      </c>
      <c r="O208" s="24">
        <v>72.999126000000004</v>
      </c>
      <c r="P208" s="24">
        <v>70.999206000000001</v>
      </c>
      <c r="Q208" s="24">
        <v>90.998604</v>
      </c>
      <c r="R208" s="24">
        <v>47.999423999999998</v>
      </c>
      <c r="S208" s="24">
        <v>71.999154000000004</v>
      </c>
      <c r="T208" s="24">
        <v>91.998785999999996</v>
      </c>
      <c r="U208" s="24">
        <v>63.999209999999998</v>
      </c>
      <c r="V208" s="24">
        <v>92.998884000000004</v>
      </c>
      <c r="W208" s="24">
        <v>43.999476000000001</v>
      </c>
      <c r="X208" s="24">
        <v>38.999622000000002</v>
      </c>
      <c r="Y208" s="24">
        <v>46.999535999999999</v>
      </c>
      <c r="Z208" s="24">
        <v>63.999282000000001</v>
      </c>
      <c r="AA208" s="24">
        <v>37.499580000000002</v>
      </c>
      <c r="AB208" s="24">
        <v>35.999597999999999</v>
      </c>
      <c r="AC208" s="24">
        <v>74.999232000000006</v>
      </c>
      <c r="AD208" s="24">
        <v>55.399368000000003</v>
      </c>
      <c r="AE208" s="26">
        <v>88.799028000000007</v>
      </c>
    </row>
    <row r="209" spans="1:31" x14ac:dyDescent="0.25">
      <c r="A209" s="21">
        <v>287965404645</v>
      </c>
      <c r="B209" s="22" t="s">
        <v>297</v>
      </c>
      <c r="C209" s="21">
        <v>100000282142</v>
      </c>
      <c r="D209" s="21" t="s">
        <v>1067</v>
      </c>
      <c r="E209" s="22" t="s">
        <v>31</v>
      </c>
      <c r="F209" s="22" t="s">
        <v>58</v>
      </c>
      <c r="G209" s="22" t="s">
        <v>62</v>
      </c>
      <c r="H209" s="22" t="s">
        <v>40</v>
      </c>
      <c r="I209" s="22" t="s">
        <v>52</v>
      </c>
      <c r="J209" s="22" t="s">
        <v>60</v>
      </c>
      <c r="K209" s="22" t="s">
        <v>67</v>
      </c>
      <c r="L209" s="23">
        <v>414007</v>
      </c>
      <c r="M209" s="22" t="s">
        <v>54</v>
      </c>
      <c r="N209" s="24">
        <v>50.649372</v>
      </c>
      <c r="O209" s="24">
        <v>27.299676000000002</v>
      </c>
      <c r="P209" s="24">
        <v>58.399335999999998</v>
      </c>
      <c r="Q209" s="24">
        <v>66.199128000000002</v>
      </c>
      <c r="R209" s="24">
        <v>105.048936</v>
      </c>
      <c r="S209" s="24">
        <v>110.098668</v>
      </c>
      <c r="T209" s="24">
        <v>102.398748</v>
      </c>
      <c r="U209" s="24">
        <v>77.398992000000007</v>
      </c>
      <c r="V209" s="24">
        <v>147.648312</v>
      </c>
      <c r="W209" s="24">
        <v>95.698884000000007</v>
      </c>
      <c r="X209" s="24">
        <v>138.44857200000001</v>
      </c>
      <c r="Y209" s="24">
        <v>126.44852400000001</v>
      </c>
      <c r="Z209" s="24">
        <v>76.299096000000006</v>
      </c>
      <c r="AA209" s="24">
        <v>63.999324000000001</v>
      </c>
      <c r="AB209" s="24">
        <v>72.999071999999998</v>
      </c>
      <c r="AC209" s="24">
        <v>91.248875999999996</v>
      </c>
      <c r="AD209" s="24">
        <v>99.798924</v>
      </c>
      <c r="AE209" s="26">
        <v>87.799019999999999</v>
      </c>
    </row>
    <row r="210" spans="1:31" x14ac:dyDescent="0.25">
      <c r="A210" s="21">
        <v>376663409065</v>
      </c>
      <c r="B210" s="22" t="s">
        <v>396</v>
      </c>
      <c r="C210" s="21">
        <v>100000966150</v>
      </c>
      <c r="D210" s="21" t="s">
        <v>1166</v>
      </c>
      <c r="E210" s="22" t="s">
        <v>31</v>
      </c>
      <c r="F210" s="22" t="s">
        <v>38</v>
      </c>
      <c r="G210" s="22" t="s">
        <v>39</v>
      </c>
      <c r="H210" s="22" t="s">
        <v>40</v>
      </c>
      <c r="I210" s="22" t="s">
        <v>41</v>
      </c>
      <c r="J210" s="22" t="s">
        <v>42</v>
      </c>
      <c r="K210" s="22" t="s">
        <v>47</v>
      </c>
      <c r="L210" s="23">
        <v>314001</v>
      </c>
      <c r="M210" s="22" t="s">
        <v>37</v>
      </c>
      <c r="N210" s="24">
        <v>82.549356000000003</v>
      </c>
      <c r="O210" s="24">
        <v>110.248758</v>
      </c>
      <c r="P210" s="24">
        <v>188.04790199999999</v>
      </c>
      <c r="Q210" s="24">
        <v>309.34731599999998</v>
      </c>
      <c r="R210" s="24">
        <v>200.49783600000001</v>
      </c>
      <c r="S210" s="24">
        <v>325.29725999999999</v>
      </c>
      <c r="T210" s="24">
        <v>102.49890600000001</v>
      </c>
      <c r="U210" s="24">
        <v>194.14778999999999</v>
      </c>
      <c r="V210" s="24">
        <v>154.49829</v>
      </c>
      <c r="W210" s="24">
        <v>179.19799800000001</v>
      </c>
      <c r="X210" s="24">
        <v>139.39859999999999</v>
      </c>
      <c r="Y210" s="24">
        <v>101.999082</v>
      </c>
      <c r="Z210" s="24">
        <v>237.997524</v>
      </c>
      <c r="AA210" s="24">
        <v>19.999896</v>
      </c>
      <c r="AB210" s="24">
        <v>97.398929999999993</v>
      </c>
      <c r="AC210" s="24">
        <v>93.198803999999996</v>
      </c>
      <c r="AD210" s="24">
        <v>163.19859</v>
      </c>
      <c r="AE210" s="26">
        <v>86.599097999999998</v>
      </c>
    </row>
    <row r="211" spans="1:31" x14ac:dyDescent="0.25">
      <c r="A211" s="21">
        <v>757087405685</v>
      </c>
      <c r="B211" s="22" t="s">
        <v>442</v>
      </c>
      <c r="C211" s="21">
        <v>100000316976</v>
      </c>
      <c r="D211" s="21" t="s">
        <v>1212</v>
      </c>
      <c r="E211" s="22" t="s">
        <v>31</v>
      </c>
      <c r="F211" s="22" t="s">
        <v>38</v>
      </c>
      <c r="G211" s="22" t="s">
        <v>39</v>
      </c>
      <c r="H211" s="22" t="s">
        <v>40</v>
      </c>
      <c r="I211" s="22" t="s">
        <v>52</v>
      </c>
      <c r="J211" s="22" t="s">
        <v>49</v>
      </c>
      <c r="K211" s="22" t="s">
        <v>53</v>
      </c>
      <c r="L211" s="23">
        <v>414025</v>
      </c>
      <c r="M211" s="22" t="s">
        <v>54</v>
      </c>
      <c r="N211" s="24">
        <v>101.99848799999999</v>
      </c>
      <c r="O211" s="24">
        <v>126.99811200000001</v>
      </c>
      <c r="P211" s="24">
        <v>121.998228</v>
      </c>
      <c r="Q211" s="24">
        <v>125.998368</v>
      </c>
      <c r="R211" s="24">
        <v>256.99724400000002</v>
      </c>
      <c r="S211" s="24">
        <v>120.998268</v>
      </c>
      <c r="T211" s="24">
        <v>190.99758</v>
      </c>
      <c r="U211" s="24">
        <v>195.99741599999999</v>
      </c>
      <c r="V211" s="24">
        <v>130.79812799999999</v>
      </c>
      <c r="W211" s="24">
        <v>34.999752000000001</v>
      </c>
      <c r="X211" s="24">
        <v>147.99809999999999</v>
      </c>
      <c r="Y211" s="24">
        <v>17.999928000000001</v>
      </c>
      <c r="Z211" s="24">
        <v>51.999288</v>
      </c>
      <c r="AA211" s="24">
        <v>90.998760000000004</v>
      </c>
      <c r="AB211" s="24">
        <v>27.999624000000001</v>
      </c>
      <c r="AC211" s="24">
        <v>83.999160000000003</v>
      </c>
      <c r="AD211" s="24">
        <v>134.99812800000001</v>
      </c>
      <c r="AE211" s="26">
        <v>85.999139999999997</v>
      </c>
    </row>
    <row r="212" spans="1:31" x14ac:dyDescent="0.25">
      <c r="A212" s="21">
        <v>602141762277</v>
      </c>
      <c r="B212" s="22" t="s">
        <v>382</v>
      </c>
      <c r="C212" s="21">
        <v>100000085514</v>
      </c>
      <c r="D212" s="21" t="s">
        <v>1152</v>
      </c>
      <c r="E212" s="22" t="s">
        <v>31</v>
      </c>
      <c r="F212" s="22" t="s">
        <v>58</v>
      </c>
      <c r="G212" s="22" t="s">
        <v>62</v>
      </c>
      <c r="H212" s="22" t="s">
        <v>40</v>
      </c>
      <c r="I212" s="22" t="s">
        <v>41</v>
      </c>
      <c r="J212" s="22" t="s">
        <v>64</v>
      </c>
      <c r="K212" s="22" t="s">
        <v>66</v>
      </c>
      <c r="L212" s="23">
        <v>314001</v>
      </c>
      <c r="M212" s="22" t="s">
        <v>37</v>
      </c>
      <c r="N212" s="24">
        <v>61.449336000000002</v>
      </c>
      <c r="O212" s="24">
        <v>67.349100000000007</v>
      </c>
      <c r="P212" s="24">
        <v>55.599347999999999</v>
      </c>
      <c r="Q212" s="24">
        <v>78.24906</v>
      </c>
      <c r="R212" s="24">
        <v>84.999011999999993</v>
      </c>
      <c r="S212" s="24">
        <v>80.599007999999998</v>
      </c>
      <c r="T212" s="24">
        <v>96.248987999999997</v>
      </c>
      <c r="U212" s="24">
        <v>52.749263999999997</v>
      </c>
      <c r="V212" s="24">
        <v>93.998987999999997</v>
      </c>
      <c r="W212" s="24">
        <v>70.999223999999998</v>
      </c>
      <c r="X212" s="24">
        <v>61.199207999999999</v>
      </c>
      <c r="Y212" s="24">
        <v>74.899128000000005</v>
      </c>
      <c r="Z212" s="24">
        <v>85.748975999999999</v>
      </c>
      <c r="AA212" s="24">
        <v>82.999055999999996</v>
      </c>
      <c r="AB212" s="24">
        <v>50.999507999999999</v>
      </c>
      <c r="AC212" s="24">
        <v>139.49827199999999</v>
      </c>
      <c r="AD212" s="24">
        <v>89.798975999999996</v>
      </c>
      <c r="AE212" s="26">
        <v>85.998983999999993</v>
      </c>
    </row>
    <row r="213" spans="1:31" x14ac:dyDescent="0.25">
      <c r="A213" s="21">
        <v>668518970607</v>
      </c>
      <c r="B213" s="22" t="s">
        <v>193</v>
      </c>
      <c r="C213" s="21">
        <v>100000276000</v>
      </c>
      <c r="D213" s="21" t="s">
        <v>963</v>
      </c>
      <c r="E213" s="22" t="s">
        <v>31</v>
      </c>
      <c r="F213" s="22" t="s">
        <v>58</v>
      </c>
      <c r="G213" s="22" t="s">
        <v>59</v>
      </c>
      <c r="H213" s="22" t="s">
        <v>40</v>
      </c>
      <c r="I213" s="22" t="s">
        <v>52</v>
      </c>
      <c r="J213" s="22" t="s">
        <v>60</v>
      </c>
      <c r="K213" s="22" t="s">
        <v>67</v>
      </c>
      <c r="L213" s="23">
        <v>414007</v>
      </c>
      <c r="M213" s="22" t="s">
        <v>54</v>
      </c>
      <c r="N213" s="24">
        <v>39.849443999999998</v>
      </c>
      <c r="O213" s="24">
        <v>46.799424000000002</v>
      </c>
      <c r="P213" s="24">
        <v>45.799464</v>
      </c>
      <c r="Q213" s="24">
        <v>55.999392</v>
      </c>
      <c r="R213" s="24">
        <v>61.999344000000001</v>
      </c>
      <c r="S213" s="24">
        <v>85.999139999999997</v>
      </c>
      <c r="T213" s="24">
        <v>52.399391999999999</v>
      </c>
      <c r="U213" s="24">
        <v>49.799447999999998</v>
      </c>
      <c r="V213" s="24">
        <v>74.999184</v>
      </c>
      <c r="W213" s="24">
        <v>63.599328</v>
      </c>
      <c r="X213" s="24">
        <v>78.399227999999994</v>
      </c>
      <c r="Y213" s="24">
        <v>75.599171999999996</v>
      </c>
      <c r="Z213" s="24">
        <v>61.199292</v>
      </c>
      <c r="AA213" s="24">
        <v>74.999123999999995</v>
      </c>
      <c r="AB213" s="24">
        <v>52.399368000000003</v>
      </c>
      <c r="AC213" s="24">
        <v>99.598740000000006</v>
      </c>
      <c r="AD213" s="24">
        <v>114.598788</v>
      </c>
      <c r="AE213" s="26">
        <v>85.599035999999998</v>
      </c>
    </row>
    <row r="214" spans="1:31" x14ac:dyDescent="0.25">
      <c r="A214" s="21">
        <v>574744092326</v>
      </c>
      <c r="B214" s="22" t="s">
        <v>443</v>
      </c>
      <c r="C214" s="21">
        <v>100000698734</v>
      </c>
      <c r="D214" s="21" t="s">
        <v>1213</v>
      </c>
      <c r="E214" s="22" t="s">
        <v>31</v>
      </c>
      <c r="F214" s="22" t="s">
        <v>38</v>
      </c>
      <c r="G214" s="22" t="s">
        <v>63</v>
      </c>
      <c r="H214" s="22" t="s">
        <v>40</v>
      </c>
      <c r="I214" s="22" t="s">
        <v>41</v>
      </c>
      <c r="J214" s="22" t="s">
        <v>55</v>
      </c>
      <c r="K214" s="22" t="s">
        <v>56</v>
      </c>
      <c r="L214" s="23">
        <v>314001</v>
      </c>
      <c r="M214" s="22" t="s">
        <v>37</v>
      </c>
      <c r="N214" s="24">
        <v>53.999291999999997</v>
      </c>
      <c r="O214" s="24">
        <v>48.999347999999998</v>
      </c>
      <c r="P214" s="24">
        <v>42.599400000000003</v>
      </c>
      <c r="Q214" s="24">
        <v>94.798884000000001</v>
      </c>
      <c r="R214" s="24">
        <v>32.599800000000002</v>
      </c>
      <c r="S214" s="24">
        <v>94.998887999999994</v>
      </c>
      <c r="T214" s="24">
        <v>66.999126000000004</v>
      </c>
      <c r="U214" s="24">
        <v>86.999003999999999</v>
      </c>
      <c r="V214" s="24">
        <v>122.998632</v>
      </c>
      <c r="W214" s="24">
        <v>44.249471999999997</v>
      </c>
      <c r="X214" s="24">
        <v>44.399538</v>
      </c>
      <c r="Y214" s="24">
        <v>45.399498000000001</v>
      </c>
      <c r="Z214" s="24">
        <v>47.999442000000002</v>
      </c>
      <c r="AA214" s="24">
        <v>64.999253999999993</v>
      </c>
      <c r="AB214" s="24">
        <v>35.999459999999999</v>
      </c>
      <c r="AC214" s="24">
        <v>66.999204000000006</v>
      </c>
      <c r="AD214" s="24">
        <v>91.799009999999996</v>
      </c>
      <c r="AE214" s="26">
        <v>85.598994000000005</v>
      </c>
    </row>
    <row r="215" spans="1:31" x14ac:dyDescent="0.25">
      <c r="A215" s="21">
        <v>217362903904</v>
      </c>
      <c r="B215" s="22" t="s">
        <v>383</v>
      </c>
      <c r="C215" s="21">
        <v>100000868946</v>
      </c>
      <c r="D215" s="21" t="s">
        <v>1153</v>
      </c>
      <c r="E215" s="22" t="s">
        <v>31</v>
      </c>
      <c r="F215" s="22" t="s">
        <v>38</v>
      </c>
      <c r="G215" s="22" t="s">
        <v>39</v>
      </c>
      <c r="H215" s="22" t="s">
        <v>40</v>
      </c>
      <c r="I215" s="22" t="s">
        <v>41</v>
      </c>
      <c r="J215" s="22" t="s">
        <v>55</v>
      </c>
      <c r="K215" s="22" t="s">
        <v>56</v>
      </c>
      <c r="L215" s="23">
        <v>314015</v>
      </c>
      <c r="M215" s="22" t="s">
        <v>37</v>
      </c>
      <c r="N215" s="24">
        <v>74.999154000000004</v>
      </c>
      <c r="O215" s="24">
        <v>78.999179999999996</v>
      </c>
      <c r="P215" s="24">
        <v>57.249450000000003</v>
      </c>
      <c r="Q215" s="24">
        <v>87.249216000000004</v>
      </c>
      <c r="R215" s="24">
        <v>81.999210000000005</v>
      </c>
      <c r="S215" s="24">
        <v>92.999142000000006</v>
      </c>
      <c r="T215" s="24">
        <v>91.999026000000001</v>
      </c>
      <c r="U215" s="24">
        <v>77.999303999999995</v>
      </c>
      <c r="V215" s="24">
        <v>92.999166000000002</v>
      </c>
      <c r="W215" s="24">
        <v>65.999399999999994</v>
      </c>
      <c r="X215" s="24">
        <v>63.999414000000002</v>
      </c>
      <c r="Y215" s="24">
        <v>63.999473999999999</v>
      </c>
      <c r="Z215" s="24">
        <v>41.999639999999999</v>
      </c>
      <c r="AA215" s="24">
        <v>74.399345999999994</v>
      </c>
      <c r="AB215" s="24">
        <v>49.999554000000003</v>
      </c>
      <c r="AC215" s="24">
        <v>86.999129999999994</v>
      </c>
      <c r="AD215" s="24">
        <v>86.999274</v>
      </c>
      <c r="AE215" s="26">
        <v>84.999257999999998</v>
      </c>
    </row>
    <row r="216" spans="1:31" x14ac:dyDescent="0.25">
      <c r="A216" s="21">
        <v>583924407878</v>
      </c>
      <c r="B216" s="22" t="s">
        <v>375</v>
      </c>
      <c r="C216" s="21">
        <v>100000635503</v>
      </c>
      <c r="D216" s="21" t="s">
        <v>1145</v>
      </c>
      <c r="E216" s="22" t="s">
        <v>31</v>
      </c>
      <c r="F216" s="22" t="s">
        <v>58</v>
      </c>
      <c r="G216" s="22" t="s">
        <v>59</v>
      </c>
      <c r="H216" s="22" t="s">
        <v>40</v>
      </c>
      <c r="I216" s="22" t="s">
        <v>48</v>
      </c>
      <c r="J216" s="22" t="s">
        <v>64</v>
      </c>
      <c r="K216" s="22" t="s">
        <v>65</v>
      </c>
      <c r="L216" s="23">
        <v>514002</v>
      </c>
      <c r="M216" s="22" t="s">
        <v>51</v>
      </c>
      <c r="N216" s="24">
        <v>56.399388000000002</v>
      </c>
      <c r="O216" s="24">
        <v>50.849387999999998</v>
      </c>
      <c r="P216" s="24">
        <v>51.849420000000002</v>
      </c>
      <c r="Q216" s="24">
        <v>74.399147999999997</v>
      </c>
      <c r="R216" s="24">
        <v>63.099227999999997</v>
      </c>
      <c r="S216" s="24">
        <v>85.449107999999995</v>
      </c>
      <c r="T216" s="24">
        <v>88.399044000000004</v>
      </c>
      <c r="U216" s="24">
        <v>122.69878799999999</v>
      </c>
      <c r="V216" s="24">
        <v>122.648712</v>
      </c>
      <c r="W216" s="24">
        <v>117.398808</v>
      </c>
      <c r="X216" s="24">
        <v>135.79861199999999</v>
      </c>
      <c r="Y216" s="24">
        <v>73.499123999999995</v>
      </c>
      <c r="Z216" s="24">
        <v>40.999547999999997</v>
      </c>
      <c r="AA216" s="24">
        <v>57.399360000000001</v>
      </c>
      <c r="AB216" s="24">
        <v>60.699216</v>
      </c>
      <c r="AC216" s="24">
        <v>62.699303999999998</v>
      </c>
      <c r="AD216" s="24">
        <v>86.199036000000007</v>
      </c>
      <c r="AE216" s="26">
        <v>84.999155999999999</v>
      </c>
    </row>
    <row r="217" spans="1:31" x14ac:dyDescent="0.25">
      <c r="A217" s="21">
        <v>464859048262</v>
      </c>
      <c r="B217" s="22" t="s">
        <v>438</v>
      </c>
      <c r="C217" s="21">
        <v>100000662135</v>
      </c>
      <c r="D217" s="21" t="s">
        <v>1208</v>
      </c>
      <c r="E217" s="22" t="s">
        <v>31</v>
      </c>
      <c r="F217" s="22" t="s">
        <v>38</v>
      </c>
      <c r="G217" s="22" t="s">
        <v>39</v>
      </c>
      <c r="H217" s="22" t="s">
        <v>40</v>
      </c>
      <c r="I217" s="22" t="s">
        <v>41</v>
      </c>
      <c r="J217" s="22" t="s">
        <v>55</v>
      </c>
      <c r="K217" s="22" t="s">
        <v>57</v>
      </c>
      <c r="L217" s="23">
        <v>314012</v>
      </c>
      <c r="M217" s="22" t="s">
        <v>37</v>
      </c>
      <c r="N217" s="24">
        <v>44.999394000000002</v>
      </c>
      <c r="O217" s="24">
        <v>37.999560000000002</v>
      </c>
      <c r="P217" s="24">
        <v>16.999794000000001</v>
      </c>
      <c r="Q217" s="24">
        <v>33.999588000000003</v>
      </c>
      <c r="R217" s="24">
        <v>40.999602000000003</v>
      </c>
      <c r="S217" s="25"/>
      <c r="T217" s="25"/>
      <c r="U217" s="25"/>
      <c r="V217" s="24">
        <v>5.9999039999999999</v>
      </c>
      <c r="W217" s="24">
        <v>93.999077999999997</v>
      </c>
      <c r="X217" s="25"/>
      <c r="Y217" s="24">
        <v>22.499724000000001</v>
      </c>
      <c r="Z217" s="24">
        <v>27.999659999999999</v>
      </c>
      <c r="AA217" s="24">
        <v>90.999083999999996</v>
      </c>
      <c r="AB217" s="24">
        <v>34.999644000000004</v>
      </c>
      <c r="AC217" s="24">
        <v>56.999375999999998</v>
      </c>
      <c r="AD217" s="24">
        <v>48.999491999999996</v>
      </c>
      <c r="AE217" s="26">
        <v>84.999030000000005</v>
      </c>
    </row>
    <row r="218" spans="1:31" x14ac:dyDescent="0.25">
      <c r="A218" s="21">
        <v>701299640659</v>
      </c>
      <c r="B218" s="22" t="s">
        <v>255</v>
      </c>
      <c r="C218" s="21">
        <v>100000397630</v>
      </c>
      <c r="D218" s="21" t="s">
        <v>1025</v>
      </c>
      <c r="E218" s="22" t="s">
        <v>31</v>
      </c>
      <c r="F218" s="22" t="s">
        <v>58</v>
      </c>
      <c r="G218" s="22" t="s">
        <v>59</v>
      </c>
      <c r="H218" s="22" t="s">
        <v>40</v>
      </c>
      <c r="I218" s="22" t="s">
        <v>41</v>
      </c>
      <c r="J218" s="22" t="s">
        <v>64</v>
      </c>
      <c r="K218" s="22" t="s">
        <v>66</v>
      </c>
      <c r="L218" s="23">
        <v>314004</v>
      </c>
      <c r="M218" s="22" t="s">
        <v>37</v>
      </c>
      <c r="N218" s="24">
        <v>88.349040000000002</v>
      </c>
      <c r="O218" s="24">
        <v>79.999139999999997</v>
      </c>
      <c r="P218" s="24">
        <v>40.499664000000003</v>
      </c>
      <c r="Q218" s="24">
        <v>63.249360000000003</v>
      </c>
      <c r="R218" s="24">
        <v>117.748968</v>
      </c>
      <c r="S218" s="24">
        <v>84.499235999999996</v>
      </c>
      <c r="T218" s="24">
        <v>110.999076</v>
      </c>
      <c r="U218" s="24">
        <v>105.49902</v>
      </c>
      <c r="V218" s="24">
        <v>172.99835999999999</v>
      </c>
      <c r="W218" s="24">
        <v>112.748976</v>
      </c>
      <c r="X218" s="24">
        <v>134.248932</v>
      </c>
      <c r="Y218" s="24">
        <v>110.249088</v>
      </c>
      <c r="Z218" s="24">
        <v>99.749003999999999</v>
      </c>
      <c r="AA218" s="24">
        <v>109.49913599999999</v>
      </c>
      <c r="AB218" s="24">
        <v>122.998788</v>
      </c>
      <c r="AC218" s="24">
        <v>174.49873199999999</v>
      </c>
      <c r="AD218" s="24">
        <v>65.899187999999995</v>
      </c>
      <c r="AE218" s="26">
        <v>84.749232000000006</v>
      </c>
    </row>
    <row r="219" spans="1:31" x14ac:dyDescent="0.25">
      <c r="A219" s="21">
        <v>968095717974</v>
      </c>
      <c r="B219" s="22" t="s">
        <v>322</v>
      </c>
      <c r="C219" s="21">
        <v>100000450166</v>
      </c>
      <c r="D219" s="21" t="s">
        <v>1092</v>
      </c>
      <c r="E219" s="22" t="s">
        <v>31</v>
      </c>
      <c r="F219" s="22" t="s">
        <v>58</v>
      </c>
      <c r="G219" s="22" t="s">
        <v>62</v>
      </c>
      <c r="H219" s="22" t="s">
        <v>40</v>
      </c>
      <c r="I219" s="22" t="s">
        <v>48</v>
      </c>
      <c r="J219" s="22" t="s">
        <v>60</v>
      </c>
      <c r="K219" s="22" t="s">
        <v>67</v>
      </c>
      <c r="L219" s="23">
        <v>514002</v>
      </c>
      <c r="M219" s="22" t="s">
        <v>51</v>
      </c>
      <c r="N219" s="24">
        <v>30.799716</v>
      </c>
      <c r="O219" s="24">
        <v>20.549806</v>
      </c>
      <c r="P219" s="24">
        <v>30.799644000000001</v>
      </c>
      <c r="Q219" s="24">
        <v>27.99972</v>
      </c>
      <c r="R219" s="24">
        <v>51.149603999999997</v>
      </c>
      <c r="S219" s="24">
        <v>29.849796000000001</v>
      </c>
      <c r="T219" s="24">
        <v>39.149664000000001</v>
      </c>
      <c r="U219" s="24">
        <v>56.149487999999998</v>
      </c>
      <c r="V219" s="24">
        <v>72.249384000000006</v>
      </c>
      <c r="W219" s="24">
        <v>70.999440000000007</v>
      </c>
      <c r="X219" s="24">
        <v>70.649423999999996</v>
      </c>
      <c r="Y219" s="24">
        <v>56.599559999999997</v>
      </c>
      <c r="Z219" s="24">
        <v>50.999567999999996</v>
      </c>
      <c r="AA219" s="24">
        <v>63.8994</v>
      </c>
      <c r="AB219" s="24">
        <v>41.299644000000001</v>
      </c>
      <c r="AC219" s="24">
        <v>58.249476000000001</v>
      </c>
      <c r="AD219" s="24">
        <v>109.899192</v>
      </c>
      <c r="AE219" s="26">
        <v>84.249144000000001</v>
      </c>
    </row>
    <row r="220" spans="1:31" x14ac:dyDescent="0.25">
      <c r="A220" s="21">
        <v>873999486537</v>
      </c>
      <c r="B220" s="22" t="s">
        <v>275</v>
      </c>
      <c r="C220" s="21">
        <v>100000374395</v>
      </c>
      <c r="D220" s="21" t="s">
        <v>1045</v>
      </c>
      <c r="E220" s="22" t="s">
        <v>31</v>
      </c>
      <c r="F220" s="22" t="s">
        <v>58</v>
      </c>
      <c r="G220" s="22" t="s">
        <v>62</v>
      </c>
      <c r="H220" s="22" t="s">
        <v>40</v>
      </c>
      <c r="I220" s="22" t="s">
        <v>52</v>
      </c>
      <c r="J220" s="22" t="s">
        <v>60</v>
      </c>
      <c r="K220" s="22" t="s">
        <v>67</v>
      </c>
      <c r="L220" s="23">
        <v>414007</v>
      </c>
      <c r="M220" s="22" t="s">
        <v>54</v>
      </c>
      <c r="N220" s="24">
        <v>36.899622000000001</v>
      </c>
      <c r="O220" s="24">
        <v>34.799508000000003</v>
      </c>
      <c r="P220" s="24">
        <v>27.699767999999999</v>
      </c>
      <c r="Q220" s="24">
        <v>13.39986</v>
      </c>
      <c r="R220" s="24">
        <v>76.449240000000003</v>
      </c>
      <c r="S220" s="24">
        <v>73.799171999999999</v>
      </c>
      <c r="T220" s="24">
        <v>88.799136000000004</v>
      </c>
      <c r="U220" s="24">
        <v>52.199316000000003</v>
      </c>
      <c r="V220" s="24">
        <v>72.949163999999996</v>
      </c>
      <c r="W220" s="24">
        <v>58.799280000000003</v>
      </c>
      <c r="X220" s="24">
        <v>38.599559999999997</v>
      </c>
      <c r="Y220" s="24">
        <v>70.799244000000002</v>
      </c>
      <c r="Z220" s="24">
        <v>30.099647999999998</v>
      </c>
      <c r="AA220" s="24">
        <v>61.799411999999997</v>
      </c>
      <c r="AB220" s="24">
        <v>31.599599999999999</v>
      </c>
      <c r="AC220" s="24">
        <v>51.799368000000001</v>
      </c>
      <c r="AD220" s="24">
        <v>91.998959999999997</v>
      </c>
      <c r="AE220" s="26">
        <v>83.999111999999997</v>
      </c>
    </row>
    <row r="221" spans="1:31" x14ac:dyDescent="0.25">
      <c r="A221" s="21">
        <v>249882166814</v>
      </c>
      <c r="B221" s="22" t="s">
        <v>305</v>
      </c>
      <c r="C221" s="21">
        <v>100000239839</v>
      </c>
      <c r="D221" s="21" t="s">
        <v>1075</v>
      </c>
      <c r="E221" s="22" t="s">
        <v>31</v>
      </c>
      <c r="F221" s="22" t="s">
        <v>58</v>
      </c>
      <c r="G221" s="22" t="s">
        <v>59</v>
      </c>
      <c r="H221" s="22" t="s">
        <v>40</v>
      </c>
      <c r="I221" s="22" t="s">
        <v>46</v>
      </c>
      <c r="J221" s="22" t="s">
        <v>64</v>
      </c>
      <c r="K221" s="22" t="s">
        <v>65</v>
      </c>
      <c r="L221" s="23">
        <v>314005</v>
      </c>
      <c r="M221" s="22" t="s">
        <v>37</v>
      </c>
      <c r="N221" s="24">
        <v>51.249324000000001</v>
      </c>
      <c r="O221" s="24">
        <v>100.998864</v>
      </c>
      <c r="P221" s="24">
        <v>37.249679999999998</v>
      </c>
      <c r="Q221" s="24">
        <v>57.999456000000002</v>
      </c>
      <c r="R221" s="24">
        <v>74.499431999999999</v>
      </c>
      <c r="S221" s="24">
        <v>66.749219999999994</v>
      </c>
      <c r="T221" s="24">
        <v>1838.7212280000001</v>
      </c>
      <c r="U221" s="24">
        <v>1544.677224</v>
      </c>
      <c r="V221" s="24">
        <v>107.69904</v>
      </c>
      <c r="W221" s="24">
        <v>864.9864</v>
      </c>
      <c r="X221" s="24">
        <v>91.69914</v>
      </c>
      <c r="Y221" s="24">
        <v>60.999312000000003</v>
      </c>
      <c r="Z221" s="24">
        <v>87.649079999999998</v>
      </c>
      <c r="AA221" s="24">
        <v>63.999456000000002</v>
      </c>
      <c r="AB221" s="24">
        <v>22.699763999999998</v>
      </c>
      <c r="AC221" s="24">
        <v>95.449224000000001</v>
      </c>
      <c r="AD221" s="24">
        <v>96.199032000000003</v>
      </c>
      <c r="AE221" s="26">
        <v>83.799288000000004</v>
      </c>
    </row>
    <row r="222" spans="1:31" x14ac:dyDescent="0.25">
      <c r="A222" s="21">
        <v>628596914554</v>
      </c>
      <c r="B222" s="22" t="s">
        <v>129</v>
      </c>
      <c r="C222" s="21">
        <v>100000241332</v>
      </c>
      <c r="D222" s="21" t="s">
        <v>899</v>
      </c>
      <c r="E222" s="22" t="s">
        <v>31</v>
      </c>
      <c r="F222" s="22" t="s">
        <v>58</v>
      </c>
      <c r="G222" s="22" t="s">
        <v>62</v>
      </c>
      <c r="H222" s="22" t="s">
        <v>40</v>
      </c>
      <c r="I222" s="22" t="s">
        <v>46</v>
      </c>
      <c r="J222" s="22" t="s">
        <v>60</v>
      </c>
      <c r="K222" s="22" t="s">
        <v>61</v>
      </c>
      <c r="L222" s="23">
        <v>314002</v>
      </c>
      <c r="M222" s="22" t="s">
        <v>37</v>
      </c>
      <c r="N222" s="24">
        <v>280.99821600000001</v>
      </c>
      <c r="O222" s="24">
        <v>209.74839600000001</v>
      </c>
      <c r="P222" s="24">
        <v>197.54866799999999</v>
      </c>
      <c r="Q222" s="24">
        <v>582.29439600000001</v>
      </c>
      <c r="R222" s="24">
        <v>751.24275599999999</v>
      </c>
      <c r="S222" s="24">
        <v>2873.2140479999998</v>
      </c>
      <c r="T222" s="24">
        <v>1951.727304</v>
      </c>
      <c r="U222" s="24">
        <v>3925.9054919999999</v>
      </c>
      <c r="V222" s="24">
        <v>5285.2819680000002</v>
      </c>
      <c r="W222" s="24">
        <v>4191.894456</v>
      </c>
      <c r="X222" s="24">
        <v>3395.4479999999999</v>
      </c>
      <c r="Y222" s="24">
        <v>774.74659199999996</v>
      </c>
      <c r="Z222" s="24">
        <v>83.049300000000002</v>
      </c>
      <c r="AA222" s="24">
        <v>102.14904</v>
      </c>
      <c r="AB222" s="24">
        <v>88.699331999999998</v>
      </c>
      <c r="AC222" s="24">
        <v>172.29838799999999</v>
      </c>
      <c r="AD222" s="24">
        <v>167.74878000000001</v>
      </c>
      <c r="AE222" s="26">
        <v>83.499263999999997</v>
      </c>
    </row>
    <row r="223" spans="1:31" x14ac:dyDescent="0.25">
      <c r="A223" s="21">
        <v>525933277431</v>
      </c>
      <c r="B223" s="22" t="s">
        <v>441</v>
      </c>
      <c r="C223" s="21">
        <v>100000566858</v>
      </c>
      <c r="D223" s="21" t="s">
        <v>1211</v>
      </c>
      <c r="E223" s="22" t="s">
        <v>31</v>
      </c>
      <c r="F223" s="22" t="s">
        <v>38</v>
      </c>
      <c r="G223" s="22" t="s">
        <v>39</v>
      </c>
      <c r="H223" s="22" t="s">
        <v>40</v>
      </c>
      <c r="I223" s="22" t="s">
        <v>46</v>
      </c>
      <c r="J223" s="22" t="s">
        <v>42</v>
      </c>
      <c r="K223" s="22" t="s">
        <v>47</v>
      </c>
      <c r="L223" s="23">
        <v>314007</v>
      </c>
      <c r="M223" s="22" t="s">
        <v>37</v>
      </c>
      <c r="N223" s="24">
        <v>58.199286000000001</v>
      </c>
      <c r="O223" s="24">
        <v>44.199420000000003</v>
      </c>
      <c r="P223" s="24">
        <v>44.79954</v>
      </c>
      <c r="Q223" s="24">
        <v>67.999313999999998</v>
      </c>
      <c r="R223" s="24">
        <v>59.399292000000003</v>
      </c>
      <c r="S223" s="24">
        <v>54.399431999999997</v>
      </c>
      <c r="T223" s="24">
        <v>75.399203999999997</v>
      </c>
      <c r="U223" s="24">
        <v>89.399045999999998</v>
      </c>
      <c r="V223" s="24">
        <v>101.49882599999999</v>
      </c>
      <c r="W223" s="24">
        <v>114.498552</v>
      </c>
      <c r="X223" s="24">
        <v>74.899187999999995</v>
      </c>
      <c r="Y223" s="24">
        <v>88.849080000000001</v>
      </c>
      <c r="Z223" s="24">
        <v>64.299251999999996</v>
      </c>
      <c r="AA223" s="24">
        <v>33.399636000000001</v>
      </c>
      <c r="AB223" s="25"/>
      <c r="AC223" s="24">
        <v>93.499037999999999</v>
      </c>
      <c r="AD223" s="24">
        <v>89.748953999999998</v>
      </c>
      <c r="AE223" s="26">
        <v>82.999098000000004</v>
      </c>
    </row>
    <row r="224" spans="1:31" x14ac:dyDescent="0.25">
      <c r="A224" s="21">
        <v>687877328760</v>
      </c>
      <c r="B224" s="22" t="s">
        <v>106</v>
      </c>
      <c r="C224" s="21">
        <v>100000668403</v>
      </c>
      <c r="D224" s="21" t="s">
        <v>876</v>
      </c>
      <c r="E224" s="22" t="s">
        <v>31</v>
      </c>
      <c r="F224" s="22" t="s">
        <v>58</v>
      </c>
      <c r="G224" s="22" t="s">
        <v>62</v>
      </c>
      <c r="H224" s="22" t="s">
        <v>40</v>
      </c>
      <c r="I224" s="22" t="s">
        <v>52</v>
      </c>
      <c r="J224" s="22" t="s">
        <v>60</v>
      </c>
      <c r="K224" s="22" t="s">
        <v>61</v>
      </c>
      <c r="L224" s="23">
        <v>414008</v>
      </c>
      <c r="M224" s="22" t="s">
        <v>54</v>
      </c>
      <c r="N224" s="24">
        <v>23.499696</v>
      </c>
      <c r="O224" s="24">
        <v>46.949531999999998</v>
      </c>
      <c r="P224" s="24">
        <v>76.999272000000005</v>
      </c>
      <c r="Q224" s="24">
        <v>73.599264000000005</v>
      </c>
      <c r="R224" s="24">
        <v>91.999176000000006</v>
      </c>
      <c r="S224" s="24">
        <v>60.249372000000001</v>
      </c>
      <c r="T224" s="24">
        <v>106.399068</v>
      </c>
      <c r="U224" s="24">
        <v>71.449284000000006</v>
      </c>
      <c r="V224" s="24">
        <v>88.549260000000004</v>
      </c>
      <c r="W224" s="24">
        <v>83.499216000000004</v>
      </c>
      <c r="X224" s="24">
        <v>81.249167999999997</v>
      </c>
      <c r="Y224" s="24">
        <v>74.499371999999994</v>
      </c>
      <c r="Z224" s="24">
        <v>57.599544000000002</v>
      </c>
      <c r="AA224" s="24">
        <v>27.79974</v>
      </c>
      <c r="AB224" s="24">
        <v>76.149503999999993</v>
      </c>
      <c r="AC224" s="24">
        <v>36.199703999999997</v>
      </c>
      <c r="AD224" s="24">
        <v>52.999560000000002</v>
      </c>
      <c r="AE224" s="26">
        <v>82.799363999999997</v>
      </c>
    </row>
    <row r="225" spans="1:31" x14ac:dyDescent="0.25">
      <c r="A225" s="21">
        <v>140540652083</v>
      </c>
      <c r="B225" s="22" t="s">
        <v>432</v>
      </c>
      <c r="C225" s="21">
        <v>100000438282</v>
      </c>
      <c r="D225" s="21" t="s">
        <v>1202</v>
      </c>
      <c r="E225" s="22" t="s">
        <v>31</v>
      </c>
      <c r="F225" s="22" t="s">
        <v>58</v>
      </c>
      <c r="G225" s="22" t="s">
        <v>59</v>
      </c>
      <c r="H225" s="22" t="s">
        <v>40</v>
      </c>
      <c r="I225" s="22" t="s">
        <v>46</v>
      </c>
      <c r="J225" s="22" t="s">
        <v>60</v>
      </c>
      <c r="K225" s="22" t="s">
        <v>61</v>
      </c>
      <c r="L225" s="23">
        <v>314005</v>
      </c>
      <c r="M225" s="22" t="s">
        <v>37</v>
      </c>
      <c r="N225" s="24">
        <v>64.999247999999994</v>
      </c>
      <c r="O225" s="24">
        <v>107.74888799999999</v>
      </c>
      <c r="P225" s="24">
        <v>102.49897199999999</v>
      </c>
      <c r="Q225" s="24">
        <v>75.399180000000001</v>
      </c>
      <c r="R225" s="24">
        <v>86.749104000000003</v>
      </c>
      <c r="S225" s="24">
        <v>91.749095999999994</v>
      </c>
      <c r="T225" s="24">
        <v>90.499092000000005</v>
      </c>
      <c r="U225" s="24">
        <v>53.749380000000002</v>
      </c>
      <c r="V225" s="24">
        <v>123.54882000000001</v>
      </c>
      <c r="W225" s="24">
        <v>115.19896799999999</v>
      </c>
      <c r="X225" s="24">
        <v>94.499039999999994</v>
      </c>
      <c r="Y225" s="24">
        <v>66.499272000000005</v>
      </c>
      <c r="Z225" s="24">
        <v>95.549052000000003</v>
      </c>
      <c r="AA225" s="24">
        <v>81.849131999999997</v>
      </c>
      <c r="AB225" s="24">
        <v>96.998868000000002</v>
      </c>
      <c r="AC225" s="24">
        <v>122.248836</v>
      </c>
      <c r="AD225" s="24">
        <v>88.299108000000004</v>
      </c>
      <c r="AE225" s="26">
        <v>82.549428000000006</v>
      </c>
    </row>
    <row r="226" spans="1:31" x14ac:dyDescent="0.25">
      <c r="A226" s="21">
        <v>242954511505</v>
      </c>
      <c r="B226" s="22" t="s">
        <v>334</v>
      </c>
      <c r="C226" s="21">
        <v>100000242501</v>
      </c>
      <c r="D226" s="21" t="s">
        <v>1104</v>
      </c>
      <c r="E226" s="22" t="s">
        <v>31</v>
      </c>
      <c r="F226" s="22" t="s">
        <v>38</v>
      </c>
      <c r="G226" s="22" t="s">
        <v>63</v>
      </c>
      <c r="H226" s="22" t="s">
        <v>40</v>
      </c>
      <c r="I226" s="22" t="s">
        <v>46</v>
      </c>
      <c r="J226" s="22" t="s">
        <v>55</v>
      </c>
      <c r="K226" s="22" t="s">
        <v>56</v>
      </c>
      <c r="L226" s="23">
        <v>314005</v>
      </c>
      <c r="M226" s="22" t="s">
        <v>37</v>
      </c>
      <c r="N226" s="24">
        <v>42.999575999999998</v>
      </c>
      <c r="O226" s="24">
        <v>35.999580000000002</v>
      </c>
      <c r="P226" s="24">
        <v>58.999344000000001</v>
      </c>
      <c r="Q226" s="24">
        <v>11.999928000000001</v>
      </c>
      <c r="R226" s="24">
        <v>32.999676000000001</v>
      </c>
      <c r="S226" s="24">
        <v>60.999521999999999</v>
      </c>
      <c r="T226" s="24">
        <v>57.999263999999997</v>
      </c>
      <c r="U226" s="24">
        <v>61.999434000000001</v>
      </c>
      <c r="V226" s="24">
        <v>38.999496000000001</v>
      </c>
      <c r="W226" s="24">
        <v>59.999639999999999</v>
      </c>
      <c r="X226" s="24">
        <v>78.599232000000001</v>
      </c>
      <c r="Y226" s="24">
        <v>37.999727999999998</v>
      </c>
      <c r="Z226" s="24">
        <v>44.999735999999999</v>
      </c>
      <c r="AA226" s="24">
        <v>16.9998</v>
      </c>
      <c r="AB226" s="24">
        <v>8.9998799999999992</v>
      </c>
      <c r="AC226" s="24">
        <v>30.399732</v>
      </c>
      <c r="AD226" s="24">
        <v>40.99962</v>
      </c>
      <c r="AE226" s="26">
        <v>80.999328000000006</v>
      </c>
    </row>
    <row r="227" spans="1:31" x14ac:dyDescent="0.25">
      <c r="A227" s="21">
        <v>278406161217</v>
      </c>
      <c r="B227" s="22" t="s">
        <v>412</v>
      </c>
      <c r="C227" s="21">
        <v>100000302886</v>
      </c>
      <c r="D227" s="21" t="s">
        <v>1182</v>
      </c>
      <c r="E227" s="22" t="s">
        <v>31</v>
      </c>
      <c r="F227" s="22" t="s">
        <v>38</v>
      </c>
      <c r="G227" s="22" t="s">
        <v>69</v>
      </c>
      <c r="H227" s="22" t="s">
        <v>40</v>
      </c>
      <c r="I227" s="22" t="s">
        <v>46</v>
      </c>
      <c r="J227" s="22" t="s">
        <v>55</v>
      </c>
      <c r="K227" s="22" t="s">
        <v>56</v>
      </c>
      <c r="L227" s="23">
        <v>314007</v>
      </c>
      <c r="M227" s="22" t="s">
        <v>37</v>
      </c>
      <c r="N227" s="24">
        <v>49.999367999999997</v>
      </c>
      <c r="O227" s="24">
        <v>54.59928</v>
      </c>
      <c r="P227" s="24">
        <v>42.199463999999999</v>
      </c>
      <c r="Q227" s="24">
        <v>60.199266000000001</v>
      </c>
      <c r="R227" s="24">
        <v>74.799108000000004</v>
      </c>
      <c r="S227" s="24">
        <v>83.399016000000003</v>
      </c>
      <c r="T227" s="24">
        <v>91.998971999999995</v>
      </c>
      <c r="U227" s="24">
        <v>86.399063999999996</v>
      </c>
      <c r="V227" s="24">
        <v>99.998874000000001</v>
      </c>
      <c r="W227" s="24">
        <v>89.199048000000005</v>
      </c>
      <c r="X227" s="24">
        <v>63.799242</v>
      </c>
      <c r="Y227" s="24">
        <v>62.799281999999998</v>
      </c>
      <c r="Z227" s="24">
        <v>52.99935</v>
      </c>
      <c r="AA227" s="24">
        <v>51.999431999999999</v>
      </c>
      <c r="AB227" s="24">
        <v>62.399424000000003</v>
      </c>
      <c r="AC227" s="24">
        <v>62.199311999999999</v>
      </c>
      <c r="AD227" s="24">
        <v>88.199213999999998</v>
      </c>
      <c r="AE227" s="26">
        <v>80.799180000000007</v>
      </c>
    </row>
    <row r="228" spans="1:31" x14ac:dyDescent="0.25">
      <c r="A228" s="21">
        <v>455857062212</v>
      </c>
      <c r="B228" s="22" t="s">
        <v>298</v>
      </c>
      <c r="C228" s="21">
        <v>100000413955</v>
      </c>
      <c r="D228" s="21" t="s">
        <v>1068</v>
      </c>
      <c r="E228" s="22" t="s">
        <v>31</v>
      </c>
      <c r="F228" s="22" t="s">
        <v>58</v>
      </c>
      <c r="G228" s="22" t="s">
        <v>59</v>
      </c>
      <c r="H228" s="22" t="s">
        <v>40</v>
      </c>
      <c r="I228" s="22" t="s">
        <v>48</v>
      </c>
      <c r="J228" s="22" t="s">
        <v>64</v>
      </c>
      <c r="K228" s="22" t="s">
        <v>65</v>
      </c>
      <c r="L228" s="23">
        <v>514002</v>
      </c>
      <c r="M228" s="22" t="s">
        <v>51</v>
      </c>
      <c r="N228" s="24">
        <v>50.299464</v>
      </c>
      <c r="O228" s="24">
        <v>59.199288000000003</v>
      </c>
      <c r="P228" s="24">
        <v>39.899576000000003</v>
      </c>
      <c r="Q228" s="24">
        <v>49.249487999999999</v>
      </c>
      <c r="R228" s="24">
        <v>72.399240000000006</v>
      </c>
      <c r="S228" s="24">
        <v>58.999415999999997</v>
      </c>
      <c r="T228" s="24">
        <v>86.949095999999997</v>
      </c>
      <c r="U228" s="24">
        <v>63.249491999999996</v>
      </c>
      <c r="V228" s="24">
        <v>99.899171999999993</v>
      </c>
      <c r="W228" s="24">
        <v>129.198756</v>
      </c>
      <c r="X228" s="24">
        <v>105.798984</v>
      </c>
      <c r="Y228" s="24">
        <v>100.398996</v>
      </c>
      <c r="Z228" s="24">
        <v>66.799211999999997</v>
      </c>
      <c r="AA228" s="24">
        <v>70.899215999999996</v>
      </c>
      <c r="AB228" s="24">
        <v>54.999383999999999</v>
      </c>
      <c r="AC228" s="24">
        <v>81.499127999999999</v>
      </c>
      <c r="AD228" s="24">
        <v>73.299155999999996</v>
      </c>
      <c r="AE228" s="26">
        <v>79.799124000000006</v>
      </c>
    </row>
    <row r="229" spans="1:31" x14ac:dyDescent="0.25">
      <c r="A229" s="21">
        <v>835174940577</v>
      </c>
      <c r="B229" s="22" t="s">
        <v>331</v>
      </c>
      <c r="C229" s="21">
        <v>100000381385</v>
      </c>
      <c r="D229" s="21" t="s">
        <v>1101</v>
      </c>
      <c r="E229" s="22" t="s">
        <v>31</v>
      </c>
      <c r="F229" s="22" t="s">
        <v>38</v>
      </c>
      <c r="G229" s="22" t="s">
        <v>39</v>
      </c>
      <c r="H229" s="22" t="s">
        <v>40</v>
      </c>
      <c r="I229" s="22" t="s">
        <v>46</v>
      </c>
      <c r="J229" s="22" t="s">
        <v>42</v>
      </c>
      <c r="K229" s="22" t="s">
        <v>43</v>
      </c>
      <c r="L229" s="23">
        <v>314016</v>
      </c>
      <c r="M229" s="22" t="s">
        <v>37</v>
      </c>
      <c r="N229" s="24">
        <v>62.349227999999997</v>
      </c>
      <c r="O229" s="24">
        <v>70.099080000000001</v>
      </c>
      <c r="P229" s="24">
        <v>61.449269999999999</v>
      </c>
      <c r="Q229" s="24">
        <v>71.599121999999994</v>
      </c>
      <c r="R229" s="24">
        <v>69.699222000000006</v>
      </c>
      <c r="S229" s="24">
        <v>104.798832</v>
      </c>
      <c r="T229" s="24">
        <v>77.999160000000003</v>
      </c>
      <c r="U229" s="24">
        <v>101.998812</v>
      </c>
      <c r="V229" s="24">
        <v>101.998848</v>
      </c>
      <c r="W229" s="24">
        <v>90.999011999999993</v>
      </c>
      <c r="X229" s="24">
        <v>71.599277999999998</v>
      </c>
      <c r="Y229" s="24">
        <v>15.999768</v>
      </c>
      <c r="Z229" s="24">
        <v>35.399628</v>
      </c>
      <c r="AA229" s="24">
        <v>108.898854</v>
      </c>
      <c r="AB229" s="24">
        <v>49.399541999999997</v>
      </c>
      <c r="AC229" s="24">
        <v>79.449144000000004</v>
      </c>
      <c r="AD229" s="24">
        <v>71.649234000000007</v>
      </c>
      <c r="AE229" s="26">
        <v>79.449162000000001</v>
      </c>
    </row>
    <row r="230" spans="1:31" x14ac:dyDescent="0.25">
      <c r="A230" s="21">
        <v>718343917495</v>
      </c>
      <c r="B230" s="22" t="s">
        <v>414</v>
      </c>
      <c r="C230" s="21">
        <v>100000431524</v>
      </c>
      <c r="D230" s="21" t="s">
        <v>1184</v>
      </c>
      <c r="E230" s="22" t="s">
        <v>31</v>
      </c>
      <c r="F230" s="22" t="s">
        <v>38</v>
      </c>
      <c r="G230" s="22" t="s">
        <v>39</v>
      </c>
      <c r="H230" s="22" t="s">
        <v>40</v>
      </c>
      <c r="I230" s="22" t="s">
        <v>41</v>
      </c>
      <c r="J230" s="22" t="s">
        <v>42</v>
      </c>
      <c r="K230" s="22" t="s">
        <v>43</v>
      </c>
      <c r="L230" s="23">
        <v>314015</v>
      </c>
      <c r="M230" s="22" t="s">
        <v>37</v>
      </c>
      <c r="N230" s="25"/>
      <c r="O230" s="25"/>
      <c r="P230" s="24">
        <v>52.999487999999999</v>
      </c>
      <c r="Q230" s="24">
        <v>58.999434000000001</v>
      </c>
      <c r="R230" s="24">
        <v>33.999696</v>
      </c>
      <c r="S230" s="24">
        <v>52.999428000000002</v>
      </c>
      <c r="T230" s="24">
        <v>93.999048000000002</v>
      </c>
      <c r="U230" s="24">
        <v>152.998524</v>
      </c>
      <c r="V230" s="24">
        <v>103.998846</v>
      </c>
      <c r="W230" s="24">
        <v>150.148752</v>
      </c>
      <c r="X230" s="24">
        <v>23.799768</v>
      </c>
      <c r="Y230" s="24">
        <v>80.999244000000004</v>
      </c>
      <c r="Z230" s="24">
        <v>25.499772</v>
      </c>
      <c r="AA230" s="25"/>
      <c r="AB230" s="24">
        <v>25.399799999999999</v>
      </c>
      <c r="AC230" s="24">
        <v>62.79954</v>
      </c>
      <c r="AD230" s="24">
        <v>74.999184</v>
      </c>
      <c r="AE230" s="26">
        <v>78.999420000000001</v>
      </c>
    </row>
    <row r="231" spans="1:31" x14ac:dyDescent="0.25">
      <c r="A231" s="21">
        <v>619571761402</v>
      </c>
      <c r="B231" s="22" t="s">
        <v>411</v>
      </c>
      <c r="C231" s="21">
        <v>100000582561</v>
      </c>
      <c r="D231" s="21" t="s">
        <v>1181</v>
      </c>
      <c r="E231" s="22" t="s">
        <v>31</v>
      </c>
      <c r="F231" s="22" t="s">
        <v>38</v>
      </c>
      <c r="G231" s="22" t="s">
        <v>39</v>
      </c>
      <c r="H231" s="22" t="s">
        <v>40</v>
      </c>
      <c r="I231" s="22" t="s">
        <v>41</v>
      </c>
      <c r="J231" s="22" t="s">
        <v>60</v>
      </c>
      <c r="K231" s="22" t="s">
        <v>67</v>
      </c>
      <c r="L231" s="23">
        <v>314012</v>
      </c>
      <c r="M231" s="22" t="s">
        <v>37</v>
      </c>
      <c r="N231" s="24">
        <v>4.9999200000000004</v>
      </c>
      <c r="O231" s="24">
        <v>40.299419999999998</v>
      </c>
      <c r="P231" s="24">
        <v>28.999596</v>
      </c>
      <c r="Q231" s="24">
        <v>35.999544</v>
      </c>
      <c r="R231" s="24">
        <v>52.149324</v>
      </c>
      <c r="S231" s="24">
        <v>74.399165999999994</v>
      </c>
      <c r="T231" s="24">
        <v>59.999220000000001</v>
      </c>
      <c r="U231" s="24">
        <v>41.999375999999998</v>
      </c>
      <c r="V231" s="24">
        <v>27.999576000000001</v>
      </c>
      <c r="W231" s="24">
        <v>45.249372000000001</v>
      </c>
      <c r="X231" s="24">
        <v>47.599463999999998</v>
      </c>
      <c r="Y231" s="24">
        <v>57.999347999999998</v>
      </c>
      <c r="Z231" s="24">
        <v>27.999582</v>
      </c>
      <c r="AA231" s="24">
        <v>41.999532000000002</v>
      </c>
      <c r="AB231" s="24">
        <v>12.999803999999999</v>
      </c>
      <c r="AC231" s="24">
        <v>76.998971999999995</v>
      </c>
      <c r="AD231" s="24">
        <v>52.99935</v>
      </c>
      <c r="AE231" s="26">
        <v>78.798822000000001</v>
      </c>
    </row>
    <row r="232" spans="1:31" x14ac:dyDescent="0.25">
      <c r="A232" s="21">
        <v>490833617333</v>
      </c>
      <c r="B232" s="22" t="s">
        <v>118</v>
      </c>
      <c r="C232" s="21">
        <v>100000464499</v>
      </c>
      <c r="D232" s="21" t="s">
        <v>888</v>
      </c>
      <c r="E232" s="22" t="s">
        <v>31</v>
      </c>
      <c r="F232" s="22" t="s">
        <v>58</v>
      </c>
      <c r="G232" s="22" t="s">
        <v>59</v>
      </c>
      <c r="H232" s="22" t="s">
        <v>40</v>
      </c>
      <c r="I232" s="22" t="s">
        <v>41</v>
      </c>
      <c r="J232" s="22" t="s">
        <v>64</v>
      </c>
      <c r="K232" s="22" t="s">
        <v>65</v>
      </c>
      <c r="L232" s="23">
        <v>314004</v>
      </c>
      <c r="M232" s="22" t="s">
        <v>37</v>
      </c>
      <c r="N232" s="24">
        <v>31.499759999999998</v>
      </c>
      <c r="O232" s="24">
        <v>56.999436000000003</v>
      </c>
      <c r="P232" s="24">
        <v>57.899411999999998</v>
      </c>
      <c r="Q232" s="24">
        <v>24.949812000000001</v>
      </c>
      <c r="R232" s="24">
        <v>107.899068</v>
      </c>
      <c r="S232" s="24">
        <v>60.999504000000002</v>
      </c>
      <c r="T232" s="24">
        <v>44.399603999999997</v>
      </c>
      <c r="U232" s="24">
        <v>70.649484000000001</v>
      </c>
      <c r="V232" s="24">
        <v>84.299291999999994</v>
      </c>
      <c r="W232" s="24">
        <v>59.199564000000002</v>
      </c>
      <c r="X232" s="24">
        <v>61.199567999999999</v>
      </c>
      <c r="Y232" s="24">
        <v>69.999384000000006</v>
      </c>
      <c r="Z232" s="24">
        <v>65.099376000000007</v>
      </c>
      <c r="AA232" s="24">
        <v>50.599511999999997</v>
      </c>
      <c r="AB232" s="24">
        <v>40.499676000000001</v>
      </c>
      <c r="AC232" s="24">
        <v>85.549260000000004</v>
      </c>
      <c r="AD232" s="24">
        <v>85.249356000000006</v>
      </c>
      <c r="AE232" s="26">
        <v>78.499452000000005</v>
      </c>
    </row>
    <row r="233" spans="1:31" x14ac:dyDescent="0.25">
      <c r="A233" s="21">
        <v>679861671459</v>
      </c>
      <c r="B233" s="22" t="s">
        <v>271</v>
      </c>
      <c r="C233" s="21">
        <v>100000839912</v>
      </c>
      <c r="D233" s="21" t="s">
        <v>1041</v>
      </c>
      <c r="E233" s="22" t="s">
        <v>31</v>
      </c>
      <c r="F233" s="22" t="s">
        <v>58</v>
      </c>
      <c r="G233" s="22" t="s">
        <v>59</v>
      </c>
      <c r="H233" s="22" t="s">
        <v>40</v>
      </c>
      <c r="I233" s="22" t="s">
        <v>41</v>
      </c>
      <c r="J233" s="22" t="s">
        <v>64</v>
      </c>
      <c r="K233" s="22" t="s">
        <v>65</v>
      </c>
      <c r="L233" s="23">
        <v>314006</v>
      </c>
      <c r="M233" s="22" t="s">
        <v>37</v>
      </c>
      <c r="N233" s="24">
        <v>42.199536000000002</v>
      </c>
      <c r="O233" s="24">
        <v>43.849488000000001</v>
      </c>
      <c r="P233" s="24">
        <v>32.599668000000001</v>
      </c>
      <c r="Q233" s="24">
        <v>60.399348000000003</v>
      </c>
      <c r="R233" s="24">
        <v>83.449055999999999</v>
      </c>
      <c r="S233" s="24">
        <v>66.249300000000005</v>
      </c>
      <c r="T233" s="24">
        <v>83.999111999999997</v>
      </c>
      <c r="U233" s="24">
        <v>116.448852</v>
      </c>
      <c r="V233" s="24">
        <v>70.149203999999997</v>
      </c>
      <c r="W233" s="24">
        <v>60.499307999999999</v>
      </c>
      <c r="X233" s="24">
        <v>49.399487999999998</v>
      </c>
      <c r="Y233" s="24">
        <v>74.649107999999998</v>
      </c>
      <c r="Z233" s="24">
        <v>34.199579999999997</v>
      </c>
      <c r="AA233" s="24">
        <v>37.099572000000002</v>
      </c>
      <c r="AB233" s="24">
        <v>49.599504000000003</v>
      </c>
      <c r="AC233" s="24">
        <v>58.799411999999997</v>
      </c>
      <c r="AD233" s="24">
        <v>53.399411999999998</v>
      </c>
      <c r="AE233" s="26">
        <v>78.399180000000001</v>
      </c>
    </row>
    <row r="234" spans="1:31" x14ac:dyDescent="0.25">
      <c r="A234" s="21">
        <v>782567722677</v>
      </c>
      <c r="B234" s="22" t="s">
        <v>263</v>
      </c>
      <c r="C234" s="21">
        <v>100000683831</v>
      </c>
      <c r="D234" s="21" t="s">
        <v>1033</v>
      </c>
      <c r="E234" s="22" t="s">
        <v>31</v>
      </c>
      <c r="F234" s="22" t="s">
        <v>38</v>
      </c>
      <c r="G234" s="22" t="s">
        <v>39</v>
      </c>
      <c r="H234" s="22" t="s">
        <v>40</v>
      </c>
      <c r="I234" s="22" t="s">
        <v>41</v>
      </c>
      <c r="J234" s="22" t="s">
        <v>60</v>
      </c>
      <c r="K234" s="22" t="s">
        <v>67</v>
      </c>
      <c r="L234" s="23">
        <v>314006</v>
      </c>
      <c r="M234" s="22" t="s">
        <v>37</v>
      </c>
      <c r="N234" s="24">
        <v>53.199311999999999</v>
      </c>
      <c r="O234" s="24">
        <v>43.999487999999999</v>
      </c>
      <c r="P234" s="24">
        <v>56.999364</v>
      </c>
      <c r="Q234" s="24">
        <v>44.249471999999997</v>
      </c>
      <c r="R234" s="24">
        <v>105.99881999999999</v>
      </c>
      <c r="S234" s="24">
        <v>48.499524000000001</v>
      </c>
      <c r="T234" s="24">
        <v>93.198899999999995</v>
      </c>
      <c r="U234" s="24">
        <v>165.19796400000001</v>
      </c>
      <c r="V234" s="24">
        <v>79.149168000000003</v>
      </c>
      <c r="W234" s="24">
        <v>67.849211999999994</v>
      </c>
      <c r="X234" s="24">
        <v>96.498900000000006</v>
      </c>
      <c r="Y234" s="24">
        <v>24.999672</v>
      </c>
      <c r="Z234" s="24">
        <v>66.499278000000004</v>
      </c>
      <c r="AA234" s="24">
        <v>71.999105999999998</v>
      </c>
      <c r="AB234" s="24">
        <v>21.999791999999999</v>
      </c>
      <c r="AC234" s="24">
        <v>85.999020000000002</v>
      </c>
      <c r="AD234" s="24">
        <v>59.949306</v>
      </c>
      <c r="AE234" s="26">
        <v>75.999185999999995</v>
      </c>
    </row>
    <row r="235" spans="1:31" x14ac:dyDescent="0.25">
      <c r="A235" s="21">
        <v>373755162462</v>
      </c>
      <c r="B235" s="22" t="s">
        <v>335</v>
      </c>
      <c r="C235" s="21">
        <v>100000469301</v>
      </c>
      <c r="D235" s="21" t="s">
        <v>1105</v>
      </c>
      <c r="E235" s="22" t="s">
        <v>31</v>
      </c>
      <c r="F235" s="22" t="s">
        <v>58</v>
      </c>
      <c r="G235" s="22" t="s">
        <v>59</v>
      </c>
      <c r="H235" s="22" t="s">
        <v>40</v>
      </c>
      <c r="I235" s="22" t="s">
        <v>41</v>
      </c>
      <c r="J235" s="22" t="s">
        <v>60</v>
      </c>
      <c r="K235" s="22" t="s">
        <v>61</v>
      </c>
      <c r="L235" s="23">
        <v>314015</v>
      </c>
      <c r="M235" s="22" t="s">
        <v>37</v>
      </c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4">
        <v>55.249451999999998</v>
      </c>
      <c r="Y235" s="24">
        <v>89.349239999999995</v>
      </c>
      <c r="Z235" s="24">
        <v>61.249380000000002</v>
      </c>
      <c r="AA235" s="24">
        <v>76.399224000000004</v>
      </c>
      <c r="AB235" s="24">
        <v>48.099564000000001</v>
      </c>
      <c r="AC235" s="24">
        <v>99.649091999999996</v>
      </c>
      <c r="AD235" s="24">
        <v>90.449051999999995</v>
      </c>
      <c r="AE235" s="26">
        <v>75.199296000000004</v>
      </c>
    </row>
    <row r="236" spans="1:31" x14ac:dyDescent="0.25">
      <c r="A236" s="21">
        <v>826973903036</v>
      </c>
      <c r="B236" s="22" t="s">
        <v>421</v>
      </c>
      <c r="C236" s="21">
        <v>100000962436</v>
      </c>
      <c r="D236" s="21" t="s">
        <v>1191</v>
      </c>
      <c r="E236" s="22" t="s">
        <v>31</v>
      </c>
      <c r="F236" s="22" t="s">
        <v>58</v>
      </c>
      <c r="G236" s="22" t="s">
        <v>62</v>
      </c>
      <c r="H236" s="22" t="s">
        <v>40</v>
      </c>
      <c r="I236" s="22" t="s">
        <v>52</v>
      </c>
      <c r="J236" s="22" t="s">
        <v>64</v>
      </c>
      <c r="K236" s="22" t="s">
        <v>66</v>
      </c>
      <c r="L236" s="23">
        <v>414007</v>
      </c>
      <c r="M236" s="22" t="s">
        <v>54</v>
      </c>
      <c r="N236" s="24">
        <v>59.799216000000001</v>
      </c>
      <c r="O236" s="24">
        <v>67.699175999999994</v>
      </c>
      <c r="P236" s="24">
        <v>37.699620000000003</v>
      </c>
      <c r="Q236" s="24">
        <v>56.349347999999999</v>
      </c>
      <c r="R236" s="24">
        <v>81.599040000000002</v>
      </c>
      <c r="S236" s="24">
        <v>64.099224000000007</v>
      </c>
      <c r="T236" s="24">
        <v>82.498968000000005</v>
      </c>
      <c r="U236" s="24">
        <v>70.949243999999993</v>
      </c>
      <c r="V236" s="24">
        <v>93.799019999999999</v>
      </c>
      <c r="W236" s="24">
        <v>85.999151999999995</v>
      </c>
      <c r="X236" s="24">
        <v>44.749428000000002</v>
      </c>
      <c r="Y236" s="24">
        <v>70.199160000000006</v>
      </c>
      <c r="Z236" s="24">
        <v>59.649251999999997</v>
      </c>
      <c r="AA236" s="24">
        <v>47.699447999999997</v>
      </c>
      <c r="AB236" s="24">
        <v>35.799576000000002</v>
      </c>
      <c r="AC236" s="24">
        <v>49.099379999999996</v>
      </c>
      <c r="AD236" s="24">
        <v>69.599243999999999</v>
      </c>
      <c r="AE236" s="26">
        <v>75.199200000000005</v>
      </c>
    </row>
    <row r="237" spans="1:31" x14ac:dyDescent="0.25">
      <c r="A237" s="21">
        <v>166120375508</v>
      </c>
      <c r="B237" s="22" t="s">
        <v>486</v>
      </c>
      <c r="C237" s="21">
        <v>100000679287</v>
      </c>
      <c r="D237" s="21" t="s">
        <v>1256</v>
      </c>
      <c r="E237" s="22" t="s">
        <v>31</v>
      </c>
      <c r="F237" s="22" t="s">
        <v>38</v>
      </c>
      <c r="G237" s="22" t="s">
        <v>39</v>
      </c>
      <c r="H237" s="22" t="s">
        <v>40</v>
      </c>
      <c r="I237" s="22" t="s">
        <v>41</v>
      </c>
      <c r="J237" s="22" t="s">
        <v>42</v>
      </c>
      <c r="K237" s="22" t="s">
        <v>47</v>
      </c>
      <c r="L237" s="23">
        <v>314006</v>
      </c>
      <c r="M237" s="22" t="s">
        <v>37</v>
      </c>
      <c r="N237" s="25"/>
      <c r="O237" s="25"/>
      <c r="P237" s="25"/>
      <c r="Q237" s="25"/>
      <c r="R237" s="25"/>
      <c r="S237" s="25"/>
      <c r="T237" s="25"/>
      <c r="U237" s="25"/>
      <c r="V237" s="25"/>
      <c r="W237" s="24">
        <v>128.99856</v>
      </c>
      <c r="X237" s="25"/>
      <c r="Y237" s="24">
        <v>36.999600000000001</v>
      </c>
      <c r="Z237" s="24">
        <v>91.998810000000006</v>
      </c>
      <c r="AA237" s="24">
        <v>14.249874</v>
      </c>
      <c r="AB237" s="24">
        <v>22.999782</v>
      </c>
      <c r="AC237" s="24">
        <v>30.399708</v>
      </c>
      <c r="AD237" s="24">
        <v>96.398916</v>
      </c>
      <c r="AE237" s="26">
        <v>74.799294000000003</v>
      </c>
    </row>
    <row r="238" spans="1:31" x14ac:dyDescent="0.25">
      <c r="A238" s="21">
        <v>487432948017</v>
      </c>
      <c r="B238" s="22" t="s">
        <v>446</v>
      </c>
      <c r="C238" s="21">
        <v>100000450474</v>
      </c>
      <c r="D238" s="21" t="s">
        <v>1216</v>
      </c>
      <c r="E238" s="22" t="s">
        <v>31</v>
      </c>
      <c r="F238" s="22" t="s">
        <v>38</v>
      </c>
      <c r="G238" s="22" t="s">
        <v>63</v>
      </c>
      <c r="H238" s="22" t="s">
        <v>40</v>
      </c>
      <c r="I238" s="22" t="s">
        <v>41</v>
      </c>
      <c r="J238" s="22" t="s">
        <v>55</v>
      </c>
      <c r="K238" s="22" t="s">
        <v>56</v>
      </c>
      <c r="L238" s="23">
        <v>314006</v>
      </c>
      <c r="M238" s="22" t="s">
        <v>37</v>
      </c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4">
        <v>61.999277999999997</v>
      </c>
      <c r="Y238" s="24">
        <v>6.9999359999999999</v>
      </c>
      <c r="Z238" s="24">
        <v>23.999658</v>
      </c>
      <c r="AA238" s="24">
        <v>22.999668</v>
      </c>
      <c r="AB238" s="24">
        <v>5.9999159999999998</v>
      </c>
      <c r="AC238" s="24">
        <v>31.999542000000002</v>
      </c>
      <c r="AD238" s="24">
        <v>39.999510000000001</v>
      </c>
      <c r="AE238" s="26">
        <v>73.999086000000005</v>
      </c>
    </row>
    <row r="239" spans="1:31" x14ac:dyDescent="0.25">
      <c r="A239" s="21">
        <v>552433499441</v>
      </c>
      <c r="B239" s="22" t="s">
        <v>485</v>
      </c>
      <c r="C239" s="21">
        <v>100000047563</v>
      </c>
      <c r="D239" s="21" t="s">
        <v>1255</v>
      </c>
      <c r="E239" s="22" t="s">
        <v>31</v>
      </c>
      <c r="F239" s="22" t="s">
        <v>38</v>
      </c>
      <c r="G239" s="22" t="s">
        <v>39</v>
      </c>
      <c r="H239" s="22" t="s">
        <v>40</v>
      </c>
      <c r="I239" s="22" t="s">
        <v>46</v>
      </c>
      <c r="J239" s="22" t="s">
        <v>55</v>
      </c>
      <c r="K239" s="22" t="s">
        <v>56</v>
      </c>
      <c r="L239" s="23">
        <v>314007</v>
      </c>
      <c r="M239" s="22" t="s">
        <v>37</v>
      </c>
      <c r="N239" s="24">
        <v>50.399405999999999</v>
      </c>
      <c r="O239" s="24">
        <v>6.9998880000000003</v>
      </c>
      <c r="P239" s="25"/>
      <c r="Q239" s="25"/>
      <c r="R239" s="24">
        <v>134.598456</v>
      </c>
      <c r="S239" s="24">
        <v>25.59975</v>
      </c>
      <c r="T239" s="24">
        <v>79.998881999999995</v>
      </c>
      <c r="U239" s="24">
        <v>39.999540000000003</v>
      </c>
      <c r="V239" s="24">
        <v>90.798839999999998</v>
      </c>
      <c r="W239" s="24">
        <v>69.99924</v>
      </c>
      <c r="X239" s="24">
        <v>65.999334000000005</v>
      </c>
      <c r="Y239" s="25"/>
      <c r="Z239" s="24">
        <v>18.999725999999999</v>
      </c>
      <c r="AA239" s="24">
        <v>54.999479999999998</v>
      </c>
      <c r="AB239" s="24">
        <v>28.199591999999999</v>
      </c>
      <c r="AC239" s="24">
        <v>83.799102000000005</v>
      </c>
      <c r="AD239" s="24">
        <v>39.599544000000002</v>
      </c>
      <c r="AE239" s="26">
        <v>73.399199999999993</v>
      </c>
    </row>
    <row r="240" spans="1:31" x14ac:dyDescent="0.25">
      <c r="A240" s="21">
        <v>289287411766</v>
      </c>
      <c r="B240" s="22" t="s">
        <v>158</v>
      </c>
      <c r="C240" s="21">
        <v>100000325951</v>
      </c>
      <c r="D240" s="21" t="s">
        <v>928</v>
      </c>
      <c r="E240" s="22" t="s">
        <v>31</v>
      </c>
      <c r="F240" s="22" t="s">
        <v>38</v>
      </c>
      <c r="G240" s="22" t="s">
        <v>39</v>
      </c>
      <c r="H240" s="22" t="s">
        <v>40</v>
      </c>
      <c r="I240" s="22" t="s">
        <v>41</v>
      </c>
      <c r="J240" s="22" t="s">
        <v>42</v>
      </c>
      <c r="K240" s="22" t="s">
        <v>43</v>
      </c>
      <c r="L240" s="23">
        <v>314001</v>
      </c>
      <c r="M240" s="22" t="s">
        <v>37</v>
      </c>
      <c r="N240" s="24">
        <v>163.99917600000001</v>
      </c>
      <c r="O240" s="24">
        <v>102.399</v>
      </c>
      <c r="P240" s="24">
        <v>30.749735999999999</v>
      </c>
      <c r="Q240" s="24">
        <v>187.74921599999999</v>
      </c>
      <c r="R240" s="24">
        <v>51.249600000000001</v>
      </c>
      <c r="S240" s="24">
        <v>47.799599999999998</v>
      </c>
      <c r="T240" s="24">
        <v>370.74804</v>
      </c>
      <c r="U240" s="24">
        <v>55.199615999999999</v>
      </c>
      <c r="V240" s="24">
        <v>114.499224</v>
      </c>
      <c r="W240" s="24">
        <v>50.349684000000003</v>
      </c>
      <c r="X240" s="24">
        <v>499.69771200000002</v>
      </c>
      <c r="Y240" s="24">
        <v>21.499896</v>
      </c>
      <c r="Z240" s="24">
        <v>317.99869200000001</v>
      </c>
      <c r="AA240" s="24">
        <v>55.999499999999998</v>
      </c>
      <c r="AB240" s="24">
        <v>52.499592</v>
      </c>
      <c r="AC240" s="24">
        <v>78.999384000000006</v>
      </c>
      <c r="AD240" s="24">
        <v>60.999479999999998</v>
      </c>
      <c r="AE240" s="26">
        <v>73.299552000000006</v>
      </c>
    </row>
    <row r="241" spans="1:31" x14ac:dyDescent="0.25">
      <c r="A241" s="21">
        <v>594684226391</v>
      </c>
      <c r="B241" s="22" t="s">
        <v>482</v>
      </c>
      <c r="C241" s="21">
        <v>100000363236</v>
      </c>
      <c r="D241" s="21" t="s">
        <v>1252</v>
      </c>
      <c r="E241" s="22" t="s">
        <v>31</v>
      </c>
      <c r="F241" s="22" t="s">
        <v>38</v>
      </c>
      <c r="G241" s="22" t="s">
        <v>39</v>
      </c>
      <c r="H241" s="22" t="s">
        <v>40</v>
      </c>
      <c r="I241" s="22" t="s">
        <v>46</v>
      </c>
      <c r="J241" s="22" t="s">
        <v>55</v>
      </c>
      <c r="K241" s="22" t="s">
        <v>56</v>
      </c>
      <c r="L241" s="23">
        <v>314003</v>
      </c>
      <c r="M241" s="22" t="s">
        <v>37</v>
      </c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4">
        <v>57.999443999999997</v>
      </c>
      <c r="Z241" s="24">
        <v>70.999356000000006</v>
      </c>
      <c r="AA241" s="24">
        <v>32.999706000000003</v>
      </c>
      <c r="AB241" s="24">
        <v>38.399616000000002</v>
      </c>
      <c r="AC241" s="24">
        <v>55.799399999999999</v>
      </c>
      <c r="AD241" s="24">
        <v>74.199281999999997</v>
      </c>
      <c r="AE241" s="26">
        <v>71.999232000000006</v>
      </c>
    </row>
    <row r="242" spans="1:31" x14ac:dyDescent="0.25">
      <c r="A242" s="21">
        <v>612811193521</v>
      </c>
      <c r="B242" s="22" t="s">
        <v>501</v>
      </c>
      <c r="C242" s="21">
        <v>100000793513</v>
      </c>
      <c r="D242" s="21" t="s">
        <v>1271</v>
      </c>
      <c r="E242" s="22" t="s">
        <v>31</v>
      </c>
      <c r="F242" s="22" t="s">
        <v>38</v>
      </c>
      <c r="G242" s="22" t="s">
        <v>39</v>
      </c>
      <c r="H242" s="22" t="s">
        <v>40</v>
      </c>
      <c r="I242" s="22" t="s">
        <v>46</v>
      </c>
      <c r="J242" s="22" t="s">
        <v>55</v>
      </c>
      <c r="K242" s="22" t="s">
        <v>57</v>
      </c>
      <c r="L242" s="23">
        <v>314002</v>
      </c>
      <c r="M242" s="22" t="s">
        <v>37</v>
      </c>
      <c r="N242" s="24">
        <v>77.199287999999996</v>
      </c>
      <c r="O242" s="24">
        <v>22.999649999999999</v>
      </c>
      <c r="P242" s="24">
        <v>42.999630000000003</v>
      </c>
      <c r="Q242" s="24">
        <v>47.999555999999998</v>
      </c>
      <c r="R242" s="24">
        <v>46.799478000000001</v>
      </c>
      <c r="S242" s="24">
        <v>46.999578</v>
      </c>
      <c r="T242" s="24">
        <v>98.999033999999995</v>
      </c>
      <c r="U242" s="24">
        <v>50.999597999999999</v>
      </c>
      <c r="V242" s="24">
        <v>69.999371999999994</v>
      </c>
      <c r="W242" s="24">
        <v>93.999120000000005</v>
      </c>
      <c r="X242" s="24">
        <v>22.999752000000001</v>
      </c>
      <c r="Y242" s="24">
        <v>40.999560000000002</v>
      </c>
      <c r="Z242" s="24">
        <v>44.999538000000001</v>
      </c>
      <c r="AA242" s="24">
        <v>51.999678000000003</v>
      </c>
      <c r="AB242" s="24">
        <v>67.999278000000004</v>
      </c>
      <c r="AC242" s="24">
        <v>80.998968000000005</v>
      </c>
      <c r="AD242" s="24">
        <v>65.999454</v>
      </c>
      <c r="AE242" s="26">
        <v>71.999225999999993</v>
      </c>
    </row>
    <row r="243" spans="1:31" x14ac:dyDescent="0.25">
      <c r="A243" s="21">
        <v>996954382579</v>
      </c>
      <c r="B243" s="22" t="s">
        <v>444</v>
      </c>
      <c r="C243" s="21">
        <v>100000496649</v>
      </c>
      <c r="D243" s="21" t="s">
        <v>1214</v>
      </c>
      <c r="E243" s="22" t="s">
        <v>31</v>
      </c>
      <c r="F243" s="22" t="s">
        <v>38</v>
      </c>
      <c r="G243" s="22" t="s">
        <v>39</v>
      </c>
      <c r="H243" s="22" t="s">
        <v>40</v>
      </c>
      <c r="I243" s="22" t="s">
        <v>46</v>
      </c>
      <c r="J243" s="22" t="s">
        <v>42</v>
      </c>
      <c r="K243" s="22" t="s">
        <v>47</v>
      </c>
      <c r="L243" s="23">
        <v>314005</v>
      </c>
      <c r="M243" s="22" t="s">
        <v>37</v>
      </c>
      <c r="N243" s="24">
        <v>23.599632</v>
      </c>
      <c r="O243" s="24">
        <v>23.299692</v>
      </c>
      <c r="P243" s="24">
        <v>28.549644000000001</v>
      </c>
      <c r="Q243" s="24">
        <v>14.599776</v>
      </c>
      <c r="R243" s="24">
        <v>39.249468</v>
      </c>
      <c r="S243" s="24">
        <v>25.199639999999999</v>
      </c>
      <c r="T243" s="24">
        <v>29.999568</v>
      </c>
      <c r="U243" s="24">
        <v>20.999687999999999</v>
      </c>
      <c r="V243" s="24">
        <v>46.399428</v>
      </c>
      <c r="W243" s="24">
        <v>49.899312000000002</v>
      </c>
      <c r="X243" s="24">
        <v>43.699488000000002</v>
      </c>
      <c r="Y243" s="24">
        <v>21.599688</v>
      </c>
      <c r="Z243" s="24">
        <v>22.399667999999998</v>
      </c>
      <c r="AA243" s="24">
        <v>24.399636000000001</v>
      </c>
      <c r="AB243" s="24">
        <v>9.9998400000000007</v>
      </c>
      <c r="AC243" s="24">
        <v>30.449652</v>
      </c>
      <c r="AD243" s="24">
        <v>58.599372000000002</v>
      </c>
      <c r="AE243" s="26">
        <v>71.799251999999996</v>
      </c>
    </row>
    <row r="244" spans="1:31" x14ac:dyDescent="0.25">
      <c r="A244" s="21">
        <v>243615122722</v>
      </c>
      <c r="B244" s="22" t="s">
        <v>353</v>
      </c>
      <c r="C244" s="21">
        <v>100000098673</v>
      </c>
      <c r="D244" s="21" t="s">
        <v>1123</v>
      </c>
      <c r="E244" s="22" t="s">
        <v>31</v>
      </c>
      <c r="F244" s="22" t="s">
        <v>32</v>
      </c>
      <c r="G244" s="22" t="s">
        <v>33</v>
      </c>
      <c r="H244" s="22" t="s">
        <v>40</v>
      </c>
      <c r="I244" s="22" t="s">
        <v>46</v>
      </c>
      <c r="J244" s="22" t="s">
        <v>42</v>
      </c>
      <c r="K244" s="22" t="s">
        <v>43</v>
      </c>
      <c r="L244" s="23">
        <v>314016</v>
      </c>
      <c r="M244" s="22" t="s">
        <v>37</v>
      </c>
      <c r="N244" s="24">
        <v>28.999758</v>
      </c>
      <c r="O244" s="24">
        <v>22.999782</v>
      </c>
      <c r="P244" s="24">
        <v>22.999794000000001</v>
      </c>
      <c r="Q244" s="24">
        <v>33.999732000000002</v>
      </c>
      <c r="R244" s="24">
        <v>26.799792</v>
      </c>
      <c r="S244" s="24">
        <v>35.999735999999999</v>
      </c>
      <c r="T244" s="24">
        <v>42.999738000000001</v>
      </c>
      <c r="U244" s="24">
        <v>45.199703999999997</v>
      </c>
      <c r="V244" s="24">
        <v>59.799605999999997</v>
      </c>
      <c r="W244" s="24">
        <v>43.999692000000003</v>
      </c>
      <c r="X244" s="24">
        <v>45.999659999999999</v>
      </c>
      <c r="Y244" s="24">
        <v>34.999721999999998</v>
      </c>
      <c r="Z244" s="24">
        <v>46.799664</v>
      </c>
      <c r="AA244" s="24">
        <v>47.199612000000002</v>
      </c>
      <c r="AB244" s="24">
        <v>32.999718000000001</v>
      </c>
      <c r="AC244" s="24">
        <v>65.799462000000005</v>
      </c>
      <c r="AD244" s="24">
        <v>64.799496000000005</v>
      </c>
      <c r="AE244" s="26">
        <v>71.199444</v>
      </c>
    </row>
    <row r="245" spans="1:31" x14ac:dyDescent="0.25">
      <c r="A245" s="21">
        <v>519978865516</v>
      </c>
      <c r="B245" s="22" t="s">
        <v>371</v>
      </c>
      <c r="C245" s="21">
        <v>100000365621</v>
      </c>
      <c r="D245" s="21" t="s">
        <v>1141</v>
      </c>
      <c r="E245" s="22" t="s">
        <v>31</v>
      </c>
      <c r="F245" s="22" t="s">
        <v>38</v>
      </c>
      <c r="G245" s="22" t="s">
        <v>39</v>
      </c>
      <c r="H245" s="22" t="s">
        <v>40</v>
      </c>
      <c r="I245" s="22" t="s">
        <v>41</v>
      </c>
      <c r="J245" s="22" t="s">
        <v>55</v>
      </c>
      <c r="K245" s="22" t="s">
        <v>57</v>
      </c>
      <c r="L245" s="23">
        <v>314004</v>
      </c>
      <c r="M245" s="22" t="s">
        <v>37</v>
      </c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4">
        <v>42.199584000000002</v>
      </c>
      <c r="AC245" s="24">
        <v>22.999752000000001</v>
      </c>
      <c r="AD245" s="24">
        <v>29.99973</v>
      </c>
      <c r="AE245" s="26">
        <v>70.999343999999994</v>
      </c>
    </row>
    <row r="246" spans="1:31" x14ac:dyDescent="0.25">
      <c r="A246" s="21">
        <v>579565114781</v>
      </c>
      <c r="B246" s="22" t="s">
        <v>288</v>
      </c>
      <c r="C246" s="21">
        <v>100000777271</v>
      </c>
      <c r="D246" s="21" t="s">
        <v>1058</v>
      </c>
      <c r="E246" s="22" t="s">
        <v>31</v>
      </c>
      <c r="F246" s="22" t="s">
        <v>58</v>
      </c>
      <c r="G246" s="22" t="s">
        <v>59</v>
      </c>
      <c r="H246" s="22" t="s">
        <v>40</v>
      </c>
      <c r="I246" s="22" t="s">
        <v>52</v>
      </c>
      <c r="J246" s="22" t="s">
        <v>60</v>
      </c>
      <c r="K246" s="22" t="s">
        <v>67</v>
      </c>
      <c r="L246" s="23">
        <v>414008</v>
      </c>
      <c r="M246" s="22" t="s">
        <v>54</v>
      </c>
      <c r="N246" s="25"/>
      <c r="O246" s="24">
        <v>35.849603999999999</v>
      </c>
      <c r="P246" s="24">
        <v>29.849736</v>
      </c>
      <c r="Q246" s="24">
        <v>21.849744000000001</v>
      </c>
      <c r="R246" s="24">
        <v>52.94952</v>
      </c>
      <c r="S246" s="24">
        <v>45.399611999999998</v>
      </c>
      <c r="T246" s="24">
        <v>40.699620000000003</v>
      </c>
      <c r="U246" s="24">
        <v>45.349547999999999</v>
      </c>
      <c r="V246" s="24">
        <v>69.849288000000001</v>
      </c>
      <c r="W246" s="24">
        <v>48.999504000000002</v>
      </c>
      <c r="X246" s="24">
        <v>59.849483999999997</v>
      </c>
      <c r="Y246" s="24">
        <v>62.399484000000001</v>
      </c>
      <c r="Z246" s="24">
        <v>37.299612000000003</v>
      </c>
      <c r="AA246" s="24">
        <v>42.199596</v>
      </c>
      <c r="AB246" s="24">
        <v>38.099567999999998</v>
      </c>
      <c r="AC246" s="24">
        <v>49.549452000000002</v>
      </c>
      <c r="AD246" s="24">
        <v>73.499340000000004</v>
      </c>
      <c r="AE246" s="26">
        <v>70.799412000000004</v>
      </c>
    </row>
    <row r="247" spans="1:31" x14ac:dyDescent="0.25">
      <c r="A247" s="21">
        <v>733181114850</v>
      </c>
      <c r="B247" s="22" t="s">
        <v>459</v>
      </c>
      <c r="C247" s="21">
        <v>100000840439</v>
      </c>
      <c r="D247" s="21" t="s">
        <v>1229</v>
      </c>
      <c r="E247" s="22" t="s">
        <v>31</v>
      </c>
      <c r="F247" s="22" t="s">
        <v>38</v>
      </c>
      <c r="G247" s="22" t="s">
        <v>39</v>
      </c>
      <c r="H247" s="22" t="s">
        <v>40</v>
      </c>
      <c r="I247" s="22" t="s">
        <v>41</v>
      </c>
      <c r="J247" s="22" t="s">
        <v>42</v>
      </c>
      <c r="K247" s="22" t="s">
        <v>47</v>
      </c>
      <c r="L247" s="23">
        <v>314015</v>
      </c>
      <c r="M247" s="22" t="s">
        <v>37</v>
      </c>
      <c r="N247" s="24">
        <v>60.999395999999997</v>
      </c>
      <c r="O247" s="24">
        <v>53.499527999999998</v>
      </c>
      <c r="P247" s="24">
        <v>28.499676000000001</v>
      </c>
      <c r="Q247" s="24">
        <v>77.999142000000006</v>
      </c>
      <c r="R247" s="24">
        <v>100.49901</v>
      </c>
      <c r="S247" s="24">
        <v>59.499533999999997</v>
      </c>
      <c r="T247" s="24">
        <v>84.499110000000002</v>
      </c>
      <c r="U247" s="24">
        <v>145.998516</v>
      </c>
      <c r="V247" s="24">
        <v>103.99879199999999</v>
      </c>
      <c r="W247" s="24">
        <v>139.748616</v>
      </c>
      <c r="X247" s="24">
        <v>120.248778</v>
      </c>
      <c r="Y247" s="24">
        <v>77.549130000000005</v>
      </c>
      <c r="Z247" s="24">
        <v>39.249642000000001</v>
      </c>
      <c r="AA247" s="24">
        <v>79.749300000000005</v>
      </c>
      <c r="AB247" s="24">
        <v>11.999832</v>
      </c>
      <c r="AC247" s="24">
        <v>110.249016</v>
      </c>
      <c r="AD247" s="24">
        <v>82.499099999999999</v>
      </c>
      <c r="AE247" s="26">
        <v>69.999414000000002</v>
      </c>
    </row>
    <row r="248" spans="1:31" x14ac:dyDescent="0.25">
      <c r="A248" s="21">
        <v>770677164908</v>
      </c>
      <c r="B248" s="22" t="s">
        <v>543</v>
      </c>
      <c r="C248" s="21">
        <v>100000143166</v>
      </c>
      <c r="D248" s="21" t="s">
        <v>1313</v>
      </c>
      <c r="E248" s="22" t="s">
        <v>31</v>
      </c>
      <c r="F248" s="22" t="s">
        <v>32</v>
      </c>
      <c r="G248" s="22" t="s">
        <v>33</v>
      </c>
      <c r="H248" s="22" t="s">
        <v>40</v>
      </c>
      <c r="I248" s="22" t="s">
        <v>41</v>
      </c>
      <c r="J248" s="22" t="s">
        <v>42</v>
      </c>
      <c r="K248" s="22" t="s">
        <v>43</v>
      </c>
      <c r="L248" s="23">
        <v>314012</v>
      </c>
      <c r="M248" s="22" t="s">
        <v>37</v>
      </c>
      <c r="N248" s="24">
        <v>3.9999600000000002</v>
      </c>
      <c r="O248" s="24">
        <v>0.99999000000000005</v>
      </c>
      <c r="P248" s="24">
        <v>6.99993</v>
      </c>
      <c r="Q248" s="24">
        <v>2.9999699999999998</v>
      </c>
      <c r="R248" s="25"/>
      <c r="S248" s="25"/>
      <c r="T248" s="24">
        <v>29.999700000000001</v>
      </c>
      <c r="U248" s="24">
        <v>36.999630000000003</v>
      </c>
      <c r="V248" s="25"/>
      <c r="W248" s="25"/>
      <c r="X248" s="24">
        <v>14.99985</v>
      </c>
      <c r="Y248" s="25"/>
      <c r="Z248" s="25"/>
      <c r="AA248" s="25"/>
      <c r="AB248" s="25"/>
      <c r="AC248" s="24">
        <v>9.9999000000000002</v>
      </c>
      <c r="AD248" s="24">
        <v>19.9998</v>
      </c>
      <c r="AE248" s="26">
        <v>69.999300000000005</v>
      </c>
    </row>
    <row r="249" spans="1:31" x14ac:dyDescent="0.25">
      <c r="A249" s="21">
        <v>539086893571</v>
      </c>
      <c r="B249" s="22" t="s">
        <v>176</v>
      </c>
      <c r="C249" s="21">
        <v>100000808833</v>
      </c>
      <c r="D249" s="21" t="s">
        <v>946</v>
      </c>
      <c r="E249" s="22" t="s">
        <v>31</v>
      </c>
      <c r="F249" s="22" t="s">
        <v>58</v>
      </c>
      <c r="G249" s="22" t="s">
        <v>59</v>
      </c>
      <c r="H249" s="22" t="s">
        <v>40</v>
      </c>
      <c r="I249" s="22" t="s">
        <v>46</v>
      </c>
      <c r="J249" s="22" t="s">
        <v>60</v>
      </c>
      <c r="K249" s="22" t="s">
        <v>67</v>
      </c>
      <c r="L249" s="23">
        <v>314002</v>
      </c>
      <c r="M249" s="22" t="s">
        <v>37</v>
      </c>
      <c r="N249" s="24">
        <v>33.199620000000003</v>
      </c>
      <c r="O249" s="24">
        <v>94.849164000000002</v>
      </c>
      <c r="P249" s="24">
        <v>25.749659999999999</v>
      </c>
      <c r="Q249" s="24">
        <v>23.849772000000002</v>
      </c>
      <c r="R249" s="24">
        <v>62.399459999999998</v>
      </c>
      <c r="S249" s="24">
        <v>102.4992</v>
      </c>
      <c r="T249" s="24">
        <v>56.499504000000002</v>
      </c>
      <c r="U249" s="24">
        <v>55.149408000000001</v>
      </c>
      <c r="V249" s="24">
        <v>77.999244000000004</v>
      </c>
      <c r="W249" s="24">
        <v>74.099351999999996</v>
      </c>
      <c r="X249" s="24">
        <v>52.999487999999999</v>
      </c>
      <c r="Y249" s="24">
        <v>36.699612000000002</v>
      </c>
      <c r="Z249" s="24">
        <v>40.799627999999998</v>
      </c>
      <c r="AA249" s="24">
        <v>38.999676000000001</v>
      </c>
      <c r="AB249" s="24">
        <v>49.649424000000003</v>
      </c>
      <c r="AC249" s="24">
        <v>89.699051999999995</v>
      </c>
      <c r="AD249" s="24">
        <v>79.299312</v>
      </c>
      <c r="AE249" s="26">
        <v>69.749340000000004</v>
      </c>
    </row>
    <row r="250" spans="1:31" x14ac:dyDescent="0.25">
      <c r="A250" s="21">
        <v>875082341868</v>
      </c>
      <c r="B250" s="22" t="s">
        <v>164</v>
      </c>
      <c r="C250" s="21">
        <v>100000107006</v>
      </c>
      <c r="D250" s="21" t="s">
        <v>934</v>
      </c>
      <c r="E250" s="22" t="s">
        <v>31</v>
      </c>
      <c r="F250" s="22" t="s">
        <v>58</v>
      </c>
      <c r="G250" s="22" t="s">
        <v>59</v>
      </c>
      <c r="H250" s="22" t="s">
        <v>40</v>
      </c>
      <c r="I250" s="22" t="s">
        <v>41</v>
      </c>
      <c r="J250" s="22" t="s">
        <v>64</v>
      </c>
      <c r="K250" s="22" t="s">
        <v>65</v>
      </c>
      <c r="L250" s="23">
        <v>314015</v>
      </c>
      <c r="M250" s="22" t="s">
        <v>37</v>
      </c>
      <c r="N250" s="24">
        <v>55.999428000000002</v>
      </c>
      <c r="O250" s="24">
        <v>39.499572000000001</v>
      </c>
      <c r="P250" s="24">
        <v>42.249583999999999</v>
      </c>
      <c r="Q250" s="24">
        <v>34.249752000000001</v>
      </c>
      <c r="R250" s="24">
        <v>75.449135999999996</v>
      </c>
      <c r="S250" s="24">
        <v>68.449355999999995</v>
      </c>
      <c r="T250" s="24">
        <v>68.949359999999999</v>
      </c>
      <c r="U250" s="24">
        <v>91.249200000000002</v>
      </c>
      <c r="V250" s="24">
        <v>79.949196000000001</v>
      </c>
      <c r="W250" s="24">
        <v>96.949032000000003</v>
      </c>
      <c r="X250" s="24">
        <v>67.999427999999995</v>
      </c>
      <c r="Y250" s="24">
        <v>73.249235999999996</v>
      </c>
      <c r="Z250" s="24">
        <v>80.249256000000003</v>
      </c>
      <c r="AA250" s="24">
        <v>57.749448000000001</v>
      </c>
      <c r="AB250" s="24">
        <v>56.699412000000002</v>
      </c>
      <c r="AC250" s="24">
        <v>70.899323999999993</v>
      </c>
      <c r="AD250" s="24">
        <v>97.249080000000006</v>
      </c>
      <c r="AE250" s="26">
        <v>68.999436000000003</v>
      </c>
    </row>
    <row r="251" spans="1:31" x14ac:dyDescent="0.25">
      <c r="A251" s="21">
        <v>971922339826</v>
      </c>
      <c r="B251" s="22" t="s">
        <v>500</v>
      </c>
      <c r="C251" s="21">
        <v>100000056591</v>
      </c>
      <c r="D251" s="21" t="s">
        <v>1270</v>
      </c>
      <c r="E251" s="22" t="s">
        <v>31</v>
      </c>
      <c r="F251" s="22" t="s">
        <v>38</v>
      </c>
      <c r="G251" s="22" t="s">
        <v>39</v>
      </c>
      <c r="H251" s="22" t="s">
        <v>40</v>
      </c>
      <c r="I251" s="22" t="s">
        <v>46</v>
      </c>
      <c r="J251" s="22" t="s">
        <v>42</v>
      </c>
      <c r="K251" s="22" t="s">
        <v>47</v>
      </c>
      <c r="L251" s="23">
        <v>314005</v>
      </c>
      <c r="M251" s="22" t="s">
        <v>37</v>
      </c>
      <c r="N251" s="24">
        <v>116.198526</v>
      </c>
      <c r="O251" s="24">
        <v>88.498884000000004</v>
      </c>
      <c r="P251" s="24">
        <v>70.499148000000005</v>
      </c>
      <c r="Q251" s="24">
        <v>70.999133999999998</v>
      </c>
      <c r="R251" s="24">
        <v>87.798935999999998</v>
      </c>
      <c r="S251" s="24">
        <v>109.798896</v>
      </c>
      <c r="T251" s="24">
        <v>70.199207999999999</v>
      </c>
      <c r="U251" s="24">
        <v>73.799171999999999</v>
      </c>
      <c r="V251" s="24">
        <v>162.99819600000001</v>
      </c>
      <c r="W251" s="24">
        <v>94.998846</v>
      </c>
      <c r="X251" s="25"/>
      <c r="Y251" s="24">
        <v>103.998948</v>
      </c>
      <c r="Z251" s="25"/>
      <c r="AA251" s="25"/>
      <c r="AB251" s="25"/>
      <c r="AC251" s="24">
        <v>91.999145999999996</v>
      </c>
      <c r="AD251" s="24">
        <v>98.998704000000004</v>
      </c>
      <c r="AE251" s="26">
        <v>68.999129999999994</v>
      </c>
    </row>
    <row r="252" spans="1:31" x14ac:dyDescent="0.25">
      <c r="A252" s="21">
        <v>558471183933</v>
      </c>
      <c r="B252" s="22" t="s">
        <v>285</v>
      </c>
      <c r="C252" s="21">
        <v>100000933146</v>
      </c>
      <c r="D252" s="21" t="s">
        <v>1055</v>
      </c>
      <c r="E252" s="22" t="s">
        <v>31</v>
      </c>
      <c r="F252" s="22" t="s">
        <v>38</v>
      </c>
      <c r="G252" s="22" t="s">
        <v>39</v>
      </c>
      <c r="H252" s="22" t="s">
        <v>40</v>
      </c>
      <c r="I252" s="22" t="s">
        <v>46</v>
      </c>
      <c r="J252" s="22" t="s">
        <v>42</v>
      </c>
      <c r="K252" s="22" t="s">
        <v>43</v>
      </c>
      <c r="L252" s="23">
        <v>314007</v>
      </c>
      <c r="M252" s="22" t="s">
        <v>37</v>
      </c>
      <c r="N252" s="24">
        <v>109.198644</v>
      </c>
      <c r="O252" s="24">
        <v>80.999064000000004</v>
      </c>
      <c r="P252" s="24">
        <v>110.999106</v>
      </c>
      <c r="Q252" s="24">
        <v>97.248863999999998</v>
      </c>
      <c r="R252" s="24">
        <v>141.99865800000001</v>
      </c>
      <c r="S252" s="24">
        <v>106.498908</v>
      </c>
      <c r="T252" s="24">
        <v>169.498356</v>
      </c>
      <c r="U252" s="24">
        <v>144.49860000000001</v>
      </c>
      <c r="V252" s="24">
        <v>218.99795399999999</v>
      </c>
      <c r="W252" s="24">
        <v>102.798948</v>
      </c>
      <c r="X252" s="24">
        <v>140.998716</v>
      </c>
      <c r="Y252" s="24">
        <v>44.999651999999998</v>
      </c>
      <c r="Z252" s="24">
        <v>41.199449999999999</v>
      </c>
      <c r="AA252" s="24">
        <v>103.498758</v>
      </c>
      <c r="AB252" s="24">
        <v>55.099373999999997</v>
      </c>
      <c r="AC252" s="24">
        <v>82.649165999999994</v>
      </c>
      <c r="AD252" s="24">
        <v>158.74824599999999</v>
      </c>
      <c r="AE252" s="26">
        <v>68.749266000000006</v>
      </c>
    </row>
    <row r="253" spans="1:31" x14ac:dyDescent="0.25">
      <c r="A253" s="21">
        <v>822133913488</v>
      </c>
      <c r="B253" s="22" t="s">
        <v>268</v>
      </c>
      <c r="C253" s="21">
        <v>100000495901</v>
      </c>
      <c r="D253" s="21" t="s">
        <v>1038</v>
      </c>
      <c r="E253" s="22" t="s">
        <v>31</v>
      </c>
      <c r="F253" s="22" t="s">
        <v>38</v>
      </c>
      <c r="G253" s="22" t="s">
        <v>39</v>
      </c>
      <c r="H253" s="22" t="s">
        <v>40</v>
      </c>
      <c r="I253" s="22" t="s">
        <v>41</v>
      </c>
      <c r="J253" s="22" t="s">
        <v>60</v>
      </c>
      <c r="K253" s="22" t="s">
        <v>67</v>
      </c>
      <c r="L253" s="23">
        <v>314006</v>
      </c>
      <c r="M253" s="22" t="s">
        <v>37</v>
      </c>
      <c r="N253" s="24">
        <v>39.799487999999997</v>
      </c>
      <c r="O253" s="24">
        <v>47.599367999999998</v>
      </c>
      <c r="P253" s="24">
        <v>34.54956</v>
      </c>
      <c r="Q253" s="24">
        <v>65.499173999999996</v>
      </c>
      <c r="R253" s="24">
        <v>54.999347999999998</v>
      </c>
      <c r="S253" s="24">
        <v>74.399196000000003</v>
      </c>
      <c r="T253" s="24">
        <v>71.299188000000001</v>
      </c>
      <c r="U253" s="24">
        <v>66.599112000000005</v>
      </c>
      <c r="V253" s="24">
        <v>93.798792000000006</v>
      </c>
      <c r="W253" s="24">
        <v>51.999353999999997</v>
      </c>
      <c r="X253" s="24">
        <v>49.299473999999996</v>
      </c>
      <c r="Y253" s="24">
        <v>49.299335999999997</v>
      </c>
      <c r="Z253" s="24">
        <v>35.199635999999998</v>
      </c>
      <c r="AA253" s="24">
        <v>17.399808</v>
      </c>
      <c r="AB253" s="24">
        <v>36.3996</v>
      </c>
      <c r="AC253" s="24">
        <v>80.598954000000006</v>
      </c>
      <c r="AD253" s="24">
        <v>66.649212000000006</v>
      </c>
      <c r="AE253" s="26">
        <v>68.649137999999994</v>
      </c>
    </row>
    <row r="254" spans="1:31" x14ac:dyDescent="0.25">
      <c r="A254" s="21">
        <v>728420063859</v>
      </c>
      <c r="B254" s="22" t="s">
        <v>374</v>
      </c>
      <c r="C254" s="21">
        <v>100000795711</v>
      </c>
      <c r="D254" s="21" t="s">
        <v>1144</v>
      </c>
      <c r="E254" s="22" t="s">
        <v>31</v>
      </c>
      <c r="F254" s="22" t="s">
        <v>38</v>
      </c>
      <c r="G254" s="22" t="s">
        <v>39</v>
      </c>
      <c r="H254" s="22" t="s">
        <v>40</v>
      </c>
      <c r="I254" s="22" t="s">
        <v>46</v>
      </c>
      <c r="J254" s="22" t="s">
        <v>55</v>
      </c>
      <c r="K254" s="22" t="s">
        <v>56</v>
      </c>
      <c r="L254" s="23">
        <v>314003</v>
      </c>
      <c r="M254" s="22" t="s">
        <v>37</v>
      </c>
      <c r="N254" s="24">
        <v>76.999247999999994</v>
      </c>
      <c r="O254" s="24">
        <v>95.999070000000003</v>
      </c>
      <c r="P254" s="24">
        <v>63.999347999999998</v>
      </c>
      <c r="Q254" s="24">
        <v>55.999290000000002</v>
      </c>
      <c r="R254" s="24">
        <v>134.998536</v>
      </c>
      <c r="S254" s="24">
        <v>139.99857</v>
      </c>
      <c r="T254" s="24">
        <v>137.99854199999999</v>
      </c>
      <c r="U254" s="24">
        <v>108.99883800000001</v>
      </c>
      <c r="V254" s="24">
        <v>210.99794399999999</v>
      </c>
      <c r="W254" s="24">
        <v>90.999263999999997</v>
      </c>
      <c r="X254" s="24">
        <v>96.999083999999996</v>
      </c>
      <c r="Y254" s="24">
        <v>76.999356000000006</v>
      </c>
      <c r="Z254" s="24">
        <v>134.998818</v>
      </c>
      <c r="AA254" s="25"/>
      <c r="AB254" s="24">
        <v>73.999296000000001</v>
      </c>
      <c r="AC254" s="24">
        <v>66.399360000000001</v>
      </c>
      <c r="AD254" s="24">
        <v>102.198978</v>
      </c>
      <c r="AE254" s="26">
        <v>68.399286000000004</v>
      </c>
    </row>
    <row r="255" spans="1:31" x14ac:dyDescent="0.25">
      <c r="A255" s="21">
        <v>623757175417</v>
      </c>
      <c r="B255" s="22" t="s">
        <v>355</v>
      </c>
      <c r="C255" s="21">
        <v>100000764694</v>
      </c>
      <c r="D255" s="21" t="s">
        <v>1125</v>
      </c>
      <c r="E255" s="22" t="s">
        <v>31</v>
      </c>
      <c r="F255" s="22" t="s">
        <v>38</v>
      </c>
      <c r="G255" s="22" t="s">
        <v>69</v>
      </c>
      <c r="H255" s="22" t="s">
        <v>40</v>
      </c>
      <c r="I255" s="22" t="s">
        <v>46</v>
      </c>
      <c r="J255" s="22" t="s">
        <v>55</v>
      </c>
      <c r="K255" s="22" t="s">
        <v>57</v>
      </c>
      <c r="L255" s="23">
        <v>314002</v>
      </c>
      <c r="M255" s="22" t="s">
        <v>37</v>
      </c>
      <c r="N255" s="24">
        <v>59.199378000000003</v>
      </c>
      <c r="O255" s="24">
        <v>30.799679999999999</v>
      </c>
      <c r="P255" s="24">
        <v>35.999639999999999</v>
      </c>
      <c r="Q255" s="24">
        <v>65.799300000000002</v>
      </c>
      <c r="R255" s="24">
        <v>91.999247999999994</v>
      </c>
      <c r="S255" s="24">
        <v>49.799370000000003</v>
      </c>
      <c r="T255" s="24">
        <v>106.59894</v>
      </c>
      <c r="U255" s="24">
        <v>127.998768</v>
      </c>
      <c r="V255" s="24">
        <v>108.59899799999999</v>
      </c>
      <c r="W255" s="24">
        <v>92.999108000000007</v>
      </c>
      <c r="X255" s="24">
        <v>28.999656000000002</v>
      </c>
      <c r="Y255" s="24">
        <v>30.399642</v>
      </c>
      <c r="Z255" s="24">
        <v>35.999532000000002</v>
      </c>
      <c r="AA255" s="24">
        <v>35.999586000000001</v>
      </c>
      <c r="AB255" s="24">
        <v>40.199615999999999</v>
      </c>
      <c r="AC255" s="24">
        <v>84.799055999999993</v>
      </c>
      <c r="AD255" s="24">
        <v>75.999324000000001</v>
      </c>
      <c r="AE255" s="26">
        <v>67.999421999999996</v>
      </c>
    </row>
    <row r="256" spans="1:31" x14ac:dyDescent="0.25">
      <c r="A256" s="21">
        <v>501666592799</v>
      </c>
      <c r="B256" s="22" t="s">
        <v>461</v>
      </c>
      <c r="C256" s="21">
        <v>100000246594</v>
      </c>
      <c r="D256" s="21" t="s">
        <v>1231</v>
      </c>
      <c r="E256" s="22" t="s">
        <v>31</v>
      </c>
      <c r="F256" s="22" t="s">
        <v>38</v>
      </c>
      <c r="G256" s="22" t="s">
        <v>39</v>
      </c>
      <c r="H256" s="22" t="s">
        <v>40</v>
      </c>
      <c r="I256" s="22" t="s">
        <v>41</v>
      </c>
      <c r="J256" s="22" t="s">
        <v>55</v>
      </c>
      <c r="K256" s="22" t="s">
        <v>57</v>
      </c>
      <c r="L256" s="23">
        <v>314015</v>
      </c>
      <c r="M256" s="22" t="s">
        <v>37</v>
      </c>
      <c r="N256" s="24">
        <v>38.999478000000003</v>
      </c>
      <c r="O256" s="24">
        <v>42.999450000000003</v>
      </c>
      <c r="P256" s="24">
        <v>30.999624000000001</v>
      </c>
      <c r="Q256" s="24">
        <v>43.999493999999999</v>
      </c>
      <c r="R256" s="24">
        <v>58.999344000000001</v>
      </c>
      <c r="S256" s="24">
        <v>73.999229999999997</v>
      </c>
      <c r="T256" s="24">
        <v>49.999470000000002</v>
      </c>
      <c r="U256" s="24">
        <v>100.99905</v>
      </c>
      <c r="V256" s="24">
        <v>80.749116000000001</v>
      </c>
      <c r="W256" s="24">
        <v>84.999191999999994</v>
      </c>
      <c r="X256" s="24">
        <v>96.999108000000007</v>
      </c>
      <c r="Y256" s="24">
        <v>58.999451999999998</v>
      </c>
      <c r="Z256" s="24">
        <v>70.999200000000002</v>
      </c>
      <c r="AA256" s="24">
        <v>65.999315999999993</v>
      </c>
      <c r="AB256" s="24">
        <v>32.449649999999998</v>
      </c>
      <c r="AC256" s="24">
        <v>62.999375999999998</v>
      </c>
      <c r="AD256" s="24">
        <v>68.999340000000004</v>
      </c>
      <c r="AE256" s="26">
        <v>67.999374000000003</v>
      </c>
    </row>
    <row r="257" spans="1:31" x14ac:dyDescent="0.25">
      <c r="A257" s="21">
        <v>806867257173</v>
      </c>
      <c r="B257" s="22" t="s">
        <v>372</v>
      </c>
      <c r="C257" s="21">
        <v>100000707569</v>
      </c>
      <c r="D257" s="21" t="s">
        <v>1142</v>
      </c>
      <c r="E257" s="22" t="s">
        <v>31</v>
      </c>
      <c r="F257" s="22" t="s">
        <v>38</v>
      </c>
      <c r="G257" s="22" t="s">
        <v>69</v>
      </c>
      <c r="H257" s="22" t="s">
        <v>40</v>
      </c>
      <c r="I257" s="22" t="s">
        <v>41</v>
      </c>
      <c r="J257" s="22" t="s">
        <v>55</v>
      </c>
      <c r="K257" s="22" t="s">
        <v>56</v>
      </c>
      <c r="L257" s="23">
        <v>314006</v>
      </c>
      <c r="M257" s="22" t="s">
        <v>37</v>
      </c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4">
        <v>28.999704000000001</v>
      </c>
      <c r="AC257" s="24">
        <v>64.799394000000007</v>
      </c>
      <c r="AD257" s="24">
        <v>87.199157999999997</v>
      </c>
      <c r="AE257" s="26">
        <v>67.999350000000007</v>
      </c>
    </row>
    <row r="258" spans="1:31" x14ac:dyDescent="0.25">
      <c r="A258" s="21">
        <v>799794859925</v>
      </c>
      <c r="B258" s="22" t="s">
        <v>394</v>
      </c>
      <c r="C258" s="21">
        <v>100000994794</v>
      </c>
      <c r="D258" s="21" t="s">
        <v>1164</v>
      </c>
      <c r="E258" s="22" t="s">
        <v>31</v>
      </c>
      <c r="F258" s="22" t="s">
        <v>58</v>
      </c>
      <c r="G258" s="22" t="s">
        <v>59</v>
      </c>
      <c r="H258" s="22" t="s">
        <v>40</v>
      </c>
      <c r="I258" s="22" t="s">
        <v>41</v>
      </c>
      <c r="J258" s="22" t="s">
        <v>60</v>
      </c>
      <c r="K258" s="22" t="s">
        <v>61</v>
      </c>
      <c r="L258" s="23">
        <v>314006</v>
      </c>
      <c r="M258" s="22" t="s">
        <v>37</v>
      </c>
      <c r="N258" s="24">
        <v>101.34871200000001</v>
      </c>
      <c r="O258" s="24">
        <v>113.44846800000001</v>
      </c>
      <c r="P258" s="24">
        <v>127.94826</v>
      </c>
      <c r="Q258" s="24">
        <v>78.148895999999993</v>
      </c>
      <c r="R258" s="24">
        <v>209.44728000000001</v>
      </c>
      <c r="S258" s="24">
        <v>143.69806800000001</v>
      </c>
      <c r="T258" s="24">
        <v>60.799188000000001</v>
      </c>
      <c r="U258" s="24">
        <v>128.348412</v>
      </c>
      <c r="V258" s="24">
        <v>145.598364</v>
      </c>
      <c r="W258" s="24">
        <v>143.14823999999999</v>
      </c>
      <c r="X258" s="24">
        <v>103.34856000000001</v>
      </c>
      <c r="Y258" s="24">
        <v>126.498312</v>
      </c>
      <c r="Z258" s="24">
        <v>75.898871999999997</v>
      </c>
      <c r="AA258" s="24">
        <v>104.74852799999999</v>
      </c>
      <c r="AB258" s="24">
        <v>79.248887999999994</v>
      </c>
      <c r="AC258" s="24">
        <v>157.39787999999999</v>
      </c>
      <c r="AD258" s="24">
        <v>133.54814400000001</v>
      </c>
      <c r="AE258" s="26">
        <v>67.749132000000003</v>
      </c>
    </row>
    <row r="259" spans="1:31" x14ac:dyDescent="0.25">
      <c r="A259" s="21">
        <v>691378944247</v>
      </c>
      <c r="B259" s="22" t="s">
        <v>512</v>
      </c>
      <c r="C259" s="21">
        <v>100000965099</v>
      </c>
      <c r="D259" s="21" t="s">
        <v>1282</v>
      </c>
      <c r="E259" s="22" t="s">
        <v>31</v>
      </c>
      <c r="F259" s="22" t="s">
        <v>38</v>
      </c>
      <c r="G259" s="22" t="s">
        <v>39</v>
      </c>
      <c r="H259" s="22" t="s">
        <v>40</v>
      </c>
      <c r="I259" s="22" t="s">
        <v>41</v>
      </c>
      <c r="J259" s="22" t="s">
        <v>55</v>
      </c>
      <c r="K259" s="22" t="s">
        <v>57</v>
      </c>
      <c r="L259" s="23">
        <v>314006</v>
      </c>
      <c r="M259" s="22" t="s">
        <v>37</v>
      </c>
      <c r="N259" s="24">
        <v>19.999715999999999</v>
      </c>
      <c r="O259" s="24">
        <v>56.199281999999997</v>
      </c>
      <c r="P259" s="25"/>
      <c r="Q259" s="24">
        <v>19.999715999999999</v>
      </c>
      <c r="R259" s="24">
        <v>51.999456000000002</v>
      </c>
      <c r="S259" s="24">
        <v>44.599482000000002</v>
      </c>
      <c r="T259" s="24">
        <v>42.999473999999999</v>
      </c>
      <c r="U259" s="24">
        <v>50.399459999999998</v>
      </c>
      <c r="V259" s="25"/>
      <c r="W259" s="25"/>
      <c r="X259" s="24">
        <v>8.9998740000000002</v>
      </c>
      <c r="Y259" s="24">
        <v>15.999840000000001</v>
      </c>
      <c r="Z259" s="24">
        <v>22.999739999999999</v>
      </c>
      <c r="AA259" s="24">
        <v>33.79956</v>
      </c>
      <c r="AB259" s="24">
        <v>13.999853999999999</v>
      </c>
      <c r="AC259" s="24">
        <v>23.999796</v>
      </c>
      <c r="AD259" s="24">
        <v>37.99962</v>
      </c>
      <c r="AE259" s="26">
        <v>67.399361999999996</v>
      </c>
    </row>
    <row r="260" spans="1:31" x14ac:dyDescent="0.25">
      <c r="A260" s="21">
        <v>984293774388</v>
      </c>
      <c r="B260" s="22" t="s">
        <v>392</v>
      </c>
      <c r="C260" s="21">
        <v>100000870222</v>
      </c>
      <c r="D260" s="21" t="s">
        <v>1162</v>
      </c>
      <c r="E260" s="22" t="s">
        <v>31</v>
      </c>
      <c r="F260" s="22" t="s">
        <v>38</v>
      </c>
      <c r="G260" s="22" t="s">
        <v>39</v>
      </c>
      <c r="H260" s="22" t="s">
        <v>40</v>
      </c>
      <c r="I260" s="22" t="s">
        <v>52</v>
      </c>
      <c r="J260" s="22" t="s">
        <v>49</v>
      </c>
      <c r="K260" s="22" t="s">
        <v>53</v>
      </c>
      <c r="L260" s="23">
        <v>414007</v>
      </c>
      <c r="M260" s="22" t="s">
        <v>54</v>
      </c>
      <c r="N260" s="24">
        <v>31.999649999999999</v>
      </c>
      <c r="O260" s="24">
        <v>66.99924</v>
      </c>
      <c r="P260" s="24">
        <v>49.999445999999999</v>
      </c>
      <c r="Q260" s="24">
        <v>58.999290000000002</v>
      </c>
      <c r="R260" s="24">
        <v>69.999191999999994</v>
      </c>
      <c r="S260" s="24">
        <v>26.999759999999998</v>
      </c>
      <c r="T260" s="24">
        <v>67.999260000000007</v>
      </c>
      <c r="U260" s="24">
        <v>52.999457999999997</v>
      </c>
      <c r="V260" s="24">
        <v>36.999594000000002</v>
      </c>
      <c r="W260" s="24">
        <v>54.999485999999997</v>
      </c>
      <c r="X260" s="24">
        <v>87.999114000000006</v>
      </c>
      <c r="Y260" s="24">
        <v>67.999403999999998</v>
      </c>
      <c r="Z260" s="24">
        <v>85.499207999999996</v>
      </c>
      <c r="AA260" s="24">
        <v>19.999770000000002</v>
      </c>
      <c r="AB260" s="24">
        <v>49.999524000000001</v>
      </c>
      <c r="AC260" s="24">
        <v>46.999547999999997</v>
      </c>
      <c r="AD260" s="24">
        <v>69.999359999999996</v>
      </c>
      <c r="AE260" s="26">
        <v>66.999377999999993</v>
      </c>
    </row>
    <row r="261" spans="1:31" x14ac:dyDescent="0.25">
      <c r="A261" s="21">
        <v>596520085011</v>
      </c>
      <c r="B261" s="22" t="s">
        <v>127</v>
      </c>
      <c r="C261" s="21">
        <v>100000053667</v>
      </c>
      <c r="D261" s="21" t="s">
        <v>897</v>
      </c>
      <c r="E261" s="22" t="s">
        <v>31</v>
      </c>
      <c r="F261" s="22" t="s">
        <v>58</v>
      </c>
      <c r="G261" s="22" t="s">
        <v>59</v>
      </c>
      <c r="H261" s="22" t="s">
        <v>40</v>
      </c>
      <c r="I261" s="22" t="s">
        <v>41</v>
      </c>
      <c r="J261" s="22" t="s">
        <v>64</v>
      </c>
      <c r="K261" s="22" t="s">
        <v>65</v>
      </c>
      <c r="L261" s="23">
        <v>314001</v>
      </c>
      <c r="M261" s="22" t="s">
        <v>37</v>
      </c>
      <c r="N261" s="24">
        <v>34.449576</v>
      </c>
      <c r="O261" s="24">
        <v>36.199632000000001</v>
      </c>
      <c r="P261" s="24">
        <v>33.299652000000002</v>
      </c>
      <c r="Q261" s="24">
        <v>42.099684000000003</v>
      </c>
      <c r="R261" s="24">
        <v>38.099556</v>
      </c>
      <c r="S261" s="24">
        <v>54.749471999999997</v>
      </c>
      <c r="T261" s="24">
        <v>244.29640800000001</v>
      </c>
      <c r="U261" s="24">
        <v>923.39047200000005</v>
      </c>
      <c r="V261" s="24">
        <v>1850.380416</v>
      </c>
      <c r="W261" s="24">
        <v>348.89819999999997</v>
      </c>
      <c r="X261" s="24">
        <v>37.799688000000003</v>
      </c>
      <c r="Y261" s="24">
        <v>28.899647999999999</v>
      </c>
      <c r="Z261" s="24">
        <v>60.599435999999997</v>
      </c>
      <c r="AA261" s="24">
        <v>47.199612000000002</v>
      </c>
      <c r="AB261" s="24">
        <v>37.549667999999997</v>
      </c>
      <c r="AC261" s="24">
        <v>71.699327999999994</v>
      </c>
      <c r="AD261" s="24">
        <v>52.899563999999998</v>
      </c>
      <c r="AE261" s="26">
        <v>66.899411999999998</v>
      </c>
    </row>
    <row r="262" spans="1:31" x14ac:dyDescent="0.25">
      <c r="A262" s="21">
        <v>211711350645</v>
      </c>
      <c r="B262" s="22" t="s">
        <v>337</v>
      </c>
      <c r="C262" s="21">
        <v>100000892110</v>
      </c>
      <c r="D262" s="21" t="s">
        <v>1107</v>
      </c>
      <c r="E262" s="22" t="s">
        <v>31</v>
      </c>
      <c r="F262" s="22" t="s">
        <v>58</v>
      </c>
      <c r="G262" s="22" t="s">
        <v>59</v>
      </c>
      <c r="H262" s="22" t="s">
        <v>40</v>
      </c>
      <c r="I262" s="22" t="s">
        <v>41</v>
      </c>
      <c r="J262" s="22" t="s">
        <v>64</v>
      </c>
      <c r="K262" s="22" t="s">
        <v>65</v>
      </c>
      <c r="L262" s="23">
        <v>314004</v>
      </c>
      <c r="M262" s="22" t="s">
        <v>37</v>
      </c>
      <c r="N262" s="24">
        <v>37.499616000000003</v>
      </c>
      <c r="O262" s="24">
        <v>7.9998959999999997</v>
      </c>
      <c r="P262" s="24">
        <v>16.09986</v>
      </c>
      <c r="Q262" s="24">
        <v>39.999588000000003</v>
      </c>
      <c r="R262" s="24">
        <v>61.699368</v>
      </c>
      <c r="S262" s="24">
        <v>47.249580000000002</v>
      </c>
      <c r="T262" s="24">
        <v>43.099656000000003</v>
      </c>
      <c r="U262" s="24">
        <v>45.599580000000003</v>
      </c>
      <c r="V262" s="24">
        <v>427.94366400000001</v>
      </c>
      <c r="W262" s="24">
        <v>56.749464000000003</v>
      </c>
      <c r="X262" s="24">
        <v>82.099320000000006</v>
      </c>
      <c r="Y262" s="24">
        <v>65.949299999999994</v>
      </c>
      <c r="Z262" s="24">
        <v>49.249499999999998</v>
      </c>
      <c r="AA262" s="24">
        <v>42.999636000000002</v>
      </c>
      <c r="AB262" s="24">
        <v>24.999744</v>
      </c>
      <c r="AC262" s="24">
        <v>50.249436000000003</v>
      </c>
      <c r="AD262" s="24">
        <v>40.499592</v>
      </c>
      <c r="AE262" s="26">
        <v>66.249396000000004</v>
      </c>
    </row>
    <row r="263" spans="1:31" x14ac:dyDescent="0.25">
      <c r="A263" s="21">
        <v>606698825016</v>
      </c>
      <c r="B263" s="22" t="s">
        <v>130</v>
      </c>
      <c r="C263" s="21">
        <v>100000058830</v>
      </c>
      <c r="D263" s="21" t="s">
        <v>900</v>
      </c>
      <c r="E263" s="22" t="s">
        <v>31</v>
      </c>
      <c r="F263" s="22" t="s">
        <v>58</v>
      </c>
      <c r="G263" s="22" t="s">
        <v>62</v>
      </c>
      <c r="H263" s="22" t="s">
        <v>40</v>
      </c>
      <c r="I263" s="22" t="s">
        <v>41</v>
      </c>
      <c r="J263" s="22" t="s">
        <v>60</v>
      </c>
      <c r="K263" s="22" t="s">
        <v>61</v>
      </c>
      <c r="L263" s="23">
        <v>314004</v>
      </c>
      <c r="M263" s="22" t="s">
        <v>37</v>
      </c>
      <c r="N263" s="24">
        <v>10.299912000000001</v>
      </c>
      <c r="O263" s="24">
        <v>7.6499519999999999</v>
      </c>
      <c r="P263" s="24">
        <v>37.249668</v>
      </c>
      <c r="Q263" s="24">
        <v>36.749603999999998</v>
      </c>
      <c r="R263" s="24">
        <v>40.399776000000003</v>
      </c>
      <c r="S263" s="24">
        <v>36.999780000000001</v>
      </c>
      <c r="T263" s="24">
        <v>18.499787999999999</v>
      </c>
      <c r="U263" s="24">
        <v>15.999876</v>
      </c>
      <c r="V263" s="24">
        <v>54.749603999999998</v>
      </c>
      <c r="W263" s="24">
        <v>81.749471999999997</v>
      </c>
      <c r="X263" s="24">
        <v>30.999780000000001</v>
      </c>
      <c r="Y263" s="24">
        <v>19.749756000000001</v>
      </c>
      <c r="Z263" s="24">
        <v>23.24982</v>
      </c>
      <c r="AA263" s="24">
        <v>17.999856000000001</v>
      </c>
      <c r="AB263" s="24">
        <v>35.499707999999998</v>
      </c>
      <c r="AC263" s="24">
        <v>42.999659999999999</v>
      </c>
      <c r="AD263" s="24">
        <v>28.999715999999999</v>
      </c>
      <c r="AE263" s="26">
        <v>65.999399999999994</v>
      </c>
    </row>
    <row r="264" spans="1:31" x14ac:dyDescent="0.25">
      <c r="A264" s="21">
        <v>903395847473</v>
      </c>
      <c r="B264" s="22" t="s">
        <v>252</v>
      </c>
      <c r="C264" s="21">
        <v>100000436755</v>
      </c>
      <c r="D264" s="21" t="s">
        <v>1022</v>
      </c>
      <c r="E264" s="22" t="s">
        <v>31</v>
      </c>
      <c r="F264" s="22" t="s">
        <v>58</v>
      </c>
      <c r="G264" s="22" t="s">
        <v>59</v>
      </c>
      <c r="H264" s="22" t="s">
        <v>40</v>
      </c>
      <c r="I264" s="22" t="s">
        <v>41</v>
      </c>
      <c r="J264" s="22" t="s">
        <v>60</v>
      </c>
      <c r="K264" s="22" t="s">
        <v>67</v>
      </c>
      <c r="L264" s="23">
        <v>314004</v>
      </c>
      <c r="M264" s="22" t="s">
        <v>37</v>
      </c>
      <c r="N264" s="25"/>
      <c r="O264" s="25"/>
      <c r="P264" s="25"/>
      <c r="Q264" s="25"/>
      <c r="R264" s="25"/>
      <c r="S264" s="25"/>
      <c r="T264" s="25"/>
      <c r="U264" s="25"/>
      <c r="V264" s="24">
        <v>41.999603999999998</v>
      </c>
      <c r="W264" s="24">
        <v>32.699736000000001</v>
      </c>
      <c r="X264" s="24">
        <v>34.999752000000001</v>
      </c>
      <c r="Y264" s="24">
        <v>45.549647999999998</v>
      </c>
      <c r="Z264" s="24">
        <v>37.949652</v>
      </c>
      <c r="AA264" s="24">
        <v>45.749603999999998</v>
      </c>
      <c r="AB264" s="24">
        <v>41.649492000000002</v>
      </c>
      <c r="AC264" s="24">
        <v>66.699312000000006</v>
      </c>
      <c r="AD264" s="24">
        <v>47.899512000000001</v>
      </c>
      <c r="AE264" s="26">
        <v>65.949432000000002</v>
      </c>
    </row>
    <row r="265" spans="1:31" x14ac:dyDescent="0.25">
      <c r="A265" s="21">
        <v>252467099517</v>
      </c>
      <c r="B265" s="22" t="s">
        <v>358</v>
      </c>
      <c r="C265" s="21">
        <v>100000749191</v>
      </c>
      <c r="D265" s="21" t="s">
        <v>1128</v>
      </c>
      <c r="E265" s="22" t="s">
        <v>31</v>
      </c>
      <c r="F265" s="22" t="s">
        <v>58</v>
      </c>
      <c r="G265" s="22" t="s">
        <v>59</v>
      </c>
      <c r="H265" s="22" t="s">
        <v>40</v>
      </c>
      <c r="I265" s="22" t="s">
        <v>52</v>
      </c>
      <c r="J265" s="22" t="s">
        <v>64</v>
      </c>
      <c r="K265" s="22" t="s">
        <v>65</v>
      </c>
      <c r="L265" s="23">
        <v>414008</v>
      </c>
      <c r="M265" s="22" t="s">
        <v>54</v>
      </c>
      <c r="N265" s="25"/>
      <c r="O265" s="25"/>
      <c r="P265" s="25"/>
      <c r="Q265" s="25"/>
      <c r="R265" s="25"/>
      <c r="S265" s="25"/>
      <c r="T265" s="25"/>
      <c r="U265" s="25"/>
      <c r="V265" s="25"/>
      <c r="W265" s="24">
        <v>91.199004000000002</v>
      </c>
      <c r="X265" s="24">
        <v>109.598508</v>
      </c>
      <c r="Y265" s="24">
        <v>56.999304000000002</v>
      </c>
      <c r="Z265" s="24">
        <v>39.499668</v>
      </c>
      <c r="AA265" s="24">
        <v>46.399464000000002</v>
      </c>
      <c r="AB265" s="24">
        <v>44.999592</v>
      </c>
      <c r="AC265" s="24">
        <v>41.899535999999998</v>
      </c>
      <c r="AD265" s="24">
        <v>76.199243999999993</v>
      </c>
      <c r="AE265" s="26">
        <v>65.399315999999999</v>
      </c>
    </row>
    <row r="266" spans="1:31" x14ac:dyDescent="0.25">
      <c r="A266" s="21">
        <v>821684042341</v>
      </c>
      <c r="B266" s="22" t="s">
        <v>473</v>
      </c>
      <c r="C266" s="21">
        <v>100000634299</v>
      </c>
      <c r="D266" s="21" t="s">
        <v>1243</v>
      </c>
      <c r="E266" s="22" t="s">
        <v>31</v>
      </c>
      <c r="F266" s="22" t="s">
        <v>38</v>
      </c>
      <c r="G266" s="22" t="s">
        <v>39</v>
      </c>
      <c r="H266" s="22" t="s">
        <v>40</v>
      </c>
      <c r="I266" s="22" t="s">
        <v>41</v>
      </c>
      <c r="J266" s="22" t="s">
        <v>55</v>
      </c>
      <c r="K266" s="22" t="s">
        <v>56</v>
      </c>
      <c r="L266" s="23">
        <v>314012</v>
      </c>
      <c r="M266" s="22" t="s">
        <v>37</v>
      </c>
      <c r="N266" s="24">
        <v>21.999744</v>
      </c>
      <c r="O266" s="24">
        <v>35.999580000000002</v>
      </c>
      <c r="P266" s="24">
        <v>74.999099999999999</v>
      </c>
      <c r="Q266" s="24">
        <v>23.999808000000002</v>
      </c>
      <c r="R266" s="24">
        <v>71.999135999999993</v>
      </c>
      <c r="S266" s="24">
        <v>55.999313999999998</v>
      </c>
      <c r="T266" s="24">
        <v>90.998958000000002</v>
      </c>
      <c r="U266" s="24">
        <v>67.999302</v>
      </c>
      <c r="V266" s="24">
        <v>51.999462000000001</v>
      </c>
      <c r="W266" s="24">
        <v>65.999346000000003</v>
      </c>
      <c r="X266" s="24">
        <v>52.999451999999998</v>
      </c>
      <c r="Y266" s="24">
        <v>51.999389999999998</v>
      </c>
      <c r="Z266" s="24">
        <v>51.999372000000001</v>
      </c>
      <c r="AA266" s="24">
        <v>12.999852000000001</v>
      </c>
      <c r="AB266" s="24">
        <v>117.9984</v>
      </c>
      <c r="AC266" s="24">
        <v>37.999698000000002</v>
      </c>
      <c r="AD266" s="24">
        <v>49.999631999999998</v>
      </c>
      <c r="AE266" s="26">
        <v>64.999325999999996</v>
      </c>
    </row>
    <row r="267" spans="1:31" x14ac:dyDescent="0.25">
      <c r="A267" s="21">
        <v>280052028040</v>
      </c>
      <c r="B267" s="22" t="s">
        <v>221</v>
      </c>
      <c r="C267" s="21">
        <v>100000912580</v>
      </c>
      <c r="D267" s="21" t="s">
        <v>991</v>
      </c>
      <c r="E267" s="22" t="s">
        <v>31</v>
      </c>
      <c r="F267" s="22" t="s">
        <v>58</v>
      </c>
      <c r="G267" s="22" t="s">
        <v>62</v>
      </c>
      <c r="H267" s="22" t="s">
        <v>40</v>
      </c>
      <c r="I267" s="22" t="s">
        <v>41</v>
      </c>
      <c r="J267" s="22" t="s">
        <v>60</v>
      </c>
      <c r="K267" s="22" t="s">
        <v>67</v>
      </c>
      <c r="L267" s="23">
        <v>314006</v>
      </c>
      <c r="M267" s="22" t="s">
        <v>37</v>
      </c>
      <c r="N267" s="24">
        <v>25.349675999999999</v>
      </c>
      <c r="O267" s="24">
        <v>26.299703999999998</v>
      </c>
      <c r="P267" s="24">
        <v>35.399568000000002</v>
      </c>
      <c r="Q267" s="24">
        <v>31.749563999999999</v>
      </c>
      <c r="R267" s="24">
        <v>54.449496000000003</v>
      </c>
      <c r="S267" s="24">
        <v>76.599311999999998</v>
      </c>
      <c r="T267" s="24">
        <v>34.999547999999997</v>
      </c>
      <c r="U267" s="24">
        <v>55.299480000000003</v>
      </c>
      <c r="V267" s="24">
        <v>46.099499999999999</v>
      </c>
      <c r="W267" s="24">
        <v>49.199496000000003</v>
      </c>
      <c r="X267" s="24">
        <v>57.849432</v>
      </c>
      <c r="Y267" s="24">
        <v>60.299388</v>
      </c>
      <c r="Z267" s="24">
        <v>42.999504000000002</v>
      </c>
      <c r="AA267" s="24">
        <v>61.299396000000002</v>
      </c>
      <c r="AB267" s="24">
        <v>47.399495999999999</v>
      </c>
      <c r="AC267" s="24">
        <v>47.249507999999999</v>
      </c>
      <c r="AD267" s="24">
        <v>81.699228000000005</v>
      </c>
      <c r="AE267" s="26">
        <v>64.799340000000001</v>
      </c>
    </row>
    <row r="268" spans="1:31" x14ac:dyDescent="0.25">
      <c r="A268" s="21">
        <v>196063855303</v>
      </c>
      <c r="B268" s="22" t="s">
        <v>254</v>
      </c>
      <c r="C268" s="21">
        <v>100000985303</v>
      </c>
      <c r="D268" s="21" t="s">
        <v>1024</v>
      </c>
      <c r="E268" s="22" t="s">
        <v>31</v>
      </c>
      <c r="F268" s="22" t="s">
        <v>58</v>
      </c>
      <c r="G268" s="22" t="s">
        <v>59</v>
      </c>
      <c r="H268" s="22" t="s">
        <v>40</v>
      </c>
      <c r="I268" s="22" t="s">
        <v>41</v>
      </c>
      <c r="J268" s="22" t="s">
        <v>64</v>
      </c>
      <c r="K268" s="22" t="s">
        <v>65</v>
      </c>
      <c r="L268" s="23">
        <v>314006</v>
      </c>
      <c r="M268" s="22" t="s">
        <v>37</v>
      </c>
      <c r="N268" s="24">
        <v>34.699643999999999</v>
      </c>
      <c r="O268" s="24">
        <v>24.849684</v>
      </c>
      <c r="P268" s="24">
        <v>29.899608000000001</v>
      </c>
      <c r="Q268" s="24">
        <v>40.349519999999998</v>
      </c>
      <c r="R268" s="24">
        <v>63.399287999999999</v>
      </c>
      <c r="S268" s="24">
        <v>38.649576000000003</v>
      </c>
      <c r="T268" s="24">
        <v>64.549272000000002</v>
      </c>
      <c r="U268" s="24">
        <v>71.149248</v>
      </c>
      <c r="V268" s="24">
        <v>98.848848000000004</v>
      </c>
      <c r="W268" s="24">
        <v>70.899191999999999</v>
      </c>
      <c r="X268" s="24">
        <v>37.699559999999998</v>
      </c>
      <c r="Y268" s="24">
        <v>55.649327999999997</v>
      </c>
      <c r="Z268" s="24">
        <v>32.199708000000001</v>
      </c>
      <c r="AA268" s="24">
        <v>44.199480000000001</v>
      </c>
      <c r="AB268" s="24">
        <v>31.499676000000001</v>
      </c>
      <c r="AC268" s="24">
        <v>48.499380000000002</v>
      </c>
      <c r="AD268" s="24">
        <v>52.59948</v>
      </c>
      <c r="AE268" s="26">
        <v>64.099344000000002</v>
      </c>
    </row>
    <row r="269" spans="1:31" x14ac:dyDescent="0.25">
      <c r="A269" s="21">
        <v>887079511596</v>
      </c>
      <c r="B269" s="22" t="s">
        <v>348</v>
      </c>
      <c r="C269" s="21">
        <v>100000342049</v>
      </c>
      <c r="D269" s="21" t="s">
        <v>1118</v>
      </c>
      <c r="E269" s="22" t="s">
        <v>31</v>
      </c>
      <c r="F269" s="22" t="s">
        <v>38</v>
      </c>
      <c r="G269" s="22" t="s">
        <v>63</v>
      </c>
      <c r="H269" s="22" t="s">
        <v>40</v>
      </c>
      <c r="I269" s="22" t="s">
        <v>41</v>
      </c>
      <c r="J269" s="22" t="s">
        <v>55</v>
      </c>
      <c r="K269" s="22" t="s">
        <v>57</v>
      </c>
      <c r="L269" s="23">
        <v>314015</v>
      </c>
      <c r="M269" s="22" t="s">
        <v>37</v>
      </c>
      <c r="N269" s="24">
        <v>48.499409999999997</v>
      </c>
      <c r="O269" s="24">
        <v>21.999732000000002</v>
      </c>
      <c r="P269" s="24">
        <v>23.999687999999999</v>
      </c>
      <c r="Q269" s="24">
        <v>40.199544000000003</v>
      </c>
      <c r="R269" s="24">
        <v>51.799446000000003</v>
      </c>
      <c r="S269" s="24">
        <v>43.999505999999997</v>
      </c>
      <c r="T269" s="24">
        <v>64.199280000000002</v>
      </c>
      <c r="U269" s="24">
        <v>79.799256</v>
      </c>
      <c r="V269" s="24">
        <v>74.599217999999993</v>
      </c>
      <c r="W269" s="24">
        <v>73.599252000000007</v>
      </c>
      <c r="X269" s="24">
        <v>59.199378000000003</v>
      </c>
      <c r="Y269" s="24">
        <v>44.599499999999999</v>
      </c>
      <c r="Z269" s="24">
        <v>32.399610000000003</v>
      </c>
      <c r="AA269" s="24">
        <v>29.449686</v>
      </c>
      <c r="AB269" s="24">
        <v>40.399625999999998</v>
      </c>
      <c r="AC269" s="24">
        <v>54.599502000000001</v>
      </c>
      <c r="AD269" s="24">
        <v>81.599142000000001</v>
      </c>
      <c r="AE269" s="26">
        <v>63.999420000000001</v>
      </c>
    </row>
    <row r="270" spans="1:31" x14ac:dyDescent="0.25">
      <c r="A270" s="21">
        <v>787952768023</v>
      </c>
      <c r="B270" s="22" t="s">
        <v>241</v>
      </c>
      <c r="C270" s="21">
        <v>100000397035</v>
      </c>
      <c r="D270" s="21" t="s">
        <v>1011</v>
      </c>
      <c r="E270" s="22" t="s">
        <v>31</v>
      </c>
      <c r="F270" s="22" t="s">
        <v>58</v>
      </c>
      <c r="G270" s="22" t="s">
        <v>59</v>
      </c>
      <c r="H270" s="22" t="s">
        <v>40</v>
      </c>
      <c r="I270" s="22" t="s">
        <v>52</v>
      </c>
      <c r="J270" s="22" t="s">
        <v>64</v>
      </c>
      <c r="K270" s="22" t="s">
        <v>65</v>
      </c>
      <c r="L270" s="23">
        <v>414025</v>
      </c>
      <c r="M270" s="22" t="s">
        <v>54</v>
      </c>
      <c r="N270" s="24">
        <v>37.999512000000003</v>
      </c>
      <c r="O270" s="24">
        <v>38.999555999999998</v>
      </c>
      <c r="P270" s="24">
        <v>30.599736</v>
      </c>
      <c r="Q270" s="24">
        <v>45.299495999999998</v>
      </c>
      <c r="R270" s="24">
        <v>57.749400000000001</v>
      </c>
      <c r="S270" s="24">
        <v>55.049399999999999</v>
      </c>
      <c r="T270" s="24">
        <v>31.749696</v>
      </c>
      <c r="U270" s="24">
        <v>2134.216152</v>
      </c>
      <c r="V270" s="24">
        <v>1194.7313160000001</v>
      </c>
      <c r="W270" s="24">
        <v>1132.182108</v>
      </c>
      <c r="X270" s="24">
        <v>541.09145999999998</v>
      </c>
      <c r="Y270" s="24">
        <v>37.999572000000001</v>
      </c>
      <c r="Z270" s="24">
        <v>38.949599999999997</v>
      </c>
      <c r="AA270" s="24">
        <v>17.299824000000001</v>
      </c>
      <c r="AB270" s="24">
        <v>19.749791999999999</v>
      </c>
      <c r="AC270" s="24">
        <v>42.249575999999998</v>
      </c>
      <c r="AD270" s="24">
        <v>52.499400000000001</v>
      </c>
      <c r="AE270" s="26">
        <v>63.999395999999997</v>
      </c>
    </row>
    <row r="271" spans="1:31" x14ac:dyDescent="0.25">
      <c r="A271" s="21">
        <v>649554725466</v>
      </c>
      <c r="B271" s="22" t="s">
        <v>504</v>
      </c>
      <c r="C271" s="21">
        <v>100000085901</v>
      </c>
      <c r="D271" s="21" t="s">
        <v>1274</v>
      </c>
      <c r="E271" s="22" t="s">
        <v>31</v>
      </c>
      <c r="F271" s="22" t="s">
        <v>38</v>
      </c>
      <c r="G271" s="22" t="s">
        <v>39</v>
      </c>
      <c r="H271" s="22" t="s">
        <v>40</v>
      </c>
      <c r="I271" s="22" t="s">
        <v>46</v>
      </c>
      <c r="J271" s="22" t="s">
        <v>55</v>
      </c>
      <c r="K271" s="22" t="s">
        <v>56</v>
      </c>
      <c r="L271" s="23">
        <v>314005</v>
      </c>
      <c r="M271" s="22" t="s">
        <v>37</v>
      </c>
      <c r="N271" s="24">
        <v>127.24850000000001</v>
      </c>
      <c r="O271" s="24">
        <v>43.999547999999997</v>
      </c>
      <c r="P271" s="24">
        <v>43.999547999999997</v>
      </c>
      <c r="Q271" s="24">
        <v>41.799534000000001</v>
      </c>
      <c r="R271" s="24">
        <v>167.39807400000001</v>
      </c>
      <c r="S271" s="24">
        <v>88.999032</v>
      </c>
      <c r="T271" s="24">
        <v>170.19802799999999</v>
      </c>
      <c r="U271" s="24">
        <v>108.59891399999999</v>
      </c>
      <c r="V271" s="24">
        <v>152.59848</v>
      </c>
      <c r="W271" s="24">
        <v>47.999400000000001</v>
      </c>
      <c r="X271" s="24">
        <v>94.199004000000002</v>
      </c>
      <c r="Y271" s="24">
        <v>136.79839200000001</v>
      </c>
      <c r="Z271" s="24">
        <v>75.199163999999996</v>
      </c>
      <c r="AA271" s="25"/>
      <c r="AB271" s="24">
        <v>166.19808</v>
      </c>
      <c r="AC271" s="24">
        <v>93.999179999999996</v>
      </c>
      <c r="AD271" s="24">
        <v>151.99852799999999</v>
      </c>
      <c r="AE271" s="26">
        <v>63.999276000000002</v>
      </c>
    </row>
    <row r="272" spans="1:31" x14ac:dyDescent="0.25">
      <c r="A272" s="21">
        <v>414702408626</v>
      </c>
      <c r="B272" s="22" t="s">
        <v>408</v>
      </c>
      <c r="C272" s="21">
        <v>100000349428</v>
      </c>
      <c r="D272" s="21" t="s">
        <v>1178</v>
      </c>
      <c r="E272" s="22" t="s">
        <v>31</v>
      </c>
      <c r="F272" s="22" t="s">
        <v>32</v>
      </c>
      <c r="G272" s="22" t="s">
        <v>33</v>
      </c>
      <c r="H272" s="22" t="s">
        <v>40</v>
      </c>
      <c r="I272" s="22" t="s">
        <v>46</v>
      </c>
      <c r="J272" s="22" t="s">
        <v>42</v>
      </c>
      <c r="K272" s="22" t="s">
        <v>43</v>
      </c>
      <c r="L272" s="23">
        <v>314016</v>
      </c>
      <c r="M272" s="22" t="s">
        <v>37</v>
      </c>
      <c r="N272" s="24">
        <v>78.499080000000006</v>
      </c>
      <c r="O272" s="24">
        <v>152.498142</v>
      </c>
      <c r="P272" s="25"/>
      <c r="Q272" s="24">
        <v>222.99784199999999</v>
      </c>
      <c r="R272" s="25"/>
      <c r="S272" s="24">
        <v>104.498808</v>
      </c>
      <c r="T272" s="25"/>
      <c r="U272" s="25"/>
      <c r="V272" s="24">
        <v>114.99879</v>
      </c>
      <c r="W272" s="24">
        <v>51.999383999999999</v>
      </c>
      <c r="X272" s="24">
        <v>26.999663999999999</v>
      </c>
      <c r="Y272" s="25"/>
      <c r="Z272" s="25"/>
      <c r="AA272" s="24">
        <v>114.298776</v>
      </c>
      <c r="AB272" s="24">
        <v>25.999763999999999</v>
      </c>
      <c r="AC272" s="25"/>
      <c r="AD272" s="25"/>
      <c r="AE272" s="26">
        <v>63.499392</v>
      </c>
    </row>
    <row r="273" spans="1:31" x14ac:dyDescent="0.25">
      <c r="A273" s="21">
        <v>955340630911</v>
      </c>
      <c r="B273" s="22" t="s">
        <v>343</v>
      </c>
      <c r="C273" s="21">
        <v>100000242656</v>
      </c>
      <c r="D273" s="21" t="s">
        <v>1113</v>
      </c>
      <c r="E273" s="22" t="s">
        <v>31</v>
      </c>
      <c r="F273" s="22" t="s">
        <v>38</v>
      </c>
      <c r="G273" s="22" t="s">
        <v>39</v>
      </c>
      <c r="H273" s="22" t="s">
        <v>40</v>
      </c>
      <c r="I273" s="22" t="s">
        <v>46</v>
      </c>
      <c r="J273" s="22" t="s">
        <v>42</v>
      </c>
      <c r="K273" s="22" t="s">
        <v>43</v>
      </c>
      <c r="L273" s="23">
        <v>314016</v>
      </c>
      <c r="M273" s="22" t="s">
        <v>37</v>
      </c>
      <c r="N273" s="24">
        <v>36.249540000000003</v>
      </c>
      <c r="O273" s="24">
        <v>53.899284000000002</v>
      </c>
      <c r="P273" s="24">
        <v>41.349539999999998</v>
      </c>
      <c r="Q273" s="24">
        <v>69.649248</v>
      </c>
      <c r="R273" s="24">
        <v>68.699135999999996</v>
      </c>
      <c r="S273" s="24">
        <v>87.399084000000002</v>
      </c>
      <c r="T273" s="24">
        <v>87.199091999999993</v>
      </c>
      <c r="U273" s="24">
        <v>94.748981999999998</v>
      </c>
      <c r="V273" s="24">
        <v>100.998936</v>
      </c>
      <c r="W273" s="24">
        <v>68.999291999999997</v>
      </c>
      <c r="X273" s="24">
        <v>72.499241999999995</v>
      </c>
      <c r="Y273" s="24">
        <v>27.999756000000001</v>
      </c>
      <c r="Z273" s="24">
        <v>47.899439999999998</v>
      </c>
      <c r="AA273" s="24">
        <v>43.049598000000003</v>
      </c>
      <c r="AB273" s="24">
        <v>45.9495</v>
      </c>
      <c r="AC273" s="24">
        <v>55.799393999999999</v>
      </c>
      <c r="AD273" s="24">
        <v>62.799425999999997</v>
      </c>
      <c r="AE273" s="26">
        <v>63.499361999999998</v>
      </c>
    </row>
    <row r="274" spans="1:31" x14ac:dyDescent="0.25">
      <c r="A274" s="21">
        <v>325403561921</v>
      </c>
      <c r="B274" s="22" t="s">
        <v>420</v>
      </c>
      <c r="C274" s="21">
        <v>100000918387</v>
      </c>
      <c r="D274" s="21" t="s">
        <v>1190</v>
      </c>
      <c r="E274" s="22" t="s">
        <v>31</v>
      </c>
      <c r="F274" s="22" t="s">
        <v>58</v>
      </c>
      <c r="G274" s="22" t="s">
        <v>59</v>
      </c>
      <c r="H274" s="22" t="s">
        <v>40</v>
      </c>
      <c r="I274" s="22" t="s">
        <v>48</v>
      </c>
      <c r="J274" s="22" t="s">
        <v>64</v>
      </c>
      <c r="K274" s="22" t="s">
        <v>65</v>
      </c>
      <c r="L274" s="23">
        <v>514002</v>
      </c>
      <c r="M274" s="22" t="s">
        <v>51</v>
      </c>
      <c r="N274" s="24">
        <v>53.299427999999999</v>
      </c>
      <c r="O274" s="24">
        <v>49.699452000000001</v>
      </c>
      <c r="P274" s="24">
        <v>34.849595999999998</v>
      </c>
      <c r="Q274" s="24">
        <v>41.299619999999997</v>
      </c>
      <c r="R274" s="24">
        <v>50.999496000000001</v>
      </c>
      <c r="S274" s="24">
        <v>90.649128000000005</v>
      </c>
      <c r="T274" s="24">
        <v>57.349451999999999</v>
      </c>
      <c r="U274" s="24">
        <v>81.199271999999993</v>
      </c>
      <c r="V274" s="24">
        <v>100.64899200000001</v>
      </c>
      <c r="W274" s="24">
        <v>85.999284000000003</v>
      </c>
      <c r="X274" s="24">
        <v>94.999043999999998</v>
      </c>
      <c r="Y274" s="24">
        <v>60.799427999999999</v>
      </c>
      <c r="Z274" s="24">
        <v>25.999787999999999</v>
      </c>
      <c r="AA274" s="24">
        <v>52.799531999999999</v>
      </c>
      <c r="AB274" s="24">
        <v>26.599799999999998</v>
      </c>
      <c r="AC274" s="24">
        <v>31.999596</v>
      </c>
      <c r="AD274" s="24">
        <v>67.999403999999998</v>
      </c>
      <c r="AE274" s="26">
        <v>63.199356000000002</v>
      </c>
    </row>
    <row r="275" spans="1:31" x14ac:dyDescent="0.25">
      <c r="A275" s="21">
        <v>819132341391</v>
      </c>
      <c r="B275" s="22" t="s">
        <v>402</v>
      </c>
      <c r="C275" s="21">
        <v>100000738646</v>
      </c>
      <c r="D275" s="21" t="s">
        <v>1172</v>
      </c>
      <c r="E275" s="22" t="s">
        <v>31</v>
      </c>
      <c r="F275" s="22" t="s">
        <v>38</v>
      </c>
      <c r="G275" s="22" t="s">
        <v>63</v>
      </c>
      <c r="H275" s="22" t="s">
        <v>40</v>
      </c>
      <c r="I275" s="22" t="s">
        <v>41</v>
      </c>
      <c r="J275" s="22" t="s">
        <v>55</v>
      </c>
      <c r="K275" s="22" t="s">
        <v>56</v>
      </c>
      <c r="L275" s="23">
        <v>314004</v>
      </c>
      <c r="M275" s="22" t="s">
        <v>37</v>
      </c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4">
        <v>206.24775600000001</v>
      </c>
      <c r="AB275" s="25"/>
      <c r="AC275" s="24">
        <v>54.999510000000001</v>
      </c>
      <c r="AD275" s="24">
        <v>92.499083999999996</v>
      </c>
      <c r="AE275" s="26">
        <v>62.999507999999999</v>
      </c>
    </row>
    <row r="276" spans="1:31" x14ac:dyDescent="0.25">
      <c r="A276" s="21">
        <v>123030259884</v>
      </c>
      <c r="B276" s="22" t="s">
        <v>194</v>
      </c>
      <c r="C276" s="21">
        <v>100000820779</v>
      </c>
      <c r="D276" s="21" t="s">
        <v>964</v>
      </c>
      <c r="E276" s="22" t="s">
        <v>31</v>
      </c>
      <c r="F276" s="22" t="s">
        <v>38</v>
      </c>
      <c r="G276" s="22" t="s">
        <v>39</v>
      </c>
      <c r="H276" s="22" t="s">
        <v>40</v>
      </c>
      <c r="I276" s="22" t="s">
        <v>41</v>
      </c>
      <c r="J276" s="22" t="s">
        <v>42</v>
      </c>
      <c r="K276" s="22" t="s">
        <v>43</v>
      </c>
      <c r="L276" s="23">
        <v>314006</v>
      </c>
      <c r="M276" s="22" t="s">
        <v>37</v>
      </c>
      <c r="N276" s="24">
        <v>15.249840000000001</v>
      </c>
      <c r="O276" s="24">
        <v>27.899675999999999</v>
      </c>
      <c r="P276" s="24">
        <v>10.799868</v>
      </c>
      <c r="Q276" s="24">
        <v>20.399795999999998</v>
      </c>
      <c r="R276" s="24">
        <v>13.849872</v>
      </c>
      <c r="S276" s="24">
        <v>31.449624</v>
      </c>
      <c r="T276" s="24">
        <v>47.499395999999997</v>
      </c>
      <c r="U276" s="24">
        <v>35.549495999999998</v>
      </c>
      <c r="V276" s="24">
        <v>43.149479999999997</v>
      </c>
      <c r="W276" s="24">
        <v>20.64978</v>
      </c>
      <c r="X276" s="24">
        <v>44.999544</v>
      </c>
      <c r="Y276" s="24">
        <v>27.049679999999999</v>
      </c>
      <c r="Z276" s="24">
        <v>51.799356000000003</v>
      </c>
      <c r="AA276" s="24">
        <v>47.599578000000001</v>
      </c>
      <c r="AB276" s="24">
        <v>19.999835999999998</v>
      </c>
      <c r="AC276" s="24">
        <v>46.299599999999998</v>
      </c>
      <c r="AD276" s="24">
        <v>45.999617999999998</v>
      </c>
      <c r="AE276" s="26">
        <v>62.299542000000002</v>
      </c>
    </row>
    <row r="277" spans="1:31" x14ac:dyDescent="0.25">
      <c r="A277" s="21">
        <v>767182914378</v>
      </c>
      <c r="B277" s="22" t="s">
        <v>407</v>
      </c>
      <c r="C277" s="21">
        <v>100000697618</v>
      </c>
      <c r="D277" s="21" t="s">
        <v>1177</v>
      </c>
      <c r="E277" s="22" t="s">
        <v>31</v>
      </c>
      <c r="F277" s="22" t="s">
        <v>58</v>
      </c>
      <c r="G277" s="22" t="s">
        <v>59</v>
      </c>
      <c r="H277" s="22" t="s">
        <v>40</v>
      </c>
      <c r="I277" s="22" t="s">
        <v>46</v>
      </c>
      <c r="J277" s="22" t="s">
        <v>60</v>
      </c>
      <c r="K277" s="22" t="s">
        <v>61</v>
      </c>
      <c r="L277" s="23">
        <v>314007</v>
      </c>
      <c r="M277" s="22" t="s">
        <v>37</v>
      </c>
      <c r="N277" s="24">
        <v>63.149304000000001</v>
      </c>
      <c r="O277" s="24">
        <v>74.849136000000001</v>
      </c>
      <c r="P277" s="24">
        <v>49.649363999999998</v>
      </c>
      <c r="Q277" s="24">
        <v>70.399236000000002</v>
      </c>
      <c r="R277" s="24">
        <v>58.449359999999999</v>
      </c>
      <c r="S277" s="24">
        <v>79.849080000000001</v>
      </c>
      <c r="T277" s="24">
        <v>54.999420000000001</v>
      </c>
      <c r="U277" s="24">
        <v>70.949160000000006</v>
      </c>
      <c r="V277" s="24">
        <v>70.799232000000003</v>
      </c>
      <c r="W277" s="24">
        <v>112.248636</v>
      </c>
      <c r="X277" s="24">
        <v>51.999504000000002</v>
      </c>
      <c r="Y277" s="24">
        <v>77.849016000000006</v>
      </c>
      <c r="Z277" s="24">
        <v>90.948983999999996</v>
      </c>
      <c r="AA277" s="24">
        <v>74.649107999999998</v>
      </c>
      <c r="AB277" s="24">
        <v>42.049596000000001</v>
      </c>
      <c r="AC277" s="24">
        <v>101.34879599999999</v>
      </c>
      <c r="AD277" s="24">
        <v>83.549087999999998</v>
      </c>
      <c r="AE277" s="26">
        <v>62.199396</v>
      </c>
    </row>
    <row r="278" spans="1:31" x14ac:dyDescent="0.25">
      <c r="A278" s="21">
        <v>298474242208</v>
      </c>
      <c r="B278" s="22" t="s">
        <v>385</v>
      </c>
      <c r="C278" s="21">
        <v>100000798479</v>
      </c>
      <c r="D278" s="21" t="s">
        <v>1155</v>
      </c>
      <c r="E278" s="22" t="s">
        <v>31</v>
      </c>
      <c r="F278" s="22" t="s">
        <v>58</v>
      </c>
      <c r="G278" s="22" t="s">
        <v>59</v>
      </c>
      <c r="H278" s="22" t="s">
        <v>40</v>
      </c>
      <c r="I278" s="22" t="s">
        <v>48</v>
      </c>
      <c r="J278" s="22" t="s">
        <v>64</v>
      </c>
      <c r="K278" s="22" t="s">
        <v>65</v>
      </c>
      <c r="L278" s="23">
        <v>514002</v>
      </c>
      <c r="M278" s="22" t="s">
        <v>51</v>
      </c>
      <c r="N278" s="24">
        <v>45.249443999999997</v>
      </c>
      <c r="O278" s="24">
        <v>47.099448000000002</v>
      </c>
      <c r="P278" s="24">
        <v>48.849468000000002</v>
      </c>
      <c r="Q278" s="24">
        <v>36.799584000000003</v>
      </c>
      <c r="R278" s="24">
        <v>65.049288000000004</v>
      </c>
      <c r="S278" s="24">
        <v>58.449359999999999</v>
      </c>
      <c r="T278" s="24">
        <v>65.149224000000004</v>
      </c>
      <c r="U278" s="24">
        <v>57.399419999999999</v>
      </c>
      <c r="V278" s="24">
        <v>65.049408</v>
      </c>
      <c r="W278" s="24">
        <v>93.049019999999999</v>
      </c>
      <c r="X278" s="24">
        <v>62.999339999999997</v>
      </c>
      <c r="Y278" s="24">
        <v>36.499631999999998</v>
      </c>
      <c r="Z278" s="24">
        <v>48.499487999999999</v>
      </c>
      <c r="AA278" s="24">
        <v>43.799531999999999</v>
      </c>
      <c r="AB278" s="24">
        <v>32.599632</v>
      </c>
      <c r="AC278" s="24">
        <v>55.199351999999998</v>
      </c>
      <c r="AD278" s="24">
        <v>54.799332</v>
      </c>
      <c r="AE278" s="26">
        <v>61.999392</v>
      </c>
    </row>
    <row r="279" spans="1:31" x14ac:dyDescent="0.25">
      <c r="A279" s="21">
        <v>328588356423</v>
      </c>
      <c r="B279" s="22" t="s">
        <v>477</v>
      </c>
      <c r="C279" s="21">
        <v>100000890510</v>
      </c>
      <c r="D279" s="21" t="s">
        <v>1247</v>
      </c>
      <c r="E279" s="22" t="s">
        <v>31</v>
      </c>
      <c r="F279" s="22" t="s">
        <v>38</v>
      </c>
      <c r="G279" s="22" t="s">
        <v>39</v>
      </c>
      <c r="H279" s="22" t="s">
        <v>40</v>
      </c>
      <c r="I279" s="22" t="s">
        <v>52</v>
      </c>
      <c r="J279" s="22" t="s">
        <v>49</v>
      </c>
      <c r="K279" s="22" t="s">
        <v>53</v>
      </c>
      <c r="L279" s="23">
        <v>414025</v>
      </c>
      <c r="M279" s="22" t="s">
        <v>54</v>
      </c>
      <c r="N279" s="24">
        <v>32.999639999999999</v>
      </c>
      <c r="O279" s="24">
        <v>41.999526000000003</v>
      </c>
      <c r="P279" s="24">
        <v>31.999649999999999</v>
      </c>
      <c r="Q279" s="24">
        <v>39.999600000000001</v>
      </c>
      <c r="R279" s="24">
        <v>81.999144000000001</v>
      </c>
      <c r="S279" s="24">
        <v>58.999392</v>
      </c>
      <c r="T279" s="24">
        <v>78.999101999999993</v>
      </c>
      <c r="U279" s="24">
        <v>97.999002000000004</v>
      </c>
      <c r="V279" s="24">
        <v>62.999364</v>
      </c>
      <c r="W279" s="24">
        <v>67.999272000000005</v>
      </c>
      <c r="X279" s="24">
        <v>100.998948</v>
      </c>
      <c r="Y279" s="24">
        <v>54.999491999999996</v>
      </c>
      <c r="Z279" s="24">
        <v>46.999524000000001</v>
      </c>
      <c r="AA279" s="24">
        <v>22.999752000000001</v>
      </c>
      <c r="AB279" s="24">
        <v>43.999560000000002</v>
      </c>
      <c r="AC279" s="24">
        <v>30.999624000000001</v>
      </c>
      <c r="AD279" s="24">
        <v>82.199250000000006</v>
      </c>
      <c r="AE279" s="26">
        <v>61.999392</v>
      </c>
    </row>
    <row r="280" spans="1:31" x14ac:dyDescent="0.25">
      <c r="A280" s="21">
        <v>350042601987</v>
      </c>
      <c r="B280" s="22" t="s">
        <v>415</v>
      </c>
      <c r="C280" s="21">
        <v>100000505782</v>
      </c>
      <c r="D280" s="21" t="s">
        <v>1185</v>
      </c>
      <c r="E280" s="22" t="s">
        <v>31</v>
      </c>
      <c r="F280" s="22" t="s">
        <v>38</v>
      </c>
      <c r="G280" s="22" t="s">
        <v>39</v>
      </c>
      <c r="H280" s="22" t="s">
        <v>40</v>
      </c>
      <c r="I280" s="22" t="s">
        <v>48</v>
      </c>
      <c r="J280" s="22" t="s">
        <v>49</v>
      </c>
      <c r="K280" s="22" t="s">
        <v>50</v>
      </c>
      <c r="L280" s="23">
        <v>514016</v>
      </c>
      <c r="M280" s="22" t="s">
        <v>51</v>
      </c>
      <c r="N280" s="24">
        <v>10.999890000000001</v>
      </c>
      <c r="O280" s="24">
        <v>29.999676000000001</v>
      </c>
      <c r="P280" s="24">
        <v>12.499902000000001</v>
      </c>
      <c r="Q280" s="24">
        <v>31.699662</v>
      </c>
      <c r="R280" s="24">
        <v>32.799695999999997</v>
      </c>
      <c r="S280" s="24">
        <v>34.59966</v>
      </c>
      <c r="T280" s="24">
        <v>40.799531999999999</v>
      </c>
      <c r="U280" s="24">
        <v>57.899430000000002</v>
      </c>
      <c r="V280" s="24">
        <v>10.999878000000001</v>
      </c>
      <c r="W280" s="24">
        <v>81.19932</v>
      </c>
      <c r="X280" s="24">
        <v>73.999356000000006</v>
      </c>
      <c r="Y280" s="24">
        <v>21.999791999999999</v>
      </c>
      <c r="Z280" s="24">
        <v>50.799557999999998</v>
      </c>
      <c r="AA280" s="24">
        <v>36.199668000000003</v>
      </c>
      <c r="AB280" s="24">
        <v>34.599732000000003</v>
      </c>
      <c r="AC280" s="24">
        <v>36.999636000000002</v>
      </c>
      <c r="AD280" s="24">
        <v>45.199601999999999</v>
      </c>
      <c r="AE280" s="26">
        <v>61.199508000000002</v>
      </c>
    </row>
    <row r="281" spans="1:31" x14ac:dyDescent="0.25">
      <c r="A281" s="21">
        <v>946711665892</v>
      </c>
      <c r="B281" s="22" t="s">
        <v>509</v>
      </c>
      <c r="C281" s="21">
        <v>100000348614</v>
      </c>
      <c r="D281" s="21" t="s">
        <v>1279</v>
      </c>
      <c r="E281" s="22" t="s">
        <v>31</v>
      </c>
      <c r="F281" s="22" t="s">
        <v>38</v>
      </c>
      <c r="G281" s="22" t="s">
        <v>39</v>
      </c>
      <c r="H281" s="22" t="s">
        <v>40</v>
      </c>
      <c r="I281" s="22" t="s">
        <v>46</v>
      </c>
      <c r="J281" s="22" t="s">
        <v>42</v>
      </c>
      <c r="K281" s="22" t="s">
        <v>47</v>
      </c>
      <c r="L281" s="23">
        <v>314005</v>
      </c>
      <c r="M281" s="22" t="s">
        <v>37</v>
      </c>
      <c r="N281" s="25"/>
      <c r="O281" s="25"/>
      <c r="P281" s="25"/>
      <c r="Q281" s="24">
        <v>27.999756000000001</v>
      </c>
      <c r="R281" s="24">
        <v>24.199691999999999</v>
      </c>
      <c r="S281" s="25"/>
      <c r="T281" s="25"/>
      <c r="U281" s="24">
        <v>95.999015999999997</v>
      </c>
      <c r="V281" s="24">
        <v>50.799348000000002</v>
      </c>
      <c r="W281" s="24">
        <v>96.198971999999998</v>
      </c>
      <c r="X281" s="24">
        <v>85.998947999999999</v>
      </c>
      <c r="Y281" s="25"/>
      <c r="Z281" s="25"/>
      <c r="AA281" s="24">
        <v>71.999238000000005</v>
      </c>
      <c r="AB281" s="24">
        <v>56.999369999999999</v>
      </c>
      <c r="AC281" s="24">
        <v>24.199776</v>
      </c>
      <c r="AD281" s="24">
        <v>31.799682000000001</v>
      </c>
      <c r="AE281" s="26">
        <v>61.199364000000003</v>
      </c>
    </row>
    <row r="282" spans="1:31" x14ac:dyDescent="0.25">
      <c r="A282" s="21">
        <v>146262967553</v>
      </c>
      <c r="B282" s="22" t="s">
        <v>458</v>
      </c>
      <c r="C282" s="21">
        <v>100000616166</v>
      </c>
      <c r="D282" s="21" t="s">
        <v>1228</v>
      </c>
      <c r="E282" s="22" t="s">
        <v>31</v>
      </c>
      <c r="F282" s="22" t="s">
        <v>38</v>
      </c>
      <c r="G282" s="22" t="s">
        <v>39</v>
      </c>
      <c r="H282" s="22" t="s">
        <v>40</v>
      </c>
      <c r="I282" s="22" t="s">
        <v>41</v>
      </c>
      <c r="J282" s="22" t="s">
        <v>55</v>
      </c>
      <c r="K282" s="22" t="s">
        <v>57</v>
      </c>
      <c r="L282" s="23">
        <v>314006</v>
      </c>
      <c r="M282" s="22" t="s">
        <v>37</v>
      </c>
      <c r="N282" s="24">
        <v>11.99982</v>
      </c>
      <c r="O282" s="24">
        <v>20.999783999999998</v>
      </c>
      <c r="P282" s="24">
        <v>5.9999159999999998</v>
      </c>
      <c r="Q282" s="24">
        <v>30.999611999999999</v>
      </c>
      <c r="R282" s="24">
        <v>79.998912000000004</v>
      </c>
      <c r="S282" s="24">
        <v>29.999652000000001</v>
      </c>
      <c r="T282" s="24">
        <v>36.999456000000002</v>
      </c>
      <c r="U282" s="24">
        <v>73.998936</v>
      </c>
      <c r="V282" s="24">
        <v>0.99999000000000005</v>
      </c>
      <c r="W282" s="24">
        <v>44.999339999999997</v>
      </c>
      <c r="X282" s="24">
        <v>2.9999760000000002</v>
      </c>
      <c r="Y282" s="24">
        <v>1.999968</v>
      </c>
      <c r="Z282" s="24">
        <v>3.999984</v>
      </c>
      <c r="AA282" s="25"/>
      <c r="AB282" s="24">
        <v>21.999683999999998</v>
      </c>
      <c r="AC282" s="24">
        <v>27.999683999999998</v>
      </c>
      <c r="AD282" s="24">
        <v>33.999491999999996</v>
      </c>
      <c r="AE282" s="26">
        <v>60.999516</v>
      </c>
    </row>
    <row r="283" spans="1:31" x14ac:dyDescent="0.25">
      <c r="A283" s="21">
        <v>737116708747</v>
      </c>
      <c r="B283" s="22" t="s">
        <v>490</v>
      </c>
      <c r="C283" s="21">
        <v>100000646571</v>
      </c>
      <c r="D283" s="21" t="s">
        <v>1260</v>
      </c>
      <c r="E283" s="22" t="s">
        <v>31</v>
      </c>
      <c r="F283" s="22" t="s">
        <v>38</v>
      </c>
      <c r="G283" s="22" t="s">
        <v>39</v>
      </c>
      <c r="H283" s="22" t="s">
        <v>40</v>
      </c>
      <c r="I283" s="22" t="s">
        <v>52</v>
      </c>
      <c r="J283" s="22" t="s">
        <v>49</v>
      </c>
      <c r="K283" s="22" t="s">
        <v>53</v>
      </c>
      <c r="L283" s="23">
        <v>414008</v>
      </c>
      <c r="M283" s="22" t="s">
        <v>54</v>
      </c>
      <c r="N283" s="24">
        <v>51.999431999999999</v>
      </c>
      <c r="O283" s="24">
        <v>39.999521999999999</v>
      </c>
      <c r="P283" s="24">
        <v>26.999706</v>
      </c>
      <c r="Q283" s="24">
        <v>24.999773999999999</v>
      </c>
      <c r="R283" s="24">
        <v>45.999456000000002</v>
      </c>
      <c r="S283" s="24">
        <v>49.999505999999997</v>
      </c>
      <c r="T283" s="24">
        <v>47.999448000000001</v>
      </c>
      <c r="U283" s="24">
        <v>86.999201999999997</v>
      </c>
      <c r="V283" s="24">
        <v>31.999631999999998</v>
      </c>
      <c r="W283" s="24">
        <v>33.999540000000003</v>
      </c>
      <c r="X283" s="24">
        <v>57.999408000000003</v>
      </c>
      <c r="Y283" s="24">
        <v>44.999567999999996</v>
      </c>
      <c r="Z283" s="24">
        <v>45.999617999999998</v>
      </c>
      <c r="AA283" s="24">
        <v>32.999580000000002</v>
      </c>
      <c r="AB283" s="24">
        <v>28.999752000000001</v>
      </c>
      <c r="AC283" s="24">
        <v>45.199506</v>
      </c>
      <c r="AD283" s="24">
        <v>81.999216000000004</v>
      </c>
      <c r="AE283" s="26">
        <v>60.999437999999998</v>
      </c>
    </row>
    <row r="284" spans="1:31" x14ac:dyDescent="0.25">
      <c r="A284" s="21">
        <v>625490796095</v>
      </c>
      <c r="B284" s="22" t="s">
        <v>357</v>
      </c>
      <c r="C284" s="21">
        <v>100000061681</v>
      </c>
      <c r="D284" s="21" t="s">
        <v>1127</v>
      </c>
      <c r="E284" s="22" t="s">
        <v>31</v>
      </c>
      <c r="F284" s="22" t="s">
        <v>38</v>
      </c>
      <c r="G284" s="22" t="s">
        <v>39</v>
      </c>
      <c r="H284" s="22" t="s">
        <v>40</v>
      </c>
      <c r="I284" s="22" t="s">
        <v>46</v>
      </c>
      <c r="J284" s="22" t="s">
        <v>55</v>
      </c>
      <c r="K284" s="22" t="s">
        <v>57</v>
      </c>
      <c r="L284" s="23">
        <v>314005</v>
      </c>
      <c r="M284" s="22" t="s">
        <v>37</v>
      </c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4">
        <v>32.999657999999997</v>
      </c>
      <c r="AD284" s="24">
        <v>23.999676000000001</v>
      </c>
      <c r="AE284" s="26">
        <v>60.999336</v>
      </c>
    </row>
    <row r="285" spans="1:31" x14ac:dyDescent="0.25">
      <c r="A285" s="21">
        <v>982695077736</v>
      </c>
      <c r="B285" s="22" t="s">
        <v>281</v>
      </c>
      <c r="C285" s="21">
        <v>100000291582</v>
      </c>
      <c r="D285" s="21" t="s">
        <v>1051</v>
      </c>
      <c r="E285" s="22" t="s">
        <v>31</v>
      </c>
      <c r="F285" s="22" t="s">
        <v>58</v>
      </c>
      <c r="G285" s="22" t="s">
        <v>62</v>
      </c>
      <c r="H285" s="22" t="s">
        <v>40</v>
      </c>
      <c r="I285" s="22" t="s">
        <v>52</v>
      </c>
      <c r="J285" s="22" t="s">
        <v>60</v>
      </c>
      <c r="K285" s="22" t="s">
        <v>67</v>
      </c>
      <c r="L285" s="23">
        <v>414007</v>
      </c>
      <c r="M285" s="22" t="s">
        <v>54</v>
      </c>
      <c r="N285" s="24">
        <v>50.199455999999998</v>
      </c>
      <c r="O285" s="24">
        <v>84.799284</v>
      </c>
      <c r="P285" s="24">
        <v>62.199455999999998</v>
      </c>
      <c r="Q285" s="24">
        <v>48.999408000000003</v>
      </c>
      <c r="R285" s="24">
        <v>116.999028</v>
      </c>
      <c r="S285" s="24">
        <v>99.198995999999994</v>
      </c>
      <c r="T285" s="24">
        <v>67.599288000000001</v>
      </c>
      <c r="U285" s="24">
        <v>95.699027999999998</v>
      </c>
      <c r="V285" s="24">
        <v>93.799092000000002</v>
      </c>
      <c r="W285" s="24">
        <v>84.499176000000006</v>
      </c>
      <c r="X285" s="24">
        <v>102.64908</v>
      </c>
      <c r="Y285" s="24">
        <v>125.848812</v>
      </c>
      <c r="Z285" s="24">
        <v>73.499279999999999</v>
      </c>
      <c r="AA285" s="24">
        <v>78.949151999999998</v>
      </c>
      <c r="AB285" s="24">
        <v>62.599319999999999</v>
      </c>
      <c r="AC285" s="24">
        <v>39.599580000000003</v>
      </c>
      <c r="AD285" s="24">
        <v>68.599332000000004</v>
      </c>
      <c r="AE285" s="26">
        <v>60.399456000000001</v>
      </c>
    </row>
    <row r="286" spans="1:31" x14ac:dyDescent="0.25">
      <c r="A286" s="21">
        <v>367912612378</v>
      </c>
      <c r="B286" s="22" t="s">
        <v>418</v>
      </c>
      <c r="C286" s="21">
        <v>100000601220</v>
      </c>
      <c r="D286" s="21" t="s">
        <v>1188</v>
      </c>
      <c r="E286" s="22" t="s">
        <v>31</v>
      </c>
      <c r="F286" s="22" t="s">
        <v>38</v>
      </c>
      <c r="G286" s="22" t="s">
        <v>69</v>
      </c>
      <c r="H286" s="22" t="s">
        <v>40</v>
      </c>
      <c r="I286" s="22" t="s">
        <v>41</v>
      </c>
      <c r="J286" s="22" t="s">
        <v>49</v>
      </c>
      <c r="K286" s="22" t="s">
        <v>50</v>
      </c>
      <c r="L286" s="23">
        <v>314006</v>
      </c>
      <c r="M286" s="22" t="s">
        <v>37</v>
      </c>
      <c r="N286" s="25"/>
      <c r="O286" s="25"/>
      <c r="P286" s="25"/>
      <c r="Q286" s="24">
        <v>23.999711999999999</v>
      </c>
      <c r="R286" s="24">
        <v>45.999527999999998</v>
      </c>
      <c r="S286" s="24">
        <v>12.999864000000001</v>
      </c>
      <c r="T286" s="24">
        <v>44.999496000000001</v>
      </c>
      <c r="U286" s="24">
        <v>15.999840000000001</v>
      </c>
      <c r="V286" s="24">
        <v>25.999721999999998</v>
      </c>
      <c r="W286" s="24">
        <v>33.999665999999998</v>
      </c>
      <c r="X286" s="24">
        <v>23.999724000000001</v>
      </c>
      <c r="Y286" s="24">
        <v>28.999739999999999</v>
      </c>
      <c r="Z286" s="24">
        <v>59.999442000000002</v>
      </c>
      <c r="AA286" s="24">
        <v>17.999801999999999</v>
      </c>
      <c r="AB286" s="25"/>
      <c r="AC286" s="24">
        <v>53.999381999999997</v>
      </c>
      <c r="AD286" s="24">
        <v>17.99982</v>
      </c>
      <c r="AE286" s="26">
        <v>59.999333999999998</v>
      </c>
    </row>
    <row r="287" spans="1:31" x14ac:dyDescent="0.25">
      <c r="A287" s="21">
        <v>171044073309</v>
      </c>
      <c r="B287" s="22" t="s">
        <v>424</v>
      </c>
      <c r="C287" s="21">
        <v>100000427671</v>
      </c>
      <c r="D287" s="21" t="s">
        <v>1194</v>
      </c>
      <c r="E287" s="22" t="s">
        <v>31</v>
      </c>
      <c r="F287" s="22" t="s">
        <v>38</v>
      </c>
      <c r="G287" s="22" t="s">
        <v>69</v>
      </c>
      <c r="H287" s="22" t="s">
        <v>40</v>
      </c>
      <c r="I287" s="22" t="s">
        <v>41</v>
      </c>
      <c r="J287" s="22" t="s">
        <v>55</v>
      </c>
      <c r="K287" s="22" t="s">
        <v>56</v>
      </c>
      <c r="L287" s="23">
        <v>314012</v>
      </c>
      <c r="M287" s="22" t="s">
        <v>37</v>
      </c>
      <c r="N287" s="24">
        <v>39.999473999999999</v>
      </c>
      <c r="O287" s="24">
        <v>65.999207999999996</v>
      </c>
      <c r="P287" s="24">
        <v>22.999715999999999</v>
      </c>
      <c r="Q287" s="24">
        <v>48.999408000000003</v>
      </c>
      <c r="R287" s="24">
        <v>97.998828000000003</v>
      </c>
      <c r="S287" s="24">
        <v>81.999042000000003</v>
      </c>
      <c r="T287" s="24">
        <v>143.998266</v>
      </c>
      <c r="U287" s="24">
        <v>108.998814</v>
      </c>
      <c r="V287" s="24">
        <v>88.999037999999999</v>
      </c>
      <c r="W287" s="24">
        <v>80.999082000000001</v>
      </c>
      <c r="X287" s="24">
        <v>93.998981999999998</v>
      </c>
      <c r="Y287" s="24">
        <v>44.999549999999999</v>
      </c>
      <c r="Z287" s="24">
        <v>55.999338000000002</v>
      </c>
      <c r="AA287" s="24">
        <v>51.499392</v>
      </c>
      <c r="AB287" s="24">
        <v>59.999189999999999</v>
      </c>
      <c r="AC287" s="24">
        <v>54.999389999999998</v>
      </c>
      <c r="AD287" s="24">
        <v>116.99871</v>
      </c>
      <c r="AE287" s="26">
        <v>59.999285999999998</v>
      </c>
    </row>
    <row r="288" spans="1:31" x14ac:dyDescent="0.25">
      <c r="A288" s="21">
        <v>296379123397</v>
      </c>
      <c r="B288" s="22" t="s">
        <v>440</v>
      </c>
      <c r="C288" s="21">
        <v>100000106316</v>
      </c>
      <c r="D288" s="21" t="s">
        <v>1210</v>
      </c>
      <c r="E288" s="22" t="s">
        <v>31</v>
      </c>
      <c r="F288" s="22" t="s">
        <v>38</v>
      </c>
      <c r="G288" s="22" t="s">
        <v>39</v>
      </c>
      <c r="H288" s="22" t="s">
        <v>40</v>
      </c>
      <c r="I288" s="22" t="s">
        <v>41</v>
      </c>
      <c r="J288" s="22" t="s">
        <v>55</v>
      </c>
      <c r="K288" s="22" t="s">
        <v>57</v>
      </c>
      <c r="L288" s="23">
        <v>314015</v>
      </c>
      <c r="M288" s="22" t="s">
        <v>37</v>
      </c>
      <c r="N288" s="25"/>
      <c r="O288" s="25"/>
      <c r="P288" s="25"/>
      <c r="Q288" s="25"/>
      <c r="R288" s="25"/>
      <c r="S288" s="25"/>
      <c r="T288" s="25"/>
      <c r="U288" s="24">
        <v>68.999291999999997</v>
      </c>
      <c r="V288" s="24">
        <v>17.799882</v>
      </c>
      <c r="W288" s="24">
        <v>60.799385999999998</v>
      </c>
      <c r="X288" s="24">
        <v>31.999692</v>
      </c>
      <c r="Y288" s="24">
        <v>55.799514000000002</v>
      </c>
      <c r="Z288" s="24">
        <v>76.199280000000002</v>
      </c>
      <c r="AA288" s="24">
        <v>64.599378000000002</v>
      </c>
      <c r="AB288" s="24">
        <v>30.399756</v>
      </c>
      <c r="AC288" s="24">
        <v>34.399709999999999</v>
      </c>
      <c r="AD288" s="24">
        <v>80.199312000000006</v>
      </c>
      <c r="AE288" s="26">
        <v>59.199480000000001</v>
      </c>
    </row>
    <row r="289" spans="1:31" x14ac:dyDescent="0.25">
      <c r="A289" s="21">
        <v>233948535890</v>
      </c>
      <c r="B289" s="22" t="s">
        <v>491</v>
      </c>
      <c r="C289" s="21">
        <v>100000006066</v>
      </c>
      <c r="D289" s="21" t="s">
        <v>1261</v>
      </c>
      <c r="E289" s="22" t="s">
        <v>31</v>
      </c>
      <c r="F289" s="22" t="s">
        <v>32</v>
      </c>
      <c r="G289" s="22" t="s">
        <v>33</v>
      </c>
      <c r="H289" s="22" t="s">
        <v>40</v>
      </c>
      <c r="I289" s="22" t="s">
        <v>41</v>
      </c>
      <c r="J289" s="22" t="s">
        <v>42</v>
      </c>
      <c r="K289" s="22" t="s">
        <v>43</v>
      </c>
      <c r="L289" s="23">
        <v>314001</v>
      </c>
      <c r="M289" s="22" t="s">
        <v>37</v>
      </c>
      <c r="N289" s="24">
        <v>3.9999600000000002</v>
      </c>
      <c r="O289" s="24">
        <v>2.9999699999999998</v>
      </c>
      <c r="P289" s="24">
        <v>20.999856000000001</v>
      </c>
      <c r="Q289" s="24">
        <v>8.9999280000000006</v>
      </c>
      <c r="R289" s="24">
        <v>34.999746000000002</v>
      </c>
      <c r="S289" s="24">
        <v>19.999860000000002</v>
      </c>
      <c r="T289" s="24">
        <v>28.999776000000001</v>
      </c>
      <c r="U289" s="24">
        <v>44.999676000000001</v>
      </c>
      <c r="V289" s="24">
        <v>15.999881999999999</v>
      </c>
      <c r="W289" s="24">
        <v>33.999797999999998</v>
      </c>
      <c r="X289" s="24">
        <v>25.999835999999998</v>
      </c>
      <c r="Y289" s="24">
        <v>3.999984</v>
      </c>
      <c r="Z289" s="24">
        <v>26.999801999999999</v>
      </c>
      <c r="AA289" s="24">
        <v>34.999758</v>
      </c>
      <c r="AB289" s="24">
        <v>19.999866000000001</v>
      </c>
      <c r="AC289" s="24">
        <v>44.999699999999997</v>
      </c>
      <c r="AD289" s="24">
        <v>32.999783999999998</v>
      </c>
      <c r="AE289" s="26">
        <v>58.999625999999999</v>
      </c>
    </row>
    <row r="290" spans="1:31" x14ac:dyDescent="0.25">
      <c r="A290" s="21">
        <v>672059919399</v>
      </c>
      <c r="B290" s="22" t="s">
        <v>378</v>
      </c>
      <c r="C290" s="21">
        <v>100000981209</v>
      </c>
      <c r="D290" s="21" t="s">
        <v>1148</v>
      </c>
      <c r="E290" s="22" t="s">
        <v>31</v>
      </c>
      <c r="F290" s="22" t="s">
        <v>38</v>
      </c>
      <c r="G290" s="22" t="s">
        <v>39</v>
      </c>
      <c r="H290" s="22" t="s">
        <v>40</v>
      </c>
      <c r="I290" s="22" t="s">
        <v>41</v>
      </c>
      <c r="J290" s="22" t="s">
        <v>60</v>
      </c>
      <c r="K290" s="22" t="s">
        <v>67</v>
      </c>
      <c r="L290" s="23">
        <v>314006</v>
      </c>
      <c r="M290" s="22" t="s">
        <v>37</v>
      </c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4">
        <v>110.998656</v>
      </c>
      <c r="AA290" s="24">
        <v>6.9999359999999999</v>
      </c>
      <c r="AB290" s="24">
        <v>59.999291999999997</v>
      </c>
      <c r="AC290" s="24">
        <v>29.999663999999999</v>
      </c>
      <c r="AD290" s="24">
        <v>77.999184</v>
      </c>
      <c r="AE290" s="26">
        <v>58.999355999999999</v>
      </c>
    </row>
    <row r="291" spans="1:31" x14ac:dyDescent="0.25">
      <c r="A291" s="21">
        <v>402364049572</v>
      </c>
      <c r="B291" s="22" t="s">
        <v>376</v>
      </c>
      <c r="C291" s="21">
        <v>100000283135</v>
      </c>
      <c r="D291" s="21" t="s">
        <v>1146</v>
      </c>
      <c r="E291" s="22" t="s">
        <v>31</v>
      </c>
      <c r="F291" s="22" t="s">
        <v>58</v>
      </c>
      <c r="G291" s="22" t="s">
        <v>62</v>
      </c>
      <c r="H291" s="22" t="s">
        <v>40</v>
      </c>
      <c r="I291" s="22" t="s">
        <v>41</v>
      </c>
      <c r="J291" s="22" t="s">
        <v>64</v>
      </c>
      <c r="K291" s="22" t="s">
        <v>66</v>
      </c>
      <c r="L291" s="23">
        <v>314001</v>
      </c>
      <c r="M291" s="22" t="s">
        <v>37</v>
      </c>
      <c r="N291" s="24">
        <v>35.999567999999996</v>
      </c>
      <c r="O291" s="24">
        <v>23.499744</v>
      </c>
      <c r="P291" s="24">
        <v>51.799416000000001</v>
      </c>
      <c r="Q291" s="24">
        <v>36.899639999999998</v>
      </c>
      <c r="R291" s="24">
        <v>53.74944</v>
      </c>
      <c r="S291" s="24">
        <v>46.249560000000002</v>
      </c>
      <c r="T291" s="24">
        <v>64.749420000000001</v>
      </c>
      <c r="U291" s="24">
        <v>31.099595999999998</v>
      </c>
      <c r="V291" s="24">
        <v>42.449663999999999</v>
      </c>
      <c r="W291" s="24">
        <v>48.799512</v>
      </c>
      <c r="X291" s="24">
        <v>56.599440000000001</v>
      </c>
      <c r="Y291" s="24">
        <v>76.599143999999995</v>
      </c>
      <c r="Z291" s="24">
        <v>47.39958</v>
      </c>
      <c r="AA291" s="24">
        <v>60.249383999999999</v>
      </c>
      <c r="AB291" s="24">
        <v>38.999555999999998</v>
      </c>
      <c r="AC291" s="24">
        <v>75.199175999999994</v>
      </c>
      <c r="AD291" s="24">
        <v>112.59894</v>
      </c>
      <c r="AE291" s="26">
        <v>58.499375999999998</v>
      </c>
    </row>
    <row r="292" spans="1:31" x14ac:dyDescent="0.25">
      <c r="A292" s="21">
        <v>909506995650</v>
      </c>
      <c r="B292" s="22" t="s">
        <v>336</v>
      </c>
      <c r="C292" s="21">
        <v>100000228319</v>
      </c>
      <c r="D292" s="21" t="s">
        <v>1106</v>
      </c>
      <c r="E292" s="22" t="s">
        <v>31</v>
      </c>
      <c r="F292" s="22" t="s">
        <v>58</v>
      </c>
      <c r="G292" s="22" t="s">
        <v>59</v>
      </c>
      <c r="H292" s="22" t="s">
        <v>40</v>
      </c>
      <c r="I292" s="22" t="s">
        <v>41</v>
      </c>
      <c r="J292" s="22" t="s">
        <v>64</v>
      </c>
      <c r="K292" s="22" t="s">
        <v>65</v>
      </c>
      <c r="L292" s="23">
        <v>314015</v>
      </c>
      <c r="M292" s="22" t="s">
        <v>37</v>
      </c>
      <c r="N292" s="24">
        <v>60.999395999999997</v>
      </c>
      <c r="O292" s="24">
        <v>36.999600000000001</v>
      </c>
      <c r="P292" s="24">
        <v>60.049472000000002</v>
      </c>
      <c r="Q292" s="24">
        <v>35.399568000000002</v>
      </c>
      <c r="R292" s="24">
        <v>70.049340000000001</v>
      </c>
      <c r="S292" s="24">
        <v>65.149439999999998</v>
      </c>
      <c r="T292" s="24">
        <v>88.149180000000001</v>
      </c>
      <c r="U292" s="24">
        <v>68.249459999999999</v>
      </c>
      <c r="V292" s="24">
        <v>84.499307999999999</v>
      </c>
      <c r="W292" s="24">
        <v>82.299276000000006</v>
      </c>
      <c r="X292" s="24">
        <v>47.249603999999998</v>
      </c>
      <c r="Y292" s="24">
        <v>37.049652000000002</v>
      </c>
      <c r="Z292" s="24">
        <v>55.499507999999999</v>
      </c>
      <c r="AA292" s="24">
        <v>31.149671999999999</v>
      </c>
      <c r="AB292" s="24">
        <v>19.249848</v>
      </c>
      <c r="AC292" s="24">
        <v>50.499527999999998</v>
      </c>
      <c r="AD292" s="24">
        <v>56.149487999999998</v>
      </c>
      <c r="AE292" s="26">
        <v>58.349519999999998</v>
      </c>
    </row>
    <row r="293" spans="1:31" x14ac:dyDescent="0.25">
      <c r="A293" s="21">
        <v>923578873151</v>
      </c>
      <c r="B293" s="22" t="s">
        <v>487</v>
      </c>
      <c r="C293" s="21">
        <v>100000455501</v>
      </c>
      <c r="D293" s="21" t="s">
        <v>1257</v>
      </c>
      <c r="E293" s="22" t="s">
        <v>31</v>
      </c>
      <c r="F293" s="22" t="s">
        <v>38</v>
      </c>
      <c r="G293" s="22" t="s">
        <v>63</v>
      </c>
      <c r="H293" s="22" t="s">
        <v>40</v>
      </c>
      <c r="I293" s="22" t="s">
        <v>41</v>
      </c>
      <c r="J293" s="22" t="s">
        <v>55</v>
      </c>
      <c r="K293" s="22" t="s">
        <v>57</v>
      </c>
      <c r="L293" s="23">
        <v>314015</v>
      </c>
      <c r="M293" s="22" t="s">
        <v>37</v>
      </c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6">
        <v>58.199502000000003</v>
      </c>
    </row>
    <row r="294" spans="1:31" x14ac:dyDescent="0.25">
      <c r="A294" s="21">
        <v>379887767111</v>
      </c>
      <c r="B294" s="22" t="s">
        <v>274</v>
      </c>
      <c r="C294" s="21">
        <v>100000321346</v>
      </c>
      <c r="D294" s="21" t="s">
        <v>1044</v>
      </c>
      <c r="E294" s="22" t="s">
        <v>31</v>
      </c>
      <c r="F294" s="22" t="s">
        <v>38</v>
      </c>
      <c r="G294" s="22" t="s">
        <v>39</v>
      </c>
      <c r="H294" s="22" t="s">
        <v>40</v>
      </c>
      <c r="I294" s="22" t="s">
        <v>41</v>
      </c>
      <c r="J294" s="22" t="s">
        <v>42</v>
      </c>
      <c r="K294" s="22" t="s">
        <v>43</v>
      </c>
      <c r="L294" s="23">
        <v>314004</v>
      </c>
      <c r="M294" s="22" t="s">
        <v>37</v>
      </c>
      <c r="N294" s="24">
        <v>92.498975999999999</v>
      </c>
      <c r="O294" s="24">
        <v>87.999228000000002</v>
      </c>
      <c r="P294" s="24">
        <v>24.4998</v>
      </c>
      <c r="Q294" s="24">
        <v>42.249636000000002</v>
      </c>
      <c r="R294" s="24">
        <v>51.999473999999999</v>
      </c>
      <c r="S294" s="24">
        <v>66.999300000000005</v>
      </c>
      <c r="T294" s="24">
        <v>113.248722</v>
      </c>
      <c r="U294" s="24">
        <v>104.99886600000001</v>
      </c>
      <c r="V294" s="24">
        <v>104.198904</v>
      </c>
      <c r="W294" s="24">
        <v>107.998902</v>
      </c>
      <c r="X294" s="24">
        <v>80.999219999999994</v>
      </c>
      <c r="Y294" s="24">
        <v>63.999282000000001</v>
      </c>
      <c r="Z294" s="24">
        <v>74.249201999999997</v>
      </c>
      <c r="AA294" s="24">
        <v>98.999033999999995</v>
      </c>
      <c r="AB294" s="24">
        <v>7.9999200000000004</v>
      </c>
      <c r="AC294" s="24">
        <v>136.748628</v>
      </c>
      <c r="AD294" s="24">
        <v>91.799064000000001</v>
      </c>
      <c r="AE294" s="26">
        <v>57.999510000000001</v>
      </c>
    </row>
    <row r="295" spans="1:31" x14ac:dyDescent="0.25">
      <c r="A295" s="21">
        <v>750618918037</v>
      </c>
      <c r="B295" s="22" t="s">
        <v>347</v>
      </c>
      <c r="C295" s="21">
        <v>100000956402</v>
      </c>
      <c r="D295" s="21" t="s">
        <v>1117</v>
      </c>
      <c r="E295" s="22" t="s">
        <v>31</v>
      </c>
      <c r="F295" s="22" t="s">
        <v>58</v>
      </c>
      <c r="G295" s="22" t="s">
        <v>59</v>
      </c>
      <c r="H295" s="22" t="s">
        <v>40</v>
      </c>
      <c r="I295" s="22" t="s">
        <v>41</v>
      </c>
      <c r="J295" s="22" t="s">
        <v>60</v>
      </c>
      <c r="K295" s="22" t="s">
        <v>67</v>
      </c>
      <c r="L295" s="23">
        <v>314001</v>
      </c>
      <c r="M295" s="22" t="s">
        <v>37</v>
      </c>
      <c r="N295" s="24">
        <v>20.099784</v>
      </c>
      <c r="O295" s="24">
        <v>25.399764000000001</v>
      </c>
      <c r="P295" s="24">
        <v>33.599676000000002</v>
      </c>
      <c r="Q295" s="24">
        <v>27.199704000000001</v>
      </c>
      <c r="R295" s="24">
        <v>61.549475999999999</v>
      </c>
      <c r="S295" s="24">
        <v>54.599532000000004</v>
      </c>
      <c r="T295" s="24">
        <v>39.799619999999997</v>
      </c>
      <c r="U295" s="24">
        <v>56.949480000000001</v>
      </c>
      <c r="V295" s="24">
        <v>54.349524000000002</v>
      </c>
      <c r="W295" s="24">
        <v>51.899555999999997</v>
      </c>
      <c r="X295" s="24">
        <v>55.999560000000002</v>
      </c>
      <c r="Y295" s="24">
        <v>49.799568000000001</v>
      </c>
      <c r="Z295" s="24">
        <v>61.799436</v>
      </c>
      <c r="AA295" s="24">
        <v>54.149459999999998</v>
      </c>
      <c r="AB295" s="24">
        <v>44.699544000000003</v>
      </c>
      <c r="AC295" s="24">
        <v>84.949128000000002</v>
      </c>
      <c r="AD295" s="24">
        <v>95.799192000000005</v>
      </c>
      <c r="AE295" s="26">
        <v>57.399479999999997</v>
      </c>
    </row>
    <row r="296" spans="1:31" x14ac:dyDescent="0.25">
      <c r="A296" s="21">
        <v>130528656004</v>
      </c>
      <c r="B296" s="22" t="s">
        <v>489</v>
      </c>
      <c r="C296" s="21">
        <v>100000361491</v>
      </c>
      <c r="D296" s="21" t="s">
        <v>1259</v>
      </c>
      <c r="E296" s="22" t="s">
        <v>31</v>
      </c>
      <c r="F296" s="22" t="s">
        <v>38</v>
      </c>
      <c r="G296" s="22" t="s">
        <v>39</v>
      </c>
      <c r="H296" s="22" t="s">
        <v>40</v>
      </c>
      <c r="I296" s="22" t="s">
        <v>41</v>
      </c>
      <c r="J296" s="22" t="s">
        <v>42</v>
      </c>
      <c r="K296" s="22" t="s">
        <v>43</v>
      </c>
      <c r="L296" s="23">
        <v>314004</v>
      </c>
      <c r="M296" s="22" t="s">
        <v>37</v>
      </c>
      <c r="N296" s="24">
        <v>20.399771999999999</v>
      </c>
      <c r="O296" s="24">
        <v>55.999367999999997</v>
      </c>
      <c r="P296" s="24">
        <v>55.899473999999998</v>
      </c>
      <c r="Q296" s="24">
        <v>24.249683999999998</v>
      </c>
      <c r="R296" s="24">
        <v>94.998983999999993</v>
      </c>
      <c r="S296" s="24">
        <v>50.999586000000001</v>
      </c>
      <c r="T296" s="25"/>
      <c r="U296" s="25"/>
      <c r="V296" s="25"/>
      <c r="W296" s="24">
        <v>45.999504000000002</v>
      </c>
      <c r="X296" s="24">
        <v>72.199433999999997</v>
      </c>
      <c r="Y296" s="24">
        <v>5.4999479999999998</v>
      </c>
      <c r="Z296" s="24">
        <v>14.79987</v>
      </c>
      <c r="AA296" s="24">
        <v>25.899702000000001</v>
      </c>
      <c r="AB296" s="24">
        <v>8.9999280000000006</v>
      </c>
      <c r="AC296" s="24">
        <v>123.99883800000001</v>
      </c>
      <c r="AD296" s="24">
        <v>54.999521999999999</v>
      </c>
      <c r="AE296" s="26">
        <v>56.999561999999997</v>
      </c>
    </row>
    <row r="297" spans="1:31" x14ac:dyDescent="0.25">
      <c r="A297" s="21">
        <v>530612488621</v>
      </c>
      <c r="B297" s="22" t="s">
        <v>425</v>
      </c>
      <c r="C297" s="21">
        <v>100000018018</v>
      </c>
      <c r="D297" s="21" t="s">
        <v>1195</v>
      </c>
      <c r="E297" s="22" t="s">
        <v>31</v>
      </c>
      <c r="F297" s="22" t="s">
        <v>38</v>
      </c>
      <c r="G297" s="22" t="s">
        <v>39</v>
      </c>
      <c r="H297" s="22" t="s">
        <v>40</v>
      </c>
      <c r="I297" s="22" t="s">
        <v>52</v>
      </c>
      <c r="J297" s="22" t="s">
        <v>49</v>
      </c>
      <c r="K297" s="22" t="s">
        <v>53</v>
      </c>
      <c r="L297" s="23">
        <v>414025</v>
      </c>
      <c r="M297" s="22" t="s">
        <v>54</v>
      </c>
      <c r="N297" s="24">
        <v>18.999815999999999</v>
      </c>
      <c r="O297" s="24">
        <v>24.749724000000001</v>
      </c>
      <c r="P297" s="24">
        <v>49.399554000000002</v>
      </c>
      <c r="Q297" s="24">
        <v>42.999611999999999</v>
      </c>
      <c r="R297" s="24">
        <v>79.799220000000005</v>
      </c>
      <c r="S297" s="24">
        <v>201.997806</v>
      </c>
      <c r="T297" s="24">
        <v>457.84341000000001</v>
      </c>
      <c r="U297" s="24">
        <v>223.496838</v>
      </c>
      <c r="V297" s="24">
        <v>133.59875400000001</v>
      </c>
      <c r="W297" s="24">
        <v>138.99849</v>
      </c>
      <c r="X297" s="24">
        <v>87.99915</v>
      </c>
      <c r="Y297" s="24">
        <v>42.999581999999997</v>
      </c>
      <c r="Z297" s="24">
        <v>88.249188000000004</v>
      </c>
      <c r="AA297" s="24">
        <v>54.499547999999997</v>
      </c>
      <c r="AB297" s="24">
        <v>49.899594</v>
      </c>
      <c r="AC297" s="24">
        <v>127.348692</v>
      </c>
      <c r="AD297" s="24">
        <v>94.699116000000004</v>
      </c>
      <c r="AE297" s="26">
        <v>56.999549999999999</v>
      </c>
    </row>
    <row r="298" spans="1:31" x14ac:dyDescent="0.25">
      <c r="A298" s="21">
        <v>635115248826</v>
      </c>
      <c r="B298" s="22" t="s">
        <v>356</v>
      </c>
      <c r="C298" s="21">
        <v>100000600019</v>
      </c>
      <c r="D298" s="21" t="s">
        <v>1126</v>
      </c>
      <c r="E298" s="22" t="s">
        <v>31</v>
      </c>
      <c r="F298" s="22" t="s">
        <v>38</v>
      </c>
      <c r="G298" s="22" t="s">
        <v>63</v>
      </c>
      <c r="H298" s="22" t="s">
        <v>40</v>
      </c>
      <c r="I298" s="22" t="s">
        <v>46</v>
      </c>
      <c r="J298" s="22" t="s">
        <v>55</v>
      </c>
      <c r="K298" s="22" t="s">
        <v>56</v>
      </c>
      <c r="L298" s="23">
        <v>314016</v>
      </c>
      <c r="M298" s="22" t="s">
        <v>37</v>
      </c>
      <c r="N298" s="24">
        <v>43.999572000000001</v>
      </c>
      <c r="O298" s="24">
        <v>51.999378</v>
      </c>
      <c r="P298" s="24">
        <v>31.199615999999999</v>
      </c>
      <c r="Q298" s="24">
        <v>38.999670000000002</v>
      </c>
      <c r="R298" s="24">
        <v>373.99416000000002</v>
      </c>
      <c r="S298" s="24">
        <v>55.999457999999997</v>
      </c>
      <c r="T298" s="24">
        <v>65.999297999999996</v>
      </c>
      <c r="U298" s="24">
        <v>52.999434000000001</v>
      </c>
      <c r="V298" s="24">
        <v>77.999166000000002</v>
      </c>
      <c r="W298" s="24">
        <v>57.999443999999997</v>
      </c>
      <c r="X298" s="24">
        <v>27.999696</v>
      </c>
      <c r="Y298" s="24">
        <v>68.999340000000004</v>
      </c>
      <c r="Z298" s="24">
        <v>33.999623999999997</v>
      </c>
      <c r="AA298" s="24">
        <v>47.999544</v>
      </c>
      <c r="AB298" s="24">
        <v>45.999485999999997</v>
      </c>
      <c r="AC298" s="24">
        <v>53.999484000000002</v>
      </c>
      <c r="AD298" s="24">
        <v>42.999575999999998</v>
      </c>
      <c r="AE298" s="26">
        <v>56.999436000000003</v>
      </c>
    </row>
    <row r="299" spans="1:31" x14ac:dyDescent="0.25">
      <c r="A299" s="21">
        <v>992203770393</v>
      </c>
      <c r="B299" s="22" t="s">
        <v>368</v>
      </c>
      <c r="C299" s="21">
        <v>100000503911</v>
      </c>
      <c r="D299" s="21" t="s">
        <v>1138</v>
      </c>
      <c r="E299" s="22" t="s">
        <v>31</v>
      </c>
      <c r="F299" s="22" t="s">
        <v>38</v>
      </c>
      <c r="G299" s="22" t="s">
        <v>39</v>
      </c>
      <c r="H299" s="22" t="s">
        <v>40</v>
      </c>
      <c r="I299" s="22" t="s">
        <v>41</v>
      </c>
      <c r="J299" s="22" t="s">
        <v>60</v>
      </c>
      <c r="K299" s="22" t="s">
        <v>67</v>
      </c>
      <c r="L299" s="23">
        <v>314006</v>
      </c>
      <c r="M299" s="22" t="s">
        <v>37</v>
      </c>
      <c r="N299" s="24">
        <v>25.749635999999999</v>
      </c>
      <c r="O299" s="24">
        <v>51.049356000000003</v>
      </c>
      <c r="P299" s="24">
        <v>17.749787999999999</v>
      </c>
      <c r="Q299" s="24">
        <v>39.249468</v>
      </c>
      <c r="R299" s="24">
        <v>62.799275999999999</v>
      </c>
      <c r="S299" s="24">
        <v>51.499476000000001</v>
      </c>
      <c r="T299" s="24">
        <v>55.249344000000001</v>
      </c>
      <c r="U299" s="24">
        <v>50.899403999999997</v>
      </c>
      <c r="V299" s="24">
        <v>39.999600000000001</v>
      </c>
      <c r="W299" s="24">
        <v>34.399608000000001</v>
      </c>
      <c r="X299" s="24">
        <v>46.599468000000002</v>
      </c>
      <c r="Y299" s="24">
        <v>20.999808000000002</v>
      </c>
      <c r="Z299" s="24">
        <v>19.449791999999999</v>
      </c>
      <c r="AA299" s="24">
        <v>13.599852</v>
      </c>
      <c r="AB299" s="24">
        <v>33.199638</v>
      </c>
      <c r="AC299" s="24">
        <v>62.199281999999997</v>
      </c>
      <c r="AD299" s="24">
        <v>36.599567999999998</v>
      </c>
      <c r="AE299" s="26">
        <v>56.399453999999999</v>
      </c>
    </row>
    <row r="300" spans="1:31" x14ac:dyDescent="0.25">
      <c r="A300" s="21">
        <v>663301496727</v>
      </c>
      <c r="B300" s="22" t="s">
        <v>365</v>
      </c>
      <c r="C300" s="21">
        <v>100000205948</v>
      </c>
      <c r="D300" s="21" t="s">
        <v>1135</v>
      </c>
      <c r="E300" s="22" t="s">
        <v>31</v>
      </c>
      <c r="F300" s="22" t="s">
        <v>38</v>
      </c>
      <c r="G300" s="22" t="s">
        <v>39</v>
      </c>
      <c r="H300" s="22" t="s">
        <v>40</v>
      </c>
      <c r="I300" s="22" t="s">
        <v>41</v>
      </c>
      <c r="J300" s="22" t="s">
        <v>42</v>
      </c>
      <c r="K300" s="22" t="s">
        <v>43</v>
      </c>
      <c r="L300" s="23">
        <v>314012</v>
      </c>
      <c r="M300" s="22" t="s">
        <v>37</v>
      </c>
      <c r="N300" s="24">
        <v>16.699824</v>
      </c>
      <c r="O300" s="24">
        <v>21.699719999999999</v>
      </c>
      <c r="P300" s="24">
        <v>34.299528000000002</v>
      </c>
      <c r="Q300" s="24">
        <v>20.749776000000001</v>
      </c>
      <c r="R300" s="24">
        <v>22.999715999999999</v>
      </c>
      <c r="S300" s="24">
        <v>46.049436</v>
      </c>
      <c r="T300" s="24">
        <v>16.999776000000001</v>
      </c>
      <c r="U300" s="24">
        <v>42.449496000000003</v>
      </c>
      <c r="V300" s="24">
        <v>22.849764</v>
      </c>
      <c r="W300" s="24">
        <v>30.199619999999999</v>
      </c>
      <c r="X300" s="24">
        <v>16.999824</v>
      </c>
      <c r="Y300" s="24">
        <v>25.799748000000001</v>
      </c>
      <c r="Z300" s="24">
        <v>11.199876</v>
      </c>
      <c r="AA300" s="24">
        <v>36.999623999999997</v>
      </c>
      <c r="AB300" s="24">
        <v>38.999616000000003</v>
      </c>
      <c r="AC300" s="24">
        <v>13.99986</v>
      </c>
      <c r="AD300" s="24">
        <v>0.99998399999999998</v>
      </c>
      <c r="AE300" s="26">
        <v>56.199468000000003</v>
      </c>
    </row>
    <row r="301" spans="1:31" x14ac:dyDescent="0.25">
      <c r="A301" s="21">
        <v>690339911394</v>
      </c>
      <c r="B301" s="22" t="s">
        <v>391</v>
      </c>
      <c r="C301" s="21">
        <v>100000827281</v>
      </c>
      <c r="D301" s="21" t="s">
        <v>1161</v>
      </c>
      <c r="E301" s="22" t="s">
        <v>31</v>
      </c>
      <c r="F301" s="22" t="s">
        <v>38</v>
      </c>
      <c r="G301" s="22" t="s">
        <v>39</v>
      </c>
      <c r="H301" s="22" t="s">
        <v>40</v>
      </c>
      <c r="I301" s="22" t="s">
        <v>46</v>
      </c>
      <c r="J301" s="22" t="s">
        <v>42</v>
      </c>
      <c r="K301" s="22" t="s">
        <v>47</v>
      </c>
      <c r="L301" s="23">
        <v>314005</v>
      </c>
      <c r="M301" s="22" t="s">
        <v>37</v>
      </c>
      <c r="N301" s="25"/>
      <c r="O301" s="25"/>
      <c r="P301" s="25"/>
      <c r="Q301" s="25"/>
      <c r="R301" s="25"/>
      <c r="S301" s="24">
        <v>36.599615999999997</v>
      </c>
      <c r="T301" s="24">
        <v>46.999464000000003</v>
      </c>
      <c r="U301" s="24">
        <v>71.999046000000007</v>
      </c>
      <c r="V301" s="24">
        <v>63.199260000000002</v>
      </c>
      <c r="W301" s="24">
        <v>35.999628000000001</v>
      </c>
      <c r="X301" s="24">
        <v>51.999456000000002</v>
      </c>
      <c r="Y301" s="25"/>
      <c r="Z301" s="25"/>
      <c r="AA301" s="25"/>
      <c r="AB301" s="25"/>
      <c r="AC301" s="25"/>
      <c r="AD301" s="25"/>
      <c r="AE301" s="26">
        <v>55.999464000000003</v>
      </c>
    </row>
    <row r="302" spans="1:31" x14ac:dyDescent="0.25">
      <c r="A302" s="21">
        <v>426649026372</v>
      </c>
      <c r="B302" s="22" t="s">
        <v>526</v>
      </c>
      <c r="C302" s="21">
        <v>100000888401</v>
      </c>
      <c r="D302" s="21" t="s">
        <v>1296</v>
      </c>
      <c r="E302" s="22" t="s">
        <v>31</v>
      </c>
      <c r="F302" s="22" t="s">
        <v>38</v>
      </c>
      <c r="G302" s="22" t="s">
        <v>39</v>
      </c>
      <c r="H302" s="22" t="s">
        <v>40</v>
      </c>
      <c r="I302" s="22" t="s">
        <v>46</v>
      </c>
      <c r="J302" s="22" t="s">
        <v>42</v>
      </c>
      <c r="K302" s="22" t="s">
        <v>47</v>
      </c>
      <c r="L302" s="23">
        <v>314005</v>
      </c>
      <c r="M302" s="22" t="s">
        <v>37</v>
      </c>
      <c r="N302" s="25"/>
      <c r="O302" s="24">
        <v>10.999836</v>
      </c>
      <c r="P302" s="25"/>
      <c r="Q302" s="24">
        <v>27.399840000000001</v>
      </c>
      <c r="R302" s="25"/>
      <c r="S302" s="25"/>
      <c r="T302" s="25"/>
      <c r="U302" s="24">
        <v>104.99887200000001</v>
      </c>
      <c r="V302" s="24">
        <v>25.999721999999998</v>
      </c>
      <c r="W302" s="24">
        <v>60.599358000000002</v>
      </c>
      <c r="X302" s="24">
        <v>45.399509999999999</v>
      </c>
      <c r="Y302" s="25"/>
      <c r="Z302" s="25"/>
      <c r="AA302" s="24">
        <v>54.799422</v>
      </c>
      <c r="AB302" s="24">
        <v>11.999862</v>
      </c>
      <c r="AC302" s="24">
        <v>49.999595999999997</v>
      </c>
      <c r="AD302" s="24">
        <v>53.999471999999997</v>
      </c>
      <c r="AE302" s="26">
        <v>55.399470000000001</v>
      </c>
    </row>
    <row r="303" spans="1:31" x14ac:dyDescent="0.25">
      <c r="A303" s="21">
        <v>941646368368</v>
      </c>
      <c r="B303" s="22" t="s">
        <v>537</v>
      </c>
      <c r="C303" s="21">
        <v>100000086430</v>
      </c>
      <c r="D303" s="21" t="s">
        <v>1307</v>
      </c>
      <c r="E303" s="22" t="s">
        <v>31</v>
      </c>
      <c r="F303" s="22" t="s">
        <v>38</v>
      </c>
      <c r="G303" s="22" t="s">
        <v>69</v>
      </c>
      <c r="H303" s="22" t="s">
        <v>40</v>
      </c>
      <c r="I303" s="22" t="s">
        <v>41</v>
      </c>
      <c r="J303" s="22" t="s">
        <v>49</v>
      </c>
      <c r="K303" s="22" t="s">
        <v>50</v>
      </c>
      <c r="L303" s="23">
        <v>314012</v>
      </c>
      <c r="M303" s="22" t="s">
        <v>37</v>
      </c>
      <c r="N303" s="24">
        <v>58.999319999999997</v>
      </c>
      <c r="O303" s="24">
        <v>17.999783999999998</v>
      </c>
      <c r="P303" s="24">
        <v>46.999470000000002</v>
      </c>
      <c r="Q303" s="24">
        <v>57.999408000000003</v>
      </c>
      <c r="R303" s="24">
        <v>56.799371999999998</v>
      </c>
      <c r="S303" s="24">
        <v>12.999815999999999</v>
      </c>
      <c r="T303" s="24">
        <v>70.999176000000006</v>
      </c>
      <c r="U303" s="24">
        <v>69.999300000000005</v>
      </c>
      <c r="V303" s="24">
        <v>49.999524000000001</v>
      </c>
      <c r="W303" s="24">
        <v>23.999832000000001</v>
      </c>
      <c r="X303" s="24">
        <v>57.999504000000002</v>
      </c>
      <c r="Y303" s="24">
        <v>23.999711999999999</v>
      </c>
      <c r="Z303" s="24">
        <v>32.999693999999998</v>
      </c>
      <c r="AA303" s="24">
        <v>15.99987</v>
      </c>
      <c r="AB303" s="24">
        <v>23.999783999999998</v>
      </c>
      <c r="AC303" s="24">
        <v>20.999808000000002</v>
      </c>
      <c r="AD303" s="24">
        <v>50.999478000000003</v>
      </c>
      <c r="AE303" s="26">
        <v>54.999462000000001</v>
      </c>
    </row>
    <row r="304" spans="1:31" x14ac:dyDescent="0.25">
      <c r="A304" s="21">
        <v>991354841538</v>
      </c>
      <c r="B304" s="22" t="s">
        <v>306</v>
      </c>
      <c r="C304" s="21">
        <v>100000124866</v>
      </c>
      <c r="D304" s="21" t="s">
        <v>1076</v>
      </c>
      <c r="E304" s="22" t="s">
        <v>31</v>
      </c>
      <c r="F304" s="22" t="s">
        <v>58</v>
      </c>
      <c r="G304" s="22" t="s">
        <v>59</v>
      </c>
      <c r="H304" s="22" t="s">
        <v>40</v>
      </c>
      <c r="I304" s="22" t="s">
        <v>46</v>
      </c>
      <c r="J304" s="22" t="s">
        <v>64</v>
      </c>
      <c r="K304" s="22" t="s">
        <v>65</v>
      </c>
      <c r="L304" s="23">
        <v>314003</v>
      </c>
      <c r="M304" s="22" t="s">
        <v>37</v>
      </c>
      <c r="N304" s="24">
        <v>32.949587999999999</v>
      </c>
      <c r="O304" s="24">
        <v>15.749832</v>
      </c>
      <c r="P304" s="24">
        <v>37.949627999999997</v>
      </c>
      <c r="Q304" s="24">
        <v>24.749783999999998</v>
      </c>
      <c r="R304" s="24">
        <v>43.499484000000002</v>
      </c>
      <c r="S304" s="24">
        <v>42.949548</v>
      </c>
      <c r="T304" s="24">
        <v>49.949496000000003</v>
      </c>
      <c r="U304" s="24">
        <v>41.749547999999997</v>
      </c>
      <c r="V304" s="24">
        <v>56.699364000000003</v>
      </c>
      <c r="W304" s="24">
        <v>66.899339999999995</v>
      </c>
      <c r="X304" s="24">
        <v>126.898368</v>
      </c>
      <c r="Y304" s="24">
        <v>85.748975999999999</v>
      </c>
      <c r="Z304" s="24">
        <v>44.349552000000003</v>
      </c>
      <c r="AA304" s="24">
        <v>39.799632000000003</v>
      </c>
      <c r="AB304" s="24">
        <v>28.349699999999999</v>
      </c>
      <c r="AC304" s="24">
        <v>45.749507999999999</v>
      </c>
      <c r="AD304" s="24">
        <v>62.249388000000003</v>
      </c>
      <c r="AE304" s="26">
        <v>54.849539999999998</v>
      </c>
    </row>
    <row r="305" spans="1:31" x14ac:dyDescent="0.25">
      <c r="A305" s="21">
        <v>484585954389</v>
      </c>
      <c r="B305" s="22" t="s">
        <v>328</v>
      </c>
      <c r="C305" s="21">
        <v>100000474415</v>
      </c>
      <c r="D305" s="21" t="s">
        <v>1098</v>
      </c>
      <c r="E305" s="22" t="s">
        <v>31</v>
      </c>
      <c r="F305" s="22" t="s">
        <v>58</v>
      </c>
      <c r="G305" s="22" t="s">
        <v>59</v>
      </c>
      <c r="H305" s="22" t="s">
        <v>40</v>
      </c>
      <c r="I305" s="22" t="s">
        <v>48</v>
      </c>
      <c r="J305" s="22" t="s">
        <v>64</v>
      </c>
      <c r="K305" s="22" t="s">
        <v>65</v>
      </c>
      <c r="L305" s="23">
        <v>514002</v>
      </c>
      <c r="M305" s="22" t="s">
        <v>51</v>
      </c>
      <c r="N305" s="24">
        <v>35.499516</v>
      </c>
      <c r="O305" s="24">
        <v>51.749448000000001</v>
      </c>
      <c r="P305" s="24">
        <v>22.849751999999999</v>
      </c>
      <c r="Q305" s="24">
        <v>38.299548000000001</v>
      </c>
      <c r="R305" s="24">
        <v>61.999319999999997</v>
      </c>
      <c r="S305" s="24">
        <v>35.449655999999997</v>
      </c>
      <c r="T305" s="24">
        <v>58.299371999999998</v>
      </c>
      <c r="U305" s="24">
        <v>62.449368</v>
      </c>
      <c r="V305" s="24">
        <v>86.749104000000003</v>
      </c>
      <c r="W305" s="24">
        <v>75.999216000000004</v>
      </c>
      <c r="X305" s="24">
        <v>71.199263999999999</v>
      </c>
      <c r="Y305" s="24">
        <v>56.999364</v>
      </c>
      <c r="Z305" s="24">
        <v>26.999700000000001</v>
      </c>
      <c r="AA305" s="24">
        <v>48.199475999999997</v>
      </c>
      <c r="AB305" s="24">
        <v>19.949784000000001</v>
      </c>
      <c r="AC305" s="24">
        <v>30.59958</v>
      </c>
      <c r="AD305" s="24">
        <v>58.499304000000002</v>
      </c>
      <c r="AE305" s="26">
        <v>54.499476000000001</v>
      </c>
    </row>
    <row r="306" spans="1:31" x14ac:dyDescent="0.25">
      <c r="A306" s="21">
        <v>134771411712</v>
      </c>
      <c r="B306" s="22" t="s">
        <v>395</v>
      </c>
      <c r="C306" s="21">
        <v>100000147325</v>
      </c>
      <c r="D306" s="21" t="s">
        <v>1165</v>
      </c>
      <c r="E306" s="22" t="s">
        <v>31</v>
      </c>
      <c r="F306" s="22" t="s">
        <v>38</v>
      </c>
      <c r="G306" s="22" t="s">
        <v>39</v>
      </c>
      <c r="H306" s="22" t="s">
        <v>40</v>
      </c>
      <c r="I306" s="22" t="s">
        <v>46</v>
      </c>
      <c r="J306" s="22" t="s">
        <v>42</v>
      </c>
      <c r="K306" s="22" t="s">
        <v>43</v>
      </c>
      <c r="L306" s="23">
        <v>314016</v>
      </c>
      <c r="M306" s="22" t="s">
        <v>37</v>
      </c>
      <c r="N306" s="24">
        <v>47.999456000000002</v>
      </c>
      <c r="O306" s="24">
        <v>44.649515999999998</v>
      </c>
      <c r="P306" s="24">
        <v>42.999594000000002</v>
      </c>
      <c r="Q306" s="24">
        <v>50.199491999999999</v>
      </c>
      <c r="R306" s="24">
        <v>50.999490000000002</v>
      </c>
      <c r="S306" s="24">
        <v>74.199318000000005</v>
      </c>
      <c r="T306" s="24">
        <v>60.999353999999997</v>
      </c>
      <c r="U306" s="24">
        <v>67.999350000000007</v>
      </c>
      <c r="V306" s="24">
        <v>66.999377999999993</v>
      </c>
      <c r="W306" s="24">
        <v>45.999575999999998</v>
      </c>
      <c r="X306" s="24">
        <v>44.999580000000002</v>
      </c>
      <c r="Y306" s="24">
        <v>21.749825999999999</v>
      </c>
      <c r="Z306" s="24">
        <v>41.399574000000001</v>
      </c>
      <c r="AA306" s="24">
        <v>40.199598000000002</v>
      </c>
      <c r="AB306" s="24">
        <v>29.399747999999999</v>
      </c>
      <c r="AC306" s="24">
        <v>50.899571999999999</v>
      </c>
      <c r="AD306" s="24">
        <v>62.649450000000002</v>
      </c>
      <c r="AE306" s="26">
        <v>54.099516000000001</v>
      </c>
    </row>
    <row r="307" spans="1:31" x14ac:dyDescent="0.25">
      <c r="A307" s="21">
        <v>727615542106</v>
      </c>
      <c r="B307" s="22" t="s">
        <v>449</v>
      </c>
      <c r="C307" s="21">
        <v>100000899937</v>
      </c>
      <c r="D307" s="21" t="s">
        <v>1219</v>
      </c>
      <c r="E307" s="22" t="s">
        <v>31</v>
      </c>
      <c r="F307" s="22" t="s">
        <v>38</v>
      </c>
      <c r="G307" s="22" t="s">
        <v>39</v>
      </c>
      <c r="H307" s="22" t="s">
        <v>40</v>
      </c>
      <c r="I307" s="22" t="s">
        <v>46</v>
      </c>
      <c r="J307" s="22" t="s">
        <v>42</v>
      </c>
      <c r="K307" s="22" t="s">
        <v>43</v>
      </c>
      <c r="L307" s="23">
        <v>314016</v>
      </c>
      <c r="M307" s="22" t="s">
        <v>37</v>
      </c>
      <c r="N307" s="24">
        <v>51.649439999999998</v>
      </c>
      <c r="O307" s="24">
        <v>57.299303999999999</v>
      </c>
      <c r="P307" s="24">
        <v>44.149524</v>
      </c>
      <c r="Q307" s="24">
        <v>55.249409999999997</v>
      </c>
      <c r="R307" s="24">
        <v>86.899056000000002</v>
      </c>
      <c r="S307" s="24">
        <v>63.799211999999997</v>
      </c>
      <c r="T307" s="24">
        <v>79.399007999999995</v>
      </c>
      <c r="U307" s="24">
        <v>85.999080000000006</v>
      </c>
      <c r="V307" s="24">
        <v>93.348935999999995</v>
      </c>
      <c r="W307" s="24">
        <v>76.199064000000007</v>
      </c>
      <c r="X307" s="24">
        <v>91.798962000000003</v>
      </c>
      <c r="Y307" s="24">
        <v>28.799645999999999</v>
      </c>
      <c r="Z307" s="24">
        <v>38.049515999999997</v>
      </c>
      <c r="AA307" s="24">
        <v>105.898824</v>
      </c>
      <c r="AB307" s="24">
        <v>53.899458000000003</v>
      </c>
      <c r="AC307" s="24">
        <v>65.299272000000002</v>
      </c>
      <c r="AD307" s="24">
        <v>70.899234000000007</v>
      </c>
      <c r="AE307" s="26">
        <v>52.999464000000003</v>
      </c>
    </row>
    <row r="308" spans="1:31" x14ac:dyDescent="0.25">
      <c r="A308" s="21">
        <v>206949658402</v>
      </c>
      <c r="B308" s="22" t="s">
        <v>621</v>
      </c>
      <c r="C308" s="21">
        <v>100000393210</v>
      </c>
      <c r="D308" s="21" t="s">
        <v>1391</v>
      </c>
      <c r="E308" s="22" t="s">
        <v>31</v>
      </c>
      <c r="F308" s="22" t="s">
        <v>38</v>
      </c>
      <c r="G308" s="22" t="s">
        <v>39</v>
      </c>
      <c r="H308" s="22" t="s">
        <v>40</v>
      </c>
      <c r="I308" s="22" t="s">
        <v>52</v>
      </c>
      <c r="J308" s="22" t="s">
        <v>49</v>
      </c>
      <c r="K308" s="22" t="s">
        <v>53</v>
      </c>
      <c r="L308" s="23">
        <v>414008</v>
      </c>
      <c r="M308" s="22" t="s">
        <v>54</v>
      </c>
      <c r="N308" s="24">
        <v>33.999588000000003</v>
      </c>
      <c r="O308" s="24">
        <v>54.999420000000001</v>
      </c>
      <c r="P308" s="24">
        <v>11.99994</v>
      </c>
      <c r="Q308" s="24">
        <v>9.9998760000000004</v>
      </c>
      <c r="R308" s="24">
        <v>41.599505999999998</v>
      </c>
      <c r="S308" s="24">
        <v>18.999756000000001</v>
      </c>
      <c r="T308" s="24">
        <v>40.99962</v>
      </c>
      <c r="U308" s="24">
        <v>20.999748</v>
      </c>
      <c r="V308" s="24">
        <v>29.999706</v>
      </c>
      <c r="W308" s="24">
        <v>27.999659999999999</v>
      </c>
      <c r="X308" s="24">
        <v>60.999426</v>
      </c>
      <c r="Y308" s="24">
        <v>11.999867999999999</v>
      </c>
      <c r="Z308" s="24">
        <v>10.99986</v>
      </c>
      <c r="AA308" s="24">
        <v>3.9999479999999998</v>
      </c>
      <c r="AB308" s="24">
        <v>28.999649999999999</v>
      </c>
      <c r="AC308" s="24">
        <v>3.9999479999999998</v>
      </c>
      <c r="AD308" s="24">
        <v>24.999732000000002</v>
      </c>
      <c r="AE308" s="26">
        <v>52.999313999999998</v>
      </c>
    </row>
    <row r="309" spans="1:31" x14ac:dyDescent="0.25">
      <c r="A309" s="21">
        <v>978889825463</v>
      </c>
      <c r="B309" s="22" t="s">
        <v>362</v>
      </c>
      <c r="C309" s="21">
        <v>100000884155</v>
      </c>
      <c r="D309" s="21" t="s">
        <v>1132</v>
      </c>
      <c r="E309" s="22" t="s">
        <v>31</v>
      </c>
      <c r="F309" s="22" t="s">
        <v>58</v>
      </c>
      <c r="G309" s="22" t="s">
        <v>59</v>
      </c>
      <c r="H309" s="22" t="s">
        <v>40</v>
      </c>
      <c r="I309" s="22" t="s">
        <v>46</v>
      </c>
      <c r="J309" s="22" t="s">
        <v>60</v>
      </c>
      <c r="K309" s="22" t="s">
        <v>67</v>
      </c>
      <c r="L309" s="23">
        <v>314003</v>
      </c>
      <c r="M309" s="22" t="s">
        <v>37</v>
      </c>
      <c r="N309" s="24">
        <v>23.349744000000001</v>
      </c>
      <c r="O309" s="24">
        <v>17.149847999999999</v>
      </c>
      <c r="P309" s="24">
        <v>8.2498919999999991</v>
      </c>
      <c r="Q309" s="24">
        <v>24.399804</v>
      </c>
      <c r="R309" s="24">
        <v>46.749588000000003</v>
      </c>
      <c r="S309" s="24">
        <v>44.049551999999998</v>
      </c>
      <c r="T309" s="24">
        <v>27.399792000000001</v>
      </c>
      <c r="U309" s="24">
        <v>44.849592000000001</v>
      </c>
      <c r="V309" s="24">
        <v>50.249555999999998</v>
      </c>
      <c r="W309" s="24">
        <v>48.799596000000001</v>
      </c>
      <c r="X309" s="24">
        <v>40.799723999999998</v>
      </c>
      <c r="Y309" s="24">
        <v>49.749552000000001</v>
      </c>
      <c r="Z309" s="24">
        <v>43.899611999999998</v>
      </c>
      <c r="AA309" s="24">
        <v>43.749600000000001</v>
      </c>
      <c r="AB309" s="24">
        <v>33.499692000000003</v>
      </c>
      <c r="AC309" s="24">
        <v>49.29954</v>
      </c>
      <c r="AD309" s="24">
        <v>81.599232000000001</v>
      </c>
      <c r="AE309" s="26">
        <v>52.049495999999998</v>
      </c>
    </row>
    <row r="310" spans="1:31" x14ac:dyDescent="0.25">
      <c r="A310" s="21">
        <v>139664398288</v>
      </c>
      <c r="B310" s="22" t="s">
        <v>513</v>
      </c>
      <c r="C310" s="21">
        <v>100000120459</v>
      </c>
      <c r="D310" s="21" t="s">
        <v>1283</v>
      </c>
      <c r="E310" s="22" t="s">
        <v>31</v>
      </c>
      <c r="F310" s="22" t="s">
        <v>38</v>
      </c>
      <c r="G310" s="22" t="s">
        <v>39</v>
      </c>
      <c r="H310" s="22" t="s">
        <v>40</v>
      </c>
      <c r="I310" s="22" t="s">
        <v>52</v>
      </c>
      <c r="J310" s="22" t="s">
        <v>49</v>
      </c>
      <c r="K310" s="22" t="s">
        <v>53</v>
      </c>
      <c r="L310" s="23">
        <v>414008</v>
      </c>
      <c r="M310" s="22" t="s">
        <v>54</v>
      </c>
      <c r="N310" s="24">
        <v>26.999658</v>
      </c>
      <c r="O310" s="24">
        <v>26.999687999999999</v>
      </c>
      <c r="P310" s="24">
        <v>28.999697999999999</v>
      </c>
      <c r="Q310" s="24">
        <v>44.999454</v>
      </c>
      <c r="R310" s="24">
        <v>27.749724000000001</v>
      </c>
      <c r="S310" s="24">
        <v>86.999052000000006</v>
      </c>
      <c r="T310" s="24">
        <v>27.999672</v>
      </c>
      <c r="U310" s="25"/>
      <c r="V310" s="24">
        <v>63.999378</v>
      </c>
      <c r="W310" s="24">
        <v>39.999575999999998</v>
      </c>
      <c r="X310" s="24">
        <v>32.999657999999997</v>
      </c>
      <c r="Y310" s="24">
        <v>25.999721999999998</v>
      </c>
      <c r="Z310" s="24">
        <v>36.999636000000002</v>
      </c>
      <c r="AA310" s="25"/>
      <c r="AB310" s="24">
        <v>42.999498000000003</v>
      </c>
      <c r="AC310" s="24">
        <v>26.999687999999999</v>
      </c>
      <c r="AD310" s="24">
        <v>20.999772</v>
      </c>
      <c r="AE310" s="26">
        <v>51.999431999999999</v>
      </c>
    </row>
    <row r="311" spans="1:31" x14ac:dyDescent="0.25">
      <c r="A311" s="21">
        <v>217087163741</v>
      </c>
      <c r="B311" s="22" t="s">
        <v>272</v>
      </c>
      <c r="C311" s="21">
        <v>100000060992</v>
      </c>
      <c r="D311" s="21" t="s">
        <v>1042</v>
      </c>
      <c r="E311" s="22" t="s">
        <v>31</v>
      </c>
      <c r="F311" s="22" t="s">
        <v>38</v>
      </c>
      <c r="G311" s="22" t="s">
        <v>63</v>
      </c>
      <c r="H311" s="22" t="s">
        <v>40</v>
      </c>
      <c r="I311" s="22" t="s">
        <v>46</v>
      </c>
      <c r="J311" s="22" t="s">
        <v>55</v>
      </c>
      <c r="K311" s="22" t="s">
        <v>56</v>
      </c>
      <c r="L311" s="23">
        <v>314005</v>
      </c>
      <c r="M311" s="22" t="s">
        <v>37</v>
      </c>
      <c r="N311" s="24">
        <v>56.999352000000002</v>
      </c>
      <c r="O311" s="24">
        <v>42.999479999999998</v>
      </c>
      <c r="P311" s="24">
        <v>12.249876</v>
      </c>
      <c r="Q311" s="24">
        <v>59.999304000000002</v>
      </c>
      <c r="R311" s="24">
        <v>93.998891999999998</v>
      </c>
      <c r="S311" s="24">
        <v>117.998802</v>
      </c>
      <c r="T311" s="24">
        <v>82.999037999999999</v>
      </c>
      <c r="U311" s="24">
        <v>99.999120000000005</v>
      </c>
      <c r="V311" s="24">
        <v>83.999207999999996</v>
      </c>
      <c r="W311" s="24">
        <v>130.998684</v>
      </c>
      <c r="X311" s="24">
        <v>96.799158000000006</v>
      </c>
      <c r="Y311" s="24">
        <v>25.9998</v>
      </c>
      <c r="Z311" s="24">
        <v>68.399591999999998</v>
      </c>
      <c r="AA311" s="24">
        <v>18.999738000000001</v>
      </c>
      <c r="AB311" s="24">
        <v>30.999624000000001</v>
      </c>
      <c r="AC311" s="24">
        <v>43.999499999999998</v>
      </c>
      <c r="AD311" s="24">
        <v>71.999303999999995</v>
      </c>
      <c r="AE311" s="26">
        <v>51.999408000000003</v>
      </c>
    </row>
    <row r="312" spans="1:31" x14ac:dyDescent="0.25">
      <c r="A312" s="21">
        <v>606707719824</v>
      </c>
      <c r="B312" s="22" t="s">
        <v>427</v>
      </c>
      <c r="C312" s="21">
        <v>100000779730</v>
      </c>
      <c r="D312" s="21" t="s">
        <v>1197</v>
      </c>
      <c r="E312" s="22" t="s">
        <v>31</v>
      </c>
      <c r="F312" s="22" t="s">
        <v>38</v>
      </c>
      <c r="G312" s="22" t="s">
        <v>39</v>
      </c>
      <c r="H312" s="22" t="s">
        <v>40</v>
      </c>
      <c r="I312" s="22" t="s">
        <v>52</v>
      </c>
      <c r="J312" s="22" t="s">
        <v>49</v>
      </c>
      <c r="K312" s="22" t="s">
        <v>53</v>
      </c>
      <c r="L312" s="23">
        <v>414007</v>
      </c>
      <c r="M312" s="22" t="s">
        <v>54</v>
      </c>
      <c r="N312" s="24">
        <v>46.999392</v>
      </c>
      <c r="O312" s="24">
        <v>34.999560000000002</v>
      </c>
      <c r="P312" s="24">
        <v>36.249527999999998</v>
      </c>
      <c r="Q312" s="24">
        <v>40.999524000000001</v>
      </c>
      <c r="R312" s="24">
        <v>60.999336</v>
      </c>
      <c r="S312" s="24">
        <v>64.999188000000004</v>
      </c>
      <c r="T312" s="24">
        <v>71.999232000000006</v>
      </c>
      <c r="U312" s="24">
        <v>65.999232000000006</v>
      </c>
      <c r="V312" s="24">
        <v>68.999148000000005</v>
      </c>
      <c r="W312" s="24">
        <v>57.999324000000001</v>
      </c>
      <c r="X312" s="24">
        <v>62.999291999999997</v>
      </c>
      <c r="Y312" s="24">
        <v>60.999299999999998</v>
      </c>
      <c r="Z312" s="24">
        <v>34.999547999999997</v>
      </c>
      <c r="AA312" s="24">
        <v>50.999400000000001</v>
      </c>
      <c r="AB312" s="24">
        <v>33.999516</v>
      </c>
      <c r="AC312" s="24">
        <v>48.999336</v>
      </c>
      <c r="AD312" s="24">
        <v>46.999380000000002</v>
      </c>
      <c r="AE312" s="26">
        <v>51.999318000000002</v>
      </c>
    </row>
    <row r="313" spans="1:31" x14ac:dyDescent="0.25">
      <c r="A313" s="21">
        <v>510310642296</v>
      </c>
      <c r="B313" s="22" t="s">
        <v>197</v>
      </c>
      <c r="C313" s="21">
        <v>100000548849</v>
      </c>
      <c r="D313" s="21" t="s">
        <v>967</v>
      </c>
      <c r="E313" s="22" t="s">
        <v>31</v>
      </c>
      <c r="F313" s="22" t="s">
        <v>58</v>
      </c>
      <c r="G313" s="22" t="s">
        <v>59</v>
      </c>
      <c r="H313" s="22" t="s">
        <v>40</v>
      </c>
      <c r="I313" s="22" t="s">
        <v>46</v>
      </c>
      <c r="J313" s="22" t="s">
        <v>60</v>
      </c>
      <c r="K313" s="22" t="s">
        <v>61</v>
      </c>
      <c r="L313" s="23">
        <v>314007</v>
      </c>
      <c r="M313" s="22" t="s">
        <v>37</v>
      </c>
      <c r="N313" s="24">
        <v>89.249024000000006</v>
      </c>
      <c r="O313" s="24">
        <v>63.799332</v>
      </c>
      <c r="P313" s="24">
        <v>146.647908</v>
      </c>
      <c r="Q313" s="24">
        <v>243.49673999999999</v>
      </c>
      <c r="R313" s="24">
        <v>374.74473599999999</v>
      </c>
      <c r="S313" s="24">
        <v>156.99850799999999</v>
      </c>
      <c r="T313" s="24">
        <v>130.998828</v>
      </c>
      <c r="U313" s="24">
        <v>133.79884799999999</v>
      </c>
      <c r="V313" s="24">
        <v>139.74873600000001</v>
      </c>
      <c r="W313" s="24">
        <v>148.99843200000001</v>
      </c>
      <c r="X313" s="24">
        <v>146.39843999999999</v>
      </c>
      <c r="Y313" s="24">
        <v>96.448884000000007</v>
      </c>
      <c r="Z313" s="24">
        <v>83.249184</v>
      </c>
      <c r="AA313" s="24">
        <v>84.749111999999997</v>
      </c>
      <c r="AB313" s="24">
        <v>45.249468</v>
      </c>
      <c r="AC313" s="24">
        <v>87.998999999999995</v>
      </c>
      <c r="AD313" s="24">
        <v>50.999364</v>
      </c>
      <c r="AE313" s="26">
        <v>51.999299999999998</v>
      </c>
    </row>
    <row r="314" spans="1:31" x14ac:dyDescent="0.25">
      <c r="A314" s="21">
        <v>198112409789</v>
      </c>
      <c r="B314" s="22" t="s">
        <v>428</v>
      </c>
      <c r="C314" s="21">
        <v>100000997437</v>
      </c>
      <c r="D314" s="21" t="s">
        <v>1198</v>
      </c>
      <c r="E314" s="22" t="s">
        <v>31</v>
      </c>
      <c r="F314" s="22" t="s">
        <v>38</v>
      </c>
      <c r="G314" s="22" t="s">
        <v>39</v>
      </c>
      <c r="H314" s="22" t="s">
        <v>40</v>
      </c>
      <c r="I314" s="22" t="s">
        <v>46</v>
      </c>
      <c r="J314" s="22" t="s">
        <v>42</v>
      </c>
      <c r="K314" s="22" t="s">
        <v>43</v>
      </c>
      <c r="L314" s="23">
        <v>314007</v>
      </c>
      <c r="M314" s="22" t="s">
        <v>37</v>
      </c>
      <c r="N314" s="24">
        <v>44.899464000000002</v>
      </c>
      <c r="O314" s="24">
        <v>68.449151999999998</v>
      </c>
      <c r="P314" s="24">
        <v>32.599620000000002</v>
      </c>
      <c r="Q314" s="24">
        <v>49.699475999999997</v>
      </c>
      <c r="R314" s="24">
        <v>67.399296000000007</v>
      </c>
      <c r="S314" s="24">
        <v>56.799342000000003</v>
      </c>
      <c r="T314" s="24">
        <v>57.399348000000003</v>
      </c>
      <c r="U314" s="24">
        <v>72.549222</v>
      </c>
      <c r="V314" s="24">
        <v>78.299148000000002</v>
      </c>
      <c r="W314" s="24">
        <v>60.049337999999999</v>
      </c>
      <c r="X314" s="24">
        <v>61.399362000000004</v>
      </c>
      <c r="Y314" s="24">
        <v>37.899617999999997</v>
      </c>
      <c r="Z314" s="24">
        <v>56.999412</v>
      </c>
      <c r="AA314" s="24">
        <v>41.29956</v>
      </c>
      <c r="AB314" s="24">
        <v>28.799693999999999</v>
      </c>
      <c r="AC314" s="24">
        <v>38.599614000000003</v>
      </c>
      <c r="AD314" s="24">
        <v>62.349359999999997</v>
      </c>
      <c r="AE314" s="26">
        <v>51.549455999999999</v>
      </c>
    </row>
    <row r="315" spans="1:31" x14ac:dyDescent="0.25">
      <c r="A315" s="21">
        <v>114872352706</v>
      </c>
      <c r="B315" s="22" t="s">
        <v>258</v>
      </c>
      <c r="C315" s="21">
        <v>100000005928</v>
      </c>
      <c r="D315" s="21" t="s">
        <v>1028</v>
      </c>
      <c r="E315" s="22" t="s">
        <v>31</v>
      </c>
      <c r="F315" s="22" t="s">
        <v>38</v>
      </c>
      <c r="G315" s="22" t="s">
        <v>39</v>
      </c>
      <c r="H315" s="22" t="s">
        <v>40</v>
      </c>
      <c r="I315" s="22" t="s">
        <v>46</v>
      </c>
      <c r="J315" s="22" t="s">
        <v>42</v>
      </c>
      <c r="K315" s="22" t="s">
        <v>43</v>
      </c>
      <c r="L315" s="23">
        <v>314016</v>
      </c>
      <c r="M315" s="22" t="s">
        <v>37</v>
      </c>
      <c r="N315" s="24">
        <v>51.749567999999996</v>
      </c>
      <c r="O315" s="24">
        <v>38.999519999999997</v>
      </c>
      <c r="P315" s="24">
        <v>53.199240000000003</v>
      </c>
      <c r="Q315" s="24">
        <v>27.999648000000001</v>
      </c>
      <c r="R315" s="24">
        <v>20.999844</v>
      </c>
      <c r="S315" s="24">
        <v>57.999299999999998</v>
      </c>
      <c r="T315" s="24">
        <v>308.99521199999998</v>
      </c>
      <c r="U315" s="24">
        <v>35.799683999999999</v>
      </c>
      <c r="V315" s="24">
        <v>71.49906</v>
      </c>
      <c r="W315" s="24">
        <v>43.399512000000001</v>
      </c>
      <c r="X315" s="24">
        <v>60.199289999999998</v>
      </c>
      <c r="Y315" s="24">
        <v>58.699356000000002</v>
      </c>
      <c r="Z315" s="24">
        <v>42.499476000000001</v>
      </c>
      <c r="AA315" s="24">
        <v>44.049545999999999</v>
      </c>
      <c r="AB315" s="24">
        <v>24.599772000000002</v>
      </c>
      <c r="AC315" s="24">
        <v>54.549515999999997</v>
      </c>
      <c r="AD315" s="24">
        <v>28.849661999999999</v>
      </c>
      <c r="AE315" s="26">
        <v>51.399576000000003</v>
      </c>
    </row>
    <row r="316" spans="1:31" x14ac:dyDescent="0.25">
      <c r="A316" s="21">
        <v>795185278723</v>
      </c>
      <c r="B316" s="22" t="s">
        <v>460</v>
      </c>
      <c r="C316" s="21">
        <v>100000172753</v>
      </c>
      <c r="D316" s="21" t="s">
        <v>1230</v>
      </c>
      <c r="E316" s="22" t="s">
        <v>31</v>
      </c>
      <c r="F316" s="22" t="s">
        <v>38</v>
      </c>
      <c r="G316" s="22" t="s">
        <v>39</v>
      </c>
      <c r="H316" s="22" t="s">
        <v>40</v>
      </c>
      <c r="I316" s="22" t="s">
        <v>48</v>
      </c>
      <c r="J316" s="22" t="s">
        <v>49</v>
      </c>
      <c r="K316" s="22" t="s">
        <v>50</v>
      </c>
      <c r="L316" s="23">
        <v>514002</v>
      </c>
      <c r="M316" s="22" t="s">
        <v>51</v>
      </c>
      <c r="N316" s="24">
        <v>44.399448</v>
      </c>
      <c r="O316" s="24">
        <v>35.999555999999998</v>
      </c>
      <c r="P316" s="24">
        <v>39.999552000000001</v>
      </c>
      <c r="Q316" s="24">
        <v>40.999487999999999</v>
      </c>
      <c r="R316" s="24">
        <v>41.999496000000001</v>
      </c>
      <c r="S316" s="24">
        <v>38.999513999999998</v>
      </c>
      <c r="T316" s="24">
        <v>49.999374000000003</v>
      </c>
      <c r="U316" s="24">
        <v>82.999116000000001</v>
      </c>
      <c r="V316" s="24">
        <v>53.999412</v>
      </c>
      <c r="W316" s="24">
        <v>52.999403999999998</v>
      </c>
      <c r="X316" s="24">
        <v>57.399396000000003</v>
      </c>
      <c r="Y316" s="24">
        <v>49.799436</v>
      </c>
      <c r="Z316" s="24">
        <v>52.199477999999999</v>
      </c>
      <c r="AA316" s="24">
        <v>14.999796</v>
      </c>
      <c r="AB316" s="24">
        <v>48.999630000000003</v>
      </c>
      <c r="AC316" s="24">
        <v>33.999546000000002</v>
      </c>
      <c r="AD316" s="24">
        <v>36.999575999999998</v>
      </c>
      <c r="AE316" s="26">
        <v>51.199433999999997</v>
      </c>
    </row>
    <row r="317" spans="1:31" x14ac:dyDescent="0.25">
      <c r="A317" s="21">
        <v>869504215173</v>
      </c>
      <c r="B317" s="22" t="s">
        <v>652</v>
      </c>
      <c r="C317" s="21">
        <v>100000281836</v>
      </c>
      <c r="D317" s="21" t="s">
        <v>1422</v>
      </c>
      <c r="E317" s="22" t="s">
        <v>31</v>
      </c>
      <c r="F317" s="22" t="s">
        <v>38</v>
      </c>
      <c r="G317" s="22" t="s">
        <v>63</v>
      </c>
      <c r="H317" s="22" t="s">
        <v>40</v>
      </c>
      <c r="I317" s="22" t="s">
        <v>41</v>
      </c>
      <c r="J317" s="22" t="s">
        <v>55</v>
      </c>
      <c r="K317" s="22" t="s">
        <v>57</v>
      </c>
      <c r="L317" s="23">
        <v>314006</v>
      </c>
      <c r="M317" s="22" t="s">
        <v>37</v>
      </c>
      <c r="N317" s="24">
        <v>31.999548000000001</v>
      </c>
      <c r="O317" s="24">
        <v>42.999389999999998</v>
      </c>
      <c r="P317" s="24">
        <v>31.599557999999998</v>
      </c>
      <c r="Q317" s="24">
        <v>52.199309999999997</v>
      </c>
      <c r="R317" s="24">
        <v>51.999245999999999</v>
      </c>
      <c r="S317" s="24">
        <v>65.999046000000007</v>
      </c>
      <c r="T317" s="24">
        <v>27.999593999999998</v>
      </c>
      <c r="U317" s="24">
        <v>67.999032</v>
      </c>
      <c r="V317" s="24">
        <v>34.999470000000002</v>
      </c>
      <c r="W317" s="24">
        <v>57.999270000000003</v>
      </c>
      <c r="X317" s="24">
        <v>36.999473999999999</v>
      </c>
      <c r="Y317" s="24">
        <v>24.999648000000001</v>
      </c>
      <c r="Z317" s="24">
        <v>34.999518000000002</v>
      </c>
      <c r="AA317" s="24">
        <v>16.999835999999998</v>
      </c>
      <c r="AB317" s="24">
        <v>36.999468</v>
      </c>
      <c r="AC317" s="24">
        <v>40.999541999999998</v>
      </c>
      <c r="AD317" s="24">
        <v>53.999333999999998</v>
      </c>
      <c r="AE317" s="26">
        <v>50.999429999999997</v>
      </c>
    </row>
    <row r="318" spans="1:31" x14ac:dyDescent="0.25">
      <c r="A318" s="21">
        <v>129257995342</v>
      </c>
      <c r="B318" s="22" t="s">
        <v>409</v>
      </c>
      <c r="C318" s="21">
        <v>100000174688</v>
      </c>
      <c r="D318" s="21" t="s">
        <v>1179</v>
      </c>
      <c r="E318" s="22" t="s">
        <v>31</v>
      </c>
      <c r="F318" s="22" t="s">
        <v>38</v>
      </c>
      <c r="G318" s="22" t="s">
        <v>39</v>
      </c>
      <c r="H318" s="22" t="s">
        <v>40</v>
      </c>
      <c r="I318" s="22" t="s">
        <v>52</v>
      </c>
      <c r="J318" s="22" t="s">
        <v>49</v>
      </c>
      <c r="K318" s="22" t="s">
        <v>53</v>
      </c>
      <c r="L318" s="23">
        <v>414008</v>
      </c>
      <c r="M318" s="22" t="s">
        <v>54</v>
      </c>
      <c r="N318" s="24">
        <v>28.999583999999999</v>
      </c>
      <c r="O318" s="24">
        <v>33.999479999999998</v>
      </c>
      <c r="P318" s="24">
        <v>28.999559999999999</v>
      </c>
      <c r="Q318" s="24">
        <v>28.999572000000001</v>
      </c>
      <c r="R318" s="24">
        <v>66.749129999999994</v>
      </c>
      <c r="S318" s="24">
        <v>51.999215999999997</v>
      </c>
      <c r="T318" s="24">
        <v>37.999512000000003</v>
      </c>
      <c r="U318" s="24">
        <v>35.999519999999997</v>
      </c>
      <c r="V318" s="24">
        <v>26.999639999999999</v>
      </c>
      <c r="W318" s="24">
        <v>95.248812000000001</v>
      </c>
      <c r="X318" s="24">
        <v>47.999327999999998</v>
      </c>
      <c r="Y318" s="24">
        <v>36.499512000000003</v>
      </c>
      <c r="Z318" s="24">
        <v>48.999383999999999</v>
      </c>
      <c r="AA318" s="25"/>
      <c r="AB318" s="24">
        <v>30.999552000000001</v>
      </c>
      <c r="AC318" s="24">
        <v>26.999592</v>
      </c>
      <c r="AD318" s="24">
        <v>22.999728000000001</v>
      </c>
      <c r="AE318" s="26">
        <v>50.999279999999999</v>
      </c>
    </row>
    <row r="319" spans="1:31" x14ac:dyDescent="0.25">
      <c r="A319" s="21">
        <v>501750357436</v>
      </c>
      <c r="B319" s="22" t="s">
        <v>276</v>
      </c>
      <c r="C319" s="21">
        <v>100000390858</v>
      </c>
      <c r="D319" s="21" t="s">
        <v>1046</v>
      </c>
      <c r="E319" s="22" t="s">
        <v>31</v>
      </c>
      <c r="F319" s="22" t="s">
        <v>38</v>
      </c>
      <c r="G319" s="22" t="s">
        <v>39</v>
      </c>
      <c r="H319" s="22" t="s">
        <v>40</v>
      </c>
      <c r="I319" s="22" t="s">
        <v>41</v>
      </c>
      <c r="J319" s="22" t="s">
        <v>42</v>
      </c>
      <c r="K319" s="22" t="s">
        <v>43</v>
      </c>
      <c r="L319" s="23">
        <v>314001</v>
      </c>
      <c r="M319" s="22" t="s">
        <v>37</v>
      </c>
      <c r="N319" s="24">
        <v>16.399823999999999</v>
      </c>
      <c r="O319" s="24">
        <v>10.999896</v>
      </c>
      <c r="P319" s="24">
        <v>18.699839999999998</v>
      </c>
      <c r="Q319" s="24">
        <v>29.399712000000001</v>
      </c>
      <c r="R319" s="24">
        <v>31.199736000000001</v>
      </c>
      <c r="S319" s="24">
        <v>24.999780000000001</v>
      </c>
      <c r="T319" s="24">
        <v>177.09733199999999</v>
      </c>
      <c r="U319" s="24">
        <v>178.29733200000001</v>
      </c>
      <c r="V319" s="24">
        <v>19.599875999999998</v>
      </c>
      <c r="W319" s="24">
        <v>23.399813999999999</v>
      </c>
      <c r="X319" s="24">
        <v>33.999642000000001</v>
      </c>
      <c r="Y319" s="24">
        <v>1925.9193299999999</v>
      </c>
      <c r="Z319" s="24">
        <v>707.78888400000005</v>
      </c>
      <c r="AA319" s="24">
        <v>28.999673999999999</v>
      </c>
      <c r="AB319" s="24">
        <v>48.699426000000003</v>
      </c>
      <c r="AC319" s="24">
        <v>20.649816000000001</v>
      </c>
      <c r="AD319" s="24">
        <v>42.699618000000001</v>
      </c>
      <c r="AE319" s="26">
        <v>50.749512000000003</v>
      </c>
    </row>
    <row r="320" spans="1:31" x14ac:dyDescent="0.25">
      <c r="A320" s="21">
        <v>488420773696</v>
      </c>
      <c r="B320" s="22" t="s">
        <v>494</v>
      </c>
      <c r="C320" s="21">
        <v>100000790255</v>
      </c>
      <c r="D320" s="21" t="s">
        <v>1264</v>
      </c>
      <c r="E320" s="22" t="s">
        <v>31</v>
      </c>
      <c r="F320" s="22" t="s">
        <v>38</v>
      </c>
      <c r="G320" s="22" t="s">
        <v>39</v>
      </c>
      <c r="H320" s="22" t="s">
        <v>40</v>
      </c>
      <c r="I320" s="22" t="s">
        <v>41</v>
      </c>
      <c r="J320" s="22" t="s">
        <v>55</v>
      </c>
      <c r="K320" s="22" t="s">
        <v>56</v>
      </c>
      <c r="L320" s="23">
        <v>314004</v>
      </c>
      <c r="M320" s="22" t="s">
        <v>37</v>
      </c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4">
        <v>55.999319999999997</v>
      </c>
      <c r="AC320" s="24">
        <v>60.999324000000001</v>
      </c>
      <c r="AD320" s="24">
        <v>51.999420000000001</v>
      </c>
      <c r="AE320" s="26">
        <v>49.999692000000003</v>
      </c>
    </row>
    <row r="321" spans="1:31" x14ac:dyDescent="0.25">
      <c r="A321" s="21">
        <v>838297063806</v>
      </c>
      <c r="B321" s="22" t="s">
        <v>291</v>
      </c>
      <c r="C321" s="21">
        <v>100000073180</v>
      </c>
      <c r="D321" s="21" t="s">
        <v>1061</v>
      </c>
      <c r="E321" s="22" t="s">
        <v>31</v>
      </c>
      <c r="F321" s="22" t="s">
        <v>58</v>
      </c>
      <c r="G321" s="22" t="s">
        <v>59</v>
      </c>
      <c r="H321" s="22" t="s">
        <v>40</v>
      </c>
      <c r="I321" s="22" t="s">
        <v>46</v>
      </c>
      <c r="J321" s="22" t="s">
        <v>64</v>
      </c>
      <c r="K321" s="22" t="s">
        <v>65</v>
      </c>
      <c r="L321" s="23">
        <v>314007</v>
      </c>
      <c r="M321" s="22" t="s">
        <v>37</v>
      </c>
      <c r="N321" s="24">
        <v>36.999696</v>
      </c>
      <c r="O321" s="24">
        <v>15.749772</v>
      </c>
      <c r="P321" s="24">
        <v>11.74986</v>
      </c>
      <c r="Q321" s="24">
        <v>25.249739999999999</v>
      </c>
      <c r="R321" s="24">
        <v>40.399548000000003</v>
      </c>
      <c r="S321" s="24">
        <v>51.399444000000003</v>
      </c>
      <c r="T321" s="24">
        <v>78.849227999999997</v>
      </c>
      <c r="U321" s="24">
        <v>72.049272000000002</v>
      </c>
      <c r="V321" s="24">
        <v>39.699696000000003</v>
      </c>
      <c r="W321" s="24">
        <v>26.899740000000001</v>
      </c>
      <c r="X321" s="24">
        <v>44.149644000000002</v>
      </c>
      <c r="Y321" s="24">
        <v>31.249680000000001</v>
      </c>
      <c r="Z321" s="24">
        <v>31.549631999999999</v>
      </c>
      <c r="AA321" s="24">
        <v>22.399847999999999</v>
      </c>
      <c r="AB321" s="24">
        <v>15.799811999999999</v>
      </c>
      <c r="AC321" s="24">
        <v>18.699780000000001</v>
      </c>
      <c r="AD321" s="24">
        <v>43.099524000000002</v>
      </c>
      <c r="AE321" s="26">
        <v>49.299528000000002</v>
      </c>
    </row>
    <row r="322" spans="1:31" x14ac:dyDescent="0.25">
      <c r="A322" s="21">
        <v>607894496797</v>
      </c>
      <c r="B322" s="22" t="s">
        <v>450</v>
      </c>
      <c r="C322" s="21">
        <v>100000695524</v>
      </c>
      <c r="D322" s="21" t="s">
        <v>1220</v>
      </c>
      <c r="E322" s="22" t="s">
        <v>31</v>
      </c>
      <c r="F322" s="22" t="s">
        <v>38</v>
      </c>
      <c r="G322" s="22" t="s">
        <v>39</v>
      </c>
      <c r="H322" s="22" t="s">
        <v>40</v>
      </c>
      <c r="I322" s="22" t="s">
        <v>41</v>
      </c>
      <c r="J322" s="22" t="s">
        <v>55</v>
      </c>
      <c r="K322" s="22" t="s">
        <v>57</v>
      </c>
      <c r="L322" s="23">
        <v>314015</v>
      </c>
      <c r="M322" s="22" t="s">
        <v>37</v>
      </c>
      <c r="N322" s="25"/>
      <c r="O322" s="24">
        <v>24.999780000000001</v>
      </c>
      <c r="P322" s="24">
        <v>25.999739999999999</v>
      </c>
      <c r="Q322" s="24">
        <v>34.399715999999998</v>
      </c>
      <c r="R322" s="24">
        <v>36.999623999999997</v>
      </c>
      <c r="S322" s="24">
        <v>34.599684000000003</v>
      </c>
      <c r="T322" s="24">
        <v>70.999272000000005</v>
      </c>
      <c r="U322" s="24">
        <v>105.99918599999999</v>
      </c>
      <c r="V322" s="24">
        <v>70.999343999999994</v>
      </c>
      <c r="W322" s="24">
        <v>77.399286000000004</v>
      </c>
      <c r="X322" s="24">
        <v>64.999397999999999</v>
      </c>
      <c r="Y322" s="24">
        <v>40.599539999999998</v>
      </c>
      <c r="Z322" s="24">
        <v>32.999657999999997</v>
      </c>
      <c r="AA322" s="24">
        <v>33.999665999999998</v>
      </c>
      <c r="AB322" s="24">
        <v>35.599668000000001</v>
      </c>
      <c r="AC322" s="24">
        <v>29.599722</v>
      </c>
      <c r="AD322" s="24">
        <v>61.999428000000002</v>
      </c>
      <c r="AE322" s="26">
        <v>48.999563999999999</v>
      </c>
    </row>
    <row r="323" spans="1:31" x14ac:dyDescent="0.25">
      <c r="A323" s="21">
        <v>996407867133</v>
      </c>
      <c r="B323" s="22" t="s">
        <v>468</v>
      </c>
      <c r="C323" s="21">
        <v>100000963025</v>
      </c>
      <c r="D323" s="21" t="s">
        <v>1238</v>
      </c>
      <c r="E323" s="22" t="s">
        <v>31</v>
      </c>
      <c r="F323" s="22" t="s">
        <v>38</v>
      </c>
      <c r="G323" s="22" t="s">
        <v>39</v>
      </c>
      <c r="H323" s="22" t="s">
        <v>40</v>
      </c>
      <c r="I323" s="22" t="s">
        <v>46</v>
      </c>
      <c r="J323" s="22" t="s">
        <v>55</v>
      </c>
      <c r="K323" s="22" t="s">
        <v>57</v>
      </c>
      <c r="L323" s="23">
        <v>314016</v>
      </c>
      <c r="M323" s="22" t="s">
        <v>37</v>
      </c>
      <c r="N323" s="25"/>
      <c r="O323" s="24">
        <v>24.99972</v>
      </c>
      <c r="P323" s="24">
        <v>19.999806</v>
      </c>
      <c r="Q323" s="24">
        <v>41.999639999999999</v>
      </c>
      <c r="R323" s="24">
        <v>26.999711999999999</v>
      </c>
      <c r="S323" s="24">
        <v>39.999569999999999</v>
      </c>
      <c r="T323" s="24">
        <v>55.999361999999998</v>
      </c>
      <c r="U323" s="24">
        <v>58.999434000000001</v>
      </c>
      <c r="V323" s="24">
        <v>70.999290000000002</v>
      </c>
      <c r="W323" s="24">
        <v>54.999431999999999</v>
      </c>
      <c r="X323" s="24">
        <v>63.999395999999997</v>
      </c>
      <c r="Y323" s="24">
        <v>25.999770000000002</v>
      </c>
      <c r="Z323" s="24">
        <v>63.999431999999999</v>
      </c>
      <c r="AA323" s="24">
        <v>25.999763999999999</v>
      </c>
      <c r="AB323" s="24">
        <v>29.999748</v>
      </c>
      <c r="AC323" s="24">
        <v>22.999776000000001</v>
      </c>
      <c r="AD323" s="24">
        <v>53.999442000000002</v>
      </c>
      <c r="AE323" s="26">
        <v>48.999443999999997</v>
      </c>
    </row>
    <row r="324" spans="1:31" x14ac:dyDescent="0.25">
      <c r="A324" s="21">
        <v>575277688585</v>
      </c>
      <c r="B324" s="22" t="s">
        <v>535</v>
      </c>
      <c r="C324" s="21">
        <v>100000356285</v>
      </c>
      <c r="D324" s="21" t="s">
        <v>1305</v>
      </c>
      <c r="E324" s="22" t="s">
        <v>31</v>
      </c>
      <c r="F324" s="22" t="s">
        <v>38</v>
      </c>
      <c r="G324" s="22" t="s">
        <v>45</v>
      </c>
      <c r="H324" s="22" t="s">
        <v>40</v>
      </c>
      <c r="I324" s="22" t="s">
        <v>46</v>
      </c>
      <c r="J324" s="22" t="s">
        <v>42</v>
      </c>
      <c r="K324" s="22" t="s">
        <v>47</v>
      </c>
      <c r="L324" s="23">
        <v>314016</v>
      </c>
      <c r="M324" s="22" t="s">
        <v>37</v>
      </c>
      <c r="N324" s="24">
        <v>31.999583999999999</v>
      </c>
      <c r="O324" s="24">
        <v>44.249436000000003</v>
      </c>
      <c r="P324" s="24">
        <v>30.999648000000001</v>
      </c>
      <c r="Q324" s="24">
        <v>38.999496000000001</v>
      </c>
      <c r="R324" s="24">
        <v>45.999456000000002</v>
      </c>
      <c r="S324" s="24">
        <v>31.999559999999999</v>
      </c>
      <c r="T324" s="24">
        <v>40.999464000000003</v>
      </c>
      <c r="U324" s="24">
        <v>22.999704000000001</v>
      </c>
      <c r="V324" s="24">
        <v>45.999408000000003</v>
      </c>
      <c r="W324" s="24">
        <v>30.999600000000001</v>
      </c>
      <c r="X324" s="24">
        <v>35.999519999999997</v>
      </c>
      <c r="Y324" s="24">
        <v>27.999683999999998</v>
      </c>
      <c r="Z324" s="24">
        <v>25.999656000000002</v>
      </c>
      <c r="AA324" s="24">
        <v>35.499600000000001</v>
      </c>
      <c r="AB324" s="24">
        <v>19.999728000000001</v>
      </c>
      <c r="AC324" s="24">
        <v>38.999496000000001</v>
      </c>
      <c r="AD324" s="24">
        <v>58.999319999999997</v>
      </c>
      <c r="AE324" s="26">
        <v>48.999408000000003</v>
      </c>
    </row>
    <row r="325" spans="1:31" x14ac:dyDescent="0.25">
      <c r="A325" s="21">
        <v>798595986917</v>
      </c>
      <c r="B325" s="22" t="s">
        <v>117</v>
      </c>
      <c r="C325" s="21">
        <v>100000708570</v>
      </c>
      <c r="D325" s="21" t="s">
        <v>887</v>
      </c>
      <c r="E325" s="22" t="s">
        <v>31</v>
      </c>
      <c r="F325" s="22" t="s">
        <v>58</v>
      </c>
      <c r="G325" s="22" t="s">
        <v>59</v>
      </c>
      <c r="H325" s="22" t="s">
        <v>40</v>
      </c>
      <c r="I325" s="22" t="s">
        <v>46</v>
      </c>
      <c r="J325" s="22" t="s">
        <v>64</v>
      </c>
      <c r="K325" s="22" t="s">
        <v>65</v>
      </c>
      <c r="L325" s="23">
        <v>314002</v>
      </c>
      <c r="M325" s="22" t="s">
        <v>37</v>
      </c>
      <c r="N325" s="24">
        <v>25.199687999999998</v>
      </c>
      <c r="O325" s="24">
        <v>23.349708</v>
      </c>
      <c r="P325" s="24">
        <v>20.499768</v>
      </c>
      <c r="Q325" s="24">
        <v>17.999844</v>
      </c>
      <c r="R325" s="24">
        <v>37.249595999999997</v>
      </c>
      <c r="S325" s="24">
        <v>28.949712000000002</v>
      </c>
      <c r="T325" s="24">
        <v>43.249608000000002</v>
      </c>
      <c r="U325" s="24">
        <v>186.24741599999999</v>
      </c>
      <c r="V325" s="24">
        <v>114.64866000000001</v>
      </c>
      <c r="W325" s="24">
        <v>1176.0814559999999</v>
      </c>
      <c r="X325" s="24">
        <v>991.184484</v>
      </c>
      <c r="Y325" s="24">
        <v>40.899707999999997</v>
      </c>
      <c r="Z325" s="24">
        <v>42.049571999999998</v>
      </c>
      <c r="AA325" s="24">
        <v>31.849716000000001</v>
      </c>
      <c r="AB325" s="24">
        <v>22.299768</v>
      </c>
      <c r="AC325" s="24">
        <v>44.399639999999998</v>
      </c>
      <c r="AD325" s="24">
        <v>46.199531999999998</v>
      </c>
      <c r="AE325" s="26">
        <v>48.799607999999999</v>
      </c>
    </row>
    <row r="326" spans="1:31" x14ac:dyDescent="0.25">
      <c r="A326" s="21">
        <v>409474529269</v>
      </c>
      <c r="B326" s="22" t="s">
        <v>429</v>
      </c>
      <c r="C326" s="21">
        <v>100000658429</v>
      </c>
      <c r="D326" s="21" t="s">
        <v>1199</v>
      </c>
      <c r="E326" s="22" t="s">
        <v>31</v>
      </c>
      <c r="F326" s="22" t="s">
        <v>38</v>
      </c>
      <c r="G326" s="22" t="s">
        <v>39</v>
      </c>
      <c r="H326" s="22" t="s">
        <v>40</v>
      </c>
      <c r="I326" s="22" t="s">
        <v>48</v>
      </c>
      <c r="J326" s="22" t="s">
        <v>49</v>
      </c>
      <c r="K326" s="22" t="s">
        <v>50</v>
      </c>
      <c r="L326" s="23">
        <v>514002</v>
      </c>
      <c r="M326" s="22" t="s">
        <v>51</v>
      </c>
      <c r="N326" s="25"/>
      <c r="O326" s="25"/>
      <c r="P326" s="25"/>
      <c r="Q326" s="25"/>
      <c r="R326" s="25"/>
      <c r="S326" s="25"/>
      <c r="T326" s="25"/>
      <c r="U326" s="25"/>
      <c r="V326" s="25"/>
      <c r="W326" s="24">
        <v>61.999332000000003</v>
      </c>
      <c r="X326" s="24">
        <v>105.998784</v>
      </c>
      <c r="Y326" s="24">
        <v>105.999036</v>
      </c>
      <c r="Z326" s="24">
        <v>85.999325999999996</v>
      </c>
      <c r="AA326" s="24">
        <v>0.99999000000000005</v>
      </c>
      <c r="AB326" s="24">
        <v>115.998762</v>
      </c>
      <c r="AC326" s="24">
        <v>45.999606</v>
      </c>
      <c r="AD326" s="24">
        <v>49.199537999999997</v>
      </c>
      <c r="AE326" s="26">
        <v>48.799506000000001</v>
      </c>
    </row>
    <row r="327" spans="1:31" x14ac:dyDescent="0.25">
      <c r="A327" s="21">
        <v>254789692556</v>
      </c>
      <c r="B327" s="22" t="s">
        <v>314</v>
      </c>
      <c r="C327" s="21">
        <v>100000718650</v>
      </c>
      <c r="D327" s="21" t="s">
        <v>1084</v>
      </c>
      <c r="E327" s="22" t="s">
        <v>31</v>
      </c>
      <c r="F327" s="22" t="s">
        <v>38</v>
      </c>
      <c r="G327" s="22" t="s">
        <v>39</v>
      </c>
      <c r="H327" s="22" t="s">
        <v>40</v>
      </c>
      <c r="I327" s="22" t="s">
        <v>46</v>
      </c>
      <c r="J327" s="22" t="s">
        <v>42</v>
      </c>
      <c r="K327" s="22" t="s">
        <v>43</v>
      </c>
      <c r="L327" s="23">
        <v>314016</v>
      </c>
      <c r="M327" s="22" t="s">
        <v>37</v>
      </c>
      <c r="N327" s="24">
        <v>1.999992</v>
      </c>
      <c r="O327" s="24">
        <v>27.749748</v>
      </c>
      <c r="P327" s="24">
        <v>22.399751999999999</v>
      </c>
      <c r="Q327" s="24">
        <v>3.9999720000000001</v>
      </c>
      <c r="R327" s="24">
        <v>18.899819999999998</v>
      </c>
      <c r="S327" s="24">
        <v>28.599696000000002</v>
      </c>
      <c r="T327" s="24">
        <v>14.999832</v>
      </c>
      <c r="U327" s="24">
        <v>36.699648000000003</v>
      </c>
      <c r="V327" s="24">
        <v>12.799872000000001</v>
      </c>
      <c r="W327" s="24">
        <v>21.399804</v>
      </c>
      <c r="X327" s="24">
        <v>36.499673999999999</v>
      </c>
      <c r="Y327" s="24">
        <v>13.39986</v>
      </c>
      <c r="Z327" s="24">
        <v>13.399848</v>
      </c>
      <c r="AA327" s="24">
        <v>13.699908000000001</v>
      </c>
      <c r="AB327" s="24">
        <v>28.099703999999999</v>
      </c>
      <c r="AC327" s="24">
        <v>38.349648000000002</v>
      </c>
      <c r="AD327" s="24">
        <v>21.199781999999999</v>
      </c>
      <c r="AE327" s="26">
        <v>48.249575999999998</v>
      </c>
    </row>
    <row r="328" spans="1:31" x14ac:dyDescent="0.25">
      <c r="A328" s="21">
        <v>624619726356</v>
      </c>
      <c r="B328" s="22" t="s">
        <v>325</v>
      </c>
      <c r="C328" s="21">
        <v>100000385336</v>
      </c>
      <c r="D328" s="21" t="s">
        <v>1095</v>
      </c>
      <c r="E328" s="22" t="s">
        <v>31</v>
      </c>
      <c r="F328" s="22" t="s">
        <v>58</v>
      </c>
      <c r="G328" s="22" t="s">
        <v>59</v>
      </c>
      <c r="H328" s="22" t="s">
        <v>40</v>
      </c>
      <c r="I328" s="22" t="s">
        <v>46</v>
      </c>
      <c r="J328" s="22" t="s">
        <v>64</v>
      </c>
      <c r="K328" s="22" t="s">
        <v>66</v>
      </c>
      <c r="L328" s="23">
        <v>314016</v>
      </c>
      <c r="M328" s="22" t="s">
        <v>37</v>
      </c>
      <c r="N328" s="24">
        <v>24.849708</v>
      </c>
      <c r="O328" s="24">
        <v>32.049660000000003</v>
      </c>
      <c r="P328" s="24">
        <v>34.149636000000001</v>
      </c>
      <c r="Q328" s="24">
        <v>39.749544</v>
      </c>
      <c r="R328" s="24">
        <v>41.999519999999997</v>
      </c>
      <c r="S328" s="24">
        <v>60.899279999999997</v>
      </c>
      <c r="T328" s="24">
        <v>22.749707999999998</v>
      </c>
      <c r="U328" s="24">
        <v>49.699440000000003</v>
      </c>
      <c r="V328" s="24">
        <v>44.349432</v>
      </c>
      <c r="W328" s="24">
        <v>26.199708000000001</v>
      </c>
      <c r="X328" s="24">
        <v>34.849572000000002</v>
      </c>
      <c r="Y328" s="24">
        <v>33.399720000000002</v>
      </c>
      <c r="Z328" s="24">
        <v>32.999651999999998</v>
      </c>
      <c r="AA328" s="24">
        <v>37.049627999999998</v>
      </c>
      <c r="AB328" s="24">
        <v>26.199719999999999</v>
      </c>
      <c r="AC328" s="24">
        <v>97.798956000000004</v>
      </c>
      <c r="AD328" s="24">
        <v>38.499575999999998</v>
      </c>
      <c r="AE328" s="26">
        <v>47.499479999999998</v>
      </c>
    </row>
    <row r="329" spans="1:31" x14ac:dyDescent="0.25">
      <c r="A329" s="21">
        <v>378485088473</v>
      </c>
      <c r="B329" s="22" t="s">
        <v>359</v>
      </c>
      <c r="C329" s="21">
        <v>100000315436</v>
      </c>
      <c r="D329" s="21" t="s">
        <v>1129</v>
      </c>
      <c r="E329" s="22" t="s">
        <v>31</v>
      </c>
      <c r="F329" s="22" t="s">
        <v>38</v>
      </c>
      <c r="G329" s="22" t="s">
        <v>39</v>
      </c>
      <c r="H329" s="22" t="s">
        <v>40</v>
      </c>
      <c r="I329" s="22" t="s">
        <v>46</v>
      </c>
      <c r="J329" s="22" t="s">
        <v>42</v>
      </c>
      <c r="K329" s="22" t="s">
        <v>47</v>
      </c>
      <c r="L329" s="23">
        <v>314002</v>
      </c>
      <c r="M329" s="22" t="s">
        <v>37</v>
      </c>
      <c r="N329" s="24">
        <v>17.299759999999999</v>
      </c>
      <c r="O329" s="24">
        <v>23.299716</v>
      </c>
      <c r="P329" s="24">
        <v>32.849663999999997</v>
      </c>
      <c r="Q329" s="24">
        <v>22.399775999999999</v>
      </c>
      <c r="R329" s="24">
        <v>17.999759999999998</v>
      </c>
      <c r="S329" s="24">
        <v>24.399636000000001</v>
      </c>
      <c r="T329" s="24">
        <v>27.799716</v>
      </c>
      <c r="U329" s="24">
        <v>25.999715999999999</v>
      </c>
      <c r="V329" s="24">
        <v>35.599632</v>
      </c>
      <c r="W329" s="24">
        <v>38.399591999999998</v>
      </c>
      <c r="X329" s="24">
        <v>23.199780000000001</v>
      </c>
      <c r="Y329" s="24">
        <v>17.199839999999998</v>
      </c>
      <c r="Z329" s="24">
        <v>31.199663999999999</v>
      </c>
      <c r="AA329" s="24">
        <v>18.799787999999999</v>
      </c>
      <c r="AB329" s="24">
        <v>8.9999160000000007</v>
      </c>
      <c r="AC329" s="24">
        <v>29.799672000000001</v>
      </c>
      <c r="AD329" s="24">
        <v>38.799612000000003</v>
      </c>
      <c r="AE329" s="26">
        <v>47.399472000000003</v>
      </c>
    </row>
    <row r="330" spans="1:31" x14ac:dyDescent="0.25">
      <c r="A330" s="21">
        <v>250698562560</v>
      </c>
      <c r="B330" s="22" t="s">
        <v>445</v>
      </c>
      <c r="C330" s="21">
        <v>100000067136</v>
      </c>
      <c r="D330" s="21" t="s">
        <v>1215</v>
      </c>
      <c r="E330" s="22" t="s">
        <v>31</v>
      </c>
      <c r="F330" s="22" t="s">
        <v>38</v>
      </c>
      <c r="G330" s="22" t="s">
        <v>63</v>
      </c>
      <c r="H330" s="22" t="s">
        <v>40</v>
      </c>
      <c r="I330" s="22" t="s">
        <v>46</v>
      </c>
      <c r="J330" s="22" t="s">
        <v>55</v>
      </c>
      <c r="K330" s="22" t="s">
        <v>56</v>
      </c>
      <c r="L330" s="23">
        <v>314007</v>
      </c>
      <c r="M330" s="22" t="s">
        <v>37</v>
      </c>
      <c r="N330" s="24">
        <v>13.999817999999999</v>
      </c>
      <c r="O330" s="24">
        <v>32.999597999999999</v>
      </c>
      <c r="P330" s="24">
        <v>19.199724</v>
      </c>
      <c r="Q330" s="24">
        <v>98.998565999999997</v>
      </c>
      <c r="R330" s="24">
        <v>36.999552000000001</v>
      </c>
      <c r="S330" s="24">
        <v>67.999392</v>
      </c>
      <c r="T330" s="24">
        <v>74.999148000000005</v>
      </c>
      <c r="U330" s="24">
        <v>79.999307999999999</v>
      </c>
      <c r="V330" s="24">
        <v>82.999151999999995</v>
      </c>
      <c r="W330" s="24">
        <v>27.999707999999998</v>
      </c>
      <c r="X330" s="24">
        <v>51.999468</v>
      </c>
      <c r="Y330" s="24">
        <v>36.999569999999999</v>
      </c>
      <c r="Z330" s="24">
        <v>30.999683999999998</v>
      </c>
      <c r="AA330" s="24">
        <v>32.699634000000003</v>
      </c>
      <c r="AB330" s="24">
        <v>20.999735999999999</v>
      </c>
      <c r="AC330" s="24">
        <v>29.799702</v>
      </c>
      <c r="AD330" s="24">
        <v>36.199674000000002</v>
      </c>
      <c r="AE330" s="26">
        <v>47.199509999999997</v>
      </c>
    </row>
    <row r="331" spans="1:31" x14ac:dyDescent="0.25">
      <c r="A331" s="21">
        <v>415520118414</v>
      </c>
      <c r="B331" s="22" t="s">
        <v>403</v>
      </c>
      <c r="C331" s="21">
        <v>100000301589</v>
      </c>
      <c r="D331" s="21" t="s">
        <v>1173</v>
      </c>
      <c r="E331" s="22" t="s">
        <v>31</v>
      </c>
      <c r="F331" s="22" t="s">
        <v>38</v>
      </c>
      <c r="G331" s="22" t="s">
        <v>69</v>
      </c>
      <c r="H331" s="22" t="s">
        <v>40</v>
      </c>
      <c r="I331" s="22" t="s">
        <v>48</v>
      </c>
      <c r="J331" s="22" t="s">
        <v>49</v>
      </c>
      <c r="K331" s="22" t="s">
        <v>50</v>
      </c>
      <c r="L331" s="23">
        <v>514016</v>
      </c>
      <c r="M331" s="22" t="s">
        <v>51</v>
      </c>
      <c r="N331" s="25"/>
      <c r="O331" s="25"/>
      <c r="P331" s="25"/>
      <c r="Q331" s="25"/>
      <c r="R331" s="25"/>
      <c r="S331" s="25"/>
      <c r="T331" s="25"/>
      <c r="U331" s="25"/>
      <c r="V331" s="25"/>
      <c r="W331" s="24">
        <v>24.999773999999999</v>
      </c>
      <c r="X331" s="24">
        <v>43.999644000000004</v>
      </c>
      <c r="Y331" s="24">
        <v>16.999842000000001</v>
      </c>
      <c r="Z331" s="24">
        <v>22.499772</v>
      </c>
      <c r="AA331" s="24">
        <v>30.999677999999999</v>
      </c>
      <c r="AB331" s="24">
        <v>22.999776000000001</v>
      </c>
      <c r="AC331" s="24">
        <v>5.9999399999999996</v>
      </c>
      <c r="AD331" s="24">
        <v>56.999526000000003</v>
      </c>
      <c r="AE331" s="26">
        <v>46.999595999999997</v>
      </c>
    </row>
    <row r="332" spans="1:31" x14ac:dyDescent="0.25">
      <c r="A332" s="21">
        <v>799686326056</v>
      </c>
      <c r="B332" s="22" t="s">
        <v>507</v>
      </c>
      <c r="C332" s="21">
        <v>100000283258</v>
      </c>
      <c r="D332" s="21" t="s">
        <v>1277</v>
      </c>
      <c r="E332" s="22" t="s">
        <v>31</v>
      </c>
      <c r="F332" s="22" t="s">
        <v>38</v>
      </c>
      <c r="G332" s="22" t="s">
        <v>39</v>
      </c>
      <c r="H332" s="22" t="s">
        <v>40</v>
      </c>
      <c r="I332" s="22" t="s">
        <v>52</v>
      </c>
      <c r="J332" s="22" t="s">
        <v>49</v>
      </c>
      <c r="K332" s="22" t="s">
        <v>53</v>
      </c>
      <c r="L332" s="23">
        <v>414007</v>
      </c>
      <c r="M332" s="22" t="s">
        <v>54</v>
      </c>
      <c r="N332" s="25"/>
      <c r="O332" s="25"/>
      <c r="P332" s="24">
        <v>29.999621999999999</v>
      </c>
      <c r="Q332" s="24">
        <v>32.999645999999998</v>
      </c>
      <c r="R332" s="24">
        <v>26.999718000000001</v>
      </c>
      <c r="S332" s="24">
        <v>35.999532000000002</v>
      </c>
      <c r="T332" s="24">
        <v>45.999498000000003</v>
      </c>
      <c r="U332" s="24">
        <v>40.799568000000001</v>
      </c>
      <c r="V332" s="24">
        <v>31.999625999999999</v>
      </c>
      <c r="W332" s="24">
        <v>62.999375999999998</v>
      </c>
      <c r="X332" s="24">
        <v>20.999777999999999</v>
      </c>
      <c r="Y332" s="24">
        <v>26.999742000000001</v>
      </c>
      <c r="Z332" s="24">
        <v>46.999535999999999</v>
      </c>
      <c r="AA332" s="24">
        <v>12.99981</v>
      </c>
      <c r="AB332" s="24">
        <v>31.999578</v>
      </c>
      <c r="AC332" s="24">
        <v>26.999759999999998</v>
      </c>
      <c r="AD332" s="24">
        <v>55.999470000000002</v>
      </c>
      <c r="AE332" s="26">
        <v>46.999482</v>
      </c>
    </row>
    <row r="333" spans="1:31" x14ac:dyDescent="0.25">
      <c r="A333" s="21">
        <v>473730394295</v>
      </c>
      <c r="B333" s="22" t="s">
        <v>532</v>
      </c>
      <c r="C333" s="21">
        <v>100000283213</v>
      </c>
      <c r="D333" s="21" t="s">
        <v>1302</v>
      </c>
      <c r="E333" s="22" t="s">
        <v>31</v>
      </c>
      <c r="F333" s="22" t="s">
        <v>38</v>
      </c>
      <c r="G333" s="22" t="s">
        <v>39</v>
      </c>
      <c r="H333" s="22" t="s">
        <v>40</v>
      </c>
      <c r="I333" s="22" t="s">
        <v>41</v>
      </c>
      <c r="J333" s="22" t="s">
        <v>55</v>
      </c>
      <c r="K333" s="22" t="s">
        <v>57</v>
      </c>
      <c r="L333" s="23">
        <v>314004</v>
      </c>
      <c r="M333" s="22" t="s">
        <v>37</v>
      </c>
      <c r="N333" s="24">
        <v>26.599692000000001</v>
      </c>
      <c r="O333" s="24">
        <v>20.999808000000002</v>
      </c>
      <c r="P333" s="24">
        <v>11.999879999999999</v>
      </c>
      <c r="Q333" s="24">
        <v>25.1997</v>
      </c>
      <c r="R333" s="24">
        <v>28.999704000000001</v>
      </c>
      <c r="S333" s="24">
        <v>38.999609999999997</v>
      </c>
      <c r="T333" s="24">
        <v>80.999238000000005</v>
      </c>
      <c r="U333" s="24">
        <v>41.999603999999998</v>
      </c>
      <c r="V333" s="24">
        <v>50.999465999999998</v>
      </c>
      <c r="W333" s="24">
        <v>62.999423999999998</v>
      </c>
      <c r="X333" s="24">
        <v>39.999611999999999</v>
      </c>
      <c r="Y333" s="24">
        <v>40.249631999999998</v>
      </c>
      <c r="Z333" s="24">
        <v>25.999686000000001</v>
      </c>
      <c r="AA333" s="24">
        <v>46.99962</v>
      </c>
      <c r="AB333" s="24">
        <v>53.599451999999999</v>
      </c>
      <c r="AC333" s="24">
        <v>40.99971</v>
      </c>
      <c r="AD333" s="24">
        <v>78.599339999999998</v>
      </c>
      <c r="AE333" s="26">
        <v>46.199466000000001</v>
      </c>
    </row>
    <row r="334" spans="1:31" x14ac:dyDescent="0.25">
      <c r="A334" s="21">
        <v>164925716899</v>
      </c>
      <c r="B334" s="22" t="s">
        <v>452</v>
      </c>
      <c r="C334" s="21">
        <v>100000989463</v>
      </c>
      <c r="D334" s="21" t="s">
        <v>1222</v>
      </c>
      <c r="E334" s="22" t="s">
        <v>31</v>
      </c>
      <c r="F334" s="22" t="s">
        <v>32</v>
      </c>
      <c r="G334" s="22" t="s">
        <v>33</v>
      </c>
      <c r="H334" s="22" t="s">
        <v>40</v>
      </c>
      <c r="I334" s="22" t="s">
        <v>41</v>
      </c>
      <c r="J334" s="22" t="s">
        <v>42</v>
      </c>
      <c r="K334" s="22" t="s">
        <v>43</v>
      </c>
      <c r="L334" s="23">
        <v>314012</v>
      </c>
      <c r="M334" s="22" t="s">
        <v>37</v>
      </c>
      <c r="N334" s="24">
        <v>31.499604000000001</v>
      </c>
      <c r="O334" s="25"/>
      <c r="P334" s="25"/>
      <c r="Q334" s="24">
        <v>46.849415999999998</v>
      </c>
      <c r="R334" s="25"/>
      <c r="S334" s="24">
        <v>70.999241999999995</v>
      </c>
      <c r="T334" s="25"/>
      <c r="U334" s="25"/>
      <c r="V334" s="24">
        <v>91.998924000000002</v>
      </c>
      <c r="W334" s="25"/>
      <c r="X334" s="25"/>
      <c r="Y334" s="25"/>
      <c r="Z334" s="25"/>
      <c r="AA334" s="24">
        <v>83.998998</v>
      </c>
      <c r="AB334" s="25"/>
      <c r="AC334" s="25"/>
      <c r="AD334" s="25"/>
      <c r="AE334" s="26">
        <v>46.099589999999999</v>
      </c>
    </row>
    <row r="335" spans="1:31" x14ac:dyDescent="0.25">
      <c r="A335" s="21">
        <v>212737054985</v>
      </c>
      <c r="B335" s="22" t="s">
        <v>317</v>
      </c>
      <c r="C335" s="21">
        <v>100000267708</v>
      </c>
      <c r="D335" s="21" t="s">
        <v>1087</v>
      </c>
      <c r="E335" s="22" t="s">
        <v>31</v>
      </c>
      <c r="F335" s="22" t="s">
        <v>32</v>
      </c>
      <c r="G335" s="22" t="s">
        <v>33</v>
      </c>
      <c r="H335" s="22" t="s">
        <v>40</v>
      </c>
      <c r="I335" s="22" t="s">
        <v>48</v>
      </c>
      <c r="J335" s="22" t="s">
        <v>49</v>
      </c>
      <c r="K335" s="22" t="s">
        <v>50</v>
      </c>
      <c r="L335" s="23">
        <v>514002</v>
      </c>
      <c r="M335" s="22" t="s">
        <v>51</v>
      </c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4">
        <v>16.999829999999999</v>
      </c>
      <c r="AD335" s="24">
        <v>44.999549999999999</v>
      </c>
      <c r="AE335" s="26">
        <v>45.999540000000003</v>
      </c>
    </row>
    <row r="336" spans="1:31" x14ac:dyDescent="0.25">
      <c r="A336" s="21">
        <v>413972321674</v>
      </c>
      <c r="B336" s="22" t="s">
        <v>309</v>
      </c>
      <c r="C336" s="21">
        <v>100000350389</v>
      </c>
      <c r="D336" s="21" t="s">
        <v>1079</v>
      </c>
      <c r="E336" s="22" t="s">
        <v>31</v>
      </c>
      <c r="F336" s="22" t="s">
        <v>38</v>
      </c>
      <c r="G336" s="22" t="s">
        <v>39</v>
      </c>
      <c r="H336" s="22" t="s">
        <v>40</v>
      </c>
      <c r="I336" s="22" t="s">
        <v>41</v>
      </c>
      <c r="J336" s="22" t="s">
        <v>42</v>
      </c>
      <c r="K336" s="22" t="s">
        <v>43</v>
      </c>
      <c r="L336" s="23">
        <v>314015</v>
      </c>
      <c r="M336" s="22" t="s">
        <v>37</v>
      </c>
      <c r="N336" s="24">
        <v>22.799759999999999</v>
      </c>
      <c r="O336" s="24">
        <v>8.9498879999999996</v>
      </c>
      <c r="P336" s="24">
        <v>11.999904000000001</v>
      </c>
      <c r="Q336" s="24">
        <v>22.74981</v>
      </c>
      <c r="R336" s="24">
        <v>38.849615999999997</v>
      </c>
      <c r="S336" s="24">
        <v>19.799831999999999</v>
      </c>
      <c r="T336" s="24">
        <v>296.39540399999998</v>
      </c>
      <c r="U336" s="24">
        <v>26.949708000000001</v>
      </c>
      <c r="V336" s="24">
        <v>22.349831999999999</v>
      </c>
      <c r="W336" s="24">
        <v>26.199732000000001</v>
      </c>
      <c r="X336" s="24">
        <v>15.199878</v>
      </c>
      <c r="Y336" s="24">
        <v>308.09527200000002</v>
      </c>
      <c r="Z336" s="24">
        <v>53.999490000000002</v>
      </c>
      <c r="AA336" s="24">
        <v>5.8999680000000003</v>
      </c>
      <c r="AB336" s="24">
        <v>28.199760000000001</v>
      </c>
      <c r="AC336" s="24">
        <v>26.799731999999999</v>
      </c>
      <c r="AD336" s="24">
        <v>33.499698000000002</v>
      </c>
      <c r="AE336" s="26">
        <v>45.899645999999997</v>
      </c>
    </row>
    <row r="337" spans="1:31" x14ac:dyDescent="0.25">
      <c r="A337" s="21">
        <v>654986811310</v>
      </c>
      <c r="B337" s="22" t="s">
        <v>483</v>
      </c>
      <c r="C337" s="21">
        <v>100000266504</v>
      </c>
      <c r="D337" s="21" t="s">
        <v>1253</v>
      </c>
      <c r="E337" s="22" t="s">
        <v>31</v>
      </c>
      <c r="F337" s="22" t="s">
        <v>58</v>
      </c>
      <c r="G337" s="22" t="s">
        <v>59</v>
      </c>
      <c r="H337" s="22" t="s">
        <v>40</v>
      </c>
      <c r="I337" s="22" t="s">
        <v>46</v>
      </c>
      <c r="J337" s="22" t="s">
        <v>60</v>
      </c>
      <c r="K337" s="22" t="s">
        <v>61</v>
      </c>
      <c r="L337" s="23">
        <v>314007</v>
      </c>
      <c r="M337" s="22" t="s">
        <v>37</v>
      </c>
      <c r="N337" s="24">
        <v>50.849375999999999</v>
      </c>
      <c r="O337" s="24">
        <v>13.749828000000001</v>
      </c>
      <c r="P337" s="24">
        <v>43.249560000000002</v>
      </c>
      <c r="Q337" s="24">
        <v>61.249236000000003</v>
      </c>
      <c r="R337" s="24">
        <v>71.999232000000006</v>
      </c>
      <c r="S337" s="24">
        <v>51.999491999999996</v>
      </c>
      <c r="T337" s="24">
        <v>14.24982</v>
      </c>
      <c r="U337" s="24">
        <v>52.149419999999999</v>
      </c>
      <c r="V337" s="24">
        <v>59.249316</v>
      </c>
      <c r="W337" s="24">
        <v>36.199655999999997</v>
      </c>
      <c r="X337" s="24">
        <v>73.998996000000005</v>
      </c>
      <c r="Y337" s="24">
        <v>124.699116</v>
      </c>
      <c r="Z337" s="24">
        <v>44.199528000000001</v>
      </c>
      <c r="AA337" s="24">
        <v>75.499188000000004</v>
      </c>
      <c r="AB337" s="24">
        <v>30.699576</v>
      </c>
      <c r="AC337" s="24">
        <v>51.799379999999999</v>
      </c>
      <c r="AD337" s="24">
        <v>60.499284000000003</v>
      </c>
      <c r="AE337" s="26">
        <v>45.749507999999999</v>
      </c>
    </row>
    <row r="338" spans="1:31" x14ac:dyDescent="0.25">
      <c r="A338" s="21">
        <v>891641907387</v>
      </c>
      <c r="B338" s="22" t="s">
        <v>384</v>
      </c>
      <c r="C338" s="21">
        <v>100000386419</v>
      </c>
      <c r="D338" s="21" t="s">
        <v>1154</v>
      </c>
      <c r="E338" s="22" t="s">
        <v>31</v>
      </c>
      <c r="F338" s="22" t="s">
        <v>58</v>
      </c>
      <c r="G338" s="22" t="s">
        <v>59</v>
      </c>
      <c r="H338" s="22" t="s">
        <v>40</v>
      </c>
      <c r="I338" s="22" t="s">
        <v>48</v>
      </c>
      <c r="J338" s="22" t="s">
        <v>64</v>
      </c>
      <c r="K338" s="22" t="s">
        <v>65</v>
      </c>
      <c r="L338" s="23">
        <v>514002</v>
      </c>
      <c r="M338" s="22" t="s">
        <v>51</v>
      </c>
      <c r="N338" s="24">
        <v>41.049551999999998</v>
      </c>
      <c r="O338" s="24">
        <v>39.999544</v>
      </c>
      <c r="P338" s="24">
        <v>41.099556</v>
      </c>
      <c r="Q338" s="24">
        <v>22.89978</v>
      </c>
      <c r="R338" s="24">
        <v>69.149304000000001</v>
      </c>
      <c r="S338" s="24">
        <v>54.449387999999999</v>
      </c>
      <c r="T338" s="24">
        <v>42.649548000000003</v>
      </c>
      <c r="U338" s="24">
        <v>84.999095999999994</v>
      </c>
      <c r="V338" s="24">
        <v>75.299340000000001</v>
      </c>
      <c r="W338" s="24">
        <v>85.599180000000004</v>
      </c>
      <c r="X338" s="24">
        <v>73.499291999999997</v>
      </c>
      <c r="Y338" s="24">
        <v>42.599544000000002</v>
      </c>
      <c r="Z338" s="24">
        <v>46.099511999999997</v>
      </c>
      <c r="AA338" s="24">
        <v>42.999540000000003</v>
      </c>
      <c r="AB338" s="24">
        <v>34.199604000000001</v>
      </c>
      <c r="AC338" s="24">
        <v>27.799692</v>
      </c>
      <c r="AD338" s="24">
        <v>54.899411999999998</v>
      </c>
      <c r="AE338" s="26">
        <v>45.649535999999998</v>
      </c>
    </row>
    <row r="339" spans="1:31" x14ac:dyDescent="0.25">
      <c r="A339" s="21">
        <v>276659852149</v>
      </c>
      <c r="B339" s="22" t="s">
        <v>495</v>
      </c>
      <c r="C339" s="21">
        <v>100000699287</v>
      </c>
      <c r="D339" s="21" t="s">
        <v>1265</v>
      </c>
      <c r="E339" s="22" t="s">
        <v>31</v>
      </c>
      <c r="F339" s="22" t="s">
        <v>38</v>
      </c>
      <c r="G339" s="22" t="s">
        <v>39</v>
      </c>
      <c r="H339" s="22" t="s">
        <v>40</v>
      </c>
      <c r="I339" s="22" t="s">
        <v>46</v>
      </c>
      <c r="J339" s="22" t="s">
        <v>55</v>
      </c>
      <c r="K339" s="22" t="s">
        <v>56</v>
      </c>
      <c r="L339" s="23">
        <v>314007</v>
      </c>
      <c r="M339" s="22" t="s">
        <v>37</v>
      </c>
      <c r="N339" s="24">
        <v>55.399301999999999</v>
      </c>
      <c r="O339" s="24">
        <v>4.9999200000000004</v>
      </c>
      <c r="P339" s="25"/>
      <c r="Q339" s="25"/>
      <c r="R339" s="24">
        <v>89.398961999999997</v>
      </c>
      <c r="S339" s="24">
        <v>82.399001999999996</v>
      </c>
      <c r="T339" s="24">
        <v>77.998986000000002</v>
      </c>
      <c r="U339" s="24">
        <v>34.999650000000003</v>
      </c>
      <c r="V339" s="24">
        <v>91.198824000000002</v>
      </c>
      <c r="W339" s="24">
        <v>43.99953</v>
      </c>
      <c r="X339" s="24">
        <v>36.999504000000002</v>
      </c>
      <c r="Y339" s="25"/>
      <c r="Z339" s="24">
        <v>8.9998559999999994</v>
      </c>
      <c r="AA339" s="24">
        <v>23.199672</v>
      </c>
      <c r="AB339" s="24">
        <v>28.199639999999999</v>
      </c>
      <c r="AC339" s="24">
        <v>57.199440000000003</v>
      </c>
      <c r="AD339" s="24">
        <v>29.599698</v>
      </c>
      <c r="AE339" s="26">
        <v>45.599538000000003</v>
      </c>
    </row>
    <row r="340" spans="1:31" x14ac:dyDescent="0.25">
      <c r="A340" s="21">
        <v>251602795377</v>
      </c>
      <c r="B340" s="22" t="s">
        <v>261</v>
      </c>
      <c r="C340" s="21">
        <v>100000731615</v>
      </c>
      <c r="D340" s="21" t="s">
        <v>1031</v>
      </c>
      <c r="E340" s="22" t="s">
        <v>31</v>
      </c>
      <c r="F340" s="22" t="s">
        <v>38</v>
      </c>
      <c r="G340" s="22" t="s">
        <v>39</v>
      </c>
      <c r="H340" s="22" t="s">
        <v>40</v>
      </c>
      <c r="I340" s="22" t="s">
        <v>46</v>
      </c>
      <c r="J340" s="22" t="s">
        <v>42</v>
      </c>
      <c r="K340" s="22" t="s">
        <v>43</v>
      </c>
      <c r="L340" s="23">
        <v>314016</v>
      </c>
      <c r="M340" s="22" t="s">
        <v>37</v>
      </c>
      <c r="N340" s="25"/>
      <c r="O340" s="24">
        <v>21.99972</v>
      </c>
      <c r="P340" s="24">
        <v>24.599712</v>
      </c>
      <c r="Q340" s="24">
        <v>11.999879999999999</v>
      </c>
      <c r="R340" s="24">
        <v>16.599816000000001</v>
      </c>
      <c r="S340" s="24">
        <v>57.049211999999997</v>
      </c>
      <c r="T340" s="24">
        <v>25.499700000000001</v>
      </c>
      <c r="U340" s="24">
        <v>70.899072000000004</v>
      </c>
      <c r="V340" s="24">
        <v>15.599880000000001</v>
      </c>
      <c r="W340" s="24">
        <v>35.949612000000002</v>
      </c>
      <c r="X340" s="24">
        <v>38.199672</v>
      </c>
      <c r="Y340" s="24">
        <v>3.3999540000000001</v>
      </c>
      <c r="Z340" s="24">
        <v>19.999824</v>
      </c>
      <c r="AA340" s="24">
        <v>17.79984</v>
      </c>
      <c r="AB340" s="24">
        <v>14.599830000000001</v>
      </c>
      <c r="AC340" s="24">
        <v>38.699652</v>
      </c>
      <c r="AD340" s="24">
        <v>21.649764000000001</v>
      </c>
      <c r="AE340" s="26">
        <v>44.999628000000001</v>
      </c>
    </row>
    <row r="341" spans="1:31" x14ac:dyDescent="0.25">
      <c r="A341" s="21">
        <v>738512616025</v>
      </c>
      <c r="B341" s="22" t="s">
        <v>132</v>
      </c>
      <c r="C341" s="21">
        <v>100000450199</v>
      </c>
      <c r="D341" s="21" t="s">
        <v>902</v>
      </c>
      <c r="E341" s="22" t="s">
        <v>31</v>
      </c>
      <c r="F341" s="22" t="s">
        <v>38</v>
      </c>
      <c r="G341" s="22" t="s">
        <v>39</v>
      </c>
      <c r="H341" s="22" t="s">
        <v>40</v>
      </c>
      <c r="I341" s="22" t="s">
        <v>48</v>
      </c>
      <c r="J341" s="22" t="s">
        <v>49</v>
      </c>
      <c r="K341" s="22" t="s">
        <v>50</v>
      </c>
      <c r="L341" s="23">
        <v>514016</v>
      </c>
      <c r="M341" s="22" t="s">
        <v>51</v>
      </c>
      <c r="N341" s="24">
        <v>70.199004000000002</v>
      </c>
      <c r="O341" s="24">
        <v>115.84869999999999</v>
      </c>
      <c r="P341" s="24">
        <v>52.999242000000002</v>
      </c>
      <c r="Q341" s="24">
        <v>2.999952</v>
      </c>
      <c r="R341" s="24">
        <v>14.99982</v>
      </c>
      <c r="S341" s="24">
        <v>66.799055999999993</v>
      </c>
      <c r="T341" s="24">
        <v>98.998776000000007</v>
      </c>
      <c r="U341" s="24">
        <v>76.598904000000005</v>
      </c>
      <c r="V341" s="24">
        <v>114.198714</v>
      </c>
      <c r="W341" s="24">
        <v>61.199117999999999</v>
      </c>
      <c r="X341" s="24">
        <v>43.199502000000003</v>
      </c>
      <c r="Y341" s="24">
        <v>52.999307999999999</v>
      </c>
      <c r="Z341" s="24">
        <v>72.998928000000006</v>
      </c>
      <c r="AA341" s="24">
        <v>58.399253999999999</v>
      </c>
      <c r="AB341" s="24">
        <v>31.199628000000001</v>
      </c>
      <c r="AC341" s="24">
        <v>40.999344000000001</v>
      </c>
      <c r="AD341" s="24">
        <v>46.499304000000002</v>
      </c>
      <c r="AE341" s="26">
        <v>44.899296</v>
      </c>
    </row>
    <row r="342" spans="1:31" x14ac:dyDescent="0.25">
      <c r="A342" s="21">
        <v>131827484027</v>
      </c>
      <c r="B342" s="22" t="s">
        <v>338</v>
      </c>
      <c r="C342" s="21">
        <v>100000987731</v>
      </c>
      <c r="D342" s="21" t="s">
        <v>1108</v>
      </c>
      <c r="E342" s="22" t="s">
        <v>31</v>
      </c>
      <c r="F342" s="22" t="s">
        <v>58</v>
      </c>
      <c r="G342" s="22" t="s">
        <v>59</v>
      </c>
      <c r="H342" s="22" t="s">
        <v>40</v>
      </c>
      <c r="I342" s="22" t="s">
        <v>41</v>
      </c>
      <c r="J342" s="22" t="s">
        <v>64</v>
      </c>
      <c r="K342" s="22" t="s">
        <v>65</v>
      </c>
      <c r="L342" s="23">
        <v>314015</v>
      </c>
      <c r="M342" s="22" t="s">
        <v>37</v>
      </c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4">
        <v>28.699704000000001</v>
      </c>
      <c r="AE342" s="26">
        <v>44.799588</v>
      </c>
    </row>
    <row r="343" spans="1:31" x14ac:dyDescent="0.25">
      <c r="A343" s="21">
        <v>664144249395</v>
      </c>
      <c r="B343" s="22" t="s">
        <v>600</v>
      </c>
      <c r="C343" s="21">
        <v>100000157145</v>
      </c>
      <c r="D343" s="21" t="s">
        <v>1370</v>
      </c>
      <c r="E343" s="22" t="s">
        <v>31</v>
      </c>
      <c r="F343" s="22" t="s">
        <v>38</v>
      </c>
      <c r="G343" s="22" t="s">
        <v>39</v>
      </c>
      <c r="H343" s="22" t="s">
        <v>40</v>
      </c>
      <c r="I343" s="22" t="s">
        <v>41</v>
      </c>
      <c r="J343" s="22" t="s">
        <v>42</v>
      </c>
      <c r="K343" s="22" t="s">
        <v>47</v>
      </c>
      <c r="L343" s="23">
        <v>314001</v>
      </c>
      <c r="M343" s="22" t="s">
        <v>37</v>
      </c>
      <c r="N343" s="24">
        <v>5.9999520000000004</v>
      </c>
      <c r="O343" s="24">
        <v>4.9999200000000004</v>
      </c>
      <c r="P343" s="25"/>
      <c r="Q343" s="25"/>
      <c r="R343" s="25"/>
      <c r="S343" s="25"/>
      <c r="T343" s="25"/>
      <c r="U343" s="24">
        <v>63.999402000000003</v>
      </c>
      <c r="V343" s="24">
        <v>29.799714000000002</v>
      </c>
      <c r="W343" s="24">
        <v>37.999614000000001</v>
      </c>
      <c r="X343" s="24">
        <v>19.999811999999999</v>
      </c>
      <c r="Y343" s="25"/>
      <c r="Z343" s="25"/>
      <c r="AA343" s="24">
        <v>25.59975</v>
      </c>
      <c r="AB343" s="24">
        <v>11.199918</v>
      </c>
      <c r="AC343" s="24">
        <v>32.199683999999998</v>
      </c>
      <c r="AD343" s="24">
        <v>11.999874</v>
      </c>
      <c r="AE343" s="26">
        <v>43.599504000000003</v>
      </c>
    </row>
    <row r="344" spans="1:31" x14ac:dyDescent="0.25">
      <c r="A344" s="21">
        <v>115343892838</v>
      </c>
      <c r="B344" s="22" t="s">
        <v>289</v>
      </c>
      <c r="C344" s="21">
        <v>100000850914</v>
      </c>
      <c r="D344" s="21" t="s">
        <v>1059</v>
      </c>
      <c r="E344" s="22" t="s">
        <v>31</v>
      </c>
      <c r="F344" s="22" t="s">
        <v>58</v>
      </c>
      <c r="G344" s="22" t="s">
        <v>59</v>
      </c>
      <c r="H344" s="22" t="s">
        <v>40</v>
      </c>
      <c r="I344" s="22" t="s">
        <v>41</v>
      </c>
      <c r="J344" s="22" t="s">
        <v>64</v>
      </c>
      <c r="K344" s="22" t="s">
        <v>65</v>
      </c>
      <c r="L344" s="23">
        <v>314004</v>
      </c>
      <c r="M344" s="22" t="s">
        <v>37</v>
      </c>
      <c r="N344" s="24">
        <v>52.349435999999997</v>
      </c>
      <c r="O344" s="24">
        <v>51.949452000000001</v>
      </c>
      <c r="P344" s="24">
        <v>48.699528000000001</v>
      </c>
      <c r="Q344" s="24">
        <v>31.499759999999998</v>
      </c>
      <c r="R344" s="24">
        <v>108.39888000000001</v>
      </c>
      <c r="S344" s="24">
        <v>84.749160000000003</v>
      </c>
      <c r="T344" s="24">
        <v>84.699168</v>
      </c>
      <c r="U344" s="24">
        <v>80.249399999999994</v>
      </c>
      <c r="V344" s="24">
        <v>76.349267999999995</v>
      </c>
      <c r="W344" s="24">
        <v>114.249156</v>
      </c>
      <c r="X344" s="24">
        <v>73.049484000000007</v>
      </c>
      <c r="Y344" s="24">
        <v>59.549508000000003</v>
      </c>
      <c r="Z344" s="24">
        <v>64.499352000000002</v>
      </c>
      <c r="AA344" s="24">
        <v>35.499755999999998</v>
      </c>
      <c r="AB344" s="24">
        <v>21.599796000000001</v>
      </c>
      <c r="AC344" s="24">
        <v>68.599271999999999</v>
      </c>
      <c r="AD344" s="24">
        <v>49.799460000000003</v>
      </c>
      <c r="AE344" s="26">
        <v>43.499507999999999</v>
      </c>
    </row>
    <row r="345" spans="1:31" x14ac:dyDescent="0.25">
      <c r="A345" s="21">
        <v>177609426832</v>
      </c>
      <c r="B345" s="22" t="s">
        <v>299</v>
      </c>
      <c r="C345" s="21">
        <v>100000659861</v>
      </c>
      <c r="D345" s="21" t="s">
        <v>1069</v>
      </c>
      <c r="E345" s="22" t="s">
        <v>31</v>
      </c>
      <c r="F345" s="22" t="s">
        <v>58</v>
      </c>
      <c r="G345" s="22" t="s">
        <v>59</v>
      </c>
      <c r="H345" s="22" t="s">
        <v>40</v>
      </c>
      <c r="I345" s="22" t="s">
        <v>41</v>
      </c>
      <c r="J345" s="22" t="s">
        <v>64</v>
      </c>
      <c r="K345" s="22" t="s">
        <v>65</v>
      </c>
      <c r="L345" s="23">
        <v>314006</v>
      </c>
      <c r="M345" s="22" t="s">
        <v>37</v>
      </c>
      <c r="N345" s="24">
        <v>23.449776</v>
      </c>
      <c r="O345" s="24">
        <v>18.249791999999999</v>
      </c>
      <c r="P345" s="24">
        <v>24.149771999999999</v>
      </c>
      <c r="Q345" s="24">
        <v>24.949788000000002</v>
      </c>
      <c r="R345" s="24">
        <v>28.249704000000001</v>
      </c>
      <c r="S345" s="24">
        <v>33.999684000000002</v>
      </c>
      <c r="T345" s="24">
        <v>30.199704000000001</v>
      </c>
      <c r="U345" s="24">
        <v>26.199804</v>
      </c>
      <c r="V345" s="24">
        <v>40.149588000000001</v>
      </c>
      <c r="W345" s="24">
        <v>19.249824</v>
      </c>
      <c r="X345" s="24">
        <v>35.199708000000001</v>
      </c>
      <c r="Y345" s="24">
        <v>37.749648000000001</v>
      </c>
      <c r="Z345" s="24">
        <v>29.749763999999999</v>
      </c>
      <c r="AA345" s="24">
        <v>12.999912</v>
      </c>
      <c r="AB345" s="24">
        <v>20.549796000000001</v>
      </c>
      <c r="AC345" s="24">
        <v>31.499735999999999</v>
      </c>
      <c r="AD345" s="24">
        <v>25.49982</v>
      </c>
      <c r="AE345" s="26">
        <v>43.299636</v>
      </c>
    </row>
    <row r="346" spans="1:31" x14ac:dyDescent="0.25">
      <c r="A346" s="21">
        <v>438219081468</v>
      </c>
      <c r="B346" s="22" t="s">
        <v>528</v>
      </c>
      <c r="C346" s="21">
        <v>100000030373</v>
      </c>
      <c r="D346" s="21" t="s">
        <v>1298</v>
      </c>
      <c r="E346" s="22" t="s">
        <v>31</v>
      </c>
      <c r="F346" s="22" t="s">
        <v>38</v>
      </c>
      <c r="G346" s="22" t="s">
        <v>39</v>
      </c>
      <c r="H346" s="22" t="s">
        <v>40</v>
      </c>
      <c r="I346" s="22" t="s">
        <v>48</v>
      </c>
      <c r="J346" s="22" t="s">
        <v>49</v>
      </c>
      <c r="K346" s="22" t="s">
        <v>50</v>
      </c>
      <c r="L346" s="23">
        <v>514016</v>
      </c>
      <c r="M346" s="22" t="s">
        <v>51</v>
      </c>
      <c r="N346" s="24">
        <v>27.399732</v>
      </c>
      <c r="O346" s="24">
        <v>37.099578000000001</v>
      </c>
      <c r="P346" s="24">
        <v>26.29974</v>
      </c>
      <c r="Q346" s="24">
        <v>34.899678000000002</v>
      </c>
      <c r="R346" s="24">
        <v>62.199348000000001</v>
      </c>
      <c r="S346" s="24">
        <v>27.199746000000001</v>
      </c>
      <c r="T346" s="24">
        <v>35.999670000000002</v>
      </c>
      <c r="U346" s="24">
        <v>26.999753999999999</v>
      </c>
      <c r="V346" s="24">
        <v>33.999744</v>
      </c>
      <c r="W346" s="24">
        <v>14.99982</v>
      </c>
      <c r="X346" s="24">
        <v>32.999724000000001</v>
      </c>
      <c r="Y346" s="24">
        <v>19.999787999999999</v>
      </c>
      <c r="Z346" s="24">
        <v>25.999752000000001</v>
      </c>
      <c r="AA346" s="24">
        <v>24.999701999999999</v>
      </c>
      <c r="AB346" s="24">
        <v>23.999783999999998</v>
      </c>
      <c r="AC346" s="24">
        <v>21.999797999999998</v>
      </c>
      <c r="AD346" s="24">
        <v>36.999696</v>
      </c>
      <c r="AE346" s="26">
        <v>42.999623999999997</v>
      </c>
    </row>
    <row r="347" spans="1:31" x14ac:dyDescent="0.25">
      <c r="A347" s="21">
        <v>779742481479</v>
      </c>
      <c r="B347" s="22" t="s">
        <v>327</v>
      </c>
      <c r="C347" s="21">
        <v>100000499865</v>
      </c>
      <c r="D347" s="21" t="s">
        <v>1097</v>
      </c>
      <c r="E347" s="22" t="s">
        <v>31</v>
      </c>
      <c r="F347" s="22" t="s">
        <v>58</v>
      </c>
      <c r="G347" s="22" t="s">
        <v>59</v>
      </c>
      <c r="H347" s="22" t="s">
        <v>40</v>
      </c>
      <c r="I347" s="22" t="s">
        <v>46</v>
      </c>
      <c r="J347" s="22" t="s">
        <v>64</v>
      </c>
      <c r="K347" s="22" t="s">
        <v>65</v>
      </c>
      <c r="L347" s="23">
        <v>314003</v>
      </c>
      <c r="M347" s="22" t="s">
        <v>37</v>
      </c>
      <c r="N347" s="24">
        <v>34.299660000000003</v>
      </c>
      <c r="O347" s="24">
        <v>30.749676000000001</v>
      </c>
      <c r="P347" s="24">
        <v>51.749532000000002</v>
      </c>
      <c r="Q347" s="24">
        <v>25.999739999999999</v>
      </c>
      <c r="R347" s="24">
        <v>42.299652000000002</v>
      </c>
      <c r="S347" s="24">
        <v>42.699624</v>
      </c>
      <c r="T347" s="24">
        <v>61.449491999999999</v>
      </c>
      <c r="U347" s="24">
        <v>58.349556</v>
      </c>
      <c r="V347" s="24">
        <v>44.049672000000001</v>
      </c>
      <c r="W347" s="24">
        <v>52.949615999999999</v>
      </c>
      <c r="X347" s="24">
        <v>34.599671999999998</v>
      </c>
      <c r="Y347" s="24">
        <v>44.949660000000002</v>
      </c>
      <c r="Z347" s="24">
        <v>33.999671999999997</v>
      </c>
      <c r="AA347" s="24">
        <v>28.449672</v>
      </c>
      <c r="AB347" s="24">
        <v>32.999724000000001</v>
      </c>
      <c r="AC347" s="24">
        <v>22.249728000000001</v>
      </c>
      <c r="AD347" s="24">
        <v>44.199612000000002</v>
      </c>
      <c r="AE347" s="26">
        <v>42.299736000000003</v>
      </c>
    </row>
    <row r="348" spans="1:31" x14ac:dyDescent="0.25">
      <c r="A348" s="21">
        <v>212471734288</v>
      </c>
      <c r="B348" s="22" t="s">
        <v>284</v>
      </c>
      <c r="C348" s="21">
        <v>100000464322</v>
      </c>
      <c r="D348" s="21" t="s">
        <v>1054</v>
      </c>
      <c r="E348" s="22" t="s">
        <v>31</v>
      </c>
      <c r="F348" s="22" t="s">
        <v>38</v>
      </c>
      <c r="G348" s="22" t="s">
        <v>39</v>
      </c>
      <c r="H348" s="22" t="s">
        <v>40</v>
      </c>
      <c r="I348" s="22" t="s">
        <v>48</v>
      </c>
      <c r="J348" s="22" t="s">
        <v>42</v>
      </c>
      <c r="K348" s="22" t="s">
        <v>43</v>
      </c>
      <c r="L348" s="23">
        <v>514016</v>
      </c>
      <c r="M348" s="22" t="s">
        <v>51</v>
      </c>
      <c r="N348" s="24">
        <v>23.999783999999998</v>
      </c>
      <c r="O348" s="24">
        <v>32.199648000000003</v>
      </c>
      <c r="P348" s="24">
        <v>39.799548000000001</v>
      </c>
      <c r="Q348" s="24">
        <v>30.599706000000001</v>
      </c>
      <c r="R348" s="24">
        <v>49.199496000000003</v>
      </c>
      <c r="S348" s="24">
        <v>59.599428000000003</v>
      </c>
      <c r="T348" s="24">
        <v>50.849387999999998</v>
      </c>
      <c r="U348" s="24">
        <v>113.398596</v>
      </c>
      <c r="V348" s="24">
        <v>97.598939999999999</v>
      </c>
      <c r="W348" s="24">
        <v>67.199352000000005</v>
      </c>
      <c r="X348" s="24">
        <v>46.199472</v>
      </c>
      <c r="Y348" s="24">
        <v>28.999704000000001</v>
      </c>
      <c r="Z348" s="24">
        <v>67.899227999999994</v>
      </c>
      <c r="AA348" s="24">
        <v>48.799571999999998</v>
      </c>
      <c r="AB348" s="24">
        <v>13.999896</v>
      </c>
      <c r="AC348" s="24">
        <v>37.199657999999999</v>
      </c>
      <c r="AD348" s="24">
        <v>49.599552000000003</v>
      </c>
      <c r="AE348" s="26">
        <v>42.099587999999997</v>
      </c>
    </row>
    <row r="349" spans="1:31" x14ac:dyDescent="0.25">
      <c r="A349" s="21">
        <v>608999687388</v>
      </c>
      <c r="B349" s="22" t="s">
        <v>433</v>
      </c>
      <c r="C349" s="21">
        <v>100000038083</v>
      </c>
      <c r="D349" s="21" t="s">
        <v>1203</v>
      </c>
      <c r="E349" s="22" t="s">
        <v>31</v>
      </c>
      <c r="F349" s="22" t="s">
        <v>38</v>
      </c>
      <c r="G349" s="22" t="s">
        <v>63</v>
      </c>
      <c r="H349" s="22" t="s">
        <v>40</v>
      </c>
      <c r="I349" s="22" t="s">
        <v>41</v>
      </c>
      <c r="J349" s="22" t="s">
        <v>55</v>
      </c>
      <c r="K349" s="22" t="s">
        <v>56</v>
      </c>
      <c r="L349" s="23">
        <v>314006</v>
      </c>
      <c r="M349" s="22" t="s">
        <v>37</v>
      </c>
      <c r="N349" s="24">
        <v>22.999745999999998</v>
      </c>
      <c r="O349" s="24">
        <v>17.99982</v>
      </c>
      <c r="P349" s="24">
        <v>21.999756000000001</v>
      </c>
      <c r="Q349" s="24">
        <v>33.999665999999998</v>
      </c>
      <c r="R349" s="24">
        <v>23.999801999999999</v>
      </c>
      <c r="S349" s="24">
        <v>42.999516</v>
      </c>
      <c r="T349" s="24">
        <v>55.999476000000001</v>
      </c>
      <c r="U349" s="24">
        <v>7.9998959999999997</v>
      </c>
      <c r="V349" s="24">
        <v>14.999832</v>
      </c>
      <c r="W349" s="24">
        <v>54.999414000000002</v>
      </c>
      <c r="X349" s="24">
        <v>35.999747999999997</v>
      </c>
      <c r="Y349" s="24">
        <v>42.999654</v>
      </c>
      <c r="Z349" s="24">
        <v>21.999791999999999</v>
      </c>
      <c r="AA349" s="24">
        <v>33.999594000000002</v>
      </c>
      <c r="AB349" s="24">
        <v>23.999711999999999</v>
      </c>
      <c r="AC349" s="24">
        <v>17.999825999999999</v>
      </c>
      <c r="AD349" s="24">
        <v>28.999673999999999</v>
      </c>
      <c r="AE349" s="26">
        <v>41.999454</v>
      </c>
    </row>
    <row r="350" spans="1:31" x14ac:dyDescent="0.25">
      <c r="A350" s="21">
        <v>226362302928</v>
      </c>
      <c r="B350" s="22" t="s">
        <v>618</v>
      </c>
      <c r="C350" s="21">
        <v>100000881637</v>
      </c>
      <c r="D350" s="21" t="s">
        <v>1388</v>
      </c>
      <c r="E350" s="22" t="s">
        <v>31</v>
      </c>
      <c r="F350" s="22" t="s">
        <v>38</v>
      </c>
      <c r="G350" s="22" t="s">
        <v>39</v>
      </c>
      <c r="H350" s="22" t="s">
        <v>40</v>
      </c>
      <c r="I350" s="22" t="s">
        <v>41</v>
      </c>
      <c r="J350" s="22" t="s">
        <v>55</v>
      </c>
      <c r="K350" s="22" t="s">
        <v>56</v>
      </c>
      <c r="L350" s="23">
        <v>314004</v>
      </c>
      <c r="M350" s="22" t="s">
        <v>37</v>
      </c>
      <c r="N350" s="24">
        <v>0.99999000000000005</v>
      </c>
      <c r="O350" s="24">
        <v>18.999828000000001</v>
      </c>
      <c r="P350" s="24">
        <v>20.999873999999998</v>
      </c>
      <c r="Q350" s="24">
        <v>15.799848000000001</v>
      </c>
      <c r="R350" s="24">
        <v>29.79975</v>
      </c>
      <c r="S350" s="25"/>
      <c r="T350" s="24">
        <v>34.599708</v>
      </c>
      <c r="U350" s="24">
        <v>12.799854</v>
      </c>
      <c r="V350" s="24">
        <v>17.599836</v>
      </c>
      <c r="W350" s="24">
        <v>55.399500000000003</v>
      </c>
      <c r="X350" s="24">
        <v>28.999763999999999</v>
      </c>
      <c r="Y350" s="24">
        <v>19.999860000000002</v>
      </c>
      <c r="Z350" s="24">
        <v>10.199928</v>
      </c>
      <c r="AA350" s="24">
        <v>16.999842000000001</v>
      </c>
      <c r="AB350" s="24">
        <v>23.399789999999999</v>
      </c>
      <c r="AC350" s="24">
        <v>69.599310000000003</v>
      </c>
      <c r="AD350" s="24">
        <v>28.999752000000001</v>
      </c>
      <c r="AE350" s="26">
        <v>40.999721999999998</v>
      </c>
    </row>
    <row r="351" spans="1:31" x14ac:dyDescent="0.25">
      <c r="A351" s="21">
        <v>967470794182</v>
      </c>
      <c r="B351" s="22" t="s">
        <v>605</v>
      </c>
      <c r="C351" s="21">
        <v>100000897736</v>
      </c>
      <c r="D351" s="21" t="s">
        <v>1375</v>
      </c>
      <c r="E351" s="22" t="s">
        <v>31</v>
      </c>
      <c r="F351" s="22" t="s">
        <v>38</v>
      </c>
      <c r="G351" s="22" t="s">
        <v>45</v>
      </c>
      <c r="H351" s="22" t="s">
        <v>40</v>
      </c>
      <c r="I351" s="22" t="s">
        <v>41</v>
      </c>
      <c r="J351" s="22" t="s">
        <v>42</v>
      </c>
      <c r="K351" s="22" t="s">
        <v>47</v>
      </c>
      <c r="L351" s="23">
        <v>314015</v>
      </c>
      <c r="M351" s="22" t="s">
        <v>37</v>
      </c>
      <c r="N351" s="24">
        <v>38.999496000000001</v>
      </c>
      <c r="O351" s="24">
        <v>7.9998959999999997</v>
      </c>
      <c r="P351" s="24">
        <v>16.999776000000001</v>
      </c>
      <c r="Q351" s="24">
        <v>18.999768</v>
      </c>
      <c r="R351" s="24">
        <v>27.999683999999998</v>
      </c>
      <c r="S351" s="24">
        <v>26.999616</v>
      </c>
      <c r="T351" s="24">
        <v>74.998980000000003</v>
      </c>
      <c r="U351" s="24">
        <v>10.999919999999999</v>
      </c>
      <c r="V351" s="24">
        <v>61.999307999999999</v>
      </c>
      <c r="W351" s="24">
        <v>38.999519999999997</v>
      </c>
      <c r="X351" s="24">
        <v>43.999367999999997</v>
      </c>
      <c r="Y351" s="25"/>
      <c r="Z351" s="24">
        <v>29.999628000000001</v>
      </c>
      <c r="AA351" s="25"/>
      <c r="AB351" s="24">
        <v>23.999748</v>
      </c>
      <c r="AC351" s="24">
        <v>55.999271999999998</v>
      </c>
      <c r="AD351" s="25"/>
      <c r="AE351" s="26">
        <v>40.999583999999999</v>
      </c>
    </row>
    <row r="352" spans="1:31" x14ac:dyDescent="0.25">
      <c r="A352" s="21">
        <v>608576414731</v>
      </c>
      <c r="B352" s="22" t="s">
        <v>401</v>
      </c>
      <c r="C352" s="21">
        <v>100000750294</v>
      </c>
      <c r="D352" s="21" t="s">
        <v>1171</v>
      </c>
      <c r="E352" s="22" t="s">
        <v>31</v>
      </c>
      <c r="F352" s="22" t="s">
        <v>38</v>
      </c>
      <c r="G352" s="22" t="s">
        <v>39</v>
      </c>
      <c r="H352" s="22" t="s">
        <v>40</v>
      </c>
      <c r="I352" s="22" t="s">
        <v>46</v>
      </c>
      <c r="J352" s="22" t="s">
        <v>55</v>
      </c>
      <c r="K352" s="22" t="s">
        <v>57</v>
      </c>
      <c r="L352" s="23">
        <v>314002</v>
      </c>
      <c r="M352" s="22" t="s">
        <v>37</v>
      </c>
      <c r="N352" s="24">
        <v>36.599538000000003</v>
      </c>
      <c r="O352" s="24">
        <v>56.999327999999998</v>
      </c>
      <c r="P352" s="24">
        <v>45.599435999999997</v>
      </c>
      <c r="Q352" s="24">
        <v>50.399526000000002</v>
      </c>
      <c r="R352" s="24">
        <v>5.9999279999999997</v>
      </c>
      <c r="S352" s="24">
        <v>71.799180000000007</v>
      </c>
      <c r="T352" s="24">
        <v>58.599353999999998</v>
      </c>
      <c r="U352" s="24">
        <v>61.599294</v>
      </c>
      <c r="V352" s="24">
        <v>52.399422000000001</v>
      </c>
      <c r="W352" s="24">
        <v>75.39913</v>
      </c>
      <c r="X352" s="24">
        <v>32.199545999999998</v>
      </c>
      <c r="Y352" s="24">
        <v>32.199599999999997</v>
      </c>
      <c r="Z352" s="24">
        <v>58.999355999999999</v>
      </c>
      <c r="AA352" s="24">
        <v>39.199572000000003</v>
      </c>
      <c r="AB352" s="24">
        <v>20.999796</v>
      </c>
      <c r="AC352" s="24">
        <v>38.799599999999998</v>
      </c>
      <c r="AD352" s="24">
        <v>67.999319999999997</v>
      </c>
      <c r="AE352" s="26">
        <v>40.799579999999999</v>
      </c>
    </row>
    <row r="353" spans="1:31" x14ac:dyDescent="0.25">
      <c r="A353" s="21">
        <v>110890952958</v>
      </c>
      <c r="B353" s="22" t="s">
        <v>587</v>
      </c>
      <c r="C353" s="21">
        <v>100000840204</v>
      </c>
      <c r="D353" s="21" t="s">
        <v>1357</v>
      </c>
      <c r="E353" s="22" t="s">
        <v>31</v>
      </c>
      <c r="F353" s="22" t="s">
        <v>38</v>
      </c>
      <c r="G353" s="22" t="s">
        <v>39</v>
      </c>
      <c r="H353" s="22" t="s">
        <v>40</v>
      </c>
      <c r="I353" s="22" t="s">
        <v>46</v>
      </c>
      <c r="J353" s="22" t="s">
        <v>42</v>
      </c>
      <c r="K353" s="22" t="s">
        <v>43</v>
      </c>
      <c r="L353" s="23">
        <v>314005</v>
      </c>
      <c r="M353" s="22" t="s">
        <v>37</v>
      </c>
      <c r="N353" s="24">
        <v>64.999127999999999</v>
      </c>
      <c r="O353" s="24">
        <v>24.499776000000001</v>
      </c>
      <c r="P353" s="24">
        <v>81.998831999999993</v>
      </c>
      <c r="Q353" s="24">
        <v>38.999436000000003</v>
      </c>
      <c r="R353" s="24">
        <v>59.999231999999999</v>
      </c>
      <c r="S353" s="24">
        <v>62.499203999999999</v>
      </c>
      <c r="T353" s="24">
        <v>44.999339999999997</v>
      </c>
      <c r="U353" s="24">
        <v>31.399632</v>
      </c>
      <c r="V353" s="24">
        <v>31.749611999999999</v>
      </c>
      <c r="W353" s="24">
        <v>61.999271999999998</v>
      </c>
      <c r="X353" s="24">
        <v>28.999572000000001</v>
      </c>
      <c r="Y353" s="24">
        <v>24.999756000000001</v>
      </c>
      <c r="Z353" s="24">
        <v>31.799592000000001</v>
      </c>
      <c r="AA353" s="24">
        <v>64.999356000000006</v>
      </c>
      <c r="AB353" s="24">
        <v>9.1999080000000006</v>
      </c>
      <c r="AC353" s="24">
        <v>42.799548000000001</v>
      </c>
      <c r="AD353" s="24">
        <v>29.799678</v>
      </c>
      <c r="AE353" s="26">
        <v>40.649520000000003</v>
      </c>
    </row>
    <row r="354" spans="1:31" x14ac:dyDescent="0.25">
      <c r="A354" s="21">
        <v>338269621436</v>
      </c>
      <c r="B354" s="22" t="s">
        <v>422</v>
      </c>
      <c r="C354" s="21">
        <v>100000568109</v>
      </c>
      <c r="D354" s="21" t="s">
        <v>1192</v>
      </c>
      <c r="E354" s="22" t="s">
        <v>31</v>
      </c>
      <c r="F354" s="22" t="s">
        <v>32</v>
      </c>
      <c r="G354" s="22" t="s">
        <v>33</v>
      </c>
      <c r="H354" s="22" t="s">
        <v>40</v>
      </c>
      <c r="I354" s="22" t="s">
        <v>46</v>
      </c>
      <c r="J354" s="22" t="s">
        <v>42</v>
      </c>
      <c r="K354" s="22" t="s">
        <v>43</v>
      </c>
      <c r="L354" s="23">
        <v>314007</v>
      </c>
      <c r="M354" s="22" t="s">
        <v>37</v>
      </c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4">
        <v>68.399460000000005</v>
      </c>
      <c r="AB354" s="24">
        <v>8.3999400000000009</v>
      </c>
      <c r="AC354" s="24">
        <v>12.399876000000001</v>
      </c>
      <c r="AD354" s="24">
        <v>12.999881999999999</v>
      </c>
      <c r="AE354" s="26">
        <v>40.399704</v>
      </c>
    </row>
    <row r="355" spans="1:31" x14ac:dyDescent="0.25">
      <c r="A355" s="21">
        <v>127642328973</v>
      </c>
      <c r="B355" s="22" t="s">
        <v>539</v>
      </c>
      <c r="C355" s="21">
        <v>100000245895</v>
      </c>
      <c r="D355" s="21" t="s">
        <v>1309</v>
      </c>
      <c r="E355" s="22" t="s">
        <v>31</v>
      </c>
      <c r="F355" s="22" t="s">
        <v>38</v>
      </c>
      <c r="G355" s="22" t="s">
        <v>39</v>
      </c>
      <c r="H355" s="22" t="s">
        <v>40</v>
      </c>
      <c r="I355" s="22" t="s">
        <v>52</v>
      </c>
      <c r="J355" s="22" t="s">
        <v>49</v>
      </c>
      <c r="K355" s="22" t="s">
        <v>53</v>
      </c>
      <c r="L355" s="23">
        <v>414007</v>
      </c>
      <c r="M355" s="22" t="s">
        <v>54</v>
      </c>
      <c r="N355" s="24">
        <v>92.998908</v>
      </c>
      <c r="O355" s="24">
        <v>54.999395999999997</v>
      </c>
      <c r="P355" s="24">
        <v>54.999347999999998</v>
      </c>
      <c r="Q355" s="24">
        <v>76.999145999999996</v>
      </c>
      <c r="R355" s="24">
        <v>83.999099999999999</v>
      </c>
      <c r="S355" s="24">
        <v>92.998943999999995</v>
      </c>
      <c r="T355" s="24">
        <v>77.999129999999994</v>
      </c>
      <c r="U355" s="24">
        <v>81.99915</v>
      </c>
      <c r="V355" s="24">
        <v>89.999099999999999</v>
      </c>
      <c r="W355" s="24">
        <v>75.999245999999999</v>
      </c>
      <c r="X355" s="24">
        <v>73.999337999999995</v>
      </c>
      <c r="Y355" s="24">
        <v>37.999595999999997</v>
      </c>
      <c r="Z355" s="24">
        <v>49.999518000000002</v>
      </c>
      <c r="AA355" s="25"/>
      <c r="AB355" s="24">
        <v>51.999468</v>
      </c>
      <c r="AC355" s="24">
        <v>53.999429999999997</v>
      </c>
      <c r="AD355" s="24">
        <v>30.99963</v>
      </c>
      <c r="AE355" s="26">
        <v>39.999671999999997</v>
      </c>
    </row>
    <row r="356" spans="1:31" x14ac:dyDescent="0.25">
      <c r="A356" s="21">
        <v>171769091818</v>
      </c>
      <c r="B356" s="22" t="s">
        <v>586</v>
      </c>
      <c r="C356" s="21">
        <v>100000332141</v>
      </c>
      <c r="D356" s="21" t="s">
        <v>1356</v>
      </c>
      <c r="E356" s="22" t="s">
        <v>31</v>
      </c>
      <c r="F356" s="22" t="s">
        <v>38</v>
      </c>
      <c r="G356" s="22" t="s">
        <v>39</v>
      </c>
      <c r="H356" s="22" t="s">
        <v>40</v>
      </c>
      <c r="I356" s="22" t="s">
        <v>46</v>
      </c>
      <c r="J356" s="22" t="s">
        <v>55</v>
      </c>
      <c r="K356" s="22" t="s">
        <v>57</v>
      </c>
      <c r="L356" s="23">
        <v>314016</v>
      </c>
      <c r="M356" s="22" t="s">
        <v>37</v>
      </c>
      <c r="N356" s="24">
        <v>17.799810000000001</v>
      </c>
      <c r="O356" s="24">
        <v>11.999886</v>
      </c>
      <c r="P356" s="24">
        <v>9.7998899999999995</v>
      </c>
      <c r="Q356" s="24">
        <v>28.999704000000001</v>
      </c>
      <c r="R356" s="24">
        <v>9.9998579999999997</v>
      </c>
      <c r="S356" s="24">
        <v>31.799712</v>
      </c>
      <c r="T356" s="24">
        <v>26.799683999999999</v>
      </c>
      <c r="U356" s="24">
        <v>45.799548000000001</v>
      </c>
      <c r="V356" s="24">
        <v>36.999654</v>
      </c>
      <c r="W356" s="24">
        <v>19.199832000000001</v>
      </c>
      <c r="X356" s="24">
        <v>11.999891999999999</v>
      </c>
      <c r="Y356" s="24">
        <v>13.999872</v>
      </c>
      <c r="Z356" s="24">
        <v>25.799741999999998</v>
      </c>
      <c r="AA356" s="24">
        <v>20.999832000000001</v>
      </c>
      <c r="AB356" s="24">
        <v>12.99987</v>
      </c>
      <c r="AC356" s="24">
        <v>33.399666000000003</v>
      </c>
      <c r="AD356" s="24">
        <v>24.999725999999999</v>
      </c>
      <c r="AE356" s="26">
        <v>39.999630000000003</v>
      </c>
    </row>
    <row r="357" spans="1:31" x14ac:dyDescent="0.25">
      <c r="A357" s="21">
        <v>294958234420</v>
      </c>
      <c r="B357" s="22" t="s">
        <v>471</v>
      </c>
      <c r="C357" s="21">
        <v>100000688071</v>
      </c>
      <c r="D357" s="21" t="s">
        <v>1241</v>
      </c>
      <c r="E357" s="22" t="s">
        <v>31</v>
      </c>
      <c r="F357" s="22" t="s">
        <v>38</v>
      </c>
      <c r="G357" s="22" t="s">
        <v>39</v>
      </c>
      <c r="H357" s="22" t="s">
        <v>40</v>
      </c>
      <c r="I357" s="22" t="s">
        <v>41</v>
      </c>
      <c r="J357" s="22" t="s">
        <v>60</v>
      </c>
      <c r="K357" s="22" t="s">
        <v>67</v>
      </c>
      <c r="L357" s="23">
        <v>314012</v>
      </c>
      <c r="M357" s="22" t="s">
        <v>37</v>
      </c>
      <c r="N357" s="24">
        <v>21.749700000000001</v>
      </c>
      <c r="O357" s="24">
        <v>36.499583999999999</v>
      </c>
      <c r="P357" s="24">
        <v>14.499815999999999</v>
      </c>
      <c r="Q357" s="24">
        <v>52.99944</v>
      </c>
      <c r="R357" s="24">
        <v>31.249644</v>
      </c>
      <c r="S357" s="24">
        <v>61.399272000000003</v>
      </c>
      <c r="T357" s="24">
        <v>35.999567999999996</v>
      </c>
      <c r="U357" s="24">
        <v>61.99944</v>
      </c>
      <c r="V357" s="24">
        <v>34.999560000000002</v>
      </c>
      <c r="W357" s="24">
        <v>29.999639999999999</v>
      </c>
      <c r="X357" s="24">
        <v>30.999672</v>
      </c>
      <c r="Y357" s="24">
        <v>35.799599999999998</v>
      </c>
      <c r="Z357" s="24">
        <v>42.999491999999996</v>
      </c>
      <c r="AA357" s="24">
        <v>31.39968</v>
      </c>
      <c r="AB357" s="24">
        <v>38.999616000000003</v>
      </c>
      <c r="AC357" s="24">
        <v>52.999547999999997</v>
      </c>
      <c r="AD357" s="24">
        <v>56.999304000000002</v>
      </c>
      <c r="AE357" s="26">
        <v>39.999588000000003</v>
      </c>
    </row>
    <row r="358" spans="1:31" x14ac:dyDescent="0.25">
      <c r="A358" s="21">
        <v>996194382036</v>
      </c>
      <c r="B358" s="22" t="s">
        <v>472</v>
      </c>
      <c r="C358" s="21">
        <v>100000856935</v>
      </c>
      <c r="D358" s="21" t="s">
        <v>1242</v>
      </c>
      <c r="E358" s="22" t="s">
        <v>31</v>
      </c>
      <c r="F358" s="22" t="s">
        <v>38</v>
      </c>
      <c r="G358" s="22" t="s">
        <v>39</v>
      </c>
      <c r="H358" s="22" t="s">
        <v>40</v>
      </c>
      <c r="I358" s="22" t="s">
        <v>46</v>
      </c>
      <c r="J358" s="22" t="s">
        <v>55</v>
      </c>
      <c r="K358" s="22" t="s">
        <v>57</v>
      </c>
      <c r="L358" s="23">
        <v>314003</v>
      </c>
      <c r="M358" s="22" t="s">
        <v>37</v>
      </c>
      <c r="N358" s="24">
        <v>45.249588000000003</v>
      </c>
      <c r="O358" s="24">
        <v>26.999676000000001</v>
      </c>
      <c r="P358" s="24">
        <v>50.999478000000003</v>
      </c>
      <c r="Q358" s="24">
        <v>24.999696</v>
      </c>
      <c r="R358" s="24">
        <v>38.999651999999998</v>
      </c>
      <c r="S358" s="24">
        <v>41.999544</v>
      </c>
      <c r="T358" s="24">
        <v>33.999630000000003</v>
      </c>
      <c r="U358" s="24">
        <v>63.999402000000003</v>
      </c>
      <c r="V358" s="24">
        <v>13.9998</v>
      </c>
      <c r="W358" s="24">
        <v>43.999482</v>
      </c>
      <c r="X358" s="24">
        <v>40.999608000000002</v>
      </c>
      <c r="Y358" s="24">
        <v>35.999603999999998</v>
      </c>
      <c r="Z358" s="24">
        <v>59.999369999999999</v>
      </c>
      <c r="AA358" s="24">
        <v>34.999535999999999</v>
      </c>
      <c r="AB358" s="25"/>
      <c r="AC358" s="24">
        <v>27.999672</v>
      </c>
      <c r="AD358" s="24">
        <v>39.999606</v>
      </c>
      <c r="AE358" s="26">
        <v>39.999563999999999</v>
      </c>
    </row>
    <row r="359" spans="1:31" x14ac:dyDescent="0.25">
      <c r="A359" s="21">
        <v>547402164150</v>
      </c>
      <c r="B359" s="22" t="s">
        <v>300</v>
      </c>
      <c r="C359" s="21">
        <v>100000817084</v>
      </c>
      <c r="D359" s="21" t="s">
        <v>1070</v>
      </c>
      <c r="E359" s="22" t="s">
        <v>31</v>
      </c>
      <c r="F359" s="22" t="s">
        <v>38</v>
      </c>
      <c r="G359" s="22" t="s">
        <v>39</v>
      </c>
      <c r="H359" s="22" t="s">
        <v>40</v>
      </c>
      <c r="I359" s="22" t="s">
        <v>41</v>
      </c>
      <c r="J359" s="22" t="s">
        <v>60</v>
      </c>
      <c r="K359" s="22" t="s">
        <v>67</v>
      </c>
      <c r="L359" s="23">
        <v>314012</v>
      </c>
      <c r="M359" s="22" t="s">
        <v>37</v>
      </c>
      <c r="N359" s="24">
        <v>39.999659999999999</v>
      </c>
      <c r="O359" s="24">
        <v>15.199766</v>
      </c>
      <c r="P359" s="24">
        <v>16.299792</v>
      </c>
      <c r="Q359" s="24">
        <v>31.249644</v>
      </c>
      <c r="R359" s="24">
        <v>63.899357999999999</v>
      </c>
      <c r="S359" s="24">
        <v>36.399653999999998</v>
      </c>
      <c r="T359" s="24">
        <v>81.499145999999996</v>
      </c>
      <c r="U359" s="24">
        <v>74.549207999999993</v>
      </c>
      <c r="V359" s="24">
        <v>56.799402000000001</v>
      </c>
      <c r="W359" s="24">
        <v>35.199648000000003</v>
      </c>
      <c r="X359" s="24">
        <v>32.799653999999997</v>
      </c>
      <c r="Y359" s="24">
        <v>27.299748000000001</v>
      </c>
      <c r="Z359" s="24">
        <v>37.799652000000002</v>
      </c>
      <c r="AA359" s="24">
        <v>29.199684000000001</v>
      </c>
      <c r="AB359" s="24">
        <v>23.799755999999999</v>
      </c>
      <c r="AC359" s="24">
        <v>53.199455999999998</v>
      </c>
      <c r="AD359" s="24">
        <v>56.499437999999998</v>
      </c>
      <c r="AE359" s="26">
        <v>39.499560000000002</v>
      </c>
    </row>
    <row r="360" spans="1:31" x14ac:dyDescent="0.25">
      <c r="A360" s="21">
        <v>189023203067</v>
      </c>
      <c r="B360" s="22" t="s">
        <v>326</v>
      </c>
      <c r="C360" s="21">
        <v>100000917164</v>
      </c>
      <c r="D360" s="21" t="s">
        <v>1096</v>
      </c>
      <c r="E360" s="22" t="s">
        <v>31</v>
      </c>
      <c r="F360" s="22" t="s">
        <v>38</v>
      </c>
      <c r="G360" s="22" t="s">
        <v>39</v>
      </c>
      <c r="H360" s="22" t="s">
        <v>40</v>
      </c>
      <c r="I360" s="22" t="s">
        <v>41</v>
      </c>
      <c r="J360" s="22" t="s">
        <v>60</v>
      </c>
      <c r="K360" s="22" t="s">
        <v>67</v>
      </c>
      <c r="L360" s="23">
        <v>314006</v>
      </c>
      <c r="M360" s="22" t="s">
        <v>37</v>
      </c>
      <c r="N360" s="24">
        <v>40.899552</v>
      </c>
      <c r="O360" s="24">
        <v>28.749648000000001</v>
      </c>
      <c r="P360" s="24">
        <v>45.999479999999998</v>
      </c>
      <c r="Q360" s="24">
        <v>41.499491999999996</v>
      </c>
      <c r="R360" s="24">
        <v>48.499355999999999</v>
      </c>
      <c r="S360" s="24">
        <v>38.999687999999999</v>
      </c>
      <c r="T360" s="24">
        <v>75.999011999999993</v>
      </c>
      <c r="U360" s="24">
        <v>118.498656</v>
      </c>
      <c r="V360" s="24">
        <v>65.999225999999993</v>
      </c>
      <c r="W360" s="24">
        <v>16.999776000000001</v>
      </c>
      <c r="X360" s="24">
        <v>35.499611999999999</v>
      </c>
      <c r="Y360" s="24">
        <v>18.999815999999999</v>
      </c>
      <c r="Z360" s="24">
        <v>53.199336000000002</v>
      </c>
      <c r="AA360" s="24">
        <v>52.999476000000001</v>
      </c>
      <c r="AB360" s="24">
        <v>19.999811999999999</v>
      </c>
      <c r="AC360" s="24">
        <v>81.19905</v>
      </c>
      <c r="AD360" s="24">
        <v>84.398843999999997</v>
      </c>
      <c r="AE360" s="26">
        <v>39.199655999999997</v>
      </c>
    </row>
    <row r="361" spans="1:31" x14ac:dyDescent="0.25">
      <c r="A361" s="21">
        <v>984574609569</v>
      </c>
      <c r="B361" s="22" t="s">
        <v>295</v>
      </c>
      <c r="C361" s="21">
        <v>100000262307</v>
      </c>
      <c r="D361" s="21" t="s">
        <v>1065</v>
      </c>
      <c r="E361" s="22" t="s">
        <v>31</v>
      </c>
      <c r="F361" s="22" t="s">
        <v>38</v>
      </c>
      <c r="G361" s="22" t="s">
        <v>63</v>
      </c>
      <c r="H361" s="22" t="s">
        <v>40</v>
      </c>
      <c r="I361" s="22" t="s">
        <v>41</v>
      </c>
      <c r="J361" s="22" t="s">
        <v>55</v>
      </c>
      <c r="K361" s="22" t="s">
        <v>56</v>
      </c>
      <c r="L361" s="23">
        <v>314012</v>
      </c>
      <c r="M361" s="22" t="s">
        <v>37</v>
      </c>
      <c r="N361" s="25"/>
      <c r="O361" s="25"/>
      <c r="P361" s="25"/>
      <c r="Q361" s="25"/>
      <c r="R361" s="25"/>
      <c r="S361" s="25"/>
      <c r="T361" s="25"/>
      <c r="U361" s="25"/>
      <c r="V361" s="25"/>
      <c r="W361" s="24">
        <v>57.999684000000002</v>
      </c>
      <c r="X361" s="24">
        <v>6.9999419999999999</v>
      </c>
      <c r="Y361" s="24">
        <v>53.999364</v>
      </c>
      <c r="Z361" s="24">
        <v>9.9999300000000009</v>
      </c>
      <c r="AA361" s="24">
        <v>19.999697999999999</v>
      </c>
      <c r="AB361" s="24">
        <v>6.9999120000000001</v>
      </c>
      <c r="AC361" s="24">
        <v>23.999669999999998</v>
      </c>
      <c r="AD361" s="24">
        <v>20.99973</v>
      </c>
      <c r="AE361" s="26">
        <v>38.999628000000001</v>
      </c>
    </row>
    <row r="362" spans="1:31" x14ac:dyDescent="0.25">
      <c r="A362" s="21">
        <v>663409400180</v>
      </c>
      <c r="B362" s="22" t="s">
        <v>556</v>
      </c>
      <c r="C362" s="21">
        <v>100000864657</v>
      </c>
      <c r="D362" s="21" t="s">
        <v>1326</v>
      </c>
      <c r="E362" s="22" t="s">
        <v>31</v>
      </c>
      <c r="F362" s="22" t="s">
        <v>38</v>
      </c>
      <c r="G362" s="22" t="s">
        <v>45</v>
      </c>
      <c r="H362" s="22" t="s">
        <v>40</v>
      </c>
      <c r="I362" s="22" t="s">
        <v>46</v>
      </c>
      <c r="J362" s="22" t="s">
        <v>42</v>
      </c>
      <c r="K362" s="22" t="s">
        <v>47</v>
      </c>
      <c r="L362" s="23">
        <v>314002</v>
      </c>
      <c r="M362" s="22" t="s">
        <v>37</v>
      </c>
      <c r="N362" s="24">
        <v>16.9998</v>
      </c>
      <c r="O362" s="24">
        <v>16.999782</v>
      </c>
      <c r="P362" s="24">
        <v>21.999791999999999</v>
      </c>
      <c r="Q362" s="24">
        <v>4.9999200000000004</v>
      </c>
      <c r="R362" s="24">
        <v>20.99973</v>
      </c>
      <c r="S362" s="24">
        <v>15.999834</v>
      </c>
      <c r="T362" s="24">
        <v>33.999617999999998</v>
      </c>
      <c r="U362" s="24">
        <v>9.9999120000000001</v>
      </c>
      <c r="V362" s="24">
        <v>11.999844</v>
      </c>
      <c r="W362" s="24">
        <v>26.999663999999999</v>
      </c>
      <c r="X362" s="24">
        <v>19.999739999999999</v>
      </c>
      <c r="Y362" s="24">
        <v>27.999744</v>
      </c>
      <c r="Z362" s="24">
        <v>11.999832</v>
      </c>
      <c r="AA362" s="24">
        <v>14.999808</v>
      </c>
      <c r="AB362" s="24">
        <v>26.999676000000001</v>
      </c>
      <c r="AC362" s="24">
        <v>32.999616000000003</v>
      </c>
      <c r="AD362" s="24">
        <v>33.999540000000003</v>
      </c>
      <c r="AE362" s="26">
        <v>38.999580000000002</v>
      </c>
    </row>
    <row r="363" spans="1:31" x14ac:dyDescent="0.25">
      <c r="A363" s="21">
        <v>531722480633</v>
      </c>
      <c r="B363" s="22" t="s">
        <v>534</v>
      </c>
      <c r="C363" s="21">
        <v>100000370888</v>
      </c>
      <c r="D363" s="21" t="s">
        <v>1304</v>
      </c>
      <c r="E363" s="22" t="s">
        <v>31</v>
      </c>
      <c r="F363" s="22" t="s">
        <v>38</v>
      </c>
      <c r="G363" s="22" t="s">
        <v>39</v>
      </c>
      <c r="H363" s="22" t="s">
        <v>40</v>
      </c>
      <c r="I363" s="22" t="s">
        <v>41</v>
      </c>
      <c r="J363" s="22" t="s">
        <v>42</v>
      </c>
      <c r="K363" s="22" t="s">
        <v>47</v>
      </c>
      <c r="L363" s="23">
        <v>314001</v>
      </c>
      <c r="M363" s="22" t="s">
        <v>37</v>
      </c>
      <c r="N363" s="24">
        <v>99.998658000000006</v>
      </c>
      <c r="O363" s="24">
        <v>89.198892000000001</v>
      </c>
      <c r="P363" s="24">
        <v>54.099545999999997</v>
      </c>
      <c r="Q363" s="24">
        <v>56.999333999999998</v>
      </c>
      <c r="R363" s="24">
        <v>101.998836</v>
      </c>
      <c r="S363" s="24">
        <v>86.999003999999999</v>
      </c>
      <c r="T363" s="24">
        <v>104.99887200000001</v>
      </c>
      <c r="U363" s="24">
        <v>108.99879</v>
      </c>
      <c r="V363" s="25"/>
      <c r="W363" s="24">
        <v>108.998766</v>
      </c>
      <c r="X363" s="25"/>
      <c r="Y363" s="24">
        <v>61.799370000000003</v>
      </c>
      <c r="Z363" s="24">
        <v>106.198674</v>
      </c>
      <c r="AA363" s="25"/>
      <c r="AB363" s="24">
        <v>87.199098000000006</v>
      </c>
      <c r="AC363" s="24">
        <v>13.999812</v>
      </c>
      <c r="AD363" s="24">
        <v>75.999204000000006</v>
      </c>
      <c r="AE363" s="26">
        <v>38.399664000000001</v>
      </c>
    </row>
    <row r="364" spans="1:31" x14ac:dyDescent="0.25">
      <c r="A364" s="21">
        <v>354516537480</v>
      </c>
      <c r="B364" s="22" t="s">
        <v>497</v>
      </c>
      <c r="C364" s="21">
        <v>100000490235</v>
      </c>
      <c r="D364" s="21" t="s">
        <v>1267</v>
      </c>
      <c r="E364" s="22" t="s">
        <v>31</v>
      </c>
      <c r="F364" s="22" t="s">
        <v>32</v>
      </c>
      <c r="G364" s="22" t="s">
        <v>33</v>
      </c>
      <c r="H364" s="22" t="s">
        <v>40</v>
      </c>
      <c r="I364" s="22" t="s">
        <v>41</v>
      </c>
      <c r="J364" s="22" t="s">
        <v>42</v>
      </c>
      <c r="K364" s="22" t="s">
        <v>43</v>
      </c>
      <c r="L364" s="23">
        <v>314015</v>
      </c>
      <c r="M364" s="22" t="s">
        <v>37</v>
      </c>
      <c r="N364" s="25"/>
      <c r="O364" s="25"/>
      <c r="P364" s="25"/>
      <c r="Q364" s="25"/>
      <c r="R364" s="25"/>
      <c r="S364" s="25"/>
      <c r="T364" s="24">
        <v>99.999011999999993</v>
      </c>
      <c r="U364" s="24">
        <v>4.9999440000000002</v>
      </c>
      <c r="V364" s="24">
        <v>17.999759999999998</v>
      </c>
      <c r="W364" s="24">
        <v>140.24869200000001</v>
      </c>
      <c r="X364" s="24">
        <v>24.999815999999999</v>
      </c>
      <c r="Y364" s="24">
        <v>28.899804</v>
      </c>
      <c r="Z364" s="25"/>
      <c r="AA364" s="25"/>
      <c r="AB364" s="24">
        <v>20.399837999999999</v>
      </c>
      <c r="AC364" s="25"/>
      <c r="AD364" s="24">
        <v>29.599740000000001</v>
      </c>
      <c r="AE364" s="26">
        <v>37.999727999999998</v>
      </c>
    </row>
    <row r="365" spans="1:31" x14ac:dyDescent="0.25">
      <c r="A365" s="21">
        <v>605101777041</v>
      </c>
      <c r="B365" s="22" t="s">
        <v>454</v>
      </c>
      <c r="C365" s="21">
        <v>100000262973</v>
      </c>
      <c r="D365" s="21" t="s">
        <v>1224</v>
      </c>
      <c r="E365" s="22" t="s">
        <v>31</v>
      </c>
      <c r="F365" s="22" t="s">
        <v>38</v>
      </c>
      <c r="G365" s="22" t="s">
        <v>69</v>
      </c>
      <c r="H365" s="22" t="s">
        <v>40</v>
      </c>
      <c r="I365" s="22" t="s">
        <v>41</v>
      </c>
      <c r="J365" s="22" t="s">
        <v>55</v>
      </c>
      <c r="K365" s="22" t="s">
        <v>56</v>
      </c>
      <c r="L365" s="23">
        <v>314012</v>
      </c>
      <c r="M365" s="22" t="s">
        <v>37</v>
      </c>
      <c r="N365" s="24">
        <v>22.599744000000001</v>
      </c>
      <c r="O365" s="24">
        <v>18.999732000000002</v>
      </c>
      <c r="P365" s="24">
        <v>19.999782</v>
      </c>
      <c r="Q365" s="24">
        <v>11.999832</v>
      </c>
      <c r="R365" s="24">
        <v>28.999656000000002</v>
      </c>
      <c r="S365" s="24">
        <v>37.999578</v>
      </c>
      <c r="T365" s="24">
        <v>33.999521999999999</v>
      </c>
      <c r="U365" s="24">
        <v>44.999519999999997</v>
      </c>
      <c r="V365" s="24">
        <v>43.999493999999999</v>
      </c>
      <c r="W365" s="24">
        <v>31.999656000000002</v>
      </c>
      <c r="X365" s="24">
        <v>22.999728000000001</v>
      </c>
      <c r="Y365" s="24">
        <v>33.999617999999998</v>
      </c>
      <c r="Z365" s="24">
        <v>19.999770000000002</v>
      </c>
      <c r="AA365" s="24">
        <v>20.999748</v>
      </c>
      <c r="AB365" s="24">
        <v>7.2498959999999997</v>
      </c>
      <c r="AC365" s="24">
        <v>43.999493999999999</v>
      </c>
      <c r="AD365" s="24">
        <v>52.999451999999998</v>
      </c>
      <c r="AE365" s="26">
        <v>37.999644000000004</v>
      </c>
    </row>
    <row r="366" spans="1:31" x14ac:dyDescent="0.25">
      <c r="A366" s="21">
        <v>142942034474</v>
      </c>
      <c r="B366" s="22" t="s">
        <v>536</v>
      </c>
      <c r="C366" s="21">
        <v>100000128339</v>
      </c>
      <c r="D366" s="21" t="s">
        <v>1306</v>
      </c>
      <c r="E366" s="22" t="s">
        <v>31</v>
      </c>
      <c r="F366" s="22" t="s">
        <v>38</v>
      </c>
      <c r="G366" s="22" t="s">
        <v>39</v>
      </c>
      <c r="H366" s="22" t="s">
        <v>40</v>
      </c>
      <c r="I366" s="22" t="s">
        <v>48</v>
      </c>
      <c r="J366" s="22" t="s">
        <v>49</v>
      </c>
      <c r="K366" s="22" t="s">
        <v>50</v>
      </c>
      <c r="L366" s="23">
        <v>514002</v>
      </c>
      <c r="M366" s="22" t="s">
        <v>51</v>
      </c>
      <c r="N366" s="25"/>
      <c r="O366" s="25"/>
      <c r="P366" s="25"/>
      <c r="Q366" s="25"/>
      <c r="R366" s="25"/>
      <c r="S366" s="25"/>
      <c r="T366" s="24">
        <v>14.799804</v>
      </c>
      <c r="U366" s="24">
        <v>6.9998880000000003</v>
      </c>
      <c r="V366" s="24">
        <v>7.9999079999999996</v>
      </c>
      <c r="W366" s="24">
        <v>7.9999260000000003</v>
      </c>
      <c r="X366" s="24">
        <v>29.999610000000001</v>
      </c>
      <c r="Y366" s="24">
        <v>24.999666000000001</v>
      </c>
      <c r="Z366" s="25"/>
      <c r="AA366" s="24">
        <v>14.999832</v>
      </c>
      <c r="AB366" s="24">
        <v>16.199891999999998</v>
      </c>
      <c r="AC366" s="25"/>
      <c r="AD366" s="24">
        <v>14.999844</v>
      </c>
      <c r="AE366" s="26">
        <v>37.999572000000001</v>
      </c>
    </row>
    <row r="367" spans="1:31" x14ac:dyDescent="0.25">
      <c r="A367" s="21">
        <v>634289223489</v>
      </c>
      <c r="B367" s="22" t="s">
        <v>530</v>
      </c>
      <c r="C367" s="21">
        <v>100000770258</v>
      </c>
      <c r="D367" s="21" t="s">
        <v>1300</v>
      </c>
      <c r="E367" s="22" t="s">
        <v>31</v>
      </c>
      <c r="F367" s="22" t="s">
        <v>38</v>
      </c>
      <c r="G367" s="22" t="s">
        <v>45</v>
      </c>
      <c r="H367" s="22" t="s">
        <v>40</v>
      </c>
      <c r="I367" s="22" t="s">
        <v>46</v>
      </c>
      <c r="J367" s="22" t="s">
        <v>42</v>
      </c>
      <c r="K367" s="22" t="s">
        <v>47</v>
      </c>
      <c r="L367" s="23">
        <v>314016</v>
      </c>
      <c r="M367" s="22" t="s">
        <v>37</v>
      </c>
      <c r="N367" s="24">
        <v>29.999568</v>
      </c>
      <c r="O367" s="24">
        <v>11.999832</v>
      </c>
      <c r="P367" s="24">
        <v>27.999635999999999</v>
      </c>
      <c r="Q367" s="24">
        <v>36.999504000000002</v>
      </c>
      <c r="R367" s="24">
        <v>35.999496000000001</v>
      </c>
      <c r="S367" s="24">
        <v>24.999624000000001</v>
      </c>
      <c r="T367" s="24">
        <v>42.999360000000003</v>
      </c>
      <c r="U367" s="24">
        <v>20.999711999999999</v>
      </c>
      <c r="V367" s="24">
        <v>48.999360000000003</v>
      </c>
      <c r="W367" s="24">
        <v>31.999535999999999</v>
      </c>
      <c r="X367" s="24">
        <v>32.999567999999996</v>
      </c>
      <c r="Y367" s="24">
        <v>24.999648000000001</v>
      </c>
      <c r="Z367" s="24">
        <v>30.999624000000001</v>
      </c>
      <c r="AA367" s="24">
        <v>16.999728000000001</v>
      </c>
      <c r="AB367" s="24">
        <v>27.999624000000001</v>
      </c>
      <c r="AC367" s="24">
        <v>43.999392</v>
      </c>
      <c r="AD367" s="24">
        <v>34.999512000000003</v>
      </c>
      <c r="AE367" s="26">
        <v>37.999512000000003</v>
      </c>
    </row>
    <row r="368" spans="1:31" x14ac:dyDescent="0.25">
      <c r="A368" s="21">
        <v>202845964784</v>
      </c>
      <c r="B368" s="22" t="s">
        <v>523</v>
      </c>
      <c r="C368" s="21">
        <v>100000314709</v>
      </c>
      <c r="D368" s="21" t="s">
        <v>1293</v>
      </c>
      <c r="E368" s="22" t="s">
        <v>31</v>
      </c>
      <c r="F368" s="22" t="s">
        <v>38</v>
      </c>
      <c r="G368" s="22" t="s">
        <v>39</v>
      </c>
      <c r="H368" s="22" t="s">
        <v>40</v>
      </c>
      <c r="I368" s="22" t="s">
        <v>48</v>
      </c>
      <c r="J368" s="22" t="s">
        <v>49</v>
      </c>
      <c r="K368" s="22" t="s">
        <v>50</v>
      </c>
      <c r="L368" s="23">
        <v>514002</v>
      </c>
      <c r="M368" s="22" t="s">
        <v>51</v>
      </c>
      <c r="N368" s="25"/>
      <c r="O368" s="25"/>
      <c r="P368" s="25"/>
      <c r="Q368" s="25"/>
      <c r="R368" s="25"/>
      <c r="S368" s="25"/>
      <c r="T368" s="25"/>
      <c r="U368" s="24">
        <v>42.599615999999997</v>
      </c>
      <c r="V368" s="24">
        <v>36.599688</v>
      </c>
      <c r="W368" s="24">
        <v>21.199752</v>
      </c>
      <c r="X368" s="24">
        <v>28.999644</v>
      </c>
      <c r="Y368" s="24">
        <v>15.799823999999999</v>
      </c>
      <c r="Z368" s="24">
        <v>21.799787999999999</v>
      </c>
      <c r="AA368" s="25"/>
      <c r="AB368" s="25"/>
      <c r="AC368" s="24">
        <v>20.199780000000001</v>
      </c>
      <c r="AD368" s="24">
        <v>51.199404000000001</v>
      </c>
      <c r="AE368" s="26">
        <v>37.399602000000002</v>
      </c>
    </row>
    <row r="369" spans="1:31" x14ac:dyDescent="0.25">
      <c r="A369" s="21">
        <v>836798789324</v>
      </c>
      <c r="B369" s="22" t="s">
        <v>502</v>
      </c>
      <c r="C369" s="21">
        <v>100000022406</v>
      </c>
      <c r="D369" s="21" t="s">
        <v>1272</v>
      </c>
      <c r="E369" s="22" t="s">
        <v>31</v>
      </c>
      <c r="F369" s="22" t="s">
        <v>38</v>
      </c>
      <c r="G369" s="22" t="s">
        <v>39</v>
      </c>
      <c r="H369" s="22" t="s">
        <v>40</v>
      </c>
      <c r="I369" s="22" t="s">
        <v>46</v>
      </c>
      <c r="J369" s="22" t="s">
        <v>42</v>
      </c>
      <c r="K369" s="22" t="s">
        <v>43</v>
      </c>
      <c r="L369" s="23">
        <v>314003</v>
      </c>
      <c r="M369" s="22" t="s">
        <v>37</v>
      </c>
      <c r="N369" s="25"/>
      <c r="O369" s="25"/>
      <c r="P369" s="25"/>
      <c r="Q369" s="25"/>
      <c r="R369" s="25"/>
      <c r="S369" s="24">
        <v>41.599511999999997</v>
      </c>
      <c r="T369" s="24">
        <v>60.449382</v>
      </c>
      <c r="U369" s="24">
        <v>56.199401999999999</v>
      </c>
      <c r="V369" s="24">
        <v>54.999426</v>
      </c>
      <c r="W369" s="24">
        <v>44.999597999999999</v>
      </c>
      <c r="X369" s="24">
        <v>52.799466000000002</v>
      </c>
      <c r="Y369" s="24">
        <v>31.299665999999998</v>
      </c>
      <c r="Z369" s="24">
        <v>41.799557999999998</v>
      </c>
      <c r="AA369" s="24">
        <v>36.649625999999998</v>
      </c>
      <c r="AB369" s="24">
        <v>12.249846</v>
      </c>
      <c r="AC369" s="24">
        <v>17.599830000000001</v>
      </c>
      <c r="AD369" s="24">
        <v>61.099308000000001</v>
      </c>
      <c r="AE369" s="26">
        <v>37.299593999999999</v>
      </c>
    </row>
    <row r="370" spans="1:31" x14ac:dyDescent="0.25">
      <c r="A370" s="21">
        <v>810481700182</v>
      </c>
      <c r="B370" s="22" t="s">
        <v>496</v>
      </c>
      <c r="C370" s="21">
        <v>100000337667</v>
      </c>
      <c r="D370" s="21" t="s">
        <v>1266</v>
      </c>
      <c r="E370" s="22" t="s">
        <v>31</v>
      </c>
      <c r="F370" s="22" t="s">
        <v>32</v>
      </c>
      <c r="G370" s="22" t="s">
        <v>33</v>
      </c>
      <c r="H370" s="22" t="s">
        <v>40</v>
      </c>
      <c r="I370" s="22" t="s">
        <v>52</v>
      </c>
      <c r="J370" s="22" t="s">
        <v>42</v>
      </c>
      <c r="K370" s="22" t="s">
        <v>43</v>
      </c>
      <c r="L370" s="23">
        <v>414025</v>
      </c>
      <c r="M370" s="22" t="s">
        <v>54</v>
      </c>
      <c r="N370" s="24">
        <v>35.999580000000002</v>
      </c>
      <c r="O370" s="24">
        <v>5.9999399999999996</v>
      </c>
      <c r="P370" s="25"/>
      <c r="Q370" s="24">
        <v>24.999762</v>
      </c>
      <c r="R370" s="25"/>
      <c r="S370" s="25"/>
      <c r="T370" s="25"/>
      <c r="U370" s="25"/>
      <c r="V370" s="24">
        <v>25.599768000000001</v>
      </c>
      <c r="W370" s="24">
        <v>15.999803999999999</v>
      </c>
      <c r="X370" s="25"/>
      <c r="Y370" s="25"/>
      <c r="Z370" s="25"/>
      <c r="AA370" s="24">
        <v>25.999734</v>
      </c>
      <c r="AB370" s="25"/>
      <c r="AC370" s="25"/>
      <c r="AD370" s="25"/>
      <c r="AE370" s="26">
        <v>37.249583999999999</v>
      </c>
    </row>
    <row r="371" spans="1:31" x14ac:dyDescent="0.25">
      <c r="A371" s="21">
        <v>425125610901</v>
      </c>
      <c r="B371" s="22" t="s">
        <v>524</v>
      </c>
      <c r="C371" s="21">
        <v>100000741905</v>
      </c>
      <c r="D371" s="21" t="s">
        <v>1294</v>
      </c>
      <c r="E371" s="22" t="s">
        <v>31</v>
      </c>
      <c r="F371" s="22" t="s">
        <v>38</v>
      </c>
      <c r="G371" s="22" t="s">
        <v>39</v>
      </c>
      <c r="H371" s="22" t="s">
        <v>40</v>
      </c>
      <c r="I371" s="22" t="s">
        <v>41</v>
      </c>
      <c r="J371" s="22" t="s">
        <v>55</v>
      </c>
      <c r="K371" s="22" t="s">
        <v>57</v>
      </c>
      <c r="L371" s="23">
        <v>314015</v>
      </c>
      <c r="M371" s="22" t="s">
        <v>37</v>
      </c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4">
        <v>35.999634</v>
      </c>
      <c r="AC371" s="24">
        <v>10.999878000000001</v>
      </c>
      <c r="AD371" s="24">
        <v>25.999745999999998</v>
      </c>
      <c r="AE371" s="26">
        <v>36.999696</v>
      </c>
    </row>
    <row r="372" spans="1:31" x14ac:dyDescent="0.25">
      <c r="A372" s="21">
        <v>940120609985</v>
      </c>
      <c r="B372" s="22" t="s">
        <v>292</v>
      </c>
      <c r="C372" s="21">
        <v>100000904714</v>
      </c>
      <c r="D372" s="21" t="s">
        <v>1062</v>
      </c>
      <c r="E372" s="22" t="s">
        <v>31</v>
      </c>
      <c r="F372" s="22" t="s">
        <v>38</v>
      </c>
      <c r="G372" s="22" t="s">
        <v>63</v>
      </c>
      <c r="H372" s="22" t="s">
        <v>40</v>
      </c>
      <c r="I372" s="22" t="s">
        <v>46</v>
      </c>
      <c r="J372" s="22" t="s">
        <v>55</v>
      </c>
      <c r="K372" s="22" t="s">
        <v>57</v>
      </c>
      <c r="L372" s="23">
        <v>314005</v>
      </c>
      <c r="M372" s="22" t="s">
        <v>37</v>
      </c>
      <c r="N372" s="24">
        <v>53.999364</v>
      </c>
      <c r="O372" s="24">
        <v>46.999434000000001</v>
      </c>
      <c r="P372" s="24">
        <v>50.999400000000001</v>
      </c>
      <c r="Q372" s="24">
        <v>45.249468</v>
      </c>
      <c r="R372" s="24">
        <v>69.999155999999999</v>
      </c>
      <c r="S372" s="24">
        <v>86.998949999999994</v>
      </c>
      <c r="T372" s="24">
        <v>78.999018000000007</v>
      </c>
      <c r="U372" s="24">
        <v>71.999268000000001</v>
      </c>
      <c r="V372" s="24">
        <v>58.999326000000003</v>
      </c>
      <c r="W372" s="24">
        <v>66.999288000000007</v>
      </c>
      <c r="X372" s="24">
        <v>63.999324000000001</v>
      </c>
      <c r="Y372" s="24">
        <v>39.999600000000001</v>
      </c>
      <c r="Z372" s="24">
        <v>43.999493999999999</v>
      </c>
      <c r="AA372" s="24">
        <v>50.999423999999998</v>
      </c>
      <c r="AB372" s="24">
        <v>26.999706</v>
      </c>
      <c r="AC372" s="24">
        <v>70.199160000000006</v>
      </c>
      <c r="AD372" s="24">
        <v>68.999219999999994</v>
      </c>
      <c r="AE372" s="26">
        <v>36.999594000000002</v>
      </c>
    </row>
    <row r="373" spans="1:31" x14ac:dyDescent="0.25">
      <c r="A373" s="21">
        <v>413430237494</v>
      </c>
      <c r="B373" s="22" t="s">
        <v>397</v>
      </c>
      <c r="C373" s="21">
        <v>100000961916</v>
      </c>
      <c r="D373" s="21" t="s">
        <v>1167</v>
      </c>
      <c r="E373" s="22" t="s">
        <v>31</v>
      </c>
      <c r="F373" s="22" t="s">
        <v>58</v>
      </c>
      <c r="G373" s="22" t="s">
        <v>59</v>
      </c>
      <c r="H373" s="22" t="s">
        <v>40</v>
      </c>
      <c r="I373" s="22" t="s">
        <v>48</v>
      </c>
      <c r="J373" s="22" t="s">
        <v>64</v>
      </c>
      <c r="K373" s="22" t="s">
        <v>65</v>
      </c>
      <c r="L373" s="23">
        <v>514002</v>
      </c>
      <c r="M373" s="22" t="s">
        <v>51</v>
      </c>
      <c r="N373" s="24">
        <v>23.099723999999998</v>
      </c>
      <c r="O373" s="24">
        <v>35.449572000000003</v>
      </c>
      <c r="P373" s="24">
        <v>34.349580000000003</v>
      </c>
      <c r="Q373" s="24">
        <v>27.299700000000001</v>
      </c>
      <c r="R373" s="24">
        <v>46.999512000000003</v>
      </c>
      <c r="S373" s="24">
        <v>42.549515999999997</v>
      </c>
      <c r="T373" s="24">
        <v>55.299396000000002</v>
      </c>
      <c r="U373" s="24">
        <v>75.949212000000003</v>
      </c>
      <c r="V373" s="24">
        <v>72.699275999999998</v>
      </c>
      <c r="W373" s="24">
        <v>69.199331999999998</v>
      </c>
      <c r="X373" s="24">
        <v>68.999328000000006</v>
      </c>
      <c r="Y373" s="24">
        <v>47.899500000000003</v>
      </c>
      <c r="Z373" s="24">
        <v>30.699684000000001</v>
      </c>
      <c r="AA373" s="24">
        <v>45.199511999999999</v>
      </c>
      <c r="AB373" s="24">
        <v>22.199736000000001</v>
      </c>
      <c r="AC373" s="24">
        <v>50.499456000000002</v>
      </c>
      <c r="AD373" s="24">
        <v>39.699539999999999</v>
      </c>
      <c r="AE373" s="26">
        <v>36.799655999999999</v>
      </c>
    </row>
    <row r="374" spans="1:31" x14ac:dyDescent="0.25">
      <c r="A374" s="21">
        <v>696464496615</v>
      </c>
      <c r="B374" s="22" t="s">
        <v>518</v>
      </c>
      <c r="C374" s="21">
        <v>100000551156</v>
      </c>
      <c r="D374" s="21" t="s">
        <v>1288</v>
      </c>
      <c r="E374" s="22" t="s">
        <v>31</v>
      </c>
      <c r="F374" s="22" t="s">
        <v>38</v>
      </c>
      <c r="G374" s="22" t="s">
        <v>39</v>
      </c>
      <c r="H374" s="22" t="s">
        <v>40</v>
      </c>
      <c r="I374" s="22" t="s">
        <v>46</v>
      </c>
      <c r="J374" s="22" t="s">
        <v>42</v>
      </c>
      <c r="K374" s="22" t="s">
        <v>43</v>
      </c>
      <c r="L374" s="23">
        <v>314002</v>
      </c>
      <c r="M374" s="22" t="s">
        <v>37</v>
      </c>
      <c r="N374" s="24">
        <v>85.498943999999995</v>
      </c>
      <c r="O374" s="24">
        <v>45.749442000000002</v>
      </c>
      <c r="P374" s="24">
        <v>64.499219999999994</v>
      </c>
      <c r="Q374" s="24">
        <v>62.599296000000002</v>
      </c>
      <c r="R374" s="24">
        <v>94.998761999999999</v>
      </c>
      <c r="S374" s="24">
        <v>74.999201999999997</v>
      </c>
      <c r="T374" s="24">
        <v>99.998921999999993</v>
      </c>
      <c r="U374" s="24">
        <v>65.999274</v>
      </c>
      <c r="V374" s="24">
        <v>53.599404</v>
      </c>
      <c r="W374" s="24">
        <v>126.79851600000001</v>
      </c>
      <c r="X374" s="24">
        <v>68.599164000000002</v>
      </c>
      <c r="Y374" s="24">
        <v>33.199668000000003</v>
      </c>
      <c r="Z374" s="24">
        <v>70.999145999999996</v>
      </c>
      <c r="AA374" s="24">
        <v>64.999223999999998</v>
      </c>
      <c r="AB374" s="24">
        <v>21.199763999999998</v>
      </c>
      <c r="AC374" s="24">
        <v>97.198847999999998</v>
      </c>
      <c r="AD374" s="24">
        <v>41.199599999999997</v>
      </c>
      <c r="AE374" s="26">
        <v>36.799506000000001</v>
      </c>
    </row>
    <row r="375" spans="1:31" x14ac:dyDescent="0.25">
      <c r="A375" s="21">
        <v>844832048362</v>
      </c>
      <c r="B375" s="22" t="s">
        <v>469</v>
      </c>
      <c r="C375" s="21">
        <v>100000309664</v>
      </c>
      <c r="D375" s="21" t="s">
        <v>1239</v>
      </c>
      <c r="E375" s="22" t="s">
        <v>31</v>
      </c>
      <c r="F375" s="22" t="s">
        <v>38</v>
      </c>
      <c r="G375" s="22" t="s">
        <v>45</v>
      </c>
      <c r="H375" s="22" t="s">
        <v>40</v>
      </c>
      <c r="I375" s="22" t="s">
        <v>41</v>
      </c>
      <c r="J375" s="22" t="s">
        <v>42</v>
      </c>
      <c r="K375" s="22" t="s">
        <v>47</v>
      </c>
      <c r="L375" s="23">
        <v>314001</v>
      </c>
      <c r="M375" s="22" t="s">
        <v>37</v>
      </c>
      <c r="N375" s="24">
        <v>20.999711999999999</v>
      </c>
      <c r="O375" s="24">
        <v>16.999776000000001</v>
      </c>
      <c r="P375" s="24">
        <v>23.999687999999999</v>
      </c>
      <c r="Q375" s="24">
        <v>21.999696</v>
      </c>
      <c r="R375" s="24">
        <v>28.999583999999999</v>
      </c>
      <c r="S375" s="24">
        <v>29.999592</v>
      </c>
      <c r="T375" s="24">
        <v>24.999672</v>
      </c>
      <c r="U375" s="24">
        <v>19.999752000000001</v>
      </c>
      <c r="V375" s="24">
        <v>28.999680000000001</v>
      </c>
      <c r="W375" s="24">
        <v>22.999680000000001</v>
      </c>
      <c r="X375" s="24">
        <v>18.999744</v>
      </c>
      <c r="Y375" s="24">
        <v>24.999672</v>
      </c>
      <c r="Z375" s="24">
        <v>5.9999039999999999</v>
      </c>
      <c r="AA375" s="24">
        <v>28.999680000000001</v>
      </c>
      <c r="AB375" s="24">
        <v>22.999704000000001</v>
      </c>
      <c r="AC375" s="24">
        <v>37.999631999999998</v>
      </c>
      <c r="AD375" s="24">
        <v>10.499832</v>
      </c>
      <c r="AE375" s="26">
        <v>36.499512000000003</v>
      </c>
    </row>
    <row r="376" spans="1:31" x14ac:dyDescent="0.25">
      <c r="A376" s="21">
        <v>687520809050</v>
      </c>
      <c r="B376" s="22" t="s">
        <v>508</v>
      </c>
      <c r="C376" s="21">
        <v>100000418702</v>
      </c>
      <c r="D376" s="21" t="s">
        <v>1278</v>
      </c>
      <c r="E376" s="22" t="s">
        <v>31</v>
      </c>
      <c r="F376" s="22" t="s">
        <v>38</v>
      </c>
      <c r="G376" s="22" t="s">
        <v>39</v>
      </c>
      <c r="H376" s="22" t="s">
        <v>40</v>
      </c>
      <c r="I376" s="22" t="s">
        <v>46</v>
      </c>
      <c r="J376" s="22" t="s">
        <v>55</v>
      </c>
      <c r="K376" s="22" t="s">
        <v>56</v>
      </c>
      <c r="L376" s="23">
        <v>314003</v>
      </c>
      <c r="M376" s="22" t="s">
        <v>37</v>
      </c>
      <c r="N376" s="24">
        <v>17.999808000000002</v>
      </c>
      <c r="O376" s="24">
        <v>21.999762</v>
      </c>
      <c r="P376" s="24">
        <v>6.9999419999999999</v>
      </c>
      <c r="Q376" s="24">
        <v>10.999914</v>
      </c>
      <c r="R376" s="24">
        <v>29.999669999999998</v>
      </c>
      <c r="S376" s="24">
        <v>27.999707999999998</v>
      </c>
      <c r="T376" s="24">
        <v>19.999787999999999</v>
      </c>
      <c r="U376" s="24">
        <v>36.999701999999999</v>
      </c>
      <c r="V376" s="24">
        <v>42.999617999999998</v>
      </c>
      <c r="W376" s="24">
        <v>30.999707999999998</v>
      </c>
      <c r="X376" s="24">
        <v>35.999676000000001</v>
      </c>
      <c r="Y376" s="24">
        <v>27.999707999999998</v>
      </c>
      <c r="Z376" s="24">
        <v>36.999701999999999</v>
      </c>
      <c r="AA376" s="24">
        <v>13.999829999999999</v>
      </c>
      <c r="AB376" s="24">
        <v>18.999815999999999</v>
      </c>
      <c r="AC376" s="24">
        <v>32.399603999999997</v>
      </c>
      <c r="AD376" s="24">
        <v>32.599668000000001</v>
      </c>
      <c r="AE376" s="26">
        <v>36.399617999999997</v>
      </c>
    </row>
    <row r="377" spans="1:31" x14ac:dyDescent="0.25">
      <c r="A377" s="21">
        <v>342443966856</v>
      </c>
      <c r="B377" s="22" t="s">
        <v>351</v>
      </c>
      <c r="C377" s="21">
        <v>100000131448</v>
      </c>
      <c r="D377" s="21" t="s">
        <v>1121</v>
      </c>
      <c r="E377" s="22" t="s">
        <v>31</v>
      </c>
      <c r="F377" s="22" t="s">
        <v>38</v>
      </c>
      <c r="G377" s="22" t="s">
        <v>39</v>
      </c>
      <c r="H377" s="22" t="s">
        <v>40</v>
      </c>
      <c r="I377" s="22" t="s">
        <v>46</v>
      </c>
      <c r="J377" s="22" t="s">
        <v>42</v>
      </c>
      <c r="K377" s="22" t="s">
        <v>43</v>
      </c>
      <c r="L377" s="23">
        <v>314002</v>
      </c>
      <c r="M377" s="22" t="s">
        <v>37</v>
      </c>
      <c r="N377" s="24">
        <v>5.9999520000000004</v>
      </c>
      <c r="O377" s="24">
        <v>12.249876</v>
      </c>
      <c r="P377" s="24">
        <v>6.9999359999999999</v>
      </c>
      <c r="Q377" s="24">
        <v>11.999904000000001</v>
      </c>
      <c r="R377" s="24">
        <v>15.999864000000001</v>
      </c>
      <c r="S377" s="24">
        <v>49.999307999999999</v>
      </c>
      <c r="T377" s="24">
        <v>86.498699999999999</v>
      </c>
      <c r="U377" s="24">
        <v>153.997668</v>
      </c>
      <c r="V377" s="24">
        <v>15.9999</v>
      </c>
      <c r="W377" s="24">
        <v>8.9999160000000007</v>
      </c>
      <c r="X377" s="24">
        <v>35.749715999999999</v>
      </c>
      <c r="Y377" s="24">
        <v>290.99551200000002</v>
      </c>
      <c r="Z377" s="24">
        <v>36.499554000000003</v>
      </c>
      <c r="AA377" s="24">
        <v>30.849708</v>
      </c>
      <c r="AB377" s="24">
        <v>15.499836</v>
      </c>
      <c r="AC377" s="24">
        <v>24.99981</v>
      </c>
      <c r="AD377" s="24">
        <v>29.999753999999999</v>
      </c>
      <c r="AE377" s="26">
        <v>35.999789999999997</v>
      </c>
    </row>
    <row r="378" spans="1:31" x14ac:dyDescent="0.25">
      <c r="A378" s="21">
        <v>320628894188</v>
      </c>
      <c r="B378" s="22" t="s">
        <v>592</v>
      </c>
      <c r="C378" s="21">
        <v>100000230377</v>
      </c>
      <c r="D378" s="21" t="s">
        <v>1362</v>
      </c>
      <c r="E378" s="22" t="s">
        <v>31</v>
      </c>
      <c r="F378" s="22" t="s">
        <v>38</v>
      </c>
      <c r="G378" s="22" t="s">
        <v>39</v>
      </c>
      <c r="H378" s="22" t="s">
        <v>40</v>
      </c>
      <c r="I378" s="22" t="s">
        <v>41</v>
      </c>
      <c r="J378" s="22" t="s">
        <v>55</v>
      </c>
      <c r="K378" s="22" t="s">
        <v>57</v>
      </c>
      <c r="L378" s="23">
        <v>314015</v>
      </c>
      <c r="M378" s="22" t="s">
        <v>37</v>
      </c>
      <c r="N378" s="24">
        <v>24.999744</v>
      </c>
      <c r="O378" s="24">
        <v>48.499464000000003</v>
      </c>
      <c r="P378" s="24">
        <v>31.999692</v>
      </c>
      <c r="Q378" s="24">
        <v>26.999814000000001</v>
      </c>
      <c r="R378" s="24">
        <v>28.999704000000001</v>
      </c>
      <c r="S378" s="24">
        <v>22.999794000000001</v>
      </c>
      <c r="T378" s="24">
        <v>72.999245999999999</v>
      </c>
      <c r="U378" s="24">
        <v>42.799709999999997</v>
      </c>
      <c r="V378" s="24">
        <v>55.99944</v>
      </c>
      <c r="W378" s="24">
        <v>35.999735999999999</v>
      </c>
      <c r="X378" s="25"/>
      <c r="Y378" s="24">
        <v>36.999665999999998</v>
      </c>
      <c r="Z378" s="24">
        <v>44.999639999999999</v>
      </c>
      <c r="AA378" s="25"/>
      <c r="AB378" s="24">
        <v>9.9998400000000007</v>
      </c>
      <c r="AC378" s="24">
        <v>5.3999280000000001</v>
      </c>
      <c r="AD378" s="24">
        <v>17.999825999999999</v>
      </c>
      <c r="AE378" s="26">
        <v>35.999777999999999</v>
      </c>
    </row>
    <row r="379" spans="1:31" x14ac:dyDescent="0.25">
      <c r="A379" s="21">
        <v>501878005602</v>
      </c>
      <c r="B379" s="22" t="s">
        <v>286</v>
      </c>
      <c r="C379" s="21">
        <v>100000552530</v>
      </c>
      <c r="D379" s="21" t="s">
        <v>1056</v>
      </c>
      <c r="E379" s="22" t="s">
        <v>31</v>
      </c>
      <c r="F379" s="22" t="s">
        <v>38</v>
      </c>
      <c r="G379" s="22" t="s">
        <v>39</v>
      </c>
      <c r="H379" s="22" t="s">
        <v>40</v>
      </c>
      <c r="I379" s="22" t="s">
        <v>41</v>
      </c>
      <c r="J379" s="22" t="s">
        <v>42</v>
      </c>
      <c r="K379" s="22" t="s">
        <v>43</v>
      </c>
      <c r="L379" s="23">
        <v>314001</v>
      </c>
      <c r="M379" s="22" t="s">
        <v>37</v>
      </c>
      <c r="N379" s="24">
        <v>27.399684000000001</v>
      </c>
      <c r="O379" s="24">
        <v>26.799672000000001</v>
      </c>
      <c r="P379" s="24">
        <v>22.149708</v>
      </c>
      <c r="Q379" s="24">
        <v>41.999544</v>
      </c>
      <c r="R379" s="24">
        <v>43.499555999999998</v>
      </c>
      <c r="S379" s="24">
        <v>59.249256000000003</v>
      </c>
      <c r="T379" s="24">
        <v>51.649476</v>
      </c>
      <c r="U379" s="24">
        <v>75.999144000000001</v>
      </c>
      <c r="V379" s="24">
        <v>33.399588000000001</v>
      </c>
      <c r="W379" s="24">
        <v>68.399088000000006</v>
      </c>
      <c r="X379" s="24">
        <v>60.199289999999998</v>
      </c>
      <c r="Y379" s="24">
        <v>45.799458000000001</v>
      </c>
      <c r="Z379" s="24">
        <v>61.549224000000002</v>
      </c>
      <c r="AA379" s="24">
        <v>46.799598000000003</v>
      </c>
      <c r="AB379" s="24">
        <v>38.099496000000002</v>
      </c>
      <c r="AC379" s="24">
        <v>59.199354</v>
      </c>
      <c r="AD379" s="24">
        <v>62.799396000000002</v>
      </c>
      <c r="AE379" s="26">
        <v>35.999651999999998</v>
      </c>
    </row>
    <row r="380" spans="1:31" x14ac:dyDescent="0.25">
      <c r="A380" s="21">
        <v>963276156010</v>
      </c>
      <c r="B380" s="22" t="s">
        <v>514</v>
      </c>
      <c r="C380" s="21">
        <v>100000266707</v>
      </c>
      <c r="D380" s="21" t="s">
        <v>1284</v>
      </c>
      <c r="E380" s="22" t="s">
        <v>31</v>
      </c>
      <c r="F380" s="22" t="s">
        <v>38</v>
      </c>
      <c r="G380" s="22" t="s">
        <v>45</v>
      </c>
      <c r="H380" s="22" t="s">
        <v>40</v>
      </c>
      <c r="I380" s="22" t="s">
        <v>46</v>
      </c>
      <c r="J380" s="22" t="s">
        <v>42</v>
      </c>
      <c r="K380" s="22" t="s">
        <v>47</v>
      </c>
      <c r="L380" s="23">
        <v>314002</v>
      </c>
      <c r="M380" s="22" t="s">
        <v>37</v>
      </c>
      <c r="N380" s="24">
        <v>47.999346000000003</v>
      </c>
      <c r="O380" s="24">
        <v>22.999752000000001</v>
      </c>
      <c r="P380" s="24">
        <v>18.999756000000001</v>
      </c>
      <c r="Q380" s="24">
        <v>26.999658</v>
      </c>
      <c r="R380" s="24">
        <v>27.249648000000001</v>
      </c>
      <c r="S380" s="24">
        <v>26.999682</v>
      </c>
      <c r="T380" s="24">
        <v>34.999566000000002</v>
      </c>
      <c r="U380" s="24">
        <v>22.999697999999999</v>
      </c>
      <c r="V380" s="24">
        <v>48.999468</v>
      </c>
      <c r="W380" s="24">
        <v>40.99953</v>
      </c>
      <c r="X380" s="24">
        <v>28.999680000000001</v>
      </c>
      <c r="Y380" s="24">
        <v>43.999445999999999</v>
      </c>
      <c r="Z380" s="24">
        <v>16.9998</v>
      </c>
      <c r="AA380" s="24">
        <v>28.999704000000001</v>
      </c>
      <c r="AB380" s="24">
        <v>24.999707999999998</v>
      </c>
      <c r="AC380" s="24">
        <v>32.999549999999999</v>
      </c>
      <c r="AD380" s="24">
        <v>39.999540000000003</v>
      </c>
      <c r="AE380" s="26">
        <v>35.999586000000001</v>
      </c>
    </row>
    <row r="381" spans="1:31" x14ac:dyDescent="0.25">
      <c r="A381" s="21">
        <v>246250985827</v>
      </c>
      <c r="B381" s="22" t="s">
        <v>559</v>
      </c>
      <c r="C381" s="21">
        <v>100000243266</v>
      </c>
      <c r="D381" s="21" t="s">
        <v>1329</v>
      </c>
      <c r="E381" s="22" t="s">
        <v>31</v>
      </c>
      <c r="F381" s="22" t="s">
        <v>38</v>
      </c>
      <c r="G381" s="22" t="s">
        <v>39</v>
      </c>
      <c r="H381" s="22" t="s">
        <v>40</v>
      </c>
      <c r="I381" s="22" t="s">
        <v>52</v>
      </c>
      <c r="J381" s="22" t="s">
        <v>49</v>
      </c>
      <c r="K381" s="22" t="s">
        <v>53</v>
      </c>
      <c r="L381" s="23">
        <v>414007</v>
      </c>
      <c r="M381" s="22" t="s">
        <v>54</v>
      </c>
      <c r="N381" s="24">
        <v>12.799944</v>
      </c>
      <c r="O381" s="24">
        <v>4.5999359999999996</v>
      </c>
      <c r="P381" s="24">
        <v>8.5999199999999991</v>
      </c>
      <c r="Q381" s="25"/>
      <c r="R381" s="24">
        <v>5.9999039999999999</v>
      </c>
      <c r="S381" s="25"/>
      <c r="T381" s="25"/>
      <c r="U381" s="24">
        <v>0.99998399999999998</v>
      </c>
      <c r="V381" s="24">
        <v>39.999558</v>
      </c>
      <c r="W381" s="24">
        <v>24.999756000000001</v>
      </c>
      <c r="X381" s="24">
        <v>21.999780000000001</v>
      </c>
      <c r="Y381" s="24">
        <v>21.999815999999999</v>
      </c>
      <c r="Z381" s="24">
        <v>23.999700000000001</v>
      </c>
      <c r="AA381" s="24">
        <v>3.9999419999999999</v>
      </c>
      <c r="AB381" s="24">
        <v>11.999874</v>
      </c>
      <c r="AC381" s="24">
        <v>16.999829999999999</v>
      </c>
      <c r="AD381" s="24">
        <v>13.999817999999999</v>
      </c>
      <c r="AE381" s="26">
        <v>35.39967</v>
      </c>
    </row>
    <row r="382" spans="1:31" x14ac:dyDescent="0.25">
      <c r="A382" s="21">
        <v>541962426616</v>
      </c>
      <c r="B382" s="22" t="s">
        <v>222</v>
      </c>
      <c r="C382" s="21">
        <v>100000885032</v>
      </c>
      <c r="D382" s="21" t="s">
        <v>992</v>
      </c>
      <c r="E382" s="22" t="s">
        <v>31</v>
      </c>
      <c r="F382" s="22" t="s">
        <v>58</v>
      </c>
      <c r="G382" s="22" t="s">
        <v>59</v>
      </c>
      <c r="H382" s="22" t="s">
        <v>40</v>
      </c>
      <c r="I382" s="22" t="s">
        <v>52</v>
      </c>
      <c r="J382" s="22" t="s">
        <v>60</v>
      </c>
      <c r="K382" s="22" t="s">
        <v>67</v>
      </c>
      <c r="L382" s="23">
        <v>414007</v>
      </c>
      <c r="M382" s="22" t="s">
        <v>54</v>
      </c>
      <c r="N382" s="24">
        <v>31.199604000000001</v>
      </c>
      <c r="O382" s="24">
        <v>25.699718000000001</v>
      </c>
      <c r="P382" s="24">
        <v>28.599694</v>
      </c>
      <c r="Q382" s="24">
        <v>33.799607999999999</v>
      </c>
      <c r="R382" s="24">
        <v>45.999636000000002</v>
      </c>
      <c r="S382" s="24">
        <v>44.399543999999999</v>
      </c>
      <c r="T382" s="24">
        <v>36.749544</v>
      </c>
      <c r="U382" s="24">
        <v>48.649428</v>
      </c>
      <c r="V382" s="24">
        <v>47.799396000000002</v>
      </c>
      <c r="W382" s="24">
        <v>46.199496000000003</v>
      </c>
      <c r="X382" s="24">
        <v>43.199627999999997</v>
      </c>
      <c r="Y382" s="24">
        <v>20.649768000000002</v>
      </c>
      <c r="Z382" s="24">
        <v>21.999815999999999</v>
      </c>
      <c r="AA382" s="24">
        <v>33.799571999999998</v>
      </c>
      <c r="AB382" s="24">
        <v>28.699691999999999</v>
      </c>
      <c r="AC382" s="24">
        <v>45.599375999999999</v>
      </c>
      <c r="AD382" s="24">
        <v>29.599703999999999</v>
      </c>
      <c r="AE382" s="26">
        <v>35.399639999999998</v>
      </c>
    </row>
    <row r="383" spans="1:31" x14ac:dyDescent="0.25">
      <c r="A383" s="21">
        <v>278127113502</v>
      </c>
      <c r="B383" s="22" t="s">
        <v>540</v>
      </c>
      <c r="C383" s="21">
        <v>100000635245</v>
      </c>
      <c r="D383" s="21" t="s">
        <v>1310</v>
      </c>
      <c r="E383" s="22" t="s">
        <v>31</v>
      </c>
      <c r="F383" s="22" t="s">
        <v>38</v>
      </c>
      <c r="G383" s="22" t="s">
        <v>39</v>
      </c>
      <c r="H383" s="22" t="s">
        <v>40</v>
      </c>
      <c r="I383" s="22" t="s">
        <v>46</v>
      </c>
      <c r="J383" s="22" t="s">
        <v>55</v>
      </c>
      <c r="K383" s="22" t="s">
        <v>57</v>
      </c>
      <c r="L383" s="23">
        <v>314016</v>
      </c>
      <c r="M383" s="22" t="s">
        <v>37</v>
      </c>
      <c r="N383" s="25"/>
      <c r="O383" s="24">
        <v>10.999890000000001</v>
      </c>
      <c r="P383" s="24">
        <v>15.999834</v>
      </c>
      <c r="Q383" s="24">
        <v>9.2499059999999993</v>
      </c>
      <c r="R383" s="24">
        <v>6.9999120000000001</v>
      </c>
      <c r="S383" s="24">
        <v>12.999888</v>
      </c>
      <c r="T383" s="24">
        <v>5.9999399999999996</v>
      </c>
      <c r="U383" s="24">
        <v>30.999690000000001</v>
      </c>
      <c r="V383" s="24">
        <v>45.999594000000002</v>
      </c>
      <c r="W383" s="24">
        <v>76.999331999999995</v>
      </c>
      <c r="X383" s="24">
        <v>29.999682</v>
      </c>
      <c r="Y383" s="25"/>
      <c r="Z383" s="24">
        <v>10.999848</v>
      </c>
      <c r="AA383" s="24">
        <v>29.999663999999999</v>
      </c>
      <c r="AB383" s="24">
        <v>23.999724000000001</v>
      </c>
      <c r="AC383" s="25"/>
      <c r="AD383" s="24">
        <v>37.999625999999999</v>
      </c>
      <c r="AE383" s="26">
        <v>35.399622000000001</v>
      </c>
    </row>
    <row r="384" spans="1:31" x14ac:dyDescent="0.25">
      <c r="A384" s="21">
        <v>900349062160</v>
      </c>
      <c r="B384" s="22" t="s">
        <v>470</v>
      </c>
      <c r="C384" s="21">
        <v>100000877782</v>
      </c>
      <c r="D384" s="21" t="s">
        <v>1240</v>
      </c>
      <c r="E384" s="22" t="s">
        <v>31</v>
      </c>
      <c r="F384" s="22" t="s">
        <v>38</v>
      </c>
      <c r="G384" s="22" t="s">
        <v>45</v>
      </c>
      <c r="H384" s="22" t="s">
        <v>40</v>
      </c>
      <c r="I384" s="22" t="s">
        <v>46</v>
      </c>
      <c r="J384" s="22" t="s">
        <v>42</v>
      </c>
      <c r="K384" s="22" t="s">
        <v>47</v>
      </c>
      <c r="L384" s="23">
        <v>314002</v>
      </c>
      <c r="M384" s="22" t="s">
        <v>37</v>
      </c>
      <c r="N384" s="24">
        <v>9.9998880000000003</v>
      </c>
      <c r="O384" s="24">
        <v>27.999600000000001</v>
      </c>
      <c r="P384" s="24">
        <v>9.9998640000000005</v>
      </c>
      <c r="Q384" s="24">
        <v>22.999704000000001</v>
      </c>
      <c r="R384" s="24">
        <v>22.999680000000001</v>
      </c>
      <c r="S384" s="24">
        <v>30.999600000000001</v>
      </c>
      <c r="T384" s="24">
        <v>21.999696</v>
      </c>
      <c r="U384" s="24">
        <v>34.999560000000002</v>
      </c>
      <c r="V384" s="24">
        <v>31.999559999999999</v>
      </c>
      <c r="W384" s="24">
        <v>20.999711999999999</v>
      </c>
      <c r="X384" s="24">
        <v>24.999624000000001</v>
      </c>
      <c r="Y384" s="24">
        <v>23.999711999999999</v>
      </c>
      <c r="Z384" s="24">
        <v>26.499648000000001</v>
      </c>
      <c r="AA384" s="24">
        <v>5.4999120000000001</v>
      </c>
      <c r="AB384" s="24">
        <v>23.49972</v>
      </c>
      <c r="AC384" s="24">
        <v>20.999663999999999</v>
      </c>
      <c r="AD384" s="24">
        <v>29.999639999999999</v>
      </c>
      <c r="AE384" s="26">
        <v>34.999535999999999</v>
      </c>
    </row>
    <row r="385" spans="1:31" x14ac:dyDescent="0.25">
      <c r="A385" s="21">
        <v>338101455314</v>
      </c>
      <c r="B385" s="22" t="s">
        <v>479</v>
      </c>
      <c r="C385" s="21">
        <v>100000212652</v>
      </c>
      <c r="D385" s="21" t="s">
        <v>1249</v>
      </c>
      <c r="E385" s="22" t="s">
        <v>31</v>
      </c>
      <c r="F385" s="22" t="s">
        <v>38</v>
      </c>
      <c r="G385" s="22" t="s">
        <v>39</v>
      </c>
      <c r="H385" s="22" t="s">
        <v>40</v>
      </c>
      <c r="I385" s="22" t="s">
        <v>46</v>
      </c>
      <c r="J385" s="22" t="s">
        <v>42</v>
      </c>
      <c r="K385" s="22" t="s">
        <v>43</v>
      </c>
      <c r="L385" s="23">
        <v>314016</v>
      </c>
      <c r="M385" s="22" t="s">
        <v>37</v>
      </c>
      <c r="N385" s="24">
        <v>18.199788000000002</v>
      </c>
      <c r="O385" s="24">
        <v>32.599547999999999</v>
      </c>
      <c r="P385" s="24">
        <v>19.999782</v>
      </c>
      <c r="Q385" s="24">
        <v>48.249420000000001</v>
      </c>
      <c r="R385" s="24">
        <v>28.999668</v>
      </c>
      <c r="S385" s="24">
        <v>36.799571999999998</v>
      </c>
      <c r="T385" s="24">
        <v>35.999567999999996</v>
      </c>
      <c r="U385" s="24">
        <v>41.349504000000003</v>
      </c>
      <c r="V385" s="24">
        <v>27.099684</v>
      </c>
      <c r="W385" s="24">
        <v>36.999600000000001</v>
      </c>
      <c r="X385" s="24">
        <v>42.499499999999998</v>
      </c>
      <c r="Y385" s="24">
        <v>18.599796000000001</v>
      </c>
      <c r="Z385" s="24">
        <v>17.349779999999999</v>
      </c>
      <c r="AA385" s="24">
        <v>43.499465999999998</v>
      </c>
      <c r="AB385" s="24">
        <v>9.9998880000000003</v>
      </c>
      <c r="AC385" s="24">
        <v>25.899743999999998</v>
      </c>
      <c r="AD385" s="24">
        <v>28.59966</v>
      </c>
      <c r="AE385" s="26">
        <v>33.999690000000001</v>
      </c>
    </row>
    <row r="386" spans="1:31" x14ac:dyDescent="0.25">
      <c r="A386" s="21">
        <v>406305540885</v>
      </c>
      <c r="B386" s="22" t="s">
        <v>561</v>
      </c>
      <c r="C386" s="21">
        <v>100000954178</v>
      </c>
      <c r="D386" s="21" t="s">
        <v>1331</v>
      </c>
      <c r="E386" s="22" t="s">
        <v>31</v>
      </c>
      <c r="F386" s="22" t="s">
        <v>32</v>
      </c>
      <c r="G386" s="22" t="s">
        <v>33</v>
      </c>
      <c r="H386" s="22" t="s">
        <v>40</v>
      </c>
      <c r="I386" s="22" t="s">
        <v>48</v>
      </c>
      <c r="J386" s="22" t="s">
        <v>42</v>
      </c>
      <c r="K386" s="22" t="s">
        <v>43</v>
      </c>
      <c r="L386" s="23">
        <v>514002</v>
      </c>
      <c r="M386" s="22" t="s">
        <v>51</v>
      </c>
      <c r="N386" s="24">
        <v>29.999616</v>
      </c>
      <c r="O386" s="24">
        <v>51.999383999999999</v>
      </c>
      <c r="P386" s="25"/>
      <c r="Q386" s="24">
        <v>34.99962</v>
      </c>
      <c r="R386" s="25"/>
      <c r="S386" s="25"/>
      <c r="T386" s="25"/>
      <c r="U386" s="25"/>
      <c r="V386" s="25"/>
      <c r="W386" s="24">
        <v>48.999456000000002</v>
      </c>
      <c r="X386" s="25"/>
      <c r="Y386" s="25"/>
      <c r="Z386" s="25"/>
      <c r="AA386" s="24">
        <v>67.999272000000005</v>
      </c>
      <c r="AB386" s="25"/>
      <c r="AC386" s="25"/>
      <c r="AD386" s="25"/>
      <c r="AE386" s="26">
        <v>33.999648000000001</v>
      </c>
    </row>
    <row r="387" spans="1:31" x14ac:dyDescent="0.25">
      <c r="A387" s="21">
        <v>944403663177</v>
      </c>
      <c r="B387" s="22" t="s">
        <v>467</v>
      </c>
      <c r="C387" s="21">
        <v>100000034186</v>
      </c>
      <c r="D387" s="21" t="s">
        <v>1237</v>
      </c>
      <c r="E387" s="22" t="s">
        <v>31</v>
      </c>
      <c r="F387" s="22" t="s">
        <v>38</v>
      </c>
      <c r="G387" s="22" t="s">
        <v>39</v>
      </c>
      <c r="H387" s="22" t="s">
        <v>40</v>
      </c>
      <c r="I387" s="22" t="s">
        <v>52</v>
      </c>
      <c r="J387" s="22" t="s">
        <v>49</v>
      </c>
      <c r="K387" s="22" t="s">
        <v>53</v>
      </c>
      <c r="L387" s="23">
        <v>414025</v>
      </c>
      <c r="M387" s="22" t="s">
        <v>54</v>
      </c>
      <c r="N387" s="24">
        <v>21.999744</v>
      </c>
      <c r="O387" s="24">
        <v>16.999770000000002</v>
      </c>
      <c r="P387" s="24">
        <v>14.999826000000001</v>
      </c>
      <c r="Q387" s="24">
        <v>24.999732000000002</v>
      </c>
      <c r="R387" s="24">
        <v>28.999662000000001</v>
      </c>
      <c r="S387" s="24">
        <v>28.999607999999998</v>
      </c>
      <c r="T387" s="24">
        <v>33.999581999999997</v>
      </c>
      <c r="U387" s="24">
        <v>29.999604000000001</v>
      </c>
      <c r="V387" s="24">
        <v>32.999628000000001</v>
      </c>
      <c r="W387" s="24">
        <v>36.999623999999997</v>
      </c>
      <c r="X387" s="24">
        <v>15.999744</v>
      </c>
      <c r="Y387" s="24">
        <v>12.999858</v>
      </c>
      <c r="Z387" s="24">
        <v>24.99972</v>
      </c>
      <c r="AA387" s="25"/>
      <c r="AB387" s="24">
        <v>18.999762</v>
      </c>
      <c r="AC387" s="24">
        <v>15.999791999999999</v>
      </c>
      <c r="AD387" s="24">
        <v>38.999592</v>
      </c>
      <c r="AE387" s="26">
        <v>33.999623999999997</v>
      </c>
    </row>
    <row r="388" spans="1:31" x14ac:dyDescent="0.25">
      <c r="A388" s="21">
        <v>306549326443</v>
      </c>
      <c r="B388" s="22" t="s">
        <v>480</v>
      </c>
      <c r="C388" s="21">
        <v>100000641104</v>
      </c>
      <c r="D388" s="21" t="s">
        <v>1250</v>
      </c>
      <c r="E388" s="22" t="s">
        <v>31</v>
      </c>
      <c r="F388" s="22" t="s">
        <v>32</v>
      </c>
      <c r="G388" s="22" t="s">
        <v>33</v>
      </c>
      <c r="H388" s="22" t="s">
        <v>40</v>
      </c>
      <c r="I388" s="22" t="s">
        <v>41</v>
      </c>
      <c r="J388" s="22" t="s">
        <v>42</v>
      </c>
      <c r="K388" s="22" t="s">
        <v>43</v>
      </c>
      <c r="L388" s="23">
        <v>314004</v>
      </c>
      <c r="M388" s="22" t="s">
        <v>37</v>
      </c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6">
        <v>33.199751999999997</v>
      </c>
    </row>
    <row r="389" spans="1:31" x14ac:dyDescent="0.25">
      <c r="A389" s="21">
        <v>529585923178</v>
      </c>
      <c r="B389" s="22" t="s">
        <v>436</v>
      </c>
      <c r="C389" s="21">
        <v>100000717369</v>
      </c>
      <c r="D389" s="21" t="s">
        <v>1206</v>
      </c>
      <c r="E389" s="22" t="s">
        <v>31</v>
      </c>
      <c r="F389" s="22" t="s">
        <v>38</v>
      </c>
      <c r="G389" s="22" t="s">
        <v>39</v>
      </c>
      <c r="H389" s="22" t="s">
        <v>40</v>
      </c>
      <c r="I389" s="22" t="s">
        <v>46</v>
      </c>
      <c r="J389" s="22" t="s">
        <v>42</v>
      </c>
      <c r="K389" s="22" t="s">
        <v>43</v>
      </c>
      <c r="L389" s="23">
        <v>314016</v>
      </c>
      <c r="M389" s="22" t="s">
        <v>37</v>
      </c>
      <c r="N389" s="24">
        <v>27.599651999999999</v>
      </c>
      <c r="O389" s="24">
        <v>34.249572000000001</v>
      </c>
      <c r="P389" s="24">
        <v>22.949729999999999</v>
      </c>
      <c r="Q389" s="24">
        <v>37.799627999999998</v>
      </c>
      <c r="R389" s="24">
        <v>27.899694</v>
      </c>
      <c r="S389" s="24">
        <v>45.199469999999998</v>
      </c>
      <c r="T389" s="24">
        <v>33.349614000000003</v>
      </c>
      <c r="U389" s="24">
        <v>30.649619999999999</v>
      </c>
      <c r="V389" s="24">
        <v>41.649515999999998</v>
      </c>
      <c r="W389" s="24">
        <v>30.749592</v>
      </c>
      <c r="X389" s="24">
        <v>45.299399999999999</v>
      </c>
      <c r="Y389" s="24">
        <v>37.499544</v>
      </c>
      <c r="Z389" s="24">
        <v>12.599843999999999</v>
      </c>
      <c r="AA389" s="24">
        <v>49.399470000000001</v>
      </c>
      <c r="AB389" s="24">
        <v>16.599834000000001</v>
      </c>
      <c r="AC389" s="24">
        <v>32.599674</v>
      </c>
      <c r="AD389" s="24">
        <v>30.399684000000001</v>
      </c>
      <c r="AE389" s="26">
        <v>33.199745999999998</v>
      </c>
    </row>
    <row r="390" spans="1:31" x14ac:dyDescent="0.25">
      <c r="A390" s="21">
        <v>934990440460</v>
      </c>
      <c r="B390" s="22" t="s">
        <v>552</v>
      </c>
      <c r="C390" s="21">
        <v>100000767571</v>
      </c>
      <c r="D390" s="21" t="s">
        <v>1322</v>
      </c>
      <c r="E390" s="22" t="s">
        <v>31</v>
      </c>
      <c r="F390" s="22" t="s">
        <v>32</v>
      </c>
      <c r="G390" s="22" t="s">
        <v>33</v>
      </c>
      <c r="H390" s="22" t="s">
        <v>40</v>
      </c>
      <c r="I390" s="22" t="s">
        <v>52</v>
      </c>
      <c r="J390" s="22" t="s">
        <v>60</v>
      </c>
      <c r="K390" s="22" t="s">
        <v>67</v>
      </c>
      <c r="L390" s="23">
        <v>414007</v>
      </c>
      <c r="M390" s="22" t="s">
        <v>54</v>
      </c>
      <c r="N390" s="24">
        <v>35.349696000000002</v>
      </c>
      <c r="O390" s="24">
        <v>7.3999079999999999</v>
      </c>
      <c r="P390" s="24">
        <v>7.7999280000000004</v>
      </c>
      <c r="Q390" s="24">
        <v>15.749844</v>
      </c>
      <c r="R390" s="24">
        <v>28.499772</v>
      </c>
      <c r="S390" s="24">
        <v>13.999841999999999</v>
      </c>
      <c r="T390" s="24">
        <v>20.999825999999999</v>
      </c>
      <c r="U390" s="24">
        <v>26.999790000000001</v>
      </c>
      <c r="V390" s="24">
        <v>11.999904000000001</v>
      </c>
      <c r="W390" s="24">
        <v>36.999707999999998</v>
      </c>
      <c r="X390" s="24">
        <v>24.999828000000001</v>
      </c>
      <c r="Y390" s="24">
        <v>48.999707999999998</v>
      </c>
      <c r="Z390" s="24">
        <v>1.999968</v>
      </c>
      <c r="AA390" s="24">
        <v>24.999858</v>
      </c>
      <c r="AB390" s="24">
        <v>26.999676000000001</v>
      </c>
      <c r="AC390" s="24">
        <v>18.599813999999999</v>
      </c>
      <c r="AD390" s="24">
        <v>10.799939999999999</v>
      </c>
      <c r="AE390" s="26">
        <v>33.199728</v>
      </c>
    </row>
    <row r="391" spans="1:31" x14ac:dyDescent="0.25">
      <c r="A391" s="21">
        <v>519868955317</v>
      </c>
      <c r="B391" s="22" t="s">
        <v>503</v>
      </c>
      <c r="C391" s="21">
        <v>100000595056</v>
      </c>
      <c r="D391" s="21" t="s">
        <v>1273</v>
      </c>
      <c r="E391" s="22" t="s">
        <v>31</v>
      </c>
      <c r="F391" s="22" t="s">
        <v>38</v>
      </c>
      <c r="G391" s="22" t="s">
        <v>39</v>
      </c>
      <c r="H391" s="22" t="s">
        <v>40</v>
      </c>
      <c r="I391" s="22" t="s">
        <v>41</v>
      </c>
      <c r="J391" s="22" t="s">
        <v>55</v>
      </c>
      <c r="K391" s="22" t="s">
        <v>57</v>
      </c>
      <c r="L391" s="23">
        <v>314012</v>
      </c>
      <c r="M391" s="22" t="s">
        <v>37</v>
      </c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4">
        <v>30.999569999999999</v>
      </c>
      <c r="AA391" s="25"/>
      <c r="AB391" s="24">
        <v>11.999874</v>
      </c>
      <c r="AC391" s="25"/>
      <c r="AD391" s="24">
        <v>44.999519999999997</v>
      </c>
      <c r="AE391" s="26">
        <v>32.999831999999998</v>
      </c>
    </row>
    <row r="392" spans="1:31" x14ac:dyDescent="0.25">
      <c r="A392" s="21">
        <v>499482005500</v>
      </c>
      <c r="B392" s="22" t="s">
        <v>531</v>
      </c>
      <c r="C392" s="21">
        <v>100000627871</v>
      </c>
      <c r="D392" s="21" t="s">
        <v>1301</v>
      </c>
      <c r="E392" s="22" t="s">
        <v>31</v>
      </c>
      <c r="F392" s="22" t="s">
        <v>38</v>
      </c>
      <c r="G392" s="22" t="s">
        <v>39</v>
      </c>
      <c r="H392" s="22" t="s">
        <v>40</v>
      </c>
      <c r="I392" s="22" t="s">
        <v>41</v>
      </c>
      <c r="J392" s="22" t="s">
        <v>55</v>
      </c>
      <c r="K392" s="22" t="s">
        <v>57</v>
      </c>
      <c r="L392" s="23">
        <v>314012</v>
      </c>
      <c r="M392" s="22" t="s">
        <v>37</v>
      </c>
      <c r="N392" s="24">
        <v>20.999783999999998</v>
      </c>
      <c r="O392" s="24">
        <v>20.999766000000001</v>
      </c>
      <c r="P392" s="24">
        <v>13.999848</v>
      </c>
      <c r="Q392" s="24">
        <v>15.999858</v>
      </c>
      <c r="R392" s="24">
        <v>34.999583999999999</v>
      </c>
      <c r="S392" s="24">
        <v>38.999555999999998</v>
      </c>
      <c r="T392" s="24">
        <v>22.999745999999998</v>
      </c>
      <c r="U392" s="24">
        <v>27.999749999999999</v>
      </c>
      <c r="V392" s="24">
        <v>24.999725999999999</v>
      </c>
      <c r="W392" s="24">
        <v>23.999718000000001</v>
      </c>
      <c r="X392" s="24">
        <v>16.999835999999998</v>
      </c>
      <c r="Y392" s="24">
        <v>22.999758</v>
      </c>
      <c r="Z392" s="24">
        <v>8.9998679999999993</v>
      </c>
      <c r="AA392" s="24">
        <v>24.999804000000001</v>
      </c>
      <c r="AB392" s="24">
        <v>8.9998919999999991</v>
      </c>
      <c r="AC392" s="24">
        <v>14.999862</v>
      </c>
      <c r="AD392" s="24">
        <v>45.999569999999999</v>
      </c>
      <c r="AE392" s="26">
        <v>32.999718000000001</v>
      </c>
    </row>
    <row r="393" spans="1:31" x14ac:dyDescent="0.25">
      <c r="A393" s="21">
        <v>455108224072</v>
      </c>
      <c r="B393" s="22" t="s">
        <v>522</v>
      </c>
      <c r="C393" s="21">
        <v>100000282860</v>
      </c>
      <c r="D393" s="21" t="s">
        <v>1292</v>
      </c>
      <c r="E393" s="22" t="s">
        <v>31</v>
      </c>
      <c r="F393" s="22" t="s">
        <v>38</v>
      </c>
      <c r="G393" s="22" t="s">
        <v>39</v>
      </c>
      <c r="H393" s="22" t="s">
        <v>40</v>
      </c>
      <c r="I393" s="22" t="s">
        <v>41</v>
      </c>
      <c r="J393" s="22" t="s">
        <v>55</v>
      </c>
      <c r="K393" s="22" t="s">
        <v>56</v>
      </c>
      <c r="L393" s="23">
        <v>314006</v>
      </c>
      <c r="M393" s="22" t="s">
        <v>37</v>
      </c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4">
        <v>30.999797999999998</v>
      </c>
      <c r="Z393" s="24">
        <v>3.9999600000000002</v>
      </c>
      <c r="AA393" s="24">
        <v>14.999862</v>
      </c>
      <c r="AB393" s="24">
        <v>15.999756</v>
      </c>
      <c r="AC393" s="24">
        <v>5.9999459999999996</v>
      </c>
      <c r="AD393" s="24">
        <v>12.99987</v>
      </c>
      <c r="AE393" s="26">
        <v>32.999645999999998</v>
      </c>
    </row>
    <row r="394" spans="1:31" x14ac:dyDescent="0.25">
      <c r="A394" s="21">
        <v>507470212765</v>
      </c>
      <c r="B394" s="22" t="s">
        <v>400</v>
      </c>
      <c r="C394" s="21">
        <v>100000287213</v>
      </c>
      <c r="D394" s="21" t="s">
        <v>1170</v>
      </c>
      <c r="E394" s="22" t="s">
        <v>31</v>
      </c>
      <c r="F394" s="22" t="s">
        <v>38</v>
      </c>
      <c r="G394" s="22" t="s">
        <v>39</v>
      </c>
      <c r="H394" s="22" t="s">
        <v>40</v>
      </c>
      <c r="I394" s="22" t="s">
        <v>46</v>
      </c>
      <c r="J394" s="22" t="s">
        <v>55</v>
      </c>
      <c r="K394" s="22" t="s">
        <v>57</v>
      </c>
      <c r="L394" s="23">
        <v>314005</v>
      </c>
      <c r="M394" s="22" t="s">
        <v>37</v>
      </c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4">
        <v>10.999926</v>
      </c>
      <c r="AD394" s="24">
        <v>1.999968</v>
      </c>
      <c r="AE394" s="26">
        <v>32.999616000000003</v>
      </c>
    </row>
    <row r="395" spans="1:31" x14ac:dyDescent="0.25">
      <c r="A395" s="21">
        <v>161887479789</v>
      </c>
      <c r="B395" s="22" t="s">
        <v>568</v>
      </c>
      <c r="C395" s="21">
        <v>100000515015</v>
      </c>
      <c r="D395" s="21" t="s">
        <v>1338</v>
      </c>
      <c r="E395" s="22" t="s">
        <v>31</v>
      </c>
      <c r="F395" s="22" t="s">
        <v>38</v>
      </c>
      <c r="G395" s="22" t="s">
        <v>63</v>
      </c>
      <c r="H395" s="22" t="s">
        <v>40</v>
      </c>
      <c r="I395" s="22" t="s">
        <v>41</v>
      </c>
      <c r="J395" s="22" t="s">
        <v>42</v>
      </c>
      <c r="K395" s="22" t="s">
        <v>47</v>
      </c>
      <c r="L395" s="23">
        <v>314004</v>
      </c>
      <c r="M395" s="22" t="s">
        <v>37</v>
      </c>
      <c r="N395" s="24">
        <v>16.999776000000001</v>
      </c>
      <c r="O395" s="24">
        <v>9.9998400000000007</v>
      </c>
      <c r="P395" s="24">
        <v>14.999777999999999</v>
      </c>
      <c r="Q395" s="24">
        <v>16.999745999999998</v>
      </c>
      <c r="R395" s="24">
        <v>21.999672</v>
      </c>
      <c r="S395" s="24">
        <v>25.999583999999999</v>
      </c>
      <c r="T395" s="24">
        <v>28.999583999999999</v>
      </c>
      <c r="U395" s="24">
        <v>24.999600000000001</v>
      </c>
      <c r="V395" s="24">
        <v>24.999600000000001</v>
      </c>
      <c r="W395" s="24">
        <v>35.999423999999998</v>
      </c>
      <c r="X395" s="24">
        <v>22.999631999999998</v>
      </c>
      <c r="Y395" s="24">
        <v>29.99952</v>
      </c>
      <c r="Z395" s="24">
        <v>13.999776000000001</v>
      </c>
      <c r="AA395" s="24">
        <v>32.999471999999997</v>
      </c>
      <c r="AB395" s="24">
        <v>15.999744</v>
      </c>
      <c r="AC395" s="24">
        <v>13.999776000000001</v>
      </c>
      <c r="AD395" s="24">
        <v>31.999487999999999</v>
      </c>
      <c r="AE395" s="26">
        <v>32.999471999999997</v>
      </c>
    </row>
    <row r="396" spans="1:31" x14ac:dyDescent="0.25">
      <c r="A396" s="21">
        <v>518663321975</v>
      </c>
      <c r="B396" s="22" t="s">
        <v>364</v>
      </c>
      <c r="C396" s="21">
        <v>100000236626</v>
      </c>
      <c r="D396" s="21" t="s">
        <v>1134</v>
      </c>
      <c r="E396" s="22" t="s">
        <v>31</v>
      </c>
      <c r="F396" s="22" t="s">
        <v>58</v>
      </c>
      <c r="G396" s="22" t="s">
        <v>59</v>
      </c>
      <c r="H396" s="22" t="s">
        <v>40</v>
      </c>
      <c r="I396" s="22" t="s">
        <v>41</v>
      </c>
      <c r="J396" s="22" t="s">
        <v>64</v>
      </c>
      <c r="K396" s="22" t="s">
        <v>65</v>
      </c>
      <c r="L396" s="23">
        <v>314006</v>
      </c>
      <c r="M396" s="22" t="s">
        <v>37</v>
      </c>
      <c r="N396" s="25"/>
      <c r="O396" s="24">
        <v>43.749468</v>
      </c>
      <c r="P396" s="24">
        <v>9.3499199999999991</v>
      </c>
      <c r="Q396" s="24">
        <v>15.449832000000001</v>
      </c>
      <c r="R396" s="24">
        <v>9.9998520000000006</v>
      </c>
      <c r="S396" s="24">
        <v>21.499752000000001</v>
      </c>
      <c r="T396" s="24">
        <v>23.649804</v>
      </c>
      <c r="U396" s="24">
        <v>34.549680000000002</v>
      </c>
      <c r="V396" s="24">
        <v>20.049779999999998</v>
      </c>
      <c r="W396" s="24">
        <v>34.499664000000003</v>
      </c>
      <c r="X396" s="24">
        <v>27.799764</v>
      </c>
      <c r="Y396" s="24">
        <v>21.699743999999999</v>
      </c>
      <c r="Z396" s="24">
        <v>20.399844000000002</v>
      </c>
      <c r="AA396" s="24">
        <v>20.699748</v>
      </c>
      <c r="AB396" s="24">
        <v>18.799811999999999</v>
      </c>
      <c r="AC396" s="24">
        <v>39.149628</v>
      </c>
      <c r="AD396" s="24">
        <v>32.299607999999999</v>
      </c>
      <c r="AE396" s="26">
        <v>32.699688000000002</v>
      </c>
    </row>
    <row r="397" spans="1:31" x14ac:dyDescent="0.25">
      <c r="A397" s="21">
        <v>774179028107</v>
      </c>
      <c r="B397" s="22" t="s">
        <v>493</v>
      </c>
      <c r="C397" s="21">
        <v>100000973881</v>
      </c>
      <c r="D397" s="21" t="s">
        <v>1263</v>
      </c>
      <c r="E397" s="22" t="s">
        <v>31</v>
      </c>
      <c r="F397" s="22" t="s">
        <v>32</v>
      </c>
      <c r="G397" s="22" t="s">
        <v>33</v>
      </c>
      <c r="H397" s="22" t="s">
        <v>40</v>
      </c>
      <c r="I397" s="22" t="s">
        <v>48</v>
      </c>
      <c r="J397" s="22" t="s">
        <v>42</v>
      </c>
      <c r="K397" s="22" t="s">
        <v>43</v>
      </c>
      <c r="L397" s="23">
        <v>514016</v>
      </c>
      <c r="M397" s="22" t="s">
        <v>51</v>
      </c>
      <c r="N397" s="24">
        <v>47.999423999999998</v>
      </c>
      <c r="O397" s="24">
        <v>52.499436000000003</v>
      </c>
      <c r="P397" s="25"/>
      <c r="Q397" s="24">
        <v>49.999482</v>
      </c>
      <c r="R397" s="25"/>
      <c r="S397" s="25"/>
      <c r="T397" s="25"/>
      <c r="U397" s="25"/>
      <c r="V397" s="25"/>
      <c r="W397" s="24">
        <v>134.99825999999999</v>
      </c>
      <c r="X397" s="25"/>
      <c r="Y397" s="25"/>
      <c r="Z397" s="25"/>
      <c r="AA397" s="24">
        <v>46.999476000000001</v>
      </c>
      <c r="AB397" s="24">
        <v>7.999962</v>
      </c>
      <c r="AC397" s="25"/>
      <c r="AD397" s="25"/>
      <c r="AE397" s="26">
        <v>31.999728000000001</v>
      </c>
    </row>
    <row r="398" spans="1:31" x14ac:dyDescent="0.25">
      <c r="A398" s="21">
        <v>744717770496</v>
      </c>
      <c r="B398" s="22" t="s">
        <v>476</v>
      </c>
      <c r="C398" s="21">
        <v>100000541706</v>
      </c>
      <c r="D398" s="21" t="s">
        <v>1246</v>
      </c>
      <c r="E398" s="22" t="s">
        <v>31</v>
      </c>
      <c r="F398" s="22" t="s">
        <v>38</v>
      </c>
      <c r="G398" s="22" t="s">
        <v>39</v>
      </c>
      <c r="H398" s="22" t="s">
        <v>40</v>
      </c>
      <c r="I398" s="22" t="s">
        <v>52</v>
      </c>
      <c r="J398" s="22" t="s">
        <v>49</v>
      </c>
      <c r="K398" s="22" t="s">
        <v>53</v>
      </c>
      <c r="L398" s="23">
        <v>414008</v>
      </c>
      <c r="M398" s="22" t="s">
        <v>54</v>
      </c>
      <c r="N398" s="25"/>
      <c r="O398" s="24">
        <v>19.999835999999998</v>
      </c>
      <c r="P398" s="24">
        <v>141.9984</v>
      </c>
      <c r="Q398" s="24">
        <v>5.9999520000000004</v>
      </c>
      <c r="R398" s="25"/>
      <c r="S398" s="25"/>
      <c r="T398" s="25"/>
      <c r="U398" s="25"/>
      <c r="V398" s="24">
        <v>31.799592000000001</v>
      </c>
      <c r="W398" s="24">
        <v>12.999905999999999</v>
      </c>
      <c r="X398" s="25"/>
      <c r="Y398" s="25"/>
      <c r="Z398" s="24">
        <v>28.399704</v>
      </c>
      <c r="AA398" s="24">
        <v>27.999714000000001</v>
      </c>
      <c r="AB398" s="24">
        <v>30.999690000000001</v>
      </c>
      <c r="AC398" s="25"/>
      <c r="AD398" s="24">
        <v>10.999836</v>
      </c>
      <c r="AE398" s="26">
        <v>31.999680000000001</v>
      </c>
    </row>
    <row r="399" spans="1:31" x14ac:dyDescent="0.25">
      <c r="A399" s="21">
        <v>322879389621</v>
      </c>
      <c r="B399" s="22" t="s">
        <v>569</v>
      </c>
      <c r="C399" s="21">
        <v>100000693604</v>
      </c>
      <c r="D399" s="21" t="s">
        <v>1339</v>
      </c>
      <c r="E399" s="22" t="s">
        <v>31</v>
      </c>
      <c r="F399" s="22" t="s">
        <v>38</v>
      </c>
      <c r="G399" s="22" t="s">
        <v>39</v>
      </c>
      <c r="H399" s="22" t="s">
        <v>40</v>
      </c>
      <c r="I399" s="22" t="s">
        <v>41</v>
      </c>
      <c r="J399" s="22" t="s">
        <v>42</v>
      </c>
      <c r="K399" s="22" t="s">
        <v>47</v>
      </c>
      <c r="L399" s="23">
        <v>314001</v>
      </c>
      <c r="M399" s="22" t="s">
        <v>37</v>
      </c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4">
        <v>68.799282000000005</v>
      </c>
      <c r="Z399" s="24">
        <v>12.399864000000001</v>
      </c>
      <c r="AA399" s="25"/>
      <c r="AB399" s="24">
        <v>25.199784000000001</v>
      </c>
      <c r="AC399" s="24">
        <v>62.199426000000003</v>
      </c>
      <c r="AD399" s="24">
        <v>53.799522000000003</v>
      </c>
      <c r="AE399" s="26">
        <v>31.999668</v>
      </c>
    </row>
    <row r="400" spans="1:31" x14ac:dyDescent="0.25">
      <c r="A400" s="21">
        <v>156112057250</v>
      </c>
      <c r="B400" s="22" t="s">
        <v>423</v>
      </c>
      <c r="C400" s="21">
        <v>100000070540</v>
      </c>
      <c r="D400" s="21" t="s">
        <v>1193</v>
      </c>
      <c r="E400" s="22" t="s">
        <v>31</v>
      </c>
      <c r="F400" s="22" t="s">
        <v>32</v>
      </c>
      <c r="G400" s="22" t="s">
        <v>33</v>
      </c>
      <c r="H400" s="22" t="s">
        <v>40</v>
      </c>
      <c r="I400" s="22" t="s">
        <v>46</v>
      </c>
      <c r="J400" s="22" t="s">
        <v>42</v>
      </c>
      <c r="K400" s="22" t="s">
        <v>43</v>
      </c>
      <c r="L400" s="23">
        <v>314003</v>
      </c>
      <c r="M400" s="22" t="s">
        <v>37</v>
      </c>
      <c r="N400" s="24">
        <v>75.999539999999996</v>
      </c>
      <c r="O400" s="24">
        <v>30.599754000000001</v>
      </c>
      <c r="P400" s="24">
        <v>24.199781999999999</v>
      </c>
      <c r="Q400" s="24">
        <v>39.999671999999997</v>
      </c>
      <c r="R400" s="24">
        <v>38.999682</v>
      </c>
      <c r="S400" s="24">
        <v>32.999741999999998</v>
      </c>
      <c r="T400" s="24">
        <v>43.999644000000004</v>
      </c>
      <c r="U400" s="24">
        <v>40.399608000000001</v>
      </c>
      <c r="V400" s="24">
        <v>34.799652000000002</v>
      </c>
      <c r="W400" s="24">
        <v>21.199788000000002</v>
      </c>
      <c r="X400" s="24">
        <v>25.199748</v>
      </c>
      <c r="Y400" s="24">
        <v>17.399826000000001</v>
      </c>
      <c r="Z400" s="24">
        <v>17.99982</v>
      </c>
      <c r="AA400" s="24">
        <v>18.199818</v>
      </c>
      <c r="AB400" s="24">
        <v>15.999840000000001</v>
      </c>
      <c r="AC400" s="24">
        <v>5.199948</v>
      </c>
      <c r="AD400" s="24">
        <v>24.599754000000001</v>
      </c>
      <c r="AE400" s="26">
        <v>31.799717999999999</v>
      </c>
    </row>
    <row r="401" spans="1:31" x14ac:dyDescent="0.25">
      <c r="A401" s="21">
        <v>409708822532</v>
      </c>
      <c r="B401" s="22" t="s">
        <v>342</v>
      </c>
      <c r="C401" s="21">
        <v>100000441060</v>
      </c>
      <c r="D401" s="21" t="s">
        <v>1112</v>
      </c>
      <c r="E401" s="22" t="s">
        <v>31</v>
      </c>
      <c r="F401" s="22" t="s">
        <v>58</v>
      </c>
      <c r="G401" s="22" t="s">
        <v>59</v>
      </c>
      <c r="H401" s="22" t="s">
        <v>40</v>
      </c>
      <c r="I401" s="22" t="s">
        <v>41</v>
      </c>
      <c r="J401" s="22" t="s">
        <v>64</v>
      </c>
      <c r="K401" s="22" t="s">
        <v>65</v>
      </c>
      <c r="L401" s="23">
        <v>314012</v>
      </c>
      <c r="M401" s="22" t="s">
        <v>37</v>
      </c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4">
        <v>64.499256000000003</v>
      </c>
      <c r="Z401" s="24">
        <v>33.499644000000004</v>
      </c>
      <c r="AA401" s="24">
        <v>26.699748</v>
      </c>
      <c r="AB401" s="24">
        <v>29.799636</v>
      </c>
      <c r="AC401" s="24">
        <v>38.349635999999997</v>
      </c>
      <c r="AD401" s="24">
        <v>46.299624000000001</v>
      </c>
      <c r="AE401" s="26">
        <v>31.449708000000001</v>
      </c>
    </row>
    <row r="402" spans="1:31" x14ac:dyDescent="0.25">
      <c r="A402" s="21">
        <v>820368853539</v>
      </c>
      <c r="B402" s="22" t="s">
        <v>262</v>
      </c>
      <c r="C402" s="21">
        <v>100000442050</v>
      </c>
      <c r="D402" s="21" t="s">
        <v>1032</v>
      </c>
      <c r="E402" s="22" t="s">
        <v>31</v>
      </c>
      <c r="F402" s="22" t="s">
        <v>38</v>
      </c>
      <c r="G402" s="22" t="s">
        <v>39</v>
      </c>
      <c r="H402" s="22" t="s">
        <v>40</v>
      </c>
      <c r="I402" s="22" t="s">
        <v>46</v>
      </c>
      <c r="J402" s="22" t="s">
        <v>42</v>
      </c>
      <c r="K402" s="22" t="s">
        <v>43</v>
      </c>
      <c r="L402" s="23">
        <v>314002</v>
      </c>
      <c r="M402" s="22" t="s">
        <v>37</v>
      </c>
      <c r="N402" s="24">
        <v>15.249876</v>
      </c>
      <c r="O402" s="24">
        <v>17.849796000000001</v>
      </c>
      <c r="P402" s="24">
        <v>29.899667999999998</v>
      </c>
      <c r="Q402" s="24">
        <v>12.199859999999999</v>
      </c>
      <c r="R402" s="24">
        <v>6.9999599999999997</v>
      </c>
      <c r="S402" s="24">
        <v>10.999896</v>
      </c>
      <c r="T402" s="24">
        <v>298.69525199999998</v>
      </c>
      <c r="U402" s="24">
        <v>438.54315600000001</v>
      </c>
      <c r="V402" s="24">
        <v>23.399789999999999</v>
      </c>
      <c r="W402" s="24">
        <v>21.599748000000002</v>
      </c>
      <c r="X402" s="24">
        <v>34.59966</v>
      </c>
      <c r="Y402" s="24">
        <v>860.58644400000003</v>
      </c>
      <c r="Z402" s="24">
        <v>686.98906799999997</v>
      </c>
      <c r="AA402" s="24">
        <v>22.599822</v>
      </c>
      <c r="AB402" s="24">
        <v>18.799811999999999</v>
      </c>
      <c r="AC402" s="24">
        <v>13.999919999999999</v>
      </c>
      <c r="AD402" s="24">
        <v>22.999782</v>
      </c>
      <c r="AE402" s="26">
        <v>31.399704</v>
      </c>
    </row>
    <row r="403" spans="1:31" x14ac:dyDescent="0.25">
      <c r="A403" s="21">
        <v>259278528814</v>
      </c>
      <c r="B403" s="22" t="s">
        <v>525</v>
      </c>
      <c r="C403" s="21">
        <v>100000397025</v>
      </c>
      <c r="D403" s="21" t="s">
        <v>1295</v>
      </c>
      <c r="E403" s="22" t="s">
        <v>31</v>
      </c>
      <c r="F403" s="22" t="s">
        <v>38</v>
      </c>
      <c r="G403" s="22" t="s">
        <v>39</v>
      </c>
      <c r="H403" s="22" t="s">
        <v>40</v>
      </c>
      <c r="I403" s="22" t="s">
        <v>52</v>
      </c>
      <c r="J403" s="22" t="s">
        <v>49</v>
      </c>
      <c r="K403" s="22" t="s">
        <v>53</v>
      </c>
      <c r="L403" s="23">
        <v>414007</v>
      </c>
      <c r="M403" s="22" t="s">
        <v>54</v>
      </c>
      <c r="N403" s="25"/>
      <c r="O403" s="25"/>
      <c r="P403" s="25"/>
      <c r="Q403" s="25"/>
      <c r="R403" s="25"/>
      <c r="S403" s="25"/>
      <c r="T403" s="25"/>
      <c r="U403" s="25"/>
      <c r="V403" s="24">
        <v>11.999891999999999</v>
      </c>
      <c r="W403" s="24">
        <v>12.999930000000001</v>
      </c>
      <c r="X403" s="24">
        <v>30.999677999999999</v>
      </c>
      <c r="Y403" s="24">
        <v>25.999752000000001</v>
      </c>
      <c r="Z403" s="24">
        <v>12.999864000000001</v>
      </c>
      <c r="AA403" s="25"/>
      <c r="AB403" s="24">
        <v>21.999707999999998</v>
      </c>
      <c r="AC403" s="24">
        <v>16.9998</v>
      </c>
      <c r="AD403" s="24">
        <v>21.99981</v>
      </c>
      <c r="AE403" s="26">
        <v>30.999672</v>
      </c>
    </row>
    <row r="404" spans="1:31" x14ac:dyDescent="0.25">
      <c r="A404" s="21">
        <v>660716143088</v>
      </c>
      <c r="B404" s="22" t="s">
        <v>623</v>
      </c>
      <c r="C404" s="21">
        <v>100000022368</v>
      </c>
      <c r="D404" s="21" t="s">
        <v>1393</v>
      </c>
      <c r="E404" s="22" t="s">
        <v>31</v>
      </c>
      <c r="F404" s="22" t="s">
        <v>32</v>
      </c>
      <c r="G404" s="22" t="s">
        <v>33</v>
      </c>
      <c r="H404" s="22" t="s">
        <v>40</v>
      </c>
      <c r="I404" s="22" t="s">
        <v>41</v>
      </c>
      <c r="J404" s="22" t="s">
        <v>42</v>
      </c>
      <c r="K404" s="22" t="s">
        <v>43</v>
      </c>
      <c r="L404" s="23">
        <v>314012</v>
      </c>
      <c r="M404" s="22" t="s">
        <v>37</v>
      </c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4">
        <v>60.999312000000003</v>
      </c>
      <c r="AB404" s="24">
        <v>7.999968</v>
      </c>
      <c r="AC404" s="24">
        <v>11.999879999999999</v>
      </c>
      <c r="AD404" s="24">
        <v>34.999752000000001</v>
      </c>
      <c r="AE404" s="26">
        <v>30.999672</v>
      </c>
    </row>
    <row r="405" spans="1:31" x14ac:dyDescent="0.25">
      <c r="A405" s="21">
        <v>703215493878</v>
      </c>
      <c r="B405" s="22" t="s">
        <v>548</v>
      </c>
      <c r="C405" s="21">
        <v>100000147614</v>
      </c>
      <c r="D405" s="21" t="s">
        <v>1318</v>
      </c>
      <c r="E405" s="22" t="s">
        <v>31</v>
      </c>
      <c r="F405" s="22" t="s">
        <v>38</v>
      </c>
      <c r="G405" s="22" t="s">
        <v>45</v>
      </c>
      <c r="H405" s="22" t="s">
        <v>40</v>
      </c>
      <c r="I405" s="22" t="s">
        <v>46</v>
      </c>
      <c r="J405" s="22" t="s">
        <v>42</v>
      </c>
      <c r="K405" s="22" t="s">
        <v>47</v>
      </c>
      <c r="L405" s="23">
        <v>314007</v>
      </c>
      <c r="M405" s="22" t="s">
        <v>37</v>
      </c>
      <c r="N405" s="24">
        <v>14.99982</v>
      </c>
      <c r="O405" s="24">
        <v>17.999777999999999</v>
      </c>
      <c r="P405" s="24">
        <v>15.999840000000001</v>
      </c>
      <c r="Q405" s="24">
        <v>5.9999039999999999</v>
      </c>
      <c r="R405" s="24">
        <v>25.999697999999999</v>
      </c>
      <c r="S405" s="24">
        <v>10.999829999999999</v>
      </c>
      <c r="T405" s="24">
        <v>25.999656000000002</v>
      </c>
      <c r="U405" s="24">
        <v>31.999631999999998</v>
      </c>
      <c r="V405" s="24">
        <v>38.999634</v>
      </c>
      <c r="W405" s="24">
        <v>21.99972</v>
      </c>
      <c r="X405" s="24">
        <v>9.9998400000000007</v>
      </c>
      <c r="Y405" s="24">
        <v>22.999739999999999</v>
      </c>
      <c r="Z405" s="24">
        <v>17.999766000000001</v>
      </c>
      <c r="AA405" s="24">
        <v>14.999802000000001</v>
      </c>
      <c r="AB405" s="24">
        <v>6.9999000000000002</v>
      </c>
      <c r="AC405" s="24">
        <v>36.999504000000002</v>
      </c>
      <c r="AD405" s="24">
        <v>26.499624000000001</v>
      </c>
      <c r="AE405" s="26">
        <v>30.999606</v>
      </c>
    </row>
    <row r="406" spans="1:31" x14ac:dyDescent="0.25">
      <c r="A406" s="21">
        <v>867917666827</v>
      </c>
      <c r="B406" s="22" t="s">
        <v>506</v>
      </c>
      <c r="C406" s="21">
        <v>100000646137</v>
      </c>
      <c r="D406" s="21" t="s">
        <v>1276</v>
      </c>
      <c r="E406" s="22" t="s">
        <v>31</v>
      </c>
      <c r="F406" s="22" t="s">
        <v>38</v>
      </c>
      <c r="G406" s="22" t="s">
        <v>39</v>
      </c>
      <c r="H406" s="22" t="s">
        <v>40</v>
      </c>
      <c r="I406" s="22" t="s">
        <v>48</v>
      </c>
      <c r="J406" s="22" t="s">
        <v>49</v>
      </c>
      <c r="K406" s="22" t="s">
        <v>50</v>
      </c>
      <c r="L406" s="23">
        <v>514002</v>
      </c>
      <c r="M406" s="22" t="s">
        <v>51</v>
      </c>
      <c r="N406" s="24">
        <v>20.99973</v>
      </c>
      <c r="O406" s="24">
        <v>30.999593999999998</v>
      </c>
      <c r="P406" s="24">
        <v>28.999656000000002</v>
      </c>
      <c r="Q406" s="24">
        <v>23.999718000000001</v>
      </c>
      <c r="R406" s="24">
        <v>31.999680000000001</v>
      </c>
      <c r="S406" s="24">
        <v>38.999603999999998</v>
      </c>
      <c r="T406" s="24">
        <v>43.999541999999998</v>
      </c>
      <c r="U406" s="24">
        <v>60.999408000000003</v>
      </c>
      <c r="V406" s="24">
        <v>44.999478000000003</v>
      </c>
      <c r="W406" s="24">
        <v>49.99944</v>
      </c>
      <c r="X406" s="24">
        <v>35.999603999999998</v>
      </c>
      <c r="Y406" s="24">
        <v>31.999638000000001</v>
      </c>
      <c r="Z406" s="24">
        <v>28.999686000000001</v>
      </c>
      <c r="AA406" s="24">
        <v>22.999782</v>
      </c>
      <c r="AB406" s="24">
        <v>22.999745999999998</v>
      </c>
      <c r="AC406" s="24">
        <v>19.999806</v>
      </c>
      <c r="AD406" s="24">
        <v>30.999714000000001</v>
      </c>
      <c r="AE406" s="26">
        <v>30.799692</v>
      </c>
    </row>
    <row r="407" spans="1:31" x14ac:dyDescent="0.25">
      <c r="A407" s="21">
        <v>126450110743</v>
      </c>
      <c r="B407" s="22" t="s">
        <v>545</v>
      </c>
      <c r="C407" s="21">
        <v>100000243834</v>
      </c>
      <c r="D407" s="21" t="s">
        <v>1315</v>
      </c>
      <c r="E407" s="22" t="s">
        <v>31</v>
      </c>
      <c r="F407" s="22" t="s">
        <v>38</v>
      </c>
      <c r="G407" s="22" t="s">
        <v>39</v>
      </c>
      <c r="H407" s="22" t="s">
        <v>40</v>
      </c>
      <c r="I407" s="22" t="s">
        <v>41</v>
      </c>
      <c r="J407" s="22" t="s">
        <v>55</v>
      </c>
      <c r="K407" s="22" t="s">
        <v>56</v>
      </c>
      <c r="L407" s="23">
        <v>314001</v>
      </c>
      <c r="M407" s="22" t="s">
        <v>37</v>
      </c>
      <c r="N407" s="25"/>
      <c r="O407" s="25"/>
      <c r="P407" s="25"/>
      <c r="Q407" s="25"/>
      <c r="R407" s="25"/>
      <c r="S407" s="24">
        <v>42.599567999999998</v>
      </c>
      <c r="T407" s="24">
        <v>67.999302</v>
      </c>
      <c r="U407" s="24">
        <v>103.39905</v>
      </c>
      <c r="V407" s="24">
        <v>21.999744</v>
      </c>
      <c r="W407" s="24">
        <v>35.999634</v>
      </c>
      <c r="X407" s="24">
        <v>32.999592</v>
      </c>
      <c r="Y407" s="25"/>
      <c r="Z407" s="24">
        <v>21.999786</v>
      </c>
      <c r="AA407" s="24">
        <v>28.199712000000002</v>
      </c>
      <c r="AB407" s="24">
        <v>34.399667999999998</v>
      </c>
      <c r="AC407" s="24">
        <v>40.999679999999998</v>
      </c>
      <c r="AD407" s="24">
        <v>22.999776000000001</v>
      </c>
      <c r="AE407" s="26">
        <v>30.799692</v>
      </c>
    </row>
    <row r="408" spans="1:31" x14ac:dyDescent="0.25">
      <c r="A408" s="21">
        <v>771664794258</v>
      </c>
      <c r="B408" s="22" t="s">
        <v>551</v>
      </c>
      <c r="C408" s="21">
        <v>100000827973</v>
      </c>
      <c r="D408" s="21" t="s">
        <v>1321</v>
      </c>
      <c r="E408" s="22" t="s">
        <v>31</v>
      </c>
      <c r="F408" s="22" t="s">
        <v>38</v>
      </c>
      <c r="G408" s="22" t="s">
        <v>39</v>
      </c>
      <c r="H408" s="22" t="s">
        <v>40</v>
      </c>
      <c r="I408" s="22" t="s">
        <v>48</v>
      </c>
      <c r="J408" s="22" t="s">
        <v>49</v>
      </c>
      <c r="K408" s="22" t="s">
        <v>50</v>
      </c>
      <c r="L408" s="23">
        <v>514002</v>
      </c>
      <c r="M408" s="22" t="s">
        <v>51</v>
      </c>
      <c r="N408" s="25"/>
      <c r="O408" s="24">
        <v>48.999408000000003</v>
      </c>
      <c r="P408" s="24">
        <v>22.999758</v>
      </c>
      <c r="Q408" s="24">
        <v>47.999429999999997</v>
      </c>
      <c r="R408" s="24">
        <v>12.999791999999999</v>
      </c>
      <c r="S408" s="24">
        <v>22.199795999999999</v>
      </c>
      <c r="T408" s="24">
        <v>19.199771999999999</v>
      </c>
      <c r="U408" s="24">
        <v>30.199763999999998</v>
      </c>
      <c r="V408" s="24">
        <v>38.799557999999998</v>
      </c>
      <c r="W408" s="24">
        <v>61.799399999999999</v>
      </c>
      <c r="X408" s="24">
        <v>20.999808000000002</v>
      </c>
      <c r="Y408" s="24">
        <v>33.999552000000001</v>
      </c>
      <c r="Z408" s="24">
        <v>38.199612000000002</v>
      </c>
      <c r="AA408" s="24">
        <v>19.399764000000001</v>
      </c>
      <c r="AB408" s="24">
        <v>29.199714</v>
      </c>
      <c r="AC408" s="24">
        <v>20.999753999999999</v>
      </c>
      <c r="AD408" s="24">
        <v>0.99998399999999998</v>
      </c>
      <c r="AE408" s="26">
        <v>30.399671999999999</v>
      </c>
    </row>
    <row r="409" spans="1:31" x14ac:dyDescent="0.25">
      <c r="A409" s="21">
        <v>542245818560</v>
      </c>
      <c r="B409" s="22" t="s">
        <v>510</v>
      </c>
      <c r="C409" s="21">
        <v>100000661694</v>
      </c>
      <c r="D409" s="21" t="s">
        <v>1280</v>
      </c>
      <c r="E409" s="22" t="s">
        <v>31</v>
      </c>
      <c r="F409" s="22" t="s">
        <v>38</v>
      </c>
      <c r="G409" s="22" t="s">
        <v>63</v>
      </c>
      <c r="H409" s="22" t="s">
        <v>40</v>
      </c>
      <c r="I409" s="22" t="s">
        <v>48</v>
      </c>
      <c r="J409" s="22" t="s">
        <v>42</v>
      </c>
      <c r="K409" s="22" t="s">
        <v>47</v>
      </c>
      <c r="L409" s="23">
        <v>514002</v>
      </c>
      <c r="M409" s="22" t="s">
        <v>51</v>
      </c>
      <c r="N409" s="24">
        <v>20.999724000000001</v>
      </c>
      <c r="O409" s="24">
        <v>11.99985</v>
      </c>
      <c r="P409" s="24">
        <v>25.999715999999999</v>
      </c>
      <c r="Q409" s="24">
        <v>5.9999219999999998</v>
      </c>
      <c r="R409" s="24">
        <v>28.999644</v>
      </c>
      <c r="S409" s="24">
        <v>16.999811999999999</v>
      </c>
      <c r="T409" s="24">
        <v>43.999547999999997</v>
      </c>
      <c r="U409" s="24">
        <v>20.999724000000001</v>
      </c>
      <c r="V409" s="24">
        <v>25.999680000000001</v>
      </c>
      <c r="W409" s="24">
        <v>25.999649999999999</v>
      </c>
      <c r="X409" s="24">
        <v>31.999644</v>
      </c>
      <c r="Y409" s="24">
        <v>22.999728000000001</v>
      </c>
      <c r="Z409" s="24">
        <v>6.9998880000000003</v>
      </c>
      <c r="AA409" s="24">
        <v>9.9998699999999996</v>
      </c>
      <c r="AB409" s="24">
        <v>7.9998719999999999</v>
      </c>
      <c r="AC409" s="24">
        <v>25.999625999999999</v>
      </c>
      <c r="AD409" s="24">
        <v>21.999714000000001</v>
      </c>
      <c r="AE409" s="26">
        <v>29.999592</v>
      </c>
    </row>
    <row r="410" spans="1:31" x14ac:dyDescent="0.25">
      <c r="A410" s="21">
        <v>642403318514</v>
      </c>
      <c r="B410" s="22" t="s">
        <v>538</v>
      </c>
      <c r="C410" s="21">
        <v>100000354044</v>
      </c>
      <c r="D410" s="21" t="s">
        <v>1308</v>
      </c>
      <c r="E410" s="22" t="s">
        <v>31</v>
      </c>
      <c r="F410" s="22" t="s">
        <v>38</v>
      </c>
      <c r="G410" s="22" t="s">
        <v>39</v>
      </c>
      <c r="H410" s="22" t="s">
        <v>40</v>
      </c>
      <c r="I410" s="22" t="s">
        <v>52</v>
      </c>
      <c r="J410" s="22" t="s">
        <v>49</v>
      </c>
      <c r="K410" s="22" t="s">
        <v>53</v>
      </c>
      <c r="L410" s="23">
        <v>414007</v>
      </c>
      <c r="M410" s="22" t="s">
        <v>54</v>
      </c>
      <c r="N410" s="24">
        <v>49.199345999999998</v>
      </c>
      <c r="O410" s="24">
        <v>24.999696</v>
      </c>
      <c r="P410" s="24">
        <v>20.999748</v>
      </c>
      <c r="Q410" s="24">
        <v>36.999498000000003</v>
      </c>
      <c r="R410" s="24">
        <v>50.199336000000002</v>
      </c>
      <c r="S410" s="24">
        <v>56.999220000000001</v>
      </c>
      <c r="T410" s="24">
        <v>62.999111999999997</v>
      </c>
      <c r="U410" s="24">
        <v>46.999332000000003</v>
      </c>
      <c r="V410" s="24">
        <v>56.999178000000001</v>
      </c>
      <c r="W410" s="24">
        <v>41.999388000000003</v>
      </c>
      <c r="X410" s="24">
        <v>30.999587999999999</v>
      </c>
      <c r="Y410" s="24">
        <v>31.999517999999998</v>
      </c>
      <c r="Z410" s="24">
        <v>26.999592</v>
      </c>
      <c r="AA410" s="24">
        <v>16.999739999999999</v>
      </c>
      <c r="AB410" s="24">
        <v>26.999586000000001</v>
      </c>
      <c r="AC410" s="24">
        <v>18.999696</v>
      </c>
      <c r="AD410" s="24">
        <v>35.999555999999998</v>
      </c>
      <c r="AE410" s="26">
        <v>29.999555999999998</v>
      </c>
    </row>
    <row r="411" spans="1:31" x14ac:dyDescent="0.25">
      <c r="A411" s="21">
        <v>637209917999</v>
      </c>
      <c r="B411" s="22" t="s">
        <v>367</v>
      </c>
      <c r="C411" s="21">
        <v>100000883780</v>
      </c>
      <c r="D411" s="21" t="s">
        <v>1137</v>
      </c>
      <c r="E411" s="22" t="s">
        <v>31</v>
      </c>
      <c r="F411" s="22" t="s">
        <v>38</v>
      </c>
      <c r="G411" s="22" t="s">
        <v>39</v>
      </c>
      <c r="H411" s="22" t="s">
        <v>40</v>
      </c>
      <c r="I411" s="22" t="s">
        <v>41</v>
      </c>
      <c r="J411" s="22" t="s">
        <v>42</v>
      </c>
      <c r="K411" s="22" t="s">
        <v>43</v>
      </c>
      <c r="L411" s="23">
        <v>314006</v>
      </c>
      <c r="M411" s="22" t="s">
        <v>37</v>
      </c>
      <c r="N411" s="24">
        <v>8.3999039999999994</v>
      </c>
      <c r="O411" s="24">
        <v>13.149851999999999</v>
      </c>
      <c r="P411" s="24">
        <v>20.649756</v>
      </c>
      <c r="Q411" s="24">
        <v>23.749739999999999</v>
      </c>
      <c r="R411" s="24">
        <v>13.499832</v>
      </c>
      <c r="S411" s="24">
        <v>20.449739999999998</v>
      </c>
      <c r="T411" s="24">
        <v>1.999968</v>
      </c>
      <c r="U411" s="24">
        <v>26.849712</v>
      </c>
      <c r="V411" s="25"/>
      <c r="W411" s="24">
        <v>37.399583999999997</v>
      </c>
      <c r="X411" s="24">
        <v>9.5999280000000002</v>
      </c>
      <c r="Y411" s="24">
        <v>54.999119999999998</v>
      </c>
      <c r="Z411" s="24">
        <v>75.949044000000001</v>
      </c>
      <c r="AA411" s="24">
        <v>13.999908</v>
      </c>
      <c r="AB411" s="24">
        <v>28.699614</v>
      </c>
      <c r="AC411" s="24">
        <v>23.999808000000002</v>
      </c>
      <c r="AD411" s="24">
        <v>12.199896000000001</v>
      </c>
      <c r="AE411" s="26">
        <v>29.799726</v>
      </c>
    </row>
    <row r="412" spans="1:31" x14ac:dyDescent="0.25">
      <c r="A412" s="21">
        <v>807421613149</v>
      </c>
      <c r="B412" s="22" t="s">
        <v>581</v>
      </c>
      <c r="C412" s="21">
        <v>100000658789</v>
      </c>
      <c r="D412" s="21" t="s">
        <v>1351</v>
      </c>
      <c r="E412" s="22" t="s">
        <v>31</v>
      </c>
      <c r="F412" s="22" t="s">
        <v>38</v>
      </c>
      <c r="G412" s="22" t="s">
        <v>39</v>
      </c>
      <c r="H412" s="22" t="s">
        <v>40</v>
      </c>
      <c r="I412" s="22" t="s">
        <v>41</v>
      </c>
      <c r="J412" s="22" t="s">
        <v>55</v>
      </c>
      <c r="K412" s="22" t="s">
        <v>57</v>
      </c>
      <c r="L412" s="23">
        <v>314006</v>
      </c>
      <c r="M412" s="22" t="s">
        <v>37</v>
      </c>
      <c r="N412" s="24">
        <v>10.399853999999999</v>
      </c>
      <c r="O412" s="24">
        <v>11.399844</v>
      </c>
      <c r="P412" s="24">
        <v>40.999505999999997</v>
      </c>
      <c r="Q412" s="24">
        <v>17.999759999999998</v>
      </c>
      <c r="R412" s="24">
        <v>29.599644000000001</v>
      </c>
      <c r="S412" s="24">
        <v>29.599644000000001</v>
      </c>
      <c r="T412" s="25"/>
      <c r="U412" s="24">
        <v>19.999721999999998</v>
      </c>
      <c r="V412" s="24">
        <v>22.799682000000001</v>
      </c>
      <c r="W412" s="24">
        <v>31.199573999999998</v>
      </c>
      <c r="X412" s="25"/>
      <c r="Y412" s="24">
        <v>22.999697999999999</v>
      </c>
      <c r="Z412" s="24">
        <v>23.599727999999999</v>
      </c>
      <c r="AA412" s="25"/>
      <c r="AB412" s="24">
        <v>22.799700000000001</v>
      </c>
      <c r="AC412" s="24">
        <v>26.599668000000001</v>
      </c>
      <c r="AD412" s="24">
        <v>18.999749999999999</v>
      </c>
      <c r="AE412" s="26">
        <v>29.799612</v>
      </c>
    </row>
    <row r="413" spans="1:31" x14ac:dyDescent="0.25">
      <c r="A413" s="21">
        <v>417944357738</v>
      </c>
      <c r="B413" s="22" t="s">
        <v>434</v>
      </c>
      <c r="C413" s="21">
        <v>100000486054</v>
      </c>
      <c r="D413" s="21" t="s">
        <v>1204</v>
      </c>
      <c r="E413" s="22" t="s">
        <v>31</v>
      </c>
      <c r="F413" s="22" t="s">
        <v>38</v>
      </c>
      <c r="G413" s="22" t="s">
        <v>39</v>
      </c>
      <c r="H413" s="22" t="s">
        <v>40</v>
      </c>
      <c r="I413" s="22" t="s">
        <v>52</v>
      </c>
      <c r="J413" s="22" t="s">
        <v>49</v>
      </c>
      <c r="K413" s="22" t="s">
        <v>53</v>
      </c>
      <c r="L413" s="23">
        <v>414008</v>
      </c>
      <c r="M413" s="22" t="s">
        <v>54</v>
      </c>
      <c r="N413" s="24">
        <v>22.999697999999999</v>
      </c>
      <c r="O413" s="24">
        <v>22.799724000000001</v>
      </c>
      <c r="P413" s="24">
        <v>14.999844</v>
      </c>
      <c r="Q413" s="24">
        <v>27.999659999999999</v>
      </c>
      <c r="R413" s="24">
        <v>23.999706</v>
      </c>
      <c r="S413" s="24">
        <v>24.999707999999998</v>
      </c>
      <c r="T413" s="24">
        <v>36.999552000000001</v>
      </c>
      <c r="U413" s="24">
        <v>42.999491999999996</v>
      </c>
      <c r="V413" s="24">
        <v>37.999554000000003</v>
      </c>
      <c r="W413" s="24">
        <v>40.999524000000001</v>
      </c>
      <c r="X413" s="24">
        <v>20.99982</v>
      </c>
      <c r="Y413" s="24">
        <v>33.999630000000003</v>
      </c>
      <c r="Z413" s="24">
        <v>20.999700000000001</v>
      </c>
      <c r="AA413" s="24">
        <v>33.999606</v>
      </c>
      <c r="AB413" s="24">
        <v>14.999826000000001</v>
      </c>
      <c r="AC413" s="24">
        <v>30.999606</v>
      </c>
      <c r="AD413" s="24">
        <v>34.999578</v>
      </c>
      <c r="AE413" s="26">
        <v>28.999656000000002</v>
      </c>
    </row>
    <row r="414" spans="1:31" x14ac:dyDescent="0.25">
      <c r="A414" s="21">
        <v>902582395472</v>
      </c>
      <c r="B414" s="22" t="s">
        <v>590</v>
      </c>
      <c r="C414" s="21">
        <v>100000890915</v>
      </c>
      <c r="D414" s="21" t="s">
        <v>1360</v>
      </c>
      <c r="E414" s="22" t="s">
        <v>31</v>
      </c>
      <c r="F414" s="22" t="s">
        <v>38</v>
      </c>
      <c r="G414" s="22" t="s">
        <v>39</v>
      </c>
      <c r="H414" s="22" t="s">
        <v>40</v>
      </c>
      <c r="I414" s="22" t="s">
        <v>46</v>
      </c>
      <c r="J414" s="22" t="s">
        <v>55</v>
      </c>
      <c r="K414" s="22" t="s">
        <v>57</v>
      </c>
      <c r="L414" s="23">
        <v>314005</v>
      </c>
      <c r="M414" s="22" t="s">
        <v>37</v>
      </c>
      <c r="N414" s="25"/>
      <c r="O414" s="24">
        <v>25.999728000000001</v>
      </c>
      <c r="P414" s="25"/>
      <c r="Q414" s="24">
        <v>22.999763999999999</v>
      </c>
      <c r="R414" s="24">
        <v>22.999752000000001</v>
      </c>
      <c r="S414" s="24">
        <v>23.999711999999999</v>
      </c>
      <c r="T414" s="24">
        <v>24.99972</v>
      </c>
      <c r="U414" s="25"/>
      <c r="V414" s="24">
        <v>27.999696</v>
      </c>
      <c r="W414" s="24">
        <v>25.999680000000001</v>
      </c>
      <c r="X414" s="25"/>
      <c r="Y414" s="24">
        <v>29.999639999999999</v>
      </c>
      <c r="Z414" s="24">
        <v>18.999815999999999</v>
      </c>
      <c r="AA414" s="24">
        <v>25.999656000000002</v>
      </c>
      <c r="AB414" s="24">
        <v>1.999968</v>
      </c>
      <c r="AC414" s="24">
        <v>19.999776000000001</v>
      </c>
      <c r="AD414" s="24">
        <v>26.199719999999999</v>
      </c>
      <c r="AE414" s="26">
        <v>28.999631999999998</v>
      </c>
    </row>
    <row r="415" spans="1:31" x14ac:dyDescent="0.25">
      <c r="A415" s="21">
        <v>508377057960</v>
      </c>
      <c r="B415" s="22" t="s">
        <v>546</v>
      </c>
      <c r="C415" s="21">
        <v>100000371012</v>
      </c>
      <c r="D415" s="21" t="s">
        <v>1316</v>
      </c>
      <c r="E415" s="22" t="s">
        <v>31</v>
      </c>
      <c r="F415" s="22" t="s">
        <v>38</v>
      </c>
      <c r="G415" s="22" t="s">
        <v>45</v>
      </c>
      <c r="H415" s="22" t="s">
        <v>40</v>
      </c>
      <c r="I415" s="22" t="s">
        <v>46</v>
      </c>
      <c r="J415" s="22" t="s">
        <v>42</v>
      </c>
      <c r="K415" s="22" t="s">
        <v>47</v>
      </c>
      <c r="L415" s="23">
        <v>314007</v>
      </c>
      <c r="M415" s="22" t="s">
        <v>37</v>
      </c>
      <c r="N415" s="24">
        <v>27.999600000000001</v>
      </c>
      <c r="O415" s="24">
        <v>23.999687999999999</v>
      </c>
      <c r="P415" s="24">
        <v>20.999759999999998</v>
      </c>
      <c r="Q415" s="24">
        <v>31.999644</v>
      </c>
      <c r="R415" s="24">
        <v>32.999609999999997</v>
      </c>
      <c r="S415" s="24">
        <v>35.999561999999997</v>
      </c>
      <c r="T415" s="24">
        <v>31.999614000000001</v>
      </c>
      <c r="U415" s="24">
        <v>47.999388000000003</v>
      </c>
      <c r="V415" s="24">
        <v>33.999504000000002</v>
      </c>
      <c r="W415" s="24">
        <v>35.999544</v>
      </c>
      <c r="X415" s="24">
        <v>30.999600000000001</v>
      </c>
      <c r="Y415" s="24">
        <v>21.999672</v>
      </c>
      <c r="Z415" s="24">
        <v>27.999696</v>
      </c>
      <c r="AA415" s="24">
        <v>21.999696</v>
      </c>
      <c r="AB415" s="24">
        <v>27.499656000000002</v>
      </c>
      <c r="AC415" s="24">
        <v>12.499824</v>
      </c>
      <c r="AD415" s="24">
        <v>31.999583999999999</v>
      </c>
      <c r="AE415" s="26">
        <v>28.99962</v>
      </c>
    </row>
    <row r="416" spans="1:31" x14ac:dyDescent="0.25">
      <c r="A416" s="21">
        <v>166923889490</v>
      </c>
      <c r="B416" s="22" t="s">
        <v>474</v>
      </c>
      <c r="C416" s="21">
        <v>100000846128</v>
      </c>
      <c r="D416" s="21" t="s">
        <v>1244</v>
      </c>
      <c r="E416" s="22" t="s">
        <v>31</v>
      </c>
      <c r="F416" s="22" t="s">
        <v>38</v>
      </c>
      <c r="G416" s="22" t="s">
        <v>39</v>
      </c>
      <c r="H416" s="22" t="s">
        <v>40</v>
      </c>
      <c r="I416" s="22" t="s">
        <v>52</v>
      </c>
      <c r="J416" s="22" t="s">
        <v>42</v>
      </c>
      <c r="K416" s="22" t="s">
        <v>43</v>
      </c>
      <c r="L416" s="23">
        <v>414025</v>
      </c>
      <c r="M416" s="22" t="s">
        <v>54</v>
      </c>
      <c r="N416" s="24">
        <v>13.79988</v>
      </c>
      <c r="O416" s="24">
        <v>22.999739999999999</v>
      </c>
      <c r="P416" s="24">
        <v>161.247612</v>
      </c>
      <c r="Q416" s="24">
        <v>226.69646399999999</v>
      </c>
      <c r="R416" s="24">
        <v>18.999815999999999</v>
      </c>
      <c r="S416" s="24">
        <v>171.99740399999999</v>
      </c>
      <c r="T416" s="24">
        <v>414.443556</v>
      </c>
      <c r="U416" s="24">
        <v>246.496128</v>
      </c>
      <c r="V416" s="24">
        <v>59.999208000000003</v>
      </c>
      <c r="W416" s="24">
        <v>59.999172000000002</v>
      </c>
      <c r="X416" s="24">
        <v>70.999176000000006</v>
      </c>
      <c r="Y416" s="24">
        <v>143.997804</v>
      </c>
      <c r="Z416" s="24">
        <v>1306.92912</v>
      </c>
      <c r="AA416" s="24">
        <v>6.1999560000000002</v>
      </c>
      <c r="AB416" s="24">
        <v>20.049792</v>
      </c>
      <c r="AC416" s="25"/>
      <c r="AD416" s="24">
        <v>16.999824</v>
      </c>
      <c r="AE416" s="26">
        <v>27.999762</v>
      </c>
    </row>
    <row r="417" spans="1:31" x14ac:dyDescent="0.25">
      <c r="A417" s="21">
        <v>568506643908</v>
      </c>
      <c r="B417" s="22" t="s">
        <v>622</v>
      </c>
      <c r="C417" s="21">
        <v>100000011504</v>
      </c>
      <c r="D417" s="21" t="s">
        <v>1392</v>
      </c>
      <c r="E417" s="22" t="s">
        <v>31</v>
      </c>
      <c r="F417" s="22" t="s">
        <v>38</v>
      </c>
      <c r="G417" s="22" t="s">
        <v>45</v>
      </c>
      <c r="H417" s="22" t="s">
        <v>40</v>
      </c>
      <c r="I417" s="22" t="s">
        <v>41</v>
      </c>
      <c r="J417" s="22" t="s">
        <v>42</v>
      </c>
      <c r="K417" s="22" t="s">
        <v>47</v>
      </c>
      <c r="L417" s="23">
        <v>314012</v>
      </c>
      <c r="M417" s="22" t="s">
        <v>37</v>
      </c>
      <c r="N417" s="24">
        <v>5.4999120000000001</v>
      </c>
      <c r="O417" s="24">
        <v>15.999815999999999</v>
      </c>
      <c r="P417" s="24">
        <v>3.9999359999999999</v>
      </c>
      <c r="Q417" s="24">
        <v>4.4999279999999997</v>
      </c>
      <c r="R417" s="24">
        <v>32.999592</v>
      </c>
      <c r="S417" s="24">
        <v>9.9998880000000003</v>
      </c>
      <c r="T417" s="24">
        <v>9.9998880000000003</v>
      </c>
      <c r="U417" s="25"/>
      <c r="V417" s="24">
        <v>14.999808</v>
      </c>
      <c r="W417" s="24">
        <v>10.999872</v>
      </c>
      <c r="X417" s="24">
        <v>15.999744</v>
      </c>
      <c r="Y417" s="24">
        <v>6.9999120000000001</v>
      </c>
      <c r="Z417" s="24">
        <v>17.999808000000002</v>
      </c>
      <c r="AA417" s="24">
        <v>4.9999560000000001</v>
      </c>
      <c r="AB417" s="24">
        <v>14.999832</v>
      </c>
      <c r="AC417" s="24">
        <v>19.999763999999999</v>
      </c>
      <c r="AD417" s="24">
        <v>0.99998399999999998</v>
      </c>
      <c r="AE417" s="26">
        <v>27.999696</v>
      </c>
    </row>
    <row r="418" spans="1:31" x14ac:dyDescent="0.25">
      <c r="A418" s="21">
        <v>676504969223</v>
      </c>
      <c r="B418" s="22" t="s">
        <v>585</v>
      </c>
      <c r="C418" s="21">
        <v>100000208589</v>
      </c>
      <c r="D418" s="21" t="s">
        <v>1355</v>
      </c>
      <c r="E418" s="22" t="s">
        <v>31</v>
      </c>
      <c r="F418" s="22" t="s">
        <v>38</v>
      </c>
      <c r="G418" s="22" t="s">
        <v>39</v>
      </c>
      <c r="H418" s="22" t="s">
        <v>40</v>
      </c>
      <c r="I418" s="22" t="s">
        <v>46</v>
      </c>
      <c r="J418" s="22" t="s">
        <v>49</v>
      </c>
      <c r="K418" s="22" t="s">
        <v>50</v>
      </c>
      <c r="L418" s="23">
        <v>314003</v>
      </c>
      <c r="M418" s="22" t="s">
        <v>37</v>
      </c>
      <c r="N418" s="24">
        <v>3.9999600000000002</v>
      </c>
      <c r="O418" s="24">
        <v>10.999914</v>
      </c>
      <c r="P418" s="24">
        <v>3.999978</v>
      </c>
      <c r="Q418" s="25"/>
      <c r="R418" s="24">
        <v>12.999936</v>
      </c>
      <c r="S418" s="24">
        <v>6.9999479999999998</v>
      </c>
      <c r="T418" s="24">
        <v>30.99972</v>
      </c>
      <c r="U418" s="24">
        <v>16.999932000000001</v>
      </c>
      <c r="V418" s="24">
        <v>17.999862</v>
      </c>
      <c r="W418" s="24">
        <v>30.999707999999998</v>
      </c>
      <c r="X418" s="25"/>
      <c r="Y418" s="24">
        <v>12.999846</v>
      </c>
      <c r="Z418" s="25"/>
      <c r="AA418" s="24">
        <v>28.399740000000001</v>
      </c>
      <c r="AB418" s="24">
        <v>26.199666000000001</v>
      </c>
      <c r="AC418" s="24">
        <v>16.599869999999999</v>
      </c>
      <c r="AD418" s="24">
        <v>18.599831999999999</v>
      </c>
      <c r="AE418" s="26">
        <v>27.599688</v>
      </c>
    </row>
    <row r="419" spans="1:31" x14ac:dyDescent="0.25">
      <c r="A419" s="21">
        <v>122551998553</v>
      </c>
      <c r="B419" s="22" t="s">
        <v>466</v>
      </c>
      <c r="C419" s="21">
        <v>100000326157</v>
      </c>
      <c r="D419" s="21" t="s">
        <v>1236</v>
      </c>
      <c r="E419" s="22" t="s">
        <v>31</v>
      </c>
      <c r="F419" s="22" t="s">
        <v>58</v>
      </c>
      <c r="G419" s="22" t="s">
        <v>62</v>
      </c>
      <c r="H419" s="22" t="s">
        <v>40</v>
      </c>
      <c r="I419" s="22" t="s">
        <v>41</v>
      </c>
      <c r="J419" s="22" t="s">
        <v>60</v>
      </c>
      <c r="K419" s="22" t="s">
        <v>67</v>
      </c>
      <c r="L419" s="23">
        <v>314012</v>
      </c>
      <c r="M419" s="22" t="s">
        <v>37</v>
      </c>
      <c r="N419" s="24">
        <v>7.4999520000000004</v>
      </c>
      <c r="O419" s="24">
        <v>15.999803999999999</v>
      </c>
      <c r="P419" s="24">
        <v>17.999796</v>
      </c>
      <c r="Q419" s="24">
        <v>23.499744</v>
      </c>
      <c r="R419" s="24">
        <v>26.699748</v>
      </c>
      <c r="S419" s="24">
        <v>30.799703999999998</v>
      </c>
      <c r="T419" s="24">
        <v>25.199712000000002</v>
      </c>
      <c r="U419" s="24">
        <v>24.799752000000002</v>
      </c>
      <c r="V419" s="24">
        <v>30.599748000000002</v>
      </c>
      <c r="W419" s="24">
        <v>27.699719999999999</v>
      </c>
      <c r="X419" s="24">
        <v>26.499780000000001</v>
      </c>
      <c r="Y419" s="24">
        <v>26.299703999999998</v>
      </c>
      <c r="Z419" s="24">
        <v>26.999748</v>
      </c>
      <c r="AA419" s="24">
        <v>30.099720000000001</v>
      </c>
      <c r="AB419" s="24">
        <v>20.549844</v>
      </c>
      <c r="AC419" s="24">
        <v>25.249763999999999</v>
      </c>
      <c r="AD419" s="24">
        <v>48.099564000000001</v>
      </c>
      <c r="AE419" s="26">
        <v>27.099647999999998</v>
      </c>
    </row>
    <row r="420" spans="1:31" x14ac:dyDescent="0.25">
      <c r="A420" s="21">
        <v>774079115539</v>
      </c>
      <c r="B420" s="22" t="s">
        <v>515</v>
      </c>
      <c r="C420" s="21">
        <v>100000075412</v>
      </c>
      <c r="D420" s="21" t="s">
        <v>1285</v>
      </c>
      <c r="E420" s="22" t="s">
        <v>31</v>
      </c>
      <c r="F420" s="22" t="s">
        <v>32</v>
      </c>
      <c r="G420" s="22" t="s">
        <v>33</v>
      </c>
      <c r="H420" s="22" t="s">
        <v>40</v>
      </c>
      <c r="I420" s="22" t="s">
        <v>41</v>
      </c>
      <c r="J420" s="22" t="s">
        <v>42</v>
      </c>
      <c r="K420" s="22" t="s">
        <v>43</v>
      </c>
      <c r="L420" s="23">
        <v>314012</v>
      </c>
      <c r="M420" s="22" t="s">
        <v>37</v>
      </c>
      <c r="N420" s="24">
        <v>52.999367999999997</v>
      </c>
      <c r="O420" s="24">
        <v>30.999642000000001</v>
      </c>
      <c r="P420" s="25"/>
      <c r="Q420" s="24">
        <v>50.599415999999998</v>
      </c>
      <c r="R420" s="25"/>
      <c r="S420" s="24">
        <v>79.999067999999994</v>
      </c>
      <c r="T420" s="25"/>
      <c r="U420" s="25"/>
      <c r="V420" s="24">
        <v>80.999184</v>
      </c>
      <c r="W420" s="24">
        <v>22.999668</v>
      </c>
      <c r="X420" s="24">
        <v>18.999768</v>
      </c>
      <c r="Y420" s="25"/>
      <c r="Z420" s="25"/>
      <c r="AA420" s="24">
        <v>43.499586000000001</v>
      </c>
      <c r="AB420" s="25"/>
      <c r="AC420" s="25"/>
      <c r="AD420" s="25"/>
      <c r="AE420" s="26">
        <v>26.999759999999998</v>
      </c>
    </row>
    <row r="421" spans="1:31" x14ac:dyDescent="0.25">
      <c r="A421" s="21">
        <v>559780553766</v>
      </c>
      <c r="B421" s="22" t="s">
        <v>410</v>
      </c>
      <c r="C421" s="21">
        <v>100000114611</v>
      </c>
      <c r="D421" s="21" t="s">
        <v>1180</v>
      </c>
      <c r="E421" s="22" t="s">
        <v>31</v>
      </c>
      <c r="F421" s="22" t="s">
        <v>38</v>
      </c>
      <c r="G421" s="22" t="s">
        <v>39</v>
      </c>
      <c r="H421" s="22" t="s">
        <v>40</v>
      </c>
      <c r="I421" s="22" t="s">
        <v>48</v>
      </c>
      <c r="J421" s="22" t="s">
        <v>49</v>
      </c>
      <c r="K421" s="22" t="s">
        <v>50</v>
      </c>
      <c r="L421" s="23">
        <v>514016</v>
      </c>
      <c r="M421" s="22" t="s">
        <v>51</v>
      </c>
      <c r="N421" s="25"/>
      <c r="O421" s="25"/>
      <c r="P421" s="25"/>
      <c r="Q421" s="25"/>
      <c r="R421" s="25"/>
      <c r="S421" s="25"/>
      <c r="T421" s="25"/>
      <c r="U421" s="24">
        <v>17.999808000000002</v>
      </c>
      <c r="V421" s="24">
        <v>29.999748</v>
      </c>
      <c r="W421" s="24">
        <v>29.999706</v>
      </c>
      <c r="X421" s="24">
        <v>20.249777999999999</v>
      </c>
      <c r="Y421" s="24">
        <v>10.799892</v>
      </c>
      <c r="Z421" s="24">
        <v>13.999884</v>
      </c>
      <c r="AA421" s="24">
        <v>18.999839999999999</v>
      </c>
      <c r="AB421" s="24">
        <v>9.9999120000000001</v>
      </c>
      <c r="AC421" s="24">
        <v>26.999724000000001</v>
      </c>
      <c r="AD421" s="24">
        <v>38.999712000000002</v>
      </c>
      <c r="AE421" s="26">
        <v>26.999753999999999</v>
      </c>
    </row>
    <row r="422" spans="1:31" x14ac:dyDescent="0.25">
      <c r="A422" s="21">
        <v>326581533035</v>
      </c>
      <c r="B422" s="22" t="s">
        <v>488</v>
      </c>
      <c r="C422" s="21">
        <v>100000751459</v>
      </c>
      <c r="D422" s="21" t="s">
        <v>1258</v>
      </c>
      <c r="E422" s="22" t="s">
        <v>31</v>
      </c>
      <c r="F422" s="22" t="s">
        <v>38</v>
      </c>
      <c r="G422" s="22" t="s">
        <v>39</v>
      </c>
      <c r="H422" s="22" t="s">
        <v>40</v>
      </c>
      <c r="I422" s="22" t="s">
        <v>48</v>
      </c>
      <c r="J422" s="22" t="s">
        <v>49</v>
      </c>
      <c r="K422" s="22" t="s">
        <v>50</v>
      </c>
      <c r="L422" s="23">
        <v>514016</v>
      </c>
      <c r="M422" s="22" t="s">
        <v>51</v>
      </c>
      <c r="N422" s="24">
        <v>17.49981</v>
      </c>
      <c r="O422" s="25"/>
      <c r="P422" s="24">
        <v>31.999668</v>
      </c>
      <c r="Q422" s="24">
        <v>15.499853999999999</v>
      </c>
      <c r="R422" s="24">
        <v>35.999670000000002</v>
      </c>
      <c r="S422" s="24">
        <v>18.99981</v>
      </c>
      <c r="T422" s="24">
        <v>20.999790000000001</v>
      </c>
      <c r="U422" s="24">
        <v>22.999739999999999</v>
      </c>
      <c r="V422" s="24">
        <v>11.99985</v>
      </c>
      <c r="W422" s="24">
        <v>15.999846</v>
      </c>
      <c r="X422" s="24">
        <v>35.999687999999999</v>
      </c>
      <c r="Y422" s="24">
        <v>13.999853999999999</v>
      </c>
      <c r="Z422" s="24">
        <v>8.9999040000000008</v>
      </c>
      <c r="AA422" s="24">
        <v>41.199606000000003</v>
      </c>
      <c r="AB422" s="24">
        <v>17.399813999999999</v>
      </c>
      <c r="AC422" s="24">
        <v>36.599646</v>
      </c>
      <c r="AD422" s="24">
        <v>27.999749999999999</v>
      </c>
      <c r="AE422" s="26">
        <v>26.999724000000001</v>
      </c>
    </row>
    <row r="423" spans="1:31" x14ac:dyDescent="0.25">
      <c r="A423" s="21">
        <v>390801362972</v>
      </c>
      <c r="B423" s="22" t="s">
        <v>499</v>
      </c>
      <c r="C423" s="21">
        <v>100000866920</v>
      </c>
      <c r="D423" s="21" t="s">
        <v>1269</v>
      </c>
      <c r="E423" s="22" t="s">
        <v>31</v>
      </c>
      <c r="F423" s="22" t="s">
        <v>38</v>
      </c>
      <c r="G423" s="22" t="s">
        <v>45</v>
      </c>
      <c r="H423" s="22" t="s">
        <v>40</v>
      </c>
      <c r="I423" s="22" t="s">
        <v>46</v>
      </c>
      <c r="J423" s="22" t="s">
        <v>42</v>
      </c>
      <c r="K423" s="22" t="s">
        <v>47</v>
      </c>
      <c r="L423" s="23">
        <v>314016</v>
      </c>
      <c r="M423" s="22" t="s">
        <v>37</v>
      </c>
      <c r="N423" s="24">
        <v>31.999535999999999</v>
      </c>
      <c r="O423" s="24">
        <v>38.999567999999996</v>
      </c>
      <c r="P423" s="24">
        <v>19.999824</v>
      </c>
      <c r="Q423" s="24">
        <v>26.999700000000001</v>
      </c>
      <c r="R423" s="24">
        <v>45.999516</v>
      </c>
      <c r="S423" s="24">
        <v>42.999504000000002</v>
      </c>
      <c r="T423" s="24">
        <v>66.99933</v>
      </c>
      <c r="U423" s="24">
        <v>46.999493999999999</v>
      </c>
      <c r="V423" s="24">
        <v>44.999496000000001</v>
      </c>
      <c r="W423" s="24">
        <v>34.999608000000002</v>
      </c>
      <c r="X423" s="24">
        <v>55.999296000000001</v>
      </c>
      <c r="Y423" s="24">
        <v>17.999808000000002</v>
      </c>
      <c r="Z423" s="24">
        <v>35.999639999999999</v>
      </c>
      <c r="AA423" s="24">
        <v>39.999552000000001</v>
      </c>
      <c r="AB423" s="24">
        <v>31.999680000000001</v>
      </c>
      <c r="AC423" s="24">
        <v>37.999583999999999</v>
      </c>
      <c r="AD423" s="24">
        <v>38.999567999999996</v>
      </c>
      <c r="AE423" s="26">
        <v>26.999663999999999</v>
      </c>
    </row>
    <row r="424" spans="1:31" x14ac:dyDescent="0.25">
      <c r="A424" s="21">
        <v>239879674517</v>
      </c>
      <c r="B424" s="22" t="s">
        <v>379</v>
      </c>
      <c r="C424" s="21">
        <v>100000641172</v>
      </c>
      <c r="D424" s="21" t="s">
        <v>1149</v>
      </c>
      <c r="E424" s="22" t="s">
        <v>31</v>
      </c>
      <c r="F424" s="22" t="s">
        <v>38</v>
      </c>
      <c r="G424" s="22" t="s">
        <v>39</v>
      </c>
      <c r="H424" s="22" t="s">
        <v>40</v>
      </c>
      <c r="I424" s="22" t="s">
        <v>41</v>
      </c>
      <c r="J424" s="22" t="s">
        <v>42</v>
      </c>
      <c r="K424" s="22" t="s">
        <v>43</v>
      </c>
      <c r="L424" s="23">
        <v>314004</v>
      </c>
      <c r="M424" s="22" t="s">
        <v>37</v>
      </c>
      <c r="N424" s="24">
        <v>35.699615999999999</v>
      </c>
      <c r="O424" s="24">
        <v>23.399747999999999</v>
      </c>
      <c r="P424" s="24">
        <v>22.199748</v>
      </c>
      <c r="Q424" s="25"/>
      <c r="R424" s="24">
        <v>51.599556</v>
      </c>
      <c r="S424" s="24">
        <v>30.999635999999999</v>
      </c>
      <c r="T424" s="24">
        <v>43.599635999999997</v>
      </c>
      <c r="U424" s="24">
        <v>31.799688</v>
      </c>
      <c r="V424" s="24">
        <v>30.799728000000002</v>
      </c>
      <c r="W424" s="24">
        <v>42.599621999999997</v>
      </c>
      <c r="X424" s="24">
        <v>25.549745999999999</v>
      </c>
      <c r="Y424" s="24">
        <v>89.799132</v>
      </c>
      <c r="Z424" s="24">
        <v>15.999822</v>
      </c>
      <c r="AA424" s="24">
        <v>16.699847999999999</v>
      </c>
      <c r="AB424" s="24">
        <v>59.749338000000002</v>
      </c>
      <c r="AC424" s="24">
        <v>54.199427999999997</v>
      </c>
      <c r="AD424" s="24">
        <v>31.9998</v>
      </c>
      <c r="AE424" s="26">
        <v>26.499828000000001</v>
      </c>
    </row>
    <row r="425" spans="1:31" x14ac:dyDescent="0.25">
      <c r="A425" s="21">
        <v>777214618051</v>
      </c>
      <c r="B425" s="22" t="s">
        <v>584</v>
      </c>
      <c r="C425" s="21">
        <v>100000312271</v>
      </c>
      <c r="D425" s="21" t="s">
        <v>1354</v>
      </c>
      <c r="E425" s="22" t="s">
        <v>31</v>
      </c>
      <c r="F425" s="22" t="s">
        <v>38</v>
      </c>
      <c r="G425" s="22" t="s">
        <v>39</v>
      </c>
      <c r="H425" s="22" t="s">
        <v>40</v>
      </c>
      <c r="I425" s="22" t="s">
        <v>46</v>
      </c>
      <c r="J425" s="22" t="s">
        <v>55</v>
      </c>
      <c r="K425" s="22" t="s">
        <v>56</v>
      </c>
      <c r="L425" s="23">
        <v>314003</v>
      </c>
      <c r="M425" s="22" t="s">
        <v>37</v>
      </c>
      <c r="N425" s="24">
        <v>63.249167999999997</v>
      </c>
      <c r="O425" s="24">
        <v>58.999223999999998</v>
      </c>
      <c r="P425" s="24">
        <v>44.999478000000003</v>
      </c>
      <c r="Q425" s="24">
        <v>47.999388000000003</v>
      </c>
      <c r="R425" s="24">
        <v>74.249148000000005</v>
      </c>
      <c r="S425" s="24">
        <v>51.999426</v>
      </c>
      <c r="T425" s="24">
        <v>24.999696</v>
      </c>
      <c r="U425" s="24">
        <v>40.999554000000003</v>
      </c>
      <c r="V425" s="24">
        <v>78.999138000000002</v>
      </c>
      <c r="W425" s="24">
        <v>62.999268000000001</v>
      </c>
      <c r="X425" s="24">
        <v>34.999631999999998</v>
      </c>
      <c r="Y425" s="24">
        <v>53.999423999999998</v>
      </c>
      <c r="Z425" s="24">
        <v>38.999567999999996</v>
      </c>
      <c r="AA425" s="24">
        <v>42.999552000000001</v>
      </c>
      <c r="AB425" s="24">
        <v>26.199719999999999</v>
      </c>
      <c r="AC425" s="24">
        <v>21.999738000000001</v>
      </c>
      <c r="AD425" s="24">
        <v>46.999566000000002</v>
      </c>
      <c r="AE425" s="26">
        <v>26.199756000000001</v>
      </c>
    </row>
    <row r="426" spans="1:31" x14ac:dyDescent="0.25">
      <c r="A426" s="21">
        <v>511972995995</v>
      </c>
      <c r="B426" s="22" t="s">
        <v>596</v>
      </c>
      <c r="C426" s="21">
        <v>100000195973</v>
      </c>
      <c r="D426" s="21" t="s">
        <v>1366</v>
      </c>
      <c r="E426" s="22" t="s">
        <v>31</v>
      </c>
      <c r="F426" s="22" t="s">
        <v>38</v>
      </c>
      <c r="G426" s="22" t="s">
        <v>39</v>
      </c>
      <c r="H426" s="22" t="s">
        <v>40</v>
      </c>
      <c r="I426" s="22" t="s">
        <v>41</v>
      </c>
      <c r="J426" s="22" t="s">
        <v>55</v>
      </c>
      <c r="K426" s="22" t="s">
        <v>57</v>
      </c>
      <c r="L426" s="23">
        <v>314001</v>
      </c>
      <c r="M426" s="22" t="s">
        <v>37</v>
      </c>
      <c r="N426" s="24">
        <v>23.99982</v>
      </c>
      <c r="O426" s="24">
        <v>30.199667999999999</v>
      </c>
      <c r="P426" s="24">
        <v>12.999876</v>
      </c>
      <c r="Q426" s="24">
        <v>5.9999159999999998</v>
      </c>
      <c r="R426" s="24">
        <v>10.999824</v>
      </c>
      <c r="S426" s="24">
        <v>39.399701999999998</v>
      </c>
      <c r="T426" s="24">
        <v>14.999855999999999</v>
      </c>
      <c r="U426" s="24">
        <v>21.999768</v>
      </c>
      <c r="V426" s="24">
        <v>16.999818000000001</v>
      </c>
      <c r="W426" s="24">
        <v>14.999867999999999</v>
      </c>
      <c r="X426" s="24">
        <v>27.999768</v>
      </c>
      <c r="Y426" s="25"/>
      <c r="Z426" s="24">
        <v>20.999844</v>
      </c>
      <c r="AA426" s="25"/>
      <c r="AB426" s="24">
        <v>34.599708</v>
      </c>
      <c r="AC426" s="24">
        <v>72.799379999999999</v>
      </c>
      <c r="AD426" s="24">
        <v>13.999919999999999</v>
      </c>
      <c r="AE426" s="26">
        <v>25.599810000000002</v>
      </c>
    </row>
    <row r="427" spans="1:31" x14ac:dyDescent="0.25">
      <c r="A427" s="21">
        <v>534211620517</v>
      </c>
      <c r="B427" s="22" t="s">
        <v>563</v>
      </c>
      <c r="C427" s="21">
        <v>100000124816</v>
      </c>
      <c r="D427" s="21" t="s">
        <v>1333</v>
      </c>
      <c r="E427" s="22" t="s">
        <v>31</v>
      </c>
      <c r="F427" s="22" t="s">
        <v>38</v>
      </c>
      <c r="G427" s="22" t="s">
        <v>39</v>
      </c>
      <c r="H427" s="22" t="s">
        <v>40</v>
      </c>
      <c r="I427" s="22" t="s">
        <v>41</v>
      </c>
      <c r="J427" s="22" t="s">
        <v>55</v>
      </c>
      <c r="K427" s="22" t="s">
        <v>57</v>
      </c>
      <c r="L427" s="23">
        <v>314006</v>
      </c>
      <c r="M427" s="22" t="s">
        <v>37</v>
      </c>
      <c r="N427" s="24">
        <v>12.999798</v>
      </c>
      <c r="O427" s="24">
        <v>20.999796</v>
      </c>
      <c r="P427" s="24">
        <v>8.9998799999999992</v>
      </c>
      <c r="Q427" s="24">
        <v>10.999872</v>
      </c>
      <c r="R427" s="24">
        <v>13.999812</v>
      </c>
      <c r="S427" s="24">
        <v>0.99998399999999998</v>
      </c>
      <c r="T427" s="24">
        <v>15.999768</v>
      </c>
      <c r="U427" s="24">
        <v>19.999763999999999</v>
      </c>
      <c r="V427" s="24">
        <v>16.999818000000001</v>
      </c>
      <c r="W427" s="24">
        <v>15.999791999999999</v>
      </c>
      <c r="X427" s="24">
        <v>15.999756</v>
      </c>
      <c r="Y427" s="25"/>
      <c r="Z427" s="24">
        <v>13.999908</v>
      </c>
      <c r="AA427" s="24">
        <v>29.1996</v>
      </c>
      <c r="AB427" s="24">
        <v>2.999952</v>
      </c>
      <c r="AC427" s="24">
        <v>23.599751999999999</v>
      </c>
      <c r="AD427" s="24">
        <v>5.9999640000000003</v>
      </c>
      <c r="AE427" s="26">
        <v>25.199777999999998</v>
      </c>
    </row>
    <row r="428" spans="1:31" x14ac:dyDescent="0.25">
      <c r="A428" s="21">
        <v>314994739810</v>
      </c>
      <c r="B428" s="22" t="s">
        <v>577</v>
      </c>
      <c r="C428" s="21">
        <v>100000659077</v>
      </c>
      <c r="D428" s="21" t="s">
        <v>1347</v>
      </c>
      <c r="E428" s="22" t="s">
        <v>31</v>
      </c>
      <c r="F428" s="22" t="s">
        <v>38</v>
      </c>
      <c r="G428" s="22" t="s">
        <v>39</v>
      </c>
      <c r="H428" s="22" t="s">
        <v>40</v>
      </c>
      <c r="I428" s="22" t="s">
        <v>41</v>
      </c>
      <c r="J428" s="22" t="s">
        <v>42</v>
      </c>
      <c r="K428" s="22" t="s">
        <v>47</v>
      </c>
      <c r="L428" s="23">
        <v>314001</v>
      </c>
      <c r="M428" s="22" t="s">
        <v>37</v>
      </c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4">
        <v>29.599740000000001</v>
      </c>
      <c r="Z428" s="25"/>
      <c r="AA428" s="25"/>
      <c r="AB428" s="24">
        <v>45.199607999999998</v>
      </c>
      <c r="AC428" s="24">
        <v>40.399608000000001</v>
      </c>
      <c r="AD428" s="24">
        <v>32.999735999999999</v>
      </c>
      <c r="AE428" s="26">
        <v>24.999773999999999</v>
      </c>
    </row>
    <row r="429" spans="1:31" x14ac:dyDescent="0.25">
      <c r="A429" s="21">
        <v>189169295552</v>
      </c>
      <c r="B429" s="22" t="s">
        <v>610</v>
      </c>
      <c r="C429" s="21">
        <v>100000709032</v>
      </c>
      <c r="D429" s="21" t="s">
        <v>1380</v>
      </c>
      <c r="E429" s="22" t="s">
        <v>31</v>
      </c>
      <c r="F429" s="22" t="s">
        <v>38</v>
      </c>
      <c r="G429" s="22" t="s">
        <v>45</v>
      </c>
      <c r="H429" s="22" t="s">
        <v>40</v>
      </c>
      <c r="I429" s="22" t="s">
        <v>46</v>
      </c>
      <c r="J429" s="22" t="s">
        <v>42</v>
      </c>
      <c r="K429" s="22" t="s">
        <v>47</v>
      </c>
      <c r="L429" s="23">
        <v>314007</v>
      </c>
      <c r="M429" s="22" t="s">
        <v>37</v>
      </c>
      <c r="N429" s="24">
        <v>0.99998399999999998</v>
      </c>
      <c r="O429" s="25"/>
      <c r="P429" s="24">
        <v>9.9998939999999994</v>
      </c>
      <c r="Q429" s="24">
        <v>10.999931999999999</v>
      </c>
      <c r="R429" s="24">
        <v>18.999780000000001</v>
      </c>
      <c r="S429" s="24">
        <v>8.9998799999999992</v>
      </c>
      <c r="T429" s="24">
        <v>25.999715999999999</v>
      </c>
      <c r="U429" s="24">
        <v>22.999728000000001</v>
      </c>
      <c r="V429" s="24">
        <v>18.999768</v>
      </c>
      <c r="W429" s="24">
        <v>16.9998</v>
      </c>
      <c r="X429" s="24">
        <v>10.999848</v>
      </c>
      <c r="Y429" s="24">
        <v>7.9998719999999999</v>
      </c>
      <c r="Z429" s="24">
        <v>14.999808</v>
      </c>
      <c r="AA429" s="24">
        <v>9.9998880000000003</v>
      </c>
      <c r="AB429" s="24">
        <v>12.999815999999999</v>
      </c>
      <c r="AC429" s="24">
        <v>4.9999440000000002</v>
      </c>
      <c r="AD429" s="24">
        <v>23.999724000000001</v>
      </c>
      <c r="AE429" s="26">
        <v>24.999744</v>
      </c>
    </row>
    <row r="430" spans="1:31" x14ac:dyDescent="0.25">
      <c r="A430" s="21">
        <v>465171028633</v>
      </c>
      <c r="B430" s="22" t="s">
        <v>562</v>
      </c>
      <c r="C430" s="21">
        <v>100000311108</v>
      </c>
      <c r="D430" s="21" t="s">
        <v>1332</v>
      </c>
      <c r="E430" s="22" t="s">
        <v>31</v>
      </c>
      <c r="F430" s="22" t="s">
        <v>38</v>
      </c>
      <c r="G430" s="22" t="s">
        <v>39</v>
      </c>
      <c r="H430" s="22" t="s">
        <v>40</v>
      </c>
      <c r="I430" s="22" t="s">
        <v>41</v>
      </c>
      <c r="J430" s="22" t="s">
        <v>55</v>
      </c>
      <c r="K430" s="22" t="s">
        <v>56</v>
      </c>
      <c r="L430" s="23">
        <v>314001</v>
      </c>
      <c r="M430" s="22" t="s">
        <v>37</v>
      </c>
      <c r="N430" s="24">
        <v>17.099772000000002</v>
      </c>
      <c r="O430" s="24">
        <v>25.099685999999998</v>
      </c>
      <c r="P430" s="24">
        <v>21.999738000000001</v>
      </c>
      <c r="Q430" s="24">
        <v>28.499682</v>
      </c>
      <c r="R430" s="24">
        <v>32.999567999999996</v>
      </c>
      <c r="S430" s="24">
        <v>22.999715999999999</v>
      </c>
      <c r="T430" s="24">
        <v>37.999560000000002</v>
      </c>
      <c r="U430" s="24">
        <v>26.999639999999999</v>
      </c>
      <c r="V430" s="24">
        <v>22.999728000000001</v>
      </c>
      <c r="W430" s="24">
        <v>27.799679999999999</v>
      </c>
      <c r="X430" s="24">
        <v>22.999763999999999</v>
      </c>
      <c r="Y430" s="24">
        <v>22.999763999999999</v>
      </c>
      <c r="Z430" s="24">
        <v>35.999592</v>
      </c>
      <c r="AA430" s="24">
        <v>6.9999120000000001</v>
      </c>
      <c r="AB430" s="24">
        <v>46.399518</v>
      </c>
      <c r="AC430" s="24">
        <v>20.999753999999999</v>
      </c>
      <c r="AD430" s="24">
        <v>51.999533999999997</v>
      </c>
      <c r="AE430" s="26">
        <v>24.999732000000002</v>
      </c>
    </row>
    <row r="431" spans="1:31" x14ac:dyDescent="0.25">
      <c r="A431" s="21">
        <v>946835024522</v>
      </c>
      <c r="B431" s="22" t="s">
        <v>603</v>
      </c>
      <c r="C431" s="21">
        <v>100000817579</v>
      </c>
      <c r="D431" s="21" t="s">
        <v>1373</v>
      </c>
      <c r="E431" s="22" t="s">
        <v>31</v>
      </c>
      <c r="F431" s="22" t="s">
        <v>38</v>
      </c>
      <c r="G431" s="22" t="s">
        <v>39</v>
      </c>
      <c r="H431" s="22" t="s">
        <v>40</v>
      </c>
      <c r="I431" s="22" t="s">
        <v>46</v>
      </c>
      <c r="J431" s="22" t="s">
        <v>55</v>
      </c>
      <c r="K431" s="22" t="s">
        <v>57</v>
      </c>
      <c r="L431" s="23">
        <v>314002</v>
      </c>
      <c r="M431" s="22" t="s">
        <v>37</v>
      </c>
      <c r="N431" s="24">
        <v>19.399794</v>
      </c>
      <c r="O431" s="24">
        <v>35.999634</v>
      </c>
      <c r="P431" s="25"/>
      <c r="Q431" s="24">
        <v>27.399719999999999</v>
      </c>
      <c r="R431" s="25"/>
      <c r="S431" s="25"/>
      <c r="T431" s="25"/>
      <c r="U431" s="25"/>
      <c r="V431" s="24">
        <v>24.999725999999999</v>
      </c>
      <c r="W431" s="24">
        <v>1.9999800000000001</v>
      </c>
      <c r="X431" s="24">
        <v>24.999642000000001</v>
      </c>
      <c r="Y431" s="24">
        <v>12.999864000000001</v>
      </c>
      <c r="Z431" s="24">
        <v>33.999636000000002</v>
      </c>
      <c r="AA431" s="24">
        <v>13.999806</v>
      </c>
      <c r="AB431" s="24">
        <v>23.999783999999998</v>
      </c>
      <c r="AC431" s="24">
        <v>21.999732000000002</v>
      </c>
      <c r="AD431" s="24">
        <v>20.999825999999999</v>
      </c>
      <c r="AE431" s="26">
        <v>24.999683999999998</v>
      </c>
    </row>
    <row r="432" spans="1:31" x14ac:dyDescent="0.25">
      <c r="A432" s="21">
        <v>389100227724</v>
      </c>
      <c r="B432" s="22" t="s">
        <v>387</v>
      </c>
      <c r="C432" s="21">
        <v>100000121865</v>
      </c>
      <c r="D432" s="21" t="s">
        <v>1157</v>
      </c>
      <c r="E432" s="22" t="s">
        <v>31</v>
      </c>
      <c r="F432" s="22" t="s">
        <v>58</v>
      </c>
      <c r="G432" s="22" t="s">
        <v>59</v>
      </c>
      <c r="H432" s="22" t="s">
        <v>40</v>
      </c>
      <c r="I432" s="22" t="s">
        <v>41</v>
      </c>
      <c r="J432" s="22" t="s">
        <v>64</v>
      </c>
      <c r="K432" s="22" t="s">
        <v>65</v>
      </c>
      <c r="L432" s="23">
        <v>314015</v>
      </c>
      <c r="M432" s="22" t="s">
        <v>37</v>
      </c>
      <c r="N432" s="24">
        <v>29.899656</v>
      </c>
      <c r="O432" s="24">
        <v>20.999735999999999</v>
      </c>
      <c r="P432" s="24">
        <v>13.749872</v>
      </c>
      <c r="Q432" s="24">
        <v>33.199655999999997</v>
      </c>
      <c r="R432" s="24">
        <v>37.899611999999998</v>
      </c>
      <c r="S432" s="24">
        <v>36.999671999999997</v>
      </c>
      <c r="T432" s="24">
        <v>29.199756000000001</v>
      </c>
      <c r="U432" s="24">
        <v>21.699756000000001</v>
      </c>
      <c r="V432" s="24">
        <v>52.399548000000003</v>
      </c>
      <c r="W432" s="24">
        <v>63.999431999999999</v>
      </c>
      <c r="X432" s="24">
        <v>2.4999600000000002</v>
      </c>
      <c r="Y432" s="24">
        <v>28.249811999999999</v>
      </c>
      <c r="Z432" s="24">
        <v>32.749692000000003</v>
      </c>
      <c r="AA432" s="24">
        <v>19.499808000000002</v>
      </c>
      <c r="AB432" s="24">
        <v>19.499808000000002</v>
      </c>
      <c r="AC432" s="24">
        <v>31.349723999999998</v>
      </c>
      <c r="AD432" s="24">
        <v>37.399692000000002</v>
      </c>
      <c r="AE432" s="26">
        <v>24.699780000000001</v>
      </c>
    </row>
    <row r="433" spans="1:31" x14ac:dyDescent="0.25">
      <c r="A433" s="21">
        <v>622577512626</v>
      </c>
      <c r="B433" s="22" t="s">
        <v>659</v>
      </c>
      <c r="C433" s="21">
        <v>100000287828</v>
      </c>
      <c r="D433" s="21" t="s">
        <v>1429</v>
      </c>
      <c r="E433" s="22" t="s">
        <v>31</v>
      </c>
      <c r="F433" s="22" t="s">
        <v>32</v>
      </c>
      <c r="G433" s="22" t="s">
        <v>33</v>
      </c>
      <c r="H433" s="22" t="s">
        <v>40</v>
      </c>
      <c r="I433" s="22" t="s">
        <v>41</v>
      </c>
      <c r="J433" s="22" t="s">
        <v>42</v>
      </c>
      <c r="K433" s="22" t="s">
        <v>43</v>
      </c>
      <c r="L433" s="23">
        <v>314012</v>
      </c>
      <c r="M433" s="22" t="s">
        <v>37</v>
      </c>
      <c r="N433" s="25"/>
      <c r="O433" s="25"/>
      <c r="P433" s="25"/>
      <c r="Q433" s="25"/>
      <c r="R433" s="25"/>
      <c r="S433" s="25"/>
      <c r="T433" s="25"/>
      <c r="U433" s="25"/>
      <c r="V433" s="25"/>
      <c r="W433" s="24">
        <v>108.998868</v>
      </c>
      <c r="X433" s="24">
        <v>132.99870000000001</v>
      </c>
      <c r="Y433" s="25"/>
      <c r="Z433" s="24">
        <v>56.999358000000001</v>
      </c>
      <c r="AA433" s="25"/>
      <c r="AB433" s="24">
        <v>71.249424000000005</v>
      </c>
      <c r="AC433" s="25"/>
      <c r="AD433" s="24">
        <v>12.399900000000001</v>
      </c>
      <c r="AE433" s="26">
        <v>24.299814000000001</v>
      </c>
    </row>
    <row r="434" spans="1:31" x14ac:dyDescent="0.25">
      <c r="A434" s="21">
        <v>643325287019</v>
      </c>
      <c r="B434" s="22" t="s">
        <v>643</v>
      </c>
      <c r="C434" s="21">
        <v>100000517463</v>
      </c>
      <c r="D434" s="21" t="s">
        <v>1413</v>
      </c>
      <c r="E434" s="22" t="s">
        <v>31</v>
      </c>
      <c r="F434" s="22" t="s">
        <v>38</v>
      </c>
      <c r="G434" s="22" t="s">
        <v>39</v>
      </c>
      <c r="H434" s="22" t="s">
        <v>40</v>
      </c>
      <c r="I434" s="22" t="s">
        <v>41</v>
      </c>
      <c r="J434" s="22" t="s">
        <v>42</v>
      </c>
      <c r="K434" s="22" t="s">
        <v>47</v>
      </c>
      <c r="L434" s="23">
        <v>314001</v>
      </c>
      <c r="M434" s="22" t="s">
        <v>37</v>
      </c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4">
        <v>19.999824</v>
      </c>
      <c r="Y434" s="25"/>
      <c r="Z434" s="24">
        <v>21.999791999999999</v>
      </c>
      <c r="AA434" s="24">
        <v>34.599635999999997</v>
      </c>
      <c r="AB434" s="24">
        <v>22.999752000000001</v>
      </c>
      <c r="AC434" s="24">
        <v>22.999752000000001</v>
      </c>
      <c r="AD434" s="24">
        <v>26.999777999999999</v>
      </c>
      <c r="AE434" s="26">
        <v>24.199788000000002</v>
      </c>
    </row>
    <row r="435" spans="1:31" x14ac:dyDescent="0.25">
      <c r="A435" s="21">
        <v>586855776210</v>
      </c>
      <c r="B435" s="22" t="s">
        <v>567</v>
      </c>
      <c r="C435" s="21">
        <v>100000748317</v>
      </c>
      <c r="D435" s="21" t="s">
        <v>1337</v>
      </c>
      <c r="E435" s="22" t="s">
        <v>31</v>
      </c>
      <c r="F435" s="22" t="s">
        <v>38</v>
      </c>
      <c r="G435" s="22" t="s">
        <v>45</v>
      </c>
      <c r="H435" s="22" t="s">
        <v>40</v>
      </c>
      <c r="I435" s="22" t="s">
        <v>46</v>
      </c>
      <c r="J435" s="22" t="s">
        <v>42</v>
      </c>
      <c r="K435" s="22" t="s">
        <v>47</v>
      </c>
      <c r="L435" s="23">
        <v>314007</v>
      </c>
      <c r="M435" s="22" t="s">
        <v>37</v>
      </c>
      <c r="N435" s="25"/>
      <c r="O435" s="25"/>
      <c r="P435" s="25"/>
      <c r="Q435" s="25"/>
      <c r="R435" s="25"/>
      <c r="S435" s="25"/>
      <c r="T435" s="25"/>
      <c r="U435" s="25"/>
      <c r="V435" s="25"/>
      <c r="W435" s="24">
        <v>46.99944</v>
      </c>
      <c r="X435" s="24">
        <v>0.99998399999999998</v>
      </c>
      <c r="Y435" s="24">
        <v>7.9998959999999997</v>
      </c>
      <c r="Z435" s="24">
        <v>11.999808</v>
      </c>
      <c r="AA435" s="24">
        <v>12.999840000000001</v>
      </c>
      <c r="AB435" s="24">
        <v>17.499791999999999</v>
      </c>
      <c r="AC435" s="24">
        <v>7.9998959999999997</v>
      </c>
      <c r="AD435" s="24">
        <v>19.499759999999998</v>
      </c>
      <c r="AE435" s="26">
        <v>23.999711999999999</v>
      </c>
    </row>
    <row r="436" spans="1:31" x14ac:dyDescent="0.25">
      <c r="A436" s="21">
        <v>727665777004</v>
      </c>
      <c r="B436" s="22" t="s">
        <v>553</v>
      </c>
      <c r="C436" s="21">
        <v>100000274982</v>
      </c>
      <c r="D436" s="21" t="s">
        <v>1323</v>
      </c>
      <c r="E436" s="22" t="s">
        <v>31</v>
      </c>
      <c r="F436" s="22" t="s">
        <v>38</v>
      </c>
      <c r="G436" s="22" t="s">
        <v>45</v>
      </c>
      <c r="H436" s="22" t="s">
        <v>40</v>
      </c>
      <c r="I436" s="22" t="s">
        <v>46</v>
      </c>
      <c r="J436" s="22" t="s">
        <v>42</v>
      </c>
      <c r="K436" s="22" t="s">
        <v>47</v>
      </c>
      <c r="L436" s="23">
        <v>314005</v>
      </c>
      <c r="M436" s="22" t="s">
        <v>37</v>
      </c>
      <c r="N436" s="24">
        <v>13.999776000000001</v>
      </c>
      <c r="O436" s="24">
        <v>13.9998</v>
      </c>
      <c r="P436" s="24">
        <v>13.9998</v>
      </c>
      <c r="Q436" s="24">
        <v>18.999815999999999</v>
      </c>
      <c r="R436" s="24">
        <v>19.999776000000001</v>
      </c>
      <c r="S436" s="24">
        <v>26.999663999999999</v>
      </c>
      <c r="T436" s="24">
        <v>23.999711999999999</v>
      </c>
      <c r="U436" s="24">
        <v>17.999735999999999</v>
      </c>
      <c r="V436" s="24">
        <v>21.99972</v>
      </c>
      <c r="W436" s="24">
        <v>13.9998</v>
      </c>
      <c r="X436" s="24">
        <v>14.999808</v>
      </c>
      <c r="Y436" s="24">
        <v>15.999791999999999</v>
      </c>
      <c r="Z436" s="24">
        <v>16.999776000000001</v>
      </c>
      <c r="AA436" s="24">
        <v>11.999879999999999</v>
      </c>
      <c r="AB436" s="24">
        <v>9.9998640000000005</v>
      </c>
      <c r="AC436" s="24">
        <v>9.9998400000000007</v>
      </c>
      <c r="AD436" s="24">
        <v>12.999840000000001</v>
      </c>
      <c r="AE436" s="26">
        <v>23.999711999999999</v>
      </c>
    </row>
    <row r="437" spans="1:31" x14ac:dyDescent="0.25">
      <c r="A437" s="21">
        <v>873805789178</v>
      </c>
      <c r="B437" s="22" t="s">
        <v>609</v>
      </c>
      <c r="C437" s="21">
        <v>100000873619</v>
      </c>
      <c r="D437" s="21" t="s">
        <v>1379</v>
      </c>
      <c r="E437" s="22" t="s">
        <v>31</v>
      </c>
      <c r="F437" s="22" t="s">
        <v>38</v>
      </c>
      <c r="G437" s="22" t="s">
        <v>39</v>
      </c>
      <c r="H437" s="22" t="s">
        <v>40</v>
      </c>
      <c r="I437" s="22" t="s">
        <v>48</v>
      </c>
      <c r="J437" s="22" t="s">
        <v>49</v>
      </c>
      <c r="K437" s="22" t="s">
        <v>50</v>
      </c>
      <c r="L437" s="23">
        <v>514002</v>
      </c>
      <c r="M437" s="22" t="s">
        <v>51</v>
      </c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6">
        <v>23.599764</v>
      </c>
    </row>
    <row r="438" spans="1:31" x14ac:dyDescent="0.25">
      <c r="A438" s="21">
        <v>193172045156</v>
      </c>
      <c r="B438" s="22" t="s">
        <v>435</v>
      </c>
      <c r="C438" s="21">
        <v>100000520289</v>
      </c>
      <c r="D438" s="21" t="s">
        <v>1205</v>
      </c>
      <c r="E438" s="22" t="s">
        <v>31</v>
      </c>
      <c r="F438" s="22" t="s">
        <v>38</v>
      </c>
      <c r="G438" s="22" t="s">
        <v>39</v>
      </c>
      <c r="H438" s="22" t="s">
        <v>40</v>
      </c>
      <c r="I438" s="22" t="s">
        <v>52</v>
      </c>
      <c r="J438" s="22" t="s">
        <v>49</v>
      </c>
      <c r="K438" s="22" t="s">
        <v>53</v>
      </c>
      <c r="L438" s="23">
        <v>414008</v>
      </c>
      <c r="M438" s="22" t="s">
        <v>54</v>
      </c>
      <c r="N438" s="24">
        <v>12.999822</v>
      </c>
      <c r="O438" s="24">
        <v>20.999753999999999</v>
      </c>
      <c r="P438" s="24">
        <v>17.999772</v>
      </c>
      <c r="Q438" s="24">
        <v>8.9998559999999994</v>
      </c>
      <c r="R438" s="24">
        <v>9.9998400000000007</v>
      </c>
      <c r="S438" s="24">
        <v>24.999738000000001</v>
      </c>
      <c r="T438" s="24">
        <v>21.999725999999999</v>
      </c>
      <c r="U438" s="24">
        <v>25.999715999999999</v>
      </c>
      <c r="V438" s="24">
        <v>17.999753999999999</v>
      </c>
      <c r="W438" s="24">
        <v>16.999782</v>
      </c>
      <c r="X438" s="24">
        <v>12.999828000000001</v>
      </c>
      <c r="Y438" s="24">
        <v>15.999762</v>
      </c>
      <c r="Z438" s="24">
        <v>19.999752000000001</v>
      </c>
      <c r="AA438" s="25"/>
      <c r="AB438" s="24">
        <v>17.999783999999998</v>
      </c>
      <c r="AC438" s="24">
        <v>20.199738</v>
      </c>
      <c r="AD438" s="24">
        <v>19.399775999999999</v>
      </c>
      <c r="AE438" s="26">
        <v>23.399712000000001</v>
      </c>
    </row>
    <row r="439" spans="1:31" x14ac:dyDescent="0.25">
      <c r="A439" s="21">
        <v>507122479483</v>
      </c>
      <c r="B439" s="22" t="s">
        <v>636</v>
      </c>
      <c r="C439" s="21">
        <v>100000877610</v>
      </c>
      <c r="D439" s="21" t="s">
        <v>1406</v>
      </c>
      <c r="E439" s="22" t="s">
        <v>31</v>
      </c>
      <c r="F439" s="22" t="s">
        <v>38</v>
      </c>
      <c r="G439" s="22" t="s">
        <v>45</v>
      </c>
      <c r="H439" s="22" t="s">
        <v>40</v>
      </c>
      <c r="I439" s="22" t="s">
        <v>41</v>
      </c>
      <c r="J439" s="22" t="s">
        <v>42</v>
      </c>
      <c r="K439" s="22" t="s">
        <v>47</v>
      </c>
      <c r="L439" s="23">
        <v>314012</v>
      </c>
      <c r="M439" s="22" t="s">
        <v>37</v>
      </c>
      <c r="N439" s="24">
        <v>15.749772</v>
      </c>
      <c r="O439" s="24">
        <v>1.999968</v>
      </c>
      <c r="P439" s="24">
        <v>16.499808000000002</v>
      </c>
      <c r="Q439" s="24">
        <v>8.9998799999999992</v>
      </c>
      <c r="R439" s="24">
        <v>20.999735999999999</v>
      </c>
      <c r="S439" s="24">
        <v>14.999867999999999</v>
      </c>
      <c r="T439" s="24">
        <v>11.999844</v>
      </c>
      <c r="U439" s="24">
        <v>9.9998880000000003</v>
      </c>
      <c r="V439" s="24">
        <v>22.999728000000001</v>
      </c>
      <c r="W439" s="24">
        <v>9.9998400000000007</v>
      </c>
      <c r="X439" s="24">
        <v>11.999855999999999</v>
      </c>
      <c r="Y439" s="25"/>
      <c r="Z439" s="24">
        <v>16.999776000000001</v>
      </c>
      <c r="AA439" s="24">
        <v>10.999908</v>
      </c>
      <c r="AB439" s="24">
        <v>6.9999359999999999</v>
      </c>
      <c r="AC439" s="24">
        <v>19.999776000000001</v>
      </c>
      <c r="AD439" s="24">
        <v>1.999968</v>
      </c>
      <c r="AE439" s="26">
        <v>22.999776000000001</v>
      </c>
    </row>
    <row r="440" spans="1:31" x14ac:dyDescent="0.25">
      <c r="A440" s="21">
        <v>228322258918</v>
      </c>
      <c r="B440" s="22" t="s">
        <v>575</v>
      </c>
      <c r="C440" s="21">
        <v>100000174454</v>
      </c>
      <c r="D440" s="21" t="s">
        <v>1345</v>
      </c>
      <c r="E440" s="22" t="s">
        <v>31</v>
      </c>
      <c r="F440" s="22" t="s">
        <v>38</v>
      </c>
      <c r="G440" s="22" t="s">
        <v>39</v>
      </c>
      <c r="H440" s="22" t="s">
        <v>40</v>
      </c>
      <c r="I440" s="22" t="s">
        <v>46</v>
      </c>
      <c r="J440" s="22" t="s">
        <v>55</v>
      </c>
      <c r="K440" s="22" t="s">
        <v>56</v>
      </c>
      <c r="L440" s="23">
        <v>314002</v>
      </c>
      <c r="M440" s="22" t="s">
        <v>37</v>
      </c>
      <c r="N440" s="24">
        <v>27.399671999999999</v>
      </c>
      <c r="O440" s="25"/>
      <c r="P440" s="25"/>
      <c r="Q440" s="25"/>
      <c r="R440" s="24">
        <v>31.999668</v>
      </c>
      <c r="S440" s="24">
        <v>16.999728000000001</v>
      </c>
      <c r="T440" s="24">
        <v>25.999631999999998</v>
      </c>
      <c r="U440" s="24">
        <v>14.999796</v>
      </c>
      <c r="V440" s="24">
        <v>15.999798</v>
      </c>
      <c r="W440" s="24">
        <v>47.999592</v>
      </c>
      <c r="X440" s="24">
        <v>13.999788000000001</v>
      </c>
      <c r="Y440" s="25"/>
      <c r="Z440" s="24">
        <v>12.999791999999999</v>
      </c>
      <c r="AA440" s="24">
        <v>26.999652000000001</v>
      </c>
      <c r="AB440" s="24">
        <v>18.999749999999999</v>
      </c>
      <c r="AC440" s="24">
        <v>19.999763999999999</v>
      </c>
      <c r="AD440" s="24">
        <v>27.999672</v>
      </c>
      <c r="AE440" s="26">
        <v>22.999739999999999</v>
      </c>
    </row>
    <row r="441" spans="1:31" x14ac:dyDescent="0.25">
      <c r="A441" s="21">
        <v>641979915360</v>
      </c>
      <c r="B441" s="22" t="s">
        <v>557</v>
      </c>
      <c r="C441" s="21">
        <v>100000050327</v>
      </c>
      <c r="D441" s="21" t="s">
        <v>1327</v>
      </c>
      <c r="E441" s="22" t="s">
        <v>31</v>
      </c>
      <c r="F441" s="22" t="s">
        <v>38</v>
      </c>
      <c r="G441" s="22" t="s">
        <v>45</v>
      </c>
      <c r="H441" s="22" t="s">
        <v>40</v>
      </c>
      <c r="I441" s="22" t="s">
        <v>46</v>
      </c>
      <c r="J441" s="22" t="s">
        <v>42</v>
      </c>
      <c r="K441" s="22" t="s">
        <v>47</v>
      </c>
      <c r="L441" s="23">
        <v>314016</v>
      </c>
      <c r="M441" s="22" t="s">
        <v>37</v>
      </c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4">
        <v>14.99976</v>
      </c>
      <c r="AD441" s="24">
        <v>19.9998</v>
      </c>
      <c r="AE441" s="26">
        <v>22.999728000000001</v>
      </c>
    </row>
    <row r="442" spans="1:31" x14ac:dyDescent="0.25">
      <c r="A442" s="21">
        <v>919201964316</v>
      </c>
      <c r="B442" s="22" t="s">
        <v>613</v>
      </c>
      <c r="C442" s="21">
        <v>100000241901</v>
      </c>
      <c r="D442" s="21" t="s">
        <v>1383</v>
      </c>
      <c r="E442" s="22" t="s">
        <v>31</v>
      </c>
      <c r="F442" s="22" t="s">
        <v>38</v>
      </c>
      <c r="G442" s="22" t="s">
        <v>39</v>
      </c>
      <c r="H442" s="22" t="s">
        <v>40</v>
      </c>
      <c r="I442" s="22" t="s">
        <v>48</v>
      </c>
      <c r="J442" s="22" t="s">
        <v>49</v>
      </c>
      <c r="K442" s="22" t="s">
        <v>50</v>
      </c>
      <c r="L442" s="23">
        <v>514002</v>
      </c>
      <c r="M442" s="22" t="s">
        <v>51</v>
      </c>
      <c r="N442" s="25"/>
      <c r="O442" s="25"/>
      <c r="P442" s="25"/>
      <c r="Q442" s="25"/>
      <c r="R442" s="25"/>
      <c r="S442" s="25"/>
      <c r="T442" s="25"/>
      <c r="U442" s="24">
        <v>8.9999459999999996</v>
      </c>
      <c r="V442" s="25"/>
      <c r="W442" s="24">
        <v>20.79975</v>
      </c>
      <c r="X442" s="24">
        <v>22.399775999999999</v>
      </c>
      <c r="Y442" s="24">
        <v>9.9998939999999994</v>
      </c>
      <c r="Z442" s="24">
        <v>14.999862</v>
      </c>
      <c r="AA442" s="25"/>
      <c r="AB442" s="24">
        <v>19.199808000000001</v>
      </c>
      <c r="AC442" s="24">
        <v>27.999659999999999</v>
      </c>
      <c r="AD442" s="24">
        <v>18.999839999999999</v>
      </c>
      <c r="AE442" s="26">
        <v>22.999704000000001</v>
      </c>
    </row>
    <row r="443" spans="1:31" x14ac:dyDescent="0.25">
      <c r="A443" s="21">
        <v>138850671769</v>
      </c>
      <c r="B443" s="22" t="s">
        <v>399</v>
      </c>
      <c r="C443" s="21">
        <v>100000603570</v>
      </c>
      <c r="D443" s="21" t="s">
        <v>1169</v>
      </c>
      <c r="E443" s="22" t="s">
        <v>31</v>
      </c>
      <c r="F443" s="22" t="s">
        <v>38</v>
      </c>
      <c r="G443" s="22" t="s">
        <v>39</v>
      </c>
      <c r="H443" s="22" t="s">
        <v>40</v>
      </c>
      <c r="I443" s="22" t="s">
        <v>52</v>
      </c>
      <c r="J443" s="22" t="s">
        <v>49</v>
      </c>
      <c r="K443" s="22" t="s">
        <v>53</v>
      </c>
      <c r="L443" s="23">
        <v>414008</v>
      </c>
      <c r="M443" s="22" t="s">
        <v>54</v>
      </c>
      <c r="N443" s="24">
        <v>39.999372000000001</v>
      </c>
      <c r="O443" s="24">
        <v>32.999491999999996</v>
      </c>
      <c r="P443" s="24">
        <v>29.999538000000001</v>
      </c>
      <c r="Q443" s="24">
        <v>17.999711999999999</v>
      </c>
      <c r="R443" s="24">
        <v>37.999403999999998</v>
      </c>
      <c r="S443" s="24">
        <v>36.999408000000003</v>
      </c>
      <c r="T443" s="24">
        <v>41.999327999999998</v>
      </c>
      <c r="U443" s="24">
        <v>41.999333999999998</v>
      </c>
      <c r="V443" s="24">
        <v>38.999375999999998</v>
      </c>
      <c r="W443" s="24">
        <v>35.999423999999998</v>
      </c>
      <c r="X443" s="24">
        <v>35.999423999999998</v>
      </c>
      <c r="Y443" s="24">
        <v>29.999562000000001</v>
      </c>
      <c r="Z443" s="24">
        <v>34.999560000000002</v>
      </c>
      <c r="AA443" s="25"/>
      <c r="AB443" s="24">
        <v>15.999744</v>
      </c>
      <c r="AC443" s="24">
        <v>7.9998719999999999</v>
      </c>
      <c r="AD443" s="24">
        <v>13.999824</v>
      </c>
      <c r="AE443" s="26">
        <v>22.999692</v>
      </c>
    </row>
    <row r="444" spans="1:31" x14ac:dyDescent="0.25">
      <c r="A444" s="21">
        <v>176522460574</v>
      </c>
      <c r="B444" s="22" t="s">
        <v>549</v>
      </c>
      <c r="C444" s="21">
        <v>100000506241</v>
      </c>
      <c r="D444" s="21" t="s">
        <v>1319</v>
      </c>
      <c r="E444" s="22" t="s">
        <v>31</v>
      </c>
      <c r="F444" s="22" t="s">
        <v>38</v>
      </c>
      <c r="G444" s="22" t="s">
        <v>39</v>
      </c>
      <c r="H444" s="22" t="s">
        <v>40</v>
      </c>
      <c r="I444" s="22" t="s">
        <v>48</v>
      </c>
      <c r="J444" s="22" t="s">
        <v>49</v>
      </c>
      <c r="K444" s="22" t="s">
        <v>50</v>
      </c>
      <c r="L444" s="23">
        <v>514002</v>
      </c>
      <c r="M444" s="22" t="s">
        <v>51</v>
      </c>
      <c r="N444" s="24">
        <v>43.799526</v>
      </c>
      <c r="O444" s="24">
        <v>29.399652</v>
      </c>
      <c r="P444" s="24">
        <v>41.199558000000003</v>
      </c>
      <c r="Q444" s="24">
        <v>29.999658</v>
      </c>
      <c r="R444" s="24">
        <v>39.999563999999999</v>
      </c>
      <c r="S444" s="24">
        <v>57.999395999999997</v>
      </c>
      <c r="T444" s="24">
        <v>43.999578</v>
      </c>
      <c r="U444" s="24">
        <v>52.999457999999997</v>
      </c>
      <c r="V444" s="24">
        <v>77.999178000000001</v>
      </c>
      <c r="W444" s="24">
        <v>61.599384000000001</v>
      </c>
      <c r="X444" s="24">
        <v>37.999608000000002</v>
      </c>
      <c r="Y444" s="24">
        <v>56.199432000000002</v>
      </c>
      <c r="Z444" s="24">
        <v>37.999614000000001</v>
      </c>
      <c r="AA444" s="25"/>
      <c r="AB444" s="24">
        <v>25.199736000000001</v>
      </c>
      <c r="AC444" s="24">
        <v>14.999838</v>
      </c>
      <c r="AD444" s="24">
        <v>23.999783999999998</v>
      </c>
      <c r="AE444" s="26">
        <v>22.799783999999999</v>
      </c>
    </row>
    <row r="445" spans="1:31" x14ac:dyDescent="0.25">
      <c r="A445" s="21">
        <v>799577552942</v>
      </c>
      <c r="B445" s="22" t="s">
        <v>595</v>
      </c>
      <c r="C445" s="21">
        <v>100000892394</v>
      </c>
      <c r="D445" s="21" t="s">
        <v>1365</v>
      </c>
      <c r="E445" s="22" t="s">
        <v>31</v>
      </c>
      <c r="F445" s="22" t="s">
        <v>38</v>
      </c>
      <c r="G445" s="22" t="s">
        <v>39</v>
      </c>
      <c r="H445" s="22" t="s">
        <v>40</v>
      </c>
      <c r="I445" s="22" t="s">
        <v>41</v>
      </c>
      <c r="J445" s="22" t="s">
        <v>55</v>
      </c>
      <c r="K445" s="22" t="s">
        <v>57</v>
      </c>
      <c r="L445" s="23">
        <v>314001</v>
      </c>
      <c r="M445" s="22" t="s">
        <v>37</v>
      </c>
      <c r="N445" s="24">
        <v>68.999160000000003</v>
      </c>
      <c r="O445" s="24">
        <v>35.599542</v>
      </c>
      <c r="P445" s="24">
        <v>42.399500000000003</v>
      </c>
      <c r="Q445" s="24">
        <v>50.3994</v>
      </c>
      <c r="R445" s="24">
        <v>43.199508000000002</v>
      </c>
      <c r="S445" s="24">
        <v>76.799058000000002</v>
      </c>
      <c r="T445" s="24">
        <v>89.798879999999997</v>
      </c>
      <c r="U445" s="24">
        <v>68.799149999999997</v>
      </c>
      <c r="V445" s="24">
        <v>73.799087999999998</v>
      </c>
      <c r="W445" s="24">
        <v>77.398908000000006</v>
      </c>
      <c r="X445" s="24">
        <v>44.999465999999998</v>
      </c>
      <c r="Y445" s="24">
        <v>68.399261999999993</v>
      </c>
      <c r="Z445" s="24">
        <v>47.79945</v>
      </c>
      <c r="AA445" s="25"/>
      <c r="AB445" s="24">
        <v>60.399209999999997</v>
      </c>
      <c r="AC445" s="24">
        <v>52.19943</v>
      </c>
      <c r="AD445" s="24">
        <v>75.999126000000004</v>
      </c>
      <c r="AE445" s="26">
        <v>22.799754</v>
      </c>
    </row>
    <row r="446" spans="1:31" x14ac:dyDescent="0.25">
      <c r="A446" s="21">
        <v>121364423974</v>
      </c>
      <c r="B446" s="22" t="s">
        <v>676</v>
      </c>
      <c r="C446" s="21">
        <v>100000906941</v>
      </c>
      <c r="D446" s="21" t="s">
        <v>1446</v>
      </c>
      <c r="E446" s="22" t="s">
        <v>31</v>
      </c>
      <c r="F446" s="22" t="s">
        <v>58</v>
      </c>
      <c r="G446" s="22" t="s">
        <v>59</v>
      </c>
      <c r="H446" s="22" t="s">
        <v>40</v>
      </c>
      <c r="I446" s="22" t="s">
        <v>46</v>
      </c>
      <c r="J446" s="22" t="s">
        <v>60</v>
      </c>
      <c r="K446" s="22" t="s">
        <v>61</v>
      </c>
      <c r="L446" s="23">
        <v>314007</v>
      </c>
      <c r="M446" s="22" t="s">
        <v>37</v>
      </c>
      <c r="N446" s="24">
        <v>5.1999240000000002</v>
      </c>
      <c r="O446" s="24">
        <v>6.3499080000000001</v>
      </c>
      <c r="P446" s="24">
        <v>14.749824</v>
      </c>
      <c r="Q446" s="24">
        <v>16.549800000000001</v>
      </c>
      <c r="R446" s="24">
        <v>19.799783999999999</v>
      </c>
      <c r="S446" s="24">
        <v>35.149667999999998</v>
      </c>
      <c r="T446" s="24">
        <v>2.4499680000000001</v>
      </c>
      <c r="U446" s="24">
        <v>8.8498920000000005</v>
      </c>
      <c r="V446" s="24">
        <v>35.949576</v>
      </c>
      <c r="W446" s="24">
        <v>15.049823999999999</v>
      </c>
      <c r="X446" s="24">
        <v>27.049703999999998</v>
      </c>
      <c r="Y446" s="24">
        <v>12.249828000000001</v>
      </c>
      <c r="Z446" s="24">
        <v>17.949732000000001</v>
      </c>
      <c r="AA446" s="24">
        <v>17.149799999999999</v>
      </c>
      <c r="AB446" s="24">
        <v>25.099679999999999</v>
      </c>
      <c r="AC446" s="24">
        <v>22.849727999999999</v>
      </c>
      <c r="AD446" s="24">
        <v>27.199680000000001</v>
      </c>
      <c r="AE446" s="26">
        <v>22.349772000000002</v>
      </c>
    </row>
    <row r="447" spans="1:31" x14ac:dyDescent="0.25">
      <c r="A447" s="21">
        <v>305618265283</v>
      </c>
      <c r="B447" s="22" t="s">
        <v>475</v>
      </c>
      <c r="C447" s="21">
        <v>100000715950</v>
      </c>
      <c r="D447" s="21" t="s">
        <v>1245</v>
      </c>
      <c r="E447" s="22" t="s">
        <v>31</v>
      </c>
      <c r="F447" s="22" t="s">
        <v>32</v>
      </c>
      <c r="G447" s="22" t="s">
        <v>33</v>
      </c>
      <c r="H447" s="22" t="s">
        <v>40</v>
      </c>
      <c r="I447" s="22" t="s">
        <v>46</v>
      </c>
      <c r="J447" s="22" t="s">
        <v>42</v>
      </c>
      <c r="K447" s="22" t="s">
        <v>43</v>
      </c>
      <c r="L447" s="23">
        <v>314003</v>
      </c>
      <c r="M447" s="22" t="s">
        <v>37</v>
      </c>
      <c r="N447" s="25"/>
      <c r="O447" s="25"/>
      <c r="P447" s="25"/>
      <c r="Q447" s="25"/>
      <c r="R447" s="25"/>
      <c r="S447" s="25"/>
      <c r="T447" s="24">
        <v>16.399884</v>
      </c>
      <c r="U447" s="24">
        <v>23.799792</v>
      </c>
      <c r="V447" s="24">
        <v>43.999637999999997</v>
      </c>
      <c r="W447" s="24">
        <v>14.999832</v>
      </c>
      <c r="X447" s="24">
        <v>10.999872</v>
      </c>
      <c r="Y447" s="24">
        <v>14.199864</v>
      </c>
      <c r="Z447" s="24">
        <v>11.999904000000001</v>
      </c>
      <c r="AA447" s="24">
        <v>3.9999600000000002</v>
      </c>
      <c r="AB447" s="24">
        <v>9.5998800000000006</v>
      </c>
      <c r="AC447" s="24">
        <v>11.799899999999999</v>
      </c>
      <c r="AD447" s="24">
        <v>8.5998959999999993</v>
      </c>
      <c r="AE447" s="26">
        <v>22.199862</v>
      </c>
    </row>
    <row r="448" spans="1:31" x14ac:dyDescent="0.25">
      <c r="A448" s="21">
        <v>597925832893</v>
      </c>
      <c r="B448" s="22" t="s">
        <v>346</v>
      </c>
      <c r="C448" s="21">
        <v>100000295843</v>
      </c>
      <c r="D448" s="21" t="s">
        <v>1116</v>
      </c>
      <c r="E448" s="22" t="s">
        <v>31</v>
      </c>
      <c r="F448" s="22" t="s">
        <v>38</v>
      </c>
      <c r="G448" s="22" t="s">
        <v>39</v>
      </c>
      <c r="H448" s="22" t="s">
        <v>40</v>
      </c>
      <c r="I448" s="22" t="s">
        <v>41</v>
      </c>
      <c r="J448" s="22" t="s">
        <v>55</v>
      </c>
      <c r="K448" s="22" t="s">
        <v>56</v>
      </c>
      <c r="L448" s="23">
        <v>314012</v>
      </c>
      <c r="M448" s="22" t="s">
        <v>37</v>
      </c>
      <c r="N448" s="25"/>
      <c r="O448" s="25"/>
      <c r="P448" s="25"/>
      <c r="Q448" s="25"/>
      <c r="R448" s="25"/>
      <c r="S448" s="25"/>
      <c r="T448" s="24">
        <v>101.998974</v>
      </c>
      <c r="U448" s="25"/>
      <c r="V448" s="25"/>
      <c r="W448" s="24">
        <v>159.99809999999999</v>
      </c>
      <c r="X448" s="25"/>
      <c r="Y448" s="25"/>
      <c r="Z448" s="24">
        <v>19.999739999999999</v>
      </c>
      <c r="AA448" s="25"/>
      <c r="AB448" s="24">
        <v>24.999600000000001</v>
      </c>
      <c r="AC448" s="24">
        <v>47.599547999999999</v>
      </c>
      <c r="AD448" s="24">
        <v>20.999766000000001</v>
      </c>
      <c r="AE448" s="26">
        <v>21.99981</v>
      </c>
    </row>
    <row r="449" spans="1:31" x14ac:dyDescent="0.25">
      <c r="A449" s="21">
        <v>217270640750</v>
      </c>
      <c r="B449" s="22" t="s">
        <v>632</v>
      </c>
      <c r="C449" s="21">
        <v>100000154727</v>
      </c>
      <c r="D449" s="21" t="s">
        <v>1402</v>
      </c>
      <c r="E449" s="22" t="s">
        <v>31</v>
      </c>
      <c r="F449" s="22" t="s">
        <v>38</v>
      </c>
      <c r="G449" s="22" t="s">
        <v>45</v>
      </c>
      <c r="H449" s="22" t="s">
        <v>40</v>
      </c>
      <c r="I449" s="22" t="s">
        <v>41</v>
      </c>
      <c r="J449" s="22" t="s">
        <v>42</v>
      </c>
      <c r="K449" s="22" t="s">
        <v>47</v>
      </c>
      <c r="L449" s="23">
        <v>314015</v>
      </c>
      <c r="M449" s="22" t="s">
        <v>37</v>
      </c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4">
        <v>18.999791999999999</v>
      </c>
      <c r="Z449" s="25"/>
      <c r="AA449" s="25"/>
      <c r="AB449" s="24">
        <v>12.999815999999999</v>
      </c>
      <c r="AC449" s="24">
        <v>0.99998399999999998</v>
      </c>
      <c r="AD449" s="24">
        <v>6.9999120000000001</v>
      </c>
      <c r="AE449" s="26">
        <v>21.999768</v>
      </c>
    </row>
    <row r="450" spans="1:31" x14ac:dyDescent="0.25">
      <c r="A450" s="21">
        <v>541998218329</v>
      </c>
      <c r="B450" s="22" t="s">
        <v>492</v>
      </c>
      <c r="C450" s="21">
        <v>100000048613</v>
      </c>
      <c r="D450" s="21" t="s">
        <v>1262</v>
      </c>
      <c r="E450" s="22" t="s">
        <v>31</v>
      </c>
      <c r="F450" s="22" t="s">
        <v>38</v>
      </c>
      <c r="G450" s="22" t="s">
        <v>45</v>
      </c>
      <c r="H450" s="22" t="s">
        <v>40</v>
      </c>
      <c r="I450" s="22" t="s">
        <v>46</v>
      </c>
      <c r="J450" s="22" t="s">
        <v>42</v>
      </c>
      <c r="K450" s="22" t="s">
        <v>47</v>
      </c>
      <c r="L450" s="23">
        <v>314016</v>
      </c>
      <c r="M450" s="22" t="s">
        <v>37</v>
      </c>
      <c r="N450" s="24">
        <v>26.999592</v>
      </c>
      <c r="O450" s="24">
        <v>34.999464000000003</v>
      </c>
      <c r="P450" s="24">
        <v>26.999616</v>
      </c>
      <c r="Q450" s="24">
        <v>18.99972</v>
      </c>
      <c r="R450" s="24">
        <v>47.999423999999998</v>
      </c>
      <c r="S450" s="24">
        <v>10.999824</v>
      </c>
      <c r="T450" s="24">
        <v>26.999592</v>
      </c>
      <c r="U450" s="24">
        <v>44.999400000000001</v>
      </c>
      <c r="V450" s="24">
        <v>37.999487999999999</v>
      </c>
      <c r="W450" s="24">
        <v>32.999471999999997</v>
      </c>
      <c r="X450" s="24">
        <v>49.999271999999998</v>
      </c>
      <c r="Y450" s="24">
        <v>3.9999359999999999</v>
      </c>
      <c r="Z450" s="24">
        <v>24.999648000000001</v>
      </c>
      <c r="AA450" s="24">
        <v>42.999456000000002</v>
      </c>
      <c r="AB450" s="24">
        <v>27.999672</v>
      </c>
      <c r="AC450" s="24">
        <v>41.999400000000001</v>
      </c>
      <c r="AD450" s="24">
        <v>30.999576000000001</v>
      </c>
      <c r="AE450" s="26">
        <v>21.99972</v>
      </c>
    </row>
    <row r="451" spans="1:31" x14ac:dyDescent="0.25">
      <c r="A451" s="21">
        <v>648871995225</v>
      </c>
      <c r="B451" s="22" t="s">
        <v>505</v>
      </c>
      <c r="C451" s="21">
        <v>100000862603</v>
      </c>
      <c r="D451" s="21" t="s">
        <v>1275</v>
      </c>
      <c r="E451" s="22" t="s">
        <v>31</v>
      </c>
      <c r="F451" s="22" t="s">
        <v>38</v>
      </c>
      <c r="G451" s="22" t="s">
        <v>45</v>
      </c>
      <c r="H451" s="22" t="s">
        <v>40</v>
      </c>
      <c r="I451" s="22" t="s">
        <v>41</v>
      </c>
      <c r="J451" s="22" t="s">
        <v>42</v>
      </c>
      <c r="K451" s="22" t="s">
        <v>47</v>
      </c>
      <c r="L451" s="23">
        <v>314015</v>
      </c>
      <c r="M451" s="22" t="s">
        <v>37</v>
      </c>
      <c r="N451" s="24">
        <v>19.999704000000001</v>
      </c>
      <c r="O451" s="24">
        <v>20.999663999999999</v>
      </c>
      <c r="P451" s="24">
        <v>20.999711999999999</v>
      </c>
      <c r="Q451" s="24">
        <v>26.999639999999999</v>
      </c>
      <c r="R451" s="24">
        <v>26.999639999999999</v>
      </c>
      <c r="S451" s="24">
        <v>30.999552000000001</v>
      </c>
      <c r="T451" s="24">
        <v>30.999576000000001</v>
      </c>
      <c r="U451" s="24">
        <v>38.999496000000001</v>
      </c>
      <c r="V451" s="24">
        <v>36.999504000000002</v>
      </c>
      <c r="W451" s="24">
        <v>37.999487999999999</v>
      </c>
      <c r="X451" s="24">
        <v>19.999728000000001</v>
      </c>
      <c r="Y451" s="24">
        <v>24.999648000000001</v>
      </c>
      <c r="Z451" s="24">
        <v>28.999559999999999</v>
      </c>
      <c r="AA451" s="24">
        <v>20.999711999999999</v>
      </c>
      <c r="AB451" s="24">
        <v>14.99976</v>
      </c>
      <c r="AC451" s="24">
        <v>23.999616</v>
      </c>
      <c r="AD451" s="24">
        <v>19.999680000000001</v>
      </c>
      <c r="AE451" s="26">
        <v>21.999648000000001</v>
      </c>
    </row>
    <row r="452" spans="1:31" x14ac:dyDescent="0.25">
      <c r="A452" s="21">
        <v>393335127531</v>
      </c>
      <c r="B452" s="22" t="s">
        <v>580</v>
      </c>
      <c r="C452" s="21">
        <v>100000384243</v>
      </c>
      <c r="D452" s="21" t="s">
        <v>1350</v>
      </c>
      <c r="E452" s="22" t="s">
        <v>31</v>
      </c>
      <c r="F452" s="22" t="s">
        <v>38</v>
      </c>
      <c r="G452" s="22" t="s">
        <v>69</v>
      </c>
      <c r="H452" s="22" t="s">
        <v>40</v>
      </c>
      <c r="I452" s="22" t="s">
        <v>41</v>
      </c>
      <c r="J452" s="22" t="s">
        <v>55</v>
      </c>
      <c r="K452" s="22" t="s">
        <v>57</v>
      </c>
      <c r="L452" s="23">
        <v>314001</v>
      </c>
      <c r="M452" s="22" t="s">
        <v>37</v>
      </c>
      <c r="N452" s="25"/>
      <c r="O452" s="25"/>
      <c r="P452" s="25"/>
      <c r="Q452" s="25"/>
      <c r="R452" s="25"/>
      <c r="S452" s="25"/>
      <c r="T452" s="24">
        <v>14.999832</v>
      </c>
      <c r="U452" s="24">
        <v>3.999984</v>
      </c>
      <c r="V452" s="24">
        <v>19.999782</v>
      </c>
      <c r="W452" s="24">
        <v>16.999848</v>
      </c>
      <c r="X452" s="24">
        <v>33.999713999999997</v>
      </c>
      <c r="Y452" s="24">
        <v>4.999968</v>
      </c>
      <c r="Z452" s="24">
        <v>8.9998679999999993</v>
      </c>
      <c r="AA452" s="25"/>
      <c r="AB452" s="24">
        <v>2.999952</v>
      </c>
      <c r="AC452" s="24">
        <v>26.999766000000001</v>
      </c>
      <c r="AD452" s="24">
        <v>13.999872</v>
      </c>
      <c r="AE452" s="26">
        <v>20.999814000000001</v>
      </c>
    </row>
    <row r="453" spans="1:31" x14ac:dyDescent="0.25">
      <c r="A453" s="21">
        <v>177308891369</v>
      </c>
      <c r="B453" s="22" t="s">
        <v>550</v>
      </c>
      <c r="C453" s="21">
        <v>100000332944</v>
      </c>
      <c r="D453" s="21" t="s">
        <v>1320</v>
      </c>
      <c r="E453" s="22" t="s">
        <v>31</v>
      </c>
      <c r="F453" s="22" t="s">
        <v>38</v>
      </c>
      <c r="G453" s="22" t="s">
        <v>39</v>
      </c>
      <c r="H453" s="22" t="s">
        <v>40</v>
      </c>
      <c r="I453" s="22" t="s">
        <v>52</v>
      </c>
      <c r="J453" s="22" t="s">
        <v>49</v>
      </c>
      <c r="K453" s="22" t="s">
        <v>53</v>
      </c>
      <c r="L453" s="23">
        <v>414008</v>
      </c>
      <c r="M453" s="22" t="s">
        <v>54</v>
      </c>
      <c r="N453" s="25"/>
      <c r="O453" s="24">
        <v>48.999312000000003</v>
      </c>
      <c r="P453" s="25"/>
      <c r="Q453" s="24">
        <v>50.999310000000001</v>
      </c>
      <c r="R453" s="24">
        <v>64.999194000000003</v>
      </c>
      <c r="S453" s="24">
        <v>70.999170000000007</v>
      </c>
      <c r="T453" s="24">
        <v>50.79936</v>
      </c>
      <c r="U453" s="24">
        <v>102.998676</v>
      </c>
      <c r="V453" s="24">
        <v>67.799244000000002</v>
      </c>
      <c r="W453" s="24">
        <v>84.499122</v>
      </c>
      <c r="X453" s="24">
        <v>77.999111999999997</v>
      </c>
      <c r="Y453" s="24">
        <v>67.999433999999994</v>
      </c>
      <c r="Z453" s="25"/>
      <c r="AA453" s="24">
        <v>58.999181999999998</v>
      </c>
      <c r="AB453" s="24">
        <v>61.999296000000001</v>
      </c>
      <c r="AC453" s="25"/>
      <c r="AD453" s="24">
        <v>81.599130000000002</v>
      </c>
      <c r="AE453" s="26">
        <v>20.999766000000001</v>
      </c>
    </row>
    <row r="454" spans="1:31" x14ac:dyDescent="0.25">
      <c r="A454" s="21">
        <v>756531077516</v>
      </c>
      <c r="B454" s="22" t="s">
        <v>628</v>
      </c>
      <c r="C454" s="21">
        <v>100000666321</v>
      </c>
      <c r="D454" s="21" t="s">
        <v>1398</v>
      </c>
      <c r="E454" s="22" t="s">
        <v>31</v>
      </c>
      <c r="F454" s="22" t="s">
        <v>38</v>
      </c>
      <c r="G454" s="22" t="s">
        <v>45</v>
      </c>
      <c r="H454" s="22" t="s">
        <v>40</v>
      </c>
      <c r="I454" s="22" t="s">
        <v>46</v>
      </c>
      <c r="J454" s="22" t="s">
        <v>42</v>
      </c>
      <c r="K454" s="22" t="s">
        <v>47</v>
      </c>
      <c r="L454" s="23">
        <v>314003</v>
      </c>
      <c r="M454" s="22" t="s">
        <v>37</v>
      </c>
      <c r="N454" s="24">
        <v>12.999815999999999</v>
      </c>
      <c r="O454" s="24">
        <v>17.999783999999998</v>
      </c>
      <c r="P454" s="24">
        <v>14.999808</v>
      </c>
      <c r="Q454" s="24">
        <v>16.999776000000001</v>
      </c>
      <c r="R454" s="24">
        <v>17.999783999999998</v>
      </c>
      <c r="S454" s="24">
        <v>23.999711999999999</v>
      </c>
      <c r="T454" s="24">
        <v>15.999791999999999</v>
      </c>
      <c r="U454" s="24">
        <v>22.999752000000001</v>
      </c>
      <c r="V454" s="24">
        <v>29.999663999999999</v>
      </c>
      <c r="W454" s="24">
        <v>19.999752000000001</v>
      </c>
      <c r="X454" s="24">
        <v>20.999759999999998</v>
      </c>
      <c r="Y454" s="24">
        <v>14.999808</v>
      </c>
      <c r="Z454" s="24">
        <v>14.999832</v>
      </c>
      <c r="AA454" s="24">
        <v>13.999824</v>
      </c>
      <c r="AB454" s="24">
        <v>18.999791999999999</v>
      </c>
      <c r="AC454" s="24">
        <v>13.999848</v>
      </c>
      <c r="AD454" s="24">
        <v>21.999696</v>
      </c>
      <c r="AE454" s="26">
        <v>20.999735999999999</v>
      </c>
    </row>
    <row r="455" spans="1:31" x14ac:dyDescent="0.25">
      <c r="A455" s="21">
        <v>922489931884</v>
      </c>
      <c r="B455" s="22" t="s">
        <v>582</v>
      </c>
      <c r="C455" s="21">
        <v>100000747972</v>
      </c>
      <c r="D455" s="21" t="s">
        <v>1352</v>
      </c>
      <c r="E455" s="22" t="s">
        <v>31</v>
      </c>
      <c r="F455" s="22" t="s">
        <v>38</v>
      </c>
      <c r="G455" s="22" t="s">
        <v>45</v>
      </c>
      <c r="H455" s="22" t="s">
        <v>40</v>
      </c>
      <c r="I455" s="22" t="s">
        <v>46</v>
      </c>
      <c r="J455" s="22" t="s">
        <v>42</v>
      </c>
      <c r="K455" s="22" t="s">
        <v>47</v>
      </c>
      <c r="L455" s="23">
        <v>314003</v>
      </c>
      <c r="M455" s="22" t="s">
        <v>37</v>
      </c>
      <c r="N455" s="24">
        <v>19.999770000000002</v>
      </c>
      <c r="O455" s="24">
        <v>7.9999079999999996</v>
      </c>
      <c r="P455" s="24">
        <v>14.999832</v>
      </c>
      <c r="Q455" s="24">
        <v>5.9999039999999999</v>
      </c>
      <c r="R455" s="24">
        <v>22.999721999999998</v>
      </c>
      <c r="S455" s="24">
        <v>14.999855999999999</v>
      </c>
      <c r="T455" s="24">
        <v>28.999631999999998</v>
      </c>
      <c r="U455" s="24">
        <v>10.99986</v>
      </c>
      <c r="V455" s="24">
        <v>14.999772</v>
      </c>
      <c r="W455" s="24">
        <v>13.999788000000001</v>
      </c>
      <c r="X455" s="24">
        <v>10.999848</v>
      </c>
      <c r="Y455" s="24">
        <v>15.999791999999999</v>
      </c>
      <c r="Z455" s="24">
        <v>4.2499440000000002</v>
      </c>
      <c r="AA455" s="24">
        <v>10.99986</v>
      </c>
      <c r="AB455" s="24">
        <v>13.999812</v>
      </c>
      <c r="AC455" s="24">
        <v>12.999828000000001</v>
      </c>
      <c r="AD455" s="24">
        <v>22.999686000000001</v>
      </c>
      <c r="AE455" s="26">
        <v>20.999718000000001</v>
      </c>
    </row>
    <row r="456" spans="1:31" x14ac:dyDescent="0.25">
      <c r="A456" s="21">
        <v>248434909670</v>
      </c>
      <c r="B456" s="22" t="s">
        <v>614</v>
      </c>
      <c r="C456" s="21">
        <v>100000679827</v>
      </c>
      <c r="D456" s="21" t="s">
        <v>1384</v>
      </c>
      <c r="E456" s="22" t="s">
        <v>31</v>
      </c>
      <c r="F456" s="22" t="s">
        <v>38</v>
      </c>
      <c r="G456" s="22" t="s">
        <v>45</v>
      </c>
      <c r="H456" s="22" t="s">
        <v>40</v>
      </c>
      <c r="I456" s="22" t="s">
        <v>52</v>
      </c>
      <c r="J456" s="22" t="s">
        <v>42</v>
      </c>
      <c r="K456" s="22" t="s">
        <v>47</v>
      </c>
      <c r="L456" s="23">
        <v>414025</v>
      </c>
      <c r="M456" s="22" t="s">
        <v>54</v>
      </c>
      <c r="N456" s="24">
        <v>8.9998559999999994</v>
      </c>
      <c r="O456" s="24">
        <v>12.999815999999999</v>
      </c>
      <c r="P456" s="24">
        <v>4.9999200000000004</v>
      </c>
      <c r="Q456" s="24">
        <v>13.999817999999999</v>
      </c>
      <c r="R456" s="24">
        <v>16.999782</v>
      </c>
      <c r="S456" s="24">
        <v>10.99986</v>
      </c>
      <c r="T456" s="24">
        <v>18.999756000000001</v>
      </c>
      <c r="U456" s="24">
        <v>25.999601999999999</v>
      </c>
      <c r="V456" s="24">
        <v>6.9998880000000003</v>
      </c>
      <c r="W456" s="24">
        <v>19.999752000000001</v>
      </c>
      <c r="X456" s="24">
        <v>7.9998959999999997</v>
      </c>
      <c r="Y456" s="24">
        <v>12.999840000000001</v>
      </c>
      <c r="Z456" s="24">
        <v>4.9999200000000004</v>
      </c>
      <c r="AA456" s="24">
        <v>12.999815999999999</v>
      </c>
      <c r="AB456" s="24">
        <v>6.4998959999999997</v>
      </c>
      <c r="AC456" s="24">
        <v>16.999776000000001</v>
      </c>
      <c r="AD456" s="24">
        <v>5.9999039999999999</v>
      </c>
      <c r="AE456" s="26">
        <v>20.999711999999999</v>
      </c>
    </row>
    <row r="457" spans="1:31" x14ac:dyDescent="0.25">
      <c r="A457" s="21">
        <v>903530111580</v>
      </c>
      <c r="B457" s="22" t="s">
        <v>516</v>
      </c>
      <c r="C457" s="21">
        <v>100000978805</v>
      </c>
      <c r="D457" s="21" t="s">
        <v>1286</v>
      </c>
      <c r="E457" s="22" t="s">
        <v>31</v>
      </c>
      <c r="F457" s="22" t="s">
        <v>38</v>
      </c>
      <c r="G457" s="22" t="s">
        <v>45</v>
      </c>
      <c r="H457" s="22" t="s">
        <v>40</v>
      </c>
      <c r="I457" s="22" t="s">
        <v>46</v>
      </c>
      <c r="J457" s="22" t="s">
        <v>42</v>
      </c>
      <c r="K457" s="22" t="s">
        <v>47</v>
      </c>
      <c r="L457" s="23">
        <v>314005</v>
      </c>
      <c r="M457" s="22" t="s">
        <v>37</v>
      </c>
      <c r="N457" s="25"/>
      <c r="O457" s="25"/>
      <c r="P457" s="25"/>
      <c r="Q457" s="25"/>
      <c r="R457" s="25"/>
      <c r="S457" s="25"/>
      <c r="T457" s="24">
        <v>26.999706</v>
      </c>
      <c r="U457" s="24">
        <v>11.999838</v>
      </c>
      <c r="V457" s="24">
        <v>10.99986</v>
      </c>
      <c r="W457" s="24">
        <v>25.99962</v>
      </c>
      <c r="X457" s="24">
        <v>10.999836</v>
      </c>
      <c r="Y457" s="24">
        <v>8.9998679999999993</v>
      </c>
      <c r="Z457" s="24">
        <v>21.249683999999998</v>
      </c>
      <c r="AA457" s="24">
        <v>27.999642000000001</v>
      </c>
      <c r="AB457" s="24">
        <v>10.999829999999999</v>
      </c>
      <c r="AC457" s="24">
        <v>26.999676000000001</v>
      </c>
      <c r="AD457" s="24">
        <v>37.999457999999997</v>
      </c>
      <c r="AE457" s="26">
        <v>20.999700000000001</v>
      </c>
    </row>
    <row r="458" spans="1:31" x14ac:dyDescent="0.25">
      <c r="A458" s="21">
        <v>324638846559</v>
      </c>
      <c r="B458" s="22" t="s">
        <v>464</v>
      </c>
      <c r="C458" s="21">
        <v>100000344181</v>
      </c>
      <c r="D458" s="21" t="s">
        <v>1234</v>
      </c>
      <c r="E458" s="22" t="s">
        <v>31</v>
      </c>
      <c r="F458" s="22" t="s">
        <v>38</v>
      </c>
      <c r="G458" s="22" t="s">
        <v>45</v>
      </c>
      <c r="H458" s="22" t="s">
        <v>40</v>
      </c>
      <c r="I458" s="22" t="s">
        <v>41</v>
      </c>
      <c r="J458" s="22" t="s">
        <v>42</v>
      </c>
      <c r="K458" s="22" t="s">
        <v>47</v>
      </c>
      <c r="L458" s="23">
        <v>314004</v>
      </c>
      <c r="M458" s="22" t="s">
        <v>37</v>
      </c>
      <c r="N458" s="24">
        <v>18.999791999999999</v>
      </c>
      <c r="O458" s="24">
        <v>18.999738000000001</v>
      </c>
      <c r="P458" s="24">
        <v>17.999808000000002</v>
      </c>
      <c r="Q458" s="24">
        <v>12.999803999999999</v>
      </c>
      <c r="R458" s="24">
        <v>45.999389999999998</v>
      </c>
      <c r="S458" s="24">
        <v>25.999673999999999</v>
      </c>
      <c r="T458" s="24">
        <v>49.999367999999997</v>
      </c>
      <c r="U458" s="24">
        <v>33.999546000000002</v>
      </c>
      <c r="V458" s="24">
        <v>33.999563999999999</v>
      </c>
      <c r="W458" s="24">
        <v>35.999478000000003</v>
      </c>
      <c r="X458" s="24">
        <v>17.999759999999998</v>
      </c>
      <c r="Y458" s="24">
        <v>23.999639999999999</v>
      </c>
      <c r="Z458" s="24">
        <v>8.9998919999999991</v>
      </c>
      <c r="AA458" s="24">
        <v>17.999748</v>
      </c>
      <c r="AB458" s="24">
        <v>14.99976</v>
      </c>
      <c r="AC458" s="24">
        <v>17.999711999999999</v>
      </c>
      <c r="AD458" s="24">
        <v>22.999680000000001</v>
      </c>
      <c r="AE458" s="26">
        <v>20.999669999999998</v>
      </c>
    </row>
    <row r="459" spans="1:31" x14ac:dyDescent="0.25">
      <c r="A459" s="21">
        <v>340408678339</v>
      </c>
      <c r="B459" s="22" t="s">
        <v>451</v>
      </c>
      <c r="C459" s="21">
        <v>100000144497</v>
      </c>
      <c r="D459" s="21" t="s">
        <v>1221</v>
      </c>
      <c r="E459" s="22" t="s">
        <v>31</v>
      </c>
      <c r="F459" s="22" t="s">
        <v>38</v>
      </c>
      <c r="G459" s="22" t="s">
        <v>39</v>
      </c>
      <c r="H459" s="22" t="s">
        <v>40</v>
      </c>
      <c r="I459" s="22" t="s">
        <v>52</v>
      </c>
      <c r="J459" s="22" t="s">
        <v>42</v>
      </c>
      <c r="K459" s="22" t="s">
        <v>43</v>
      </c>
      <c r="L459" s="23">
        <v>414025</v>
      </c>
      <c r="M459" s="22" t="s">
        <v>54</v>
      </c>
      <c r="N459" s="24">
        <v>50.899476</v>
      </c>
      <c r="O459" s="24">
        <v>57.699252000000001</v>
      </c>
      <c r="P459" s="24">
        <v>53.999304000000002</v>
      </c>
      <c r="Q459" s="24">
        <v>51.399360000000001</v>
      </c>
      <c r="R459" s="24">
        <v>75.998999999999995</v>
      </c>
      <c r="S459" s="24">
        <v>116.69844000000001</v>
      </c>
      <c r="T459" s="24">
        <v>74.899175999999997</v>
      </c>
      <c r="U459" s="24">
        <v>119.998812</v>
      </c>
      <c r="V459" s="24">
        <v>95.299086000000003</v>
      </c>
      <c r="W459" s="24">
        <v>128.99918400000001</v>
      </c>
      <c r="X459" s="24">
        <v>74.599434000000002</v>
      </c>
      <c r="Y459" s="24">
        <v>33.999828000000001</v>
      </c>
      <c r="Z459" s="24">
        <v>132.74809200000001</v>
      </c>
      <c r="AA459" s="24">
        <v>19.799814000000001</v>
      </c>
      <c r="AB459" s="24">
        <v>18.799787999999999</v>
      </c>
      <c r="AC459" s="24">
        <v>38.999670000000002</v>
      </c>
      <c r="AD459" s="24">
        <v>26.999796</v>
      </c>
      <c r="AE459" s="26">
        <v>19.999848</v>
      </c>
    </row>
    <row r="460" spans="1:31" x14ac:dyDescent="0.25">
      <c r="A460" s="21">
        <v>567286460325</v>
      </c>
      <c r="B460" s="22" t="s">
        <v>377</v>
      </c>
      <c r="C460" s="21">
        <v>100000501476</v>
      </c>
      <c r="D460" s="21" t="s">
        <v>1147</v>
      </c>
      <c r="E460" s="22" t="s">
        <v>31</v>
      </c>
      <c r="F460" s="22" t="s">
        <v>38</v>
      </c>
      <c r="G460" s="22" t="s">
        <v>39</v>
      </c>
      <c r="H460" s="22" t="s">
        <v>40</v>
      </c>
      <c r="I460" s="22" t="s">
        <v>52</v>
      </c>
      <c r="J460" s="22" t="s">
        <v>42</v>
      </c>
      <c r="K460" s="22" t="s">
        <v>43</v>
      </c>
      <c r="L460" s="23">
        <v>414025</v>
      </c>
      <c r="M460" s="22" t="s">
        <v>54</v>
      </c>
      <c r="N460" s="24">
        <v>5.9999520000000004</v>
      </c>
      <c r="O460" s="24">
        <v>14.599848</v>
      </c>
      <c r="P460" s="24">
        <v>16.9998</v>
      </c>
      <c r="Q460" s="24">
        <v>13.999824</v>
      </c>
      <c r="R460" s="24">
        <v>15.999852000000001</v>
      </c>
      <c r="S460" s="24">
        <v>69.998987999999997</v>
      </c>
      <c r="T460" s="24">
        <v>534.241488</v>
      </c>
      <c r="U460" s="24">
        <v>282.99562800000001</v>
      </c>
      <c r="V460" s="24">
        <v>46.499279999999999</v>
      </c>
      <c r="W460" s="24">
        <v>31.899647999999999</v>
      </c>
      <c r="X460" s="24">
        <v>30.199596</v>
      </c>
      <c r="Y460" s="24">
        <v>13.999919999999999</v>
      </c>
      <c r="Z460" s="24">
        <v>28.499568</v>
      </c>
      <c r="AA460" s="24">
        <v>8.9999400000000005</v>
      </c>
      <c r="AB460" s="24">
        <v>7.9998719999999999</v>
      </c>
      <c r="AC460" s="24">
        <v>3.999984</v>
      </c>
      <c r="AD460" s="24">
        <v>12.999803999999999</v>
      </c>
      <c r="AE460" s="26">
        <v>19.999824</v>
      </c>
    </row>
    <row r="461" spans="1:31" x14ac:dyDescent="0.25">
      <c r="A461" s="21">
        <v>835300501496</v>
      </c>
      <c r="B461" s="22" t="s">
        <v>481</v>
      </c>
      <c r="C461" s="21">
        <v>100000649042</v>
      </c>
      <c r="D461" s="21" t="s">
        <v>1251</v>
      </c>
      <c r="E461" s="22" t="s">
        <v>31</v>
      </c>
      <c r="F461" s="22" t="s">
        <v>38</v>
      </c>
      <c r="G461" s="22" t="s">
        <v>69</v>
      </c>
      <c r="H461" s="22" t="s">
        <v>40</v>
      </c>
      <c r="I461" s="22" t="s">
        <v>46</v>
      </c>
      <c r="J461" s="22" t="s">
        <v>55</v>
      </c>
      <c r="K461" s="22" t="s">
        <v>56</v>
      </c>
      <c r="L461" s="23">
        <v>314005</v>
      </c>
      <c r="M461" s="22" t="s">
        <v>37</v>
      </c>
      <c r="N461" s="24">
        <v>30.999635999999999</v>
      </c>
      <c r="O461" s="24">
        <v>16.999752000000001</v>
      </c>
      <c r="P461" s="24">
        <v>14.999891999999999</v>
      </c>
      <c r="Q461" s="24">
        <v>50.999538000000001</v>
      </c>
      <c r="R461" s="24">
        <v>27.999648000000001</v>
      </c>
      <c r="S461" s="24">
        <v>29.999711999999999</v>
      </c>
      <c r="T461" s="24">
        <v>46.999403999999998</v>
      </c>
      <c r="U461" s="24">
        <v>60.999372000000001</v>
      </c>
      <c r="V461" s="24">
        <v>30.999582</v>
      </c>
      <c r="W461" s="24">
        <v>72.999306000000004</v>
      </c>
      <c r="X461" s="24">
        <v>57.999473999999999</v>
      </c>
      <c r="Y461" s="24">
        <v>27.999725999999999</v>
      </c>
      <c r="Z461" s="24">
        <v>31.599702000000001</v>
      </c>
      <c r="AA461" s="24">
        <v>5.49993</v>
      </c>
      <c r="AB461" s="24">
        <v>23.999808000000002</v>
      </c>
      <c r="AC461" s="24">
        <v>51.999408000000003</v>
      </c>
      <c r="AD461" s="24">
        <v>27.799787999999999</v>
      </c>
      <c r="AE461" s="26">
        <v>19.9998</v>
      </c>
    </row>
    <row r="462" spans="1:31" x14ac:dyDescent="0.25">
      <c r="A462" s="21">
        <v>403839898964</v>
      </c>
      <c r="B462" s="22" t="s">
        <v>457</v>
      </c>
      <c r="C462" s="21">
        <v>100000304714</v>
      </c>
      <c r="D462" s="21" t="s">
        <v>1227</v>
      </c>
      <c r="E462" s="22" t="s">
        <v>31</v>
      </c>
      <c r="F462" s="22" t="s">
        <v>32</v>
      </c>
      <c r="G462" s="22" t="s">
        <v>33</v>
      </c>
      <c r="H462" s="22" t="s">
        <v>40</v>
      </c>
      <c r="I462" s="22" t="s">
        <v>48</v>
      </c>
      <c r="J462" s="22" t="s">
        <v>49</v>
      </c>
      <c r="K462" s="22" t="s">
        <v>50</v>
      </c>
      <c r="L462" s="23">
        <v>514016</v>
      </c>
      <c r="M462" s="22" t="s">
        <v>51</v>
      </c>
      <c r="N462" s="25"/>
      <c r="O462" s="24">
        <v>49.999499999999998</v>
      </c>
      <c r="P462" s="24">
        <v>17.99982</v>
      </c>
      <c r="Q462" s="24">
        <v>15.999840000000001</v>
      </c>
      <c r="R462" s="24">
        <v>20.999790000000001</v>
      </c>
      <c r="S462" s="24">
        <v>9.9999000000000002</v>
      </c>
      <c r="T462" s="24">
        <v>9.9999000000000002</v>
      </c>
      <c r="U462" s="24">
        <v>21.999780000000001</v>
      </c>
      <c r="V462" s="24">
        <v>17.99982</v>
      </c>
      <c r="W462" s="24">
        <v>169.99914000000001</v>
      </c>
      <c r="X462" s="24">
        <v>19.9998</v>
      </c>
      <c r="Y462" s="24">
        <v>9.9999000000000002</v>
      </c>
      <c r="Z462" s="24">
        <v>15.999840000000001</v>
      </c>
      <c r="AA462" s="24">
        <v>4.9999500000000001</v>
      </c>
      <c r="AB462" s="24">
        <v>9.9999000000000002</v>
      </c>
      <c r="AC462" s="24">
        <v>1.9999800000000001</v>
      </c>
      <c r="AD462" s="24">
        <v>11.999879999999999</v>
      </c>
      <c r="AE462" s="26">
        <v>19.9998</v>
      </c>
    </row>
    <row r="463" spans="1:31" x14ac:dyDescent="0.25">
      <c r="A463" s="21">
        <v>753743739125</v>
      </c>
      <c r="B463" s="22" t="s">
        <v>564</v>
      </c>
      <c r="C463" s="21">
        <v>100000328204</v>
      </c>
      <c r="D463" s="21" t="s">
        <v>1334</v>
      </c>
      <c r="E463" s="22" t="s">
        <v>31</v>
      </c>
      <c r="F463" s="22" t="s">
        <v>38</v>
      </c>
      <c r="G463" s="22" t="s">
        <v>39</v>
      </c>
      <c r="H463" s="22" t="s">
        <v>40</v>
      </c>
      <c r="I463" s="22" t="s">
        <v>52</v>
      </c>
      <c r="J463" s="22" t="s">
        <v>49</v>
      </c>
      <c r="K463" s="22" t="s">
        <v>53</v>
      </c>
      <c r="L463" s="23">
        <v>414008</v>
      </c>
      <c r="M463" s="22" t="s">
        <v>54</v>
      </c>
      <c r="N463" s="24">
        <v>23.99973</v>
      </c>
      <c r="O463" s="24">
        <v>24.999721999999998</v>
      </c>
      <c r="P463" s="24">
        <v>18.999786</v>
      </c>
      <c r="Q463" s="24">
        <v>21.999780000000001</v>
      </c>
      <c r="R463" s="24">
        <v>39.999552000000001</v>
      </c>
      <c r="S463" s="24">
        <v>47.999471999999997</v>
      </c>
      <c r="T463" s="24">
        <v>51.999456000000002</v>
      </c>
      <c r="U463" s="24">
        <v>41.999597999999999</v>
      </c>
      <c r="V463" s="24">
        <v>55.999464000000003</v>
      </c>
      <c r="W463" s="24">
        <v>36.999623999999997</v>
      </c>
      <c r="X463" s="24">
        <v>40.999602000000003</v>
      </c>
      <c r="Y463" s="24">
        <v>37.999560000000002</v>
      </c>
      <c r="Z463" s="24">
        <v>13.999824</v>
      </c>
      <c r="AA463" s="24">
        <v>19.999728000000001</v>
      </c>
      <c r="AB463" s="24">
        <v>27.999600000000001</v>
      </c>
      <c r="AC463" s="24">
        <v>19.999787999999999</v>
      </c>
      <c r="AD463" s="24">
        <v>18.999797999999998</v>
      </c>
      <c r="AE463" s="26">
        <v>19.999770000000002</v>
      </c>
    </row>
    <row r="464" spans="1:31" x14ac:dyDescent="0.25">
      <c r="A464" s="21">
        <v>754348640392</v>
      </c>
      <c r="B464" s="22" t="s">
        <v>544</v>
      </c>
      <c r="C464" s="21">
        <v>100000958718</v>
      </c>
      <c r="D464" s="21" t="s">
        <v>1314</v>
      </c>
      <c r="E464" s="22" t="s">
        <v>31</v>
      </c>
      <c r="F464" s="22" t="s">
        <v>38</v>
      </c>
      <c r="G464" s="22" t="s">
        <v>45</v>
      </c>
      <c r="H464" s="22" t="s">
        <v>40</v>
      </c>
      <c r="I464" s="22" t="s">
        <v>46</v>
      </c>
      <c r="J464" s="22" t="s">
        <v>42</v>
      </c>
      <c r="K464" s="22" t="s">
        <v>47</v>
      </c>
      <c r="L464" s="23">
        <v>314016</v>
      </c>
      <c r="M464" s="22" t="s">
        <v>37</v>
      </c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4">
        <v>31.999631999999998</v>
      </c>
      <c r="AD464" s="24">
        <v>6.9999120000000001</v>
      </c>
      <c r="AE464" s="26">
        <v>19.999752000000001</v>
      </c>
    </row>
    <row r="465" spans="1:31" x14ac:dyDescent="0.25">
      <c r="A465" s="21">
        <v>121942308194</v>
      </c>
      <c r="B465" s="22" t="s">
        <v>520</v>
      </c>
      <c r="C465" s="21">
        <v>100000905879</v>
      </c>
      <c r="D465" s="21" t="s">
        <v>1290</v>
      </c>
      <c r="E465" s="22" t="s">
        <v>31</v>
      </c>
      <c r="F465" s="22" t="s">
        <v>38</v>
      </c>
      <c r="G465" s="22" t="s">
        <v>39</v>
      </c>
      <c r="H465" s="22" t="s">
        <v>40</v>
      </c>
      <c r="I465" s="22" t="s">
        <v>41</v>
      </c>
      <c r="J465" s="22" t="s">
        <v>55</v>
      </c>
      <c r="K465" s="22" t="s">
        <v>57</v>
      </c>
      <c r="L465" s="23">
        <v>314004</v>
      </c>
      <c r="M465" s="22" t="s">
        <v>37</v>
      </c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4">
        <v>35.999634</v>
      </c>
      <c r="AC465" s="24">
        <v>7.9998719999999999</v>
      </c>
      <c r="AD465" s="24">
        <v>14.999855999999999</v>
      </c>
      <c r="AE465" s="26">
        <v>19.999734</v>
      </c>
    </row>
    <row r="466" spans="1:31" x14ac:dyDescent="0.25">
      <c r="A466" s="21">
        <v>141883676095</v>
      </c>
      <c r="B466" s="22" t="s">
        <v>578</v>
      </c>
      <c r="C466" s="21">
        <v>100000236809</v>
      </c>
      <c r="D466" s="21" t="s">
        <v>1348</v>
      </c>
      <c r="E466" s="22" t="s">
        <v>31</v>
      </c>
      <c r="F466" s="22" t="s">
        <v>38</v>
      </c>
      <c r="G466" s="22" t="s">
        <v>45</v>
      </c>
      <c r="H466" s="22" t="s">
        <v>40</v>
      </c>
      <c r="I466" s="22" t="s">
        <v>46</v>
      </c>
      <c r="J466" s="22" t="s">
        <v>42</v>
      </c>
      <c r="K466" s="22" t="s">
        <v>47</v>
      </c>
      <c r="L466" s="23">
        <v>314016</v>
      </c>
      <c r="M466" s="22" t="s">
        <v>37</v>
      </c>
      <c r="N466" s="25"/>
      <c r="O466" s="25"/>
      <c r="P466" s="25"/>
      <c r="Q466" s="25"/>
      <c r="R466" s="25"/>
      <c r="S466" s="25"/>
      <c r="T466" s="25"/>
      <c r="U466" s="24">
        <v>19.999787999999999</v>
      </c>
      <c r="V466" s="24">
        <v>6.9999180000000001</v>
      </c>
      <c r="W466" s="24">
        <v>12.99981</v>
      </c>
      <c r="X466" s="24">
        <v>8.9998679999999993</v>
      </c>
      <c r="Y466" s="24">
        <v>10.999848</v>
      </c>
      <c r="Z466" s="24">
        <v>5.2499159999999998</v>
      </c>
      <c r="AA466" s="24">
        <v>6.9998940000000003</v>
      </c>
      <c r="AB466" s="24">
        <v>11.999826000000001</v>
      </c>
      <c r="AC466" s="24">
        <v>24.999618000000002</v>
      </c>
      <c r="AD466" s="24">
        <v>8.9998860000000001</v>
      </c>
      <c r="AE466" s="26">
        <v>19.999697999999999</v>
      </c>
    </row>
    <row r="467" spans="1:31" x14ac:dyDescent="0.25">
      <c r="A467" s="21">
        <v>646409700454</v>
      </c>
      <c r="B467" s="22" t="s">
        <v>541</v>
      </c>
      <c r="C467" s="21">
        <v>100000557985</v>
      </c>
      <c r="D467" s="21" t="s">
        <v>1311</v>
      </c>
      <c r="E467" s="22" t="s">
        <v>31</v>
      </c>
      <c r="F467" s="22" t="s">
        <v>38</v>
      </c>
      <c r="G467" s="22" t="s">
        <v>39</v>
      </c>
      <c r="H467" s="22" t="s">
        <v>40</v>
      </c>
      <c r="I467" s="22" t="s">
        <v>46</v>
      </c>
      <c r="J467" s="22" t="s">
        <v>55</v>
      </c>
      <c r="K467" s="22" t="s">
        <v>57</v>
      </c>
      <c r="L467" s="23">
        <v>314016</v>
      </c>
      <c r="M467" s="22" t="s">
        <v>37</v>
      </c>
      <c r="N467" s="24">
        <v>15.999876</v>
      </c>
      <c r="O467" s="24">
        <v>4.9999440000000002</v>
      </c>
      <c r="P467" s="24">
        <v>12.999881999999999</v>
      </c>
      <c r="Q467" s="24">
        <v>15.999852000000001</v>
      </c>
      <c r="R467" s="24">
        <v>23.999772</v>
      </c>
      <c r="S467" s="24">
        <v>11.999867999999999</v>
      </c>
      <c r="T467" s="24">
        <v>24.99972</v>
      </c>
      <c r="U467" s="24">
        <v>12.999815999999999</v>
      </c>
      <c r="V467" s="24">
        <v>13.999866000000001</v>
      </c>
      <c r="W467" s="24">
        <v>25.999697999999999</v>
      </c>
      <c r="X467" s="24">
        <v>14.99982</v>
      </c>
      <c r="Y467" s="24">
        <v>14.99985</v>
      </c>
      <c r="Z467" s="24">
        <v>20.999772</v>
      </c>
      <c r="AA467" s="24">
        <v>30.399750000000001</v>
      </c>
      <c r="AB467" s="24">
        <v>17.399856</v>
      </c>
      <c r="AC467" s="24">
        <v>39.799632000000003</v>
      </c>
      <c r="AD467" s="24">
        <v>34.199717999999997</v>
      </c>
      <c r="AE467" s="26">
        <v>19.39977</v>
      </c>
    </row>
    <row r="468" spans="1:31" x14ac:dyDescent="0.25">
      <c r="A468" s="21">
        <v>845281533230</v>
      </c>
      <c r="B468" s="22" t="s">
        <v>465</v>
      </c>
      <c r="C468" s="21">
        <v>100000684501</v>
      </c>
      <c r="D468" s="21" t="s">
        <v>1235</v>
      </c>
      <c r="E468" s="22" t="s">
        <v>31</v>
      </c>
      <c r="F468" s="22" t="s">
        <v>38</v>
      </c>
      <c r="G468" s="22" t="s">
        <v>39</v>
      </c>
      <c r="H468" s="22" t="s">
        <v>40</v>
      </c>
      <c r="I468" s="22" t="s">
        <v>48</v>
      </c>
      <c r="J468" s="22" t="s">
        <v>49</v>
      </c>
      <c r="K468" s="22" t="s">
        <v>50</v>
      </c>
      <c r="L468" s="23">
        <v>514016</v>
      </c>
      <c r="M468" s="22" t="s">
        <v>51</v>
      </c>
      <c r="N468" s="24">
        <v>24.399743999999998</v>
      </c>
      <c r="O468" s="24">
        <v>22.399728</v>
      </c>
      <c r="P468" s="24">
        <v>34.399602000000002</v>
      </c>
      <c r="Q468" s="24">
        <v>8.9999459999999996</v>
      </c>
      <c r="R468" s="24">
        <v>26.199714</v>
      </c>
      <c r="S468" s="24">
        <v>18.599892000000001</v>
      </c>
      <c r="T468" s="24">
        <v>43.999512000000003</v>
      </c>
      <c r="U468" s="24">
        <v>5.9999760000000002</v>
      </c>
      <c r="V468" s="24">
        <v>10.999848</v>
      </c>
      <c r="W468" s="24">
        <v>2.999952</v>
      </c>
      <c r="X468" s="24">
        <v>11.999808</v>
      </c>
      <c r="Y468" s="24">
        <v>15.999864000000001</v>
      </c>
      <c r="Z468" s="24">
        <v>5.9999760000000002</v>
      </c>
      <c r="AA468" s="25"/>
      <c r="AB468" s="24">
        <v>20.99982</v>
      </c>
      <c r="AC468" s="24">
        <v>59.599542</v>
      </c>
      <c r="AD468" s="24">
        <v>14.599848</v>
      </c>
      <c r="AE468" s="26">
        <v>18.999911999999998</v>
      </c>
    </row>
    <row r="469" spans="1:31" x14ac:dyDescent="0.25">
      <c r="A469" s="21">
        <v>472738959081</v>
      </c>
      <c r="B469" s="22" t="s">
        <v>583</v>
      </c>
      <c r="C469" s="21">
        <v>100000146760</v>
      </c>
      <c r="D469" s="21" t="s">
        <v>1353</v>
      </c>
      <c r="E469" s="22" t="s">
        <v>31</v>
      </c>
      <c r="F469" s="22" t="s">
        <v>38</v>
      </c>
      <c r="G469" s="22" t="s">
        <v>39</v>
      </c>
      <c r="H469" s="22" t="s">
        <v>40</v>
      </c>
      <c r="I469" s="22" t="s">
        <v>41</v>
      </c>
      <c r="J469" s="22" t="s">
        <v>42</v>
      </c>
      <c r="K469" s="22" t="s">
        <v>47</v>
      </c>
      <c r="L469" s="23">
        <v>314015</v>
      </c>
      <c r="M469" s="22" t="s">
        <v>37</v>
      </c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4">
        <v>7.9999200000000004</v>
      </c>
      <c r="AE469" s="26">
        <v>18.999881999999999</v>
      </c>
    </row>
    <row r="470" spans="1:31" x14ac:dyDescent="0.25">
      <c r="A470" s="21">
        <v>178792951717</v>
      </c>
      <c r="B470" s="22" t="s">
        <v>669</v>
      </c>
      <c r="C470" s="21">
        <v>100000606842</v>
      </c>
      <c r="D470" s="21" t="s">
        <v>1439</v>
      </c>
      <c r="E470" s="22" t="s">
        <v>31</v>
      </c>
      <c r="F470" s="22" t="s">
        <v>38</v>
      </c>
      <c r="G470" s="22" t="s">
        <v>39</v>
      </c>
      <c r="H470" s="22" t="s">
        <v>40</v>
      </c>
      <c r="I470" s="22" t="s">
        <v>41</v>
      </c>
      <c r="J470" s="22" t="s">
        <v>42</v>
      </c>
      <c r="K470" s="22" t="s">
        <v>47</v>
      </c>
      <c r="L470" s="23">
        <v>314012</v>
      </c>
      <c r="M470" s="22" t="s">
        <v>37</v>
      </c>
      <c r="N470" s="24">
        <v>16.699812000000001</v>
      </c>
      <c r="O470" s="24">
        <v>16.699812000000001</v>
      </c>
      <c r="P470" s="24">
        <v>21.699743999999999</v>
      </c>
      <c r="Q470" s="24">
        <v>47.449511999999999</v>
      </c>
      <c r="R470" s="24">
        <v>39.999588000000003</v>
      </c>
      <c r="S470" s="25"/>
      <c r="T470" s="25"/>
      <c r="U470" s="25"/>
      <c r="V470" s="25"/>
      <c r="W470" s="25"/>
      <c r="X470" s="25"/>
      <c r="Y470" s="25"/>
      <c r="Z470" s="25"/>
      <c r="AA470" s="25"/>
      <c r="AB470" s="24">
        <v>15.999840000000001</v>
      </c>
      <c r="AC470" s="24">
        <v>7.9998959999999997</v>
      </c>
      <c r="AD470" s="24">
        <v>15.999840000000001</v>
      </c>
      <c r="AE470" s="26">
        <v>18.999846000000002</v>
      </c>
    </row>
    <row r="471" spans="1:31" x14ac:dyDescent="0.25">
      <c r="A471" s="21">
        <v>198241105411</v>
      </c>
      <c r="B471" s="22" t="s">
        <v>635</v>
      </c>
      <c r="C471" s="21">
        <v>100000509308</v>
      </c>
      <c r="D471" s="21" t="s">
        <v>1405</v>
      </c>
      <c r="E471" s="22" t="s">
        <v>31</v>
      </c>
      <c r="F471" s="22" t="s">
        <v>38</v>
      </c>
      <c r="G471" s="22" t="s">
        <v>39</v>
      </c>
      <c r="H471" s="22" t="s">
        <v>40</v>
      </c>
      <c r="I471" s="22" t="s">
        <v>41</v>
      </c>
      <c r="J471" s="22" t="s">
        <v>55</v>
      </c>
      <c r="K471" s="22" t="s">
        <v>56</v>
      </c>
      <c r="L471" s="23">
        <v>314006</v>
      </c>
      <c r="M471" s="22" t="s">
        <v>37</v>
      </c>
      <c r="N471" s="24">
        <v>34.999637999999997</v>
      </c>
      <c r="O471" s="25"/>
      <c r="P471" s="25"/>
      <c r="Q471" s="25"/>
      <c r="R471" s="24">
        <v>33.999527999999998</v>
      </c>
      <c r="S471" s="24">
        <v>30.999648000000001</v>
      </c>
      <c r="T471" s="24">
        <v>26.999687999999999</v>
      </c>
      <c r="U471" s="24">
        <v>43.999583999999999</v>
      </c>
      <c r="V471" s="24">
        <v>9.9998880000000003</v>
      </c>
      <c r="W471" s="24">
        <v>29.999753999999999</v>
      </c>
      <c r="X471" s="24">
        <v>17.999790000000001</v>
      </c>
      <c r="Y471" s="25"/>
      <c r="Z471" s="24">
        <v>24.999756000000001</v>
      </c>
      <c r="AA471" s="24">
        <v>18.999870000000001</v>
      </c>
      <c r="AB471" s="24">
        <v>24.999725999999999</v>
      </c>
      <c r="AC471" s="24">
        <v>20.999748</v>
      </c>
      <c r="AD471" s="24">
        <v>22.999668</v>
      </c>
      <c r="AE471" s="26">
        <v>18.999834</v>
      </c>
    </row>
    <row r="472" spans="1:31" x14ac:dyDescent="0.25">
      <c r="A472" s="21">
        <v>349910142742</v>
      </c>
      <c r="B472" s="22" t="s">
        <v>517</v>
      </c>
      <c r="C472" s="21">
        <v>100000196749</v>
      </c>
      <c r="D472" s="21" t="s">
        <v>1287</v>
      </c>
      <c r="E472" s="22" t="s">
        <v>31</v>
      </c>
      <c r="F472" s="22" t="s">
        <v>38</v>
      </c>
      <c r="G472" s="22" t="s">
        <v>39</v>
      </c>
      <c r="H472" s="22" t="s">
        <v>40</v>
      </c>
      <c r="I472" s="22" t="s">
        <v>48</v>
      </c>
      <c r="J472" s="22" t="s">
        <v>49</v>
      </c>
      <c r="K472" s="22" t="s">
        <v>50</v>
      </c>
      <c r="L472" s="23">
        <v>514016</v>
      </c>
      <c r="M472" s="22" t="s">
        <v>51</v>
      </c>
      <c r="N472" s="24">
        <v>34.999595999999997</v>
      </c>
      <c r="O472" s="24">
        <v>16.999763999999999</v>
      </c>
      <c r="P472" s="24">
        <v>18.999786</v>
      </c>
      <c r="Q472" s="24">
        <v>45.999516</v>
      </c>
      <c r="R472" s="24">
        <v>31.999692</v>
      </c>
      <c r="S472" s="24">
        <v>43.999451999999998</v>
      </c>
      <c r="T472" s="24">
        <v>11.99982</v>
      </c>
      <c r="U472" s="25"/>
      <c r="V472" s="24">
        <v>80.999219999999994</v>
      </c>
      <c r="W472" s="24">
        <v>30.99963</v>
      </c>
      <c r="X472" s="24">
        <v>22.999715999999999</v>
      </c>
      <c r="Y472" s="24">
        <v>36.999642000000001</v>
      </c>
      <c r="Z472" s="24">
        <v>10.999829999999999</v>
      </c>
      <c r="AA472" s="25"/>
      <c r="AB472" s="24">
        <v>7.999968</v>
      </c>
      <c r="AC472" s="24">
        <v>2.999952</v>
      </c>
      <c r="AD472" s="24">
        <v>8.999898</v>
      </c>
      <c r="AE472" s="26">
        <v>18.999828000000001</v>
      </c>
    </row>
    <row r="473" spans="1:31" x14ac:dyDescent="0.25">
      <c r="A473" s="21">
        <v>817552422940</v>
      </c>
      <c r="B473" s="22" t="s">
        <v>572</v>
      </c>
      <c r="C473" s="21">
        <v>100000011657</v>
      </c>
      <c r="D473" s="21" t="s">
        <v>1342</v>
      </c>
      <c r="E473" s="22" t="s">
        <v>31</v>
      </c>
      <c r="F473" s="22" t="s">
        <v>38</v>
      </c>
      <c r="G473" s="22" t="s">
        <v>39</v>
      </c>
      <c r="H473" s="22" t="s">
        <v>40</v>
      </c>
      <c r="I473" s="22" t="s">
        <v>41</v>
      </c>
      <c r="J473" s="22" t="s">
        <v>55</v>
      </c>
      <c r="K473" s="22" t="s">
        <v>57</v>
      </c>
      <c r="L473" s="23">
        <v>314012</v>
      </c>
      <c r="M473" s="22" t="s">
        <v>37</v>
      </c>
      <c r="N473" s="24">
        <v>43.999367999999997</v>
      </c>
      <c r="O473" s="24">
        <v>22.999697999999999</v>
      </c>
      <c r="P473" s="24">
        <v>18.999762</v>
      </c>
      <c r="Q473" s="24">
        <v>26.999639999999999</v>
      </c>
      <c r="R473" s="24">
        <v>68.999172000000002</v>
      </c>
      <c r="S473" s="24">
        <v>39.999606</v>
      </c>
      <c r="T473" s="24">
        <v>65.999088</v>
      </c>
      <c r="U473" s="24">
        <v>68.999166000000002</v>
      </c>
      <c r="V473" s="24">
        <v>56.249369999999999</v>
      </c>
      <c r="W473" s="24">
        <v>56.999364</v>
      </c>
      <c r="X473" s="24">
        <v>47.999465999999998</v>
      </c>
      <c r="Y473" s="24">
        <v>61.999464000000003</v>
      </c>
      <c r="Z473" s="24">
        <v>52.999415999999997</v>
      </c>
      <c r="AA473" s="24">
        <v>22.999721999999998</v>
      </c>
      <c r="AB473" s="24">
        <v>33.999611999999999</v>
      </c>
      <c r="AC473" s="24">
        <v>34.999650000000003</v>
      </c>
      <c r="AD473" s="24">
        <v>80.999129999999994</v>
      </c>
      <c r="AE473" s="26">
        <v>18.99981</v>
      </c>
    </row>
    <row r="474" spans="1:31" x14ac:dyDescent="0.25">
      <c r="A474" s="21">
        <v>789245895625</v>
      </c>
      <c r="B474" s="22" t="s">
        <v>627</v>
      </c>
      <c r="C474" s="21">
        <v>100000918021</v>
      </c>
      <c r="D474" s="21" t="s">
        <v>1397</v>
      </c>
      <c r="E474" s="22" t="s">
        <v>31</v>
      </c>
      <c r="F474" s="22" t="s">
        <v>38</v>
      </c>
      <c r="G474" s="22" t="s">
        <v>39</v>
      </c>
      <c r="H474" s="22" t="s">
        <v>40</v>
      </c>
      <c r="I474" s="22" t="s">
        <v>52</v>
      </c>
      <c r="J474" s="22" t="s">
        <v>49</v>
      </c>
      <c r="K474" s="22" t="s">
        <v>53</v>
      </c>
      <c r="L474" s="23">
        <v>414008</v>
      </c>
      <c r="M474" s="22" t="s">
        <v>54</v>
      </c>
      <c r="N474" s="24">
        <v>14.999832</v>
      </c>
      <c r="O474" s="25"/>
      <c r="P474" s="24">
        <v>25.999704000000001</v>
      </c>
      <c r="Q474" s="25"/>
      <c r="R474" s="24">
        <v>24.999725999999999</v>
      </c>
      <c r="S474" s="24">
        <v>24.999701999999999</v>
      </c>
      <c r="T474" s="24">
        <v>42.999527999999998</v>
      </c>
      <c r="U474" s="25"/>
      <c r="V474" s="24">
        <v>26.999694000000002</v>
      </c>
      <c r="W474" s="24">
        <v>24.999707999999998</v>
      </c>
      <c r="X474" s="24">
        <v>31.999649999999999</v>
      </c>
      <c r="Y474" s="25"/>
      <c r="Z474" s="24">
        <v>27.99972</v>
      </c>
      <c r="AA474" s="25"/>
      <c r="AB474" s="24">
        <v>12.999858</v>
      </c>
      <c r="AC474" s="24">
        <v>20.999735999999999</v>
      </c>
      <c r="AD474" s="24">
        <v>26.999748</v>
      </c>
      <c r="AE474" s="26">
        <v>18.999791999999999</v>
      </c>
    </row>
    <row r="475" spans="1:31" x14ac:dyDescent="0.25">
      <c r="A475" s="21">
        <v>740695426373</v>
      </c>
      <c r="B475" s="22" t="s">
        <v>593</v>
      </c>
      <c r="C475" s="21">
        <v>100000234272</v>
      </c>
      <c r="D475" s="21" t="s">
        <v>1363</v>
      </c>
      <c r="E475" s="22" t="s">
        <v>31</v>
      </c>
      <c r="F475" s="22" t="s">
        <v>38</v>
      </c>
      <c r="G475" s="22" t="s">
        <v>45</v>
      </c>
      <c r="H475" s="22" t="s">
        <v>40</v>
      </c>
      <c r="I475" s="22" t="s">
        <v>41</v>
      </c>
      <c r="J475" s="22" t="s">
        <v>42</v>
      </c>
      <c r="K475" s="22" t="s">
        <v>47</v>
      </c>
      <c r="L475" s="23">
        <v>314001</v>
      </c>
      <c r="M475" s="22" t="s">
        <v>37</v>
      </c>
      <c r="N475" s="24">
        <v>14.999832</v>
      </c>
      <c r="O475" s="24">
        <v>12.999846</v>
      </c>
      <c r="P475" s="24">
        <v>7.9999320000000003</v>
      </c>
      <c r="Q475" s="24">
        <v>4.9999200000000004</v>
      </c>
      <c r="R475" s="24">
        <v>12.999834</v>
      </c>
      <c r="S475" s="24">
        <v>6.999924</v>
      </c>
      <c r="T475" s="24">
        <v>22.999715999999999</v>
      </c>
      <c r="U475" s="24">
        <v>13.999817999999999</v>
      </c>
      <c r="V475" s="24">
        <v>10.99986</v>
      </c>
      <c r="W475" s="24">
        <v>10.999878000000001</v>
      </c>
      <c r="X475" s="24">
        <v>14.999796</v>
      </c>
      <c r="Y475" s="24">
        <v>5.9999039999999999</v>
      </c>
      <c r="Z475" s="24">
        <v>6.2499000000000002</v>
      </c>
      <c r="AA475" s="24">
        <v>2.999952</v>
      </c>
      <c r="AB475" s="24">
        <v>7.9998719999999999</v>
      </c>
      <c r="AC475" s="24">
        <v>22.999692</v>
      </c>
      <c r="AD475" s="24">
        <v>5.9999279999999997</v>
      </c>
      <c r="AE475" s="26">
        <v>18.999738000000001</v>
      </c>
    </row>
    <row r="476" spans="1:31" x14ac:dyDescent="0.25">
      <c r="A476" s="21">
        <v>698241377008</v>
      </c>
      <c r="B476" s="22" t="s">
        <v>607</v>
      </c>
      <c r="C476" s="21">
        <v>100000226017</v>
      </c>
      <c r="D476" s="21" t="s">
        <v>1377</v>
      </c>
      <c r="E476" s="22" t="s">
        <v>31</v>
      </c>
      <c r="F476" s="22" t="s">
        <v>38</v>
      </c>
      <c r="G476" s="22" t="s">
        <v>45</v>
      </c>
      <c r="H476" s="22" t="s">
        <v>40</v>
      </c>
      <c r="I476" s="22" t="s">
        <v>41</v>
      </c>
      <c r="J476" s="22" t="s">
        <v>42</v>
      </c>
      <c r="K476" s="22" t="s">
        <v>47</v>
      </c>
      <c r="L476" s="23">
        <v>314015</v>
      </c>
      <c r="M476" s="22" t="s">
        <v>37</v>
      </c>
      <c r="N476" s="24">
        <v>8.9998799999999992</v>
      </c>
      <c r="O476" s="24">
        <v>20.999735999999999</v>
      </c>
      <c r="P476" s="24">
        <v>9.9998400000000007</v>
      </c>
      <c r="Q476" s="24">
        <v>17.999735999999999</v>
      </c>
      <c r="R476" s="24">
        <v>17.999783999999998</v>
      </c>
      <c r="S476" s="24">
        <v>13.999776000000001</v>
      </c>
      <c r="T476" s="24">
        <v>32.999567999999996</v>
      </c>
      <c r="U476" s="24">
        <v>20.999735999999999</v>
      </c>
      <c r="V476" s="24">
        <v>21.999696</v>
      </c>
      <c r="W476" s="24">
        <v>18.999744</v>
      </c>
      <c r="X476" s="24">
        <v>12.999791999999999</v>
      </c>
      <c r="Y476" s="24">
        <v>13.999824</v>
      </c>
      <c r="Z476" s="24">
        <v>14.999832</v>
      </c>
      <c r="AA476" s="24">
        <v>12.999815999999999</v>
      </c>
      <c r="AB476" s="24">
        <v>14.999832</v>
      </c>
      <c r="AC476" s="24">
        <v>9.9998400000000007</v>
      </c>
      <c r="AD476" s="24">
        <v>21.999768</v>
      </c>
      <c r="AE476" s="26">
        <v>18.99972</v>
      </c>
    </row>
    <row r="477" spans="1:31" x14ac:dyDescent="0.25">
      <c r="A477" s="21">
        <v>895975270813</v>
      </c>
      <c r="B477" s="22" t="s">
        <v>571</v>
      </c>
      <c r="C477" s="21">
        <v>100000793242</v>
      </c>
      <c r="D477" s="21" t="s">
        <v>1341</v>
      </c>
      <c r="E477" s="22" t="s">
        <v>31</v>
      </c>
      <c r="F477" s="22" t="s">
        <v>38</v>
      </c>
      <c r="G477" s="22" t="s">
        <v>45</v>
      </c>
      <c r="H477" s="22" t="s">
        <v>40</v>
      </c>
      <c r="I477" s="22" t="s">
        <v>52</v>
      </c>
      <c r="J477" s="22" t="s">
        <v>42</v>
      </c>
      <c r="K477" s="22" t="s">
        <v>47</v>
      </c>
      <c r="L477" s="23">
        <v>414008</v>
      </c>
      <c r="M477" s="22" t="s">
        <v>54</v>
      </c>
      <c r="N477" s="24">
        <v>21.999696</v>
      </c>
      <c r="O477" s="24">
        <v>4.9999200000000004</v>
      </c>
      <c r="P477" s="24">
        <v>1.999968</v>
      </c>
      <c r="Q477" s="24">
        <v>13.999848</v>
      </c>
      <c r="R477" s="24">
        <v>37.999554000000003</v>
      </c>
      <c r="S477" s="24">
        <v>12.999852000000001</v>
      </c>
      <c r="T477" s="24">
        <v>11.999867999999999</v>
      </c>
      <c r="U477" s="24">
        <v>16.999787999999999</v>
      </c>
      <c r="V477" s="24">
        <v>18.999744</v>
      </c>
      <c r="W477" s="24">
        <v>18.999744</v>
      </c>
      <c r="X477" s="24">
        <v>6.9999120000000001</v>
      </c>
      <c r="Y477" s="24">
        <v>9.9998640000000005</v>
      </c>
      <c r="Z477" s="24">
        <v>3.9999359999999999</v>
      </c>
      <c r="AA477" s="24">
        <v>13.999824</v>
      </c>
      <c r="AB477" s="24">
        <v>7.9998959999999997</v>
      </c>
      <c r="AC477" s="24">
        <v>10.999848</v>
      </c>
      <c r="AD477" s="24">
        <v>17.999735999999999</v>
      </c>
      <c r="AE477" s="26">
        <v>18.99972</v>
      </c>
    </row>
    <row r="478" spans="1:31" x14ac:dyDescent="0.25">
      <c r="A478" s="21">
        <v>997879664086</v>
      </c>
      <c r="B478" s="22" t="s">
        <v>498</v>
      </c>
      <c r="C478" s="21">
        <v>100000800244</v>
      </c>
      <c r="D478" s="21" t="s">
        <v>1268</v>
      </c>
      <c r="E478" s="22" t="s">
        <v>31</v>
      </c>
      <c r="F478" s="22" t="s">
        <v>58</v>
      </c>
      <c r="G478" s="22" t="s">
        <v>62</v>
      </c>
      <c r="H478" s="22" t="s">
        <v>40</v>
      </c>
      <c r="I478" s="22" t="s">
        <v>41</v>
      </c>
      <c r="J478" s="22" t="s">
        <v>60</v>
      </c>
      <c r="K478" s="22" t="s">
        <v>67</v>
      </c>
      <c r="L478" s="23">
        <v>314001</v>
      </c>
      <c r="M478" s="22" t="s">
        <v>37</v>
      </c>
      <c r="N478" s="24">
        <v>14.099856000000001</v>
      </c>
      <c r="O478" s="24">
        <v>9.0998999999999999</v>
      </c>
      <c r="P478" s="24">
        <v>19.499844</v>
      </c>
      <c r="Q478" s="24">
        <v>11.849843999999999</v>
      </c>
      <c r="R478" s="24">
        <v>29.499744</v>
      </c>
      <c r="S478" s="24">
        <v>27.099696000000002</v>
      </c>
      <c r="T478" s="24">
        <v>24.799787999999999</v>
      </c>
      <c r="U478" s="24">
        <v>19.599792000000001</v>
      </c>
      <c r="V478" s="24">
        <v>31.599684</v>
      </c>
      <c r="W478" s="24">
        <v>28.199748</v>
      </c>
      <c r="X478" s="24">
        <v>36.299688000000003</v>
      </c>
      <c r="Y478" s="24">
        <v>23.899788000000001</v>
      </c>
      <c r="Z478" s="24">
        <v>15.099852</v>
      </c>
      <c r="AA478" s="24">
        <v>22.999763999999999</v>
      </c>
      <c r="AB478" s="24">
        <v>30.349656</v>
      </c>
      <c r="AC478" s="24">
        <v>27.599723999999998</v>
      </c>
      <c r="AD478" s="24">
        <v>38.599608000000003</v>
      </c>
      <c r="AE478" s="26">
        <v>18.799835999999999</v>
      </c>
    </row>
    <row r="479" spans="1:31" x14ac:dyDescent="0.25">
      <c r="A479" s="21">
        <v>881256474498</v>
      </c>
      <c r="B479" s="22" t="s">
        <v>566</v>
      </c>
      <c r="C479" s="21">
        <v>100000052615</v>
      </c>
      <c r="D479" s="21" t="s">
        <v>1336</v>
      </c>
      <c r="E479" s="22" t="s">
        <v>31</v>
      </c>
      <c r="F479" s="22" t="s">
        <v>38</v>
      </c>
      <c r="G479" s="22" t="s">
        <v>39</v>
      </c>
      <c r="H479" s="22" t="s">
        <v>40</v>
      </c>
      <c r="I479" s="22" t="s">
        <v>46</v>
      </c>
      <c r="J479" s="22" t="s">
        <v>55</v>
      </c>
      <c r="K479" s="22" t="s">
        <v>57</v>
      </c>
      <c r="L479" s="23">
        <v>314002</v>
      </c>
      <c r="M479" s="22" t="s">
        <v>37</v>
      </c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4">
        <v>41.999622000000002</v>
      </c>
      <c r="Z479" s="24">
        <v>23.199780000000001</v>
      </c>
      <c r="AA479" s="24">
        <v>17.99982</v>
      </c>
      <c r="AB479" s="24">
        <v>7.7999159999999996</v>
      </c>
      <c r="AC479" s="24">
        <v>27.999701999999999</v>
      </c>
      <c r="AD479" s="24">
        <v>56.999519999999997</v>
      </c>
      <c r="AE479" s="26">
        <v>17.999862</v>
      </c>
    </row>
    <row r="480" spans="1:31" x14ac:dyDescent="0.25">
      <c r="A480" s="21">
        <v>787787681120</v>
      </c>
      <c r="B480" s="22" t="s">
        <v>626</v>
      </c>
      <c r="C480" s="21">
        <v>100000144644</v>
      </c>
      <c r="D480" s="21" t="s">
        <v>1396</v>
      </c>
      <c r="E480" s="22" t="s">
        <v>31</v>
      </c>
      <c r="F480" s="22" t="s">
        <v>38</v>
      </c>
      <c r="G480" s="22" t="s">
        <v>69</v>
      </c>
      <c r="H480" s="22" t="s">
        <v>40</v>
      </c>
      <c r="I480" s="22" t="s">
        <v>46</v>
      </c>
      <c r="J480" s="22" t="s">
        <v>55</v>
      </c>
      <c r="K480" s="22" t="s">
        <v>56</v>
      </c>
      <c r="L480" s="23">
        <v>314003</v>
      </c>
      <c r="M480" s="22" t="s">
        <v>37</v>
      </c>
      <c r="N480" s="24">
        <v>43.999547999999997</v>
      </c>
      <c r="O480" s="24">
        <v>41.249597999999999</v>
      </c>
      <c r="P480" s="24">
        <v>44.999609999999997</v>
      </c>
      <c r="Q480" s="24">
        <v>42.399515999999998</v>
      </c>
      <c r="R480" s="24">
        <v>55.999397999999999</v>
      </c>
      <c r="S480" s="24">
        <v>51.999504000000002</v>
      </c>
      <c r="T480" s="24">
        <v>88.999049999999997</v>
      </c>
      <c r="U480" s="24">
        <v>75.999402000000003</v>
      </c>
      <c r="V480" s="24">
        <v>97.999008000000003</v>
      </c>
      <c r="W480" s="24">
        <v>90.999161999999998</v>
      </c>
      <c r="X480" s="24">
        <v>54.999462000000001</v>
      </c>
      <c r="Y480" s="24">
        <v>31.1997</v>
      </c>
      <c r="Z480" s="24">
        <v>47.999586000000001</v>
      </c>
      <c r="AA480" s="24">
        <v>22.999715999999999</v>
      </c>
      <c r="AB480" s="24">
        <v>8.9999400000000005</v>
      </c>
      <c r="AC480" s="24">
        <v>5.9999279999999997</v>
      </c>
      <c r="AD480" s="24">
        <v>10.999896</v>
      </c>
      <c r="AE480" s="26">
        <v>17.999825999999999</v>
      </c>
    </row>
    <row r="481" spans="1:31" x14ac:dyDescent="0.25">
      <c r="A481" s="21">
        <v>351798597747</v>
      </c>
      <c r="B481" s="22" t="s">
        <v>633</v>
      </c>
      <c r="C481" s="21">
        <v>100000766281</v>
      </c>
      <c r="D481" s="21" t="s">
        <v>1403</v>
      </c>
      <c r="E481" s="22" t="s">
        <v>31</v>
      </c>
      <c r="F481" s="22" t="s">
        <v>38</v>
      </c>
      <c r="G481" s="22" t="s">
        <v>45</v>
      </c>
      <c r="H481" s="22" t="s">
        <v>40</v>
      </c>
      <c r="I481" s="22" t="s">
        <v>46</v>
      </c>
      <c r="J481" s="22" t="s">
        <v>42</v>
      </c>
      <c r="K481" s="22" t="s">
        <v>47</v>
      </c>
      <c r="L481" s="23">
        <v>314002</v>
      </c>
      <c r="M481" s="22" t="s">
        <v>37</v>
      </c>
      <c r="N481" s="24">
        <v>8.9998559999999994</v>
      </c>
      <c r="O481" s="24">
        <v>8.9998799999999992</v>
      </c>
      <c r="P481" s="24">
        <v>11.999808</v>
      </c>
      <c r="Q481" s="24">
        <v>9.9998640000000005</v>
      </c>
      <c r="R481" s="24">
        <v>17.499768</v>
      </c>
      <c r="S481" s="24">
        <v>13.999776000000001</v>
      </c>
      <c r="T481" s="24">
        <v>13.9998</v>
      </c>
      <c r="U481" s="24">
        <v>18.999744</v>
      </c>
      <c r="V481" s="24">
        <v>14.999784</v>
      </c>
      <c r="W481" s="24">
        <v>17.999759999999998</v>
      </c>
      <c r="X481" s="24">
        <v>16.9998</v>
      </c>
      <c r="Y481" s="24">
        <v>17.999759999999998</v>
      </c>
      <c r="Z481" s="24">
        <v>21.999791999999999</v>
      </c>
      <c r="AA481" s="24">
        <v>15.999791999999999</v>
      </c>
      <c r="AB481" s="24">
        <v>4.9999200000000004</v>
      </c>
      <c r="AC481" s="24">
        <v>11.999855999999999</v>
      </c>
      <c r="AD481" s="24">
        <v>25.999680000000001</v>
      </c>
      <c r="AE481" s="26">
        <v>17.999808000000002</v>
      </c>
    </row>
    <row r="482" spans="1:31" x14ac:dyDescent="0.25">
      <c r="A482" s="21">
        <v>756903233552</v>
      </c>
      <c r="B482" s="22" t="s">
        <v>527</v>
      </c>
      <c r="C482" s="21">
        <v>100000977775</v>
      </c>
      <c r="D482" s="21" t="s">
        <v>1297</v>
      </c>
      <c r="E482" s="22" t="s">
        <v>31</v>
      </c>
      <c r="F482" s="22" t="s">
        <v>38</v>
      </c>
      <c r="G482" s="22" t="s">
        <v>39</v>
      </c>
      <c r="H482" s="22" t="s">
        <v>40</v>
      </c>
      <c r="I482" s="22" t="s">
        <v>41</v>
      </c>
      <c r="J482" s="22" t="s">
        <v>60</v>
      </c>
      <c r="K482" s="22" t="s">
        <v>67</v>
      </c>
      <c r="L482" s="23">
        <v>314012</v>
      </c>
      <c r="M482" s="22" t="s">
        <v>37</v>
      </c>
      <c r="N482" s="24">
        <v>5.9999039999999999</v>
      </c>
      <c r="O482" s="24">
        <v>17.199732000000001</v>
      </c>
      <c r="P482" s="24">
        <v>16.399788000000001</v>
      </c>
      <c r="Q482" s="24">
        <v>9.9998400000000007</v>
      </c>
      <c r="R482" s="24">
        <v>29.199684000000001</v>
      </c>
      <c r="S482" s="24">
        <v>29.399723999999999</v>
      </c>
      <c r="T482" s="24">
        <v>32.249712000000002</v>
      </c>
      <c r="U482" s="24">
        <v>26.999669999999998</v>
      </c>
      <c r="V482" s="24">
        <v>3.9999359999999999</v>
      </c>
      <c r="W482" s="24">
        <v>30.049692</v>
      </c>
      <c r="X482" s="24">
        <v>11.999916000000001</v>
      </c>
      <c r="Y482" s="24">
        <v>23.999735999999999</v>
      </c>
      <c r="Z482" s="24">
        <v>24.399695999999999</v>
      </c>
      <c r="AA482" s="24">
        <v>9.9999359999999999</v>
      </c>
      <c r="AB482" s="24">
        <v>14.999765999999999</v>
      </c>
      <c r="AC482" s="24">
        <v>32.499696</v>
      </c>
      <c r="AD482" s="24">
        <v>24.999744</v>
      </c>
      <c r="AE482" s="26">
        <v>17.999790000000001</v>
      </c>
    </row>
    <row r="483" spans="1:31" x14ac:dyDescent="0.25">
      <c r="A483" s="21">
        <v>147727222875</v>
      </c>
      <c r="B483" s="22" t="s">
        <v>599</v>
      </c>
      <c r="C483" s="21">
        <v>100000120454</v>
      </c>
      <c r="D483" s="21" t="s">
        <v>1369</v>
      </c>
      <c r="E483" s="22" t="s">
        <v>31</v>
      </c>
      <c r="F483" s="22" t="s">
        <v>38</v>
      </c>
      <c r="G483" s="22" t="s">
        <v>45</v>
      </c>
      <c r="H483" s="22" t="s">
        <v>40</v>
      </c>
      <c r="I483" s="22" t="s">
        <v>41</v>
      </c>
      <c r="J483" s="22" t="s">
        <v>42</v>
      </c>
      <c r="K483" s="22" t="s">
        <v>47</v>
      </c>
      <c r="L483" s="23">
        <v>314012</v>
      </c>
      <c r="M483" s="22" t="s">
        <v>37</v>
      </c>
      <c r="N483" s="24">
        <v>18.499752000000001</v>
      </c>
      <c r="O483" s="24">
        <v>15.499776000000001</v>
      </c>
      <c r="P483" s="24">
        <v>19.999704000000001</v>
      </c>
      <c r="Q483" s="24">
        <v>27.999600000000001</v>
      </c>
      <c r="R483" s="24">
        <v>22.499687999999999</v>
      </c>
      <c r="S483" s="24">
        <v>24.999672</v>
      </c>
      <c r="T483" s="24">
        <v>25.999656000000002</v>
      </c>
      <c r="U483" s="24">
        <v>24.999672</v>
      </c>
      <c r="V483" s="24">
        <v>32.999567999999996</v>
      </c>
      <c r="W483" s="24">
        <v>19.999752000000001</v>
      </c>
      <c r="X483" s="24">
        <v>24.999696</v>
      </c>
      <c r="Y483" s="24">
        <v>18.999744</v>
      </c>
      <c r="Z483" s="24">
        <v>20.999711999999999</v>
      </c>
      <c r="AA483" s="24">
        <v>9.9998400000000007</v>
      </c>
      <c r="AB483" s="24">
        <v>16.9998</v>
      </c>
      <c r="AC483" s="24">
        <v>27.999624000000001</v>
      </c>
      <c r="AD483" s="24">
        <v>20.999759999999998</v>
      </c>
      <c r="AE483" s="26">
        <v>17.999735999999999</v>
      </c>
    </row>
    <row r="484" spans="1:31" x14ac:dyDescent="0.25">
      <c r="A484" s="21">
        <v>301208542027</v>
      </c>
      <c r="B484" s="22" t="s">
        <v>478</v>
      </c>
      <c r="C484" s="21">
        <v>100000732657</v>
      </c>
      <c r="D484" s="21" t="s">
        <v>1248</v>
      </c>
      <c r="E484" s="22" t="s">
        <v>31</v>
      </c>
      <c r="F484" s="22" t="s">
        <v>38</v>
      </c>
      <c r="G484" s="22" t="s">
        <v>39</v>
      </c>
      <c r="H484" s="22" t="s">
        <v>40</v>
      </c>
      <c r="I484" s="22" t="s">
        <v>52</v>
      </c>
      <c r="J484" s="22" t="s">
        <v>49</v>
      </c>
      <c r="K484" s="22" t="s">
        <v>53</v>
      </c>
      <c r="L484" s="23">
        <v>414025</v>
      </c>
      <c r="M484" s="22" t="s">
        <v>54</v>
      </c>
      <c r="N484" s="24">
        <v>32.999561999999997</v>
      </c>
      <c r="O484" s="24">
        <v>16.999811999999999</v>
      </c>
      <c r="P484" s="24">
        <v>34.999572000000001</v>
      </c>
      <c r="Q484" s="24">
        <v>20.999772</v>
      </c>
      <c r="R484" s="24">
        <v>46.749479999999998</v>
      </c>
      <c r="S484" s="24">
        <v>72.999294000000006</v>
      </c>
      <c r="T484" s="24">
        <v>46.749521999999999</v>
      </c>
      <c r="U484" s="24">
        <v>54.999353999999997</v>
      </c>
      <c r="V484" s="24">
        <v>55.999355999999999</v>
      </c>
      <c r="W484" s="24">
        <v>41.499552000000001</v>
      </c>
      <c r="X484" s="24">
        <v>24.999738000000001</v>
      </c>
      <c r="Y484" s="24">
        <v>43.999493999999999</v>
      </c>
      <c r="Z484" s="24">
        <v>22.999662000000001</v>
      </c>
      <c r="AA484" s="24">
        <v>23.999766000000001</v>
      </c>
      <c r="AB484" s="24">
        <v>4.9999260000000003</v>
      </c>
      <c r="AC484" s="24">
        <v>20.99973</v>
      </c>
      <c r="AD484" s="24">
        <v>46.999397999999999</v>
      </c>
      <c r="AE484" s="26">
        <v>17.99973</v>
      </c>
    </row>
    <row r="485" spans="1:31" x14ac:dyDescent="0.25">
      <c r="A485" s="21">
        <v>547254587869</v>
      </c>
      <c r="B485" s="22" t="s">
        <v>437</v>
      </c>
      <c r="C485" s="21">
        <v>100000377550</v>
      </c>
      <c r="D485" s="21" t="s">
        <v>1207</v>
      </c>
      <c r="E485" s="22" t="s">
        <v>31</v>
      </c>
      <c r="F485" s="22" t="s">
        <v>38</v>
      </c>
      <c r="G485" s="22" t="s">
        <v>45</v>
      </c>
      <c r="H485" s="22" t="s">
        <v>40</v>
      </c>
      <c r="I485" s="22" t="s">
        <v>41</v>
      </c>
      <c r="J485" s="22" t="s">
        <v>42</v>
      </c>
      <c r="K485" s="22" t="s">
        <v>47</v>
      </c>
      <c r="L485" s="23">
        <v>314006</v>
      </c>
      <c r="M485" s="22" t="s">
        <v>37</v>
      </c>
      <c r="N485" s="24">
        <v>16.999776000000001</v>
      </c>
      <c r="O485" s="24">
        <v>21.999652000000001</v>
      </c>
      <c r="P485" s="24">
        <v>11.999808</v>
      </c>
      <c r="Q485" s="24">
        <v>16.999776000000001</v>
      </c>
      <c r="R485" s="24">
        <v>21.999672</v>
      </c>
      <c r="S485" s="24">
        <v>20.999687999999999</v>
      </c>
      <c r="T485" s="24">
        <v>22.999680000000001</v>
      </c>
      <c r="U485" s="24">
        <v>21.999672</v>
      </c>
      <c r="V485" s="24">
        <v>16.999728000000001</v>
      </c>
      <c r="W485" s="24">
        <v>37.999560000000002</v>
      </c>
      <c r="X485" s="24">
        <v>31.999535999999999</v>
      </c>
      <c r="Y485" s="24">
        <v>5.9999039999999999</v>
      </c>
      <c r="Z485" s="24">
        <v>23.999639999999999</v>
      </c>
      <c r="AA485" s="24">
        <v>14.999784</v>
      </c>
      <c r="AB485" s="24">
        <v>18.999696</v>
      </c>
      <c r="AC485" s="24">
        <v>8.9998559999999994</v>
      </c>
      <c r="AD485" s="24">
        <v>20.999663999999999</v>
      </c>
      <c r="AE485" s="26">
        <v>17.999711999999999</v>
      </c>
    </row>
    <row r="486" spans="1:31" x14ac:dyDescent="0.25">
      <c r="A486" s="21">
        <v>190415980302</v>
      </c>
      <c r="B486" s="22" t="s">
        <v>533</v>
      </c>
      <c r="C486" s="21">
        <v>100000831230</v>
      </c>
      <c r="D486" s="21" t="s">
        <v>1303</v>
      </c>
      <c r="E486" s="22" t="s">
        <v>31</v>
      </c>
      <c r="F486" s="22" t="s">
        <v>58</v>
      </c>
      <c r="G486" s="22" t="s">
        <v>59</v>
      </c>
      <c r="H486" s="22" t="s">
        <v>40</v>
      </c>
      <c r="I486" s="22" t="s">
        <v>46</v>
      </c>
      <c r="J486" s="22" t="s">
        <v>60</v>
      </c>
      <c r="K486" s="22" t="s">
        <v>61</v>
      </c>
      <c r="L486" s="23">
        <v>314002</v>
      </c>
      <c r="M486" s="22" t="s">
        <v>37</v>
      </c>
      <c r="N486" s="25"/>
      <c r="O486" s="25"/>
      <c r="P486" s="25"/>
      <c r="Q486" s="25"/>
      <c r="R486" s="25"/>
      <c r="S486" s="25"/>
      <c r="T486" s="25"/>
      <c r="U486" s="24">
        <v>31.399728</v>
      </c>
      <c r="V486" s="24">
        <v>28.649723999999999</v>
      </c>
      <c r="W486" s="24">
        <v>16.949819999999999</v>
      </c>
      <c r="X486" s="24">
        <v>8.7999360000000006</v>
      </c>
      <c r="Y486" s="24">
        <v>1.999992</v>
      </c>
      <c r="Z486" s="24">
        <v>11.599883999999999</v>
      </c>
      <c r="AA486" s="25"/>
      <c r="AB486" s="24">
        <v>5.5499640000000001</v>
      </c>
      <c r="AC486" s="24">
        <v>11.799863999999999</v>
      </c>
      <c r="AD486" s="24">
        <v>6.3499319999999999</v>
      </c>
      <c r="AE486" s="26">
        <v>17.599883999999999</v>
      </c>
    </row>
    <row r="487" spans="1:31" x14ac:dyDescent="0.25">
      <c r="A487" s="21">
        <v>438572615377</v>
      </c>
      <c r="B487" s="22" t="s">
        <v>390</v>
      </c>
      <c r="C487" s="21">
        <v>100000890909</v>
      </c>
      <c r="D487" s="21" t="s">
        <v>1160</v>
      </c>
      <c r="E487" s="22" t="s">
        <v>31</v>
      </c>
      <c r="F487" s="22" t="s">
        <v>38</v>
      </c>
      <c r="G487" s="22" t="s">
        <v>39</v>
      </c>
      <c r="H487" s="22" t="s">
        <v>40</v>
      </c>
      <c r="I487" s="22" t="s">
        <v>41</v>
      </c>
      <c r="J487" s="22" t="s">
        <v>42</v>
      </c>
      <c r="K487" s="22" t="s">
        <v>47</v>
      </c>
      <c r="L487" s="23">
        <v>314001</v>
      </c>
      <c r="M487" s="22" t="s">
        <v>37</v>
      </c>
      <c r="N487" s="24">
        <v>10.449864</v>
      </c>
      <c r="O487" s="24">
        <v>14.39982</v>
      </c>
      <c r="P487" s="24">
        <v>17.199828</v>
      </c>
      <c r="Q487" s="24">
        <v>7.4499120000000003</v>
      </c>
      <c r="R487" s="24">
        <v>20.849784</v>
      </c>
      <c r="S487" s="24">
        <v>28.599684</v>
      </c>
      <c r="T487" s="24">
        <v>12.199835999999999</v>
      </c>
      <c r="U487" s="24">
        <v>31.549644000000001</v>
      </c>
      <c r="V487" s="24">
        <v>22.999752000000001</v>
      </c>
      <c r="W487" s="24">
        <v>12.399851999999999</v>
      </c>
      <c r="X487" s="24">
        <v>7.3999079999999999</v>
      </c>
      <c r="Y487" s="24">
        <v>6.7999200000000002</v>
      </c>
      <c r="Z487" s="24">
        <v>8.7998879999999993</v>
      </c>
      <c r="AA487" s="24">
        <v>4.1999399999999998</v>
      </c>
      <c r="AB487" s="24">
        <v>9.9998640000000005</v>
      </c>
      <c r="AC487" s="24">
        <v>8.7999120000000008</v>
      </c>
      <c r="AD487" s="24">
        <v>32.999699999999997</v>
      </c>
      <c r="AE487" s="26">
        <v>16.999776000000001</v>
      </c>
    </row>
    <row r="488" spans="1:31" x14ac:dyDescent="0.25">
      <c r="A488" s="21">
        <v>589182971080</v>
      </c>
      <c r="B488" s="22" t="s">
        <v>601</v>
      </c>
      <c r="C488" s="21">
        <v>100000172736</v>
      </c>
      <c r="D488" s="21" t="s">
        <v>1371</v>
      </c>
      <c r="E488" s="22" t="s">
        <v>31</v>
      </c>
      <c r="F488" s="22" t="s">
        <v>38</v>
      </c>
      <c r="G488" s="22" t="s">
        <v>45</v>
      </c>
      <c r="H488" s="22" t="s">
        <v>40</v>
      </c>
      <c r="I488" s="22" t="s">
        <v>46</v>
      </c>
      <c r="J488" s="22" t="s">
        <v>42</v>
      </c>
      <c r="K488" s="22" t="s">
        <v>47</v>
      </c>
      <c r="L488" s="23">
        <v>314016</v>
      </c>
      <c r="M488" s="22" t="s">
        <v>37</v>
      </c>
      <c r="N488" s="24">
        <v>11.999808</v>
      </c>
      <c r="O488" s="24">
        <v>8.9998559999999994</v>
      </c>
      <c r="P488" s="24">
        <v>8.9998559999999994</v>
      </c>
      <c r="Q488" s="24">
        <v>15.999815999999999</v>
      </c>
      <c r="R488" s="24">
        <v>13.999824</v>
      </c>
      <c r="S488" s="24">
        <v>17.999759999999998</v>
      </c>
      <c r="T488" s="24">
        <v>16.999752000000001</v>
      </c>
      <c r="U488" s="24">
        <v>17.999759999999998</v>
      </c>
      <c r="V488" s="24">
        <v>12.999815999999999</v>
      </c>
      <c r="W488" s="24">
        <v>15.999744</v>
      </c>
      <c r="X488" s="24">
        <v>15.999791999999999</v>
      </c>
      <c r="Y488" s="24">
        <v>11.999855999999999</v>
      </c>
      <c r="Z488" s="24">
        <v>8.9998559999999994</v>
      </c>
      <c r="AA488" s="24">
        <v>9.9998400000000007</v>
      </c>
      <c r="AB488" s="24">
        <v>9.9998640000000005</v>
      </c>
      <c r="AC488" s="24">
        <v>21.999744</v>
      </c>
      <c r="AD488" s="24">
        <v>19.999704000000001</v>
      </c>
      <c r="AE488" s="26">
        <v>16.999752000000001</v>
      </c>
    </row>
    <row r="489" spans="1:31" x14ac:dyDescent="0.25">
      <c r="A489" s="21">
        <v>574899565720</v>
      </c>
      <c r="B489" s="22" t="s">
        <v>570</v>
      </c>
      <c r="C489" s="21">
        <v>100000518026</v>
      </c>
      <c r="D489" s="21" t="s">
        <v>1340</v>
      </c>
      <c r="E489" s="22" t="s">
        <v>31</v>
      </c>
      <c r="F489" s="22" t="s">
        <v>38</v>
      </c>
      <c r="G489" s="22" t="s">
        <v>63</v>
      </c>
      <c r="H489" s="22" t="s">
        <v>40</v>
      </c>
      <c r="I489" s="22" t="s">
        <v>41</v>
      </c>
      <c r="J489" s="22" t="s">
        <v>55</v>
      </c>
      <c r="K489" s="22" t="s">
        <v>57</v>
      </c>
      <c r="L489" s="23">
        <v>314006</v>
      </c>
      <c r="M489" s="22" t="s">
        <v>37</v>
      </c>
      <c r="N489" s="25"/>
      <c r="O489" s="24">
        <v>0.99998399999999998</v>
      </c>
      <c r="P489" s="24">
        <v>18.99981</v>
      </c>
      <c r="Q489" s="24">
        <v>17.999790000000001</v>
      </c>
      <c r="R489" s="24">
        <v>35.399520000000003</v>
      </c>
      <c r="S489" s="24">
        <v>28.999607999999998</v>
      </c>
      <c r="T489" s="24">
        <v>38.999513999999998</v>
      </c>
      <c r="U489" s="24">
        <v>35.749589999999998</v>
      </c>
      <c r="V489" s="24">
        <v>48.999389999999998</v>
      </c>
      <c r="W489" s="24">
        <v>38.999549999999999</v>
      </c>
      <c r="X489" s="24">
        <v>42.1995</v>
      </c>
      <c r="Y489" s="24">
        <v>26.999748</v>
      </c>
      <c r="Z489" s="24">
        <v>31.799616</v>
      </c>
      <c r="AA489" s="24">
        <v>24.999756000000001</v>
      </c>
      <c r="AB489" s="24">
        <v>11.999844</v>
      </c>
      <c r="AC489" s="24">
        <v>45.999456000000002</v>
      </c>
      <c r="AD489" s="24">
        <v>27.999749999999999</v>
      </c>
      <c r="AE489" s="26">
        <v>16.999745999999998</v>
      </c>
    </row>
    <row r="490" spans="1:31" x14ac:dyDescent="0.25">
      <c r="A490" s="21">
        <v>356509041994</v>
      </c>
      <c r="B490" s="22" t="s">
        <v>598</v>
      </c>
      <c r="C490" s="21">
        <v>100000631703</v>
      </c>
      <c r="D490" s="21" t="s">
        <v>1368</v>
      </c>
      <c r="E490" s="22" t="s">
        <v>31</v>
      </c>
      <c r="F490" s="22" t="s">
        <v>38</v>
      </c>
      <c r="G490" s="22" t="s">
        <v>45</v>
      </c>
      <c r="H490" s="22" t="s">
        <v>40</v>
      </c>
      <c r="I490" s="22" t="s">
        <v>46</v>
      </c>
      <c r="J490" s="22" t="s">
        <v>42</v>
      </c>
      <c r="K490" s="22" t="s">
        <v>47</v>
      </c>
      <c r="L490" s="23">
        <v>314002</v>
      </c>
      <c r="M490" s="22" t="s">
        <v>37</v>
      </c>
      <c r="N490" s="24">
        <v>8.9998799999999992</v>
      </c>
      <c r="O490" s="24">
        <v>5.9999039999999999</v>
      </c>
      <c r="P490" s="24">
        <v>4.9999200000000004</v>
      </c>
      <c r="Q490" s="25"/>
      <c r="R490" s="24">
        <v>10.999824</v>
      </c>
      <c r="S490" s="24">
        <v>3.9999419999999999</v>
      </c>
      <c r="T490" s="24">
        <v>11.999808</v>
      </c>
      <c r="U490" s="24">
        <v>6.9998880000000003</v>
      </c>
      <c r="V490" s="24">
        <v>5.9999039999999999</v>
      </c>
      <c r="W490" s="24">
        <v>9.9998640000000005</v>
      </c>
      <c r="X490" s="24">
        <v>9.9998400000000007</v>
      </c>
      <c r="Y490" s="24">
        <v>8.9998559999999994</v>
      </c>
      <c r="Z490" s="24">
        <v>4.9999200000000004</v>
      </c>
      <c r="AA490" s="24">
        <v>5.9999039999999999</v>
      </c>
      <c r="AB490" s="24">
        <v>6.9998880000000003</v>
      </c>
      <c r="AC490" s="24">
        <v>5.9999039999999999</v>
      </c>
      <c r="AD490" s="24">
        <v>9.9998400000000007</v>
      </c>
      <c r="AE490" s="26">
        <v>16.999728000000001</v>
      </c>
    </row>
    <row r="491" spans="1:31" x14ac:dyDescent="0.25">
      <c r="A491" s="21">
        <v>366363340331</v>
      </c>
      <c r="B491" s="22" t="s">
        <v>547</v>
      </c>
      <c r="C491" s="21">
        <v>100000155125</v>
      </c>
      <c r="D491" s="21" t="s">
        <v>1317</v>
      </c>
      <c r="E491" s="22" t="s">
        <v>31</v>
      </c>
      <c r="F491" s="22" t="s">
        <v>38</v>
      </c>
      <c r="G491" s="22" t="s">
        <v>45</v>
      </c>
      <c r="H491" s="22" t="s">
        <v>40</v>
      </c>
      <c r="I491" s="22" t="s">
        <v>46</v>
      </c>
      <c r="J491" s="22" t="s">
        <v>42</v>
      </c>
      <c r="K491" s="22" t="s">
        <v>47</v>
      </c>
      <c r="L491" s="23">
        <v>314005</v>
      </c>
      <c r="M491" s="22" t="s">
        <v>37</v>
      </c>
      <c r="N491" s="24">
        <v>39.999479999999998</v>
      </c>
      <c r="O491" s="24">
        <v>15.999744</v>
      </c>
      <c r="P491" s="24">
        <v>10.999824</v>
      </c>
      <c r="Q491" s="24">
        <v>23.999663999999999</v>
      </c>
      <c r="R491" s="24">
        <v>27.999576000000001</v>
      </c>
      <c r="S491" s="24">
        <v>21.999672</v>
      </c>
      <c r="T491" s="24">
        <v>39.999431999999999</v>
      </c>
      <c r="U491" s="24">
        <v>24.999624000000001</v>
      </c>
      <c r="V491" s="24">
        <v>23.999639999999999</v>
      </c>
      <c r="W491" s="24">
        <v>19.999728000000001</v>
      </c>
      <c r="X491" s="24">
        <v>35.999448000000001</v>
      </c>
      <c r="Y491" s="24">
        <v>23.999711999999999</v>
      </c>
      <c r="Z491" s="24">
        <v>15.999744</v>
      </c>
      <c r="AA491" s="24">
        <v>29.999592</v>
      </c>
      <c r="AB491" s="24">
        <v>7.9998719999999999</v>
      </c>
      <c r="AC491" s="24">
        <v>24.999648000000001</v>
      </c>
      <c r="AD491" s="24">
        <v>33.999479999999998</v>
      </c>
      <c r="AE491" s="26">
        <v>16.999728000000001</v>
      </c>
    </row>
    <row r="492" spans="1:31" x14ac:dyDescent="0.25">
      <c r="A492" s="21">
        <v>589074138148</v>
      </c>
      <c r="B492" s="22" t="s">
        <v>681</v>
      </c>
      <c r="C492" s="21">
        <v>100000294933</v>
      </c>
      <c r="D492" s="21" t="s">
        <v>1451</v>
      </c>
      <c r="E492" s="22" t="s">
        <v>31</v>
      </c>
      <c r="F492" s="22" t="s">
        <v>58</v>
      </c>
      <c r="G492" s="22" t="s">
        <v>59</v>
      </c>
      <c r="H492" s="22" t="s">
        <v>40</v>
      </c>
      <c r="I492" s="22" t="s">
        <v>46</v>
      </c>
      <c r="J492" s="22" t="s">
        <v>60</v>
      </c>
      <c r="K492" s="22" t="s">
        <v>61</v>
      </c>
      <c r="L492" s="23">
        <v>314003</v>
      </c>
      <c r="M492" s="22" t="s">
        <v>37</v>
      </c>
      <c r="N492" s="24">
        <v>3.999984</v>
      </c>
      <c r="O492" s="25"/>
      <c r="P492" s="25"/>
      <c r="Q492" s="25"/>
      <c r="R492" s="25"/>
      <c r="S492" s="25"/>
      <c r="T492" s="25"/>
      <c r="U492" s="24">
        <v>20.049828000000002</v>
      </c>
      <c r="V492" s="24">
        <v>18.249876</v>
      </c>
      <c r="W492" s="24">
        <v>6.1999440000000003</v>
      </c>
      <c r="X492" s="25"/>
      <c r="Y492" s="25"/>
      <c r="Z492" s="25"/>
      <c r="AA492" s="24">
        <v>19.299852000000001</v>
      </c>
      <c r="AB492" s="24">
        <v>6.8499119999999998</v>
      </c>
      <c r="AC492" s="24">
        <v>26.749752000000001</v>
      </c>
      <c r="AD492" s="24">
        <v>11.29992</v>
      </c>
      <c r="AE492" s="26">
        <v>16.499856000000001</v>
      </c>
    </row>
    <row r="493" spans="1:31" x14ac:dyDescent="0.25">
      <c r="A493" s="21">
        <v>557265364708</v>
      </c>
      <c r="B493" s="22" t="s">
        <v>663</v>
      </c>
      <c r="C493" s="21">
        <v>100000668474</v>
      </c>
      <c r="D493" s="21" t="s">
        <v>1433</v>
      </c>
      <c r="E493" s="22" t="s">
        <v>31</v>
      </c>
      <c r="F493" s="22" t="s">
        <v>38</v>
      </c>
      <c r="G493" s="22" t="s">
        <v>39</v>
      </c>
      <c r="H493" s="22" t="s">
        <v>40</v>
      </c>
      <c r="I493" s="22" t="s">
        <v>48</v>
      </c>
      <c r="J493" s="22" t="s">
        <v>49</v>
      </c>
      <c r="K493" s="22" t="s">
        <v>50</v>
      </c>
      <c r="L493" s="23">
        <v>514002</v>
      </c>
      <c r="M493" s="22" t="s">
        <v>51</v>
      </c>
      <c r="N493" s="25"/>
      <c r="O493" s="25"/>
      <c r="P493" s="25"/>
      <c r="Q493" s="25"/>
      <c r="R493" s="25"/>
      <c r="S493" s="25"/>
      <c r="T493" s="25"/>
      <c r="U493" s="25"/>
      <c r="V493" s="25"/>
      <c r="W493" s="24">
        <v>21.999791999999999</v>
      </c>
      <c r="X493" s="24">
        <v>24.999768</v>
      </c>
      <c r="Y493" s="24">
        <v>15.999834</v>
      </c>
      <c r="Z493" s="24">
        <v>11.999879999999999</v>
      </c>
      <c r="AA493" s="24">
        <v>21.399798000000001</v>
      </c>
      <c r="AB493" s="24">
        <v>1.999992</v>
      </c>
      <c r="AC493" s="24">
        <v>7.9999200000000004</v>
      </c>
      <c r="AD493" s="24">
        <v>8.9999640000000003</v>
      </c>
      <c r="AE493" s="26">
        <v>15.999888</v>
      </c>
    </row>
    <row r="494" spans="1:31" x14ac:dyDescent="0.25">
      <c r="A494" s="21">
        <v>931215946723</v>
      </c>
      <c r="B494" s="22" t="s">
        <v>462</v>
      </c>
      <c r="C494" s="21">
        <v>100000897425</v>
      </c>
      <c r="D494" s="21" t="s">
        <v>1232</v>
      </c>
      <c r="E494" s="22" t="s">
        <v>31</v>
      </c>
      <c r="F494" s="22" t="s">
        <v>32</v>
      </c>
      <c r="G494" s="22" t="s">
        <v>33</v>
      </c>
      <c r="H494" s="22" t="s">
        <v>40</v>
      </c>
      <c r="I494" s="22" t="s">
        <v>46</v>
      </c>
      <c r="J494" s="22" t="s">
        <v>42</v>
      </c>
      <c r="K494" s="22" t="s">
        <v>43</v>
      </c>
      <c r="L494" s="23">
        <v>314007</v>
      </c>
      <c r="M494" s="22" t="s">
        <v>37</v>
      </c>
      <c r="N494" s="24">
        <v>9.5998920000000005</v>
      </c>
      <c r="O494" s="24">
        <v>1.799982</v>
      </c>
      <c r="P494" s="24">
        <v>9.3999000000000006</v>
      </c>
      <c r="Q494" s="25"/>
      <c r="R494" s="24">
        <v>49.199663999999999</v>
      </c>
      <c r="S494" s="24">
        <v>61.799681999999997</v>
      </c>
      <c r="T494" s="24">
        <v>69.199566000000004</v>
      </c>
      <c r="U494" s="24">
        <v>93.199566000000004</v>
      </c>
      <c r="V494" s="24">
        <v>46.1997</v>
      </c>
      <c r="W494" s="24">
        <v>68.799648000000005</v>
      </c>
      <c r="X494" s="24">
        <v>64.199724000000003</v>
      </c>
      <c r="Y494" s="24">
        <v>54.399695999999999</v>
      </c>
      <c r="Z494" s="24">
        <v>31.599864</v>
      </c>
      <c r="AA494" s="24">
        <v>47.799708000000003</v>
      </c>
      <c r="AB494" s="24">
        <v>25.999824</v>
      </c>
      <c r="AC494" s="24">
        <v>1.999968</v>
      </c>
      <c r="AD494" s="24">
        <v>21.999804000000001</v>
      </c>
      <c r="AE494" s="26">
        <v>15.999828000000001</v>
      </c>
    </row>
    <row r="495" spans="1:31" x14ac:dyDescent="0.25">
      <c r="A495" s="21">
        <v>198073976907</v>
      </c>
      <c r="B495" s="22" t="s">
        <v>555</v>
      </c>
      <c r="C495" s="21">
        <v>100000157242</v>
      </c>
      <c r="D495" s="21" t="s">
        <v>1325</v>
      </c>
      <c r="E495" s="22" t="s">
        <v>31</v>
      </c>
      <c r="F495" s="22" t="s">
        <v>38</v>
      </c>
      <c r="G495" s="22" t="s">
        <v>39</v>
      </c>
      <c r="H495" s="22" t="s">
        <v>40</v>
      </c>
      <c r="I495" s="22" t="s">
        <v>41</v>
      </c>
      <c r="J495" s="22" t="s">
        <v>60</v>
      </c>
      <c r="K495" s="22" t="s">
        <v>67</v>
      </c>
      <c r="L495" s="23">
        <v>314012</v>
      </c>
      <c r="M495" s="22" t="s">
        <v>37</v>
      </c>
      <c r="N495" s="24">
        <v>9.9998640000000005</v>
      </c>
      <c r="O495" s="24">
        <v>8.9998579999999997</v>
      </c>
      <c r="P495" s="24">
        <v>11.249867999999999</v>
      </c>
      <c r="Q495" s="24">
        <v>1.999968</v>
      </c>
      <c r="R495" s="24">
        <v>18.999756000000001</v>
      </c>
      <c r="S495" s="24">
        <v>7.9998719999999999</v>
      </c>
      <c r="T495" s="24">
        <v>28.999680000000001</v>
      </c>
      <c r="U495" s="24">
        <v>6.9998880000000003</v>
      </c>
      <c r="V495" s="24">
        <v>17.999772</v>
      </c>
      <c r="W495" s="24">
        <v>8.9998559999999994</v>
      </c>
      <c r="X495" s="24">
        <v>16.599768000000001</v>
      </c>
      <c r="Y495" s="24">
        <v>4.9999440000000002</v>
      </c>
      <c r="Z495" s="24">
        <v>15.999786</v>
      </c>
      <c r="AA495" s="24">
        <v>8.9998919999999991</v>
      </c>
      <c r="AB495" s="24">
        <v>1.9999800000000001</v>
      </c>
      <c r="AC495" s="24">
        <v>10.999853999999999</v>
      </c>
      <c r="AD495" s="24">
        <v>17.999783999999998</v>
      </c>
      <c r="AE495" s="26">
        <v>15.999786</v>
      </c>
    </row>
    <row r="496" spans="1:31" x14ac:dyDescent="0.25">
      <c r="A496" s="21">
        <v>352761072217</v>
      </c>
      <c r="B496" s="22" t="s">
        <v>694</v>
      </c>
      <c r="C496" s="21">
        <v>100000746474</v>
      </c>
      <c r="D496" s="21" t="s">
        <v>1464</v>
      </c>
      <c r="E496" s="22" t="s">
        <v>31</v>
      </c>
      <c r="F496" s="22" t="s">
        <v>38</v>
      </c>
      <c r="G496" s="22" t="s">
        <v>39</v>
      </c>
      <c r="H496" s="22" t="s">
        <v>40</v>
      </c>
      <c r="I496" s="22" t="s">
        <v>52</v>
      </c>
      <c r="J496" s="22" t="s">
        <v>49</v>
      </c>
      <c r="K496" s="22" t="s">
        <v>53</v>
      </c>
      <c r="L496" s="23">
        <v>414008</v>
      </c>
      <c r="M496" s="22" t="s">
        <v>54</v>
      </c>
      <c r="N496" s="24">
        <v>14.999808</v>
      </c>
      <c r="O496" s="24">
        <v>15.999744</v>
      </c>
      <c r="P496" s="24">
        <v>10.99986</v>
      </c>
      <c r="Q496" s="24">
        <v>21.999714000000001</v>
      </c>
      <c r="R496" s="24">
        <v>17.999724000000001</v>
      </c>
      <c r="S496" s="24">
        <v>32.999603999999998</v>
      </c>
      <c r="T496" s="24">
        <v>20.999663999999999</v>
      </c>
      <c r="U496" s="24">
        <v>15.999744</v>
      </c>
      <c r="V496" s="24">
        <v>33.999533999999997</v>
      </c>
      <c r="W496" s="24">
        <v>25.999680000000001</v>
      </c>
      <c r="X496" s="24">
        <v>60.999324000000001</v>
      </c>
      <c r="Y496" s="24">
        <v>24.999786</v>
      </c>
      <c r="Z496" s="25"/>
      <c r="AA496" s="25"/>
      <c r="AB496" s="24">
        <v>20.999706</v>
      </c>
      <c r="AC496" s="24">
        <v>9.9998400000000007</v>
      </c>
      <c r="AD496" s="24">
        <v>26.999628000000001</v>
      </c>
      <c r="AE496" s="26">
        <v>15.999779999999999</v>
      </c>
    </row>
    <row r="497" spans="1:31" x14ac:dyDescent="0.25">
      <c r="A497" s="21">
        <v>732730618524</v>
      </c>
      <c r="B497" s="22" t="s">
        <v>645</v>
      </c>
      <c r="C497" s="21">
        <v>100000441266</v>
      </c>
      <c r="D497" s="21" t="s">
        <v>1415</v>
      </c>
      <c r="E497" s="22" t="s">
        <v>31</v>
      </c>
      <c r="F497" s="22" t="s">
        <v>38</v>
      </c>
      <c r="G497" s="22" t="s">
        <v>39</v>
      </c>
      <c r="H497" s="22" t="s">
        <v>40</v>
      </c>
      <c r="I497" s="22" t="s">
        <v>46</v>
      </c>
      <c r="J497" s="22" t="s">
        <v>49</v>
      </c>
      <c r="K497" s="22" t="s">
        <v>50</v>
      </c>
      <c r="L497" s="23">
        <v>314003</v>
      </c>
      <c r="M497" s="22" t="s">
        <v>37</v>
      </c>
      <c r="N497" s="24">
        <v>29.999580000000002</v>
      </c>
      <c r="O497" s="24">
        <v>47.799396000000002</v>
      </c>
      <c r="P497" s="24">
        <v>6.9999599999999997</v>
      </c>
      <c r="Q497" s="24">
        <v>49.999547999999997</v>
      </c>
      <c r="R497" s="24">
        <v>25.999745999999998</v>
      </c>
      <c r="S497" s="24">
        <v>37.999589999999998</v>
      </c>
      <c r="T497" s="24">
        <v>22.999776000000001</v>
      </c>
      <c r="U497" s="24">
        <v>55.999476000000001</v>
      </c>
      <c r="V497" s="24">
        <v>35.999645999999998</v>
      </c>
      <c r="W497" s="24">
        <v>12.999840000000001</v>
      </c>
      <c r="X497" s="24">
        <v>39.199607999999998</v>
      </c>
      <c r="Y497" s="24">
        <v>60.199452000000001</v>
      </c>
      <c r="Z497" s="24">
        <v>29.99973</v>
      </c>
      <c r="AA497" s="24">
        <v>28.999692</v>
      </c>
      <c r="AB497" s="25"/>
      <c r="AC497" s="24">
        <v>21.999756000000001</v>
      </c>
      <c r="AD497" s="24">
        <v>13.799808000000001</v>
      </c>
      <c r="AE497" s="26">
        <v>15.999756</v>
      </c>
    </row>
    <row r="498" spans="1:31" x14ac:dyDescent="0.25">
      <c r="A498" s="21">
        <v>976236830676</v>
      </c>
      <c r="B498" s="22" t="s">
        <v>597</v>
      </c>
      <c r="C498" s="21">
        <v>100000812539</v>
      </c>
      <c r="D498" s="21" t="s">
        <v>1367</v>
      </c>
      <c r="E498" s="22" t="s">
        <v>31</v>
      </c>
      <c r="F498" s="22" t="s">
        <v>38</v>
      </c>
      <c r="G498" s="22" t="s">
        <v>39</v>
      </c>
      <c r="H498" s="22" t="s">
        <v>40</v>
      </c>
      <c r="I498" s="22" t="s">
        <v>52</v>
      </c>
      <c r="J498" s="22" t="s">
        <v>49</v>
      </c>
      <c r="K498" s="22" t="s">
        <v>53</v>
      </c>
      <c r="L498" s="23">
        <v>414025</v>
      </c>
      <c r="M498" s="22" t="s">
        <v>54</v>
      </c>
      <c r="N498" s="24">
        <v>10.999872</v>
      </c>
      <c r="O498" s="24">
        <v>11.999832</v>
      </c>
      <c r="P498" s="24">
        <v>13.999824</v>
      </c>
      <c r="Q498" s="24">
        <v>16.999818000000001</v>
      </c>
      <c r="R498" s="24">
        <v>12.999888</v>
      </c>
      <c r="S498" s="24">
        <v>18.999768</v>
      </c>
      <c r="T498" s="24">
        <v>61.999284000000003</v>
      </c>
      <c r="U498" s="24">
        <v>30.999635999999999</v>
      </c>
      <c r="V498" s="24">
        <v>25.999692</v>
      </c>
      <c r="W498" s="24">
        <v>32.999616000000003</v>
      </c>
      <c r="X498" s="24">
        <v>27.999683999999998</v>
      </c>
      <c r="Y498" s="24">
        <v>24.999707999999998</v>
      </c>
      <c r="Z498" s="24">
        <v>25.999692</v>
      </c>
      <c r="AA498" s="25"/>
      <c r="AB498" s="24">
        <v>21.999696</v>
      </c>
      <c r="AC498" s="24">
        <v>14.999808</v>
      </c>
      <c r="AD498" s="24">
        <v>33.999552000000001</v>
      </c>
      <c r="AE498" s="26">
        <v>15.999744</v>
      </c>
    </row>
    <row r="499" spans="1:31" x14ac:dyDescent="0.25">
      <c r="A499" s="21">
        <v>496081705579</v>
      </c>
      <c r="B499" s="22" t="s">
        <v>604</v>
      </c>
      <c r="C499" s="21">
        <v>100000412040</v>
      </c>
      <c r="D499" s="21" t="s">
        <v>1374</v>
      </c>
      <c r="E499" s="22" t="s">
        <v>31</v>
      </c>
      <c r="F499" s="22" t="s">
        <v>32</v>
      </c>
      <c r="G499" s="22" t="s">
        <v>33</v>
      </c>
      <c r="H499" s="22" t="s">
        <v>40</v>
      </c>
      <c r="I499" s="22" t="s">
        <v>46</v>
      </c>
      <c r="J499" s="22" t="s">
        <v>42</v>
      </c>
      <c r="K499" s="22" t="s">
        <v>43</v>
      </c>
      <c r="L499" s="23">
        <v>314003</v>
      </c>
      <c r="M499" s="22" t="s">
        <v>37</v>
      </c>
      <c r="N499" s="25"/>
      <c r="O499" s="25"/>
      <c r="P499" s="25"/>
      <c r="Q499" s="24">
        <v>26.999783999999998</v>
      </c>
      <c r="R499" s="24">
        <v>19.499808000000002</v>
      </c>
      <c r="S499" s="24">
        <v>20.99982</v>
      </c>
      <c r="T499" s="24">
        <v>18.999852000000001</v>
      </c>
      <c r="U499" s="24">
        <v>17.199791999999999</v>
      </c>
      <c r="V499" s="25"/>
      <c r="W499" s="24">
        <v>11.999904000000001</v>
      </c>
      <c r="X499" s="24">
        <v>15.999864000000001</v>
      </c>
      <c r="Y499" s="24">
        <v>15.599892000000001</v>
      </c>
      <c r="Z499" s="24">
        <v>16.999901999999999</v>
      </c>
      <c r="AA499" s="24">
        <v>12.999930000000001</v>
      </c>
      <c r="AB499" s="24">
        <v>22.999739999999999</v>
      </c>
      <c r="AC499" s="24">
        <v>13.999884</v>
      </c>
      <c r="AD499" s="24">
        <v>10.199922000000001</v>
      </c>
      <c r="AE499" s="26">
        <v>15.799860000000001</v>
      </c>
    </row>
    <row r="500" spans="1:31" x14ac:dyDescent="0.25">
      <c r="A500" s="21">
        <v>873147159895</v>
      </c>
      <c r="B500" s="22" t="s">
        <v>689</v>
      </c>
      <c r="C500" s="21">
        <v>100000840437</v>
      </c>
      <c r="D500" s="21" t="s">
        <v>1459</v>
      </c>
      <c r="E500" s="22" t="s">
        <v>31</v>
      </c>
      <c r="F500" s="22" t="s">
        <v>32</v>
      </c>
      <c r="G500" s="22" t="s">
        <v>33</v>
      </c>
      <c r="H500" s="22" t="s">
        <v>40</v>
      </c>
      <c r="I500" s="22" t="s">
        <v>41</v>
      </c>
      <c r="J500" s="22" t="s">
        <v>42</v>
      </c>
      <c r="K500" s="22" t="s">
        <v>43</v>
      </c>
      <c r="L500" s="23">
        <v>314012</v>
      </c>
      <c r="M500" s="22" t="s">
        <v>37</v>
      </c>
      <c r="N500" s="25"/>
      <c r="O500" s="25"/>
      <c r="P500" s="25"/>
      <c r="Q500" s="25"/>
      <c r="R500" s="25"/>
      <c r="S500" s="24">
        <v>14.99985</v>
      </c>
      <c r="T500" s="24">
        <v>23.999796</v>
      </c>
      <c r="U500" s="25"/>
      <c r="V500" s="24">
        <v>20.999862</v>
      </c>
      <c r="W500" s="25"/>
      <c r="X500" s="24">
        <v>25.999811999999999</v>
      </c>
      <c r="Y500" s="25"/>
      <c r="Z500" s="25"/>
      <c r="AA500" s="24">
        <v>15.999912</v>
      </c>
      <c r="AB500" s="24">
        <v>11.99991</v>
      </c>
      <c r="AC500" s="24">
        <v>6.1999380000000004</v>
      </c>
      <c r="AD500" s="24">
        <v>18.999846000000002</v>
      </c>
      <c r="AE500" s="26">
        <v>15.599843999999999</v>
      </c>
    </row>
    <row r="501" spans="1:31" x14ac:dyDescent="0.25">
      <c r="A501" s="21">
        <v>380286728774</v>
      </c>
      <c r="B501" s="22" t="s">
        <v>630</v>
      </c>
      <c r="C501" s="21">
        <v>100000034329</v>
      </c>
      <c r="D501" s="21" t="s">
        <v>1400</v>
      </c>
      <c r="E501" s="22" t="s">
        <v>31</v>
      </c>
      <c r="F501" s="22" t="s">
        <v>38</v>
      </c>
      <c r="G501" s="22" t="s">
        <v>39</v>
      </c>
      <c r="H501" s="22" t="s">
        <v>40</v>
      </c>
      <c r="I501" s="22" t="s">
        <v>41</v>
      </c>
      <c r="J501" s="22" t="s">
        <v>55</v>
      </c>
      <c r="K501" s="22" t="s">
        <v>57</v>
      </c>
      <c r="L501" s="23">
        <v>314004</v>
      </c>
      <c r="M501" s="22" t="s">
        <v>37</v>
      </c>
      <c r="N501" s="25"/>
      <c r="O501" s="24">
        <v>41.599608000000003</v>
      </c>
      <c r="P501" s="25"/>
      <c r="Q501" s="24">
        <v>2.9999639999999999</v>
      </c>
      <c r="R501" s="24">
        <v>16.999794000000001</v>
      </c>
      <c r="S501" s="24">
        <v>39.999581999999997</v>
      </c>
      <c r="T501" s="24">
        <v>5.9999039999999999</v>
      </c>
      <c r="U501" s="24">
        <v>15.999888</v>
      </c>
      <c r="V501" s="24">
        <v>26.999838</v>
      </c>
      <c r="W501" s="25"/>
      <c r="X501" s="24">
        <v>0.99998399999999998</v>
      </c>
      <c r="Y501" s="24">
        <v>1.999992</v>
      </c>
      <c r="Z501" s="24">
        <v>6.9999359999999999</v>
      </c>
      <c r="AA501" s="25"/>
      <c r="AB501" s="24">
        <v>8.9999640000000003</v>
      </c>
      <c r="AC501" s="24">
        <v>13.999824</v>
      </c>
      <c r="AD501" s="24">
        <v>7.9998719999999999</v>
      </c>
      <c r="AE501" s="26">
        <v>14.999879999999999</v>
      </c>
    </row>
    <row r="502" spans="1:31" x14ac:dyDescent="0.25">
      <c r="A502" s="21">
        <v>200994969155</v>
      </c>
      <c r="B502" s="22" t="s">
        <v>511</v>
      </c>
      <c r="C502" s="21">
        <v>100000816492</v>
      </c>
      <c r="D502" s="21" t="s">
        <v>1281</v>
      </c>
      <c r="E502" s="22" t="s">
        <v>31</v>
      </c>
      <c r="F502" s="22" t="s">
        <v>38</v>
      </c>
      <c r="G502" s="22" t="s">
        <v>39</v>
      </c>
      <c r="H502" s="22" t="s">
        <v>40</v>
      </c>
      <c r="I502" s="22" t="s">
        <v>41</v>
      </c>
      <c r="J502" s="22" t="s">
        <v>42</v>
      </c>
      <c r="K502" s="22" t="s">
        <v>43</v>
      </c>
      <c r="L502" s="23">
        <v>314015</v>
      </c>
      <c r="M502" s="22" t="s">
        <v>37</v>
      </c>
      <c r="N502" s="24">
        <v>40.999403999999998</v>
      </c>
      <c r="O502" s="24">
        <v>47.999364</v>
      </c>
      <c r="P502" s="24">
        <v>39.399495999999999</v>
      </c>
      <c r="Q502" s="24">
        <v>20.999706</v>
      </c>
      <c r="R502" s="24">
        <v>83.398985999999994</v>
      </c>
      <c r="S502" s="24">
        <v>39.999594000000002</v>
      </c>
      <c r="T502" s="25"/>
      <c r="U502" s="25"/>
      <c r="V502" s="25"/>
      <c r="W502" s="24">
        <v>53.999388000000003</v>
      </c>
      <c r="X502" s="24">
        <v>44.199612000000002</v>
      </c>
      <c r="Y502" s="24">
        <v>17.099813999999999</v>
      </c>
      <c r="Z502" s="24">
        <v>17.999801999999999</v>
      </c>
      <c r="AA502" s="24">
        <v>59.499251999999998</v>
      </c>
      <c r="AB502" s="24">
        <v>11.999904000000001</v>
      </c>
      <c r="AC502" s="24">
        <v>33.399672000000002</v>
      </c>
      <c r="AD502" s="24">
        <v>5.9999339999999997</v>
      </c>
      <c r="AE502" s="26">
        <v>14.999844</v>
      </c>
    </row>
    <row r="503" spans="1:31" x14ac:dyDescent="0.25">
      <c r="A503" s="21">
        <v>905975046140</v>
      </c>
      <c r="B503" s="22" t="s">
        <v>579</v>
      </c>
      <c r="C503" s="21">
        <v>100000619805</v>
      </c>
      <c r="D503" s="21" t="s">
        <v>1349</v>
      </c>
      <c r="E503" s="22" t="s">
        <v>31</v>
      </c>
      <c r="F503" s="22" t="s">
        <v>38</v>
      </c>
      <c r="G503" s="22" t="s">
        <v>45</v>
      </c>
      <c r="H503" s="22" t="s">
        <v>40</v>
      </c>
      <c r="I503" s="22" t="s">
        <v>41</v>
      </c>
      <c r="J503" s="22" t="s">
        <v>42</v>
      </c>
      <c r="K503" s="22" t="s">
        <v>47</v>
      </c>
      <c r="L503" s="23">
        <v>314012</v>
      </c>
      <c r="M503" s="22" t="s">
        <v>37</v>
      </c>
      <c r="N503" s="25"/>
      <c r="O503" s="25"/>
      <c r="P503" s="25"/>
      <c r="Q503" s="25"/>
      <c r="R503" s="25"/>
      <c r="S503" s="25"/>
      <c r="T503" s="24">
        <v>32.999651999999998</v>
      </c>
      <c r="U503" s="24">
        <v>8.9998799999999992</v>
      </c>
      <c r="V503" s="24">
        <v>11.999891999999999</v>
      </c>
      <c r="W503" s="24">
        <v>12.999815999999999</v>
      </c>
      <c r="X503" s="24">
        <v>0.99998399999999998</v>
      </c>
      <c r="Y503" s="24">
        <v>3.9999359999999999</v>
      </c>
      <c r="Z503" s="24">
        <v>5.2499159999999998</v>
      </c>
      <c r="AA503" s="24">
        <v>5.9999039999999999</v>
      </c>
      <c r="AB503" s="24">
        <v>3.9999359999999999</v>
      </c>
      <c r="AC503" s="24">
        <v>5.9999279999999997</v>
      </c>
      <c r="AD503" s="24">
        <v>11.99982</v>
      </c>
      <c r="AE503" s="26">
        <v>14.999808</v>
      </c>
    </row>
    <row r="504" spans="1:31" x14ac:dyDescent="0.25">
      <c r="A504" s="21">
        <v>246833290254</v>
      </c>
      <c r="B504" s="22" t="s">
        <v>619</v>
      </c>
      <c r="C504" s="21">
        <v>100000217076</v>
      </c>
      <c r="D504" s="21" t="s">
        <v>1389</v>
      </c>
      <c r="E504" s="22" t="s">
        <v>31</v>
      </c>
      <c r="F504" s="22" t="s">
        <v>38</v>
      </c>
      <c r="G504" s="22" t="s">
        <v>45</v>
      </c>
      <c r="H504" s="22" t="s">
        <v>40</v>
      </c>
      <c r="I504" s="22" t="s">
        <v>41</v>
      </c>
      <c r="J504" s="22" t="s">
        <v>42</v>
      </c>
      <c r="K504" s="22" t="s">
        <v>47</v>
      </c>
      <c r="L504" s="23">
        <v>314012</v>
      </c>
      <c r="M504" s="22" t="s">
        <v>37</v>
      </c>
      <c r="N504" s="25"/>
      <c r="O504" s="25"/>
      <c r="P504" s="24">
        <v>41.999567999999996</v>
      </c>
      <c r="Q504" s="24">
        <v>11.999808</v>
      </c>
      <c r="R504" s="25"/>
      <c r="S504" s="24">
        <v>12.999840000000001</v>
      </c>
      <c r="T504" s="24">
        <v>2.999952</v>
      </c>
      <c r="U504" s="24">
        <v>2.999952</v>
      </c>
      <c r="V504" s="24">
        <v>24.999672</v>
      </c>
      <c r="W504" s="24">
        <v>4.9999200000000004</v>
      </c>
      <c r="X504" s="24">
        <v>7.9998719999999999</v>
      </c>
      <c r="Y504" s="24">
        <v>3.9999600000000002</v>
      </c>
      <c r="Z504" s="24">
        <v>11.999832</v>
      </c>
      <c r="AA504" s="24">
        <v>3.9999600000000002</v>
      </c>
      <c r="AB504" s="24">
        <v>4.9999440000000002</v>
      </c>
      <c r="AC504" s="24">
        <v>6.9998880000000003</v>
      </c>
      <c r="AD504" s="24">
        <v>1.999968</v>
      </c>
      <c r="AE504" s="26">
        <v>14.999808</v>
      </c>
    </row>
    <row r="505" spans="1:31" x14ac:dyDescent="0.25">
      <c r="A505" s="21">
        <v>779556986089</v>
      </c>
      <c r="B505" s="22" t="s">
        <v>565</v>
      </c>
      <c r="C505" s="21">
        <v>100000924265</v>
      </c>
      <c r="D505" s="21" t="s">
        <v>1335</v>
      </c>
      <c r="E505" s="22" t="s">
        <v>31</v>
      </c>
      <c r="F505" s="22" t="s">
        <v>38</v>
      </c>
      <c r="G505" s="22" t="s">
        <v>39</v>
      </c>
      <c r="H505" s="22" t="s">
        <v>40</v>
      </c>
      <c r="I505" s="22" t="s">
        <v>52</v>
      </c>
      <c r="J505" s="22" t="s">
        <v>49</v>
      </c>
      <c r="K505" s="22" t="s">
        <v>53</v>
      </c>
      <c r="L505" s="23">
        <v>414008</v>
      </c>
      <c r="M505" s="22" t="s">
        <v>54</v>
      </c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4">
        <v>7.9999079999999996</v>
      </c>
      <c r="AB505" s="24">
        <v>20.999663999999999</v>
      </c>
      <c r="AC505" s="24">
        <v>17.999711999999999</v>
      </c>
      <c r="AD505" s="24">
        <v>13.999776000000001</v>
      </c>
      <c r="AE505" s="26">
        <v>14.999808</v>
      </c>
    </row>
    <row r="506" spans="1:31" x14ac:dyDescent="0.25">
      <c r="A506" s="21">
        <v>875001711436</v>
      </c>
      <c r="B506" s="22" t="s">
        <v>591</v>
      </c>
      <c r="C506" s="21">
        <v>100000480445</v>
      </c>
      <c r="D506" s="21" t="s">
        <v>1361</v>
      </c>
      <c r="E506" s="22" t="s">
        <v>31</v>
      </c>
      <c r="F506" s="22" t="s">
        <v>32</v>
      </c>
      <c r="G506" s="22" t="s">
        <v>33</v>
      </c>
      <c r="H506" s="22" t="s">
        <v>40</v>
      </c>
      <c r="I506" s="22" t="s">
        <v>46</v>
      </c>
      <c r="J506" s="22" t="s">
        <v>42</v>
      </c>
      <c r="K506" s="22" t="s">
        <v>43</v>
      </c>
      <c r="L506" s="23">
        <v>314003</v>
      </c>
      <c r="M506" s="22" t="s">
        <v>37</v>
      </c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4">
        <v>11.999904000000001</v>
      </c>
      <c r="AA506" s="24">
        <v>12.19989</v>
      </c>
      <c r="AB506" s="24">
        <v>8.5998959999999993</v>
      </c>
      <c r="AC506" s="24">
        <v>9.5999040000000004</v>
      </c>
      <c r="AD506" s="24">
        <v>10.999926</v>
      </c>
      <c r="AE506" s="26">
        <v>13.999908</v>
      </c>
    </row>
    <row r="507" spans="1:31" x14ac:dyDescent="0.25">
      <c r="A507" s="21">
        <v>388419405611</v>
      </c>
      <c r="B507" s="22" t="s">
        <v>456</v>
      </c>
      <c r="C507" s="21">
        <v>100000329037</v>
      </c>
      <c r="D507" s="21" t="s">
        <v>1226</v>
      </c>
      <c r="E507" s="22" t="s">
        <v>31</v>
      </c>
      <c r="F507" s="22" t="s">
        <v>38</v>
      </c>
      <c r="G507" s="22" t="s">
        <v>39</v>
      </c>
      <c r="H507" s="22" t="s">
        <v>40</v>
      </c>
      <c r="I507" s="22" t="s">
        <v>52</v>
      </c>
      <c r="J507" s="22" t="s">
        <v>42</v>
      </c>
      <c r="K507" s="22" t="s">
        <v>43</v>
      </c>
      <c r="L507" s="23">
        <v>414007</v>
      </c>
      <c r="M507" s="22" t="s">
        <v>54</v>
      </c>
      <c r="N507" s="25"/>
      <c r="O507" s="24">
        <v>10.749828000000001</v>
      </c>
      <c r="P507" s="24">
        <v>13.399877999999999</v>
      </c>
      <c r="Q507" s="24">
        <v>1.9999800000000001</v>
      </c>
      <c r="R507" s="24">
        <v>23.999753999999999</v>
      </c>
      <c r="S507" s="24">
        <v>114.998172</v>
      </c>
      <c r="T507" s="24">
        <v>75.99888</v>
      </c>
      <c r="U507" s="24">
        <v>219.49655999999999</v>
      </c>
      <c r="V507" s="24">
        <v>14.749764000000001</v>
      </c>
      <c r="W507" s="24">
        <v>17.49972</v>
      </c>
      <c r="X507" s="24">
        <v>14.499834</v>
      </c>
      <c r="Y507" s="24">
        <v>27.999576000000001</v>
      </c>
      <c r="Z507" s="25"/>
      <c r="AA507" s="25"/>
      <c r="AB507" s="24">
        <v>1.999968</v>
      </c>
      <c r="AC507" s="24">
        <v>4.9999200000000004</v>
      </c>
      <c r="AD507" s="24">
        <v>4.9999200000000004</v>
      </c>
      <c r="AE507" s="26">
        <v>13.999884</v>
      </c>
    </row>
    <row r="508" spans="1:31" x14ac:dyDescent="0.25">
      <c r="A508" s="21">
        <v>386596305170</v>
      </c>
      <c r="B508" s="22" t="s">
        <v>656</v>
      </c>
      <c r="C508" s="21">
        <v>100000991767</v>
      </c>
      <c r="D508" s="21" t="s">
        <v>1426</v>
      </c>
      <c r="E508" s="22" t="s">
        <v>31</v>
      </c>
      <c r="F508" s="22" t="s">
        <v>38</v>
      </c>
      <c r="G508" s="22" t="s">
        <v>39</v>
      </c>
      <c r="H508" s="22" t="s">
        <v>40</v>
      </c>
      <c r="I508" s="22" t="s">
        <v>46</v>
      </c>
      <c r="J508" s="22" t="s">
        <v>55</v>
      </c>
      <c r="K508" s="22" t="s">
        <v>57</v>
      </c>
      <c r="L508" s="23">
        <v>314016</v>
      </c>
      <c r="M508" s="22" t="s">
        <v>37</v>
      </c>
      <c r="N508" s="24">
        <v>13.99986</v>
      </c>
      <c r="O508" s="24">
        <v>16.999835999999998</v>
      </c>
      <c r="P508" s="24">
        <v>15.999834</v>
      </c>
      <c r="Q508" s="24">
        <v>25.9998</v>
      </c>
      <c r="R508" s="24">
        <v>24.999738000000001</v>
      </c>
      <c r="S508" s="24">
        <v>34.999656000000002</v>
      </c>
      <c r="T508" s="24">
        <v>30.799668</v>
      </c>
      <c r="U508" s="24">
        <v>30.999725999999999</v>
      </c>
      <c r="V508" s="24">
        <v>16.799838000000001</v>
      </c>
      <c r="W508" s="24">
        <v>36.999642000000001</v>
      </c>
      <c r="X508" s="24">
        <v>34.799700000000001</v>
      </c>
      <c r="Y508" s="24">
        <v>14.999826000000001</v>
      </c>
      <c r="Z508" s="24">
        <v>14.999838</v>
      </c>
      <c r="AA508" s="24">
        <v>14.799875999999999</v>
      </c>
      <c r="AB508" s="24">
        <v>15.999828000000001</v>
      </c>
      <c r="AC508" s="24">
        <v>35.999687999999999</v>
      </c>
      <c r="AD508" s="24">
        <v>26.999700000000001</v>
      </c>
      <c r="AE508" s="26">
        <v>13.999853999999999</v>
      </c>
    </row>
    <row r="509" spans="1:31" x14ac:dyDescent="0.25">
      <c r="A509" s="21">
        <v>508033152086</v>
      </c>
      <c r="B509" s="22" t="s">
        <v>666</v>
      </c>
      <c r="C509" s="21">
        <v>100000284727</v>
      </c>
      <c r="D509" s="21" t="s">
        <v>1436</v>
      </c>
      <c r="E509" s="22" t="s">
        <v>31</v>
      </c>
      <c r="F509" s="22" t="s">
        <v>38</v>
      </c>
      <c r="G509" s="22" t="s">
        <v>45</v>
      </c>
      <c r="H509" s="22" t="s">
        <v>40</v>
      </c>
      <c r="I509" s="22" t="s">
        <v>41</v>
      </c>
      <c r="J509" s="22" t="s">
        <v>42</v>
      </c>
      <c r="K509" s="22" t="s">
        <v>47</v>
      </c>
      <c r="L509" s="23">
        <v>314012</v>
      </c>
      <c r="M509" s="22" t="s">
        <v>37</v>
      </c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4">
        <v>15.999840000000001</v>
      </c>
      <c r="Z509" s="25"/>
      <c r="AA509" s="25"/>
      <c r="AB509" s="24">
        <v>3.9999359999999999</v>
      </c>
      <c r="AC509" s="24">
        <v>1.999968</v>
      </c>
      <c r="AD509" s="24">
        <v>5.9999279999999997</v>
      </c>
      <c r="AE509" s="26">
        <v>13.999824</v>
      </c>
    </row>
    <row r="510" spans="1:31" x14ac:dyDescent="0.25">
      <c r="A510" s="21">
        <v>800852093325</v>
      </c>
      <c r="B510" s="22" t="s">
        <v>463</v>
      </c>
      <c r="C510" s="21">
        <v>100000665460</v>
      </c>
      <c r="D510" s="21" t="s">
        <v>1233</v>
      </c>
      <c r="E510" s="22" t="s">
        <v>31</v>
      </c>
      <c r="F510" s="22" t="s">
        <v>38</v>
      </c>
      <c r="G510" s="22" t="s">
        <v>39</v>
      </c>
      <c r="H510" s="22" t="s">
        <v>40</v>
      </c>
      <c r="I510" s="22" t="s">
        <v>41</v>
      </c>
      <c r="J510" s="22" t="s">
        <v>60</v>
      </c>
      <c r="K510" s="22" t="s">
        <v>67</v>
      </c>
      <c r="L510" s="23">
        <v>314006</v>
      </c>
      <c r="M510" s="22" t="s">
        <v>37</v>
      </c>
      <c r="N510" s="24">
        <v>7.9998839999999998</v>
      </c>
      <c r="O510" s="24">
        <v>15.799799999999999</v>
      </c>
      <c r="P510" s="24">
        <v>9.7999080000000003</v>
      </c>
      <c r="Q510" s="24">
        <v>6.9999000000000002</v>
      </c>
      <c r="R510" s="24">
        <v>10.799868</v>
      </c>
      <c r="S510" s="24">
        <v>8.9998919999999991</v>
      </c>
      <c r="T510" s="24">
        <v>19.199748</v>
      </c>
      <c r="U510" s="24">
        <v>6.9999000000000002</v>
      </c>
      <c r="V510" s="24">
        <v>0.99998399999999998</v>
      </c>
      <c r="W510" s="24">
        <v>5.5999319999999999</v>
      </c>
      <c r="X510" s="24">
        <v>10.999896</v>
      </c>
      <c r="Y510" s="24">
        <v>4.7999280000000004</v>
      </c>
      <c r="Z510" s="24">
        <v>3.9999479999999998</v>
      </c>
      <c r="AA510" s="24">
        <v>12.999815999999999</v>
      </c>
      <c r="AB510" s="24">
        <v>4.9999260000000003</v>
      </c>
      <c r="AC510" s="24">
        <v>41.799408</v>
      </c>
      <c r="AD510" s="24">
        <v>27.999569999999999</v>
      </c>
      <c r="AE510" s="26">
        <v>13.999817999999999</v>
      </c>
    </row>
    <row r="511" spans="1:31" x14ac:dyDescent="0.25">
      <c r="A511" s="21">
        <v>618073064898</v>
      </c>
      <c r="B511" s="22" t="s">
        <v>625</v>
      </c>
      <c r="C511" s="21">
        <v>100000170166</v>
      </c>
      <c r="D511" s="21" t="s">
        <v>1395</v>
      </c>
      <c r="E511" s="22" t="s">
        <v>31</v>
      </c>
      <c r="F511" s="22" t="s">
        <v>38</v>
      </c>
      <c r="G511" s="22" t="s">
        <v>45</v>
      </c>
      <c r="H511" s="22" t="s">
        <v>40</v>
      </c>
      <c r="I511" s="22" t="s">
        <v>41</v>
      </c>
      <c r="J511" s="22" t="s">
        <v>42</v>
      </c>
      <c r="K511" s="22" t="s">
        <v>47</v>
      </c>
      <c r="L511" s="23">
        <v>314001</v>
      </c>
      <c r="M511" s="22" t="s">
        <v>37</v>
      </c>
      <c r="N511" s="24">
        <v>5.9999279999999997</v>
      </c>
      <c r="O511" s="24">
        <v>10.999872</v>
      </c>
      <c r="P511" s="24">
        <v>3.9999359999999999</v>
      </c>
      <c r="Q511" s="24">
        <v>11.999879999999999</v>
      </c>
      <c r="R511" s="24">
        <v>10.999872</v>
      </c>
      <c r="S511" s="24">
        <v>7.9999019999999996</v>
      </c>
      <c r="T511" s="24">
        <v>14.999826000000001</v>
      </c>
      <c r="U511" s="24">
        <v>15.999803999999999</v>
      </c>
      <c r="V511" s="24">
        <v>18.99972</v>
      </c>
      <c r="W511" s="24">
        <v>9.9999120000000001</v>
      </c>
      <c r="X511" s="25"/>
      <c r="Y511" s="24">
        <v>8.9998559999999994</v>
      </c>
      <c r="Z511" s="24">
        <v>15.999815999999999</v>
      </c>
      <c r="AA511" s="24">
        <v>8.9998559999999994</v>
      </c>
      <c r="AB511" s="24">
        <v>8.9998799999999992</v>
      </c>
      <c r="AC511" s="24">
        <v>13.499879999999999</v>
      </c>
      <c r="AD511" s="24">
        <v>18.999791999999999</v>
      </c>
      <c r="AE511" s="26">
        <v>13.9998</v>
      </c>
    </row>
    <row r="512" spans="1:31" x14ac:dyDescent="0.25">
      <c r="A512" s="21">
        <v>324454533023</v>
      </c>
      <c r="B512" s="22" t="s">
        <v>519</v>
      </c>
      <c r="C512" s="21">
        <v>100000481439</v>
      </c>
      <c r="D512" s="21" t="s">
        <v>1289</v>
      </c>
      <c r="E512" s="22" t="s">
        <v>31</v>
      </c>
      <c r="F512" s="22" t="s">
        <v>38</v>
      </c>
      <c r="G512" s="22" t="s">
        <v>39</v>
      </c>
      <c r="H512" s="22" t="s">
        <v>40</v>
      </c>
      <c r="I512" s="22" t="s">
        <v>52</v>
      </c>
      <c r="J512" s="22" t="s">
        <v>49</v>
      </c>
      <c r="K512" s="22" t="s">
        <v>53</v>
      </c>
      <c r="L512" s="23">
        <v>414007</v>
      </c>
      <c r="M512" s="22" t="s">
        <v>54</v>
      </c>
      <c r="N512" s="25"/>
      <c r="O512" s="25"/>
      <c r="P512" s="25"/>
      <c r="Q512" s="25"/>
      <c r="R512" s="25"/>
      <c r="S512" s="25"/>
      <c r="T512" s="24">
        <v>18.999846000000002</v>
      </c>
      <c r="U512" s="24">
        <v>5.9999219999999998</v>
      </c>
      <c r="V512" s="24">
        <v>55.999493999999999</v>
      </c>
      <c r="W512" s="24">
        <v>79.999343999999994</v>
      </c>
      <c r="X512" s="24">
        <v>36.999701999999999</v>
      </c>
      <c r="Y512" s="24">
        <v>61.999445999999999</v>
      </c>
      <c r="Z512" s="24">
        <v>43.999535999999999</v>
      </c>
      <c r="AA512" s="24">
        <v>33.999630000000003</v>
      </c>
      <c r="AB512" s="24">
        <v>51.999456000000002</v>
      </c>
      <c r="AC512" s="24">
        <v>38.999555999999998</v>
      </c>
      <c r="AD512" s="24">
        <v>37.999644000000004</v>
      </c>
      <c r="AE512" s="26">
        <v>12.999858</v>
      </c>
    </row>
    <row r="513" spans="1:31" x14ac:dyDescent="0.25">
      <c r="A513" s="21">
        <v>300823817291</v>
      </c>
      <c r="B513" s="22" t="s">
        <v>248</v>
      </c>
      <c r="C513" s="21">
        <v>100000447779</v>
      </c>
      <c r="D513" s="21" t="s">
        <v>1018</v>
      </c>
      <c r="E513" s="22" t="s">
        <v>31</v>
      </c>
      <c r="F513" s="22" t="s">
        <v>38</v>
      </c>
      <c r="G513" s="22" t="s">
        <v>39</v>
      </c>
      <c r="H513" s="22" t="s">
        <v>40</v>
      </c>
      <c r="I513" s="22" t="s">
        <v>46</v>
      </c>
      <c r="J513" s="22" t="s">
        <v>42</v>
      </c>
      <c r="K513" s="22" t="s">
        <v>47</v>
      </c>
      <c r="L513" s="23">
        <v>314005</v>
      </c>
      <c r="M513" s="22" t="s">
        <v>37</v>
      </c>
      <c r="N513" s="24">
        <v>4.7999520000000002</v>
      </c>
      <c r="O513" s="24">
        <v>17.999808000000002</v>
      </c>
      <c r="P513" s="24">
        <v>15.999815999999999</v>
      </c>
      <c r="Q513" s="24">
        <v>29.999663999999999</v>
      </c>
      <c r="R513" s="24">
        <v>28.999704000000001</v>
      </c>
      <c r="S513" s="24">
        <v>1.999968</v>
      </c>
      <c r="T513" s="24">
        <v>3.9999359999999999</v>
      </c>
      <c r="U513" s="24">
        <v>8.9998559999999994</v>
      </c>
      <c r="V513" s="24">
        <v>21.199763999999998</v>
      </c>
      <c r="W513" s="24">
        <v>8.9999040000000008</v>
      </c>
      <c r="X513" s="24">
        <v>5.9999039999999999</v>
      </c>
      <c r="Y513" s="25"/>
      <c r="Z513" s="24">
        <v>14.999832</v>
      </c>
      <c r="AA513" s="24">
        <v>16.999824</v>
      </c>
      <c r="AB513" s="24">
        <v>3.9999359999999999</v>
      </c>
      <c r="AC513" s="24">
        <v>6.9998880000000003</v>
      </c>
      <c r="AD513" s="24">
        <v>13.999776000000001</v>
      </c>
      <c r="AE513" s="26">
        <v>12.999840000000001</v>
      </c>
    </row>
    <row r="514" spans="1:31" x14ac:dyDescent="0.25">
      <c r="A514" s="21">
        <v>978965691982</v>
      </c>
      <c r="B514" s="22" t="s">
        <v>616</v>
      </c>
      <c r="C514" s="21">
        <v>100000190019</v>
      </c>
      <c r="D514" s="21" t="s">
        <v>1386</v>
      </c>
      <c r="E514" s="22" t="s">
        <v>31</v>
      </c>
      <c r="F514" s="22" t="s">
        <v>38</v>
      </c>
      <c r="G514" s="22" t="s">
        <v>45</v>
      </c>
      <c r="H514" s="22" t="s">
        <v>40</v>
      </c>
      <c r="I514" s="22" t="s">
        <v>46</v>
      </c>
      <c r="J514" s="22" t="s">
        <v>42</v>
      </c>
      <c r="K514" s="22" t="s">
        <v>47</v>
      </c>
      <c r="L514" s="23">
        <v>314016</v>
      </c>
      <c r="M514" s="22" t="s">
        <v>37</v>
      </c>
      <c r="N514" s="25"/>
      <c r="O514" s="24">
        <v>8.9998919999999991</v>
      </c>
      <c r="P514" s="24">
        <v>8.9999040000000008</v>
      </c>
      <c r="Q514" s="24">
        <v>0.99998399999999998</v>
      </c>
      <c r="R514" s="24">
        <v>18.999786</v>
      </c>
      <c r="S514" s="24">
        <v>4.9999440000000002</v>
      </c>
      <c r="T514" s="24">
        <v>22.999752000000001</v>
      </c>
      <c r="U514" s="24">
        <v>9.9998760000000004</v>
      </c>
      <c r="V514" s="24">
        <v>9.9999000000000002</v>
      </c>
      <c r="W514" s="24">
        <v>5.9999159999999998</v>
      </c>
      <c r="X514" s="24">
        <v>0.99998399999999998</v>
      </c>
      <c r="Y514" s="24">
        <v>5.9999159999999998</v>
      </c>
      <c r="Z514" s="24">
        <v>3.9999479999999998</v>
      </c>
      <c r="AA514" s="24">
        <v>1.999968</v>
      </c>
      <c r="AB514" s="24">
        <v>5.9999219999999998</v>
      </c>
      <c r="AC514" s="24">
        <v>5.9999219999999998</v>
      </c>
      <c r="AD514" s="24">
        <v>8.9998799999999992</v>
      </c>
      <c r="AE514" s="26">
        <v>12.999828000000001</v>
      </c>
    </row>
    <row r="515" spans="1:31" x14ac:dyDescent="0.25">
      <c r="A515" s="21">
        <v>192469549154</v>
      </c>
      <c r="B515" s="22" t="s">
        <v>634</v>
      </c>
      <c r="C515" s="21">
        <v>100000463008</v>
      </c>
      <c r="D515" s="21" t="s">
        <v>1404</v>
      </c>
      <c r="E515" s="22" t="s">
        <v>31</v>
      </c>
      <c r="F515" s="22" t="s">
        <v>38</v>
      </c>
      <c r="G515" s="22" t="s">
        <v>45</v>
      </c>
      <c r="H515" s="22" t="s">
        <v>40</v>
      </c>
      <c r="I515" s="22" t="s">
        <v>52</v>
      </c>
      <c r="J515" s="22" t="s">
        <v>42</v>
      </c>
      <c r="K515" s="22" t="s">
        <v>47</v>
      </c>
      <c r="L515" s="23">
        <v>414007</v>
      </c>
      <c r="M515" s="22" t="s">
        <v>54</v>
      </c>
      <c r="N515" s="24">
        <v>9.9998640000000005</v>
      </c>
      <c r="O515" s="24">
        <v>6.9998880000000003</v>
      </c>
      <c r="P515" s="24">
        <v>12.999791999999999</v>
      </c>
      <c r="Q515" s="24">
        <v>15.999786</v>
      </c>
      <c r="R515" s="24">
        <v>14.999796</v>
      </c>
      <c r="S515" s="24">
        <v>18.999773999999999</v>
      </c>
      <c r="T515" s="24">
        <v>16.999763999999999</v>
      </c>
      <c r="U515" s="24">
        <v>22.999656000000002</v>
      </c>
      <c r="V515" s="24">
        <v>9.9998640000000005</v>
      </c>
      <c r="W515" s="24">
        <v>12.999791999999999</v>
      </c>
      <c r="X515" s="24">
        <v>11.999832</v>
      </c>
      <c r="Y515" s="24">
        <v>12.999815999999999</v>
      </c>
      <c r="Z515" s="24">
        <v>9.9998640000000005</v>
      </c>
      <c r="AA515" s="24">
        <v>11.999808</v>
      </c>
      <c r="AB515" s="24">
        <v>4.9999440000000002</v>
      </c>
      <c r="AC515" s="24">
        <v>11.999832</v>
      </c>
      <c r="AD515" s="24">
        <v>13.999776000000001</v>
      </c>
      <c r="AE515" s="26">
        <v>12.999815999999999</v>
      </c>
    </row>
    <row r="516" spans="1:31" x14ac:dyDescent="0.25">
      <c r="A516" s="21">
        <v>270938236822</v>
      </c>
      <c r="B516" s="22" t="s">
        <v>560</v>
      </c>
      <c r="C516" s="21">
        <v>100000125338</v>
      </c>
      <c r="D516" s="21" t="s">
        <v>1330</v>
      </c>
      <c r="E516" s="22" t="s">
        <v>31</v>
      </c>
      <c r="F516" s="22" t="s">
        <v>38</v>
      </c>
      <c r="G516" s="22" t="s">
        <v>63</v>
      </c>
      <c r="H516" s="22" t="s">
        <v>40</v>
      </c>
      <c r="I516" s="22" t="s">
        <v>46</v>
      </c>
      <c r="J516" s="22" t="s">
        <v>42</v>
      </c>
      <c r="K516" s="22" t="s">
        <v>47</v>
      </c>
      <c r="L516" s="23">
        <v>314016</v>
      </c>
      <c r="M516" s="22" t="s">
        <v>37</v>
      </c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4">
        <v>6.9998880000000003</v>
      </c>
      <c r="AA516" s="25"/>
      <c r="AB516" s="24">
        <v>7.9998839999999998</v>
      </c>
      <c r="AC516" s="24">
        <v>19.999763999999999</v>
      </c>
      <c r="AD516" s="24">
        <v>5.9999159999999998</v>
      </c>
      <c r="AE516" s="26">
        <v>12.999803999999999</v>
      </c>
    </row>
    <row r="517" spans="1:31" x14ac:dyDescent="0.25">
      <c r="A517" s="21">
        <v>638397788756</v>
      </c>
      <c r="B517" s="22" t="s">
        <v>660</v>
      </c>
      <c r="C517" s="21">
        <v>100000827405</v>
      </c>
      <c r="D517" s="21" t="s">
        <v>1430</v>
      </c>
      <c r="E517" s="22" t="s">
        <v>31</v>
      </c>
      <c r="F517" s="22" t="s">
        <v>58</v>
      </c>
      <c r="G517" s="22" t="s">
        <v>59</v>
      </c>
      <c r="H517" s="22" t="s">
        <v>40</v>
      </c>
      <c r="I517" s="22" t="s">
        <v>46</v>
      </c>
      <c r="J517" s="22" t="s">
        <v>60</v>
      </c>
      <c r="K517" s="22" t="s">
        <v>61</v>
      </c>
      <c r="L517" s="23">
        <v>314003</v>
      </c>
      <c r="M517" s="22" t="s">
        <v>37</v>
      </c>
      <c r="N517" s="24">
        <v>6.9999120000000001</v>
      </c>
      <c r="O517" s="24">
        <v>8.2499160000000007</v>
      </c>
      <c r="P517" s="24">
        <v>16.999884000000002</v>
      </c>
      <c r="Q517" s="24">
        <v>21.599784</v>
      </c>
      <c r="R517" s="24">
        <v>26.649743999999998</v>
      </c>
      <c r="S517" s="24">
        <v>21.749724000000001</v>
      </c>
      <c r="T517" s="24">
        <v>9.7499040000000008</v>
      </c>
      <c r="U517" s="24">
        <v>26.749728000000001</v>
      </c>
      <c r="V517" s="24">
        <v>13.499928000000001</v>
      </c>
      <c r="W517" s="24">
        <v>32.74962</v>
      </c>
      <c r="X517" s="24">
        <v>12.699911999999999</v>
      </c>
      <c r="Y517" s="24">
        <v>12.4998</v>
      </c>
      <c r="Z517" s="24">
        <v>15.499848</v>
      </c>
      <c r="AA517" s="24">
        <v>22.499759999999998</v>
      </c>
      <c r="AB517" s="24">
        <v>22.799712</v>
      </c>
      <c r="AC517" s="24">
        <v>28.399751999999999</v>
      </c>
      <c r="AD517" s="24">
        <v>38.499575999999998</v>
      </c>
      <c r="AE517" s="26">
        <v>12.399924</v>
      </c>
    </row>
    <row r="518" spans="1:31" x14ac:dyDescent="0.25">
      <c r="A518" s="21">
        <v>715214211071</v>
      </c>
      <c r="B518" s="22" t="s">
        <v>301</v>
      </c>
      <c r="C518" s="21">
        <v>100000837044</v>
      </c>
      <c r="D518" s="21" t="s">
        <v>1071</v>
      </c>
      <c r="E518" s="22" t="s">
        <v>31</v>
      </c>
      <c r="F518" s="22" t="s">
        <v>32</v>
      </c>
      <c r="G518" s="22" t="s">
        <v>33</v>
      </c>
      <c r="H518" s="22" t="s">
        <v>40</v>
      </c>
      <c r="I518" s="22" t="s">
        <v>46</v>
      </c>
      <c r="J518" s="22" t="s">
        <v>42</v>
      </c>
      <c r="K518" s="22" t="s">
        <v>43</v>
      </c>
      <c r="L518" s="23">
        <v>314002</v>
      </c>
      <c r="M518" s="22" t="s">
        <v>37</v>
      </c>
      <c r="N518" s="24">
        <v>56.999670000000002</v>
      </c>
      <c r="O518" s="24">
        <v>21.999804000000001</v>
      </c>
      <c r="P518" s="24">
        <v>29.999700000000001</v>
      </c>
      <c r="Q518" s="24">
        <v>16.999829999999999</v>
      </c>
      <c r="R518" s="24">
        <v>43.999560000000002</v>
      </c>
      <c r="S518" s="24">
        <v>43.999560000000002</v>
      </c>
      <c r="T518" s="24">
        <v>44.999586000000001</v>
      </c>
      <c r="U518" s="24">
        <v>36.999630000000003</v>
      </c>
      <c r="V518" s="24">
        <v>34.999650000000003</v>
      </c>
      <c r="W518" s="24">
        <v>29.999700000000001</v>
      </c>
      <c r="X518" s="24">
        <v>29.999748</v>
      </c>
      <c r="Y518" s="24">
        <v>18.99981</v>
      </c>
      <c r="Z518" s="24">
        <v>6.99993</v>
      </c>
      <c r="AA518" s="25"/>
      <c r="AB518" s="25"/>
      <c r="AC518" s="25"/>
      <c r="AD518" s="24">
        <v>4.9999500000000001</v>
      </c>
      <c r="AE518" s="26">
        <v>11.999879999999999</v>
      </c>
    </row>
    <row r="519" spans="1:31" x14ac:dyDescent="0.25">
      <c r="A519" s="21">
        <v>754580643589</v>
      </c>
      <c r="B519" s="22" t="s">
        <v>542</v>
      </c>
      <c r="C519" s="21">
        <v>100000500033</v>
      </c>
      <c r="D519" s="21" t="s">
        <v>1312</v>
      </c>
      <c r="E519" s="22" t="s">
        <v>31</v>
      </c>
      <c r="F519" s="22" t="s">
        <v>38</v>
      </c>
      <c r="G519" s="22" t="s">
        <v>45</v>
      </c>
      <c r="H519" s="22" t="s">
        <v>40</v>
      </c>
      <c r="I519" s="22" t="s">
        <v>41</v>
      </c>
      <c r="J519" s="22" t="s">
        <v>42</v>
      </c>
      <c r="K519" s="22" t="s">
        <v>47</v>
      </c>
      <c r="L519" s="23">
        <v>314001</v>
      </c>
      <c r="M519" s="22" t="s">
        <v>37</v>
      </c>
      <c r="N519" s="24">
        <v>10.999872</v>
      </c>
      <c r="O519" s="24">
        <v>15.999803999999999</v>
      </c>
      <c r="P519" s="24">
        <v>10.999908</v>
      </c>
      <c r="Q519" s="24">
        <v>2.999952</v>
      </c>
      <c r="R519" s="24">
        <v>24.999701999999999</v>
      </c>
      <c r="S519" s="25"/>
      <c r="T519" s="24">
        <v>25.999680000000001</v>
      </c>
      <c r="U519" s="24">
        <v>13.99986</v>
      </c>
      <c r="V519" s="24">
        <v>3.9999479999999998</v>
      </c>
      <c r="W519" s="24">
        <v>9.9998640000000005</v>
      </c>
      <c r="X519" s="24">
        <v>11.999808</v>
      </c>
      <c r="Y519" s="24">
        <v>4.9999500000000001</v>
      </c>
      <c r="Z519" s="24">
        <v>0.99998399999999998</v>
      </c>
      <c r="AA519" s="24">
        <v>5.9999159999999998</v>
      </c>
      <c r="AB519" s="24">
        <v>10.999848</v>
      </c>
      <c r="AC519" s="24">
        <v>5.9999279999999997</v>
      </c>
      <c r="AD519" s="24">
        <v>12.999846</v>
      </c>
      <c r="AE519" s="26">
        <v>11.999844</v>
      </c>
    </row>
    <row r="520" spans="1:31" x14ac:dyDescent="0.25">
      <c r="A520" s="21">
        <v>195511247330</v>
      </c>
      <c r="B520" s="22" t="s">
        <v>624</v>
      </c>
      <c r="C520" s="21">
        <v>100000422270</v>
      </c>
      <c r="D520" s="21" t="s">
        <v>1394</v>
      </c>
      <c r="E520" s="22" t="s">
        <v>31</v>
      </c>
      <c r="F520" s="22" t="s">
        <v>38</v>
      </c>
      <c r="G520" s="22" t="s">
        <v>45</v>
      </c>
      <c r="H520" s="22" t="s">
        <v>40</v>
      </c>
      <c r="I520" s="22" t="s">
        <v>46</v>
      </c>
      <c r="J520" s="22" t="s">
        <v>42</v>
      </c>
      <c r="K520" s="22" t="s">
        <v>47</v>
      </c>
      <c r="L520" s="23">
        <v>314016</v>
      </c>
      <c r="M520" s="22" t="s">
        <v>37</v>
      </c>
      <c r="N520" s="25"/>
      <c r="O520" s="25"/>
      <c r="P520" s="25"/>
      <c r="Q520" s="25"/>
      <c r="R520" s="25"/>
      <c r="S520" s="24">
        <v>13.99986</v>
      </c>
      <c r="T520" s="25"/>
      <c r="U520" s="24">
        <v>4.9999380000000002</v>
      </c>
      <c r="V520" s="24">
        <v>4.9999380000000002</v>
      </c>
      <c r="W520" s="24">
        <v>7.9998839999999998</v>
      </c>
      <c r="X520" s="24">
        <v>0.99998399999999998</v>
      </c>
      <c r="Y520" s="25"/>
      <c r="Z520" s="24">
        <v>2.9999579999999999</v>
      </c>
      <c r="AA520" s="24">
        <v>4.9999500000000001</v>
      </c>
      <c r="AB520" s="24">
        <v>4.9999260000000003</v>
      </c>
      <c r="AC520" s="24">
        <v>4.9999320000000003</v>
      </c>
      <c r="AD520" s="24">
        <v>12.999822</v>
      </c>
      <c r="AE520" s="26">
        <v>11.999832</v>
      </c>
    </row>
    <row r="521" spans="1:31" x14ac:dyDescent="0.25">
      <c r="A521" s="21">
        <v>333145803014</v>
      </c>
      <c r="B521" s="22" t="s">
        <v>589</v>
      </c>
      <c r="C521" s="21">
        <v>100000540744</v>
      </c>
      <c r="D521" s="21" t="s">
        <v>1359</v>
      </c>
      <c r="E521" s="22" t="s">
        <v>31</v>
      </c>
      <c r="F521" s="22" t="s">
        <v>38</v>
      </c>
      <c r="G521" s="22" t="s">
        <v>45</v>
      </c>
      <c r="H521" s="22" t="s">
        <v>40</v>
      </c>
      <c r="I521" s="22" t="s">
        <v>52</v>
      </c>
      <c r="J521" s="22" t="s">
        <v>42</v>
      </c>
      <c r="K521" s="22" t="s">
        <v>47</v>
      </c>
      <c r="L521" s="23">
        <v>414007</v>
      </c>
      <c r="M521" s="22" t="s">
        <v>54</v>
      </c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6">
        <v>11.999808</v>
      </c>
    </row>
    <row r="522" spans="1:31" x14ac:dyDescent="0.25">
      <c r="A522" s="21">
        <v>568017631251</v>
      </c>
      <c r="B522" s="22" t="s">
        <v>649</v>
      </c>
      <c r="C522" s="21">
        <v>100000283082</v>
      </c>
      <c r="D522" s="21" t="s">
        <v>1419</v>
      </c>
      <c r="E522" s="22" t="s">
        <v>31</v>
      </c>
      <c r="F522" s="22" t="s">
        <v>38</v>
      </c>
      <c r="G522" s="22" t="s">
        <v>45</v>
      </c>
      <c r="H522" s="22" t="s">
        <v>40</v>
      </c>
      <c r="I522" s="22" t="s">
        <v>46</v>
      </c>
      <c r="J522" s="22" t="s">
        <v>42</v>
      </c>
      <c r="K522" s="22" t="s">
        <v>47</v>
      </c>
      <c r="L522" s="23">
        <v>314002</v>
      </c>
      <c r="M522" s="22" t="s">
        <v>37</v>
      </c>
      <c r="N522" s="24">
        <v>2.999952</v>
      </c>
      <c r="O522" s="24">
        <v>4.9999440000000002</v>
      </c>
      <c r="P522" s="24">
        <v>3.9999359999999999</v>
      </c>
      <c r="Q522" s="24">
        <v>8.9998799999999992</v>
      </c>
      <c r="R522" s="24">
        <v>8.9998799999999992</v>
      </c>
      <c r="S522" s="24">
        <v>5.9999039999999999</v>
      </c>
      <c r="T522" s="24">
        <v>14.999832</v>
      </c>
      <c r="U522" s="24">
        <v>6.9999120000000001</v>
      </c>
      <c r="V522" s="24">
        <v>8.9998559999999994</v>
      </c>
      <c r="W522" s="24">
        <v>9.9998880000000003</v>
      </c>
      <c r="X522" s="24">
        <v>4.9999200000000004</v>
      </c>
      <c r="Y522" s="24">
        <v>14.999832</v>
      </c>
      <c r="Z522" s="24">
        <v>12.999864000000001</v>
      </c>
      <c r="AA522" s="24">
        <v>11.999832</v>
      </c>
      <c r="AB522" s="24">
        <v>3.9999359999999999</v>
      </c>
      <c r="AC522" s="24">
        <v>13.999872</v>
      </c>
      <c r="AD522" s="24">
        <v>6.9999120000000001</v>
      </c>
      <c r="AE522" s="26">
        <v>10.999919999999999</v>
      </c>
    </row>
    <row r="523" spans="1:31" x14ac:dyDescent="0.25">
      <c r="A523" s="21">
        <v>907363188544</v>
      </c>
      <c r="B523" s="22" t="s">
        <v>662</v>
      </c>
      <c r="C523" s="21">
        <v>100000090925</v>
      </c>
      <c r="D523" s="21" t="s">
        <v>1432</v>
      </c>
      <c r="E523" s="22" t="s">
        <v>31</v>
      </c>
      <c r="F523" s="22" t="s">
        <v>38</v>
      </c>
      <c r="G523" s="22" t="s">
        <v>39</v>
      </c>
      <c r="H523" s="22" t="s">
        <v>40</v>
      </c>
      <c r="I523" s="22" t="s">
        <v>41</v>
      </c>
      <c r="J523" s="22" t="s">
        <v>42</v>
      </c>
      <c r="K523" s="22" t="s">
        <v>47</v>
      </c>
      <c r="L523" s="23">
        <v>314001</v>
      </c>
      <c r="M523" s="22" t="s">
        <v>37</v>
      </c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4">
        <v>25.199777999999998</v>
      </c>
      <c r="Y523" s="24">
        <v>9.9999120000000001</v>
      </c>
      <c r="Z523" s="24">
        <v>26.599751999999999</v>
      </c>
      <c r="AA523" s="24">
        <v>22.599792000000001</v>
      </c>
      <c r="AB523" s="24">
        <v>16.199862</v>
      </c>
      <c r="AC523" s="24">
        <v>10.999931999999999</v>
      </c>
      <c r="AD523" s="24">
        <v>17.59986</v>
      </c>
      <c r="AE523" s="26">
        <v>10.999919999999999</v>
      </c>
    </row>
    <row r="524" spans="1:31" x14ac:dyDescent="0.25">
      <c r="A524" s="21">
        <v>212076721343</v>
      </c>
      <c r="B524" s="22" t="s">
        <v>608</v>
      </c>
      <c r="C524" s="21">
        <v>100000598048</v>
      </c>
      <c r="D524" s="21" t="s">
        <v>1378</v>
      </c>
      <c r="E524" s="22" t="s">
        <v>31</v>
      </c>
      <c r="F524" s="22" t="s">
        <v>38</v>
      </c>
      <c r="G524" s="22" t="s">
        <v>45</v>
      </c>
      <c r="H524" s="22" t="s">
        <v>40</v>
      </c>
      <c r="I524" s="22" t="s">
        <v>41</v>
      </c>
      <c r="J524" s="22" t="s">
        <v>42</v>
      </c>
      <c r="K524" s="22" t="s">
        <v>47</v>
      </c>
      <c r="L524" s="23">
        <v>314012</v>
      </c>
      <c r="M524" s="22" t="s">
        <v>37</v>
      </c>
      <c r="N524" s="24">
        <v>3.4999440000000002</v>
      </c>
      <c r="O524" s="24">
        <v>6.4998959999999997</v>
      </c>
      <c r="P524" s="24">
        <v>4.9999200000000004</v>
      </c>
      <c r="Q524" s="24">
        <v>7.9998719999999999</v>
      </c>
      <c r="R524" s="24">
        <v>17.999783999999998</v>
      </c>
      <c r="S524" s="24">
        <v>5.9999039999999999</v>
      </c>
      <c r="T524" s="24">
        <v>16.999728000000001</v>
      </c>
      <c r="U524" s="24">
        <v>12.999840000000001</v>
      </c>
      <c r="V524" s="24">
        <v>19.999728000000001</v>
      </c>
      <c r="W524" s="24">
        <v>5.9999039999999999</v>
      </c>
      <c r="X524" s="24">
        <v>11.999832</v>
      </c>
      <c r="Y524" s="24">
        <v>3.9999600000000002</v>
      </c>
      <c r="Z524" s="24">
        <v>9.9998880000000003</v>
      </c>
      <c r="AA524" s="24">
        <v>2.999952</v>
      </c>
      <c r="AB524" s="24">
        <v>9.9998880000000003</v>
      </c>
      <c r="AC524" s="24">
        <v>7.9998959999999997</v>
      </c>
      <c r="AD524" s="24">
        <v>6.9999120000000001</v>
      </c>
      <c r="AE524" s="26">
        <v>10.999848</v>
      </c>
    </row>
    <row r="525" spans="1:31" x14ac:dyDescent="0.25">
      <c r="A525" s="21">
        <v>750866190031</v>
      </c>
      <c r="B525" s="22" t="s">
        <v>363</v>
      </c>
      <c r="C525" s="21">
        <v>100000792923</v>
      </c>
      <c r="D525" s="21" t="s">
        <v>1133</v>
      </c>
      <c r="E525" s="22" t="s">
        <v>31</v>
      </c>
      <c r="F525" s="22" t="s">
        <v>38</v>
      </c>
      <c r="G525" s="22" t="s">
        <v>39</v>
      </c>
      <c r="H525" s="22" t="s">
        <v>40</v>
      </c>
      <c r="I525" s="22" t="s">
        <v>41</v>
      </c>
      <c r="J525" s="22" t="s">
        <v>42</v>
      </c>
      <c r="K525" s="22" t="s">
        <v>43</v>
      </c>
      <c r="L525" s="23">
        <v>314015</v>
      </c>
      <c r="M525" s="22" t="s">
        <v>37</v>
      </c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4">
        <v>23.399742</v>
      </c>
      <c r="AC525" s="25"/>
      <c r="AD525" s="25"/>
      <c r="AE525" s="26">
        <v>9.9999599999999997</v>
      </c>
    </row>
    <row r="526" spans="1:31" x14ac:dyDescent="0.25">
      <c r="A526" s="21">
        <v>707633717011</v>
      </c>
      <c r="B526" s="22" t="s">
        <v>655</v>
      </c>
      <c r="C526" s="21">
        <v>100000218188</v>
      </c>
      <c r="D526" s="21" t="s">
        <v>1425</v>
      </c>
      <c r="E526" s="22" t="s">
        <v>31</v>
      </c>
      <c r="F526" s="22" t="s">
        <v>38</v>
      </c>
      <c r="G526" s="22" t="s">
        <v>39</v>
      </c>
      <c r="H526" s="22" t="s">
        <v>40</v>
      </c>
      <c r="I526" s="22" t="s">
        <v>46</v>
      </c>
      <c r="J526" s="22" t="s">
        <v>55</v>
      </c>
      <c r="K526" s="22" t="s">
        <v>57</v>
      </c>
      <c r="L526" s="23">
        <v>314016</v>
      </c>
      <c r="M526" s="22" t="s">
        <v>37</v>
      </c>
      <c r="N526" s="24">
        <v>9.9999359999999999</v>
      </c>
      <c r="O526" s="24">
        <v>5.9999520000000004</v>
      </c>
      <c r="P526" s="24">
        <v>9.9999120000000001</v>
      </c>
      <c r="Q526" s="24">
        <v>18.999876</v>
      </c>
      <c r="R526" s="24">
        <v>14.999855999999999</v>
      </c>
      <c r="S526" s="24">
        <v>27.999756000000001</v>
      </c>
      <c r="T526" s="24">
        <v>24.249744</v>
      </c>
      <c r="U526" s="24">
        <v>35.999735999999999</v>
      </c>
      <c r="V526" s="24">
        <v>56.999507999999999</v>
      </c>
      <c r="W526" s="24">
        <v>35.999741999999998</v>
      </c>
      <c r="X526" s="24">
        <v>28.999770000000002</v>
      </c>
      <c r="Y526" s="24">
        <v>20.999849999999999</v>
      </c>
      <c r="Z526" s="24">
        <v>11.999922</v>
      </c>
      <c r="AA526" s="24">
        <v>15.9999</v>
      </c>
      <c r="AB526" s="24">
        <v>28.999715999999999</v>
      </c>
      <c r="AC526" s="24">
        <v>30.999756000000001</v>
      </c>
      <c r="AD526" s="24">
        <v>5.9999700000000002</v>
      </c>
      <c r="AE526" s="26">
        <v>9.9999359999999999</v>
      </c>
    </row>
    <row r="527" spans="1:31" x14ac:dyDescent="0.25">
      <c r="A527" s="21">
        <v>817952078739</v>
      </c>
      <c r="B527" s="22" t="s">
        <v>680</v>
      </c>
      <c r="C527" s="21">
        <v>100000501561</v>
      </c>
      <c r="D527" s="21" t="s">
        <v>1450</v>
      </c>
      <c r="E527" s="22" t="s">
        <v>31</v>
      </c>
      <c r="F527" s="22" t="s">
        <v>38</v>
      </c>
      <c r="G527" s="22" t="s">
        <v>45</v>
      </c>
      <c r="H527" s="22" t="s">
        <v>40</v>
      </c>
      <c r="I527" s="22" t="s">
        <v>52</v>
      </c>
      <c r="J527" s="22" t="s">
        <v>49</v>
      </c>
      <c r="K527" s="22" t="s">
        <v>53</v>
      </c>
      <c r="L527" s="23">
        <v>414007</v>
      </c>
      <c r="M527" s="22" t="s">
        <v>54</v>
      </c>
      <c r="N527" s="25"/>
      <c r="O527" s="25"/>
      <c r="P527" s="25"/>
      <c r="Q527" s="25"/>
      <c r="R527" s="25"/>
      <c r="S527" s="24">
        <v>2.9999639999999999</v>
      </c>
      <c r="T527" s="24">
        <v>5.9999159999999998</v>
      </c>
      <c r="U527" s="24">
        <v>0.99998399999999998</v>
      </c>
      <c r="V527" s="24">
        <v>11.999867999999999</v>
      </c>
      <c r="W527" s="24">
        <v>7.9999200000000004</v>
      </c>
      <c r="X527" s="24">
        <v>6.9998880000000003</v>
      </c>
      <c r="Y527" s="24">
        <v>1.9999800000000001</v>
      </c>
      <c r="Z527" s="24">
        <v>12.999924</v>
      </c>
      <c r="AA527" s="25"/>
      <c r="AB527" s="24">
        <v>8.9999400000000005</v>
      </c>
      <c r="AC527" s="24">
        <v>3.9999600000000002</v>
      </c>
      <c r="AD527" s="25"/>
      <c r="AE527" s="26">
        <v>9.9999000000000002</v>
      </c>
    </row>
    <row r="528" spans="1:31" x14ac:dyDescent="0.25">
      <c r="A528" s="21">
        <v>274421061134</v>
      </c>
      <c r="B528" s="22" t="s">
        <v>558</v>
      </c>
      <c r="C528" s="21">
        <v>100000855366</v>
      </c>
      <c r="D528" s="21" t="s">
        <v>1328</v>
      </c>
      <c r="E528" s="22" t="s">
        <v>31</v>
      </c>
      <c r="F528" s="22" t="s">
        <v>38</v>
      </c>
      <c r="G528" s="22" t="s">
        <v>39</v>
      </c>
      <c r="H528" s="22" t="s">
        <v>40</v>
      </c>
      <c r="I528" s="22" t="s">
        <v>52</v>
      </c>
      <c r="J528" s="22" t="s">
        <v>49</v>
      </c>
      <c r="K528" s="22" t="s">
        <v>53</v>
      </c>
      <c r="L528" s="23">
        <v>414008</v>
      </c>
      <c r="M528" s="22" t="s">
        <v>54</v>
      </c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4">
        <v>38.999597999999999</v>
      </c>
      <c r="AB528" s="24">
        <v>16.999811999999999</v>
      </c>
      <c r="AC528" s="25"/>
      <c r="AD528" s="25"/>
      <c r="AE528" s="26">
        <v>9.9998819999999995</v>
      </c>
    </row>
    <row r="529" spans="1:31" x14ac:dyDescent="0.25">
      <c r="A529" s="21">
        <v>792471193081</v>
      </c>
      <c r="B529" s="22" t="s">
        <v>620</v>
      </c>
      <c r="C529" s="21">
        <v>100000780264</v>
      </c>
      <c r="D529" s="21" t="s">
        <v>1390</v>
      </c>
      <c r="E529" s="22" t="s">
        <v>31</v>
      </c>
      <c r="F529" s="22" t="s">
        <v>32</v>
      </c>
      <c r="G529" s="22" t="s">
        <v>33</v>
      </c>
      <c r="H529" s="22" t="s">
        <v>40</v>
      </c>
      <c r="I529" s="22" t="s">
        <v>41</v>
      </c>
      <c r="J529" s="22" t="s">
        <v>42</v>
      </c>
      <c r="K529" s="22" t="s">
        <v>43</v>
      </c>
      <c r="L529" s="23">
        <v>314012</v>
      </c>
      <c r="M529" s="22" t="s">
        <v>37</v>
      </c>
      <c r="N529" s="25"/>
      <c r="O529" s="24">
        <v>22.899756</v>
      </c>
      <c r="P529" s="24">
        <v>93.999216000000004</v>
      </c>
      <c r="Q529" s="25"/>
      <c r="R529" s="24">
        <v>72.499151999999995</v>
      </c>
      <c r="S529" s="25"/>
      <c r="T529" s="24">
        <v>120.99884400000001</v>
      </c>
      <c r="U529" s="24">
        <v>159.24863400000001</v>
      </c>
      <c r="V529" s="25"/>
      <c r="W529" s="25"/>
      <c r="X529" s="24">
        <v>103.999122</v>
      </c>
      <c r="Y529" s="25"/>
      <c r="Z529" s="24">
        <v>40.999583999999999</v>
      </c>
      <c r="AA529" s="25"/>
      <c r="AB529" s="24">
        <v>31.99971</v>
      </c>
      <c r="AC529" s="24">
        <v>54.999533999999997</v>
      </c>
      <c r="AD529" s="25"/>
      <c r="AE529" s="26">
        <v>9.9998760000000004</v>
      </c>
    </row>
    <row r="530" spans="1:31" x14ac:dyDescent="0.25">
      <c r="A530" s="21">
        <v>572892821568</v>
      </c>
      <c r="B530" s="22" t="s">
        <v>641</v>
      </c>
      <c r="C530" s="21">
        <v>100000534267</v>
      </c>
      <c r="D530" s="21" t="s">
        <v>1411</v>
      </c>
      <c r="E530" s="22" t="s">
        <v>31</v>
      </c>
      <c r="F530" s="22" t="s">
        <v>38</v>
      </c>
      <c r="G530" s="22" t="s">
        <v>45</v>
      </c>
      <c r="H530" s="22" t="s">
        <v>40</v>
      </c>
      <c r="I530" s="22" t="s">
        <v>41</v>
      </c>
      <c r="J530" s="22" t="s">
        <v>42</v>
      </c>
      <c r="K530" s="22" t="s">
        <v>47</v>
      </c>
      <c r="L530" s="23">
        <v>314001</v>
      </c>
      <c r="M530" s="22" t="s">
        <v>37</v>
      </c>
      <c r="N530" s="25"/>
      <c r="O530" s="25"/>
      <c r="P530" s="25"/>
      <c r="Q530" s="25"/>
      <c r="R530" s="25"/>
      <c r="S530" s="25"/>
      <c r="T530" s="25"/>
      <c r="U530" s="25"/>
      <c r="V530" s="25"/>
      <c r="W530" s="24">
        <v>14.999855999999999</v>
      </c>
      <c r="X530" s="24">
        <v>1.999968</v>
      </c>
      <c r="Y530" s="25"/>
      <c r="Z530" s="24">
        <v>5.9999279999999997</v>
      </c>
      <c r="AA530" s="25"/>
      <c r="AB530" s="24">
        <v>11.499888</v>
      </c>
      <c r="AC530" s="24">
        <v>8.4999120000000001</v>
      </c>
      <c r="AD530" s="24">
        <v>2.4999600000000002</v>
      </c>
      <c r="AE530" s="26">
        <v>9.9998640000000005</v>
      </c>
    </row>
    <row r="531" spans="1:31" x14ac:dyDescent="0.25">
      <c r="A531" s="21">
        <v>935584063731</v>
      </c>
      <c r="B531" s="22" t="s">
        <v>611</v>
      </c>
      <c r="C531" s="21">
        <v>100000238980</v>
      </c>
      <c r="D531" s="21" t="s">
        <v>1381</v>
      </c>
      <c r="E531" s="22" t="s">
        <v>31</v>
      </c>
      <c r="F531" s="22" t="s">
        <v>38</v>
      </c>
      <c r="G531" s="22" t="s">
        <v>39</v>
      </c>
      <c r="H531" s="22" t="s">
        <v>40</v>
      </c>
      <c r="I531" s="22" t="s">
        <v>52</v>
      </c>
      <c r="J531" s="22" t="s">
        <v>49</v>
      </c>
      <c r="K531" s="22" t="s">
        <v>53</v>
      </c>
      <c r="L531" s="23">
        <v>414007</v>
      </c>
      <c r="M531" s="22" t="s">
        <v>54</v>
      </c>
      <c r="N531" s="24">
        <v>11.999832</v>
      </c>
      <c r="O531" s="24">
        <v>2.999952</v>
      </c>
      <c r="P531" s="24">
        <v>5.9999520000000004</v>
      </c>
      <c r="Q531" s="24">
        <v>12.999858</v>
      </c>
      <c r="R531" s="24">
        <v>11.999862</v>
      </c>
      <c r="S531" s="24">
        <v>20.999814000000001</v>
      </c>
      <c r="T531" s="24">
        <v>8.9998620000000003</v>
      </c>
      <c r="U531" s="24">
        <v>16.999848</v>
      </c>
      <c r="V531" s="24">
        <v>17.999783999999998</v>
      </c>
      <c r="W531" s="24">
        <v>13.999829999999999</v>
      </c>
      <c r="X531" s="24">
        <v>2.999952</v>
      </c>
      <c r="Y531" s="24">
        <v>5.9999099999999999</v>
      </c>
      <c r="Z531" s="24">
        <v>8.9998679999999993</v>
      </c>
      <c r="AA531" s="24">
        <v>3.9999359999999999</v>
      </c>
      <c r="AB531" s="24">
        <v>8.9998919999999991</v>
      </c>
      <c r="AC531" s="24">
        <v>4.9999260000000003</v>
      </c>
      <c r="AD531" s="24">
        <v>4.9999200000000004</v>
      </c>
      <c r="AE531" s="26">
        <v>9.9998520000000006</v>
      </c>
    </row>
    <row r="532" spans="1:31" x14ac:dyDescent="0.25">
      <c r="A532" s="21">
        <v>433519864545</v>
      </c>
      <c r="B532" s="22" t="s">
        <v>602</v>
      </c>
      <c r="C532" s="21">
        <v>100000366126</v>
      </c>
      <c r="D532" s="21" t="s">
        <v>1372</v>
      </c>
      <c r="E532" s="22" t="s">
        <v>31</v>
      </c>
      <c r="F532" s="22" t="s">
        <v>38</v>
      </c>
      <c r="G532" s="22" t="s">
        <v>39</v>
      </c>
      <c r="H532" s="22" t="s">
        <v>40</v>
      </c>
      <c r="I532" s="22" t="s">
        <v>41</v>
      </c>
      <c r="J532" s="22" t="s">
        <v>55</v>
      </c>
      <c r="K532" s="22" t="s">
        <v>57</v>
      </c>
      <c r="L532" s="23">
        <v>314004</v>
      </c>
      <c r="M532" s="22" t="s">
        <v>37</v>
      </c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4">
        <v>26.999676000000001</v>
      </c>
      <c r="AC532" s="24">
        <v>3.9999479999999998</v>
      </c>
      <c r="AD532" s="24">
        <v>7.9998959999999997</v>
      </c>
      <c r="AE532" s="26">
        <v>9.9998520000000006</v>
      </c>
    </row>
    <row r="533" spans="1:31" x14ac:dyDescent="0.25">
      <c r="A533" s="21">
        <v>748141063092</v>
      </c>
      <c r="B533" s="22" t="s">
        <v>664</v>
      </c>
      <c r="C533" s="21">
        <v>100000674375</v>
      </c>
      <c r="D533" s="21" t="s">
        <v>1434</v>
      </c>
      <c r="E533" s="22" t="s">
        <v>31</v>
      </c>
      <c r="F533" s="22" t="s">
        <v>38</v>
      </c>
      <c r="G533" s="22" t="s">
        <v>45</v>
      </c>
      <c r="H533" s="22" t="s">
        <v>40</v>
      </c>
      <c r="I533" s="22" t="s">
        <v>41</v>
      </c>
      <c r="J533" s="22" t="s">
        <v>42</v>
      </c>
      <c r="K533" s="22" t="s">
        <v>47</v>
      </c>
      <c r="L533" s="23">
        <v>314006</v>
      </c>
      <c r="M533" s="22" t="s">
        <v>37</v>
      </c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4">
        <v>16.999872</v>
      </c>
      <c r="Z533" s="25"/>
      <c r="AA533" s="24">
        <v>0.99998399999999998</v>
      </c>
      <c r="AB533" s="24">
        <v>14.999808</v>
      </c>
      <c r="AC533" s="24">
        <v>1.999968</v>
      </c>
      <c r="AD533" s="24">
        <v>10.999848</v>
      </c>
      <c r="AE533" s="26">
        <v>9.9998400000000007</v>
      </c>
    </row>
    <row r="534" spans="1:31" x14ac:dyDescent="0.25">
      <c r="A534" s="21">
        <v>662948063107</v>
      </c>
      <c r="B534" s="22" t="s">
        <v>672</v>
      </c>
      <c r="C534" s="21">
        <v>100000550473</v>
      </c>
      <c r="D534" s="21" t="s">
        <v>1442</v>
      </c>
      <c r="E534" s="22" t="s">
        <v>31</v>
      </c>
      <c r="F534" s="22" t="s">
        <v>38</v>
      </c>
      <c r="G534" s="22" t="s">
        <v>39</v>
      </c>
      <c r="H534" s="22" t="s">
        <v>40</v>
      </c>
      <c r="I534" s="22" t="s">
        <v>41</v>
      </c>
      <c r="J534" s="22" t="s">
        <v>55</v>
      </c>
      <c r="K534" s="22" t="s">
        <v>57</v>
      </c>
      <c r="L534" s="23">
        <v>314006</v>
      </c>
      <c r="M534" s="22" t="s">
        <v>37</v>
      </c>
      <c r="N534" s="25"/>
      <c r="O534" s="25"/>
      <c r="P534" s="25"/>
      <c r="Q534" s="24">
        <v>20.999801999999999</v>
      </c>
      <c r="R534" s="25"/>
      <c r="S534" s="24">
        <v>10.999836</v>
      </c>
      <c r="T534" s="24">
        <v>13.999776000000001</v>
      </c>
      <c r="U534" s="25"/>
      <c r="V534" s="25"/>
      <c r="W534" s="25"/>
      <c r="X534" s="24">
        <v>22.599696000000002</v>
      </c>
      <c r="Y534" s="25"/>
      <c r="Z534" s="24">
        <v>11.399844</v>
      </c>
      <c r="AA534" s="25"/>
      <c r="AB534" s="24">
        <v>13.599816000000001</v>
      </c>
      <c r="AC534" s="25"/>
      <c r="AD534" s="24">
        <v>11.79984</v>
      </c>
      <c r="AE534" s="26">
        <v>9.5998920000000005</v>
      </c>
    </row>
    <row r="535" spans="1:31" x14ac:dyDescent="0.25">
      <c r="A535" s="21">
        <v>606193546790</v>
      </c>
      <c r="B535" s="22" t="s">
        <v>606</v>
      </c>
      <c r="C535" s="21">
        <v>100000713504</v>
      </c>
      <c r="D535" s="21" t="s">
        <v>1376</v>
      </c>
      <c r="E535" s="22" t="s">
        <v>31</v>
      </c>
      <c r="F535" s="22" t="s">
        <v>38</v>
      </c>
      <c r="G535" s="22" t="s">
        <v>45</v>
      </c>
      <c r="H535" s="22" t="s">
        <v>40</v>
      </c>
      <c r="I535" s="22" t="s">
        <v>41</v>
      </c>
      <c r="J535" s="22" t="s">
        <v>42</v>
      </c>
      <c r="K535" s="22" t="s">
        <v>47</v>
      </c>
      <c r="L535" s="23">
        <v>314001</v>
      </c>
      <c r="M535" s="22" t="s">
        <v>37</v>
      </c>
      <c r="N535" s="24">
        <v>2.999952</v>
      </c>
      <c r="O535" s="24">
        <v>6.9999099999999999</v>
      </c>
      <c r="P535" s="24">
        <v>10.999872</v>
      </c>
      <c r="Q535" s="24">
        <v>6.9999120000000001</v>
      </c>
      <c r="R535" s="24">
        <v>8.9998799999999992</v>
      </c>
      <c r="S535" s="24">
        <v>7.9998959999999997</v>
      </c>
      <c r="T535" s="24">
        <v>10.999872</v>
      </c>
      <c r="U535" s="24">
        <v>7.9998959999999997</v>
      </c>
      <c r="V535" s="24">
        <v>16.999824</v>
      </c>
      <c r="W535" s="24">
        <v>5.9999279999999997</v>
      </c>
      <c r="X535" s="24">
        <v>12.999840000000001</v>
      </c>
      <c r="Y535" s="24">
        <v>1.999968</v>
      </c>
      <c r="Z535" s="24">
        <v>7.9998959999999997</v>
      </c>
      <c r="AA535" s="24">
        <v>1.999968</v>
      </c>
      <c r="AB535" s="24">
        <v>9.9998880000000003</v>
      </c>
      <c r="AC535" s="24">
        <v>7.4999039999999999</v>
      </c>
      <c r="AD535" s="24">
        <v>5.9999520000000004</v>
      </c>
      <c r="AE535" s="26">
        <v>9.4998719999999999</v>
      </c>
    </row>
    <row r="536" spans="1:31" x14ac:dyDescent="0.25">
      <c r="A536" s="21">
        <v>704492896118</v>
      </c>
      <c r="B536" s="22" t="s">
        <v>576</v>
      </c>
      <c r="C536" s="21">
        <v>100000519481</v>
      </c>
      <c r="D536" s="21" t="s">
        <v>1346</v>
      </c>
      <c r="E536" s="22" t="s">
        <v>31</v>
      </c>
      <c r="F536" s="22" t="s">
        <v>38</v>
      </c>
      <c r="G536" s="22" t="s">
        <v>39</v>
      </c>
      <c r="H536" s="22" t="s">
        <v>40</v>
      </c>
      <c r="I536" s="22" t="s">
        <v>46</v>
      </c>
      <c r="J536" s="22" t="s">
        <v>55</v>
      </c>
      <c r="K536" s="22" t="s">
        <v>56</v>
      </c>
      <c r="L536" s="23">
        <v>314016</v>
      </c>
      <c r="M536" s="22" t="s">
        <v>37</v>
      </c>
      <c r="N536" s="25"/>
      <c r="O536" s="25"/>
      <c r="P536" s="25"/>
      <c r="Q536" s="25"/>
      <c r="R536" s="25"/>
      <c r="S536" s="25"/>
      <c r="T536" s="25"/>
      <c r="U536" s="25"/>
      <c r="V536" s="24">
        <v>9.9998880000000003</v>
      </c>
      <c r="W536" s="24">
        <v>17.999808000000002</v>
      </c>
      <c r="X536" s="24">
        <v>16.999811999999999</v>
      </c>
      <c r="Y536" s="25"/>
      <c r="Z536" s="24">
        <v>9.9999000000000002</v>
      </c>
      <c r="AA536" s="24">
        <v>35.999699999999997</v>
      </c>
      <c r="AB536" s="24">
        <v>16.999787999999999</v>
      </c>
      <c r="AC536" s="24">
        <v>35.999616000000003</v>
      </c>
      <c r="AD536" s="24">
        <v>9.9998939999999994</v>
      </c>
      <c r="AE536" s="26">
        <v>8.9999400000000005</v>
      </c>
    </row>
    <row r="537" spans="1:31" x14ac:dyDescent="0.25">
      <c r="A537" s="21">
        <v>354860007429</v>
      </c>
      <c r="B537" s="22" t="s">
        <v>650</v>
      </c>
      <c r="C537" s="21">
        <v>100000065904</v>
      </c>
      <c r="D537" s="21" t="s">
        <v>1420</v>
      </c>
      <c r="E537" s="22" t="s">
        <v>31</v>
      </c>
      <c r="F537" s="22" t="s">
        <v>38</v>
      </c>
      <c r="G537" s="22" t="s">
        <v>39</v>
      </c>
      <c r="H537" s="22" t="s">
        <v>40</v>
      </c>
      <c r="I537" s="22" t="s">
        <v>41</v>
      </c>
      <c r="J537" s="22" t="s">
        <v>55</v>
      </c>
      <c r="K537" s="22" t="s">
        <v>57</v>
      </c>
      <c r="L537" s="23">
        <v>314001</v>
      </c>
      <c r="M537" s="22" t="s">
        <v>37</v>
      </c>
      <c r="N537" s="24">
        <v>17.999808000000002</v>
      </c>
      <c r="O537" s="24">
        <v>5.9999219999999998</v>
      </c>
      <c r="P537" s="24">
        <v>18.999863999999999</v>
      </c>
      <c r="Q537" s="24">
        <v>6.9999599999999997</v>
      </c>
      <c r="R537" s="25"/>
      <c r="S537" s="24">
        <v>2.9999760000000002</v>
      </c>
      <c r="T537" s="24">
        <v>12.999876</v>
      </c>
      <c r="U537" s="25"/>
      <c r="V537" s="24">
        <v>16.999848</v>
      </c>
      <c r="W537" s="24">
        <v>11.999904000000001</v>
      </c>
      <c r="X537" s="24">
        <v>6.9999359999999999</v>
      </c>
      <c r="Y537" s="24">
        <v>13.999866000000001</v>
      </c>
      <c r="Z537" s="24">
        <v>12.9999</v>
      </c>
      <c r="AA537" s="24">
        <v>13.999878000000001</v>
      </c>
      <c r="AB537" s="25"/>
      <c r="AC537" s="24">
        <v>8.9999280000000006</v>
      </c>
      <c r="AD537" s="24">
        <v>12.9999</v>
      </c>
      <c r="AE537" s="26">
        <v>8.999898</v>
      </c>
    </row>
    <row r="538" spans="1:31" x14ac:dyDescent="0.25">
      <c r="A538" s="21">
        <v>496966275285</v>
      </c>
      <c r="B538" s="22" t="s">
        <v>640</v>
      </c>
      <c r="C538" s="21">
        <v>100000718318</v>
      </c>
      <c r="D538" s="21" t="s">
        <v>1410</v>
      </c>
      <c r="E538" s="22" t="s">
        <v>31</v>
      </c>
      <c r="F538" s="22" t="s">
        <v>38</v>
      </c>
      <c r="G538" s="22" t="s">
        <v>45</v>
      </c>
      <c r="H538" s="22" t="s">
        <v>40</v>
      </c>
      <c r="I538" s="22" t="s">
        <v>46</v>
      </c>
      <c r="J538" s="22" t="s">
        <v>42</v>
      </c>
      <c r="K538" s="22" t="s">
        <v>47</v>
      </c>
      <c r="L538" s="23">
        <v>314016</v>
      </c>
      <c r="M538" s="22" t="s">
        <v>37</v>
      </c>
      <c r="N538" s="25"/>
      <c r="O538" s="25"/>
      <c r="P538" s="25"/>
      <c r="Q538" s="25"/>
      <c r="R538" s="25"/>
      <c r="S538" s="25"/>
      <c r="T538" s="25"/>
      <c r="U538" s="25"/>
      <c r="V538" s="24">
        <v>12.999840000000001</v>
      </c>
      <c r="W538" s="24">
        <v>1.999968</v>
      </c>
      <c r="X538" s="24">
        <v>5.9999520000000004</v>
      </c>
      <c r="Y538" s="24">
        <v>5.9999279999999997</v>
      </c>
      <c r="Z538" s="24">
        <v>3.9999359999999999</v>
      </c>
      <c r="AA538" s="24">
        <v>5.9999279999999997</v>
      </c>
      <c r="AB538" s="24">
        <v>5.9999279999999997</v>
      </c>
      <c r="AC538" s="24">
        <v>9.9998880000000003</v>
      </c>
      <c r="AD538" s="24">
        <v>1.999968</v>
      </c>
      <c r="AE538" s="26">
        <v>8.9998799999999992</v>
      </c>
    </row>
    <row r="539" spans="1:31" x14ac:dyDescent="0.25">
      <c r="A539" s="21">
        <v>297661430837</v>
      </c>
      <c r="B539" s="22" t="s">
        <v>629</v>
      </c>
      <c r="C539" s="21">
        <v>100000724357</v>
      </c>
      <c r="D539" s="21" t="s">
        <v>1399</v>
      </c>
      <c r="E539" s="22" t="s">
        <v>31</v>
      </c>
      <c r="F539" s="22" t="s">
        <v>38</v>
      </c>
      <c r="G539" s="22" t="s">
        <v>45</v>
      </c>
      <c r="H539" s="22" t="s">
        <v>40</v>
      </c>
      <c r="I539" s="22" t="s">
        <v>52</v>
      </c>
      <c r="J539" s="22" t="s">
        <v>42</v>
      </c>
      <c r="K539" s="22" t="s">
        <v>47</v>
      </c>
      <c r="L539" s="23">
        <v>414008</v>
      </c>
      <c r="M539" s="22" t="s">
        <v>54</v>
      </c>
      <c r="N539" s="24">
        <v>6.9998880000000003</v>
      </c>
      <c r="O539" s="24">
        <v>1.999968</v>
      </c>
      <c r="P539" s="24">
        <v>2.999952</v>
      </c>
      <c r="Q539" s="24">
        <v>9.9998819999999995</v>
      </c>
      <c r="R539" s="24">
        <v>8.9998799999999992</v>
      </c>
      <c r="S539" s="24">
        <v>3.9999479999999998</v>
      </c>
      <c r="T539" s="24">
        <v>5.9999279999999997</v>
      </c>
      <c r="U539" s="24">
        <v>7.9998779999999998</v>
      </c>
      <c r="V539" s="24">
        <v>12.999791999999999</v>
      </c>
      <c r="W539" s="24">
        <v>4.9999200000000004</v>
      </c>
      <c r="X539" s="24">
        <v>4.9999200000000004</v>
      </c>
      <c r="Y539" s="24">
        <v>5.9999039999999999</v>
      </c>
      <c r="Z539" s="24">
        <v>5.9999039999999999</v>
      </c>
      <c r="AA539" s="24">
        <v>8.9999040000000008</v>
      </c>
      <c r="AB539" s="24">
        <v>1.999968</v>
      </c>
      <c r="AC539" s="24">
        <v>2.999952</v>
      </c>
      <c r="AD539" s="24">
        <v>7.9998719999999999</v>
      </c>
      <c r="AE539" s="26">
        <v>8.9998799999999992</v>
      </c>
    </row>
    <row r="540" spans="1:31" x14ac:dyDescent="0.25">
      <c r="A540" s="21">
        <v>790743116916</v>
      </c>
      <c r="B540" s="22" t="s">
        <v>667</v>
      </c>
      <c r="C540" s="21">
        <v>100000817770</v>
      </c>
      <c r="D540" s="21" t="s">
        <v>1437</v>
      </c>
      <c r="E540" s="22" t="s">
        <v>31</v>
      </c>
      <c r="F540" s="22" t="s">
        <v>38</v>
      </c>
      <c r="G540" s="22" t="s">
        <v>39</v>
      </c>
      <c r="H540" s="22" t="s">
        <v>40</v>
      </c>
      <c r="I540" s="22" t="s">
        <v>41</v>
      </c>
      <c r="J540" s="22" t="s">
        <v>55</v>
      </c>
      <c r="K540" s="22" t="s">
        <v>56</v>
      </c>
      <c r="L540" s="23">
        <v>314001</v>
      </c>
      <c r="M540" s="22" t="s">
        <v>37</v>
      </c>
      <c r="N540" s="24">
        <v>27.599741999999999</v>
      </c>
      <c r="O540" s="24">
        <v>26.749728000000001</v>
      </c>
      <c r="P540" s="24">
        <v>21.799764</v>
      </c>
      <c r="Q540" s="24">
        <v>32.799641999999999</v>
      </c>
      <c r="R540" s="24">
        <v>28.399632</v>
      </c>
      <c r="S540" s="24">
        <v>51.999479999999998</v>
      </c>
      <c r="T540" s="24">
        <v>25.399764000000001</v>
      </c>
      <c r="U540" s="24">
        <v>47.999592</v>
      </c>
      <c r="V540" s="24">
        <v>48.399504</v>
      </c>
      <c r="W540" s="24">
        <v>46.799460000000003</v>
      </c>
      <c r="X540" s="24">
        <v>53.199407999999998</v>
      </c>
      <c r="Y540" s="24">
        <v>61.799537999999998</v>
      </c>
      <c r="Z540" s="24">
        <v>27.199722000000001</v>
      </c>
      <c r="AA540" s="24">
        <v>28.399656</v>
      </c>
      <c r="AB540" s="24">
        <v>58.999344000000001</v>
      </c>
      <c r="AC540" s="24">
        <v>50.79945</v>
      </c>
      <c r="AD540" s="24">
        <v>41.999502</v>
      </c>
      <c r="AE540" s="26">
        <v>7.999968</v>
      </c>
    </row>
    <row r="541" spans="1:31" x14ac:dyDescent="0.25">
      <c r="A541" s="21">
        <v>439504843746</v>
      </c>
      <c r="B541" s="22" t="s">
        <v>698</v>
      </c>
      <c r="C541" s="21">
        <v>100000168373</v>
      </c>
      <c r="D541" s="21" t="s">
        <v>1468</v>
      </c>
      <c r="E541" s="22" t="s">
        <v>31</v>
      </c>
      <c r="F541" s="22" t="s">
        <v>58</v>
      </c>
      <c r="G541" s="22" t="s">
        <v>62</v>
      </c>
      <c r="H541" s="22" t="s">
        <v>40</v>
      </c>
      <c r="I541" s="22" t="s">
        <v>46</v>
      </c>
      <c r="J541" s="22" t="s">
        <v>60</v>
      </c>
      <c r="K541" s="22" t="s">
        <v>61</v>
      </c>
      <c r="L541" s="23">
        <v>314007</v>
      </c>
      <c r="M541" s="22" t="s">
        <v>37</v>
      </c>
      <c r="N541" s="25"/>
      <c r="O541" s="24">
        <v>3.2499720000000001</v>
      </c>
      <c r="P541" s="24">
        <v>2.2499880000000001</v>
      </c>
      <c r="Q541" s="25"/>
      <c r="R541" s="24">
        <v>5.7999599999999996</v>
      </c>
      <c r="S541" s="24">
        <v>2.499984</v>
      </c>
      <c r="T541" s="25"/>
      <c r="U541" s="24">
        <v>0.89998800000000001</v>
      </c>
      <c r="V541" s="24">
        <v>1.299984</v>
      </c>
      <c r="W541" s="24">
        <v>2.399988</v>
      </c>
      <c r="X541" s="24">
        <v>3.8999640000000002</v>
      </c>
      <c r="Y541" s="24">
        <v>7.4999399999999996</v>
      </c>
      <c r="Z541" s="25"/>
      <c r="AA541" s="25"/>
      <c r="AB541" s="24">
        <v>4.8999480000000002</v>
      </c>
      <c r="AC541" s="24">
        <v>5.6999399999999998</v>
      </c>
      <c r="AD541" s="24">
        <v>22.599803999999999</v>
      </c>
      <c r="AE541" s="26">
        <v>7.9999440000000002</v>
      </c>
    </row>
    <row r="542" spans="1:31" x14ac:dyDescent="0.25">
      <c r="A542" s="21">
        <v>172666316581</v>
      </c>
      <c r="B542" s="22" t="s">
        <v>682</v>
      </c>
      <c r="C542" s="21">
        <v>100000133569</v>
      </c>
      <c r="D542" s="21" t="s">
        <v>1452</v>
      </c>
      <c r="E542" s="22" t="s">
        <v>31</v>
      </c>
      <c r="F542" s="22" t="s">
        <v>38</v>
      </c>
      <c r="G542" s="22" t="s">
        <v>39</v>
      </c>
      <c r="H542" s="22" t="s">
        <v>40</v>
      </c>
      <c r="I542" s="22" t="s">
        <v>41</v>
      </c>
      <c r="J542" s="22" t="s">
        <v>55</v>
      </c>
      <c r="K542" s="22" t="s">
        <v>57</v>
      </c>
      <c r="L542" s="23">
        <v>314015</v>
      </c>
      <c r="M542" s="22" t="s">
        <v>37</v>
      </c>
      <c r="N542" s="24">
        <v>30.999696</v>
      </c>
      <c r="O542" s="24">
        <v>9.9998699999999996</v>
      </c>
      <c r="P542" s="25"/>
      <c r="Q542" s="25"/>
      <c r="R542" s="25"/>
      <c r="S542" s="25"/>
      <c r="T542" s="25"/>
      <c r="U542" s="25"/>
      <c r="V542" s="24">
        <v>27.199757999999999</v>
      </c>
      <c r="W542" s="24">
        <v>51.799475999999999</v>
      </c>
      <c r="X542" s="24">
        <v>24.199836000000001</v>
      </c>
      <c r="Y542" s="24">
        <v>9.199878</v>
      </c>
      <c r="Z542" s="24">
        <v>9.9999599999999997</v>
      </c>
      <c r="AA542" s="25"/>
      <c r="AB542" s="24">
        <v>2.999952</v>
      </c>
      <c r="AC542" s="24">
        <v>31.999697999999999</v>
      </c>
      <c r="AD542" s="24">
        <v>19.999884000000002</v>
      </c>
      <c r="AE542" s="26">
        <v>7.9999260000000003</v>
      </c>
    </row>
    <row r="543" spans="1:31" x14ac:dyDescent="0.25">
      <c r="A543" s="21">
        <v>332687294037</v>
      </c>
      <c r="B543" s="22" t="s">
        <v>644</v>
      </c>
      <c r="C543" s="21">
        <v>100000401250</v>
      </c>
      <c r="D543" s="21" t="s">
        <v>1414</v>
      </c>
      <c r="E543" s="22" t="s">
        <v>31</v>
      </c>
      <c r="F543" s="22" t="s">
        <v>38</v>
      </c>
      <c r="G543" s="22" t="s">
        <v>45</v>
      </c>
      <c r="H543" s="22" t="s">
        <v>40</v>
      </c>
      <c r="I543" s="22" t="s">
        <v>46</v>
      </c>
      <c r="J543" s="22" t="s">
        <v>42</v>
      </c>
      <c r="K543" s="22" t="s">
        <v>47</v>
      </c>
      <c r="L543" s="23">
        <v>314016</v>
      </c>
      <c r="M543" s="22" t="s">
        <v>37</v>
      </c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4">
        <v>18.999791999999999</v>
      </c>
      <c r="Y543" s="25"/>
      <c r="Z543" s="24">
        <v>2.999952</v>
      </c>
      <c r="AA543" s="24">
        <v>20.999687999999999</v>
      </c>
      <c r="AB543" s="24">
        <v>1.999968</v>
      </c>
      <c r="AC543" s="24">
        <v>11.999904000000001</v>
      </c>
      <c r="AD543" s="24">
        <v>16.999824</v>
      </c>
      <c r="AE543" s="26">
        <v>7.9998959999999997</v>
      </c>
    </row>
    <row r="544" spans="1:31" x14ac:dyDescent="0.25">
      <c r="A544" s="21">
        <v>250887609596</v>
      </c>
      <c r="B544" s="22" t="s">
        <v>677</v>
      </c>
      <c r="C544" s="21">
        <v>100000620288</v>
      </c>
      <c r="D544" s="21" t="s">
        <v>1447</v>
      </c>
      <c r="E544" s="22" t="s">
        <v>31</v>
      </c>
      <c r="F544" s="22" t="s">
        <v>38</v>
      </c>
      <c r="G544" s="22" t="s">
        <v>45</v>
      </c>
      <c r="H544" s="22" t="s">
        <v>40</v>
      </c>
      <c r="I544" s="22" t="s">
        <v>41</v>
      </c>
      <c r="J544" s="22" t="s">
        <v>42</v>
      </c>
      <c r="K544" s="22" t="s">
        <v>47</v>
      </c>
      <c r="L544" s="23">
        <v>314015</v>
      </c>
      <c r="M544" s="22" t="s">
        <v>37</v>
      </c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6">
        <v>7.9998959999999997</v>
      </c>
    </row>
    <row r="545" spans="1:31" x14ac:dyDescent="0.25">
      <c r="A545" s="21">
        <v>497309238579</v>
      </c>
      <c r="B545" s="22" t="s">
        <v>687</v>
      </c>
      <c r="C545" s="21">
        <v>100000497152</v>
      </c>
      <c r="D545" s="21" t="s">
        <v>1457</v>
      </c>
      <c r="E545" s="22" t="s">
        <v>31</v>
      </c>
      <c r="F545" s="22" t="s">
        <v>38</v>
      </c>
      <c r="G545" s="22" t="s">
        <v>45</v>
      </c>
      <c r="H545" s="22" t="s">
        <v>40</v>
      </c>
      <c r="I545" s="22" t="s">
        <v>41</v>
      </c>
      <c r="J545" s="22" t="s">
        <v>42</v>
      </c>
      <c r="K545" s="22" t="s">
        <v>47</v>
      </c>
      <c r="L545" s="23">
        <v>314006</v>
      </c>
      <c r="M545" s="22" t="s">
        <v>37</v>
      </c>
      <c r="N545" s="24">
        <v>4.4999279999999997</v>
      </c>
      <c r="O545" s="24">
        <v>2.7499799999999999</v>
      </c>
      <c r="P545" s="24">
        <v>6.4999200000000004</v>
      </c>
      <c r="Q545" s="24">
        <v>9.9998640000000005</v>
      </c>
      <c r="R545" s="24">
        <v>0.99998399999999998</v>
      </c>
      <c r="S545" s="24">
        <v>6.9999120000000001</v>
      </c>
      <c r="T545" s="24">
        <v>9.9998640000000005</v>
      </c>
      <c r="U545" s="24">
        <v>2.999952</v>
      </c>
      <c r="V545" s="24">
        <v>7.9999200000000004</v>
      </c>
      <c r="W545" s="24">
        <v>3.9999359999999999</v>
      </c>
      <c r="X545" s="24">
        <v>5.9999039999999999</v>
      </c>
      <c r="Y545" s="25"/>
      <c r="Z545" s="24">
        <v>2.999952</v>
      </c>
      <c r="AA545" s="25"/>
      <c r="AB545" s="24">
        <v>7.9998719999999999</v>
      </c>
      <c r="AC545" s="24">
        <v>0.99998399999999998</v>
      </c>
      <c r="AD545" s="24">
        <v>4.9999200000000004</v>
      </c>
      <c r="AE545" s="26">
        <v>7.9998959999999997</v>
      </c>
    </row>
    <row r="546" spans="1:31" x14ac:dyDescent="0.25">
      <c r="A546" s="21">
        <v>581783430607</v>
      </c>
      <c r="B546" s="22" t="s">
        <v>653</v>
      </c>
      <c r="C546" s="21">
        <v>100000118894</v>
      </c>
      <c r="D546" s="21" t="s">
        <v>1423</v>
      </c>
      <c r="E546" s="22" t="s">
        <v>31</v>
      </c>
      <c r="F546" s="22" t="s">
        <v>38</v>
      </c>
      <c r="G546" s="22" t="s">
        <v>45</v>
      </c>
      <c r="H546" s="22" t="s">
        <v>40</v>
      </c>
      <c r="I546" s="22" t="s">
        <v>46</v>
      </c>
      <c r="J546" s="22" t="s">
        <v>42</v>
      </c>
      <c r="K546" s="22" t="s">
        <v>47</v>
      </c>
      <c r="L546" s="23">
        <v>314002</v>
      </c>
      <c r="M546" s="22" t="s">
        <v>37</v>
      </c>
      <c r="N546" s="24">
        <v>0.99998399999999998</v>
      </c>
      <c r="O546" s="25"/>
      <c r="P546" s="24">
        <v>4.9999200000000004</v>
      </c>
      <c r="Q546" s="24">
        <v>6.9999719999999996</v>
      </c>
      <c r="R546" s="24">
        <v>5.9999159999999998</v>
      </c>
      <c r="S546" s="24">
        <v>2.999952</v>
      </c>
      <c r="T546" s="24">
        <v>7.9999200000000004</v>
      </c>
      <c r="U546" s="24">
        <v>2.999952</v>
      </c>
      <c r="V546" s="25"/>
      <c r="W546" s="24">
        <v>0.99998399999999998</v>
      </c>
      <c r="X546" s="25"/>
      <c r="Y546" s="24">
        <v>6.9999120000000001</v>
      </c>
      <c r="Z546" s="24">
        <v>7.9999440000000002</v>
      </c>
      <c r="AA546" s="24">
        <v>1.999968</v>
      </c>
      <c r="AB546" s="24">
        <v>6.9999120000000001</v>
      </c>
      <c r="AC546" s="24">
        <v>1.999992</v>
      </c>
      <c r="AD546" s="24">
        <v>1.999968</v>
      </c>
      <c r="AE546" s="26">
        <v>7.9998959999999997</v>
      </c>
    </row>
    <row r="547" spans="1:31" x14ac:dyDescent="0.25">
      <c r="A547" s="21">
        <v>665545050397</v>
      </c>
      <c r="B547" s="22" t="s">
        <v>617</v>
      </c>
      <c r="C547" s="21">
        <v>100000269289</v>
      </c>
      <c r="D547" s="21" t="s">
        <v>1387</v>
      </c>
      <c r="E547" s="22" t="s">
        <v>31</v>
      </c>
      <c r="F547" s="22" t="s">
        <v>38</v>
      </c>
      <c r="G547" s="22" t="s">
        <v>45</v>
      </c>
      <c r="H547" s="22" t="s">
        <v>40</v>
      </c>
      <c r="I547" s="22" t="s">
        <v>46</v>
      </c>
      <c r="J547" s="22" t="s">
        <v>42</v>
      </c>
      <c r="K547" s="22" t="s">
        <v>47</v>
      </c>
      <c r="L547" s="23">
        <v>314002</v>
      </c>
      <c r="M547" s="22" t="s">
        <v>37</v>
      </c>
      <c r="N547" s="25"/>
      <c r="O547" s="25"/>
      <c r="P547" s="25"/>
      <c r="Q547" s="25"/>
      <c r="R547" s="25"/>
      <c r="S547" s="25"/>
      <c r="T547" s="24">
        <v>28.999704000000001</v>
      </c>
      <c r="U547" s="24">
        <v>3.9999479999999998</v>
      </c>
      <c r="V547" s="24">
        <v>4.9999320000000003</v>
      </c>
      <c r="W547" s="24">
        <v>14.999808</v>
      </c>
      <c r="X547" s="24">
        <v>14.999772</v>
      </c>
      <c r="Y547" s="24">
        <v>14.999808</v>
      </c>
      <c r="Z547" s="24">
        <v>10.999848</v>
      </c>
      <c r="AA547" s="24">
        <v>7.9999019999999996</v>
      </c>
      <c r="AB547" s="24">
        <v>9.9998640000000005</v>
      </c>
      <c r="AC547" s="24">
        <v>18.999707999999998</v>
      </c>
      <c r="AD547" s="24">
        <v>12.999828000000001</v>
      </c>
      <c r="AE547" s="26">
        <v>7.9998719999999999</v>
      </c>
    </row>
    <row r="548" spans="1:31" x14ac:dyDescent="0.25">
      <c r="A548" s="21">
        <v>981343270014</v>
      </c>
      <c r="B548" s="22" t="s">
        <v>639</v>
      </c>
      <c r="C548" s="21">
        <v>100000627557</v>
      </c>
      <c r="D548" s="21" t="s">
        <v>1409</v>
      </c>
      <c r="E548" s="22" t="s">
        <v>31</v>
      </c>
      <c r="F548" s="22" t="s">
        <v>38</v>
      </c>
      <c r="G548" s="22" t="s">
        <v>45</v>
      </c>
      <c r="H548" s="22" t="s">
        <v>40</v>
      </c>
      <c r="I548" s="22" t="s">
        <v>41</v>
      </c>
      <c r="J548" s="22" t="s">
        <v>42</v>
      </c>
      <c r="K548" s="22" t="s">
        <v>47</v>
      </c>
      <c r="L548" s="23">
        <v>314006</v>
      </c>
      <c r="M548" s="22" t="s">
        <v>37</v>
      </c>
      <c r="N548" s="25"/>
      <c r="O548" s="24">
        <v>12.499848</v>
      </c>
      <c r="P548" s="24">
        <v>2.999952</v>
      </c>
      <c r="Q548" s="24">
        <v>9.9998400000000007</v>
      </c>
      <c r="R548" s="24">
        <v>9.9998880000000003</v>
      </c>
      <c r="S548" s="24">
        <v>11.999808</v>
      </c>
      <c r="T548" s="24">
        <v>18.999768</v>
      </c>
      <c r="U548" s="24">
        <v>9.9998880000000003</v>
      </c>
      <c r="V548" s="24">
        <v>4.9999200000000004</v>
      </c>
      <c r="W548" s="24">
        <v>8.9998799999999992</v>
      </c>
      <c r="X548" s="24">
        <v>2.999952</v>
      </c>
      <c r="Y548" s="24">
        <v>8.9999040000000008</v>
      </c>
      <c r="Z548" s="24">
        <v>8.9999040000000008</v>
      </c>
      <c r="AA548" s="24">
        <v>10.999872</v>
      </c>
      <c r="AB548" s="24">
        <v>5.9999039999999999</v>
      </c>
      <c r="AC548" s="24">
        <v>9.9998880000000003</v>
      </c>
      <c r="AD548" s="24">
        <v>7.9999200000000004</v>
      </c>
      <c r="AE548" s="26">
        <v>7.9998719999999999</v>
      </c>
    </row>
    <row r="549" spans="1:31" x14ac:dyDescent="0.25">
      <c r="A549" s="21">
        <v>868116075236</v>
      </c>
      <c r="B549" s="22" t="s">
        <v>678</v>
      </c>
      <c r="C549" s="21">
        <v>100000669357</v>
      </c>
      <c r="D549" s="21" t="s">
        <v>1448</v>
      </c>
      <c r="E549" s="22" t="s">
        <v>31</v>
      </c>
      <c r="F549" s="22" t="s">
        <v>38</v>
      </c>
      <c r="G549" s="22" t="s">
        <v>45</v>
      </c>
      <c r="H549" s="22" t="s">
        <v>40</v>
      </c>
      <c r="I549" s="22" t="s">
        <v>46</v>
      </c>
      <c r="J549" s="22" t="s">
        <v>42</v>
      </c>
      <c r="K549" s="22" t="s">
        <v>47</v>
      </c>
      <c r="L549" s="23">
        <v>314002</v>
      </c>
      <c r="M549" s="22" t="s">
        <v>37</v>
      </c>
      <c r="N549" s="25"/>
      <c r="O549" s="25"/>
      <c r="P549" s="25"/>
      <c r="Q549" s="25"/>
      <c r="R549" s="25"/>
      <c r="S549" s="25"/>
      <c r="T549" s="24">
        <v>9.9998880000000003</v>
      </c>
      <c r="U549" s="24">
        <v>16.999776000000001</v>
      </c>
      <c r="V549" s="24">
        <v>17.999759999999998</v>
      </c>
      <c r="W549" s="24">
        <v>6.9999359999999999</v>
      </c>
      <c r="X549" s="24">
        <v>15.999791999999999</v>
      </c>
      <c r="Y549" s="24">
        <v>10.999896</v>
      </c>
      <c r="Z549" s="24">
        <v>9.9998400000000007</v>
      </c>
      <c r="AA549" s="24">
        <v>9.9998880000000003</v>
      </c>
      <c r="AB549" s="24">
        <v>4.9999200000000004</v>
      </c>
      <c r="AC549" s="24">
        <v>6.9999120000000001</v>
      </c>
      <c r="AD549" s="24">
        <v>13.999848</v>
      </c>
      <c r="AE549" s="26">
        <v>7.9998719999999999</v>
      </c>
    </row>
    <row r="550" spans="1:31" x14ac:dyDescent="0.25">
      <c r="A550" s="21">
        <v>384388259546</v>
      </c>
      <c r="B550" s="22" t="s">
        <v>594</v>
      </c>
      <c r="C550" s="21">
        <v>100000208376</v>
      </c>
      <c r="D550" s="21" t="s">
        <v>1364</v>
      </c>
      <c r="E550" s="22" t="s">
        <v>31</v>
      </c>
      <c r="F550" s="22" t="s">
        <v>38</v>
      </c>
      <c r="G550" s="22" t="s">
        <v>45</v>
      </c>
      <c r="H550" s="22" t="s">
        <v>40</v>
      </c>
      <c r="I550" s="22" t="s">
        <v>46</v>
      </c>
      <c r="J550" s="22" t="s">
        <v>42</v>
      </c>
      <c r="K550" s="22" t="s">
        <v>47</v>
      </c>
      <c r="L550" s="23">
        <v>314002</v>
      </c>
      <c r="M550" s="22" t="s">
        <v>37</v>
      </c>
      <c r="N550" s="24">
        <v>8.9998799999999992</v>
      </c>
      <c r="O550" s="24">
        <v>3.9999359999999999</v>
      </c>
      <c r="P550" s="24">
        <v>6.9999359999999999</v>
      </c>
      <c r="Q550" s="24">
        <v>5.9999039999999999</v>
      </c>
      <c r="R550" s="24">
        <v>9.9998640000000005</v>
      </c>
      <c r="S550" s="24">
        <v>4.9999200000000004</v>
      </c>
      <c r="T550" s="24">
        <v>8.9998559999999994</v>
      </c>
      <c r="U550" s="24">
        <v>4.9999200000000004</v>
      </c>
      <c r="V550" s="24">
        <v>14.999855999999999</v>
      </c>
      <c r="W550" s="24">
        <v>6.9998880000000003</v>
      </c>
      <c r="X550" s="24">
        <v>3.9999359999999999</v>
      </c>
      <c r="Y550" s="24">
        <v>7.9998959999999997</v>
      </c>
      <c r="Z550" s="24">
        <v>5.9999039999999999</v>
      </c>
      <c r="AA550" s="24">
        <v>4.9999440000000002</v>
      </c>
      <c r="AB550" s="24">
        <v>9.9999120000000001</v>
      </c>
      <c r="AC550" s="24">
        <v>3.9999359999999999</v>
      </c>
      <c r="AD550" s="24">
        <v>5.9999279999999997</v>
      </c>
      <c r="AE550" s="26">
        <v>7.9998719999999999</v>
      </c>
    </row>
    <row r="551" spans="1:31" x14ac:dyDescent="0.25">
      <c r="A551" s="21">
        <v>917488702555</v>
      </c>
      <c r="B551" s="22" t="s">
        <v>405</v>
      </c>
      <c r="C551" s="21">
        <v>100000164429</v>
      </c>
      <c r="D551" s="21" t="s">
        <v>1175</v>
      </c>
      <c r="E551" s="22" t="s">
        <v>31</v>
      </c>
      <c r="F551" s="22" t="s">
        <v>38</v>
      </c>
      <c r="G551" s="22" t="s">
        <v>39</v>
      </c>
      <c r="H551" s="22" t="s">
        <v>40</v>
      </c>
      <c r="I551" s="22" t="s">
        <v>52</v>
      </c>
      <c r="J551" s="22" t="s">
        <v>49</v>
      </c>
      <c r="K551" s="22" t="s">
        <v>53</v>
      </c>
      <c r="L551" s="23">
        <v>414008</v>
      </c>
      <c r="M551" s="22" t="s">
        <v>54</v>
      </c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4">
        <v>44.199486</v>
      </c>
      <c r="AA551" s="24">
        <v>17.799804000000002</v>
      </c>
      <c r="AB551" s="24">
        <v>1.999968</v>
      </c>
      <c r="AC551" s="24">
        <v>24.999672</v>
      </c>
      <c r="AD551" s="24">
        <v>35.799731999999999</v>
      </c>
      <c r="AE551" s="26">
        <v>7.7999280000000004</v>
      </c>
    </row>
    <row r="552" spans="1:31" x14ac:dyDescent="0.25">
      <c r="A552" s="21">
        <v>312033311240</v>
      </c>
      <c r="B552" s="22" t="s">
        <v>648</v>
      </c>
      <c r="C552" s="21">
        <v>100000061608</v>
      </c>
      <c r="D552" s="21" t="s">
        <v>1418</v>
      </c>
      <c r="E552" s="22" t="s">
        <v>31</v>
      </c>
      <c r="F552" s="22" t="s">
        <v>38</v>
      </c>
      <c r="G552" s="22" t="s">
        <v>45</v>
      </c>
      <c r="H552" s="22" t="s">
        <v>40</v>
      </c>
      <c r="I552" s="22" t="s">
        <v>41</v>
      </c>
      <c r="J552" s="22" t="s">
        <v>42</v>
      </c>
      <c r="K552" s="22" t="s">
        <v>47</v>
      </c>
      <c r="L552" s="23">
        <v>314001</v>
      </c>
      <c r="M552" s="22" t="s">
        <v>37</v>
      </c>
      <c r="N552" s="25"/>
      <c r="O552" s="24">
        <v>9.9998880000000003</v>
      </c>
      <c r="P552" s="24">
        <v>0.99998399999999998</v>
      </c>
      <c r="Q552" s="24">
        <v>14.499888</v>
      </c>
      <c r="R552" s="24">
        <v>5.9999099999999999</v>
      </c>
      <c r="S552" s="24">
        <v>13.999836</v>
      </c>
      <c r="T552" s="24">
        <v>13.999853999999999</v>
      </c>
      <c r="U552" s="24">
        <v>6.9999180000000001</v>
      </c>
      <c r="V552" s="24">
        <v>3.9999600000000002</v>
      </c>
      <c r="W552" s="24">
        <v>2.999952</v>
      </c>
      <c r="X552" s="24">
        <v>1.999968</v>
      </c>
      <c r="Y552" s="24">
        <v>0.99998399999999998</v>
      </c>
      <c r="Z552" s="24">
        <v>1.999968</v>
      </c>
      <c r="AA552" s="24">
        <v>1.499976</v>
      </c>
      <c r="AB552" s="24">
        <v>4.9999440000000002</v>
      </c>
      <c r="AC552" s="24">
        <v>3.9999600000000002</v>
      </c>
      <c r="AD552" s="24">
        <v>2.4999600000000002</v>
      </c>
      <c r="AE552" s="26">
        <v>7.4998800000000001</v>
      </c>
    </row>
    <row r="553" spans="1:31" x14ac:dyDescent="0.25">
      <c r="A553" s="21">
        <v>469720801201</v>
      </c>
      <c r="B553" s="22" t="s">
        <v>430</v>
      </c>
      <c r="C553" s="21">
        <v>100000650487</v>
      </c>
      <c r="D553" s="21" t="s">
        <v>1200</v>
      </c>
      <c r="E553" s="22" t="s">
        <v>31</v>
      </c>
      <c r="F553" s="22" t="s">
        <v>38</v>
      </c>
      <c r="G553" s="22" t="s">
        <v>39</v>
      </c>
      <c r="H553" s="22" t="s">
        <v>40</v>
      </c>
      <c r="I553" s="22" t="s">
        <v>52</v>
      </c>
      <c r="J553" s="22" t="s">
        <v>42</v>
      </c>
      <c r="K553" s="22" t="s">
        <v>43</v>
      </c>
      <c r="L553" s="23">
        <v>414008</v>
      </c>
      <c r="M553" s="22" t="s">
        <v>54</v>
      </c>
      <c r="N553" s="24">
        <v>2.9999760000000002</v>
      </c>
      <c r="O553" s="24">
        <v>5.9999279999999997</v>
      </c>
      <c r="P553" s="24">
        <v>8.7499319999999994</v>
      </c>
      <c r="Q553" s="24">
        <v>2.9999880000000001</v>
      </c>
      <c r="R553" s="24">
        <v>10.999908</v>
      </c>
      <c r="S553" s="25"/>
      <c r="T553" s="24">
        <v>538.491444</v>
      </c>
      <c r="U553" s="24">
        <v>1084.9827</v>
      </c>
      <c r="V553" s="24">
        <v>23.199743999999999</v>
      </c>
      <c r="W553" s="24">
        <v>14.99991</v>
      </c>
      <c r="X553" s="25"/>
      <c r="Y553" s="24">
        <v>7.4999279999999997</v>
      </c>
      <c r="Z553" s="24">
        <v>1.999992</v>
      </c>
      <c r="AA553" s="24">
        <v>4.9999200000000004</v>
      </c>
      <c r="AB553" s="25"/>
      <c r="AC553" s="24">
        <v>4.9999440000000002</v>
      </c>
      <c r="AD553" s="24">
        <v>3.999984</v>
      </c>
      <c r="AE553" s="26">
        <v>6.9999419999999999</v>
      </c>
    </row>
    <row r="554" spans="1:31" x14ac:dyDescent="0.25">
      <c r="A554" s="21">
        <v>141031822854</v>
      </c>
      <c r="B554" s="22" t="s">
        <v>673</v>
      </c>
      <c r="C554" s="21">
        <v>100000588650</v>
      </c>
      <c r="D554" s="21" t="s">
        <v>1443</v>
      </c>
      <c r="E554" s="22" t="s">
        <v>31</v>
      </c>
      <c r="F554" s="22" t="s">
        <v>38</v>
      </c>
      <c r="G554" s="22" t="s">
        <v>45</v>
      </c>
      <c r="H554" s="22" t="s">
        <v>40</v>
      </c>
      <c r="I554" s="22" t="s">
        <v>52</v>
      </c>
      <c r="J554" s="22" t="s">
        <v>42</v>
      </c>
      <c r="K554" s="22" t="s">
        <v>47</v>
      </c>
      <c r="L554" s="23">
        <v>414008</v>
      </c>
      <c r="M554" s="22" t="s">
        <v>54</v>
      </c>
      <c r="N554" s="25"/>
      <c r="O554" s="25"/>
      <c r="P554" s="25"/>
      <c r="Q554" s="25"/>
      <c r="R554" s="25"/>
      <c r="S554" s="25"/>
      <c r="T554" s="25"/>
      <c r="U554" s="24">
        <v>13.999848</v>
      </c>
      <c r="V554" s="25"/>
      <c r="W554" s="24">
        <v>3.9999359999999999</v>
      </c>
      <c r="X554" s="24">
        <v>5.9999039999999999</v>
      </c>
      <c r="Y554" s="24">
        <v>3.9999600000000002</v>
      </c>
      <c r="Z554" s="24">
        <v>0.99998399999999998</v>
      </c>
      <c r="AA554" s="24">
        <v>3.9999359999999999</v>
      </c>
      <c r="AB554" s="24">
        <v>2.999952</v>
      </c>
      <c r="AC554" s="24">
        <v>1.999968</v>
      </c>
      <c r="AD554" s="24">
        <v>3.9999359999999999</v>
      </c>
      <c r="AE554" s="26">
        <v>6.9999120000000001</v>
      </c>
    </row>
    <row r="555" spans="1:31" x14ac:dyDescent="0.25">
      <c r="A555" s="21">
        <v>227281814736</v>
      </c>
      <c r="B555" s="22" t="s">
        <v>554</v>
      </c>
      <c r="C555" s="21">
        <v>100000102810</v>
      </c>
      <c r="D555" s="21" t="s">
        <v>1324</v>
      </c>
      <c r="E555" s="22" t="s">
        <v>31</v>
      </c>
      <c r="F555" s="22" t="s">
        <v>32</v>
      </c>
      <c r="G555" s="22" t="s">
        <v>33</v>
      </c>
      <c r="H555" s="22" t="s">
        <v>40</v>
      </c>
      <c r="I555" s="22" t="s">
        <v>41</v>
      </c>
      <c r="J555" s="22" t="s">
        <v>42</v>
      </c>
      <c r="K555" s="22" t="s">
        <v>43</v>
      </c>
      <c r="L555" s="23">
        <v>314001</v>
      </c>
      <c r="M555" s="22" t="s">
        <v>37</v>
      </c>
      <c r="N555" s="24">
        <v>3.5999639999999999</v>
      </c>
      <c r="O555" s="24">
        <v>1.1999880000000001</v>
      </c>
      <c r="P555" s="25"/>
      <c r="Q555" s="24">
        <v>7.1999399999999998</v>
      </c>
      <c r="R555" s="25"/>
      <c r="S555" s="25"/>
      <c r="T555" s="25"/>
      <c r="U555" s="25"/>
      <c r="V555" s="24">
        <v>34.599587999999997</v>
      </c>
      <c r="W555" s="24">
        <v>8.9998559999999994</v>
      </c>
      <c r="X555" s="25"/>
      <c r="Y555" s="25"/>
      <c r="Z555" s="25"/>
      <c r="AA555" s="24">
        <v>74.749008000000003</v>
      </c>
      <c r="AB555" s="25"/>
      <c r="AC555" s="25"/>
      <c r="AD555" s="25"/>
      <c r="AE555" s="26">
        <v>6.9999120000000001</v>
      </c>
    </row>
    <row r="556" spans="1:31" x14ac:dyDescent="0.25">
      <c r="A556" s="21">
        <v>794547241555</v>
      </c>
      <c r="B556" s="22" t="s">
        <v>658</v>
      </c>
      <c r="C556" s="21">
        <v>100000250520</v>
      </c>
      <c r="D556" s="21" t="s">
        <v>1428</v>
      </c>
      <c r="E556" s="22" t="s">
        <v>31</v>
      </c>
      <c r="F556" s="22" t="s">
        <v>38</v>
      </c>
      <c r="G556" s="22" t="s">
        <v>39</v>
      </c>
      <c r="H556" s="22" t="s">
        <v>40</v>
      </c>
      <c r="I556" s="22" t="s">
        <v>48</v>
      </c>
      <c r="J556" s="22" t="s">
        <v>49</v>
      </c>
      <c r="K556" s="22" t="s">
        <v>50</v>
      </c>
      <c r="L556" s="23">
        <v>514002</v>
      </c>
      <c r="M556" s="22" t="s">
        <v>51</v>
      </c>
      <c r="N556" s="25"/>
      <c r="O556" s="25"/>
      <c r="P556" s="25"/>
      <c r="Q556" s="25"/>
      <c r="R556" s="25"/>
      <c r="S556" s="24">
        <v>12.9999</v>
      </c>
      <c r="T556" s="25"/>
      <c r="U556" s="24">
        <v>4.9999560000000001</v>
      </c>
      <c r="V556" s="24">
        <v>29.599637999999999</v>
      </c>
      <c r="W556" s="24">
        <v>36.599580000000003</v>
      </c>
      <c r="X556" s="24">
        <v>27.199643999999999</v>
      </c>
      <c r="Y556" s="24">
        <v>17.999790000000001</v>
      </c>
      <c r="Z556" s="24">
        <v>7.1999040000000001</v>
      </c>
      <c r="AA556" s="24">
        <v>1.3999919999999999</v>
      </c>
      <c r="AB556" s="24">
        <v>16.999776000000001</v>
      </c>
      <c r="AC556" s="24">
        <v>5.9999039999999999</v>
      </c>
      <c r="AD556" s="24">
        <v>14.99982</v>
      </c>
      <c r="AE556" s="26">
        <v>6.9999120000000001</v>
      </c>
    </row>
    <row r="557" spans="1:31" x14ac:dyDescent="0.25">
      <c r="A557" s="21">
        <v>675049547878</v>
      </c>
      <c r="B557" s="22" t="s">
        <v>573</v>
      </c>
      <c r="C557" s="21">
        <v>100000208977</v>
      </c>
      <c r="D557" s="21" t="s">
        <v>1343</v>
      </c>
      <c r="E557" s="22" t="s">
        <v>31</v>
      </c>
      <c r="F557" s="22" t="s">
        <v>38</v>
      </c>
      <c r="G557" s="22" t="s">
        <v>45</v>
      </c>
      <c r="H557" s="22" t="s">
        <v>40</v>
      </c>
      <c r="I557" s="22" t="s">
        <v>48</v>
      </c>
      <c r="J557" s="22" t="s">
        <v>42</v>
      </c>
      <c r="K557" s="22" t="s">
        <v>47</v>
      </c>
      <c r="L557" s="23">
        <v>514016</v>
      </c>
      <c r="M557" s="22" t="s">
        <v>51</v>
      </c>
      <c r="N557" s="24">
        <v>6.9998880000000003</v>
      </c>
      <c r="O557" s="24">
        <v>9.9998880000000003</v>
      </c>
      <c r="P557" s="24">
        <v>7.9998719999999999</v>
      </c>
      <c r="Q557" s="24">
        <v>3.9999359999999999</v>
      </c>
      <c r="R557" s="24">
        <v>8.9998799999999992</v>
      </c>
      <c r="S557" s="24">
        <v>8.9998559999999994</v>
      </c>
      <c r="T557" s="24">
        <v>7.9998959999999997</v>
      </c>
      <c r="U557" s="24">
        <v>7.9998959999999997</v>
      </c>
      <c r="V557" s="24">
        <v>17.999735999999999</v>
      </c>
      <c r="W557" s="24">
        <v>3.9999359999999999</v>
      </c>
      <c r="X557" s="24">
        <v>9.9998640000000005</v>
      </c>
      <c r="Y557" s="24">
        <v>7.9998959999999997</v>
      </c>
      <c r="Z557" s="24">
        <v>12.999840000000001</v>
      </c>
      <c r="AA557" s="24">
        <v>10.999848</v>
      </c>
      <c r="AB557" s="24">
        <v>5.9999279999999997</v>
      </c>
      <c r="AC557" s="24">
        <v>8.9998799999999992</v>
      </c>
      <c r="AD557" s="24">
        <v>18.999768</v>
      </c>
      <c r="AE557" s="26">
        <v>6.9998880000000003</v>
      </c>
    </row>
    <row r="558" spans="1:31" x14ac:dyDescent="0.25">
      <c r="A558" s="21">
        <v>134074159193</v>
      </c>
      <c r="B558" s="22" t="s">
        <v>674</v>
      </c>
      <c r="C558" s="21">
        <v>100000456885</v>
      </c>
      <c r="D558" s="21" t="s">
        <v>1444</v>
      </c>
      <c r="E558" s="22" t="s">
        <v>31</v>
      </c>
      <c r="F558" s="22" t="s">
        <v>38</v>
      </c>
      <c r="G558" s="22" t="s">
        <v>45</v>
      </c>
      <c r="H558" s="22" t="s">
        <v>40</v>
      </c>
      <c r="I558" s="22" t="s">
        <v>41</v>
      </c>
      <c r="J558" s="22" t="s">
        <v>42</v>
      </c>
      <c r="K558" s="22" t="s">
        <v>47</v>
      </c>
      <c r="L558" s="23">
        <v>314001</v>
      </c>
      <c r="M558" s="22" t="s">
        <v>37</v>
      </c>
      <c r="N558" s="24">
        <v>8.9999040000000008</v>
      </c>
      <c r="O558" s="24">
        <v>6.9999120000000001</v>
      </c>
      <c r="P558" s="24">
        <v>4.9999200000000004</v>
      </c>
      <c r="Q558" s="24">
        <v>2.9999760000000002</v>
      </c>
      <c r="R558" s="24">
        <v>6.9999120000000001</v>
      </c>
      <c r="S558" s="24">
        <v>1.999968</v>
      </c>
      <c r="T558" s="24">
        <v>10.999896</v>
      </c>
      <c r="U558" s="24">
        <v>2.999952</v>
      </c>
      <c r="V558" s="24">
        <v>10.999896</v>
      </c>
      <c r="W558" s="24">
        <v>0.99998399999999998</v>
      </c>
      <c r="X558" s="24">
        <v>8.9998799999999992</v>
      </c>
      <c r="Y558" s="24">
        <v>3.9999600000000002</v>
      </c>
      <c r="Z558" s="24">
        <v>3.999984</v>
      </c>
      <c r="AA558" s="24">
        <v>7.4998800000000001</v>
      </c>
      <c r="AB558" s="24">
        <v>3.999984</v>
      </c>
      <c r="AC558" s="24">
        <v>2.4999600000000002</v>
      </c>
      <c r="AD558" s="24">
        <v>8.9998799999999992</v>
      </c>
      <c r="AE558" s="26">
        <v>5.9999520000000004</v>
      </c>
    </row>
    <row r="559" spans="1:31" x14ac:dyDescent="0.25">
      <c r="A559" s="21">
        <v>267947689789</v>
      </c>
      <c r="B559" s="22" t="s">
        <v>352</v>
      </c>
      <c r="C559" s="21">
        <v>100000586294</v>
      </c>
      <c r="D559" s="21" t="s">
        <v>1122</v>
      </c>
      <c r="E559" s="22" t="s">
        <v>31</v>
      </c>
      <c r="F559" s="22" t="s">
        <v>38</v>
      </c>
      <c r="G559" s="22" t="s">
        <v>39</v>
      </c>
      <c r="H559" s="22" t="s">
        <v>40</v>
      </c>
      <c r="I559" s="22" t="s">
        <v>41</v>
      </c>
      <c r="J559" s="22" t="s">
        <v>42</v>
      </c>
      <c r="K559" s="22" t="s">
        <v>43</v>
      </c>
      <c r="L559" s="23">
        <v>314012</v>
      </c>
      <c r="M559" s="22" t="s">
        <v>37</v>
      </c>
      <c r="N559" s="24">
        <v>21.199788000000002</v>
      </c>
      <c r="O559" s="24">
        <v>21.399816000000001</v>
      </c>
      <c r="P559" s="24">
        <v>18.1998</v>
      </c>
      <c r="Q559" s="24">
        <v>26.199636000000002</v>
      </c>
      <c r="R559" s="24">
        <v>30.599651999999999</v>
      </c>
      <c r="S559" s="24">
        <v>266.24593199999998</v>
      </c>
      <c r="T559" s="24">
        <v>493.09222799999998</v>
      </c>
      <c r="U559" s="24">
        <v>483.89244000000002</v>
      </c>
      <c r="V559" s="24">
        <v>92.198604000000003</v>
      </c>
      <c r="W559" s="24">
        <v>23.799755999999999</v>
      </c>
      <c r="X559" s="24">
        <v>41.999327999999998</v>
      </c>
      <c r="Y559" s="24">
        <v>1289.8796339999999</v>
      </c>
      <c r="Z559" s="24">
        <v>1062.5830679999999</v>
      </c>
      <c r="AA559" s="25"/>
      <c r="AB559" s="24">
        <v>27.499776000000001</v>
      </c>
      <c r="AC559" s="24">
        <v>6.9999000000000002</v>
      </c>
      <c r="AD559" s="24">
        <v>42.299604000000002</v>
      </c>
      <c r="AE559" s="26">
        <v>5.9999520000000004</v>
      </c>
    </row>
    <row r="560" spans="1:31" x14ac:dyDescent="0.25">
      <c r="A560" s="21">
        <v>810133502240</v>
      </c>
      <c r="B560" s="22" t="s">
        <v>398</v>
      </c>
      <c r="C560" s="21">
        <v>100000525525</v>
      </c>
      <c r="D560" s="21" t="s">
        <v>1168</v>
      </c>
      <c r="E560" s="22" t="s">
        <v>31</v>
      </c>
      <c r="F560" s="22" t="s">
        <v>32</v>
      </c>
      <c r="G560" s="22" t="s">
        <v>33</v>
      </c>
      <c r="H560" s="22" t="s">
        <v>40</v>
      </c>
      <c r="I560" s="22" t="s">
        <v>46</v>
      </c>
      <c r="J560" s="22" t="s">
        <v>49</v>
      </c>
      <c r="K560" s="22" t="s">
        <v>50</v>
      </c>
      <c r="L560" s="23">
        <v>314005</v>
      </c>
      <c r="M560" s="22" t="s">
        <v>37</v>
      </c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4">
        <v>9.9999000000000002</v>
      </c>
      <c r="AB560" s="25"/>
      <c r="AC560" s="24">
        <v>17.99982</v>
      </c>
      <c r="AD560" s="24">
        <v>5.9999399999999996</v>
      </c>
      <c r="AE560" s="26">
        <v>5.9999399999999996</v>
      </c>
    </row>
    <row r="561" spans="1:31" x14ac:dyDescent="0.25">
      <c r="A561" s="21">
        <v>983071349449</v>
      </c>
      <c r="B561" s="22" t="s">
        <v>665</v>
      </c>
      <c r="C561" s="21">
        <v>100000311567</v>
      </c>
      <c r="D561" s="21" t="s">
        <v>1435</v>
      </c>
      <c r="E561" s="22" t="s">
        <v>31</v>
      </c>
      <c r="F561" s="22" t="s">
        <v>38</v>
      </c>
      <c r="G561" s="22" t="s">
        <v>45</v>
      </c>
      <c r="H561" s="22" t="s">
        <v>40</v>
      </c>
      <c r="I561" s="22" t="s">
        <v>46</v>
      </c>
      <c r="J561" s="22" t="s">
        <v>42</v>
      </c>
      <c r="K561" s="22" t="s">
        <v>47</v>
      </c>
      <c r="L561" s="23">
        <v>314016</v>
      </c>
      <c r="M561" s="22" t="s">
        <v>37</v>
      </c>
      <c r="N561" s="24">
        <v>13.999836</v>
      </c>
      <c r="O561" s="24">
        <v>1.999968</v>
      </c>
      <c r="P561" s="24">
        <v>11.999879999999999</v>
      </c>
      <c r="Q561" s="25"/>
      <c r="R561" s="24">
        <v>9.9998760000000004</v>
      </c>
      <c r="S561" s="25"/>
      <c r="T561" s="24">
        <v>17.999783999999998</v>
      </c>
      <c r="U561" s="24">
        <v>2.9999579999999999</v>
      </c>
      <c r="V561" s="24">
        <v>4.9999320000000003</v>
      </c>
      <c r="W561" s="24">
        <v>3.9999419999999999</v>
      </c>
      <c r="X561" s="24">
        <v>4.9999260000000003</v>
      </c>
      <c r="Y561" s="24">
        <v>1.999968</v>
      </c>
      <c r="Z561" s="24">
        <v>2.9999639999999999</v>
      </c>
      <c r="AA561" s="24">
        <v>3.9999359999999999</v>
      </c>
      <c r="AB561" s="24">
        <v>2.9999579999999999</v>
      </c>
      <c r="AC561" s="24">
        <v>4.9999320000000003</v>
      </c>
      <c r="AD561" s="24">
        <v>4.9999260000000003</v>
      </c>
      <c r="AE561" s="26">
        <v>5.9999339999999997</v>
      </c>
    </row>
    <row r="562" spans="1:31" x14ac:dyDescent="0.25">
      <c r="A562" s="21">
        <v>570713373803</v>
      </c>
      <c r="B562" s="22" t="s">
        <v>637</v>
      </c>
      <c r="C562" s="21">
        <v>100000429620</v>
      </c>
      <c r="D562" s="21" t="s">
        <v>1407</v>
      </c>
      <c r="E562" s="22" t="s">
        <v>31</v>
      </c>
      <c r="F562" s="22" t="s">
        <v>38</v>
      </c>
      <c r="G562" s="22" t="s">
        <v>45</v>
      </c>
      <c r="H562" s="22" t="s">
        <v>40</v>
      </c>
      <c r="I562" s="22" t="s">
        <v>41</v>
      </c>
      <c r="J562" s="22" t="s">
        <v>42</v>
      </c>
      <c r="K562" s="22" t="s">
        <v>47</v>
      </c>
      <c r="L562" s="23">
        <v>314001</v>
      </c>
      <c r="M562" s="22" t="s">
        <v>37</v>
      </c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4">
        <v>14.999855999999999</v>
      </c>
      <c r="AC562" s="24">
        <v>6.4999200000000004</v>
      </c>
      <c r="AD562" s="24">
        <v>12.499896</v>
      </c>
      <c r="AE562" s="26">
        <v>5.9999279999999997</v>
      </c>
    </row>
    <row r="563" spans="1:31" x14ac:dyDescent="0.25">
      <c r="A563" s="21">
        <v>850006531025</v>
      </c>
      <c r="B563" s="22" t="s">
        <v>615</v>
      </c>
      <c r="C563" s="21">
        <v>100000584565</v>
      </c>
      <c r="D563" s="21" t="s">
        <v>1385</v>
      </c>
      <c r="E563" s="22" t="s">
        <v>31</v>
      </c>
      <c r="F563" s="22" t="s">
        <v>38</v>
      </c>
      <c r="G563" s="22" t="s">
        <v>45</v>
      </c>
      <c r="H563" s="22" t="s">
        <v>40</v>
      </c>
      <c r="I563" s="22" t="s">
        <v>41</v>
      </c>
      <c r="J563" s="22" t="s">
        <v>42</v>
      </c>
      <c r="K563" s="22" t="s">
        <v>47</v>
      </c>
      <c r="L563" s="23">
        <v>314015</v>
      </c>
      <c r="M563" s="22" t="s">
        <v>37</v>
      </c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4">
        <v>19.9998</v>
      </c>
      <c r="Z563" s="25"/>
      <c r="AA563" s="24">
        <v>3.9999359999999999</v>
      </c>
      <c r="AB563" s="24">
        <v>4.9999200000000004</v>
      </c>
      <c r="AC563" s="24">
        <v>5.9999039999999999</v>
      </c>
      <c r="AD563" s="24">
        <v>11.999855999999999</v>
      </c>
      <c r="AE563" s="26">
        <v>5.9999039999999999</v>
      </c>
    </row>
    <row r="564" spans="1:31" x14ac:dyDescent="0.25">
      <c r="A564" s="21">
        <v>608598700570</v>
      </c>
      <c r="B564" s="22" t="s">
        <v>668</v>
      </c>
      <c r="C564" s="21">
        <v>100000832363</v>
      </c>
      <c r="D564" s="21" t="s">
        <v>1438</v>
      </c>
      <c r="E564" s="22" t="s">
        <v>31</v>
      </c>
      <c r="F564" s="22" t="s">
        <v>38</v>
      </c>
      <c r="G564" s="22" t="s">
        <v>45</v>
      </c>
      <c r="H564" s="22" t="s">
        <v>40</v>
      </c>
      <c r="I564" s="22" t="s">
        <v>41</v>
      </c>
      <c r="J564" s="22" t="s">
        <v>42</v>
      </c>
      <c r="K564" s="22" t="s">
        <v>47</v>
      </c>
      <c r="L564" s="23">
        <v>314012</v>
      </c>
      <c r="M564" s="22" t="s">
        <v>37</v>
      </c>
      <c r="N564" s="24">
        <v>3.9999600000000002</v>
      </c>
      <c r="O564" s="24">
        <v>5.9999520000000004</v>
      </c>
      <c r="P564" s="24">
        <v>2.999952</v>
      </c>
      <c r="Q564" s="24">
        <v>7.9998959999999997</v>
      </c>
      <c r="R564" s="24">
        <v>7.9999200000000004</v>
      </c>
      <c r="S564" s="24">
        <v>4.9999200000000004</v>
      </c>
      <c r="T564" s="24">
        <v>11.999855999999999</v>
      </c>
      <c r="U564" s="24">
        <v>3.9999359999999999</v>
      </c>
      <c r="V564" s="24">
        <v>13.999848</v>
      </c>
      <c r="W564" s="24">
        <v>0.99998399999999998</v>
      </c>
      <c r="X564" s="24">
        <v>4.9999440000000002</v>
      </c>
      <c r="Y564" s="24">
        <v>13.999848</v>
      </c>
      <c r="Z564" s="24">
        <v>3.9999359999999999</v>
      </c>
      <c r="AA564" s="25"/>
      <c r="AB564" s="24">
        <v>10.999872</v>
      </c>
      <c r="AC564" s="25"/>
      <c r="AD564" s="24">
        <v>5.9999279999999997</v>
      </c>
      <c r="AE564" s="26">
        <v>5.9999039999999999</v>
      </c>
    </row>
    <row r="565" spans="1:31" x14ac:dyDescent="0.25">
      <c r="A565" s="21">
        <v>667390442089</v>
      </c>
      <c r="B565" s="22" t="s">
        <v>646</v>
      </c>
      <c r="C565" s="21">
        <v>100000031344</v>
      </c>
      <c r="D565" s="21" t="s">
        <v>1416</v>
      </c>
      <c r="E565" s="22" t="s">
        <v>31</v>
      </c>
      <c r="F565" s="22" t="s">
        <v>38</v>
      </c>
      <c r="G565" s="22" t="s">
        <v>45</v>
      </c>
      <c r="H565" s="22" t="s">
        <v>40</v>
      </c>
      <c r="I565" s="22" t="s">
        <v>41</v>
      </c>
      <c r="J565" s="22" t="s">
        <v>42</v>
      </c>
      <c r="K565" s="22" t="s">
        <v>47</v>
      </c>
      <c r="L565" s="23">
        <v>314015</v>
      </c>
      <c r="M565" s="22" t="s">
        <v>37</v>
      </c>
      <c r="N565" s="24">
        <v>9.9998880000000003</v>
      </c>
      <c r="O565" s="24">
        <v>7.9998719999999999</v>
      </c>
      <c r="P565" s="24">
        <v>3.9999359999999999</v>
      </c>
      <c r="Q565" s="24">
        <v>15.999815999999999</v>
      </c>
      <c r="R565" s="24">
        <v>8.9998559999999994</v>
      </c>
      <c r="S565" s="24">
        <v>9.9998640000000005</v>
      </c>
      <c r="T565" s="24">
        <v>11.999855999999999</v>
      </c>
      <c r="U565" s="24">
        <v>12.999815999999999</v>
      </c>
      <c r="V565" s="24">
        <v>18.999768</v>
      </c>
      <c r="W565" s="24">
        <v>8.9998559999999994</v>
      </c>
      <c r="X565" s="24">
        <v>9.9998640000000005</v>
      </c>
      <c r="Y565" s="24">
        <v>11.999832</v>
      </c>
      <c r="Z565" s="24">
        <v>15.999815999999999</v>
      </c>
      <c r="AA565" s="24">
        <v>11.999832</v>
      </c>
      <c r="AB565" s="24">
        <v>8.9998799999999992</v>
      </c>
      <c r="AC565" s="24">
        <v>2.999952</v>
      </c>
      <c r="AD565" s="24">
        <v>14.999784</v>
      </c>
      <c r="AE565" s="26">
        <v>5.9999039999999999</v>
      </c>
    </row>
    <row r="566" spans="1:31" x14ac:dyDescent="0.25">
      <c r="A566" s="21">
        <v>161975709125</v>
      </c>
      <c r="B566" s="22" t="s">
        <v>657</v>
      </c>
      <c r="C566" s="21">
        <v>100000865593</v>
      </c>
      <c r="D566" s="21" t="s">
        <v>1427</v>
      </c>
      <c r="E566" s="22" t="s">
        <v>31</v>
      </c>
      <c r="F566" s="22" t="s">
        <v>38</v>
      </c>
      <c r="G566" s="22" t="s">
        <v>45</v>
      </c>
      <c r="H566" s="22" t="s">
        <v>40</v>
      </c>
      <c r="I566" s="22" t="s">
        <v>41</v>
      </c>
      <c r="J566" s="22" t="s">
        <v>42</v>
      </c>
      <c r="K566" s="22" t="s">
        <v>47</v>
      </c>
      <c r="L566" s="23">
        <v>314006</v>
      </c>
      <c r="M566" s="22" t="s">
        <v>37</v>
      </c>
      <c r="N566" s="24">
        <v>1.999968</v>
      </c>
      <c r="O566" s="24">
        <v>4.9999440000000002</v>
      </c>
      <c r="P566" s="24">
        <v>4.4999279999999997</v>
      </c>
      <c r="Q566" s="24">
        <v>3.9999600000000002</v>
      </c>
      <c r="R566" s="24">
        <v>1.7499720000000001</v>
      </c>
      <c r="S566" s="25"/>
      <c r="T566" s="24">
        <v>5.9999039999999999</v>
      </c>
      <c r="U566" s="24">
        <v>3.9999359999999999</v>
      </c>
      <c r="V566" s="24">
        <v>5.9999279999999997</v>
      </c>
      <c r="W566" s="24">
        <v>2.999952</v>
      </c>
      <c r="X566" s="24">
        <v>1.999968</v>
      </c>
      <c r="Y566" s="24">
        <v>0.99998399999999998</v>
      </c>
      <c r="Z566" s="24">
        <v>2.999952</v>
      </c>
      <c r="AA566" s="24">
        <v>5.9999279999999997</v>
      </c>
      <c r="AB566" s="24">
        <v>0.99998399999999998</v>
      </c>
      <c r="AC566" s="24">
        <v>0.99998399999999998</v>
      </c>
      <c r="AD566" s="25"/>
      <c r="AE566" s="26">
        <v>5.9999039999999999</v>
      </c>
    </row>
    <row r="567" spans="1:31" x14ac:dyDescent="0.25">
      <c r="A567" s="21">
        <v>336798368006</v>
      </c>
      <c r="B567" s="22" t="s">
        <v>661</v>
      </c>
      <c r="C567" s="21">
        <v>100000166446</v>
      </c>
      <c r="D567" s="21" t="s">
        <v>1431</v>
      </c>
      <c r="E567" s="22" t="s">
        <v>31</v>
      </c>
      <c r="F567" s="22" t="s">
        <v>38</v>
      </c>
      <c r="G567" s="22" t="s">
        <v>45</v>
      </c>
      <c r="H567" s="22" t="s">
        <v>40</v>
      </c>
      <c r="I567" s="22" t="s">
        <v>52</v>
      </c>
      <c r="J567" s="22" t="s">
        <v>42</v>
      </c>
      <c r="K567" s="22" t="s">
        <v>47</v>
      </c>
      <c r="L567" s="23">
        <v>414008</v>
      </c>
      <c r="M567" s="22" t="s">
        <v>54</v>
      </c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4">
        <v>2.999952</v>
      </c>
      <c r="AC567" s="24">
        <v>0.99998399999999998</v>
      </c>
      <c r="AD567" s="24">
        <v>4.9999200000000004</v>
      </c>
      <c r="AE567" s="26">
        <v>5.9999039999999999</v>
      </c>
    </row>
    <row r="568" spans="1:31" x14ac:dyDescent="0.25">
      <c r="A568" s="21">
        <v>540083214566</v>
      </c>
      <c r="B568" s="22" t="s">
        <v>686</v>
      </c>
      <c r="C568" s="21">
        <v>100000545389</v>
      </c>
      <c r="D568" s="21" t="s">
        <v>1456</v>
      </c>
      <c r="E568" s="22" t="s">
        <v>31</v>
      </c>
      <c r="F568" s="22" t="s">
        <v>38</v>
      </c>
      <c r="G568" s="22" t="s">
        <v>45</v>
      </c>
      <c r="H568" s="22" t="s">
        <v>40</v>
      </c>
      <c r="I568" s="22" t="s">
        <v>41</v>
      </c>
      <c r="J568" s="22" t="s">
        <v>42</v>
      </c>
      <c r="K568" s="22" t="s">
        <v>47</v>
      </c>
      <c r="L568" s="23">
        <v>314004</v>
      </c>
      <c r="M568" s="22" t="s">
        <v>37</v>
      </c>
      <c r="N568" s="24">
        <v>16.999728000000001</v>
      </c>
      <c r="O568" s="25"/>
      <c r="P568" s="25"/>
      <c r="Q568" s="25"/>
      <c r="R568" s="25"/>
      <c r="S568" s="24">
        <v>8.9998559999999994</v>
      </c>
      <c r="T568" s="24">
        <v>6.9998880000000003</v>
      </c>
      <c r="U568" s="24">
        <v>2.999952</v>
      </c>
      <c r="V568" s="24">
        <v>2.999952</v>
      </c>
      <c r="W568" s="24">
        <v>3.9999359999999999</v>
      </c>
      <c r="X568" s="24">
        <v>2.999952</v>
      </c>
      <c r="Y568" s="24">
        <v>17.999711999999999</v>
      </c>
      <c r="Z568" s="25"/>
      <c r="AA568" s="24">
        <v>8.9998559999999994</v>
      </c>
      <c r="AB568" s="25"/>
      <c r="AC568" s="24">
        <v>9.9998400000000007</v>
      </c>
      <c r="AD568" s="24">
        <v>7.9998719999999999</v>
      </c>
      <c r="AE568" s="26">
        <v>5.9999039999999999</v>
      </c>
    </row>
    <row r="569" spans="1:31" x14ac:dyDescent="0.25">
      <c r="A569" s="21">
        <v>322034471984</v>
      </c>
      <c r="B569" s="22" t="s">
        <v>574</v>
      </c>
      <c r="C569" s="21">
        <v>100000060993</v>
      </c>
      <c r="D569" s="21" t="s">
        <v>1344</v>
      </c>
      <c r="E569" s="22" t="s">
        <v>31</v>
      </c>
      <c r="F569" s="22" t="s">
        <v>38</v>
      </c>
      <c r="G569" s="22" t="s">
        <v>45</v>
      </c>
      <c r="H569" s="22" t="s">
        <v>40</v>
      </c>
      <c r="I569" s="22" t="s">
        <v>52</v>
      </c>
      <c r="J569" s="22" t="s">
        <v>49</v>
      </c>
      <c r="K569" s="22" t="s">
        <v>53</v>
      </c>
      <c r="L569" s="23">
        <v>414008</v>
      </c>
      <c r="M569" s="22" t="s">
        <v>54</v>
      </c>
      <c r="N569" s="25"/>
      <c r="O569" s="25"/>
      <c r="P569" s="24">
        <v>9.9999120000000001</v>
      </c>
      <c r="Q569" s="24">
        <v>3.9999359999999999</v>
      </c>
      <c r="R569" s="24">
        <v>4.9999200000000004</v>
      </c>
      <c r="S569" s="24">
        <v>3.9999359999999999</v>
      </c>
      <c r="T569" s="24">
        <v>15.999744</v>
      </c>
      <c r="U569" s="24">
        <v>7.9999440000000002</v>
      </c>
      <c r="V569" s="24">
        <v>13.999848</v>
      </c>
      <c r="W569" s="24">
        <v>3.9999359999999999</v>
      </c>
      <c r="X569" s="24">
        <v>4.9999200000000004</v>
      </c>
      <c r="Y569" s="24">
        <v>6.9999120000000001</v>
      </c>
      <c r="Z569" s="24">
        <v>6.9998880000000003</v>
      </c>
      <c r="AA569" s="24">
        <v>7.9998959999999997</v>
      </c>
      <c r="AB569" s="24">
        <v>11.999832</v>
      </c>
      <c r="AC569" s="24">
        <v>4.9999200000000004</v>
      </c>
      <c r="AD569" s="24">
        <v>5.9999039999999999</v>
      </c>
      <c r="AE569" s="26">
        <v>5.9999039999999999</v>
      </c>
    </row>
    <row r="570" spans="1:31" x14ac:dyDescent="0.25">
      <c r="A570" s="21">
        <v>958544405609</v>
      </c>
      <c r="B570" s="22" t="s">
        <v>588</v>
      </c>
      <c r="C570" s="21">
        <v>100000296416</v>
      </c>
      <c r="D570" s="21" t="s">
        <v>1358</v>
      </c>
      <c r="E570" s="22" t="s">
        <v>31</v>
      </c>
      <c r="F570" s="22" t="s">
        <v>38</v>
      </c>
      <c r="G570" s="22" t="s">
        <v>45</v>
      </c>
      <c r="H570" s="22" t="s">
        <v>40</v>
      </c>
      <c r="I570" s="22" t="s">
        <v>41</v>
      </c>
      <c r="J570" s="22" t="s">
        <v>42</v>
      </c>
      <c r="K570" s="22" t="s">
        <v>47</v>
      </c>
      <c r="L570" s="23">
        <v>314004</v>
      </c>
      <c r="M570" s="22" t="s">
        <v>37</v>
      </c>
      <c r="N570" s="24">
        <v>11.99987</v>
      </c>
      <c r="O570" s="24">
        <v>6.9999120000000001</v>
      </c>
      <c r="P570" s="24">
        <v>4.9999560000000001</v>
      </c>
      <c r="Q570" s="25"/>
      <c r="R570" s="24">
        <v>15.999779999999999</v>
      </c>
      <c r="S570" s="25"/>
      <c r="T570" s="24">
        <v>13.999836</v>
      </c>
      <c r="U570" s="24">
        <v>5.9999159999999998</v>
      </c>
      <c r="V570" s="24">
        <v>3.9999539999999998</v>
      </c>
      <c r="W570" s="24">
        <v>2.9999639999999999</v>
      </c>
      <c r="X570" s="24">
        <v>2.999952</v>
      </c>
      <c r="Y570" s="24">
        <v>1.999968</v>
      </c>
      <c r="Z570" s="25"/>
      <c r="AA570" s="24">
        <v>0.99998399999999998</v>
      </c>
      <c r="AB570" s="24">
        <v>0.99998399999999998</v>
      </c>
      <c r="AC570" s="25"/>
      <c r="AD570" s="24">
        <v>3.9999359999999999</v>
      </c>
      <c r="AE570" s="26">
        <v>4.9999200000000004</v>
      </c>
    </row>
    <row r="571" spans="1:31" x14ac:dyDescent="0.25">
      <c r="A571" s="21">
        <v>924518883370</v>
      </c>
      <c r="B571" s="22" t="s">
        <v>685</v>
      </c>
      <c r="C571" s="21">
        <v>100000117901</v>
      </c>
      <c r="D571" s="21" t="s">
        <v>1455</v>
      </c>
      <c r="E571" s="22" t="s">
        <v>31</v>
      </c>
      <c r="F571" s="22" t="s">
        <v>38</v>
      </c>
      <c r="G571" s="22" t="s">
        <v>45</v>
      </c>
      <c r="H571" s="22" t="s">
        <v>40</v>
      </c>
      <c r="I571" s="22" t="s">
        <v>41</v>
      </c>
      <c r="J571" s="22" t="s">
        <v>42</v>
      </c>
      <c r="K571" s="22" t="s">
        <v>47</v>
      </c>
      <c r="L571" s="23">
        <v>314015</v>
      </c>
      <c r="M571" s="22" t="s">
        <v>37</v>
      </c>
      <c r="N571" s="25"/>
      <c r="O571" s="25"/>
      <c r="P571" s="25"/>
      <c r="Q571" s="25"/>
      <c r="R571" s="25"/>
      <c r="S571" s="25"/>
      <c r="T571" s="25"/>
      <c r="U571" s="24">
        <v>15.999815999999999</v>
      </c>
      <c r="V571" s="24">
        <v>4.9999440000000002</v>
      </c>
      <c r="W571" s="24">
        <v>9.9998640000000005</v>
      </c>
      <c r="X571" s="25"/>
      <c r="Y571" s="24">
        <v>1.999968</v>
      </c>
      <c r="Z571" s="24">
        <v>0.99998399999999998</v>
      </c>
      <c r="AA571" s="24">
        <v>1.999968</v>
      </c>
      <c r="AB571" s="24">
        <v>0.99998399999999998</v>
      </c>
      <c r="AC571" s="24">
        <v>3.9999359999999999</v>
      </c>
      <c r="AD571" s="24">
        <v>3.9999359999999999</v>
      </c>
      <c r="AE571" s="26">
        <v>4.9999200000000004</v>
      </c>
    </row>
    <row r="572" spans="1:31" x14ac:dyDescent="0.25">
      <c r="A572" s="21">
        <v>984394554766</v>
      </c>
      <c r="B572" s="22" t="s">
        <v>693</v>
      </c>
      <c r="C572" s="21">
        <v>100000765657</v>
      </c>
      <c r="D572" s="21" t="s">
        <v>1463</v>
      </c>
      <c r="E572" s="22" t="s">
        <v>31</v>
      </c>
      <c r="F572" s="22" t="s">
        <v>38</v>
      </c>
      <c r="G572" s="22" t="s">
        <v>45</v>
      </c>
      <c r="H572" s="22" t="s">
        <v>40</v>
      </c>
      <c r="I572" s="22" t="s">
        <v>52</v>
      </c>
      <c r="J572" s="22" t="s">
        <v>42</v>
      </c>
      <c r="K572" s="22" t="s">
        <v>47</v>
      </c>
      <c r="L572" s="23">
        <v>414007</v>
      </c>
      <c r="M572" s="22" t="s">
        <v>54</v>
      </c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4">
        <v>5.9999039999999999</v>
      </c>
      <c r="AC572" s="25"/>
      <c r="AD572" s="25"/>
      <c r="AE572" s="26">
        <v>4.9999200000000004</v>
      </c>
    </row>
    <row r="573" spans="1:31" x14ac:dyDescent="0.25">
      <c r="A573" s="21">
        <v>317936089362</v>
      </c>
      <c r="B573" s="22" t="s">
        <v>631</v>
      </c>
      <c r="C573" s="21">
        <v>100000801309</v>
      </c>
      <c r="D573" s="21" t="s">
        <v>1401</v>
      </c>
      <c r="E573" s="22" t="s">
        <v>31</v>
      </c>
      <c r="F573" s="22" t="s">
        <v>38</v>
      </c>
      <c r="G573" s="22" t="s">
        <v>45</v>
      </c>
      <c r="H573" s="22" t="s">
        <v>40</v>
      </c>
      <c r="I573" s="22" t="s">
        <v>46</v>
      </c>
      <c r="J573" s="22" t="s">
        <v>42</v>
      </c>
      <c r="K573" s="22" t="s">
        <v>47</v>
      </c>
      <c r="L573" s="23">
        <v>314002</v>
      </c>
      <c r="M573" s="22" t="s">
        <v>37</v>
      </c>
      <c r="N573" s="24">
        <v>5.9999279999999997</v>
      </c>
      <c r="O573" s="24">
        <v>4.9999440000000002</v>
      </c>
      <c r="P573" s="24">
        <v>7.9999200000000004</v>
      </c>
      <c r="Q573" s="24">
        <v>12.999876</v>
      </c>
      <c r="R573" s="24">
        <v>7.9999079999999996</v>
      </c>
      <c r="S573" s="24">
        <v>9.9999000000000002</v>
      </c>
      <c r="T573" s="24">
        <v>10.999824</v>
      </c>
      <c r="U573" s="24">
        <v>19.999752000000001</v>
      </c>
      <c r="V573" s="24">
        <v>17.999808000000002</v>
      </c>
      <c r="W573" s="24">
        <v>10.999896</v>
      </c>
      <c r="X573" s="24">
        <v>4.9999200000000004</v>
      </c>
      <c r="Y573" s="24">
        <v>2.999952</v>
      </c>
      <c r="Z573" s="24">
        <v>8.9998559999999994</v>
      </c>
      <c r="AA573" s="24">
        <v>5.9999039999999999</v>
      </c>
      <c r="AB573" s="24">
        <v>6.9999359999999999</v>
      </c>
      <c r="AC573" s="24">
        <v>1.999968</v>
      </c>
      <c r="AD573" s="24">
        <v>11.999832</v>
      </c>
      <c r="AE573" s="26">
        <v>4.9999200000000004</v>
      </c>
    </row>
    <row r="574" spans="1:31" x14ac:dyDescent="0.25">
      <c r="A574" s="21">
        <v>441942947114</v>
      </c>
      <c r="B574" s="22" t="s">
        <v>675</v>
      </c>
      <c r="C574" s="21">
        <v>100000770432</v>
      </c>
      <c r="D574" s="21" t="s">
        <v>1445</v>
      </c>
      <c r="E574" s="22" t="s">
        <v>31</v>
      </c>
      <c r="F574" s="22" t="s">
        <v>38</v>
      </c>
      <c r="G574" s="22" t="s">
        <v>45</v>
      </c>
      <c r="H574" s="22" t="s">
        <v>40</v>
      </c>
      <c r="I574" s="22" t="s">
        <v>41</v>
      </c>
      <c r="J574" s="22" t="s">
        <v>42</v>
      </c>
      <c r="K574" s="22" t="s">
        <v>47</v>
      </c>
      <c r="L574" s="23">
        <v>314001</v>
      </c>
      <c r="M574" s="22" t="s">
        <v>37</v>
      </c>
      <c r="N574" s="24">
        <v>2.999952</v>
      </c>
      <c r="O574" s="24">
        <v>8.9999280000000006</v>
      </c>
      <c r="P574" s="24">
        <v>0.99998399999999998</v>
      </c>
      <c r="Q574" s="24">
        <v>5.9999520000000004</v>
      </c>
      <c r="R574" s="24">
        <v>4.9999320000000003</v>
      </c>
      <c r="S574" s="24">
        <v>7.9998959999999997</v>
      </c>
      <c r="T574" s="24">
        <v>1.9999739999999999</v>
      </c>
      <c r="U574" s="24">
        <v>7.9999079999999996</v>
      </c>
      <c r="V574" s="24">
        <v>1.999968</v>
      </c>
      <c r="W574" s="24">
        <v>4.9999200000000004</v>
      </c>
      <c r="X574" s="24">
        <v>0.99998399999999998</v>
      </c>
      <c r="Y574" s="24">
        <v>2.999952</v>
      </c>
      <c r="Z574" s="25"/>
      <c r="AA574" s="24">
        <v>4.4999520000000004</v>
      </c>
      <c r="AB574" s="24">
        <v>3.9999359999999999</v>
      </c>
      <c r="AC574" s="24">
        <v>0.99998399999999998</v>
      </c>
      <c r="AD574" s="24">
        <v>3.9999359999999999</v>
      </c>
      <c r="AE574" s="26">
        <v>4.4999279999999997</v>
      </c>
    </row>
    <row r="575" spans="1:31" x14ac:dyDescent="0.25">
      <c r="A575" s="21">
        <v>592509997050</v>
      </c>
      <c r="B575" s="22" t="s">
        <v>670</v>
      </c>
      <c r="C575" s="21">
        <v>100000180721</v>
      </c>
      <c r="D575" s="21" t="s">
        <v>1440</v>
      </c>
      <c r="E575" s="22" t="s">
        <v>31</v>
      </c>
      <c r="F575" s="22" t="s">
        <v>38</v>
      </c>
      <c r="G575" s="22" t="s">
        <v>45</v>
      </c>
      <c r="H575" s="22" t="s">
        <v>40</v>
      </c>
      <c r="I575" s="22" t="s">
        <v>41</v>
      </c>
      <c r="J575" s="22" t="s">
        <v>42</v>
      </c>
      <c r="K575" s="22" t="s">
        <v>47</v>
      </c>
      <c r="L575" s="23">
        <v>314001</v>
      </c>
      <c r="M575" s="22" t="s">
        <v>37</v>
      </c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4">
        <v>19.999776000000001</v>
      </c>
      <c r="Z575" s="24">
        <v>1.999968</v>
      </c>
      <c r="AA575" s="25"/>
      <c r="AB575" s="24">
        <v>1.999968</v>
      </c>
      <c r="AC575" s="24">
        <v>11.999855999999999</v>
      </c>
      <c r="AD575" s="24">
        <v>2.9999760000000002</v>
      </c>
      <c r="AE575" s="26">
        <v>3.9999359999999999</v>
      </c>
    </row>
    <row r="576" spans="1:31" x14ac:dyDescent="0.25">
      <c r="A576" s="21">
        <v>529211281583</v>
      </c>
      <c r="B576" s="22" t="s">
        <v>683</v>
      </c>
      <c r="C576" s="21">
        <v>100000652069</v>
      </c>
      <c r="D576" s="21" t="s">
        <v>1453</v>
      </c>
      <c r="E576" s="22" t="s">
        <v>31</v>
      </c>
      <c r="F576" s="22" t="s">
        <v>38</v>
      </c>
      <c r="G576" s="22" t="s">
        <v>45</v>
      </c>
      <c r="H576" s="22" t="s">
        <v>40</v>
      </c>
      <c r="I576" s="22" t="s">
        <v>41</v>
      </c>
      <c r="J576" s="22" t="s">
        <v>42</v>
      </c>
      <c r="K576" s="22" t="s">
        <v>47</v>
      </c>
      <c r="L576" s="23">
        <v>314001</v>
      </c>
      <c r="M576" s="22" t="s">
        <v>37</v>
      </c>
      <c r="N576" s="25"/>
      <c r="O576" s="25"/>
      <c r="P576" s="25"/>
      <c r="Q576" s="25"/>
      <c r="R576" s="25"/>
      <c r="S576" s="25"/>
      <c r="T576" s="25"/>
      <c r="U576" s="25"/>
      <c r="V576" s="25"/>
      <c r="W576" s="24">
        <v>18.999791999999999</v>
      </c>
      <c r="X576" s="25"/>
      <c r="Y576" s="24">
        <v>2.9999760000000002</v>
      </c>
      <c r="Z576" s="24">
        <v>3.9999600000000002</v>
      </c>
      <c r="AA576" s="24">
        <v>3.9999600000000002</v>
      </c>
      <c r="AB576" s="24">
        <v>9.9998880000000003</v>
      </c>
      <c r="AC576" s="24">
        <v>7.4999039999999999</v>
      </c>
      <c r="AD576" s="24">
        <v>9.4999439999999993</v>
      </c>
      <c r="AE576" s="26">
        <v>3.9999359999999999</v>
      </c>
    </row>
    <row r="577" spans="1:31" x14ac:dyDescent="0.25">
      <c r="A577" s="21">
        <v>803764005399</v>
      </c>
      <c r="B577" s="22" t="s">
        <v>684</v>
      </c>
      <c r="C577" s="21">
        <v>100000907525</v>
      </c>
      <c r="D577" s="21" t="s">
        <v>1454</v>
      </c>
      <c r="E577" s="22" t="s">
        <v>31</v>
      </c>
      <c r="F577" s="22" t="s">
        <v>38</v>
      </c>
      <c r="G577" s="22" t="s">
        <v>45</v>
      </c>
      <c r="H577" s="22" t="s">
        <v>40</v>
      </c>
      <c r="I577" s="22" t="s">
        <v>41</v>
      </c>
      <c r="J577" s="22" t="s">
        <v>42</v>
      </c>
      <c r="K577" s="22" t="s">
        <v>47</v>
      </c>
      <c r="L577" s="23">
        <v>314006</v>
      </c>
      <c r="M577" s="22" t="s">
        <v>37</v>
      </c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4">
        <v>17.999808000000002</v>
      </c>
      <c r="AD577" s="24">
        <v>6.9999120000000001</v>
      </c>
      <c r="AE577" s="26">
        <v>3.9999359999999999</v>
      </c>
    </row>
    <row r="578" spans="1:31" x14ac:dyDescent="0.25">
      <c r="A578" s="21">
        <v>298103623455</v>
      </c>
      <c r="B578" s="22" t="s">
        <v>393</v>
      </c>
      <c r="C578" s="21">
        <v>100000090519</v>
      </c>
      <c r="D578" s="21" t="s">
        <v>1163</v>
      </c>
      <c r="E578" s="22" t="s">
        <v>31</v>
      </c>
      <c r="F578" s="22" t="s">
        <v>38</v>
      </c>
      <c r="G578" s="22" t="s">
        <v>39</v>
      </c>
      <c r="H578" s="22" t="s">
        <v>40</v>
      </c>
      <c r="I578" s="22" t="s">
        <v>52</v>
      </c>
      <c r="J578" s="22" t="s">
        <v>42</v>
      </c>
      <c r="K578" s="22" t="s">
        <v>43</v>
      </c>
      <c r="L578" s="23">
        <v>414025</v>
      </c>
      <c r="M578" s="22" t="s">
        <v>54</v>
      </c>
      <c r="N578" s="24">
        <v>3.999984</v>
      </c>
      <c r="O578" s="24">
        <v>6.1499040000000003</v>
      </c>
      <c r="P578" s="24">
        <v>11.99986</v>
      </c>
      <c r="Q578" s="24">
        <v>10.199928</v>
      </c>
      <c r="R578" s="24">
        <v>11.999916000000001</v>
      </c>
      <c r="S578" s="24">
        <v>178.64719199999999</v>
      </c>
      <c r="T578" s="24">
        <v>232.74629999999999</v>
      </c>
      <c r="U578" s="24">
        <v>260.89582799999999</v>
      </c>
      <c r="V578" s="24">
        <v>170.49727200000001</v>
      </c>
      <c r="W578" s="24">
        <v>81.498720000000006</v>
      </c>
      <c r="X578" s="24">
        <v>17.999753999999999</v>
      </c>
      <c r="Y578" s="24">
        <v>64.099097999999998</v>
      </c>
      <c r="Z578" s="24">
        <v>17.199780000000001</v>
      </c>
      <c r="AA578" s="25"/>
      <c r="AB578" s="24">
        <v>1.999968</v>
      </c>
      <c r="AC578" s="25"/>
      <c r="AD578" s="24">
        <v>8.9999520000000004</v>
      </c>
      <c r="AE578" s="26">
        <v>3.9999359999999999</v>
      </c>
    </row>
    <row r="579" spans="1:31" x14ac:dyDescent="0.25">
      <c r="A579" s="21">
        <v>958409128671</v>
      </c>
      <c r="B579" s="22" t="s">
        <v>642</v>
      </c>
      <c r="C579" s="21">
        <v>100000627151</v>
      </c>
      <c r="D579" s="21" t="s">
        <v>1412</v>
      </c>
      <c r="E579" s="22" t="s">
        <v>31</v>
      </c>
      <c r="F579" s="22" t="s">
        <v>38</v>
      </c>
      <c r="G579" s="22" t="s">
        <v>45</v>
      </c>
      <c r="H579" s="22" t="s">
        <v>40</v>
      </c>
      <c r="I579" s="22" t="s">
        <v>41</v>
      </c>
      <c r="J579" s="22" t="s">
        <v>42</v>
      </c>
      <c r="K579" s="22" t="s">
        <v>47</v>
      </c>
      <c r="L579" s="23">
        <v>314015</v>
      </c>
      <c r="M579" s="22" t="s">
        <v>37</v>
      </c>
      <c r="N579" s="24">
        <v>1.999968</v>
      </c>
      <c r="O579" s="24">
        <v>7.9998959999999997</v>
      </c>
      <c r="P579" s="24">
        <v>0.99998399999999998</v>
      </c>
      <c r="Q579" s="24">
        <v>6.9998880000000003</v>
      </c>
      <c r="R579" s="24">
        <v>1.999968</v>
      </c>
      <c r="S579" s="24">
        <v>1.999968</v>
      </c>
      <c r="T579" s="24">
        <v>0.99998399999999998</v>
      </c>
      <c r="U579" s="24">
        <v>3.9999359999999999</v>
      </c>
      <c r="V579" s="24">
        <v>1.999968</v>
      </c>
      <c r="W579" s="24">
        <v>3.9999359999999999</v>
      </c>
      <c r="X579" s="24">
        <v>4.9999200000000004</v>
      </c>
      <c r="Y579" s="25"/>
      <c r="Z579" s="25"/>
      <c r="AA579" s="25"/>
      <c r="AB579" s="25"/>
      <c r="AC579" s="25"/>
      <c r="AD579" s="24">
        <v>0.99998399999999998</v>
      </c>
      <c r="AE579" s="26">
        <v>3.9999359999999999</v>
      </c>
    </row>
    <row r="580" spans="1:31" x14ac:dyDescent="0.25">
      <c r="A580" s="21">
        <v>890187871874</v>
      </c>
      <c r="B580" s="22" t="s">
        <v>671</v>
      </c>
      <c r="C580" s="21">
        <v>100000945589</v>
      </c>
      <c r="D580" s="21" t="s">
        <v>1441</v>
      </c>
      <c r="E580" s="22" t="s">
        <v>31</v>
      </c>
      <c r="F580" s="22" t="s">
        <v>38</v>
      </c>
      <c r="G580" s="22" t="s">
        <v>45</v>
      </c>
      <c r="H580" s="22" t="s">
        <v>40</v>
      </c>
      <c r="I580" s="22" t="s">
        <v>41</v>
      </c>
      <c r="J580" s="22" t="s">
        <v>42</v>
      </c>
      <c r="K580" s="22" t="s">
        <v>47</v>
      </c>
      <c r="L580" s="23">
        <v>314001</v>
      </c>
      <c r="M580" s="22" t="s">
        <v>37</v>
      </c>
      <c r="N580" s="24">
        <v>1.499976</v>
      </c>
      <c r="O580" s="24">
        <v>3.9999600000000002</v>
      </c>
      <c r="P580" s="24">
        <v>6.9999120000000001</v>
      </c>
      <c r="Q580" s="24">
        <v>3.9999600000000002</v>
      </c>
      <c r="R580" s="24">
        <v>0.99998399999999998</v>
      </c>
      <c r="S580" s="24">
        <v>9.9998880000000003</v>
      </c>
      <c r="T580" s="24">
        <v>1.999968</v>
      </c>
      <c r="U580" s="24">
        <v>6.9999120000000001</v>
      </c>
      <c r="V580" s="24">
        <v>4.9999440000000002</v>
      </c>
      <c r="W580" s="24">
        <v>6.9999120000000001</v>
      </c>
      <c r="X580" s="24">
        <v>6.9999359999999999</v>
      </c>
      <c r="Y580" s="24">
        <v>1.999992</v>
      </c>
      <c r="Z580" s="24">
        <v>5.9999279999999997</v>
      </c>
      <c r="AA580" s="25"/>
      <c r="AB580" s="25"/>
      <c r="AC580" s="24">
        <v>11.999879999999999</v>
      </c>
      <c r="AD580" s="24">
        <v>3.499968</v>
      </c>
      <c r="AE580" s="26">
        <v>3.4999440000000002</v>
      </c>
    </row>
    <row r="581" spans="1:31" x14ac:dyDescent="0.25">
      <c r="A581" s="21">
        <v>914726576348</v>
      </c>
      <c r="B581" s="22" t="s">
        <v>691</v>
      </c>
      <c r="C581" s="21">
        <v>100000193707</v>
      </c>
      <c r="D581" s="21" t="s">
        <v>1461</v>
      </c>
      <c r="E581" s="22" t="s">
        <v>31</v>
      </c>
      <c r="F581" s="22" t="s">
        <v>38</v>
      </c>
      <c r="G581" s="22" t="s">
        <v>45</v>
      </c>
      <c r="H581" s="22" t="s">
        <v>40</v>
      </c>
      <c r="I581" s="22" t="s">
        <v>41</v>
      </c>
      <c r="J581" s="22" t="s">
        <v>42</v>
      </c>
      <c r="K581" s="22" t="s">
        <v>47</v>
      </c>
      <c r="L581" s="23">
        <v>314012</v>
      </c>
      <c r="M581" s="22" t="s">
        <v>37</v>
      </c>
      <c r="N581" s="24">
        <v>9.9998880000000003</v>
      </c>
      <c r="O581" s="24">
        <v>2.999952</v>
      </c>
      <c r="P581" s="24">
        <v>0.99998399999999998</v>
      </c>
      <c r="Q581" s="24">
        <v>7.9998959999999997</v>
      </c>
      <c r="R581" s="24">
        <v>6.9999120000000001</v>
      </c>
      <c r="S581" s="24">
        <v>6.9999120000000001</v>
      </c>
      <c r="T581" s="24">
        <v>12.999864000000001</v>
      </c>
      <c r="U581" s="24">
        <v>3.9999359999999999</v>
      </c>
      <c r="V581" s="24">
        <v>2.999952</v>
      </c>
      <c r="W581" s="24">
        <v>7.9999200000000004</v>
      </c>
      <c r="X581" s="24">
        <v>3.9999600000000002</v>
      </c>
      <c r="Y581" s="24">
        <v>4.9999440000000002</v>
      </c>
      <c r="Z581" s="24">
        <v>2.999952</v>
      </c>
      <c r="AA581" s="24">
        <v>20.999783999999998</v>
      </c>
      <c r="AB581" s="25"/>
      <c r="AC581" s="24">
        <v>9.9998880000000003</v>
      </c>
      <c r="AD581" s="24">
        <v>11.999855999999999</v>
      </c>
      <c r="AE581" s="26">
        <v>2.9999760000000002</v>
      </c>
    </row>
    <row r="582" spans="1:31" x14ac:dyDescent="0.25">
      <c r="A582" s="21">
        <v>241522557374</v>
      </c>
      <c r="B582" s="22" t="s">
        <v>690</v>
      </c>
      <c r="C582" s="21">
        <v>100000483401</v>
      </c>
      <c r="D582" s="21" t="s">
        <v>1460</v>
      </c>
      <c r="E582" s="22" t="s">
        <v>31</v>
      </c>
      <c r="F582" s="22" t="s">
        <v>38</v>
      </c>
      <c r="G582" s="22" t="s">
        <v>63</v>
      </c>
      <c r="H582" s="22" t="s">
        <v>40</v>
      </c>
      <c r="I582" s="22" t="s">
        <v>41</v>
      </c>
      <c r="J582" s="22" t="s">
        <v>55</v>
      </c>
      <c r="K582" s="22" t="s">
        <v>57</v>
      </c>
      <c r="L582" s="23">
        <v>314006</v>
      </c>
      <c r="M582" s="22" t="s">
        <v>37</v>
      </c>
      <c r="N582" s="24">
        <v>39.999456000000002</v>
      </c>
      <c r="O582" s="24">
        <v>13.999812</v>
      </c>
      <c r="P582" s="24">
        <v>26.799683999999999</v>
      </c>
      <c r="Q582" s="24">
        <v>36.999540000000003</v>
      </c>
      <c r="R582" s="24">
        <v>25.799676000000002</v>
      </c>
      <c r="S582" s="24">
        <v>33.3996</v>
      </c>
      <c r="T582" s="24">
        <v>30.999563999999999</v>
      </c>
      <c r="U582" s="24">
        <v>70.399236000000002</v>
      </c>
      <c r="V582" s="24">
        <v>46.599443999999998</v>
      </c>
      <c r="W582" s="24">
        <v>48.999468</v>
      </c>
      <c r="X582" s="24">
        <v>47.999442000000002</v>
      </c>
      <c r="Y582" s="24">
        <v>22.999704000000001</v>
      </c>
      <c r="Z582" s="24">
        <v>46.199537999999997</v>
      </c>
      <c r="AA582" s="24">
        <v>40.399464000000002</v>
      </c>
      <c r="AB582" s="24">
        <v>15.99987</v>
      </c>
      <c r="AC582" s="24">
        <v>35.399633999999999</v>
      </c>
      <c r="AD582" s="24">
        <v>39.999504000000002</v>
      </c>
      <c r="AE582" s="26">
        <v>2.9999699999999998</v>
      </c>
    </row>
    <row r="583" spans="1:31" x14ac:dyDescent="0.25">
      <c r="A583" s="21">
        <v>258703750333</v>
      </c>
      <c r="B583" s="22" t="s">
        <v>688</v>
      </c>
      <c r="C583" s="21">
        <v>100000536731</v>
      </c>
      <c r="D583" s="21" t="s">
        <v>1458</v>
      </c>
      <c r="E583" s="22" t="s">
        <v>31</v>
      </c>
      <c r="F583" s="22" t="s">
        <v>38</v>
      </c>
      <c r="G583" s="22" t="s">
        <v>63</v>
      </c>
      <c r="H583" s="22" t="s">
        <v>40</v>
      </c>
      <c r="I583" s="22" t="s">
        <v>52</v>
      </c>
      <c r="J583" s="22" t="s">
        <v>42</v>
      </c>
      <c r="K583" s="22" t="s">
        <v>47</v>
      </c>
      <c r="L583" s="23">
        <v>414007</v>
      </c>
      <c r="M583" s="22" t="s">
        <v>54</v>
      </c>
      <c r="N583" s="24">
        <v>12.999828000000001</v>
      </c>
      <c r="O583" s="24">
        <v>0.99998399999999998</v>
      </c>
      <c r="P583" s="24">
        <v>5.9999039999999999</v>
      </c>
      <c r="Q583" s="24">
        <v>2.9999639999999999</v>
      </c>
      <c r="R583" s="25"/>
      <c r="S583" s="24">
        <v>3.9999479999999998</v>
      </c>
      <c r="T583" s="24">
        <v>7.9998959999999997</v>
      </c>
      <c r="U583" s="24">
        <v>6.9999060000000002</v>
      </c>
      <c r="V583" s="24">
        <v>2.999952</v>
      </c>
      <c r="W583" s="24">
        <v>1.999968</v>
      </c>
      <c r="X583" s="25"/>
      <c r="Y583" s="24">
        <v>10.999848</v>
      </c>
      <c r="Z583" s="24">
        <v>4.9999200000000004</v>
      </c>
      <c r="AA583" s="25"/>
      <c r="AB583" s="24">
        <v>1.999968</v>
      </c>
      <c r="AC583" s="24">
        <v>3.9999359999999999</v>
      </c>
      <c r="AD583" s="24">
        <v>3.9999359999999999</v>
      </c>
      <c r="AE583" s="26">
        <v>2.999952</v>
      </c>
    </row>
    <row r="584" spans="1:31" x14ac:dyDescent="0.25">
      <c r="A584" s="21">
        <v>764051812890</v>
      </c>
      <c r="B584" s="22" t="s">
        <v>638</v>
      </c>
      <c r="C584" s="21">
        <v>100000757851</v>
      </c>
      <c r="D584" s="21" t="s">
        <v>1408</v>
      </c>
      <c r="E584" s="22" t="s">
        <v>31</v>
      </c>
      <c r="F584" s="22" t="s">
        <v>58</v>
      </c>
      <c r="G584" s="22" t="s">
        <v>59</v>
      </c>
      <c r="H584" s="22" t="s">
        <v>40</v>
      </c>
      <c r="I584" s="22" t="s">
        <v>46</v>
      </c>
      <c r="J584" s="22" t="s">
        <v>64</v>
      </c>
      <c r="K584" s="22" t="s">
        <v>65</v>
      </c>
      <c r="L584" s="23">
        <v>314005</v>
      </c>
      <c r="M584" s="22" t="s">
        <v>37</v>
      </c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4">
        <v>6.0999119999999998</v>
      </c>
      <c r="AD584" s="24">
        <v>4.2999599999999996</v>
      </c>
      <c r="AE584" s="26">
        <v>2.0999759999999998</v>
      </c>
    </row>
    <row r="585" spans="1:31" x14ac:dyDescent="0.25">
      <c r="A585" s="21">
        <v>615245333500</v>
      </c>
      <c r="B585" s="22" t="s">
        <v>679</v>
      </c>
      <c r="C585" s="21">
        <v>100000814194</v>
      </c>
      <c r="D585" s="21" t="s">
        <v>1449</v>
      </c>
      <c r="E585" s="22" t="s">
        <v>31</v>
      </c>
      <c r="F585" s="22" t="s">
        <v>38</v>
      </c>
      <c r="G585" s="22" t="s">
        <v>45</v>
      </c>
      <c r="H585" s="22" t="s">
        <v>40</v>
      </c>
      <c r="I585" s="22" t="s">
        <v>52</v>
      </c>
      <c r="J585" s="22" t="s">
        <v>42</v>
      </c>
      <c r="K585" s="22" t="s">
        <v>47</v>
      </c>
      <c r="L585" s="23">
        <v>414007</v>
      </c>
      <c r="M585" s="22" t="s">
        <v>54</v>
      </c>
      <c r="N585" s="24">
        <v>2.999952</v>
      </c>
      <c r="O585" s="24">
        <v>1.999968</v>
      </c>
      <c r="P585" s="24">
        <v>3.9999600000000002</v>
      </c>
      <c r="Q585" s="24">
        <v>5.9999039999999999</v>
      </c>
      <c r="R585" s="24">
        <v>3.9999359999999999</v>
      </c>
      <c r="S585" s="24">
        <v>1.999968</v>
      </c>
      <c r="T585" s="24">
        <v>4.9999440000000002</v>
      </c>
      <c r="U585" s="24">
        <v>4.9999200000000004</v>
      </c>
      <c r="V585" s="24">
        <v>1.999968</v>
      </c>
      <c r="W585" s="24">
        <v>2.999952</v>
      </c>
      <c r="X585" s="24">
        <v>1.999968</v>
      </c>
      <c r="Y585" s="24">
        <v>0.99998399999999998</v>
      </c>
      <c r="Z585" s="24">
        <v>5.9999279999999997</v>
      </c>
      <c r="AA585" s="24">
        <v>2.999952</v>
      </c>
      <c r="AB585" s="24">
        <v>2.999952</v>
      </c>
      <c r="AC585" s="24">
        <v>1.999968</v>
      </c>
      <c r="AD585" s="24">
        <v>2.999952</v>
      </c>
      <c r="AE585" s="26">
        <v>1.999968</v>
      </c>
    </row>
    <row r="586" spans="1:31" x14ac:dyDescent="0.25">
      <c r="A586" s="21">
        <v>500825322490</v>
      </c>
      <c r="B586" s="22" t="s">
        <v>529</v>
      </c>
      <c r="C586" s="21">
        <v>100000087105</v>
      </c>
      <c r="D586" s="21" t="s">
        <v>1299</v>
      </c>
      <c r="E586" s="22" t="s">
        <v>31</v>
      </c>
      <c r="F586" s="22" t="s">
        <v>38</v>
      </c>
      <c r="G586" s="22" t="s">
        <v>39</v>
      </c>
      <c r="H586" s="22" t="s">
        <v>40</v>
      </c>
      <c r="I586" s="22" t="s">
        <v>46</v>
      </c>
      <c r="J586" s="22" t="s">
        <v>42</v>
      </c>
      <c r="K586" s="22" t="s">
        <v>43</v>
      </c>
      <c r="L586" s="23">
        <v>314016</v>
      </c>
      <c r="M586" s="22" t="s">
        <v>37</v>
      </c>
      <c r="N586" s="24">
        <v>12.399864000000001</v>
      </c>
      <c r="O586" s="24">
        <v>6.749892</v>
      </c>
      <c r="P586" s="24">
        <v>22.899804</v>
      </c>
      <c r="Q586" s="24">
        <v>1.9999800000000001</v>
      </c>
      <c r="R586" s="24">
        <v>16.199795999999999</v>
      </c>
      <c r="S586" s="24">
        <v>4.5999359999999996</v>
      </c>
      <c r="T586" s="24">
        <v>2.3999640000000002</v>
      </c>
      <c r="U586" s="24">
        <v>44.599415999999998</v>
      </c>
      <c r="V586" s="25"/>
      <c r="W586" s="24">
        <v>6.2999219999999996</v>
      </c>
      <c r="X586" s="24">
        <v>6.8999639999999998</v>
      </c>
      <c r="Y586" s="24">
        <v>4.3999560000000004</v>
      </c>
      <c r="Z586" s="24">
        <v>13.199892</v>
      </c>
      <c r="AA586" s="25"/>
      <c r="AB586" s="24">
        <v>6.5999040000000004</v>
      </c>
      <c r="AC586" s="24">
        <v>11.999898</v>
      </c>
      <c r="AD586" s="24">
        <v>6.3999300000000003</v>
      </c>
      <c r="AE586" s="26">
        <v>1.999968</v>
      </c>
    </row>
    <row r="587" spans="1:31" x14ac:dyDescent="0.25">
      <c r="A587" s="21">
        <v>235094352303</v>
      </c>
      <c r="B587" s="22" t="s">
        <v>697</v>
      </c>
      <c r="C587" s="21">
        <v>100000165311</v>
      </c>
      <c r="D587" s="21" t="s">
        <v>1467</v>
      </c>
      <c r="E587" s="22" t="s">
        <v>31</v>
      </c>
      <c r="F587" s="22" t="s">
        <v>38</v>
      </c>
      <c r="G587" s="22" t="s">
        <v>45</v>
      </c>
      <c r="H587" s="22" t="s">
        <v>40</v>
      </c>
      <c r="I587" s="22" t="s">
        <v>41</v>
      </c>
      <c r="J587" s="22" t="s">
        <v>42</v>
      </c>
      <c r="K587" s="22" t="s">
        <v>47</v>
      </c>
      <c r="L587" s="23">
        <v>314001</v>
      </c>
      <c r="M587" s="22" t="s">
        <v>37</v>
      </c>
      <c r="N587" s="24">
        <v>5.4999359999999999</v>
      </c>
      <c r="O587" s="25"/>
      <c r="P587" s="24">
        <v>3.4999440000000002</v>
      </c>
      <c r="Q587" s="24">
        <v>5.9999279999999997</v>
      </c>
      <c r="R587" s="24">
        <v>3.7499400000000001</v>
      </c>
      <c r="S587" s="24">
        <v>1.999968</v>
      </c>
      <c r="T587" s="24">
        <v>6.9999120000000001</v>
      </c>
      <c r="U587" s="24">
        <v>1.999968</v>
      </c>
      <c r="V587" s="24">
        <v>1.999968</v>
      </c>
      <c r="W587" s="24">
        <v>2.999952</v>
      </c>
      <c r="X587" s="24">
        <v>4.9999200000000004</v>
      </c>
      <c r="Y587" s="24">
        <v>3.9999600000000002</v>
      </c>
      <c r="Z587" s="24">
        <v>2.9999760000000002</v>
      </c>
      <c r="AA587" s="24">
        <v>1.999968</v>
      </c>
      <c r="AB587" s="24">
        <v>1.999968</v>
      </c>
      <c r="AC587" s="24">
        <v>1.499976</v>
      </c>
      <c r="AD587" s="25"/>
      <c r="AE587" s="26">
        <v>1.999968</v>
      </c>
    </row>
    <row r="588" spans="1:31" x14ac:dyDescent="0.25">
      <c r="A588" s="21">
        <v>805902791612</v>
      </c>
      <c r="B588" s="22" t="s">
        <v>612</v>
      </c>
      <c r="C588" s="21">
        <v>100000054769</v>
      </c>
      <c r="D588" s="21" t="s">
        <v>1382</v>
      </c>
      <c r="E588" s="22" t="s">
        <v>31</v>
      </c>
      <c r="F588" s="22" t="s">
        <v>38</v>
      </c>
      <c r="G588" s="22" t="s">
        <v>39</v>
      </c>
      <c r="H588" s="22" t="s">
        <v>40</v>
      </c>
      <c r="I588" s="22" t="s">
        <v>46</v>
      </c>
      <c r="J588" s="22" t="s">
        <v>55</v>
      </c>
      <c r="K588" s="22" t="s">
        <v>56</v>
      </c>
      <c r="L588" s="23">
        <v>314003</v>
      </c>
      <c r="M588" s="22" t="s">
        <v>37</v>
      </c>
      <c r="N588" s="25"/>
      <c r="O588" s="25"/>
      <c r="P588" s="25"/>
      <c r="Q588" s="25"/>
      <c r="R588" s="25"/>
      <c r="S588" s="25"/>
      <c r="T588" s="24">
        <v>67.999212</v>
      </c>
      <c r="U588" s="24">
        <v>39.999540000000003</v>
      </c>
      <c r="V588" s="24">
        <v>33.999623999999997</v>
      </c>
      <c r="W588" s="24">
        <v>24.999852000000001</v>
      </c>
      <c r="X588" s="24">
        <v>22.999824</v>
      </c>
      <c r="Y588" s="25"/>
      <c r="Z588" s="24">
        <v>29.999783999999998</v>
      </c>
      <c r="AA588" s="24">
        <v>10.999824</v>
      </c>
      <c r="AB588" s="24">
        <v>3.5999759999999998</v>
      </c>
      <c r="AC588" s="24">
        <v>6.5999220000000003</v>
      </c>
      <c r="AD588" s="24">
        <v>1.9999739999999999</v>
      </c>
      <c r="AE588" s="26">
        <v>1.999968</v>
      </c>
    </row>
    <row r="589" spans="1:31" x14ac:dyDescent="0.25">
      <c r="A589" s="21">
        <v>482643242156</v>
      </c>
      <c r="B589" s="22" t="s">
        <v>654</v>
      </c>
      <c r="C589" s="21">
        <v>100000246465</v>
      </c>
      <c r="D589" s="21" t="s">
        <v>1424</v>
      </c>
      <c r="E589" s="22" t="s">
        <v>31</v>
      </c>
      <c r="F589" s="22" t="s">
        <v>32</v>
      </c>
      <c r="G589" s="22" t="s">
        <v>33</v>
      </c>
      <c r="H589" s="22" t="s">
        <v>40</v>
      </c>
      <c r="I589" s="22" t="s">
        <v>41</v>
      </c>
      <c r="J589" s="22" t="s">
        <v>42</v>
      </c>
      <c r="K589" s="22" t="s">
        <v>43</v>
      </c>
      <c r="L589" s="23">
        <v>314006</v>
      </c>
      <c r="M589" s="22" t="s">
        <v>37</v>
      </c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4">
        <v>12.999917999999999</v>
      </c>
      <c r="AC589" s="24">
        <v>3.9999600000000002</v>
      </c>
      <c r="AD589" s="24">
        <v>1.9999800000000001</v>
      </c>
      <c r="AE589" s="26">
        <v>1.999968</v>
      </c>
    </row>
    <row r="590" spans="1:31" x14ac:dyDescent="0.25">
      <c r="A590" s="21">
        <v>540534449585</v>
      </c>
      <c r="B590" s="22" t="s">
        <v>696</v>
      </c>
      <c r="C590" s="21">
        <v>100000524288</v>
      </c>
      <c r="D590" s="21" t="s">
        <v>1466</v>
      </c>
      <c r="E590" s="22" t="s">
        <v>31</v>
      </c>
      <c r="F590" s="22" t="s">
        <v>38</v>
      </c>
      <c r="G590" s="22" t="s">
        <v>45</v>
      </c>
      <c r="H590" s="22" t="s">
        <v>40</v>
      </c>
      <c r="I590" s="22" t="s">
        <v>48</v>
      </c>
      <c r="J590" s="22" t="s">
        <v>42</v>
      </c>
      <c r="K590" s="22" t="s">
        <v>47</v>
      </c>
      <c r="L590" s="23">
        <v>514016</v>
      </c>
      <c r="M590" s="22" t="s">
        <v>51</v>
      </c>
      <c r="N590" s="25"/>
      <c r="O590" s="25"/>
      <c r="P590" s="25"/>
      <c r="Q590" s="25"/>
      <c r="R590" s="24">
        <v>2.999952</v>
      </c>
      <c r="S590" s="24">
        <v>7.9998719999999999</v>
      </c>
      <c r="T590" s="24">
        <v>5.9999039999999999</v>
      </c>
      <c r="U590" s="24">
        <v>1.999968</v>
      </c>
      <c r="V590" s="24">
        <v>5.9999039999999999</v>
      </c>
      <c r="W590" s="24">
        <v>1.999968</v>
      </c>
      <c r="X590" s="24">
        <v>4.9999200000000004</v>
      </c>
      <c r="Y590" s="24">
        <v>1.999968</v>
      </c>
      <c r="Z590" s="24">
        <v>5.9999039999999999</v>
      </c>
      <c r="AA590" s="24">
        <v>0.99998399999999998</v>
      </c>
      <c r="AB590" s="25"/>
      <c r="AC590" s="24">
        <v>2.9999579999999999</v>
      </c>
      <c r="AD590" s="24">
        <v>4.9999380000000002</v>
      </c>
      <c r="AE590" s="26">
        <v>1.999968</v>
      </c>
    </row>
    <row r="591" spans="1:31" x14ac:dyDescent="0.25">
      <c r="A591" s="21">
        <v>875904359521</v>
      </c>
      <c r="B591" s="22" t="s">
        <v>651</v>
      </c>
      <c r="C591" s="21">
        <v>100000180114</v>
      </c>
      <c r="D591" s="21" t="s">
        <v>1421</v>
      </c>
      <c r="E591" s="22" t="s">
        <v>31</v>
      </c>
      <c r="F591" s="22" t="s">
        <v>38</v>
      </c>
      <c r="G591" s="22" t="s">
        <v>69</v>
      </c>
      <c r="H591" s="22" t="s">
        <v>40</v>
      </c>
      <c r="I591" s="22" t="s">
        <v>48</v>
      </c>
      <c r="J591" s="22" t="s">
        <v>49</v>
      </c>
      <c r="K591" s="22" t="s">
        <v>50</v>
      </c>
      <c r="L591" s="23">
        <v>514016</v>
      </c>
      <c r="M591" s="22" t="s">
        <v>51</v>
      </c>
      <c r="N591" s="25"/>
      <c r="O591" s="25"/>
      <c r="P591" s="25"/>
      <c r="Q591" s="25"/>
      <c r="R591" s="25"/>
      <c r="S591" s="25"/>
      <c r="T591" s="25"/>
      <c r="U591" s="25"/>
      <c r="V591" s="24">
        <v>58.999374000000003</v>
      </c>
      <c r="W591" s="24">
        <v>50.999496000000001</v>
      </c>
      <c r="X591" s="24">
        <v>41.999538000000001</v>
      </c>
      <c r="Y591" s="24">
        <v>1.9999739999999999</v>
      </c>
      <c r="Z591" s="24">
        <v>0.99998399999999998</v>
      </c>
      <c r="AA591" s="24">
        <v>16.999860000000002</v>
      </c>
      <c r="AB591" s="24">
        <v>21.999780000000001</v>
      </c>
      <c r="AC591" s="24">
        <v>1.9999739999999999</v>
      </c>
      <c r="AD591" s="24">
        <v>36.999671999999997</v>
      </c>
      <c r="AE591" s="26">
        <v>0.999996</v>
      </c>
    </row>
    <row r="592" spans="1:31" x14ac:dyDescent="0.25">
      <c r="A592" s="21">
        <v>851574214239</v>
      </c>
      <c r="B592" s="22" t="s">
        <v>699</v>
      </c>
      <c r="C592" s="21">
        <v>100000515644</v>
      </c>
      <c r="D592" s="21" t="s">
        <v>1469</v>
      </c>
      <c r="E592" s="22" t="s">
        <v>31</v>
      </c>
      <c r="F592" s="22" t="s">
        <v>38</v>
      </c>
      <c r="G592" s="22" t="s">
        <v>39</v>
      </c>
      <c r="H592" s="22" t="s">
        <v>40</v>
      </c>
      <c r="I592" s="22" t="s">
        <v>41</v>
      </c>
      <c r="J592" s="22" t="s">
        <v>55</v>
      </c>
      <c r="K592" s="22" t="s">
        <v>57</v>
      </c>
      <c r="L592" s="23">
        <v>314001</v>
      </c>
      <c r="M592" s="22" t="s">
        <v>37</v>
      </c>
      <c r="N592" s="24">
        <v>30.14967</v>
      </c>
      <c r="O592" s="24">
        <v>15.999815999999999</v>
      </c>
      <c r="P592" s="24">
        <v>14.999874</v>
      </c>
      <c r="Q592" s="25"/>
      <c r="R592" s="24">
        <v>15.99987</v>
      </c>
      <c r="S592" s="25"/>
      <c r="T592" s="25"/>
      <c r="U592" s="24">
        <v>15.999881999999999</v>
      </c>
      <c r="V592" s="24">
        <v>11.999886</v>
      </c>
      <c r="W592" s="25"/>
      <c r="X592" s="24">
        <v>15.999846</v>
      </c>
      <c r="Y592" s="24">
        <v>13.999872</v>
      </c>
      <c r="Z592" s="24">
        <v>26.999748</v>
      </c>
      <c r="AA592" s="25"/>
      <c r="AB592" s="25"/>
      <c r="AC592" s="25"/>
      <c r="AD592" s="25"/>
      <c r="AE592" s="26">
        <v>0.99998399999999998</v>
      </c>
    </row>
    <row r="593" spans="1:31" x14ac:dyDescent="0.25">
      <c r="A593" s="21">
        <v>345139166514</v>
      </c>
      <c r="B593" s="22" t="s">
        <v>647</v>
      </c>
      <c r="C593" s="21">
        <v>100000918335</v>
      </c>
      <c r="D593" s="21" t="s">
        <v>1417</v>
      </c>
      <c r="E593" s="22" t="s">
        <v>31</v>
      </c>
      <c r="F593" s="22" t="s">
        <v>38</v>
      </c>
      <c r="G593" s="22" t="s">
        <v>45</v>
      </c>
      <c r="H593" s="22" t="s">
        <v>40</v>
      </c>
      <c r="I593" s="22" t="s">
        <v>46</v>
      </c>
      <c r="J593" s="22" t="s">
        <v>42</v>
      </c>
      <c r="K593" s="22" t="s">
        <v>47</v>
      </c>
      <c r="L593" s="23">
        <v>314016</v>
      </c>
      <c r="M593" s="22" t="s">
        <v>37</v>
      </c>
      <c r="N593" s="24">
        <v>15.999822</v>
      </c>
      <c r="O593" s="24">
        <v>7.9999019999999996</v>
      </c>
      <c r="P593" s="24">
        <v>14.999855999999999</v>
      </c>
      <c r="Q593" s="24">
        <v>7.9998959999999997</v>
      </c>
      <c r="R593" s="24">
        <v>13.999836</v>
      </c>
      <c r="S593" s="24">
        <v>3.9999479999999998</v>
      </c>
      <c r="T593" s="24">
        <v>22.999745999999998</v>
      </c>
      <c r="U593" s="24">
        <v>6.9999120000000001</v>
      </c>
      <c r="V593" s="25"/>
      <c r="W593" s="25"/>
      <c r="X593" s="24">
        <v>13.999824</v>
      </c>
      <c r="Y593" s="25"/>
      <c r="Z593" s="24">
        <v>1.999968</v>
      </c>
      <c r="AA593" s="24">
        <v>1.999968</v>
      </c>
      <c r="AB593" s="24">
        <v>2.999952</v>
      </c>
      <c r="AC593" s="24">
        <v>5.9999099999999999</v>
      </c>
      <c r="AD593" s="24">
        <v>7.9998779999999998</v>
      </c>
      <c r="AE593" s="26">
        <v>0.99998399999999998</v>
      </c>
    </row>
    <row r="594" spans="1:31" x14ac:dyDescent="0.25">
      <c r="A594" s="21">
        <v>712498975204</v>
      </c>
      <c r="B594" s="22" t="s">
        <v>339</v>
      </c>
      <c r="C594" s="21">
        <v>100000788897</v>
      </c>
      <c r="D594" s="21" t="s">
        <v>1109</v>
      </c>
      <c r="E594" s="22" t="s">
        <v>31</v>
      </c>
      <c r="F594" s="22" t="s">
        <v>38</v>
      </c>
      <c r="G594" s="22" t="s">
        <v>39</v>
      </c>
      <c r="H594" s="22" t="s">
        <v>40</v>
      </c>
      <c r="I594" s="22" t="s">
        <v>41</v>
      </c>
      <c r="J594" s="22" t="s">
        <v>42</v>
      </c>
      <c r="K594" s="22" t="s">
        <v>43</v>
      </c>
      <c r="L594" s="23">
        <v>314015</v>
      </c>
      <c r="M594" s="22" t="s">
        <v>37</v>
      </c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4">
        <v>17.999844</v>
      </c>
      <c r="Y594" s="25"/>
      <c r="Z594" s="25"/>
      <c r="AA594" s="24">
        <v>100.249224</v>
      </c>
      <c r="AB594" s="24">
        <v>32.449691999999999</v>
      </c>
      <c r="AC594" s="24">
        <v>43.249572000000001</v>
      </c>
      <c r="AD594" s="24">
        <v>23.499756000000001</v>
      </c>
      <c r="AE594" s="27"/>
    </row>
    <row r="595" spans="1:31" x14ac:dyDescent="0.25">
      <c r="A595" s="21">
        <v>319530051282</v>
      </c>
      <c r="B595" s="22" t="s">
        <v>704</v>
      </c>
      <c r="C595" s="21">
        <v>100000692410</v>
      </c>
      <c r="D595" s="21" t="s">
        <v>1474</v>
      </c>
      <c r="E595" s="22" t="s">
        <v>44</v>
      </c>
      <c r="F595" s="22" t="s">
        <v>38</v>
      </c>
      <c r="G595" s="22" t="s">
        <v>45</v>
      </c>
      <c r="H595" s="22" t="s">
        <v>40</v>
      </c>
      <c r="I595" s="22" t="s">
        <v>46</v>
      </c>
      <c r="J595" s="22" t="s">
        <v>42</v>
      </c>
      <c r="K595" s="22" t="s">
        <v>47</v>
      </c>
      <c r="L595" s="23">
        <v>314003</v>
      </c>
      <c r="M595" s="22" t="s">
        <v>37</v>
      </c>
      <c r="N595" s="24">
        <v>9.9998640000000005</v>
      </c>
      <c r="O595" s="24">
        <v>15.999840000000001</v>
      </c>
      <c r="P595" s="24">
        <v>13.999824</v>
      </c>
      <c r="Q595" s="24">
        <v>4.9999440000000002</v>
      </c>
      <c r="R595" s="24">
        <v>15.999791999999999</v>
      </c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7"/>
    </row>
    <row r="596" spans="1:31" x14ac:dyDescent="0.25">
      <c r="A596" s="21">
        <v>277922114901</v>
      </c>
      <c r="B596" s="22" t="s">
        <v>705</v>
      </c>
      <c r="C596" s="21">
        <v>100000552134</v>
      </c>
      <c r="D596" s="21" t="s">
        <v>1475</v>
      </c>
      <c r="E596" s="22" t="s">
        <v>44</v>
      </c>
      <c r="F596" s="22" t="s">
        <v>38</v>
      </c>
      <c r="G596" s="22" t="s">
        <v>45</v>
      </c>
      <c r="H596" s="22" t="s">
        <v>40</v>
      </c>
      <c r="I596" s="22" t="s">
        <v>46</v>
      </c>
      <c r="J596" s="22" t="s">
        <v>42</v>
      </c>
      <c r="K596" s="22" t="s">
        <v>47</v>
      </c>
      <c r="L596" s="23">
        <v>314005</v>
      </c>
      <c r="M596" s="22" t="s">
        <v>37</v>
      </c>
      <c r="N596" s="24">
        <v>10.499832</v>
      </c>
      <c r="O596" s="24">
        <v>17.49972</v>
      </c>
      <c r="P596" s="24">
        <v>20.999735999999999</v>
      </c>
      <c r="Q596" s="24">
        <v>6.749892</v>
      </c>
      <c r="R596" s="24">
        <v>27.999648000000001</v>
      </c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7"/>
    </row>
    <row r="597" spans="1:31" x14ac:dyDescent="0.25">
      <c r="A597" s="21">
        <v>138116905593</v>
      </c>
      <c r="B597" s="22" t="s">
        <v>706</v>
      </c>
      <c r="C597" s="21">
        <v>100000182090</v>
      </c>
      <c r="D597" s="21" t="s">
        <v>1476</v>
      </c>
      <c r="E597" s="22" t="s">
        <v>44</v>
      </c>
      <c r="F597" s="22" t="s">
        <v>38</v>
      </c>
      <c r="G597" s="22" t="s">
        <v>45</v>
      </c>
      <c r="H597" s="22" t="s">
        <v>40</v>
      </c>
      <c r="I597" s="22" t="s">
        <v>46</v>
      </c>
      <c r="J597" s="22" t="s">
        <v>42</v>
      </c>
      <c r="K597" s="22" t="s">
        <v>47</v>
      </c>
      <c r="L597" s="23">
        <v>314002</v>
      </c>
      <c r="M597" s="22" t="s">
        <v>37</v>
      </c>
      <c r="N597" s="24">
        <v>6.9999120000000001</v>
      </c>
      <c r="O597" s="24">
        <v>7.9999200000000004</v>
      </c>
      <c r="P597" s="24">
        <v>5.9999520000000004</v>
      </c>
      <c r="Q597" s="25"/>
      <c r="R597" s="24">
        <v>26.999687999999999</v>
      </c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7"/>
    </row>
    <row r="598" spans="1:31" x14ac:dyDescent="0.25">
      <c r="A598" s="21">
        <v>462481443532</v>
      </c>
      <c r="B598" s="22" t="s">
        <v>707</v>
      </c>
      <c r="C598" s="21">
        <v>100000033004</v>
      </c>
      <c r="D598" s="21" t="s">
        <v>1477</v>
      </c>
      <c r="E598" s="22" t="s">
        <v>44</v>
      </c>
      <c r="F598" s="22" t="s">
        <v>38</v>
      </c>
      <c r="G598" s="22" t="s">
        <v>45</v>
      </c>
      <c r="H598" s="22" t="s">
        <v>40</v>
      </c>
      <c r="I598" s="22" t="s">
        <v>41</v>
      </c>
      <c r="J598" s="22" t="s">
        <v>42</v>
      </c>
      <c r="K598" s="22" t="s">
        <v>47</v>
      </c>
      <c r="L598" s="23">
        <v>314001</v>
      </c>
      <c r="M598" s="22" t="s">
        <v>37</v>
      </c>
      <c r="N598" s="24">
        <v>6.9999120000000001</v>
      </c>
      <c r="O598" s="24">
        <v>14.499864000000001</v>
      </c>
      <c r="P598" s="24">
        <v>4.9999200000000004</v>
      </c>
      <c r="Q598" s="24">
        <v>4.9999440000000002</v>
      </c>
      <c r="R598" s="24">
        <v>6.9999120000000001</v>
      </c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7"/>
    </row>
    <row r="599" spans="1:31" x14ac:dyDescent="0.25">
      <c r="A599" s="21">
        <v>329560517963</v>
      </c>
      <c r="B599" s="22" t="s">
        <v>708</v>
      </c>
      <c r="C599" s="21">
        <v>100000785206</v>
      </c>
      <c r="D599" s="21" t="s">
        <v>1478</v>
      </c>
      <c r="E599" s="22" t="s">
        <v>31</v>
      </c>
      <c r="F599" s="22" t="s">
        <v>38</v>
      </c>
      <c r="G599" s="22" t="s">
        <v>39</v>
      </c>
      <c r="H599" s="22" t="s">
        <v>40</v>
      </c>
      <c r="I599" s="22" t="s">
        <v>48</v>
      </c>
      <c r="J599" s="22" t="s">
        <v>49</v>
      </c>
      <c r="K599" s="22" t="s">
        <v>50</v>
      </c>
      <c r="L599" s="23">
        <v>514016</v>
      </c>
      <c r="M599" s="22" t="s">
        <v>51</v>
      </c>
      <c r="N599" s="24">
        <v>14.99976</v>
      </c>
      <c r="O599" s="24">
        <v>6.9998880000000003</v>
      </c>
      <c r="P599" s="24">
        <v>9.9998579999999997</v>
      </c>
      <c r="Q599" s="24">
        <v>7.9999140000000004</v>
      </c>
      <c r="R599" s="24">
        <v>16.999776000000001</v>
      </c>
      <c r="S599" s="24">
        <v>2.999952</v>
      </c>
      <c r="T599" s="24">
        <v>9.9998640000000005</v>
      </c>
      <c r="U599" s="24">
        <v>10.999824</v>
      </c>
      <c r="V599" s="24">
        <v>11.999808</v>
      </c>
      <c r="W599" s="24">
        <v>8.9998559999999994</v>
      </c>
      <c r="X599" s="25"/>
      <c r="Y599" s="25"/>
      <c r="Z599" s="24">
        <v>0.49999199999999999</v>
      </c>
      <c r="AA599" s="25"/>
      <c r="AB599" s="25"/>
      <c r="AC599" s="25"/>
      <c r="AD599" s="25"/>
      <c r="AE599" s="27"/>
    </row>
    <row r="600" spans="1:31" x14ac:dyDescent="0.25">
      <c r="A600" s="21">
        <v>354861885411</v>
      </c>
      <c r="B600" s="22" t="s">
        <v>709</v>
      </c>
      <c r="C600" s="21">
        <v>100000237814</v>
      </c>
      <c r="D600" s="21" t="s">
        <v>1479</v>
      </c>
      <c r="E600" s="22" t="s">
        <v>31</v>
      </c>
      <c r="F600" s="22" t="s">
        <v>58</v>
      </c>
      <c r="G600" s="22" t="s">
        <v>59</v>
      </c>
      <c r="H600" s="22" t="s">
        <v>40</v>
      </c>
      <c r="I600" s="22" t="s">
        <v>46</v>
      </c>
      <c r="J600" s="22" t="s">
        <v>60</v>
      </c>
      <c r="K600" s="22" t="s">
        <v>61</v>
      </c>
      <c r="L600" s="23">
        <v>314007</v>
      </c>
      <c r="M600" s="22" t="s">
        <v>37</v>
      </c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4">
        <v>3.499968</v>
      </c>
      <c r="Z600" s="25"/>
      <c r="AA600" s="25"/>
      <c r="AB600" s="25"/>
      <c r="AC600" s="24">
        <v>24.9999</v>
      </c>
      <c r="AD600" s="24">
        <v>0.99998399999999998</v>
      </c>
      <c r="AE600" s="27"/>
    </row>
    <row r="601" spans="1:31" x14ac:dyDescent="0.25">
      <c r="A601" s="21">
        <v>661154359998</v>
      </c>
      <c r="B601" s="22" t="s">
        <v>710</v>
      </c>
      <c r="C601" s="21">
        <v>100000299671</v>
      </c>
      <c r="D601" s="21" t="s">
        <v>1480</v>
      </c>
      <c r="E601" s="22" t="s">
        <v>31</v>
      </c>
      <c r="F601" s="22" t="s">
        <v>32</v>
      </c>
      <c r="G601" s="22" t="s">
        <v>33</v>
      </c>
      <c r="H601" s="22" t="s">
        <v>34</v>
      </c>
      <c r="I601" s="22" t="s">
        <v>35</v>
      </c>
      <c r="J601" s="22" t="s">
        <v>36</v>
      </c>
      <c r="K601" s="22" t="s">
        <v>36</v>
      </c>
      <c r="L601" s="23">
        <v>314009</v>
      </c>
      <c r="M601" s="22" t="s">
        <v>37</v>
      </c>
      <c r="N601" s="25"/>
      <c r="O601" s="25"/>
      <c r="P601" s="24">
        <v>139.99943999999999</v>
      </c>
      <c r="Q601" s="24">
        <v>19.999919999999999</v>
      </c>
      <c r="R601" s="24">
        <v>559.99775999999997</v>
      </c>
      <c r="S601" s="25"/>
      <c r="T601" s="25"/>
      <c r="U601" s="24">
        <v>279.99887999999999</v>
      </c>
      <c r="V601" s="24">
        <v>279.99887999999999</v>
      </c>
      <c r="W601" s="25"/>
      <c r="X601" s="24">
        <v>279.99887999999999</v>
      </c>
      <c r="Y601" s="24">
        <v>279.99887999999999</v>
      </c>
      <c r="Z601" s="25"/>
      <c r="AA601" s="25"/>
      <c r="AB601" s="24">
        <v>2189.9649599999998</v>
      </c>
      <c r="AC601" s="24">
        <v>6109.9139999999998</v>
      </c>
      <c r="AD601" s="25"/>
      <c r="AE601" s="27"/>
    </row>
    <row r="602" spans="1:31" x14ac:dyDescent="0.25">
      <c r="A602" s="21">
        <v>652369837635</v>
      </c>
      <c r="B602" s="22" t="s">
        <v>713</v>
      </c>
      <c r="C602" s="21">
        <v>100000919091</v>
      </c>
      <c r="D602" s="21" t="s">
        <v>1483</v>
      </c>
      <c r="E602" s="22" t="s">
        <v>44</v>
      </c>
      <c r="F602" s="22" t="s">
        <v>38</v>
      </c>
      <c r="G602" s="22" t="s">
        <v>45</v>
      </c>
      <c r="H602" s="22" t="s">
        <v>40</v>
      </c>
      <c r="I602" s="22" t="s">
        <v>46</v>
      </c>
      <c r="J602" s="22" t="s">
        <v>42</v>
      </c>
      <c r="K602" s="22" t="s">
        <v>47</v>
      </c>
      <c r="L602" s="23">
        <v>314016</v>
      </c>
      <c r="M602" s="22" t="s">
        <v>37</v>
      </c>
      <c r="N602" s="24">
        <v>19.999739999999999</v>
      </c>
      <c r="O602" s="24">
        <v>20.999742000000001</v>
      </c>
      <c r="P602" s="24">
        <v>15.999840000000001</v>
      </c>
      <c r="Q602" s="24">
        <v>11.999826000000001</v>
      </c>
      <c r="R602" s="24">
        <v>24.999648000000001</v>
      </c>
      <c r="S602" s="24">
        <v>13.999817999999999</v>
      </c>
      <c r="T602" s="24">
        <v>37.999547999999997</v>
      </c>
      <c r="U602" s="24">
        <v>19.99971</v>
      </c>
      <c r="V602" s="24">
        <v>12.999815999999999</v>
      </c>
      <c r="W602" s="24">
        <v>25.999631999999998</v>
      </c>
      <c r="X602" s="24">
        <v>13.999788000000001</v>
      </c>
      <c r="Y602" s="24">
        <v>12.999803999999999</v>
      </c>
      <c r="Z602" s="25"/>
      <c r="AA602" s="25"/>
      <c r="AB602" s="25"/>
      <c r="AC602" s="25"/>
      <c r="AD602" s="25"/>
      <c r="AE602" s="27"/>
    </row>
    <row r="603" spans="1:31" x14ac:dyDescent="0.25">
      <c r="A603" s="21">
        <v>251030145904</v>
      </c>
      <c r="B603" s="22" t="s">
        <v>714</v>
      </c>
      <c r="C603" s="21">
        <v>100000442355</v>
      </c>
      <c r="D603" s="21" t="s">
        <v>1484</v>
      </c>
      <c r="E603" s="22" t="s">
        <v>44</v>
      </c>
      <c r="F603" s="22" t="s">
        <v>38</v>
      </c>
      <c r="G603" s="22" t="s">
        <v>45</v>
      </c>
      <c r="H603" s="22" t="s">
        <v>40</v>
      </c>
      <c r="I603" s="22" t="s">
        <v>46</v>
      </c>
      <c r="J603" s="22" t="s">
        <v>42</v>
      </c>
      <c r="K603" s="22" t="s">
        <v>47</v>
      </c>
      <c r="L603" s="23">
        <v>314003</v>
      </c>
      <c r="M603" s="22" t="s">
        <v>37</v>
      </c>
      <c r="N603" s="24">
        <v>14.999838</v>
      </c>
      <c r="O603" s="24">
        <v>10.999878000000001</v>
      </c>
      <c r="P603" s="24">
        <v>10.999884</v>
      </c>
      <c r="Q603" s="24">
        <v>4.9999200000000004</v>
      </c>
      <c r="R603" s="24">
        <v>23.999742000000001</v>
      </c>
      <c r="S603" s="24">
        <v>6.999924</v>
      </c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7"/>
    </row>
    <row r="604" spans="1:31" x14ac:dyDescent="0.25">
      <c r="A604" s="21">
        <v>832741601360</v>
      </c>
      <c r="B604" s="22" t="s">
        <v>715</v>
      </c>
      <c r="C604" s="21">
        <v>100000641665</v>
      </c>
      <c r="D604" s="21" t="s">
        <v>1485</v>
      </c>
      <c r="E604" s="22" t="s">
        <v>44</v>
      </c>
      <c r="F604" s="22" t="s">
        <v>38</v>
      </c>
      <c r="G604" s="22" t="s">
        <v>45</v>
      </c>
      <c r="H604" s="22" t="s">
        <v>40</v>
      </c>
      <c r="I604" s="22" t="s">
        <v>46</v>
      </c>
      <c r="J604" s="22" t="s">
        <v>42</v>
      </c>
      <c r="K604" s="22" t="s">
        <v>47</v>
      </c>
      <c r="L604" s="23">
        <v>314003</v>
      </c>
      <c r="M604" s="22" t="s">
        <v>37</v>
      </c>
      <c r="N604" s="24">
        <v>26.999694000000002</v>
      </c>
      <c r="O604" s="24">
        <v>4.9999380000000002</v>
      </c>
      <c r="P604" s="24">
        <v>16.999842000000001</v>
      </c>
      <c r="Q604" s="24">
        <v>3.9999359999999999</v>
      </c>
      <c r="R604" s="24">
        <v>29.999645999999998</v>
      </c>
      <c r="S604" s="24">
        <v>14.999855999999999</v>
      </c>
      <c r="T604" s="24">
        <v>7.9998839999999998</v>
      </c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7"/>
    </row>
    <row r="605" spans="1:31" x14ac:dyDescent="0.25">
      <c r="A605" s="21">
        <v>803325726476</v>
      </c>
      <c r="B605" s="22" t="s">
        <v>716</v>
      </c>
      <c r="C605" s="21">
        <v>100000710434</v>
      </c>
      <c r="D605" s="21" t="s">
        <v>1486</v>
      </c>
      <c r="E605" s="22" t="s">
        <v>44</v>
      </c>
      <c r="F605" s="22" t="s">
        <v>38</v>
      </c>
      <c r="G605" s="22" t="s">
        <v>45</v>
      </c>
      <c r="H605" s="22" t="s">
        <v>40</v>
      </c>
      <c r="I605" s="22" t="s">
        <v>46</v>
      </c>
      <c r="J605" s="22" t="s">
        <v>42</v>
      </c>
      <c r="K605" s="22" t="s">
        <v>47</v>
      </c>
      <c r="L605" s="23">
        <v>314002</v>
      </c>
      <c r="M605" s="22" t="s">
        <v>37</v>
      </c>
      <c r="N605" s="24">
        <v>8.9998919999999991</v>
      </c>
      <c r="O605" s="24">
        <v>8.9998799999999992</v>
      </c>
      <c r="P605" s="24">
        <v>9.9999000000000002</v>
      </c>
      <c r="Q605" s="25"/>
      <c r="R605" s="24">
        <v>20.999759999999998</v>
      </c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7"/>
    </row>
    <row r="606" spans="1:31" x14ac:dyDescent="0.25">
      <c r="A606" s="21">
        <v>434349709259</v>
      </c>
      <c r="B606" s="22" t="s">
        <v>717</v>
      </c>
      <c r="C606" s="21">
        <v>100000352123</v>
      </c>
      <c r="D606" s="21" t="s">
        <v>1487</v>
      </c>
      <c r="E606" s="22" t="s">
        <v>44</v>
      </c>
      <c r="F606" s="22" t="s">
        <v>38</v>
      </c>
      <c r="G606" s="22" t="s">
        <v>45</v>
      </c>
      <c r="H606" s="22" t="s">
        <v>40</v>
      </c>
      <c r="I606" s="22" t="s">
        <v>41</v>
      </c>
      <c r="J606" s="22" t="s">
        <v>42</v>
      </c>
      <c r="K606" s="22" t="s">
        <v>47</v>
      </c>
      <c r="L606" s="23">
        <v>314001</v>
      </c>
      <c r="M606" s="22" t="s">
        <v>37</v>
      </c>
      <c r="N606" s="24">
        <v>7.9998959999999997</v>
      </c>
      <c r="O606" s="24">
        <v>14.999808</v>
      </c>
      <c r="P606" s="24">
        <v>9.999924</v>
      </c>
      <c r="Q606" s="25"/>
      <c r="R606" s="24">
        <v>25.999686000000001</v>
      </c>
      <c r="S606" s="24">
        <v>2.999952</v>
      </c>
      <c r="T606" s="24">
        <v>12.999828000000001</v>
      </c>
      <c r="U606" s="24">
        <v>11.999832</v>
      </c>
      <c r="V606" s="24">
        <v>0.99998399999999998</v>
      </c>
      <c r="W606" s="24">
        <v>14.999784</v>
      </c>
      <c r="X606" s="24">
        <v>8.9998679999999993</v>
      </c>
      <c r="Y606" s="25"/>
      <c r="Z606" s="25"/>
      <c r="AA606" s="25"/>
      <c r="AB606" s="25"/>
      <c r="AC606" s="25"/>
      <c r="AD606" s="25"/>
      <c r="AE606" s="27"/>
    </row>
    <row r="607" spans="1:31" x14ac:dyDescent="0.25">
      <c r="A607" s="21">
        <v>114946030041</v>
      </c>
      <c r="B607" s="22" t="s">
        <v>718</v>
      </c>
      <c r="C607" s="21">
        <v>100000588802</v>
      </c>
      <c r="D607" s="21" t="s">
        <v>1488</v>
      </c>
      <c r="E607" s="22" t="s">
        <v>44</v>
      </c>
      <c r="F607" s="22" t="s">
        <v>38</v>
      </c>
      <c r="G607" s="22" t="s">
        <v>45</v>
      </c>
      <c r="H607" s="22" t="s">
        <v>40</v>
      </c>
      <c r="I607" s="22" t="s">
        <v>41</v>
      </c>
      <c r="J607" s="22" t="s">
        <v>42</v>
      </c>
      <c r="K607" s="22" t="s">
        <v>47</v>
      </c>
      <c r="L607" s="23">
        <v>314001</v>
      </c>
      <c r="M607" s="22" t="s">
        <v>37</v>
      </c>
      <c r="N607" s="24">
        <v>12.999852000000001</v>
      </c>
      <c r="O607" s="24">
        <v>11.999862</v>
      </c>
      <c r="P607" s="24">
        <v>10.999908</v>
      </c>
      <c r="Q607" s="25"/>
      <c r="R607" s="24">
        <v>23.999742000000001</v>
      </c>
      <c r="S607" s="24">
        <v>1.999968</v>
      </c>
      <c r="T607" s="24">
        <v>3.9999479999999998</v>
      </c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7"/>
    </row>
    <row r="608" spans="1:31" x14ac:dyDescent="0.25">
      <c r="A608" s="21">
        <v>987630839950</v>
      </c>
      <c r="B608" s="22" t="s">
        <v>719</v>
      </c>
      <c r="C608" s="21">
        <v>100000205980</v>
      </c>
      <c r="D608" s="21" t="s">
        <v>1489</v>
      </c>
      <c r="E608" s="22" t="s">
        <v>44</v>
      </c>
      <c r="F608" s="22" t="s">
        <v>38</v>
      </c>
      <c r="G608" s="22" t="s">
        <v>45</v>
      </c>
      <c r="H608" s="22" t="s">
        <v>40</v>
      </c>
      <c r="I608" s="22" t="s">
        <v>41</v>
      </c>
      <c r="J608" s="22" t="s">
        <v>42</v>
      </c>
      <c r="K608" s="22" t="s">
        <v>47</v>
      </c>
      <c r="L608" s="23">
        <v>314006</v>
      </c>
      <c r="M608" s="22" t="s">
        <v>37</v>
      </c>
      <c r="N608" s="24">
        <v>13.999848</v>
      </c>
      <c r="O608" s="24">
        <v>6.9999120000000001</v>
      </c>
      <c r="P608" s="24">
        <v>10.999908</v>
      </c>
      <c r="Q608" s="24">
        <v>5.9999039999999999</v>
      </c>
      <c r="R608" s="24">
        <v>15.999828000000001</v>
      </c>
      <c r="S608" s="24">
        <v>17.999783999999998</v>
      </c>
      <c r="T608" s="24">
        <v>23.999742000000001</v>
      </c>
      <c r="U608" s="24">
        <v>17.999759999999998</v>
      </c>
      <c r="V608" s="24">
        <v>15.99981</v>
      </c>
      <c r="W608" s="24">
        <v>7.9998839999999998</v>
      </c>
      <c r="X608" s="24">
        <v>15.999779999999999</v>
      </c>
      <c r="Y608" s="24">
        <v>7.9998959999999997</v>
      </c>
      <c r="Z608" s="25"/>
      <c r="AA608" s="25"/>
      <c r="AB608" s="25"/>
      <c r="AC608" s="25"/>
      <c r="AD608" s="25"/>
      <c r="AE608" s="27"/>
    </row>
    <row r="609" spans="1:31" x14ac:dyDescent="0.25">
      <c r="A609" s="21">
        <v>429446751454</v>
      </c>
      <c r="B609" s="22" t="s">
        <v>720</v>
      </c>
      <c r="C609" s="21">
        <v>100000290941</v>
      </c>
      <c r="D609" s="21" t="s">
        <v>1490</v>
      </c>
      <c r="E609" s="22" t="s">
        <v>44</v>
      </c>
      <c r="F609" s="22" t="s">
        <v>38</v>
      </c>
      <c r="G609" s="22" t="s">
        <v>45</v>
      </c>
      <c r="H609" s="22" t="s">
        <v>40</v>
      </c>
      <c r="I609" s="22" t="s">
        <v>46</v>
      </c>
      <c r="J609" s="22" t="s">
        <v>42</v>
      </c>
      <c r="K609" s="22" t="s">
        <v>47</v>
      </c>
      <c r="L609" s="23">
        <v>314016</v>
      </c>
      <c r="M609" s="22" t="s">
        <v>37</v>
      </c>
      <c r="N609" s="24">
        <v>15.999791999999999</v>
      </c>
      <c r="O609" s="24">
        <v>12.999834</v>
      </c>
      <c r="P609" s="24">
        <v>12.999852000000001</v>
      </c>
      <c r="Q609" s="24">
        <v>5.9999039999999999</v>
      </c>
      <c r="R609" s="24">
        <v>32.999609999999997</v>
      </c>
      <c r="S609" s="24">
        <v>13.999776000000001</v>
      </c>
      <c r="T609" s="24">
        <v>16.999787999999999</v>
      </c>
      <c r="U609" s="24">
        <v>23.999639999999999</v>
      </c>
      <c r="V609" s="24">
        <v>8.9998559999999994</v>
      </c>
      <c r="W609" s="24">
        <v>20.999687999999999</v>
      </c>
      <c r="X609" s="24">
        <v>16.999739999999999</v>
      </c>
      <c r="Y609" s="24">
        <v>14.99976</v>
      </c>
      <c r="Z609" s="25"/>
      <c r="AA609" s="25"/>
      <c r="AB609" s="25"/>
      <c r="AC609" s="25"/>
      <c r="AD609" s="25"/>
      <c r="AE609" s="27"/>
    </row>
    <row r="610" spans="1:31" x14ac:dyDescent="0.25">
      <c r="A610" s="21">
        <v>267578943326</v>
      </c>
      <c r="B610" s="22" t="s">
        <v>721</v>
      </c>
      <c r="C610" s="21">
        <v>100000268959</v>
      </c>
      <c r="D610" s="21" t="s">
        <v>1491</v>
      </c>
      <c r="E610" s="22" t="s">
        <v>44</v>
      </c>
      <c r="F610" s="22" t="s">
        <v>38</v>
      </c>
      <c r="G610" s="22" t="s">
        <v>45</v>
      </c>
      <c r="H610" s="22" t="s">
        <v>40</v>
      </c>
      <c r="I610" s="22" t="s">
        <v>52</v>
      </c>
      <c r="J610" s="22" t="s">
        <v>42</v>
      </c>
      <c r="K610" s="22" t="s">
        <v>47</v>
      </c>
      <c r="L610" s="23">
        <v>414007</v>
      </c>
      <c r="M610" s="22" t="s">
        <v>54</v>
      </c>
      <c r="N610" s="24">
        <v>5.9999159999999998</v>
      </c>
      <c r="O610" s="24">
        <v>2.9999639999999999</v>
      </c>
      <c r="P610" s="24">
        <v>1.999968</v>
      </c>
      <c r="Q610" s="25"/>
      <c r="R610" s="24">
        <v>4.9999260000000003</v>
      </c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7"/>
    </row>
    <row r="611" spans="1:31" x14ac:dyDescent="0.25">
      <c r="A611" s="21">
        <v>991859794303</v>
      </c>
      <c r="B611" s="22" t="s">
        <v>722</v>
      </c>
      <c r="C611" s="21">
        <v>100000804887</v>
      </c>
      <c r="D611" s="21" t="s">
        <v>1492</v>
      </c>
      <c r="E611" s="22" t="s">
        <v>44</v>
      </c>
      <c r="F611" s="22" t="s">
        <v>38</v>
      </c>
      <c r="G611" s="22" t="s">
        <v>45</v>
      </c>
      <c r="H611" s="22" t="s">
        <v>40</v>
      </c>
      <c r="I611" s="22" t="s">
        <v>41</v>
      </c>
      <c r="J611" s="22" t="s">
        <v>42</v>
      </c>
      <c r="K611" s="22" t="s">
        <v>47</v>
      </c>
      <c r="L611" s="23">
        <v>314006</v>
      </c>
      <c r="M611" s="22" t="s">
        <v>37</v>
      </c>
      <c r="N611" s="24">
        <v>9.9998819999999995</v>
      </c>
      <c r="O611" s="24">
        <v>3.9999479999999998</v>
      </c>
      <c r="P611" s="24">
        <v>3.9999359999999999</v>
      </c>
      <c r="Q611" s="25"/>
      <c r="R611" s="24">
        <v>14.999832</v>
      </c>
      <c r="S611" s="24">
        <v>2.9999639999999999</v>
      </c>
      <c r="T611" s="24">
        <v>14.999832</v>
      </c>
      <c r="U611" s="24">
        <v>2.999952</v>
      </c>
      <c r="V611" s="24">
        <v>5.9999159999999998</v>
      </c>
      <c r="W611" s="25"/>
      <c r="X611" s="25"/>
      <c r="Y611" s="25"/>
      <c r="Z611" s="25"/>
      <c r="AA611" s="25"/>
      <c r="AB611" s="25"/>
      <c r="AC611" s="25"/>
      <c r="AD611" s="25"/>
      <c r="AE611" s="27"/>
    </row>
    <row r="612" spans="1:31" x14ac:dyDescent="0.25">
      <c r="A612" s="21">
        <v>815041216146</v>
      </c>
      <c r="B612" s="22" t="s">
        <v>692</v>
      </c>
      <c r="C612" s="21">
        <v>100000944456</v>
      </c>
      <c r="D612" s="21" t="s">
        <v>1462</v>
      </c>
      <c r="E612" s="22" t="s">
        <v>31</v>
      </c>
      <c r="F612" s="22" t="s">
        <v>38</v>
      </c>
      <c r="G612" s="22" t="s">
        <v>45</v>
      </c>
      <c r="H612" s="22" t="s">
        <v>40</v>
      </c>
      <c r="I612" s="22" t="s">
        <v>41</v>
      </c>
      <c r="J612" s="22" t="s">
        <v>42</v>
      </c>
      <c r="K612" s="22" t="s">
        <v>47</v>
      </c>
      <c r="L612" s="23">
        <v>314006</v>
      </c>
      <c r="M612" s="22" t="s">
        <v>37</v>
      </c>
      <c r="N612" s="24">
        <v>10.999872</v>
      </c>
      <c r="O612" s="24">
        <v>7.9999019999999996</v>
      </c>
      <c r="P612" s="24">
        <v>12.999858</v>
      </c>
      <c r="Q612" s="24">
        <v>2.999952</v>
      </c>
      <c r="R612" s="24">
        <v>19.999776000000001</v>
      </c>
      <c r="S612" s="24">
        <v>5.9999039999999999</v>
      </c>
      <c r="T612" s="24">
        <v>27.999659999999999</v>
      </c>
      <c r="U612" s="24">
        <v>6.9998880000000003</v>
      </c>
      <c r="V612" s="24">
        <v>12.999828000000001</v>
      </c>
      <c r="W612" s="24">
        <v>6.9998880000000003</v>
      </c>
      <c r="X612" s="24">
        <v>4.9999200000000004</v>
      </c>
      <c r="Y612" s="24">
        <v>2.999952</v>
      </c>
      <c r="Z612" s="24">
        <v>6.9998880000000003</v>
      </c>
      <c r="AA612" s="24">
        <v>17.99982</v>
      </c>
      <c r="AB612" s="24">
        <v>4.9999500000000001</v>
      </c>
      <c r="AC612" s="24">
        <v>4.9999440000000002</v>
      </c>
      <c r="AD612" s="24">
        <v>9.9998520000000006</v>
      </c>
      <c r="AE612" s="27"/>
    </row>
    <row r="613" spans="1:31" x14ac:dyDescent="0.25">
      <c r="A613" s="21">
        <v>206799437476</v>
      </c>
      <c r="B613" s="22" t="s">
        <v>723</v>
      </c>
      <c r="C613" s="21">
        <v>100000339404</v>
      </c>
      <c r="D613" s="21" t="s">
        <v>1493</v>
      </c>
      <c r="E613" s="22" t="s">
        <v>44</v>
      </c>
      <c r="F613" s="22" t="s">
        <v>38</v>
      </c>
      <c r="G613" s="22" t="s">
        <v>45</v>
      </c>
      <c r="H613" s="22" t="s">
        <v>40</v>
      </c>
      <c r="I613" s="22" t="s">
        <v>41</v>
      </c>
      <c r="J613" s="22" t="s">
        <v>42</v>
      </c>
      <c r="K613" s="22" t="s">
        <v>47</v>
      </c>
      <c r="L613" s="23">
        <v>314006</v>
      </c>
      <c r="M613" s="22" t="s">
        <v>37</v>
      </c>
      <c r="N613" s="24">
        <v>18.999780000000001</v>
      </c>
      <c r="O613" s="24">
        <v>7.9999019999999996</v>
      </c>
      <c r="P613" s="24">
        <v>13.999836</v>
      </c>
      <c r="Q613" s="25"/>
      <c r="R613" s="24">
        <v>17.999772</v>
      </c>
      <c r="S613" s="24">
        <v>4.9999200000000004</v>
      </c>
      <c r="T613" s="24">
        <v>32.999592</v>
      </c>
      <c r="U613" s="24">
        <v>9.9998520000000006</v>
      </c>
      <c r="V613" s="24">
        <v>7.9998959999999997</v>
      </c>
      <c r="W613" s="24">
        <v>8.9998559999999994</v>
      </c>
      <c r="X613" s="24">
        <v>15.999803999999999</v>
      </c>
      <c r="Y613" s="24">
        <v>10.999848</v>
      </c>
      <c r="Z613" s="24">
        <v>3.2499479999999998</v>
      </c>
      <c r="AA613" s="25"/>
      <c r="AB613" s="25"/>
      <c r="AC613" s="25"/>
      <c r="AD613" s="25"/>
      <c r="AE613" s="27"/>
    </row>
    <row r="614" spans="1:31" x14ac:dyDescent="0.25">
      <c r="A614" s="21">
        <v>514758950198</v>
      </c>
      <c r="B614" s="22" t="s">
        <v>726</v>
      </c>
      <c r="C614" s="21">
        <v>100000951691</v>
      </c>
      <c r="D614" s="21" t="s">
        <v>1496</v>
      </c>
      <c r="E614" s="22" t="s">
        <v>31</v>
      </c>
      <c r="F614" s="22" t="s">
        <v>32</v>
      </c>
      <c r="G614" s="22" t="s">
        <v>33</v>
      </c>
      <c r="H614" s="22" t="s">
        <v>34</v>
      </c>
      <c r="I614" s="22" t="s">
        <v>35</v>
      </c>
      <c r="J614" s="22" t="s">
        <v>36</v>
      </c>
      <c r="K614" s="22" t="s">
        <v>36</v>
      </c>
      <c r="L614" s="23">
        <v>314009</v>
      </c>
      <c r="M614" s="22" t="s">
        <v>37</v>
      </c>
      <c r="N614" s="25"/>
      <c r="O614" s="25"/>
      <c r="P614" s="25"/>
      <c r="Q614" s="24">
        <v>139.99943999999999</v>
      </c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7"/>
    </row>
    <row r="615" spans="1:31" x14ac:dyDescent="0.25">
      <c r="A615" s="21">
        <v>320853288191</v>
      </c>
      <c r="B615" s="22" t="s">
        <v>728</v>
      </c>
      <c r="C615" s="21">
        <v>100000904092</v>
      </c>
      <c r="D615" s="21" t="s">
        <v>1498</v>
      </c>
      <c r="E615" s="22" t="s">
        <v>31</v>
      </c>
      <c r="F615" s="22" t="s">
        <v>32</v>
      </c>
      <c r="G615" s="22" t="s">
        <v>33</v>
      </c>
      <c r="H615" s="22" t="s">
        <v>34</v>
      </c>
      <c r="I615" s="22" t="s">
        <v>35</v>
      </c>
      <c r="J615" s="22" t="s">
        <v>36</v>
      </c>
      <c r="K615" s="22" t="s">
        <v>36</v>
      </c>
      <c r="L615" s="23">
        <v>514015</v>
      </c>
      <c r="M615" s="22" t="s">
        <v>51</v>
      </c>
      <c r="N615" s="24">
        <v>59.999760000000002</v>
      </c>
      <c r="O615" s="24">
        <v>29.999880000000001</v>
      </c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7"/>
    </row>
    <row r="616" spans="1:31" x14ac:dyDescent="0.25">
      <c r="A616" s="21">
        <v>586798419078</v>
      </c>
      <c r="B616" s="22" t="s">
        <v>729</v>
      </c>
      <c r="C616" s="21">
        <v>100000224580</v>
      </c>
      <c r="D616" s="21" t="s">
        <v>1499</v>
      </c>
      <c r="E616" s="22" t="s">
        <v>44</v>
      </c>
      <c r="F616" s="22" t="s">
        <v>58</v>
      </c>
      <c r="G616" s="22" t="s">
        <v>59</v>
      </c>
      <c r="H616" s="22" t="s">
        <v>40</v>
      </c>
      <c r="I616" s="22" t="s">
        <v>46</v>
      </c>
      <c r="J616" s="22" t="s">
        <v>64</v>
      </c>
      <c r="K616" s="22" t="s">
        <v>65</v>
      </c>
      <c r="L616" s="23">
        <v>314007</v>
      </c>
      <c r="M616" s="22" t="s">
        <v>37</v>
      </c>
      <c r="N616" s="24">
        <v>75.249204000000006</v>
      </c>
      <c r="O616" s="24">
        <v>48.099324000000003</v>
      </c>
      <c r="P616" s="24">
        <v>30.749604000000001</v>
      </c>
      <c r="Q616" s="24">
        <v>20.749752000000001</v>
      </c>
      <c r="R616" s="24">
        <v>63.249251999999998</v>
      </c>
      <c r="S616" s="24">
        <v>70.349267999999995</v>
      </c>
      <c r="T616" s="24">
        <v>58.749324000000001</v>
      </c>
      <c r="U616" s="24">
        <v>81.949271999999993</v>
      </c>
      <c r="V616" s="24">
        <v>49.199556000000001</v>
      </c>
      <c r="W616" s="24">
        <v>60.699359999999999</v>
      </c>
      <c r="X616" s="24">
        <v>89.299115999999998</v>
      </c>
      <c r="Y616" s="24">
        <v>66.699263999999999</v>
      </c>
      <c r="Z616" s="24">
        <v>40.099511999999997</v>
      </c>
      <c r="AA616" s="24">
        <v>56.799287999999997</v>
      </c>
      <c r="AB616" s="25"/>
      <c r="AC616" s="25"/>
      <c r="AD616" s="25"/>
      <c r="AE616" s="27"/>
    </row>
    <row r="617" spans="1:31" x14ac:dyDescent="0.25">
      <c r="A617" s="21">
        <v>304290276287</v>
      </c>
      <c r="B617" s="22" t="s">
        <v>730</v>
      </c>
      <c r="C617" s="21">
        <v>100000699816</v>
      </c>
      <c r="D617" s="21" t="s">
        <v>1500</v>
      </c>
      <c r="E617" s="22" t="s">
        <v>44</v>
      </c>
      <c r="F617" s="22" t="s">
        <v>58</v>
      </c>
      <c r="G617" s="22" t="s">
        <v>59</v>
      </c>
      <c r="H617" s="22" t="s">
        <v>40</v>
      </c>
      <c r="I617" s="22" t="s">
        <v>46</v>
      </c>
      <c r="J617" s="22" t="s">
        <v>64</v>
      </c>
      <c r="K617" s="22" t="s">
        <v>65</v>
      </c>
      <c r="L617" s="23">
        <v>314002</v>
      </c>
      <c r="M617" s="22" t="s">
        <v>37</v>
      </c>
      <c r="N617" s="24">
        <v>32.349635999999997</v>
      </c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7"/>
    </row>
    <row r="618" spans="1:31" x14ac:dyDescent="0.25">
      <c r="A618" s="21">
        <v>293853590050</v>
      </c>
      <c r="B618" s="22" t="s">
        <v>731</v>
      </c>
      <c r="C618" s="21">
        <v>100000596562</v>
      </c>
      <c r="D618" s="21" t="s">
        <v>1501</v>
      </c>
      <c r="E618" s="22" t="s">
        <v>31</v>
      </c>
      <c r="F618" s="22" t="s">
        <v>58</v>
      </c>
      <c r="G618" s="22" t="s">
        <v>59</v>
      </c>
      <c r="H618" s="22" t="s">
        <v>40</v>
      </c>
      <c r="I618" s="22" t="s">
        <v>52</v>
      </c>
      <c r="J618" s="22" t="s">
        <v>64</v>
      </c>
      <c r="K618" s="22" t="s">
        <v>65</v>
      </c>
      <c r="L618" s="23">
        <v>414008</v>
      </c>
      <c r="M618" s="22" t="s">
        <v>54</v>
      </c>
      <c r="N618" s="24">
        <v>14.399927999999999</v>
      </c>
      <c r="O618" s="24">
        <v>10.999943999999999</v>
      </c>
      <c r="P618" s="24">
        <v>2.999952</v>
      </c>
      <c r="Q618" s="24">
        <v>13.999896</v>
      </c>
      <c r="R618" s="24">
        <v>19.999872</v>
      </c>
      <c r="S618" s="25"/>
      <c r="T618" s="25"/>
      <c r="U618" s="24">
        <v>34.999763999999999</v>
      </c>
      <c r="V618" s="25"/>
      <c r="W618" s="25"/>
      <c r="X618" s="25"/>
      <c r="Y618" s="25"/>
      <c r="Z618" s="25"/>
      <c r="AA618" s="25"/>
      <c r="AB618" s="25"/>
      <c r="AC618" s="25"/>
      <c r="AD618" s="25"/>
      <c r="AE618" s="27"/>
    </row>
    <row r="619" spans="1:31" x14ac:dyDescent="0.25">
      <c r="A619" s="21">
        <v>250471716695</v>
      </c>
      <c r="B619" s="22" t="s">
        <v>733</v>
      </c>
      <c r="C619" s="21">
        <v>100000123906</v>
      </c>
      <c r="D619" s="21" t="s">
        <v>1503</v>
      </c>
      <c r="E619" s="22" t="s">
        <v>44</v>
      </c>
      <c r="F619" s="22" t="s">
        <v>38</v>
      </c>
      <c r="G619" s="22" t="s">
        <v>39</v>
      </c>
      <c r="H619" s="22" t="s">
        <v>40</v>
      </c>
      <c r="I619" s="22" t="s">
        <v>46</v>
      </c>
      <c r="J619" s="22" t="s">
        <v>42</v>
      </c>
      <c r="K619" s="22" t="s">
        <v>43</v>
      </c>
      <c r="L619" s="23">
        <v>314002</v>
      </c>
      <c r="M619" s="22" t="s">
        <v>37</v>
      </c>
      <c r="N619" s="24">
        <v>48.999383999999999</v>
      </c>
      <c r="O619" s="24">
        <v>39.299531999999999</v>
      </c>
      <c r="P619" s="24">
        <v>41.799503999999999</v>
      </c>
      <c r="Q619" s="24">
        <v>33.249684000000002</v>
      </c>
      <c r="R619" s="24">
        <v>36.099635999999997</v>
      </c>
      <c r="S619" s="24">
        <v>39.899555999999997</v>
      </c>
      <c r="T619" s="24">
        <v>35.799630000000001</v>
      </c>
      <c r="U619" s="24">
        <v>42.499524000000001</v>
      </c>
      <c r="V619" s="24">
        <v>20.799804000000002</v>
      </c>
      <c r="W619" s="25"/>
      <c r="X619" s="24">
        <v>1.999968</v>
      </c>
      <c r="Y619" s="25"/>
      <c r="Z619" s="25"/>
      <c r="AA619" s="25"/>
      <c r="AB619" s="25"/>
      <c r="AC619" s="25"/>
      <c r="AD619" s="25"/>
      <c r="AE619" s="27"/>
    </row>
    <row r="620" spans="1:31" x14ac:dyDescent="0.25">
      <c r="A620" s="21">
        <v>271534475926</v>
      </c>
      <c r="B620" s="22" t="s">
        <v>735</v>
      </c>
      <c r="C620" s="21">
        <v>100000175077</v>
      </c>
      <c r="D620" s="21" t="s">
        <v>1505</v>
      </c>
      <c r="E620" s="22" t="s">
        <v>31</v>
      </c>
      <c r="F620" s="22" t="s">
        <v>38</v>
      </c>
      <c r="G620" s="22" t="s">
        <v>39</v>
      </c>
      <c r="H620" s="22" t="s">
        <v>40</v>
      </c>
      <c r="I620" s="22" t="s">
        <v>52</v>
      </c>
      <c r="J620" s="22" t="s">
        <v>49</v>
      </c>
      <c r="K620" s="22" t="s">
        <v>53</v>
      </c>
      <c r="L620" s="23">
        <v>414025</v>
      </c>
      <c r="M620" s="22" t="s">
        <v>54</v>
      </c>
      <c r="N620" s="25"/>
      <c r="O620" s="24">
        <v>10.999872</v>
      </c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7"/>
    </row>
    <row r="621" spans="1:31" x14ac:dyDescent="0.25">
      <c r="A621" s="21">
        <v>394685655090</v>
      </c>
      <c r="B621" s="22" t="s">
        <v>736</v>
      </c>
      <c r="C621" s="21">
        <v>100000569004</v>
      </c>
      <c r="D621" s="21" t="s">
        <v>1506</v>
      </c>
      <c r="E621" s="22" t="s">
        <v>31</v>
      </c>
      <c r="F621" s="22" t="s">
        <v>38</v>
      </c>
      <c r="G621" s="22" t="s">
        <v>39</v>
      </c>
      <c r="H621" s="22" t="s">
        <v>40</v>
      </c>
      <c r="I621" s="22" t="s">
        <v>52</v>
      </c>
      <c r="J621" s="22" t="s">
        <v>49</v>
      </c>
      <c r="K621" s="22" t="s">
        <v>53</v>
      </c>
      <c r="L621" s="23">
        <v>414007</v>
      </c>
      <c r="M621" s="22" t="s">
        <v>54</v>
      </c>
      <c r="N621" s="25"/>
      <c r="O621" s="24">
        <v>19.999872</v>
      </c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7"/>
    </row>
    <row r="622" spans="1:31" x14ac:dyDescent="0.25">
      <c r="A622" s="21">
        <v>463623664868</v>
      </c>
      <c r="B622" s="22" t="s">
        <v>737</v>
      </c>
      <c r="C622" s="21">
        <v>100000348728</v>
      </c>
      <c r="D622" s="21" t="s">
        <v>1507</v>
      </c>
      <c r="E622" s="22" t="s">
        <v>31</v>
      </c>
      <c r="F622" s="22" t="s">
        <v>38</v>
      </c>
      <c r="G622" s="22" t="s">
        <v>39</v>
      </c>
      <c r="H622" s="22" t="s">
        <v>40</v>
      </c>
      <c r="I622" s="22" t="s">
        <v>52</v>
      </c>
      <c r="J622" s="22" t="s">
        <v>49</v>
      </c>
      <c r="K622" s="22" t="s">
        <v>53</v>
      </c>
      <c r="L622" s="23">
        <v>414007</v>
      </c>
      <c r="M622" s="22" t="s">
        <v>54</v>
      </c>
      <c r="N622" s="25"/>
      <c r="O622" s="24">
        <v>6.9999359999999999</v>
      </c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7"/>
    </row>
    <row r="623" spans="1:31" x14ac:dyDescent="0.25">
      <c r="A623" s="21">
        <v>722950979269</v>
      </c>
      <c r="B623" s="22" t="s">
        <v>738</v>
      </c>
      <c r="C623" s="21">
        <v>100000095161</v>
      </c>
      <c r="D623" s="21" t="s">
        <v>1508</v>
      </c>
      <c r="E623" s="22" t="s">
        <v>31</v>
      </c>
      <c r="F623" s="22" t="s">
        <v>38</v>
      </c>
      <c r="G623" s="22" t="s">
        <v>39</v>
      </c>
      <c r="H623" s="22" t="s">
        <v>40</v>
      </c>
      <c r="I623" s="22" t="s">
        <v>52</v>
      </c>
      <c r="J623" s="22" t="s">
        <v>49</v>
      </c>
      <c r="K623" s="22" t="s">
        <v>53</v>
      </c>
      <c r="L623" s="23">
        <v>414007</v>
      </c>
      <c r="M623" s="22" t="s">
        <v>54</v>
      </c>
      <c r="N623" s="25"/>
      <c r="O623" s="24">
        <v>6.9999359999999999</v>
      </c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7"/>
    </row>
    <row r="624" spans="1:31" x14ac:dyDescent="0.25">
      <c r="A624" s="21">
        <v>148002326375</v>
      </c>
      <c r="B624" s="22" t="s">
        <v>739</v>
      </c>
      <c r="C624" s="21">
        <v>100000264902</v>
      </c>
      <c r="D624" s="21" t="s">
        <v>1509</v>
      </c>
      <c r="E624" s="22" t="s">
        <v>31</v>
      </c>
      <c r="F624" s="22" t="s">
        <v>38</v>
      </c>
      <c r="G624" s="22" t="s">
        <v>39</v>
      </c>
      <c r="H624" s="22" t="s">
        <v>40</v>
      </c>
      <c r="I624" s="22" t="s">
        <v>52</v>
      </c>
      <c r="J624" s="22" t="s">
        <v>49</v>
      </c>
      <c r="K624" s="22" t="s">
        <v>53</v>
      </c>
      <c r="L624" s="23">
        <v>414007</v>
      </c>
      <c r="M624" s="22" t="s">
        <v>54</v>
      </c>
      <c r="N624" s="25"/>
      <c r="O624" s="24">
        <v>5.9999099999999999</v>
      </c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7"/>
    </row>
    <row r="625" spans="1:31" x14ac:dyDescent="0.25">
      <c r="A625" s="21">
        <v>313631692817</v>
      </c>
      <c r="B625" s="22" t="s">
        <v>740</v>
      </c>
      <c r="C625" s="21">
        <v>100000416151</v>
      </c>
      <c r="D625" s="21" t="s">
        <v>1510</v>
      </c>
      <c r="E625" s="22" t="s">
        <v>31</v>
      </c>
      <c r="F625" s="22" t="s">
        <v>38</v>
      </c>
      <c r="G625" s="22" t="s">
        <v>39</v>
      </c>
      <c r="H625" s="22" t="s">
        <v>40</v>
      </c>
      <c r="I625" s="22" t="s">
        <v>52</v>
      </c>
      <c r="J625" s="22" t="s">
        <v>49</v>
      </c>
      <c r="K625" s="22" t="s">
        <v>53</v>
      </c>
      <c r="L625" s="23">
        <v>414007</v>
      </c>
      <c r="M625" s="22" t="s">
        <v>54</v>
      </c>
      <c r="N625" s="25"/>
      <c r="O625" s="24">
        <v>11.999928000000001</v>
      </c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7"/>
    </row>
    <row r="626" spans="1:31" x14ac:dyDescent="0.25">
      <c r="A626" s="21">
        <v>199986031193</v>
      </c>
      <c r="B626" s="22" t="s">
        <v>746</v>
      </c>
      <c r="C626" s="21">
        <v>100000893762</v>
      </c>
      <c r="D626" s="21" t="s">
        <v>1516</v>
      </c>
      <c r="E626" s="22" t="s">
        <v>31</v>
      </c>
      <c r="F626" s="22" t="s">
        <v>58</v>
      </c>
      <c r="G626" s="22" t="s">
        <v>59</v>
      </c>
      <c r="H626" s="22" t="s">
        <v>40</v>
      </c>
      <c r="I626" s="22" t="s">
        <v>46</v>
      </c>
      <c r="J626" s="22" t="s">
        <v>64</v>
      </c>
      <c r="K626" s="22" t="s">
        <v>66</v>
      </c>
      <c r="L626" s="23">
        <v>314016</v>
      </c>
      <c r="M626" s="22" t="s">
        <v>37</v>
      </c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4">
        <v>93.249048000000002</v>
      </c>
      <c r="AE626" s="27"/>
    </row>
    <row r="627" spans="1:31" x14ac:dyDescent="0.25">
      <c r="A627" s="21">
        <v>337225025283</v>
      </c>
      <c r="B627" s="22" t="s">
        <v>747</v>
      </c>
      <c r="C627" s="21">
        <v>100000707034</v>
      </c>
      <c r="D627" s="21" t="s">
        <v>1517</v>
      </c>
      <c r="E627" s="22" t="s">
        <v>44</v>
      </c>
      <c r="F627" s="22" t="s">
        <v>38</v>
      </c>
      <c r="G627" s="22" t="s">
        <v>45</v>
      </c>
      <c r="H627" s="22" t="s">
        <v>40</v>
      </c>
      <c r="I627" s="22" t="s">
        <v>46</v>
      </c>
      <c r="J627" s="22" t="s">
        <v>42</v>
      </c>
      <c r="K627" s="22" t="s">
        <v>47</v>
      </c>
      <c r="L627" s="23">
        <v>314003</v>
      </c>
      <c r="M627" s="22" t="s">
        <v>37</v>
      </c>
      <c r="N627" s="24">
        <v>8.9999040000000008</v>
      </c>
      <c r="O627" s="24">
        <v>1.999968</v>
      </c>
      <c r="P627" s="24">
        <v>9.9998880000000003</v>
      </c>
      <c r="Q627" s="24">
        <v>4.9999440000000002</v>
      </c>
      <c r="R627" s="24">
        <v>10.999872</v>
      </c>
      <c r="S627" s="24">
        <v>6.9999120000000001</v>
      </c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7"/>
    </row>
    <row r="628" spans="1:31" x14ac:dyDescent="0.25">
      <c r="A628" s="21">
        <v>151435354192</v>
      </c>
      <c r="B628" s="22" t="s">
        <v>748</v>
      </c>
      <c r="C628" s="21">
        <v>100000378959</v>
      </c>
      <c r="D628" s="21" t="s">
        <v>1518</v>
      </c>
      <c r="E628" s="22" t="s">
        <v>44</v>
      </c>
      <c r="F628" s="22" t="s">
        <v>38</v>
      </c>
      <c r="G628" s="22" t="s">
        <v>45</v>
      </c>
      <c r="H628" s="22" t="s">
        <v>40</v>
      </c>
      <c r="I628" s="22" t="s">
        <v>48</v>
      </c>
      <c r="J628" s="22" t="s">
        <v>42</v>
      </c>
      <c r="K628" s="22" t="s">
        <v>47</v>
      </c>
      <c r="L628" s="23">
        <v>514002</v>
      </c>
      <c r="M628" s="22" t="s">
        <v>51</v>
      </c>
      <c r="N628" s="24">
        <v>22.1997</v>
      </c>
      <c r="O628" s="24">
        <v>22.999704000000001</v>
      </c>
      <c r="P628" s="24">
        <v>20.199732000000001</v>
      </c>
      <c r="Q628" s="24">
        <v>18.199763999999998</v>
      </c>
      <c r="R628" s="24">
        <v>19.999787999999999</v>
      </c>
      <c r="S628" s="24">
        <v>15.999791999999999</v>
      </c>
      <c r="T628" s="24">
        <v>25.99971</v>
      </c>
      <c r="U628" s="24">
        <v>11.999862</v>
      </c>
      <c r="V628" s="25"/>
      <c r="W628" s="25"/>
      <c r="X628" s="25"/>
      <c r="Y628" s="25"/>
      <c r="Z628" s="25"/>
      <c r="AA628" s="25"/>
      <c r="AB628" s="25"/>
      <c r="AC628" s="25"/>
      <c r="AD628" s="25"/>
      <c r="AE628" s="27"/>
    </row>
    <row r="629" spans="1:31" x14ac:dyDescent="0.25">
      <c r="A629" s="21">
        <v>381104689062</v>
      </c>
      <c r="B629" s="22" t="s">
        <v>749</v>
      </c>
      <c r="C629" s="21">
        <v>100000949656</v>
      </c>
      <c r="D629" s="21" t="s">
        <v>1519</v>
      </c>
      <c r="E629" s="22" t="s">
        <v>44</v>
      </c>
      <c r="F629" s="22" t="s">
        <v>38</v>
      </c>
      <c r="G629" s="22" t="s">
        <v>45</v>
      </c>
      <c r="H629" s="22" t="s">
        <v>40</v>
      </c>
      <c r="I629" s="22" t="s">
        <v>41</v>
      </c>
      <c r="J629" s="22" t="s">
        <v>42</v>
      </c>
      <c r="K629" s="22" t="s">
        <v>47</v>
      </c>
      <c r="L629" s="23">
        <v>314004</v>
      </c>
      <c r="M629" s="22" t="s">
        <v>37</v>
      </c>
      <c r="N629" s="24">
        <v>19.999824</v>
      </c>
      <c r="O629" s="24">
        <v>23.999759999999998</v>
      </c>
      <c r="P629" s="24">
        <v>20.999808000000002</v>
      </c>
      <c r="Q629" s="24">
        <v>53.999459999999999</v>
      </c>
      <c r="R629" s="24">
        <v>17.999856000000001</v>
      </c>
      <c r="S629" s="24">
        <v>16.999866000000001</v>
      </c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7"/>
    </row>
    <row r="630" spans="1:31" x14ac:dyDescent="0.25">
      <c r="A630" s="21">
        <v>685761696433</v>
      </c>
      <c r="B630" s="22" t="s">
        <v>750</v>
      </c>
      <c r="C630" s="21">
        <v>100000402008</v>
      </c>
      <c r="D630" s="21" t="s">
        <v>1520</v>
      </c>
      <c r="E630" s="22" t="s">
        <v>44</v>
      </c>
      <c r="F630" s="22" t="s">
        <v>38</v>
      </c>
      <c r="G630" s="22" t="s">
        <v>45</v>
      </c>
      <c r="H630" s="22" t="s">
        <v>40</v>
      </c>
      <c r="I630" s="22" t="s">
        <v>41</v>
      </c>
      <c r="J630" s="22" t="s">
        <v>42</v>
      </c>
      <c r="K630" s="22" t="s">
        <v>47</v>
      </c>
      <c r="L630" s="23">
        <v>314001</v>
      </c>
      <c r="M630" s="22" t="s">
        <v>37</v>
      </c>
      <c r="N630" s="24">
        <v>6.4999440000000002</v>
      </c>
      <c r="O630" s="24">
        <v>13.999824</v>
      </c>
      <c r="P630" s="24">
        <v>17.999801999999999</v>
      </c>
      <c r="Q630" s="24">
        <v>17.49981</v>
      </c>
      <c r="R630" s="24">
        <v>20.499762</v>
      </c>
      <c r="S630" s="25"/>
      <c r="T630" s="24">
        <v>23.999759999999998</v>
      </c>
      <c r="U630" s="24">
        <v>7.9999019999999996</v>
      </c>
      <c r="V630" s="25"/>
      <c r="W630" s="25"/>
      <c r="X630" s="25"/>
      <c r="Y630" s="25"/>
      <c r="Z630" s="25"/>
      <c r="AA630" s="25"/>
      <c r="AB630" s="25"/>
      <c r="AC630" s="25"/>
      <c r="AD630" s="25"/>
      <c r="AE630" s="27"/>
    </row>
    <row r="631" spans="1:31" x14ac:dyDescent="0.25">
      <c r="A631" s="21">
        <v>943855853711</v>
      </c>
      <c r="B631" s="22" t="s">
        <v>751</v>
      </c>
      <c r="C631" s="21">
        <v>100000031291</v>
      </c>
      <c r="D631" s="21" t="s">
        <v>1521</v>
      </c>
      <c r="E631" s="22" t="s">
        <v>44</v>
      </c>
      <c r="F631" s="22" t="s">
        <v>38</v>
      </c>
      <c r="G631" s="22" t="s">
        <v>39</v>
      </c>
      <c r="H631" s="22" t="s">
        <v>40</v>
      </c>
      <c r="I631" s="22" t="s">
        <v>41</v>
      </c>
      <c r="J631" s="22" t="s">
        <v>60</v>
      </c>
      <c r="K631" s="22" t="s">
        <v>67</v>
      </c>
      <c r="L631" s="23">
        <v>314006</v>
      </c>
      <c r="M631" s="22" t="s">
        <v>37</v>
      </c>
      <c r="N631" s="24">
        <v>27.499668</v>
      </c>
      <c r="O631" s="24">
        <v>18.749783999999998</v>
      </c>
      <c r="P631" s="24">
        <v>58.69932</v>
      </c>
      <c r="Q631" s="24">
        <v>19.499759999999998</v>
      </c>
      <c r="R631" s="24">
        <v>24.999815999999999</v>
      </c>
      <c r="S631" s="24">
        <v>14.999855999999999</v>
      </c>
      <c r="T631" s="24">
        <v>39.799596000000001</v>
      </c>
      <c r="U631" s="24">
        <v>23.049755999999999</v>
      </c>
      <c r="V631" s="24">
        <v>32.999676000000001</v>
      </c>
      <c r="W631" s="24">
        <v>42.799584000000003</v>
      </c>
      <c r="X631" s="24">
        <v>36.999707999999998</v>
      </c>
      <c r="Y631" s="24">
        <v>10.999884</v>
      </c>
      <c r="Z631" s="24">
        <v>13.749815999999999</v>
      </c>
      <c r="AA631" s="24">
        <v>19.999884000000002</v>
      </c>
      <c r="AB631" s="24">
        <v>26.199791999999999</v>
      </c>
      <c r="AC631" s="24">
        <v>70.999092000000005</v>
      </c>
      <c r="AD631" s="24">
        <v>49.99944</v>
      </c>
      <c r="AE631" s="27"/>
    </row>
    <row r="632" spans="1:31" x14ac:dyDescent="0.25">
      <c r="A632" s="21">
        <v>656091339523</v>
      </c>
      <c r="B632" s="22" t="s">
        <v>97</v>
      </c>
      <c r="C632" s="21">
        <v>100000340027</v>
      </c>
      <c r="D632" s="21" t="s">
        <v>867</v>
      </c>
      <c r="E632" s="22" t="s">
        <v>31</v>
      </c>
      <c r="F632" s="22" t="s">
        <v>32</v>
      </c>
      <c r="G632" s="22" t="s">
        <v>33</v>
      </c>
      <c r="H632" s="22" t="s">
        <v>34</v>
      </c>
      <c r="I632" s="22" t="s">
        <v>35</v>
      </c>
      <c r="J632" s="22" t="s">
        <v>36</v>
      </c>
      <c r="K632" s="22" t="s">
        <v>36</v>
      </c>
      <c r="L632" s="23">
        <v>314010</v>
      </c>
      <c r="M632" s="22" t="s">
        <v>37</v>
      </c>
      <c r="N632" s="24">
        <v>379.99547999999999</v>
      </c>
      <c r="O632" s="24">
        <v>239.99616</v>
      </c>
      <c r="P632" s="24">
        <v>239.99760000000001</v>
      </c>
      <c r="Q632" s="24">
        <v>49.999200000000002</v>
      </c>
      <c r="R632" s="25"/>
      <c r="S632" s="25"/>
      <c r="T632" s="25"/>
      <c r="U632" s="25"/>
      <c r="V632" s="24">
        <v>69.999300000000005</v>
      </c>
      <c r="W632" s="24">
        <v>99.998400000000004</v>
      </c>
      <c r="X632" s="25"/>
      <c r="Y632" s="25"/>
      <c r="Z632" s="25"/>
      <c r="AA632" s="25"/>
      <c r="AB632" s="25"/>
      <c r="AC632" s="25"/>
      <c r="AD632" s="25"/>
      <c r="AE632" s="27"/>
    </row>
    <row r="633" spans="1:31" x14ac:dyDescent="0.25">
      <c r="A633" s="21">
        <v>355246347095</v>
      </c>
      <c r="B633" s="22" t="s">
        <v>752</v>
      </c>
      <c r="C633" s="21">
        <v>100000154567</v>
      </c>
      <c r="D633" s="21" t="s">
        <v>1522</v>
      </c>
      <c r="E633" s="22" t="s">
        <v>31</v>
      </c>
      <c r="F633" s="22" t="s">
        <v>38</v>
      </c>
      <c r="G633" s="22" t="s">
        <v>39</v>
      </c>
      <c r="H633" s="22" t="s">
        <v>40</v>
      </c>
      <c r="I633" s="22" t="s">
        <v>41</v>
      </c>
      <c r="J633" s="22" t="s">
        <v>42</v>
      </c>
      <c r="K633" s="22" t="s">
        <v>43</v>
      </c>
      <c r="L633" s="23">
        <v>314015</v>
      </c>
      <c r="M633" s="22" t="s">
        <v>37</v>
      </c>
      <c r="N633" s="24">
        <v>56.749380000000002</v>
      </c>
      <c r="O633" s="24">
        <v>40.499639999999999</v>
      </c>
      <c r="P633" s="24">
        <v>82.499123999999995</v>
      </c>
      <c r="Q633" s="24">
        <v>63.999263999999997</v>
      </c>
      <c r="R633" s="24">
        <v>52.749456000000002</v>
      </c>
      <c r="S633" s="24">
        <v>42.999491999999996</v>
      </c>
      <c r="T633" s="24">
        <v>58.999319999999997</v>
      </c>
      <c r="U633" s="24">
        <v>78.699275999999998</v>
      </c>
      <c r="V633" s="24">
        <v>9.1999560000000002</v>
      </c>
      <c r="W633" s="24">
        <v>64.799459999999996</v>
      </c>
      <c r="X633" s="24">
        <v>17.999772</v>
      </c>
      <c r="Y633" s="25"/>
      <c r="Z633" s="25"/>
      <c r="AA633" s="25"/>
      <c r="AB633" s="25"/>
      <c r="AC633" s="25"/>
      <c r="AD633" s="25"/>
      <c r="AE633" s="27"/>
    </row>
    <row r="634" spans="1:31" x14ac:dyDescent="0.25">
      <c r="A634" s="21">
        <v>415556651090</v>
      </c>
      <c r="B634" s="22" t="s">
        <v>753</v>
      </c>
      <c r="C634" s="21">
        <v>100000418236</v>
      </c>
      <c r="D634" s="21" t="s">
        <v>1523</v>
      </c>
      <c r="E634" s="22" t="s">
        <v>68</v>
      </c>
      <c r="F634" s="22" t="s">
        <v>38</v>
      </c>
      <c r="G634" s="22" t="s">
        <v>39</v>
      </c>
      <c r="H634" s="22" t="s">
        <v>40</v>
      </c>
      <c r="I634" s="22" t="s">
        <v>41</v>
      </c>
      <c r="J634" s="22" t="s">
        <v>42</v>
      </c>
      <c r="K634" s="22" t="s">
        <v>43</v>
      </c>
      <c r="L634" s="23">
        <v>314001</v>
      </c>
      <c r="M634" s="22" t="s">
        <v>37</v>
      </c>
      <c r="N634" s="24">
        <v>35.599524000000002</v>
      </c>
      <c r="O634" s="24">
        <v>34.949592000000003</v>
      </c>
      <c r="P634" s="24">
        <v>51.199452000000001</v>
      </c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7"/>
    </row>
    <row r="635" spans="1:31" x14ac:dyDescent="0.25">
      <c r="A635" s="21">
        <v>199661452368</v>
      </c>
      <c r="B635" s="22" t="s">
        <v>754</v>
      </c>
      <c r="C635" s="21">
        <v>100000993056</v>
      </c>
      <c r="D635" s="21" t="s">
        <v>1524</v>
      </c>
      <c r="E635" s="22" t="s">
        <v>31</v>
      </c>
      <c r="F635" s="22" t="s">
        <v>32</v>
      </c>
      <c r="G635" s="22" t="s">
        <v>33</v>
      </c>
      <c r="H635" s="22" t="s">
        <v>34</v>
      </c>
      <c r="I635" s="22" t="s">
        <v>35</v>
      </c>
      <c r="J635" s="22" t="s">
        <v>36</v>
      </c>
      <c r="K635" s="22" t="s">
        <v>36</v>
      </c>
      <c r="L635" s="23">
        <v>314010</v>
      </c>
      <c r="M635" s="22" t="s">
        <v>37</v>
      </c>
      <c r="N635" s="25"/>
      <c r="O635" s="24">
        <v>103.99833599999999</v>
      </c>
      <c r="P635" s="25"/>
      <c r="Q635" s="25"/>
      <c r="R635" s="24">
        <v>139.99943999999999</v>
      </c>
      <c r="S635" s="24">
        <v>139.99943999999999</v>
      </c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7"/>
    </row>
    <row r="636" spans="1:31" x14ac:dyDescent="0.25">
      <c r="A636" s="21">
        <v>143553519587</v>
      </c>
      <c r="B636" s="22" t="s">
        <v>91</v>
      </c>
      <c r="C636" s="21">
        <v>100000247536</v>
      </c>
      <c r="D636" s="21" t="s">
        <v>861</v>
      </c>
      <c r="E636" s="22" t="s">
        <v>31</v>
      </c>
      <c r="F636" s="22" t="s">
        <v>32</v>
      </c>
      <c r="G636" s="22" t="s">
        <v>33</v>
      </c>
      <c r="H636" s="22" t="s">
        <v>34</v>
      </c>
      <c r="I636" s="22" t="s">
        <v>35</v>
      </c>
      <c r="J636" s="22" t="s">
        <v>36</v>
      </c>
      <c r="K636" s="22" t="s">
        <v>36</v>
      </c>
      <c r="L636" s="23">
        <v>314009</v>
      </c>
      <c r="M636" s="22" t="s">
        <v>37</v>
      </c>
      <c r="N636" s="25"/>
      <c r="O636" s="25"/>
      <c r="P636" s="24">
        <v>103.99833599999999</v>
      </c>
      <c r="Q636" s="24">
        <v>839.99663999999996</v>
      </c>
      <c r="R636" s="25"/>
      <c r="S636" s="24">
        <v>979.99608000000001</v>
      </c>
      <c r="T636" s="24">
        <v>839.99663999999996</v>
      </c>
      <c r="U636" s="25"/>
      <c r="V636" s="25"/>
      <c r="W636" s="24">
        <v>103.99833599999999</v>
      </c>
      <c r="X636" s="25"/>
      <c r="Y636" s="25"/>
      <c r="Z636" s="25"/>
      <c r="AA636" s="25"/>
      <c r="AB636" s="25"/>
      <c r="AC636" s="25"/>
      <c r="AD636" s="25"/>
      <c r="AE636" s="27"/>
    </row>
    <row r="637" spans="1:31" x14ac:dyDescent="0.25">
      <c r="A637" s="21">
        <v>843566750379</v>
      </c>
      <c r="B637" s="22" t="s">
        <v>758</v>
      </c>
      <c r="C637" s="21">
        <v>100000832187</v>
      </c>
      <c r="D637" s="21" t="s">
        <v>1528</v>
      </c>
      <c r="E637" s="22" t="s">
        <v>44</v>
      </c>
      <c r="F637" s="22" t="s">
        <v>38</v>
      </c>
      <c r="G637" s="22" t="s">
        <v>45</v>
      </c>
      <c r="H637" s="22" t="s">
        <v>40</v>
      </c>
      <c r="I637" s="22" t="s">
        <v>46</v>
      </c>
      <c r="J637" s="22" t="s">
        <v>42</v>
      </c>
      <c r="K637" s="22" t="s">
        <v>47</v>
      </c>
      <c r="L637" s="23">
        <v>314002</v>
      </c>
      <c r="M637" s="22" t="s">
        <v>37</v>
      </c>
      <c r="N637" s="24">
        <v>6.9999120000000001</v>
      </c>
      <c r="O637" s="24">
        <v>5.9999279999999997</v>
      </c>
      <c r="P637" s="24">
        <v>9.9998400000000007</v>
      </c>
      <c r="Q637" s="24">
        <v>7.9999200000000004</v>
      </c>
      <c r="R637" s="24">
        <v>10.999848</v>
      </c>
      <c r="S637" s="24">
        <v>3.9999359999999999</v>
      </c>
      <c r="T637" s="24">
        <v>9.9998640000000005</v>
      </c>
      <c r="U637" s="24">
        <v>8.9998799999999992</v>
      </c>
      <c r="V637" s="24">
        <v>16.9998</v>
      </c>
      <c r="W637" s="24">
        <v>9.9998640000000005</v>
      </c>
      <c r="X637" s="24">
        <v>5.9999039999999999</v>
      </c>
      <c r="Y637" s="24">
        <v>8.9999280000000006</v>
      </c>
      <c r="Z637" s="25"/>
      <c r="AA637" s="25"/>
      <c r="AB637" s="25"/>
      <c r="AC637" s="25"/>
      <c r="AD637" s="25"/>
      <c r="AE637" s="27"/>
    </row>
    <row r="638" spans="1:31" x14ac:dyDescent="0.25">
      <c r="A638" s="21">
        <v>664612540636</v>
      </c>
      <c r="B638" s="22" t="s">
        <v>759</v>
      </c>
      <c r="C638" s="21">
        <v>100000191299</v>
      </c>
      <c r="D638" s="21" t="s">
        <v>1529</v>
      </c>
      <c r="E638" s="22" t="s">
        <v>44</v>
      </c>
      <c r="F638" s="22" t="s">
        <v>38</v>
      </c>
      <c r="G638" s="22" t="s">
        <v>45</v>
      </c>
      <c r="H638" s="22" t="s">
        <v>40</v>
      </c>
      <c r="I638" s="22" t="s">
        <v>41</v>
      </c>
      <c r="J638" s="22" t="s">
        <v>42</v>
      </c>
      <c r="K638" s="22" t="s">
        <v>47</v>
      </c>
      <c r="L638" s="23">
        <v>314004</v>
      </c>
      <c r="M638" s="22" t="s">
        <v>37</v>
      </c>
      <c r="N638" s="24">
        <v>2.9999760000000002</v>
      </c>
      <c r="O638" s="24">
        <v>6.9999359999999999</v>
      </c>
      <c r="P638" s="24">
        <v>1.999968</v>
      </c>
      <c r="Q638" s="24">
        <v>2.999952</v>
      </c>
      <c r="R638" s="24">
        <v>6.9999120000000001</v>
      </c>
      <c r="S638" s="24">
        <v>1.999968</v>
      </c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7"/>
    </row>
    <row r="639" spans="1:31" x14ac:dyDescent="0.25">
      <c r="A639" s="21">
        <v>885259361040</v>
      </c>
      <c r="B639" s="22" t="s">
        <v>760</v>
      </c>
      <c r="C639" s="21">
        <v>100000869706</v>
      </c>
      <c r="D639" s="21" t="s">
        <v>1530</v>
      </c>
      <c r="E639" s="22" t="s">
        <v>44</v>
      </c>
      <c r="F639" s="22" t="s">
        <v>58</v>
      </c>
      <c r="G639" s="22" t="s">
        <v>59</v>
      </c>
      <c r="H639" s="22" t="s">
        <v>40</v>
      </c>
      <c r="I639" s="22" t="s">
        <v>46</v>
      </c>
      <c r="J639" s="22" t="s">
        <v>60</v>
      </c>
      <c r="K639" s="22" t="s">
        <v>61</v>
      </c>
      <c r="L639" s="23">
        <v>314007</v>
      </c>
      <c r="M639" s="22" t="s">
        <v>37</v>
      </c>
      <c r="N639" s="24">
        <v>6.749892</v>
      </c>
      <c r="O639" s="24">
        <v>12.999791999999999</v>
      </c>
      <c r="P639" s="24">
        <v>9.4999439999999993</v>
      </c>
      <c r="Q639" s="24">
        <v>5.2499159999999998</v>
      </c>
      <c r="R639" s="24">
        <v>23.999687999999999</v>
      </c>
      <c r="S639" s="24">
        <v>7.9999320000000003</v>
      </c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7"/>
    </row>
    <row r="640" spans="1:31" x14ac:dyDescent="0.25">
      <c r="A640" s="21">
        <v>920928495810</v>
      </c>
      <c r="B640" s="22" t="s">
        <v>762</v>
      </c>
      <c r="C640" s="21">
        <v>100000998983</v>
      </c>
      <c r="D640" s="21" t="s">
        <v>1532</v>
      </c>
      <c r="E640" s="22" t="s">
        <v>44</v>
      </c>
      <c r="F640" s="22" t="s">
        <v>58</v>
      </c>
      <c r="G640" s="22" t="s">
        <v>62</v>
      </c>
      <c r="H640" s="22" t="s">
        <v>40</v>
      </c>
      <c r="I640" s="22" t="s">
        <v>52</v>
      </c>
      <c r="J640" s="22" t="s">
        <v>60</v>
      </c>
      <c r="K640" s="22" t="s">
        <v>61</v>
      </c>
      <c r="L640" s="23">
        <v>414008</v>
      </c>
      <c r="M640" s="22" t="s">
        <v>54</v>
      </c>
      <c r="N640" s="24">
        <v>5.8999319999999997</v>
      </c>
      <c r="O640" s="24">
        <v>11.799887999999999</v>
      </c>
      <c r="P640" s="24">
        <v>4.9999440000000002</v>
      </c>
      <c r="Q640" s="24">
        <v>7.3999319999999997</v>
      </c>
      <c r="R640" s="24">
        <v>15.049860000000001</v>
      </c>
      <c r="S640" s="24">
        <v>4.999968</v>
      </c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7"/>
    </row>
    <row r="641" spans="1:31" x14ac:dyDescent="0.25">
      <c r="A641" s="21">
        <v>824197837700</v>
      </c>
      <c r="B641" s="22" t="s">
        <v>417</v>
      </c>
      <c r="C641" s="21">
        <v>100000605002</v>
      </c>
      <c r="D641" s="21" t="s">
        <v>1187</v>
      </c>
      <c r="E641" s="22" t="s">
        <v>31</v>
      </c>
      <c r="F641" s="22" t="s">
        <v>32</v>
      </c>
      <c r="G641" s="22" t="s">
        <v>33</v>
      </c>
      <c r="H641" s="22" t="s">
        <v>40</v>
      </c>
      <c r="I641" s="22" t="s">
        <v>46</v>
      </c>
      <c r="J641" s="22" t="s">
        <v>60</v>
      </c>
      <c r="K641" s="22" t="s">
        <v>61</v>
      </c>
      <c r="L641" s="23">
        <v>314005</v>
      </c>
      <c r="M641" s="22" t="s">
        <v>37</v>
      </c>
      <c r="N641" s="24">
        <v>137.49780000000001</v>
      </c>
      <c r="O641" s="25"/>
      <c r="P641" s="25"/>
      <c r="Q641" s="24">
        <v>12.4998</v>
      </c>
      <c r="R641" s="24">
        <v>24.749604000000001</v>
      </c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7"/>
    </row>
    <row r="642" spans="1:31" x14ac:dyDescent="0.25">
      <c r="A642" s="21">
        <v>514516922827</v>
      </c>
      <c r="B642" s="22" t="s">
        <v>207</v>
      </c>
      <c r="C642" s="21">
        <v>100000283186</v>
      </c>
      <c r="D642" s="21" t="s">
        <v>977</v>
      </c>
      <c r="E642" s="22" t="s">
        <v>31</v>
      </c>
      <c r="F642" s="22" t="s">
        <v>32</v>
      </c>
      <c r="G642" s="22" t="s">
        <v>33</v>
      </c>
      <c r="H642" s="22" t="s">
        <v>34</v>
      </c>
      <c r="I642" s="22" t="s">
        <v>35</v>
      </c>
      <c r="J642" s="22" t="s">
        <v>36</v>
      </c>
      <c r="K642" s="22" t="s">
        <v>36</v>
      </c>
      <c r="L642" s="23">
        <v>314009</v>
      </c>
      <c r="M642" s="22" t="s">
        <v>37</v>
      </c>
      <c r="N642" s="25"/>
      <c r="O642" s="25"/>
      <c r="P642" s="25"/>
      <c r="Q642" s="25"/>
      <c r="R642" s="25"/>
      <c r="S642" s="25"/>
      <c r="T642" s="25"/>
      <c r="U642" s="24">
        <v>964.99127999999996</v>
      </c>
      <c r="V642" s="24">
        <v>1114.9939199999999</v>
      </c>
      <c r="W642" s="25"/>
      <c r="X642" s="25"/>
      <c r="Y642" s="25"/>
      <c r="Z642" s="25"/>
      <c r="AA642" s="25"/>
      <c r="AB642" s="25"/>
      <c r="AC642" s="25"/>
      <c r="AD642" s="25"/>
      <c r="AE642" s="27"/>
    </row>
    <row r="643" spans="1:31" x14ac:dyDescent="0.25">
      <c r="A643" s="21">
        <v>345021791429</v>
      </c>
      <c r="B643" s="22" t="s">
        <v>163</v>
      </c>
      <c r="C643" s="21">
        <v>100000723762</v>
      </c>
      <c r="D643" s="21" t="s">
        <v>933</v>
      </c>
      <c r="E643" s="22" t="s">
        <v>31</v>
      </c>
      <c r="F643" s="22" t="s">
        <v>32</v>
      </c>
      <c r="G643" s="22" t="s">
        <v>33</v>
      </c>
      <c r="H643" s="22" t="s">
        <v>34</v>
      </c>
      <c r="I643" s="22" t="s">
        <v>35</v>
      </c>
      <c r="J643" s="22" t="s">
        <v>36</v>
      </c>
      <c r="K643" s="22" t="s">
        <v>36</v>
      </c>
      <c r="L643" s="23">
        <v>314009</v>
      </c>
      <c r="M643" s="22" t="s">
        <v>37</v>
      </c>
      <c r="N643" s="25"/>
      <c r="O643" s="25"/>
      <c r="P643" s="25"/>
      <c r="Q643" s="24">
        <v>139.99943999999999</v>
      </c>
      <c r="R643" s="25"/>
      <c r="S643" s="25"/>
      <c r="T643" s="25"/>
      <c r="U643" s="25"/>
      <c r="V643" s="24">
        <v>539.99135999999999</v>
      </c>
      <c r="W643" s="25"/>
      <c r="X643" s="24">
        <v>674.98919999999998</v>
      </c>
      <c r="Y643" s="25"/>
      <c r="Z643" s="25"/>
      <c r="AA643" s="25"/>
      <c r="AB643" s="25"/>
      <c r="AC643" s="25"/>
      <c r="AD643" s="25"/>
      <c r="AE643" s="27"/>
    </row>
    <row r="644" spans="1:31" x14ac:dyDescent="0.25">
      <c r="A644" s="21">
        <v>885919067242</v>
      </c>
      <c r="B644" s="22" t="s">
        <v>340</v>
      </c>
      <c r="C644" s="21">
        <v>100000158779</v>
      </c>
      <c r="D644" s="21" t="s">
        <v>1110</v>
      </c>
      <c r="E644" s="22" t="s">
        <v>31</v>
      </c>
      <c r="F644" s="22" t="s">
        <v>32</v>
      </c>
      <c r="G644" s="22" t="s">
        <v>33</v>
      </c>
      <c r="H644" s="22" t="s">
        <v>34</v>
      </c>
      <c r="I644" s="22" t="s">
        <v>35</v>
      </c>
      <c r="J644" s="22" t="s">
        <v>36</v>
      </c>
      <c r="K644" s="22" t="s">
        <v>36</v>
      </c>
      <c r="L644" s="23">
        <v>314009</v>
      </c>
      <c r="M644" s="22" t="s">
        <v>37</v>
      </c>
      <c r="N644" s="24">
        <v>194.99688</v>
      </c>
      <c r="O644" s="24">
        <v>249.99744000000001</v>
      </c>
      <c r="P644" s="24">
        <v>259.99655999999999</v>
      </c>
      <c r="Q644" s="24">
        <v>119.9988</v>
      </c>
      <c r="R644" s="25"/>
      <c r="S644" s="24">
        <v>269.99712</v>
      </c>
      <c r="T644" s="24">
        <v>259.99727999999999</v>
      </c>
      <c r="U644" s="24">
        <v>265.997184</v>
      </c>
      <c r="V644" s="24">
        <v>139.99848</v>
      </c>
      <c r="W644" s="24">
        <v>144.9984</v>
      </c>
      <c r="X644" s="24">
        <v>24.999600000000001</v>
      </c>
      <c r="Y644" s="24">
        <v>643.98999600000002</v>
      </c>
      <c r="Z644" s="24">
        <v>209.99778000000001</v>
      </c>
      <c r="AA644" s="25"/>
      <c r="AB644" s="25"/>
      <c r="AC644" s="24">
        <v>19.9998</v>
      </c>
      <c r="AD644" s="24">
        <v>94.998779999999996</v>
      </c>
      <c r="AE644" s="27"/>
    </row>
    <row r="645" spans="1:31" x14ac:dyDescent="0.25">
      <c r="A645" s="21">
        <v>522545016675</v>
      </c>
      <c r="B645" s="22" t="s">
        <v>99</v>
      </c>
      <c r="C645" s="21">
        <v>100000539420</v>
      </c>
      <c r="D645" s="21" t="s">
        <v>869</v>
      </c>
      <c r="E645" s="22" t="s">
        <v>31</v>
      </c>
      <c r="F645" s="22" t="s">
        <v>32</v>
      </c>
      <c r="G645" s="22" t="s">
        <v>33</v>
      </c>
      <c r="H645" s="22" t="s">
        <v>34</v>
      </c>
      <c r="I645" s="22" t="s">
        <v>35</v>
      </c>
      <c r="J645" s="22" t="s">
        <v>36</v>
      </c>
      <c r="K645" s="22" t="s">
        <v>36</v>
      </c>
      <c r="L645" s="23">
        <v>314010</v>
      </c>
      <c r="M645" s="22" t="s">
        <v>37</v>
      </c>
      <c r="N645" s="24">
        <v>159.99838</v>
      </c>
      <c r="O645" s="24">
        <v>245.99804399999999</v>
      </c>
      <c r="P645" s="24">
        <v>712.49351999999999</v>
      </c>
      <c r="Q645" s="24">
        <v>34.999560000000002</v>
      </c>
      <c r="R645" s="24">
        <v>475.49639999999999</v>
      </c>
      <c r="S645" s="25"/>
      <c r="T645" s="24">
        <v>491.19682799999998</v>
      </c>
      <c r="U645" s="24">
        <v>1259.7357239999999</v>
      </c>
      <c r="V645" s="25"/>
      <c r="W645" s="24">
        <v>149.99940000000001</v>
      </c>
      <c r="X645" s="25"/>
      <c r="Y645" s="25"/>
      <c r="Z645" s="25"/>
      <c r="AA645" s="25"/>
      <c r="AB645" s="25"/>
      <c r="AC645" s="24">
        <v>199.9992</v>
      </c>
      <c r="AD645" s="24">
        <v>59.999760000000002</v>
      </c>
      <c r="AE645" s="27"/>
    </row>
    <row r="646" spans="1:31" x14ac:dyDescent="0.25">
      <c r="A646" s="21">
        <v>511266300284</v>
      </c>
      <c r="B646" s="22" t="s">
        <v>695</v>
      </c>
      <c r="C646" s="21">
        <v>100000081580</v>
      </c>
      <c r="D646" s="21" t="s">
        <v>1465</v>
      </c>
      <c r="E646" s="22" t="s">
        <v>31</v>
      </c>
      <c r="F646" s="22" t="s">
        <v>38</v>
      </c>
      <c r="G646" s="22" t="s">
        <v>45</v>
      </c>
      <c r="H646" s="22" t="s">
        <v>40</v>
      </c>
      <c r="I646" s="22" t="s">
        <v>52</v>
      </c>
      <c r="J646" s="22" t="s">
        <v>42</v>
      </c>
      <c r="K646" s="22" t="s">
        <v>47</v>
      </c>
      <c r="L646" s="23">
        <v>414007</v>
      </c>
      <c r="M646" s="22" t="s">
        <v>54</v>
      </c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4">
        <v>9.9998880000000003</v>
      </c>
      <c r="AE646" s="27"/>
    </row>
    <row r="647" spans="1:31" x14ac:dyDescent="0.25">
      <c r="A647" s="21">
        <v>352520086432</v>
      </c>
      <c r="B647" s="22" t="s">
        <v>770</v>
      </c>
      <c r="C647" s="21">
        <v>100000354001</v>
      </c>
      <c r="D647" s="21" t="s">
        <v>1540</v>
      </c>
      <c r="E647" s="22" t="s">
        <v>31</v>
      </c>
      <c r="F647" s="22" t="s">
        <v>38</v>
      </c>
      <c r="G647" s="22" t="s">
        <v>45</v>
      </c>
      <c r="H647" s="22" t="s">
        <v>40</v>
      </c>
      <c r="I647" s="22" t="s">
        <v>41</v>
      </c>
      <c r="J647" s="22" t="s">
        <v>42</v>
      </c>
      <c r="K647" s="22" t="s">
        <v>47</v>
      </c>
      <c r="L647" s="23">
        <v>314006</v>
      </c>
      <c r="M647" s="22" t="s">
        <v>37</v>
      </c>
      <c r="N647" s="24">
        <v>2.999952</v>
      </c>
      <c r="O647" s="24">
        <v>7.2499320000000003</v>
      </c>
      <c r="P647" s="24">
        <v>2.7499560000000001</v>
      </c>
      <c r="Q647" s="24">
        <v>2.999952</v>
      </c>
      <c r="R647" s="24">
        <v>8.4998880000000003</v>
      </c>
      <c r="S647" s="24">
        <v>1.999968</v>
      </c>
      <c r="T647" s="24">
        <v>7.9998959999999997</v>
      </c>
      <c r="U647" s="24">
        <v>4.9999200000000004</v>
      </c>
      <c r="V647" s="24">
        <v>3.9999359999999999</v>
      </c>
      <c r="W647" s="24">
        <v>6.9999120000000001</v>
      </c>
      <c r="X647" s="24">
        <v>6.9999120000000001</v>
      </c>
      <c r="Y647" s="24">
        <v>1.999968</v>
      </c>
      <c r="Z647" s="24">
        <v>2.999952</v>
      </c>
      <c r="AA647" s="24">
        <v>1.999968</v>
      </c>
      <c r="AB647" s="24">
        <v>5.9999039999999999</v>
      </c>
      <c r="AC647" s="24">
        <v>0.99998399999999998</v>
      </c>
      <c r="AD647" s="25"/>
      <c r="AE647" s="27"/>
    </row>
    <row r="648" spans="1:31" x14ac:dyDescent="0.25">
      <c r="A648" s="21">
        <v>995229299141</v>
      </c>
      <c r="B648" s="22" t="s">
        <v>771</v>
      </c>
      <c r="C648" s="21">
        <v>100000054020</v>
      </c>
      <c r="D648" s="21" t="s">
        <v>1541</v>
      </c>
      <c r="E648" s="22" t="s">
        <v>44</v>
      </c>
      <c r="F648" s="22" t="s">
        <v>38</v>
      </c>
      <c r="G648" s="22" t="s">
        <v>45</v>
      </c>
      <c r="H648" s="22" t="s">
        <v>40</v>
      </c>
      <c r="I648" s="22" t="s">
        <v>41</v>
      </c>
      <c r="J648" s="22" t="s">
        <v>42</v>
      </c>
      <c r="K648" s="22" t="s">
        <v>47</v>
      </c>
      <c r="L648" s="23">
        <v>314001</v>
      </c>
      <c r="M648" s="22" t="s">
        <v>37</v>
      </c>
      <c r="N648" s="24">
        <v>7.9998719999999999</v>
      </c>
      <c r="O648" s="24">
        <v>2.999952</v>
      </c>
      <c r="P648" s="24">
        <v>7.9998959999999997</v>
      </c>
      <c r="Q648" s="24">
        <v>3.9999359999999999</v>
      </c>
      <c r="R648" s="24">
        <v>11.999832</v>
      </c>
      <c r="S648" s="24">
        <v>5.9999279999999997</v>
      </c>
      <c r="T648" s="24">
        <v>10.999848</v>
      </c>
      <c r="U648" s="24">
        <v>8.9998799999999992</v>
      </c>
      <c r="V648" s="24">
        <v>7.9998959999999997</v>
      </c>
      <c r="W648" s="24">
        <v>10.999848</v>
      </c>
      <c r="X648" s="24">
        <v>2.999952</v>
      </c>
      <c r="Y648" s="24">
        <v>8.9999280000000006</v>
      </c>
      <c r="Z648" s="24">
        <v>12.999840000000001</v>
      </c>
      <c r="AA648" s="24">
        <v>7.9998959999999997</v>
      </c>
      <c r="AB648" s="25"/>
      <c r="AC648" s="25"/>
      <c r="AD648" s="25"/>
      <c r="AE648" s="27"/>
    </row>
    <row r="649" spans="1:31" x14ac:dyDescent="0.25">
      <c r="A649" s="21">
        <v>289510190024</v>
      </c>
      <c r="B649" s="22" t="s">
        <v>772</v>
      </c>
      <c r="C649" s="21">
        <v>100000662417</v>
      </c>
      <c r="D649" s="21" t="s">
        <v>1542</v>
      </c>
      <c r="E649" s="22" t="s">
        <v>44</v>
      </c>
      <c r="F649" s="22" t="s">
        <v>38</v>
      </c>
      <c r="G649" s="22" t="s">
        <v>45</v>
      </c>
      <c r="H649" s="22" t="s">
        <v>40</v>
      </c>
      <c r="I649" s="22" t="s">
        <v>41</v>
      </c>
      <c r="J649" s="22" t="s">
        <v>42</v>
      </c>
      <c r="K649" s="22" t="s">
        <v>47</v>
      </c>
      <c r="L649" s="23">
        <v>314004</v>
      </c>
      <c r="M649" s="22" t="s">
        <v>37</v>
      </c>
      <c r="N649" s="24">
        <v>0.99998399999999998</v>
      </c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7"/>
    </row>
    <row r="650" spans="1:31" x14ac:dyDescent="0.25">
      <c r="A650" s="21">
        <v>732658567306</v>
      </c>
      <c r="B650" s="22" t="s">
        <v>773</v>
      </c>
      <c r="C650" s="21">
        <v>100000119857</v>
      </c>
      <c r="D650" s="21" t="s">
        <v>1543</v>
      </c>
      <c r="E650" s="22" t="s">
        <v>44</v>
      </c>
      <c r="F650" s="22" t="s">
        <v>38</v>
      </c>
      <c r="G650" s="22" t="s">
        <v>45</v>
      </c>
      <c r="H650" s="22" t="s">
        <v>40</v>
      </c>
      <c r="I650" s="22" t="s">
        <v>52</v>
      </c>
      <c r="J650" s="22" t="s">
        <v>42</v>
      </c>
      <c r="K650" s="22" t="s">
        <v>47</v>
      </c>
      <c r="L650" s="23">
        <v>414008</v>
      </c>
      <c r="M650" s="22" t="s">
        <v>54</v>
      </c>
      <c r="N650" s="24">
        <v>5.9999039999999999</v>
      </c>
      <c r="O650" s="24">
        <v>6.9999120000000001</v>
      </c>
      <c r="P650" s="24">
        <v>8.9998559999999994</v>
      </c>
      <c r="Q650" s="24">
        <v>6.9999120000000001</v>
      </c>
      <c r="R650" s="24">
        <v>8.9998559999999994</v>
      </c>
      <c r="S650" s="24">
        <v>7.9998719999999999</v>
      </c>
      <c r="T650" s="24">
        <v>8.9998559999999994</v>
      </c>
      <c r="U650" s="24">
        <v>0.99998399999999998</v>
      </c>
      <c r="V650" s="25"/>
      <c r="W650" s="25"/>
      <c r="X650" s="25"/>
      <c r="Y650" s="25"/>
      <c r="Z650" s="25"/>
      <c r="AA650" s="25"/>
      <c r="AB650" s="25"/>
      <c r="AC650" s="25"/>
      <c r="AD650" s="25"/>
      <c r="AE650" s="27"/>
    </row>
    <row r="651" spans="1:31" x14ac:dyDescent="0.25">
      <c r="A651" s="21">
        <v>739454213389</v>
      </c>
      <c r="B651" s="22" t="s">
        <v>774</v>
      </c>
      <c r="C651" s="21">
        <v>100000691080</v>
      </c>
      <c r="D651" s="21" t="s">
        <v>1544</v>
      </c>
      <c r="E651" s="22" t="s">
        <v>44</v>
      </c>
      <c r="F651" s="22" t="s">
        <v>38</v>
      </c>
      <c r="G651" s="22" t="s">
        <v>45</v>
      </c>
      <c r="H651" s="22" t="s">
        <v>40</v>
      </c>
      <c r="I651" s="22" t="s">
        <v>41</v>
      </c>
      <c r="J651" s="22" t="s">
        <v>42</v>
      </c>
      <c r="K651" s="22" t="s">
        <v>47</v>
      </c>
      <c r="L651" s="23">
        <v>314006</v>
      </c>
      <c r="M651" s="22" t="s">
        <v>37</v>
      </c>
      <c r="N651" s="24">
        <v>4.999968</v>
      </c>
      <c r="O651" s="24">
        <v>3.9999359999999999</v>
      </c>
      <c r="P651" s="24">
        <v>2.999952</v>
      </c>
      <c r="Q651" s="25"/>
      <c r="R651" s="24">
        <v>4.9999200000000004</v>
      </c>
      <c r="S651" s="25"/>
      <c r="T651" s="24">
        <v>3.9999359999999999</v>
      </c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7"/>
    </row>
    <row r="652" spans="1:31" x14ac:dyDescent="0.25">
      <c r="A652" s="21">
        <v>296225446243</v>
      </c>
      <c r="B652" s="22" t="s">
        <v>775</v>
      </c>
      <c r="C652" s="21">
        <v>100000884756</v>
      </c>
      <c r="D652" s="21" t="s">
        <v>1545</v>
      </c>
      <c r="E652" s="22" t="s">
        <v>31</v>
      </c>
      <c r="F652" s="22" t="s">
        <v>38</v>
      </c>
      <c r="G652" s="22" t="s">
        <v>45</v>
      </c>
      <c r="H652" s="22" t="s">
        <v>40</v>
      </c>
      <c r="I652" s="22" t="s">
        <v>46</v>
      </c>
      <c r="J652" s="22" t="s">
        <v>42</v>
      </c>
      <c r="K652" s="22" t="s">
        <v>47</v>
      </c>
      <c r="L652" s="23">
        <v>314002</v>
      </c>
      <c r="M652" s="22" t="s">
        <v>37</v>
      </c>
      <c r="N652" s="24">
        <v>0.49999199999999999</v>
      </c>
      <c r="O652" s="24">
        <v>1.999968</v>
      </c>
      <c r="P652" s="24">
        <v>3.9999600000000002</v>
      </c>
      <c r="Q652" s="24">
        <v>2.999952</v>
      </c>
      <c r="R652" s="24">
        <v>0.99998399999999998</v>
      </c>
      <c r="S652" s="24">
        <v>2.999952</v>
      </c>
      <c r="T652" s="24">
        <v>1.999968</v>
      </c>
      <c r="U652" s="24">
        <v>1.999968</v>
      </c>
      <c r="V652" s="24">
        <v>3.9999359999999999</v>
      </c>
      <c r="W652" s="24">
        <v>0.99998399999999998</v>
      </c>
      <c r="X652" s="24">
        <v>1.999968</v>
      </c>
      <c r="Y652" s="24">
        <v>4.9999440000000002</v>
      </c>
      <c r="Z652" s="25"/>
      <c r="AA652" s="24">
        <v>2.999952</v>
      </c>
      <c r="AB652" s="25"/>
      <c r="AC652" s="25"/>
      <c r="AD652" s="25"/>
      <c r="AE652" s="27"/>
    </row>
    <row r="653" spans="1:31" x14ac:dyDescent="0.25">
      <c r="A653" s="21">
        <v>438588808502</v>
      </c>
      <c r="B653" s="22" t="s">
        <v>142</v>
      </c>
      <c r="C653" s="21">
        <v>100000171320</v>
      </c>
      <c r="D653" s="21" t="s">
        <v>912</v>
      </c>
      <c r="E653" s="22" t="s">
        <v>31</v>
      </c>
      <c r="F653" s="22" t="s">
        <v>32</v>
      </c>
      <c r="G653" s="22" t="s">
        <v>33</v>
      </c>
      <c r="H653" s="22" t="s">
        <v>34</v>
      </c>
      <c r="I653" s="22" t="s">
        <v>35</v>
      </c>
      <c r="J653" s="22" t="s">
        <v>36</v>
      </c>
      <c r="K653" s="22" t="s">
        <v>36</v>
      </c>
      <c r="L653" s="23">
        <v>314010</v>
      </c>
      <c r="M653" s="22" t="s">
        <v>37</v>
      </c>
      <c r="N653" s="24">
        <v>479.99232000000001</v>
      </c>
      <c r="O653" s="24">
        <v>239.99616</v>
      </c>
      <c r="P653" s="24">
        <v>839.98656000000005</v>
      </c>
      <c r="Q653" s="24">
        <v>4919.9209600000004</v>
      </c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7"/>
    </row>
    <row r="654" spans="1:31" x14ac:dyDescent="0.25">
      <c r="A654" s="21">
        <v>180039385442</v>
      </c>
      <c r="B654" s="22" t="s">
        <v>776</v>
      </c>
      <c r="C654" s="21">
        <v>100000787950</v>
      </c>
      <c r="D654" s="21" t="s">
        <v>1546</v>
      </c>
      <c r="E654" s="22" t="s">
        <v>31</v>
      </c>
      <c r="F654" s="22" t="s">
        <v>38</v>
      </c>
      <c r="G654" s="22" t="s">
        <v>39</v>
      </c>
      <c r="H654" s="22" t="s">
        <v>40</v>
      </c>
      <c r="I654" s="22" t="s">
        <v>41</v>
      </c>
      <c r="J654" s="22" t="s">
        <v>42</v>
      </c>
      <c r="K654" s="22" t="s">
        <v>43</v>
      </c>
      <c r="L654" s="23">
        <v>314004</v>
      </c>
      <c r="M654" s="22" t="s">
        <v>37</v>
      </c>
      <c r="N654" s="25"/>
      <c r="O654" s="24">
        <v>86.999003999999999</v>
      </c>
      <c r="P654" s="25"/>
      <c r="Q654" s="24">
        <v>3.9999720000000001</v>
      </c>
      <c r="R654" s="24">
        <v>7.9999079999999996</v>
      </c>
      <c r="S654" s="24">
        <v>40.399590000000003</v>
      </c>
      <c r="T654" s="25"/>
      <c r="U654" s="25"/>
      <c r="V654" s="25"/>
      <c r="W654" s="24">
        <v>34.199615999999999</v>
      </c>
      <c r="X654" s="24">
        <v>15.999888</v>
      </c>
      <c r="Y654" s="24">
        <v>0.99998399999999998</v>
      </c>
      <c r="Z654" s="25"/>
      <c r="AA654" s="24">
        <v>22.54974</v>
      </c>
      <c r="AB654" s="24">
        <v>10.999955999999999</v>
      </c>
      <c r="AC654" s="24">
        <v>36.199649999999998</v>
      </c>
      <c r="AD654" s="24">
        <v>38.999735999999999</v>
      </c>
      <c r="AE654" s="27"/>
    </row>
    <row r="655" spans="1:31" x14ac:dyDescent="0.25">
      <c r="A655" s="21">
        <v>782534247230</v>
      </c>
      <c r="B655" s="22" t="s">
        <v>777</v>
      </c>
      <c r="C655" s="21">
        <v>100000718148</v>
      </c>
      <c r="D655" s="21" t="s">
        <v>1547</v>
      </c>
      <c r="E655" s="22" t="s">
        <v>44</v>
      </c>
      <c r="F655" s="22" t="s">
        <v>38</v>
      </c>
      <c r="G655" s="22" t="s">
        <v>39</v>
      </c>
      <c r="H655" s="22" t="s">
        <v>40</v>
      </c>
      <c r="I655" s="22" t="s">
        <v>52</v>
      </c>
      <c r="J655" s="22" t="s">
        <v>42</v>
      </c>
      <c r="K655" s="22" t="s">
        <v>47</v>
      </c>
      <c r="L655" s="23">
        <v>414008</v>
      </c>
      <c r="M655" s="22" t="s">
        <v>54</v>
      </c>
      <c r="N655" s="24">
        <v>17.999783999999998</v>
      </c>
      <c r="O655" s="24">
        <v>13.999848</v>
      </c>
      <c r="P655" s="25"/>
      <c r="Q655" s="25"/>
      <c r="R655" s="25"/>
      <c r="S655" s="25"/>
      <c r="T655" s="25"/>
      <c r="U655" s="24">
        <v>13.999896</v>
      </c>
      <c r="V655" s="25"/>
      <c r="W655" s="25"/>
      <c r="X655" s="25"/>
      <c r="Y655" s="25"/>
      <c r="Z655" s="25"/>
      <c r="AA655" s="25"/>
      <c r="AB655" s="25"/>
      <c r="AC655" s="25"/>
      <c r="AD655" s="25"/>
      <c r="AE655" s="27"/>
    </row>
    <row r="656" spans="1:31" x14ac:dyDescent="0.25">
      <c r="A656" s="21">
        <v>952785280225</v>
      </c>
      <c r="B656" s="22" t="s">
        <v>173</v>
      </c>
      <c r="C656" s="21">
        <v>100000731215</v>
      </c>
      <c r="D656" s="21" t="s">
        <v>943</v>
      </c>
      <c r="E656" s="22" t="s">
        <v>31</v>
      </c>
      <c r="F656" s="22" t="s">
        <v>38</v>
      </c>
      <c r="G656" s="22" t="s">
        <v>39</v>
      </c>
      <c r="H656" s="22" t="s">
        <v>40</v>
      </c>
      <c r="I656" s="22" t="s">
        <v>52</v>
      </c>
      <c r="J656" s="22" t="s">
        <v>49</v>
      </c>
      <c r="K656" s="22" t="s">
        <v>53</v>
      </c>
      <c r="L656" s="23">
        <v>414008</v>
      </c>
      <c r="M656" s="22" t="s">
        <v>54</v>
      </c>
      <c r="N656" s="25"/>
      <c r="O656" s="24">
        <v>64.999380000000002</v>
      </c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7"/>
    </row>
    <row r="657" spans="1:31" x14ac:dyDescent="0.25">
      <c r="A657" s="21">
        <v>945467892512</v>
      </c>
      <c r="B657" s="22" t="s">
        <v>700</v>
      </c>
      <c r="C657" s="21">
        <v>100000461965</v>
      </c>
      <c r="D657" s="21" t="s">
        <v>1470</v>
      </c>
      <c r="E657" s="22" t="s">
        <v>31</v>
      </c>
      <c r="F657" s="22" t="s">
        <v>38</v>
      </c>
      <c r="G657" s="22" t="s">
        <v>39</v>
      </c>
      <c r="H657" s="22" t="s">
        <v>40</v>
      </c>
      <c r="I657" s="22" t="s">
        <v>52</v>
      </c>
      <c r="J657" s="22" t="s">
        <v>49</v>
      </c>
      <c r="K657" s="22" t="s">
        <v>53</v>
      </c>
      <c r="L657" s="23">
        <v>414007</v>
      </c>
      <c r="M657" s="22" t="s">
        <v>54</v>
      </c>
      <c r="N657" s="24">
        <v>2.499984</v>
      </c>
      <c r="O657" s="24">
        <v>9.9999359999999999</v>
      </c>
      <c r="P657" s="24">
        <v>9.9999000000000002</v>
      </c>
      <c r="Q657" s="24">
        <v>4.9999560000000001</v>
      </c>
      <c r="R657" s="24">
        <v>2.9999639999999999</v>
      </c>
      <c r="S657" s="24">
        <v>34.999650000000003</v>
      </c>
      <c r="T657" s="24">
        <v>12.999888</v>
      </c>
      <c r="U657" s="25"/>
      <c r="V657" s="24">
        <v>1.999968</v>
      </c>
      <c r="W657" s="24">
        <v>2.999952</v>
      </c>
      <c r="X657" s="24">
        <v>8.9999040000000008</v>
      </c>
      <c r="Y657" s="25"/>
      <c r="Z657" s="25"/>
      <c r="AA657" s="25"/>
      <c r="AB657" s="24">
        <v>0.99998399999999998</v>
      </c>
      <c r="AC657" s="24">
        <v>1.999968</v>
      </c>
      <c r="AD657" s="25"/>
      <c r="AE657" s="27"/>
    </row>
    <row r="658" spans="1:31" x14ac:dyDescent="0.25">
      <c r="A658" s="21" t="e">
        <v>#N/A</v>
      </c>
      <c r="B658" s="22" t="e">
        <v>#N/A</v>
      </c>
      <c r="C658" s="21" t="e">
        <v>#N/A</v>
      </c>
      <c r="D658" s="21" t="e">
        <v>#N/A</v>
      </c>
      <c r="E658" s="22" t="s">
        <v>44</v>
      </c>
      <c r="F658" s="22" t="s">
        <v>58</v>
      </c>
      <c r="G658" s="22" t="s">
        <v>59</v>
      </c>
      <c r="H658" s="22" t="s">
        <v>40</v>
      </c>
      <c r="I658" s="22" t="s">
        <v>52</v>
      </c>
      <c r="J658" s="22" t="s">
        <v>49</v>
      </c>
      <c r="K658" s="22" t="s">
        <v>53</v>
      </c>
      <c r="L658" s="23">
        <v>414025</v>
      </c>
      <c r="M658" s="22" t="s">
        <v>54</v>
      </c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4">
        <v>109.9992</v>
      </c>
      <c r="Y658" s="25"/>
      <c r="Z658" s="25"/>
      <c r="AA658" s="25"/>
      <c r="AB658" s="25"/>
      <c r="AC658" s="25"/>
      <c r="AD658" s="25"/>
      <c r="AE658" s="27"/>
    </row>
    <row r="659" spans="1:31" x14ac:dyDescent="0.25">
      <c r="A659" s="21">
        <v>423958224822</v>
      </c>
      <c r="B659" s="22" t="s">
        <v>778</v>
      </c>
      <c r="C659" s="21">
        <v>100000181296</v>
      </c>
      <c r="D659" s="21" t="s">
        <v>1548</v>
      </c>
      <c r="E659" s="22" t="s">
        <v>31</v>
      </c>
      <c r="F659" s="22" t="s">
        <v>32</v>
      </c>
      <c r="G659" s="22" t="s">
        <v>33</v>
      </c>
      <c r="H659" s="22" t="s">
        <v>34</v>
      </c>
      <c r="I659" s="22" t="s">
        <v>35</v>
      </c>
      <c r="J659" s="22" t="s">
        <v>49</v>
      </c>
      <c r="K659" s="22" t="s">
        <v>53</v>
      </c>
      <c r="L659" s="23">
        <v>414023</v>
      </c>
      <c r="M659" s="22" t="s">
        <v>54</v>
      </c>
      <c r="N659" s="24">
        <v>828.98841600000003</v>
      </c>
      <c r="O659" s="24">
        <v>898.73737600000004</v>
      </c>
      <c r="P659" s="24">
        <v>727.98967800000003</v>
      </c>
      <c r="Q659" s="24">
        <v>719.98912800000005</v>
      </c>
      <c r="R659" s="24">
        <v>744.48958800000003</v>
      </c>
      <c r="S659" s="24">
        <v>825.98877600000003</v>
      </c>
      <c r="T659" s="24">
        <v>732.48989400000005</v>
      </c>
      <c r="U659" s="24">
        <v>482.993292</v>
      </c>
      <c r="V659" s="24">
        <v>519.494148</v>
      </c>
      <c r="W659" s="24">
        <v>854.98835999999994</v>
      </c>
      <c r="X659" s="24">
        <v>387.99493200000001</v>
      </c>
      <c r="Y659" s="24">
        <v>505.74406199999999</v>
      </c>
      <c r="Z659" s="24">
        <v>449.74418400000002</v>
      </c>
      <c r="AA659" s="24">
        <v>677.992392</v>
      </c>
      <c r="AB659" s="24">
        <v>279.99624</v>
      </c>
      <c r="AC659" s="25"/>
      <c r="AD659" s="24">
        <v>19.9998</v>
      </c>
      <c r="AE659" s="27"/>
    </row>
    <row r="660" spans="1:31" x14ac:dyDescent="0.25">
      <c r="A660" s="21">
        <v>285605388839</v>
      </c>
      <c r="B660" s="22" t="s">
        <v>779</v>
      </c>
      <c r="C660" s="21">
        <v>100000100239</v>
      </c>
      <c r="D660" s="21" t="s">
        <v>1549</v>
      </c>
      <c r="E660" s="22" t="s">
        <v>44</v>
      </c>
      <c r="F660" s="22" t="s">
        <v>38</v>
      </c>
      <c r="G660" s="22" t="s">
        <v>39</v>
      </c>
      <c r="H660" s="22" t="s">
        <v>40</v>
      </c>
      <c r="I660" s="22" t="s">
        <v>41</v>
      </c>
      <c r="J660" s="22" t="s">
        <v>42</v>
      </c>
      <c r="K660" s="22" t="s">
        <v>47</v>
      </c>
      <c r="L660" s="23">
        <v>314001</v>
      </c>
      <c r="M660" s="22" t="s">
        <v>37</v>
      </c>
      <c r="N660" s="24">
        <v>42.1995</v>
      </c>
      <c r="O660" s="24">
        <v>26.399688000000001</v>
      </c>
      <c r="P660" s="24">
        <v>34.799610000000001</v>
      </c>
      <c r="Q660" s="24">
        <v>59.399327999999997</v>
      </c>
      <c r="R660" s="24">
        <v>22.199753999999999</v>
      </c>
      <c r="S660" s="24">
        <v>56.599421999999997</v>
      </c>
      <c r="T660" s="24">
        <v>29.599674</v>
      </c>
      <c r="U660" s="24">
        <v>44.199581999999999</v>
      </c>
      <c r="V660" s="24">
        <v>55.999403999999998</v>
      </c>
      <c r="W660" s="24">
        <v>59.399436000000001</v>
      </c>
      <c r="X660" s="25"/>
      <c r="Y660" s="25"/>
      <c r="Z660" s="25"/>
      <c r="AA660" s="25"/>
      <c r="AB660" s="25"/>
      <c r="AC660" s="25"/>
      <c r="AD660" s="25"/>
      <c r="AE660" s="27"/>
    </row>
    <row r="661" spans="1:31" x14ac:dyDescent="0.25">
      <c r="A661" s="21">
        <v>440937096890</v>
      </c>
      <c r="B661" s="22" t="s">
        <v>780</v>
      </c>
      <c r="C661" s="21">
        <v>100000607280</v>
      </c>
      <c r="D661" s="21" t="s">
        <v>1550</v>
      </c>
      <c r="E661" s="22" t="s">
        <v>31</v>
      </c>
      <c r="F661" s="22" t="s">
        <v>38</v>
      </c>
      <c r="G661" s="22" t="s">
        <v>39</v>
      </c>
      <c r="H661" s="22" t="s">
        <v>40</v>
      </c>
      <c r="I661" s="22" t="s">
        <v>41</v>
      </c>
      <c r="J661" s="22" t="s">
        <v>42</v>
      </c>
      <c r="K661" s="22" t="s">
        <v>47</v>
      </c>
      <c r="L661" s="23">
        <v>314001</v>
      </c>
      <c r="M661" s="22" t="s">
        <v>37</v>
      </c>
      <c r="N661" s="24">
        <v>29.599692000000001</v>
      </c>
      <c r="O661" s="25"/>
      <c r="P661" s="24">
        <v>71.199293999999995</v>
      </c>
      <c r="Q661" s="24">
        <v>15.999840000000001</v>
      </c>
      <c r="R661" s="24">
        <v>58.999428000000002</v>
      </c>
      <c r="S661" s="24">
        <v>71.999213999999995</v>
      </c>
      <c r="T661" s="24">
        <v>29.999634</v>
      </c>
      <c r="U661" s="24">
        <v>80.999268000000001</v>
      </c>
      <c r="V661" s="24">
        <v>95.199011999999996</v>
      </c>
      <c r="W661" s="24">
        <v>30.999714000000001</v>
      </c>
      <c r="X661" s="25"/>
      <c r="Y661" s="25"/>
      <c r="Z661" s="25"/>
      <c r="AA661" s="25"/>
      <c r="AB661" s="25"/>
      <c r="AC661" s="25"/>
      <c r="AD661" s="25"/>
      <c r="AE661" s="27"/>
    </row>
    <row r="662" spans="1:31" x14ac:dyDescent="0.25">
      <c r="A662" s="21">
        <v>263244056400</v>
      </c>
      <c r="B662" s="22" t="s">
        <v>781</v>
      </c>
      <c r="C662" s="21">
        <v>100000235449</v>
      </c>
      <c r="D662" s="21" t="s">
        <v>1551</v>
      </c>
      <c r="E662" s="22" t="s">
        <v>31</v>
      </c>
      <c r="F662" s="22" t="s">
        <v>38</v>
      </c>
      <c r="G662" s="22" t="s">
        <v>39</v>
      </c>
      <c r="H662" s="22" t="s">
        <v>40</v>
      </c>
      <c r="I662" s="22" t="s">
        <v>41</v>
      </c>
      <c r="J662" s="22" t="s">
        <v>42</v>
      </c>
      <c r="K662" s="22" t="s">
        <v>47</v>
      </c>
      <c r="L662" s="23">
        <v>314004</v>
      </c>
      <c r="M662" s="22" t="s">
        <v>37</v>
      </c>
      <c r="N662" s="25"/>
      <c r="O662" s="25"/>
      <c r="P662" s="24">
        <v>25.39968</v>
      </c>
      <c r="Q662" s="24">
        <v>19.999848</v>
      </c>
      <c r="R662" s="25"/>
      <c r="S662" s="24">
        <v>31.999649999999999</v>
      </c>
      <c r="T662" s="24">
        <v>59.999352000000002</v>
      </c>
      <c r="U662" s="24">
        <v>62.399417999999997</v>
      </c>
      <c r="V662" s="25"/>
      <c r="W662" s="24">
        <v>29.399688000000001</v>
      </c>
      <c r="X662" s="24">
        <v>42.499668</v>
      </c>
      <c r="Y662" s="25"/>
      <c r="Z662" s="25"/>
      <c r="AA662" s="25"/>
      <c r="AB662" s="24">
        <v>70.999307999999999</v>
      </c>
      <c r="AC662" s="25"/>
      <c r="AD662" s="25"/>
      <c r="AE662" s="27"/>
    </row>
    <row r="663" spans="1:31" x14ac:dyDescent="0.25">
      <c r="A663" s="21">
        <v>560057649945</v>
      </c>
      <c r="B663" s="22" t="s">
        <v>782</v>
      </c>
      <c r="C663" s="21">
        <v>100000878882</v>
      </c>
      <c r="D663" s="21" t="s">
        <v>1552</v>
      </c>
      <c r="E663" s="22" t="s">
        <v>44</v>
      </c>
      <c r="F663" s="22" t="s">
        <v>38</v>
      </c>
      <c r="G663" s="22" t="s">
        <v>39</v>
      </c>
      <c r="H663" s="22" t="s">
        <v>40</v>
      </c>
      <c r="I663" s="22" t="s">
        <v>46</v>
      </c>
      <c r="J663" s="22" t="s">
        <v>42</v>
      </c>
      <c r="K663" s="22" t="s">
        <v>47</v>
      </c>
      <c r="L663" s="23">
        <v>314002</v>
      </c>
      <c r="M663" s="22" t="s">
        <v>37</v>
      </c>
      <c r="N663" s="24">
        <v>16.199832000000001</v>
      </c>
      <c r="O663" s="24">
        <v>8.9998679999999993</v>
      </c>
      <c r="P663" s="24">
        <v>17.999867999999999</v>
      </c>
      <c r="Q663" s="24">
        <v>16.199867999999999</v>
      </c>
      <c r="R663" s="24">
        <v>29.99973</v>
      </c>
      <c r="S663" s="24">
        <v>23.99982</v>
      </c>
      <c r="T663" s="24">
        <v>3.9999359999999999</v>
      </c>
      <c r="U663" s="24">
        <v>26.449752</v>
      </c>
      <c r="V663" s="25"/>
      <c r="W663" s="25"/>
      <c r="X663" s="25"/>
      <c r="Y663" s="25"/>
      <c r="Z663" s="25"/>
      <c r="AA663" s="25"/>
      <c r="AB663" s="25"/>
      <c r="AC663" s="25"/>
      <c r="AD663" s="25"/>
      <c r="AE663" s="27"/>
    </row>
    <row r="664" spans="1:31" x14ac:dyDescent="0.25">
      <c r="A664" s="21">
        <v>158804155679</v>
      </c>
      <c r="B664" s="22" t="s">
        <v>783</v>
      </c>
      <c r="C664" s="21">
        <v>100000499957</v>
      </c>
      <c r="D664" s="21" t="s">
        <v>1553</v>
      </c>
      <c r="E664" s="22" t="s">
        <v>31</v>
      </c>
      <c r="F664" s="22" t="s">
        <v>38</v>
      </c>
      <c r="G664" s="22" t="s">
        <v>39</v>
      </c>
      <c r="H664" s="22" t="s">
        <v>40</v>
      </c>
      <c r="I664" s="22" t="s">
        <v>46</v>
      </c>
      <c r="J664" s="22" t="s">
        <v>42</v>
      </c>
      <c r="K664" s="22" t="s">
        <v>47</v>
      </c>
      <c r="L664" s="23">
        <v>314002</v>
      </c>
      <c r="M664" s="22" t="s">
        <v>37</v>
      </c>
      <c r="N664" s="24">
        <v>35.399568000000002</v>
      </c>
      <c r="O664" s="24">
        <v>82.799105999999995</v>
      </c>
      <c r="P664" s="24">
        <v>14.499846</v>
      </c>
      <c r="Q664" s="24">
        <v>60.449345999999998</v>
      </c>
      <c r="R664" s="24">
        <v>73.399169999999998</v>
      </c>
      <c r="S664" s="24">
        <v>42.299556000000003</v>
      </c>
      <c r="T664" s="24">
        <v>73.299155999999996</v>
      </c>
      <c r="U664" s="24">
        <v>105.399</v>
      </c>
      <c r="V664" s="24">
        <v>42.299501999999997</v>
      </c>
      <c r="W664" s="24">
        <v>35.899602000000002</v>
      </c>
      <c r="X664" s="24">
        <v>47.199491999999999</v>
      </c>
      <c r="Y664" s="24">
        <v>37.19961</v>
      </c>
      <c r="Z664" s="25"/>
      <c r="AA664" s="24">
        <v>93.298985999999999</v>
      </c>
      <c r="AB664" s="24">
        <v>59.999339999999997</v>
      </c>
      <c r="AC664" s="24">
        <v>25.699763999999998</v>
      </c>
      <c r="AD664" s="25"/>
      <c r="AE664" s="27"/>
    </row>
    <row r="665" spans="1:31" x14ac:dyDescent="0.25">
      <c r="A665" s="21">
        <v>453977877513</v>
      </c>
      <c r="B665" s="22" t="s">
        <v>784</v>
      </c>
      <c r="C665" s="21">
        <v>100000073539</v>
      </c>
      <c r="D665" s="21" t="s">
        <v>1554</v>
      </c>
      <c r="E665" s="22" t="s">
        <v>31</v>
      </c>
      <c r="F665" s="22" t="s">
        <v>32</v>
      </c>
      <c r="G665" s="22" t="s">
        <v>33</v>
      </c>
      <c r="H665" s="22" t="s">
        <v>34</v>
      </c>
      <c r="I665" s="22" t="s">
        <v>35</v>
      </c>
      <c r="J665" s="22" t="s">
        <v>55</v>
      </c>
      <c r="K665" s="22" t="s">
        <v>56</v>
      </c>
      <c r="L665" s="23">
        <v>314009</v>
      </c>
      <c r="M665" s="22" t="s">
        <v>37</v>
      </c>
      <c r="N665" s="25"/>
      <c r="O665" s="25"/>
      <c r="P665" s="25"/>
      <c r="Q665" s="25"/>
      <c r="R665" s="25"/>
      <c r="S665" s="24">
        <v>9.9999599999999997</v>
      </c>
      <c r="T665" s="24">
        <v>19.999680000000001</v>
      </c>
      <c r="U665" s="24">
        <v>64.998959999999997</v>
      </c>
      <c r="V665" s="25"/>
      <c r="W665" s="24">
        <v>1.999968</v>
      </c>
      <c r="X665" s="24">
        <v>999.98400000000004</v>
      </c>
      <c r="Y665" s="25"/>
      <c r="Z665" s="24">
        <v>359.99423999999999</v>
      </c>
      <c r="AA665" s="25"/>
      <c r="AB665" s="24">
        <v>718.98849600000005</v>
      </c>
      <c r="AC665" s="25"/>
      <c r="AD665" s="25"/>
      <c r="AE665" s="27"/>
    </row>
    <row r="666" spans="1:31" x14ac:dyDescent="0.25">
      <c r="A666" s="21">
        <v>154817370323</v>
      </c>
      <c r="B666" s="22" t="s">
        <v>786</v>
      </c>
      <c r="C666" s="21">
        <v>100000500028</v>
      </c>
      <c r="D666" s="21" t="s">
        <v>1556</v>
      </c>
      <c r="E666" s="22" t="s">
        <v>44</v>
      </c>
      <c r="F666" s="22" t="s">
        <v>38</v>
      </c>
      <c r="G666" s="22" t="s">
        <v>39</v>
      </c>
      <c r="H666" s="22" t="s">
        <v>40</v>
      </c>
      <c r="I666" s="22" t="s">
        <v>48</v>
      </c>
      <c r="J666" s="22" t="s">
        <v>49</v>
      </c>
      <c r="K666" s="22" t="s">
        <v>50</v>
      </c>
      <c r="L666" s="23">
        <v>514002</v>
      </c>
      <c r="M666" s="22" t="s">
        <v>51</v>
      </c>
      <c r="N666" s="24">
        <v>53.999304000000002</v>
      </c>
      <c r="O666" s="24">
        <v>44.399484000000001</v>
      </c>
      <c r="P666" s="24">
        <v>40.99953</v>
      </c>
      <c r="Q666" s="24">
        <v>34.599702000000001</v>
      </c>
      <c r="R666" s="24">
        <v>74.599211999999994</v>
      </c>
      <c r="S666" s="24">
        <v>54.99933</v>
      </c>
      <c r="T666" s="24">
        <v>52.599474000000001</v>
      </c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7"/>
    </row>
    <row r="667" spans="1:31" x14ac:dyDescent="0.25">
      <c r="A667" s="21">
        <v>129229002966</v>
      </c>
      <c r="B667" s="22" t="s">
        <v>787</v>
      </c>
      <c r="C667" s="21">
        <v>100000753793</v>
      </c>
      <c r="D667" s="21" t="s">
        <v>1557</v>
      </c>
      <c r="E667" s="22" t="s">
        <v>44</v>
      </c>
      <c r="F667" s="22" t="s">
        <v>38</v>
      </c>
      <c r="G667" s="22" t="s">
        <v>39</v>
      </c>
      <c r="H667" s="22" t="s">
        <v>40</v>
      </c>
      <c r="I667" s="22" t="s">
        <v>41</v>
      </c>
      <c r="J667" s="22" t="s">
        <v>55</v>
      </c>
      <c r="K667" s="22" t="s">
        <v>56</v>
      </c>
      <c r="L667" s="23">
        <v>314006</v>
      </c>
      <c r="M667" s="22" t="s">
        <v>37</v>
      </c>
      <c r="N667" s="24">
        <v>52.999380000000002</v>
      </c>
      <c r="O667" s="24">
        <v>40.999482</v>
      </c>
      <c r="P667" s="24">
        <v>63.999341999999999</v>
      </c>
      <c r="Q667" s="24">
        <v>53.999442000000002</v>
      </c>
      <c r="R667" s="24">
        <v>86.999021999999997</v>
      </c>
      <c r="S667" s="24">
        <v>71.999279999999999</v>
      </c>
      <c r="T667" s="24">
        <v>80.999082000000001</v>
      </c>
      <c r="U667" s="24">
        <v>113.998836</v>
      </c>
      <c r="V667" s="24">
        <v>55.999409999999997</v>
      </c>
      <c r="W667" s="24">
        <v>119.998788</v>
      </c>
      <c r="X667" s="24">
        <v>81.999161999999998</v>
      </c>
      <c r="Y667" s="24">
        <v>79.999313999999998</v>
      </c>
      <c r="Z667" s="24">
        <v>93.999005999999994</v>
      </c>
      <c r="AA667" s="24">
        <v>34.699590000000001</v>
      </c>
      <c r="AB667" s="24">
        <v>15.999840000000001</v>
      </c>
      <c r="AC667" s="25"/>
      <c r="AD667" s="25"/>
      <c r="AE667" s="27"/>
    </row>
    <row r="668" spans="1:31" x14ac:dyDescent="0.25">
      <c r="A668" s="21">
        <v>748904081536</v>
      </c>
      <c r="B668" s="22" t="s">
        <v>788</v>
      </c>
      <c r="C668" s="21">
        <v>100000729940</v>
      </c>
      <c r="D668" s="21" t="s">
        <v>1558</v>
      </c>
      <c r="E668" s="22" t="s">
        <v>44</v>
      </c>
      <c r="F668" s="22" t="s">
        <v>38</v>
      </c>
      <c r="G668" s="22" t="s">
        <v>39</v>
      </c>
      <c r="H668" s="22" t="s">
        <v>40</v>
      </c>
      <c r="I668" s="22" t="s">
        <v>41</v>
      </c>
      <c r="J668" s="22" t="s">
        <v>42</v>
      </c>
      <c r="K668" s="22" t="s">
        <v>47</v>
      </c>
      <c r="L668" s="23">
        <v>314015</v>
      </c>
      <c r="M668" s="22" t="s">
        <v>37</v>
      </c>
      <c r="N668" s="24">
        <v>5.9999279999999997</v>
      </c>
      <c r="O668" s="25"/>
      <c r="P668" s="25"/>
      <c r="Q668" s="24">
        <v>57.999312000000003</v>
      </c>
      <c r="R668" s="24">
        <v>47.999448000000001</v>
      </c>
      <c r="S668" s="24">
        <v>86.999099999999999</v>
      </c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7"/>
    </row>
    <row r="669" spans="1:31" x14ac:dyDescent="0.25">
      <c r="A669" s="21">
        <v>150330132782</v>
      </c>
      <c r="B669" s="22" t="s">
        <v>789</v>
      </c>
      <c r="C669" s="21">
        <v>100000314087</v>
      </c>
      <c r="D669" s="21" t="s">
        <v>1559</v>
      </c>
      <c r="E669" s="22" t="s">
        <v>31</v>
      </c>
      <c r="F669" s="22" t="s">
        <v>38</v>
      </c>
      <c r="G669" s="22" t="s">
        <v>39</v>
      </c>
      <c r="H669" s="22" t="s">
        <v>40</v>
      </c>
      <c r="I669" s="22" t="s">
        <v>41</v>
      </c>
      <c r="J669" s="22" t="s">
        <v>55</v>
      </c>
      <c r="K669" s="22" t="s">
        <v>57</v>
      </c>
      <c r="L669" s="23">
        <v>314004</v>
      </c>
      <c r="M669" s="22" t="s">
        <v>37</v>
      </c>
      <c r="N669" s="24">
        <v>36.399630000000002</v>
      </c>
      <c r="O669" s="24">
        <v>40.19961</v>
      </c>
      <c r="P669" s="24">
        <v>32.999718000000001</v>
      </c>
      <c r="Q669" s="24">
        <v>28.599779999999999</v>
      </c>
      <c r="R669" s="24">
        <v>53.199539999999999</v>
      </c>
      <c r="S669" s="24">
        <v>58.999445999999999</v>
      </c>
      <c r="T669" s="24">
        <v>69.799350000000004</v>
      </c>
      <c r="U669" s="24">
        <v>70.399428</v>
      </c>
      <c r="V669" s="24">
        <v>51.799536000000003</v>
      </c>
      <c r="W669" s="24">
        <v>61.999493999999999</v>
      </c>
      <c r="X669" s="24">
        <v>38.999706000000003</v>
      </c>
      <c r="Y669" s="24">
        <v>24.399798000000001</v>
      </c>
      <c r="Z669" s="24">
        <v>50.999616000000003</v>
      </c>
      <c r="AA669" s="24">
        <v>26.399802000000001</v>
      </c>
      <c r="AB669" s="25"/>
      <c r="AC669" s="24">
        <v>42.399611999999998</v>
      </c>
      <c r="AD669" s="24">
        <v>60.999654</v>
      </c>
      <c r="AE669" s="27"/>
    </row>
    <row r="670" spans="1:31" x14ac:dyDescent="0.25">
      <c r="A670" s="21">
        <v>666260292701</v>
      </c>
      <c r="B670" s="22" t="s">
        <v>790</v>
      </c>
      <c r="C670" s="21">
        <v>100000571770</v>
      </c>
      <c r="D670" s="21" t="s">
        <v>1560</v>
      </c>
      <c r="E670" s="22" t="s">
        <v>31</v>
      </c>
      <c r="F670" s="22" t="s">
        <v>38</v>
      </c>
      <c r="G670" s="22" t="s">
        <v>39</v>
      </c>
      <c r="H670" s="22" t="s">
        <v>40</v>
      </c>
      <c r="I670" s="22" t="s">
        <v>41</v>
      </c>
      <c r="J670" s="22" t="s">
        <v>55</v>
      </c>
      <c r="K670" s="22" t="s">
        <v>56</v>
      </c>
      <c r="L670" s="23">
        <v>314001</v>
      </c>
      <c r="M670" s="22" t="s">
        <v>37</v>
      </c>
      <c r="N670" s="25"/>
      <c r="O670" s="24">
        <v>56.499378</v>
      </c>
      <c r="P670" s="25"/>
      <c r="Q670" s="24">
        <v>70.999241999999995</v>
      </c>
      <c r="R670" s="24">
        <v>55.999434000000001</v>
      </c>
      <c r="S670" s="25"/>
      <c r="T670" s="24">
        <v>140.99849399999999</v>
      </c>
      <c r="U670" s="24">
        <v>69.999263999999997</v>
      </c>
      <c r="V670" s="25"/>
      <c r="W670" s="24">
        <v>103.999008</v>
      </c>
      <c r="X670" s="25"/>
      <c r="Y670" s="24">
        <v>69.999216000000004</v>
      </c>
      <c r="Z670" s="24">
        <v>80.999129999999994</v>
      </c>
      <c r="AA670" s="25"/>
      <c r="AB670" s="24">
        <v>70.999337999999995</v>
      </c>
      <c r="AC670" s="25"/>
      <c r="AD670" s="24">
        <v>76.999307999999999</v>
      </c>
      <c r="AE670" s="27"/>
    </row>
    <row r="671" spans="1:31" x14ac:dyDescent="0.25">
      <c r="A671" s="21">
        <v>378240392545</v>
      </c>
      <c r="B671" s="22" t="s">
        <v>791</v>
      </c>
      <c r="C671" s="21">
        <v>100000282880</v>
      </c>
      <c r="D671" s="21" t="s">
        <v>1561</v>
      </c>
      <c r="E671" s="22" t="s">
        <v>31</v>
      </c>
      <c r="F671" s="22" t="s">
        <v>38</v>
      </c>
      <c r="G671" s="22" t="s">
        <v>39</v>
      </c>
      <c r="H671" s="22" t="s">
        <v>40</v>
      </c>
      <c r="I671" s="22" t="s">
        <v>41</v>
      </c>
      <c r="J671" s="22" t="s">
        <v>55</v>
      </c>
      <c r="K671" s="22" t="s">
        <v>56</v>
      </c>
      <c r="L671" s="23">
        <v>314001</v>
      </c>
      <c r="M671" s="22" t="s">
        <v>37</v>
      </c>
      <c r="N671" s="25"/>
      <c r="O671" s="24">
        <v>53.999394000000002</v>
      </c>
      <c r="P671" s="25"/>
      <c r="Q671" s="24">
        <v>53.999519999999997</v>
      </c>
      <c r="R671" s="24">
        <v>203.99811600000001</v>
      </c>
      <c r="S671" s="25"/>
      <c r="T671" s="24">
        <v>190.99780799999999</v>
      </c>
      <c r="U671" s="24">
        <v>51.999713999999997</v>
      </c>
      <c r="V671" s="25"/>
      <c r="W671" s="24">
        <v>138.998784</v>
      </c>
      <c r="X671" s="25"/>
      <c r="Y671" s="24">
        <v>100.999062</v>
      </c>
      <c r="Z671" s="24">
        <v>89.998878000000005</v>
      </c>
      <c r="AA671" s="25"/>
      <c r="AB671" s="24">
        <v>106.99896</v>
      </c>
      <c r="AC671" s="25"/>
      <c r="AD671" s="24">
        <v>62.999448000000001</v>
      </c>
      <c r="AE671" s="27"/>
    </row>
    <row r="672" spans="1:31" x14ac:dyDescent="0.25">
      <c r="A672" s="21">
        <v>311622093853</v>
      </c>
      <c r="B672" s="22" t="s">
        <v>792</v>
      </c>
      <c r="C672" s="21">
        <v>100000063522</v>
      </c>
      <c r="D672" s="21" t="s">
        <v>1562</v>
      </c>
      <c r="E672" s="22" t="s">
        <v>44</v>
      </c>
      <c r="F672" s="22" t="s">
        <v>38</v>
      </c>
      <c r="G672" s="22" t="s">
        <v>39</v>
      </c>
      <c r="H672" s="22" t="s">
        <v>40</v>
      </c>
      <c r="I672" s="22" t="s">
        <v>48</v>
      </c>
      <c r="J672" s="22" t="s">
        <v>55</v>
      </c>
      <c r="K672" s="22" t="s">
        <v>56</v>
      </c>
      <c r="L672" s="23">
        <v>514002</v>
      </c>
      <c r="M672" s="22" t="s">
        <v>51</v>
      </c>
      <c r="N672" s="24">
        <v>16.999818000000001</v>
      </c>
      <c r="O672" s="24">
        <v>15.39978</v>
      </c>
      <c r="P672" s="25"/>
      <c r="Q672" s="25"/>
      <c r="R672" s="24">
        <v>31.999721999999998</v>
      </c>
      <c r="S672" s="24">
        <v>74.399178000000006</v>
      </c>
      <c r="T672" s="25"/>
      <c r="U672" s="24">
        <v>19.999794000000001</v>
      </c>
      <c r="V672" s="25"/>
      <c r="W672" s="24">
        <v>30.99963</v>
      </c>
      <c r="X672" s="25"/>
      <c r="Y672" s="25"/>
      <c r="Z672" s="24">
        <v>0.99998399999999998</v>
      </c>
      <c r="AA672" s="25"/>
      <c r="AB672" s="25"/>
      <c r="AC672" s="25"/>
      <c r="AD672" s="25"/>
      <c r="AE672" s="27"/>
    </row>
    <row r="673" spans="1:31" x14ac:dyDescent="0.25">
      <c r="A673" s="21">
        <v>692222781333</v>
      </c>
      <c r="B673" s="22" t="s">
        <v>793</v>
      </c>
      <c r="C673" s="21">
        <v>100000731573</v>
      </c>
      <c r="D673" s="21" t="s">
        <v>1563</v>
      </c>
      <c r="E673" s="22" t="s">
        <v>44</v>
      </c>
      <c r="F673" s="22" t="s">
        <v>38</v>
      </c>
      <c r="G673" s="22" t="s">
        <v>39</v>
      </c>
      <c r="H673" s="22" t="s">
        <v>40</v>
      </c>
      <c r="I673" s="22" t="s">
        <v>46</v>
      </c>
      <c r="J673" s="22" t="s">
        <v>55</v>
      </c>
      <c r="K673" s="22" t="s">
        <v>57</v>
      </c>
      <c r="L673" s="23">
        <v>314007</v>
      </c>
      <c r="M673" s="22" t="s">
        <v>37</v>
      </c>
      <c r="N673" s="24">
        <v>35.599482000000002</v>
      </c>
      <c r="O673" s="24">
        <v>41.599379999999996</v>
      </c>
      <c r="P673" s="24">
        <v>15.999768</v>
      </c>
      <c r="Q673" s="24">
        <v>40.199454000000003</v>
      </c>
      <c r="R673" s="24">
        <v>54.599268000000002</v>
      </c>
      <c r="S673" s="24">
        <v>46.599359999999997</v>
      </c>
      <c r="T673" s="24">
        <v>39.799481999999998</v>
      </c>
      <c r="U673" s="24">
        <v>48.799320000000002</v>
      </c>
      <c r="V673" s="24">
        <v>40.599432</v>
      </c>
      <c r="W673" s="24">
        <v>53.599254000000002</v>
      </c>
      <c r="X673" s="24">
        <v>46.199376000000001</v>
      </c>
      <c r="Y673" s="24">
        <v>24.199680000000001</v>
      </c>
      <c r="Z673" s="24">
        <v>19.999728000000001</v>
      </c>
      <c r="AA673" s="25"/>
      <c r="AB673" s="25"/>
      <c r="AC673" s="25"/>
      <c r="AD673" s="25"/>
      <c r="AE673" s="27"/>
    </row>
    <row r="674" spans="1:31" x14ac:dyDescent="0.25">
      <c r="A674" s="21">
        <v>694814697957</v>
      </c>
      <c r="B674" s="22" t="s">
        <v>794</v>
      </c>
      <c r="C674" s="21">
        <v>100000142923</v>
      </c>
      <c r="D674" s="21" t="s">
        <v>1564</v>
      </c>
      <c r="E674" s="22" t="s">
        <v>31</v>
      </c>
      <c r="F674" s="22" t="s">
        <v>32</v>
      </c>
      <c r="G674" s="22" t="s">
        <v>33</v>
      </c>
      <c r="H674" s="22" t="s">
        <v>34</v>
      </c>
      <c r="I674" s="22" t="s">
        <v>35</v>
      </c>
      <c r="J674" s="22" t="s">
        <v>55</v>
      </c>
      <c r="K674" s="22" t="s">
        <v>57</v>
      </c>
      <c r="L674" s="23">
        <v>314010</v>
      </c>
      <c r="M674" s="22" t="s">
        <v>37</v>
      </c>
      <c r="N674" s="25"/>
      <c r="O674" s="24">
        <v>266.24621999999999</v>
      </c>
      <c r="P674" s="25"/>
      <c r="Q674" s="24">
        <v>8.9998559999999994</v>
      </c>
      <c r="R674" s="24">
        <v>1594.974594</v>
      </c>
      <c r="S674" s="24">
        <v>1683.973056</v>
      </c>
      <c r="T674" s="24">
        <v>794.99400000000003</v>
      </c>
      <c r="U674" s="24">
        <v>526.99660800000004</v>
      </c>
      <c r="V674" s="24">
        <v>222.998952</v>
      </c>
      <c r="W674" s="25"/>
      <c r="X674" s="24">
        <v>4.9999200000000004</v>
      </c>
      <c r="Y674" s="24">
        <v>1.999968</v>
      </c>
      <c r="Z674" s="25"/>
      <c r="AA674" s="25"/>
      <c r="AB674" s="25"/>
      <c r="AC674" s="25"/>
      <c r="AD674" s="25"/>
      <c r="AE674" s="27"/>
    </row>
    <row r="675" spans="1:31" x14ac:dyDescent="0.25">
      <c r="A675" s="21">
        <v>499775932824</v>
      </c>
      <c r="B675" s="22" t="s">
        <v>795</v>
      </c>
      <c r="C675" s="21">
        <v>100000096207</v>
      </c>
      <c r="D675" s="21" t="s">
        <v>1565</v>
      </c>
      <c r="E675" s="22" t="s">
        <v>31</v>
      </c>
      <c r="F675" s="22" t="s">
        <v>32</v>
      </c>
      <c r="G675" s="22" t="s">
        <v>33</v>
      </c>
      <c r="H675" s="22" t="s">
        <v>34</v>
      </c>
      <c r="I675" s="22" t="s">
        <v>35</v>
      </c>
      <c r="J675" s="22" t="s">
        <v>55</v>
      </c>
      <c r="K675" s="22" t="s">
        <v>56</v>
      </c>
      <c r="L675" s="23">
        <v>314010</v>
      </c>
      <c r="M675" s="22" t="s">
        <v>37</v>
      </c>
      <c r="N675" s="25"/>
      <c r="O675" s="25"/>
      <c r="P675" s="24">
        <v>249.99645000000001</v>
      </c>
      <c r="Q675" s="24">
        <v>593.99173199999996</v>
      </c>
      <c r="R675" s="25"/>
      <c r="S675" s="24">
        <v>240.99632399999999</v>
      </c>
      <c r="T675" s="24">
        <v>164.99796000000001</v>
      </c>
      <c r="U675" s="24">
        <v>370.995564</v>
      </c>
      <c r="V675" s="24">
        <v>120.998076</v>
      </c>
      <c r="W675" s="24">
        <v>49.9998</v>
      </c>
      <c r="X675" s="24">
        <v>232.996272</v>
      </c>
      <c r="Y675" s="24">
        <v>30.999504000000002</v>
      </c>
      <c r="Z675" s="25"/>
      <c r="AA675" s="25"/>
      <c r="AB675" s="25"/>
      <c r="AC675" s="25"/>
      <c r="AD675" s="25"/>
      <c r="AE675" s="27"/>
    </row>
    <row r="676" spans="1:31" x14ac:dyDescent="0.25">
      <c r="A676" s="21">
        <v>716693743847</v>
      </c>
      <c r="B676" s="22" t="s">
        <v>796</v>
      </c>
      <c r="C676" s="21">
        <v>100000935184</v>
      </c>
      <c r="D676" s="21" t="s">
        <v>1566</v>
      </c>
      <c r="E676" s="22" t="s">
        <v>68</v>
      </c>
      <c r="F676" s="22" t="s">
        <v>32</v>
      </c>
      <c r="G676" s="22" t="s">
        <v>33</v>
      </c>
      <c r="H676" s="22" t="s">
        <v>34</v>
      </c>
      <c r="I676" s="22" t="s">
        <v>35</v>
      </c>
      <c r="J676" s="22" t="s">
        <v>55</v>
      </c>
      <c r="K676" s="22" t="s">
        <v>56</v>
      </c>
      <c r="L676" s="23">
        <v>314010</v>
      </c>
      <c r="M676" s="22" t="s">
        <v>37</v>
      </c>
      <c r="N676" s="24">
        <v>955.98542399999997</v>
      </c>
      <c r="O676" s="24">
        <v>239.99616</v>
      </c>
      <c r="P676" s="24">
        <v>126.997992</v>
      </c>
      <c r="Q676" s="24">
        <v>269.99657999999999</v>
      </c>
      <c r="R676" s="24">
        <v>99.998760000000004</v>
      </c>
      <c r="S676" s="24">
        <v>74.999340000000004</v>
      </c>
      <c r="T676" s="24">
        <v>364.99644000000001</v>
      </c>
      <c r="U676" s="24">
        <v>122.998164</v>
      </c>
      <c r="V676" s="24">
        <v>14.99976</v>
      </c>
      <c r="W676" s="24">
        <v>29.99952</v>
      </c>
      <c r="X676" s="24">
        <v>10.999824</v>
      </c>
      <c r="Y676" s="25"/>
      <c r="Z676" s="25"/>
      <c r="AA676" s="25"/>
      <c r="AB676" s="25"/>
      <c r="AC676" s="25"/>
      <c r="AD676" s="25"/>
      <c r="AE676" s="27"/>
    </row>
    <row r="677" spans="1:31" x14ac:dyDescent="0.25">
      <c r="A677" s="21">
        <v>386684270590</v>
      </c>
      <c r="B677" s="22" t="s">
        <v>797</v>
      </c>
      <c r="C677" s="21">
        <v>100000309465</v>
      </c>
      <c r="D677" s="21" t="s">
        <v>1567</v>
      </c>
      <c r="E677" s="22" t="s">
        <v>31</v>
      </c>
      <c r="F677" s="22" t="s">
        <v>38</v>
      </c>
      <c r="G677" s="22" t="s">
        <v>63</v>
      </c>
      <c r="H677" s="22" t="s">
        <v>40</v>
      </c>
      <c r="I677" s="22" t="s">
        <v>41</v>
      </c>
      <c r="J677" s="22" t="s">
        <v>55</v>
      </c>
      <c r="K677" s="22" t="s">
        <v>57</v>
      </c>
      <c r="L677" s="23">
        <v>314006</v>
      </c>
      <c r="M677" s="22" t="s">
        <v>37</v>
      </c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4">
        <v>12.999834</v>
      </c>
      <c r="AE677" s="27"/>
    </row>
    <row r="678" spans="1:31" x14ac:dyDescent="0.25">
      <c r="A678" s="21">
        <v>634893190801</v>
      </c>
      <c r="B678" s="22" t="s">
        <v>798</v>
      </c>
      <c r="C678" s="21">
        <v>100000829882</v>
      </c>
      <c r="D678" s="21" t="s">
        <v>1568</v>
      </c>
      <c r="E678" s="22" t="s">
        <v>44</v>
      </c>
      <c r="F678" s="22" t="s">
        <v>38</v>
      </c>
      <c r="G678" s="22" t="s">
        <v>39</v>
      </c>
      <c r="H678" s="22" t="s">
        <v>34</v>
      </c>
      <c r="I678" s="22" t="s">
        <v>35</v>
      </c>
      <c r="J678" s="22" t="s">
        <v>55</v>
      </c>
      <c r="K678" s="22" t="s">
        <v>56</v>
      </c>
      <c r="L678" s="23">
        <v>314010</v>
      </c>
      <c r="M678" s="22" t="s">
        <v>37</v>
      </c>
      <c r="N678" s="25"/>
      <c r="O678" s="24">
        <v>555.99357599999996</v>
      </c>
      <c r="P678" s="24">
        <v>109.998672</v>
      </c>
      <c r="Q678" s="25"/>
      <c r="R678" s="24">
        <v>327.49601999999999</v>
      </c>
      <c r="S678" s="24">
        <v>464.99642999999998</v>
      </c>
      <c r="T678" s="24">
        <v>54.99924</v>
      </c>
      <c r="U678" s="24">
        <v>39.999360000000003</v>
      </c>
      <c r="V678" s="24">
        <v>19.999680000000001</v>
      </c>
      <c r="W678" s="24">
        <v>37.999392</v>
      </c>
      <c r="X678" s="25"/>
      <c r="Y678" s="25"/>
      <c r="Z678" s="25"/>
      <c r="AA678" s="25"/>
      <c r="AB678" s="25"/>
      <c r="AC678" s="25"/>
      <c r="AD678" s="25"/>
      <c r="AE678" s="27"/>
    </row>
    <row r="679" spans="1:31" x14ac:dyDescent="0.25">
      <c r="A679" s="21">
        <v>687255302990</v>
      </c>
      <c r="B679" s="22" t="s">
        <v>799</v>
      </c>
      <c r="C679" s="21">
        <v>100000624769</v>
      </c>
      <c r="D679" s="21" t="s">
        <v>1569</v>
      </c>
      <c r="E679" s="22" t="s">
        <v>44</v>
      </c>
      <c r="F679" s="22" t="s">
        <v>38</v>
      </c>
      <c r="G679" s="22" t="s">
        <v>39</v>
      </c>
      <c r="H679" s="22" t="s">
        <v>40</v>
      </c>
      <c r="I679" s="22" t="s">
        <v>41</v>
      </c>
      <c r="J679" s="22" t="s">
        <v>55</v>
      </c>
      <c r="K679" s="22" t="s">
        <v>57</v>
      </c>
      <c r="L679" s="23">
        <v>314015</v>
      </c>
      <c r="M679" s="22" t="s">
        <v>37</v>
      </c>
      <c r="N679" s="25"/>
      <c r="O679" s="25"/>
      <c r="P679" s="24">
        <v>3.9999720000000001</v>
      </c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7"/>
    </row>
    <row r="680" spans="1:31" x14ac:dyDescent="0.25">
      <c r="A680" s="21">
        <v>980817004590</v>
      </c>
      <c r="B680" s="22" t="s">
        <v>801</v>
      </c>
      <c r="C680" s="21">
        <v>100000161093</v>
      </c>
      <c r="D680" s="21" t="s">
        <v>1571</v>
      </c>
      <c r="E680" s="22" t="s">
        <v>68</v>
      </c>
      <c r="F680" s="22" t="s">
        <v>38</v>
      </c>
      <c r="G680" s="22" t="s">
        <v>39</v>
      </c>
      <c r="H680" s="22" t="s">
        <v>40</v>
      </c>
      <c r="I680" s="22" t="s">
        <v>46</v>
      </c>
      <c r="J680" s="22" t="s">
        <v>55</v>
      </c>
      <c r="K680" s="22" t="s">
        <v>57</v>
      </c>
      <c r="L680" s="23">
        <v>314003</v>
      </c>
      <c r="M680" s="22" t="s">
        <v>37</v>
      </c>
      <c r="N680" s="25"/>
      <c r="O680" s="25"/>
      <c r="P680" s="24">
        <v>9.4999319999999994</v>
      </c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7"/>
    </row>
    <row r="681" spans="1:31" x14ac:dyDescent="0.25">
      <c r="A681" s="21">
        <v>457170782692</v>
      </c>
      <c r="B681" s="22" t="s">
        <v>802</v>
      </c>
      <c r="C681" s="21">
        <v>100000402405</v>
      </c>
      <c r="D681" s="21" t="s">
        <v>1572</v>
      </c>
      <c r="E681" s="22" t="s">
        <v>44</v>
      </c>
      <c r="F681" s="22" t="s">
        <v>38</v>
      </c>
      <c r="G681" s="22" t="s">
        <v>39</v>
      </c>
      <c r="H681" s="22" t="s">
        <v>40</v>
      </c>
      <c r="I681" s="22" t="s">
        <v>46</v>
      </c>
      <c r="J681" s="22" t="s">
        <v>55</v>
      </c>
      <c r="K681" s="22" t="s">
        <v>57</v>
      </c>
      <c r="L681" s="23">
        <v>314005</v>
      </c>
      <c r="M681" s="22" t="s">
        <v>37</v>
      </c>
      <c r="N681" s="25"/>
      <c r="O681" s="25"/>
      <c r="P681" s="24">
        <v>3.9999720000000001</v>
      </c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7"/>
    </row>
    <row r="682" spans="1:31" x14ac:dyDescent="0.25">
      <c r="A682" s="21">
        <v>764261446807</v>
      </c>
      <c r="B682" s="22" t="s">
        <v>803</v>
      </c>
      <c r="C682" s="21">
        <v>100000822072</v>
      </c>
      <c r="D682" s="21" t="s">
        <v>1573</v>
      </c>
      <c r="E682" s="22" t="s">
        <v>44</v>
      </c>
      <c r="F682" s="22" t="s">
        <v>38</v>
      </c>
      <c r="G682" s="22" t="s">
        <v>39</v>
      </c>
      <c r="H682" s="22" t="s">
        <v>40</v>
      </c>
      <c r="I682" s="22" t="s">
        <v>46</v>
      </c>
      <c r="J682" s="22" t="s">
        <v>55</v>
      </c>
      <c r="K682" s="22" t="s">
        <v>57</v>
      </c>
      <c r="L682" s="23">
        <v>314005</v>
      </c>
      <c r="M682" s="22" t="s">
        <v>37</v>
      </c>
      <c r="N682" s="25"/>
      <c r="O682" s="25"/>
      <c r="P682" s="24">
        <v>3.9999720000000001</v>
      </c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7"/>
    </row>
    <row r="683" spans="1:31" x14ac:dyDescent="0.25">
      <c r="A683" s="21">
        <v>613463696120</v>
      </c>
      <c r="B683" s="22" t="s">
        <v>804</v>
      </c>
      <c r="C683" s="21">
        <v>100000384507</v>
      </c>
      <c r="D683" s="21" t="s">
        <v>1574</v>
      </c>
      <c r="E683" s="22" t="s">
        <v>68</v>
      </c>
      <c r="F683" s="22" t="s">
        <v>38</v>
      </c>
      <c r="G683" s="22" t="s">
        <v>39</v>
      </c>
      <c r="H683" s="22" t="s">
        <v>40</v>
      </c>
      <c r="I683" s="22" t="s">
        <v>41</v>
      </c>
      <c r="J683" s="22" t="s">
        <v>55</v>
      </c>
      <c r="K683" s="22" t="s">
        <v>57</v>
      </c>
      <c r="L683" s="23">
        <v>314004</v>
      </c>
      <c r="M683" s="22" t="s">
        <v>37</v>
      </c>
      <c r="N683" s="25"/>
      <c r="O683" s="25"/>
      <c r="P683" s="24">
        <v>13.999884</v>
      </c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7"/>
    </row>
    <row r="684" spans="1:31" x14ac:dyDescent="0.25">
      <c r="A684" s="21">
        <v>934502248393</v>
      </c>
      <c r="B684" s="22" t="s">
        <v>805</v>
      </c>
      <c r="C684" s="21">
        <v>100000520470</v>
      </c>
      <c r="D684" s="21" t="s">
        <v>1575</v>
      </c>
      <c r="E684" s="22" t="s">
        <v>68</v>
      </c>
      <c r="F684" s="22" t="s">
        <v>38</v>
      </c>
      <c r="G684" s="22" t="s">
        <v>39</v>
      </c>
      <c r="H684" s="22" t="s">
        <v>40</v>
      </c>
      <c r="I684" s="22" t="s">
        <v>41</v>
      </c>
      <c r="J684" s="22" t="s">
        <v>55</v>
      </c>
      <c r="K684" s="22" t="s">
        <v>57</v>
      </c>
      <c r="L684" s="23">
        <v>314004</v>
      </c>
      <c r="M684" s="22" t="s">
        <v>37</v>
      </c>
      <c r="N684" s="25"/>
      <c r="O684" s="24">
        <v>12.999881999999999</v>
      </c>
      <c r="P684" s="24">
        <v>12.9999</v>
      </c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7"/>
    </row>
    <row r="685" spans="1:31" x14ac:dyDescent="0.25">
      <c r="A685" s="21">
        <v>904472540267</v>
      </c>
      <c r="B685" s="22" t="s">
        <v>806</v>
      </c>
      <c r="C685" s="21">
        <v>100000728767</v>
      </c>
      <c r="D685" s="21" t="s">
        <v>1576</v>
      </c>
      <c r="E685" s="22" t="s">
        <v>31</v>
      </c>
      <c r="F685" s="22" t="s">
        <v>32</v>
      </c>
      <c r="G685" s="22" t="s">
        <v>33</v>
      </c>
      <c r="H685" s="22" t="s">
        <v>34</v>
      </c>
      <c r="I685" s="22" t="s">
        <v>35</v>
      </c>
      <c r="J685" s="22" t="s">
        <v>55</v>
      </c>
      <c r="K685" s="22" t="s">
        <v>57</v>
      </c>
      <c r="L685" s="23">
        <v>314010</v>
      </c>
      <c r="M685" s="22" t="s">
        <v>37</v>
      </c>
      <c r="N685" s="25"/>
      <c r="O685" s="25"/>
      <c r="P685" s="24">
        <v>28.999686000000001</v>
      </c>
      <c r="Q685" s="24">
        <v>15.999768</v>
      </c>
      <c r="R685" s="24">
        <v>14.999844</v>
      </c>
      <c r="S685" s="24">
        <v>30.999666000000001</v>
      </c>
      <c r="T685" s="24">
        <v>58.799405999999998</v>
      </c>
      <c r="U685" s="24">
        <v>45.999588000000003</v>
      </c>
      <c r="V685" s="24">
        <v>83.999232000000006</v>
      </c>
      <c r="W685" s="24">
        <v>50.499588000000003</v>
      </c>
      <c r="X685" s="24">
        <v>30.99972</v>
      </c>
      <c r="Y685" s="24">
        <v>22.999776000000001</v>
      </c>
      <c r="Z685" s="25"/>
      <c r="AA685" s="25"/>
      <c r="AB685" s="25"/>
      <c r="AC685" s="25"/>
      <c r="AD685" s="25"/>
      <c r="AE685" s="27"/>
    </row>
    <row r="686" spans="1:31" x14ac:dyDescent="0.25">
      <c r="A686" s="21">
        <v>986064424236</v>
      </c>
      <c r="B686" s="22" t="s">
        <v>807</v>
      </c>
      <c r="C686" s="21">
        <v>100000059602</v>
      </c>
      <c r="D686" s="21" t="s">
        <v>1577</v>
      </c>
      <c r="E686" s="22" t="s">
        <v>44</v>
      </c>
      <c r="F686" s="22" t="s">
        <v>38</v>
      </c>
      <c r="G686" s="22" t="s">
        <v>39</v>
      </c>
      <c r="H686" s="22" t="s">
        <v>40</v>
      </c>
      <c r="I686" s="22" t="s">
        <v>52</v>
      </c>
      <c r="J686" s="22" t="s">
        <v>49</v>
      </c>
      <c r="K686" s="22" t="s">
        <v>53</v>
      </c>
      <c r="L686" s="23">
        <v>414008</v>
      </c>
      <c r="M686" s="22" t="s">
        <v>54</v>
      </c>
      <c r="N686" s="24">
        <v>10.999848</v>
      </c>
      <c r="O686" s="24">
        <v>10.999824</v>
      </c>
      <c r="P686" s="24">
        <v>23.999711999999999</v>
      </c>
      <c r="Q686" s="24">
        <v>24.999677999999999</v>
      </c>
      <c r="R686" s="24">
        <v>12.999798</v>
      </c>
      <c r="S686" s="24">
        <v>19.999704000000001</v>
      </c>
      <c r="T686" s="24">
        <v>38.999544</v>
      </c>
      <c r="U686" s="24">
        <v>37.999583999999999</v>
      </c>
      <c r="V686" s="24">
        <v>29.999663999999999</v>
      </c>
      <c r="W686" s="24">
        <v>24.249732000000002</v>
      </c>
      <c r="X686" s="24">
        <v>26.249724000000001</v>
      </c>
      <c r="Y686" s="24">
        <v>27.499583999999999</v>
      </c>
      <c r="Z686" s="24">
        <v>19.999728000000001</v>
      </c>
      <c r="AA686" s="25"/>
      <c r="AB686" s="25"/>
      <c r="AC686" s="25"/>
      <c r="AD686" s="25"/>
      <c r="AE686" s="27"/>
    </row>
    <row r="687" spans="1:31" x14ac:dyDescent="0.25">
      <c r="A687" s="21">
        <v>444660921134</v>
      </c>
      <c r="B687" s="22" t="s">
        <v>808</v>
      </c>
      <c r="C687" s="21">
        <v>100000395325</v>
      </c>
      <c r="D687" s="21" t="s">
        <v>1578</v>
      </c>
      <c r="E687" s="22" t="s">
        <v>68</v>
      </c>
      <c r="F687" s="22" t="s">
        <v>38</v>
      </c>
      <c r="G687" s="22" t="s">
        <v>39</v>
      </c>
      <c r="H687" s="22" t="s">
        <v>40</v>
      </c>
      <c r="I687" s="22" t="s">
        <v>46</v>
      </c>
      <c r="J687" s="22" t="s">
        <v>55</v>
      </c>
      <c r="K687" s="22" t="s">
        <v>56</v>
      </c>
      <c r="L687" s="23">
        <v>314005</v>
      </c>
      <c r="M687" s="22" t="s">
        <v>37</v>
      </c>
      <c r="N687" s="24">
        <v>28.999566000000002</v>
      </c>
      <c r="O687" s="24">
        <v>32.999603999999998</v>
      </c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7"/>
    </row>
    <row r="688" spans="1:31" x14ac:dyDescent="0.25">
      <c r="A688" s="21">
        <v>362430003819</v>
      </c>
      <c r="B688" s="22" t="s">
        <v>809</v>
      </c>
      <c r="C688" s="21">
        <v>100000337785</v>
      </c>
      <c r="D688" s="21" t="s">
        <v>1579</v>
      </c>
      <c r="E688" s="22" t="s">
        <v>44</v>
      </c>
      <c r="F688" s="22" t="s">
        <v>38</v>
      </c>
      <c r="G688" s="22" t="s">
        <v>39</v>
      </c>
      <c r="H688" s="22" t="s">
        <v>40</v>
      </c>
      <c r="I688" s="22" t="s">
        <v>46</v>
      </c>
      <c r="J688" s="22" t="s">
        <v>55</v>
      </c>
      <c r="K688" s="22" t="s">
        <v>56</v>
      </c>
      <c r="L688" s="23">
        <v>314002</v>
      </c>
      <c r="M688" s="22" t="s">
        <v>37</v>
      </c>
      <c r="N688" s="24">
        <v>16.999829999999999</v>
      </c>
      <c r="O688" s="24">
        <v>11.999838</v>
      </c>
      <c r="P688" s="25"/>
      <c r="Q688" s="25"/>
      <c r="R688" s="25"/>
      <c r="S688" s="24">
        <v>6.9999000000000002</v>
      </c>
      <c r="T688" s="24">
        <v>11.999874</v>
      </c>
      <c r="U688" s="24">
        <v>10.999890000000001</v>
      </c>
      <c r="V688" s="25"/>
      <c r="W688" s="25"/>
      <c r="X688" s="24">
        <v>15.999858</v>
      </c>
      <c r="Y688" s="25"/>
      <c r="Z688" s="25"/>
      <c r="AA688" s="25"/>
      <c r="AB688" s="25"/>
      <c r="AC688" s="25"/>
      <c r="AD688" s="25"/>
      <c r="AE688" s="27"/>
    </row>
    <row r="689" spans="1:31" x14ac:dyDescent="0.25">
      <c r="A689" s="21">
        <v>213610329319</v>
      </c>
      <c r="B689" s="22" t="s">
        <v>810</v>
      </c>
      <c r="C689" s="21">
        <v>100000001257</v>
      </c>
      <c r="D689" s="21" t="s">
        <v>1580</v>
      </c>
      <c r="E689" s="22" t="s">
        <v>31</v>
      </c>
      <c r="F689" s="22" t="s">
        <v>32</v>
      </c>
      <c r="G689" s="22" t="s">
        <v>33</v>
      </c>
      <c r="H689" s="22" t="s">
        <v>34</v>
      </c>
      <c r="I689" s="22" t="s">
        <v>35</v>
      </c>
      <c r="J689" s="22" t="s">
        <v>55</v>
      </c>
      <c r="K689" s="22" t="s">
        <v>57</v>
      </c>
      <c r="L689" s="23">
        <v>314010</v>
      </c>
      <c r="M689" s="22" t="s">
        <v>37</v>
      </c>
      <c r="N689" s="24">
        <v>61.999008000000003</v>
      </c>
      <c r="O689" s="24">
        <v>14.99976</v>
      </c>
      <c r="P689" s="25"/>
      <c r="Q689" s="24">
        <v>9.9998400000000007</v>
      </c>
      <c r="R689" s="24">
        <v>26.999639999999999</v>
      </c>
      <c r="S689" s="24">
        <v>364.99421999999998</v>
      </c>
      <c r="T689" s="24">
        <v>144.99773400000001</v>
      </c>
      <c r="U689" s="24">
        <v>287.99553600000002</v>
      </c>
      <c r="V689" s="24">
        <v>324.99487199999999</v>
      </c>
      <c r="W689" s="24">
        <v>101.998368</v>
      </c>
      <c r="X689" s="24">
        <v>130.99790400000001</v>
      </c>
      <c r="Y689" s="24">
        <v>15.999744</v>
      </c>
      <c r="Z689" s="25"/>
      <c r="AA689" s="25"/>
      <c r="AB689" s="25"/>
      <c r="AC689" s="25"/>
      <c r="AD689" s="25"/>
      <c r="AE689" s="27"/>
    </row>
    <row r="690" spans="1:31" x14ac:dyDescent="0.25">
      <c r="A690" s="21">
        <v>382096049712</v>
      </c>
      <c r="B690" s="22" t="s">
        <v>811</v>
      </c>
      <c r="C690" s="21">
        <v>100000591422</v>
      </c>
      <c r="D690" s="21" t="s">
        <v>1581</v>
      </c>
      <c r="E690" s="22" t="s">
        <v>44</v>
      </c>
      <c r="F690" s="22" t="s">
        <v>38</v>
      </c>
      <c r="G690" s="22" t="s">
        <v>39</v>
      </c>
      <c r="H690" s="22" t="s">
        <v>40</v>
      </c>
      <c r="I690" s="22" t="s">
        <v>41</v>
      </c>
      <c r="J690" s="22" t="s">
        <v>55</v>
      </c>
      <c r="K690" s="22" t="s">
        <v>56</v>
      </c>
      <c r="L690" s="23">
        <v>314015</v>
      </c>
      <c r="M690" s="22" t="s">
        <v>37</v>
      </c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4">
        <v>11.999891999999999</v>
      </c>
      <c r="AA690" s="25"/>
      <c r="AB690" s="24">
        <v>26.999790000000001</v>
      </c>
      <c r="AC690" s="25"/>
      <c r="AD690" s="25"/>
      <c r="AE690" s="27"/>
    </row>
    <row r="691" spans="1:31" x14ac:dyDescent="0.25">
      <c r="A691" s="21">
        <v>613377579262</v>
      </c>
      <c r="B691" s="22" t="s">
        <v>812</v>
      </c>
      <c r="C691" s="21">
        <v>100000074175</v>
      </c>
      <c r="D691" s="21" t="s">
        <v>1582</v>
      </c>
      <c r="E691" s="22" t="s">
        <v>31</v>
      </c>
      <c r="F691" s="22" t="s">
        <v>38</v>
      </c>
      <c r="G691" s="22" t="s">
        <v>39</v>
      </c>
      <c r="H691" s="22" t="s">
        <v>40</v>
      </c>
      <c r="I691" s="22" t="s">
        <v>41</v>
      </c>
      <c r="J691" s="22" t="s">
        <v>55</v>
      </c>
      <c r="K691" s="22" t="s">
        <v>56</v>
      </c>
      <c r="L691" s="23">
        <v>314012</v>
      </c>
      <c r="M691" s="22" t="s">
        <v>37</v>
      </c>
      <c r="N691" s="25"/>
      <c r="O691" s="25"/>
      <c r="P691" s="25"/>
      <c r="Q691" s="25"/>
      <c r="R691" s="25"/>
      <c r="S691" s="25"/>
      <c r="T691" s="24">
        <v>1.999968</v>
      </c>
      <c r="U691" s="24">
        <v>84.999576000000005</v>
      </c>
      <c r="V691" s="25"/>
      <c r="W691" s="24">
        <v>9.9999479999999998</v>
      </c>
      <c r="X691" s="24">
        <v>9.9999300000000009</v>
      </c>
      <c r="Y691" s="24">
        <v>52.999656000000002</v>
      </c>
      <c r="Z691" s="24">
        <v>108.198978</v>
      </c>
      <c r="AA691" s="25"/>
      <c r="AB691" s="24">
        <v>107.998572</v>
      </c>
      <c r="AC691" s="25"/>
      <c r="AD691" s="24">
        <v>225.99740399999999</v>
      </c>
      <c r="AE691" s="27"/>
    </row>
    <row r="692" spans="1:31" x14ac:dyDescent="0.25">
      <c r="A692" s="21">
        <v>503171039853</v>
      </c>
      <c r="B692" s="22" t="s">
        <v>813</v>
      </c>
      <c r="C692" s="21">
        <v>100000588400</v>
      </c>
      <c r="D692" s="21" t="s">
        <v>1583</v>
      </c>
      <c r="E692" s="22" t="s">
        <v>31</v>
      </c>
      <c r="F692" s="22" t="s">
        <v>38</v>
      </c>
      <c r="G692" s="22" t="s">
        <v>39</v>
      </c>
      <c r="H692" s="22" t="s">
        <v>40</v>
      </c>
      <c r="I692" s="22" t="s">
        <v>41</v>
      </c>
      <c r="J692" s="22" t="s">
        <v>55</v>
      </c>
      <c r="K692" s="22" t="s">
        <v>56</v>
      </c>
      <c r="L692" s="23">
        <v>314001</v>
      </c>
      <c r="M692" s="22" t="s">
        <v>37</v>
      </c>
      <c r="N692" s="25"/>
      <c r="O692" s="25"/>
      <c r="P692" s="25"/>
      <c r="Q692" s="25"/>
      <c r="R692" s="25"/>
      <c r="S692" s="25"/>
      <c r="T692" s="24">
        <v>90.998711999999998</v>
      </c>
      <c r="U692" s="24">
        <v>98.998998</v>
      </c>
      <c r="V692" s="24">
        <v>153.998268</v>
      </c>
      <c r="W692" s="24">
        <v>157.99825200000001</v>
      </c>
      <c r="X692" s="24">
        <v>20.999790000000001</v>
      </c>
      <c r="Y692" s="24">
        <v>88.999223999999998</v>
      </c>
      <c r="Z692" s="24">
        <v>22.999811999999999</v>
      </c>
      <c r="AA692" s="25"/>
      <c r="AB692" s="24">
        <v>87.999138000000002</v>
      </c>
      <c r="AC692" s="25"/>
      <c r="AD692" s="24">
        <v>99.999185999999995</v>
      </c>
      <c r="AE692" s="27"/>
    </row>
    <row r="693" spans="1:31" x14ac:dyDescent="0.25">
      <c r="A693" s="21">
        <v>956001371594</v>
      </c>
      <c r="B693" s="22" t="s">
        <v>814</v>
      </c>
      <c r="C693" s="21">
        <v>100000772796</v>
      </c>
      <c r="D693" s="21" t="s">
        <v>1584</v>
      </c>
      <c r="E693" s="22" t="s">
        <v>31</v>
      </c>
      <c r="F693" s="22" t="s">
        <v>32</v>
      </c>
      <c r="G693" s="22" t="s">
        <v>33</v>
      </c>
      <c r="H693" s="22" t="s">
        <v>34</v>
      </c>
      <c r="I693" s="22" t="s">
        <v>35</v>
      </c>
      <c r="J693" s="22" t="s">
        <v>55</v>
      </c>
      <c r="K693" s="22" t="s">
        <v>56</v>
      </c>
      <c r="L693" s="23">
        <v>314010</v>
      </c>
      <c r="M693" s="22" t="s">
        <v>37</v>
      </c>
      <c r="N693" s="25"/>
      <c r="O693" s="25"/>
      <c r="P693" s="25"/>
      <c r="Q693" s="24">
        <v>77.998896000000002</v>
      </c>
      <c r="R693" s="24">
        <v>106.99888199999999</v>
      </c>
      <c r="S693" s="24">
        <v>44.999279999999999</v>
      </c>
      <c r="T693" s="24">
        <v>240.99614399999999</v>
      </c>
      <c r="U693" s="24">
        <v>240.99614399999999</v>
      </c>
      <c r="V693" s="24">
        <v>482.99227200000001</v>
      </c>
      <c r="W693" s="24">
        <v>370.99406399999998</v>
      </c>
      <c r="X693" s="24">
        <v>17.999808000000002</v>
      </c>
      <c r="Y693" s="24">
        <v>119.99808</v>
      </c>
      <c r="Z693" s="24">
        <v>719.98847999999998</v>
      </c>
      <c r="AA693" s="25"/>
      <c r="AB693" s="25"/>
      <c r="AC693" s="25"/>
      <c r="AD693" s="25"/>
      <c r="AE693" s="27"/>
    </row>
    <row r="694" spans="1:31" x14ac:dyDescent="0.25">
      <c r="A694" s="21">
        <v>275872027401</v>
      </c>
      <c r="B694" s="22" t="s">
        <v>815</v>
      </c>
      <c r="C694" s="21">
        <v>100000863745</v>
      </c>
      <c r="D694" s="21" t="s">
        <v>1585</v>
      </c>
      <c r="E694" s="22" t="s">
        <v>31</v>
      </c>
      <c r="F694" s="22" t="s">
        <v>38</v>
      </c>
      <c r="G694" s="22" t="s">
        <v>69</v>
      </c>
      <c r="H694" s="22" t="s">
        <v>40</v>
      </c>
      <c r="I694" s="22" t="s">
        <v>41</v>
      </c>
      <c r="J694" s="22" t="s">
        <v>55</v>
      </c>
      <c r="K694" s="22" t="s">
        <v>56</v>
      </c>
      <c r="L694" s="23">
        <v>314001</v>
      </c>
      <c r="M694" s="22" t="s">
        <v>37</v>
      </c>
      <c r="N694" s="25"/>
      <c r="O694" s="25"/>
      <c r="P694" s="25"/>
      <c r="Q694" s="25"/>
      <c r="R694" s="25"/>
      <c r="S694" s="25"/>
      <c r="T694" s="24">
        <v>32.999628000000001</v>
      </c>
      <c r="U694" s="24">
        <v>18.999828000000001</v>
      </c>
      <c r="V694" s="24">
        <v>29.999706</v>
      </c>
      <c r="W694" s="24">
        <v>23.999706</v>
      </c>
      <c r="X694" s="24">
        <v>69.999420000000001</v>
      </c>
      <c r="Y694" s="24">
        <v>21.999780000000001</v>
      </c>
      <c r="Z694" s="24">
        <v>28.999739999999999</v>
      </c>
      <c r="AA694" s="25"/>
      <c r="AB694" s="24">
        <v>77.599260000000001</v>
      </c>
      <c r="AC694" s="25"/>
      <c r="AD694" s="24">
        <v>54.999485999999997</v>
      </c>
      <c r="AE694" s="27"/>
    </row>
    <row r="695" spans="1:31" x14ac:dyDescent="0.25">
      <c r="A695" s="21">
        <v>271496342697</v>
      </c>
      <c r="B695" s="22" t="s">
        <v>816</v>
      </c>
      <c r="C695" s="21">
        <v>100000391091</v>
      </c>
      <c r="D695" s="21" t="s">
        <v>1586</v>
      </c>
      <c r="E695" s="22" t="s">
        <v>31</v>
      </c>
      <c r="F695" s="22" t="s">
        <v>38</v>
      </c>
      <c r="G695" s="22" t="s">
        <v>39</v>
      </c>
      <c r="H695" s="22" t="s">
        <v>40</v>
      </c>
      <c r="I695" s="22" t="s">
        <v>41</v>
      </c>
      <c r="J695" s="22" t="s">
        <v>55</v>
      </c>
      <c r="K695" s="22" t="s">
        <v>56</v>
      </c>
      <c r="L695" s="23">
        <v>314004</v>
      </c>
      <c r="M695" s="22" t="s">
        <v>37</v>
      </c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4">
        <v>8.9999640000000003</v>
      </c>
      <c r="AA695" s="25"/>
      <c r="AB695" s="24">
        <v>41.199581999999999</v>
      </c>
      <c r="AC695" s="25"/>
      <c r="AD695" s="24">
        <v>24.999707999999998</v>
      </c>
      <c r="AE695" s="27"/>
    </row>
    <row r="696" spans="1:31" x14ac:dyDescent="0.25">
      <c r="A696" s="21">
        <v>453656157887</v>
      </c>
      <c r="B696" s="22" t="s">
        <v>817</v>
      </c>
      <c r="C696" s="21">
        <v>100000962982</v>
      </c>
      <c r="D696" s="21" t="s">
        <v>1587</v>
      </c>
      <c r="E696" s="22" t="s">
        <v>31</v>
      </c>
      <c r="F696" s="22" t="s">
        <v>38</v>
      </c>
      <c r="G696" s="22" t="s">
        <v>39</v>
      </c>
      <c r="H696" s="22" t="s">
        <v>40</v>
      </c>
      <c r="I696" s="22" t="s">
        <v>41</v>
      </c>
      <c r="J696" s="22" t="s">
        <v>55</v>
      </c>
      <c r="K696" s="22" t="s">
        <v>56</v>
      </c>
      <c r="L696" s="23">
        <v>314012</v>
      </c>
      <c r="M696" s="22" t="s">
        <v>37</v>
      </c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4">
        <v>14.399838000000001</v>
      </c>
      <c r="AA696" s="25"/>
      <c r="AB696" s="24">
        <v>0.99998399999999998</v>
      </c>
      <c r="AC696" s="25"/>
      <c r="AD696" s="24">
        <v>38.999676000000001</v>
      </c>
      <c r="AE696" s="27"/>
    </row>
    <row r="697" spans="1:31" x14ac:dyDescent="0.25">
      <c r="A697" s="21">
        <v>175110612244</v>
      </c>
      <c r="B697" s="22" t="s">
        <v>818</v>
      </c>
      <c r="C697" s="21">
        <v>100000399697</v>
      </c>
      <c r="D697" s="21" t="s">
        <v>1588</v>
      </c>
      <c r="E697" s="22" t="s">
        <v>44</v>
      </c>
      <c r="F697" s="22" t="s">
        <v>38</v>
      </c>
      <c r="G697" s="22" t="s">
        <v>39</v>
      </c>
      <c r="H697" s="22" t="s">
        <v>40</v>
      </c>
      <c r="I697" s="22" t="s">
        <v>52</v>
      </c>
      <c r="J697" s="22" t="s">
        <v>49</v>
      </c>
      <c r="K697" s="22" t="s">
        <v>53</v>
      </c>
      <c r="L697" s="23">
        <v>414008</v>
      </c>
      <c r="M697" s="22" t="s">
        <v>54</v>
      </c>
      <c r="N697" s="24">
        <v>47.999549999999999</v>
      </c>
      <c r="O697" s="24">
        <v>64.999020000000002</v>
      </c>
      <c r="P697" s="24">
        <v>12.999888</v>
      </c>
      <c r="Q697" s="24">
        <v>3.999978</v>
      </c>
      <c r="R697" s="25"/>
      <c r="S697" s="25"/>
      <c r="T697" s="25"/>
      <c r="U697" s="25"/>
      <c r="V697" s="24">
        <v>31.599731999999999</v>
      </c>
      <c r="W697" s="25"/>
      <c r="X697" s="25"/>
      <c r="Y697" s="25"/>
      <c r="Z697" s="25"/>
      <c r="AA697" s="25"/>
      <c r="AB697" s="24">
        <v>11.999952</v>
      </c>
      <c r="AC697" s="24">
        <v>92.999418000000006</v>
      </c>
      <c r="AD697" s="25"/>
      <c r="AE697" s="27"/>
    </row>
    <row r="698" spans="1:31" x14ac:dyDescent="0.25">
      <c r="A698" s="21">
        <v>223348178638</v>
      </c>
      <c r="B698" s="22" t="s">
        <v>819</v>
      </c>
      <c r="C698" s="21">
        <v>100000655696</v>
      </c>
      <c r="D698" s="21" t="s">
        <v>1589</v>
      </c>
      <c r="E698" s="22" t="s">
        <v>31</v>
      </c>
      <c r="F698" s="22" t="s">
        <v>32</v>
      </c>
      <c r="G698" s="22" t="s">
        <v>33</v>
      </c>
      <c r="H698" s="22" t="s">
        <v>34</v>
      </c>
      <c r="I698" s="22" t="s">
        <v>35</v>
      </c>
      <c r="J698" s="22" t="s">
        <v>36</v>
      </c>
      <c r="K698" s="22" t="s">
        <v>36</v>
      </c>
      <c r="L698" s="23">
        <v>414023</v>
      </c>
      <c r="M698" s="22" t="s">
        <v>54</v>
      </c>
      <c r="N698" s="24">
        <v>239.99616</v>
      </c>
      <c r="O698" s="24">
        <v>239.99616</v>
      </c>
      <c r="P698" s="24">
        <v>239.99616</v>
      </c>
      <c r="Q698" s="24">
        <v>238.99617599999999</v>
      </c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7"/>
    </row>
    <row r="699" spans="1:31" x14ac:dyDescent="0.25">
      <c r="A699" s="21">
        <v>171617669869</v>
      </c>
      <c r="B699" s="22" t="s">
        <v>820</v>
      </c>
      <c r="C699" s="21">
        <v>100000152034</v>
      </c>
      <c r="D699" s="21" t="s">
        <v>1590</v>
      </c>
      <c r="E699" s="22" t="s">
        <v>44</v>
      </c>
      <c r="F699" s="22" t="s">
        <v>38</v>
      </c>
      <c r="G699" s="22" t="s">
        <v>39</v>
      </c>
      <c r="H699" s="22" t="s">
        <v>40</v>
      </c>
      <c r="I699" s="22" t="s">
        <v>46</v>
      </c>
      <c r="J699" s="22" t="s">
        <v>55</v>
      </c>
      <c r="K699" s="22" t="s">
        <v>56</v>
      </c>
      <c r="L699" s="23">
        <v>314003</v>
      </c>
      <c r="M699" s="22" t="s">
        <v>37</v>
      </c>
      <c r="N699" s="25"/>
      <c r="O699" s="24">
        <v>8.9998559999999994</v>
      </c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7"/>
    </row>
    <row r="700" spans="1:31" x14ac:dyDescent="0.25">
      <c r="A700" s="21">
        <v>704163171139</v>
      </c>
      <c r="B700" s="22" t="s">
        <v>821</v>
      </c>
      <c r="C700" s="21">
        <v>100000112485</v>
      </c>
      <c r="D700" s="21" t="s">
        <v>1591</v>
      </c>
      <c r="E700" s="22" t="s">
        <v>31</v>
      </c>
      <c r="F700" s="22" t="s">
        <v>38</v>
      </c>
      <c r="G700" s="22" t="s">
        <v>39</v>
      </c>
      <c r="H700" s="22" t="s">
        <v>40</v>
      </c>
      <c r="I700" s="22" t="s">
        <v>41</v>
      </c>
      <c r="J700" s="22" t="s">
        <v>42</v>
      </c>
      <c r="K700" s="22" t="s">
        <v>47</v>
      </c>
      <c r="L700" s="23">
        <v>314001</v>
      </c>
      <c r="M700" s="22" t="s">
        <v>37</v>
      </c>
      <c r="N700" s="24">
        <v>33.599615999999997</v>
      </c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7"/>
    </row>
    <row r="701" spans="1:31" x14ac:dyDescent="0.25">
      <c r="A701" s="21">
        <v>363217084146</v>
      </c>
      <c r="B701" s="22" t="s">
        <v>822</v>
      </c>
      <c r="C701" s="21">
        <v>100000724931</v>
      </c>
      <c r="D701" s="21" t="s">
        <v>1592</v>
      </c>
      <c r="E701" s="22" t="s">
        <v>31</v>
      </c>
      <c r="F701" s="22" t="s">
        <v>38</v>
      </c>
      <c r="G701" s="22" t="s">
        <v>39</v>
      </c>
      <c r="H701" s="22" t="s">
        <v>40</v>
      </c>
      <c r="I701" s="22" t="s">
        <v>46</v>
      </c>
      <c r="J701" s="22" t="s">
        <v>42</v>
      </c>
      <c r="K701" s="22" t="s">
        <v>47</v>
      </c>
      <c r="L701" s="23">
        <v>314016</v>
      </c>
      <c r="M701" s="22" t="s">
        <v>37</v>
      </c>
      <c r="N701" s="25"/>
      <c r="O701" s="24">
        <v>33.999611999999999</v>
      </c>
      <c r="P701" s="24">
        <v>38.999567999999996</v>
      </c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4">
        <v>38.999592</v>
      </c>
      <c r="AB701" s="25"/>
      <c r="AC701" s="25"/>
      <c r="AD701" s="25"/>
      <c r="AE701" s="27"/>
    </row>
    <row r="702" spans="1:31" x14ac:dyDescent="0.25">
      <c r="A702" s="21">
        <v>519607347850</v>
      </c>
      <c r="B702" s="22" t="s">
        <v>823</v>
      </c>
      <c r="C702" s="21">
        <v>100000513478</v>
      </c>
      <c r="D702" s="21" t="s">
        <v>1593</v>
      </c>
      <c r="E702" s="22" t="s">
        <v>31</v>
      </c>
      <c r="F702" s="22" t="s">
        <v>32</v>
      </c>
      <c r="G702" s="22" t="s">
        <v>33</v>
      </c>
      <c r="H702" s="22" t="s">
        <v>34</v>
      </c>
      <c r="I702" s="22" t="s">
        <v>35</v>
      </c>
      <c r="J702" s="22" t="s">
        <v>36</v>
      </c>
      <c r="K702" s="22" t="s">
        <v>36</v>
      </c>
      <c r="L702" s="23">
        <v>314010</v>
      </c>
      <c r="M702" s="22" t="s">
        <v>37</v>
      </c>
      <c r="N702" s="25"/>
      <c r="O702" s="24">
        <v>135.498672</v>
      </c>
      <c r="P702" s="25"/>
      <c r="Q702" s="25"/>
      <c r="R702" s="25"/>
      <c r="S702" s="25"/>
      <c r="T702" s="25"/>
      <c r="U702" s="25"/>
      <c r="V702" s="25"/>
      <c r="W702" s="24">
        <v>65.799132</v>
      </c>
      <c r="X702" s="25"/>
      <c r="Y702" s="25"/>
      <c r="Z702" s="25"/>
      <c r="AA702" s="25"/>
      <c r="AB702" s="25"/>
      <c r="AC702" s="25"/>
      <c r="AD702" s="25"/>
      <c r="AE702" s="27"/>
    </row>
    <row r="703" spans="1:31" x14ac:dyDescent="0.25">
      <c r="A703" s="21">
        <v>576136105563</v>
      </c>
      <c r="B703" s="22" t="s">
        <v>824</v>
      </c>
      <c r="C703" s="21">
        <v>100000483827</v>
      </c>
      <c r="D703" s="21" t="s">
        <v>1594</v>
      </c>
      <c r="E703" s="22" t="s">
        <v>31</v>
      </c>
      <c r="F703" s="22" t="s">
        <v>32</v>
      </c>
      <c r="G703" s="22" t="s">
        <v>33</v>
      </c>
      <c r="H703" s="22" t="s">
        <v>40</v>
      </c>
      <c r="I703" s="22" t="s">
        <v>41</v>
      </c>
      <c r="J703" s="22" t="s">
        <v>42</v>
      </c>
      <c r="K703" s="22" t="s">
        <v>43</v>
      </c>
      <c r="L703" s="23">
        <v>314012</v>
      </c>
      <c r="M703" s="22" t="s">
        <v>37</v>
      </c>
      <c r="N703" s="24">
        <v>15.999840000000001</v>
      </c>
      <c r="O703" s="25"/>
      <c r="P703" s="24">
        <v>15.999815999999999</v>
      </c>
      <c r="Q703" s="25"/>
      <c r="R703" s="24">
        <v>23.999700000000001</v>
      </c>
      <c r="S703" s="25"/>
      <c r="T703" s="24">
        <v>20.999735999999999</v>
      </c>
      <c r="U703" s="24">
        <v>11.999879999999999</v>
      </c>
      <c r="V703" s="24">
        <v>24.999696</v>
      </c>
      <c r="W703" s="24">
        <v>5.9999399999999996</v>
      </c>
      <c r="X703" s="24">
        <v>17.999808000000002</v>
      </c>
      <c r="Y703" s="25"/>
      <c r="Z703" s="24">
        <v>15.999840000000001</v>
      </c>
      <c r="AA703" s="25"/>
      <c r="AB703" s="24">
        <v>27.99972</v>
      </c>
      <c r="AC703" s="25"/>
      <c r="AD703" s="25"/>
      <c r="AE703" s="27"/>
    </row>
    <row r="704" spans="1:31" x14ac:dyDescent="0.25">
      <c r="A704" s="21">
        <v>496482407890</v>
      </c>
      <c r="B704" s="22" t="s">
        <v>825</v>
      </c>
      <c r="C704" s="21">
        <v>100000452695</v>
      </c>
      <c r="D704" s="21" t="s">
        <v>1595</v>
      </c>
      <c r="E704" s="22" t="s">
        <v>44</v>
      </c>
      <c r="F704" s="22" t="s">
        <v>38</v>
      </c>
      <c r="G704" s="22" t="s">
        <v>45</v>
      </c>
      <c r="H704" s="22" t="s">
        <v>40</v>
      </c>
      <c r="I704" s="22" t="s">
        <v>46</v>
      </c>
      <c r="J704" s="22" t="s">
        <v>42</v>
      </c>
      <c r="K704" s="22" t="s">
        <v>47</v>
      </c>
      <c r="L704" s="23">
        <v>314003</v>
      </c>
      <c r="M704" s="22" t="s">
        <v>37</v>
      </c>
      <c r="N704" s="24">
        <v>23.999711999999999</v>
      </c>
      <c r="O704" s="24">
        <v>26.999711999999999</v>
      </c>
      <c r="P704" s="24">
        <v>5.4999120000000001</v>
      </c>
      <c r="Q704" s="24">
        <v>22.999752000000001</v>
      </c>
      <c r="R704" s="24">
        <v>18.999791999999999</v>
      </c>
      <c r="S704" s="24">
        <v>22.999763999999999</v>
      </c>
      <c r="T704" s="24">
        <v>33.999600000000001</v>
      </c>
      <c r="U704" s="24">
        <v>16.999782</v>
      </c>
      <c r="V704" s="24">
        <v>37.999656000000002</v>
      </c>
      <c r="W704" s="24">
        <v>44.999448000000001</v>
      </c>
      <c r="X704" s="24">
        <v>8.9998799999999992</v>
      </c>
      <c r="Y704" s="24">
        <v>13.999776000000001</v>
      </c>
      <c r="Z704" s="24">
        <v>11.999862</v>
      </c>
      <c r="AA704" s="25"/>
      <c r="AB704" s="25"/>
      <c r="AC704" s="25"/>
      <c r="AD704" s="25"/>
      <c r="AE704" s="27"/>
    </row>
    <row r="705" spans="1:31" x14ac:dyDescent="0.25">
      <c r="A705" s="21">
        <v>375503426881</v>
      </c>
      <c r="B705" s="22" t="s">
        <v>826</v>
      </c>
      <c r="C705" s="21">
        <v>100000424299</v>
      </c>
      <c r="D705" s="21" t="s">
        <v>1596</v>
      </c>
      <c r="E705" s="22" t="s">
        <v>44</v>
      </c>
      <c r="F705" s="22" t="s">
        <v>38</v>
      </c>
      <c r="G705" s="22" t="s">
        <v>45</v>
      </c>
      <c r="H705" s="22" t="s">
        <v>40</v>
      </c>
      <c r="I705" s="22" t="s">
        <v>41</v>
      </c>
      <c r="J705" s="22" t="s">
        <v>42</v>
      </c>
      <c r="K705" s="22" t="s">
        <v>47</v>
      </c>
      <c r="L705" s="23">
        <v>314001</v>
      </c>
      <c r="M705" s="22" t="s">
        <v>37</v>
      </c>
      <c r="N705" s="24">
        <v>3.9999359999999999</v>
      </c>
      <c r="O705" s="24">
        <v>5.4999359999999999</v>
      </c>
      <c r="P705" s="24">
        <v>8.9999040000000008</v>
      </c>
      <c r="Q705" s="24">
        <v>3.9999359999999999</v>
      </c>
      <c r="R705" s="24">
        <v>10.499879999999999</v>
      </c>
      <c r="S705" s="24">
        <v>2.999952</v>
      </c>
      <c r="T705" s="24">
        <v>11.999855999999999</v>
      </c>
      <c r="U705" s="24">
        <v>4.9999440000000002</v>
      </c>
      <c r="V705" s="24">
        <v>5.9999039999999999</v>
      </c>
      <c r="W705" s="24">
        <v>8.9999040000000008</v>
      </c>
      <c r="X705" s="24">
        <v>12.999864000000001</v>
      </c>
      <c r="Y705" s="24">
        <v>1.999968</v>
      </c>
      <c r="Z705" s="24">
        <v>7.9998719999999999</v>
      </c>
      <c r="AA705" s="25"/>
      <c r="AB705" s="25"/>
      <c r="AC705" s="25"/>
      <c r="AD705" s="25"/>
      <c r="AE705" s="27"/>
    </row>
    <row r="706" spans="1:31" x14ac:dyDescent="0.25">
      <c r="A706" s="21">
        <v>878869225158</v>
      </c>
      <c r="B706" s="22" t="s">
        <v>827</v>
      </c>
      <c r="C706" s="21">
        <v>100000836342</v>
      </c>
      <c r="D706" s="21" t="s">
        <v>1597</v>
      </c>
      <c r="E706" s="22" t="s">
        <v>44</v>
      </c>
      <c r="F706" s="22" t="s">
        <v>38</v>
      </c>
      <c r="G706" s="22" t="s">
        <v>45</v>
      </c>
      <c r="H706" s="22" t="s">
        <v>40</v>
      </c>
      <c r="I706" s="22" t="s">
        <v>41</v>
      </c>
      <c r="J706" s="22" t="s">
        <v>42</v>
      </c>
      <c r="K706" s="22" t="s">
        <v>47</v>
      </c>
      <c r="L706" s="23">
        <v>314001</v>
      </c>
      <c r="M706" s="22" t="s">
        <v>37</v>
      </c>
      <c r="N706" s="24">
        <v>3.9999600000000002</v>
      </c>
      <c r="O706" s="24">
        <v>5.9999039999999999</v>
      </c>
      <c r="P706" s="24">
        <v>2.999952</v>
      </c>
      <c r="Q706" s="24">
        <v>6.9999359999999999</v>
      </c>
      <c r="R706" s="24">
        <v>14.999855999999999</v>
      </c>
      <c r="S706" s="24">
        <v>3.9999720000000001</v>
      </c>
      <c r="T706" s="24">
        <v>8.9998559999999994</v>
      </c>
      <c r="U706" s="24">
        <v>3.9999600000000002</v>
      </c>
      <c r="V706" s="24">
        <v>11.999879999999999</v>
      </c>
      <c r="W706" s="24">
        <v>9.9999000000000002</v>
      </c>
      <c r="X706" s="24">
        <v>3.9999720000000001</v>
      </c>
      <c r="Y706" s="24">
        <v>0.99998399999999998</v>
      </c>
      <c r="Z706" s="24">
        <v>9.9999120000000001</v>
      </c>
      <c r="AA706" s="25"/>
      <c r="AB706" s="25"/>
      <c r="AC706" s="25"/>
      <c r="AD706" s="25"/>
      <c r="AE706" s="27"/>
    </row>
    <row r="707" spans="1:31" x14ac:dyDescent="0.25">
      <c r="A707" s="21">
        <v>474377100653</v>
      </c>
      <c r="B707" s="22" t="s">
        <v>828</v>
      </c>
      <c r="C707" s="21">
        <v>100000235852</v>
      </c>
      <c r="D707" s="21" t="s">
        <v>1598</v>
      </c>
      <c r="E707" s="22" t="s">
        <v>44</v>
      </c>
      <c r="F707" s="22" t="s">
        <v>38</v>
      </c>
      <c r="G707" s="22" t="s">
        <v>45</v>
      </c>
      <c r="H707" s="22" t="s">
        <v>40</v>
      </c>
      <c r="I707" s="22" t="s">
        <v>41</v>
      </c>
      <c r="J707" s="22" t="s">
        <v>42</v>
      </c>
      <c r="K707" s="22" t="s">
        <v>47</v>
      </c>
      <c r="L707" s="23">
        <v>314001</v>
      </c>
      <c r="M707" s="22" t="s">
        <v>37</v>
      </c>
      <c r="N707" s="24">
        <v>2.4999600000000002</v>
      </c>
      <c r="O707" s="24">
        <v>3.9999359999999999</v>
      </c>
      <c r="P707" s="25"/>
      <c r="Q707" s="24">
        <v>1.999968</v>
      </c>
      <c r="R707" s="24">
        <v>5.7499440000000002</v>
      </c>
      <c r="S707" s="24">
        <v>3.9999600000000002</v>
      </c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7"/>
    </row>
    <row r="708" spans="1:31" x14ac:dyDescent="0.25">
      <c r="A708" s="21">
        <v>301347452691</v>
      </c>
      <c r="B708" s="22" t="s">
        <v>829</v>
      </c>
      <c r="C708" s="21">
        <v>100000879823</v>
      </c>
      <c r="D708" s="21" t="s">
        <v>1599</v>
      </c>
      <c r="E708" s="22" t="s">
        <v>44</v>
      </c>
      <c r="F708" s="22" t="s">
        <v>38</v>
      </c>
      <c r="G708" s="22" t="s">
        <v>45</v>
      </c>
      <c r="H708" s="22" t="s">
        <v>40</v>
      </c>
      <c r="I708" s="22" t="s">
        <v>41</v>
      </c>
      <c r="J708" s="22" t="s">
        <v>42</v>
      </c>
      <c r="K708" s="22" t="s">
        <v>47</v>
      </c>
      <c r="L708" s="23">
        <v>314001</v>
      </c>
      <c r="M708" s="22" t="s">
        <v>37</v>
      </c>
      <c r="N708" s="24">
        <v>12.999815999999999</v>
      </c>
      <c r="O708" s="24">
        <v>4.9999200000000004</v>
      </c>
      <c r="P708" s="24">
        <v>7.9998959999999997</v>
      </c>
      <c r="Q708" s="24">
        <v>21.99972</v>
      </c>
      <c r="R708" s="24">
        <v>13.999848</v>
      </c>
      <c r="S708" s="24">
        <v>19.9998</v>
      </c>
      <c r="T708" s="24">
        <v>17.999748</v>
      </c>
      <c r="U708" s="24">
        <v>12.999864000000001</v>
      </c>
      <c r="V708" s="24">
        <v>22.999776000000001</v>
      </c>
      <c r="W708" s="24">
        <v>22.999739999999999</v>
      </c>
      <c r="X708" s="24">
        <v>30.999624000000001</v>
      </c>
      <c r="Y708" s="24">
        <v>19.9998</v>
      </c>
      <c r="Z708" s="24">
        <v>8.9998679999999993</v>
      </c>
      <c r="AA708" s="25"/>
      <c r="AB708" s="25"/>
      <c r="AC708" s="25"/>
      <c r="AD708" s="25"/>
      <c r="AE708" s="27"/>
    </row>
    <row r="709" spans="1:31" x14ac:dyDescent="0.25">
      <c r="A709" s="21">
        <v>796158754171</v>
      </c>
      <c r="B709" s="22" t="s">
        <v>830</v>
      </c>
      <c r="C709" s="21">
        <v>100000710394</v>
      </c>
      <c r="D709" s="21" t="s">
        <v>1600</v>
      </c>
      <c r="E709" s="22" t="s">
        <v>44</v>
      </c>
      <c r="F709" s="22" t="s">
        <v>38</v>
      </c>
      <c r="G709" s="22" t="s">
        <v>45</v>
      </c>
      <c r="H709" s="22" t="s">
        <v>40</v>
      </c>
      <c r="I709" s="22" t="s">
        <v>41</v>
      </c>
      <c r="J709" s="22" t="s">
        <v>42</v>
      </c>
      <c r="K709" s="22" t="s">
        <v>47</v>
      </c>
      <c r="L709" s="23">
        <v>314006</v>
      </c>
      <c r="M709" s="22" t="s">
        <v>37</v>
      </c>
      <c r="N709" s="25"/>
      <c r="O709" s="24">
        <v>13.999848</v>
      </c>
      <c r="P709" s="24">
        <v>5.9999039999999999</v>
      </c>
      <c r="Q709" s="24">
        <v>7.9998719999999999</v>
      </c>
      <c r="R709" s="24">
        <v>4.9999200000000004</v>
      </c>
      <c r="S709" s="24">
        <v>14.999867999999999</v>
      </c>
      <c r="T709" s="24">
        <v>1.999968</v>
      </c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7"/>
    </row>
    <row r="710" spans="1:31" x14ac:dyDescent="0.25">
      <c r="A710" s="21">
        <v>532350709682</v>
      </c>
      <c r="B710" s="22" t="s">
        <v>831</v>
      </c>
      <c r="C710" s="21">
        <v>100000411284</v>
      </c>
      <c r="D710" s="21" t="s">
        <v>1601</v>
      </c>
      <c r="E710" s="22" t="s">
        <v>44</v>
      </c>
      <c r="F710" s="22" t="s">
        <v>38</v>
      </c>
      <c r="G710" s="22" t="s">
        <v>45</v>
      </c>
      <c r="H710" s="22" t="s">
        <v>40</v>
      </c>
      <c r="I710" s="22" t="s">
        <v>41</v>
      </c>
      <c r="J710" s="22" t="s">
        <v>42</v>
      </c>
      <c r="K710" s="22" t="s">
        <v>47</v>
      </c>
      <c r="L710" s="23">
        <v>314006</v>
      </c>
      <c r="M710" s="22" t="s">
        <v>37</v>
      </c>
      <c r="N710" s="25"/>
      <c r="O710" s="25"/>
      <c r="P710" s="24">
        <v>11.999879999999999</v>
      </c>
      <c r="Q710" s="24">
        <v>1.999968</v>
      </c>
      <c r="R710" s="24">
        <v>8.9999040000000008</v>
      </c>
      <c r="S710" s="24">
        <v>5.9999640000000003</v>
      </c>
      <c r="T710" s="24">
        <v>7.9999079999999996</v>
      </c>
      <c r="U710" s="25"/>
      <c r="V710" s="24">
        <v>13.999896</v>
      </c>
      <c r="W710" s="24">
        <v>7.9999079999999996</v>
      </c>
      <c r="X710" s="24">
        <v>10.999872</v>
      </c>
      <c r="Y710" s="24">
        <v>6.9999479999999998</v>
      </c>
      <c r="Z710" s="24">
        <v>10.99986</v>
      </c>
      <c r="AA710" s="24">
        <v>1.999968</v>
      </c>
      <c r="AB710" s="25"/>
      <c r="AC710" s="25"/>
      <c r="AD710" s="25"/>
      <c r="AE710" s="27"/>
    </row>
    <row r="711" spans="1:31" x14ac:dyDescent="0.25">
      <c r="A711" s="21">
        <v>934782071707</v>
      </c>
      <c r="B711" s="22" t="s">
        <v>832</v>
      </c>
      <c r="C711" s="21">
        <v>100000632563</v>
      </c>
      <c r="D711" s="21" t="s">
        <v>1602</v>
      </c>
      <c r="E711" s="22" t="s">
        <v>44</v>
      </c>
      <c r="F711" s="22" t="s">
        <v>38</v>
      </c>
      <c r="G711" s="22" t="s">
        <v>45</v>
      </c>
      <c r="H711" s="22" t="s">
        <v>40</v>
      </c>
      <c r="I711" s="22" t="s">
        <v>52</v>
      </c>
      <c r="J711" s="22" t="s">
        <v>42</v>
      </c>
      <c r="K711" s="22" t="s">
        <v>47</v>
      </c>
      <c r="L711" s="23">
        <v>414007</v>
      </c>
      <c r="M711" s="22" t="s">
        <v>54</v>
      </c>
      <c r="N711" s="24">
        <v>5.9999039999999999</v>
      </c>
      <c r="O711" s="24">
        <v>8.9998559999999994</v>
      </c>
      <c r="P711" s="24">
        <v>4.9999200000000004</v>
      </c>
      <c r="Q711" s="24">
        <v>18.999768</v>
      </c>
      <c r="R711" s="24">
        <v>15.999768</v>
      </c>
      <c r="S711" s="24">
        <v>14.999784</v>
      </c>
      <c r="T711" s="24">
        <v>8.9998559999999994</v>
      </c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7"/>
    </row>
    <row r="712" spans="1:31" x14ac:dyDescent="0.25">
      <c r="A712" s="21">
        <v>996049310860</v>
      </c>
      <c r="B712" s="22" t="s">
        <v>833</v>
      </c>
      <c r="C712" s="21">
        <v>100000248477</v>
      </c>
      <c r="D712" s="21" t="s">
        <v>1603</v>
      </c>
      <c r="E712" s="22" t="s">
        <v>44</v>
      </c>
      <c r="F712" s="22" t="s">
        <v>38</v>
      </c>
      <c r="G712" s="22" t="s">
        <v>45</v>
      </c>
      <c r="H712" s="22" t="s">
        <v>40</v>
      </c>
      <c r="I712" s="22" t="s">
        <v>52</v>
      </c>
      <c r="J712" s="22" t="s">
        <v>42</v>
      </c>
      <c r="K712" s="22" t="s">
        <v>47</v>
      </c>
      <c r="L712" s="23">
        <v>414007</v>
      </c>
      <c r="M712" s="22" t="s">
        <v>54</v>
      </c>
      <c r="N712" s="25"/>
      <c r="O712" s="25"/>
      <c r="P712" s="24">
        <v>1.999968</v>
      </c>
      <c r="Q712" s="25"/>
      <c r="R712" s="25"/>
      <c r="S712" s="24">
        <v>0.99998399999999998</v>
      </c>
      <c r="T712" s="24">
        <v>4.9999200000000004</v>
      </c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7"/>
    </row>
    <row r="713" spans="1:31" x14ac:dyDescent="0.25">
      <c r="A713" s="21">
        <v>334164554270</v>
      </c>
      <c r="B713" s="22" t="s">
        <v>834</v>
      </c>
      <c r="C713" s="21">
        <v>100000102252</v>
      </c>
      <c r="D713" s="21" t="s">
        <v>1604</v>
      </c>
      <c r="E713" s="22" t="s">
        <v>44</v>
      </c>
      <c r="F713" s="22" t="s">
        <v>38</v>
      </c>
      <c r="G713" s="22" t="s">
        <v>45</v>
      </c>
      <c r="H713" s="22" t="s">
        <v>40</v>
      </c>
      <c r="I713" s="22" t="s">
        <v>52</v>
      </c>
      <c r="J713" s="22" t="s">
        <v>42</v>
      </c>
      <c r="K713" s="22" t="s">
        <v>47</v>
      </c>
      <c r="L713" s="23">
        <v>414008</v>
      </c>
      <c r="M713" s="22" t="s">
        <v>54</v>
      </c>
      <c r="N713" s="24">
        <v>16.9998</v>
      </c>
      <c r="O713" s="25"/>
      <c r="P713" s="24">
        <v>10.999896</v>
      </c>
      <c r="Q713" s="24">
        <v>7.9998719999999999</v>
      </c>
      <c r="R713" s="24">
        <v>6.9998880000000003</v>
      </c>
      <c r="S713" s="24">
        <v>7.9998959999999997</v>
      </c>
      <c r="T713" s="24">
        <v>9.9998880000000003</v>
      </c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7"/>
    </row>
    <row r="714" spans="1:31" x14ac:dyDescent="0.25">
      <c r="A714" s="21">
        <v>637175388352</v>
      </c>
      <c r="B714" s="22" t="s">
        <v>835</v>
      </c>
      <c r="C714" s="21">
        <v>100000508500</v>
      </c>
      <c r="D714" s="21" t="s">
        <v>1605</v>
      </c>
      <c r="E714" s="22" t="s">
        <v>44</v>
      </c>
      <c r="F714" s="22" t="s">
        <v>38</v>
      </c>
      <c r="G714" s="22" t="s">
        <v>45</v>
      </c>
      <c r="H714" s="22" t="s">
        <v>40</v>
      </c>
      <c r="I714" s="22" t="s">
        <v>52</v>
      </c>
      <c r="J714" s="22" t="s">
        <v>42</v>
      </c>
      <c r="K714" s="22" t="s">
        <v>47</v>
      </c>
      <c r="L714" s="23">
        <v>414007</v>
      </c>
      <c r="M714" s="22" t="s">
        <v>54</v>
      </c>
      <c r="N714" s="24">
        <v>2.999952</v>
      </c>
      <c r="O714" s="24">
        <v>2.999952</v>
      </c>
      <c r="P714" s="24">
        <v>2.999952</v>
      </c>
      <c r="Q714" s="24">
        <v>3.9999359999999999</v>
      </c>
      <c r="R714" s="24">
        <v>12.999791999999999</v>
      </c>
      <c r="S714" s="24">
        <v>5.9999039999999999</v>
      </c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7"/>
    </row>
    <row r="715" spans="1:31" x14ac:dyDescent="0.25">
      <c r="A715" s="21">
        <v>769556520361</v>
      </c>
      <c r="B715" s="22" t="s">
        <v>836</v>
      </c>
      <c r="C715" s="21">
        <v>100000429405</v>
      </c>
      <c r="D715" s="21" t="s">
        <v>1606</v>
      </c>
      <c r="E715" s="22" t="s">
        <v>44</v>
      </c>
      <c r="F715" s="22" t="s">
        <v>38</v>
      </c>
      <c r="G715" s="22" t="s">
        <v>39</v>
      </c>
      <c r="H715" s="22" t="s">
        <v>40</v>
      </c>
      <c r="I715" s="22" t="s">
        <v>46</v>
      </c>
      <c r="J715" s="22" t="s">
        <v>42</v>
      </c>
      <c r="K715" s="22" t="s">
        <v>47</v>
      </c>
      <c r="L715" s="23">
        <v>314005</v>
      </c>
      <c r="M715" s="22" t="s">
        <v>37</v>
      </c>
      <c r="N715" s="24">
        <v>5.4999120000000001</v>
      </c>
      <c r="O715" s="24">
        <v>0.99998399999999998</v>
      </c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7"/>
    </row>
    <row r="716" spans="1:31" x14ac:dyDescent="0.25">
      <c r="A716" s="21">
        <v>512633368666</v>
      </c>
      <c r="B716" s="22" t="s">
        <v>837</v>
      </c>
      <c r="C716" s="21">
        <v>100000155258</v>
      </c>
      <c r="D716" s="21" t="s">
        <v>1607</v>
      </c>
      <c r="E716" s="22" t="s">
        <v>31</v>
      </c>
      <c r="F716" s="22" t="s">
        <v>32</v>
      </c>
      <c r="G716" s="22" t="s">
        <v>33</v>
      </c>
      <c r="H716" s="22" t="s">
        <v>40</v>
      </c>
      <c r="I716" s="22" t="s">
        <v>41</v>
      </c>
      <c r="J716" s="22" t="s">
        <v>42</v>
      </c>
      <c r="K716" s="22" t="s">
        <v>43</v>
      </c>
      <c r="L716" s="23">
        <v>314012</v>
      </c>
      <c r="M716" s="22" t="s">
        <v>37</v>
      </c>
      <c r="N716" s="24">
        <v>137.79827399999999</v>
      </c>
      <c r="O716" s="24">
        <v>105.99866400000001</v>
      </c>
      <c r="P716" s="24">
        <v>52.999307999999999</v>
      </c>
      <c r="Q716" s="24">
        <v>104.498694</v>
      </c>
      <c r="R716" s="24">
        <v>98.998835999999997</v>
      </c>
      <c r="S716" s="25"/>
      <c r="T716" s="24">
        <v>190.747806</v>
      </c>
      <c r="U716" s="24">
        <v>91.999139999999997</v>
      </c>
      <c r="V716" s="24">
        <v>95.998896000000002</v>
      </c>
      <c r="W716" s="25"/>
      <c r="X716" s="25"/>
      <c r="Y716" s="24">
        <v>84.999048000000002</v>
      </c>
      <c r="Z716" s="25"/>
      <c r="AA716" s="24">
        <v>108.998688</v>
      </c>
      <c r="AB716" s="24">
        <v>65.999303999999995</v>
      </c>
      <c r="AC716" s="24">
        <v>23.749715999999999</v>
      </c>
      <c r="AD716" s="25"/>
      <c r="AE716" s="27"/>
    </row>
    <row r="717" spans="1:31" x14ac:dyDescent="0.25">
      <c r="A717" s="21">
        <v>369142503782</v>
      </c>
      <c r="B717" s="22" t="s">
        <v>838</v>
      </c>
      <c r="C717" s="21">
        <v>100000068242</v>
      </c>
      <c r="D717" s="21" t="s">
        <v>1608</v>
      </c>
      <c r="E717" s="22" t="s">
        <v>31</v>
      </c>
      <c r="F717" s="22" t="s">
        <v>32</v>
      </c>
      <c r="G717" s="22" t="s">
        <v>33</v>
      </c>
      <c r="H717" s="22" t="s">
        <v>40</v>
      </c>
      <c r="I717" s="22" t="s">
        <v>41</v>
      </c>
      <c r="J717" s="22" t="s">
        <v>42</v>
      </c>
      <c r="K717" s="22" t="s">
        <v>43</v>
      </c>
      <c r="L717" s="23">
        <v>314012</v>
      </c>
      <c r="M717" s="22" t="s">
        <v>37</v>
      </c>
      <c r="N717" s="25"/>
      <c r="O717" s="24">
        <v>3.9999600000000002</v>
      </c>
      <c r="P717" s="25"/>
      <c r="Q717" s="25"/>
      <c r="R717" s="24">
        <v>5.9999399999999996</v>
      </c>
      <c r="S717" s="24">
        <v>5.9999399999999996</v>
      </c>
      <c r="T717" s="24">
        <v>6.9999120000000001</v>
      </c>
      <c r="U717" s="25"/>
      <c r="V717" s="24">
        <v>5.9999219999999998</v>
      </c>
      <c r="W717" s="25"/>
      <c r="X717" s="24">
        <v>5.9999399999999996</v>
      </c>
      <c r="Y717" s="25"/>
      <c r="Z717" s="25"/>
      <c r="AA717" s="25"/>
      <c r="AB717" s="25"/>
      <c r="AC717" s="25"/>
      <c r="AD717" s="25"/>
      <c r="AE717" s="27"/>
    </row>
    <row r="718" spans="1:31" x14ac:dyDescent="0.25">
      <c r="A718" s="21">
        <v>540418620105</v>
      </c>
      <c r="B718" s="22" t="s">
        <v>701</v>
      </c>
      <c r="C718" s="21">
        <v>100000219463</v>
      </c>
      <c r="D718" s="21" t="s">
        <v>1471</v>
      </c>
      <c r="E718" s="22" t="s">
        <v>31</v>
      </c>
      <c r="F718" s="22" t="s">
        <v>38</v>
      </c>
      <c r="G718" s="22" t="s">
        <v>39</v>
      </c>
      <c r="H718" s="22" t="s">
        <v>40</v>
      </c>
      <c r="I718" s="22" t="s">
        <v>46</v>
      </c>
      <c r="J718" s="22" t="s">
        <v>55</v>
      </c>
      <c r="K718" s="22" t="s">
        <v>57</v>
      </c>
      <c r="L718" s="23">
        <v>314002</v>
      </c>
      <c r="M718" s="22" t="s">
        <v>37</v>
      </c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4">
        <v>7.9999200000000004</v>
      </c>
      <c r="Y718" s="24">
        <v>7.9999019999999996</v>
      </c>
      <c r="Z718" s="24">
        <v>8.9998799999999992</v>
      </c>
      <c r="AA718" s="24">
        <v>11.999844</v>
      </c>
      <c r="AB718" s="24">
        <v>13.9998</v>
      </c>
      <c r="AC718" s="24">
        <v>14.999891999999999</v>
      </c>
      <c r="AD718" s="24">
        <v>19.9998</v>
      </c>
      <c r="AE718" s="27"/>
    </row>
    <row r="719" spans="1:31" x14ac:dyDescent="0.25">
      <c r="A719" s="21">
        <v>903194505988</v>
      </c>
      <c r="B719" s="22" t="s">
        <v>839</v>
      </c>
      <c r="C719" s="21">
        <v>100000134172</v>
      </c>
      <c r="D719" s="21" t="s">
        <v>1609</v>
      </c>
      <c r="E719" s="22" t="s">
        <v>31</v>
      </c>
      <c r="F719" s="22" t="s">
        <v>32</v>
      </c>
      <c r="G719" s="22" t="s">
        <v>33</v>
      </c>
      <c r="H719" s="22" t="s">
        <v>40</v>
      </c>
      <c r="I719" s="22" t="s">
        <v>41</v>
      </c>
      <c r="J719" s="22" t="s">
        <v>42</v>
      </c>
      <c r="K719" s="22" t="s">
        <v>43</v>
      </c>
      <c r="L719" s="23">
        <v>314012</v>
      </c>
      <c r="M719" s="22" t="s">
        <v>37</v>
      </c>
      <c r="N719" s="25"/>
      <c r="O719" s="25"/>
      <c r="P719" s="25"/>
      <c r="Q719" s="25"/>
      <c r="R719" s="24">
        <v>16.599851999999998</v>
      </c>
      <c r="S719" s="25"/>
      <c r="T719" s="24">
        <v>8.9998919999999991</v>
      </c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7"/>
    </row>
    <row r="720" spans="1:31" x14ac:dyDescent="0.25">
      <c r="A720" s="21">
        <v>891953270726</v>
      </c>
      <c r="B720" s="22" t="s">
        <v>840</v>
      </c>
      <c r="C720" s="21">
        <v>100000614015</v>
      </c>
      <c r="D720" s="21" t="s">
        <v>1610</v>
      </c>
      <c r="E720" s="22" t="s">
        <v>31</v>
      </c>
      <c r="F720" s="22" t="s">
        <v>38</v>
      </c>
      <c r="G720" s="22" t="s">
        <v>39</v>
      </c>
      <c r="H720" s="22" t="s">
        <v>40</v>
      </c>
      <c r="I720" s="22" t="s">
        <v>46</v>
      </c>
      <c r="J720" s="22" t="s">
        <v>55</v>
      </c>
      <c r="K720" s="22" t="s">
        <v>57</v>
      </c>
      <c r="L720" s="23">
        <v>314016</v>
      </c>
      <c r="M720" s="22" t="s">
        <v>37</v>
      </c>
      <c r="N720" s="24">
        <v>19.999704000000001</v>
      </c>
      <c r="O720" s="25"/>
      <c r="P720" s="24">
        <v>22.999728000000001</v>
      </c>
      <c r="Q720" s="24">
        <v>21.999732000000002</v>
      </c>
      <c r="R720" s="24">
        <v>54.999420000000001</v>
      </c>
      <c r="S720" s="24">
        <v>16.999739999999999</v>
      </c>
      <c r="T720" s="25"/>
      <c r="U720" s="25"/>
      <c r="V720" s="24">
        <v>17.999801999999999</v>
      </c>
      <c r="W720" s="25"/>
      <c r="X720" s="24">
        <v>22.999806</v>
      </c>
      <c r="Y720" s="24">
        <v>31.799669999999999</v>
      </c>
      <c r="Z720" s="25"/>
      <c r="AA720" s="25"/>
      <c r="AB720" s="24">
        <v>24.999768</v>
      </c>
      <c r="AC720" s="24">
        <v>12.999876</v>
      </c>
      <c r="AD720" s="25"/>
      <c r="AE720" s="27"/>
    </row>
    <row r="721" spans="1:31" x14ac:dyDescent="0.25">
      <c r="A721" s="21">
        <v>570645130437</v>
      </c>
      <c r="B721" s="22" t="s">
        <v>842</v>
      </c>
      <c r="C721" s="21">
        <v>100000425398</v>
      </c>
      <c r="D721" s="21" t="s">
        <v>1612</v>
      </c>
      <c r="E721" s="22" t="s">
        <v>31</v>
      </c>
      <c r="F721" s="22" t="s">
        <v>32</v>
      </c>
      <c r="G721" s="22" t="s">
        <v>33</v>
      </c>
      <c r="H721" s="22" t="s">
        <v>40</v>
      </c>
      <c r="I721" s="22" t="s">
        <v>41</v>
      </c>
      <c r="J721" s="22" t="s">
        <v>42</v>
      </c>
      <c r="K721" s="22" t="s">
        <v>43</v>
      </c>
      <c r="L721" s="23">
        <v>314004</v>
      </c>
      <c r="M721" s="22" t="s">
        <v>37</v>
      </c>
      <c r="N721" s="25"/>
      <c r="O721" s="25"/>
      <c r="P721" s="25"/>
      <c r="Q721" s="24">
        <v>15.999817999999999</v>
      </c>
      <c r="R721" s="24">
        <v>39.599615999999997</v>
      </c>
      <c r="S721" s="24">
        <v>10.499904000000001</v>
      </c>
      <c r="T721" s="24">
        <v>23.999748</v>
      </c>
      <c r="U721" s="24">
        <v>42.249606</v>
      </c>
      <c r="V721" s="24">
        <v>50.999478000000003</v>
      </c>
      <c r="W721" s="24">
        <v>133.598772</v>
      </c>
      <c r="X721" s="25"/>
      <c r="Y721" s="25"/>
      <c r="Z721" s="25"/>
      <c r="AA721" s="24">
        <v>14.399903999999999</v>
      </c>
      <c r="AB721" s="24">
        <v>5.9999039999999999</v>
      </c>
      <c r="AC721" s="25"/>
      <c r="AD721" s="25"/>
      <c r="AE721" s="27"/>
    </row>
    <row r="722" spans="1:31" x14ac:dyDescent="0.25">
      <c r="A722" s="21">
        <v>435011471717</v>
      </c>
      <c r="B722" s="22" t="s">
        <v>843</v>
      </c>
      <c r="C722" s="21">
        <v>100000494247</v>
      </c>
      <c r="D722" s="21" t="s">
        <v>1613</v>
      </c>
      <c r="E722" s="22" t="s">
        <v>44</v>
      </c>
      <c r="F722" s="22" t="s">
        <v>38</v>
      </c>
      <c r="G722" s="22" t="s">
        <v>39</v>
      </c>
      <c r="H722" s="22" t="s">
        <v>40</v>
      </c>
      <c r="I722" s="22" t="s">
        <v>46</v>
      </c>
      <c r="J722" s="22" t="s">
        <v>55</v>
      </c>
      <c r="K722" s="22" t="s">
        <v>56</v>
      </c>
      <c r="L722" s="23">
        <v>314016</v>
      </c>
      <c r="M722" s="22" t="s">
        <v>37</v>
      </c>
      <c r="N722" s="25"/>
      <c r="O722" s="25"/>
      <c r="P722" s="25"/>
      <c r="Q722" s="25"/>
      <c r="R722" s="24">
        <v>48.999516</v>
      </c>
      <c r="S722" s="24">
        <v>36.399653999999998</v>
      </c>
      <c r="T722" s="24">
        <v>0.99998399999999998</v>
      </c>
      <c r="U722" s="24">
        <v>36.999659999999999</v>
      </c>
      <c r="V722" s="24">
        <v>28.999692</v>
      </c>
      <c r="W722" s="24">
        <v>28.99971</v>
      </c>
      <c r="X722" s="25"/>
      <c r="Y722" s="25"/>
      <c r="Z722" s="25"/>
      <c r="AA722" s="25"/>
      <c r="AB722" s="25"/>
      <c r="AC722" s="25"/>
      <c r="AD722" s="25"/>
      <c r="AE722" s="27"/>
    </row>
    <row r="723" spans="1:31" x14ac:dyDescent="0.25">
      <c r="A723" s="21">
        <v>994259310850</v>
      </c>
      <c r="B723" s="22" t="s">
        <v>844</v>
      </c>
      <c r="C723" s="21">
        <v>100000712024</v>
      </c>
      <c r="D723" s="21" t="s">
        <v>1614</v>
      </c>
      <c r="E723" s="22" t="s">
        <v>31</v>
      </c>
      <c r="F723" s="22" t="s">
        <v>32</v>
      </c>
      <c r="G723" s="22" t="s">
        <v>33</v>
      </c>
      <c r="H723" s="22" t="s">
        <v>40</v>
      </c>
      <c r="I723" s="22" t="s">
        <v>46</v>
      </c>
      <c r="J723" s="22" t="s">
        <v>42</v>
      </c>
      <c r="K723" s="22" t="s">
        <v>43</v>
      </c>
      <c r="L723" s="23">
        <v>314016</v>
      </c>
      <c r="M723" s="22" t="s">
        <v>37</v>
      </c>
      <c r="N723" s="25"/>
      <c r="O723" s="25"/>
      <c r="P723" s="25"/>
      <c r="Q723" s="25"/>
      <c r="R723" s="25"/>
      <c r="S723" s="24">
        <v>11.999916000000001</v>
      </c>
      <c r="T723" s="24">
        <v>21.999852000000001</v>
      </c>
      <c r="U723" s="24">
        <v>14.99985</v>
      </c>
      <c r="V723" s="24">
        <v>6.99993</v>
      </c>
      <c r="W723" s="24">
        <v>3.9999600000000002</v>
      </c>
      <c r="X723" s="24">
        <v>7.9999320000000003</v>
      </c>
      <c r="Y723" s="24">
        <v>9.9999000000000002</v>
      </c>
      <c r="Z723" s="25"/>
      <c r="AA723" s="24">
        <v>11.999879999999999</v>
      </c>
      <c r="AB723" s="25"/>
      <c r="AC723" s="24">
        <v>12.99987</v>
      </c>
      <c r="AD723" s="24">
        <v>4.9999500000000001</v>
      </c>
      <c r="AE723" s="27"/>
    </row>
    <row r="724" spans="1:31" x14ac:dyDescent="0.25">
      <c r="A724" s="21">
        <v>279604384998</v>
      </c>
      <c r="B724" s="22" t="s">
        <v>845</v>
      </c>
      <c r="C724" s="21">
        <v>100000910285</v>
      </c>
      <c r="D724" s="21" t="s">
        <v>1615</v>
      </c>
      <c r="E724" s="22" t="s">
        <v>31</v>
      </c>
      <c r="F724" s="22" t="s">
        <v>32</v>
      </c>
      <c r="G724" s="22" t="s">
        <v>33</v>
      </c>
      <c r="H724" s="22" t="s">
        <v>40</v>
      </c>
      <c r="I724" s="22" t="s">
        <v>41</v>
      </c>
      <c r="J724" s="22" t="s">
        <v>42</v>
      </c>
      <c r="K724" s="22" t="s">
        <v>43</v>
      </c>
      <c r="L724" s="23">
        <v>314012</v>
      </c>
      <c r="M724" s="22" t="s">
        <v>37</v>
      </c>
      <c r="N724" s="25"/>
      <c r="O724" s="25"/>
      <c r="P724" s="25"/>
      <c r="Q724" s="25"/>
      <c r="R724" s="25"/>
      <c r="S724" s="24">
        <v>18.59985</v>
      </c>
      <c r="T724" s="24">
        <v>47.39949</v>
      </c>
      <c r="U724" s="25"/>
      <c r="V724" s="24">
        <v>29.599751999999999</v>
      </c>
      <c r="W724" s="24">
        <v>21.999815999999999</v>
      </c>
      <c r="X724" s="24">
        <v>21.399785999999999</v>
      </c>
      <c r="Y724" s="25"/>
      <c r="Z724" s="25"/>
      <c r="AA724" s="25"/>
      <c r="AB724" s="25"/>
      <c r="AC724" s="25"/>
      <c r="AD724" s="25"/>
      <c r="AE724" s="27"/>
    </row>
    <row r="725" spans="1:31" x14ac:dyDescent="0.25">
      <c r="A725" s="21">
        <v>831861220128</v>
      </c>
      <c r="B725" s="22" t="s">
        <v>846</v>
      </c>
      <c r="C725" s="21">
        <v>100000605001</v>
      </c>
      <c r="D725" s="21" t="s">
        <v>1616</v>
      </c>
      <c r="E725" s="22" t="s">
        <v>31</v>
      </c>
      <c r="F725" s="22" t="s">
        <v>32</v>
      </c>
      <c r="G725" s="22" t="s">
        <v>33</v>
      </c>
      <c r="H725" s="22" t="s">
        <v>40</v>
      </c>
      <c r="I725" s="22" t="s">
        <v>41</v>
      </c>
      <c r="J725" s="22" t="s">
        <v>42</v>
      </c>
      <c r="K725" s="22" t="s">
        <v>43</v>
      </c>
      <c r="L725" s="23">
        <v>314004</v>
      </c>
      <c r="M725" s="22" t="s">
        <v>37</v>
      </c>
      <c r="N725" s="25"/>
      <c r="O725" s="25"/>
      <c r="P725" s="25"/>
      <c r="Q725" s="25"/>
      <c r="R725" s="25"/>
      <c r="S725" s="25"/>
      <c r="T725" s="25"/>
      <c r="U725" s="24">
        <v>11.999862</v>
      </c>
      <c r="V725" s="25"/>
      <c r="W725" s="24">
        <v>15.599880000000001</v>
      </c>
      <c r="X725" s="25"/>
      <c r="Y725" s="25"/>
      <c r="Z725" s="25"/>
      <c r="AA725" s="25"/>
      <c r="AB725" s="25"/>
      <c r="AC725" s="25"/>
      <c r="AD725" s="25"/>
      <c r="AE725" s="27"/>
    </row>
    <row r="726" spans="1:31" x14ac:dyDescent="0.25">
      <c r="A726" s="21">
        <v>456344608457</v>
      </c>
      <c r="B726" s="22" t="s">
        <v>847</v>
      </c>
      <c r="C726" s="21">
        <v>100000298878</v>
      </c>
      <c r="D726" s="21" t="s">
        <v>1617</v>
      </c>
      <c r="E726" s="22" t="s">
        <v>31</v>
      </c>
      <c r="F726" s="22" t="s">
        <v>38</v>
      </c>
      <c r="G726" s="22" t="s">
        <v>39</v>
      </c>
      <c r="H726" s="22" t="s">
        <v>40</v>
      </c>
      <c r="I726" s="22" t="s">
        <v>48</v>
      </c>
      <c r="J726" s="22" t="s">
        <v>49</v>
      </c>
      <c r="K726" s="22" t="s">
        <v>50</v>
      </c>
      <c r="L726" s="23">
        <v>514016</v>
      </c>
      <c r="M726" s="22" t="s">
        <v>51</v>
      </c>
      <c r="N726" s="25"/>
      <c r="O726" s="25"/>
      <c r="P726" s="25"/>
      <c r="Q726" s="25"/>
      <c r="R726" s="25"/>
      <c r="S726" s="25"/>
      <c r="T726" s="25"/>
      <c r="U726" s="25"/>
      <c r="V726" s="24">
        <v>13.999908</v>
      </c>
      <c r="W726" s="24">
        <v>0.999996</v>
      </c>
      <c r="X726" s="24">
        <v>0.99999000000000005</v>
      </c>
      <c r="Y726" s="24">
        <v>1.999992</v>
      </c>
      <c r="Z726" s="25"/>
      <c r="AA726" s="25"/>
      <c r="AB726" s="25"/>
      <c r="AC726" s="25"/>
      <c r="AD726" s="24">
        <v>0.99998399999999998</v>
      </c>
      <c r="AE726" s="27"/>
    </row>
    <row r="727" spans="1:31" x14ac:dyDescent="0.25">
      <c r="A727" s="21">
        <v>835557783550</v>
      </c>
      <c r="B727" s="22" t="s">
        <v>849</v>
      </c>
      <c r="C727" s="21">
        <v>100000202938</v>
      </c>
      <c r="D727" s="21" t="s">
        <v>1619</v>
      </c>
      <c r="E727" s="22" t="s">
        <v>31</v>
      </c>
      <c r="F727" s="22" t="s">
        <v>38</v>
      </c>
      <c r="G727" s="22" t="s">
        <v>39</v>
      </c>
      <c r="H727" s="22" t="s">
        <v>40</v>
      </c>
      <c r="I727" s="22" t="s">
        <v>41</v>
      </c>
      <c r="J727" s="22" t="s">
        <v>42</v>
      </c>
      <c r="K727" s="22" t="s">
        <v>43</v>
      </c>
      <c r="L727" s="23">
        <v>314004</v>
      </c>
      <c r="M727" s="22" t="s">
        <v>37</v>
      </c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4">
        <v>45.249491999999996</v>
      </c>
      <c r="AA727" s="24">
        <v>8.9998919999999991</v>
      </c>
      <c r="AB727" s="24">
        <v>170.99836199999999</v>
      </c>
      <c r="AC727" s="25"/>
      <c r="AD727" s="25"/>
      <c r="AE727" s="27"/>
    </row>
    <row r="728" spans="1:31" x14ac:dyDescent="0.25">
      <c r="A728" s="21">
        <v>262244745403</v>
      </c>
      <c r="B728" s="22" t="s">
        <v>850</v>
      </c>
      <c r="C728" s="21">
        <v>100000888168</v>
      </c>
      <c r="D728" s="21" t="s">
        <v>1620</v>
      </c>
      <c r="E728" s="22" t="s">
        <v>31</v>
      </c>
      <c r="F728" s="22" t="s">
        <v>38</v>
      </c>
      <c r="G728" s="22" t="s">
        <v>39</v>
      </c>
      <c r="H728" s="22" t="s">
        <v>40</v>
      </c>
      <c r="I728" s="22" t="s">
        <v>48</v>
      </c>
      <c r="J728" s="22" t="s">
        <v>42</v>
      </c>
      <c r="K728" s="22" t="s">
        <v>43</v>
      </c>
      <c r="L728" s="23">
        <v>514016</v>
      </c>
      <c r="M728" s="22" t="s">
        <v>51</v>
      </c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4">
        <v>34.399799999999999</v>
      </c>
      <c r="AC728" s="25"/>
      <c r="AD728" s="25"/>
      <c r="AE728" s="27"/>
    </row>
    <row r="729" spans="1:31" x14ac:dyDescent="0.25">
      <c r="A729" s="21">
        <v>888550989997</v>
      </c>
      <c r="B729" s="22" t="s">
        <v>851</v>
      </c>
      <c r="C729" s="21">
        <v>100000882426</v>
      </c>
      <c r="D729" s="21" t="s">
        <v>1621</v>
      </c>
      <c r="E729" s="22" t="s">
        <v>31</v>
      </c>
      <c r="F729" s="22" t="s">
        <v>38</v>
      </c>
      <c r="G729" s="22" t="s">
        <v>69</v>
      </c>
      <c r="H729" s="22" t="s">
        <v>40</v>
      </c>
      <c r="I729" s="22" t="s">
        <v>48</v>
      </c>
      <c r="J729" s="22" t="s">
        <v>49</v>
      </c>
      <c r="K729" s="22" t="s">
        <v>50</v>
      </c>
      <c r="L729" s="23">
        <v>514016</v>
      </c>
      <c r="M729" s="22" t="s">
        <v>51</v>
      </c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4">
        <v>0.99998399999999998</v>
      </c>
      <c r="AA729" s="24">
        <v>32.999645999999998</v>
      </c>
      <c r="AB729" s="24">
        <v>15.999744</v>
      </c>
      <c r="AC729" s="24">
        <v>19.799831999999999</v>
      </c>
      <c r="AD729" s="24">
        <v>17.999825999999999</v>
      </c>
      <c r="AE729" s="27"/>
    </row>
    <row r="730" spans="1:31" x14ac:dyDescent="0.25">
      <c r="A730" s="21">
        <v>458242614139</v>
      </c>
      <c r="B730" s="22" t="s">
        <v>853</v>
      </c>
      <c r="C730" s="21">
        <v>100000712595</v>
      </c>
      <c r="D730" s="21" t="s">
        <v>1623</v>
      </c>
      <c r="E730" s="22" t="s">
        <v>44</v>
      </c>
      <c r="F730" s="22" t="s">
        <v>38</v>
      </c>
      <c r="G730" s="22" t="s">
        <v>39</v>
      </c>
      <c r="H730" s="22" t="s">
        <v>40</v>
      </c>
      <c r="I730" s="22" t="s">
        <v>41</v>
      </c>
      <c r="J730" s="22" t="s">
        <v>55</v>
      </c>
      <c r="K730" s="22" t="s">
        <v>57</v>
      </c>
      <c r="L730" s="23">
        <v>314004</v>
      </c>
      <c r="M730" s="22" t="s">
        <v>37</v>
      </c>
      <c r="N730" s="24">
        <v>56.999346000000003</v>
      </c>
      <c r="O730" s="24">
        <v>41.999580000000002</v>
      </c>
      <c r="P730" s="24">
        <v>42.399534000000003</v>
      </c>
      <c r="Q730" s="24">
        <v>50.999502</v>
      </c>
      <c r="R730" s="24">
        <v>59.249448000000001</v>
      </c>
      <c r="S730" s="24">
        <v>53.999471999999997</v>
      </c>
      <c r="T730" s="24">
        <v>88.799075999999999</v>
      </c>
      <c r="U730" s="24">
        <v>63.499499999999998</v>
      </c>
      <c r="V730" s="24">
        <v>75.999251999999998</v>
      </c>
      <c r="W730" s="24">
        <v>85.399338</v>
      </c>
      <c r="X730" s="24">
        <v>48.799523999999998</v>
      </c>
      <c r="Y730" s="24">
        <v>40.249595999999997</v>
      </c>
      <c r="Z730" s="24">
        <v>77.999244000000004</v>
      </c>
      <c r="AA730" s="24">
        <v>20.999886</v>
      </c>
      <c r="AB730" s="25"/>
      <c r="AC730" s="25"/>
      <c r="AD730" s="25"/>
      <c r="AE730" s="27"/>
    </row>
    <row r="731" spans="1:31" x14ac:dyDescent="0.25">
      <c r="A731" s="21">
        <v>220172938812</v>
      </c>
      <c r="B731" s="22" t="s">
        <v>854</v>
      </c>
      <c r="C731" s="21">
        <v>100000748291</v>
      </c>
      <c r="D731" s="21" t="s">
        <v>1624</v>
      </c>
      <c r="E731" s="22" t="s">
        <v>31</v>
      </c>
      <c r="F731" s="22" t="s">
        <v>32</v>
      </c>
      <c r="G731" s="22" t="s">
        <v>33</v>
      </c>
      <c r="H731" s="22" t="s">
        <v>40</v>
      </c>
      <c r="I731" s="22" t="s">
        <v>41</v>
      </c>
      <c r="J731" s="22" t="s">
        <v>42</v>
      </c>
      <c r="K731" s="22" t="s">
        <v>43</v>
      </c>
      <c r="L731" s="23">
        <v>314012</v>
      </c>
      <c r="M731" s="22" t="s">
        <v>37</v>
      </c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4">
        <v>33.999744</v>
      </c>
      <c r="AE731" s="27"/>
    </row>
    <row r="732" spans="1:31" x14ac:dyDescent="0.25">
      <c r="A732" s="21">
        <v>619939842129</v>
      </c>
      <c r="B732" s="22" t="s">
        <v>855</v>
      </c>
      <c r="C732" s="21">
        <v>100000708635</v>
      </c>
      <c r="D732" s="21" t="s">
        <v>1625</v>
      </c>
      <c r="E732" s="22" t="s">
        <v>31</v>
      </c>
      <c r="F732" s="22" t="s">
        <v>32</v>
      </c>
      <c r="G732" s="22" t="s">
        <v>33</v>
      </c>
      <c r="H732" s="22" t="s">
        <v>34</v>
      </c>
      <c r="I732" s="22" t="s">
        <v>35</v>
      </c>
      <c r="J732" s="22" t="s">
        <v>55</v>
      </c>
      <c r="K732" s="22" t="s">
        <v>56</v>
      </c>
      <c r="L732" s="23">
        <v>314010</v>
      </c>
      <c r="M732" s="22" t="s">
        <v>37</v>
      </c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4">
        <v>599.99040000000002</v>
      </c>
      <c r="Y732" s="24">
        <v>359.99423999999999</v>
      </c>
      <c r="Z732" s="24">
        <v>239.99760000000001</v>
      </c>
      <c r="AA732" s="25"/>
      <c r="AB732" s="24">
        <v>479.99232000000001</v>
      </c>
      <c r="AC732" s="25"/>
      <c r="AD732" s="25"/>
      <c r="AE732" s="27"/>
    </row>
    <row r="733" spans="1:31" x14ac:dyDescent="0.25">
      <c r="A733" s="21">
        <v>865994906612</v>
      </c>
      <c r="B733" s="22" t="s">
        <v>856</v>
      </c>
      <c r="C733" s="21">
        <v>100000002623</v>
      </c>
      <c r="D733" s="21" t="s">
        <v>1626</v>
      </c>
      <c r="E733" s="22" t="s">
        <v>31</v>
      </c>
      <c r="F733" s="22" t="s">
        <v>32</v>
      </c>
      <c r="G733" s="22" t="s">
        <v>33</v>
      </c>
      <c r="H733" s="22" t="s">
        <v>34</v>
      </c>
      <c r="I733" s="22" t="s">
        <v>35</v>
      </c>
      <c r="J733" s="22" t="s">
        <v>55</v>
      </c>
      <c r="K733" s="22" t="s">
        <v>56</v>
      </c>
      <c r="L733" s="23">
        <v>314009</v>
      </c>
      <c r="M733" s="22" t="s">
        <v>37</v>
      </c>
      <c r="N733" s="24">
        <v>238.99617599999999</v>
      </c>
      <c r="O733" s="25"/>
      <c r="P733" s="24">
        <v>89.998559999999998</v>
      </c>
      <c r="Q733" s="24">
        <v>479.99232000000001</v>
      </c>
      <c r="R733" s="24">
        <v>298.99613599999998</v>
      </c>
      <c r="S733" s="24">
        <v>119.9988</v>
      </c>
      <c r="T733" s="25"/>
      <c r="U733" s="25"/>
      <c r="V733" s="25"/>
      <c r="W733" s="25"/>
      <c r="X733" s="25"/>
      <c r="Y733" s="25"/>
      <c r="Z733" s="24">
        <v>239.99760000000001</v>
      </c>
      <c r="AA733" s="24">
        <v>838.98657600000001</v>
      </c>
      <c r="AB733" s="24">
        <v>479.99232000000001</v>
      </c>
      <c r="AC733" s="25"/>
      <c r="AD733" s="25"/>
      <c r="AE733" s="27"/>
    </row>
    <row r="734" spans="1:31" x14ac:dyDescent="0.25">
      <c r="A734" s="21">
        <v>438164622072</v>
      </c>
      <c r="B734" s="22" t="s">
        <v>857</v>
      </c>
      <c r="C734" s="21">
        <v>100000466570</v>
      </c>
      <c r="D734" s="21" t="s">
        <v>1627</v>
      </c>
      <c r="E734" s="22" t="s">
        <v>31</v>
      </c>
      <c r="F734" s="22" t="s">
        <v>38</v>
      </c>
      <c r="G734" s="22" t="s">
        <v>39</v>
      </c>
      <c r="H734" s="22" t="s">
        <v>40</v>
      </c>
      <c r="I734" s="22" t="s">
        <v>48</v>
      </c>
      <c r="J734" s="22" t="s">
        <v>49</v>
      </c>
      <c r="K734" s="22" t="s">
        <v>50</v>
      </c>
      <c r="L734" s="23">
        <v>514002</v>
      </c>
      <c r="M734" s="22" t="s">
        <v>51</v>
      </c>
      <c r="N734" s="24">
        <v>34.999595999999997</v>
      </c>
      <c r="O734" s="24">
        <v>32.999628000000001</v>
      </c>
      <c r="P734" s="24">
        <v>2.999952</v>
      </c>
      <c r="Q734" s="24">
        <v>11.999826000000001</v>
      </c>
      <c r="R734" s="24">
        <v>19.999715999999999</v>
      </c>
      <c r="S734" s="25"/>
      <c r="T734" s="24">
        <v>51.999372000000001</v>
      </c>
      <c r="U734" s="24">
        <v>21.999744</v>
      </c>
      <c r="V734" s="24">
        <v>25.99962</v>
      </c>
      <c r="W734" s="24">
        <v>42.999516</v>
      </c>
      <c r="X734" s="24">
        <v>14.99976</v>
      </c>
      <c r="Y734" s="24">
        <v>11.999952</v>
      </c>
      <c r="Z734" s="25"/>
      <c r="AA734" s="24">
        <v>1.999968</v>
      </c>
      <c r="AB734" s="24">
        <v>10.999896</v>
      </c>
      <c r="AC734" s="25"/>
      <c r="AD734" s="24">
        <v>75.199104000000005</v>
      </c>
      <c r="AE734" s="27"/>
    </row>
    <row r="735" spans="1:31" x14ac:dyDescent="0.25">
      <c r="A735" s="21">
        <v>125888471036</v>
      </c>
      <c r="B735" s="22" t="s">
        <v>858</v>
      </c>
      <c r="C735" s="21">
        <v>100000049698</v>
      </c>
      <c r="D735" s="21" t="s">
        <v>1628</v>
      </c>
      <c r="E735" s="22" t="s">
        <v>31</v>
      </c>
      <c r="F735" s="22" t="s">
        <v>38</v>
      </c>
      <c r="G735" s="22" t="s">
        <v>39</v>
      </c>
      <c r="H735" s="22" t="s">
        <v>40</v>
      </c>
      <c r="I735" s="22" t="s">
        <v>48</v>
      </c>
      <c r="J735" s="22" t="s">
        <v>49</v>
      </c>
      <c r="K735" s="22" t="s">
        <v>50</v>
      </c>
      <c r="L735" s="23">
        <v>514002</v>
      </c>
      <c r="M735" s="22" t="s">
        <v>51</v>
      </c>
      <c r="N735" s="25"/>
      <c r="O735" s="25"/>
      <c r="P735" s="25"/>
      <c r="Q735" s="25"/>
      <c r="R735" s="25"/>
      <c r="S735" s="25"/>
      <c r="T735" s="25"/>
      <c r="U735" s="25"/>
      <c r="V735" s="25"/>
      <c r="W735" s="24">
        <v>21.999791999999999</v>
      </c>
      <c r="X735" s="24">
        <v>22.799807999999999</v>
      </c>
      <c r="Y735" s="24">
        <v>24.999756000000001</v>
      </c>
      <c r="Z735" s="24">
        <v>18.599820000000001</v>
      </c>
      <c r="AA735" s="24">
        <v>19.999835999999998</v>
      </c>
      <c r="AB735" s="24">
        <v>15.999888</v>
      </c>
      <c r="AC735" s="24">
        <v>13.999866000000001</v>
      </c>
      <c r="AD735" s="24">
        <v>5.9999399999999996</v>
      </c>
      <c r="AE735" s="27"/>
    </row>
    <row r="736" spans="1:31" x14ac:dyDescent="0.25">
      <c r="A736" s="21">
        <v>596656786087</v>
      </c>
      <c r="B736" s="22" t="s">
        <v>859</v>
      </c>
      <c r="C736" s="21">
        <v>100000113756</v>
      </c>
      <c r="D736" s="21" t="s">
        <v>1629</v>
      </c>
      <c r="E736" s="22" t="s">
        <v>44</v>
      </c>
      <c r="F736" s="22" t="s">
        <v>38</v>
      </c>
      <c r="G736" s="22" t="s">
        <v>39</v>
      </c>
      <c r="H736" s="22" t="s">
        <v>40</v>
      </c>
      <c r="I736" s="22" t="s">
        <v>48</v>
      </c>
      <c r="J736" s="22" t="s">
        <v>49</v>
      </c>
      <c r="K736" s="22" t="s">
        <v>50</v>
      </c>
      <c r="L736" s="23">
        <v>514002</v>
      </c>
      <c r="M736" s="22" t="s">
        <v>51</v>
      </c>
      <c r="N736" s="24">
        <v>37.599575999999999</v>
      </c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7"/>
    </row>
    <row r="737" spans="1:31" x14ac:dyDescent="0.25">
      <c r="A737" s="21">
        <v>905765605294</v>
      </c>
      <c r="B737" s="22" t="s">
        <v>860</v>
      </c>
      <c r="C737" s="21">
        <v>100000678371</v>
      </c>
      <c r="D737" s="21" t="s">
        <v>1630</v>
      </c>
      <c r="E737" s="22" t="s">
        <v>31</v>
      </c>
      <c r="F737" s="22" t="s">
        <v>38</v>
      </c>
      <c r="G737" s="22" t="s">
        <v>39</v>
      </c>
      <c r="H737" s="22" t="s">
        <v>40</v>
      </c>
      <c r="I737" s="22" t="s">
        <v>48</v>
      </c>
      <c r="J737" s="22" t="s">
        <v>49</v>
      </c>
      <c r="K737" s="22" t="s">
        <v>50</v>
      </c>
      <c r="L737" s="23">
        <v>514002</v>
      </c>
      <c r="M737" s="22" t="s">
        <v>51</v>
      </c>
      <c r="N737" s="24">
        <v>17.999711999999999</v>
      </c>
      <c r="O737" s="24">
        <v>37.599527999999999</v>
      </c>
      <c r="P737" s="24">
        <v>23.999639999999999</v>
      </c>
      <c r="Q737" s="24">
        <v>28.999596</v>
      </c>
      <c r="R737" s="24">
        <v>40.999445999999999</v>
      </c>
      <c r="S737" s="24">
        <v>24.999839999999999</v>
      </c>
      <c r="T737" s="24">
        <v>40.999487999999999</v>
      </c>
      <c r="U737" s="24">
        <v>34.999608000000002</v>
      </c>
      <c r="V737" s="24">
        <v>14.999808</v>
      </c>
      <c r="W737" s="24">
        <v>42.999600000000001</v>
      </c>
      <c r="X737" s="24">
        <v>19.999776000000001</v>
      </c>
      <c r="Y737" s="24">
        <v>13.999919999999999</v>
      </c>
      <c r="Z737" s="24">
        <v>18.999846000000002</v>
      </c>
      <c r="AA737" s="24">
        <v>10.999896</v>
      </c>
      <c r="AB737" s="25"/>
      <c r="AC737" s="25"/>
      <c r="AD737" s="25"/>
      <c r="AE737" s="27"/>
    </row>
    <row r="738" spans="1:31" x14ac:dyDescent="0.25">
      <c r="A738" s="8"/>
      <c r="B738" s="9"/>
      <c r="C738" s="8"/>
      <c r="D738" s="9"/>
      <c r="E738" s="9"/>
      <c r="F738" s="9"/>
      <c r="G738" s="9"/>
      <c r="H738" s="9"/>
      <c r="I738" s="9"/>
      <c r="J738" s="10"/>
      <c r="K738" s="9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</row>
    <row r="739" spans="1:31" x14ac:dyDescent="0.25">
      <c r="A739" s="8"/>
      <c r="B739" s="9"/>
      <c r="C739" s="8"/>
      <c r="D739" s="9"/>
      <c r="E739" s="9"/>
      <c r="F739" s="9"/>
      <c r="G739" s="9"/>
      <c r="H739" s="9"/>
      <c r="I739" s="9"/>
      <c r="J739" s="10"/>
      <c r="K739" s="9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</row>
    <row r="740" spans="1:31" x14ac:dyDescent="0.25">
      <c r="A740" s="8"/>
      <c r="B740" s="9"/>
      <c r="C740" s="8"/>
      <c r="D740" s="9"/>
      <c r="E740" s="9"/>
      <c r="F740" s="9"/>
      <c r="G740" s="9"/>
      <c r="H740" s="9"/>
      <c r="I740" s="9"/>
      <c r="J740" s="10"/>
      <c r="K740" s="9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</row>
    <row r="741" spans="1:31" x14ac:dyDescent="0.25">
      <c r="A741" s="8"/>
      <c r="B741" s="9"/>
      <c r="C741" s="8"/>
      <c r="D741" s="9"/>
      <c r="E741" s="9"/>
      <c r="F741" s="9"/>
      <c r="G741" s="9"/>
      <c r="H741" s="9"/>
      <c r="I741" s="9"/>
      <c r="J741" s="10"/>
      <c r="K741" s="9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</row>
    <row r="742" spans="1:31" x14ac:dyDescent="0.25">
      <c r="A742" s="8"/>
      <c r="B742" s="9"/>
      <c r="C742" s="8"/>
      <c r="D742" s="9"/>
      <c r="E742" s="9"/>
      <c r="F742" s="9"/>
      <c r="G742" s="9"/>
      <c r="H742" s="9"/>
      <c r="I742" s="9"/>
      <c r="J742" s="10"/>
      <c r="K742" s="9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</row>
    <row r="743" spans="1:31" x14ac:dyDescent="0.25">
      <c r="A743" s="8"/>
      <c r="B743" s="9"/>
      <c r="C743" s="8"/>
      <c r="D743" s="9"/>
      <c r="E743" s="9"/>
      <c r="F743" s="9"/>
      <c r="G743" s="9"/>
      <c r="H743" s="9"/>
      <c r="I743" s="9"/>
      <c r="J743" s="10"/>
      <c r="K743" s="9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</row>
    <row r="744" spans="1:31" x14ac:dyDescent="0.25">
      <c r="A744" s="8"/>
      <c r="B744" s="9"/>
      <c r="C744" s="8"/>
      <c r="D744" s="9"/>
      <c r="E744" s="9"/>
      <c r="F744" s="9"/>
      <c r="G744" s="9"/>
      <c r="H744" s="9"/>
      <c r="I744" s="9"/>
      <c r="J744" s="10"/>
      <c r="K744" s="9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</row>
    <row r="745" spans="1:31" x14ac:dyDescent="0.25">
      <c r="A745" s="8"/>
      <c r="B745" s="9"/>
      <c r="C745" s="8"/>
      <c r="D745" s="9"/>
      <c r="E745" s="9"/>
      <c r="F745" s="9"/>
      <c r="G745" s="9"/>
      <c r="H745" s="9"/>
      <c r="I745" s="9"/>
      <c r="J745" s="10"/>
      <c r="K745" s="9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</row>
    <row r="746" spans="1:31" x14ac:dyDescent="0.25">
      <c r="A746" s="8"/>
      <c r="B746" s="9"/>
      <c r="C746" s="8"/>
      <c r="D746" s="9"/>
      <c r="E746" s="9"/>
      <c r="F746" s="9"/>
      <c r="G746" s="9"/>
      <c r="H746" s="9"/>
      <c r="I746" s="9"/>
      <c r="J746" s="10"/>
      <c r="K746" s="9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</row>
    <row r="747" spans="1:31" x14ac:dyDescent="0.25">
      <c r="A747" s="8"/>
      <c r="B747" s="9"/>
      <c r="C747" s="8"/>
      <c r="D747" s="9"/>
      <c r="E747" s="9"/>
      <c r="F747" s="9"/>
      <c r="G747" s="9"/>
      <c r="H747" s="9"/>
      <c r="I747" s="9"/>
      <c r="J747" s="10"/>
      <c r="K747" s="9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</row>
    <row r="748" spans="1:31" x14ac:dyDescent="0.25">
      <c r="A748" s="8"/>
      <c r="B748" s="9"/>
      <c r="C748" s="8"/>
      <c r="D748" s="9"/>
      <c r="E748" s="9"/>
      <c r="F748" s="9"/>
      <c r="G748" s="9"/>
      <c r="H748" s="9"/>
      <c r="I748" s="9"/>
      <c r="J748" s="10"/>
      <c r="K748" s="9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</row>
    <row r="749" spans="1:31" x14ac:dyDescent="0.25">
      <c r="A749" s="8"/>
      <c r="B749" s="9"/>
      <c r="C749" s="8"/>
      <c r="D749" s="9"/>
      <c r="E749" s="9"/>
      <c r="F749" s="9"/>
      <c r="G749" s="9"/>
      <c r="H749" s="9"/>
      <c r="I749" s="9"/>
      <c r="J749" s="10"/>
      <c r="K749" s="9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</row>
    <row r="750" spans="1:31" x14ac:dyDescent="0.25">
      <c r="A750" s="8"/>
      <c r="B750" s="9"/>
      <c r="C750" s="8"/>
      <c r="D750" s="9"/>
      <c r="E750" s="9"/>
      <c r="F750" s="9"/>
      <c r="G750" s="9"/>
      <c r="H750" s="9"/>
      <c r="I750" s="9"/>
      <c r="J750" s="10"/>
      <c r="K750" s="9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</row>
    <row r="751" spans="1:31" x14ac:dyDescent="0.25">
      <c r="A751" s="8"/>
      <c r="B751" s="9"/>
      <c r="C751" s="8"/>
      <c r="D751" s="9"/>
      <c r="E751" s="9"/>
      <c r="F751" s="9"/>
      <c r="G751" s="9"/>
      <c r="H751" s="9"/>
      <c r="I751" s="9"/>
      <c r="J751" s="10"/>
      <c r="K751" s="9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</row>
    <row r="752" spans="1:31" x14ac:dyDescent="0.25">
      <c r="A752" s="8"/>
      <c r="B752" s="9"/>
      <c r="C752" s="8"/>
      <c r="D752" s="9"/>
      <c r="E752" s="9"/>
      <c r="F752" s="9"/>
      <c r="G752" s="9"/>
      <c r="H752" s="9"/>
      <c r="I752" s="9"/>
      <c r="J752" s="10"/>
      <c r="K752" s="9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</row>
    <row r="753" spans="1:31" x14ac:dyDescent="0.25">
      <c r="A753" s="8"/>
      <c r="B753" s="9"/>
      <c r="C753" s="8"/>
      <c r="D753" s="9"/>
      <c r="E753" s="9"/>
      <c r="F753" s="9"/>
      <c r="G753" s="9"/>
      <c r="H753" s="9"/>
      <c r="I753" s="9"/>
      <c r="J753" s="10"/>
      <c r="K753" s="9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</row>
    <row r="754" spans="1:31" x14ac:dyDescent="0.25">
      <c r="A754" s="8"/>
      <c r="B754" s="9"/>
      <c r="C754" s="8"/>
      <c r="D754" s="9"/>
      <c r="E754" s="9"/>
      <c r="F754" s="9"/>
      <c r="G754" s="9"/>
      <c r="H754" s="9"/>
      <c r="I754" s="9"/>
      <c r="J754" s="10"/>
      <c r="K754" s="9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</row>
    <row r="755" spans="1:31" x14ac:dyDescent="0.25">
      <c r="A755" s="8"/>
      <c r="B755" s="9"/>
      <c r="C755" s="8"/>
      <c r="D755" s="9"/>
      <c r="E755" s="9"/>
      <c r="F755" s="9"/>
      <c r="G755" s="9"/>
      <c r="H755" s="9"/>
      <c r="I755" s="9"/>
      <c r="J755" s="10"/>
      <c r="K755" s="9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</row>
    <row r="756" spans="1:31" x14ac:dyDescent="0.25">
      <c r="A756" s="8"/>
      <c r="B756" s="9"/>
      <c r="C756" s="8"/>
      <c r="D756" s="9"/>
      <c r="E756" s="9"/>
      <c r="F756" s="9"/>
      <c r="G756" s="9"/>
      <c r="H756" s="9"/>
      <c r="I756" s="9"/>
      <c r="J756" s="10"/>
      <c r="K756" s="9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</row>
    <row r="757" spans="1:31" x14ac:dyDescent="0.25">
      <c r="A757" s="8"/>
      <c r="B757" s="9"/>
      <c r="C757" s="8"/>
      <c r="D757" s="9"/>
      <c r="E757" s="9"/>
      <c r="F757" s="9"/>
      <c r="G757" s="9"/>
      <c r="H757" s="9"/>
      <c r="I757" s="9"/>
      <c r="J757" s="10"/>
      <c r="K757" s="9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</row>
    <row r="758" spans="1:31" x14ac:dyDescent="0.25">
      <c r="A758" s="8"/>
      <c r="B758" s="9"/>
      <c r="C758" s="8"/>
      <c r="D758" s="9"/>
      <c r="E758" s="9"/>
      <c r="F758" s="9"/>
      <c r="G758" s="9"/>
      <c r="H758" s="9"/>
      <c r="I758" s="9"/>
      <c r="J758" s="10"/>
      <c r="K758" s="9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</row>
    <row r="759" spans="1:31" x14ac:dyDescent="0.25">
      <c r="A759" s="8"/>
      <c r="B759" s="9"/>
      <c r="C759" s="8"/>
      <c r="D759" s="9"/>
      <c r="E759" s="9"/>
      <c r="F759" s="9"/>
      <c r="G759" s="9"/>
      <c r="H759" s="9"/>
      <c r="I759" s="9"/>
      <c r="J759" s="10"/>
      <c r="K759" s="9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</row>
    <row r="760" spans="1:31" x14ac:dyDescent="0.25">
      <c r="A760" s="8"/>
      <c r="B760" s="9"/>
      <c r="C760" s="8"/>
      <c r="D760" s="9"/>
      <c r="E760" s="9"/>
      <c r="F760" s="9"/>
      <c r="G760" s="9"/>
      <c r="H760" s="9"/>
      <c r="I760" s="9"/>
      <c r="J760" s="10"/>
      <c r="K760" s="9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</row>
    <row r="761" spans="1:31" x14ac:dyDescent="0.25">
      <c r="A761" s="8"/>
      <c r="B761" s="9"/>
      <c r="C761" s="8"/>
      <c r="D761" s="9"/>
      <c r="E761" s="9"/>
      <c r="F761" s="9"/>
      <c r="G761" s="9"/>
      <c r="H761" s="9"/>
      <c r="I761" s="9"/>
      <c r="J761" s="10"/>
      <c r="K761" s="9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</row>
    <row r="762" spans="1:31" x14ac:dyDescent="0.25">
      <c r="A762" s="8"/>
      <c r="B762" s="9"/>
      <c r="C762" s="8"/>
      <c r="D762" s="9"/>
      <c r="E762" s="9"/>
      <c r="F762" s="9"/>
      <c r="G762" s="9"/>
      <c r="H762" s="9"/>
      <c r="I762" s="9"/>
      <c r="J762" s="10"/>
      <c r="K762" s="9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</row>
    <row r="763" spans="1:31" x14ac:dyDescent="0.25">
      <c r="A763" s="8"/>
      <c r="B763" s="9"/>
      <c r="C763" s="8"/>
      <c r="D763" s="9"/>
      <c r="E763" s="9"/>
      <c r="F763" s="9"/>
      <c r="G763" s="9"/>
      <c r="H763" s="9"/>
      <c r="I763" s="9"/>
      <c r="J763" s="10"/>
      <c r="K763" s="9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</row>
    <row r="764" spans="1:31" x14ac:dyDescent="0.25">
      <c r="A764" s="8"/>
      <c r="B764" s="9"/>
      <c r="C764" s="8"/>
      <c r="D764" s="9"/>
      <c r="E764" s="9"/>
      <c r="F764" s="9"/>
      <c r="G764" s="9"/>
      <c r="H764" s="9"/>
      <c r="I764" s="9"/>
      <c r="J764" s="10"/>
      <c r="K764" s="9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</row>
    <row r="765" spans="1:31" x14ac:dyDescent="0.25">
      <c r="A765" s="8"/>
      <c r="B765" s="9"/>
      <c r="C765" s="8"/>
      <c r="D765" s="9"/>
      <c r="E765" s="9"/>
      <c r="F765" s="9"/>
      <c r="G765" s="9"/>
      <c r="H765" s="9"/>
      <c r="I765" s="9"/>
      <c r="J765" s="10"/>
      <c r="K765" s="9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</row>
    <row r="766" spans="1:31" x14ac:dyDescent="0.25">
      <c r="A766" s="8"/>
      <c r="B766" s="9"/>
      <c r="C766" s="8"/>
      <c r="D766" s="9"/>
      <c r="E766" s="9"/>
      <c r="F766" s="9"/>
      <c r="G766" s="9"/>
      <c r="H766" s="9"/>
      <c r="I766" s="9"/>
      <c r="J766" s="10"/>
      <c r="K766" s="9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</row>
    <row r="767" spans="1:31" x14ac:dyDescent="0.25">
      <c r="A767" s="8"/>
      <c r="B767" s="9"/>
      <c r="C767" s="8"/>
      <c r="D767" s="9"/>
      <c r="E767" s="9"/>
      <c r="F767" s="9"/>
      <c r="G767" s="9"/>
      <c r="H767" s="9"/>
      <c r="I767" s="9"/>
      <c r="J767" s="10"/>
      <c r="K767" s="9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</row>
    <row r="768" spans="1:31" x14ac:dyDescent="0.25">
      <c r="C768" s="36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</row>
    <row r="769" spans="3:31" x14ac:dyDescent="0.25">
      <c r="C769" s="36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</row>
    <row r="770" spans="3:31" x14ac:dyDescent="0.25">
      <c r="C770" s="36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</row>
    <row r="771" spans="3:31" x14ac:dyDescent="0.25">
      <c r="C771" s="36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</row>
    <row r="772" spans="3:31" x14ac:dyDescent="0.25">
      <c r="C772" s="36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</row>
    <row r="773" spans="3:31" x14ac:dyDescent="0.25">
      <c r="C773" s="36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</row>
    <row r="774" spans="3:31" x14ac:dyDescent="0.25">
      <c r="C774" s="36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</row>
    <row r="775" spans="3:31" x14ac:dyDescent="0.25">
      <c r="C775" s="36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</row>
    <row r="776" spans="3:31" x14ac:dyDescent="0.25">
      <c r="C776" s="36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</row>
    <row r="777" spans="3:31" x14ac:dyDescent="0.25">
      <c r="C777" s="36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</row>
    <row r="778" spans="3:31" x14ac:dyDescent="0.25">
      <c r="C778" s="36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</row>
    <row r="779" spans="3:31" x14ac:dyDescent="0.25">
      <c r="C779" s="36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</row>
    <row r="780" spans="3:31" x14ac:dyDescent="0.25">
      <c r="C780" s="36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</row>
    <row r="781" spans="3:31" x14ac:dyDescent="0.25">
      <c r="C781" s="36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</row>
    <row r="782" spans="3:31" x14ac:dyDescent="0.25">
      <c r="C782" s="36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</row>
    <row r="783" spans="3:31" x14ac:dyDescent="0.25">
      <c r="C783" s="36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</row>
    <row r="784" spans="3:31" x14ac:dyDescent="0.25">
      <c r="C784" s="36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</row>
    <row r="785" spans="3:31" x14ac:dyDescent="0.25">
      <c r="C785" s="36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</row>
    <row r="786" spans="3:31" x14ac:dyDescent="0.25">
      <c r="C786" s="36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</row>
    <row r="787" spans="3:31" x14ac:dyDescent="0.25">
      <c r="C787" s="36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</row>
    <row r="788" spans="3:31" x14ac:dyDescent="0.25">
      <c r="C788" s="36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</row>
    <row r="789" spans="3:31" x14ac:dyDescent="0.25">
      <c r="C789" s="36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</row>
    <row r="790" spans="3:31" x14ac:dyDescent="0.25">
      <c r="C790" s="36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</row>
    <row r="791" spans="3:31" x14ac:dyDescent="0.25">
      <c r="C791" s="36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</row>
    <row r="792" spans="3:31" x14ac:dyDescent="0.25">
      <c r="C792" s="36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</row>
    <row r="793" spans="3:31" x14ac:dyDescent="0.25">
      <c r="C793" s="36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</row>
    <row r="794" spans="3:31" x14ac:dyDescent="0.25">
      <c r="C794" s="36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</row>
    <row r="795" spans="3:31" x14ac:dyDescent="0.25">
      <c r="C795" s="36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</row>
    <row r="796" spans="3:31" x14ac:dyDescent="0.25">
      <c r="C796" s="36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</row>
    <row r="797" spans="3:31" x14ac:dyDescent="0.25">
      <c r="C797" s="36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</row>
    <row r="798" spans="3:31" x14ac:dyDescent="0.25">
      <c r="C798" s="36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</row>
    <row r="799" spans="3:31" x14ac:dyDescent="0.25">
      <c r="C799" s="36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</row>
    <row r="800" spans="3:31" x14ac:dyDescent="0.25">
      <c r="C800" s="36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</row>
    <row r="801" spans="3:31" x14ac:dyDescent="0.25">
      <c r="C801" s="36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</row>
    <row r="802" spans="3:31" x14ac:dyDescent="0.25">
      <c r="C802" s="36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</row>
    <row r="803" spans="3:31" x14ac:dyDescent="0.25">
      <c r="C803" s="36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</row>
    <row r="804" spans="3:31" x14ac:dyDescent="0.25">
      <c r="C804" s="36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</row>
    <row r="805" spans="3:31" x14ac:dyDescent="0.25">
      <c r="C805" s="36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</row>
    <row r="806" spans="3:31" x14ac:dyDescent="0.25">
      <c r="C806" s="36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</row>
    <row r="807" spans="3:31" x14ac:dyDescent="0.25">
      <c r="C807" s="36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</row>
    <row r="808" spans="3:31" x14ac:dyDescent="0.25">
      <c r="C808" s="36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</row>
    <row r="809" spans="3:31" x14ac:dyDescent="0.25">
      <c r="C809" s="36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</row>
    <row r="810" spans="3:31" x14ac:dyDescent="0.25">
      <c r="C810" s="36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</row>
    <row r="811" spans="3:31" x14ac:dyDescent="0.25">
      <c r="C811" s="36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</row>
    <row r="812" spans="3:31" x14ac:dyDescent="0.25">
      <c r="C812" s="36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</row>
    <row r="813" spans="3:31" x14ac:dyDescent="0.25">
      <c r="C813" s="36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</row>
    <row r="814" spans="3:31" x14ac:dyDescent="0.25">
      <c r="C814" s="36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</row>
    <row r="815" spans="3:31" x14ac:dyDescent="0.25">
      <c r="C815" s="36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</row>
    <row r="816" spans="3:31" x14ac:dyDescent="0.25">
      <c r="C816" s="36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</row>
    <row r="817" spans="3:31" x14ac:dyDescent="0.25">
      <c r="C817" s="36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</row>
    <row r="818" spans="3:31" x14ac:dyDescent="0.25">
      <c r="C818" s="36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</row>
    <row r="819" spans="3:31" x14ac:dyDescent="0.25">
      <c r="C819" s="36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</row>
    <row r="820" spans="3:31" x14ac:dyDescent="0.25">
      <c r="C820" s="36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</row>
    <row r="821" spans="3:31" x14ac:dyDescent="0.25">
      <c r="C821" s="36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</row>
    <row r="822" spans="3:31" x14ac:dyDescent="0.25">
      <c r="C822" s="36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</row>
    <row r="823" spans="3:31" x14ac:dyDescent="0.25">
      <c r="C823" s="36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</row>
    <row r="824" spans="3:31" x14ac:dyDescent="0.25">
      <c r="C824" s="36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</row>
    <row r="825" spans="3:31" x14ac:dyDescent="0.25">
      <c r="C825" s="36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</row>
    <row r="826" spans="3:31" x14ac:dyDescent="0.25">
      <c r="C826" s="36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</row>
    <row r="827" spans="3:31" x14ac:dyDescent="0.25">
      <c r="C827" s="36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</row>
    <row r="828" spans="3:31" x14ac:dyDescent="0.25">
      <c r="C828" s="36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</row>
    <row r="829" spans="3:31" x14ac:dyDescent="0.25">
      <c r="C829" s="36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</row>
    <row r="830" spans="3:31" x14ac:dyDescent="0.25">
      <c r="C830" s="36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</row>
    <row r="831" spans="3:31" x14ac:dyDescent="0.25">
      <c r="C831" s="36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</row>
    <row r="832" spans="3:31" x14ac:dyDescent="0.25">
      <c r="C832" s="36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</row>
    <row r="833" spans="3:31" x14ac:dyDescent="0.25">
      <c r="C833" s="36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</row>
    <row r="834" spans="3:31" x14ac:dyDescent="0.25">
      <c r="C834" s="36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</row>
    <row r="835" spans="3:31" x14ac:dyDescent="0.25">
      <c r="C835" s="36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</row>
    <row r="836" spans="3:31" x14ac:dyDescent="0.25">
      <c r="C836" s="36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</row>
    <row r="837" spans="3:31" x14ac:dyDescent="0.25">
      <c r="C837" s="36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</row>
    <row r="838" spans="3:31" x14ac:dyDescent="0.25">
      <c r="C838" s="36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</row>
    <row r="839" spans="3:31" x14ac:dyDescent="0.25">
      <c r="C839" s="36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</row>
    <row r="840" spans="3:31" x14ac:dyDescent="0.25">
      <c r="C840" s="36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</row>
    <row r="841" spans="3:31" x14ac:dyDescent="0.25">
      <c r="C841" s="36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</row>
    <row r="842" spans="3:31" x14ac:dyDescent="0.25">
      <c r="C842" s="36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</row>
    <row r="843" spans="3:31" x14ac:dyDescent="0.25">
      <c r="C843" s="36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</row>
    <row r="844" spans="3:31" x14ac:dyDescent="0.25">
      <c r="C844" s="36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</row>
    <row r="845" spans="3:31" x14ac:dyDescent="0.25">
      <c r="C845" s="36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</row>
    <row r="846" spans="3:31" x14ac:dyDescent="0.25">
      <c r="C846" s="36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</row>
    <row r="847" spans="3:31" x14ac:dyDescent="0.25">
      <c r="C847" s="36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</row>
    <row r="848" spans="3:31" x14ac:dyDescent="0.25">
      <c r="C848" s="36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</row>
    <row r="849" spans="3:31" x14ac:dyDescent="0.25">
      <c r="C849" s="36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</row>
    <row r="850" spans="3:31" x14ac:dyDescent="0.25">
      <c r="C850" s="36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</row>
    <row r="851" spans="3:31" x14ac:dyDescent="0.25">
      <c r="C851" s="36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</row>
    <row r="852" spans="3:31" x14ac:dyDescent="0.25">
      <c r="C852" s="36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</row>
    <row r="853" spans="3:31" x14ac:dyDescent="0.25">
      <c r="C853" s="36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</row>
    <row r="854" spans="3:31" x14ac:dyDescent="0.25">
      <c r="C854" s="36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</row>
    <row r="855" spans="3:31" x14ac:dyDescent="0.25">
      <c r="C855" s="36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</row>
    <row r="856" spans="3:31" x14ac:dyDescent="0.25">
      <c r="C856" s="36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</row>
    <row r="857" spans="3:31" x14ac:dyDescent="0.25">
      <c r="C857" s="36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</row>
    <row r="858" spans="3:31" x14ac:dyDescent="0.25">
      <c r="C858" s="36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</row>
    <row r="859" spans="3:31" x14ac:dyDescent="0.25">
      <c r="C859" s="36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</row>
    <row r="860" spans="3:31" x14ac:dyDescent="0.25">
      <c r="C860" s="36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</row>
    <row r="861" spans="3:31" x14ac:dyDescent="0.25">
      <c r="C861" s="36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</row>
    <row r="862" spans="3:31" x14ac:dyDescent="0.25">
      <c r="C862" s="36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</row>
    <row r="863" spans="3:31" x14ac:dyDescent="0.25">
      <c r="C863" s="36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</row>
    <row r="864" spans="3:31" x14ac:dyDescent="0.25">
      <c r="C864" s="36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</row>
    <row r="865" spans="3:31" x14ac:dyDescent="0.25">
      <c r="C865" s="36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</row>
    <row r="866" spans="3:31" x14ac:dyDescent="0.25">
      <c r="C866" s="36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</row>
    <row r="867" spans="3:31" x14ac:dyDescent="0.25">
      <c r="C867" s="36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</row>
    <row r="868" spans="3:31" x14ac:dyDescent="0.25">
      <c r="C868" s="36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</row>
    <row r="869" spans="3:31" x14ac:dyDescent="0.25">
      <c r="C869" s="36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</row>
    <row r="870" spans="3:31" x14ac:dyDescent="0.25">
      <c r="C870" s="36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</row>
    <row r="871" spans="3:31" x14ac:dyDescent="0.25">
      <c r="C871" s="36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</row>
    <row r="872" spans="3:31" x14ac:dyDescent="0.25">
      <c r="C872" s="36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</row>
    <row r="873" spans="3:31" x14ac:dyDescent="0.25">
      <c r="C873" s="36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</row>
    <row r="874" spans="3:31" x14ac:dyDescent="0.25">
      <c r="C874" s="36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</row>
    <row r="875" spans="3:31" x14ac:dyDescent="0.25">
      <c r="C875" s="36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</row>
    <row r="876" spans="3:31" x14ac:dyDescent="0.25">
      <c r="C876" s="36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</row>
    <row r="877" spans="3:31" x14ac:dyDescent="0.25">
      <c r="C877" s="36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</row>
    <row r="878" spans="3:31" x14ac:dyDescent="0.25">
      <c r="C878" s="36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</row>
    <row r="879" spans="3:31" x14ac:dyDescent="0.25">
      <c r="C879" s="36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</row>
    <row r="880" spans="3:31" x14ac:dyDescent="0.25">
      <c r="C880" s="36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</row>
    <row r="881" spans="3:31" x14ac:dyDescent="0.25">
      <c r="C881" s="36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</row>
    <row r="882" spans="3:31" x14ac:dyDescent="0.25">
      <c r="C882" s="36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</row>
    <row r="883" spans="3:31" x14ac:dyDescent="0.25">
      <c r="C883" s="36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</row>
    <row r="884" spans="3:31" x14ac:dyDescent="0.25">
      <c r="C884" s="36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</row>
    <row r="885" spans="3:31" x14ac:dyDescent="0.25">
      <c r="C885" s="36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</row>
    <row r="886" spans="3:31" x14ac:dyDescent="0.25">
      <c r="C886" s="36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</row>
    <row r="887" spans="3:31" x14ac:dyDescent="0.25">
      <c r="C887" s="36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</row>
    <row r="888" spans="3:31" x14ac:dyDescent="0.25">
      <c r="C888" s="36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</row>
    <row r="889" spans="3:31" x14ac:dyDescent="0.25">
      <c r="C889" s="36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</row>
    <row r="890" spans="3:31" x14ac:dyDescent="0.25">
      <c r="C890" s="36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</row>
    <row r="891" spans="3:31" x14ac:dyDescent="0.25">
      <c r="C891" s="36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</row>
    <row r="892" spans="3:31" x14ac:dyDescent="0.25">
      <c r="C892" s="36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</row>
    <row r="893" spans="3:31" x14ac:dyDescent="0.25">
      <c r="C893" s="36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</row>
    <row r="894" spans="3:31" x14ac:dyDescent="0.25">
      <c r="C894" s="36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</row>
    <row r="895" spans="3:31" x14ac:dyDescent="0.25">
      <c r="C895" s="36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</row>
    <row r="896" spans="3:31" x14ac:dyDescent="0.25">
      <c r="C896" s="36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</row>
    <row r="897" spans="3:31" x14ac:dyDescent="0.25">
      <c r="C897" s="36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</row>
    <row r="898" spans="3:31" x14ac:dyDescent="0.25">
      <c r="C898" s="36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</row>
    <row r="899" spans="3:31" x14ac:dyDescent="0.25">
      <c r="C899" s="36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</row>
    <row r="900" spans="3:31" x14ac:dyDescent="0.25">
      <c r="C900" s="36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</row>
    <row r="901" spans="3:31" x14ac:dyDescent="0.25">
      <c r="C901" s="36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</row>
    <row r="902" spans="3:31" x14ac:dyDescent="0.25">
      <c r="C902" s="36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</row>
    <row r="903" spans="3:31" x14ac:dyDescent="0.25">
      <c r="C903" s="36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</row>
    <row r="904" spans="3:31" x14ac:dyDescent="0.25">
      <c r="C904" s="36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</row>
    <row r="905" spans="3:31" x14ac:dyDescent="0.25">
      <c r="C905" s="36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</row>
    <row r="906" spans="3:31" x14ac:dyDescent="0.25">
      <c r="C906" s="36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</row>
    <row r="907" spans="3:31" x14ac:dyDescent="0.25">
      <c r="C907" s="36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</row>
    <row r="908" spans="3:31" x14ac:dyDescent="0.25">
      <c r="C908" s="36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</row>
    <row r="909" spans="3:31" x14ac:dyDescent="0.25">
      <c r="C909" s="36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</row>
    <row r="910" spans="3:31" x14ac:dyDescent="0.25">
      <c r="C910" s="36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</row>
    <row r="911" spans="3:31" x14ac:dyDescent="0.25">
      <c r="C911" s="36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</row>
    <row r="912" spans="3:31" x14ac:dyDescent="0.25">
      <c r="C912" s="36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</row>
    <row r="913" spans="3:31" x14ac:dyDescent="0.25">
      <c r="C913" s="36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</row>
    <row r="914" spans="3:31" x14ac:dyDescent="0.25">
      <c r="C914" s="36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</row>
    <row r="915" spans="3:31" x14ac:dyDescent="0.25">
      <c r="C915" s="36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</row>
    <row r="916" spans="3:31" x14ac:dyDescent="0.25">
      <c r="C916" s="36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</row>
    <row r="917" spans="3:31" x14ac:dyDescent="0.25">
      <c r="C917" s="36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</row>
    <row r="918" spans="3:31" x14ac:dyDescent="0.25">
      <c r="C918" s="36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</row>
    <row r="919" spans="3:31" x14ac:dyDescent="0.25">
      <c r="C919" s="36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</row>
    <row r="920" spans="3:31" x14ac:dyDescent="0.25">
      <c r="C920" s="36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</row>
    <row r="921" spans="3:31" x14ac:dyDescent="0.25">
      <c r="C921" s="36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</row>
    <row r="922" spans="3:31" x14ac:dyDescent="0.25">
      <c r="C922" s="36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</row>
    <row r="923" spans="3:31" x14ac:dyDescent="0.25">
      <c r="C923" s="36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</row>
    <row r="924" spans="3:31" x14ac:dyDescent="0.25">
      <c r="C924" s="36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</row>
    <row r="925" spans="3:31" x14ac:dyDescent="0.25">
      <c r="C925" s="36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</row>
    <row r="926" spans="3:31" x14ac:dyDescent="0.25">
      <c r="C926" s="36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</row>
    <row r="927" spans="3:31" x14ac:dyDescent="0.25">
      <c r="C927" s="36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</row>
    <row r="928" spans="3:31" x14ac:dyDescent="0.25">
      <c r="C928" s="36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</row>
    <row r="929" spans="3:31" x14ac:dyDescent="0.25">
      <c r="C929" s="36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</row>
    <row r="930" spans="3:31" x14ac:dyDescent="0.25">
      <c r="C930" s="36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</row>
    <row r="931" spans="3:31" x14ac:dyDescent="0.25">
      <c r="C931" s="36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</row>
    <row r="932" spans="3:31" x14ac:dyDescent="0.25">
      <c r="C932" s="36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</row>
    <row r="933" spans="3:31" x14ac:dyDescent="0.25">
      <c r="C933" s="36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</row>
    <row r="934" spans="3:31" x14ac:dyDescent="0.25">
      <c r="C934" s="36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</row>
    <row r="935" spans="3:31" x14ac:dyDescent="0.25">
      <c r="C935" s="36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</row>
    <row r="936" spans="3:31" x14ac:dyDescent="0.25">
      <c r="C936" s="36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</row>
    <row r="937" spans="3:31" x14ac:dyDescent="0.25">
      <c r="C937" s="36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</row>
    <row r="938" spans="3:31" x14ac:dyDescent="0.25">
      <c r="C938" s="36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</row>
    <row r="939" spans="3:31" x14ac:dyDescent="0.25">
      <c r="C939" s="36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</row>
    <row r="940" spans="3:31" x14ac:dyDescent="0.25">
      <c r="C940" s="36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</row>
    <row r="941" spans="3:31" x14ac:dyDescent="0.25">
      <c r="C941" s="36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</row>
    <row r="942" spans="3:31" x14ac:dyDescent="0.25">
      <c r="C942" s="36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</row>
    <row r="943" spans="3:31" x14ac:dyDescent="0.25">
      <c r="C943" s="36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</row>
    <row r="944" spans="3:31" x14ac:dyDescent="0.25">
      <c r="C944" s="36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</row>
    <row r="945" spans="3:31" x14ac:dyDescent="0.25">
      <c r="C945" s="36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</row>
    <row r="946" spans="3:31" x14ac:dyDescent="0.25">
      <c r="C946" s="36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</row>
    <row r="947" spans="3:31" x14ac:dyDescent="0.25">
      <c r="C947" s="36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</row>
    <row r="948" spans="3:31" x14ac:dyDescent="0.25">
      <c r="C948" s="36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</row>
    <row r="949" spans="3:31" x14ac:dyDescent="0.25">
      <c r="C949" s="36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</row>
    <row r="950" spans="3:31" x14ac:dyDescent="0.25">
      <c r="C950" s="36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</row>
    <row r="951" spans="3:31" x14ac:dyDescent="0.25">
      <c r="C951" s="36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</row>
    <row r="952" spans="3:31" x14ac:dyDescent="0.25">
      <c r="C952" s="36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</row>
    <row r="953" spans="3:31" x14ac:dyDescent="0.25">
      <c r="C953" s="36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</row>
    <row r="954" spans="3:31" x14ac:dyDescent="0.25">
      <c r="C954" s="36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</row>
    <row r="955" spans="3:31" x14ac:dyDescent="0.25">
      <c r="C955" s="36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</row>
    <row r="956" spans="3:31" x14ac:dyDescent="0.25">
      <c r="C956" s="36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</row>
    <row r="957" spans="3:31" x14ac:dyDescent="0.25">
      <c r="C957" s="36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</row>
    <row r="958" spans="3:31" x14ac:dyDescent="0.25">
      <c r="C958" s="36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</row>
    <row r="959" spans="3:31" x14ac:dyDescent="0.25">
      <c r="C959" s="36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</row>
    <row r="960" spans="3:31" x14ac:dyDescent="0.25">
      <c r="C960" s="36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</row>
    <row r="961" spans="3:31" x14ac:dyDescent="0.25">
      <c r="C961" s="36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</row>
    <row r="962" spans="3:31" x14ac:dyDescent="0.25">
      <c r="C962" s="36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</row>
    <row r="963" spans="3:31" x14ac:dyDescent="0.25">
      <c r="C963" s="36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</row>
    <row r="964" spans="3:31" x14ac:dyDescent="0.25">
      <c r="C964" s="36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</row>
    <row r="965" spans="3:31" x14ac:dyDescent="0.25">
      <c r="C965" s="36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</row>
    <row r="966" spans="3:31" x14ac:dyDescent="0.25">
      <c r="C966" s="36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</row>
    <row r="967" spans="3:31" x14ac:dyDescent="0.25">
      <c r="C967" s="36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</row>
    <row r="968" spans="3:31" x14ac:dyDescent="0.25">
      <c r="C968" s="36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</row>
    <row r="969" spans="3:31" x14ac:dyDescent="0.25">
      <c r="C969" s="36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</row>
    <row r="970" spans="3:31" x14ac:dyDescent="0.25">
      <c r="C970" s="36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</row>
    <row r="971" spans="3:31" x14ac:dyDescent="0.25">
      <c r="C971" s="36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</row>
    <row r="972" spans="3:31" x14ac:dyDescent="0.25">
      <c r="C972" s="36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</row>
    <row r="973" spans="3:31" x14ac:dyDescent="0.25">
      <c r="C973" s="36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</row>
    <row r="974" spans="3:31" x14ac:dyDescent="0.25">
      <c r="C974" s="36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</row>
    <row r="975" spans="3:31" x14ac:dyDescent="0.25">
      <c r="C975" s="36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</row>
    <row r="976" spans="3:31" x14ac:dyDescent="0.25">
      <c r="C976" s="36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</row>
    <row r="977" spans="3:31" x14ac:dyDescent="0.25">
      <c r="C977" s="36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</row>
    <row r="978" spans="3:31" x14ac:dyDescent="0.25">
      <c r="C978" s="36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</row>
    <row r="979" spans="3:31" x14ac:dyDescent="0.25">
      <c r="C979" s="36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</row>
    <row r="980" spans="3:31" x14ac:dyDescent="0.25">
      <c r="C980" s="36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</row>
    <row r="981" spans="3:31" x14ac:dyDescent="0.25">
      <c r="C981" s="36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</row>
    <row r="982" spans="3:31" x14ac:dyDescent="0.25">
      <c r="C982" s="36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</row>
    <row r="983" spans="3:31" x14ac:dyDescent="0.25">
      <c r="C983" s="36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</row>
    <row r="984" spans="3:31" x14ac:dyDescent="0.25">
      <c r="C984" s="36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</row>
    <row r="985" spans="3:31" x14ac:dyDescent="0.25">
      <c r="C985" s="36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</row>
    <row r="986" spans="3:31" x14ac:dyDescent="0.25">
      <c r="C986" s="36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</row>
    <row r="987" spans="3:31" x14ac:dyDescent="0.25">
      <c r="C987" s="36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</row>
    <row r="988" spans="3:31" x14ac:dyDescent="0.25">
      <c r="C988" s="36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</row>
    <row r="989" spans="3:31" x14ac:dyDescent="0.25">
      <c r="C989" s="36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</row>
    <row r="990" spans="3:31" x14ac:dyDescent="0.25">
      <c r="C990" s="36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</row>
    <row r="991" spans="3:31" x14ac:dyDescent="0.25">
      <c r="C991" s="36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</row>
    <row r="992" spans="3:31" x14ac:dyDescent="0.25">
      <c r="C992" s="36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</row>
    <row r="993" spans="3:31" x14ac:dyDescent="0.25">
      <c r="C993" s="36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</row>
    <row r="994" spans="3:31" x14ac:dyDescent="0.25">
      <c r="C994" s="36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</row>
    <row r="995" spans="3:31" x14ac:dyDescent="0.25">
      <c r="C995" s="36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</row>
    <row r="996" spans="3:31" x14ac:dyDescent="0.25">
      <c r="C996" s="36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</row>
    <row r="997" spans="3:31" x14ac:dyDescent="0.25">
      <c r="C997" s="36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</row>
    <row r="998" spans="3:31" x14ac:dyDescent="0.25">
      <c r="C998" s="36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</row>
    <row r="999" spans="3:31" x14ac:dyDescent="0.25">
      <c r="C999" s="36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</row>
    <row r="1000" spans="3:31" x14ac:dyDescent="0.25">
      <c r="C1000" s="36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</row>
    <row r="1001" spans="3:31" x14ac:dyDescent="0.25">
      <c r="C1001" s="36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</row>
    <row r="1002" spans="3:31" x14ac:dyDescent="0.25">
      <c r="C1002" s="36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</row>
    <row r="1003" spans="3:31" x14ac:dyDescent="0.25">
      <c r="C1003" s="36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</row>
    <row r="1004" spans="3:31" x14ac:dyDescent="0.25">
      <c r="C1004" s="36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</row>
    <row r="1005" spans="3:31" x14ac:dyDescent="0.25">
      <c r="C1005" s="36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</row>
    <row r="1006" spans="3:31" x14ac:dyDescent="0.25">
      <c r="C1006" s="36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</row>
    <row r="1007" spans="3:31" x14ac:dyDescent="0.25">
      <c r="C1007" s="36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</row>
    <row r="1008" spans="3:31" x14ac:dyDescent="0.25">
      <c r="C1008" s="36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</row>
    <row r="1009" spans="3:31" x14ac:dyDescent="0.25">
      <c r="C1009" s="36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</row>
    <row r="1010" spans="3:31" x14ac:dyDescent="0.25">
      <c r="C1010" s="36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</row>
    <row r="1011" spans="3:31" x14ac:dyDescent="0.25">
      <c r="C1011" s="36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</row>
    <row r="1012" spans="3:31" x14ac:dyDescent="0.25">
      <c r="C1012" s="36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</row>
    <row r="1013" spans="3:31" x14ac:dyDescent="0.25">
      <c r="C1013" s="36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</row>
    <row r="1014" spans="3:31" x14ac:dyDescent="0.25">
      <c r="C1014" s="36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</row>
    <row r="1015" spans="3:31" x14ac:dyDescent="0.25">
      <c r="C1015" s="36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</row>
    <row r="1016" spans="3:31" x14ac:dyDescent="0.25">
      <c r="C1016" s="36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</row>
    <row r="1017" spans="3:31" x14ac:dyDescent="0.25">
      <c r="C1017" s="36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</row>
    <row r="1018" spans="3:31" x14ac:dyDescent="0.25">
      <c r="C1018" s="36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</row>
    <row r="1019" spans="3:31" x14ac:dyDescent="0.25">
      <c r="C1019" s="36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</row>
    <row r="1020" spans="3:31" x14ac:dyDescent="0.25">
      <c r="C1020" s="36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</row>
    <row r="1021" spans="3:31" x14ac:dyDescent="0.25">
      <c r="C1021" s="36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</row>
    <row r="1022" spans="3:31" x14ac:dyDescent="0.25">
      <c r="C1022" s="36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</row>
    <row r="1023" spans="3:31" x14ac:dyDescent="0.25">
      <c r="C1023" s="36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</row>
    <row r="1024" spans="3:31" x14ac:dyDescent="0.25">
      <c r="C1024" s="36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</row>
    <row r="1025" spans="3:31" x14ac:dyDescent="0.25">
      <c r="C1025" s="36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</row>
    <row r="1026" spans="3:31" x14ac:dyDescent="0.25">
      <c r="C1026" s="36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</row>
    <row r="1027" spans="3:31" x14ac:dyDescent="0.25">
      <c r="C1027" s="36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</row>
    <row r="1028" spans="3:31" x14ac:dyDescent="0.25">
      <c r="C1028" s="36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</row>
    <row r="1029" spans="3:31" x14ac:dyDescent="0.25">
      <c r="C1029" s="36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</row>
    <row r="1030" spans="3:31" x14ac:dyDescent="0.25">
      <c r="C1030" s="36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</row>
    <row r="1031" spans="3:31" x14ac:dyDescent="0.25">
      <c r="C1031" s="36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</row>
    <row r="1032" spans="3:31" x14ac:dyDescent="0.25">
      <c r="C1032" s="36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</row>
    <row r="1033" spans="3:31" x14ac:dyDescent="0.25">
      <c r="C1033" s="36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</row>
    <row r="1034" spans="3:31" x14ac:dyDescent="0.25">
      <c r="C1034" s="36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</row>
    <row r="1035" spans="3:31" x14ac:dyDescent="0.25">
      <c r="C1035" s="36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</row>
    <row r="1036" spans="3:31" x14ac:dyDescent="0.25">
      <c r="C1036" s="36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</row>
    <row r="1037" spans="3:31" x14ac:dyDescent="0.25">
      <c r="C1037" s="36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</row>
    <row r="1038" spans="3:31" x14ac:dyDescent="0.25">
      <c r="C1038" s="36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</row>
    <row r="1039" spans="3:31" x14ac:dyDescent="0.25">
      <c r="C1039" s="36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</row>
    <row r="1040" spans="3:31" x14ac:dyDescent="0.25">
      <c r="C1040" s="36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</row>
    <row r="1041" spans="3:31" x14ac:dyDescent="0.25">
      <c r="C1041" s="36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</row>
    <row r="1042" spans="3:31" x14ac:dyDescent="0.25">
      <c r="C1042" s="36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</row>
    <row r="1043" spans="3:31" x14ac:dyDescent="0.25">
      <c r="C1043" s="36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</row>
    <row r="1044" spans="3:31" x14ac:dyDescent="0.25">
      <c r="C1044" s="36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</row>
    <row r="1045" spans="3:31" x14ac:dyDescent="0.25">
      <c r="C1045" s="36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</row>
    <row r="1046" spans="3:31" x14ac:dyDescent="0.25">
      <c r="C1046" s="36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</row>
    <row r="1047" spans="3:31" x14ac:dyDescent="0.25">
      <c r="C1047" s="36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</row>
    <row r="1048" spans="3:31" x14ac:dyDescent="0.25">
      <c r="C1048" s="36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</row>
    <row r="1049" spans="3:31" x14ac:dyDescent="0.25">
      <c r="C1049" s="36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</row>
    <row r="1050" spans="3:31" x14ac:dyDescent="0.25">
      <c r="C1050" s="36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</row>
    <row r="1051" spans="3:31" x14ac:dyDescent="0.25">
      <c r="C1051" s="36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</row>
    <row r="1052" spans="3:31" x14ac:dyDescent="0.25">
      <c r="C1052" s="36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</row>
    <row r="1053" spans="3:31" x14ac:dyDescent="0.25">
      <c r="C1053" s="36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</row>
    <row r="1054" spans="3:31" x14ac:dyDescent="0.25">
      <c r="C1054" s="36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</row>
    <row r="1055" spans="3:31" x14ac:dyDescent="0.25">
      <c r="C1055" s="36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</row>
    <row r="1056" spans="3:31" x14ac:dyDescent="0.25">
      <c r="C1056" s="36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</row>
    <row r="1057" spans="3:31" x14ac:dyDescent="0.25">
      <c r="C1057" s="36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</row>
    <row r="1058" spans="3:31" x14ac:dyDescent="0.25">
      <c r="C1058" s="36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</row>
    <row r="1059" spans="3:31" x14ac:dyDescent="0.25">
      <c r="C1059" s="36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</row>
    <row r="1060" spans="3:31" x14ac:dyDescent="0.25">
      <c r="C1060" s="36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</row>
    <row r="1061" spans="3:31" x14ac:dyDescent="0.25">
      <c r="C1061" s="36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</row>
    <row r="1062" spans="3:31" x14ac:dyDescent="0.25">
      <c r="C1062" s="36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</row>
    <row r="1063" spans="3:31" x14ac:dyDescent="0.25">
      <c r="C1063" s="36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</row>
    <row r="1064" spans="3:31" x14ac:dyDescent="0.25">
      <c r="C1064" s="36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</row>
    <row r="1065" spans="3:31" x14ac:dyDescent="0.25">
      <c r="C1065" s="36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</row>
    <row r="1066" spans="3:31" x14ac:dyDescent="0.25">
      <c r="C1066" s="36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</row>
    <row r="1067" spans="3:31" x14ac:dyDescent="0.25">
      <c r="C1067" s="36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</row>
    <row r="1068" spans="3:31" x14ac:dyDescent="0.25">
      <c r="C1068" s="36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</row>
    <row r="1069" spans="3:31" x14ac:dyDescent="0.25">
      <c r="C1069" s="36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</row>
    <row r="1070" spans="3:31" x14ac:dyDescent="0.25">
      <c r="C1070" s="36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</row>
    <row r="1071" spans="3:31" x14ac:dyDescent="0.25">
      <c r="C1071" s="36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</row>
    <row r="1072" spans="3:31" x14ac:dyDescent="0.25">
      <c r="C1072" s="36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</row>
    <row r="1073" spans="3:31" x14ac:dyDescent="0.25">
      <c r="C1073" s="36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</row>
    <row r="1074" spans="3:31" x14ac:dyDescent="0.25">
      <c r="C1074" s="36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</row>
    <row r="1075" spans="3:31" x14ac:dyDescent="0.25">
      <c r="C1075" s="36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</row>
    <row r="1076" spans="3:31" x14ac:dyDescent="0.25">
      <c r="C1076" s="36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</row>
    <row r="1077" spans="3:31" x14ac:dyDescent="0.25">
      <c r="C1077" s="36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</row>
    <row r="1078" spans="3:31" x14ac:dyDescent="0.25">
      <c r="C1078" s="36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</row>
    <row r="1079" spans="3:31" x14ac:dyDescent="0.25">
      <c r="C1079" s="36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</row>
    <row r="1080" spans="3:31" x14ac:dyDescent="0.25">
      <c r="C1080" s="36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</row>
    <row r="1081" spans="3:31" x14ac:dyDescent="0.25">
      <c r="C1081" s="36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</row>
    <row r="1082" spans="3:31" x14ac:dyDescent="0.25">
      <c r="C1082" s="36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</row>
    <row r="1083" spans="3:31" x14ac:dyDescent="0.25">
      <c r="C1083" s="36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</row>
    <row r="1084" spans="3:31" x14ac:dyDescent="0.25">
      <c r="C1084" s="36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</row>
    <row r="1085" spans="3:31" x14ac:dyDescent="0.25">
      <c r="C1085" s="36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</row>
    <row r="1086" spans="3:31" x14ac:dyDescent="0.25">
      <c r="C1086" s="36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</row>
    <row r="1087" spans="3:31" x14ac:dyDescent="0.25">
      <c r="C1087" s="36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</row>
    <row r="1088" spans="3:31" x14ac:dyDescent="0.25">
      <c r="C1088" s="36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</row>
    <row r="1089" spans="3:31" x14ac:dyDescent="0.25">
      <c r="C1089" s="36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</row>
    <row r="1090" spans="3:31" x14ac:dyDescent="0.25">
      <c r="C1090" s="36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</row>
    <row r="1091" spans="3:31" x14ac:dyDescent="0.25">
      <c r="C1091" s="36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</row>
    <row r="1092" spans="3:31" x14ac:dyDescent="0.25">
      <c r="C1092" s="36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</row>
    <row r="1093" spans="3:31" x14ac:dyDescent="0.25">
      <c r="C1093" s="36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</row>
    <row r="1094" spans="3:31" x14ac:dyDescent="0.25">
      <c r="C1094" s="36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</row>
    <row r="1095" spans="3:31" x14ac:dyDescent="0.25">
      <c r="C1095" s="36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</row>
    <row r="1096" spans="3:31" x14ac:dyDescent="0.25">
      <c r="C1096" s="36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</row>
    <row r="1097" spans="3:31" x14ac:dyDescent="0.25">
      <c r="C1097" s="36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</row>
    <row r="1098" spans="3:31" x14ac:dyDescent="0.25">
      <c r="C1098" s="36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</row>
    <row r="1099" spans="3:31" x14ac:dyDescent="0.25">
      <c r="C1099" s="36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</row>
    <row r="1100" spans="3:31" x14ac:dyDescent="0.25">
      <c r="C1100" s="36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</row>
    <row r="1101" spans="3:31" x14ac:dyDescent="0.25">
      <c r="C1101" s="36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</row>
    <row r="1102" spans="3:31" x14ac:dyDescent="0.25">
      <c r="C1102" s="36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</row>
    <row r="1103" spans="3:31" x14ac:dyDescent="0.25">
      <c r="C1103" s="36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</row>
    <row r="1104" spans="3:31" x14ac:dyDescent="0.25">
      <c r="C1104" s="36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</row>
    <row r="1105" spans="3:31" x14ac:dyDescent="0.25">
      <c r="C1105" s="36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</row>
    <row r="1106" spans="3:31" x14ac:dyDescent="0.25">
      <c r="C1106" s="36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</row>
    <row r="1107" spans="3:31" x14ac:dyDescent="0.25">
      <c r="C1107" s="36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</row>
    <row r="1108" spans="3:31" x14ac:dyDescent="0.25">
      <c r="C1108" s="36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</row>
    <row r="1109" spans="3:31" x14ac:dyDescent="0.25">
      <c r="C1109" s="36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</row>
    <row r="1110" spans="3:31" x14ac:dyDescent="0.25">
      <c r="C1110" s="36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</row>
    <row r="1111" spans="3:31" x14ac:dyDescent="0.25">
      <c r="C1111" s="36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</row>
    <row r="1112" spans="3:31" x14ac:dyDescent="0.25">
      <c r="C1112" s="36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</row>
    <row r="1113" spans="3:31" x14ac:dyDescent="0.25">
      <c r="C1113" s="36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</row>
    <row r="1114" spans="3:31" x14ac:dyDescent="0.25">
      <c r="C1114" s="36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</row>
    <row r="1115" spans="3:31" x14ac:dyDescent="0.25">
      <c r="C1115" s="36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</row>
    <row r="1116" spans="3:31" x14ac:dyDescent="0.25">
      <c r="C1116" s="36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</row>
    <row r="1117" spans="3:31" x14ac:dyDescent="0.25">
      <c r="C1117" s="36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</row>
    <row r="1118" spans="3:31" x14ac:dyDescent="0.25">
      <c r="C1118" s="36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</row>
    <row r="1119" spans="3:31" x14ac:dyDescent="0.25">
      <c r="C1119" s="36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</row>
    <row r="1120" spans="3:31" x14ac:dyDescent="0.25">
      <c r="C1120" s="36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</row>
    <row r="1121" spans="3:31" x14ac:dyDescent="0.25">
      <c r="C1121" s="36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</row>
    <row r="1122" spans="3:31" x14ac:dyDescent="0.25">
      <c r="C1122" s="36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</row>
    <row r="1123" spans="3:31" x14ac:dyDescent="0.25">
      <c r="C1123" s="36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</row>
    <row r="1124" spans="3:31" x14ac:dyDescent="0.25">
      <c r="C1124" s="36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</row>
    <row r="1125" spans="3:31" x14ac:dyDescent="0.25">
      <c r="C1125" s="36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</row>
    <row r="1126" spans="3:31" x14ac:dyDescent="0.25">
      <c r="C1126" s="36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</row>
    <row r="1127" spans="3:31" x14ac:dyDescent="0.25">
      <c r="C1127" s="36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</row>
    <row r="1128" spans="3:31" x14ac:dyDescent="0.25">
      <c r="C1128" s="36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</row>
    <row r="1129" spans="3:31" x14ac:dyDescent="0.25">
      <c r="C1129" s="36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</row>
    <row r="1130" spans="3:31" x14ac:dyDescent="0.25">
      <c r="C1130" s="36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</row>
    <row r="1131" spans="3:31" x14ac:dyDescent="0.25">
      <c r="C1131" s="36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</row>
    <row r="1132" spans="3:31" x14ac:dyDescent="0.25">
      <c r="C1132" s="36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</row>
    <row r="1133" spans="3:31" x14ac:dyDescent="0.25">
      <c r="C1133" s="36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</row>
    <row r="1134" spans="3:31" x14ac:dyDescent="0.25">
      <c r="C1134" s="36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</row>
    <row r="1135" spans="3:31" x14ac:dyDescent="0.25">
      <c r="C1135" s="36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</row>
    <row r="1136" spans="3:31" x14ac:dyDescent="0.25">
      <c r="C1136" s="36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</row>
    <row r="1137" spans="3:31" x14ac:dyDescent="0.25">
      <c r="C1137" s="36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</row>
    <row r="1138" spans="3:31" x14ac:dyDescent="0.25">
      <c r="C1138" s="36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</row>
    <row r="1139" spans="3:31" x14ac:dyDescent="0.25">
      <c r="C1139" s="36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</row>
    <row r="1140" spans="3:31" x14ac:dyDescent="0.25">
      <c r="C1140" s="36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</row>
    <row r="1141" spans="3:31" x14ac:dyDescent="0.25">
      <c r="C1141" s="36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</row>
    <row r="1142" spans="3:31" x14ac:dyDescent="0.25">
      <c r="C1142" s="36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</row>
    <row r="1143" spans="3:31" x14ac:dyDescent="0.25">
      <c r="C1143" s="36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</row>
    <row r="1144" spans="3:31" x14ac:dyDescent="0.25">
      <c r="C1144" s="36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</row>
    <row r="1145" spans="3:31" x14ac:dyDescent="0.25">
      <c r="C1145" s="36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</row>
    <row r="1146" spans="3:31" x14ac:dyDescent="0.25">
      <c r="C1146" s="36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</row>
    <row r="1147" spans="3:31" x14ac:dyDescent="0.25">
      <c r="C1147" s="36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</row>
    <row r="1148" spans="3:31" x14ac:dyDescent="0.25">
      <c r="C1148" s="36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</row>
    <row r="1149" spans="3:31" x14ac:dyDescent="0.25">
      <c r="C1149" s="36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</row>
    <row r="1150" spans="3:31" x14ac:dyDescent="0.25">
      <c r="C1150" s="36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</row>
    <row r="1151" spans="3:31" x14ac:dyDescent="0.25">
      <c r="C1151" s="36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</row>
    <row r="1152" spans="3:31" x14ac:dyDescent="0.25">
      <c r="C1152" s="36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</row>
    <row r="1153" spans="3:31" x14ac:dyDescent="0.25">
      <c r="C1153" s="36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</row>
    <row r="1154" spans="3:31" x14ac:dyDescent="0.25">
      <c r="C1154" s="36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</row>
    <row r="1155" spans="3:31" x14ac:dyDescent="0.25">
      <c r="C1155" s="36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</row>
    <row r="1156" spans="3:31" x14ac:dyDescent="0.25">
      <c r="C1156" s="36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</row>
    <row r="1157" spans="3:31" x14ac:dyDescent="0.25">
      <c r="C1157" s="36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</row>
    <row r="1158" spans="3:31" x14ac:dyDescent="0.25">
      <c r="C1158" s="36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</row>
    <row r="1159" spans="3:31" x14ac:dyDescent="0.25">
      <c r="C1159" s="36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</row>
    <row r="1160" spans="3:31" x14ac:dyDescent="0.25">
      <c r="C1160" s="36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</row>
    <row r="1161" spans="3:31" x14ac:dyDescent="0.25">
      <c r="C1161" s="36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</row>
    <row r="1162" spans="3:31" x14ac:dyDescent="0.25">
      <c r="C1162" s="36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</row>
    <row r="1163" spans="3:31" x14ac:dyDescent="0.25">
      <c r="C1163" s="36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</row>
    <row r="1164" spans="3:31" x14ac:dyDescent="0.25">
      <c r="C1164" s="36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</row>
    <row r="1165" spans="3:31" x14ac:dyDescent="0.25">
      <c r="C1165" s="36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</row>
    <row r="1166" spans="3:31" x14ac:dyDescent="0.25">
      <c r="C1166" s="36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</row>
    <row r="1167" spans="3:31" x14ac:dyDescent="0.25">
      <c r="C1167" s="36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</row>
    <row r="1168" spans="3:31" x14ac:dyDescent="0.25">
      <c r="C1168" s="36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</row>
    <row r="1169" spans="3:31" x14ac:dyDescent="0.25">
      <c r="C1169" s="36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</row>
    <row r="1170" spans="3:31" x14ac:dyDescent="0.25">
      <c r="C1170" s="36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</row>
    <row r="1171" spans="3:31" x14ac:dyDescent="0.25">
      <c r="C1171" s="36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</row>
    <row r="1172" spans="3:31" x14ac:dyDescent="0.25">
      <c r="C1172" s="36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</row>
    <row r="1173" spans="3:31" x14ac:dyDescent="0.25">
      <c r="C1173" s="36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</row>
    <row r="1174" spans="3:31" x14ac:dyDescent="0.25">
      <c r="C1174" s="36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</row>
    <row r="1175" spans="3:31" x14ac:dyDescent="0.25">
      <c r="C1175" s="36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</row>
    <row r="1176" spans="3:31" x14ac:dyDescent="0.25">
      <c r="C1176" s="36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</row>
    <row r="1177" spans="3:31" x14ac:dyDescent="0.25">
      <c r="C1177" s="36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</row>
    <row r="1178" spans="3:31" x14ac:dyDescent="0.25">
      <c r="C1178" s="36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</row>
    <row r="1179" spans="3:31" x14ac:dyDescent="0.25">
      <c r="C1179" s="36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</row>
    <row r="1180" spans="3:31" x14ac:dyDescent="0.25">
      <c r="C1180" s="36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</row>
    <row r="1181" spans="3:31" x14ac:dyDescent="0.25">
      <c r="C1181" s="36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</row>
    <row r="1182" spans="3:31" x14ac:dyDescent="0.25">
      <c r="C1182" s="36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</row>
    <row r="1183" spans="3:31" x14ac:dyDescent="0.25">
      <c r="C1183" s="36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</row>
    <row r="1184" spans="3:31" x14ac:dyDescent="0.25">
      <c r="C1184" s="36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</row>
    <row r="1185" spans="3:31" x14ac:dyDescent="0.25">
      <c r="C1185" s="36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</row>
    <row r="1186" spans="3:31" x14ac:dyDescent="0.25">
      <c r="C1186" s="36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</row>
    <row r="1187" spans="3:31" x14ac:dyDescent="0.25">
      <c r="C1187" s="36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</row>
    <row r="1188" spans="3:31" x14ac:dyDescent="0.25">
      <c r="C1188" s="36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</row>
    <row r="1189" spans="3:31" x14ac:dyDescent="0.25">
      <c r="C1189" s="36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</row>
    <row r="1190" spans="3:31" x14ac:dyDescent="0.25">
      <c r="C1190" s="36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</row>
    <row r="1191" spans="3:31" x14ac:dyDescent="0.25">
      <c r="C1191" s="36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</row>
    <row r="1192" spans="3:31" x14ac:dyDescent="0.25">
      <c r="C1192" s="36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</row>
    <row r="1193" spans="3:31" x14ac:dyDescent="0.25">
      <c r="C1193" s="36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</row>
    <row r="1194" spans="3:31" x14ac:dyDescent="0.25">
      <c r="C1194" s="36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</row>
    <row r="1195" spans="3:31" x14ac:dyDescent="0.25">
      <c r="C1195" s="36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</row>
    <row r="1196" spans="3:31" x14ac:dyDescent="0.25">
      <c r="C1196" s="36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</row>
    <row r="1197" spans="3:31" x14ac:dyDescent="0.25">
      <c r="C1197" s="36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</row>
    <row r="1198" spans="3:31" x14ac:dyDescent="0.25">
      <c r="C1198" s="36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</row>
    <row r="1199" spans="3:31" x14ac:dyDescent="0.25">
      <c r="C1199" s="36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</row>
    <row r="1200" spans="3:31" x14ac:dyDescent="0.25">
      <c r="C1200" s="36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</row>
    <row r="1201" spans="3:31" x14ac:dyDescent="0.25">
      <c r="C1201" s="36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</row>
    <row r="1202" spans="3:31" x14ac:dyDescent="0.25">
      <c r="C1202" s="36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</row>
    <row r="1203" spans="3:31" x14ac:dyDescent="0.25">
      <c r="C1203" s="36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</row>
    <row r="1204" spans="3:31" x14ac:dyDescent="0.25">
      <c r="C1204" s="36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</row>
    <row r="1205" spans="3:31" x14ac:dyDescent="0.25">
      <c r="C1205" s="36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</row>
    <row r="1206" spans="3:31" x14ac:dyDescent="0.25">
      <c r="C1206" s="36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</row>
    <row r="1207" spans="3:31" x14ac:dyDescent="0.25">
      <c r="C1207" s="36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</row>
    <row r="1208" spans="3:31" x14ac:dyDescent="0.25">
      <c r="C1208" s="36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</row>
    <row r="1209" spans="3:31" x14ac:dyDescent="0.25">
      <c r="C1209" s="36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</row>
    <row r="1210" spans="3:31" x14ac:dyDescent="0.25">
      <c r="C1210" s="36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</row>
    <row r="1211" spans="3:31" x14ac:dyDescent="0.25">
      <c r="C1211" s="36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</row>
    <row r="1212" spans="3:31" x14ac:dyDescent="0.25">
      <c r="C1212" s="36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</row>
    <row r="1213" spans="3:31" x14ac:dyDescent="0.25">
      <c r="C1213" s="36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</row>
    <row r="1214" spans="3:31" x14ac:dyDescent="0.25">
      <c r="C1214" s="36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</row>
    <row r="1215" spans="3:31" x14ac:dyDescent="0.25">
      <c r="C1215" s="36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</row>
    <row r="1216" spans="3:31" x14ac:dyDescent="0.25">
      <c r="C1216" s="36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</row>
    <row r="1217" spans="3:31" x14ac:dyDescent="0.25">
      <c r="C1217" s="36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</row>
    <row r="1218" spans="3:31" x14ac:dyDescent="0.25">
      <c r="C1218" s="36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</row>
    <row r="1219" spans="3:31" x14ac:dyDescent="0.25">
      <c r="C1219" s="36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</row>
    <row r="1220" spans="3:31" x14ac:dyDescent="0.25">
      <c r="C1220" s="36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</row>
    <row r="1221" spans="3:31" x14ac:dyDescent="0.25">
      <c r="C1221" s="36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</row>
    <row r="1222" spans="3:31" x14ac:dyDescent="0.25">
      <c r="C1222" s="36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</row>
    <row r="1223" spans="3:31" x14ac:dyDescent="0.25">
      <c r="C1223" s="36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</row>
    <row r="1224" spans="3:31" x14ac:dyDescent="0.25">
      <c r="C1224" s="36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</row>
    <row r="1225" spans="3:31" x14ac:dyDescent="0.25">
      <c r="C1225" s="36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</row>
    <row r="1226" spans="3:31" x14ac:dyDescent="0.25">
      <c r="C1226" s="36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</row>
    <row r="1227" spans="3:31" x14ac:dyDescent="0.25">
      <c r="C1227" s="36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</row>
    <row r="1228" spans="3:31" x14ac:dyDescent="0.25">
      <c r="C1228" s="36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</row>
    <row r="1229" spans="3:31" x14ac:dyDescent="0.25">
      <c r="C1229" s="36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</row>
    <row r="1230" spans="3:31" x14ac:dyDescent="0.25">
      <c r="C1230" s="36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</row>
    <row r="1231" spans="3:31" x14ac:dyDescent="0.25">
      <c r="C1231" s="36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</row>
    <row r="1232" spans="3:31" x14ac:dyDescent="0.25">
      <c r="C1232" s="36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</row>
    <row r="1233" spans="3:31" x14ac:dyDescent="0.25">
      <c r="C1233" s="36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</row>
    <row r="1234" spans="3:31" x14ac:dyDescent="0.25">
      <c r="C1234" s="36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</row>
    <row r="1235" spans="3:31" x14ac:dyDescent="0.25">
      <c r="C1235" s="36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</row>
    <row r="1236" spans="3:31" x14ac:dyDescent="0.25">
      <c r="C1236" s="36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</row>
    <row r="1237" spans="3:31" x14ac:dyDescent="0.25">
      <c r="C1237" s="36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</row>
    <row r="1238" spans="3:31" x14ac:dyDescent="0.25">
      <c r="C1238" s="36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</row>
    <row r="1239" spans="3:31" x14ac:dyDescent="0.25">
      <c r="C1239" s="36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</row>
    <row r="1240" spans="3:31" x14ac:dyDescent="0.25">
      <c r="C1240" s="36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</row>
    <row r="1241" spans="3:31" x14ac:dyDescent="0.25">
      <c r="C1241" s="36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</row>
    <row r="1242" spans="3:31" x14ac:dyDescent="0.25">
      <c r="C1242" s="36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</row>
    <row r="1243" spans="3:31" x14ac:dyDescent="0.25">
      <c r="C1243" s="36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</row>
    <row r="1244" spans="3:31" x14ac:dyDescent="0.25">
      <c r="C1244" s="36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</row>
    <row r="1245" spans="3:31" x14ac:dyDescent="0.25">
      <c r="C1245" s="36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</row>
    <row r="1246" spans="3:31" x14ac:dyDescent="0.25">
      <c r="C1246" s="36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</row>
    <row r="1247" spans="3:31" x14ac:dyDescent="0.25">
      <c r="C1247" s="36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</row>
    <row r="1248" spans="3:31" x14ac:dyDescent="0.25">
      <c r="C1248" s="36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</row>
    <row r="1249" spans="3:31" x14ac:dyDescent="0.25">
      <c r="C1249" s="36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</row>
    <row r="1250" spans="3:31" x14ac:dyDescent="0.25">
      <c r="C1250" s="36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</row>
    <row r="1251" spans="3:31" x14ac:dyDescent="0.25">
      <c r="C1251" s="36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</row>
    <row r="1252" spans="3:31" x14ac:dyDescent="0.25">
      <c r="C1252" s="36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</row>
    <row r="1253" spans="3:31" x14ac:dyDescent="0.25">
      <c r="C1253" s="36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</row>
    <row r="1254" spans="3:31" x14ac:dyDescent="0.25">
      <c r="C1254" s="36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</row>
    <row r="1255" spans="3:31" x14ac:dyDescent="0.25">
      <c r="C1255" s="36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</row>
    <row r="1256" spans="3:31" x14ac:dyDescent="0.25">
      <c r="C1256" s="36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</row>
    <row r="1257" spans="3:31" x14ac:dyDescent="0.25">
      <c r="C1257" s="36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</row>
    <row r="1258" spans="3:31" x14ac:dyDescent="0.25">
      <c r="C1258" s="36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</row>
    <row r="1259" spans="3:31" x14ac:dyDescent="0.25">
      <c r="C1259" s="36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</row>
    <row r="1260" spans="3:31" x14ac:dyDescent="0.25">
      <c r="C1260" s="36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</row>
    <row r="1261" spans="3:31" x14ac:dyDescent="0.25">
      <c r="C1261" s="36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</row>
    <row r="1262" spans="3:31" x14ac:dyDescent="0.25">
      <c r="C1262" s="36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</row>
    <row r="1263" spans="3:31" x14ac:dyDescent="0.25">
      <c r="C1263" s="36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</row>
    <row r="1264" spans="3:31" x14ac:dyDescent="0.25">
      <c r="C1264" s="36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</row>
    <row r="1265" spans="3:31" x14ac:dyDescent="0.25">
      <c r="C1265" s="36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</row>
    <row r="1266" spans="3:31" x14ac:dyDescent="0.25">
      <c r="C1266" s="36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</row>
    <row r="1267" spans="3:31" x14ac:dyDescent="0.25">
      <c r="C1267" s="36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</row>
    <row r="1268" spans="3:31" x14ac:dyDescent="0.25">
      <c r="C1268" s="36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</row>
    <row r="1269" spans="3:31" x14ac:dyDescent="0.25">
      <c r="C1269" s="36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</row>
    <row r="1270" spans="3:31" x14ac:dyDescent="0.25">
      <c r="C1270" s="36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</row>
    <row r="1271" spans="3:31" x14ac:dyDescent="0.25">
      <c r="C1271" s="36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</row>
    <row r="1272" spans="3:31" x14ac:dyDescent="0.25">
      <c r="C1272" s="36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</row>
    <row r="1273" spans="3:31" x14ac:dyDescent="0.25">
      <c r="C1273" s="36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</row>
    <row r="1274" spans="3:31" x14ac:dyDescent="0.25">
      <c r="C1274" s="36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</row>
    <row r="1275" spans="3:31" x14ac:dyDescent="0.25">
      <c r="C1275" s="36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</row>
    <row r="1276" spans="3:31" x14ac:dyDescent="0.25">
      <c r="C1276" s="36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</row>
    <row r="1277" spans="3:31" x14ac:dyDescent="0.25">
      <c r="C1277" s="36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</row>
    <row r="1278" spans="3:31" x14ac:dyDescent="0.25">
      <c r="C1278" s="36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</row>
    <row r="1279" spans="3:31" x14ac:dyDescent="0.25">
      <c r="C1279" s="36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</row>
    <row r="1280" spans="3:31" x14ac:dyDescent="0.25">
      <c r="C1280" s="36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</row>
    <row r="1281" spans="3:31" x14ac:dyDescent="0.25">
      <c r="C1281" s="36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</row>
    <row r="1282" spans="3:31" x14ac:dyDescent="0.25">
      <c r="C1282" s="36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</row>
    <row r="1283" spans="3:31" x14ac:dyDescent="0.25">
      <c r="C1283" s="36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</row>
    <row r="1284" spans="3:31" x14ac:dyDescent="0.25">
      <c r="C1284" s="36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</row>
    <row r="1285" spans="3:31" x14ac:dyDescent="0.25">
      <c r="C1285" s="36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</row>
    <row r="1286" spans="3:31" x14ac:dyDescent="0.25">
      <c r="C1286" s="36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</row>
    <row r="1287" spans="3:31" x14ac:dyDescent="0.25">
      <c r="C1287" s="36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</row>
    <row r="1288" spans="3:31" x14ac:dyDescent="0.25">
      <c r="C1288" s="36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</row>
    <row r="1289" spans="3:31" x14ac:dyDescent="0.25">
      <c r="C1289" s="36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</row>
    <row r="1290" spans="3:31" x14ac:dyDescent="0.25">
      <c r="C1290" s="36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</row>
    <row r="1291" spans="3:31" x14ac:dyDescent="0.25">
      <c r="C1291" s="36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</row>
    <row r="1292" spans="3:31" x14ac:dyDescent="0.25">
      <c r="C1292" s="36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</row>
    <row r="1293" spans="3:31" x14ac:dyDescent="0.25">
      <c r="C1293" s="36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</row>
    <row r="1294" spans="3:31" x14ac:dyDescent="0.25">
      <c r="C1294" s="36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</row>
    <row r="1295" spans="3:31" x14ac:dyDescent="0.25">
      <c r="C1295" s="36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</row>
    <row r="1296" spans="3:31" x14ac:dyDescent="0.25">
      <c r="C1296" s="36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</row>
    <row r="1297" spans="3:31" x14ac:dyDescent="0.25">
      <c r="C1297" s="36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</row>
    <row r="1298" spans="3:31" x14ac:dyDescent="0.25">
      <c r="C1298" s="36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</row>
    <row r="1299" spans="3:31" x14ac:dyDescent="0.25">
      <c r="C1299" s="36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</row>
    <row r="1300" spans="3:31" x14ac:dyDescent="0.25">
      <c r="C1300" s="36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</row>
    <row r="1301" spans="3:31" x14ac:dyDescent="0.25">
      <c r="C1301" s="36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</row>
    <row r="1302" spans="3:31" x14ac:dyDescent="0.25">
      <c r="C1302" s="36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</row>
    <row r="1303" spans="3:31" x14ac:dyDescent="0.25">
      <c r="C1303" s="36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</row>
    <row r="1304" spans="3:31" x14ac:dyDescent="0.25">
      <c r="C1304" s="36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</row>
    <row r="1305" spans="3:31" x14ac:dyDescent="0.25">
      <c r="C1305" s="36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</row>
    <row r="1306" spans="3:31" x14ac:dyDescent="0.25">
      <c r="C1306" s="36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</row>
    <row r="1307" spans="3:31" x14ac:dyDescent="0.25">
      <c r="C1307" s="36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</row>
    <row r="1308" spans="3:31" x14ac:dyDescent="0.25">
      <c r="C1308" s="36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</row>
    <row r="1309" spans="3:31" x14ac:dyDescent="0.25">
      <c r="C1309" s="36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</row>
    <row r="1310" spans="3:31" x14ac:dyDescent="0.25">
      <c r="C1310" s="36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</row>
    <row r="1311" spans="3:31" x14ac:dyDescent="0.25">
      <c r="C1311" s="36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</row>
    <row r="1312" spans="3:31" x14ac:dyDescent="0.25">
      <c r="C1312" s="36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</row>
    <row r="1313" spans="3:31" x14ac:dyDescent="0.25">
      <c r="C1313" s="36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</row>
    <row r="1314" spans="3:31" x14ac:dyDescent="0.25">
      <c r="C1314" s="36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</row>
    <row r="1315" spans="3:31" x14ac:dyDescent="0.25">
      <c r="C1315" s="36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</row>
    <row r="1316" spans="3:31" x14ac:dyDescent="0.25">
      <c r="C1316" s="36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</row>
    <row r="1317" spans="3:31" x14ac:dyDescent="0.25">
      <c r="C1317" s="36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</row>
    <row r="1318" spans="3:31" x14ac:dyDescent="0.25">
      <c r="C1318" s="36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</row>
    <row r="1319" spans="3:31" x14ac:dyDescent="0.25">
      <c r="C1319" s="36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</row>
    <row r="1320" spans="3:31" x14ac:dyDescent="0.25">
      <c r="C1320" s="36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</row>
    <row r="1321" spans="3:31" x14ac:dyDescent="0.25">
      <c r="C1321" s="36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</row>
    <row r="1322" spans="3:31" x14ac:dyDescent="0.25">
      <c r="C1322" s="36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</row>
    <row r="1323" spans="3:31" x14ac:dyDescent="0.25">
      <c r="C1323" s="36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</row>
    <row r="1324" spans="3:31" x14ac:dyDescent="0.25">
      <c r="C1324" s="36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</row>
    <row r="1325" spans="3:31" x14ac:dyDescent="0.25">
      <c r="C1325" s="36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</row>
    <row r="1326" spans="3:31" x14ac:dyDescent="0.25">
      <c r="C1326" s="36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</row>
    <row r="1327" spans="3:31" x14ac:dyDescent="0.25">
      <c r="C1327" s="36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</row>
    <row r="1328" spans="3:31" x14ac:dyDescent="0.25">
      <c r="C1328" s="36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</row>
    <row r="1329" spans="3:31" x14ac:dyDescent="0.25">
      <c r="C1329" s="36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</row>
    <row r="1330" spans="3:31" x14ac:dyDescent="0.25">
      <c r="C1330" s="36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</row>
    <row r="1331" spans="3:31" x14ac:dyDescent="0.25">
      <c r="C1331" s="36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</row>
    <row r="1332" spans="3:31" x14ac:dyDescent="0.25">
      <c r="C1332" s="36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</row>
    <row r="1333" spans="3:31" x14ac:dyDescent="0.25">
      <c r="C1333" s="36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</row>
    <row r="1334" spans="3:31" x14ac:dyDescent="0.25">
      <c r="C1334" s="36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</row>
    <row r="1335" spans="3:31" x14ac:dyDescent="0.25">
      <c r="C1335" s="36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</row>
    <row r="1336" spans="3:31" x14ac:dyDescent="0.25">
      <c r="C1336" s="36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</row>
    <row r="1337" spans="3:31" x14ac:dyDescent="0.25">
      <c r="C1337" s="36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</row>
    <row r="1338" spans="3:31" x14ac:dyDescent="0.25">
      <c r="C1338" s="36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</row>
    <row r="1339" spans="3:31" x14ac:dyDescent="0.25">
      <c r="C1339" s="36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</row>
    <row r="1340" spans="3:31" x14ac:dyDescent="0.25">
      <c r="C1340" s="36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</row>
    <row r="1341" spans="3:31" x14ac:dyDescent="0.25">
      <c r="C1341" s="36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</row>
    <row r="1342" spans="3:31" x14ac:dyDescent="0.25">
      <c r="C1342" s="36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</row>
    <row r="1343" spans="3:31" x14ac:dyDescent="0.25">
      <c r="C1343" s="36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</row>
    <row r="1344" spans="3:31" x14ac:dyDescent="0.25">
      <c r="C1344" s="36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</row>
    <row r="1345" spans="3:31" x14ac:dyDescent="0.25">
      <c r="C1345" s="36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</row>
    <row r="1346" spans="3:31" x14ac:dyDescent="0.25">
      <c r="C1346" s="36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</row>
    <row r="1347" spans="3:31" x14ac:dyDescent="0.25">
      <c r="C1347" s="36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</row>
    <row r="1348" spans="3:31" x14ac:dyDescent="0.25">
      <c r="C1348" s="36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</row>
    <row r="1349" spans="3:31" x14ac:dyDescent="0.25">
      <c r="C1349" s="36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</row>
    <row r="1350" spans="3:31" x14ac:dyDescent="0.25">
      <c r="C1350" s="36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</row>
    <row r="1351" spans="3:31" x14ac:dyDescent="0.25">
      <c r="C1351" s="36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</row>
    <row r="1352" spans="3:31" x14ac:dyDescent="0.25">
      <c r="C1352" s="36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</row>
    <row r="1353" spans="3:31" x14ac:dyDescent="0.25">
      <c r="C1353" s="36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</row>
    <row r="1354" spans="3:31" x14ac:dyDescent="0.25">
      <c r="C1354" s="36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</row>
    <row r="1355" spans="3:31" x14ac:dyDescent="0.25">
      <c r="C1355" s="36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</row>
    <row r="1356" spans="3:31" x14ac:dyDescent="0.25">
      <c r="C1356" s="36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</row>
    <row r="1357" spans="3:31" x14ac:dyDescent="0.25">
      <c r="C1357" s="36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</row>
    <row r="1358" spans="3:31" x14ac:dyDescent="0.25">
      <c r="C1358" s="36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</row>
    <row r="1359" spans="3:31" x14ac:dyDescent="0.25">
      <c r="C1359" s="36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</row>
    <row r="1360" spans="3:31" x14ac:dyDescent="0.25">
      <c r="C1360" s="36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</row>
    <row r="1361" spans="3:31" x14ac:dyDescent="0.25">
      <c r="C1361" s="36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</row>
    <row r="1362" spans="3:31" x14ac:dyDescent="0.25">
      <c r="C1362" s="36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</row>
    <row r="1363" spans="3:31" x14ac:dyDescent="0.25">
      <c r="C1363" s="36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</row>
    <row r="1364" spans="3:31" x14ac:dyDescent="0.25">
      <c r="C1364" s="36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</row>
    <row r="1365" spans="3:31" x14ac:dyDescent="0.25">
      <c r="C1365" s="36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</row>
    <row r="1366" spans="3:31" x14ac:dyDescent="0.25">
      <c r="C1366" s="36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</row>
    <row r="1367" spans="3:31" x14ac:dyDescent="0.25">
      <c r="C1367" s="36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</row>
    <row r="1368" spans="3:31" x14ac:dyDescent="0.25">
      <c r="C1368" s="36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</row>
    <row r="1369" spans="3:31" x14ac:dyDescent="0.25">
      <c r="C1369" s="36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</row>
    <row r="1370" spans="3:31" x14ac:dyDescent="0.25">
      <c r="C1370" s="36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</row>
    <row r="1371" spans="3:31" x14ac:dyDescent="0.25">
      <c r="C1371" s="36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</row>
    <row r="1372" spans="3:31" x14ac:dyDescent="0.25">
      <c r="C1372" s="36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</row>
    <row r="1373" spans="3:31" x14ac:dyDescent="0.25">
      <c r="C1373" s="36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</row>
    <row r="1374" spans="3:31" x14ac:dyDescent="0.25">
      <c r="C1374" s="36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</row>
    <row r="1375" spans="3:31" x14ac:dyDescent="0.25">
      <c r="C1375" s="36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</row>
    <row r="1376" spans="3:31" x14ac:dyDescent="0.25">
      <c r="C1376" s="36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</row>
    <row r="1377" spans="3:31" x14ac:dyDescent="0.25">
      <c r="C1377" s="36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</row>
    <row r="1378" spans="3:31" x14ac:dyDescent="0.25">
      <c r="C1378" s="36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</row>
    <row r="1379" spans="3:31" x14ac:dyDescent="0.25">
      <c r="C1379" s="36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</row>
    <row r="1380" spans="3:31" x14ac:dyDescent="0.25">
      <c r="C1380" s="36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</row>
    <row r="1381" spans="3:31" x14ac:dyDescent="0.25">
      <c r="C1381" s="36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</row>
    <row r="1382" spans="3:31" x14ac:dyDescent="0.25">
      <c r="C1382" s="36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</row>
    <row r="1383" spans="3:31" x14ac:dyDescent="0.25">
      <c r="C1383" s="36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</row>
    <row r="1384" spans="3:31" x14ac:dyDescent="0.25">
      <c r="C1384" s="36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</row>
    <row r="1385" spans="3:31" x14ac:dyDescent="0.25">
      <c r="C1385" s="36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</row>
    <row r="1386" spans="3:31" x14ac:dyDescent="0.25">
      <c r="C1386" s="36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</row>
    <row r="1387" spans="3:31" x14ac:dyDescent="0.25">
      <c r="C1387" s="36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</row>
    <row r="1388" spans="3:31" x14ac:dyDescent="0.25">
      <c r="C1388" s="36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</row>
    <row r="1389" spans="3:31" x14ac:dyDescent="0.25">
      <c r="C1389" s="36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</row>
    <row r="1390" spans="3:31" x14ac:dyDescent="0.25">
      <c r="C1390" s="36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</row>
    <row r="1391" spans="3:31" x14ac:dyDescent="0.25">
      <c r="C1391" s="36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</row>
    <row r="1392" spans="3:31" x14ac:dyDescent="0.25">
      <c r="C1392" s="36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</row>
    <row r="1393" spans="3:31" x14ac:dyDescent="0.25">
      <c r="C1393" s="36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</row>
    <row r="1394" spans="3:31" x14ac:dyDescent="0.25">
      <c r="C1394" s="36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</row>
    <row r="1395" spans="3:31" x14ac:dyDescent="0.25">
      <c r="C1395" s="36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</row>
    <row r="1396" spans="3:31" x14ac:dyDescent="0.25">
      <c r="C1396" s="36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</row>
    <row r="1397" spans="3:31" x14ac:dyDescent="0.25">
      <c r="C1397" s="36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</row>
    <row r="1398" spans="3:31" x14ac:dyDescent="0.25">
      <c r="C1398" s="36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</row>
    <row r="1399" spans="3:31" x14ac:dyDescent="0.25">
      <c r="C1399" s="36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</row>
    <row r="1400" spans="3:31" x14ac:dyDescent="0.25">
      <c r="C1400" s="36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</row>
    <row r="1401" spans="3:31" x14ac:dyDescent="0.25">
      <c r="C1401" s="36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</row>
    <row r="1402" spans="3:31" x14ac:dyDescent="0.25">
      <c r="C1402" s="36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</row>
    <row r="1403" spans="3:31" x14ac:dyDescent="0.25">
      <c r="C1403" s="36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</row>
    <row r="1404" spans="3:31" x14ac:dyDescent="0.25">
      <c r="C1404" s="36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</row>
    <row r="1405" spans="3:31" x14ac:dyDescent="0.25">
      <c r="C1405" s="36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</row>
    <row r="1406" spans="3:31" x14ac:dyDescent="0.25">
      <c r="C1406" s="36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</row>
    <row r="1407" spans="3:31" x14ac:dyDescent="0.25">
      <c r="C1407" s="36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</row>
    <row r="1408" spans="3:31" x14ac:dyDescent="0.25">
      <c r="C1408" s="36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</row>
    <row r="1409" spans="3:31" x14ac:dyDescent="0.25">
      <c r="C1409" s="36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</row>
    <row r="1410" spans="3:31" x14ac:dyDescent="0.25">
      <c r="C1410" s="36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</row>
    <row r="1411" spans="3:31" x14ac:dyDescent="0.25">
      <c r="C1411" s="36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</row>
    <row r="1412" spans="3:31" x14ac:dyDescent="0.25">
      <c r="C1412" s="36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</row>
    <row r="1413" spans="3:31" x14ac:dyDescent="0.25">
      <c r="C1413" s="36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</row>
    <row r="1414" spans="3:31" x14ac:dyDescent="0.25">
      <c r="C1414" s="36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</row>
    <row r="1415" spans="3:31" x14ac:dyDescent="0.25">
      <c r="C1415" s="36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</row>
    <row r="1416" spans="3:31" x14ac:dyDescent="0.25">
      <c r="C1416" s="36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</row>
    <row r="1417" spans="3:31" x14ac:dyDescent="0.25">
      <c r="C1417" s="36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</row>
    <row r="1418" spans="3:31" x14ac:dyDescent="0.25">
      <c r="C1418" s="36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</row>
    <row r="1419" spans="3:31" x14ac:dyDescent="0.25">
      <c r="C1419" s="36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</row>
    <row r="1420" spans="3:31" x14ac:dyDescent="0.25">
      <c r="C1420" s="36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</row>
    <row r="1421" spans="3:31" x14ac:dyDescent="0.25">
      <c r="C1421" s="36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</row>
    <row r="1422" spans="3:31" x14ac:dyDescent="0.25">
      <c r="C1422" s="36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</row>
    <row r="1423" spans="3:31" x14ac:dyDescent="0.25">
      <c r="C1423" s="36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</row>
    <row r="1424" spans="3:31" x14ac:dyDescent="0.25">
      <c r="C1424" s="36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</row>
    <row r="1425" spans="3:31" x14ac:dyDescent="0.25">
      <c r="C1425" s="36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</row>
    <row r="1426" spans="3:31" x14ac:dyDescent="0.25">
      <c r="C1426" s="36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</row>
    <row r="1427" spans="3:31" x14ac:dyDescent="0.25">
      <c r="C1427" s="36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</row>
    <row r="1428" spans="3:31" x14ac:dyDescent="0.25">
      <c r="C1428" s="36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</row>
    <row r="1429" spans="3:31" x14ac:dyDescent="0.25">
      <c r="C1429" s="36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</row>
    <row r="1430" spans="3:31" x14ac:dyDescent="0.25">
      <c r="C1430" s="36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</row>
    <row r="1431" spans="3:31" x14ac:dyDescent="0.25">
      <c r="C1431" s="36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</row>
    <row r="1432" spans="3:31" x14ac:dyDescent="0.25">
      <c r="C1432" s="36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</row>
    <row r="1433" spans="3:31" x14ac:dyDescent="0.25">
      <c r="C1433" s="36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</row>
    <row r="1434" spans="3:31" x14ac:dyDescent="0.25">
      <c r="C1434" s="36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</row>
    <row r="1435" spans="3:31" x14ac:dyDescent="0.25">
      <c r="C1435" s="36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</row>
    <row r="1436" spans="3:31" x14ac:dyDescent="0.25">
      <c r="C1436" s="36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</row>
    <row r="1437" spans="3:31" x14ac:dyDescent="0.25">
      <c r="C1437" s="36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</row>
    <row r="1438" spans="3:31" x14ac:dyDescent="0.25">
      <c r="C1438" s="36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</row>
    <row r="1439" spans="3:31" x14ac:dyDescent="0.25">
      <c r="C1439" s="36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</row>
    <row r="1440" spans="3:31" x14ac:dyDescent="0.25">
      <c r="C1440" s="36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</row>
    <row r="1441" spans="3:31" x14ac:dyDescent="0.25">
      <c r="C1441" s="36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</row>
    <row r="1442" spans="3:31" x14ac:dyDescent="0.25">
      <c r="C1442" s="36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</row>
    <row r="1443" spans="3:31" x14ac:dyDescent="0.25">
      <c r="C1443" s="36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</row>
    <row r="1444" spans="3:31" x14ac:dyDescent="0.25">
      <c r="C1444" s="36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</row>
    <row r="1445" spans="3:31" x14ac:dyDescent="0.25">
      <c r="C1445" s="36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</row>
    <row r="1446" spans="3:31" x14ac:dyDescent="0.25">
      <c r="C1446" s="36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</row>
    <row r="1447" spans="3:31" x14ac:dyDescent="0.25">
      <c r="C1447" s="36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</row>
    <row r="1448" spans="3:31" x14ac:dyDescent="0.25">
      <c r="C1448" s="36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</row>
    <row r="1449" spans="3:31" x14ac:dyDescent="0.25">
      <c r="C1449" s="36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</row>
    <row r="1450" spans="3:31" x14ac:dyDescent="0.25">
      <c r="C1450" s="36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</row>
    <row r="1451" spans="3:31" x14ac:dyDescent="0.25">
      <c r="C1451" s="36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</row>
    <row r="1452" spans="3:31" x14ac:dyDescent="0.25">
      <c r="C1452" s="36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</row>
    <row r="1453" spans="3:31" x14ac:dyDescent="0.25">
      <c r="C1453" s="36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</row>
    <row r="1454" spans="3:31" x14ac:dyDescent="0.25">
      <c r="C1454" s="36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</row>
    <row r="1455" spans="3:31" x14ac:dyDescent="0.25">
      <c r="C1455" s="36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</row>
    <row r="1456" spans="3:31" x14ac:dyDescent="0.25">
      <c r="C1456" s="36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</row>
    <row r="1457" spans="3:31" x14ac:dyDescent="0.25">
      <c r="C1457" s="36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</row>
    <row r="1458" spans="3:31" x14ac:dyDescent="0.25">
      <c r="C1458" s="36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</row>
    <row r="1459" spans="3:31" x14ac:dyDescent="0.25">
      <c r="C1459" s="36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</row>
    <row r="1460" spans="3:31" x14ac:dyDescent="0.25">
      <c r="C1460" s="36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</row>
    <row r="1461" spans="3:31" x14ac:dyDescent="0.25">
      <c r="C1461" s="36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</row>
    <row r="1462" spans="3:31" x14ac:dyDescent="0.25">
      <c r="C1462" s="36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</row>
    <row r="1463" spans="3:31" x14ac:dyDescent="0.25">
      <c r="C1463" s="36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</row>
    <row r="1464" spans="3:31" x14ac:dyDescent="0.25">
      <c r="C1464" s="36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</row>
    <row r="1465" spans="3:31" x14ac:dyDescent="0.25">
      <c r="C1465" s="36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</row>
    <row r="1466" spans="3:31" x14ac:dyDescent="0.25">
      <c r="C1466" s="36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</row>
    <row r="1467" spans="3:31" x14ac:dyDescent="0.25">
      <c r="C1467" s="36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</row>
    <row r="1468" spans="3:31" x14ac:dyDescent="0.25">
      <c r="C1468" s="36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</row>
    <row r="1469" spans="3:31" x14ac:dyDescent="0.25">
      <c r="C1469" s="36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</row>
    <row r="1470" spans="3:31" x14ac:dyDescent="0.25">
      <c r="C1470" s="36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</row>
    <row r="1471" spans="3:31" x14ac:dyDescent="0.25">
      <c r="C1471" s="36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</row>
    <row r="1472" spans="3:31" x14ac:dyDescent="0.25">
      <c r="C1472" s="36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</row>
    <row r="1473" spans="3:31" x14ac:dyDescent="0.25">
      <c r="C1473" s="36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</row>
    <row r="1474" spans="3:31" x14ac:dyDescent="0.25">
      <c r="C1474" s="36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</row>
    <row r="1475" spans="3:31" x14ac:dyDescent="0.25">
      <c r="C1475" s="36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</row>
    <row r="1476" spans="3:31" x14ac:dyDescent="0.25">
      <c r="C1476" s="36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</row>
    <row r="1477" spans="3:31" x14ac:dyDescent="0.25">
      <c r="C1477" s="36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</row>
    <row r="1478" spans="3:31" x14ac:dyDescent="0.25">
      <c r="C1478" s="36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</row>
    <row r="1479" spans="3:31" x14ac:dyDescent="0.25">
      <c r="C1479" s="36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</row>
    <row r="1480" spans="3:31" x14ac:dyDescent="0.25">
      <c r="C1480" s="36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</row>
    <row r="1481" spans="3:31" x14ac:dyDescent="0.25">
      <c r="C1481" s="36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</row>
    <row r="1482" spans="3:31" x14ac:dyDescent="0.25">
      <c r="C1482" s="36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</row>
    <row r="1483" spans="3:31" x14ac:dyDescent="0.25">
      <c r="C1483" s="36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</row>
    <row r="1484" spans="3:31" x14ac:dyDescent="0.25">
      <c r="C1484" s="36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</row>
    <row r="1485" spans="3:31" x14ac:dyDescent="0.25">
      <c r="C1485" s="36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</row>
    <row r="1486" spans="3:31" x14ac:dyDescent="0.25">
      <c r="C1486" s="36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</row>
    <row r="1487" spans="3:31" x14ac:dyDescent="0.25">
      <c r="C1487" s="36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</row>
    <row r="1488" spans="3:31" x14ac:dyDescent="0.25">
      <c r="C1488" s="36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</row>
    <row r="1489" spans="3:31" x14ac:dyDescent="0.25">
      <c r="C1489" s="36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</row>
    <row r="1490" spans="3:31" x14ac:dyDescent="0.25">
      <c r="C1490" s="36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</row>
    <row r="1491" spans="3:31" x14ac:dyDescent="0.25">
      <c r="C1491" s="36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</row>
    <row r="1492" spans="3:31" x14ac:dyDescent="0.25">
      <c r="C1492" s="36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</row>
    <row r="1493" spans="3:31" x14ac:dyDescent="0.25">
      <c r="C1493" s="36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</row>
    <row r="1494" spans="3:31" x14ac:dyDescent="0.25">
      <c r="C1494" s="36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</row>
    <row r="1495" spans="3:31" x14ac:dyDescent="0.25">
      <c r="C1495" s="36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</row>
    <row r="1496" spans="3:31" x14ac:dyDescent="0.25">
      <c r="C1496" s="36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</row>
    <row r="1497" spans="3:31" x14ac:dyDescent="0.25">
      <c r="C1497" s="36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</row>
    <row r="1498" spans="3:31" x14ac:dyDescent="0.25">
      <c r="C1498" s="36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</row>
    <row r="1499" spans="3:31" x14ac:dyDescent="0.25">
      <c r="C1499" s="36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</row>
    <row r="1500" spans="3:31" x14ac:dyDescent="0.25">
      <c r="C1500" s="36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</row>
    <row r="1501" spans="3:31" x14ac:dyDescent="0.25">
      <c r="C1501" s="36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</row>
    <row r="1502" spans="3:31" x14ac:dyDescent="0.25">
      <c r="C1502" s="36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</row>
    <row r="1503" spans="3:31" x14ac:dyDescent="0.25">
      <c r="C1503" s="36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</row>
    <row r="1504" spans="3:31" x14ac:dyDescent="0.25">
      <c r="C1504" s="36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</row>
    <row r="1505" spans="3:31" x14ac:dyDescent="0.25">
      <c r="C1505" s="36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</row>
    <row r="1506" spans="3:31" x14ac:dyDescent="0.25">
      <c r="C1506" s="36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</row>
    <row r="1507" spans="3:31" x14ac:dyDescent="0.25">
      <c r="C1507" s="36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</row>
    <row r="1508" spans="3:31" x14ac:dyDescent="0.25">
      <c r="C1508" s="36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</row>
    <row r="1509" spans="3:31" x14ac:dyDescent="0.25">
      <c r="C1509" s="36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</row>
    <row r="1510" spans="3:31" x14ac:dyDescent="0.25">
      <c r="C1510" s="36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</row>
    <row r="1511" spans="3:31" x14ac:dyDescent="0.25">
      <c r="C1511" s="36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</row>
    <row r="1512" spans="3:31" x14ac:dyDescent="0.25">
      <c r="C1512" s="36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</row>
    <row r="1513" spans="3:31" x14ac:dyDescent="0.25">
      <c r="C1513" s="36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</row>
    <row r="1514" spans="3:31" x14ac:dyDescent="0.25">
      <c r="C1514" s="36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</row>
    <row r="1515" spans="3:31" x14ac:dyDescent="0.25">
      <c r="C1515" s="36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</row>
    <row r="1516" spans="3:31" x14ac:dyDescent="0.25">
      <c r="C1516" s="36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</row>
    <row r="1517" spans="3:31" x14ac:dyDescent="0.25">
      <c r="C1517" s="36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</row>
    <row r="1518" spans="3:31" x14ac:dyDescent="0.25">
      <c r="C1518" s="36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</row>
    <row r="1519" spans="3:31" x14ac:dyDescent="0.25">
      <c r="C1519" s="36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</row>
    <row r="1520" spans="3:31" x14ac:dyDescent="0.25">
      <c r="C1520" s="36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</row>
    <row r="1521" spans="3:31" x14ac:dyDescent="0.25">
      <c r="C1521" s="36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</row>
    <row r="1522" spans="3:31" x14ac:dyDescent="0.25">
      <c r="C1522" s="36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</row>
    <row r="1523" spans="3:31" x14ac:dyDescent="0.25">
      <c r="C1523" s="36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</row>
    <row r="1524" spans="3:31" x14ac:dyDescent="0.25">
      <c r="C1524" s="36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</row>
    <row r="1525" spans="3:31" x14ac:dyDescent="0.25">
      <c r="C1525" s="36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</row>
    <row r="1526" spans="3:31" x14ac:dyDescent="0.25">
      <c r="C1526" s="36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</row>
    <row r="1527" spans="3:31" x14ac:dyDescent="0.25">
      <c r="C1527" s="36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</row>
    <row r="1528" spans="3:31" x14ac:dyDescent="0.25">
      <c r="C1528" s="36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</row>
    <row r="1529" spans="3:31" x14ac:dyDescent="0.25">
      <c r="C1529" s="36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</row>
    <row r="1530" spans="3:31" x14ac:dyDescent="0.25">
      <c r="C1530" s="36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</row>
    <row r="1531" spans="3:31" x14ac:dyDescent="0.25">
      <c r="C1531" s="36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</row>
    <row r="1532" spans="3:31" x14ac:dyDescent="0.25">
      <c r="C1532" s="36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</row>
    <row r="1533" spans="3:31" x14ac:dyDescent="0.25">
      <c r="C1533" s="36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</row>
    <row r="1534" spans="3:31" x14ac:dyDescent="0.25">
      <c r="C1534" s="36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</row>
    <row r="1535" spans="3:31" x14ac:dyDescent="0.25">
      <c r="C1535" s="36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</row>
    <row r="1536" spans="3:31" x14ac:dyDescent="0.25">
      <c r="C1536" s="36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</row>
    <row r="1537" spans="3:31" x14ac:dyDescent="0.25">
      <c r="C1537" s="36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</row>
    <row r="1538" spans="3:31" x14ac:dyDescent="0.25">
      <c r="C1538" s="36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</row>
    <row r="1539" spans="3:31" x14ac:dyDescent="0.25">
      <c r="C1539" s="36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</row>
    <row r="1540" spans="3:31" x14ac:dyDescent="0.25">
      <c r="C1540" s="36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</row>
    <row r="1541" spans="3:31" x14ac:dyDescent="0.25">
      <c r="C1541" s="36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</row>
    <row r="1542" spans="3:31" x14ac:dyDescent="0.25">
      <c r="C1542" s="36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</row>
    <row r="1543" spans="3:31" x14ac:dyDescent="0.25">
      <c r="C1543" s="36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</row>
    <row r="1544" spans="3:31" x14ac:dyDescent="0.25">
      <c r="C1544" s="36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</row>
    <row r="1545" spans="3:31" x14ac:dyDescent="0.25">
      <c r="C1545" s="36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</row>
    <row r="1546" spans="3:31" x14ac:dyDescent="0.25">
      <c r="C1546" s="36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</row>
    <row r="1547" spans="3:31" x14ac:dyDescent="0.25">
      <c r="C1547" s="36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</row>
    <row r="1548" spans="3:31" x14ac:dyDescent="0.25">
      <c r="C1548" s="36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</row>
    <row r="1549" spans="3:31" x14ac:dyDescent="0.25">
      <c r="C1549" s="36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</row>
    <row r="1550" spans="3:31" x14ac:dyDescent="0.25">
      <c r="C1550" s="36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</row>
    <row r="1551" spans="3:31" x14ac:dyDescent="0.25">
      <c r="C1551" s="36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</row>
    <row r="1552" spans="3:31" x14ac:dyDescent="0.25">
      <c r="C1552" s="36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</row>
    <row r="1553" spans="3:31" x14ac:dyDescent="0.25">
      <c r="C1553" s="36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</row>
    <row r="1554" spans="3:31" x14ac:dyDescent="0.25">
      <c r="C1554" s="36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</row>
    <row r="1555" spans="3:31" x14ac:dyDescent="0.25">
      <c r="C1555" s="36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</row>
    <row r="1556" spans="3:31" x14ac:dyDescent="0.25">
      <c r="C1556" s="36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</row>
    <row r="1557" spans="3:31" x14ac:dyDescent="0.25">
      <c r="C1557" s="36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</row>
    <row r="1558" spans="3:31" x14ac:dyDescent="0.25">
      <c r="C1558" s="36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</row>
    <row r="1559" spans="3:31" x14ac:dyDescent="0.25">
      <c r="C1559" s="36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</row>
    <row r="1560" spans="3:31" x14ac:dyDescent="0.25">
      <c r="C1560" s="36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</row>
    <row r="1561" spans="3:31" x14ac:dyDescent="0.25">
      <c r="C1561" s="36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</row>
    <row r="1562" spans="3:31" x14ac:dyDescent="0.25">
      <c r="C1562" s="36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</row>
    <row r="1563" spans="3:31" x14ac:dyDescent="0.25">
      <c r="C1563" s="36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</row>
    <row r="1564" spans="3:31" x14ac:dyDescent="0.25">
      <c r="C1564" s="36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</row>
    <row r="1565" spans="3:31" x14ac:dyDescent="0.25">
      <c r="C1565" s="36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</row>
    <row r="1566" spans="3:31" x14ac:dyDescent="0.25">
      <c r="C1566" s="36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</row>
    <row r="1567" spans="3:31" x14ac:dyDescent="0.25">
      <c r="C1567" s="36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</row>
    <row r="1568" spans="3:31" x14ac:dyDescent="0.25">
      <c r="C1568" s="36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</row>
    <row r="1569" spans="3:31" x14ac:dyDescent="0.25">
      <c r="C1569" s="36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</row>
    <row r="1570" spans="3:31" x14ac:dyDescent="0.25">
      <c r="C1570" s="36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</row>
    <row r="1571" spans="3:31" x14ac:dyDescent="0.25">
      <c r="C1571" s="36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</row>
    <row r="1572" spans="3:31" x14ac:dyDescent="0.25">
      <c r="C1572" s="36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</row>
    <row r="1573" spans="3:31" x14ac:dyDescent="0.25">
      <c r="C1573" s="36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</row>
    <row r="1574" spans="3:31" x14ac:dyDescent="0.25">
      <c r="C1574" s="36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</row>
    <row r="1575" spans="3:31" x14ac:dyDescent="0.25">
      <c r="C1575" s="36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</row>
    <row r="1576" spans="3:31" x14ac:dyDescent="0.25">
      <c r="C1576" s="36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</row>
    <row r="1577" spans="3:31" x14ac:dyDescent="0.25">
      <c r="C1577" s="36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</row>
    <row r="1578" spans="3:31" x14ac:dyDescent="0.25">
      <c r="C1578" s="36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</row>
    <row r="1579" spans="3:31" x14ac:dyDescent="0.25">
      <c r="C1579" s="36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</row>
    <row r="1580" spans="3:31" x14ac:dyDescent="0.25">
      <c r="C1580" s="36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</row>
    <row r="1581" spans="3:31" x14ac:dyDescent="0.25">
      <c r="C1581" s="36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</row>
    <row r="1582" spans="3:31" x14ac:dyDescent="0.25">
      <c r="C1582" s="36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</row>
    <row r="1583" spans="3:31" x14ac:dyDescent="0.25">
      <c r="C1583" s="36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</row>
    <row r="1584" spans="3:31" x14ac:dyDescent="0.25">
      <c r="C1584" s="36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</row>
    <row r="1585" spans="3:31" x14ac:dyDescent="0.25">
      <c r="C1585" s="36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</row>
    <row r="1586" spans="3:31" x14ac:dyDescent="0.25">
      <c r="C1586" s="36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</row>
    <row r="1587" spans="3:31" x14ac:dyDescent="0.25">
      <c r="C1587" s="36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</row>
    <row r="1588" spans="3:31" x14ac:dyDescent="0.25">
      <c r="C1588" s="36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</row>
    <row r="1589" spans="3:31" x14ac:dyDescent="0.25">
      <c r="C1589" s="36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0"/>
      <c r="AB1589" s="10"/>
      <c r="AC1589" s="10"/>
      <c r="AD1589" s="10"/>
      <c r="AE1589" s="10"/>
    </row>
    <row r="1590" spans="3:31" x14ac:dyDescent="0.25">
      <c r="C1590" s="36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0"/>
      <c r="AB1590" s="10"/>
      <c r="AC1590" s="10"/>
      <c r="AD1590" s="10"/>
      <c r="AE1590" s="10"/>
    </row>
    <row r="1591" spans="3:31" x14ac:dyDescent="0.25">
      <c r="C1591" s="36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0"/>
      <c r="AB1591" s="10"/>
      <c r="AC1591" s="10"/>
      <c r="AD1591" s="10"/>
      <c r="AE1591" s="10"/>
    </row>
    <row r="1592" spans="3:31" x14ac:dyDescent="0.25">
      <c r="C1592" s="36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0"/>
      <c r="AB1592" s="10"/>
      <c r="AC1592" s="10"/>
      <c r="AD1592" s="10"/>
      <c r="AE1592" s="10"/>
    </row>
    <row r="1593" spans="3:31" x14ac:dyDescent="0.25">
      <c r="C1593" s="36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0"/>
      <c r="AB1593" s="10"/>
      <c r="AC1593" s="10"/>
      <c r="AD1593" s="10"/>
      <c r="AE1593" s="10"/>
    </row>
    <row r="1594" spans="3:31" x14ac:dyDescent="0.25">
      <c r="C1594" s="36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0"/>
      <c r="AB1594" s="10"/>
      <c r="AC1594" s="10"/>
      <c r="AD1594" s="10"/>
      <c r="AE1594" s="10"/>
    </row>
    <row r="1595" spans="3:31" x14ac:dyDescent="0.25">
      <c r="C1595" s="36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0"/>
      <c r="AB1595" s="10"/>
      <c r="AC1595" s="10"/>
      <c r="AD1595" s="10"/>
      <c r="AE1595" s="10"/>
    </row>
    <row r="1596" spans="3:31" x14ac:dyDescent="0.25">
      <c r="C1596" s="36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0"/>
      <c r="AB1596" s="10"/>
      <c r="AC1596" s="10"/>
      <c r="AD1596" s="10"/>
      <c r="AE1596" s="10"/>
    </row>
    <row r="1597" spans="3:31" x14ac:dyDescent="0.25">
      <c r="C1597" s="36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0"/>
      <c r="AB1597" s="10"/>
      <c r="AC1597" s="10"/>
      <c r="AD1597" s="10"/>
      <c r="AE1597" s="10"/>
    </row>
    <row r="1598" spans="3:31" x14ac:dyDescent="0.25">
      <c r="C1598" s="36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0"/>
      <c r="AB1598" s="10"/>
      <c r="AC1598" s="10"/>
      <c r="AD1598" s="10"/>
      <c r="AE1598" s="10"/>
    </row>
    <row r="1599" spans="3:31" x14ac:dyDescent="0.25">
      <c r="C1599" s="36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0"/>
      <c r="AB1599" s="10"/>
      <c r="AC1599" s="10"/>
      <c r="AD1599" s="10"/>
      <c r="AE1599" s="10"/>
    </row>
    <row r="1600" spans="3:31" x14ac:dyDescent="0.25">
      <c r="C1600" s="36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10"/>
      <c r="AD1600" s="10"/>
      <c r="AE1600" s="10"/>
    </row>
    <row r="1601" spans="3:31" x14ac:dyDescent="0.25">
      <c r="C1601" s="36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</row>
    <row r="1602" spans="3:31" x14ac:dyDescent="0.25">
      <c r="C1602" s="36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</row>
    <row r="1603" spans="3:31" x14ac:dyDescent="0.25">
      <c r="C1603" s="36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</row>
    <row r="1604" spans="3:31" x14ac:dyDescent="0.25">
      <c r="C1604" s="36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</row>
    <row r="1605" spans="3:31" x14ac:dyDescent="0.25">
      <c r="C1605" s="36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</row>
    <row r="1606" spans="3:31" x14ac:dyDescent="0.25">
      <c r="C1606" s="36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</row>
    <row r="1607" spans="3:31" x14ac:dyDescent="0.25">
      <c r="C1607" s="36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</row>
    <row r="1608" spans="3:31" x14ac:dyDescent="0.25">
      <c r="C1608" s="36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</row>
    <row r="1609" spans="3:31" x14ac:dyDescent="0.25">
      <c r="C1609" s="36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</row>
    <row r="1610" spans="3:31" x14ac:dyDescent="0.25">
      <c r="C1610" s="36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</row>
    <row r="1611" spans="3:31" x14ac:dyDescent="0.25">
      <c r="C1611" s="36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</row>
    <row r="1612" spans="3:31" x14ac:dyDescent="0.25">
      <c r="C1612" s="36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</row>
    <row r="1613" spans="3:31" x14ac:dyDescent="0.25">
      <c r="C1613" s="36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</row>
    <row r="1614" spans="3:31" x14ac:dyDescent="0.25">
      <c r="C1614" s="36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</row>
    <row r="1615" spans="3:31" x14ac:dyDescent="0.25">
      <c r="C1615" s="36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</row>
    <row r="1616" spans="3:31" x14ac:dyDescent="0.25">
      <c r="C1616" s="36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</row>
    <row r="1617" spans="3:31" x14ac:dyDescent="0.25">
      <c r="C1617" s="36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</row>
    <row r="1618" spans="3:31" x14ac:dyDescent="0.25">
      <c r="C1618" s="36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</row>
    <row r="1619" spans="3:31" x14ac:dyDescent="0.25">
      <c r="C1619" s="36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</row>
    <row r="1620" spans="3:31" x14ac:dyDescent="0.25">
      <c r="C1620" s="36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</row>
    <row r="1621" spans="3:31" x14ac:dyDescent="0.25">
      <c r="C1621" s="36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</row>
    <row r="1622" spans="3:31" x14ac:dyDescent="0.25">
      <c r="C1622" s="36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</row>
    <row r="1623" spans="3:31" x14ac:dyDescent="0.25">
      <c r="C1623" s="36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</row>
    <row r="1624" spans="3:31" x14ac:dyDescent="0.25">
      <c r="C1624" s="36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</row>
    <row r="1625" spans="3:31" x14ac:dyDescent="0.25">
      <c r="C1625" s="36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</row>
    <row r="1626" spans="3:31" x14ac:dyDescent="0.25">
      <c r="C1626" s="36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</row>
    <row r="1627" spans="3:31" x14ac:dyDescent="0.25">
      <c r="C1627" s="36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</row>
    <row r="1628" spans="3:31" x14ac:dyDescent="0.25">
      <c r="C1628" s="36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</row>
    <row r="1629" spans="3:31" x14ac:dyDescent="0.25">
      <c r="C1629" s="36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</row>
    <row r="1630" spans="3:31" x14ac:dyDescent="0.25">
      <c r="C1630" s="36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</row>
    <row r="1631" spans="3:31" x14ac:dyDescent="0.25">
      <c r="C1631" s="36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  <c r="AA1631" s="10"/>
      <c r="AB1631" s="10"/>
      <c r="AC1631" s="10"/>
      <c r="AD1631" s="10"/>
      <c r="AE1631" s="10"/>
    </row>
    <row r="1632" spans="3:31" x14ac:dyDescent="0.25">
      <c r="C1632" s="36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  <c r="AA1632" s="10"/>
      <c r="AB1632" s="10"/>
      <c r="AC1632" s="10"/>
      <c r="AD1632" s="10"/>
      <c r="AE1632" s="10"/>
    </row>
    <row r="1633" spans="3:31" x14ac:dyDescent="0.25">
      <c r="C1633" s="36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  <c r="AA1633" s="10"/>
      <c r="AB1633" s="10"/>
      <c r="AC1633" s="10"/>
      <c r="AD1633" s="10"/>
      <c r="AE1633" s="10"/>
    </row>
    <row r="1634" spans="3:31" x14ac:dyDescent="0.25">
      <c r="C1634" s="36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  <c r="AA1634" s="10"/>
      <c r="AB1634" s="10"/>
      <c r="AC1634" s="10"/>
      <c r="AD1634" s="10"/>
      <c r="AE1634" s="10"/>
    </row>
    <row r="1635" spans="3:31" x14ac:dyDescent="0.25">
      <c r="C1635" s="36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  <c r="AA1635" s="10"/>
      <c r="AB1635" s="10"/>
      <c r="AC1635" s="10"/>
      <c r="AD1635" s="10"/>
      <c r="AE1635" s="10"/>
    </row>
    <row r="1636" spans="3:31" x14ac:dyDescent="0.25">
      <c r="C1636" s="36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  <c r="AA1636" s="10"/>
      <c r="AB1636" s="10"/>
      <c r="AC1636" s="10"/>
      <c r="AD1636" s="10"/>
      <c r="AE1636" s="10"/>
    </row>
    <row r="1637" spans="3:31" x14ac:dyDescent="0.25">
      <c r="C1637" s="36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  <c r="AA1637" s="10"/>
      <c r="AB1637" s="10"/>
      <c r="AC1637" s="10"/>
      <c r="AD1637" s="10"/>
      <c r="AE1637" s="10"/>
    </row>
    <row r="1638" spans="3:31" x14ac:dyDescent="0.25">
      <c r="C1638" s="36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  <c r="AA1638" s="10"/>
      <c r="AB1638" s="10"/>
      <c r="AC1638" s="10"/>
      <c r="AD1638" s="10"/>
      <c r="AE1638" s="10"/>
    </row>
    <row r="1639" spans="3:31" x14ac:dyDescent="0.25">
      <c r="C1639" s="36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  <c r="AA1639" s="10"/>
      <c r="AB1639" s="10"/>
      <c r="AC1639" s="10"/>
      <c r="AD1639" s="10"/>
      <c r="AE1639" s="10"/>
    </row>
    <row r="1640" spans="3:31" x14ac:dyDescent="0.25">
      <c r="C1640" s="36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  <c r="AA1640" s="10"/>
      <c r="AB1640" s="10"/>
      <c r="AC1640" s="10"/>
      <c r="AD1640" s="10"/>
      <c r="AE1640" s="10"/>
    </row>
    <row r="1641" spans="3:31" x14ac:dyDescent="0.25">
      <c r="C1641" s="36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  <c r="AA1641" s="10"/>
      <c r="AB1641" s="10"/>
      <c r="AC1641" s="10"/>
      <c r="AD1641" s="10"/>
      <c r="AE1641" s="10"/>
    </row>
    <row r="1642" spans="3:31" x14ac:dyDescent="0.25">
      <c r="C1642" s="36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  <c r="AA1642" s="10"/>
      <c r="AB1642" s="10"/>
      <c r="AC1642" s="10"/>
      <c r="AD1642" s="10"/>
      <c r="AE1642" s="10"/>
    </row>
    <row r="1643" spans="3:31" x14ac:dyDescent="0.25">
      <c r="C1643" s="36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  <c r="AA1643" s="10"/>
      <c r="AB1643" s="10"/>
      <c r="AC1643" s="10"/>
      <c r="AD1643" s="10"/>
      <c r="AE1643" s="10"/>
    </row>
    <row r="1644" spans="3:31" x14ac:dyDescent="0.25">
      <c r="C1644" s="36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  <c r="AA1644" s="10"/>
      <c r="AB1644" s="10"/>
      <c r="AC1644" s="10"/>
      <c r="AD1644" s="10"/>
      <c r="AE1644" s="10"/>
    </row>
    <row r="1645" spans="3:31" x14ac:dyDescent="0.25">
      <c r="C1645" s="36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  <c r="AA1645" s="10"/>
      <c r="AB1645" s="10"/>
      <c r="AC1645" s="10"/>
      <c r="AD1645" s="10"/>
      <c r="AE1645" s="10"/>
    </row>
    <row r="1646" spans="3:31" x14ac:dyDescent="0.25">
      <c r="C1646" s="36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  <c r="AA1646" s="10"/>
      <c r="AB1646" s="10"/>
      <c r="AC1646" s="10"/>
      <c r="AD1646" s="10"/>
      <c r="AE1646" s="10"/>
    </row>
    <row r="1647" spans="3:31" x14ac:dyDescent="0.25">
      <c r="C1647" s="36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  <c r="AA1647" s="10"/>
      <c r="AB1647" s="10"/>
      <c r="AC1647" s="10"/>
      <c r="AD1647" s="10"/>
      <c r="AE1647" s="10"/>
    </row>
    <row r="1648" spans="3:31" x14ac:dyDescent="0.25">
      <c r="C1648" s="36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  <c r="AA1648" s="10"/>
      <c r="AB1648" s="10"/>
      <c r="AC1648" s="10"/>
      <c r="AD1648" s="10"/>
      <c r="AE1648" s="10"/>
    </row>
    <row r="1649" spans="3:31" x14ac:dyDescent="0.25">
      <c r="C1649" s="36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  <c r="AA1649" s="10"/>
      <c r="AB1649" s="10"/>
      <c r="AC1649" s="10"/>
      <c r="AD1649" s="10"/>
      <c r="AE1649" s="10"/>
    </row>
    <row r="1650" spans="3:31" x14ac:dyDescent="0.25">
      <c r="C1650" s="36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  <c r="AA1650" s="10"/>
      <c r="AB1650" s="10"/>
      <c r="AC1650" s="10"/>
      <c r="AD1650" s="10"/>
      <c r="AE1650" s="10"/>
    </row>
    <row r="1651" spans="3:31" x14ac:dyDescent="0.25">
      <c r="C1651" s="36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  <c r="AA1651" s="10"/>
      <c r="AB1651" s="10"/>
      <c r="AC1651" s="10"/>
      <c r="AD1651" s="10"/>
      <c r="AE1651" s="10"/>
    </row>
    <row r="1652" spans="3:31" x14ac:dyDescent="0.25">
      <c r="C1652" s="36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  <c r="AA1652" s="10"/>
      <c r="AB1652" s="10"/>
      <c r="AC1652" s="10"/>
      <c r="AD1652" s="10"/>
      <c r="AE1652" s="10"/>
    </row>
    <row r="1653" spans="3:31" x14ac:dyDescent="0.25">
      <c r="C1653" s="36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  <c r="AA1653" s="10"/>
      <c r="AB1653" s="10"/>
      <c r="AC1653" s="10"/>
      <c r="AD1653" s="10"/>
      <c r="AE1653" s="10"/>
    </row>
    <row r="1654" spans="3:31" x14ac:dyDescent="0.25">
      <c r="C1654" s="36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  <c r="AA1654" s="10"/>
      <c r="AB1654" s="10"/>
      <c r="AC1654" s="10"/>
      <c r="AD1654" s="10"/>
      <c r="AE1654" s="10"/>
    </row>
    <row r="1655" spans="3:31" x14ac:dyDescent="0.25">
      <c r="C1655" s="36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  <c r="AA1655" s="10"/>
      <c r="AB1655" s="10"/>
      <c r="AC1655" s="10"/>
      <c r="AD1655" s="10"/>
      <c r="AE1655" s="10"/>
    </row>
    <row r="1656" spans="3:31" x14ac:dyDescent="0.25">
      <c r="C1656" s="36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  <c r="AA1656" s="10"/>
      <c r="AB1656" s="10"/>
      <c r="AC1656" s="10"/>
      <c r="AD1656" s="10"/>
      <c r="AE1656" s="10"/>
    </row>
    <row r="1657" spans="3:31" x14ac:dyDescent="0.25">
      <c r="C1657" s="36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  <c r="AA1657" s="10"/>
      <c r="AB1657" s="10"/>
      <c r="AC1657" s="10"/>
      <c r="AD1657" s="10"/>
      <c r="AE1657" s="10"/>
    </row>
    <row r="1658" spans="3:31" x14ac:dyDescent="0.25">
      <c r="C1658" s="36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10"/>
      <c r="AC1658" s="10"/>
      <c r="AD1658" s="10"/>
      <c r="AE1658" s="10"/>
    </row>
    <row r="1659" spans="3:31" x14ac:dyDescent="0.25">
      <c r="C1659" s="36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  <c r="AA1659" s="10"/>
      <c r="AB1659" s="10"/>
      <c r="AC1659" s="10"/>
      <c r="AD1659" s="10"/>
      <c r="AE1659" s="10"/>
    </row>
    <row r="1660" spans="3:31" x14ac:dyDescent="0.25">
      <c r="C1660" s="36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  <c r="AA1660" s="10"/>
      <c r="AB1660" s="10"/>
      <c r="AC1660" s="10"/>
      <c r="AD1660" s="10"/>
      <c r="AE1660" s="10"/>
    </row>
    <row r="1661" spans="3:31" x14ac:dyDescent="0.25">
      <c r="C1661" s="36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  <c r="AA1661" s="10"/>
      <c r="AB1661" s="10"/>
      <c r="AC1661" s="10"/>
      <c r="AD1661" s="10"/>
      <c r="AE1661" s="10"/>
    </row>
    <row r="1662" spans="3:31" x14ac:dyDescent="0.25">
      <c r="C1662" s="36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  <c r="AA1662" s="10"/>
      <c r="AB1662" s="10"/>
      <c r="AC1662" s="10"/>
      <c r="AD1662" s="10"/>
      <c r="AE1662" s="10"/>
    </row>
    <row r="1663" spans="3:31" x14ac:dyDescent="0.25">
      <c r="C1663" s="36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  <c r="AA1663" s="10"/>
      <c r="AB1663" s="10"/>
      <c r="AC1663" s="10"/>
      <c r="AD1663" s="10"/>
      <c r="AE1663" s="10"/>
    </row>
    <row r="1664" spans="3:31" x14ac:dyDescent="0.25">
      <c r="C1664" s="36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  <c r="AA1664" s="10"/>
      <c r="AB1664" s="10"/>
      <c r="AC1664" s="10"/>
      <c r="AD1664" s="10"/>
      <c r="AE1664" s="10"/>
    </row>
    <row r="1665" spans="3:31" x14ac:dyDescent="0.25">
      <c r="C1665" s="36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  <c r="AA1665" s="10"/>
      <c r="AB1665" s="10"/>
      <c r="AC1665" s="10"/>
      <c r="AD1665" s="10"/>
      <c r="AE1665" s="10"/>
    </row>
    <row r="1666" spans="3:31" x14ac:dyDescent="0.25">
      <c r="C1666" s="36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  <c r="AA1666" s="10"/>
      <c r="AB1666" s="10"/>
      <c r="AC1666" s="10"/>
      <c r="AD1666" s="10"/>
      <c r="AE1666" s="10"/>
    </row>
    <row r="1667" spans="3:31" x14ac:dyDescent="0.25">
      <c r="C1667" s="36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  <c r="AA1667" s="10"/>
      <c r="AB1667" s="10"/>
      <c r="AC1667" s="10"/>
      <c r="AD1667" s="10"/>
      <c r="AE1667" s="10"/>
    </row>
    <row r="1668" spans="3:31" x14ac:dyDescent="0.25">
      <c r="C1668" s="36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  <c r="AA1668" s="10"/>
      <c r="AB1668" s="10"/>
      <c r="AC1668" s="10"/>
      <c r="AD1668" s="10"/>
      <c r="AE1668" s="10"/>
    </row>
    <row r="1669" spans="3:31" x14ac:dyDescent="0.25">
      <c r="C1669" s="36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  <c r="AA1669" s="10"/>
      <c r="AB1669" s="10"/>
      <c r="AC1669" s="10"/>
      <c r="AD1669" s="10"/>
      <c r="AE1669" s="10"/>
    </row>
    <row r="1670" spans="3:31" x14ac:dyDescent="0.25">
      <c r="C1670" s="36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  <c r="AA1670" s="10"/>
      <c r="AB1670" s="10"/>
      <c r="AC1670" s="10"/>
      <c r="AD1670" s="10"/>
      <c r="AE1670" s="10"/>
    </row>
    <row r="1671" spans="3:31" x14ac:dyDescent="0.25">
      <c r="C1671" s="36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  <c r="AA1671" s="10"/>
      <c r="AB1671" s="10"/>
      <c r="AC1671" s="10"/>
      <c r="AD1671" s="10"/>
      <c r="AE1671" s="10"/>
    </row>
    <row r="1672" spans="3:31" x14ac:dyDescent="0.25">
      <c r="C1672" s="36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  <c r="AA1672" s="10"/>
      <c r="AB1672" s="10"/>
      <c r="AC1672" s="10"/>
      <c r="AD1672" s="10"/>
      <c r="AE1672" s="10"/>
    </row>
    <row r="1673" spans="3:31" x14ac:dyDescent="0.25">
      <c r="C1673" s="36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  <c r="AA1673" s="10"/>
      <c r="AB1673" s="10"/>
      <c r="AC1673" s="10"/>
      <c r="AD1673" s="10"/>
      <c r="AE1673" s="10"/>
    </row>
    <row r="1674" spans="3:31" x14ac:dyDescent="0.25">
      <c r="C1674" s="36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  <c r="AA1674" s="10"/>
      <c r="AB1674" s="10"/>
      <c r="AC1674" s="10"/>
      <c r="AD1674" s="10"/>
      <c r="AE1674" s="10"/>
    </row>
    <row r="1675" spans="3:31" x14ac:dyDescent="0.25">
      <c r="C1675" s="36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  <c r="AA1675" s="10"/>
      <c r="AB1675" s="10"/>
      <c r="AC1675" s="10"/>
      <c r="AD1675" s="10"/>
      <c r="AE1675" s="10"/>
    </row>
    <row r="1676" spans="3:31" x14ac:dyDescent="0.25">
      <c r="C1676" s="36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  <c r="AA1676" s="10"/>
      <c r="AB1676" s="10"/>
      <c r="AC1676" s="10"/>
      <c r="AD1676" s="10"/>
      <c r="AE1676" s="10"/>
    </row>
    <row r="1677" spans="3:31" x14ac:dyDescent="0.25">
      <c r="C1677" s="36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  <c r="AA1677" s="10"/>
      <c r="AB1677" s="10"/>
      <c r="AC1677" s="10"/>
      <c r="AD1677" s="10"/>
      <c r="AE1677" s="10"/>
    </row>
    <row r="1678" spans="3:31" x14ac:dyDescent="0.25">
      <c r="C1678" s="36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0"/>
      <c r="X1678" s="10"/>
      <c r="Y1678" s="10"/>
      <c r="Z1678" s="10"/>
      <c r="AA1678" s="10"/>
      <c r="AB1678" s="10"/>
      <c r="AC1678" s="10"/>
      <c r="AD1678" s="10"/>
      <c r="AE1678" s="10"/>
    </row>
    <row r="1679" spans="3:31" x14ac:dyDescent="0.25">
      <c r="C1679" s="36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  <c r="AA1679" s="10"/>
      <c r="AB1679" s="10"/>
      <c r="AC1679" s="10"/>
      <c r="AD1679" s="10"/>
      <c r="AE1679" s="10"/>
    </row>
    <row r="1680" spans="3:31" x14ac:dyDescent="0.25">
      <c r="C1680" s="36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  <c r="AA1680" s="10"/>
      <c r="AB1680" s="10"/>
      <c r="AC1680" s="10"/>
      <c r="AD1680" s="10"/>
      <c r="AE1680" s="10"/>
    </row>
    <row r="1681" spans="3:31" x14ac:dyDescent="0.25">
      <c r="C1681" s="36"/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  <c r="AA1681" s="10"/>
      <c r="AB1681" s="10"/>
      <c r="AC1681" s="10"/>
      <c r="AD1681" s="10"/>
      <c r="AE1681" s="10"/>
    </row>
    <row r="1682" spans="3:31" x14ac:dyDescent="0.25">
      <c r="C1682" s="36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  <c r="AA1682" s="10"/>
      <c r="AB1682" s="10"/>
      <c r="AC1682" s="10"/>
      <c r="AD1682" s="10"/>
      <c r="AE1682" s="10"/>
    </row>
    <row r="1683" spans="3:31" x14ac:dyDescent="0.25">
      <c r="C1683" s="36"/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  <c r="AA1683" s="10"/>
      <c r="AB1683" s="10"/>
      <c r="AC1683" s="10"/>
      <c r="AD1683" s="10"/>
      <c r="AE1683" s="10"/>
    </row>
    <row r="1684" spans="3:31" x14ac:dyDescent="0.25">
      <c r="C1684" s="36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  <c r="AA1684" s="10"/>
      <c r="AB1684" s="10"/>
      <c r="AC1684" s="10"/>
      <c r="AD1684" s="10"/>
      <c r="AE1684" s="10"/>
    </row>
    <row r="1685" spans="3:31" x14ac:dyDescent="0.25">
      <c r="C1685" s="36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  <c r="AA1685" s="10"/>
      <c r="AB1685" s="10"/>
      <c r="AC1685" s="10"/>
      <c r="AD1685" s="10"/>
      <c r="AE1685" s="10"/>
    </row>
    <row r="1686" spans="3:31" x14ac:dyDescent="0.25">
      <c r="C1686" s="36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  <c r="AA1686" s="10"/>
      <c r="AB1686" s="10"/>
      <c r="AC1686" s="10"/>
      <c r="AD1686" s="10"/>
      <c r="AE1686" s="10"/>
    </row>
    <row r="1687" spans="3:31" x14ac:dyDescent="0.25">
      <c r="C1687" s="36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  <c r="AA1687" s="10"/>
      <c r="AB1687" s="10"/>
      <c r="AC1687" s="10"/>
      <c r="AD1687" s="10"/>
      <c r="AE1687" s="10"/>
    </row>
    <row r="1688" spans="3:31" x14ac:dyDescent="0.25">
      <c r="C1688" s="36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  <c r="AA1688" s="10"/>
      <c r="AB1688" s="10"/>
      <c r="AC1688" s="10"/>
      <c r="AD1688" s="10"/>
      <c r="AE1688" s="10"/>
    </row>
    <row r="1689" spans="3:31" x14ac:dyDescent="0.25">
      <c r="C1689" s="36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  <c r="AA1689" s="10"/>
      <c r="AB1689" s="10"/>
      <c r="AC1689" s="10"/>
      <c r="AD1689" s="10"/>
      <c r="AE1689" s="10"/>
    </row>
    <row r="1690" spans="3:31" x14ac:dyDescent="0.25">
      <c r="C1690" s="36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  <c r="AA1690" s="10"/>
      <c r="AB1690" s="10"/>
      <c r="AC1690" s="10"/>
      <c r="AD1690" s="10"/>
      <c r="AE1690" s="10"/>
    </row>
    <row r="1691" spans="3:31" x14ac:dyDescent="0.25">
      <c r="C1691" s="36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  <c r="AA1691" s="10"/>
      <c r="AB1691" s="10"/>
      <c r="AC1691" s="10"/>
      <c r="AD1691" s="10"/>
      <c r="AE1691" s="10"/>
    </row>
    <row r="1692" spans="3:31" x14ac:dyDescent="0.25">
      <c r="C1692" s="36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  <c r="AA1692" s="10"/>
      <c r="AB1692" s="10"/>
      <c r="AC1692" s="10"/>
      <c r="AD1692" s="10"/>
      <c r="AE1692" s="10"/>
    </row>
    <row r="1693" spans="3:31" x14ac:dyDescent="0.25">
      <c r="C1693" s="36"/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  <c r="AA1693" s="10"/>
      <c r="AB1693" s="10"/>
      <c r="AC1693" s="10"/>
      <c r="AD1693" s="10"/>
      <c r="AE1693" s="10"/>
    </row>
    <row r="1694" spans="3:31" x14ac:dyDescent="0.25">
      <c r="C1694" s="36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  <c r="AA1694" s="10"/>
      <c r="AB1694" s="10"/>
      <c r="AC1694" s="10"/>
      <c r="AD1694" s="10"/>
      <c r="AE1694" s="10"/>
    </row>
    <row r="1695" spans="3:31" x14ac:dyDescent="0.25">
      <c r="C1695" s="36"/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  <c r="AA1695" s="10"/>
      <c r="AB1695" s="10"/>
      <c r="AC1695" s="10"/>
      <c r="AD1695" s="10"/>
      <c r="AE1695" s="10"/>
    </row>
    <row r="1696" spans="3:31" x14ac:dyDescent="0.25">
      <c r="C1696" s="36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  <c r="AA1696" s="10"/>
      <c r="AB1696" s="10"/>
      <c r="AC1696" s="10"/>
      <c r="AD1696" s="10"/>
      <c r="AE1696" s="10"/>
    </row>
    <row r="1697" spans="3:31" x14ac:dyDescent="0.25">
      <c r="C1697" s="36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  <c r="AA1697" s="10"/>
      <c r="AB1697" s="10"/>
      <c r="AC1697" s="10"/>
      <c r="AD1697" s="10"/>
      <c r="AE1697" s="10"/>
    </row>
    <row r="1698" spans="3:31" x14ac:dyDescent="0.25">
      <c r="C1698" s="36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  <c r="AA1698" s="10"/>
      <c r="AB1698" s="10"/>
      <c r="AC1698" s="10"/>
      <c r="AD1698" s="10"/>
      <c r="AE1698" s="10"/>
    </row>
    <row r="1699" spans="3:31" x14ac:dyDescent="0.25">
      <c r="C1699" s="36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  <c r="AA1699" s="10"/>
      <c r="AB1699" s="10"/>
      <c r="AC1699" s="10"/>
      <c r="AD1699" s="10"/>
      <c r="AE1699" s="10"/>
    </row>
    <row r="1700" spans="3:31" x14ac:dyDescent="0.25">
      <c r="C1700" s="36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  <c r="AA1700" s="10"/>
      <c r="AB1700" s="10"/>
      <c r="AC1700" s="10"/>
      <c r="AD1700" s="10"/>
      <c r="AE1700" s="10"/>
    </row>
    <row r="1701" spans="3:31" x14ac:dyDescent="0.25">
      <c r="C1701" s="36"/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  <c r="AA1701" s="10"/>
      <c r="AB1701" s="10"/>
      <c r="AC1701" s="10"/>
      <c r="AD1701" s="10"/>
      <c r="AE1701" s="10"/>
    </row>
    <row r="1702" spans="3:31" x14ac:dyDescent="0.25">
      <c r="C1702" s="36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  <c r="AA1702" s="10"/>
      <c r="AB1702" s="10"/>
      <c r="AC1702" s="10"/>
      <c r="AD1702" s="10"/>
      <c r="AE1702" s="10"/>
    </row>
    <row r="1703" spans="3:31" x14ac:dyDescent="0.25">
      <c r="C1703" s="36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  <c r="AA1703" s="10"/>
      <c r="AB1703" s="10"/>
      <c r="AC1703" s="10"/>
      <c r="AD1703" s="10"/>
      <c r="AE1703" s="10"/>
    </row>
    <row r="1704" spans="3:31" x14ac:dyDescent="0.25">
      <c r="C1704" s="36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  <c r="AA1704" s="10"/>
      <c r="AB1704" s="10"/>
      <c r="AC1704" s="10"/>
      <c r="AD1704" s="10"/>
      <c r="AE1704" s="10"/>
    </row>
    <row r="1705" spans="3:31" x14ac:dyDescent="0.25">
      <c r="C1705" s="36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  <c r="AA1705" s="10"/>
      <c r="AB1705" s="10"/>
      <c r="AC1705" s="10"/>
      <c r="AD1705" s="10"/>
      <c r="AE1705" s="10"/>
    </row>
    <row r="1706" spans="3:31" x14ac:dyDescent="0.25">
      <c r="C1706" s="36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  <c r="AA1706" s="10"/>
      <c r="AB1706" s="10"/>
      <c r="AC1706" s="10"/>
      <c r="AD1706" s="10"/>
      <c r="AE1706" s="10"/>
    </row>
    <row r="1707" spans="3:31" x14ac:dyDescent="0.25">
      <c r="C1707" s="36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  <c r="AA1707" s="10"/>
      <c r="AB1707" s="10"/>
      <c r="AC1707" s="10"/>
      <c r="AD1707" s="10"/>
      <c r="AE1707" s="10"/>
    </row>
    <row r="1708" spans="3:31" x14ac:dyDescent="0.25">
      <c r="C1708" s="36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  <c r="AA1708" s="10"/>
      <c r="AB1708" s="10"/>
      <c r="AC1708" s="10"/>
      <c r="AD1708" s="10"/>
      <c r="AE1708" s="10"/>
    </row>
    <row r="1709" spans="3:31" x14ac:dyDescent="0.25">
      <c r="C1709" s="36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  <c r="AA1709" s="10"/>
      <c r="AB1709" s="10"/>
      <c r="AC1709" s="10"/>
      <c r="AD1709" s="10"/>
      <c r="AE1709" s="10"/>
    </row>
    <row r="1710" spans="3:31" x14ac:dyDescent="0.25">
      <c r="C1710" s="36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  <c r="AA1710" s="10"/>
      <c r="AB1710" s="10"/>
      <c r="AC1710" s="10"/>
      <c r="AD1710" s="10"/>
      <c r="AE1710" s="10"/>
    </row>
    <row r="1711" spans="3:31" x14ac:dyDescent="0.25">
      <c r="C1711" s="36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  <c r="AA1711" s="10"/>
      <c r="AB1711" s="10"/>
      <c r="AC1711" s="10"/>
      <c r="AD1711" s="10"/>
      <c r="AE1711" s="10"/>
    </row>
    <row r="1712" spans="3:31" x14ac:dyDescent="0.25">
      <c r="C1712" s="36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  <c r="AA1712" s="10"/>
      <c r="AB1712" s="10"/>
      <c r="AC1712" s="10"/>
      <c r="AD1712" s="10"/>
      <c r="AE1712" s="10"/>
    </row>
    <row r="1713" spans="3:31" x14ac:dyDescent="0.25">
      <c r="C1713" s="36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  <c r="AA1713" s="10"/>
      <c r="AB1713" s="10"/>
      <c r="AC1713" s="10"/>
      <c r="AD1713" s="10"/>
      <c r="AE1713" s="10"/>
    </row>
    <row r="1714" spans="3:31" x14ac:dyDescent="0.25">
      <c r="C1714" s="36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10"/>
      <c r="AC1714" s="10"/>
      <c r="AD1714" s="10"/>
      <c r="AE1714" s="10"/>
    </row>
    <row r="1715" spans="3:31" x14ac:dyDescent="0.25">
      <c r="C1715" s="36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  <c r="AA1715" s="10"/>
      <c r="AB1715" s="10"/>
      <c r="AC1715" s="10"/>
      <c r="AD1715" s="10"/>
      <c r="AE1715" s="10"/>
    </row>
    <row r="1716" spans="3:31" x14ac:dyDescent="0.25">
      <c r="C1716" s="36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  <c r="AA1716" s="10"/>
      <c r="AB1716" s="10"/>
      <c r="AC1716" s="10"/>
      <c r="AD1716" s="10"/>
      <c r="AE1716" s="10"/>
    </row>
    <row r="1717" spans="3:31" x14ac:dyDescent="0.25">
      <c r="C1717" s="36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0"/>
      <c r="AB1717" s="10"/>
      <c r="AC1717" s="10"/>
      <c r="AD1717" s="10"/>
      <c r="AE1717" s="10"/>
    </row>
    <row r="1718" spans="3:31" x14ac:dyDescent="0.25">
      <c r="C1718" s="36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0"/>
      <c r="AB1718" s="10"/>
      <c r="AC1718" s="10"/>
      <c r="AD1718" s="10"/>
      <c r="AE1718" s="10"/>
    </row>
    <row r="1719" spans="3:31" x14ac:dyDescent="0.25">
      <c r="C1719" s="36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0"/>
      <c r="AB1719" s="10"/>
      <c r="AC1719" s="10"/>
      <c r="AD1719" s="10"/>
      <c r="AE1719" s="10"/>
    </row>
    <row r="1720" spans="3:31" x14ac:dyDescent="0.25">
      <c r="C1720" s="36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0"/>
      <c r="AB1720" s="10"/>
      <c r="AC1720" s="10"/>
      <c r="AD1720" s="10"/>
      <c r="AE1720" s="10"/>
    </row>
    <row r="1721" spans="3:31" x14ac:dyDescent="0.25">
      <c r="C1721" s="36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0"/>
      <c r="AB1721" s="10"/>
      <c r="AC1721" s="10"/>
      <c r="AD1721" s="10"/>
      <c r="AE1721" s="10"/>
    </row>
    <row r="1722" spans="3:31" x14ac:dyDescent="0.25">
      <c r="C1722" s="36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0"/>
      <c r="AB1722" s="10"/>
      <c r="AC1722" s="10"/>
      <c r="AD1722" s="10"/>
      <c r="AE1722" s="10"/>
    </row>
    <row r="1723" spans="3:31" x14ac:dyDescent="0.25">
      <c r="C1723" s="36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0"/>
      <c r="AB1723" s="10"/>
      <c r="AC1723" s="10"/>
      <c r="AD1723" s="10"/>
      <c r="AE1723" s="10"/>
    </row>
    <row r="1724" spans="3:31" x14ac:dyDescent="0.25">
      <c r="C1724" s="36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0"/>
      <c r="AB1724" s="10"/>
      <c r="AC1724" s="10"/>
      <c r="AD1724" s="10"/>
      <c r="AE1724" s="10"/>
    </row>
    <row r="1725" spans="3:31" x14ac:dyDescent="0.25">
      <c r="C1725" s="36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0"/>
      <c r="AB1725" s="10"/>
      <c r="AC1725" s="10"/>
      <c r="AD1725" s="10"/>
      <c r="AE1725" s="10"/>
    </row>
    <row r="1726" spans="3:31" x14ac:dyDescent="0.25">
      <c r="C1726" s="36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0"/>
      <c r="AB1726" s="10"/>
      <c r="AC1726" s="10"/>
      <c r="AD1726" s="10"/>
      <c r="AE1726" s="10"/>
    </row>
    <row r="1727" spans="3:31" x14ac:dyDescent="0.25">
      <c r="C1727" s="36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0"/>
      <c r="AB1727" s="10"/>
      <c r="AC1727" s="10"/>
      <c r="AD1727" s="10"/>
      <c r="AE1727" s="10"/>
    </row>
    <row r="1728" spans="3:31" x14ac:dyDescent="0.25">
      <c r="C1728" s="36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</row>
    <row r="1729" spans="3:31" x14ac:dyDescent="0.25">
      <c r="C1729" s="36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</row>
    <row r="1730" spans="3:31" x14ac:dyDescent="0.25">
      <c r="C1730" s="36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</row>
    <row r="1731" spans="3:31" x14ac:dyDescent="0.25">
      <c r="C1731" s="36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</row>
    <row r="1732" spans="3:31" x14ac:dyDescent="0.25">
      <c r="C1732" s="36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</row>
    <row r="1733" spans="3:31" x14ac:dyDescent="0.25">
      <c r="C1733" s="36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</row>
    <row r="1734" spans="3:31" x14ac:dyDescent="0.25">
      <c r="C1734" s="36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</row>
    <row r="1735" spans="3:31" x14ac:dyDescent="0.25">
      <c r="C1735" s="36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</row>
    <row r="1736" spans="3:31" x14ac:dyDescent="0.25">
      <c r="C1736" s="36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</row>
    <row r="1737" spans="3:31" x14ac:dyDescent="0.25">
      <c r="C1737" s="36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</row>
    <row r="1738" spans="3:31" x14ac:dyDescent="0.25">
      <c r="C1738" s="36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</row>
    <row r="1739" spans="3:31" x14ac:dyDescent="0.25">
      <c r="C1739" s="36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</row>
    <row r="1740" spans="3:31" x14ac:dyDescent="0.25">
      <c r="C1740" s="36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</row>
    <row r="1741" spans="3:31" x14ac:dyDescent="0.25">
      <c r="C1741" s="36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</row>
    <row r="1742" spans="3:31" x14ac:dyDescent="0.25">
      <c r="C1742" s="36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</row>
    <row r="1743" spans="3:31" x14ac:dyDescent="0.25">
      <c r="C1743" s="36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</row>
    <row r="1744" spans="3:31" x14ac:dyDescent="0.25">
      <c r="C1744" s="36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</row>
    <row r="1745" spans="3:31" x14ac:dyDescent="0.25">
      <c r="C1745" s="36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</row>
    <row r="1746" spans="3:31" x14ac:dyDescent="0.25">
      <c r="C1746" s="36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</row>
    <row r="1747" spans="3:31" x14ac:dyDescent="0.25">
      <c r="C1747" s="36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</row>
    <row r="1748" spans="3:31" x14ac:dyDescent="0.25">
      <c r="C1748" s="36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  <c r="AA1748" s="10"/>
      <c r="AB1748" s="10"/>
      <c r="AC1748" s="10"/>
      <c r="AD1748" s="10"/>
      <c r="AE1748" s="10"/>
    </row>
    <row r="1749" spans="3:31" x14ac:dyDescent="0.25">
      <c r="C1749" s="36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  <c r="AA1749" s="10"/>
      <c r="AB1749" s="10"/>
      <c r="AC1749" s="10"/>
      <c r="AD1749" s="10"/>
      <c r="AE1749" s="10"/>
    </row>
    <row r="1750" spans="3:31" x14ac:dyDescent="0.25">
      <c r="C1750" s="36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  <c r="AA1750" s="10"/>
      <c r="AB1750" s="10"/>
      <c r="AC1750" s="10"/>
      <c r="AD1750" s="10"/>
      <c r="AE1750" s="10"/>
    </row>
    <row r="1751" spans="3:31" x14ac:dyDescent="0.25">
      <c r="C1751" s="36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  <c r="AA1751" s="10"/>
      <c r="AB1751" s="10"/>
      <c r="AC1751" s="10"/>
      <c r="AD1751" s="10"/>
      <c r="AE1751" s="10"/>
    </row>
    <row r="1752" spans="3:31" x14ac:dyDescent="0.25">
      <c r="C1752" s="36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  <c r="AA1752" s="10"/>
      <c r="AB1752" s="10"/>
      <c r="AC1752" s="10"/>
      <c r="AD1752" s="10"/>
      <c r="AE1752" s="10"/>
    </row>
    <row r="1753" spans="3:31" x14ac:dyDescent="0.25">
      <c r="C1753" s="36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  <c r="AA1753" s="10"/>
      <c r="AB1753" s="10"/>
      <c r="AC1753" s="10"/>
      <c r="AD1753" s="10"/>
      <c r="AE1753" s="10"/>
    </row>
    <row r="1754" spans="3:31" x14ac:dyDescent="0.25">
      <c r="C1754" s="36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  <c r="AA1754" s="10"/>
      <c r="AB1754" s="10"/>
      <c r="AC1754" s="10"/>
      <c r="AD1754" s="10"/>
      <c r="AE1754" s="10"/>
    </row>
    <row r="1755" spans="3:31" x14ac:dyDescent="0.25">
      <c r="C1755" s="36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  <c r="AA1755" s="10"/>
      <c r="AB1755" s="10"/>
      <c r="AC1755" s="10"/>
      <c r="AD1755" s="10"/>
      <c r="AE1755" s="10"/>
    </row>
    <row r="1756" spans="3:31" x14ac:dyDescent="0.25">
      <c r="C1756" s="36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  <c r="AA1756" s="10"/>
      <c r="AB1756" s="10"/>
      <c r="AC1756" s="10"/>
      <c r="AD1756" s="10"/>
      <c r="AE1756" s="10"/>
    </row>
    <row r="1757" spans="3:31" x14ac:dyDescent="0.25">
      <c r="C1757" s="36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  <c r="AA1757" s="10"/>
      <c r="AB1757" s="10"/>
      <c r="AC1757" s="10"/>
      <c r="AD1757" s="10"/>
      <c r="AE1757" s="10"/>
    </row>
    <row r="1758" spans="3:31" x14ac:dyDescent="0.25">
      <c r="C1758" s="36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  <c r="AA1758" s="10"/>
      <c r="AB1758" s="10"/>
      <c r="AC1758" s="10"/>
      <c r="AD1758" s="10"/>
      <c r="AE1758" s="10"/>
    </row>
    <row r="1759" spans="3:31" x14ac:dyDescent="0.25">
      <c r="C1759" s="36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  <c r="AA1759" s="10"/>
      <c r="AB1759" s="10"/>
      <c r="AC1759" s="10"/>
      <c r="AD1759" s="10"/>
      <c r="AE1759" s="10"/>
    </row>
    <row r="1760" spans="3:31" x14ac:dyDescent="0.25">
      <c r="C1760" s="36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  <c r="AA1760" s="10"/>
      <c r="AB1760" s="10"/>
      <c r="AC1760" s="10"/>
      <c r="AD1760" s="10"/>
      <c r="AE1760" s="10"/>
    </row>
    <row r="1761" spans="3:31" x14ac:dyDescent="0.25">
      <c r="C1761" s="36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  <c r="AA1761" s="10"/>
      <c r="AB1761" s="10"/>
      <c r="AC1761" s="10"/>
      <c r="AD1761" s="10"/>
      <c r="AE1761" s="10"/>
    </row>
    <row r="1762" spans="3:31" x14ac:dyDescent="0.25">
      <c r="C1762" s="36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  <c r="AA1762" s="10"/>
      <c r="AB1762" s="10"/>
      <c r="AC1762" s="10"/>
      <c r="AD1762" s="10"/>
      <c r="AE1762" s="10"/>
    </row>
    <row r="1763" spans="3:31" x14ac:dyDescent="0.25">
      <c r="C1763" s="36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  <c r="AA1763" s="10"/>
      <c r="AB1763" s="10"/>
      <c r="AC1763" s="10"/>
      <c r="AD1763" s="10"/>
      <c r="AE1763" s="10"/>
    </row>
    <row r="1764" spans="3:31" x14ac:dyDescent="0.25">
      <c r="C1764" s="36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  <c r="AA1764" s="10"/>
      <c r="AB1764" s="10"/>
      <c r="AC1764" s="10"/>
      <c r="AD1764" s="10"/>
      <c r="AE1764" s="10"/>
    </row>
    <row r="1765" spans="3:31" x14ac:dyDescent="0.25">
      <c r="C1765" s="36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  <c r="AA1765" s="10"/>
      <c r="AB1765" s="10"/>
      <c r="AC1765" s="10"/>
      <c r="AD1765" s="10"/>
      <c r="AE1765" s="10"/>
    </row>
    <row r="1766" spans="3:31" x14ac:dyDescent="0.25">
      <c r="C1766" s="36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  <c r="AA1766" s="10"/>
      <c r="AB1766" s="10"/>
      <c r="AC1766" s="10"/>
      <c r="AD1766" s="10"/>
      <c r="AE1766" s="10"/>
    </row>
    <row r="1767" spans="3:31" x14ac:dyDescent="0.25">
      <c r="C1767" s="36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  <c r="AA1767" s="10"/>
      <c r="AB1767" s="10"/>
      <c r="AC1767" s="10"/>
      <c r="AD1767" s="10"/>
      <c r="AE1767" s="10"/>
    </row>
    <row r="1768" spans="3:31" x14ac:dyDescent="0.25">
      <c r="C1768" s="36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  <c r="AA1768" s="10"/>
      <c r="AB1768" s="10"/>
      <c r="AC1768" s="10"/>
      <c r="AD1768" s="10"/>
      <c r="AE1768" s="10"/>
    </row>
    <row r="1769" spans="3:31" x14ac:dyDescent="0.25">
      <c r="C1769" s="36"/>
      <c r="L1769" s="10"/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  <c r="AA1769" s="10"/>
      <c r="AB1769" s="10"/>
      <c r="AC1769" s="10"/>
      <c r="AD1769" s="10"/>
      <c r="AE1769" s="10"/>
    </row>
    <row r="1770" spans="3:31" x14ac:dyDescent="0.25">
      <c r="C1770" s="36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10"/>
      <c r="AC1770" s="10"/>
      <c r="AD1770" s="10"/>
      <c r="AE1770" s="10"/>
    </row>
    <row r="1771" spans="3:31" x14ac:dyDescent="0.25">
      <c r="C1771" s="36"/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  <c r="AA1771" s="10"/>
      <c r="AB1771" s="10"/>
      <c r="AC1771" s="10"/>
      <c r="AD1771" s="10"/>
      <c r="AE1771" s="10"/>
    </row>
    <row r="1772" spans="3:31" x14ac:dyDescent="0.25">
      <c r="C1772" s="36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  <c r="AA1772" s="10"/>
      <c r="AB1772" s="10"/>
      <c r="AC1772" s="10"/>
      <c r="AD1772" s="10"/>
      <c r="AE1772" s="10"/>
    </row>
    <row r="1773" spans="3:31" x14ac:dyDescent="0.25">
      <c r="C1773" s="36"/>
      <c r="L1773" s="10"/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  <c r="AA1773" s="10"/>
      <c r="AB1773" s="10"/>
      <c r="AC1773" s="10"/>
      <c r="AD1773" s="10"/>
      <c r="AE1773" s="10"/>
    </row>
    <row r="1774" spans="3:31" x14ac:dyDescent="0.25">
      <c r="C1774" s="36"/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  <c r="AA1774" s="10"/>
      <c r="AB1774" s="10"/>
      <c r="AC1774" s="10"/>
      <c r="AD1774" s="10"/>
      <c r="AE1774" s="10"/>
    </row>
    <row r="1775" spans="3:31" x14ac:dyDescent="0.25">
      <c r="C1775" s="36"/>
      <c r="L1775" s="10"/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  <c r="AA1775" s="10"/>
      <c r="AB1775" s="10"/>
      <c r="AC1775" s="10"/>
      <c r="AD1775" s="10"/>
      <c r="AE1775" s="10"/>
    </row>
    <row r="1776" spans="3:31" x14ac:dyDescent="0.25">
      <c r="C1776" s="36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  <c r="AA1776" s="10"/>
      <c r="AB1776" s="10"/>
      <c r="AC1776" s="10"/>
      <c r="AD1776" s="10"/>
      <c r="AE1776" s="10"/>
    </row>
    <row r="1777" spans="3:31" x14ac:dyDescent="0.25">
      <c r="C1777" s="36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  <c r="AA1777" s="10"/>
      <c r="AB1777" s="10"/>
      <c r="AC1777" s="10"/>
      <c r="AD1777" s="10"/>
      <c r="AE1777" s="10"/>
    </row>
    <row r="1778" spans="3:31" x14ac:dyDescent="0.25">
      <c r="C1778" s="36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  <c r="AA1778" s="10"/>
      <c r="AB1778" s="10"/>
      <c r="AC1778" s="10"/>
      <c r="AD1778" s="10"/>
      <c r="AE1778" s="10"/>
    </row>
    <row r="1779" spans="3:31" x14ac:dyDescent="0.25">
      <c r="C1779" s="36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  <c r="AA1779" s="10"/>
      <c r="AB1779" s="10"/>
      <c r="AC1779" s="10"/>
      <c r="AD1779" s="10"/>
      <c r="AE1779" s="10"/>
    </row>
    <row r="1780" spans="3:31" x14ac:dyDescent="0.25">
      <c r="C1780" s="36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  <c r="AA1780" s="10"/>
      <c r="AB1780" s="10"/>
      <c r="AC1780" s="10"/>
      <c r="AD1780" s="10"/>
      <c r="AE1780" s="10"/>
    </row>
    <row r="1781" spans="3:31" x14ac:dyDescent="0.25">
      <c r="C1781" s="36"/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  <c r="AA1781" s="10"/>
      <c r="AB1781" s="10"/>
      <c r="AC1781" s="10"/>
      <c r="AD1781" s="10"/>
      <c r="AE1781" s="10"/>
    </row>
    <row r="1782" spans="3:31" x14ac:dyDescent="0.25">
      <c r="C1782" s="36"/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  <c r="AA1782" s="10"/>
      <c r="AB1782" s="10"/>
      <c r="AC1782" s="10"/>
      <c r="AD1782" s="10"/>
      <c r="AE1782" s="10"/>
    </row>
    <row r="1783" spans="3:31" x14ac:dyDescent="0.25">
      <c r="C1783" s="36"/>
      <c r="L1783" s="10"/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  <c r="AA1783" s="10"/>
      <c r="AB1783" s="10"/>
      <c r="AC1783" s="10"/>
      <c r="AD1783" s="10"/>
      <c r="AE1783" s="10"/>
    </row>
    <row r="1784" spans="3:31" x14ac:dyDescent="0.25">
      <c r="C1784" s="36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  <c r="AA1784" s="10"/>
      <c r="AB1784" s="10"/>
      <c r="AC1784" s="10"/>
      <c r="AD1784" s="10"/>
      <c r="AE1784" s="10"/>
    </row>
    <row r="1785" spans="3:31" x14ac:dyDescent="0.25">
      <c r="C1785" s="36"/>
      <c r="L1785" s="10"/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  <c r="AA1785" s="10"/>
      <c r="AB1785" s="10"/>
      <c r="AC1785" s="10"/>
      <c r="AD1785" s="10"/>
      <c r="AE1785" s="10"/>
    </row>
    <row r="1786" spans="3:31" x14ac:dyDescent="0.25">
      <c r="C1786" s="36"/>
      <c r="L1786" s="10"/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  <c r="AA1786" s="10"/>
      <c r="AB1786" s="10"/>
      <c r="AC1786" s="10"/>
      <c r="AD1786" s="10"/>
      <c r="AE1786" s="10"/>
    </row>
    <row r="1787" spans="3:31" x14ac:dyDescent="0.25">
      <c r="C1787" s="36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  <c r="AA1787" s="10"/>
      <c r="AB1787" s="10"/>
      <c r="AC1787" s="10"/>
      <c r="AD1787" s="10"/>
      <c r="AE1787" s="10"/>
    </row>
    <row r="1788" spans="3:31" x14ac:dyDescent="0.25">
      <c r="C1788" s="36"/>
      <c r="L1788" s="10"/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  <c r="AA1788" s="10"/>
      <c r="AB1788" s="10"/>
      <c r="AC1788" s="10"/>
      <c r="AD1788" s="10"/>
      <c r="AE1788" s="10"/>
    </row>
    <row r="1789" spans="3:31" x14ac:dyDescent="0.25">
      <c r="C1789" s="36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  <c r="AA1789" s="10"/>
      <c r="AB1789" s="10"/>
      <c r="AC1789" s="10"/>
      <c r="AD1789" s="10"/>
      <c r="AE1789" s="10"/>
    </row>
    <row r="1790" spans="3:31" x14ac:dyDescent="0.25">
      <c r="C1790" s="36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  <c r="AA1790" s="10"/>
      <c r="AB1790" s="10"/>
      <c r="AC1790" s="10"/>
      <c r="AD1790" s="10"/>
      <c r="AE1790" s="10"/>
    </row>
    <row r="1791" spans="3:31" x14ac:dyDescent="0.25">
      <c r="C1791" s="36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  <c r="AA1791" s="10"/>
      <c r="AB1791" s="10"/>
      <c r="AC1791" s="10"/>
      <c r="AD1791" s="10"/>
      <c r="AE1791" s="10"/>
    </row>
    <row r="1792" spans="3:31" x14ac:dyDescent="0.25">
      <c r="C1792" s="36"/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  <c r="AA1792" s="10"/>
      <c r="AB1792" s="10"/>
      <c r="AC1792" s="10"/>
      <c r="AD1792" s="10"/>
      <c r="AE1792" s="10"/>
    </row>
    <row r="1793" spans="3:31" x14ac:dyDescent="0.25">
      <c r="C1793" s="36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  <c r="AA1793" s="10"/>
      <c r="AB1793" s="10"/>
      <c r="AC1793" s="10"/>
      <c r="AD1793" s="10"/>
      <c r="AE1793" s="10"/>
    </row>
    <row r="1794" spans="3:31" x14ac:dyDescent="0.25">
      <c r="C1794" s="36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  <c r="AA1794" s="10"/>
      <c r="AB1794" s="10"/>
      <c r="AC1794" s="10"/>
      <c r="AD1794" s="10"/>
      <c r="AE1794" s="10"/>
    </row>
    <row r="1795" spans="3:31" x14ac:dyDescent="0.25">
      <c r="C1795" s="36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  <c r="AA1795" s="10"/>
      <c r="AB1795" s="10"/>
      <c r="AC1795" s="10"/>
      <c r="AD1795" s="10"/>
      <c r="AE1795" s="10"/>
    </row>
    <row r="1796" spans="3:31" x14ac:dyDescent="0.25">
      <c r="C1796" s="36"/>
      <c r="L1796" s="10"/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  <c r="AA1796" s="10"/>
      <c r="AB1796" s="10"/>
      <c r="AC1796" s="10"/>
      <c r="AD1796" s="10"/>
      <c r="AE1796" s="10"/>
    </row>
    <row r="1797" spans="3:31" x14ac:dyDescent="0.25">
      <c r="C1797" s="36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  <c r="AA1797" s="10"/>
      <c r="AB1797" s="10"/>
      <c r="AC1797" s="10"/>
      <c r="AD1797" s="10"/>
      <c r="AE1797" s="10"/>
    </row>
    <row r="1798" spans="3:31" x14ac:dyDescent="0.25">
      <c r="C1798" s="36"/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  <c r="AA1798" s="10"/>
      <c r="AB1798" s="10"/>
      <c r="AC1798" s="10"/>
      <c r="AD1798" s="10"/>
      <c r="AE1798" s="10"/>
    </row>
    <row r="1799" spans="3:31" x14ac:dyDescent="0.25">
      <c r="C1799" s="36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  <c r="AA1799" s="10"/>
      <c r="AB1799" s="10"/>
      <c r="AC1799" s="10"/>
      <c r="AD1799" s="10"/>
      <c r="AE1799" s="10"/>
    </row>
    <row r="1800" spans="3:31" x14ac:dyDescent="0.25">
      <c r="C1800" s="36"/>
      <c r="L1800" s="10"/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  <c r="AA1800" s="10"/>
      <c r="AB1800" s="10"/>
      <c r="AC1800" s="10"/>
      <c r="AD1800" s="10"/>
      <c r="AE1800" s="10"/>
    </row>
    <row r="1801" spans="3:31" x14ac:dyDescent="0.25">
      <c r="C1801" s="36"/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  <c r="AA1801" s="10"/>
      <c r="AB1801" s="10"/>
      <c r="AC1801" s="10"/>
      <c r="AD1801" s="10"/>
      <c r="AE1801" s="10"/>
    </row>
    <row r="1802" spans="3:31" x14ac:dyDescent="0.25">
      <c r="C1802" s="36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  <c r="AA1802" s="10"/>
      <c r="AB1802" s="10"/>
      <c r="AC1802" s="10"/>
      <c r="AD1802" s="10"/>
      <c r="AE1802" s="10"/>
    </row>
    <row r="1803" spans="3:31" x14ac:dyDescent="0.25">
      <c r="C1803" s="36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  <c r="AA1803" s="10"/>
      <c r="AB1803" s="10"/>
      <c r="AC1803" s="10"/>
      <c r="AD1803" s="10"/>
      <c r="AE1803" s="10"/>
    </row>
    <row r="1804" spans="3:31" x14ac:dyDescent="0.25">
      <c r="C1804" s="36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  <c r="AA1804" s="10"/>
      <c r="AB1804" s="10"/>
      <c r="AC1804" s="10"/>
      <c r="AD1804" s="10"/>
      <c r="AE1804" s="10"/>
    </row>
    <row r="1805" spans="3:31" x14ac:dyDescent="0.25">
      <c r="C1805" s="36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  <c r="AA1805" s="10"/>
      <c r="AB1805" s="10"/>
      <c r="AC1805" s="10"/>
      <c r="AD1805" s="10"/>
      <c r="AE1805" s="10"/>
    </row>
    <row r="1806" spans="3:31" x14ac:dyDescent="0.25">
      <c r="C1806" s="36"/>
      <c r="L1806" s="10"/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  <c r="AA1806" s="10"/>
      <c r="AB1806" s="10"/>
      <c r="AC1806" s="10"/>
      <c r="AD1806" s="10"/>
      <c r="AE1806" s="10"/>
    </row>
    <row r="1807" spans="3:31" x14ac:dyDescent="0.25">
      <c r="C1807" s="36"/>
      <c r="L1807" s="10"/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  <c r="AA1807" s="10"/>
      <c r="AB1807" s="10"/>
      <c r="AC1807" s="10"/>
      <c r="AD1807" s="10"/>
      <c r="AE1807" s="10"/>
    </row>
    <row r="1808" spans="3:31" x14ac:dyDescent="0.25">
      <c r="C1808" s="36"/>
      <c r="L1808" s="10"/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  <c r="AA1808" s="10"/>
      <c r="AB1808" s="10"/>
      <c r="AC1808" s="10"/>
      <c r="AD1808" s="10"/>
      <c r="AE1808" s="10"/>
    </row>
    <row r="1809" spans="3:31" x14ac:dyDescent="0.25">
      <c r="C1809" s="36"/>
      <c r="L1809" s="10"/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  <c r="AA1809" s="10"/>
      <c r="AB1809" s="10"/>
      <c r="AC1809" s="10"/>
      <c r="AD1809" s="10"/>
      <c r="AE1809" s="10"/>
    </row>
    <row r="1810" spans="3:31" x14ac:dyDescent="0.25">
      <c r="C1810" s="36"/>
      <c r="L1810" s="10"/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  <c r="AA1810" s="10"/>
      <c r="AB1810" s="10"/>
      <c r="AC1810" s="10"/>
      <c r="AD1810" s="10"/>
      <c r="AE1810" s="10"/>
    </row>
    <row r="1811" spans="3:31" x14ac:dyDescent="0.25">
      <c r="C1811" s="36"/>
      <c r="L1811" s="10"/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  <c r="AA1811" s="10"/>
      <c r="AB1811" s="10"/>
      <c r="AC1811" s="10"/>
      <c r="AD1811" s="10"/>
      <c r="AE1811" s="10"/>
    </row>
    <row r="1812" spans="3:31" x14ac:dyDescent="0.25">
      <c r="C1812" s="36"/>
      <c r="L1812" s="10"/>
      <c r="M1812" s="10"/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  <c r="AA1812" s="10"/>
      <c r="AB1812" s="10"/>
      <c r="AC1812" s="10"/>
      <c r="AD1812" s="10"/>
      <c r="AE1812" s="10"/>
    </row>
    <row r="1813" spans="3:31" x14ac:dyDescent="0.25">
      <c r="C1813" s="36"/>
      <c r="L1813" s="10"/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  <c r="AA1813" s="10"/>
      <c r="AB1813" s="10"/>
      <c r="AC1813" s="10"/>
      <c r="AD1813" s="10"/>
      <c r="AE1813" s="10"/>
    </row>
    <row r="1814" spans="3:31" x14ac:dyDescent="0.25">
      <c r="C1814" s="36"/>
      <c r="L1814" s="10"/>
      <c r="M1814" s="10"/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  <c r="AA1814" s="10"/>
      <c r="AB1814" s="10"/>
      <c r="AC1814" s="10"/>
      <c r="AD1814" s="10"/>
      <c r="AE1814" s="10"/>
    </row>
    <row r="1815" spans="3:31" x14ac:dyDescent="0.25">
      <c r="C1815" s="36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  <c r="AA1815" s="10"/>
      <c r="AB1815" s="10"/>
      <c r="AC1815" s="10"/>
      <c r="AD1815" s="10"/>
      <c r="AE1815" s="10"/>
    </row>
    <row r="1816" spans="3:31" x14ac:dyDescent="0.25">
      <c r="C1816" s="36"/>
      <c r="L1816" s="10"/>
      <c r="M1816" s="10"/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  <c r="AA1816" s="10"/>
      <c r="AB1816" s="10"/>
      <c r="AC1816" s="10"/>
      <c r="AD1816" s="10"/>
      <c r="AE1816" s="10"/>
    </row>
    <row r="1817" spans="3:31" x14ac:dyDescent="0.25">
      <c r="C1817" s="36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  <c r="AA1817" s="10"/>
      <c r="AB1817" s="10"/>
      <c r="AC1817" s="10"/>
      <c r="AD1817" s="10"/>
      <c r="AE1817" s="10"/>
    </row>
    <row r="1818" spans="3:31" x14ac:dyDescent="0.25">
      <c r="C1818" s="36"/>
      <c r="L1818" s="10"/>
      <c r="M1818" s="10"/>
      <c r="N1818" s="10"/>
      <c r="O1818" s="10"/>
      <c r="P1818" s="10"/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  <c r="AA1818" s="10"/>
      <c r="AB1818" s="10"/>
      <c r="AC1818" s="10"/>
      <c r="AD1818" s="10"/>
      <c r="AE1818" s="10"/>
    </row>
    <row r="1819" spans="3:31" x14ac:dyDescent="0.25">
      <c r="C1819" s="36"/>
      <c r="L1819" s="10"/>
      <c r="M1819" s="10"/>
      <c r="N1819" s="10"/>
      <c r="O1819" s="10"/>
      <c r="P1819" s="10"/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  <c r="AA1819" s="10"/>
      <c r="AB1819" s="10"/>
      <c r="AC1819" s="10"/>
      <c r="AD1819" s="10"/>
      <c r="AE1819" s="10"/>
    </row>
    <row r="1820" spans="3:31" x14ac:dyDescent="0.25">
      <c r="C1820" s="36"/>
      <c r="L1820" s="10"/>
      <c r="M1820" s="10"/>
      <c r="N1820" s="10"/>
      <c r="O1820" s="10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  <c r="AA1820" s="10"/>
      <c r="AB1820" s="10"/>
      <c r="AC1820" s="10"/>
      <c r="AD1820" s="10"/>
      <c r="AE1820" s="10"/>
    </row>
    <row r="1821" spans="3:31" x14ac:dyDescent="0.25">
      <c r="C1821" s="36"/>
      <c r="L1821" s="10"/>
      <c r="M1821" s="10"/>
      <c r="N1821" s="10"/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  <c r="AA1821" s="10"/>
      <c r="AB1821" s="10"/>
      <c r="AC1821" s="10"/>
      <c r="AD1821" s="10"/>
      <c r="AE1821" s="10"/>
    </row>
    <row r="1822" spans="3:31" x14ac:dyDescent="0.25">
      <c r="C1822" s="36"/>
      <c r="L1822" s="10"/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  <c r="AA1822" s="10"/>
      <c r="AB1822" s="10"/>
      <c r="AC1822" s="10"/>
      <c r="AD1822" s="10"/>
      <c r="AE1822" s="10"/>
    </row>
    <row r="1823" spans="3:31" x14ac:dyDescent="0.25">
      <c r="C1823" s="36"/>
      <c r="L1823" s="10"/>
      <c r="M1823" s="10"/>
      <c r="N1823" s="10"/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  <c r="AA1823" s="10"/>
      <c r="AB1823" s="10"/>
      <c r="AC1823" s="10"/>
      <c r="AD1823" s="10"/>
      <c r="AE1823" s="10"/>
    </row>
    <row r="1824" spans="3:31" x14ac:dyDescent="0.25">
      <c r="C1824" s="36"/>
      <c r="L1824" s="10"/>
      <c r="M1824" s="10"/>
      <c r="N1824" s="10"/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  <c r="AA1824" s="10"/>
      <c r="AB1824" s="10"/>
      <c r="AC1824" s="10"/>
      <c r="AD1824" s="10"/>
      <c r="AE1824" s="10"/>
    </row>
    <row r="1825" spans="3:31" x14ac:dyDescent="0.25">
      <c r="C1825" s="36"/>
      <c r="L1825" s="10"/>
      <c r="M1825" s="10"/>
      <c r="N1825" s="10"/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  <c r="AA1825" s="10"/>
      <c r="AB1825" s="10"/>
      <c r="AC1825" s="10"/>
      <c r="AD1825" s="10"/>
      <c r="AE1825" s="10"/>
    </row>
    <row r="1826" spans="3:31" x14ac:dyDescent="0.25">
      <c r="C1826" s="36"/>
      <c r="L1826" s="10"/>
      <c r="M1826" s="10"/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10"/>
      <c r="AC1826" s="10"/>
      <c r="AD1826" s="10"/>
      <c r="AE1826" s="10"/>
    </row>
    <row r="1827" spans="3:31" x14ac:dyDescent="0.25">
      <c r="C1827" s="36"/>
      <c r="L1827" s="10"/>
      <c r="M1827" s="10"/>
      <c r="N1827" s="10"/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  <c r="AA1827" s="10"/>
      <c r="AB1827" s="10"/>
      <c r="AC1827" s="10"/>
      <c r="AD1827" s="10"/>
      <c r="AE1827" s="10"/>
    </row>
    <row r="1828" spans="3:31" x14ac:dyDescent="0.25">
      <c r="C1828" s="36"/>
      <c r="L1828" s="10"/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  <c r="AA1828" s="10"/>
      <c r="AB1828" s="10"/>
      <c r="AC1828" s="10"/>
      <c r="AD1828" s="10"/>
      <c r="AE1828" s="10"/>
    </row>
    <row r="1829" spans="3:31" x14ac:dyDescent="0.25">
      <c r="C1829" s="36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  <c r="AA1829" s="10"/>
      <c r="AB1829" s="10"/>
      <c r="AC1829" s="10"/>
      <c r="AD1829" s="10"/>
      <c r="AE1829" s="10"/>
    </row>
    <row r="1830" spans="3:31" x14ac:dyDescent="0.25">
      <c r="C1830" s="36"/>
      <c r="L1830" s="10"/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  <c r="AA1830" s="10"/>
      <c r="AB1830" s="10"/>
      <c r="AC1830" s="10"/>
      <c r="AD1830" s="10"/>
      <c r="AE1830" s="10"/>
    </row>
    <row r="1831" spans="3:31" x14ac:dyDescent="0.25">
      <c r="C1831" s="36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  <c r="AA1831" s="10"/>
      <c r="AB1831" s="10"/>
      <c r="AC1831" s="10"/>
      <c r="AD1831" s="10"/>
      <c r="AE1831" s="10"/>
    </row>
    <row r="1832" spans="3:31" x14ac:dyDescent="0.25">
      <c r="C1832" s="36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  <c r="AA1832" s="10"/>
      <c r="AB1832" s="10"/>
      <c r="AC1832" s="10"/>
      <c r="AD1832" s="10"/>
      <c r="AE1832" s="10"/>
    </row>
    <row r="1833" spans="3:31" x14ac:dyDescent="0.25">
      <c r="C1833" s="36"/>
      <c r="L1833" s="10"/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  <c r="AA1833" s="10"/>
      <c r="AB1833" s="10"/>
      <c r="AC1833" s="10"/>
      <c r="AD1833" s="10"/>
      <c r="AE1833" s="10"/>
    </row>
    <row r="1834" spans="3:31" x14ac:dyDescent="0.25">
      <c r="C1834" s="36"/>
      <c r="L1834" s="10"/>
      <c r="M1834" s="10"/>
      <c r="N1834" s="10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  <c r="AA1834" s="10"/>
      <c r="AB1834" s="10"/>
      <c r="AC1834" s="10"/>
      <c r="AD1834" s="10"/>
      <c r="AE1834" s="10"/>
    </row>
    <row r="1835" spans="3:31" x14ac:dyDescent="0.25">
      <c r="C1835" s="36"/>
      <c r="L1835" s="10"/>
      <c r="M1835" s="10"/>
      <c r="N1835" s="10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  <c r="AA1835" s="10"/>
      <c r="AB1835" s="10"/>
      <c r="AC1835" s="10"/>
      <c r="AD1835" s="10"/>
      <c r="AE1835" s="10"/>
    </row>
    <row r="1836" spans="3:31" x14ac:dyDescent="0.25">
      <c r="C1836" s="36"/>
      <c r="L1836" s="10"/>
      <c r="M1836" s="10"/>
      <c r="N1836" s="10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  <c r="AA1836" s="10"/>
      <c r="AB1836" s="10"/>
      <c r="AC1836" s="10"/>
      <c r="AD1836" s="10"/>
      <c r="AE1836" s="10"/>
    </row>
    <row r="1837" spans="3:31" x14ac:dyDescent="0.25">
      <c r="C1837" s="36"/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  <c r="AA1837" s="10"/>
      <c r="AB1837" s="10"/>
      <c r="AC1837" s="10"/>
      <c r="AD1837" s="10"/>
      <c r="AE1837" s="10"/>
    </row>
    <row r="1838" spans="3:31" x14ac:dyDescent="0.25">
      <c r="C1838" s="36"/>
      <c r="L1838" s="10"/>
      <c r="M1838" s="10"/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  <c r="AA1838" s="10"/>
      <c r="AB1838" s="10"/>
      <c r="AC1838" s="10"/>
      <c r="AD1838" s="10"/>
      <c r="AE1838" s="10"/>
    </row>
    <row r="1839" spans="3:31" x14ac:dyDescent="0.25">
      <c r="C1839" s="36"/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  <c r="AA1839" s="10"/>
      <c r="AB1839" s="10"/>
      <c r="AC1839" s="10"/>
      <c r="AD1839" s="10"/>
      <c r="AE1839" s="10"/>
    </row>
    <row r="1840" spans="3:31" x14ac:dyDescent="0.25">
      <c r="C1840" s="36"/>
      <c r="L1840" s="10"/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  <c r="AA1840" s="10"/>
      <c r="AB1840" s="10"/>
      <c r="AC1840" s="10"/>
      <c r="AD1840" s="10"/>
      <c r="AE1840" s="10"/>
    </row>
    <row r="1841" spans="3:31" x14ac:dyDescent="0.25">
      <c r="C1841" s="36"/>
      <c r="L1841" s="10"/>
      <c r="M1841" s="10"/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  <c r="AA1841" s="10"/>
      <c r="AB1841" s="10"/>
      <c r="AC1841" s="10"/>
      <c r="AD1841" s="10"/>
      <c r="AE1841" s="10"/>
    </row>
    <row r="1842" spans="3:31" x14ac:dyDescent="0.25">
      <c r="C1842" s="36"/>
      <c r="L1842" s="10"/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  <c r="AA1842" s="10"/>
      <c r="AB1842" s="10"/>
      <c r="AC1842" s="10"/>
      <c r="AD1842" s="10"/>
      <c r="AE1842" s="10"/>
    </row>
    <row r="1843" spans="3:31" x14ac:dyDescent="0.25">
      <c r="C1843" s="36"/>
      <c r="L1843" s="10"/>
      <c r="M1843" s="10"/>
      <c r="N1843" s="10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  <c r="AA1843" s="10"/>
      <c r="AB1843" s="10"/>
      <c r="AC1843" s="10"/>
      <c r="AD1843" s="10"/>
      <c r="AE1843" s="10"/>
    </row>
    <row r="1844" spans="3:31" x14ac:dyDescent="0.25">
      <c r="C1844" s="36"/>
      <c r="L1844" s="10"/>
      <c r="M1844" s="10"/>
      <c r="N1844" s="10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  <c r="AA1844" s="10"/>
      <c r="AB1844" s="10"/>
      <c r="AC1844" s="10"/>
      <c r="AD1844" s="10"/>
      <c r="AE1844" s="10"/>
    </row>
    <row r="1845" spans="3:31" x14ac:dyDescent="0.25">
      <c r="C1845" s="36"/>
      <c r="L1845" s="10"/>
      <c r="M1845" s="10"/>
      <c r="N1845" s="10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  <c r="AA1845" s="10"/>
      <c r="AB1845" s="10"/>
      <c r="AC1845" s="10"/>
      <c r="AD1845" s="10"/>
      <c r="AE1845" s="10"/>
    </row>
    <row r="1846" spans="3:31" x14ac:dyDescent="0.25">
      <c r="C1846" s="36"/>
      <c r="L1846" s="10"/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  <c r="AA1846" s="10"/>
      <c r="AB1846" s="10"/>
      <c r="AC1846" s="10"/>
      <c r="AD1846" s="10"/>
      <c r="AE1846" s="10"/>
    </row>
    <row r="1847" spans="3:31" x14ac:dyDescent="0.25">
      <c r="C1847" s="36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  <c r="AA1847" s="10"/>
      <c r="AB1847" s="10"/>
      <c r="AC1847" s="10"/>
      <c r="AD1847" s="10"/>
      <c r="AE1847" s="10"/>
    </row>
    <row r="1848" spans="3:31" x14ac:dyDescent="0.25">
      <c r="C1848" s="36"/>
      <c r="L1848" s="10"/>
      <c r="M1848" s="10"/>
      <c r="N1848" s="10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  <c r="AA1848" s="10"/>
      <c r="AB1848" s="10"/>
      <c r="AC1848" s="10"/>
      <c r="AD1848" s="10"/>
      <c r="AE1848" s="10"/>
    </row>
    <row r="1849" spans="3:31" x14ac:dyDescent="0.25">
      <c r="C1849" s="36"/>
      <c r="L1849" s="10"/>
      <c r="M1849" s="10"/>
      <c r="N1849" s="10"/>
      <c r="O1849" s="10"/>
      <c r="P1849" s="10"/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  <c r="AA1849" s="10"/>
      <c r="AB1849" s="10"/>
      <c r="AC1849" s="10"/>
      <c r="AD1849" s="10"/>
      <c r="AE1849" s="10"/>
    </row>
    <row r="1850" spans="3:31" x14ac:dyDescent="0.25">
      <c r="C1850" s="36"/>
      <c r="L1850" s="10"/>
      <c r="M1850" s="10"/>
      <c r="N1850" s="10"/>
      <c r="O1850" s="10"/>
      <c r="P1850" s="10"/>
      <c r="Q1850" s="10"/>
      <c r="R1850" s="10"/>
      <c r="S1850" s="10"/>
      <c r="T1850" s="10"/>
      <c r="U1850" s="10"/>
      <c r="V1850" s="10"/>
      <c r="W1850" s="10"/>
      <c r="X1850" s="10"/>
      <c r="Y1850" s="10"/>
      <c r="Z1850" s="10"/>
      <c r="AA1850" s="10"/>
      <c r="AB1850" s="10"/>
      <c r="AC1850" s="10"/>
      <c r="AD1850" s="10"/>
      <c r="AE1850" s="10"/>
    </row>
    <row r="1851" spans="3:31" x14ac:dyDescent="0.25">
      <c r="C1851" s="36"/>
      <c r="L1851" s="10"/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  <c r="AA1851" s="10"/>
      <c r="AB1851" s="10"/>
      <c r="AC1851" s="10"/>
      <c r="AD1851" s="10"/>
      <c r="AE1851" s="10"/>
    </row>
    <row r="1852" spans="3:31" x14ac:dyDescent="0.25">
      <c r="C1852" s="36"/>
      <c r="L1852" s="10"/>
      <c r="M1852" s="10"/>
      <c r="N1852" s="10"/>
      <c r="O1852" s="10"/>
      <c r="P1852" s="10"/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  <c r="AA1852" s="10"/>
      <c r="AB1852" s="10"/>
      <c r="AC1852" s="10"/>
      <c r="AD1852" s="10"/>
      <c r="AE1852" s="10"/>
    </row>
    <row r="1853" spans="3:31" x14ac:dyDescent="0.25">
      <c r="C1853" s="36"/>
      <c r="L1853" s="10"/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  <c r="AA1853" s="10"/>
      <c r="AB1853" s="10"/>
      <c r="AC1853" s="10"/>
      <c r="AD1853" s="10"/>
      <c r="AE1853" s="10"/>
    </row>
    <row r="1854" spans="3:31" x14ac:dyDescent="0.25">
      <c r="C1854" s="36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  <c r="AA1854" s="10"/>
      <c r="AB1854" s="10"/>
      <c r="AC1854" s="10"/>
      <c r="AD1854" s="10"/>
      <c r="AE1854" s="10"/>
    </row>
    <row r="1855" spans="3:31" x14ac:dyDescent="0.25">
      <c r="C1855" s="36"/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  <c r="AA1855" s="10"/>
      <c r="AB1855" s="10"/>
      <c r="AC1855" s="10"/>
      <c r="AD1855" s="10"/>
      <c r="AE1855" s="10"/>
    </row>
    <row r="1856" spans="3:31" x14ac:dyDescent="0.25">
      <c r="C1856" s="36"/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  <c r="AA1856" s="10"/>
      <c r="AB1856" s="10"/>
      <c r="AC1856" s="10"/>
      <c r="AD1856" s="10"/>
      <c r="AE1856" s="10"/>
    </row>
    <row r="1857" spans="3:31" x14ac:dyDescent="0.25">
      <c r="C1857" s="36"/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  <c r="AA1857" s="10"/>
      <c r="AB1857" s="10"/>
      <c r="AC1857" s="10"/>
      <c r="AD1857" s="10"/>
      <c r="AE1857" s="10"/>
    </row>
    <row r="1858" spans="3:31" x14ac:dyDescent="0.25">
      <c r="C1858" s="36"/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  <c r="AA1858" s="10"/>
      <c r="AB1858" s="10"/>
      <c r="AC1858" s="10"/>
      <c r="AD1858" s="10"/>
      <c r="AE1858" s="10"/>
    </row>
    <row r="1859" spans="3:31" x14ac:dyDescent="0.25">
      <c r="C1859" s="36"/>
      <c r="L1859" s="10"/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  <c r="AA1859" s="10"/>
      <c r="AB1859" s="10"/>
      <c r="AC1859" s="10"/>
      <c r="AD1859" s="10"/>
      <c r="AE1859" s="10"/>
    </row>
    <row r="1860" spans="3:31" x14ac:dyDescent="0.25">
      <c r="C1860" s="36"/>
      <c r="L1860" s="10"/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  <c r="AA1860" s="10"/>
      <c r="AB1860" s="10"/>
      <c r="AC1860" s="10"/>
      <c r="AD1860" s="10"/>
      <c r="AE1860" s="10"/>
    </row>
    <row r="1861" spans="3:31" x14ac:dyDescent="0.25">
      <c r="C1861" s="36"/>
      <c r="L1861" s="10"/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  <c r="AA1861" s="10"/>
      <c r="AB1861" s="10"/>
      <c r="AC1861" s="10"/>
      <c r="AD1861" s="10"/>
      <c r="AE1861" s="10"/>
    </row>
    <row r="1862" spans="3:31" x14ac:dyDescent="0.25">
      <c r="C1862" s="36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  <c r="AA1862" s="10"/>
      <c r="AB1862" s="10"/>
      <c r="AC1862" s="10"/>
      <c r="AD1862" s="10"/>
      <c r="AE1862" s="10"/>
    </row>
    <row r="1863" spans="3:31" x14ac:dyDescent="0.25">
      <c r="C1863" s="36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  <c r="AA1863" s="10"/>
      <c r="AB1863" s="10"/>
      <c r="AC1863" s="10"/>
      <c r="AD1863" s="10"/>
      <c r="AE1863" s="10"/>
    </row>
    <row r="1864" spans="3:31" x14ac:dyDescent="0.25">
      <c r="C1864" s="36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  <c r="AA1864" s="10"/>
      <c r="AB1864" s="10"/>
      <c r="AC1864" s="10"/>
      <c r="AD1864" s="10"/>
      <c r="AE1864" s="10"/>
    </row>
    <row r="1865" spans="3:31" x14ac:dyDescent="0.25">
      <c r="C1865" s="36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  <c r="AA1865" s="10"/>
      <c r="AB1865" s="10"/>
      <c r="AC1865" s="10"/>
      <c r="AD1865" s="10"/>
      <c r="AE1865" s="10"/>
    </row>
    <row r="1866" spans="3:31" x14ac:dyDescent="0.25">
      <c r="C1866" s="36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  <c r="AA1866" s="10"/>
      <c r="AB1866" s="10"/>
      <c r="AC1866" s="10"/>
      <c r="AD1866" s="10"/>
      <c r="AE1866" s="10"/>
    </row>
    <row r="1867" spans="3:31" x14ac:dyDescent="0.25">
      <c r="C1867" s="36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  <c r="AA1867" s="10"/>
      <c r="AB1867" s="10"/>
      <c r="AC1867" s="10"/>
      <c r="AD1867" s="10"/>
      <c r="AE1867" s="10"/>
    </row>
    <row r="1868" spans="3:31" x14ac:dyDescent="0.25">
      <c r="C1868" s="36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  <c r="AA1868" s="10"/>
      <c r="AB1868" s="10"/>
      <c r="AC1868" s="10"/>
      <c r="AD1868" s="10"/>
      <c r="AE1868" s="10"/>
    </row>
    <row r="1869" spans="3:31" x14ac:dyDescent="0.25">
      <c r="C1869" s="36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  <c r="AA1869" s="10"/>
      <c r="AB1869" s="10"/>
      <c r="AC1869" s="10"/>
      <c r="AD1869" s="10"/>
      <c r="AE1869" s="10"/>
    </row>
    <row r="1870" spans="3:31" x14ac:dyDescent="0.25">
      <c r="C1870" s="36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  <c r="AA1870" s="10"/>
      <c r="AB1870" s="10"/>
      <c r="AC1870" s="10"/>
      <c r="AD1870" s="10"/>
      <c r="AE1870" s="10"/>
    </row>
    <row r="1871" spans="3:31" x14ac:dyDescent="0.25">
      <c r="C1871" s="36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  <c r="AA1871" s="10"/>
      <c r="AB1871" s="10"/>
      <c r="AC1871" s="10"/>
      <c r="AD1871" s="10"/>
      <c r="AE1871" s="10"/>
    </row>
    <row r="1872" spans="3:31" x14ac:dyDescent="0.25">
      <c r="C1872" s="36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  <c r="AA1872" s="10"/>
      <c r="AB1872" s="10"/>
      <c r="AC1872" s="10"/>
      <c r="AD1872" s="10"/>
      <c r="AE1872" s="10"/>
    </row>
    <row r="1873" spans="3:31" x14ac:dyDescent="0.25">
      <c r="C1873" s="36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  <c r="AA1873" s="10"/>
      <c r="AB1873" s="10"/>
      <c r="AC1873" s="10"/>
      <c r="AD1873" s="10"/>
      <c r="AE1873" s="10"/>
    </row>
    <row r="1874" spans="3:31" x14ac:dyDescent="0.25">
      <c r="C1874" s="36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  <c r="AA1874" s="10"/>
      <c r="AB1874" s="10"/>
      <c r="AC1874" s="10"/>
      <c r="AD1874" s="10"/>
      <c r="AE1874" s="10"/>
    </row>
    <row r="1875" spans="3:31" x14ac:dyDescent="0.25">
      <c r="C1875" s="36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  <c r="AA1875" s="10"/>
      <c r="AB1875" s="10"/>
      <c r="AC1875" s="10"/>
      <c r="AD1875" s="10"/>
      <c r="AE1875" s="10"/>
    </row>
    <row r="1876" spans="3:31" x14ac:dyDescent="0.25">
      <c r="C1876" s="36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  <c r="AA1876" s="10"/>
      <c r="AB1876" s="10"/>
      <c r="AC1876" s="10"/>
      <c r="AD1876" s="10"/>
      <c r="AE1876" s="10"/>
    </row>
    <row r="1877" spans="3:31" x14ac:dyDescent="0.25">
      <c r="C1877" s="36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  <c r="AA1877" s="10"/>
      <c r="AB1877" s="10"/>
      <c r="AC1877" s="10"/>
      <c r="AD1877" s="10"/>
      <c r="AE1877" s="10"/>
    </row>
    <row r="1878" spans="3:31" x14ac:dyDescent="0.25">
      <c r="C1878" s="36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  <c r="AA1878" s="10"/>
      <c r="AB1878" s="10"/>
      <c r="AC1878" s="10"/>
      <c r="AD1878" s="10"/>
      <c r="AE1878" s="10"/>
    </row>
    <row r="1879" spans="3:31" x14ac:dyDescent="0.25">
      <c r="C1879" s="36"/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  <c r="AA1879" s="10"/>
      <c r="AB1879" s="10"/>
      <c r="AC1879" s="10"/>
      <c r="AD1879" s="10"/>
      <c r="AE1879" s="10"/>
    </row>
    <row r="1880" spans="3:31" x14ac:dyDescent="0.25">
      <c r="C1880" s="36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  <c r="AA1880" s="10"/>
      <c r="AB1880" s="10"/>
      <c r="AC1880" s="10"/>
      <c r="AD1880" s="10"/>
      <c r="AE1880" s="10"/>
    </row>
    <row r="1881" spans="3:31" x14ac:dyDescent="0.25">
      <c r="C1881" s="36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  <c r="AA1881" s="10"/>
      <c r="AB1881" s="10"/>
      <c r="AC1881" s="10"/>
      <c r="AD1881" s="10"/>
      <c r="AE1881" s="10"/>
    </row>
    <row r="1882" spans="3:31" x14ac:dyDescent="0.25">
      <c r="C1882" s="36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10"/>
      <c r="AC1882" s="10"/>
      <c r="AD1882" s="10"/>
      <c r="AE1882" s="10"/>
    </row>
    <row r="1883" spans="3:31" x14ac:dyDescent="0.25">
      <c r="C1883" s="36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  <c r="AA1883" s="10"/>
      <c r="AB1883" s="10"/>
      <c r="AC1883" s="10"/>
      <c r="AD1883" s="10"/>
      <c r="AE1883" s="10"/>
    </row>
    <row r="1884" spans="3:31" x14ac:dyDescent="0.25">
      <c r="C1884" s="36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  <c r="AA1884" s="10"/>
      <c r="AB1884" s="10"/>
      <c r="AC1884" s="10"/>
      <c r="AD1884" s="10"/>
      <c r="AE1884" s="10"/>
    </row>
    <row r="1885" spans="3:31" x14ac:dyDescent="0.25">
      <c r="C1885" s="36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  <c r="AA1885" s="10"/>
      <c r="AB1885" s="10"/>
      <c r="AC1885" s="10"/>
      <c r="AD1885" s="10"/>
      <c r="AE1885" s="10"/>
    </row>
    <row r="1886" spans="3:31" x14ac:dyDescent="0.25">
      <c r="C1886" s="36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  <c r="AA1886" s="10"/>
      <c r="AB1886" s="10"/>
      <c r="AC1886" s="10"/>
      <c r="AD1886" s="10"/>
      <c r="AE1886" s="10"/>
    </row>
    <row r="1887" spans="3:31" x14ac:dyDescent="0.25">
      <c r="C1887" s="36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  <c r="AA1887" s="10"/>
      <c r="AB1887" s="10"/>
      <c r="AC1887" s="10"/>
      <c r="AD1887" s="10"/>
      <c r="AE1887" s="10"/>
    </row>
    <row r="1888" spans="3:31" x14ac:dyDescent="0.25">
      <c r="C1888" s="36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  <c r="AA1888" s="10"/>
      <c r="AB1888" s="10"/>
      <c r="AC1888" s="10"/>
      <c r="AD1888" s="10"/>
      <c r="AE1888" s="10"/>
    </row>
    <row r="1889" spans="3:31" x14ac:dyDescent="0.25">
      <c r="C1889" s="36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  <c r="AA1889" s="10"/>
      <c r="AB1889" s="10"/>
      <c r="AC1889" s="10"/>
      <c r="AD1889" s="10"/>
      <c r="AE1889" s="10"/>
    </row>
    <row r="1890" spans="3:31" x14ac:dyDescent="0.25">
      <c r="C1890" s="36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  <c r="AA1890" s="10"/>
      <c r="AB1890" s="10"/>
      <c r="AC1890" s="10"/>
      <c r="AD1890" s="10"/>
      <c r="AE1890" s="10"/>
    </row>
    <row r="1891" spans="3:31" x14ac:dyDescent="0.25">
      <c r="C1891" s="36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  <c r="AA1891" s="10"/>
      <c r="AB1891" s="10"/>
      <c r="AC1891" s="10"/>
      <c r="AD1891" s="10"/>
      <c r="AE1891" s="10"/>
    </row>
    <row r="1892" spans="3:31" x14ac:dyDescent="0.25">
      <c r="C1892" s="36"/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  <c r="AA1892" s="10"/>
      <c r="AB1892" s="10"/>
      <c r="AC1892" s="10"/>
      <c r="AD1892" s="10"/>
      <c r="AE1892" s="10"/>
    </row>
    <row r="1893" spans="3:31" x14ac:dyDescent="0.25">
      <c r="C1893" s="36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  <c r="AA1893" s="10"/>
      <c r="AB1893" s="10"/>
      <c r="AC1893" s="10"/>
      <c r="AD1893" s="10"/>
      <c r="AE1893" s="10"/>
    </row>
    <row r="1894" spans="3:31" x14ac:dyDescent="0.25">
      <c r="C1894" s="36"/>
      <c r="L1894" s="10"/>
      <c r="M1894" s="10"/>
      <c r="N1894" s="10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  <c r="AA1894" s="10"/>
      <c r="AB1894" s="10"/>
      <c r="AC1894" s="10"/>
      <c r="AD1894" s="10"/>
      <c r="AE1894" s="10"/>
    </row>
    <row r="1895" spans="3:31" x14ac:dyDescent="0.25">
      <c r="C1895" s="36"/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  <c r="AA1895" s="10"/>
      <c r="AB1895" s="10"/>
      <c r="AC1895" s="10"/>
      <c r="AD1895" s="10"/>
      <c r="AE1895" s="10"/>
    </row>
    <row r="1896" spans="3:31" x14ac:dyDescent="0.25">
      <c r="C1896" s="36"/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  <c r="AA1896" s="10"/>
      <c r="AB1896" s="10"/>
      <c r="AC1896" s="10"/>
      <c r="AD1896" s="10"/>
      <c r="AE1896" s="10"/>
    </row>
    <row r="1897" spans="3:31" x14ac:dyDescent="0.25">
      <c r="C1897" s="36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  <c r="AA1897" s="10"/>
      <c r="AB1897" s="10"/>
      <c r="AC1897" s="10"/>
      <c r="AD1897" s="10"/>
      <c r="AE1897" s="10"/>
    </row>
    <row r="1898" spans="3:31" x14ac:dyDescent="0.25">
      <c r="C1898" s="36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  <c r="AA1898" s="10"/>
      <c r="AB1898" s="10"/>
      <c r="AC1898" s="10"/>
      <c r="AD1898" s="10"/>
      <c r="AE1898" s="10"/>
    </row>
    <row r="1899" spans="3:31" x14ac:dyDescent="0.25">
      <c r="C1899" s="36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  <c r="AA1899" s="10"/>
      <c r="AB1899" s="10"/>
      <c r="AC1899" s="10"/>
      <c r="AD1899" s="10"/>
      <c r="AE1899" s="10"/>
    </row>
    <row r="1900" spans="3:31" x14ac:dyDescent="0.25">
      <c r="C1900" s="36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  <c r="AA1900" s="10"/>
      <c r="AB1900" s="10"/>
      <c r="AC1900" s="10"/>
      <c r="AD1900" s="10"/>
      <c r="AE1900" s="10"/>
    </row>
    <row r="1901" spans="3:31" x14ac:dyDescent="0.25">
      <c r="C1901" s="36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  <c r="AA1901" s="10"/>
      <c r="AB1901" s="10"/>
      <c r="AC1901" s="10"/>
      <c r="AD1901" s="10"/>
      <c r="AE1901" s="10"/>
    </row>
    <row r="1902" spans="3:31" x14ac:dyDescent="0.25">
      <c r="C1902" s="36"/>
      <c r="L1902" s="10"/>
      <c r="M1902" s="10"/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  <c r="AA1902" s="10"/>
      <c r="AB1902" s="10"/>
      <c r="AC1902" s="10"/>
      <c r="AD1902" s="10"/>
      <c r="AE1902" s="10"/>
    </row>
    <row r="1903" spans="3:31" x14ac:dyDescent="0.25">
      <c r="C1903" s="36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  <c r="AA1903" s="10"/>
      <c r="AB1903" s="10"/>
      <c r="AC1903" s="10"/>
      <c r="AD1903" s="10"/>
      <c r="AE1903" s="10"/>
    </row>
    <row r="1904" spans="3:31" x14ac:dyDescent="0.25">
      <c r="C1904" s="36"/>
      <c r="L1904" s="10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  <c r="AA1904" s="10"/>
      <c r="AB1904" s="10"/>
      <c r="AC1904" s="10"/>
      <c r="AD1904" s="10"/>
      <c r="AE1904" s="10"/>
    </row>
    <row r="1905" spans="3:31" x14ac:dyDescent="0.25">
      <c r="C1905" s="36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  <c r="AA1905" s="10"/>
      <c r="AB1905" s="10"/>
      <c r="AC1905" s="10"/>
      <c r="AD1905" s="10"/>
      <c r="AE1905" s="10"/>
    </row>
    <row r="1906" spans="3:31" x14ac:dyDescent="0.25">
      <c r="C1906" s="36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  <c r="AA1906" s="10"/>
      <c r="AB1906" s="10"/>
      <c r="AC1906" s="10"/>
      <c r="AD1906" s="10"/>
      <c r="AE1906" s="10"/>
    </row>
    <row r="1907" spans="3:31" x14ac:dyDescent="0.25">
      <c r="C1907" s="36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  <c r="AA1907" s="10"/>
      <c r="AB1907" s="10"/>
      <c r="AC1907" s="10"/>
      <c r="AD1907" s="10"/>
      <c r="AE1907" s="10"/>
    </row>
    <row r="1908" spans="3:31" x14ac:dyDescent="0.25">
      <c r="C1908" s="36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  <c r="AA1908" s="10"/>
      <c r="AB1908" s="10"/>
      <c r="AC1908" s="10"/>
      <c r="AD1908" s="10"/>
      <c r="AE1908" s="10"/>
    </row>
    <row r="1909" spans="3:31" x14ac:dyDescent="0.25">
      <c r="C1909" s="36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  <c r="AA1909" s="10"/>
      <c r="AB1909" s="10"/>
      <c r="AC1909" s="10"/>
      <c r="AD1909" s="10"/>
      <c r="AE1909" s="10"/>
    </row>
    <row r="1910" spans="3:31" x14ac:dyDescent="0.25">
      <c r="C1910" s="36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  <c r="AA1910" s="10"/>
      <c r="AB1910" s="10"/>
      <c r="AC1910" s="10"/>
      <c r="AD1910" s="10"/>
      <c r="AE1910" s="10"/>
    </row>
    <row r="1911" spans="3:31" x14ac:dyDescent="0.25">
      <c r="C1911" s="36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  <c r="AA1911" s="10"/>
      <c r="AB1911" s="10"/>
      <c r="AC1911" s="10"/>
      <c r="AD1911" s="10"/>
      <c r="AE1911" s="10"/>
    </row>
    <row r="1912" spans="3:31" x14ac:dyDescent="0.25">
      <c r="C1912" s="36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  <c r="AA1912" s="10"/>
      <c r="AB1912" s="10"/>
      <c r="AC1912" s="10"/>
      <c r="AD1912" s="10"/>
      <c r="AE1912" s="10"/>
    </row>
    <row r="1913" spans="3:31" x14ac:dyDescent="0.25">
      <c r="C1913" s="36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  <c r="AA1913" s="10"/>
      <c r="AB1913" s="10"/>
      <c r="AC1913" s="10"/>
      <c r="AD1913" s="10"/>
      <c r="AE1913" s="10"/>
    </row>
    <row r="1914" spans="3:31" x14ac:dyDescent="0.25">
      <c r="C1914" s="36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  <c r="AA1914" s="10"/>
      <c r="AB1914" s="10"/>
      <c r="AC1914" s="10"/>
      <c r="AD1914" s="10"/>
      <c r="AE1914" s="10"/>
    </row>
    <row r="1915" spans="3:31" x14ac:dyDescent="0.25">
      <c r="C1915" s="36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  <c r="AA1915" s="10"/>
      <c r="AB1915" s="10"/>
      <c r="AC1915" s="10"/>
      <c r="AD1915" s="10"/>
      <c r="AE1915" s="10"/>
    </row>
    <row r="1916" spans="3:31" x14ac:dyDescent="0.25">
      <c r="C1916" s="36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  <c r="AA1916" s="10"/>
      <c r="AB1916" s="10"/>
      <c r="AC1916" s="10"/>
      <c r="AD1916" s="10"/>
      <c r="AE1916" s="10"/>
    </row>
    <row r="1917" spans="3:31" x14ac:dyDescent="0.25">
      <c r="C1917" s="36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  <c r="AA1917" s="10"/>
      <c r="AB1917" s="10"/>
      <c r="AC1917" s="10"/>
      <c r="AD1917" s="10"/>
      <c r="AE1917" s="10"/>
    </row>
    <row r="1918" spans="3:31" x14ac:dyDescent="0.25">
      <c r="C1918" s="36"/>
      <c r="L1918" s="10"/>
      <c r="M1918" s="10"/>
      <c r="N1918" s="10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  <c r="AA1918" s="10"/>
      <c r="AB1918" s="10"/>
      <c r="AC1918" s="10"/>
      <c r="AD1918" s="10"/>
      <c r="AE1918" s="10"/>
    </row>
    <row r="1919" spans="3:31" x14ac:dyDescent="0.25">
      <c r="C1919" s="36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  <c r="AA1919" s="10"/>
      <c r="AB1919" s="10"/>
      <c r="AC1919" s="10"/>
      <c r="AD1919" s="10"/>
      <c r="AE1919" s="10"/>
    </row>
    <row r="1920" spans="3:31" x14ac:dyDescent="0.25">
      <c r="C1920" s="36"/>
      <c r="L1920" s="10"/>
      <c r="M1920" s="10"/>
      <c r="N1920" s="10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  <c r="AA1920" s="10"/>
      <c r="AB1920" s="10"/>
      <c r="AC1920" s="10"/>
      <c r="AD1920" s="10"/>
      <c r="AE1920" s="10"/>
    </row>
    <row r="1921" spans="3:31" x14ac:dyDescent="0.25">
      <c r="C1921" s="36"/>
      <c r="L1921" s="10"/>
      <c r="M1921" s="10"/>
      <c r="N1921" s="10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  <c r="AA1921" s="10"/>
      <c r="AB1921" s="10"/>
      <c r="AC1921" s="10"/>
      <c r="AD1921" s="10"/>
      <c r="AE1921" s="10"/>
    </row>
    <row r="1922" spans="3:31" x14ac:dyDescent="0.25">
      <c r="C1922" s="36"/>
      <c r="L1922" s="10"/>
      <c r="M1922" s="10"/>
      <c r="N1922" s="10"/>
      <c r="O1922" s="10"/>
      <c r="P1922" s="10"/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  <c r="AA1922" s="10"/>
      <c r="AB1922" s="10"/>
      <c r="AC1922" s="10"/>
      <c r="AD1922" s="10"/>
      <c r="AE1922" s="10"/>
    </row>
    <row r="1923" spans="3:31" x14ac:dyDescent="0.25">
      <c r="C1923" s="36"/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  <c r="AA1923" s="10"/>
      <c r="AB1923" s="10"/>
      <c r="AC1923" s="10"/>
      <c r="AD1923" s="10"/>
      <c r="AE1923" s="10"/>
    </row>
    <row r="1924" spans="3:31" x14ac:dyDescent="0.25">
      <c r="C1924" s="36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  <c r="AE1924" s="10"/>
    </row>
    <row r="1925" spans="3:31" x14ac:dyDescent="0.25">
      <c r="C1925" s="36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  <c r="AE1925" s="10"/>
    </row>
    <row r="1926" spans="3:31" x14ac:dyDescent="0.25">
      <c r="C1926" s="36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  <c r="AE1926" s="10"/>
    </row>
    <row r="1927" spans="3:31" x14ac:dyDescent="0.25">
      <c r="C1927" s="36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  <c r="AE1927" s="10"/>
    </row>
    <row r="1928" spans="3:31" x14ac:dyDescent="0.25">
      <c r="C1928" s="36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  <c r="AE1928" s="10"/>
    </row>
    <row r="1929" spans="3:31" x14ac:dyDescent="0.25">
      <c r="C1929" s="36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  <c r="AE1929" s="10"/>
    </row>
    <row r="1930" spans="3:31" x14ac:dyDescent="0.25">
      <c r="C1930" s="36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  <c r="AE1930" s="10"/>
    </row>
    <row r="1931" spans="3:31" x14ac:dyDescent="0.25">
      <c r="C1931" s="36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  <c r="AE1931" s="10"/>
    </row>
    <row r="1932" spans="3:31" x14ac:dyDescent="0.25">
      <c r="C1932" s="36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/>
      <c r="AD1932" s="10"/>
      <c r="AE1932" s="10"/>
    </row>
    <row r="1933" spans="3:31" x14ac:dyDescent="0.25">
      <c r="C1933" s="36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  <c r="AE1933" s="10"/>
    </row>
    <row r="1934" spans="3:31" x14ac:dyDescent="0.25">
      <c r="C1934" s="36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  <c r="AE1934" s="10"/>
    </row>
    <row r="1935" spans="3:31" x14ac:dyDescent="0.25">
      <c r="C1935" s="36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  <c r="AE1935" s="10"/>
    </row>
    <row r="1936" spans="3:31" x14ac:dyDescent="0.25">
      <c r="C1936" s="36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  <c r="AE1936" s="10"/>
    </row>
    <row r="1937" spans="3:31" x14ac:dyDescent="0.25">
      <c r="C1937" s="36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  <c r="AE1937" s="10"/>
    </row>
    <row r="1938" spans="3:31" x14ac:dyDescent="0.25">
      <c r="C1938" s="36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  <c r="AE1938" s="10"/>
    </row>
    <row r="1939" spans="3:31" x14ac:dyDescent="0.25">
      <c r="C1939" s="36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  <c r="AE1939" s="10"/>
    </row>
    <row r="1940" spans="3:31" x14ac:dyDescent="0.25">
      <c r="C1940" s="36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  <c r="AE1940" s="10"/>
    </row>
    <row r="1941" spans="3:31" x14ac:dyDescent="0.25">
      <c r="C1941" s="36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  <c r="AE1941" s="10"/>
    </row>
    <row r="1942" spans="3:31" x14ac:dyDescent="0.25">
      <c r="C1942" s="36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  <c r="AE1942" s="10"/>
    </row>
    <row r="1943" spans="3:31" x14ac:dyDescent="0.25">
      <c r="C1943" s="36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  <c r="AE1943" s="10"/>
    </row>
    <row r="1944" spans="3:31" x14ac:dyDescent="0.25">
      <c r="C1944" s="36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  <c r="AE1944" s="10"/>
    </row>
    <row r="1945" spans="3:31" x14ac:dyDescent="0.25">
      <c r="C1945" s="36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  <c r="AE1945" s="10"/>
    </row>
    <row r="1946" spans="3:31" x14ac:dyDescent="0.25">
      <c r="C1946" s="36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  <c r="AE1946" s="10"/>
    </row>
    <row r="1947" spans="3:31" x14ac:dyDescent="0.25">
      <c r="C1947" s="36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  <c r="AE1947" s="10"/>
    </row>
    <row r="1948" spans="3:31" x14ac:dyDescent="0.25">
      <c r="C1948" s="36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  <c r="AE1948" s="10"/>
    </row>
    <row r="1949" spans="3:31" x14ac:dyDescent="0.25">
      <c r="C1949" s="36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  <c r="AA1949" s="10"/>
      <c r="AB1949" s="10"/>
      <c r="AC1949" s="10"/>
      <c r="AD1949" s="10"/>
      <c r="AE1949" s="10"/>
    </row>
    <row r="1950" spans="3:31" x14ac:dyDescent="0.25">
      <c r="C1950" s="36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  <c r="AA1950" s="10"/>
      <c r="AB1950" s="10"/>
      <c r="AC1950" s="10"/>
      <c r="AD1950" s="10"/>
      <c r="AE1950" s="10"/>
    </row>
    <row r="1951" spans="3:31" x14ac:dyDescent="0.25">
      <c r="C1951" s="36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  <c r="AA1951" s="10"/>
      <c r="AB1951" s="10"/>
      <c r="AC1951" s="10"/>
      <c r="AD1951" s="10"/>
      <c r="AE1951" s="10"/>
    </row>
    <row r="1952" spans="3:31" x14ac:dyDescent="0.25">
      <c r="C1952" s="36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  <c r="AA1952" s="10"/>
      <c r="AB1952" s="10"/>
      <c r="AC1952" s="10"/>
      <c r="AD1952" s="10"/>
      <c r="AE1952" s="10"/>
    </row>
    <row r="1953" spans="3:31" x14ac:dyDescent="0.25">
      <c r="C1953" s="36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  <c r="AA1953" s="10"/>
      <c r="AB1953" s="10"/>
      <c r="AC1953" s="10"/>
      <c r="AD1953" s="10"/>
      <c r="AE1953" s="10"/>
    </row>
    <row r="1954" spans="3:31" x14ac:dyDescent="0.25">
      <c r="C1954" s="36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  <c r="AA1954" s="10"/>
      <c r="AB1954" s="10"/>
      <c r="AC1954" s="10"/>
      <c r="AD1954" s="10"/>
      <c r="AE1954" s="10"/>
    </row>
    <row r="1955" spans="3:31" x14ac:dyDescent="0.25">
      <c r="C1955" s="36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  <c r="AA1955" s="10"/>
      <c r="AB1955" s="10"/>
      <c r="AC1955" s="10"/>
      <c r="AD1955" s="10"/>
      <c r="AE1955" s="10"/>
    </row>
    <row r="1956" spans="3:31" x14ac:dyDescent="0.25">
      <c r="C1956" s="36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  <c r="AA1956" s="10"/>
      <c r="AB1956" s="10"/>
      <c r="AC1956" s="10"/>
      <c r="AD1956" s="10"/>
      <c r="AE1956" s="10"/>
    </row>
    <row r="1957" spans="3:31" x14ac:dyDescent="0.25">
      <c r="C1957" s="36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  <c r="AA1957" s="10"/>
      <c r="AB1957" s="10"/>
      <c r="AC1957" s="10"/>
      <c r="AD1957" s="10"/>
      <c r="AE1957" s="10"/>
    </row>
    <row r="1958" spans="3:31" x14ac:dyDescent="0.25">
      <c r="C1958" s="36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  <c r="AA1958" s="10"/>
      <c r="AB1958" s="10"/>
      <c r="AC1958" s="10"/>
      <c r="AD1958" s="10"/>
      <c r="AE1958" s="10"/>
    </row>
    <row r="1959" spans="3:31" x14ac:dyDescent="0.25">
      <c r="C1959" s="36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  <c r="AA1959" s="10"/>
      <c r="AB1959" s="10"/>
      <c r="AC1959" s="10"/>
      <c r="AD1959" s="10"/>
      <c r="AE1959" s="10"/>
    </row>
    <row r="1960" spans="3:31" x14ac:dyDescent="0.25">
      <c r="C1960" s="36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  <c r="AA1960" s="10"/>
      <c r="AB1960" s="10"/>
      <c r="AC1960" s="10"/>
      <c r="AD1960" s="10"/>
      <c r="AE1960" s="10"/>
    </row>
    <row r="1961" spans="3:31" x14ac:dyDescent="0.25">
      <c r="C1961" s="36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  <c r="AA1961" s="10"/>
      <c r="AB1961" s="10"/>
      <c r="AC1961" s="10"/>
      <c r="AD1961" s="10"/>
      <c r="AE1961" s="10"/>
    </row>
    <row r="1962" spans="3:31" x14ac:dyDescent="0.25">
      <c r="C1962" s="36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  <c r="AA1962" s="10"/>
      <c r="AB1962" s="10"/>
      <c r="AC1962" s="10"/>
      <c r="AD1962" s="10"/>
      <c r="AE1962" s="10"/>
    </row>
    <row r="1963" spans="3:31" x14ac:dyDescent="0.25">
      <c r="C1963" s="36"/>
      <c r="L1963" s="10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  <c r="AA1963" s="10"/>
      <c r="AB1963" s="10"/>
      <c r="AC1963" s="10"/>
      <c r="AD1963" s="10"/>
      <c r="AE1963" s="10"/>
    </row>
    <row r="1964" spans="3:31" x14ac:dyDescent="0.25">
      <c r="C1964" s="36"/>
      <c r="L1964" s="10"/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  <c r="AA1964" s="10"/>
      <c r="AB1964" s="10"/>
      <c r="AC1964" s="10"/>
      <c r="AD1964" s="10"/>
      <c r="AE1964" s="10"/>
    </row>
    <row r="1965" spans="3:31" x14ac:dyDescent="0.25">
      <c r="C1965" s="36"/>
      <c r="L1965" s="10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  <c r="AA1965" s="10"/>
      <c r="AB1965" s="10"/>
      <c r="AC1965" s="10"/>
      <c r="AD1965" s="10"/>
      <c r="AE1965" s="10"/>
    </row>
    <row r="1966" spans="3:31" x14ac:dyDescent="0.25">
      <c r="C1966" s="36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  <c r="AA1966" s="10"/>
      <c r="AB1966" s="10"/>
      <c r="AC1966" s="10"/>
      <c r="AD1966" s="10"/>
      <c r="AE1966" s="10"/>
    </row>
    <row r="1967" spans="3:31" x14ac:dyDescent="0.25">
      <c r="C1967" s="36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  <c r="AA1967" s="10"/>
      <c r="AB1967" s="10"/>
      <c r="AC1967" s="10"/>
      <c r="AD1967" s="10"/>
      <c r="AE1967" s="10"/>
    </row>
    <row r="1968" spans="3:31" x14ac:dyDescent="0.25">
      <c r="C1968" s="36"/>
      <c r="L1968" s="10"/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  <c r="AA1968" s="10"/>
      <c r="AB1968" s="10"/>
      <c r="AC1968" s="10"/>
      <c r="AD1968" s="10"/>
      <c r="AE1968" s="10"/>
    </row>
    <row r="1969" spans="3:31" x14ac:dyDescent="0.25">
      <c r="C1969" s="36"/>
      <c r="L1969" s="10"/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  <c r="AA1969" s="10"/>
      <c r="AB1969" s="10"/>
      <c r="AC1969" s="10"/>
      <c r="AD1969" s="10"/>
      <c r="AE1969" s="10"/>
    </row>
    <row r="1970" spans="3:31" x14ac:dyDescent="0.25">
      <c r="C1970" s="36"/>
      <c r="L1970" s="10"/>
      <c r="M1970" s="10"/>
      <c r="N1970" s="10"/>
      <c r="O1970" s="10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  <c r="AA1970" s="10"/>
      <c r="AB1970" s="10"/>
      <c r="AC1970" s="10"/>
      <c r="AD1970" s="10"/>
      <c r="AE1970" s="10"/>
    </row>
    <row r="1971" spans="3:31" x14ac:dyDescent="0.25">
      <c r="C1971" s="36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  <c r="AA1971" s="10"/>
      <c r="AB1971" s="10"/>
      <c r="AC1971" s="10"/>
      <c r="AD1971" s="10"/>
      <c r="AE1971" s="10"/>
    </row>
    <row r="1972" spans="3:31" x14ac:dyDescent="0.25">
      <c r="C1972" s="36"/>
      <c r="L1972" s="10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  <c r="AA1972" s="10"/>
      <c r="AB1972" s="10"/>
      <c r="AC1972" s="10"/>
      <c r="AD1972" s="10"/>
      <c r="AE1972" s="10"/>
    </row>
    <row r="1973" spans="3:31" x14ac:dyDescent="0.25">
      <c r="C1973" s="36"/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  <c r="AA1973" s="10"/>
      <c r="AB1973" s="10"/>
      <c r="AC1973" s="10"/>
      <c r="AD1973" s="10"/>
      <c r="AE1973" s="10"/>
    </row>
    <row r="1974" spans="3:31" x14ac:dyDescent="0.25">
      <c r="C1974" s="36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  <c r="AE1974" s="10"/>
    </row>
    <row r="1975" spans="3:31" x14ac:dyDescent="0.25">
      <c r="C1975" s="36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  <c r="AE1975" s="10"/>
    </row>
    <row r="1976" spans="3:31" x14ac:dyDescent="0.25">
      <c r="C1976" s="36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  <c r="AE1976" s="10"/>
    </row>
    <row r="1977" spans="3:31" x14ac:dyDescent="0.25">
      <c r="C1977" s="36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  <c r="AE1977" s="10"/>
    </row>
    <row r="1978" spans="3:31" x14ac:dyDescent="0.25">
      <c r="C1978" s="36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  <c r="AE1978" s="10"/>
    </row>
    <row r="1979" spans="3:31" x14ac:dyDescent="0.25">
      <c r="C1979" s="36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  <c r="AE1979" s="10"/>
    </row>
    <row r="1980" spans="3:31" x14ac:dyDescent="0.25">
      <c r="C1980" s="36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  <c r="AE1980" s="10"/>
    </row>
    <row r="1981" spans="3:31" x14ac:dyDescent="0.25">
      <c r="C1981" s="36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  <c r="AE1981" s="10"/>
    </row>
    <row r="1982" spans="3:31" x14ac:dyDescent="0.25">
      <c r="C1982" s="36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  <c r="AE1982" s="10"/>
    </row>
    <row r="1983" spans="3:31" x14ac:dyDescent="0.25">
      <c r="C1983" s="36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  <c r="AE1983" s="10"/>
    </row>
    <row r="1984" spans="3:31" x14ac:dyDescent="0.25">
      <c r="C1984" s="36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  <c r="AE1984" s="10"/>
    </row>
    <row r="1985" spans="3:31" x14ac:dyDescent="0.25">
      <c r="C1985" s="36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  <c r="AE1985" s="10"/>
    </row>
    <row r="1986" spans="3:31" x14ac:dyDescent="0.25">
      <c r="C1986" s="36"/>
      <c r="L1986" s="10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  <c r="AA1986" s="10"/>
      <c r="AB1986" s="10"/>
      <c r="AC1986" s="10"/>
      <c r="AD1986" s="10"/>
      <c r="AE1986" s="10"/>
    </row>
    <row r="1987" spans="3:31" x14ac:dyDescent="0.25">
      <c r="C1987" s="36"/>
      <c r="L1987" s="10"/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  <c r="AA1987" s="10"/>
      <c r="AB1987" s="10"/>
      <c r="AC1987" s="10"/>
      <c r="AD1987" s="10"/>
      <c r="AE1987" s="10"/>
    </row>
    <row r="1988" spans="3:31" x14ac:dyDescent="0.25">
      <c r="C1988" s="36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  <c r="AA1988" s="10"/>
      <c r="AB1988" s="10"/>
      <c r="AC1988" s="10"/>
      <c r="AD1988" s="10"/>
      <c r="AE1988" s="10"/>
    </row>
    <row r="1989" spans="3:31" x14ac:dyDescent="0.25">
      <c r="C1989" s="36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  <c r="AA1989" s="10"/>
      <c r="AB1989" s="10"/>
      <c r="AC1989" s="10"/>
      <c r="AD1989" s="10"/>
      <c r="AE1989" s="10"/>
    </row>
    <row r="1990" spans="3:31" x14ac:dyDescent="0.25">
      <c r="C1990" s="36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  <c r="AA1990" s="10"/>
      <c r="AB1990" s="10"/>
      <c r="AC1990" s="10"/>
      <c r="AD1990" s="10"/>
      <c r="AE1990" s="10"/>
    </row>
    <row r="1991" spans="3:31" x14ac:dyDescent="0.25">
      <c r="C1991" s="36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  <c r="AA1991" s="10"/>
      <c r="AB1991" s="10"/>
      <c r="AC1991" s="10"/>
      <c r="AD1991" s="10"/>
      <c r="AE1991" s="10"/>
    </row>
    <row r="1992" spans="3:31" x14ac:dyDescent="0.25">
      <c r="C1992" s="36"/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  <c r="AA1992" s="10"/>
      <c r="AB1992" s="10"/>
      <c r="AC1992" s="10"/>
      <c r="AD1992" s="10"/>
      <c r="AE1992" s="10"/>
    </row>
    <row r="1993" spans="3:31" x14ac:dyDescent="0.25">
      <c r="C1993" s="36"/>
      <c r="L1993" s="10"/>
      <c r="M1993" s="10"/>
      <c r="N1993" s="10"/>
      <c r="O1993" s="10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  <c r="AA1993" s="10"/>
      <c r="AB1993" s="10"/>
      <c r="AC1993" s="10"/>
      <c r="AD1993" s="10"/>
      <c r="AE1993" s="10"/>
    </row>
    <row r="1994" spans="3:31" x14ac:dyDescent="0.25">
      <c r="C1994" s="36"/>
      <c r="L1994" s="10"/>
      <c r="M1994" s="10"/>
      <c r="N1994" s="10"/>
      <c r="O1994" s="10"/>
      <c r="P1994" s="1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10"/>
      <c r="AC1994" s="10"/>
      <c r="AD1994" s="10"/>
      <c r="AE1994" s="10"/>
    </row>
    <row r="1995" spans="3:31" x14ac:dyDescent="0.25">
      <c r="C1995" s="36"/>
      <c r="L1995" s="10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  <c r="AA1995" s="10"/>
      <c r="AB1995" s="10"/>
      <c r="AC1995" s="10"/>
      <c r="AD1995" s="10"/>
      <c r="AE1995" s="10"/>
    </row>
    <row r="1996" spans="3:31" x14ac:dyDescent="0.25">
      <c r="C1996" s="36"/>
      <c r="L1996" s="10"/>
      <c r="M1996" s="10"/>
      <c r="N1996" s="10"/>
      <c r="O1996" s="10"/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  <c r="AA1996" s="10"/>
      <c r="AB1996" s="10"/>
      <c r="AC1996" s="10"/>
      <c r="AD1996" s="10"/>
      <c r="AE1996" s="10"/>
    </row>
    <row r="1997" spans="3:31" x14ac:dyDescent="0.25">
      <c r="C1997" s="36"/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  <c r="AA1997" s="10"/>
      <c r="AB1997" s="10"/>
      <c r="AC1997" s="10"/>
      <c r="AD1997" s="10"/>
      <c r="AE1997" s="10"/>
    </row>
    <row r="1998" spans="3:31" x14ac:dyDescent="0.25">
      <c r="C1998" s="36"/>
      <c r="L1998" s="10"/>
      <c r="M1998" s="10"/>
      <c r="N1998" s="10"/>
      <c r="O1998" s="10"/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  <c r="AA1998" s="10"/>
      <c r="AB1998" s="10"/>
      <c r="AC1998" s="10"/>
      <c r="AD1998" s="10"/>
      <c r="AE1998" s="10"/>
    </row>
    <row r="1999" spans="3:31" x14ac:dyDescent="0.25">
      <c r="C1999" s="36"/>
      <c r="L1999" s="10"/>
      <c r="M1999" s="10"/>
      <c r="N1999" s="10"/>
      <c r="O1999" s="10"/>
      <c r="P1999" s="10"/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  <c r="AA1999" s="10"/>
      <c r="AB1999" s="10"/>
      <c r="AC1999" s="10"/>
      <c r="AD1999" s="10"/>
      <c r="AE1999" s="10"/>
    </row>
    <row r="2000" spans="3:31" x14ac:dyDescent="0.25">
      <c r="C2000" s="36"/>
      <c r="L2000" s="10"/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  <c r="AA2000" s="10"/>
      <c r="AB2000" s="10"/>
      <c r="AC2000" s="10"/>
      <c r="AD2000" s="10"/>
      <c r="AE2000" s="10"/>
    </row>
    <row r="2001" spans="3:31" x14ac:dyDescent="0.25">
      <c r="C2001" s="36"/>
      <c r="L2001" s="10"/>
      <c r="M2001" s="10"/>
      <c r="N2001" s="10"/>
      <c r="O2001" s="10"/>
      <c r="P2001" s="10"/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  <c r="AA2001" s="10"/>
      <c r="AB2001" s="10"/>
      <c r="AC2001" s="10"/>
      <c r="AD2001" s="10"/>
      <c r="AE2001" s="10"/>
    </row>
    <row r="2002" spans="3:31" x14ac:dyDescent="0.25">
      <c r="C2002" s="36"/>
      <c r="L2002" s="10"/>
      <c r="M2002" s="10"/>
      <c r="N2002" s="10"/>
      <c r="O2002" s="10"/>
      <c r="P2002" s="10"/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  <c r="AA2002" s="10"/>
      <c r="AB2002" s="10"/>
      <c r="AC2002" s="10"/>
      <c r="AD2002" s="10"/>
      <c r="AE2002" s="10"/>
    </row>
    <row r="2003" spans="3:31" x14ac:dyDescent="0.25">
      <c r="C2003" s="36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  <c r="AA2003" s="10"/>
      <c r="AB2003" s="10"/>
      <c r="AC2003" s="10"/>
      <c r="AD2003" s="10"/>
      <c r="AE2003" s="10"/>
    </row>
    <row r="2004" spans="3:31" x14ac:dyDescent="0.25">
      <c r="C2004" s="36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  <c r="AA2004" s="10"/>
      <c r="AB2004" s="10"/>
      <c r="AC2004" s="10"/>
      <c r="AD2004" s="10"/>
      <c r="AE2004" s="10"/>
    </row>
    <row r="2005" spans="3:31" x14ac:dyDescent="0.25">
      <c r="C2005" s="36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  <c r="AA2005" s="10"/>
      <c r="AB2005" s="10"/>
      <c r="AC2005" s="10"/>
      <c r="AD2005" s="10"/>
      <c r="AE2005" s="10"/>
    </row>
    <row r="2006" spans="3:31" x14ac:dyDescent="0.25">
      <c r="C2006" s="36"/>
      <c r="L2006" s="10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  <c r="AA2006" s="10"/>
      <c r="AB2006" s="10"/>
      <c r="AC2006" s="10"/>
      <c r="AD2006" s="10"/>
      <c r="AE2006" s="10"/>
    </row>
    <row r="2007" spans="3:31" x14ac:dyDescent="0.25">
      <c r="C2007" s="36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  <c r="AA2007" s="10"/>
      <c r="AB2007" s="10"/>
      <c r="AC2007" s="10"/>
      <c r="AD2007" s="10"/>
      <c r="AE2007" s="10"/>
    </row>
    <row r="2008" spans="3:31" x14ac:dyDescent="0.25">
      <c r="C2008" s="36"/>
      <c r="L2008" s="10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  <c r="AA2008" s="10"/>
      <c r="AB2008" s="10"/>
      <c r="AC2008" s="10"/>
      <c r="AD2008" s="10"/>
      <c r="AE2008" s="10"/>
    </row>
    <row r="2009" spans="3:31" x14ac:dyDescent="0.25">
      <c r="C2009" s="36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  <c r="AE2009" s="10"/>
    </row>
    <row r="2010" spans="3:31" x14ac:dyDescent="0.25">
      <c r="C2010" s="36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  <c r="AE2010" s="10"/>
    </row>
    <row r="2011" spans="3:31" x14ac:dyDescent="0.25">
      <c r="C2011" s="36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  <c r="AE2011" s="10"/>
    </row>
    <row r="2012" spans="3:31" x14ac:dyDescent="0.25">
      <c r="C2012" s="36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  <c r="AA2012" s="10"/>
      <c r="AB2012" s="10"/>
      <c r="AC2012" s="10"/>
      <c r="AD2012" s="10"/>
      <c r="AE2012" s="10"/>
    </row>
    <row r="2013" spans="3:31" x14ac:dyDescent="0.25">
      <c r="C2013" s="36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  <c r="AE2013" s="10"/>
    </row>
    <row r="2014" spans="3:31" x14ac:dyDescent="0.25">
      <c r="C2014" s="36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  <c r="AE2014" s="10"/>
    </row>
    <row r="2015" spans="3:31" x14ac:dyDescent="0.25">
      <c r="C2015" s="36"/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  <c r="AE2015" s="10"/>
    </row>
    <row r="2016" spans="3:31" x14ac:dyDescent="0.25">
      <c r="C2016" s="36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  <c r="AE2016" s="10"/>
    </row>
    <row r="2017" spans="3:31" x14ac:dyDescent="0.25">
      <c r="C2017" s="36"/>
      <c r="L2017" s="10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10"/>
      <c r="X2017" s="10"/>
      <c r="Y2017" s="10"/>
      <c r="Z2017" s="10"/>
      <c r="AA2017" s="10"/>
      <c r="AB2017" s="10"/>
      <c r="AC2017" s="10"/>
      <c r="AD2017" s="10"/>
      <c r="AE2017" s="10"/>
    </row>
    <row r="2018" spans="3:31" x14ac:dyDescent="0.25">
      <c r="C2018" s="36"/>
      <c r="L2018" s="10"/>
      <c r="M2018" s="10"/>
      <c r="N2018" s="10"/>
      <c r="O2018" s="10"/>
      <c r="P2018" s="10"/>
      <c r="Q2018" s="10"/>
      <c r="R2018" s="10"/>
      <c r="S2018" s="10"/>
      <c r="T2018" s="10"/>
      <c r="U2018" s="10"/>
      <c r="V2018" s="10"/>
      <c r="W2018" s="10"/>
      <c r="X2018" s="10"/>
      <c r="Y2018" s="10"/>
      <c r="Z2018" s="10"/>
      <c r="AA2018" s="10"/>
      <c r="AB2018" s="10"/>
      <c r="AC2018" s="10"/>
      <c r="AD2018" s="10"/>
      <c r="AE2018" s="10"/>
    </row>
    <row r="2019" spans="3:31" x14ac:dyDescent="0.25">
      <c r="C2019" s="36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  <c r="AA2019" s="10"/>
      <c r="AB2019" s="10"/>
      <c r="AC2019" s="10"/>
      <c r="AD2019" s="10"/>
      <c r="AE2019" s="10"/>
    </row>
    <row r="2020" spans="3:31" x14ac:dyDescent="0.25">
      <c r="C2020" s="36"/>
      <c r="L2020" s="10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  <c r="AA2020" s="10"/>
      <c r="AB2020" s="10"/>
      <c r="AC2020" s="10"/>
      <c r="AD2020" s="10"/>
      <c r="AE2020" s="10"/>
    </row>
    <row r="2021" spans="3:31" x14ac:dyDescent="0.25">
      <c r="C2021" s="36"/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  <c r="AA2021" s="10"/>
      <c r="AB2021" s="10"/>
      <c r="AC2021" s="10"/>
      <c r="AD2021" s="10"/>
      <c r="AE2021" s="10"/>
    </row>
    <row r="2022" spans="3:31" x14ac:dyDescent="0.25">
      <c r="C2022" s="36"/>
      <c r="L2022" s="10"/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</row>
    <row r="2023" spans="3:31" x14ac:dyDescent="0.25">
      <c r="C2023" s="36"/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</row>
    <row r="2024" spans="3:31" x14ac:dyDescent="0.25">
      <c r="C2024" s="36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</row>
    <row r="2025" spans="3:31" x14ac:dyDescent="0.25">
      <c r="C2025" s="36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  <c r="AA2025" s="10"/>
      <c r="AB2025" s="10"/>
      <c r="AC2025" s="10"/>
      <c r="AD2025" s="10"/>
      <c r="AE2025" s="10"/>
    </row>
    <row r="2026" spans="3:31" x14ac:dyDescent="0.25">
      <c r="C2026" s="36"/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</row>
    <row r="2027" spans="3:31" x14ac:dyDescent="0.25">
      <c r="C2027" s="36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  <c r="AE2027" s="10"/>
    </row>
    <row r="2028" spans="3:31" x14ac:dyDescent="0.25">
      <c r="C2028" s="36"/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  <c r="AA2028" s="10"/>
      <c r="AB2028" s="10"/>
      <c r="AC2028" s="10"/>
      <c r="AD2028" s="10"/>
      <c r="AE2028" s="10"/>
    </row>
    <row r="2029" spans="3:31" x14ac:dyDescent="0.25">
      <c r="C2029" s="36"/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</row>
    <row r="2030" spans="3:31" x14ac:dyDescent="0.25">
      <c r="C2030" s="36"/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  <c r="AE2030" s="10"/>
    </row>
    <row r="2031" spans="3:31" x14ac:dyDescent="0.25">
      <c r="C2031" s="36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  <c r="AA2031" s="10"/>
      <c r="AB2031" s="10"/>
      <c r="AC2031" s="10"/>
      <c r="AD2031" s="10"/>
      <c r="AE2031" s="10"/>
    </row>
    <row r="2032" spans="3:31" x14ac:dyDescent="0.25">
      <c r="C2032" s="36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  <c r="AE2032" s="10"/>
    </row>
    <row r="2033" spans="3:31" x14ac:dyDescent="0.25">
      <c r="C2033" s="36"/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  <c r="AA2033" s="10"/>
      <c r="AB2033" s="10"/>
      <c r="AC2033" s="10"/>
      <c r="AD2033" s="10"/>
      <c r="AE2033" s="10"/>
    </row>
    <row r="2034" spans="3:31" x14ac:dyDescent="0.25">
      <c r="C2034" s="36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</row>
    <row r="2035" spans="3:31" x14ac:dyDescent="0.25">
      <c r="C2035" s="36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</row>
    <row r="2036" spans="3:31" x14ac:dyDescent="0.25">
      <c r="C2036" s="36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  <c r="AE2036" s="10"/>
    </row>
    <row r="2037" spans="3:31" x14ac:dyDescent="0.25">
      <c r="C2037" s="36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</row>
    <row r="2038" spans="3:31" x14ac:dyDescent="0.25">
      <c r="C2038" s="36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  <c r="AE2038" s="10"/>
    </row>
    <row r="2039" spans="3:31" x14ac:dyDescent="0.25">
      <c r="C2039" s="36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</row>
    <row r="2040" spans="3:31" x14ac:dyDescent="0.25">
      <c r="C2040" s="36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  <c r="AE2040" s="10"/>
    </row>
    <row r="2041" spans="3:31" x14ac:dyDescent="0.25">
      <c r="C2041" s="36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</row>
    <row r="2042" spans="3:31" x14ac:dyDescent="0.25">
      <c r="C2042" s="36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  <c r="AE2042" s="10"/>
    </row>
    <row r="2043" spans="3:31" x14ac:dyDescent="0.25">
      <c r="C2043" s="36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</row>
    <row r="2044" spans="3:31" x14ac:dyDescent="0.25">
      <c r="C2044" s="36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  <c r="AE2044" s="10"/>
    </row>
    <row r="2045" spans="3:31" x14ac:dyDescent="0.25">
      <c r="C2045" s="36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</row>
    <row r="2046" spans="3:31" x14ac:dyDescent="0.25">
      <c r="C2046" s="36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  <c r="AE2046" s="10"/>
    </row>
    <row r="2047" spans="3:31" x14ac:dyDescent="0.25">
      <c r="C2047" s="36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</row>
    <row r="2048" spans="3:31" x14ac:dyDescent="0.25">
      <c r="C2048" s="36"/>
      <c r="L2048" s="10"/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/>
      <c r="AD2048" s="10"/>
      <c r="AE2048" s="10"/>
    </row>
    <row r="2049" spans="3:31" x14ac:dyDescent="0.25">
      <c r="C2049" s="36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  <c r="AA2049" s="10"/>
      <c r="AB2049" s="10"/>
      <c r="AC2049" s="10"/>
      <c r="AD2049" s="10"/>
      <c r="AE2049" s="10"/>
    </row>
    <row r="2050" spans="3:31" x14ac:dyDescent="0.25">
      <c r="C2050" s="36"/>
      <c r="L2050" s="10"/>
      <c r="M2050" s="10"/>
      <c r="N2050" s="10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</row>
    <row r="2051" spans="3:31" x14ac:dyDescent="0.25">
      <c r="C2051" s="36"/>
      <c r="L2051" s="10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  <c r="AA2051" s="10"/>
      <c r="AB2051" s="10"/>
      <c r="AC2051" s="10"/>
      <c r="AD2051" s="10"/>
      <c r="AE2051" s="10"/>
    </row>
    <row r="2052" spans="3:31" x14ac:dyDescent="0.25">
      <c r="C2052" s="36"/>
      <c r="L2052" s="10"/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0"/>
      <c r="AD2052" s="10"/>
      <c r="AE2052" s="10"/>
    </row>
    <row r="2053" spans="3:31" x14ac:dyDescent="0.25">
      <c r="C2053" s="36"/>
      <c r="L2053" s="10"/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  <c r="AA2053" s="10"/>
      <c r="AB2053" s="10"/>
      <c r="AC2053" s="10"/>
      <c r="AD2053" s="10"/>
      <c r="AE2053" s="10"/>
    </row>
    <row r="2054" spans="3:31" x14ac:dyDescent="0.25">
      <c r="C2054" s="36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</row>
    <row r="2055" spans="3:31" x14ac:dyDescent="0.25">
      <c r="C2055" s="36"/>
      <c r="L2055" s="10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</row>
    <row r="2056" spans="3:31" x14ac:dyDescent="0.25">
      <c r="C2056" s="36"/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  <c r="AA2056" s="10"/>
      <c r="AB2056" s="10"/>
      <c r="AC2056" s="10"/>
      <c r="AD2056" s="10"/>
      <c r="AE2056" s="10"/>
    </row>
    <row r="2057" spans="3:31" x14ac:dyDescent="0.25">
      <c r="C2057" s="36"/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0"/>
      <c r="AD2057" s="10"/>
      <c r="AE2057" s="10"/>
    </row>
    <row r="2058" spans="3:31" x14ac:dyDescent="0.25">
      <c r="C2058" s="36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  <c r="AA2058" s="10"/>
      <c r="AB2058" s="10"/>
      <c r="AC2058" s="10"/>
      <c r="AD2058" s="10"/>
      <c r="AE2058" s="10"/>
    </row>
    <row r="2059" spans="3:31" x14ac:dyDescent="0.25">
      <c r="C2059" s="36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0"/>
      <c r="AD2059" s="10"/>
      <c r="AE2059" s="10"/>
    </row>
    <row r="2060" spans="3:31" x14ac:dyDescent="0.25">
      <c r="C2060" s="36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  <c r="AA2060" s="10"/>
      <c r="AB2060" s="10"/>
      <c r="AC2060" s="10"/>
      <c r="AD2060" s="10"/>
      <c r="AE2060" s="10"/>
    </row>
    <row r="2061" spans="3:31" x14ac:dyDescent="0.25">
      <c r="C2061" s="36"/>
      <c r="L2061" s="10"/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</row>
    <row r="2062" spans="3:31" x14ac:dyDescent="0.25">
      <c r="C2062" s="36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</row>
    <row r="2063" spans="3:31" x14ac:dyDescent="0.25">
      <c r="C2063" s="36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</row>
    <row r="2064" spans="3:31" x14ac:dyDescent="0.25">
      <c r="C2064" s="36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  <c r="AA2064" s="10"/>
      <c r="AB2064" s="10"/>
      <c r="AC2064" s="10"/>
      <c r="AD2064" s="10"/>
      <c r="AE2064" s="10"/>
    </row>
    <row r="2065" spans="3:31" x14ac:dyDescent="0.25">
      <c r="C2065" s="36"/>
      <c r="L2065" s="10"/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  <c r="AA2065" s="10"/>
      <c r="AB2065" s="10"/>
      <c r="AC2065" s="10"/>
      <c r="AD2065" s="10"/>
      <c r="AE2065" s="10"/>
    </row>
    <row r="2066" spans="3:31" x14ac:dyDescent="0.25">
      <c r="C2066" s="36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  <c r="AA2066" s="10"/>
      <c r="AB2066" s="10"/>
      <c r="AC2066" s="10"/>
      <c r="AD2066" s="10"/>
      <c r="AE2066" s="10"/>
    </row>
    <row r="2067" spans="3:31" x14ac:dyDescent="0.25">
      <c r="C2067" s="36"/>
      <c r="L2067" s="10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  <c r="AA2067" s="10"/>
      <c r="AB2067" s="10"/>
      <c r="AC2067" s="10"/>
      <c r="AD2067" s="10"/>
      <c r="AE2067" s="10"/>
    </row>
    <row r="2068" spans="3:31" x14ac:dyDescent="0.25">
      <c r="C2068" s="36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  <c r="AA2068" s="10"/>
      <c r="AB2068" s="10"/>
      <c r="AC2068" s="10"/>
      <c r="AD2068" s="10"/>
      <c r="AE2068" s="10"/>
    </row>
    <row r="2069" spans="3:31" x14ac:dyDescent="0.25">
      <c r="C2069" s="36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  <c r="AA2069" s="10"/>
      <c r="AB2069" s="10"/>
      <c r="AC2069" s="10"/>
      <c r="AD2069" s="10"/>
      <c r="AE2069" s="10"/>
    </row>
    <row r="2070" spans="3:31" x14ac:dyDescent="0.25">
      <c r="C2070" s="36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  <c r="AA2070" s="10"/>
      <c r="AB2070" s="10"/>
      <c r="AC2070" s="10"/>
      <c r="AD2070" s="10"/>
      <c r="AE2070" s="10"/>
    </row>
    <row r="2071" spans="3:31" x14ac:dyDescent="0.25">
      <c r="C2071" s="36"/>
      <c r="L2071" s="10"/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  <c r="AA2071" s="10"/>
      <c r="AB2071" s="10"/>
      <c r="AC2071" s="10"/>
      <c r="AD2071" s="10"/>
      <c r="AE2071" s="10"/>
    </row>
    <row r="2072" spans="3:31" x14ac:dyDescent="0.25">
      <c r="C2072" s="36"/>
      <c r="L2072" s="10"/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  <c r="AA2072" s="10"/>
      <c r="AB2072" s="10"/>
      <c r="AC2072" s="10"/>
      <c r="AD2072" s="10"/>
      <c r="AE2072" s="10"/>
    </row>
    <row r="2073" spans="3:31" x14ac:dyDescent="0.25">
      <c r="C2073" s="36"/>
      <c r="L2073" s="10"/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  <c r="AA2073" s="10"/>
      <c r="AB2073" s="10"/>
      <c r="AC2073" s="10"/>
      <c r="AD2073" s="10"/>
      <c r="AE2073" s="10"/>
    </row>
    <row r="2074" spans="3:31" x14ac:dyDescent="0.25">
      <c r="C2074" s="36"/>
      <c r="L2074" s="10"/>
      <c r="M2074" s="10"/>
      <c r="N2074" s="10"/>
      <c r="O2074" s="10"/>
      <c r="P2074" s="10"/>
      <c r="Q2074" s="10"/>
      <c r="R2074" s="10"/>
      <c r="S2074" s="10"/>
      <c r="T2074" s="10"/>
      <c r="U2074" s="10"/>
      <c r="V2074" s="10"/>
      <c r="W2074" s="10"/>
      <c r="X2074" s="10"/>
      <c r="Y2074" s="10"/>
      <c r="Z2074" s="10"/>
      <c r="AA2074" s="10"/>
      <c r="AB2074" s="10"/>
      <c r="AC2074" s="10"/>
      <c r="AD2074" s="10"/>
      <c r="AE2074" s="10"/>
    </row>
    <row r="2075" spans="3:31" x14ac:dyDescent="0.25">
      <c r="C2075" s="36"/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  <c r="AA2075" s="10"/>
      <c r="AB2075" s="10"/>
      <c r="AC2075" s="10"/>
      <c r="AD2075" s="10"/>
      <c r="AE2075" s="10"/>
    </row>
    <row r="2076" spans="3:31" x14ac:dyDescent="0.25">
      <c r="C2076" s="36"/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  <c r="AA2076" s="10"/>
      <c r="AB2076" s="10"/>
      <c r="AC2076" s="10"/>
      <c r="AD2076" s="10"/>
      <c r="AE2076" s="10"/>
    </row>
    <row r="2077" spans="3:31" x14ac:dyDescent="0.25">
      <c r="C2077" s="36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  <c r="AA2077" s="10"/>
      <c r="AB2077" s="10"/>
      <c r="AC2077" s="10"/>
      <c r="AD2077" s="10"/>
      <c r="AE2077" s="10"/>
    </row>
    <row r="2078" spans="3:31" x14ac:dyDescent="0.25">
      <c r="C2078" s="36"/>
      <c r="L2078" s="10"/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  <c r="AA2078" s="10"/>
      <c r="AB2078" s="10"/>
      <c r="AC2078" s="10"/>
      <c r="AD2078" s="10"/>
      <c r="AE2078" s="10"/>
    </row>
    <row r="2079" spans="3:31" x14ac:dyDescent="0.25">
      <c r="C2079" s="36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  <c r="AA2079" s="10"/>
      <c r="AB2079" s="10"/>
      <c r="AC2079" s="10"/>
      <c r="AD2079" s="10"/>
      <c r="AE2079" s="10"/>
    </row>
    <row r="2080" spans="3:31" x14ac:dyDescent="0.25">
      <c r="C2080" s="36"/>
      <c r="L2080" s="10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  <c r="AA2080" s="10"/>
      <c r="AB2080" s="10"/>
      <c r="AC2080" s="10"/>
      <c r="AD2080" s="10"/>
      <c r="AE2080" s="10"/>
    </row>
    <row r="2081" spans="3:31" x14ac:dyDescent="0.25">
      <c r="C2081" s="36"/>
      <c r="L2081" s="10"/>
      <c r="M2081" s="10"/>
      <c r="N2081" s="10"/>
      <c r="O2081" s="10"/>
      <c r="P2081" s="10"/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  <c r="AA2081" s="10"/>
      <c r="AB2081" s="10"/>
      <c r="AC2081" s="10"/>
      <c r="AD2081" s="10"/>
      <c r="AE2081" s="10"/>
    </row>
    <row r="2082" spans="3:31" x14ac:dyDescent="0.25">
      <c r="C2082" s="36"/>
      <c r="L2082" s="10"/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 s="10"/>
      <c r="X2082" s="10"/>
      <c r="Y2082" s="10"/>
      <c r="Z2082" s="10"/>
      <c r="AA2082" s="10"/>
      <c r="AB2082" s="10"/>
      <c r="AC2082" s="10"/>
      <c r="AD2082" s="10"/>
      <c r="AE2082" s="10"/>
    </row>
    <row r="2083" spans="3:31" x14ac:dyDescent="0.25">
      <c r="C2083" s="36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  <c r="AA2083" s="10"/>
      <c r="AB2083" s="10"/>
      <c r="AC2083" s="10"/>
      <c r="AD2083" s="10"/>
      <c r="AE2083" s="10"/>
    </row>
    <row r="2084" spans="3:31" x14ac:dyDescent="0.25">
      <c r="C2084" s="36"/>
      <c r="L2084" s="10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  <c r="AA2084" s="10"/>
      <c r="AB2084" s="10"/>
      <c r="AC2084" s="10"/>
      <c r="AD2084" s="10"/>
      <c r="AE2084" s="10"/>
    </row>
    <row r="2085" spans="3:31" x14ac:dyDescent="0.25">
      <c r="C2085" s="36"/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  <c r="AA2085" s="10"/>
      <c r="AB2085" s="10"/>
      <c r="AC2085" s="10"/>
      <c r="AD2085" s="10"/>
      <c r="AE2085" s="10"/>
    </row>
    <row r="2086" spans="3:31" x14ac:dyDescent="0.25">
      <c r="C2086" s="36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0"/>
      <c r="AD2086" s="10"/>
      <c r="AE2086" s="10"/>
    </row>
    <row r="2087" spans="3:31" x14ac:dyDescent="0.25">
      <c r="C2087" s="36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0"/>
      <c r="AD2087" s="10"/>
      <c r="AE2087" s="10"/>
    </row>
    <row r="2088" spans="3:31" x14ac:dyDescent="0.25">
      <c r="C2088" s="36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/>
      <c r="AD2088" s="10"/>
      <c r="AE2088" s="10"/>
    </row>
    <row r="2089" spans="3:31" x14ac:dyDescent="0.25">
      <c r="C2089" s="36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0"/>
      <c r="AD2089" s="10"/>
      <c r="AE2089" s="10"/>
    </row>
    <row r="2090" spans="3:31" x14ac:dyDescent="0.25">
      <c r="C2090" s="36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  <c r="AA2090" s="10"/>
      <c r="AB2090" s="10"/>
      <c r="AC2090" s="10"/>
      <c r="AD2090" s="10"/>
      <c r="AE2090" s="10"/>
    </row>
    <row r="2091" spans="3:31" x14ac:dyDescent="0.25">
      <c r="C2091" s="36"/>
      <c r="L2091" s="10"/>
      <c r="M2091" s="10"/>
      <c r="N2091" s="10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  <c r="AA2091" s="10"/>
      <c r="AB2091" s="10"/>
      <c r="AC2091" s="10"/>
      <c r="AD2091" s="10"/>
      <c r="AE2091" s="10"/>
    </row>
    <row r="2092" spans="3:31" x14ac:dyDescent="0.25">
      <c r="C2092" s="36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  <c r="AA2092" s="10"/>
      <c r="AB2092" s="10"/>
      <c r="AC2092" s="10"/>
      <c r="AD2092" s="10"/>
      <c r="AE2092" s="10"/>
    </row>
    <row r="2093" spans="3:31" x14ac:dyDescent="0.25">
      <c r="C2093" s="36"/>
      <c r="L2093" s="10"/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  <c r="AA2093" s="10"/>
      <c r="AB2093" s="10"/>
      <c r="AC2093" s="10"/>
      <c r="AD2093" s="10"/>
      <c r="AE2093" s="10"/>
    </row>
    <row r="2094" spans="3:31" x14ac:dyDescent="0.25">
      <c r="C2094" s="36"/>
      <c r="L2094" s="10"/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  <c r="AA2094" s="10"/>
      <c r="AB2094" s="10"/>
      <c r="AC2094" s="10"/>
      <c r="AD2094" s="10"/>
      <c r="AE2094" s="10"/>
    </row>
    <row r="2095" spans="3:31" x14ac:dyDescent="0.25">
      <c r="C2095" s="36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  <c r="AA2095" s="10"/>
      <c r="AB2095" s="10"/>
      <c r="AC2095" s="10"/>
      <c r="AD2095" s="10"/>
      <c r="AE2095" s="10"/>
    </row>
    <row r="2096" spans="3:31" x14ac:dyDescent="0.25">
      <c r="C2096" s="36"/>
      <c r="L2096" s="10"/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  <c r="AA2096" s="10"/>
      <c r="AB2096" s="10"/>
      <c r="AC2096" s="10"/>
      <c r="AD2096" s="10"/>
      <c r="AE2096" s="10"/>
    </row>
    <row r="2097" spans="3:31" x14ac:dyDescent="0.25">
      <c r="C2097" s="36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  <c r="AA2097" s="10"/>
      <c r="AB2097" s="10"/>
      <c r="AC2097" s="10"/>
      <c r="AD2097" s="10"/>
      <c r="AE2097" s="10"/>
    </row>
    <row r="2098" spans="3:31" x14ac:dyDescent="0.25">
      <c r="C2098" s="36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  <c r="AA2098" s="10"/>
      <c r="AB2098" s="10"/>
      <c r="AC2098" s="10"/>
      <c r="AD2098" s="10"/>
      <c r="AE2098" s="10"/>
    </row>
    <row r="2099" spans="3:31" x14ac:dyDescent="0.25">
      <c r="C2099" s="36"/>
      <c r="L2099" s="10"/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  <c r="AA2099" s="10"/>
      <c r="AB2099" s="10"/>
      <c r="AC2099" s="10"/>
      <c r="AD2099" s="10"/>
      <c r="AE2099" s="10"/>
    </row>
    <row r="2100" spans="3:31" x14ac:dyDescent="0.25">
      <c r="C2100" s="36"/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  <c r="AA2100" s="10"/>
      <c r="AB2100" s="10"/>
      <c r="AC2100" s="10"/>
      <c r="AD2100" s="10"/>
      <c r="AE2100" s="10"/>
    </row>
    <row r="2101" spans="3:31" x14ac:dyDescent="0.25">
      <c r="C2101" s="36"/>
      <c r="L2101" s="10"/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  <c r="AA2101" s="10"/>
      <c r="AB2101" s="10"/>
      <c r="AC2101" s="10"/>
      <c r="AD2101" s="10"/>
      <c r="AE2101" s="10"/>
    </row>
    <row r="2102" spans="3:31" x14ac:dyDescent="0.25">
      <c r="C2102" s="36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  <c r="AA2102" s="10"/>
      <c r="AB2102" s="10"/>
      <c r="AC2102" s="10"/>
      <c r="AD2102" s="10"/>
      <c r="AE2102" s="10"/>
    </row>
    <row r="2103" spans="3:31" x14ac:dyDescent="0.25">
      <c r="C2103" s="36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  <c r="AA2103" s="10"/>
      <c r="AB2103" s="10"/>
      <c r="AC2103" s="10"/>
      <c r="AD2103" s="10"/>
      <c r="AE2103" s="10"/>
    </row>
    <row r="2104" spans="3:31" x14ac:dyDescent="0.25">
      <c r="C2104" s="36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  <c r="AA2104" s="10"/>
      <c r="AB2104" s="10"/>
      <c r="AC2104" s="10"/>
      <c r="AD2104" s="10"/>
      <c r="AE2104" s="10"/>
    </row>
    <row r="2105" spans="3:31" x14ac:dyDescent="0.25">
      <c r="C2105" s="36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  <c r="AA2105" s="10"/>
      <c r="AB2105" s="10"/>
      <c r="AC2105" s="10"/>
      <c r="AD2105" s="10"/>
      <c r="AE2105" s="10"/>
    </row>
    <row r="2106" spans="3:31" x14ac:dyDescent="0.25">
      <c r="C2106" s="36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10"/>
      <c r="AC2106" s="10"/>
      <c r="AD2106" s="10"/>
      <c r="AE2106" s="10"/>
    </row>
    <row r="2107" spans="3:31" x14ac:dyDescent="0.25">
      <c r="C2107" s="36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  <c r="AA2107" s="10"/>
      <c r="AB2107" s="10"/>
      <c r="AC2107" s="10"/>
      <c r="AD2107" s="10"/>
      <c r="AE2107" s="10"/>
    </row>
    <row r="2108" spans="3:31" x14ac:dyDescent="0.25">
      <c r="C2108" s="36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  <c r="AA2108" s="10"/>
      <c r="AB2108" s="10"/>
      <c r="AC2108" s="10"/>
      <c r="AD2108" s="10"/>
      <c r="AE2108" s="10"/>
    </row>
    <row r="2109" spans="3:31" x14ac:dyDescent="0.25">
      <c r="C2109" s="36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  <c r="AA2109" s="10"/>
      <c r="AB2109" s="10"/>
      <c r="AC2109" s="10"/>
      <c r="AD2109" s="10"/>
      <c r="AE2109" s="10"/>
    </row>
    <row r="2110" spans="3:31" x14ac:dyDescent="0.25">
      <c r="C2110" s="36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  <c r="AA2110" s="10"/>
      <c r="AB2110" s="10"/>
      <c r="AC2110" s="10"/>
      <c r="AD2110" s="10"/>
      <c r="AE2110" s="10"/>
    </row>
    <row r="2111" spans="3:31" x14ac:dyDescent="0.25">
      <c r="C2111" s="36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  <c r="AA2111" s="10"/>
      <c r="AB2111" s="10"/>
      <c r="AC2111" s="10"/>
      <c r="AD2111" s="10"/>
      <c r="AE2111" s="10"/>
    </row>
    <row r="2112" spans="3:31" x14ac:dyDescent="0.25">
      <c r="C2112" s="36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  <c r="AA2112" s="10"/>
      <c r="AB2112" s="10"/>
      <c r="AC2112" s="10"/>
      <c r="AD2112" s="10"/>
      <c r="AE2112" s="10"/>
    </row>
    <row r="2113" spans="3:31" x14ac:dyDescent="0.25">
      <c r="C2113" s="36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  <c r="AA2113" s="10"/>
      <c r="AB2113" s="10"/>
      <c r="AC2113" s="10"/>
      <c r="AD2113" s="10"/>
      <c r="AE2113" s="10"/>
    </row>
    <row r="2114" spans="3:31" x14ac:dyDescent="0.25">
      <c r="C2114" s="36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  <c r="AA2114" s="10"/>
      <c r="AB2114" s="10"/>
      <c r="AC2114" s="10"/>
      <c r="AD2114" s="10"/>
      <c r="AE2114" s="10"/>
    </row>
    <row r="2115" spans="3:31" x14ac:dyDescent="0.25">
      <c r="C2115" s="36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  <c r="AA2115" s="10"/>
      <c r="AB2115" s="10"/>
      <c r="AC2115" s="10"/>
      <c r="AD2115" s="10"/>
      <c r="AE2115" s="10"/>
    </row>
    <row r="2116" spans="3:31" x14ac:dyDescent="0.25">
      <c r="C2116" s="36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  <c r="AA2116" s="10"/>
      <c r="AB2116" s="10"/>
      <c r="AC2116" s="10"/>
      <c r="AD2116" s="10"/>
      <c r="AE2116" s="10"/>
    </row>
    <row r="2117" spans="3:31" x14ac:dyDescent="0.25">
      <c r="C2117" s="36"/>
      <c r="L2117" s="10"/>
      <c r="M2117" s="10"/>
      <c r="N2117" s="10"/>
      <c r="O2117" s="10"/>
      <c r="P2117" s="10"/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  <c r="AA2117" s="10"/>
      <c r="AB2117" s="10"/>
      <c r="AC2117" s="10"/>
      <c r="AD2117" s="10"/>
      <c r="AE2117" s="10"/>
    </row>
    <row r="2118" spans="3:31" x14ac:dyDescent="0.25">
      <c r="C2118" s="36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  <c r="AA2118" s="10"/>
      <c r="AB2118" s="10"/>
      <c r="AC2118" s="10"/>
      <c r="AD2118" s="10"/>
      <c r="AE2118" s="10"/>
    </row>
    <row r="2119" spans="3:31" x14ac:dyDescent="0.25">
      <c r="C2119" s="36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  <c r="AA2119" s="10"/>
      <c r="AB2119" s="10"/>
      <c r="AC2119" s="10"/>
      <c r="AD2119" s="10"/>
      <c r="AE2119" s="10"/>
    </row>
    <row r="2120" spans="3:31" x14ac:dyDescent="0.25">
      <c r="C2120" s="36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  <c r="AA2120" s="10"/>
      <c r="AB2120" s="10"/>
      <c r="AC2120" s="10"/>
      <c r="AD2120" s="10"/>
      <c r="AE2120" s="10"/>
    </row>
    <row r="2121" spans="3:31" x14ac:dyDescent="0.25">
      <c r="C2121" s="36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  <c r="AA2121" s="10"/>
      <c r="AB2121" s="10"/>
      <c r="AC2121" s="10"/>
      <c r="AD2121" s="10"/>
      <c r="AE2121" s="10"/>
    </row>
    <row r="2122" spans="3:31" x14ac:dyDescent="0.25">
      <c r="C2122" s="36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  <c r="AA2122" s="10"/>
      <c r="AB2122" s="10"/>
      <c r="AC2122" s="10"/>
      <c r="AD2122" s="10"/>
      <c r="AE2122" s="10"/>
    </row>
    <row r="2123" spans="3:31" x14ac:dyDescent="0.25">
      <c r="C2123" s="36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10"/>
      <c r="X2123" s="10"/>
      <c r="Y2123" s="10"/>
      <c r="Z2123" s="10"/>
      <c r="AA2123" s="10"/>
      <c r="AB2123" s="10"/>
      <c r="AC2123" s="10"/>
      <c r="AD2123" s="10"/>
      <c r="AE2123" s="10"/>
    </row>
    <row r="2124" spans="3:31" x14ac:dyDescent="0.25">
      <c r="C2124" s="36"/>
      <c r="L2124" s="10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  <c r="AA2124" s="10"/>
      <c r="AB2124" s="10"/>
      <c r="AC2124" s="10"/>
      <c r="AD2124" s="10"/>
      <c r="AE2124" s="10"/>
    </row>
    <row r="2125" spans="3:31" x14ac:dyDescent="0.25">
      <c r="C2125" s="36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  <c r="AA2125" s="10"/>
      <c r="AB2125" s="10"/>
      <c r="AC2125" s="10"/>
      <c r="AD2125" s="10"/>
      <c r="AE2125" s="10"/>
    </row>
    <row r="2126" spans="3:31" x14ac:dyDescent="0.25">
      <c r="C2126" s="36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  <c r="AA2126" s="10"/>
      <c r="AB2126" s="10"/>
      <c r="AC2126" s="10"/>
      <c r="AD2126" s="10"/>
      <c r="AE2126" s="10"/>
    </row>
    <row r="2127" spans="3:31" x14ac:dyDescent="0.25">
      <c r="C2127" s="36"/>
      <c r="L2127" s="10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  <c r="AA2127" s="10"/>
      <c r="AB2127" s="10"/>
      <c r="AC2127" s="10"/>
      <c r="AD2127" s="10"/>
      <c r="AE2127" s="10"/>
    </row>
    <row r="2128" spans="3:31" x14ac:dyDescent="0.25">
      <c r="C2128" s="36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10"/>
      <c r="X2128" s="10"/>
      <c r="Y2128" s="10"/>
      <c r="Z2128" s="10"/>
      <c r="AA2128" s="10"/>
      <c r="AB2128" s="10"/>
      <c r="AC2128" s="10"/>
      <c r="AD2128" s="10"/>
      <c r="AE2128" s="10"/>
    </row>
    <row r="2129" spans="3:31" x14ac:dyDescent="0.25">
      <c r="C2129" s="36"/>
      <c r="L2129" s="10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0"/>
      <c r="X2129" s="10"/>
      <c r="Y2129" s="10"/>
      <c r="Z2129" s="10"/>
      <c r="AA2129" s="10"/>
      <c r="AB2129" s="10"/>
      <c r="AC2129" s="10"/>
      <c r="AD2129" s="10"/>
      <c r="AE2129" s="10"/>
    </row>
    <row r="2130" spans="3:31" x14ac:dyDescent="0.25">
      <c r="C2130" s="36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0"/>
      <c r="X2130" s="10"/>
      <c r="Y2130" s="10"/>
      <c r="Z2130" s="10"/>
      <c r="AA2130" s="10"/>
      <c r="AB2130" s="10"/>
      <c r="AC2130" s="10"/>
      <c r="AD2130" s="10"/>
      <c r="AE2130" s="10"/>
    </row>
    <row r="2131" spans="3:31" x14ac:dyDescent="0.25">
      <c r="C2131" s="36"/>
      <c r="L2131" s="10"/>
      <c r="M2131" s="10"/>
      <c r="N2131" s="10"/>
      <c r="O2131" s="10"/>
      <c r="P2131" s="10"/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  <c r="AA2131" s="10"/>
      <c r="AB2131" s="10"/>
      <c r="AC2131" s="10"/>
      <c r="AD2131" s="10"/>
      <c r="AE2131" s="10"/>
    </row>
    <row r="2132" spans="3:31" x14ac:dyDescent="0.25">
      <c r="C2132" s="36"/>
      <c r="L2132" s="10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  <c r="AA2132" s="10"/>
      <c r="AB2132" s="10"/>
      <c r="AC2132" s="10"/>
      <c r="AD2132" s="10"/>
      <c r="AE2132" s="10"/>
    </row>
    <row r="2133" spans="3:31" x14ac:dyDescent="0.25">
      <c r="C2133" s="36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0"/>
      <c r="X2133" s="10"/>
      <c r="Y2133" s="10"/>
      <c r="Z2133" s="10"/>
      <c r="AA2133" s="10"/>
      <c r="AB2133" s="10"/>
      <c r="AC2133" s="10"/>
      <c r="AD2133" s="10"/>
      <c r="AE2133" s="10"/>
    </row>
    <row r="2134" spans="3:31" x14ac:dyDescent="0.25">
      <c r="C2134" s="36"/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  <c r="AA2134" s="10"/>
      <c r="AB2134" s="10"/>
      <c r="AC2134" s="10"/>
      <c r="AD2134" s="10"/>
      <c r="AE2134" s="10"/>
    </row>
    <row r="2135" spans="3:31" x14ac:dyDescent="0.25">
      <c r="C2135" s="36"/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  <c r="AA2135" s="10"/>
      <c r="AB2135" s="10"/>
      <c r="AC2135" s="10"/>
      <c r="AD2135" s="10"/>
      <c r="AE2135" s="10"/>
    </row>
    <row r="2136" spans="3:31" x14ac:dyDescent="0.25">
      <c r="C2136" s="36"/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  <c r="AA2136" s="10"/>
      <c r="AB2136" s="10"/>
      <c r="AC2136" s="10"/>
      <c r="AD2136" s="10"/>
      <c r="AE2136" s="10"/>
    </row>
    <row r="2137" spans="3:31" x14ac:dyDescent="0.25">
      <c r="C2137" s="36"/>
      <c r="L2137" s="10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  <c r="AA2137" s="10"/>
      <c r="AB2137" s="10"/>
      <c r="AC2137" s="10"/>
      <c r="AD2137" s="10"/>
      <c r="AE2137" s="10"/>
    </row>
    <row r="2138" spans="3:31" x14ac:dyDescent="0.25">
      <c r="C2138" s="36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  <c r="AA2138" s="10"/>
      <c r="AB2138" s="10"/>
      <c r="AC2138" s="10"/>
      <c r="AD2138" s="10"/>
      <c r="AE2138" s="10"/>
    </row>
    <row r="2139" spans="3:31" x14ac:dyDescent="0.25">
      <c r="C2139" s="36"/>
      <c r="L2139" s="10"/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  <c r="AA2139" s="10"/>
      <c r="AB2139" s="10"/>
      <c r="AC2139" s="10"/>
      <c r="AD2139" s="10"/>
      <c r="AE2139" s="10"/>
    </row>
    <row r="2140" spans="3:31" x14ac:dyDescent="0.25">
      <c r="C2140" s="36"/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  <c r="AA2140" s="10"/>
      <c r="AB2140" s="10"/>
      <c r="AC2140" s="10"/>
      <c r="AD2140" s="10"/>
      <c r="AE2140" s="10"/>
    </row>
    <row r="2141" spans="3:31" x14ac:dyDescent="0.25">
      <c r="C2141" s="36"/>
      <c r="L2141" s="10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  <c r="AA2141" s="10"/>
      <c r="AB2141" s="10"/>
      <c r="AC2141" s="10"/>
      <c r="AD2141" s="10"/>
      <c r="AE2141" s="10"/>
    </row>
    <row r="2142" spans="3:31" x14ac:dyDescent="0.25">
      <c r="C2142" s="36"/>
      <c r="L2142" s="10"/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  <c r="AA2142" s="10"/>
      <c r="AB2142" s="10"/>
      <c r="AC2142" s="10"/>
      <c r="AD2142" s="10"/>
      <c r="AE2142" s="10"/>
    </row>
    <row r="2143" spans="3:31" x14ac:dyDescent="0.25">
      <c r="C2143" s="36"/>
      <c r="L2143" s="10"/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  <c r="AA2143" s="10"/>
      <c r="AB2143" s="10"/>
      <c r="AC2143" s="10"/>
      <c r="AD2143" s="10"/>
      <c r="AE2143" s="10"/>
    </row>
    <row r="2144" spans="3:31" x14ac:dyDescent="0.25">
      <c r="C2144" s="36"/>
      <c r="L2144" s="10"/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  <c r="AA2144" s="10"/>
      <c r="AB2144" s="10"/>
      <c r="AC2144" s="10"/>
      <c r="AD2144" s="10"/>
      <c r="AE2144" s="10"/>
    </row>
    <row r="2145" spans="3:31" x14ac:dyDescent="0.25">
      <c r="C2145" s="36"/>
      <c r="L2145" s="10"/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  <c r="AA2145" s="10"/>
      <c r="AB2145" s="10"/>
      <c r="AC2145" s="10"/>
      <c r="AD2145" s="10"/>
      <c r="AE2145" s="10"/>
    </row>
    <row r="2146" spans="3:31" x14ac:dyDescent="0.25">
      <c r="C2146" s="36"/>
      <c r="L2146" s="10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  <c r="AA2146" s="10"/>
      <c r="AB2146" s="10"/>
      <c r="AC2146" s="10"/>
      <c r="AD2146" s="10"/>
      <c r="AE2146" s="10"/>
    </row>
    <row r="2147" spans="3:31" x14ac:dyDescent="0.25">
      <c r="C2147" s="36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  <c r="AA2147" s="10"/>
      <c r="AB2147" s="10"/>
      <c r="AC2147" s="10"/>
      <c r="AD2147" s="10"/>
      <c r="AE2147" s="10"/>
    </row>
    <row r="2148" spans="3:31" x14ac:dyDescent="0.25">
      <c r="C2148" s="36"/>
      <c r="L2148" s="10"/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  <c r="AA2148" s="10"/>
      <c r="AB2148" s="10"/>
      <c r="AC2148" s="10"/>
      <c r="AD2148" s="10"/>
      <c r="AE2148" s="10"/>
    </row>
    <row r="2149" spans="3:31" x14ac:dyDescent="0.25">
      <c r="C2149" s="36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  <c r="AA2149" s="10"/>
      <c r="AB2149" s="10"/>
      <c r="AC2149" s="10"/>
      <c r="AD2149" s="10"/>
      <c r="AE2149" s="10"/>
    </row>
    <row r="2150" spans="3:31" x14ac:dyDescent="0.25">
      <c r="C2150" s="36"/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  <c r="AA2150" s="10"/>
      <c r="AB2150" s="10"/>
      <c r="AC2150" s="10"/>
      <c r="AD2150" s="10"/>
      <c r="AE2150" s="10"/>
    </row>
    <row r="2151" spans="3:31" x14ac:dyDescent="0.25">
      <c r="C2151" s="36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  <c r="AA2151" s="10"/>
      <c r="AB2151" s="10"/>
      <c r="AC2151" s="10"/>
      <c r="AD2151" s="10"/>
      <c r="AE2151" s="10"/>
    </row>
    <row r="2152" spans="3:31" x14ac:dyDescent="0.25">
      <c r="C2152" s="36"/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  <c r="AA2152" s="10"/>
      <c r="AB2152" s="10"/>
      <c r="AC2152" s="10"/>
      <c r="AD2152" s="10"/>
      <c r="AE2152" s="10"/>
    </row>
    <row r="2153" spans="3:31" x14ac:dyDescent="0.25">
      <c r="C2153" s="36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  <c r="AA2153" s="10"/>
      <c r="AB2153" s="10"/>
      <c r="AC2153" s="10"/>
      <c r="AD2153" s="10"/>
      <c r="AE2153" s="10"/>
    </row>
    <row r="2154" spans="3:31" x14ac:dyDescent="0.25">
      <c r="C2154" s="36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  <c r="AA2154" s="10"/>
      <c r="AB2154" s="10"/>
      <c r="AC2154" s="10"/>
      <c r="AD2154" s="10"/>
      <c r="AE2154" s="10"/>
    </row>
    <row r="2155" spans="3:31" x14ac:dyDescent="0.25">
      <c r="C2155" s="36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  <c r="AA2155" s="10"/>
      <c r="AB2155" s="10"/>
      <c r="AC2155" s="10"/>
      <c r="AD2155" s="10"/>
      <c r="AE2155" s="10"/>
    </row>
    <row r="2156" spans="3:31" x14ac:dyDescent="0.25">
      <c r="C2156" s="36"/>
      <c r="L2156" s="10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  <c r="AA2156" s="10"/>
      <c r="AB2156" s="10"/>
      <c r="AC2156" s="10"/>
      <c r="AD2156" s="10"/>
      <c r="AE2156" s="10"/>
    </row>
    <row r="2157" spans="3:31" x14ac:dyDescent="0.25">
      <c r="C2157" s="36"/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  <c r="AA2157" s="10"/>
      <c r="AB2157" s="10"/>
      <c r="AC2157" s="10"/>
      <c r="AD2157" s="10"/>
      <c r="AE2157" s="10"/>
    </row>
    <row r="2158" spans="3:31" x14ac:dyDescent="0.25">
      <c r="C2158" s="36"/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  <c r="AA2158" s="10"/>
      <c r="AB2158" s="10"/>
      <c r="AC2158" s="10"/>
      <c r="AD2158" s="10"/>
      <c r="AE2158" s="10"/>
    </row>
    <row r="2159" spans="3:31" x14ac:dyDescent="0.25">
      <c r="C2159" s="36"/>
      <c r="L2159" s="10"/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  <c r="AA2159" s="10"/>
      <c r="AB2159" s="10"/>
      <c r="AC2159" s="10"/>
      <c r="AD2159" s="10"/>
      <c r="AE2159" s="10"/>
    </row>
    <row r="2160" spans="3:31" x14ac:dyDescent="0.25">
      <c r="C2160" s="36"/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  <c r="AA2160" s="10"/>
      <c r="AB2160" s="10"/>
      <c r="AC2160" s="10"/>
      <c r="AD2160" s="10"/>
      <c r="AE2160" s="10"/>
    </row>
    <row r="2161" spans="3:31" x14ac:dyDescent="0.25">
      <c r="C2161" s="36"/>
      <c r="L2161" s="10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  <c r="AA2161" s="10"/>
      <c r="AB2161" s="10"/>
      <c r="AC2161" s="10"/>
      <c r="AD2161" s="10"/>
      <c r="AE2161" s="10"/>
    </row>
    <row r="2162" spans="3:31" x14ac:dyDescent="0.25">
      <c r="C2162" s="36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10"/>
      <c r="AC2162" s="10"/>
      <c r="AD2162" s="10"/>
      <c r="AE2162" s="10"/>
    </row>
    <row r="2163" spans="3:31" x14ac:dyDescent="0.25">
      <c r="C2163" s="36"/>
      <c r="L2163" s="10"/>
      <c r="M2163" s="10"/>
      <c r="N2163" s="10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  <c r="AA2163" s="10"/>
      <c r="AB2163" s="10"/>
      <c r="AC2163" s="10"/>
      <c r="AD2163" s="10"/>
      <c r="AE2163" s="10"/>
    </row>
    <row r="2164" spans="3:31" x14ac:dyDescent="0.25">
      <c r="C2164" s="36"/>
      <c r="L2164" s="10"/>
      <c r="M2164" s="10"/>
      <c r="N2164" s="10"/>
      <c r="O2164" s="10"/>
      <c r="P2164" s="10"/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  <c r="AA2164" s="10"/>
      <c r="AB2164" s="10"/>
      <c r="AC2164" s="10"/>
      <c r="AD2164" s="10"/>
      <c r="AE2164" s="10"/>
    </row>
    <row r="2165" spans="3:31" x14ac:dyDescent="0.25">
      <c r="C2165" s="36"/>
      <c r="L2165" s="10"/>
      <c r="M2165" s="10"/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  <c r="AA2165" s="10"/>
      <c r="AB2165" s="10"/>
      <c r="AC2165" s="10"/>
      <c r="AD2165" s="10"/>
      <c r="AE2165" s="10"/>
    </row>
    <row r="2166" spans="3:31" x14ac:dyDescent="0.25">
      <c r="C2166" s="36"/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  <c r="AA2166" s="10"/>
      <c r="AB2166" s="10"/>
      <c r="AC2166" s="10"/>
      <c r="AD2166" s="10"/>
      <c r="AE2166" s="10"/>
    </row>
    <row r="2167" spans="3:31" x14ac:dyDescent="0.25">
      <c r="C2167" s="36"/>
      <c r="L2167" s="10"/>
      <c r="M2167" s="10"/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  <c r="AA2167" s="10"/>
      <c r="AB2167" s="10"/>
      <c r="AC2167" s="10"/>
      <c r="AD2167" s="10"/>
      <c r="AE2167" s="10"/>
    </row>
    <row r="2168" spans="3:31" x14ac:dyDescent="0.25">
      <c r="C2168" s="36"/>
      <c r="L2168" s="10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  <c r="AA2168" s="10"/>
      <c r="AB2168" s="10"/>
      <c r="AC2168" s="10"/>
      <c r="AD2168" s="10"/>
      <c r="AE2168" s="10"/>
    </row>
    <row r="2169" spans="3:31" x14ac:dyDescent="0.25">
      <c r="C2169" s="36"/>
      <c r="L2169" s="10"/>
      <c r="M2169" s="10"/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  <c r="AA2169" s="10"/>
      <c r="AB2169" s="10"/>
      <c r="AC2169" s="10"/>
      <c r="AD2169" s="10"/>
      <c r="AE2169" s="10"/>
    </row>
    <row r="2170" spans="3:31" x14ac:dyDescent="0.25">
      <c r="C2170" s="36"/>
      <c r="L2170" s="10"/>
      <c r="M2170" s="10"/>
      <c r="N2170" s="10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  <c r="AA2170" s="10"/>
      <c r="AB2170" s="10"/>
      <c r="AC2170" s="10"/>
      <c r="AD2170" s="10"/>
      <c r="AE2170" s="10"/>
    </row>
    <row r="2171" spans="3:31" x14ac:dyDescent="0.25">
      <c r="C2171" s="36"/>
      <c r="L2171" s="10"/>
      <c r="M2171" s="10"/>
      <c r="N2171" s="10"/>
      <c r="O2171" s="10"/>
      <c r="P2171" s="10"/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  <c r="AA2171" s="10"/>
      <c r="AB2171" s="10"/>
      <c r="AC2171" s="10"/>
      <c r="AD2171" s="10"/>
      <c r="AE2171" s="10"/>
    </row>
    <row r="2172" spans="3:31" x14ac:dyDescent="0.25">
      <c r="C2172" s="36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  <c r="AA2172" s="10"/>
      <c r="AB2172" s="10"/>
      <c r="AC2172" s="10"/>
      <c r="AD2172" s="10"/>
      <c r="AE2172" s="10"/>
    </row>
    <row r="2173" spans="3:31" x14ac:dyDescent="0.25">
      <c r="C2173" s="36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  <c r="AA2173" s="10"/>
      <c r="AB2173" s="10"/>
      <c r="AC2173" s="10"/>
      <c r="AD2173" s="10"/>
      <c r="AE2173" s="10"/>
    </row>
    <row r="2174" spans="3:31" x14ac:dyDescent="0.25">
      <c r="C2174" s="36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  <c r="AA2174" s="10"/>
      <c r="AB2174" s="10"/>
      <c r="AC2174" s="10"/>
      <c r="AD2174" s="10"/>
      <c r="AE2174" s="10"/>
    </row>
    <row r="2175" spans="3:31" x14ac:dyDescent="0.25">
      <c r="C2175" s="36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  <c r="AA2175" s="10"/>
      <c r="AB2175" s="10"/>
      <c r="AC2175" s="10"/>
      <c r="AD2175" s="10"/>
      <c r="AE2175" s="10"/>
    </row>
    <row r="2176" spans="3:31" x14ac:dyDescent="0.25">
      <c r="C2176" s="36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  <c r="AA2176" s="10"/>
      <c r="AB2176" s="10"/>
      <c r="AC2176" s="10"/>
      <c r="AD2176" s="10"/>
      <c r="AE2176" s="10"/>
    </row>
    <row r="2177" spans="3:31" x14ac:dyDescent="0.25">
      <c r="C2177" s="36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  <c r="AA2177" s="10"/>
      <c r="AB2177" s="10"/>
      <c r="AC2177" s="10"/>
      <c r="AD2177" s="10"/>
      <c r="AE2177" s="10"/>
    </row>
    <row r="2178" spans="3:31" x14ac:dyDescent="0.25">
      <c r="C2178" s="36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  <c r="AA2178" s="10"/>
      <c r="AB2178" s="10"/>
      <c r="AC2178" s="10"/>
      <c r="AD2178" s="10"/>
      <c r="AE2178" s="10"/>
    </row>
    <row r="2179" spans="3:31" x14ac:dyDescent="0.25">
      <c r="C2179" s="36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  <c r="AA2179" s="10"/>
      <c r="AB2179" s="10"/>
      <c r="AC2179" s="10"/>
      <c r="AD2179" s="10"/>
      <c r="AE2179" s="10"/>
    </row>
    <row r="2180" spans="3:31" x14ac:dyDescent="0.25">
      <c r="C2180" s="36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  <c r="AA2180" s="10"/>
      <c r="AB2180" s="10"/>
      <c r="AC2180" s="10"/>
      <c r="AD2180" s="10"/>
      <c r="AE2180" s="10"/>
    </row>
    <row r="2181" spans="3:31" x14ac:dyDescent="0.25">
      <c r="C2181" s="36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  <c r="AA2181" s="10"/>
      <c r="AB2181" s="10"/>
      <c r="AC2181" s="10"/>
      <c r="AD2181" s="10"/>
      <c r="AE2181" s="10"/>
    </row>
    <row r="2182" spans="3:31" x14ac:dyDescent="0.25">
      <c r="C2182" s="36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  <c r="AA2182" s="10"/>
      <c r="AB2182" s="10"/>
      <c r="AC2182" s="10"/>
      <c r="AD2182" s="10"/>
      <c r="AE2182" s="10"/>
    </row>
    <row r="2183" spans="3:31" x14ac:dyDescent="0.25">
      <c r="C2183" s="36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  <c r="AA2183" s="10"/>
      <c r="AB2183" s="10"/>
      <c r="AC2183" s="10"/>
      <c r="AD2183" s="10"/>
      <c r="AE2183" s="10"/>
    </row>
    <row r="2184" spans="3:31" x14ac:dyDescent="0.25">
      <c r="C2184" s="36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  <c r="AA2184" s="10"/>
      <c r="AB2184" s="10"/>
      <c r="AC2184" s="10"/>
      <c r="AD2184" s="10"/>
      <c r="AE2184" s="10"/>
    </row>
    <row r="2185" spans="3:31" x14ac:dyDescent="0.25">
      <c r="C2185" s="36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  <c r="AA2185" s="10"/>
      <c r="AB2185" s="10"/>
      <c r="AC2185" s="10"/>
      <c r="AD2185" s="10"/>
      <c r="AE2185" s="10"/>
    </row>
    <row r="2186" spans="3:31" x14ac:dyDescent="0.25">
      <c r="C2186" s="36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  <c r="AA2186" s="10"/>
      <c r="AB2186" s="10"/>
      <c r="AC2186" s="10"/>
      <c r="AD2186" s="10"/>
      <c r="AE2186" s="10"/>
    </row>
    <row r="2187" spans="3:31" x14ac:dyDescent="0.25">
      <c r="C2187" s="36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  <c r="AA2187" s="10"/>
      <c r="AB2187" s="10"/>
      <c r="AC2187" s="10"/>
      <c r="AD2187" s="10"/>
      <c r="AE2187" s="10"/>
    </row>
    <row r="2188" spans="3:31" x14ac:dyDescent="0.25">
      <c r="C2188" s="36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  <c r="AA2188" s="10"/>
      <c r="AB2188" s="10"/>
      <c r="AC2188" s="10"/>
      <c r="AD2188" s="10"/>
      <c r="AE2188" s="10"/>
    </row>
    <row r="2189" spans="3:31" x14ac:dyDescent="0.25">
      <c r="C2189" s="36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  <c r="AA2189" s="10"/>
      <c r="AB2189" s="10"/>
      <c r="AC2189" s="10"/>
      <c r="AD2189" s="10"/>
      <c r="AE2189" s="10"/>
    </row>
    <row r="2190" spans="3:31" x14ac:dyDescent="0.25">
      <c r="C2190" s="36"/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  <c r="AA2190" s="10"/>
      <c r="AB2190" s="10"/>
      <c r="AC2190" s="10"/>
      <c r="AD2190" s="10"/>
      <c r="AE2190" s="10"/>
    </row>
    <row r="2191" spans="3:31" x14ac:dyDescent="0.25">
      <c r="C2191" s="36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  <c r="AA2191" s="10"/>
      <c r="AB2191" s="10"/>
      <c r="AC2191" s="10"/>
      <c r="AD2191" s="10"/>
      <c r="AE2191" s="10"/>
    </row>
    <row r="2192" spans="3:31" x14ac:dyDescent="0.25">
      <c r="C2192" s="36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  <c r="AA2192" s="10"/>
      <c r="AB2192" s="10"/>
      <c r="AC2192" s="10"/>
      <c r="AD2192" s="10"/>
      <c r="AE2192" s="10"/>
    </row>
    <row r="2193" spans="3:31" x14ac:dyDescent="0.25">
      <c r="C2193" s="36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  <c r="AA2193" s="10"/>
      <c r="AB2193" s="10"/>
      <c r="AC2193" s="10"/>
      <c r="AD2193" s="10"/>
      <c r="AE2193" s="10"/>
    </row>
    <row r="2194" spans="3:31" x14ac:dyDescent="0.25">
      <c r="C2194" s="36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  <c r="AA2194" s="10"/>
      <c r="AB2194" s="10"/>
      <c r="AC2194" s="10"/>
      <c r="AD2194" s="10"/>
      <c r="AE2194" s="10"/>
    </row>
    <row r="2195" spans="3:31" x14ac:dyDescent="0.25">
      <c r="C2195" s="36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  <c r="AA2195" s="10"/>
      <c r="AB2195" s="10"/>
      <c r="AC2195" s="10"/>
      <c r="AD2195" s="10"/>
      <c r="AE2195" s="10"/>
    </row>
    <row r="2196" spans="3:31" x14ac:dyDescent="0.25">
      <c r="C2196" s="36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  <c r="AA2196" s="10"/>
      <c r="AB2196" s="10"/>
      <c r="AC2196" s="10"/>
      <c r="AD2196" s="10"/>
      <c r="AE2196" s="10"/>
    </row>
    <row r="2197" spans="3:31" x14ac:dyDescent="0.25">
      <c r="C2197" s="36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  <c r="AA2197" s="10"/>
      <c r="AB2197" s="10"/>
      <c r="AC2197" s="10"/>
      <c r="AD2197" s="10"/>
      <c r="AE2197" s="10"/>
    </row>
    <row r="2198" spans="3:31" x14ac:dyDescent="0.25">
      <c r="C2198" s="36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  <c r="AA2198" s="10"/>
      <c r="AB2198" s="10"/>
      <c r="AC2198" s="10"/>
      <c r="AD2198" s="10"/>
      <c r="AE2198" s="10"/>
    </row>
    <row r="2199" spans="3:31" x14ac:dyDescent="0.25">
      <c r="C2199" s="36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  <c r="AA2199" s="10"/>
      <c r="AB2199" s="10"/>
      <c r="AC2199" s="10"/>
      <c r="AD2199" s="10"/>
      <c r="AE2199" s="10"/>
    </row>
    <row r="2200" spans="3:31" x14ac:dyDescent="0.25">
      <c r="C2200" s="36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  <c r="AA2200" s="10"/>
      <c r="AB2200" s="10"/>
      <c r="AC2200" s="10"/>
      <c r="AD2200" s="10"/>
      <c r="AE2200" s="10"/>
    </row>
    <row r="2201" spans="3:31" x14ac:dyDescent="0.25">
      <c r="C2201" s="36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  <c r="AA2201" s="10"/>
      <c r="AB2201" s="10"/>
      <c r="AC2201" s="10"/>
      <c r="AD2201" s="10"/>
      <c r="AE2201" s="10"/>
    </row>
    <row r="2202" spans="3:31" x14ac:dyDescent="0.25">
      <c r="C2202" s="36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  <c r="AA2202" s="10"/>
      <c r="AB2202" s="10"/>
      <c r="AC2202" s="10"/>
      <c r="AD2202" s="10"/>
      <c r="AE2202" s="10"/>
    </row>
    <row r="2203" spans="3:31" x14ac:dyDescent="0.25">
      <c r="C2203" s="36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  <c r="AE2203" s="10"/>
    </row>
    <row r="2204" spans="3:31" x14ac:dyDescent="0.25">
      <c r="C2204" s="36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  <c r="AE2204" s="10"/>
    </row>
    <row r="2205" spans="3:31" x14ac:dyDescent="0.25">
      <c r="C2205" s="36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  <c r="AE2205" s="10"/>
    </row>
    <row r="2206" spans="3:31" x14ac:dyDescent="0.25">
      <c r="C2206" s="36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  <c r="AE2206" s="10"/>
    </row>
    <row r="2207" spans="3:31" x14ac:dyDescent="0.25">
      <c r="C2207" s="36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  <c r="AE2207" s="10"/>
    </row>
    <row r="2208" spans="3:31" x14ac:dyDescent="0.25">
      <c r="C2208" s="36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  <c r="AE2208" s="10"/>
    </row>
    <row r="2209" spans="3:31" x14ac:dyDescent="0.25">
      <c r="C2209" s="36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  <c r="AE2209" s="10"/>
    </row>
    <row r="2210" spans="3:31" x14ac:dyDescent="0.25">
      <c r="C2210" s="36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  <c r="AE2210" s="10"/>
    </row>
    <row r="2211" spans="3:31" x14ac:dyDescent="0.25">
      <c r="C2211" s="36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  <c r="AE2211" s="10"/>
    </row>
    <row r="2212" spans="3:31" x14ac:dyDescent="0.25">
      <c r="C2212" s="36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  <c r="AE2212" s="10"/>
    </row>
    <row r="2213" spans="3:31" x14ac:dyDescent="0.25">
      <c r="C2213" s="36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  <c r="AE2213" s="10"/>
    </row>
    <row r="2214" spans="3:31" x14ac:dyDescent="0.25">
      <c r="C2214" s="36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  <c r="AE2214" s="10"/>
    </row>
    <row r="2215" spans="3:31" x14ac:dyDescent="0.25">
      <c r="C2215" s="36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  <c r="AE2215" s="10"/>
    </row>
    <row r="2216" spans="3:31" x14ac:dyDescent="0.25">
      <c r="C2216" s="36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  <c r="AE2216" s="10"/>
    </row>
    <row r="2217" spans="3:31" x14ac:dyDescent="0.25">
      <c r="C2217" s="36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  <c r="AE2217" s="10"/>
    </row>
    <row r="2218" spans="3:31" x14ac:dyDescent="0.25">
      <c r="C2218" s="36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  <c r="AE2218" s="10"/>
    </row>
    <row r="2219" spans="3:31" x14ac:dyDescent="0.25">
      <c r="C2219" s="36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  <c r="AE2219" s="10"/>
    </row>
    <row r="2220" spans="3:31" x14ac:dyDescent="0.25">
      <c r="C2220" s="36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  <c r="AA2220" s="10"/>
      <c r="AB2220" s="10"/>
      <c r="AC2220" s="10"/>
      <c r="AD2220" s="10"/>
      <c r="AE2220" s="10"/>
    </row>
    <row r="2221" spans="3:31" x14ac:dyDescent="0.25">
      <c r="C2221" s="36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  <c r="AA2221" s="10"/>
      <c r="AB2221" s="10"/>
      <c r="AC2221" s="10"/>
      <c r="AD2221" s="10"/>
      <c r="AE2221" s="10"/>
    </row>
    <row r="2222" spans="3:31" x14ac:dyDescent="0.25">
      <c r="C2222" s="36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  <c r="AA2222" s="10"/>
      <c r="AB2222" s="10"/>
      <c r="AC2222" s="10"/>
      <c r="AD2222" s="10"/>
      <c r="AE2222" s="10"/>
    </row>
    <row r="2223" spans="3:31" x14ac:dyDescent="0.25">
      <c r="C2223" s="36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  <c r="AA2223" s="10"/>
      <c r="AB2223" s="10"/>
      <c r="AC2223" s="10"/>
      <c r="AD2223" s="10"/>
      <c r="AE2223" s="10"/>
    </row>
    <row r="2224" spans="3:31" x14ac:dyDescent="0.25">
      <c r="C2224" s="36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  <c r="AE2224" s="10"/>
    </row>
    <row r="2225" spans="3:31" x14ac:dyDescent="0.25">
      <c r="C2225" s="36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  <c r="AE2225" s="10"/>
    </row>
    <row r="2226" spans="3:31" x14ac:dyDescent="0.25">
      <c r="C2226" s="36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  <c r="AE2226" s="10"/>
    </row>
    <row r="2227" spans="3:31" x14ac:dyDescent="0.25">
      <c r="C2227" s="36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  <c r="AE2227" s="10"/>
    </row>
    <row r="2228" spans="3:31" x14ac:dyDescent="0.25">
      <c r="C2228" s="36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  <c r="AE2228" s="10"/>
    </row>
    <row r="2229" spans="3:31" x14ac:dyDescent="0.25">
      <c r="C2229" s="36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  <c r="AE2229" s="10"/>
    </row>
    <row r="2230" spans="3:31" x14ac:dyDescent="0.25">
      <c r="C2230" s="36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  <c r="AE2230" s="10"/>
    </row>
    <row r="2231" spans="3:31" x14ac:dyDescent="0.25">
      <c r="C2231" s="36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  <c r="AE2231" s="10"/>
    </row>
    <row r="2232" spans="3:31" x14ac:dyDescent="0.25">
      <c r="C2232" s="36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  <c r="AE2232" s="10"/>
    </row>
    <row r="2233" spans="3:31" x14ac:dyDescent="0.25">
      <c r="C2233" s="36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  <c r="AE2233" s="10"/>
    </row>
    <row r="2234" spans="3:31" x14ac:dyDescent="0.25">
      <c r="C2234" s="36"/>
      <c r="L2234" s="10"/>
      <c r="M2234" s="10"/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  <c r="AE2234" s="10"/>
    </row>
    <row r="2235" spans="3:31" x14ac:dyDescent="0.25">
      <c r="C2235" s="36"/>
      <c r="L2235" s="10"/>
      <c r="M2235" s="10"/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0"/>
      <c r="AD2235" s="10"/>
      <c r="AE2235" s="10"/>
    </row>
    <row r="2236" spans="3:31" x14ac:dyDescent="0.25">
      <c r="C2236" s="36"/>
      <c r="L2236" s="10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0"/>
      <c r="AD2236" s="10"/>
      <c r="AE2236" s="10"/>
    </row>
    <row r="2237" spans="3:31" x14ac:dyDescent="0.25">
      <c r="C2237" s="36"/>
      <c r="L2237" s="10"/>
      <c r="M2237" s="10"/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0"/>
      <c r="AD2237" s="10"/>
      <c r="AE2237" s="10"/>
    </row>
    <row r="2238" spans="3:31" x14ac:dyDescent="0.25">
      <c r="C2238" s="36"/>
      <c r="L2238" s="10"/>
      <c r="M2238" s="10"/>
      <c r="N2238" s="10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/>
      <c r="AD2238" s="10"/>
      <c r="AE2238" s="10"/>
    </row>
    <row r="2239" spans="3:31" x14ac:dyDescent="0.25">
      <c r="C2239" s="36"/>
      <c r="L2239" s="10"/>
      <c r="M2239" s="10"/>
      <c r="N2239" s="10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/>
      <c r="AD2239" s="10"/>
      <c r="AE2239" s="10"/>
    </row>
    <row r="2240" spans="3:31" x14ac:dyDescent="0.25">
      <c r="C2240" s="36"/>
      <c r="L2240" s="10"/>
      <c r="M2240" s="10"/>
      <c r="N2240" s="10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/>
      <c r="AD2240" s="10"/>
      <c r="AE2240" s="10"/>
    </row>
    <row r="2241" spans="3:31" x14ac:dyDescent="0.25">
      <c r="C2241" s="36"/>
      <c r="L2241" s="10"/>
      <c r="M2241" s="10"/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0"/>
      <c r="AD2241" s="10"/>
      <c r="AE2241" s="10"/>
    </row>
    <row r="2242" spans="3:31" x14ac:dyDescent="0.25">
      <c r="C2242" s="36"/>
      <c r="L2242" s="10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  <c r="AE2242" s="10"/>
    </row>
    <row r="2243" spans="3:31" x14ac:dyDescent="0.25">
      <c r="C2243" s="36"/>
      <c r="L2243" s="10"/>
      <c r="M2243" s="10"/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  <c r="AE2243" s="10"/>
    </row>
    <row r="2244" spans="3:31" x14ac:dyDescent="0.25">
      <c r="C2244" s="36"/>
      <c r="L2244" s="10"/>
      <c r="M2244" s="10"/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0"/>
      <c r="AD2244" s="10"/>
      <c r="AE2244" s="10"/>
    </row>
    <row r="2245" spans="3:31" x14ac:dyDescent="0.25">
      <c r="C2245" s="36"/>
      <c r="L2245" s="10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/>
      <c r="AD2245" s="10"/>
      <c r="AE2245" s="10"/>
    </row>
    <row r="2246" spans="3:31" x14ac:dyDescent="0.25">
      <c r="C2246" s="36"/>
      <c r="L2246" s="10"/>
      <c r="M2246" s="10"/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0"/>
      <c r="AD2246" s="10"/>
      <c r="AE2246" s="10"/>
    </row>
    <row r="2247" spans="3:31" x14ac:dyDescent="0.25">
      <c r="C2247" s="36"/>
      <c r="L2247" s="10"/>
      <c r="M2247" s="10"/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/>
      <c r="AD2247" s="10"/>
      <c r="AE2247" s="10"/>
    </row>
    <row r="2248" spans="3:31" x14ac:dyDescent="0.25">
      <c r="C2248" s="36"/>
      <c r="L2248" s="10"/>
      <c r="M2248" s="10"/>
      <c r="N2248" s="10"/>
      <c r="O2248" s="10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  <c r="AE2248" s="10"/>
    </row>
    <row r="2249" spans="3:31" x14ac:dyDescent="0.25">
      <c r="C2249" s="36"/>
      <c r="L2249" s="10"/>
      <c r="M2249" s="10"/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0"/>
      <c r="AD2249" s="10"/>
      <c r="AE2249" s="10"/>
    </row>
    <row r="2250" spans="3:31" x14ac:dyDescent="0.25">
      <c r="C2250" s="36"/>
      <c r="L2250" s="10"/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  <c r="AE2250" s="10"/>
    </row>
    <row r="2251" spans="3:31" x14ac:dyDescent="0.25">
      <c r="C2251" s="36"/>
      <c r="L2251" s="10"/>
      <c r="M2251" s="10"/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  <c r="AE2251" s="10"/>
    </row>
    <row r="2252" spans="3:31" x14ac:dyDescent="0.25">
      <c r="C2252" s="36"/>
      <c r="L2252" s="10"/>
      <c r="M2252" s="10"/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0"/>
      <c r="AD2252" s="10"/>
      <c r="AE2252" s="10"/>
    </row>
    <row r="2253" spans="3:31" x14ac:dyDescent="0.25">
      <c r="C2253" s="36"/>
      <c r="L2253" s="10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  <c r="AE2253" s="10"/>
    </row>
    <row r="2254" spans="3:31" x14ac:dyDescent="0.25">
      <c r="C2254" s="36"/>
      <c r="L2254" s="10"/>
      <c r="M2254" s="10"/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D2254" s="10"/>
      <c r="AE2254" s="10"/>
    </row>
    <row r="2255" spans="3:31" x14ac:dyDescent="0.25">
      <c r="C2255" s="36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  <c r="AE2255" s="10"/>
    </row>
    <row r="2256" spans="3:31" x14ac:dyDescent="0.25">
      <c r="C2256" s="36"/>
      <c r="L2256" s="10"/>
      <c r="M2256" s="10"/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D2256" s="10"/>
      <c r="AE2256" s="10"/>
    </row>
    <row r="2257" spans="3:31" x14ac:dyDescent="0.25">
      <c r="C2257" s="36"/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D2257" s="10"/>
      <c r="AE2257" s="10"/>
    </row>
    <row r="2258" spans="3:31" x14ac:dyDescent="0.25">
      <c r="C2258" s="36"/>
      <c r="L2258" s="10"/>
      <c r="M2258" s="10"/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D2258" s="10"/>
      <c r="AE2258" s="10"/>
    </row>
    <row r="2259" spans="3:31" x14ac:dyDescent="0.25">
      <c r="C2259" s="36"/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D2259" s="10"/>
      <c r="AE2259" s="10"/>
    </row>
    <row r="2260" spans="3:31" x14ac:dyDescent="0.25">
      <c r="C2260" s="36"/>
      <c r="L2260" s="10"/>
      <c r="M2260" s="10"/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D2260" s="10"/>
      <c r="AE2260" s="10"/>
    </row>
    <row r="2261" spans="3:31" x14ac:dyDescent="0.25">
      <c r="C2261" s="36"/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D2261" s="10"/>
      <c r="AE2261" s="10"/>
    </row>
    <row r="2262" spans="3:31" x14ac:dyDescent="0.25">
      <c r="C2262" s="36"/>
      <c r="L2262" s="10"/>
      <c r="M2262" s="10"/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/>
      <c r="AD2262" s="10"/>
      <c r="AE2262" s="10"/>
    </row>
    <row r="2263" spans="3:31" x14ac:dyDescent="0.25">
      <c r="C2263" s="36"/>
      <c r="L2263" s="10"/>
      <c r="M2263" s="10"/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0"/>
      <c r="AD2263" s="10"/>
      <c r="AE2263" s="10"/>
    </row>
    <row r="2264" spans="3:31" x14ac:dyDescent="0.25">
      <c r="C2264" s="36"/>
      <c r="L2264" s="10"/>
      <c r="M2264" s="10"/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0"/>
      <c r="AD2264" s="10"/>
      <c r="AE2264" s="10"/>
    </row>
    <row r="2265" spans="3:31" x14ac:dyDescent="0.25">
      <c r="C2265" s="36"/>
      <c r="L2265" s="10"/>
      <c r="M2265" s="10"/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/>
      <c r="AD2265" s="10"/>
      <c r="AE2265" s="10"/>
    </row>
    <row r="2266" spans="3:31" x14ac:dyDescent="0.25">
      <c r="C2266" s="36"/>
      <c r="L2266" s="10"/>
      <c r="M2266" s="10"/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  <c r="AE2266" s="10"/>
    </row>
    <row r="2267" spans="3:31" x14ac:dyDescent="0.25">
      <c r="C2267" s="36"/>
      <c r="L2267" s="10"/>
      <c r="M2267" s="10"/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  <c r="AE2267" s="10"/>
    </row>
    <row r="2268" spans="3:31" x14ac:dyDescent="0.25">
      <c r="C2268" s="36"/>
      <c r="L2268" s="10"/>
      <c r="M2268" s="10"/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  <c r="AE2268" s="10"/>
    </row>
    <row r="2269" spans="3:31" x14ac:dyDescent="0.25">
      <c r="C2269" s="36"/>
      <c r="L2269" s="10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  <c r="AE2269" s="10"/>
    </row>
    <row r="2270" spans="3:31" x14ac:dyDescent="0.25">
      <c r="C2270" s="36"/>
      <c r="L2270" s="10"/>
      <c r="M2270" s="10"/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0"/>
      <c r="AD2270" s="10"/>
      <c r="AE2270" s="10"/>
    </row>
    <row r="2271" spans="3:31" x14ac:dyDescent="0.25">
      <c r="C2271" s="36"/>
      <c r="L2271" s="10"/>
      <c r="M2271" s="10"/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0"/>
      <c r="AD2271" s="10"/>
      <c r="AE2271" s="10"/>
    </row>
    <row r="2272" spans="3:31" x14ac:dyDescent="0.25">
      <c r="C2272" s="36"/>
      <c r="L2272" s="10"/>
      <c r="M2272" s="10"/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0"/>
      <c r="AD2272" s="10"/>
      <c r="AE2272" s="10"/>
    </row>
    <row r="2273" spans="3:31" x14ac:dyDescent="0.25">
      <c r="C2273" s="36"/>
      <c r="L2273" s="10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/>
      <c r="AD2273" s="10"/>
      <c r="AE2273" s="10"/>
    </row>
    <row r="2274" spans="3:31" x14ac:dyDescent="0.25">
      <c r="C2274" s="36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  <c r="AE2274" s="10"/>
    </row>
    <row r="2275" spans="3:31" x14ac:dyDescent="0.25">
      <c r="C2275" s="36"/>
      <c r="L2275" s="10"/>
      <c r="M2275" s="10"/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/>
      <c r="AD2275" s="10"/>
      <c r="AE2275" s="10"/>
    </row>
    <row r="2276" spans="3:31" x14ac:dyDescent="0.25">
      <c r="C2276" s="36"/>
      <c r="L2276" s="10"/>
      <c r="M2276" s="10"/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  <c r="AE2276" s="10"/>
    </row>
    <row r="2277" spans="3:31" x14ac:dyDescent="0.25">
      <c r="C2277" s="36"/>
      <c r="L2277" s="10"/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  <c r="AE2277" s="10"/>
    </row>
    <row r="2278" spans="3:31" x14ac:dyDescent="0.25">
      <c r="C2278" s="36"/>
      <c r="L2278" s="10"/>
      <c r="M2278" s="10"/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  <c r="AE2278" s="10"/>
    </row>
    <row r="2279" spans="3:31" x14ac:dyDescent="0.25">
      <c r="C2279" s="36"/>
      <c r="L2279" s="10"/>
      <c r="M2279" s="10"/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  <c r="AE2279" s="10"/>
    </row>
    <row r="2280" spans="3:31" x14ac:dyDescent="0.25">
      <c r="C2280" s="36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0"/>
      <c r="AD2280" s="10"/>
      <c r="AE2280" s="10"/>
    </row>
    <row r="2281" spans="3:31" x14ac:dyDescent="0.25">
      <c r="C2281" s="36"/>
      <c r="L2281" s="10"/>
      <c r="M2281" s="10"/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  <c r="AE2281" s="10"/>
    </row>
    <row r="2282" spans="3:31" x14ac:dyDescent="0.25">
      <c r="C2282" s="36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  <c r="AE2282" s="10"/>
    </row>
    <row r="2283" spans="3:31" x14ac:dyDescent="0.25">
      <c r="C2283" s="36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  <c r="AE2283" s="10"/>
    </row>
    <row r="2284" spans="3:31" x14ac:dyDescent="0.25">
      <c r="C2284" s="36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  <c r="AE2284" s="10"/>
    </row>
    <row r="2285" spans="3:31" x14ac:dyDescent="0.25">
      <c r="C2285" s="36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  <c r="AE2285" s="10"/>
    </row>
    <row r="2286" spans="3:31" x14ac:dyDescent="0.25">
      <c r="C2286" s="36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  <c r="AE2286" s="10"/>
    </row>
    <row r="2287" spans="3:31" x14ac:dyDescent="0.25">
      <c r="C2287" s="36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  <c r="AE2287" s="10"/>
    </row>
    <row r="2288" spans="3:31" x14ac:dyDescent="0.25">
      <c r="C2288" s="36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  <c r="AE2288" s="10"/>
    </row>
    <row r="2289" spans="3:31" x14ac:dyDescent="0.25">
      <c r="C2289" s="36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  <c r="AE2289" s="10"/>
    </row>
    <row r="2290" spans="3:31" x14ac:dyDescent="0.25">
      <c r="C2290" s="36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  <c r="AE2290" s="10"/>
    </row>
    <row r="2291" spans="3:31" x14ac:dyDescent="0.25">
      <c r="C2291" s="36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  <c r="AE2291" s="10"/>
    </row>
    <row r="2292" spans="3:31" x14ac:dyDescent="0.25">
      <c r="C2292" s="36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  <c r="AE2292" s="10"/>
    </row>
    <row r="2293" spans="3:31" x14ac:dyDescent="0.25">
      <c r="C2293" s="36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  <c r="AE2293" s="10"/>
    </row>
    <row r="2294" spans="3:31" x14ac:dyDescent="0.25">
      <c r="C2294" s="36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  <c r="AE2294" s="10"/>
    </row>
    <row r="2295" spans="3:31" x14ac:dyDescent="0.25">
      <c r="C2295" s="36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  <c r="AE2295" s="10"/>
    </row>
    <row r="2296" spans="3:31" x14ac:dyDescent="0.25">
      <c r="C2296" s="36"/>
      <c r="L2296" s="10"/>
      <c r="M2296" s="10"/>
      <c r="N2296" s="10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  <c r="AA2296" s="10"/>
      <c r="AB2296" s="10"/>
      <c r="AC2296" s="10"/>
      <c r="AD2296" s="10"/>
      <c r="AE2296" s="10"/>
    </row>
    <row r="2297" spans="3:31" x14ac:dyDescent="0.25">
      <c r="C2297" s="36"/>
      <c r="L2297" s="10"/>
      <c r="M2297" s="10"/>
      <c r="N2297" s="10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  <c r="AA2297" s="10"/>
      <c r="AB2297" s="10"/>
      <c r="AC2297" s="10"/>
      <c r="AD2297" s="10"/>
      <c r="AE2297" s="10"/>
    </row>
    <row r="2298" spans="3:31" x14ac:dyDescent="0.25">
      <c r="C2298" s="36"/>
      <c r="L2298" s="10"/>
      <c r="M2298" s="10"/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  <c r="AA2298" s="10"/>
      <c r="AB2298" s="10"/>
      <c r="AC2298" s="10"/>
      <c r="AD2298" s="10"/>
      <c r="AE2298" s="10"/>
    </row>
    <row r="2299" spans="3:31" x14ac:dyDescent="0.25">
      <c r="C2299" s="36"/>
      <c r="L2299" s="10"/>
      <c r="M2299" s="10"/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  <c r="AA2299" s="10"/>
      <c r="AB2299" s="10"/>
      <c r="AC2299" s="10"/>
      <c r="AD2299" s="10"/>
      <c r="AE2299" s="10"/>
    </row>
    <row r="2300" spans="3:31" x14ac:dyDescent="0.25">
      <c r="C2300" s="36"/>
      <c r="L2300" s="10"/>
      <c r="M2300" s="10"/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  <c r="AA2300" s="10"/>
      <c r="AB2300" s="10"/>
      <c r="AC2300" s="10"/>
      <c r="AD2300" s="10"/>
      <c r="AE2300" s="10"/>
    </row>
    <row r="2301" spans="3:31" x14ac:dyDescent="0.25">
      <c r="C2301" s="36"/>
      <c r="L2301" s="10"/>
      <c r="M2301" s="10"/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  <c r="AA2301" s="10"/>
      <c r="AB2301" s="10"/>
      <c r="AC2301" s="10"/>
      <c r="AD2301" s="10"/>
      <c r="AE2301" s="10"/>
    </row>
    <row r="2302" spans="3:31" x14ac:dyDescent="0.25">
      <c r="C2302" s="36"/>
      <c r="L2302" s="10"/>
      <c r="M2302" s="10"/>
      <c r="N2302" s="10"/>
      <c r="O2302" s="10"/>
      <c r="P2302" s="10"/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  <c r="AA2302" s="10"/>
      <c r="AB2302" s="10"/>
      <c r="AC2302" s="10"/>
      <c r="AD2302" s="10"/>
      <c r="AE2302" s="10"/>
    </row>
    <row r="2303" spans="3:31" x14ac:dyDescent="0.25">
      <c r="C2303" s="36"/>
      <c r="L2303" s="10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  <c r="AA2303" s="10"/>
      <c r="AB2303" s="10"/>
      <c r="AC2303" s="10"/>
      <c r="AD2303" s="10"/>
      <c r="AE2303" s="10"/>
    </row>
    <row r="2304" spans="3:31" x14ac:dyDescent="0.25">
      <c r="C2304" s="36"/>
      <c r="L2304" s="10"/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  <c r="AA2304" s="10"/>
      <c r="AB2304" s="10"/>
      <c r="AC2304" s="10"/>
      <c r="AD2304" s="10"/>
      <c r="AE2304" s="10"/>
    </row>
    <row r="2305" spans="3:31" x14ac:dyDescent="0.25">
      <c r="C2305" s="36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  <c r="AA2305" s="10"/>
      <c r="AB2305" s="10"/>
      <c r="AC2305" s="10"/>
      <c r="AD2305" s="10"/>
      <c r="AE2305" s="10"/>
    </row>
    <row r="2306" spans="3:31" x14ac:dyDescent="0.25">
      <c r="C2306" s="36"/>
      <c r="L2306" s="10"/>
      <c r="M2306" s="10"/>
      <c r="N2306" s="10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  <c r="AA2306" s="10"/>
      <c r="AB2306" s="10"/>
      <c r="AC2306" s="10"/>
      <c r="AD2306" s="10"/>
      <c r="AE2306" s="10"/>
    </row>
    <row r="2307" spans="3:31" x14ac:dyDescent="0.25">
      <c r="C2307" s="36"/>
      <c r="L2307" s="10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  <c r="AA2307" s="10"/>
      <c r="AB2307" s="10"/>
      <c r="AC2307" s="10"/>
      <c r="AD2307" s="10"/>
      <c r="AE2307" s="10"/>
    </row>
    <row r="2308" spans="3:31" x14ac:dyDescent="0.25">
      <c r="C2308" s="36"/>
      <c r="L2308" s="10"/>
      <c r="M2308" s="10"/>
      <c r="N2308" s="10"/>
      <c r="O2308" s="10"/>
      <c r="P2308" s="10"/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  <c r="AA2308" s="10"/>
      <c r="AB2308" s="10"/>
      <c r="AC2308" s="10"/>
      <c r="AD2308" s="10"/>
      <c r="AE2308" s="10"/>
    </row>
    <row r="2309" spans="3:31" x14ac:dyDescent="0.25">
      <c r="C2309" s="36"/>
      <c r="L2309" s="10"/>
      <c r="M2309" s="10"/>
      <c r="N2309" s="10"/>
      <c r="O2309" s="10"/>
      <c r="P2309" s="10"/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  <c r="AA2309" s="10"/>
      <c r="AB2309" s="10"/>
      <c r="AC2309" s="10"/>
      <c r="AD2309" s="10"/>
      <c r="AE2309" s="10"/>
    </row>
    <row r="2310" spans="3:31" x14ac:dyDescent="0.25">
      <c r="C2310" s="36"/>
      <c r="L2310" s="10"/>
      <c r="M2310" s="10"/>
      <c r="N2310" s="10"/>
      <c r="O2310" s="10"/>
      <c r="P2310" s="10"/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  <c r="AA2310" s="10"/>
      <c r="AB2310" s="10"/>
      <c r="AC2310" s="10"/>
      <c r="AD2310" s="10"/>
      <c r="AE2310" s="10"/>
    </row>
    <row r="2311" spans="3:31" x14ac:dyDescent="0.25">
      <c r="C2311" s="36"/>
      <c r="L2311" s="10"/>
      <c r="M2311" s="10"/>
      <c r="N2311" s="10"/>
      <c r="O2311" s="10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  <c r="AA2311" s="10"/>
      <c r="AB2311" s="10"/>
      <c r="AC2311" s="10"/>
      <c r="AD2311" s="10"/>
      <c r="AE2311" s="10"/>
    </row>
    <row r="2312" spans="3:31" x14ac:dyDescent="0.25">
      <c r="C2312" s="36"/>
      <c r="L2312" s="10"/>
      <c r="M2312" s="10"/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  <c r="AA2312" s="10"/>
      <c r="AB2312" s="10"/>
      <c r="AC2312" s="10"/>
      <c r="AD2312" s="10"/>
      <c r="AE2312" s="10"/>
    </row>
    <row r="2313" spans="3:31" x14ac:dyDescent="0.25">
      <c r="C2313" s="36"/>
      <c r="L2313" s="10"/>
      <c r="M2313" s="10"/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  <c r="AA2313" s="10"/>
      <c r="AB2313" s="10"/>
      <c r="AC2313" s="10"/>
      <c r="AD2313" s="10"/>
      <c r="AE2313" s="10"/>
    </row>
    <row r="2314" spans="3:31" x14ac:dyDescent="0.25">
      <c r="C2314" s="36"/>
      <c r="L2314" s="10"/>
      <c r="M2314" s="10"/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  <c r="AA2314" s="10"/>
      <c r="AB2314" s="10"/>
      <c r="AC2314" s="10"/>
      <c r="AD2314" s="10"/>
      <c r="AE2314" s="10"/>
    </row>
    <row r="2315" spans="3:31" x14ac:dyDescent="0.25">
      <c r="C2315" s="36"/>
      <c r="L2315" s="10"/>
      <c r="M2315" s="10"/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  <c r="AA2315" s="10"/>
      <c r="AB2315" s="10"/>
      <c r="AC2315" s="10"/>
      <c r="AD2315" s="10"/>
      <c r="AE2315" s="10"/>
    </row>
    <row r="2316" spans="3:31" x14ac:dyDescent="0.25">
      <c r="C2316" s="36"/>
      <c r="L2316" s="10"/>
      <c r="M2316" s="10"/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  <c r="AA2316" s="10"/>
      <c r="AB2316" s="10"/>
      <c r="AC2316" s="10"/>
      <c r="AD2316" s="10"/>
      <c r="AE2316" s="10"/>
    </row>
    <row r="2317" spans="3:31" x14ac:dyDescent="0.25">
      <c r="C2317" s="36"/>
      <c r="L2317" s="10"/>
      <c r="M2317" s="10"/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  <c r="AA2317" s="10"/>
      <c r="AB2317" s="10"/>
      <c r="AC2317" s="10"/>
      <c r="AD2317" s="10"/>
      <c r="AE2317" s="10"/>
    </row>
    <row r="2318" spans="3:31" x14ac:dyDescent="0.25">
      <c r="C2318" s="36"/>
      <c r="L2318" s="10"/>
      <c r="M2318" s="10"/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  <c r="AA2318" s="10"/>
      <c r="AB2318" s="10"/>
      <c r="AC2318" s="10"/>
      <c r="AD2318" s="10"/>
      <c r="AE2318" s="10"/>
    </row>
    <row r="2319" spans="3:31" x14ac:dyDescent="0.25">
      <c r="C2319" s="36"/>
      <c r="L2319" s="10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  <c r="AA2319" s="10"/>
      <c r="AB2319" s="10"/>
      <c r="AC2319" s="10"/>
      <c r="AD2319" s="10"/>
      <c r="AE2319" s="10"/>
    </row>
    <row r="2320" spans="3:31" x14ac:dyDescent="0.25">
      <c r="C2320" s="36"/>
      <c r="L2320" s="10"/>
      <c r="M2320" s="10"/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  <c r="AA2320" s="10"/>
      <c r="AB2320" s="10"/>
      <c r="AC2320" s="10"/>
      <c r="AD2320" s="10"/>
      <c r="AE2320" s="10"/>
    </row>
    <row r="2321" spans="3:31" x14ac:dyDescent="0.25">
      <c r="C2321" s="36"/>
      <c r="L2321" s="10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  <c r="AA2321" s="10"/>
      <c r="AB2321" s="10"/>
      <c r="AC2321" s="10"/>
      <c r="AD2321" s="10"/>
      <c r="AE2321" s="10"/>
    </row>
    <row r="2322" spans="3:31" x14ac:dyDescent="0.25">
      <c r="C2322" s="36"/>
      <c r="L2322" s="10"/>
      <c r="M2322" s="10"/>
      <c r="N2322" s="10"/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  <c r="AA2322" s="10"/>
      <c r="AB2322" s="10"/>
      <c r="AC2322" s="10"/>
      <c r="AD2322" s="10"/>
      <c r="AE2322" s="10"/>
    </row>
    <row r="2323" spans="3:31" x14ac:dyDescent="0.25">
      <c r="C2323" s="36"/>
      <c r="L2323" s="10"/>
      <c r="M2323" s="10"/>
      <c r="N2323" s="10"/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  <c r="AA2323" s="10"/>
      <c r="AB2323" s="10"/>
      <c r="AC2323" s="10"/>
      <c r="AD2323" s="10"/>
      <c r="AE2323" s="10"/>
    </row>
    <row r="2324" spans="3:31" x14ac:dyDescent="0.25">
      <c r="C2324" s="36"/>
      <c r="L2324" s="10"/>
      <c r="M2324" s="10"/>
      <c r="N2324" s="10"/>
      <c r="O2324" s="10"/>
      <c r="P2324" s="10"/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  <c r="AA2324" s="10"/>
      <c r="AB2324" s="10"/>
      <c r="AC2324" s="10"/>
      <c r="AD2324" s="10"/>
      <c r="AE2324" s="10"/>
    </row>
    <row r="2325" spans="3:31" x14ac:dyDescent="0.25">
      <c r="C2325" s="36"/>
      <c r="L2325" s="10"/>
      <c r="M2325" s="10"/>
      <c r="N2325" s="10"/>
      <c r="O2325" s="10"/>
      <c r="P2325" s="10"/>
      <c r="Q2325" s="10"/>
      <c r="R2325" s="10"/>
      <c r="S2325" s="10"/>
      <c r="T2325" s="10"/>
      <c r="U2325" s="10"/>
      <c r="V2325" s="10"/>
      <c r="W2325" s="10"/>
      <c r="X2325" s="10"/>
      <c r="Y2325" s="10"/>
      <c r="Z2325" s="10"/>
      <c r="AA2325" s="10"/>
      <c r="AB2325" s="10"/>
      <c r="AC2325" s="10"/>
      <c r="AD2325" s="10"/>
      <c r="AE2325" s="10"/>
    </row>
    <row r="2326" spans="3:31" x14ac:dyDescent="0.25">
      <c r="C2326" s="36"/>
      <c r="L2326" s="10"/>
      <c r="M2326" s="10"/>
      <c r="N2326" s="10"/>
      <c r="O2326" s="10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  <c r="AA2326" s="10"/>
      <c r="AB2326" s="10"/>
      <c r="AC2326" s="10"/>
      <c r="AD2326" s="10"/>
      <c r="AE2326" s="10"/>
    </row>
    <row r="2327" spans="3:31" x14ac:dyDescent="0.25">
      <c r="C2327" s="36"/>
      <c r="L2327" s="10"/>
      <c r="M2327" s="10"/>
      <c r="N2327" s="10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  <c r="AA2327" s="10"/>
      <c r="AB2327" s="10"/>
      <c r="AC2327" s="10"/>
      <c r="AD2327" s="10"/>
      <c r="AE2327" s="10"/>
    </row>
    <row r="2328" spans="3:31" x14ac:dyDescent="0.25">
      <c r="C2328" s="36"/>
      <c r="L2328" s="10"/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  <c r="AA2328" s="10"/>
      <c r="AB2328" s="10"/>
      <c r="AC2328" s="10"/>
      <c r="AD2328" s="10"/>
      <c r="AE2328" s="10"/>
    </row>
    <row r="2329" spans="3:31" x14ac:dyDescent="0.25">
      <c r="C2329" s="36"/>
      <c r="L2329" s="10"/>
      <c r="M2329" s="10"/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  <c r="AA2329" s="10"/>
      <c r="AB2329" s="10"/>
      <c r="AC2329" s="10"/>
      <c r="AD2329" s="10"/>
      <c r="AE2329" s="10"/>
    </row>
    <row r="2330" spans="3:31" x14ac:dyDescent="0.25">
      <c r="C2330" s="36"/>
      <c r="L2330" s="10"/>
      <c r="M2330" s="10"/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10"/>
      <c r="AC2330" s="10"/>
      <c r="AD2330" s="10"/>
      <c r="AE2330" s="10"/>
    </row>
    <row r="2331" spans="3:31" x14ac:dyDescent="0.25">
      <c r="C2331" s="36"/>
      <c r="L2331" s="10"/>
      <c r="M2331" s="10"/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  <c r="AA2331" s="10"/>
      <c r="AB2331" s="10"/>
      <c r="AC2331" s="10"/>
      <c r="AD2331" s="10"/>
      <c r="AE2331" s="10"/>
    </row>
    <row r="2332" spans="3:31" x14ac:dyDescent="0.25">
      <c r="C2332" s="36"/>
      <c r="L2332" s="10"/>
      <c r="M2332" s="10"/>
      <c r="N2332" s="10"/>
      <c r="O2332" s="10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  <c r="AA2332" s="10"/>
      <c r="AB2332" s="10"/>
      <c r="AC2332" s="10"/>
      <c r="AD2332" s="10"/>
      <c r="AE2332" s="10"/>
    </row>
    <row r="2333" spans="3:31" x14ac:dyDescent="0.25">
      <c r="C2333" s="36"/>
      <c r="L2333" s="10"/>
      <c r="M2333" s="10"/>
      <c r="N2333" s="10"/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  <c r="AA2333" s="10"/>
      <c r="AB2333" s="10"/>
      <c r="AC2333" s="10"/>
      <c r="AD2333" s="10"/>
      <c r="AE2333" s="10"/>
    </row>
    <row r="2334" spans="3:31" x14ac:dyDescent="0.25">
      <c r="C2334" s="36"/>
      <c r="L2334" s="10"/>
      <c r="M2334" s="10"/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  <c r="AA2334" s="10"/>
      <c r="AB2334" s="10"/>
      <c r="AC2334" s="10"/>
      <c r="AD2334" s="10"/>
      <c r="AE2334" s="10"/>
    </row>
    <row r="2335" spans="3:31" x14ac:dyDescent="0.25">
      <c r="C2335" s="36"/>
      <c r="L2335" s="10"/>
      <c r="M2335" s="10"/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  <c r="AA2335" s="10"/>
      <c r="AB2335" s="10"/>
      <c r="AC2335" s="10"/>
      <c r="AD2335" s="10"/>
      <c r="AE2335" s="10"/>
    </row>
    <row r="2336" spans="3:31" x14ac:dyDescent="0.25">
      <c r="C2336" s="36"/>
      <c r="L2336" s="10"/>
      <c r="M2336" s="10"/>
      <c r="N2336" s="10"/>
      <c r="O2336" s="10"/>
      <c r="P2336" s="10"/>
      <c r="Q2336" s="10"/>
      <c r="R2336" s="10"/>
      <c r="S2336" s="10"/>
      <c r="T2336" s="10"/>
      <c r="U2336" s="10"/>
      <c r="V2336" s="10"/>
      <c r="W2336" s="10"/>
      <c r="X2336" s="10"/>
      <c r="Y2336" s="10"/>
      <c r="Z2336" s="10"/>
      <c r="AA2336" s="10"/>
      <c r="AB2336" s="10"/>
      <c r="AC2336" s="10"/>
      <c r="AD2336" s="10"/>
      <c r="AE2336" s="10"/>
    </row>
    <row r="2337" spans="3:31" x14ac:dyDescent="0.25">
      <c r="C2337" s="36"/>
      <c r="L2337" s="10"/>
      <c r="M2337" s="10"/>
      <c r="N2337" s="10"/>
      <c r="O2337" s="10"/>
      <c r="P2337" s="10"/>
      <c r="Q2337" s="10"/>
      <c r="R2337" s="10"/>
      <c r="S2337" s="10"/>
      <c r="T2337" s="10"/>
      <c r="U2337" s="10"/>
      <c r="V2337" s="10"/>
      <c r="W2337" s="10"/>
      <c r="X2337" s="10"/>
      <c r="Y2337" s="10"/>
      <c r="Z2337" s="10"/>
      <c r="AA2337" s="10"/>
      <c r="AB2337" s="10"/>
      <c r="AC2337" s="10"/>
      <c r="AD2337" s="10"/>
      <c r="AE2337" s="10"/>
    </row>
    <row r="2338" spans="3:31" x14ac:dyDescent="0.25">
      <c r="C2338" s="36"/>
      <c r="L2338" s="10"/>
      <c r="M2338" s="10"/>
      <c r="N2338" s="10"/>
      <c r="O2338" s="10"/>
      <c r="P2338" s="10"/>
      <c r="Q2338" s="10"/>
      <c r="R2338" s="10"/>
      <c r="S2338" s="10"/>
      <c r="T2338" s="10"/>
      <c r="U2338" s="10"/>
      <c r="V2338" s="10"/>
      <c r="W2338" s="10"/>
      <c r="X2338" s="10"/>
      <c r="Y2338" s="10"/>
      <c r="Z2338" s="10"/>
      <c r="AA2338" s="10"/>
      <c r="AB2338" s="10"/>
      <c r="AC2338" s="10"/>
      <c r="AD2338" s="10"/>
      <c r="AE2338" s="10"/>
    </row>
    <row r="2339" spans="3:31" x14ac:dyDescent="0.25">
      <c r="C2339" s="36"/>
      <c r="L2339" s="10"/>
      <c r="M2339" s="10"/>
      <c r="N2339" s="10"/>
      <c r="O2339" s="10"/>
      <c r="P2339" s="10"/>
      <c r="Q2339" s="10"/>
      <c r="R2339" s="10"/>
      <c r="S2339" s="10"/>
      <c r="T2339" s="10"/>
      <c r="U2339" s="10"/>
      <c r="V2339" s="10"/>
      <c r="W2339" s="10"/>
      <c r="X2339" s="10"/>
      <c r="Y2339" s="10"/>
      <c r="Z2339" s="10"/>
      <c r="AA2339" s="10"/>
      <c r="AB2339" s="10"/>
      <c r="AC2339" s="10"/>
      <c r="AD2339" s="10"/>
      <c r="AE2339" s="10"/>
    </row>
    <row r="2340" spans="3:31" x14ac:dyDescent="0.25">
      <c r="C2340" s="36"/>
      <c r="L2340" s="10"/>
      <c r="M2340" s="10"/>
      <c r="N2340" s="10"/>
      <c r="O2340" s="10"/>
      <c r="P2340" s="10"/>
      <c r="Q2340" s="10"/>
      <c r="R2340" s="10"/>
      <c r="S2340" s="10"/>
      <c r="T2340" s="10"/>
      <c r="U2340" s="10"/>
      <c r="V2340" s="10"/>
      <c r="W2340" s="10"/>
      <c r="X2340" s="10"/>
      <c r="Y2340" s="10"/>
      <c r="Z2340" s="10"/>
      <c r="AA2340" s="10"/>
      <c r="AB2340" s="10"/>
      <c r="AC2340" s="10"/>
      <c r="AD2340" s="10"/>
      <c r="AE2340" s="10"/>
    </row>
    <row r="2341" spans="3:31" x14ac:dyDescent="0.25">
      <c r="C2341" s="36"/>
      <c r="L2341" s="10"/>
      <c r="M2341" s="10"/>
      <c r="N2341" s="10"/>
      <c r="O2341" s="10"/>
      <c r="P2341" s="10"/>
      <c r="Q2341" s="10"/>
      <c r="R2341" s="10"/>
      <c r="S2341" s="10"/>
      <c r="T2341" s="10"/>
      <c r="U2341" s="10"/>
      <c r="V2341" s="10"/>
      <c r="W2341" s="10"/>
      <c r="X2341" s="10"/>
      <c r="Y2341" s="10"/>
      <c r="Z2341" s="10"/>
      <c r="AA2341" s="10"/>
      <c r="AB2341" s="10"/>
      <c r="AC2341" s="10"/>
      <c r="AD2341" s="10"/>
      <c r="AE2341" s="10"/>
    </row>
    <row r="2342" spans="3:31" x14ac:dyDescent="0.25">
      <c r="C2342" s="36"/>
      <c r="L2342" s="10"/>
      <c r="M2342" s="10"/>
      <c r="N2342" s="10"/>
      <c r="O2342" s="10"/>
      <c r="P2342" s="10"/>
      <c r="Q2342" s="10"/>
      <c r="R2342" s="10"/>
      <c r="S2342" s="10"/>
      <c r="T2342" s="10"/>
      <c r="U2342" s="10"/>
      <c r="V2342" s="10"/>
      <c r="W2342" s="10"/>
      <c r="X2342" s="10"/>
      <c r="Y2342" s="10"/>
      <c r="Z2342" s="10"/>
      <c r="AA2342" s="10"/>
      <c r="AB2342" s="10"/>
      <c r="AC2342" s="10"/>
      <c r="AD2342" s="10"/>
      <c r="AE2342" s="10"/>
    </row>
    <row r="2343" spans="3:31" x14ac:dyDescent="0.25">
      <c r="C2343" s="36"/>
      <c r="L2343" s="10"/>
      <c r="M2343" s="10"/>
      <c r="N2343" s="10"/>
      <c r="O2343" s="10"/>
      <c r="P2343" s="10"/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  <c r="AA2343" s="10"/>
      <c r="AB2343" s="10"/>
      <c r="AC2343" s="10"/>
      <c r="AD2343" s="10"/>
      <c r="AE2343" s="10"/>
    </row>
    <row r="2344" spans="3:31" x14ac:dyDescent="0.25">
      <c r="C2344" s="36"/>
      <c r="L2344" s="10"/>
      <c r="M2344" s="10"/>
      <c r="N2344" s="10"/>
      <c r="O2344" s="10"/>
      <c r="P2344" s="10"/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  <c r="AA2344" s="10"/>
      <c r="AB2344" s="10"/>
      <c r="AC2344" s="10"/>
      <c r="AD2344" s="10"/>
      <c r="AE2344" s="10"/>
    </row>
    <row r="2345" spans="3:31" x14ac:dyDescent="0.25">
      <c r="C2345" s="36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  <c r="AA2345" s="10"/>
      <c r="AB2345" s="10"/>
      <c r="AC2345" s="10"/>
      <c r="AD2345" s="10"/>
      <c r="AE2345" s="10"/>
    </row>
    <row r="2346" spans="3:31" x14ac:dyDescent="0.25">
      <c r="C2346" s="36"/>
      <c r="L2346" s="10"/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  <c r="AA2346" s="10"/>
      <c r="AB2346" s="10"/>
      <c r="AC2346" s="10"/>
      <c r="AD2346" s="10"/>
      <c r="AE2346" s="10"/>
    </row>
    <row r="2347" spans="3:31" x14ac:dyDescent="0.25">
      <c r="C2347" s="36"/>
      <c r="L2347" s="10"/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  <c r="AA2347" s="10"/>
      <c r="AB2347" s="10"/>
      <c r="AC2347" s="10"/>
      <c r="AD2347" s="10"/>
      <c r="AE2347" s="10"/>
    </row>
    <row r="2348" spans="3:31" x14ac:dyDescent="0.25">
      <c r="C2348" s="36"/>
      <c r="L2348" s="10"/>
      <c r="M2348" s="10"/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  <c r="AA2348" s="10"/>
      <c r="AB2348" s="10"/>
      <c r="AC2348" s="10"/>
      <c r="AD2348" s="10"/>
      <c r="AE2348" s="10"/>
    </row>
    <row r="2349" spans="3:31" x14ac:dyDescent="0.25">
      <c r="C2349" s="36"/>
      <c r="L2349" s="10"/>
      <c r="M2349" s="10"/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  <c r="AA2349" s="10"/>
      <c r="AB2349" s="10"/>
      <c r="AC2349" s="10"/>
      <c r="AD2349" s="10"/>
      <c r="AE2349" s="10"/>
    </row>
    <row r="2350" spans="3:31" x14ac:dyDescent="0.25">
      <c r="C2350" s="36"/>
      <c r="L2350" s="10"/>
      <c r="M2350" s="10"/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  <c r="AA2350" s="10"/>
      <c r="AB2350" s="10"/>
      <c r="AC2350" s="10"/>
      <c r="AD2350" s="10"/>
      <c r="AE2350" s="10"/>
    </row>
    <row r="2351" spans="3:31" x14ac:dyDescent="0.25">
      <c r="C2351" s="36"/>
      <c r="L2351" s="10"/>
      <c r="M2351" s="10"/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  <c r="AA2351" s="10"/>
      <c r="AB2351" s="10"/>
      <c r="AC2351" s="10"/>
      <c r="AD2351" s="10"/>
      <c r="AE2351" s="10"/>
    </row>
    <row r="2352" spans="3:31" x14ac:dyDescent="0.25">
      <c r="C2352" s="36"/>
      <c r="L2352" s="10"/>
      <c r="M2352" s="10"/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  <c r="AA2352" s="10"/>
      <c r="AB2352" s="10"/>
      <c r="AC2352" s="10"/>
      <c r="AD2352" s="10"/>
      <c r="AE2352" s="10"/>
    </row>
    <row r="2353" spans="3:31" x14ac:dyDescent="0.25">
      <c r="C2353" s="36"/>
      <c r="L2353" s="10"/>
      <c r="M2353" s="10"/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  <c r="AA2353" s="10"/>
      <c r="AB2353" s="10"/>
      <c r="AC2353" s="10"/>
      <c r="AD2353" s="10"/>
      <c r="AE2353" s="10"/>
    </row>
    <row r="2354" spans="3:31" x14ac:dyDescent="0.25">
      <c r="C2354" s="36"/>
      <c r="L2354" s="10"/>
      <c r="M2354" s="10"/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  <c r="AA2354" s="10"/>
      <c r="AB2354" s="10"/>
      <c r="AC2354" s="10"/>
      <c r="AD2354" s="10"/>
      <c r="AE2354" s="10"/>
    </row>
    <row r="2355" spans="3:31" x14ac:dyDescent="0.25">
      <c r="C2355" s="36"/>
      <c r="L2355" s="10"/>
      <c r="M2355" s="10"/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  <c r="AA2355" s="10"/>
      <c r="AB2355" s="10"/>
      <c r="AC2355" s="10"/>
      <c r="AD2355" s="10"/>
      <c r="AE2355" s="10"/>
    </row>
    <row r="2356" spans="3:31" x14ac:dyDescent="0.25">
      <c r="C2356" s="36"/>
      <c r="L2356" s="10"/>
      <c r="M2356" s="10"/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  <c r="AA2356" s="10"/>
      <c r="AB2356" s="10"/>
      <c r="AC2356" s="10"/>
      <c r="AD2356" s="10"/>
      <c r="AE2356" s="10"/>
    </row>
    <row r="2357" spans="3:31" x14ac:dyDescent="0.25">
      <c r="C2357" s="36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  <c r="AA2357" s="10"/>
      <c r="AB2357" s="10"/>
      <c r="AC2357" s="10"/>
      <c r="AD2357" s="10"/>
      <c r="AE2357" s="10"/>
    </row>
    <row r="2358" spans="3:31" x14ac:dyDescent="0.25">
      <c r="C2358" s="36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  <c r="AA2358" s="10"/>
      <c r="AB2358" s="10"/>
      <c r="AC2358" s="10"/>
      <c r="AD2358" s="10"/>
      <c r="AE2358" s="10"/>
    </row>
    <row r="2359" spans="3:31" x14ac:dyDescent="0.25">
      <c r="C2359" s="36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  <c r="AA2359" s="10"/>
      <c r="AB2359" s="10"/>
      <c r="AC2359" s="10"/>
      <c r="AD2359" s="10"/>
      <c r="AE2359" s="10"/>
    </row>
    <row r="2360" spans="3:31" x14ac:dyDescent="0.25">
      <c r="C2360" s="36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  <c r="AA2360" s="10"/>
      <c r="AB2360" s="10"/>
      <c r="AC2360" s="10"/>
      <c r="AD2360" s="10"/>
      <c r="AE2360" s="10"/>
    </row>
    <row r="2361" spans="3:31" x14ac:dyDescent="0.25">
      <c r="C2361" s="36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  <c r="AA2361" s="10"/>
      <c r="AB2361" s="10"/>
      <c r="AC2361" s="10"/>
      <c r="AD2361" s="10"/>
      <c r="AE2361" s="10"/>
    </row>
    <row r="2362" spans="3:31" x14ac:dyDescent="0.25">
      <c r="C2362" s="36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  <c r="AA2362" s="10"/>
      <c r="AB2362" s="10"/>
      <c r="AC2362" s="10"/>
      <c r="AD2362" s="10"/>
      <c r="AE2362" s="10"/>
    </row>
    <row r="2363" spans="3:31" x14ac:dyDescent="0.25">
      <c r="C2363" s="36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  <c r="AA2363" s="10"/>
      <c r="AB2363" s="10"/>
      <c r="AC2363" s="10"/>
      <c r="AD2363" s="10"/>
      <c r="AE2363" s="10"/>
    </row>
    <row r="2364" spans="3:31" x14ac:dyDescent="0.25">
      <c r="C2364" s="36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  <c r="AA2364" s="10"/>
      <c r="AB2364" s="10"/>
      <c r="AC2364" s="10"/>
      <c r="AD2364" s="10"/>
      <c r="AE2364" s="10"/>
    </row>
    <row r="2365" spans="3:31" x14ac:dyDescent="0.25">
      <c r="C2365" s="36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  <c r="AA2365" s="10"/>
      <c r="AB2365" s="10"/>
      <c r="AC2365" s="10"/>
      <c r="AD2365" s="10"/>
      <c r="AE2365" s="10"/>
    </row>
    <row r="2366" spans="3:31" x14ac:dyDescent="0.25">
      <c r="C2366" s="36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  <c r="AA2366" s="10"/>
      <c r="AB2366" s="10"/>
      <c r="AC2366" s="10"/>
      <c r="AD2366" s="10"/>
      <c r="AE2366" s="10"/>
    </row>
    <row r="2367" spans="3:31" x14ac:dyDescent="0.25">
      <c r="C2367" s="36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  <c r="AA2367" s="10"/>
      <c r="AB2367" s="10"/>
      <c r="AC2367" s="10"/>
      <c r="AD2367" s="10"/>
      <c r="AE2367" s="10"/>
    </row>
    <row r="2368" spans="3:31" x14ac:dyDescent="0.25">
      <c r="C2368" s="36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  <c r="AA2368" s="10"/>
      <c r="AB2368" s="10"/>
      <c r="AC2368" s="10"/>
      <c r="AD2368" s="10"/>
      <c r="AE2368" s="10"/>
    </row>
    <row r="2369" spans="3:31" x14ac:dyDescent="0.25">
      <c r="C2369" s="36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  <c r="AA2369" s="10"/>
      <c r="AB2369" s="10"/>
      <c r="AC2369" s="10"/>
      <c r="AD2369" s="10"/>
      <c r="AE2369" s="10"/>
    </row>
    <row r="2370" spans="3:31" x14ac:dyDescent="0.25">
      <c r="C2370" s="36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  <c r="AA2370" s="10"/>
      <c r="AB2370" s="10"/>
      <c r="AC2370" s="10"/>
      <c r="AD2370" s="10"/>
      <c r="AE2370" s="10"/>
    </row>
    <row r="2371" spans="3:31" x14ac:dyDescent="0.25">
      <c r="C2371" s="36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  <c r="AA2371" s="10"/>
      <c r="AB2371" s="10"/>
      <c r="AC2371" s="10"/>
      <c r="AD2371" s="10"/>
      <c r="AE2371" s="10"/>
    </row>
    <row r="2372" spans="3:31" x14ac:dyDescent="0.25">
      <c r="C2372" s="36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  <c r="AA2372" s="10"/>
      <c r="AB2372" s="10"/>
      <c r="AC2372" s="10"/>
      <c r="AD2372" s="10"/>
      <c r="AE2372" s="10"/>
    </row>
    <row r="2373" spans="3:31" x14ac:dyDescent="0.25">
      <c r="C2373" s="36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  <c r="AA2373" s="10"/>
      <c r="AB2373" s="10"/>
      <c r="AC2373" s="10"/>
      <c r="AD2373" s="10"/>
      <c r="AE2373" s="10"/>
    </row>
    <row r="2374" spans="3:31" x14ac:dyDescent="0.25">
      <c r="C2374" s="36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  <c r="AA2374" s="10"/>
      <c r="AB2374" s="10"/>
      <c r="AC2374" s="10"/>
      <c r="AD2374" s="10"/>
      <c r="AE2374" s="10"/>
    </row>
    <row r="2375" spans="3:31" x14ac:dyDescent="0.25">
      <c r="C2375" s="36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  <c r="AA2375" s="10"/>
      <c r="AB2375" s="10"/>
      <c r="AC2375" s="10"/>
      <c r="AD2375" s="10"/>
      <c r="AE2375" s="10"/>
    </row>
    <row r="2376" spans="3:31" x14ac:dyDescent="0.25">
      <c r="C2376" s="36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  <c r="AA2376" s="10"/>
      <c r="AB2376" s="10"/>
      <c r="AC2376" s="10"/>
      <c r="AD2376" s="10"/>
      <c r="AE2376" s="10"/>
    </row>
    <row r="2377" spans="3:31" x14ac:dyDescent="0.25">
      <c r="C2377" s="36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  <c r="AA2377" s="10"/>
      <c r="AB2377" s="10"/>
      <c r="AC2377" s="10"/>
      <c r="AD2377" s="10"/>
      <c r="AE2377" s="10"/>
    </row>
    <row r="2378" spans="3:31" x14ac:dyDescent="0.25">
      <c r="C2378" s="36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  <c r="AA2378" s="10"/>
      <c r="AB2378" s="10"/>
      <c r="AC2378" s="10"/>
      <c r="AD2378" s="10"/>
      <c r="AE2378" s="10"/>
    </row>
    <row r="2379" spans="3:31" x14ac:dyDescent="0.25">
      <c r="C2379" s="36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  <c r="AA2379" s="10"/>
      <c r="AB2379" s="10"/>
      <c r="AC2379" s="10"/>
      <c r="AD2379" s="10"/>
      <c r="AE2379" s="10"/>
    </row>
    <row r="2380" spans="3:31" x14ac:dyDescent="0.25">
      <c r="C2380" s="36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  <c r="AA2380" s="10"/>
      <c r="AB2380" s="10"/>
      <c r="AC2380" s="10"/>
      <c r="AD2380" s="10"/>
      <c r="AE2380" s="10"/>
    </row>
    <row r="2381" spans="3:31" x14ac:dyDescent="0.25">
      <c r="C2381" s="36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  <c r="AA2381" s="10"/>
      <c r="AB2381" s="10"/>
      <c r="AC2381" s="10"/>
      <c r="AD2381" s="10"/>
      <c r="AE2381" s="10"/>
    </row>
    <row r="2382" spans="3:31" x14ac:dyDescent="0.25">
      <c r="C2382" s="36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  <c r="AA2382" s="10"/>
      <c r="AB2382" s="10"/>
      <c r="AC2382" s="10"/>
      <c r="AD2382" s="10"/>
      <c r="AE2382" s="10"/>
    </row>
    <row r="2383" spans="3:31" x14ac:dyDescent="0.25">
      <c r="C2383" s="36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  <c r="AA2383" s="10"/>
      <c r="AB2383" s="10"/>
      <c r="AC2383" s="10"/>
      <c r="AD2383" s="10"/>
      <c r="AE2383" s="10"/>
    </row>
    <row r="2384" spans="3:31" x14ac:dyDescent="0.25">
      <c r="C2384" s="36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  <c r="AA2384" s="10"/>
      <c r="AB2384" s="10"/>
      <c r="AC2384" s="10"/>
      <c r="AD2384" s="10"/>
      <c r="AE2384" s="10"/>
    </row>
    <row r="2385" spans="3:31" x14ac:dyDescent="0.25">
      <c r="C2385" s="36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  <c r="AA2385" s="10"/>
      <c r="AB2385" s="10"/>
      <c r="AC2385" s="10"/>
      <c r="AD2385" s="10"/>
      <c r="AE2385" s="10"/>
    </row>
    <row r="2386" spans="3:31" x14ac:dyDescent="0.25">
      <c r="C2386" s="36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10"/>
      <c r="AC2386" s="10"/>
      <c r="AD2386" s="10"/>
      <c r="AE2386" s="10"/>
    </row>
    <row r="2387" spans="3:31" x14ac:dyDescent="0.25">
      <c r="C2387" s="36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  <c r="AA2387" s="10"/>
      <c r="AB2387" s="10"/>
      <c r="AC2387" s="10"/>
      <c r="AD2387" s="10"/>
      <c r="AE2387" s="10"/>
    </row>
    <row r="2388" spans="3:31" x14ac:dyDescent="0.25">
      <c r="C2388" s="36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  <c r="AA2388" s="10"/>
      <c r="AB2388" s="10"/>
      <c r="AC2388" s="10"/>
      <c r="AD2388" s="10"/>
      <c r="AE2388" s="10"/>
    </row>
    <row r="2389" spans="3:31" x14ac:dyDescent="0.25">
      <c r="C2389" s="36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  <c r="AA2389" s="10"/>
      <c r="AB2389" s="10"/>
      <c r="AC2389" s="10"/>
      <c r="AD2389" s="10"/>
      <c r="AE2389" s="10"/>
    </row>
    <row r="2390" spans="3:31" x14ac:dyDescent="0.25">
      <c r="C2390" s="36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  <c r="AA2390" s="10"/>
      <c r="AB2390" s="10"/>
      <c r="AC2390" s="10"/>
      <c r="AD2390" s="10"/>
      <c r="AE2390" s="10"/>
    </row>
    <row r="2391" spans="3:31" x14ac:dyDescent="0.25">
      <c r="C2391" s="36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  <c r="AA2391" s="10"/>
      <c r="AB2391" s="10"/>
      <c r="AC2391" s="10"/>
      <c r="AD2391" s="10"/>
      <c r="AE2391" s="10"/>
    </row>
    <row r="2392" spans="3:31" x14ac:dyDescent="0.25">
      <c r="C2392" s="36"/>
      <c r="L2392" s="10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  <c r="AA2392" s="10"/>
      <c r="AB2392" s="10"/>
      <c r="AC2392" s="10"/>
      <c r="AD2392" s="10"/>
      <c r="AE2392" s="10"/>
    </row>
    <row r="2393" spans="3:31" x14ac:dyDescent="0.25">
      <c r="C2393" s="36"/>
      <c r="L2393" s="10"/>
      <c r="M2393" s="10"/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  <c r="AA2393" s="10"/>
      <c r="AB2393" s="10"/>
      <c r="AC2393" s="10"/>
      <c r="AD2393" s="10"/>
      <c r="AE2393" s="10"/>
    </row>
    <row r="2394" spans="3:31" x14ac:dyDescent="0.25">
      <c r="C2394" s="36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  <c r="AA2394" s="10"/>
      <c r="AB2394" s="10"/>
      <c r="AC2394" s="10"/>
      <c r="AD2394" s="10"/>
      <c r="AE2394" s="10"/>
    </row>
    <row r="2395" spans="3:31" x14ac:dyDescent="0.25">
      <c r="C2395" s="36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  <c r="AA2395" s="10"/>
      <c r="AB2395" s="10"/>
      <c r="AC2395" s="10"/>
      <c r="AD2395" s="10"/>
      <c r="AE2395" s="10"/>
    </row>
    <row r="2396" spans="3:31" x14ac:dyDescent="0.25">
      <c r="C2396" s="36"/>
      <c r="L2396" s="10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  <c r="AA2396" s="10"/>
      <c r="AB2396" s="10"/>
      <c r="AC2396" s="10"/>
      <c r="AD2396" s="10"/>
      <c r="AE2396" s="10"/>
    </row>
    <row r="2397" spans="3:31" x14ac:dyDescent="0.25">
      <c r="C2397" s="36"/>
      <c r="L2397" s="10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  <c r="AA2397" s="10"/>
      <c r="AB2397" s="10"/>
      <c r="AC2397" s="10"/>
      <c r="AD2397" s="10"/>
      <c r="AE2397" s="10"/>
    </row>
    <row r="2398" spans="3:31" x14ac:dyDescent="0.25">
      <c r="C2398" s="36"/>
      <c r="L2398" s="10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  <c r="AA2398" s="10"/>
      <c r="AB2398" s="10"/>
      <c r="AC2398" s="10"/>
      <c r="AD2398" s="10"/>
      <c r="AE2398" s="10"/>
    </row>
    <row r="2399" spans="3:31" x14ac:dyDescent="0.25">
      <c r="C2399" s="36"/>
      <c r="L2399" s="10"/>
      <c r="M2399" s="10"/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  <c r="AA2399" s="10"/>
      <c r="AB2399" s="10"/>
      <c r="AC2399" s="10"/>
      <c r="AD2399" s="10"/>
      <c r="AE2399" s="10"/>
    </row>
    <row r="2400" spans="3:31" x14ac:dyDescent="0.25">
      <c r="C2400" s="36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  <c r="AA2400" s="10"/>
      <c r="AB2400" s="10"/>
      <c r="AC2400" s="10"/>
      <c r="AD2400" s="10"/>
      <c r="AE2400" s="10"/>
    </row>
    <row r="2401" spans="3:31" x14ac:dyDescent="0.25">
      <c r="C2401" s="36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  <c r="AA2401" s="10"/>
      <c r="AB2401" s="10"/>
      <c r="AC2401" s="10"/>
      <c r="AD2401" s="10"/>
      <c r="AE2401" s="10"/>
    </row>
    <row r="2402" spans="3:31" x14ac:dyDescent="0.25">
      <c r="C2402" s="36"/>
      <c r="L2402" s="10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  <c r="AA2402" s="10"/>
      <c r="AB2402" s="10"/>
      <c r="AC2402" s="10"/>
      <c r="AD2402" s="10"/>
      <c r="AE2402" s="10"/>
    </row>
    <row r="2403" spans="3:31" x14ac:dyDescent="0.25">
      <c r="C2403" s="36"/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  <c r="AA2403" s="10"/>
      <c r="AB2403" s="10"/>
      <c r="AC2403" s="10"/>
      <c r="AD2403" s="10"/>
      <c r="AE2403" s="10"/>
    </row>
    <row r="2404" spans="3:31" x14ac:dyDescent="0.25">
      <c r="C2404" s="36"/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  <c r="AA2404" s="10"/>
      <c r="AB2404" s="10"/>
      <c r="AC2404" s="10"/>
      <c r="AD2404" s="10"/>
      <c r="AE2404" s="10"/>
    </row>
    <row r="2405" spans="3:31" x14ac:dyDescent="0.25">
      <c r="C2405" s="36"/>
      <c r="L2405" s="10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  <c r="AA2405" s="10"/>
      <c r="AB2405" s="10"/>
      <c r="AC2405" s="10"/>
      <c r="AD2405" s="10"/>
      <c r="AE2405" s="10"/>
    </row>
    <row r="2406" spans="3:31" x14ac:dyDescent="0.25">
      <c r="C2406" s="36"/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  <c r="AA2406" s="10"/>
      <c r="AB2406" s="10"/>
      <c r="AC2406" s="10"/>
      <c r="AD2406" s="10"/>
      <c r="AE2406" s="10"/>
    </row>
    <row r="2407" spans="3:31" x14ac:dyDescent="0.25">
      <c r="C2407" s="36"/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  <c r="AA2407" s="10"/>
      <c r="AB2407" s="10"/>
      <c r="AC2407" s="10"/>
      <c r="AD2407" s="10"/>
      <c r="AE2407" s="10"/>
    </row>
    <row r="2408" spans="3:31" x14ac:dyDescent="0.25">
      <c r="C2408" s="36"/>
      <c r="L2408" s="10"/>
      <c r="M2408" s="10"/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  <c r="AA2408" s="10"/>
      <c r="AB2408" s="10"/>
      <c r="AC2408" s="10"/>
      <c r="AD2408" s="10"/>
      <c r="AE2408" s="10"/>
    </row>
    <row r="2409" spans="3:31" x14ac:dyDescent="0.25">
      <c r="C2409" s="36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  <c r="AA2409" s="10"/>
      <c r="AB2409" s="10"/>
      <c r="AC2409" s="10"/>
      <c r="AD2409" s="10"/>
      <c r="AE2409" s="10"/>
    </row>
    <row r="2410" spans="3:31" x14ac:dyDescent="0.25">
      <c r="C2410" s="36"/>
      <c r="L2410" s="10"/>
      <c r="M2410" s="10"/>
      <c r="N2410" s="10"/>
      <c r="O2410" s="10"/>
      <c r="P2410" s="10"/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  <c r="AA2410" s="10"/>
      <c r="AB2410" s="10"/>
      <c r="AC2410" s="10"/>
      <c r="AD2410" s="10"/>
      <c r="AE2410" s="10"/>
    </row>
    <row r="2411" spans="3:31" x14ac:dyDescent="0.25">
      <c r="C2411" s="36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  <c r="AA2411" s="10"/>
      <c r="AB2411" s="10"/>
      <c r="AC2411" s="10"/>
      <c r="AD2411" s="10"/>
      <c r="AE2411" s="10"/>
    </row>
    <row r="2412" spans="3:31" x14ac:dyDescent="0.25">
      <c r="C2412" s="36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  <c r="AA2412" s="10"/>
      <c r="AB2412" s="10"/>
      <c r="AC2412" s="10"/>
      <c r="AD2412" s="10"/>
      <c r="AE2412" s="10"/>
    </row>
    <row r="2413" spans="3:31" x14ac:dyDescent="0.25">
      <c r="C2413" s="36"/>
      <c r="L2413" s="10"/>
      <c r="M2413" s="10"/>
      <c r="N2413" s="10"/>
      <c r="O2413" s="10"/>
      <c r="P2413" s="10"/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  <c r="AA2413" s="10"/>
      <c r="AB2413" s="10"/>
      <c r="AC2413" s="10"/>
      <c r="AD2413" s="10"/>
      <c r="AE2413" s="10"/>
    </row>
    <row r="2414" spans="3:31" x14ac:dyDescent="0.25">
      <c r="C2414" s="36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  <c r="AA2414" s="10"/>
      <c r="AB2414" s="10"/>
      <c r="AC2414" s="10"/>
      <c r="AD2414" s="10"/>
      <c r="AE2414" s="10"/>
    </row>
    <row r="2415" spans="3:31" x14ac:dyDescent="0.25">
      <c r="C2415" s="36"/>
      <c r="L2415" s="10"/>
      <c r="M2415" s="10"/>
      <c r="N2415" s="10"/>
      <c r="O2415" s="10"/>
      <c r="P2415" s="10"/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  <c r="AE2415" s="10"/>
    </row>
    <row r="2416" spans="3:31" x14ac:dyDescent="0.25">
      <c r="C2416" s="36"/>
      <c r="L2416" s="10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  <c r="AA2416" s="10"/>
      <c r="AB2416" s="10"/>
      <c r="AC2416" s="10"/>
      <c r="AD2416" s="10"/>
      <c r="AE2416" s="10"/>
    </row>
    <row r="2417" spans="3:31" x14ac:dyDescent="0.25">
      <c r="C2417" s="36"/>
      <c r="L2417" s="10"/>
      <c r="M2417" s="10"/>
      <c r="N2417" s="10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  <c r="AA2417" s="10"/>
      <c r="AB2417" s="10"/>
      <c r="AC2417" s="10"/>
      <c r="AD2417" s="10"/>
      <c r="AE2417" s="10"/>
    </row>
    <row r="2418" spans="3:31" x14ac:dyDescent="0.25">
      <c r="C2418" s="36"/>
      <c r="L2418" s="10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  <c r="AA2418" s="10"/>
      <c r="AB2418" s="10"/>
      <c r="AC2418" s="10"/>
      <c r="AD2418" s="10"/>
      <c r="AE2418" s="10"/>
    </row>
    <row r="2419" spans="3:31" x14ac:dyDescent="0.25">
      <c r="C2419" s="36"/>
      <c r="L2419" s="10"/>
      <c r="M2419" s="10"/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  <c r="AA2419" s="10"/>
      <c r="AB2419" s="10"/>
      <c r="AC2419" s="10"/>
      <c r="AD2419" s="10"/>
      <c r="AE2419" s="10"/>
    </row>
    <row r="2420" spans="3:31" x14ac:dyDescent="0.25">
      <c r="C2420" s="36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  <c r="AE2420" s="10"/>
    </row>
    <row r="2421" spans="3:31" x14ac:dyDescent="0.25">
      <c r="C2421" s="36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  <c r="AE2421" s="10"/>
    </row>
    <row r="2422" spans="3:31" x14ac:dyDescent="0.25">
      <c r="C2422" s="36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  <c r="AE2422" s="10"/>
    </row>
    <row r="2423" spans="3:31" x14ac:dyDescent="0.25">
      <c r="C2423" s="36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  <c r="AE2423" s="10"/>
    </row>
    <row r="2424" spans="3:31" x14ac:dyDescent="0.25">
      <c r="C2424" s="36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  <c r="AE2424" s="10"/>
    </row>
    <row r="2425" spans="3:31" x14ac:dyDescent="0.25">
      <c r="C2425" s="36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  <c r="AE2425" s="10"/>
    </row>
    <row r="2426" spans="3:31" x14ac:dyDescent="0.25">
      <c r="C2426" s="36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  <c r="AE2426" s="10"/>
    </row>
    <row r="2427" spans="3:31" x14ac:dyDescent="0.25">
      <c r="C2427" s="36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  <c r="AE2427" s="10"/>
    </row>
    <row r="2428" spans="3:31" x14ac:dyDescent="0.25">
      <c r="C2428" s="36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  <c r="AE2428" s="10"/>
    </row>
    <row r="2429" spans="3:31" x14ac:dyDescent="0.25">
      <c r="C2429" s="36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  <c r="AE2429" s="10"/>
    </row>
    <row r="2430" spans="3:31" x14ac:dyDescent="0.25">
      <c r="C2430" s="36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  <c r="AE2430" s="10"/>
    </row>
    <row r="2431" spans="3:31" x14ac:dyDescent="0.25">
      <c r="C2431" s="36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  <c r="AE2431" s="10"/>
    </row>
    <row r="2432" spans="3:31" x14ac:dyDescent="0.25">
      <c r="C2432" s="36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  <c r="AE2432" s="10"/>
    </row>
    <row r="2433" spans="3:31" x14ac:dyDescent="0.25">
      <c r="C2433" s="36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  <c r="AE2433" s="10"/>
    </row>
    <row r="2434" spans="3:31" x14ac:dyDescent="0.25">
      <c r="C2434" s="36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  <c r="AE2434" s="10"/>
    </row>
    <row r="2435" spans="3:31" x14ac:dyDescent="0.25">
      <c r="C2435" s="36"/>
      <c r="L2435" s="10"/>
      <c r="M2435" s="10"/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  <c r="AE2435" s="10"/>
    </row>
    <row r="2436" spans="3:31" x14ac:dyDescent="0.25">
      <c r="C2436" s="36"/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  <c r="AE2436" s="10"/>
    </row>
    <row r="2437" spans="3:31" x14ac:dyDescent="0.25">
      <c r="C2437" s="36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  <c r="AE2437" s="10"/>
    </row>
    <row r="2438" spans="3:31" x14ac:dyDescent="0.25">
      <c r="C2438" s="36"/>
      <c r="L2438" s="10"/>
      <c r="M2438" s="10"/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0"/>
      <c r="AD2438" s="10"/>
      <c r="AE2438" s="10"/>
    </row>
    <row r="2439" spans="3:31" x14ac:dyDescent="0.25">
      <c r="C2439" s="36"/>
      <c r="L2439" s="10"/>
      <c r="M2439" s="10"/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  <c r="AE2439" s="10"/>
    </row>
    <row r="2440" spans="3:31" x14ac:dyDescent="0.25">
      <c r="C2440" s="36"/>
      <c r="L2440" s="10"/>
      <c r="M2440" s="10"/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  <c r="AE2440" s="10"/>
    </row>
    <row r="2441" spans="3:31" x14ac:dyDescent="0.25">
      <c r="C2441" s="36"/>
      <c r="L2441" s="10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  <c r="AE2441" s="10"/>
    </row>
    <row r="2442" spans="3:31" x14ac:dyDescent="0.25">
      <c r="C2442" s="36"/>
      <c r="L2442" s="10"/>
      <c r="M2442" s="10"/>
      <c r="N2442" s="10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  <c r="AE2442" s="10"/>
    </row>
    <row r="2443" spans="3:31" x14ac:dyDescent="0.25">
      <c r="C2443" s="36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  <c r="AE2443" s="10"/>
    </row>
    <row r="2444" spans="3:31" x14ac:dyDescent="0.25">
      <c r="C2444" s="36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  <c r="AE2444" s="10"/>
    </row>
    <row r="2445" spans="3:31" x14ac:dyDescent="0.25">
      <c r="C2445" s="36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  <c r="AE2445" s="10"/>
    </row>
    <row r="2446" spans="3:31" x14ac:dyDescent="0.25">
      <c r="C2446" s="36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  <c r="AE2446" s="10"/>
    </row>
    <row r="2447" spans="3:31" x14ac:dyDescent="0.25">
      <c r="C2447" s="36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  <c r="AE2447" s="10"/>
    </row>
    <row r="2448" spans="3:31" x14ac:dyDescent="0.25">
      <c r="C2448" s="36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  <c r="AE2448" s="10"/>
    </row>
    <row r="2449" spans="3:31" x14ac:dyDescent="0.25">
      <c r="C2449" s="36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  <c r="AE2449" s="10"/>
    </row>
    <row r="2450" spans="3:31" x14ac:dyDescent="0.25">
      <c r="C2450" s="36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  <c r="AE2450" s="10"/>
    </row>
    <row r="2451" spans="3:31" x14ac:dyDescent="0.25">
      <c r="C2451" s="36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</row>
    <row r="2452" spans="3:31" x14ac:dyDescent="0.25">
      <c r="C2452" s="36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</row>
    <row r="2453" spans="3:31" x14ac:dyDescent="0.25">
      <c r="C2453" s="36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</row>
    <row r="2454" spans="3:31" x14ac:dyDescent="0.25">
      <c r="C2454" s="36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  <c r="AE2454" s="10"/>
    </row>
    <row r="2455" spans="3:31" x14ac:dyDescent="0.25">
      <c r="C2455" s="36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  <c r="AE2455" s="10"/>
    </row>
    <row r="2456" spans="3:31" x14ac:dyDescent="0.25">
      <c r="C2456" s="36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  <c r="AE2456" s="10"/>
    </row>
    <row r="2457" spans="3:31" x14ac:dyDescent="0.25">
      <c r="C2457" s="36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  <c r="AE2457" s="10"/>
    </row>
    <row r="2458" spans="3:31" x14ac:dyDescent="0.25">
      <c r="C2458" s="36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  <c r="AE2458" s="10"/>
    </row>
    <row r="2459" spans="3:31" x14ac:dyDescent="0.25">
      <c r="C2459" s="36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</row>
    <row r="2460" spans="3:31" x14ac:dyDescent="0.25">
      <c r="C2460" s="36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</row>
    <row r="2461" spans="3:31" x14ac:dyDescent="0.25">
      <c r="C2461" s="36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</row>
    <row r="2462" spans="3:31" x14ac:dyDescent="0.25">
      <c r="C2462" s="36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  <c r="AE2462" s="10"/>
    </row>
    <row r="2463" spans="3:31" x14ac:dyDescent="0.25">
      <c r="C2463" s="36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  <c r="AE2463" s="10"/>
    </row>
    <row r="2464" spans="3:31" x14ac:dyDescent="0.25">
      <c r="C2464" s="36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  <c r="AE2464" s="10"/>
    </row>
    <row r="2465" spans="3:31" x14ac:dyDescent="0.25">
      <c r="C2465" s="36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  <c r="AE2465" s="10"/>
    </row>
    <row r="2466" spans="3:31" x14ac:dyDescent="0.25">
      <c r="C2466" s="36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</row>
    <row r="2467" spans="3:31" x14ac:dyDescent="0.25">
      <c r="C2467" s="36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  <c r="AE2467" s="10"/>
    </row>
    <row r="2468" spans="3:31" x14ac:dyDescent="0.25">
      <c r="C2468" s="36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  <c r="AE2468" s="10"/>
    </row>
    <row r="2469" spans="3:31" x14ac:dyDescent="0.25">
      <c r="C2469" s="36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  <c r="AE2469" s="10"/>
    </row>
    <row r="2470" spans="3:31" x14ac:dyDescent="0.25">
      <c r="C2470" s="36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</row>
    <row r="2471" spans="3:31" x14ac:dyDescent="0.25">
      <c r="C2471" s="36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</row>
    <row r="2472" spans="3:31" x14ac:dyDescent="0.25">
      <c r="C2472" s="36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</row>
    <row r="2473" spans="3:31" x14ac:dyDescent="0.25">
      <c r="C2473" s="36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</row>
    <row r="2474" spans="3:31" x14ac:dyDescent="0.25">
      <c r="C2474" s="36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  <c r="AE2474" s="10"/>
    </row>
    <row r="2475" spans="3:31" x14ac:dyDescent="0.25">
      <c r="C2475" s="36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</row>
    <row r="2476" spans="3:31" x14ac:dyDescent="0.25">
      <c r="C2476" s="36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  <c r="AE2476" s="10"/>
    </row>
    <row r="2477" spans="3:31" x14ac:dyDescent="0.25">
      <c r="C2477" s="36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</row>
    <row r="2478" spans="3:31" x14ac:dyDescent="0.25">
      <c r="C2478" s="36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  <c r="AE2478" s="10"/>
    </row>
    <row r="2479" spans="3:31" x14ac:dyDescent="0.25">
      <c r="C2479" s="36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</row>
    <row r="2480" spans="3:31" x14ac:dyDescent="0.25">
      <c r="C2480" s="36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  <c r="AE2480" s="10"/>
    </row>
    <row r="2481" spans="3:31" x14ac:dyDescent="0.25">
      <c r="C2481" s="36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</row>
    <row r="2482" spans="3:31" x14ac:dyDescent="0.25">
      <c r="C2482" s="36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  <c r="AE2482" s="10"/>
    </row>
    <row r="2483" spans="3:31" x14ac:dyDescent="0.25">
      <c r="C2483" s="36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  <c r="AE2483" s="10"/>
    </row>
    <row r="2484" spans="3:31" x14ac:dyDescent="0.25">
      <c r="C2484" s="36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  <c r="AE2484" s="10"/>
    </row>
    <row r="2485" spans="3:31" x14ac:dyDescent="0.25">
      <c r="C2485" s="36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  <c r="AE2485" s="10"/>
    </row>
    <row r="2486" spans="3:31" x14ac:dyDescent="0.25">
      <c r="C2486" s="36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  <c r="AE2486" s="10"/>
    </row>
    <row r="2487" spans="3:31" x14ac:dyDescent="0.25">
      <c r="C2487" s="36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  <c r="AE2487" s="10"/>
    </row>
    <row r="2488" spans="3:31" x14ac:dyDescent="0.25">
      <c r="C2488" s="36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</row>
    <row r="2489" spans="3:31" x14ac:dyDescent="0.25">
      <c r="C2489" s="36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</row>
    <row r="2490" spans="3:31" x14ac:dyDescent="0.25">
      <c r="C2490" s="36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</row>
    <row r="2491" spans="3:31" x14ac:dyDescent="0.25">
      <c r="C2491" s="36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</row>
    <row r="2492" spans="3:31" x14ac:dyDescent="0.25">
      <c r="C2492" s="36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</row>
    <row r="2493" spans="3:31" x14ac:dyDescent="0.25">
      <c r="C2493" s="36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</row>
    <row r="2494" spans="3:31" x14ac:dyDescent="0.25">
      <c r="C2494" s="36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</row>
    <row r="2495" spans="3:31" x14ac:dyDescent="0.25">
      <c r="C2495" s="36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</row>
    <row r="2496" spans="3:31" x14ac:dyDescent="0.25">
      <c r="C2496" s="36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</row>
    <row r="2497" spans="3:31" x14ac:dyDescent="0.25">
      <c r="C2497" s="36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</row>
    <row r="2498" spans="3:31" x14ac:dyDescent="0.25">
      <c r="C2498" s="36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</row>
    <row r="2499" spans="3:31" x14ac:dyDescent="0.25">
      <c r="C2499" s="36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</row>
    <row r="2500" spans="3:31" x14ac:dyDescent="0.25">
      <c r="C2500" s="36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</row>
    <row r="2501" spans="3:31" x14ac:dyDescent="0.25">
      <c r="C2501" s="36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</row>
    <row r="2502" spans="3:31" x14ac:dyDescent="0.25">
      <c r="C2502" s="36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</row>
    <row r="2503" spans="3:31" x14ac:dyDescent="0.25">
      <c r="C2503" s="36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</row>
    <row r="2504" spans="3:31" x14ac:dyDescent="0.25">
      <c r="C2504" s="36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</row>
    <row r="2505" spans="3:31" x14ac:dyDescent="0.25">
      <c r="C2505" s="36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</row>
    <row r="2506" spans="3:31" x14ac:dyDescent="0.25">
      <c r="C2506" s="36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  <c r="AE2506" s="10"/>
    </row>
    <row r="2507" spans="3:31" x14ac:dyDescent="0.25">
      <c r="C2507" s="36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</row>
    <row r="2508" spans="3:31" x14ac:dyDescent="0.25">
      <c r="C2508" s="36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</row>
    <row r="2509" spans="3:31" x14ac:dyDescent="0.25">
      <c r="C2509" s="36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</row>
    <row r="2510" spans="3:31" x14ac:dyDescent="0.25">
      <c r="C2510" s="36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</row>
    <row r="2511" spans="3:31" x14ac:dyDescent="0.25">
      <c r="C2511" s="36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</row>
    <row r="2512" spans="3:31" x14ac:dyDescent="0.25">
      <c r="C2512" s="36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</row>
    <row r="2513" spans="3:31" x14ac:dyDescent="0.25">
      <c r="C2513" s="36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</row>
    <row r="2514" spans="3:31" x14ac:dyDescent="0.25">
      <c r="C2514" s="36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</row>
    <row r="2515" spans="3:31" x14ac:dyDescent="0.25">
      <c r="C2515" s="36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</row>
    <row r="2516" spans="3:31" x14ac:dyDescent="0.25">
      <c r="C2516" s="36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</row>
    <row r="2517" spans="3:31" x14ac:dyDescent="0.25">
      <c r="C2517" s="36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</row>
    <row r="2518" spans="3:31" x14ac:dyDescent="0.25">
      <c r="C2518" s="36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</row>
    <row r="2519" spans="3:31" x14ac:dyDescent="0.25">
      <c r="C2519" s="36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  <c r="AA2519" s="10"/>
      <c r="AB2519" s="10"/>
      <c r="AC2519" s="10"/>
      <c r="AD2519" s="10"/>
      <c r="AE2519" s="10"/>
    </row>
    <row r="2520" spans="3:31" x14ac:dyDescent="0.25">
      <c r="C2520" s="36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</row>
    <row r="2521" spans="3:31" x14ac:dyDescent="0.25">
      <c r="C2521" s="36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</row>
    <row r="2522" spans="3:31" x14ac:dyDescent="0.25">
      <c r="C2522" s="36"/>
      <c r="L2522" s="10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</row>
    <row r="2523" spans="3:31" x14ac:dyDescent="0.25">
      <c r="C2523" s="36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</row>
    <row r="2524" spans="3:31" x14ac:dyDescent="0.25">
      <c r="C2524" s="36"/>
      <c r="L2524" s="10"/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</row>
    <row r="2525" spans="3:31" x14ac:dyDescent="0.25">
      <c r="C2525" s="36"/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</row>
    <row r="2526" spans="3:31" x14ac:dyDescent="0.25">
      <c r="C2526" s="36"/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</row>
    <row r="2527" spans="3:31" x14ac:dyDescent="0.25">
      <c r="C2527" s="36"/>
      <c r="L2527" s="10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</row>
    <row r="2528" spans="3:31" x14ac:dyDescent="0.25">
      <c r="C2528" s="36"/>
      <c r="L2528" s="10"/>
      <c r="M2528" s="10"/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  <c r="AE2528" s="10"/>
    </row>
    <row r="2529" spans="3:31" x14ac:dyDescent="0.25">
      <c r="C2529" s="36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  <c r="AE2529" s="10"/>
    </row>
    <row r="2530" spans="3:31" x14ac:dyDescent="0.25">
      <c r="C2530" s="36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  <c r="AE2530" s="10"/>
    </row>
    <row r="2531" spans="3:31" x14ac:dyDescent="0.25">
      <c r="C2531" s="36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  <c r="AE2531" s="10"/>
    </row>
    <row r="2532" spans="3:31" x14ac:dyDescent="0.25">
      <c r="C2532" s="36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</row>
    <row r="2533" spans="3:31" x14ac:dyDescent="0.25">
      <c r="C2533" s="36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</row>
    <row r="2534" spans="3:31" x14ac:dyDescent="0.25">
      <c r="C2534" s="36"/>
      <c r="L2534" s="10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  <c r="AE2534" s="10"/>
    </row>
    <row r="2535" spans="3:31" x14ac:dyDescent="0.25">
      <c r="C2535" s="36"/>
      <c r="L2535" s="10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</row>
    <row r="2536" spans="3:31" x14ac:dyDescent="0.25">
      <c r="C2536" s="36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</row>
    <row r="2537" spans="3:31" x14ac:dyDescent="0.25">
      <c r="C2537" s="36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  <c r="AE2537" s="10"/>
    </row>
    <row r="2538" spans="3:31" x14ac:dyDescent="0.25">
      <c r="C2538" s="36"/>
      <c r="L2538" s="10"/>
      <c r="M2538" s="10"/>
      <c r="N2538" s="10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  <c r="AA2538" s="10"/>
      <c r="AB2538" s="10"/>
      <c r="AC2538" s="10"/>
      <c r="AD2538" s="10"/>
      <c r="AE2538" s="10"/>
    </row>
    <row r="2539" spans="3:31" x14ac:dyDescent="0.25">
      <c r="C2539" s="36"/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  <c r="AE2539" s="10"/>
    </row>
    <row r="2540" spans="3:31" x14ac:dyDescent="0.25">
      <c r="C2540" s="36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  <c r="AA2540" s="10"/>
      <c r="AB2540" s="10"/>
      <c r="AC2540" s="10"/>
      <c r="AD2540" s="10"/>
      <c r="AE2540" s="10"/>
    </row>
    <row r="2541" spans="3:31" x14ac:dyDescent="0.25">
      <c r="C2541" s="36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10"/>
    </row>
    <row r="2542" spans="3:31" x14ac:dyDescent="0.25">
      <c r="C2542" s="36"/>
      <c r="L2542" s="10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  <c r="AA2542" s="10"/>
      <c r="AB2542" s="10"/>
      <c r="AC2542" s="10"/>
      <c r="AD2542" s="10"/>
      <c r="AE2542" s="10"/>
    </row>
    <row r="2543" spans="3:31" x14ac:dyDescent="0.25">
      <c r="C2543" s="36"/>
      <c r="L2543" s="10"/>
      <c r="M2543" s="10"/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  <c r="AE2543" s="10"/>
    </row>
    <row r="2544" spans="3:31" x14ac:dyDescent="0.25">
      <c r="C2544" s="36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  <c r="AA2544" s="10"/>
      <c r="AB2544" s="10"/>
      <c r="AC2544" s="10"/>
      <c r="AD2544" s="10"/>
      <c r="AE2544" s="10"/>
    </row>
    <row r="2545" spans="3:31" x14ac:dyDescent="0.25">
      <c r="C2545" s="36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</row>
    <row r="2546" spans="3:31" x14ac:dyDescent="0.25">
      <c r="C2546" s="36"/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  <c r="AA2546" s="10"/>
      <c r="AB2546" s="10"/>
      <c r="AC2546" s="10"/>
      <c r="AD2546" s="10"/>
      <c r="AE2546" s="10"/>
    </row>
    <row r="2547" spans="3:31" x14ac:dyDescent="0.25">
      <c r="C2547" s="36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  <c r="AE2547" s="10"/>
    </row>
    <row r="2548" spans="3:31" x14ac:dyDescent="0.25">
      <c r="C2548" s="36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  <c r="AA2548" s="10"/>
      <c r="AB2548" s="10"/>
      <c r="AC2548" s="10"/>
      <c r="AD2548" s="10"/>
      <c r="AE2548" s="10"/>
    </row>
    <row r="2549" spans="3:31" x14ac:dyDescent="0.25">
      <c r="C2549" s="36"/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  <c r="AE2549" s="10"/>
    </row>
    <row r="2550" spans="3:31" x14ac:dyDescent="0.25">
      <c r="C2550" s="36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</row>
    <row r="2551" spans="3:31" x14ac:dyDescent="0.25">
      <c r="C2551" s="36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  <c r="AE2551" s="10"/>
    </row>
    <row r="2552" spans="3:31" x14ac:dyDescent="0.25">
      <c r="C2552" s="36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  <c r="AA2552" s="10"/>
      <c r="AB2552" s="10"/>
      <c r="AC2552" s="10"/>
      <c r="AD2552" s="10"/>
      <c r="AE2552" s="10"/>
    </row>
    <row r="2553" spans="3:31" x14ac:dyDescent="0.25">
      <c r="C2553" s="36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  <c r="AE2553" s="10"/>
    </row>
    <row r="2554" spans="3:31" x14ac:dyDescent="0.25">
      <c r="C2554" s="36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10"/>
      <c r="AC2554" s="10"/>
      <c r="AD2554" s="10"/>
      <c r="AE2554" s="10"/>
    </row>
    <row r="2555" spans="3:31" x14ac:dyDescent="0.25">
      <c r="C2555" s="36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  <c r="AE2555" s="10"/>
    </row>
    <row r="2556" spans="3:31" x14ac:dyDescent="0.25">
      <c r="C2556" s="36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  <c r="AA2556" s="10"/>
      <c r="AB2556" s="10"/>
      <c r="AC2556" s="10"/>
      <c r="AD2556" s="10"/>
      <c r="AE2556" s="10"/>
    </row>
    <row r="2557" spans="3:31" x14ac:dyDescent="0.25">
      <c r="C2557" s="36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  <c r="AE2557" s="10"/>
    </row>
    <row r="2558" spans="3:31" x14ac:dyDescent="0.25">
      <c r="C2558" s="36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  <c r="AE2558" s="10"/>
    </row>
    <row r="2559" spans="3:31" x14ac:dyDescent="0.25">
      <c r="C2559" s="36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  <c r="AE2559" s="10"/>
    </row>
    <row r="2560" spans="3:31" x14ac:dyDescent="0.25">
      <c r="C2560" s="36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  <c r="AE2560" s="10"/>
    </row>
    <row r="2561" spans="3:31" x14ac:dyDescent="0.25">
      <c r="C2561" s="36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  <c r="AE2561" s="10"/>
    </row>
    <row r="2562" spans="3:31" x14ac:dyDescent="0.25">
      <c r="C2562" s="36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  <c r="AA2562" s="10"/>
      <c r="AB2562" s="10"/>
      <c r="AC2562" s="10"/>
      <c r="AD2562" s="10"/>
      <c r="AE2562" s="10"/>
    </row>
    <row r="2563" spans="3:31" x14ac:dyDescent="0.25">
      <c r="C2563" s="36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  <c r="AE2563" s="10"/>
    </row>
    <row r="2564" spans="3:31" x14ac:dyDescent="0.25">
      <c r="C2564" s="36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  <c r="AE2564" s="10"/>
    </row>
    <row r="2565" spans="3:31" x14ac:dyDescent="0.25">
      <c r="C2565" s="36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  <c r="AE2565" s="10"/>
    </row>
    <row r="2566" spans="3:31" x14ac:dyDescent="0.25">
      <c r="C2566" s="36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  <c r="AE2566" s="10"/>
    </row>
    <row r="2567" spans="3:31" x14ac:dyDescent="0.25">
      <c r="C2567" s="36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  <c r="AE2567" s="10"/>
    </row>
    <row r="2568" spans="3:31" x14ac:dyDescent="0.25">
      <c r="C2568" s="36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  <c r="AE2568" s="10"/>
    </row>
    <row r="2569" spans="3:31" x14ac:dyDescent="0.25">
      <c r="C2569" s="36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  <c r="AE2569" s="10"/>
    </row>
    <row r="2570" spans="3:31" x14ac:dyDescent="0.25">
      <c r="C2570" s="36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  <c r="AE2570" s="10"/>
    </row>
    <row r="2571" spans="3:31" x14ac:dyDescent="0.25">
      <c r="C2571" s="36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  <c r="AE2571" s="10"/>
    </row>
    <row r="2572" spans="3:31" x14ac:dyDescent="0.25">
      <c r="C2572" s="36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  <c r="AE2572" s="10"/>
    </row>
    <row r="2573" spans="3:31" x14ac:dyDescent="0.25">
      <c r="C2573" s="36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  <c r="AE2573" s="10"/>
    </row>
    <row r="2574" spans="3:31" x14ac:dyDescent="0.25">
      <c r="C2574" s="36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  <c r="AE2574" s="10"/>
    </row>
    <row r="2575" spans="3:31" x14ac:dyDescent="0.25">
      <c r="C2575" s="36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  <c r="AE2575" s="10"/>
    </row>
    <row r="2576" spans="3:31" x14ac:dyDescent="0.25">
      <c r="C2576" s="36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  <c r="AE2576" s="10"/>
    </row>
    <row r="2577" spans="3:31" x14ac:dyDescent="0.25">
      <c r="C2577" s="36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  <c r="AA2577" s="10"/>
      <c r="AB2577" s="10"/>
      <c r="AC2577" s="10"/>
      <c r="AD2577" s="10"/>
      <c r="AE2577" s="10"/>
    </row>
    <row r="2578" spans="3:31" x14ac:dyDescent="0.25">
      <c r="C2578" s="36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  <c r="AE2578" s="10"/>
    </row>
    <row r="2579" spans="3:31" x14ac:dyDescent="0.25">
      <c r="C2579" s="36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  <c r="AA2579" s="10"/>
      <c r="AB2579" s="10"/>
      <c r="AC2579" s="10"/>
      <c r="AD2579" s="10"/>
      <c r="AE2579" s="10"/>
    </row>
    <row r="2580" spans="3:31" x14ac:dyDescent="0.25">
      <c r="C2580" s="36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  <c r="AE2580" s="10"/>
    </row>
    <row r="2581" spans="3:31" x14ac:dyDescent="0.25">
      <c r="C2581" s="36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  <c r="AE2581" s="10"/>
    </row>
    <row r="2582" spans="3:31" x14ac:dyDescent="0.25">
      <c r="C2582" s="36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  <c r="AE2582" s="10"/>
    </row>
    <row r="2583" spans="3:31" x14ac:dyDescent="0.25">
      <c r="C2583" s="36"/>
      <c r="L2583" s="10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  <c r="AA2583" s="10"/>
      <c r="AB2583" s="10"/>
      <c r="AC2583" s="10"/>
      <c r="AD2583" s="10"/>
      <c r="AE2583" s="10"/>
    </row>
    <row r="2584" spans="3:31" x14ac:dyDescent="0.25">
      <c r="C2584" s="36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  <c r="AE2584" s="10"/>
    </row>
    <row r="2585" spans="3:31" x14ac:dyDescent="0.25">
      <c r="C2585" s="36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  <c r="AA2585" s="10"/>
      <c r="AB2585" s="10"/>
      <c r="AC2585" s="10"/>
      <c r="AD2585" s="10"/>
      <c r="AE2585" s="10"/>
    </row>
    <row r="2586" spans="3:31" x14ac:dyDescent="0.25">
      <c r="C2586" s="36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  <c r="AE2586" s="10"/>
    </row>
    <row r="2587" spans="3:31" x14ac:dyDescent="0.25">
      <c r="C2587" s="36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  <c r="AA2587" s="10"/>
      <c r="AB2587" s="10"/>
      <c r="AC2587" s="10"/>
      <c r="AD2587" s="10"/>
      <c r="AE2587" s="10"/>
    </row>
    <row r="2588" spans="3:31" x14ac:dyDescent="0.25">
      <c r="C2588" s="36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  <c r="AE2588" s="10"/>
    </row>
    <row r="2589" spans="3:31" x14ac:dyDescent="0.25">
      <c r="C2589" s="36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  <c r="AA2589" s="10"/>
      <c r="AB2589" s="10"/>
      <c r="AC2589" s="10"/>
      <c r="AD2589" s="10"/>
      <c r="AE2589" s="10"/>
    </row>
    <row r="2590" spans="3:31" x14ac:dyDescent="0.25">
      <c r="C2590" s="36"/>
      <c r="L2590" s="10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  <c r="AE2590" s="10"/>
    </row>
    <row r="2591" spans="3:31" x14ac:dyDescent="0.25">
      <c r="C2591" s="36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  <c r="AA2591" s="10"/>
      <c r="AB2591" s="10"/>
      <c r="AC2591" s="10"/>
      <c r="AD2591" s="10"/>
      <c r="AE2591" s="10"/>
    </row>
    <row r="2592" spans="3:31" x14ac:dyDescent="0.25">
      <c r="C2592" s="36"/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  <c r="AE2592" s="10"/>
    </row>
    <row r="2593" spans="3:31" x14ac:dyDescent="0.25">
      <c r="C2593" s="36"/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  <c r="AE2593" s="10"/>
    </row>
    <row r="2594" spans="3:31" x14ac:dyDescent="0.25">
      <c r="C2594" s="36"/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  <c r="AA2594" s="10"/>
      <c r="AB2594" s="10"/>
      <c r="AC2594" s="10"/>
      <c r="AD2594" s="10"/>
      <c r="AE2594" s="10"/>
    </row>
    <row r="2595" spans="3:31" x14ac:dyDescent="0.25">
      <c r="C2595" s="36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  <c r="AA2595" s="10"/>
      <c r="AB2595" s="10"/>
      <c r="AC2595" s="10"/>
      <c r="AD2595" s="10"/>
      <c r="AE2595" s="10"/>
    </row>
    <row r="2596" spans="3:31" x14ac:dyDescent="0.25">
      <c r="C2596" s="36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  <c r="AA2596" s="10"/>
      <c r="AB2596" s="10"/>
      <c r="AC2596" s="10"/>
      <c r="AD2596" s="10"/>
      <c r="AE2596" s="10"/>
    </row>
    <row r="2597" spans="3:31" x14ac:dyDescent="0.25">
      <c r="C2597" s="36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  <c r="AA2597" s="10"/>
      <c r="AB2597" s="10"/>
      <c r="AC2597" s="10"/>
      <c r="AD2597" s="10"/>
      <c r="AE2597" s="10"/>
    </row>
    <row r="2598" spans="3:31" x14ac:dyDescent="0.25">
      <c r="C2598" s="36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  <c r="AA2598" s="10"/>
      <c r="AB2598" s="10"/>
      <c r="AC2598" s="10"/>
      <c r="AD2598" s="10"/>
      <c r="AE2598" s="10"/>
    </row>
    <row r="2599" spans="3:31" x14ac:dyDescent="0.25">
      <c r="C2599" s="36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  <c r="AE2599" s="10"/>
    </row>
    <row r="2600" spans="3:31" x14ac:dyDescent="0.25">
      <c r="C2600" s="36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  <c r="AA2600" s="10"/>
      <c r="AB2600" s="10"/>
      <c r="AC2600" s="10"/>
      <c r="AD2600" s="10"/>
      <c r="AE2600" s="10"/>
    </row>
    <row r="2601" spans="3:31" x14ac:dyDescent="0.25">
      <c r="C2601" s="36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  <c r="AA2601" s="10"/>
      <c r="AB2601" s="10"/>
      <c r="AC2601" s="10"/>
      <c r="AD2601" s="10"/>
      <c r="AE2601" s="10"/>
    </row>
    <row r="2602" spans="3:31" x14ac:dyDescent="0.25">
      <c r="C2602" s="36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  <c r="AA2602" s="10"/>
      <c r="AB2602" s="10"/>
      <c r="AC2602" s="10"/>
      <c r="AD2602" s="10"/>
      <c r="AE2602" s="10"/>
    </row>
    <row r="2603" spans="3:31" x14ac:dyDescent="0.25">
      <c r="C2603" s="36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  <c r="AA2603" s="10"/>
      <c r="AB2603" s="10"/>
      <c r="AC2603" s="10"/>
      <c r="AD2603" s="10"/>
      <c r="AE2603" s="10"/>
    </row>
    <row r="2604" spans="3:31" x14ac:dyDescent="0.25">
      <c r="C2604" s="36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  <c r="AA2604" s="10"/>
      <c r="AB2604" s="10"/>
      <c r="AC2604" s="10"/>
      <c r="AD2604" s="10"/>
      <c r="AE2604" s="10"/>
    </row>
    <row r="2605" spans="3:31" x14ac:dyDescent="0.25">
      <c r="C2605" s="36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  <c r="AA2605" s="10"/>
      <c r="AB2605" s="10"/>
      <c r="AC2605" s="10"/>
      <c r="AD2605" s="10"/>
      <c r="AE2605" s="10"/>
    </row>
    <row r="2606" spans="3:31" x14ac:dyDescent="0.25">
      <c r="C2606" s="36"/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  <c r="AA2606" s="10"/>
      <c r="AB2606" s="10"/>
      <c r="AC2606" s="10"/>
      <c r="AD2606" s="10"/>
      <c r="AE2606" s="10"/>
    </row>
    <row r="2607" spans="3:31" x14ac:dyDescent="0.25">
      <c r="C2607" s="36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  <c r="AA2607" s="10"/>
      <c r="AB2607" s="10"/>
      <c r="AC2607" s="10"/>
      <c r="AD2607" s="10"/>
      <c r="AE2607" s="10"/>
    </row>
    <row r="2608" spans="3:31" x14ac:dyDescent="0.25">
      <c r="C2608" s="36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  <c r="AA2608" s="10"/>
      <c r="AB2608" s="10"/>
      <c r="AC2608" s="10"/>
      <c r="AD2608" s="10"/>
      <c r="AE2608" s="10"/>
    </row>
    <row r="2609" spans="3:31" x14ac:dyDescent="0.25">
      <c r="C2609" s="36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  <c r="AA2609" s="10"/>
      <c r="AB2609" s="10"/>
      <c r="AC2609" s="10"/>
      <c r="AD2609" s="10"/>
      <c r="AE2609" s="10"/>
    </row>
    <row r="2610" spans="3:31" x14ac:dyDescent="0.25">
      <c r="C2610" s="36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10"/>
      <c r="AC2610" s="10"/>
      <c r="AD2610" s="10"/>
      <c r="AE2610" s="10"/>
    </row>
    <row r="2611" spans="3:31" x14ac:dyDescent="0.25">
      <c r="C2611" s="36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  <c r="AA2611" s="10"/>
      <c r="AB2611" s="10"/>
      <c r="AC2611" s="10"/>
      <c r="AD2611" s="10"/>
      <c r="AE2611" s="10"/>
    </row>
    <row r="2612" spans="3:31" x14ac:dyDescent="0.25">
      <c r="C2612" s="36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  <c r="AA2612" s="10"/>
      <c r="AB2612" s="10"/>
      <c r="AC2612" s="10"/>
      <c r="AD2612" s="10"/>
      <c r="AE2612" s="10"/>
    </row>
    <row r="2613" spans="3:31" x14ac:dyDescent="0.25">
      <c r="C2613" s="36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  <c r="AA2613" s="10"/>
      <c r="AB2613" s="10"/>
      <c r="AC2613" s="10"/>
      <c r="AD2613" s="10"/>
      <c r="AE2613" s="10"/>
    </row>
    <row r="2614" spans="3:31" x14ac:dyDescent="0.25">
      <c r="C2614" s="36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  <c r="AE2614" s="10"/>
    </row>
    <row r="2615" spans="3:31" x14ac:dyDescent="0.25">
      <c r="C2615" s="36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  <c r="AE2615" s="10"/>
    </row>
    <row r="2616" spans="3:31" x14ac:dyDescent="0.25">
      <c r="C2616" s="36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  <c r="AE2616" s="10"/>
    </row>
    <row r="2617" spans="3:31" x14ac:dyDescent="0.25">
      <c r="C2617" s="36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  <c r="AA2617" s="10"/>
      <c r="AB2617" s="10"/>
      <c r="AC2617" s="10"/>
      <c r="AD2617" s="10"/>
      <c r="AE2617" s="10"/>
    </row>
    <row r="2618" spans="3:31" x14ac:dyDescent="0.25">
      <c r="C2618" s="36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  <c r="AA2618" s="10"/>
      <c r="AB2618" s="10"/>
      <c r="AC2618" s="10"/>
      <c r="AD2618" s="10"/>
      <c r="AE2618" s="10"/>
    </row>
    <row r="2619" spans="3:31" x14ac:dyDescent="0.25">
      <c r="C2619" s="36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  <c r="AA2619" s="10"/>
      <c r="AB2619" s="10"/>
      <c r="AC2619" s="10"/>
      <c r="AD2619" s="10"/>
      <c r="AE2619" s="10"/>
    </row>
    <row r="2620" spans="3:31" x14ac:dyDescent="0.25">
      <c r="C2620" s="36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  <c r="AA2620" s="10"/>
      <c r="AB2620" s="10"/>
      <c r="AC2620" s="10"/>
      <c r="AD2620" s="10"/>
      <c r="AE2620" s="10"/>
    </row>
    <row r="2621" spans="3:31" x14ac:dyDescent="0.25">
      <c r="C2621" s="36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  <c r="AA2621" s="10"/>
      <c r="AB2621" s="10"/>
      <c r="AC2621" s="10"/>
      <c r="AD2621" s="10"/>
      <c r="AE2621" s="10"/>
    </row>
    <row r="2622" spans="3:31" x14ac:dyDescent="0.25">
      <c r="C2622" s="36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  <c r="AA2622" s="10"/>
      <c r="AB2622" s="10"/>
      <c r="AC2622" s="10"/>
      <c r="AD2622" s="10"/>
      <c r="AE2622" s="10"/>
    </row>
    <row r="2623" spans="3:31" x14ac:dyDescent="0.25">
      <c r="C2623" s="36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  <c r="AA2623" s="10"/>
      <c r="AB2623" s="10"/>
      <c r="AC2623" s="10"/>
      <c r="AD2623" s="10"/>
      <c r="AE2623" s="10"/>
    </row>
    <row r="2624" spans="3:31" x14ac:dyDescent="0.25">
      <c r="C2624" s="36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  <c r="AA2624" s="10"/>
      <c r="AB2624" s="10"/>
      <c r="AC2624" s="10"/>
      <c r="AD2624" s="10"/>
      <c r="AE2624" s="10"/>
    </row>
    <row r="2625" spans="3:31" x14ac:dyDescent="0.25">
      <c r="C2625" s="36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  <c r="AA2625" s="10"/>
      <c r="AB2625" s="10"/>
      <c r="AC2625" s="10"/>
      <c r="AD2625" s="10"/>
      <c r="AE2625" s="10"/>
    </row>
    <row r="2626" spans="3:31" x14ac:dyDescent="0.25">
      <c r="C2626" s="36"/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  <c r="AA2626" s="10"/>
      <c r="AB2626" s="10"/>
      <c r="AC2626" s="10"/>
      <c r="AD2626" s="10"/>
      <c r="AE2626" s="10"/>
    </row>
    <row r="2627" spans="3:31" x14ac:dyDescent="0.25">
      <c r="C2627" s="36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  <c r="AA2627" s="10"/>
      <c r="AB2627" s="10"/>
      <c r="AC2627" s="10"/>
      <c r="AD2627" s="10"/>
      <c r="AE2627" s="10"/>
    </row>
    <row r="2628" spans="3:31" x14ac:dyDescent="0.25">
      <c r="C2628" s="36"/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  <c r="AA2628" s="10"/>
      <c r="AB2628" s="10"/>
      <c r="AC2628" s="10"/>
      <c r="AD2628" s="10"/>
      <c r="AE2628" s="10"/>
    </row>
    <row r="2629" spans="3:31" x14ac:dyDescent="0.25">
      <c r="C2629" s="36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  <c r="AA2629" s="10"/>
      <c r="AB2629" s="10"/>
      <c r="AC2629" s="10"/>
      <c r="AD2629" s="10"/>
      <c r="AE2629" s="10"/>
    </row>
    <row r="2630" spans="3:31" x14ac:dyDescent="0.25">
      <c r="C2630" s="36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  <c r="AE2630" s="10"/>
    </row>
    <row r="2631" spans="3:31" x14ac:dyDescent="0.25">
      <c r="C2631" s="36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  <c r="AA2631" s="10"/>
      <c r="AB2631" s="10"/>
      <c r="AC2631" s="10"/>
      <c r="AD2631" s="10"/>
      <c r="AE2631" s="10"/>
    </row>
    <row r="2632" spans="3:31" x14ac:dyDescent="0.25">
      <c r="C2632" s="36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  <c r="AA2632" s="10"/>
      <c r="AB2632" s="10"/>
      <c r="AC2632" s="10"/>
      <c r="AD2632" s="10"/>
      <c r="AE2632" s="10"/>
    </row>
    <row r="2633" spans="3:31" x14ac:dyDescent="0.25">
      <c r="C2633" s="36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  <c r="AA2633" s="10"/>
      <c r="AB2633" s="10"/>
      <c r="AC2633" s="10"/>
      <c r="AD2633" s="10"/>
      <c r="AE2633" s="10"/>
    </row>
    <row r="2634" spans="3:31" x14ac:dyDescent="0.25">
      <c r="C2634" s="36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  <c r="AA2634" s="10"/>
      <c r="AB2634" s="10"/>
      <c r="AC2634" s="10"/>
      <c r="AD2634" s="10"/>
      <c r="AE2634" s="10"/>
    </row>
    <row r="2635" spans="3:31" x14ac:dyDescent="0.25">
      <c r="C2635" s="36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  <c r="AA2635" s="10"/>
      <c r="AB2635" s="10"/>
      <c r="AC2635" s="10"/>
      <c r="AD2635" s="10"/>
      <c r="AE2635" s="10"/>
    </row>
    <row r="2636" spans="3:31" x14ac:dyDescent="0.25">
      <c r="C2636" s="36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  <c r="AA2636" s="10"/>
      <c r="AB2636" s="10"/>
      <c r="AC2636" s="10"/>
      <c r="AD2636" s="10"/>
      <c r="AE2636" s="10"/>
    </row>
    <row r="2637" spans="3:31" x14ac:dyDescent="0.25">
      <c r="C2637" s="36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  <c r="AA2637" s="10"/>
      <c r="AB2637" s="10"/>
      <c r="AC2637" s="10"/>
      <c r="AD2637" s="10"/>
      <c r="AE2637" s="10"/>
    </row>
    <row r="2638" spans="3:31" x14ac:dyDescent="0.25">
      <c r="C2638" s="36"/>
      <c r="L2638" s="10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  <c r="AA2638" s="10"/>
      <c r="AB2638" s="10"/>
      <c r="AC2638" s="10"/>
      <c r="AD2638" s="10"/>
      <c r="AE2638" s="10"/>
    </row>
    <row r="2639" spans="3:31" x14ac:dyDescent="0.25">
      <c r="C2639" s="36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</row>
    <row r="2640" spans="3:31" x14ac:dyDescent="0.25">
      <c r="C2640" s="36"/>
      <c r="L2640" s="10"/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</row>
    <row r="2641" spans="3:31" x14ac:dyDescent="0.25">
      <c r="C2641" s="36"/>
      <c r="L2641" s="10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</row>
    <row r="2642" spans="3:31" x14ac:dyDescent="0.25">
      <c r="C2642" s="36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</row>
    <row r="2643" spans="3:31" x14ac:dyDescent="0.25">
      <c r="C2643" s="36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</row>
    <row r="2644" spans="3:31" x14ac:dyDescent="0.25">
      <c r="C2644" s="36"/>
      <c r="L2644" s="10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</row>
    <row r="2645" spans="3:31" x14ac:dyDescent="0.25">
      <c r="C2645" s="36"/>
      <c r="L2645" s="10"/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</row>
    <row r="2646" spans="3:31" x14ac:dyDescent="0.25">
      <c r="C2646" s="36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</row>
    <row r="2647" spans="3:31" x14ac:dyDescent="0.25">
      <c r="C2647" s="36"/>
      <c r="L2647" s="10"/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</row>
    <row r="2648" spans="3:31" x14ac:dyDescent="0.25">
      <c r="C2648" s="36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</row>
    <row r="2649" spans="3:31" x14ac:dyDescent="0.25">
      <c r="C2649" s="36"/>
      <c r="L2649" s="10"/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</row>
    <row r="2650" spans="3:31" x14ac:dyDescent="0.25">
      <c r="C2650" s="36"/>
      <c r="L2650" s="10"/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</row>
    <row r="2651" spans="3:31" x14ac:dyDescent="0.25">
      <c r="C2651" s="36"/>
      <c r="L2651" s="10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</row>
    <row r="2652" spans="3:31" x14ac:dyDescent="0.25">
      <c r="C2652" s="36"/>
      <c r="L2652" s="10"/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</row>
    <row r="2653" spans="3:31" x14ac:dyDescent="0.25">
      <c r="C2653" s="36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</row>
    <row r="2654" spans="3:31" x14ac:dyDescent="0.25">
      <c r="C2654" s="36"/>
      <c r="L2654" s="10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</row>
    <row r="2655" spans="3:31" x14ac:dyDescent="0.25">
      <c r="C2655" s="36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</row>
    <row r="2656" spans="3:31" x14ac:dyDescent="0.25">
      <c r="C2656" s="36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</row>
    <row r="2657" spans="3:31" x14ac:dyDescent="0.25">
      <c r="C2657" s="36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</row>
    <row r="2658" spans="3:31" x14ac:dyDescent="0.25">
      <c r="C2658" s="36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</row>
    <row r="2659" spans="3:31" x14ac:dyDescent="0.25">
      <c r="C2659" s="36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</row>
    <row r="2660" spans="3:31" x14ac:dyDescent="0.25">
      <c r="C2660" s="36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</row>
    <row r="2661" spans="3:31" x14ac:dyDescent="0.25">
      <c r="C2661" s="36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  <c r="AE2661" s="10"/>
    </row>
    <row r="2662" spans="3:31" x14ac:dyDescent="0.25">
      <c r="C2662" s="36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</row>
    <row r="2663" spans="3:31" x14ac:dyDescent="0.25">
      <c r="C2663" s="36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</row>
    <row r="2664" spans="3:31" x14ac:dyDescent="0.25">
      <c r="C2664" s="36"/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</row>
    <row r="2665" spans="3:31" x14ac:dyDescent="0.25">
      <c r="C2665" s="36"/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</row>
    <row r="2666" spans="3:31" x14ac:dyDescent="0.25">
      <c r="C2666" s="36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</row>
    <row r="2667" spans="3:31" x14ac:dyDescent="0.25">
      <c r="C2667" s="36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</row>
    <row r="2668" spans="3:31" x14ac:dyDescent="0.25">
      <c r="C2668" s="36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</row>
    <row r="2669" spans="3:31" x14ac:dyDescent="0.25">
      <c r="C2669" s="36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</row>
    <row r="2670" spans="3:31" x14ac:dyDescent="0.25">
      <c r="C2670" s="36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</row>
    <row r="2671" spans="3:31" x14ac:dyDescent="0.25">
      <c r="C2671" s="36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</row>
    <row r="2672" spans="3:31" x14ac:dyDescent="0.25">
      <c r="C2672" s="36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</row>
    <row r="2673" spans="3:31" x14ac:dyDescent="0.25">
      <c r="C2673" s="36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</row>
    <row r="2674" spans="3:31" x14ac:dyDescent="0.25">
      <c r="C2674" s="36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</row>
    <row r="2675" spans="3:31" x14ac:dyDescent="0.25">
      <c r="C2675" s="36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</row>
    <row r="2676" spans="3:31" x14ac:dyDescent="0.25">
      <c r="C2676" s="36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</row>
    <row r="2677" spans="3:31" x14ac:dyDescent="0.25">
      <c r="C2677" s="36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</row>
    <row r="2678" spans="3:31" x14ac:dyDescent="0.25">
      <c r="C2678" s="36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</row>
    <row r="2679" spans="3:31" x14ac:dyDescent="0.25">
      <c r="C2679" s="36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</row>
    <row r="2680" spans="3:31" x14ac:dyDescent="0.25">
      <c r="C2680" s="36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</row>
    <row r="2681" spans="3:31" x14ac:dyDescent="0.25">
      <c r="C2681" s="36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</row>
    <row r="2682" spans="3:31" x14ac:dyDescent="0.25">
      <c r="C2682" s="36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</row>
    <row r="2683" spans="3:31" x14ac:dyDescent="0.25">
      <c r="C2683" s="36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</row>
    <row r="2684" spans="3:31" x14ac:dyDescent="0.25">
      <c r="C2684" s="36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</row>
    <row r="2685" spans="3:31" x14ac:dyDescent="0.25">
      <c r="C2685" s="36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</row>
    <row r="2686" spans="3:31" x14ac:dyDescent="0.25">
      <c r="C2686" s="36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</row>
    <row r="2687" spans="3:31" x14ac:dyDescent="0.25">
      <c r="C2687" s="36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</row>
    <row r="2688" spans="3:31" x14ac:dyDescent="0.25">
      <c r="C2688" s="36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</row>
    <row r="2689" spans="3:31" x14ac:dyDescent="0.25">
      <c r="C2689" s="36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10"/>
    </row>
    <row r="2690" spans="3:31" x14ac:dyDescent="0.25">
      <c r="C2690" s="36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  <c r="AE2690" s="10"/>
    </row>
    <row r="2691" spans="3:31" x14ac:dyDescent="0.25">
      <c r="C2691" s="36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</row>
    <row r="2692" spans="3:31" x14ac:dyDescent="0.25">
      <c r="C2692" s="36"/>
      <c r="L2692" s="10"/>
      <c r="M2692" s="10"/>
      <c r="N2692" s="10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  <c r="AE2692" s="10"/>
    </row>
    <row r="2693" spans="3:31" x14ac:dyDescent="0.25">
      <c r="C2693" s="36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  <c r="AE2693" s="10"/>
    </row>
    <row r="2694" spans="3:31" x14ac:dyDescent="0.25">
      <c r="C2694" s="36"/>
      <c r="L2694" s="10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  <c r="AE2694" s="10"/>
    </row>
    <row r="2695" spans="3:31" x14ac:dyDescent="0.25">
      <c r="C2695" s="36"/>
      <c r="L2695" s="10"/>
      <c r="M2695" s="10"/>
      <c r="N2695" s="10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  <c r="AE2695" s="10"/>
    </row>
    <row r="2696" spans="3:31" x14ac:dyDescent="0.25">
      <c r="C2696" s="36"/>
      <c r="L2696" s="10"/>
      <c r="M2696" s="10"/>
      <c r="N2696" s="10"/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  <c r="AE2696" s="10"/>
    </row>
    <row r="2697" spans="3:31" x14ac:dyDescent="0.25">
      <c r="C2697" s="36"/>
      <c r="L2697" s="10"/>
      <c r="M2697" s="10"/>
      <c r="N2697" s="10"/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D2697" s="10"/>
      <c r="AE2697" s="10"/>
    </row>
    <row r="2698" spans="3:31" x14ac:dyDescent="0.25">
      <c r="C2698" s="36"/>
      <c r="L2698" s="10"/>
      <c r="M2698" s="10"/>
      <c r="N2698" s="10"/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0"/>
      <c r="AD2698" s="10"/>
      <c r="AE2698" s="10"/>
    </row>
    <row r="2699" spans="3:31" x14ac:dyDescent="0.25">
      <c r="C2699" s="36"/>
      <c r="L2699" s="10"/>
      <c r="M2699" s="10"/>
      <c r="N2699" s="10"/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  <c r="AE2699" s="10"/>
    </row>
    <row r="2700" spans="3:31" x14ac:dyDescent="0.25">
      <c r="C2700" s="36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  <c r="AE2700" s="10"/>
    </row>
    <row r="2701" spans="3:31" x14ac:dyDescent="0.25">
      <c r="C2701" s="36"/>
      <c r="L2701" s="10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  <c r="AE2701" s="10"/>
    </row>
    <row r="2702" spans="3:31" x14ac:dyDescent="0.25">
      <c r="C2702" s="36"/>
      <c r="L2702" s="10"/>
      <c r="M2702" s="10"/>
      <c r="N2702" s="10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D2702" s="10"/>
      <c r="AE2702" s="10"/>
    </row>
    <row r="2703" spans="3:31" x14ac:dyDescent="0.25">
      <c r="C2703" s="36"/>
      <c r="L2703" s="10"/>
      <c r="M2703" s="10"/>
      <c r="N2703" s="10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  <c r="AE2703" s="10"/>
    </row>
    <row r="2704" spans="3:31" x14ac:dyDescent="0.25">
      <c r="C2704" s="36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  <c r="AE2704" s="10"/>
    </row>
    <row r="2705" spans="3:31" x14ac:dyDescent="0.25">
      <c r="C2705" s="36"/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  <c r="AA2705" s="10"/>
      <c r="AB2705" s="10"/>
      <c r="AC2705" s="10"/>
      <c r="AD2705" s="10"/>
      <c r="AE2705" s="10"/>
    </row>
    <row r="2706" spans="3:31" x14ac:dyDescent="0.25">
      <c r="C2706" s="36"/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  <c r="AE2706" s="10"/>
    </row>
    <row r="2707" spans="3:31" x14ac:dyDescent="0.25">
      <c r="C2707" s="36"/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  <c r="AE2707" s="10"/>
    </row>
    <row r="2708" spans="3:31" x14ac:dyDescent="0.25">
      <c r="C2708" s="36"/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  <c r="AE2708" s="10"/>
    </row>
    <row r="2709" spans="3:31" x14ac:dyDescent="0.25">
      <c r="C2709" s="36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  <c r="AE2709" s="10"/>
    </row>
    <row r="2710" spans="3:31" x14ac:dyDescent="0.25">
      <c r="C2710" s="36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  <c r="AE2710" s="10"/>
    </row>
    <row r="2711" spans="3:31" x14ac:dyDescent="0.25">
      <c r="C2711" s="36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  <c r="AE2711" s="10"/>
    </row>
    <row r="2712" spans="3:31" x14ac:dyDescent="0.25">
      <c r="C2712" s="36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  <c r="AA2712" s="10"/>
      <c r="AB2712" s="10"/>
      <c r="AC2712" s="10"/>
      <c r="AD2712" s="10"/>
      <c r="AE2712" s="10"/>
    </row>
    <row r="2713" spans="3:31" x14ac:dyDescent="0.25">
      <c r="C2713" s="36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  <c r="AE2713" s="10"/>
    </row>
    <row r="2714" spans="3:31" x14ac:dyDescent="0.25">
      <c r="C2714" s="36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  <c r="AE2714" s="10"/>
    </row>
    <row r="2715" spans="3:31" x14ac:dyDescent="0.25">
      <c r="C2715" s="36"/>
      <c r="L2715" s="10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  <c r="AE2715" s="10"/>
    </row>
    <row r="2716" spans="3:31" x14ac:dyDescent="0.25">
      <c r="C2716" s="36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  <c r="AE2716" s="10"/>
    </row>
    <row r="2717" spans="3:31" x14ac:dyDescent="0.25">
      <c r="C2717" s="36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  <c r="AE2717" s="10"/>
    </row>
    <row r="2718" spans="3:31" x14ac:dyDescent="0.25">
      <c r="C2718" s="36"/>
      <c r="L2718" s="10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  <c r="AE2718" s="10"/>
    </row>
    <row r="2719" spans="3:31" x14ac:dyDescent="0.25">
      <c r="C2719" s="36"/>
      <c r="L2719" s="10"/>
      <c r="M2719" s="10"/>
      <c r="N2719" s="10"/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  <c r="AE2719" s="10"/>
    </row>
    <row r="2720" spans="3:31" x14ac:dyDescent="0.25">
      <c r="C2720" s="36"/>
      <c r="L2720" s="10"/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  <c r="AE2720" s="10"/>
    </row>
    <row r="2721" spans="3:31" x14ac:dyDescent="0.25">
      <c r="C2721" s="36"/>
      <c r="L2721" s="10"/>
      <c r="M2721" s="10"/>
      <c r="N2721" s="10"/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  <c r="AE2721" s="10"/>
    </row>
    <row r="2722" spans="3:31" x14ac:dyDescent="0.25">
      <c r="C2722" s="36"/>
      <c r="L2722" s="10"/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  <c r="AE2722" s="10"/>
    </row>
    <row r="2723" spans="3:31" x14ac:dyDescent="0.25">
      <c r="C2723" s="36"/>
      <c r="L2723" s="10"/>
      <c r="M2723" s="10"/>
      <c r="N2723" s="10"/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0"/>
      <c r="AD2723" s="10"/>
      <c r="AE2723" s="10"/>
    </row>
    <row r="2724" spans="3:31" x14ac:dyDescent="0.25">
      <c r="C2724" s="36"/>
      <c r="L2724" s="10"/>
      <c r="M2724" s="10"/>
      <c r="N2724" s="10"/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0"/>
      <c r="AD2724" s="10"/>
      <c r="AE2724" s="10"/>
    </row>
    <row r="2725" spans="3:31" x14ac:dyDescent="0.25">
      <c r="C2725" s="36"/>
      <c r="L2725" s="10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  <c r="AE2725" s="10"/>
    </row>
    <row r="2726" spans="3:31" x14ac:dyDescent="0.25">
      <c r="C2726" s="36"/>
      <c r="L2726" s="10"/>
      <c r="M2726" s="10"/>
      <c r="N2726" s="10"/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  <c r="AE2726" s="10"/>
    </row>
    <row r="2727" spans="3:31" x14ac:dyDescent="0.25">
      <c r="C2727" s="36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  <c r="AE2727" s="10"/>
    </row>
    <row r="2728" spans="3:31" x14ac:dyDescent="0.25">
      <c r="C2728" s="36"/>
      <c r="L2728" s="10"/>
      <c r="M2728" s="10"/>
      <c r="N2728" s="10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  <c r="AE2728" s="10"/>
    </row>
    <row r="2729" spans="3:31" x14ac:dyDescent="0.25">
      <c r="C2729" s="36"/>
      <c r="L2729" s="10"/>
      <c r="M2729" s="10"/>
      <c r="N2729" s="10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  <c r="AE2729" s="10"/>
    </row>
    <row r="2730" spans="3:31" x14ac:dyDescent="0.25">
      <c r="C2730" s="36"/>
      <c r="L2730" s="10"/>
      <c r="M2730" s="10"/>
      <c r="N2730" s="10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  <c r="AE2730" s="10"/>
    </row>
    <row r="2731" spans="3:31" x14ac:dyDescent="0.25">
      <c r="C2731" s="36"/>
      <c r="L2731" s="10"/>
      <c r="M2731" s="10"/>
      <c r="N2731" s="10"/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0"/>
      <c r="AD2731" s="10"/>
      <c r="AE2731" s="10"/>
    </row>
    <row r="2732" spans="3:31" x14ac:dyDescent="0.25">
      <c r="C2732" s="36"/>
      <c r="L2732" s="10"/>
      <c r="M2732" s="10"/>
      <c r="N2732" s="10"/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  <c r="AE2732" s="10"/>
    </row>
    <row r="2733" spans="3:31" x14ac:dyDescent="0.25">
      <c r="C2733" s="36"/>
      <c r="L2733" s="10"/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  <c r="AE2733" s="10"/>
    </row>
    <row r="2734" spans="3:31" x14ac:dyDescent="0.25">
      <c r="C2734" s="36"/>
      <c r="L2734" s="10"/>
      <c r="M2734" s="10"/>
      <c r="N2734" s="10"/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  <c r="AE2734" s="10"/>
    </row>
    <row r="2735" spans="3:31" x14ac:dyDescent="0.25">
      <c r="C2735" s="36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  <c r="AE2735" s="10"/>
    </row>
    <row r="2736" spans="3:31" x14ac:dyDescent="0.25">
      <c r="C2736" s="36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  <c r="AA2736" s="10"/>
      <c r="AB2736" s="10"/>
      <c r="AC2736" s="10"/>
      <c r="AD2736" s="10"/>
      <c r="AE2736" s="10"/>
    </row>
    <row r="2737" spans="3:31" x14ac:dyDescent="0.25">
      <c r="C2737" s="36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  <c r="AE2737" s="10"/>
    </row>
    <row r="2738" spans="3:31" x14ac:dyDescent="0.25">
      <c r="C2738" s="36"/>
      <c r="L2738" s="10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  <c r="AE2738" s="10"/>
    </row>
    <row r="2739" spans="3:31" x14ac:dyDescent="0.25">
      <c r="C2739" s="36"/>
      <c r="L2739" s="10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  <c r="AE2739" s="10"/>
    </row>
    <row r="2740" spans="3:31" x14ac:dyDescent="0.25">
      <c r="C2740" s="36"/>
      <c r="L2740" s="10"/>
      <c r="M2740" s="10"/>
      <c r="N2740" s="10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  <c r="AA2740" s="10"/>
      <c r="AB2740" s="10"/>
      <c r="AC2740" s="10"/>
      <c r="AD2740" s="10"/>
      <c r="AE2740" s="10"/>
    </row>
    <row r="2741" spans="3:31" x14ac:dyDescent="0.25">
      <c r="C2741" s="36"/>
      <c r="L2741" s="10"/>
      <c r="M2741" s="10"/>
      <c r="N2741" s="10"/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  <c r="AE2741" s="10"/>
    </row>
    <row r="2742" spans="3:31" x14ac:dyDescent="0.25">
      <c r="C2742" s="36"/>
      <c r="L2742" s="10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  <c r="AE2742" s="10"/>
    </row>
    <row r="2743" spans="3:31" x14ac:dyDescent="0.25">
      <c r="C2743" s="36"/>
      <c r="L2743" s="10"/>
      <c r="M2743" s="10"/>
      <c r="N2743" s="10"/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  <c r="AE2743" s="10"/>
    </row>
    <row r="2744" spans="3:31" x14ac:dyDescent="0.25">
      <c r="C2744" s="36"/>
      <c r="L2744" s="10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  <c r="AE2744" s="10"/>
    </row>
    <row r="2745" spans="3:31" x14ac:dyDescent="0.25">
      <c r="C2745" s="36"/>
      <c r="L2745" s="10"/>
      <c r="M2745" s="10"/>
      <c r="N2745" s="10"/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  <c r="AE2745" s="10"/>
    </row>
    <row r="2746" spans="3:31" x14ac:dyDescent="0.25">
      <c r="C2746" s="36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  <c r="AE2746" s="10"/>
    </row>
    <row r="2747" spans="3:31" x14ac:dyDescent="0.25">
      <c r="C2747" s="36"/>
      <c r="L2747" s="10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  <c r="AE2747" s="10"/>
    </row>
    <row r="2748" spans="3:31" x14ac:dyDescent="0.25">
      <c r="C2748" s="36"/>
      <c r="L2748" s="10"/>
      <c r="M2748" s="10"/>
      <c r="N2748" s="10"/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  <c r="AE2748" s="10"/>
    </row>
    <row r="2749" spans="3:31" x14ac:dyDescent="0.25">
      <c r="C2749" s="36"/>
      <c r="L2749" s="10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  <c r="AE2749" s="10"/>
    </row>
    <row r="2750" spans="3:31" x14ac:dyDescent="0.25">
      <c r="C2750" s="36"/>
      <c r="L2750" s="10"/>
      <c r="M2750" s="10"/>
      <c r="N2750" s="10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  <c r="AE2750" s="10"/>
    </row>
    <row r="2751" spans="3:31" x14ac:dyDescent="0.25">
      <c r="C2751" s="36"/>
      <c r="L2751" s="10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  <c r="AE2751" s="10"/>
    </row>
    <row r="2752" spans="3:31" x14ac:dyDescent="0.25">
      <c r="C2752" s="36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  <c r="AE2752" s="10"/>
    </row>
    <row r="2753" spans="3:31" x14ac:dyDescent="0.25">
      <c r="C2753" s="36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</row>
    <row r="2754" spans="3:31" x14ac:dyDescent="0.25">
      <c r="C2754" s="36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  <c r="AE2754" s="10"/>
    </row>
    <row r="2755" spans="3:31" x14ac:dyDescent="0.25">
      <c r="C2755" s="36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  <c r="AE2755" s="10"/>
    </row>
    <row r="2756" spans="3:31" x14ac:dyDescent="0.25">
      <c r="C2756" s="36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  <c r="AE2756" s="10"/>
    </row>
    <row r="2757" spans="3:31" x14ac:dyDescent="0.25">
      <c r="C2757" s="36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  <c r="AE2757" s="10"/>
    </row>
    <row r="2758" spans="3:31" x14ac:dyDescent="0.25">
      <c r="C2758" s="36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  <c r="AE2758" s="10"/>
    </row>
    <row r="2759" spans="3:31" x14ac:dyDescent="0.25">
      <c r="C2759" s="36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  <c r="AE2759" s="10"/>
    </row>
    <row r="2760" spans="3:31" x14ac:dyDescent="0.25">
      <c r="C2760" s="36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  <c r="AE2760" s="10"/>
    </row>
    <row r="2761" spans="3:31" x14ac:dyDescent="0.25">
      <c r="C2761" s="36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  <c r="AE2761" s="10"/>
    </row>
    <row r="2762" spans="3:31" x14ac:dyDescent="0.25">
      <c r="C2762" s="36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</row>
    <row r="2763" spans="3:31" x14ac:dyDescent="0.25">
      <c r="C2763" s="36"/>
      <c r="L2763" s="10"/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  <c r="AE2763" s="10"/>
    </row>
    <row r="2764" spans="3:31" x14ac:dyDescent="0.25">
      <c r="C2764" s="36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  <c r="AE2764" s="10"/>
    </row>
    <row r="2765" spans="3:31" x14ac:dyDescent="0.25">
      <c r="C2765" s="36"/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  <c r="AE2765" s="10"/>
    </row>
    <row r="2766" spans="3:31" x14ac:dyDescent="0.25">
      <c r="C2766" s="36"/>
      <c r="L2766" s="10"/>
      <c r="M2766" s="10"/>
      <c r="N2766" s="10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  <c r="AE2766" s="10"/>
    </row>
    <row r="2767" spans="3:31" x14ac:dyDescent="0.25">
      <c r="C2767" s="36"/>
      <c r="L2767" s="10"/>
      <c r="M2767" s="10"/>
      <c r="N2767" s="10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  <c r="AE2767" s="10"/>
    </row>
    <row r="2768" spans="3:31" x14ac:dyDescent="0.25">
      <c r="C2768" s="36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  <c r="AE2768" s="10"/>
    </row>
    <row r="2769" spans="3:31" x14ac:dyDescent="0.25">
      <c r="C2769" s="36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  <c r="AE2769" s="10"/>
    </row>
    <row r="2770" spans="3:31" x14ac:dyDescent="0.25">
      <c r="C2770" s="36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  <c r="AE2770" s="10"/>
    </row>
    <row r="2771" spans="3:31" x14ac:dyDescent="0.25">
      <c r="C2771" s="36"/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  <c r="AE2771" s="10"/>
    </row>
    <row r="2772" spans="3:31" x14ac:dyDescent="0.25">
      <c r="C2772" s="36"/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  <c r="AE2772" s="10"/>
    </row>
    <row r="2773" spans="3:31" x14ac:dyDescent="0.25">
      <c r="C2773" s="36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  <c r="AE2773" s="10"/>
    </row>
    <row r="2774" spans="3:31" x14ac:dyDescent="0.25">
      <c r="C2774" s="36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  <c r="AE2774" s="10"/>
    </row>
    <row r="2775" spans="3:31" x14ac:dyDescent="0.25">
      <c r="C2775" s="36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</row>
    <row r="2776" spans="3:31" x14ac:dyDescent="0.25">
      <c r="C2776" s="36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</row>
    <row r="2777" spans="3:31" x14ac:dyDescent="0.25">
      <c r="C2777" s="36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</row>
    <row r="2778" spans="3:31" x14ac:dyDescent="0.25">
      <c r="C2778" s="36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</row>
    <row r="2779" spans="3:31" x14ac:dyDescent="0.25">
      <c r="C2779" s="36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</row>
    <row r="2780" spans="3:31" x14ac:dyDescent="0.25">
      <c r="C2780" s="36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</row>
    <row r="2781" spans="3:31" x14ac:dyDescent="0.25">
      <c r="C2781" s="36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  <c r="AE2781" s="10"/>
    </row>
    <row r="2782" spans="3:31" x14ac:dyDescent="0.25">
      <c r="C2782" s="36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</row>
    <row r="2783" spans="3:31" x14ac:dyDescent="0.25">
      <c r="C2783" s="36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</row>
    <row r="2784" spans="3:31" x14ac:dyDescent="0.25">
      <c r="C2784" s="36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10"/>
    </row>
    <row r="2785" spans="3:31" x14ac:dyDescent="0.25">
      <c r="C2785" s="36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</row>
    <row r="2786" spans="3:31" x14ac:dyDescent="0.25">
      <c r="C2786" s="36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</row>
    <row r="2787" spans="3:31" x14ac:dyDescent="0.25">
      <c r="C2787" s="36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  <c r="AE2787" s="10"/>
    </row>
    <row r="2788" spans="3:31" x14ac:dyDescent="0.25">
      <c r="C2788" s="36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  <c r="AE2788" s="10"/>
    </row>
    <row r="2789" spans="3:31" x14ac:dyDescent="0.25">
      <c r="C2789" s="36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  <c r="AE2789" s="10"/>
    </row>
    <row r="2790" spans="3:31" x14ac:dyDescent="0.25">
      <c r="C2790" s="36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  <c r="AE2790" s="10"/>
    </row>
    <row r="2791" spans="3:31" x14ac:dyDescent="0.25">
      <c r="C2791" s="36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</row>
    <row r="2792" spans="3:31" x14ac:dyDescent="0.25">
      <c r="C2792" s="36"/>
      <c r="L2792" s="10"/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</row>
    <row r="2793" spans="3:31" x14ac:dyDescent="0.25">
      <c r="C2793" s="36"/>
      <c r="L2793" s="10"/>
      <c r="M2793" s="10"/>
      <c r="N2793" s="10"/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</row>
    <row r="2794" spans="3:31" x14ac:dyDescent="0.25">
      <c r="C2794" s="36"/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</row>
    <row r="2795" spans="3:31" x14ac:dyDescent="0.25">
      <c r="C2795" s="36"/>
      <c r="L2795" s="10"/>
      <c r="M2795" s="10"/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</row>
    <row r="2796" spans="3:31" x14ac:dyDescent="0.25">
      <c r="C2796" s="36"/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  <c r="AA2796" s="10"/>
      <c r="AB2796" s="10"/>
      <c r="AC2796" s="10"/>
      <c r="AD2796" s="10"/>
      <c r="AE2796" s="10"/>
    </row>
    <row r="2797" spans="3:31" x14ac:dyDescent="0.25">
      <c r="C2797" s="36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</row>
    <row r="2798" spans="3:31" x14ac:dyDescent="0.25">
      <c r="C2798" s="36"/>
      <c r="L2798" s="10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  <c r="AA2798" s="10"/>
      <c r="AB2798" s="10"/>
      <c r="AC2798" s="10"/>
      <c r="AD2798" s="10"/>
      <c r="AE2798" s="10"/>
    </row>
    <row r="2799" spans="3:31" x14ac:dyDescent="0.25">
      <c r="C2799" s="36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</row>
    <row r="2800" spans="3:31" x14ac:dyDescent="0.25">
      <c r="C2800" s="36"/>
      <c r="L2800" s="10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</row>
    <row r="2801" spans="3:31" x14ac:dyDescent="0.25">
      <c r="C2801" s="36"/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</row>
    <row r="2802" spans="3:31" x14ac:dyDescent="0.25">
      <c r="C2802" s="36"/>
      <c r="L2802" s="10"/>
      <c r="M2802" s="10"/>
      <c r="N2802" s="10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</row>
    <row r="2803" spans="3:31" x14ac:dyDescent="0.25">
      <c r="C2803" s="36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  <c r="AA2803" s="10"/>
      <c r="AB2803" s="10"/>
      <c r="AC2803" s="10"/>
      <c r="AD2803" s="10"/>
      <c r="AE2803" s="10"/>
    </row>
    <row r="2804" spans="3:31" x14ac:dyDescent="0.25">
      <c r="C2804" s="36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  <c r="AA2804" s="10"/>
      <c r="AB2804" s="10"/>
      <c r="AC2804" s="10"/>
      <c r="AD2804" s="10"/>
      <c r="AE2804" s="10"/>
    </row>
    <row r="2805" spans="3:31" x14ac:dyDescent="0.25">
      <c r="C2805" s="36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  <c r="AA2805" s="10"/>
      <c r="AB2805" s="10"/>
      <c r="AC2805" s="10"/>
      <c r="AD2805" s="10"/>
      <c r="AE2805" s="10"/>
    </row>
    <row r="2806" spans="3:31" x14ac:dyDescent="0.25">
      <c r="C2806" s="36"/>
      <c r="L2806" s="10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  <c r="AA2806" s="10"/>
      <c r="AB2806" s="10"/>
      <c r="AC2806" s="10"/>
      <c r="AD2806" s="10"/>
      <c r="AE2806" s="10"/>
    </row>
    <row r="2807" spans="3:31" x14ac:dyDescent="0.25">
      <c r="C2807" s="36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  <c r="AA2807" s="10"/>
      <c r="AB2807" s="10"/>
      <c r="AC2807" s="10"/>
      <c r="AD2807" s="10"/>
      <c r="AE2807" s="10"/>
    </row>
    <row r="2808" spans="3:31" x14ac:dyDescent="0.25">
      <c r="C2808" s="36"/>
      <c r="L2808" s="10"/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  <c r="AA2808" s="10"/>
      <c r="AB2808" s="10"/>
      <c r="AC2808" s="10"/>
      <c r="AD2808" s="10"/>
      <c r="AE2808" s="10"/>
    </row>
    <row r="2809" spans="3:31" x14ac:dyDescent="0.25">
      <c r="C2809" s="36"/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  <c r="AA2809" s="10"/>
      <c r="AB2809" s="10"/>
      <c r="AC2809" s="10"/>
      <c r="AD2809" s="10"/>
      <c r="AE2809" s="10"/>
    </row>
    <row r="2810" spans="3:31" x14ac:dyDescent="0.25">
      <c r="C2810" s="36"/>
      <c r="L2810" s="10"/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  <c r="AA2810" s="10"/>
      <c r="AB2810" s="10"/>
      <c r="AC2810" s="10"/>
      <c r="AD2810" s="10"/>
      <c r="AE2810" s="10"/>
    </row>
    <row r="2811" spans="3:31" x14ac:dyDescent="0.25">
      <c r="C2811" s="36"/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  <c r="AA2811" s="10"/>
      <c r="AB2811" s="10"/>
      <c r="AC2811" s="10"/>
      <c r="AD2811" s="10"/>
      <c r="AE2811" s="10"/>
    </row>
    <row r="2812" spans="3:31" x14ac:dyDescent="0.25">
      <c r="C2812" s="36"/>
      <c r="L2812" s="10"/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  <c r="AA2812" s="10"/>
      <c r="AB2812" s="10"/>
      <c r="AC2812" s="10"/>
      <c r="AD2812" s="10"/>
      <c r="AE2812" s="10"/>
    </row>
    <row r="2813" spans="3:31" x14ac:dyDescent="0.25">
      <c r="C2813" s="36"/>
      <c r="L2813" s="10"/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  <c r="AA2813" s="10"/>
      <c r="AB2813" s="10"/>
      <c r="AC2813" s="10"/>
      <c r="AD2813" s="10"/>
      <c r="AE2813" s="10"/>
    </row>
    <row r="2814" spans="3:31" x14ac:dyDescent="0.25">
      <c r="C2814" s="36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  <c r="AA2814" s="10"/>
      <c r="AB2814" s="10"/>
      <c r="AC2814" s="10"/>
      <c r="AD2814" s="10"/>
      <c r="AE2814" s="10"/>
    </row>
    <row r="2815" spans="3:31" x14ac:dyDescent="0.25">
      <c r="C2815" s="36"/>
      <c r="L2815" s="10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  <c r="AA2815" s="10"/>
      <c r="AB2815" s="10"/>
      <c r="AC2815" s="10"/>
      <c r="AD2815" s="10"/>
      <c r="AE2815" s="10"/>
    </row>
    <row r="2816" spans="3:31" x14ac:dyDescent="0.25">
      <c r="C2816" s="36"/>
      <c r="L2816" s="10"/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  <c r="AA2816" s="10"/>
      <c r="AB2816" s="10"/>
      <c r="AC2816" s="10"/>
      <c r="AD2816" s="10"/>
      <c r="AE2816" s="10"/>
    </row>
    <row r="2817" spans="3:31" x14ac:dyDescent="0.25">
      <c r="C2817" s="36"/>
      <c r="L2817" s="10"/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  <c r="AA2817" s="10"/>
      <c r="AB2817" s="10"/>
      <c r="AC2817" s="10"/>
      <c r="AD2817" s="10"/>
      <c r="AE2817" s="10"/>
    </row>
    <row r="2818" spans="3:31" x14ac:dyDescent="0.25">
      <c r="C2818" s="36"/>
      <c r="L2818" s="10"/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  <c r="AA2818" s="10"/>
      <c r="AB2818" s="10"/>
      <c r="AC2818" s="10"/>
      <c r="AD2818" s="10"/>
      <c r="AE2818" s="10"/>
    </row>
    <row r="2819" spans="3:31" x14ac:dyDescent="0.25">
      <c r="C2819" s="36"/>
      <c r="L2819" s="10"/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  <c r="AA2819" s="10"/>
      <c r="AB2819" s="10"/>
      <c r="AC2819" s="10"/>
      <c r="AD2819" s="10"/>
      <c r="AE2819" s="10"/>
    </row>
    <row r="2820" spans="3:31" x14ac:dyDescent="0.25">
      <c r="C2820" s="36"/>
      <c r="L2820" s="10"/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  <c r="AA2820" s="10"/>
      <c r="AB2820" s="10"/>
      <c r="AC2820" s="10"/>
      <c r="AD2820" s="10"/>
      <c r="AE2820" s="10"/>
    </row>
    <row r="2821" spans="3:31" x14ac:dyDescent="0.25">
      <c r="C2821" s="36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  <c r="AE2821" s="10"/>
    </row>
    <row r="2822" spans="3:31" x14ac:dyDescent="0.25">
      <c r="C2822" s="36"/>
      <c r="L2822" s="10"/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  <c r="AE2822" s="10"/>
    </row>
    <row r="2823" spans="3:31" x14ac:dyDescent="0.25">
      <c r="C2823" s="36"/>
      <c r="L2823" s="10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  <c r="AA2823" s="10"/>
      <c r="AB2823" s="10"/>
      <c r="AC2823" s="10"/>
      <c r="AD2823" s="10"/>
      <c r="AE2823" s="10"/>
    </row>
    <row r="2824" spans="3:31" x14ac:dyDescent="0.25">
      <c r="C2824" s="36"/>
      <c r="L2824" s="10"/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  <c r="AA2824" s="10"/>
      <c r="AB2824" s="10"/>
      <c r="AC2824" s="10"/>
      <c r="AD2824" s="10"/>
      <c r="AE2824" s="10"/>
    </row>
    <row r="2825" spans="3:31" x14ac:dyDescent="0.25">
      <c r="C2825" s="36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  <c r="AA2825" s="10"/>
      <c r="AB2825" s="10"/>
      <c r="AC2825" s="10"/>
      <c r="AD2825" s="10"/>
      <c r="AE2825" s="10"/>
    </row>
    <row r="2826" spans="3:31" x14ac:dyDescent="0.25">
      <c r="C2826" s="36"/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  <c r="AA2826" s="10"/>
      <c r="AB2826" s="10"/>
      <c r="AC2826" s="10"/>
      <c r="AD2826" s="10"/>
      <c r="AE2826" s="10"/>
    </row>
    <row r="2827" spans="3:31" x14ac:dyDescent="0.25">
      <c r="C2827" s="36"/>
      <c r="L2827" s="10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  <c r="AA2827" s="10"/>
      <c r="AB2827" s="10"/>
      <c r="AC2827" s="10"/>
      <c r="AD2827" s="10"/>
      <c r="AE2827" s="10"/>
    </row>
    <row r="2828" spans="3:31" x14ac:dyDescent="0.25">
      <c r="C2828" s="36"/>
      <c r="L2828" s="10"/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  <c r="AA2828" s="10"/>
      <c r="AB2828" s="10"/>
      <c r="AC2828" s="10"/>
      <c r="AD2828" s="10"/>
      <c r="AE2828" s="10"/>
    </row>
    <row r="2829" spans="3:31" x14ac:dyDescent="0.25">
      <c r="C2829" s="36"/>
      <c r="L2829" s="10"/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  <c r="AA2829" s="10"/>
      <c r="AB2829" s="10"/>
      <c r="AC2829" s="10"/>
      <c r="AD2829" s="10"/>
      <c r="AE2829" s="10"/>
    </row>
    <row r="2830" spans="3:31" x14ac:dyDescent="0.25">
      <c r="C2830" s="36"/>
      <c r="L2830" s="10"/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  <c r="AA2830" s="10"/>
      <c r="AB2830" s="10"/>
      <c r="AC2830" s="10"/>
      <c r="AD2830" s="10"/>
      <c r="AE2830" s="10"/>
    </row>
    <row r="2831" spans="3:31" x14ac:dyDescent="0.25">
      <c r="C2831" s="36"/>
      <c r="L2831" s="10"/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  <c r="AA2831" s="10"/>
      <c r="AB2831" s="10"/>
      <c r="AC2831" s="10"/>
      <c r="AD2831" s="10"/>
      <c r="AE2831" s="10"/>
    </row>
    <row r="2832" spans="3:31" x14ac:dyDescent="0.25">
      <c r="C2832" s="36"/>
      <c r="L2832" s="10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  <c r="AA2832" s="10"/>
      <c r="AB2832" s="10"/>
      <c r="AC2832" s="10"/>
      <c r="AD2832" s="10"/>
      <c r="AE2832" s="10"/>
    </row>
    <row r="2833" spans="3:31" x14ac:dyDescent="0.25">
      <c r="C2833" s="36"/>
      <c r="L2833" s="10"/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  <c r="AA2833" s="10"/>
      <c r="AB2833" s="10"/>
      <c r="AC2833" s="10"/>
      <c r="AD2833" s="10"/>
      <c r="AE2833" s="10"/>
    </row>
    <row r="2834" spans="3:31" x14ac:dyDescent="0.25">
      <c r="C2834" s="36"/>
      <c r="L2834" s="10"/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10"/>
      <c r="AC2834" s="10"/>
      <c r="AD2834" s="10"/>
      <c r="AE2834" s="10"/>
    </row>
    <row r="2835" spans="3:31" x14ac:dyDescent="0.25">
      <c r="C2835" s="36"/>
      <c r="L2835" s="10"/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  <c r="AA2835" s="10"/>
      <c r="AB2835" s="10"/>
      <c r="AC2835" s="10"/>
      <c r="AD2835" s="10"/>
      <c r="AE2835" s="10"/>
    </row>
    <row r="2836" spans="3:31" x14ac:dyDescent="0.25">
      <c r="C2836" s="36"/>
      <c r="L2836" s="10"/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  <c r="AA2836" s="10"/>
      <c r="AB2836" s="10"/>
      <c r="AC2836" s="10"/>
      <c r="AD2836" s="10"/>
      <c r="AE2836" s="10"/>
    </row>
    <row r="2837" spans="3:31" x14ac:dyDescent="0.25">
      <c r="C2837" s="36"/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  <c r="AA2837" s="10"/>
      <c r="AB2837" s="10"/>
      <c r="AC2837" s="10"/>
      <c r="AD2837" s="10"/>
      <c r="AE2837" s="10"/>
    </row>
    <row r="2838" spans="3:31" x14ac:dyDescent="0.25">
      <c r="C2838" s="36"/>
      <c r="L2838" s="10"/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  <c r="AA2838" s="10"/>
      <c r="AB2838" s="10"/>
      <c r="AC2838" s="10"/>
      <c r="AD2838" s="10"/>
      <c r="AE2838" s="10"/>
    </row>
    <row r="2839" spans="3:31" x14ac:dyDescent="0.25">
      <c r="C2839" s="36"/>
      <c r="L2839" s="10"/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  <c r="AA2839" s="10"/>
      <c r="AB2839" s="10"/>
      <c r="AC2839" s="10"/>
      <c r="AD2839" s="10"/>
      <c r="AE2839" s="10"/>
    </row>
    <row r="2840" spans="3:31" x14ac:dyDescent="0.25">
      <c r="C2840" s="36"/>
      <c r="L2840" s="10"/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  <c r="AA2840" s="10"/>
      <c r="AB2840" s="10"/>
      <c r="AC2840" s="10"/>
      <c r="AD2840" s="10"/>
      <c r="AE2840" s="10"/>
    </row>
    <row r="2841" spans="3:31" x14ac:dyDescent="0.25">
      <c r="C2841" s="36"/>
      <c r="L2841" s="10"/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  <c r="AA2841" s="10"/>
      <c r="AB2841" s="10"/>
      <c r="AC2841" s="10"/>
      <c r="AD2841" s="10"/>
      <c r="AE2841" s="10"/>
    </row>
    <row r="2842" spans="3:31" x14ac:dyDescent="0.25">
      <c r="C2842" s="36"/>
      <c r="L2842" s="10"/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  <c r="AA2842" s="10"/>
      <c r="AB2842" s="10"/>
      <c r="AC2842" s="10"/>
      <c r="AD2842" s="10"/>
      <c r="AE2842" s="10"/>
    </row>
    <row r="2843" spans="3:31" x14ac:dyDescent="0.25">
      <c r="C2843" s="36"/>
      <c r="L2843" s="10"/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  <c r="AA2843" s="10"/>
      <c r="AB2843" s="10"/>
      <c r="AC2843" s="10"/>
      <c r="AD2843" s="10"/>
      <c r="AE2843" s="10"/>
    </row>
    <row r="2844" spans="3:31" x14ac:dyDescent="0.25">
      <c r="C2844" s="36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  <c r="AA2844" s="10"/>
      <c r="AB2844" s="10"/>
      <c r="AC2844" s="10"/>
      <c r="AD2844" s="10"/>
      <c r="AE2844" s="10"/>
    </row>
    <row r="2845" spans="3:31" x14ac:dyDescent="0.25">
      <c r="C2845" s="36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  <c r="AA2845" s="10"/>
      <c r="AB2845" s="10"/>
      <c r="AC2845" s="10"/>
      <c r="AD2845" s="10"/>
      <c r="AE2845" s="10"/>
    </row>
    <row r="2846" spans="3:31" x14ac:dyDescent="0.25">
      <c r="C2846" s="36"/>
      <c r="L2846" s="10"/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  <c r="AA2846" s="10"/>
      <c r="AB2846" s="10"/>
      <c r="AC2846" s="10"/>
      <c r="AD2846" s="10"/>
      <c r="AE2846" s="10"/>
    </row>
    <row r="2847" spans="3:31" x14ac:dyDescent="0.25">
      <c r="C2847" s="36"/>
      <c r="L2847" s="10"/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  <c r="AA2847" s="10"/>
      <c r="AB2847" s="10"/>
      <c r="AC2847" s="10"/>
      <c r="AD2847" s="10"/>
      <c r="AE2847" s="10"/>
    </row>
    <row r="2848" spans="3:31" x14ac:dyDescent="0.25">
      <c r="C2848" s="36"/>
      <c r="L2848" s="10"/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  <c r="AA2848" s="10"/>
      <c r="AB2848" s="10"/>
      <c r="AC2848" s="10"/>
      <c r="AD2848" s="10"/>
      <c r="AE2848" s="10"/>
    </row>
    <row r="2849" spans="3:31" x14ac:dyDescent="0.25">
      <c r="C2849" s="36"/>
      <c r="L2849" s="10"/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  <c r="AA2849" s="10"/>
      <c r="AB2849" s="10"/>
      <c r="AC2849" s="10"/>
      <c r="AD2849" s="10"/>
      <c r="AE2849" s="10"/>
    </row>
    <row r="2850" spans="3:31" x14ac:dyDescent="0.25">
      <c r="C2850" s="36"/>
      <c r="L2850" s="10"/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  <c r="AA2850" s="10"/>
      <c r="AB2850" s="10"/>
      <c r="AC2850" s="10"/>
      <c r="AD2850" s="10"/>
      <c r="AE2850" s="10"/>
    </row>
    <row r="2851" spans="3:31" x14ac:dyDescent="0.25">
      <c r="C2851" s="36"/>
      <c r="L2851" s="10"/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  <c r="AA2851" s="10"/>
      <c r="AB2851" s="10"/>
      <c r="AC2851" s="10"/>
      <c r="AD2851" s="10"/>
      <c r="AE2851" s="10"/>
    </row>
    <row r="2852" spans="3:31" x14ac:dyDescent="0.25">
      <c r="C2852" s="36"/>
      <c r="L2852" s="10"/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  <c r="AA2852" s="10"/>
      <c r="AB2852" s="10"/>
      <c r="AC2852" s="10"/>
      <c r="AD2852" s="10"/>
      <c r="AE2852" s="10"/>
    </row>
    <row r="2853" spans="3:31" x14ac:dyDescent="0.25">
      <c r="C2853" s="36"/>
      <c r="L2853" s="10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  <c r="AA2853" s="10"/>
      <c r="AB2853" s="10"/>
      <c r="AC2853" s="10"/>
      <c r="AD2853" s="10"/>
      <c r="AE2853" s="10"/>
    </row>
    <row r="2854" spans="3:31" x14ac:dyDescent="0.25">
      <c r="C2854" s="36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  <c r="AA2854" s="10"/>
      <c r="AB2854" s="10"/>
      <c r="AC2854" s="10"/>
      <c r="AD2854" s="10"/>
      <c r="AE2854" s="10"/>
    </row>
    <row r="2855" spans="3:31" x14ac:dyDescent="0.25">
      <c r="C2855" s="36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  <c r="AA2855" s="10"/>
      <c r="AB2855" s="10"/>
      <c r="AC2855" s="10"/>
      <c r="AD2855" s="10"/>
      <c r="AE2855" s="10"/>
    </row>
    <row r="2856" spans="3:31" x14ac:dyDescent="0.25">
      <c r="C2856" s="36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  <c r="AA2856" s="10"/>
      <c r="AB2856" s="10"/>
      <c r="AC2856" s="10"/>
      <c r="AD2856" s="10"/>
      <c r="AE2856" s="10"/>
    </row>
    <row r="2857" spans="3:31" x14ac:dyDescent="0.25">
      <c r="C2857" s="36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  <c r="AA2857" s="10"/>
      <c r="AB2857" s="10"/>
      <c r="AC2857" s="10"/>
      <c r="AD2857" s="10"/>
      <c r="AE2857" s="10"/>
    </row>
    <row r="2858" spans="3:31" x14ac:dyDescent="0.25">
      <c r="C2858" s="36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  <c r="AA2858" s="10"/>
      <c r="AB2858" s="10"/>
      <c r="AC2858" s="10"/>
      <c r="AD2858" s="10"/>
      <c r="AE2858" s="10"/>
    </row>
    <row r="2859" spans="3:31" x14ac:dyDescent="0.25">
      <c r="C2859" s="36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  <c r="AA2859" s="10"/>
      <c r="AB2859" s="10"/>
      <c r="AC2859" s="10"/>
      <c r="AD2859" s="10"/>
      <c r="AE2859" s="10"/>
    </row>
    <row r="2860" spans="3:31" x14ac:dyDescent="0.25">
      <c r="C2860" s="36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  <c r="AA2860" s="10"/>
      <c r="AB2860" s="10"/>
      <c r="AC2860" s="10"/>
      <c r="AD2860" s="10"/>
      <c r="AE2860" s="10"/>
    </row>
    <row r="2861" spans="3:31" x14ac:dyDescent="0.25">
      <c r="C2861" s="36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  <c r="AA2861" s="10"/>
      <c r="AB2861" s="10"/>
      <c r="AC2861" s="10"/>
      <c r="AD2861" s="10"/>
      <c r="AE2861" s="10"/>
    </row>
    <row r="2862" spans="3:31" x14ac:dyDescent="0.25">
      <c r="C2862" s="36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  <c r="AA2862" s="10"/>
      <c r="AB2862" s="10"/>
      <c r="AC2862" s="10"/>
      <c r="AD2862" s="10"/>
      <c r="AE2862" s="10"/>
    </row>
    <row r="2863" spans="3:31" x14ac:dyDescent="0.25">
      <c r="C2863" s="36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  <c r="AA2863" s="10"/>
      <c r="AB2863" s="10"/>
      <c r="AC2863" s="10"/>
      <c r="AD2863" s="10"/>
      <c r="AE2863" s="10"/>
    </row>
    <row r="2864" spans="3:31" x14ac:dyDescent="0.25">
      <c r="C2864" s="36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  <c r="AA2864" s="10"/>
      <c r="AB2864" s="10"/>
      <c r="AC2864" s="10"/>
      <c r="AD2864" s="10"/>
      <c r="AE2864" s="10"/>
    </row>
    <row r="2865" spans="3:31" x14ac:dyDescent="0.25">
      <c r="C2865" s="36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  <c r="AA2865" s="10"/>
      <c r="AB2865" s="10"/>
      <c r="AC2865" s="10"/>
      <c r="AD2865" s="10"/>
      <c r="AE2865" s="10"/>
    </row>
    <row r="2866" spans="3:31" x14ac:dyDescent="0.25">
      <c r="C2866" s="36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  <c r="AA2866" s="10"/>
      <c r="AB2866" s="10"/>
      <c r="AC2866" s="10"/>
      <c r="AD2866" s="10"/>
      <c r="AE2866" s="10"/>
    </row>
    <row r="2867" spans="3:31" x14ac:dyDescent="0.25">
      <c r="C2867" s="36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  <c r="AA2867" s="10"/>
      <c r="AB2867" s="10"/>
      <c r="AC2867" s="10"/>
      <c r="AD2867" s="10"/>
      <c r="AE2867" s="10"/>
    </row>
    <row r="2868" spans="3:31" x14ac:dyDescent="0.25">
      <c r="C2868" s="36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  <c r="AA2868" s="10"/>
      <c r="AB2868" s="10"/>
      <c r="AC2868" s="10"/>
      <c r="AD2868" s="10"/>
      <c r="AE2868" s="10"/>
    </row>
    <row r="2869" spans="3:31" x14ac:dyDescent="0.25">
      <c r="C2869" s="36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  <c r="AA2869" s="10"/>
      <c r="AB2869" s="10"/>
      <c r="AC2869" s="10"/>
      <c r="AD2869" s="10"/>
      <c r="AE2869" s="10"/>
    </row>
    <row r="2870" spans="3:31" x14ac:dyDescent="0.25">
      <c r="C2870" s="36"/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  <c r="AA2870" s="10"/>
      <c r="AB2870" s="10"/>
      <c r="AC2870" s="10"/>
      <c r="AD2870" s="10"/>
      <c r="AE2870" s="10"/>
    </row>
    <row r="2871" spans="3:31" x14ac:dyDescent="0.25">
      <c r="C2871" s="36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  <c r="AA2871" s="10"/>
      <c r="AB2871" s="10"/>
      <c r="AC2871" s="10"/>
      <c r="AD2871" s="10"/>
      <c r="AE2871" s="10"/>
    </row>
    <row r="2872" spans="3:31" x14ac:dyDescent="0.25">
      <c r="C2872" s="36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  <c r="AA2872" s="10"/>
      <c r="AB2872" s="10"/>
      <c r="AC2872" s="10"/>
      <c r="AD2872" s="10"/>
      <c r="AE2872" s="10"/>
    </row>
    <row r="2873" spans="3:31" x14ac:dyDescent="0.25">
      <c r="C2873" s="36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  <c r="AA2873" s="10"/>
      <c r="AB2873" s="10"/>
      <c r="AC2873" s="10"/>
      <c r="AD2873" s="10"/>
      <c r="AE2873" s="10"/>
    </row>
    <row r="2874" spans="3:31" x14ac:dyDescent="0.25">
      <c r="C2874" s="36"/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  <c r="AA2874" s="10"/>
      <c r="AB2874" s="10"/>
      <c r="AC2874" s="10"/>
      <c r="AD2874" s="10"/>
      <c r="AE2874" s="10"/>
    </row>
    <row r="2875" spans="3:31" x14ac:dyDescent="0.25">
      <c r="C2875" s="36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  <c r="AA2875" s="10"/>
      <c r="AB2875" s="10"/>
      <c r="AC2875" s="10"/>
      <c r="AD2875" s="10"/>
      <c r="AE2875" s="10"/>
    </row>
    <row r="2876" spans="3:31" x14ac:dyDescent="0.25">
      <c r="C2876" s="36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  <c r="AA2876" s="10"/>
      <c r="AB2876" s="10"/>
      <c r="AC2876" s="10"/>
      <c r="AD2876" s="10"/>
      <c r="AE2876" s="10"/>
    </row>
    <row r="2877" spans="3:31" x14ac:dyDescent="0.25">
      <c r="C2877" s="36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  <c r="AA2877" s="10"/>
      <c r="AB2877" s="10"/>
      <c r="AC2877" s="10"/>
      <c r="AD2877" s="10"/>
      <c r="AE2877" s="10"/>
    </row>
    <row r="2878" spans="3:31" x14ac:dyDescent="0.25">
      <c r="C2878" s="36"/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  <c r="AA2878" s="10"/>
      <c r="AB2878" s="10"/>
      <c r="AC2878" s="10"/>
      <c r="AD2878" s="10"/>
      <c r="AE2878" s="10"/>
    </row>
    <row r="2879" spans="3:31" x14ac:dyDescent="0.25">
      <c r="C2879" s="36"/>
      <c r="L2879" s="10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  <c r="AA2879" s="10"/>
      <c r="AB2879" s="10"/>
      <c r="AC2879" s="10"/>
      <c r="AD2879" s="10"/>
      <c r="AE2879" s="10"/>
    </row>
    <row r="2880" spans="3:31" x14ac:dyDescent="0.25">
      <c r="C2880" s="36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  <c r="AA2880" s="10"/>
      <c r="AB2880" s="10"/>
      <c r="AC2880" s="10"/>
      <c r="AD2880" s="10"/>
      <c r="AE2880" s="10"/>
    </row>
    <row r="2881" spans="3:31" x14ac:dyDescent="0.25">
      <c r="C2881" s="36"/>
      <c r="L2881" s="10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  <c r="AA2881" s="10"/>
      <c r="AB2881" s="10"/>
      <c r="AC2881" s="10"/>
      <c r="AD2881" s="10"/>
      <c r="AE2881" s="10"/>
    </row>
    <row r="2882" spans="3:31" x14ac:dyDescent="0.25">
      <c r="C2882" s="36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  <c r="AA2882" s="10"/>
      <c r="AB2882" s="10"/>
      <c r="AC2882" s="10"/>
      <c r="AD2882" s="10"/>
      <c r="AE2882" s="10"/>
    </row>
    <row r="2883" spans="3:31" x14ac:dyDescent="0.25">
      <c r="C2883" s="36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  <c r="AA2883" s="10"/>
      <c r="AB2883" s="10"/>
      <c r="AC2883" s="10"/>
      <c r="AD2883" s="10"/>
      <c r="AE2883" s="10"/>
    </row>
    <row r="2884" spans="3:31" x14ac:dyDescent="0.25">
      <c r="C2884" s="36"/>
      <c r="L2884" s="10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  <c r="AA2884" s="10"/>
      <c r="AB2884" s="10"/>
      <c r="AC2884" s="10"/>
      <c r="AD2884" s="10"/>
      <c r="AE2884" s="10"/>
    </row>
    <row r="2885" spans="3:31" x14ac:dyDescent="0.25">
      <c r="C2885" s="36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  <c r="AA2885" s="10"/>
      <c r="AB2885" s="10"/>
      <c r="AC2885" s="10"/>
      <c r="AD2885" s="10"/>
      <c r="AE2885" s="10"/>
    </row>
    <row r="2886" spans="3:31" x14ac:dyDescent="0.25">
      <c r="C2886" s="36"/>
      <c r="L2886" s="10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  <c r="AA2886" s="10"/>
      <c r="AB2886" s="10"/>
      <c r="AC2886" s="10"/>
      <c r="AD2886" s="10"/>
      <c r="AE2886" s="10"/>
    </row>
    <row r="2887" spans="3:31" x14ac:dyDescent="0.25">
      <c r="C2887" s="36"/>
      <c r="L2887" s="10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  <c r="AA2887" s="10"/>
      <c r="AB2887" s="10"/>
      <c r="AC2887" s="10"/>
      <c r="AD2887" s="10"/>
      <c r="AE2887" s="10"/>
    </row>
    <row r="2888" spans="3:31" x14ac:dyDescent="0.25">
      <c r="C2888" s="36"/>
      <c r="L2888" s="10"/>
      <c r="M2888" s="10"/>
      <c r="N2888" s="10"/>
      <c r="O2888" s="10"/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  <c r="AA2888" s="10"/>
      <c r="AB2888" s="10"/>
      <c r="AC2888" s="10"/>
      <c r="AD2888" s="10"/>
      <c r="AE2888" s="10"/>
    </row>
    <row r="2889" spans="3:31" x14ac:dyDescent="0.25">
      <c r="C2889" s="36"/>
      <c r="L2889" s="10"/>
      <c r="M2889" s="10"/>
      <c r="N2889" s="10"/>
      <c r="O2889" s="10"/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  <c r="AA2889" s="10"/>
      <c r="AB2889" s="10"/>
      <c r="AC2889" s="10"/>
      <c r="AD2889" s="10"/>
      <c r="AE2889" s="10"/>
    </row>
    <row r="2890" spans="3:31" x14ac:dyDescent="0.25">
      <c r="C2890" s="36"/>
      <c r="L2890" s="10"/>
      <c r="M2890" s="10"/>
      <c r="N2890" s="10"/>
      <c r="O2890" s="10"/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  <c r="AA2890" s="10"/>
      <c r="AB2890" s="10"/>
      <c r="AC2890" s="10"/>
      <c r="AD2890" s="10"/>
      <c r="AE2890" s="10"/>
    </row>
    <row r="2891" spans="3:31" x14ac:dyDescent="0.25">
      <c r="C2891" s="36"/>
      <c r="L2891" s="10"/>
      <c r="M2891" s="10"/>
      <c r="N2891" s="10"/>
      <c r="O2891" s="10"/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  <c r="AA2891" s="10"/>
      <c r="AB2891" s="10"/>
      <c r="AC2891" s="10"/>
      <c r="AD2891" s="10"/>
      <c r="AE2891" s="10"/>
    </row>
    <row r="2892" spans="3:31" x14ac:dyDescent="0.25">
      <c r="C2892" s="36"/>
      <c r="L2892" s="10"/>
      <c r="M2892" s="10"/>
      <c r="N2892" s="10"/>
      <c r="O2892" s="10"/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  <c r="AA2892" s="10"/>
      <c r="AB2892" s="10"/>
      <c r="AC2892" s="10"/>
      <c r="AD2892" s="10"/>
      <c r="AE2892" s="10"/>
    </row>
    <row r="2893" spans="3:31" x14ac:dyDescent="0.25">
      <c r="C2893" s="36"/>
      <c r="L2893" s="10"/>
      <c r="M2893" s="10"/>
      <c r="N2893" s="10"/>
      <c r="O2893" s="10"/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  <c r="AA2893" s="10"/>
      <c r="AB2893" s="10"/>
      <c r="AC2893" s="10"/>
      <c r="AD2893" s="10"/>
      <c r="AE2893" s="10"/>
    </row>
    <row r="2894" spans="3:31" x14ac:dyDescent="0.25">
      <c r="C2894" s="36"/>
      <c r="L2894" s="10"/>
      <c r="M2894" s="10"/>
      <c r="N2894" s="10"/>
      <c r="O2894" s="10"/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  <c r="AA2894" s="10"/>
      <c r="AB2894" s="10"/>
      <c r="AC2894" s="10"/>
      <c r="AD2894" s="10"/>
      <c r="AE2894" s="10"/>
    </row>
    <row r="2895" spans="3:31" x14ac:dyDescent="0.25">
      <c r="C2895" s="36"/>
      <c r="L2895" s="10"/>
      <c r="M2895" s="10"/>
      <c r="N2895" s="10"/>
      <c r="O2895" s="10"/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  <c r="AA2895" s="10"/>
      <c r="AB2895" s="10"/>
      <c r="AC2895" s="10"/>
      <c r="AD2895" s="10"/>
      <c r="AE2895" s="10"/>
    </row>
    <row r="2896" spans="3:31" x14ac:dyDescent="0.25">
      <c r="C2896" s="36"/>
      <c r="L2896" s="10"/>
      <c r="M2896" s="10"/>
      <c r="N2896" s="10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  <c r="AA2896" s="10"/>
      <c r="AB2896" s="10"/>
      <c r="AC2896" s="10"/>
      <c r="AD2896" s="10"/>
      <c r="AE2896" s="10"/>
    </row>
    <row r="2897" spans="3:31" x14ac:dyDescent="0.25">
      <c r="C2897" s="36"/>
      <c r="L2897" s="10"/>
      <c r="M2897" s="10"/>
      <c r="N2897" s="10"/>
      <c r="O2897" s="10"/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  <c r="AA2897" s="10"/>
      <c r="AB2897" s="10"/>
      <c r="AC2897" s="10"/>
      <c r="AD2897" s="10"/>
      <c r="AE2897" s="10"/>
    </row>
    <row r="2898" spans="3:31" x14ac:dyDescent="0.25">
      <c r="C2898" s="36"/>
      <c r="L2898" s="10"/>
      <c r="M2898" s="10"/>
      <c r="N2898" s="10"/>
      <c r="O2898" s="10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  <c r="AA2898" s="10"/>
      <c r="AB2898" s="10"/>
      <c r="AC2898" s="10"/>
      <c r="AD2898" s="10"/>
      <c r="AE2898" s="10"/>
    </row>
    <row r="2899" spans="3:31" x14ac:dyDescent="0.25">
      <c r="C2899" s="36"/>
      <c r="L2899" s="10"/>
      <c r="M2899" s="10"/>
      <c r="N2899" s="10"/>
      <c r="O2899" s="10"/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  <c r="AA2899" s="10"/>
      <c r="AB2899" s="10"/>
      <c r="AC2899" s="10"/>
      <c r="AD2899" s="10"/>
      <c r="AE2899" s="10"/>
    </row>
    <row r="2900" spans="3:31" x14ac:dyDescent="0.25">
      <c r="C2900" s="36"/>
      <c r="L2900" s="10"/>
      <c r="M2900" s="10"/>
      <c r="N2900" s="10"/>
      <c r="O2900" s="10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  <c r="AA2900" s="10"/>
      <c r="AB2900" s="10"/>
      <c r="AC2900" s="10"/>
      <c r="AD2900" s="10"/>
      <c r="AE2900" s="10"/>
    </row>
    <row r="2901" spans="3:31" x14ac:dyDescent="0.25">
      <c r="C2901" s="36"/>
      <c r="L2901" s="10"/>
      <c r="M2901" s="10"/>
      <c r="N2901" s="10"/>
      <c r="O2901" s="10"/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  <c r="AA2901" s="10"/>
      <c r="AB2901" s="10"/>
      <c r="AC2901" s="10"/>
      <c r="AD2901" s="10"/>
      <c r="AE2901" s="10"/>
    </row>
    <row r="2902" spans="3:31" x14ac:dyDescent="0.25">
      <c r="C2902" s="36"/>
      <c r="L2902" s="10"/>
      <c r="M2902" s="10"/>
      <c r="N2902" s="10"/>
      <c r="O2902" s="10"/>
      <c r="P2902" s="10"/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  <c r="AA2902" s="10"/>
      <c r="AB2902" s="10"/>
      <c r="AC2902" s="10"/>
      <c r="AD2902" s="10"/>
      <c r="AE2902" s="10"/>
    </row>
    <row r="2903" spans="3:31" x14ac:dyDescent="0.25">
      <c r="C2903" s="36"/>
      <c r="L2903" s="10"/>
      <c r="M2903" s="10"/>
      <c r="N2903" s="10"/>
      <c r="O2903" s="10"/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  <c r="AA2903" s="10"/>
      <c r="AB2903" s="10"/>
      <c r="AC2903" s="10"/>
      <c r="AD2903" s="10"/>
      <c r="AE2903" s="10"/>
    </row>
    <row r="2904" spans="3:31" x14ac:dyDescent="0.25">
      <c r="C2904" s="36"/>
      <c r="L2904" s="10"/>
      <c r="M2904" s="10"/>
      <c r="N2904" s="10"/>
      <c r="O2904" s="10"/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  <c r="AA2904" s="10"/>
      <c r="AB2904" s="10"/>
      <c r="AC2904" s="10"/>
      <c r="AD2904" s="10"/>
      <c r="AE2904" s="10"/>
    </row>
    <row r="2905" spans="3:31" x14ac:dyDescent="0.25">
      <c r="C2905" s="36"/>
      <c r="L2905" s="10"/>
      <c r="M2905" s="10"/>
      <c r="N2905" s="10"/>
      <c r="O2905" s="10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  <c r="AA2905" s="10"/>
      <c r="AB2905" s="10"/>
      <c r="AC2905" s="10"/>
      <c r="AD2905" s="10"/>
      <c r="AE2905" s="10"/>
    </row>
    <row r="2906" spans="3:31" x14ac:dyDescent="0.25">
      <c r="C2906" s="36"/>
      <c r="L2906" s="10"/>
      <c r="M2906" s="10"/>
      <c r="N2906" s="10"/>
      <c r="O2906" s="10"/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  <c r="AA2906" s="10"/>
      <c r="AB2906" s="10"/>
      <c r="AC2906" s="10"/>
      <c r="AD2906" s="10"/>
      <c r="AE2906" s="10"/>
    </row>
    <row r="2907" spans="3:31" x14ac:dyDescent="0.25">
      <c r="C2907" s="36"/>
      <c r="L2907" s="10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  <c r="AA2907" s="10"/>
      <c r="AB2907" s="10"/>
      <c r="AC2907" s="10"/>
      <c r="AD2907" s="10"/>
      <c r="AE2907" s="10"/>
    </row>
    <row r="2908" spans="3:31" x14ac:dyDescent="0.25">
      <c r="C2908" s="36"/>
      <c r="L2908" s="10"/>
      <c r="M2908" s="10"/>
      <c r="N2908" s="10"/>
      <c r="O2908" s="10"/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  <c r="AA2908" s="10"/>
      <c r="AB2908" s="10"/>
      <c r="AC2908" s="10"/>
      <c r="AD2908" s="10"/>
      <c r="AE2908" s="10"/>
    </row>
    <row r="2909" spans="3:31" x14ac:dyDescent="0.25">
      <c r="C2909" s="36"/>
      <c r="L2909" s="10"/>
      <c r="M2909" s="10"/>
      <c r="N2909" s="10"/>
      <c r="O2909" s="10"/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  <c r="AA2909" s="10"/>
      <c r="AB2909" s="10"/>
      <c r="AC2909" s="10"/>
      <c r="AD2909" s="10"/>
      <c r="AE2909" s="10"/>
    </row>
    <row r="2910" spans="3:31" x14ac:dyDescent="0.25">
      <c r="C2910" s="36"/>
      <c r="L2910" s="10"/>
      <c r="M2910" s="10"/>
      <c r="N2910" s="10"/>
      <c r="O2910" s="10"/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  <c r="AA2910" s="10"/>
      <c r="AB2910" s="10"/>
      <c r="AC2910" s="10"/>
      <c r="AD2910" s="10"/>
      <c r="AE2910" s="10"/>
    </row>
    <row r="2911" spans="3:31" x14ac:dyDescent="0.25">
      <c r="C2911" s="36"/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  <c r="AA2911" s="10"/>
      <c r="AB2911" s="10"/>
      <c r="AC2911" s="10"/>
      <c r="AD2911" s="10"/>
      <c r="AE2911" s="10"/>
    </row>
    <row r="2912" spans="3:31" x14ac:dyDescent="0.25">
      <c r="C2912" s="36"/>
      <c r="L2912" s="10"/>
      <c r="M2912" s="10"/>
      <c r="N2912" s="10"/>
      <c r="O2912" s="10"/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  <c r="AA2912" s="10"/>
      <c r="AB2912" s="10"/>
      <c r="AC2912" s="10"/>
      <c r="AD2912" s="10"/>
      <c r="AE2912" s="10"/>
    </row>
    <row r="2913" spans="3:31" x14ac:dyDescent="0.25">
      <c r="C2913" s="36"/>
      <c r="L2913" s="10"/>
      <c r="M2913" s="10"/>
      <c r="N2913" s="10"/>
      <c r="O2913" s="10"/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  <c r="AA2913" s="10"/>
      <c r="AB2913" s="10"/>
      <c r="AC2913" s="10"/>
      <c r="AD2913" s="10"/>
      <c r="AE2913" s="10"/>
    </row>
    <row r="2914" spans="3:31" x14ac:dyDescent="0.25">
      <c r="C2914" s="36"/>
      <c r="L2914" s="10"/>
      <c r="M2914" s="10"/>
      <c r="N2914" s="10"/>
      <c r="O2914" s="10"/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  <c r="AA2914" s="10"/>
      <c r="AB2914" s="10"/>
      <c r="AC2914" s="10"/>
      <c r="AD2914" s="10"/>
      <c r="AE2914" s="10"/>
    </row>
    <row r="2915" spans="3:31" x14ac:dyDescent="0.25">
      <c r="C2915" s="36"/>
      <c r="L2915" s="10"/>
      <c r="M2915" s="10"/>
      <c r="N2915" s="10"/>
      <c r="O2915" s="10"/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  <c r="AA2915" s="10"/>
      <c r="AB2915" s="10"/>
      <c r="AC2915" s="10"/>
      <c r="AD2915" s="10"/>
      <c r="AE2915" s="10"/>
    </row>
    <row r="2916" spans="3:31" x14ac:dyDescent="0.25">
      <c r="C2916" s="36"/>
      <c r="L2916" s="10"/>
      <c r="M2916" s="10"/>
      <c r="N2916" s="10"/>
      <c r="O2916" s="10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  <c r="AA2916" s="10"/>
      <c r="AB2916" s="10"/>
      <c r="AC2916" s="10"/>
      <c r="AD2916" s="10"/>
      <c r="AE2916" s="10"/>
    </row>
    <row r="2917" spans="3:31" x14ac:dyDescent="0.25">
      <c r="C2917" s="36"/>
      <c r="L2917" s="10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  <c r="AA2917" s="10"/>
      <c r="AB2917" s="10"/>
      <c r="AC2917" s="10"/>
      <c r="AD2917" s="10"/>
      <c r="AE2917" s="10"/>
    </row>
    <row r="2918" spans="3:31" x14ac:dyDescent="0.25">
      <c r="C2918" s="36"/>
      <c r="L2918" s="10"/>
      <c r="M2918" s="10"/>
      <c r="N2918" s="10"/>
      <c r="O2918" s="10"/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  <c r="AA2918" s="10"/>
      <c r="AB2918" s="10"/>
      <c r="AC2918" s="10"/>
      <c r="AD2918" s="10"/>
      <c r="AE2918" s="10"/>
    </row>
    <row r="2919" spans="3:31" x14ac:dyDescent="0.25">
      <c r="C2919" s="36"/>
      <c r="L2919" s="10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  <c r="AA2919" s="10"/>
      <c r="AB2919" s="10"/>
      <c r="AC2919" s="10"/>
      <c r="AD2919" s="10"/>
      <c r="AE2919" s="10"/>
    </row>
    <row r="2920" spans="3:31" x14ac:dyDescent="0.25">
      <c r="C2920" s="36"/>
      <c r="L2920" s="10"/>
      <c r="M2920" s="10"/>
      <c r="N2920" s="10"/>
      <c r="O2920" s="10"/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  <c r="AA2920" s="10"/>
      <c r="AB2920" s="10"/>
      <c r="AC2920" s="10"/>
      <c r="AD2920" s="10"/>
      <c r="AE2920" s="10"/>
    </row>
    <row r="2921" spans="3:31" x14ac:dyDescent="0.25">
      <c r="C2921" s="36"/>
      <c r="L2921" s="10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  <c r="AA2921" s="10"/>
      <c r="AB2921" s="10"/>
      <c r="AC2921" s="10"/>
      <c r="AD2921" s="10"/>
      <c r="AE2921" s="10"/>
    </row>
    <row r="2922" spans="3:31" x14ac:dyDescent="0.25">
      <c r="C2922" s="36"/>
      <c r="L2922" s="10"/>
      <c r="M2922" s="10"/>
      <c r="N2922" s="10"/>
      <c r="O2922" s="10"/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  <c r="AA2922" s="10"/>
      <c r="AB2922" s="10"/>
      <c r="AC2922" s="10"/>
      <c r="AD2922" s="10"/>
      <c r="AE2922" s="10"/>
    </row>
    <row r="2923" spans="3:31" x14ac:dyDescent="0.25">
      <c r="C2923" s="36"/>
      <c r="L2923" s="10"/>
      <c r="M2923" s="10"/>
      <c r="N2923" s="10"/>
      <c r="O2923" s="10"/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  <c r="AA2923" s="10"/>
      <c r="AB2923" s="10"/>
      <c r="AC2923" s="10"/>
      <c r="AD2923" s="10"/>
      <c r="AE2923" s="10"/>
    </row>
    <row r="2924" spans="3:31" x14ac:dyDescent="0.25">
      <c r="C2924" s="36"/>
      <c r="L2924" s="10"/>
      <c r="M2924" s="10"/>
      <c r="N2924" s="10"/>
      <c r="O2924" s="10"/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  <c r="AA2924" s="10"/>
      <c r="AB2924" s="10"/>
      <c r="AC2924" s="10"/>
      <c r="AD2924" s="10"/>
      <c r="AE2924" s="10"/>
    </row>
    <row r="2925" spans="3:31" x14ac:dyDescent="0.25">
      <c r="C2925" s="36"/>
      <c r="L2925" s="10"/>
      <c r="M2925" s="10"/>
      <c r="N2925" s="10"/>
      <c r="O2925" s="10"/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  <c r="AA2925" s="10"/>
      <c r="AB2925" s="10"/>
      <c r="AC2925" s="10"/>
      <c r="AD2925" s="10"/>
      <c r="AE2925" s="10"/>
    </row>
    <row r="2926" spans="3:31" x14ac:dyDescent="0.25">
      <c r="C2926" s="36"/>
      <c r="L2926" s="10"/>
      <c r="M2926" s="10"/>
      <c r="N2926" s="10"/>
      <c r="O2926" s="10"/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  <c r="AA2926" s="10"/>
      <c r="AB2926" s="10"/>
      <c r="AC2926" s="10"/>
      <c r="AD2926" s="10"/>
      <c r="AE2926" s="10"/>
    </row>
    <row r="2927" spans="3:31" x14ac:dyDescent="0.25">
      <c r="C2927" s="36"/>
      <c r="L2927" s="10"/>
      <c r="M2927" s="10"/>
      <c r="N2927" s="10"/>
      <c r="O2927" s="10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  <c r="AA2927" s="10"/>
      <c r="AB2927" s="10"/>
      <c r="AC2927" s="10"/>
      <c r="AD2927" s="10"/>
      <c r="AE2927" s="10"/>
    </row>
    <row r="2928" spans="3:31" x14ac:dyDescent="0.25">
      <c r="C2928" s="36"/>
      <c r="L2928" s="10"/>
      <c r="M2928" s="10"/>
      <c r="N2928" s="10"/>
      <c r="O2928" s="10"/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  <c r="AA2928" s="10"/>
      <c r="AB2928" s="10"/>
      <c r="AC2928" s="10"/>
      <c r="AD2928" s="10"/>
      <c r="AE2928" s="10"/>
    </row>
    <row r="2929" spans="3:31" x14ac:dyDescent="0.25">
      <c r="C2929" s="36"/>
      <c r="L2929" s="10"/>
      <c r="M2929" s="10"/>
      <c r="N2929" s="10"/>
      <c r="O2929" s="10"/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  <c r="AA2929" s="10"/>
      <c r="AB2929" s="10"/>
      <c r="AC2929" s="10"/>
      <c r="AD2929" s="10"/>
      <c r="AE2929" s="10"/>
    </row>
    <row r="2930" spans="3:31" x14ac:dyDescent="0.25">
      <c r="C2930" s="36"/>
      <c r="L2930" s="10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  <c r="AA2930" s="10"/>
      <c r="AB2930" s="10"/>
      <c r="AC2930" s="10"/>
      <c r="AD2930" s="10"/>
      <c r="AE2930" s="10"/>
    </row>
    <row r="2931" spans="3:31" x14ac:dyDescent="0.25">
      <c r="C2931" s="36"/>
      <c r="L2931" s="10"/>
      <c r="M2931" s="10"/>
      <c r="N2931" s="10"/>
      <c r="O2931" s="10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  <c r="AE2931" s="10"/>
    </row>
    <row r="2932" spans="3:31" x14ac:dyDescent="0.25">
      <c r="C2932" s="36"/>
      <c r="L2932" s="10"/>
      <c r="M2932" s="10"/>
      <c r="N2932" s="10"/>
      <c r="O2932" s="10"/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</row>
    <row r="2933" spans="3:31" x14ac:dyDescent="0.25">
      <c r="C2933" s="36"/>
      <c r="L2933" s="10"/>
      <c r="M2933" s="10"/>
      <c r="N2933" s="10"/>
      <c r="O2933" s="10"/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  <c r="AA2933" s="10"/>
      <c r="AB2933" s="10"/>
      <c r="AC2933" s="10"/>
      <c r="AD2933" s="10"/>
      <c r="AE2933" s="10"/>
    </row>
    <row r="2934" spans="3:31" x14ac:dyDescent="0.25">
      <c r="C2934" s="36"/>
      <c r="L2934" s="10"/>
      <c r="M2934" s="10"/>
      <c r="N2934" s="10"/>
      <c r="O2934" s="10"/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</row>
    <row r="2935" spans="3:31" x14ac:dyDescent="0.25">
      <c r="C2935" s="36"/>
      <c r="L2935" s="10"/>
      <c r="M2935" s="10"/>
      <c r="N2935" s="10"/>
      <c r="O2935" s="10"/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</row>
    <row r="2936" spans="3:31" x14ac:dyDescent="0.25">
      <c r="C2936" s="36"/>
      <c r="L2936" s="10"/>
      <c r="M2936" s="10"/>
      <c r="N2936" s="10"/>
      <c r="O2936" s="10"/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  <c r="AA2936" s="10"/>
      <c r="AB2936" s="10"/>
      <c r="AC2936" s="10"/>
      <c r="AD2936" s="10"/>
      <c r="AE2936" s="10"/>
    </row>
    <row r="2937" spans="3:31" x14ac:dyDescent="0.25">
      <c r="C2937" s="36"/>
      <c r="L2937" s="10"/>
      <c r="M2937" s="10"/>
      <c r="N2937" s="10"/>
      <c r="O2937" s="10"/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</row>
    <row r="2938" spans="3:31" x14ac:dyDescent="0.25">
      <c r="C2938" s="36"/>
      <c r="L2938" s="10"/>
      <c r="M2938" s="10"/>
      <c r="N2938" s="10"/>
      <c r="O2938" s="10"/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  <c r="AA2938" s="10"/>
      <c r="AB2938" s="10"/>
      <c r="AC2938" s="10"/>
      <c r="AD2938" s="10"/>
      <c r="AE2938" s="10"/>
    </row>
    <row r="2939" spans="3:31" x14ac:dyDescent="0.25">
      <c r="C2939" s="36"/>
      <c r="L2939" s="10"/>
      <c r="M2939" s="10"/>
      <c r="N2939" s="10"/>
      <c r="O2939" s="10"/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</row>
    <row r="2940" spans="3:31" x14ac:dyDescent="0.25">
      <c r="C2940" s="36"/>
      <c r="L2940" s="10"/>
      <c r="M2940" s="10"/>
      <c r="N2940" s="10"/>
      <c r="O2940" s="10"/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  <c r="AE2940" s="10"/>
    </row>
    <row r="2941" spans="3:31" x14ac:dyDescent="0.25">
      <c r="C2941" s="36"/>
      <c r="L2941" s="10"/>
      <c r="M2941" s="10"/>
      <c r="N2941" s="10"/>
      <c r="O2941" s="10"/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</row>
    <row r="2942" spans="3:31" x14ac:dyDescent="0.25">
      <c r="C2942" s="36"/>
      <c r="L2942" s="10"/>
      <c r="M2942" s="10"/>
      <c r="N2942" s="10"/>
      <c r="O2942" s="10"/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</row>
    <row r="2943" spans="3:31" x14ac:dyDescent="0.25">
      <c r="C2943" s="36"/>
      <c r="L2943" s="10"/>
      <c r="M2943" s="10"/>
      <c r="N2943" s="10"/>
      <c r="O2943" s="10"/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  <c r="AA2943" s="10"/>
      <c r="AB2943" s="10"/>
      <c r="AC2943" s="10"/>
      <c r="AD2943" s="10"/>
      <c r="AE2943" s="10"/>
    </row>
    <row r="2944" spans="3:31" x14ac:dyDescent="0.25">
      <c r="C2944" s="36"/>
      <c r="L2944" s="10"/>
      <c r="M2944" s="10"/>
      <c r="N2944" s="10"/>
      <c r="O2944" s="10"/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  <c r="AE2944" s="10"/>
    </row>
    <row r="2945" spans="3:31" x14ac:dyDescent="0.25">
      <c r="C2945" s="36"/>
      <c r="L2945" s="10"/>
      <c r="M2945" s="10"/>
      <c r="N2945" s="10"/>
      <c r="O2945" s="10"/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  <c r="AE2945" s="10"/>
    </row>
    <row r="2946" spans="3:31" x14ac:dyDescent="0.25">
      <c r="C2946" s="36"/>
      <c r="L2946" s="10"/>
      <c r="M2946" s="10"/>
      <c r="N2946" s="10"/>
      <c r="O2946" s="10"/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</row>
    <row r="2947" spans="3:31" x14ac:dyDescent="0.25">
      <c r="C2947" s="36"/>
      <c r="L2947" s="10"/>
      <c r="M2947" s="10"/>
      <c r="N2947" s="10"/>
      <c r="O2947" s="10"/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</row>
    <row r="2948" spans="3:31" x14ac:dyDescent="0.25">
      <c r="C2948" s="36"/>
      <c r="L2948" s="10"/>
      <c r="M2948" s="10"/>
      <c r="N2948" s="10"/>
      <c r="O2948" s="10"/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  <c r="AA2948" s="10"/>
      <c r="AB2948" s="10"/>
      <c r="AC2948" s="10"/>
      <c r="AD2948" s="10"/>
      <c r="AE2948" s="10"/>
    </row>
    <row r="2949" spans="3:31" x14ac:dyDescent="0.25">
      <c r="C2949" s="36"/>
      <c r="L2949" s="10"/>
      <c r="M2949" s="10"/>
      <c r="N2949" s="10"/>
      <c r="O2949" s="10"/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  <c r="AE2949" s="10"/>
    </row>
    <row r="2950" spans="3:31" x14ac:dyDescent="0.25">
      <c r="C2950" s="36"/>
      <c r="L2950" s="10"/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  <c r="AA2950" s="10"/>
      <c r="AB2950" s="10"/>
      <c r="AC2950" s="10"/>
      <c r="AD2950" s="10"/>
      <c r="AE2950" s="10"/>
    </row>
    <row r="2951" spans="3:31" x14ac:dyDescent="0.25">
      <c r="C2951" s="36"/>
      <c r="L2951" s="10"/>
      <c r="M2951" s="10"/>
      <c r="N2951" s="10"/>
      <c r="O2951" s="10"/>
      <c r="P2951" s="10"/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0"/>
      <c r="AD2951" s="10"/>
      <c r="AE2951" s="10"/>
    </row>
    <row r="2952" spans="3:31" x14ac:dyDescent="0.25">
      <c r="C2952" s="36"/>
      <c r="L2952" s="10"/>
      <c r="M2952" s="10"/>
      <c r="N2952" s="10"/>
      <c r="O2952" s="10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  <c r="AA2952" s="10"/>
      <c r="AB2952" s="10"/>
      <c r="AC2952" s="10"/>
      <c r="AD2952" s="10"/>
      <c r="AE2952" s="10"/>
    </row>
    <row r="2953" spans="3:31" x14ac:dyDescent="0.25">
      <c r="C2953" s="36"/>
      <c r="L2953" s="10"/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10"/>
    </row>
    <row r="2954" spans="3:31" x14ac:dyDescent="0.25">
      <c r="C2954" s="36"/>
      <c r="L2954" s="10"/>
      <c r="M2954" s="10"/>
      <c r="N2954" s="10"/>
      <c r="O2954" s="10"/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  <c r="AA2954" s="10"/>
      <c r="AB2954" s="10"/>
      <c r="AC2954" s="10"/>
      <c r="AD2954" s="10"/>
      <c r="AE2954" s="10"/>
    </row>
    <row r="2955" spans="3:31" x14ac:dyDescent="0.25">
      <c r="C2955" s="36"/>
      <c r="L2955" s="10"/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</row>
    <row r="2956" spans="3:31" x14ac:dyDescent="0.25">
      <c r="C2956" s="36"/>
      <c r="L2956" s="10"/>
      <c r="M2956" s="10"/>
      <c r="N2956" s="10"/>
      <c r="O2956" s="10"/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  <c r="AA2956" s="10"/>
      <c r="AB2956" s="10"/>
      <c r="AC2956" s="10"/>
      <c r="AD2956" s="10"/>
      <c r="AE2956" s="10"/>
    </row>
    <row r="2957" spans="3:31" x14ac:dyDescent="0.25">
      <c r="C2957" s="36"/>
      <c r="L2957" s="10"/>
      <c r="M2957" s="10"/>
      <c r="N2957" s="10"/>
      <c r="O2957" s="10"/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</row>
    <row r="2958" spans="3:31" x14ac:dyDescent="0.25">
      <c r="C2958" s="36"/>
      <c r="L2958" s="10"/>
      <c r="M2958" s="10"/>
      <c r="N2958" s="10"/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  <c r="AA2958" s="10"/>
      <c r="AB2958" s="10"/>
      <c r="AC2958" s="10"/>
      <c r="AD2958" s="10"/>
      <c r="AE2958" s="10"/>
    </row>
    <row r="2959" spans="3:31" x14ac:dyDescent="0.25">
      <c r="C2959" s="36"/>
      <c r="L2959" s="10"/>
      <c r="M2959" s="10"/>
      <c r="N2959" s="10"/>
      <c r="O2959" s="10"/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</row>
    <row r="2960" spans="3:31" x14ac:dyDescent="0.25">
      <c r="C2960" s="36"/>
      <c r="L2960" s="10"/>
      <c r="M2960" s="10"/>
      <c r="N2960" s="10"/>
      <c r="O2960" s="10"/>
      <c r="P2960" s="10"/>
      <c r="Q2960" s="10"/>
      <c r="R2960" s="10"/>
      <c r="S2960" s="10"/>
      <c r="T2960" s="10"/>
      <c r="U2960" s="10"/>
      <c r="V2960" s="10"/>
      <c r="W2960" s="10"/>
      <c r="X2960" s="10"/>
      <c r="Y2960" s="10"/>
      <c r="Z2960" s="10"/>
      <c r="AA2960" s="10"/>
      <c r="AB2960" s="10"/>
      <c r="AC2960" s="10"/>
      <c r="AD2960" s="10"/>
      <c r="AE2960" s="10"/>
    </row>
    <row r="2961" spans="3:31" x14ac:dyDescent="0.25">
      <c r="C2961" s="36"/>
      <c r="L2961" s="10"/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</row>
    <row r="2962" spans="3:31" x14ac:dyDescent="0.25">
      <c r="C2962" s="36"/>
      <c r="L2962" s="10"/>
      <c r="M2962" s="10"/>
      <c r="N2962" s="10"/>
      <c r="O2962" s="10"/>
      <c r="P2962" s="10"/>
      <c r="Q2962" s="10"/>
      <c r="R2962" s="10"/>
      <c r="S2962" s="10"/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</row>
    <row r="2963" spans="3:31" x14ac:dyDescent="0.25">
      <c r="C2963" s="36"/>
      <c r="L2963" s="10"/>
      <c r="M2963" s="10"/>
      <c r="N2963" s="10"/>
      <c r="O2963" s="10"/>
      <c r="P2963" s="10"/>
      <c r="Q2963" s="10"/>
      <c r="R2963" s="10"/>
      <c r="S2963" s="10"/>
      <c r="T2963" s="10"/>
      <c r="U2963" s="10"/>
      <c r="V2963" s="10"/>
      <c r="W2963" s="10"/>
      <c r="X2963" s="10"/>
      <c r="Y2963" s="10"/>
      <c r="Z2963" s="10"/>
      <c r="AA2963" s="10"/>
      <c r="AB2963" s="10"/>
      <c r="AC2963" s="10"/>
      <c r="AD2963" s="10"/>
      <c r="AE2963" s="10"/>
    </row>
    <row r="2964" spans="3:31" x14ac:dyDescent="0.25">
      <c r="C2964" s="36"/>
      <c r="L2964" s="10"/>
      <c r="M2964" s="10"/>
      <c r="N2964" s="10"/>
      <c r="O2964" s="10"/>
      <c r="P2964" s="10"/>
      <c r="Q2964" s="10"/>
      <c r="R2964" s="10"/>
      <c r="S2964" s="10"/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</row>
    <row r="2965" spans="3:31" x14ac:dyDescent="0.25">
      <c r="C2965" s="36"/>
      <c r="L2965" s="10"/>
      <c r="M2965" s="10"/>
      <c r="N2965" s="10"/>
      <c r="O2965" s="10"/>
      <c r="P2965" s="10"/>
      <c r="Q2965" s="10"/>
      <c r="R2965" s="10"/>
      <c r="S2965" s="10"/>
      <c r="T2965" s="10"/>
      <c r="U2965" s="10"/>
      <c r="V2965" s="10"/>
      <c r="W2965" s="10"/>
      <c r="X2965" s="10"/>
      <c r="Y2965" s="10"/>
      <c r="Z2965" s="10"/>
      <c r="AA2965" s="10"/>
      <c r="AB2965" s="10"/>
      <c r="AC2965" s="10"/>
      <c r="AD2965" s="10"/>
      <c r="AE2965" s="10"/>
    </row>
    <row r="2966" spans="3:31" x14ac:dyDescent="0.25">
      <c r="C2966" s="36"/>
      <c r="L2966" s="10"/>
      <c r="M2966" s="10"/>
      <c r="N2966" s="10"/>
      <c r="O2966" s="10"/>
      <c r="P2966" s="10"/>
      <c r="Q2966" s="10"/>
      <c r="R2966" s="10"/>
      <c r="S2966" s="10"/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</row>
    <row r="2967" spans="3:31" x14ac:dyDescent="0.25">
      <c r="C2967" s="36"/>
      <c r="L2967" s="10"/>
      <c r="M2967" s="10"/>
      <c r="N2967" s="10"/>
      <c r="O2967" s="10"/>
      <c r="P2967" s="10"/>
      <c r="Q2967" s="10"/>
      <c r="R2967" s="10"/>
      <c r="S2967" s="10"/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</row>
    <row r="2968" spans="3:31" x14ac:dyDescent="0.25">
      <c r="C2968" s="36"/>
      <c r="L2968" s="10"/>
      <c r="M2968" s="10"/>
      <c r="N2968" s="10"/>
      <c r="O2968" s="10"/>
      <c r="P2968" s="10"/>
      <c r="Q2968" s="10"/>
      <c r="R2968" s="10"/>
      <c r="S2968" s="10"/>
      <c r="T2968" s="10"/>
      <c r="U2968" s="10"/>
      <c r="V2968" s="10"/>
      <c r="W2968" s="10"/>
      <c r="X2968" s="10"/>
      <c r="Y2968" s="10"/>
      <c r="Z2968" s="10"/>
      <c r="AA2968" s="10"/>
      <c r="AB2968" s="10"/>
      <c r="AC2968" s="10"/>
      <c r="AD2968" s="10"/>
      <c r="AE2968" s="10"/>
    </row>
    <row r="2969" spans="3:31" x14ac:dyDescent="0.25">
      <c r="C2969" s="36"/>
      <c r="L2969" s="10"/>
      <c r="M2969" s="10"/>
      <c r="N2969" s="10"/>
      <c r="O2969" s="10"/>
      <c r="P2969" s="10"/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</row>
    <row r="2970" spans="3:31" x14ac:dyDescent="0.25">
      <c r="C2970" s="36"/>
      <c r="L2970" s="10"/>
      <c r="M2970" s="10"/>
      <c r="N2970" s="10"/>
      <c r="O2970" s="10"/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  <c r="AA2970" s="10"/>
      <c r="AB2970" s="10"/>
      <c r="AC2970" s="10"/>
      <c r="AD2970" s="10"/>
      <c r="AE2970" s="10"/>
    </row>
    <row r="2971" spans="3:31" x14ac:dyDescent="0.25">
      <c r="C2971" s="36"/>
      <c r="L2971" s="10"/>
      <c r="M2971" s="10"/>
      <c r="N2971" s="10"/>
      <c r="O2971" s="10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  <c r="AE2971" s="10"/>
    </row>
    <row r="2972" spans="3:31" x14ac:dyDescent="0.25">
      <c r="C2972" s="36"/>
      <c r="L2972" s="10"/>
      <c r="M2972" s="10"/>
      <c r="N2972" s="10"/>
      <c r="O2972" s="10"/>
      <c r="P2972" s="10"/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  <c r="AA2972" s="10"/>
      <c r="AB2972" s="10"/>
      <c r="AC2972" s="10"/>
      <c r="AD2972" s="10"/>
      <c r="AE2972" s="10"/>
    </row>
    <row r="2973" spans="3:31" x14ac:dyDescent="0.25">
      <c r="C2973" s="36"/>
      <c r="L2973" s="10"/>
      <c r="M2973" s="10"/>
      <c r="N2973" s="10"/>
      <c r="O2973" s="10"/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  <c r="AA2973" s="10"/>
      <c r="AB2973" s="10"/>
      <c r="AC2973" s="10"/>
      <c r="AD2973" s="10"/>
      <c r="AE2973" s="10"/>
    </row>
    <row r="2974" spans="3:31" x14ac:dyDescent="0.25">
      <c r="C2974" s="36"/>
      <c r="L2974" s="10"/>
      <c r="M2974" s="10"/>
      <c r="N2974" s="10"/>
      <c r="O2974" s="10"/>
      <c r="P2974" s="10"/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  <c r="AA2974" s="10"/>
      <c r="AB2974" s="10"/>
      <c r="AC2974" s="10"/>
      <c r="AD2974" s="10"/>
      <c r="AE2974" s="10"/>
    </row>
    <row r="2975" spans="3:31" x14ac:dyDescent="0.25">
      <c r="C2975" s="36"/>
      <c r="L2975" s="10"/>
      <c r="M2975" s="10"/>
      <c r="N2975" s="10"/>
      <c r="O2975" s="10"/>
      <c r="P2975" s="10"/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  <c r="AA2975" s="10"/>
      <c r="AB2975" s="10"/>
      <c r="AC2975" s="10"/>
      <c r="AD2975" s="10"/>
      <c r="AE2975" s="10"/>
    </row>
    <row r="2976" spans="3:31" x14ac:dyDescent="0.25">
      <c r="C2976" s="36"/>
      <c r="L2976" s="10"/>
      <c r="M2976" s="10"/>
      <c r="N2976" s="10"/>
      <c r="O2976" s="10"/>
      <c r="P2976" s="10"/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  <c r="AA2976" s="10"/>
      <c r="AB2976" s="10"/>
      <c r="AC2976" s="10"/>
      <c r="AD2976" s="10"/>
      <c r="AE2976" s="10"/>
    </row>
    <row r="2977" spans="3:31" x14ac:dyDescent="0.25">
      <c r="C2977" s="36"/>
      <c r="L2977" s="10"/>
      <c r="M2977" s="10"/>
      <c r="N2977" s="10"/>
      <c r="O2977" s="10"/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  <c r="AA2977" s="10"/>
      <c r="AB2977" s="10"/>
      <c r="AC2977" s="10"/>
      <c r="AD2977" s="10"/>
      <c r="AE2977" s="10"/>
    </row>
    <row r="2978" spans="3:31" x14ac:dyDescent="0.25">
      <c r="C2978" s="36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  <c r="AA2978" s="10"/>
      <c r="AB2978" s="10"/>
      <c r="AC2978" s="10"/>
      <c r="AD2978" s="10"/>
      <c r="AE2978" s="10"/>
    </row>
    <row r="2979" spans="3:31" x14ac:dyDescent="0.25">
      <c r="C2979" s="36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  <c r="AA2979" s="10"/>
      <c r="AB2979" s="10"/>
      <c r="AC2979" s="10"/>
      <c r="AD2979" s="10"/>
      <c r="AE2979" s="10"/>
    </row>
    <row r="2980" spans="3:31" x14ac:dyDescent="0.25">
      <c r="C2980" s="36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  <c r="AA2980" s="10"/>
      <c r="AB2980" s="10"/>
      <c r="AC2980" s="10"/>
      <c r="AD2980" s="10"/>
      <c r="AE2980" s="10"/>
    </row>
    <row r="2981" spans="3:31" x14ac:dyDescent="0.25">
      <c r="C2981" s="36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  <c r="AA2981" s="10"/>
      <c r="AB2981" s="10"/>
      <c r="AC2981" s="10"/>
      <c r="AD2981" s="10"/>
      <c r="AE2981" s="10"/>
    </row>
    <row r="2982" spans="3:31" x14ac:dyDescent="0.25">
      <c r="C2982" s="36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  <c r="AA2982" s="10"/>
      <c r="AB2982" s="10"/>
      <c r="AC2982" s="10"/>
      <c r="AD2982" s="10"/>
      <c r="AE2982" s="10"/>
    </row>
    <row r="2983" spans="3:31" x14ac:dyDescent="0.25">
      <c r="C2983" s="36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  <c r="AA2983" s="10"/>
      <c r="AB2983" s="10"/>
      <c r="AC2983" s="10"/>
      <c r="AD2983" s="10"/>
      <c r="AE2983" s="10"/>
    </row>
    <row r="2984" spans="3:31" x14ac:dyDescent="0.25">
      <c r="C2984" s="36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  <c r="AA2984" s="10"/>
      <c r="AB2984" s="10"/>
      <c r="AC2984" s="10"/>
      <c r="AD2984" s="10"/>
      <c r="AE2984" s="10"/>
    </row>
    <row r="2985" spans="3:31" x14ac:dyDescent="0.25">
      <c r="C2985" s="36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  <c r="AA2985" s="10"/>
      <c r="AB2985" s="10"/>
      <c r="AC2985" s="10"/>
      <c r="AD2985" s="10"/>
      <c r="AE2985" s="10"/>
    </row>
    <row r="2986" spans="3:31" x14ac:dyDescent="0.25">
      <c r="C2986" s="36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  <c r="AA2986" s="10"/>
      <c r="AB2986" s="10"/>
      <c r="AC2986" s="10"/>
      <c r="AD2986" s="10"/>
      <c r="AE2986" s="10"/>
    </row>
    <row r="2987" spans="3:31" x14ac:dyDescent="0.25">
      <c r="C2987" s="36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  <c r="AA2987" s="10"/>
      <c r="AB2987" s="10"/>
      <c r="AC2987" s="10"/>
      <c r="AD2987" s="10"/>
      <c r="AE2987" s="10"/>
    </row>
    <row r="2988" spans="3:31" x14ac:dyDescent="0.25">
      <c r="C2988" s="36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  <c r="AA2988" s="10"/>
      <c r="AB2988" s="10"/>
      <c r="AC2988" s="10"/>
      <c r="AD2988" s="10"/>
      <c r="AE2988" s="10"/>
    </row>
    <row r="2989" spans="3:31" x14ac:dyDescent="0.25">
      <c r="C2989" s="36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  <c r="AA2989" s="10"/>
      <c r="AB2989" s="10"/>
      <c r="AC2989" s="10"/>
      <c r="AD2989" s="10"/>
      <c r="AE2989" s="10"/>
    </row>
    <row r="2990" spans="3:31" x14ac:dyDescent="0.25">
      <c r="C2990" s="36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  <c r="AA2990" s="10"/>
      <c r="AB2990" s="10"/>
      <c r="AC2990" s="10"/>
      <c r="AD2990" s="10"/>
      <c r="AE2990" s="10"/>
    </row>
    <row r="2991" spans="3:31" x14ac:dyDescent="0.25">
      <c r="C2991" s="36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  <c r="AA2991" s="10"/>
      <c r="AB2991" s="10"/>
      <c r="AC2991" s="10"/>
      <c r="AD2991" s="10"/>
      <c r="AE2991" s="10"/>
    </row>
    <row r="2992" spans="3:31" x14ac:dyDescent="0.25">
      <c r="C2992" s="36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  <c r="AA2992" s="10"/>
      <c r="AB2992" s="10"/>
      <c r="AC2992" s="10"/>
      <c r="AD2992" s="10"/>
      <c r="AE2992" s="10"/>
    </row>
    <row r="2993" spans="3:31" x14ac:dyDescent="0.25">
      <c r="C2993" s="36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  <c r="AA2993" s="10"/>
      <c r="AB2993" s="10"/>
      <c r="AC2993" s="10"/>
      <c r="AD2993" s="10"/>
      <c r="AE2993" s="10"/>
    </row>
    <row r="2994" spans="3:31" x14ac:dyDescent="0.25">
      <c r="C2994" s="36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  <c r="AA2994" s="10"/>
      <c r="AB2994" s="10"/>
      <c r="AC2994" s="10"/>
      <c r="AD2994" s="10"/>
      <c r="AE2994" s="10"/>
    </row>
    <row r="2995" spans="3:31" x14ac:dyDescent="0.25">
      <c r="C2995" s="36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  <c r="AA2995" s="10"/>
      <c r="AB2995" s="10"/>
      <c r="AC2995" s="10"/>
      <c r="AD2995" s="10"/>
      <c r="AE2995" s="10"/>
    </row>
    <row r="2996" spans="3:31" x14ac:dyDescent="0.25">
      <c r="C2996" s="36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  <c r="AA2996" s="10"/>
      <c r="AB2996" s="10"/>
      <c r="AC2996" s="10"/>
      <c r="AD2996" s="10"/>
      <c r="AE2996" s="10"/>
    </row>
    <row r="2997" spans="3:31" x14ac:dyDescent="0.25">
      <c r="C2997" s="36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  <c r="AA2997" s="10"/>
      <c r="AB2997" s="10"/>
      <c r="AC2997" s="10"/>
      <c r="AD2997" s="10"/>
      <c r="AE2997" s="10"/>
    </row>
    <row r="2998" spans="3:31" x14ac:dyDescent="0.25">
      <c r="C2998" s="36"/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  <c r="AA2998" s="10"/>
      <c r="AB2998" s="10"/>
      <c r="AC2998" s="10"/>
      <c r="AD2998" s="10"/>
      <c r="AE2998" s="10"/>
    </row>
    <row r="2999" spans="3:31" x14ac:dyDescent="0.25">
      <c r="C2999" s="36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  <c r="AA2999" s="10"/>
      <c r="AB2999" s="10"/>
      <c r="AC2999" s="10"/>
      <c r="AD2999" s="10"/>
      <c r="AE2999" s="10"/>
    </row>
    <row r="3000" spans="3:31" x14ac:dyDescent="0.25">
      <c r="C3000" s="36"/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  <c r="AE3000" s="10"/>
    </row>
    <row r="3001" spans="3:31" x14ac:dyDescent="0.25">
      <c r="C3001" s="36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/>
      <c r="AD3001" s="10"/>
      <c r="AE3001" s="10"/>
    </row>
    <row r="3002" spans="3:31" x14ac:dyDescent="0.25">
      <c r="C3002" s="36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  <c r="AE3002" s="10"/>
    </row>
    <row r="3003" spans="3:31" x14ac:dyDescent="0.25">
      <c r="C3003" s="36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  <c r="AA3003" s="10"/>
      <c r="AB3003" s="10"/>
      <c r="AC3003" s="10"/>
      <c r="AD3003" s="10"/>
      <c r="AE3003" s="10"/>
    </row>
    <row r="3004" spans="3:31" x14ac:dyDescent="0.25">
      <c r="C3004" s="36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  <c r="AA3004" s="10"/>
      <c r="AB3004" s="10"/>
      <c r="AC3004" s="10"/>
      <c r="AD3004" s="10"/>
      <c r="AE3004" s="10"/>
    </row>
    <row r="3005" spans="3:31" x14ac:dyDescent="0.25">
      <c r="C3005" s="36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  <c r="AA3005" s="10"/>
      <c r="AB3005" s="10"/>
      <c r="AC3005" s="10"/>
      <c r="AD3005" s="10"/>
      <c r="AE3005" s="10"/>
    </row>
    <row r="3006" spans="3:31" x14ac:dyDescent="0.25">
      <c r="C3006" s="36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  <c r="AA3006" s="10"/>
      <c r="AB3006" s="10"/>
      <c r="AC3006" s="10"/>
      <c r="AD3006" s="10"/>
      <c r="AE3006" s="10"/>
    </row>
    <row r="3007" spans="3:31" x14ac:dyDescent="0.25">
      <c r="C3007" s="36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  <c r="AA3007" s="10"/>
      <c r="AB3007" s="10"/>
      <c r="AC3007" s="10"/>
      <c r="AD3007" s="10"/>
      <c r="AE3007" s="10"/>
    </row>
    <row r="3008" spans="3:31" x14ac:dyDescent="0.25">
      <c r="C3008" s="36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  <c r="AA3008" s="10"/>
      <c r="AB3008" s="10"/>
      <c r="AC3008" s="10"/>
      <c r="AD3008" s="10"/>
      <c r="AE3008" s="10"/>
    </row>
    <row r="3009" spans="3:31" x14ac:dyDescent="0.25">
      <c r="C3009" s="36"/>
      <c r="L3009" s="10"/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  <c r="AA3009" s="10"/>
      <c r="AB3009" s="10"/>
      <c r="AC3009" s="10"/>
      <c r="AD3009" s="10"/>
      <c r="AE3009" s="10"/>
    </row>
    <row r="3010" spans="3:31" x14ac:dyDescent="0.25">
      <c r="C3010" s="36"/>
      <c r="L3010" s="10"/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  <c r="AA3010" s="10"/>
      <c r="AB3010" s="10"/>
      <c r="AC3010" s="10"/>
      <c r="AD3010" s="10"/>
      <c r="AE3010" s="10"/>
    </row>
    <row r="3011" spans="3:31" x14ac:dyDescent="0.25">
      <c r="C3011" s="36"/>
      <c r="L3011" s="10"/>
      <c r="M3011" s="10"/>
      <c r="N3011" s="10"/>
      <c r="O3011" s="10"/>
      <c r="P3011" s="10"/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  <c r="AA3011" s="10"/>
      <c r="AB3011" s="10"/>
      <c r="AC3011" s="10"/>
      <c r="AD3011" s="10"/>
      <c r="AE3011" s="10"/>
    </row>
    <row r="3012" spans="3:31" x14ac:dyDescent="0.25">
      <c r="C3012" s="36"/>
      <c r="L3012" s="10"/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  <c r="AA3012" s="10"/>
      <c r="AB3012" s="10"/>
      <c r="AC3012" s="10"/>
      <c r="AD3012" s="10"/>
      <c r="AE3012" s="10"/>
    </row>
    <row r="3013" spans="3:31" x14ac:dyDescent="0.25">
      <c r="C3013" s="36"/>
      <c r="L3013" s="10"/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  <c r="AA3013" s="10"/>
      <c r="AB3013" s="10"/>
      <c r="AC3013" s="10"/>
      <c r="AD3013" s="10"/>
      <c r="AE3013" s="10"/>
    </row>
    <row r="3014" spans="3:31" x14ac:dyDescent="0.25">
      <c r="C3014" s="36"/>
      <c r="L3014" s="10"/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  <c r="AA3014" s="10"/>
      <c r="AB3014" s="10"/>
      <c r="AC3014" s="10"/>
      <c r="AD3014" s="10"/>
      <c r="AE3014" s="10"/>
    </row>
    <row r="3015" spans="3:31" x14ac:dyDescent="0.25">
      <c r="C3015" s="36"/>
      <c r="L3015" s="10"/>
      <c r="M3015" s="10"/>
      <c r="N3015" s="10"/>
      <c r="O3015" s="10"/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  <c r="AA3015" s="10"/>
      <c r="AB3015" s="10"/>
      <c r="AC3015" s="10"/>
      <c r="AD3015" s="10"/>
      <c r="AE3015" s="10"/>
    </row>
    <row r="3016" spans="3:31" x14ac:dyDescent="0.25">
      <c r="C3016" s="36"/>
      <c r="L3016" s="10"/>
      <c r="M3016" s="10"/>
      <c r="N3016" s="10"/>
      <c r="O3016" s="10"/>
      <c r="P3016" s="10"/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  <c r="AA3016" s="10"/>
      <c r="AB3016" s="10"/>
      <c r="AC3016" s="10"/>
      <c r="AD3016" s="10"/>
      <c r="AE3016" s="10"/>
    </row>
    <row r="3017" spans="3:31" x14ac:dyDescent="0.25">
      <c r="C3017" s="36"/>
      <c r="L3017" s="10"/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  <c r="AA3017" s="10"/>
      <c r="AB3017" s="10"/>
      <c r="AC3017" s="10"/>
      <c r="AD3017" s="10"/>
      <c r="AE3017" s="10"/>
    </row>
    <row r="3018" spans="3:31" x14ac:dyDescent="0.25">
      <c r="C3018" s="36"/>
      <c r="L3018" s="10"/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  <c r="AA3018" s="10"/>
      <c r="AB3018" s="10"/>
      <c r="AC3018" s="10"/>
      <c r="AD3018" s="10"/>
      <c r="AE3018" s="10"/>
    </row>
    <row r="3019" spans="3:31" x14ac:dyDescent="0.25">
      <c r="C3019" s="36"/>
      <c r="L3019" s="10"/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  <c r="AA3019" s="10"/>
      <c r="AB3019" s="10"/>
      <c r="AC3019" s="10"/>
      <c r="AD3019" s="10"/>
      <c r="AE3019" s="10"/>
    </row>
    <row r="3020" spans="3:31" x14ac:dyDescent="0.25">
      <c r="C3020" s="36"/>
      <c r="L3020" s="10"/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  <c r="AA3020" s="10"/>
      <c r="AB3020" s="10"/>
      <c r="AC3020" s="10"/>
      <c r="AD3020" s="10"/>
      <c r="AE3020" s="10"/>
    </row>
    <row r="3021" spans="3:31" x14ac:dyDescent="0.25">
      <c r="C3021" s="36"/>
      <c r="L3021" s="10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  <c r="AA3021" s="10"/>
      <c r="AB3021" s="10"/>
      <c r="AC3021" s="10"/>
      <c r="AD3021" s="10"/>
      <c r="AE3021" s="10"/>
    </row>
    <row r="3022" spans="3:31" x14ac:dyDescent="0.25">
      <c r="C3022" s="36"/>
      <c r="L3022" s="10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  <c r="AA3022" s="10"/>
      <c r="AB3022" s="10"/>
      <c r="AC3022" s="10"/>
      <c r="AD3022" s="10"/>
      <c r="AE3022" s="10"/>
    </row>
    <row r="3023" spans="3:31" x14ac:dyDescent="0.25">
      <c r="C3023" s="36"/>
      <c r="L3023" s="10"/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  <c r="AA3023" s="10"/>
      <c r="AB3023" s="10"/>
      <c r="AC3023" s="10"/>
      <c r="AD3023" s="10"/>
      <c r="AE3023" s="10"/>
    </row>
    <row r="3024" spans="3:31" x14ac:dyDescent="0.25">
      <c r="C3024" s="36"/>
      <c r="L3024" s="10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  <c r="AA3024" s="10"/>
      <c r="AB3024" s="10"/>
      <c r="AC3024" s="10"/>
      <c r="AD3024" s="10"/>
      <c r="AE3024" s="10"/>
    </row>
    <row r="3025" spans="3:31" x14ac:dyDescent="0.25">
      <c r="C3025" s="36"/>
      <c r="L3025" s="10"/>
      <c r="M3025" s="10"/>
      <c r="N3025" s="10"/>
      <c r="O3025" s="10"/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  <c r="AA3025" s="10"/>
      <c r="AB3025" s="10"/>
      <c r="AC3025" s="10"/>
      <c r="AD3025" s="10"/>
      <c r="AE3025" s="10"/>
    </row>
    <row r="3026" spans="3:31" x14ac:dyDescent="0.25">
      <c r="C3026" s="36"/>
      <c r="L3026" s="10"/>
      <c r="M3026" s="10"/>
      <c r="N3026" s="10"/>
      <c r="O3026" s="10"/>
      <c r="P3026" s="10"/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  <c r="AA3026" s="10"/>
      <c r="AB3026" s="10"/>
      <c r="AC3026" s="10"/>
      <c r="AD3026" s="10"/>
      <c r="AE3026" s="10"/>
    </row>
    <row r="3027" spans="3:31" x14ac:dyDescent="0.25">
      <c r="C3027" s="36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  <c r="AA3027" s="10"/>
      <c r="AB3027" s="10"/>
      <c r="AC3027" s="10"/>
      <c r="AD3027" s="10"/>
      <c r="AE3027" s="10"/>
    </row>
    <row r="3028" spans="3:31" x14ac:dyDescent="0.25">
      <c r="C3028" s="36"/>
      <c r="L3028" s="10"/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  <c r="AA3028" s="10"/>
      <c r="AB3028" s="10"/>
      <c r="AC3028" s="10"/>
      <c r="AD3028" s="10"/>
      <c r="AE3028" s="10"/>
    </row>
    <row r="3029" spans="3:31" x14ac:dyDescent="0.25">
      <c r="C3029" s="36"/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  <c r="AA3029" s="10"/>
      <c r="AB3029" s="10"/>
      <c r="AC3029" s="10"/>
      <c r="AD3029" s="10"/>
      <c r="AE3029" s="10"/>
    </row>
    <row r="3030" spans="3:31" x14ac:dyDescent="0.25">
      <c r="C3030" s="36"/>
      <c r="L3030" s="10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  <c r="AA3030" s="10"/>
      <c r="AB3030" s="10"/>
      <c r="AC3030" s="10"/>
      <c r="AD3030" s="10"/>
      <c r="AE3030" s="10"/>
    </row>
    <row r="3031" spans="3:31" x14ac:dyDescent="0.25">
      <c r="C3031" s="36"/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  <c r="AA3031" s="10"/>
      <c r="AB3031" s="10"/>
      <c r="AC3031" s="10"/>
      <c r="AD3031" s="10"/>
      <c r="AE3031" s="10"/>
    </row>
    <row r="3032" spans="3:31" x14ac:dyDescent="0.25">
      <c r="C3032" s="36"/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  <c r="AE3032" s="10"/>
    </row>
    <row r="3033" spans="3:31" x14ac:dyDescent="0.25">
      <c r="C3033" s="36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  <c r="AE3033" s="10"/>
    </row>
    <row r="3034" spans="3:31" x14ac:dyDescent="0.25">
      <c r="C3034" s="36"/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  <c r="AA3034" s="10"/>
      <c r="AB3034" s="10"/>
      <c r="AC3034" s="10"/>
      <c r="AD3034" s="10"/>
      <c r="AE3034" s="10"/>
    </row>
    <row r="3035" spans="3:31" x14ac:dyDescent="0.25">
      <c r="C3035" s="36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  <c r="AA3035" s="10"/>
      <c r="AB3035" s="10"/>
      <c r="AC3035" s="10"/>
      <c r="AD3035" s="10"/>
      <c r="AE3035" s="10"/>
    </row>
    <row r="3036" spans="3:31" x14ac:dyDescent="0.25">
      <c r="C3036" s="36"/>
      <c r="L3036" s="10"/>
      <c r="M3036" s="10"/>
      <c r="N3036" s="10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  <c r="AA3036" s="10"/>
      <c r="AB3036" s="10"/>
      <c r="AC3036" s="10"/>
      <c r="AD3036" s="10"/>
      <c r="AE3036" s="10"/>
    </row>
    <row r="3037" spans="3:31" x14ac:dyDescent="0.25">
      <c r="C3037" s="36"/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  <c r="AA3037" s="10"/>
      <c r="AB3037" s="10"/>
      <c r="AC3037" s="10"/>
      <c r="AD3037" s="10"/>
      <c r="AE3037" s="10"/>
    </row>
    <row r="3038" spans="3:31" x14ac:dyDescent="0.25">
      <c r="C3038" s="36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  <c r="AA3038" s="10"/>
      <c r="AB3038" s="10"/>
      <c r="AC3038" s="10"/>
      <c r="AD3038" s="10"/>
      <c r="AE3038" s="10"/>
    </row>
    <row r="3039" spans="3:31" x14ac:dyDescent="0.25">
      <c r="C3039" s="36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  <c r="AA3039" s="10"/>
      <c r="AB3039" s="10"/>
      <c r="AC3039" s="10"/>
      <c r="AD3039" s="10"/>
      <c r="AE3039" s="10"/>
    </row>
    <row r="3040" spans="3:31" x14ac:dyDescent="0.25">
      <c r="C3040" s="36"/>
      <c r="L3040" s="10"/>
      <c r="M3040" s="10"/>
      <c r="N3040" s="10"/>
      <c r="O3040" s="10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  <c r="AA3040" s="10"/>
      <c r="AB3040" s="10"/>
      <c r="AC3040" s="10"/>
      <c r="AD3040" s="10"/>
      <c r="AE3040" s="10"/>
    </row>
    <row r="3041" spans="3:31" x14ac:dyDescent="0.25">
      <c r="C3041" s="36"/>
      <c r="L3041" s="10"/>
      <c r="M3041" s="10"/>
      <c r="N3041" s="10"/>
      <c r="O3041" s="10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  <c r="AA3041" s="10"/>
      <c r="AB3041" s="10"/>
      <c r="AC3041" s="10"/>
      <c r="AD3041" s="10"/>
      <c r="AE3041" s="10"/>
    </row>
    <row r="3042" spans="3:31" x14ac:dyDescent="0.25">
      <c r="C3042" s="36"/>
      <c r="L3042" s="10"/>
      <c r="M3042" s="10"/>
      <c r="N3042" s="10"/>
      <c r="O3042" s="10"/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  <c r="AA3042" s="10"/>
      <c r="AB3042" s="10"/>
      <c r="AC3042" s="10"/>
      <c r="AD3042" s="10"/>
      <c r="AE3042" s="10"/>
    </row>
    <row r="3043" spans="3:31" x14ac:dyDescent="0.25">
      <c r="C3043" s="36"/>
      <c r="L3043" s="10"/>
      <c r="M3043" s="10"/>
      <c r="N3043" s="10"/>
      <c r="O3043" s="10"/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  <c r="AA3043" s="10"/>
      <c r="AB3043" s="10"/>
      <c r="AC3043" s="10"/>
      <c r="AD3043" s="10"/>
      <c r="AE3043" s="10"/>
    </row>
    <row r="3044" spans="3:31" x14ac:dyDescent="0.25">
      <c r="C3044" s="36"/>
      <c r="L3044" s="10"/>
      <c r="M3044" s="10"/>
      <c r="N3044" s="10"/>
      <c r="O3044" s="10"/>
      <c r="P3044" s="10"/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  <c r="AA3044" s="10"/>
      <c r="AB3044" s="10"/>
      <c r="AC3044" s="10"/>
      <c r="AD3044" s="10"/>
      <c r="AE3044" s="10"/>
    </row>
    <row r="3045" spans="3:31" x14ac:dyDescent="0.25">
      <c r="C3045" s="36"/>
      <c r="L3045" s="10"/>
      <c r="M3045" s="10"/>
      <c r="N3045" s="10"/>
      <c r="O3045" s="10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  <c r="AA3045" s="10"/>
      <c r="AB3045" s="10"/>
      <c r="AC3045" s="10"/>
      <c r="AD3045" s="10"/>
      <c r="AE3045" s="10"/>
    </row>
    <row r="3046" spans="3:31" x14ac:dyDescent="0.25">
      <c r="C3046" s="36"/>
      <c r="L3046" s="10"/>
      <c r="M3046" s="10"/>
      <c r="N3046" s="10"/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  <c r="AA3046" s="10"/>
      <c r="AB3046" s="10"/>
      <c r="AC3046" s="10"/>
      <c r="AD3046" s="10"/>
      <c r="AE3046" s="10"/>
    </row>
    <row r="3047" spans="3:31" x14ac:dyDescent="0.25">
      <c r="C3047" s="36"/>
      <c r="L3047" s="10"/>
      <c r="M3047" s="10"/>
      <c r="N3047" s="10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  <c r="AA3047" s="10"/>
      <c r="AB3047" s="10"/>
      <c r="AC3047" s="10"/>
      <c r="AD3047" s="10"/>
      <c r="AE3047" s="10"/>
    </row>
    <row r="3048" spans="3:31" x14ac:dyDescent="0.25">
      <c r="C3048" s="36"/>
      <c r="L3048" s="10"/>
      <c r="M3048" s="10"/>
      <c r="N3048" s="10"/>
      <c r="O3048" s="10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  <c r="AA3048" s="10"/>
      <c r="AB3048" s="10"/>
      <c r="AC3048" s="10"/>
      <c r="AD3048" s="10"/>
      <c r="AE3048" s="10"/>
    </row>
    <row r="3049" spans="3:31" x14ac:dyDescent="0.25">
      <c r="C3049" s="36"/>
      <c r="L3049" s="10"/>
      <c r="M3049" s="10"/>
      <c r="N3049" s="10"/>
      <c r="O3049" s="10"/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  <c r="AA3049" s="10"/>
      <c r="AB3049" s="10"/>
      <c r="AC3049" s="10"/>
      <c r="AD3049" s="10"/>
      <c r="AE3049" s="10"/>
    </row>
    <row r="3050" spans="3:31" x14ac:dyDescent="0.25">
      <c r="C3050" s="36"/>
      <c r="L3050" s="10"/>
      <c r="M3050" s="10"/>
      <c r="N3050" s="10"/>
      <c r="O3050" s="10"/>
      <c r="P3050" s="10"/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  <c r="AA3050" s="10"/>
      <c r="AB3050" s="10"/>
      <c r="AC3050" s="10"/>
      <c r="AD3050" s="10"/>
      <c r="AE3050" s="10"/>
    </row>
    <row r="3051" spans="3:31" x14ac:dyDescent="0.25">
      <c r="C3051" s="36"/>
      <c r="L3051" s="10"/>
      <c r="M3051" s="10"/>
      <c r="N3051" s="10"/>
      <c r="O3051" s="10"/>
      <c r="P3051" s="10"/>
      <c r="Q3051" s="10"/>
      <c r="R3051" s="10"/>
      <c r="S3051" s="10"/>
      <c r="T3051" s="10"/>
      <c r="U3051" s="10"/>
      <c r="V3051" s="10"/>
      <c r="W3051" s="10"/>
      <c r="X3051" s="10"/>
      <c r="Y3051" s="10"/>
      <c r="Z3051" s="10"/>
      <c r="AA3051" s="10"/>
      <c r="AB3051" s="10"/>
      <c r="AC3051" s="10"/>
      <c r="AD3051" s="10"/>
      <c r="AE3051" s="10"/>
    </row>
    <row r="3052" spans="3:31" x14ac:dyDescent="0.25">
      <c r="C3052" s="36"/>
      <c r="L3052" s="10"/>
      <c r="M3052" s="10"/>
      <c r="N3052" s="10"/>
      <c r="O3052" s="10"/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  <c r="AA3052" s="10"/>
      <c r="AB3052" s="10"/>
      <c r="AC3052" s="10"/>
      <c r="AD3052" s="10"/>
      <c r="AE3052" s="10"/>
    </row>
    <row r="3053" spans="3:31" x14ac:dyDescent="0.25">
      <c r="C3053" s="36"/>
      <c r="L3053" s="10"/>
      <c r="M3053" s="10"/>
      <c r="N3053" s="10"/>
      <c r="O3053" s="10"/>
      <c r="P3053" s="10"/>
      <c r="Q3053" s="10"/>
      <c r="R3053" s="10"/>
      <c r="S3053" s="10"/>
      <c r="T3053" s="10"/>
      <c r="U3053" s="10"/>
      <c r="V3053" s="10"/>
      <c r="W3053" s="10"/>
      <c r="X3053" s="10"/>
      <c r="Y3053" s="10"/>
      <c r="Z3053" s="10"/>
      <c r="AA3053" s="10"/>
      <c r="AB3053" s="10"/>
      <c r="AC3053" s="10"/>
      <c r="AD3053" s="10"/>
      <c r="AE3053" s="10"/>
    </row>
    <row r="3054" spans="3:31" x14ac:dyDescent="0.25">
      <c r="C3054" s="36"/>
      <c r="L3054" s="10"/>
      <c r="M3054" s="10"/>
      <c r="N3054" s="10"/>
      <c r="O3054" s="10"/>
      <c r="P3054" s="10"/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  <c r="AA3054" s="10"/>
      <c r="AB3054" s="10"/>
      <c r="AC3054" s="10"/>
      <c r="AD3054" s="10"/>
      <c r="AE3054" s="10"/>
    </row>
    <row r="3055" spans="3:31" x14ac:dyDescent="0.25">
      <c r="C3055" s="36"/>
      <c r="L3055" s="10"/>
      <c r="M3055" s="10"/>
      <c r="N3055" s="10"/>
      <c r="O3055" s="10"/>
      <c r="P3055" s="10"/>
      <c r="Q3055" s="10"/>
      <c r="R3055" s="10"/>
      <c r="S3055" s="10"/>
      <c r="T3055" s="10"/>
      <c r="U3055" s="10"/>
      <c r="V3055" s="10"/>
      <c r="W3055" s="10"/>
      <c r="X3055" s="10"/>
      <c r="Y3055" s="10"/>
      <c r="Z3055" s="10"/>
      <c r="AA3055" s="10"/>
      <c r="AB3055" s="10"/>
      <c r="AC3055" s="10"/>
      <c r="AD3055" s="10"/>
      <c r="AE3055" s="10"/>
    </row>
    <row r="3056" spans="3:31" x14ac:dyDescent="0.25">
      <c r="C3056" s="36"/>
      <c r="L3056" s="10"/>
      <c r="M3056" s="10"/>
      <c r="N3056" s="10"/>
      <c r="O3056" s="10"/>
      <c r="P3056" s="10"/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  <c r="AA3056" s="10"/>
      <c r="AB3056" s="10"/>
      <c r="AC3056" s="10"/>
      <c r="AD3056" s="10"/>
      <c r="AE3056" s="10"/>
    </row>
    <row r="3057" spans="3:31" x14ac:dyDescent="0.25">
      <c r="C3057" s="36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  <c r="AA3057" s="10"/>
      <c r="AB3057" s="10"/>
      <c r="AC3057" s="10"/>
      <c r="AD3057" s="10"/>
      <c r="AE3057" s="10"/>
    </row>
    <row r="3058" spans="3:31" x14ac:dyDescent="0.25">
      <c r="C3058" s="36"/>
      <c r="L3058" s="10"/>
      <c r="M3058" s="10"/>
      <c r="N3058" s="10"/>
      <c r="O3058" s="10"/>
      <c r="P3058" s="10"/>
      <c r="Q3058" s="10"/>
      <c r="R3058" s="10"/>
      <c r="S3058" s="10"/>
      <c r="T3058" s="10"/>
      <c r="U3058" s="10"/>
      <c r="V3058" s="10"/>
      <c r="W3058" s="10"/>
      <c r="X3058" s="10"/>
      <c r="Y3058" s="10"/>
      <c r="Z3058" s="10"/>
      <c r="AA3058" s="10"/>
      <c r="AB3058" s="10"/>
      <c r="AC3058" s="10"/>
      <c r="AD3058" s="10"/>
      <c r="AE3058" s="10"/>
    </row>
    <row r="3059" spans="3:31" x14ac:dyDescent="0.25">
      <c r="C3059" s="36"/>
      <c r="L3059" s="10"/>
      <c r="M3059" s="10"/>
      <c r="N3059" s="10"/>
      <c r="O3059" s="10"/>
      <c r="P3059" s="10"/>
      <c r="Q3059" s="10"/>
      <c r="R3059" s="10"/>
      <c r="S3059" s="10"/>
      <c r="T3059" s="10"/>
      <c r="U3059" s="10"/>
      <c r="V3059" s="10"/>
      <c r="W3059" s="10"/>
      <c r="X3059" s="10"/>
      <c r="Y3059" s="10"/>
      <c r="Z3059" s="10"/>
      <c r="AA3059" s="10"/>
      <c r="AB3059" s="10"/>
      <c r="AC3059" s="10"/>
      <c r="AD3059" s="10"/>
      <c r="AE3059" s="10"/>
    </row>
    <row r="3060" spans="3:31" x14ac:dyDescent="0.25">
      <c r="C3060" s="36"/>
      <c r="L3060" s="10"/>
      <c r="M3060" s="10"/>
      <c r="N3060" s="10"/>
      <c r="O3060" s="10"/>
      <c r="P3060" s="10"/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  <c r="AA3060" s="10"/>
      <c r="AB3060" s="10"/>
      <c r="AC3060" s="10"/>
      <c r="AD3060" s="10"/>
      <c r="AE3060" s="10"/>
    </row>
    <row r="3061" spans="3:31" x14ac:dyDescent="0.25">
      <c r="C3061" s="36"/>
      <c r="L3061" s="10"/>
      <c r="M3061" s="10"/>
      <c r="N3061" s="10"/>
      <c r="O3061" s="10"/>
      <c r="P3061" s="10"/>
      <c r="Q3061" s="10"/>
      <c r="R3061" s="10"/>
      <c r="S3061" s="10"/>
      <c r="T3061" s="10"/>
      <c r="U3061" s="10"/>
      <c r="V3061" s="10"/>
      <c r="W3061" s="10"/>
      <c r="X3061" s="10"/>
      <c r="Y3061" s="10"/>
      <c r="Z3061" s="10"/>
      <c r="AA3061" s="10"/>
      <c r="AB3061" s="10"/>
      <c r="AC3061" s="10"/>
      <c r="AD3061" s="10"/>
      <c r="AE3061" s="10"/>
    </row>
    <row r="3062" spans="3:31" x14ac:dyDescent="0.25">
      <c r="C3062" s="36"/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  <c r="AA3062" s="10"/>
      <c r="AB3062" s="10"/>
      <c r="AC3062" s="10"/>
      <c r="AD3062" s="10"/>
      <c r="AE3062" s="10"/>
    </row>
    <row r="3063" spans="3:31" x14ac:dyDescent="0.25">
      <c r="C3063" s="36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  <c r="AA3063" s="10"/>
      <c r="AB3063" s="10"/>
      <c r="AC3063" s="10"/>
      <c r="AD3063" s="10"/>
      <c r="AE3063" s="10"/>
    </row>
    <row r="3064" spans="3:31" x14ac:dyDescent="0.25">
      <c r="C3064" s="36"/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  <c r="AA3064" s="10"/>
      <c r="AB3064" s="10"/>
      <c r="AC3064" s="10"/>
      <c r="AD3064" s="10"/>
      <c r="AE3064" s="10"/>
    </row>
    <row r="3065" spans="3:31" x14ac:dyDescent="0.25">
      <c r="C3065" s="36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  <c r="AA3065" s="10"/>
      <c r="AB3065" s="10"/>
      <c r="AC3065" s="10"/>
      <c r="AD3065" s="10"/>
      <c r="AE3065" s="10"/>
    </row>
    <row r="3066" spans="3:31" x14ac:dyDescent="0.25">
      <c r="C3066" s="36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  <c r="AA3066" s="10"/>
      <c r="AB3066" s="10"/>
      <c r="AC3066" s="10"/>
      <c r="AD3066" s="10"/>
      <c r="AE3066" s="10"/>
    </row>
    <row r="3067" spans="3:31" x14ac:dyDescent="0.25">
      <c r="C3067" s="36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  <c r="AA3067" s="10"/>
      <c r="AB3067" s="10"/>
      <c r="AC3067" s="10"/>
      <c r="AD3067" s="10"/>
      <c r="AE3067" s="10"/>
    </row>
    <row r="3068" spans="3:31" x14ac:dyDescent="0.25">
      <c r="C3068" s="36"/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  <c r="AA3068" s="10"/>
      <c r="AB3068" s="10"/>
      <c r="AC3068" s="10"/>
      <c r="AD3068" s="10"/>
      <c r="AE3068" s="10"/>
    </row>
    <row r="3069" spans="3:31" x14ac:dyDescent="0.25">
      <c r="C3069" s="36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  <c r="AA3069" s="10"/>
      <c r="AB3069" s="10"/>
      <c r="AC3069" s="10"/>
      <c r="AD3069" s="10"/>
      <c r="AE3069" s="10"/>
    </row>
    <row r="3070" spans="3:31" x14ac:dyDescent="0.25">
      <c r="C3070" s="36"/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  <c r="AA3070" s="10"/>
      <c r="AB3070" s="10"/>
      <c r="AC3070" s="10"/>
      <c r="AD3070" s="10"/>
      <c r="AE3070" s="10"/>
    </row>
    <row r="3071" spans="3:31" x14ac:dyDescent="0.25">
      <c r="C3071" s="36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  <c r="AA3071" s="10"/>
      <c r="AB3071" s="10"/>
      <c r="AC3071" s="10"/>
      <c r="AD3071" s="10"/>
      <c r="AE3071" s="10"/>
    </row>
    <row r="3072" spans="3:31" x14ac:dyDescent="0.25">
      <c r="C3072" s="36"/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  <c r="AA3072" s="10"/>
      <c r="AB3072" s="10"/>
      <c r="AC3072" s="10"/>
      <c r="AD3072" s="10"/>
      <c r="AE3072" s="10"/>
    </row>
    <row r="3073" spans="3:31" x14ac:dyDescent="0.25">
      <c r="C3073" s="36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  <c r="AA3073" s="10"/>
      <c r="AB3073" s="10"/>
      <c r="AC3073" s="10"/>
      <c r="AD3073" s="10"/>
      <c r="AE3073" s="10"/>
    </row>
    <row r="3074" spans="3:31" x14ac:dyDescent="0.25">
      <c r="C3074" s="36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  <c r="AA3074" s="10"/>
      <c r="AB3074" s="10"/>
      <c r="AC3074" s="10"/>
      <c r="AD3074" s="10"/>
      <c r="AE3074" s="10"/>
    </row>
    <row r="3075" spans="3:31" x14ac:dyDescent="0.25">
      <c r="C3075" s="36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  <c r="AA3075" s="10"/>
      <c r="AB3075" s="10"/>
      <c r="AC3075" s="10"/>
      <c r="AD3075" s="10"/>
      <c r="AE3075" s="10"/>
    </row>
    <row r="3076" spans="3:31" x14ac:dyDescent="0.25">
      <c r="C3076" s="36"/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  <c r="AA3076" s="10"/>
      <c r="AB3076" s="10"/>
      <c r="AC3076" s="10"/>
      <c r="AD3076" s="10"/>
      <c r="AE3076" s="10"/>
    </row>
    <row r="3077" spans="3:31" x14ac:dyDescent="0.25">
      <c r="C3077" s="36"/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  <c r="AA3077" s="10"/>
      <c r="AB3077" s="10"/>
      <c r="AC3077" s="10"/>
      <c r="AD3077" s="10"/>
      <c r="AE3077" s="10"/>
    </row>
    <row r="3078" spans="3:31" x14ac:dyDescent="0.25">
      <c r="C3078" s="36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  <c r="AA3078" s="10"/>
      <c r="AB3078" s="10"/>
      <c r="AC3078" s="10"/>
      <c r="AD3078" s="10"/>
      <c r="AE3078" s="10"/>
    </row>
    <row r="3079" spans="3:31" x14ac:dyDescent="0.25">
      <c r="C3079" s="36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  <c r="AA3079" s="10"/>
      <c r="AB3079" s="10"/>
      <c r="AC3079" s="10"/>
      <c r="AD3079" s="10"/>
      <c r="AE3079" s="10"/>
    </row>
    <row r="3080" spans="3:31" x14ac:dyDescent="0.25">
      <c r="C3080" s="36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  <c r="AA3080" s="10"/>
      <c r="AB3080" s="10"/>
      <c r="AC3080" s="10"/>
      <c r="AD3080" s="10"/>
      <c r="AE3080" s="10"/>
    </row>
    <row r="3081" spans="3:31" x14ac:dyDescent="0.25">
      <c r="C3081" s="36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  <c r="AA3081" s="10"/>
      <c r="AB3081" s="10"/>
      <c r="AC3081" s="10"/>
      <c r="AD3081" s="10"/>
      <c r="AE3081" s="10"/>
    </row>
    <row r="3082" spans="3:31" x14ac:dyDescent="0.25">
      <c r="C3082" s="36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  <c r="AA3082" s="10"/>
      <c r="AB3082" s="10"/>
      <c r="AC3082" s="10"/>
      <c r="AD3082" s="10"/>
      <c r="AE3082" s="10"/>
    </row>
    <row r="3083" spans="3:31" x14ac:dyDescent="0.25">
      <c r="C3083" s="36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  <c r="AA3083" s="10"/>
      <c r="AB3083" s="10"/>
      <c r="AC3083" s="10"/>
      <c r="AD3083" s="10"/>
      <c r="AE3083" s="10"/>
    </row>
    <row r="3084" spans="3:31" x14ac:dyDescent="0.25">
      <c r="C3084" s="36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  <c r="AA3084" s="10"/>
      <c r="AB3084" s="10"/>
      <c r="AC3084" s="10"/>
      <c r="AD3084" s="10"/>
      <c r="AE3084" s="10"/>
    </row>
    <row r="3085" spans="3:31" x14ac:dyDescent="0.25">
      <c r="C3085" s="36"/>
      <c r="L3085" s="10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  <c r="AA3085" s="10"/>
      <c r="AB3085" s="10"/>
      <c r="AC3085" s="10"/>
      <c r="AD3085" s="10"/>
      <c r="AE3085" s="10"/>
    </row>
    <row r="3086" spans="3:31" x14ac:dyDescent="0.25">
      <c r="C3086" s="36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  <c r="AA3086" s="10"/>
      <c r="AB3086" s="10"/>
      <c r="AC3086" s="10"/>
      <c r="AD3086" s="10"/>
      <c r="AE3086" s="10"/>
    </row>
    <row r="3087" spans="3:31" x14ac:dyDescent="0.25">
      <c r="C3087" s="36"/>
      <c r="L3087" s="10"/>
      <c r="M3087" s="10"/>
      <c r="N3087" s="10"/>
      <c r="O3087" s="10"/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  <c r="AA3087" s="10"/>
      <c r="AB3087" s="10"/>
      <c r="AC3087" s="10"/>
      <c r="AD3087" s="10"/>
      <c r="AE3087" s="10"/>
    </row>
    <row r="3088" spans="3:31" x14ac:dyDescent="0.25">
      <c r="C3088" s="36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  <c r="AA3088" s="10"/>
      <c r="AB3088" s="10"/>
      <c r="AC3088" s="10"/>
      <c r="AD3088" s="10"/>
      <c r="AE3088" s="10"/>
    </row>
    <row r="3089" spans="3:31" x14ac:dyDescent="0.25">
      <c r="C3089" s="36"/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  <c r="AA3089" s="10"/>
      <c r="AB3089" s="10"/>
      <c r="AC3089" s="10"/>
      <c r="AD3089" s="10"/>
      <c r="AE3089" s="10"/>
    </row>
    <row r="3090" spans="3:31" x14ac:dyDescent="0.25">
      <c r="C3090" s="36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  <c r="AA3090" s="10"/>
      <c r="AB3090" s="10"/>
      <c r="AC3090" s="10"/>
      <c r="AD3090" s="10"/>
      <c r="AE3090" s="10"/>
    </row>
    <row r="3091" spans="3:31" x14ac:dyDescent="0.25">
      <c r="C3091" s="36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  <c r="AA3091" s="10"/>
      <c r="AB3091" s="10"/>
      <c r="AC3091" s="10"/>
      <c r="AD3091" s="10"/>
      <c r="AE3091" s="10"/>
    </row>
    <row r="3092" spans="3:31" x14ac:dyDescent="0.25">
      <c r="C3092" s="36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  <c r="AA3092" s="10"/>
      <c r="AB3092" s="10"/>
      <c r="AC3092" s="10"/>
      <c r="AD3092" s="10"/>
      <c r="AE3092" s="10"/>
    </row>
    <row r="3093" spans="3:31" x14ac:dyDescent="0.25">
      <c r="C3093" s="36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  <c r="AA3093" s="10"/>
      <c r="AB3093" s="10"/>
      <c r="AC3093" s="10"/>
      <c r="AD3093" s="10"/>
      <c r="AE3093" s="10"/>
    </row>
    <row r="3094" spans="3:31" x14ac:dyDescent="0.25">
      <c r="C3094" s="36"/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  <c r="AE3094" s="10"/>
    </row>
    <row r="3095" spans="3:31" x14ac:dyDescent="0.25">
      <c r="C3095" s="36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  <c r="AE3095" s="10"/>
    </row>
    <row r="3096" spans="3:31" x14ac:dyDescent="0.25">
      <c r="C3096" s="36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  <c r="AA3096" s="10"/>
      <c r="AB3096" s="10"/>
      <c r="AC3096" s="10"/>
      <c r="AD3096" s="10"/>
      <c r="AE3096" s="10"/>
    </row>
    <row r="3097" spans="3:31" x14ac:dyDescent="0.25">
      <c r="C3097" s="36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</row>
    <row r="3098" spans="3:31" x14ac:dyDescent="0.25">
      <c r="C3098" s="36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  <c r="AE3098" s="10"/>
    </row>
    <row r="3099" spans="3:31" x14ac:dyDescent="0.25">
      <c r="C3099" s="36"/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  <c r="AA3099" s="10"/>
      <c r="AB3099" s="10"/>
      <c r="AC3099" s="10"/>
      <c r="AD3099" s="10"/>
      <c r="AE3099" s="10"/>
    </row>
    <row r="3100" spans="3:31" x14ac:dyDescent="0.25">
      <c r="C3100" s="36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  <c r="AE3100" s="10"/>
    </row>
    <row r="3101" spans="3:31" x14ac:dyDescent="0.25">
      <c r="C3101" s="36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  <c r="AE3101" s="10"/>
    </row>
    <row r="3102" spans="3:31" x14ac:dyDescent="0.25">
      <c r="C3102" s="36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  <c r="AA3102" s="10"/>
      <c r="AB3102" s="10"/>
      <c r="AC3102" s="10"/>
      <c r="AD3102" s="10"/>
      <c r="AE3102" s="10"/>
    </row>
    <row r="3103" spans="3:31" x14ac:dyDescent="0.25">
      <c r="C3103" s="36"/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  <c r="AE3103" s="10"/>
    </row>
    <row r="3104" spans="3:31" x14ac:dyDescent="0.25">
      <c r="C3104" s="36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  <c r="AE3104" s="10"/>
    </row>
    <row r="3105" spans="3:31" x14ac:dyDescent="0.25">
      <c r="C3105" s="36"/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</row>
    <row r="3106" spans="3:31" x14ac:dyDescent="0.25">
      <c r="C3106" s="36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  <c r="AA3106" s="10"/>
      <c r="AB3106" s="10"/>
      <c r="AC3106" s="10"/>
      <c r="AD3106" s="10"/>
      <c r="AE3106" s="10"/>
    </row>
    <row r="3107" spans="3:31" x14ac:dyDescent="0.25">
      <c r="C3107" s="36"/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  <c r="AE3107" s="10"/>
    </row>
    <row r="3108" spans="3:31" x14ac:dyDescent="0.25">
      <c r="C3108" s="36"/>
      <c r="L3108" s="10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  <c r="AA3108" s="10"/>
      <c r="AB3108" s="10"/>
      <c r="AC3108" s="10"/>
      <c r="AD3108" s="10"/>
      <c r="AE3108" s="10"/>
    </row>
    <row r="3109" spans="3:31" x14ac:dyDescent="0.25">
      <c r="C3109" s="36"/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  <c r="AE3109" s="10"/>
    </row>
    <row r="3110" spans="3:31" x14ac:dyDescent="0.25">
      <c r="C3110" s="36"/>
      <c r="L3110" s="10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  <c r="AE3110" s="10"/>
    </row>
    <row r="3111" spans="3:31" x14ac:dyDescent="0.25">
      <c r="C3111" s="36"/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  <c r="AA3111" s="10"/>
      <c r="AB3111" s="10"/>
      <c r="AC3111" s="10"/>
      <c r="AD3111" s="10"/>
      <c r="AE3111" s="10"/>
    </row>
    <row r="3112" spans="3:31" x14ac:dyDescent="0.25">
      <c r="C3112" s="36"/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</row>
    <row r="3113" spans="3:31" x14ac:dyDescent="0.25">
      <c r="C3113" s="36"/>
      <c r="L3113" s="10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  <c r="AA3113" s="10"/>
      <c r="AB3113" s="10"/>
      <c r="AC3113" s="10"/>
      <c r="AD3113" s="10"/>
      <c r="AE3113" s="10"/>
    </row>
    <row r="3114" spans="3:31" x14ac:dyDescent="0.25">
      <c r="C3114" s="36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</row>
    <row r="3115" spans="3:31" x14ac:dyDescent="0.25">
      <c r="C3115" s="36"/>
      <c r="L3115" s="10"/>
      <c r="M3115" s="10"/>
      <c r="N3115" s="10"/>
      <c r="O3115" s="10"/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  <c r="AA3115" s="10"/>
      <c r="AB3115" s="10"/>
      <c r="AC3115" s="10"/>
      <c r="AD3115" s="10"/>
      <c r="AE3115" s="10"/>
    </row>
    <row r="3116" spans="3:31" x14ac:dyDescent="0.25">
      <c r="C3116" s="36"/>
      <c r="L3116" s="10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  <c r="AE3116" s="10"/>
    </row>
    <row r="3117" spans="3:31" x14ac:dyDescent="0.25">
      <c r="C3117" s="36"/>
      <c r="L3117" s="10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  <c r="AA3117" s="10"/>
      <c r="AB3117" s="10"/>
      <c r="AC3117" s="10"/>
      <c r="AD3117" s="10"/>
      <c r="AE3117" s="10"/>
    </row>
    <row r="3118" spans="3:31" x14ac:dyDescent="0.25">
      <c r="C3118" s="36"/>
      <c r="L3118" s="10"/>
      <c r="M3118" s="10"/>
      <c r="N3118" s="10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  <c r="AE3118" s="10"/>
    </row>
    <row r="3119" spans="3:31" x14ac:dyDescent="0.25">
      <c r="C3119" s="36"/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  <c r="AA3119" s="10"/>
      <c r="AB3119" s="10"/>
      <c r="AC3119" s="10"/>
      <c r="AD3119" s="10"/>
      <c r="AE3119" s="10"/>
    </row>
    <row r="3120" spans="3:31" x14ac:dyDescent="0.25">
      <c r="C3120" s="36"/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  <c r="AE3120" s="10"/>
    </row>
    <row r="3121" spans="3:31" x14ac:dyDescent="0.25">
      <c r="C3121" s="36"/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  <c r="AA3121" s="10"/>
      <c r="AB3121" s="10"/>
      <c r="AC3121" s="10"/>
      <c r="AD3121" s="10"/>
      <c r="AE3121" s="10"/>
    </row>
    <row r="3122" spans="3:31" x14ac:dyDescent="0.25">
      <c r="C3122" s="36"/>
      <c r="L3122" s="10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  <c r="AE3122" s="10"/>
    </row>
    <row r="3123" spans="3:31" x14ac:dyDescent="0.25">
      <c r="C3123" s="36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  <c r="AA3123" s="10"/>
      <c r="AB3123" s="10"/>
      <c r="AC3123" s="10"/>
      <c r="AD3123" s="10"/>
      <c r="AE3123" s="10"/>
    </row>
    <row r="3124" spans="3:31" x14ac:dyDescent="0.25">
      <c r="C3124" s="36"/>
      <c r="L3124" s="10"/>
      <c r="M3124" s="10"/>
      <c r="N3124" s="10"/>
      <c r="O3124" s="10"/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  <c r="AE3124" s="10"/>
    </row>
    <row r="3125" spans="3:31" x14ac:dyDescent="0.25">
      <c r="C3125" s="36"/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  <c r="AA3125" s="10"/>
      <c r="AB3125" s="10"/>
      <c r="AC3125" s="10"/>
      <c r="AD3125" s="10"/>
      <c r="AE3125" s="10"/>
    </row>
    <row r="3126" spans="3:31" x14ac:dyDescent="0.25">
      <c r="C3126" s="36"/>
      <c r="L3126" s="10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  <c r="AE3126" s="10"/>
    </row>
    <row r="3127" spans="3:31" x14ac:dyDescent="0.25">
      <c r="C3127" s="36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  <c r="AA3127" s="10"/>
      <c r="AB3127" s="10"/>
      <c r="AC3127" s="10"/>
      <c r="AD3127" s="10"/>
      <c r="AE3127" s="10"/>
    </row>
    <row r="3128" spans="3:31" x14ac:dyDescent="0.25">
      <c r="C3128" s="36"/>
      <c r="L3128" s="10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  <c r="AE3128" s="10"/>
    </row>
    <row r="3129" spans="3:31" x14ac:dyDescent="0.25">
      <c r="C3129" s="36"/>
      <c r="L3129" s="10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  <c r="AA3129" s="10"/>
      <c r="AB3129" s="10"/>
      <c r="AC3129" s="10"/>
      <c r="AD3129" s="10"/>
      <c r="AE3129" s="10"/>
    </row>
    <row r="3130" spans="3:31" x14ac:dyDescent="0.25">
      <c r="C3130" s="36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</row>
    <row r="3131" spans="3:31" x14ac:dyDescent="0.25">
      <c r="C3131" s="36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  <c r="AA3131" s="10"/>
      <c r="AB3131" s="10"/>
      <c r="AC3131" s="10"/>
      <c r="AD3131" s="10"/>
      <c r="AE3131" s="10"/>
    </row>
    <row r="3132" spans="3:31" x14ac:dyDescent="0.25">
      <c r="C3132" s="36"/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  <c r="AE3132" s="10"/>
    </row>
    <row r="3133" spans="3:31" x14ac:dyDescent="0.25">
      <c r="C3133" s="36"/>
      <c r="L3133" s="10"/>
      <c r="M3133" s="10"/>
      <c r="N3133" s="10"/>
      <c r="O3133" s="10"/>
      <c r="P3133" s="10"/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  <c r="AA3133" s="10"/>
      <c r="AB3133" s="10"/>
      <c r="AC3133" s="10"/>
      <c r="AD3133" s="10"/>
      <c r="AE3133" s="10"/>
    </row>
    <row r="3134" spans="3:31" x14ac:dyDescent="0.25">
      <c r="C3134" s="36"/>
      <c r="L3134" s="10"/>
      <c r="M3134" s="10"/>
      <c r="N3134" s="10"/>
      <c r="O3134" s="10"/>
      <c r="P3134" s="10"/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  <c r="AE3134" s="10"/>
    </row>
    <row r="3135" spans="3:31" x14ac:dyDescent="0.25">
      <c r="C3135" s="36"/>
      <c r="L3135" s="10"/>
      <c r="M3135" s="10"/>
      <c r="N3135" s="10"/>
      <c r="O3135" s="10"/>
      <c r="P3135" s="10"/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  <c r="AA3135" s="10"/>
      <c r="AB3135" s="10"/>
      <c r="AC3135" s="10"/>
      <c r="AD3135" s="10"/>
      <c r="AE3135" s="10"/>
    </row>
    <row r="3136" spans="3:31" x14ac:dyDescent="0.25">
      <c r="C3136" s="36"/>
      <c r="L3136" s="10"/>
      <c r="M3136" s="10"/>
      <c r="N3136" s="10"/>
      <c r="O3136" s="10"/>
      <c r="P3136" s="10"/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</row>
    <row r="3137" spans="3:31" x14ac:dyDescent="0.25">
      <c r="C3137" s="36"/>
      <c r="L3137" s="10"/>
      <c r="M3137" s="10"/>
      <c r="N3137" s="10"/>
      <c r="O3137" s="10"/>
      <c r="P3137" s="10"/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  <c r="AA3137" s="10"/>
      <c r="AB3137" s="10"/>
      <c r="AC3137" s="10"/>
      <c r="AD3137" s="10"/>
      <c r="AE3137" s="10"/>
    </row>
    <row r="3138" spans="3:31" x14ac:dyDescent="0.25">
      <c r="C3138" s="36"/>
      <c r="L3138" s="10"/>
      <c r="M3138" s="10"/>
      <c r="N3138" s="10"/>
      <c r="O3138" s="10"/>
      <c r="P3138" s="10"/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  <c r="AE3138" s="10"/>
    </row>
    <row r="3139" spans="3:31" x14ac:dyDescent="0.25">
      <c r="C3139" s="36"/>
      <c r="L3139" s="10"/>
      <c r="M3139" s="10"/>
      <c r="N3139" s="10"/>
      <c r="O3139" s="10"/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  <c r="AA3139" s="10"/>
      <c r="AB3139" s="10"/>
      <c r="AC3139" s="10"/>
      <c r="AD3139" s="10"/>
      <c r="AE3139" s="10"/>
    </row>
    <row r="3140" spans="3:31" x14ac:dyDescent="0.25">
      <c r="C3140" s="36"/>
      <c r="L3140" s="10"/>
      <c r="M3140" s="10"/>
      <c r="N3140" s="10"/>
      <c r="O3140" s="10"/>
      <c r="P3140" s="10"/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</row>
    <row r="3141" spans="3:31" x14ac:dyDescent="0.25">
      <c r="C3141" s="36"/>
      <c r="L3141" s="10"/>
      <c r="M3141" s="10"/>
      <c r="N3141" s="10"/>
      <c r="O3141" s="10"/>
      <c r="P3141" s="10"/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  <c r="AA3141" s="10"/>
      <c r="AB3141" s="10"/>
      <c r="AC3141" s="10"/>
      <c r="AD3141" s="10"/>
      <c r="AE3141" s="10"/>
    </row>
    <row r="3142" spans="3:31" x14ac:dyDescent="0.25">
      <c r="C3142" s="36"/>
      <c r="L3142" s="10"/>
      <c r="M3142" s="10"/>
      <c r="N3142" s="10"/>
      <c r="O3142" s="10"/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  <c r="AE3142" s="10"/>
    </row>
    <row r="3143" spans="3:31" x14ac:dyDescent="0.25">
      <c r="C3143" s="36"/>
      <c r="L3143" s="10"/>
      <c r="M3143" s="10"/>
      <c r="N3143" s="10"/>
      <c r="O3143" s="10"/>
      <c r="P3143" s="10"/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  <c r="AA3143" s="10"/>
      <c r="AB3143" s="10"/>
      <c r="AC3143" s="10"/>
      <c r="AD3143" s="10"/>
      <c r="AE3143" s="10"/>
    </row>
    <row r="3144" spans="3:31" x14ac:dyDescent="0.25">
      <c r="C3144" s="36"/>
      <c r="L3144" s="10"/>
      <c r="M3144" s="10"/>
      <c r="N3144" s="10"/>
      <c r="O3144" s="10"/>
      <c r="P3144" s="10"/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  <c r="AE3144" s="10"/>
    </row>
    <row r="3145" spans="3:31" x14ac:dyDescent="0.25">
      <c r="C3145" s="36"/>
      <c r="L3145" s="10"/>
      <c r="M3145" s="10"/>
      <c r="N3145" s="10"/>
      <c r="O3145" s="10"/>
      <c r="P3145" s="10"/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  <c r="AA3145" s="10"/>
      <c r="AB3145" s="10"/>
      <c r="AC3145" s="10"/>
      <c r="AD3145" s="10"/>
      <c r="AE3145" s="10"/>
    </row>
    <row r="3146" spans="3:31" x14ac:dyDescent="0.25">
      <c r="C3146" s="36"/>
      <c r="L3146" s="10"/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  <c r="AE3146" s="10"/>
    </row>
    <row r="3147" spans="3:31" x14ac:dyDescent="0.25">
      <c r="C3147" s="36"/>
      <c r="L3147" s="10"/>
      <c r="M3147" s="10"/>
      <c r="N3147" s="10"/>
      <c r="O3147" s="10"/>
      <c r="P3147" s="10"/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  <c r="AA3147" s="10"/>
      <c r="AB3147" s="10"/>
      <c r="AC3147" s="10"/>
      <c r="AD3147" s="10"/>
      <c r="AE3147" s="10"/>
    </row>
    <row r="3148" spans="3:31" x14ac:dyDescent="0.25">
      <c r="C3148" s="36"/>
      <c r="L3148" s="10"/>
      <c r="M3148" s="10"/>
      <c r="N3148" s="10"/>
      <c r="O3148" s="10"/>
      <c r="P3148" s="10"/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  <c r="AE3148" s="10"/>
    </row>
    <row r="3149" spans="3:31" x14ac:dyDescent="0.25">
      <c r="C3149" s="36"/>
      <c r="L3149" s="10"/>
      <c r="M3149" s="10"/>
      <c r="N3149" s="10"/>
      <c r="O3149" s="10"/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  <c r="AA3149" s="10"/>
      <c r="AB3149" s="10"/>
      <c r="AC3149" s="10"/>
      <c r="AD3149" s="10"/>
      <c r="AE3149" s="10"/>
    </row>
    <row r="3150" spans="3:31" x14ac:dyDescent="0.25">
      <c r="C3150" s="36"/>
      <c r="L3150" s="10"/>
      <c r="M3150" s="10"/>
      <c r="N3150" s="10"/>
      <c r="O3150" s="10"/>
      <c r="P3150" s="10"/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10"/>
    </row>
    <row r="3151" spans="3:31" x14ac:dyDescent="0.25">
      <c r="C3151" s="36"/>
      <c r="L3151" s="10"/>
      <c r="M3151" s="10"/>
      <c r="N3151" s="10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  <c r="AA3151" s="10"/>
      <c r="AB3151" s="10"/>
      <c r="AC3151" s="10"/>
      <c r="AD3151" s="10"/>
      <c r="AE3151" s="10"/>
    </row>
    <row r="3152" spans="3:31" x14ac:dyDescent="0.25">
      <c r="C3152" s="36"/>
      <c r="L3152" s="10"/>
      <c r="M3152" s="10"/>
      <c r="N3152" s="10"/>
      <c r="O3152" s="10"/>
      <c r="P3152" s="10"/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</row>
    <row r="3153" spans="3:31" x14ac:dyDescent="0.25">
      <c r="C3153" s="36"/>
      <c r="L3153" s="10"/>
      <c r="M3153" s="10"/>
      <c r="N3153" s="10"/>
      <c r="O3153" s="10"/>
      <c r="P3153" s="10"/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  <c r="AE3153" s="10"/>
    </row>
    <row r="3154" spans="3:31" x14ac:dyDescent="0.25">
      <c r="C3154" s="36"/>
      <c r="L3154" s="10"/>
      <c r="M3154" s="10"/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  <c r="AE3154" s="10"/>
    </row>
    <row r="3155" spans="3:31" x14ac:dyDescent="0.25">
      <c r="C3155" s="36"/>
      <c r="L3155" s="10"/>
      <c r="M3155" s="10"/>
      <c r="N3155" s="10"/>
      <c r="O3155" s="10"/>
      <c r="P3155" s="10"/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  <c r="AA3155" s="10"/>
      <c r="AB3155" s="10"/>
      <c r="AC3155" s="10"/>
      <c r="AD3155" s="10"/>
      <c r="AE3155" s="10"/>
    </row>
    <row r="3156" spans="3:31" x14ac:dyDescent="0.25">
      <c r="C3156" s="36"/>
      <c r="L3156" s="10"/>
      <c r="M3156" s="10"/>
      <c r="N3156" s="10"/>
      <c r="O3156" s="10"/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  <c r="AE3156" s="10"/>
    </row>
    <row r="3157" spans="3:31" x14ac:dyDescent="0.25">
      <c r="C3157" s="36"/>
      <c r="L3157" s="10"/>
      <c r="M3157" s="10"/>
      <c r="N3157" s="10"/>
      <c r="O3157" s="10"/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  <c r="AE3157" s="10"/>
    </row>
    <row r="3158" spans="3:31" x14ac:dyDescent="0.25">
      <c r="C3158" s="36"/>
      <c r="L3158" s="10"/>
      <c r="M3158" s="10"/>
      <c r="N3158" s="10"/>
      <c r="O3158" s="10"/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  <c r="AA3158" s="10"/>
      <c r="AB3158" s="10"/>
      <c r="AC3158" s="10"/>
      <c r="AD3158" s="10"/>
      <c r="AE3158" s="10"/>
    </row>
    <row r="3159" spans="3:31" x14ac:dyDescent="0.25">
      <c r="C3159" s="36"/>
      <c r="L3159" s="10"/>
      <c r="M3159" s="10"/>
      <c r="N3159" s="10"/>
      <c r="O3159" s="10"/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  <c r="AE3159" s="10"/>
    </row>
    <row r="3160" spans="3:31" x14ac:dyDescent="0.25">
      <c r="C3160" s="36"/>
      <c r="L3160" s="10"/>
      <c r="M3160" s="10"/>
      <c r="N3160" s="10"/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</row>
    <row r="3161" spans="3:31" x14ac:dyDescent="0.25">
      <c r="C3161" s="36"/>
      <c r="L3161" s="10"/>
      <c r="M3161" s="10"/>
      <c r="N3161" s="10"/>
      <c r="O3161" s="10"/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  <c r="AE3161" s="10"/>
    </row>
    <row r="3162" spans="3:31" x14ac:dyDescent="0.25">
      <c r="C3162" s="36"/>
      <c r="L3162" s="10"/>
      <c r="M3162" s="10"/>
      <c r="N3162" s="10"/>
      <c r="O3162" s="10"/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  <c r="AE3162" s="10"/>
    </row>
    <row r="3163" spans="3:31" x14ac:dyDescent="0.25">
      <c r="C3163" s="36"/>
      <c r="L3163" s="10"/>
      <c r="M3163" s="10"/>
      <c r="N3163" s="10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  <c r="AE3163" s="10"/>
    </row>
    <row r="3164" spans="3:31" x14ac:dyDescent="0.25">
      <c r="C3164" s="36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</row>
    <row r="3165" spans="3:31" x14ac:dyDescent="0.25">
      <c r="C3165" s="36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</row>
    <row r="3166" spans="3:31" x14ac:dyDescent="0.25">
      <c r="C3166" s="36"/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  <c r="AE3166" s="10"/>
    </row>
    <row r="3167" spans="3:31" x14ac:dyDescent="0.25">
      <c r="C3167" s="36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  <c r="AE3167" s="10"/>
    </row>
    <row r="3168" spans="3:31" x14ac:dyDescent="0.25">
      <c r="C3168" s="36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  <c r="AE3168" s="10"/>
    </row>
    <row r="3169" spans="3:31" x14ac:dyDescent="0.25">
      <c r="C3169" s="36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</row>
    <row r="3170" spans="3:31" x14ac:dyDescent="0.25">
      <c r="C3170" s="36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  <c r="AE3170" s="10"/>
    </row>
    <row r="3171" spans="3:31" x14ac:dyDescent="0.25">
      <c r="C3171" s="36"/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  <c r="AE3171" s="10"/>
    </row>
    <row r="3172" spans="3:31" x14ac:dyDescent="0.25">
      <c r="C3172" s="36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  <c r="AE3172" s="10"/>
    </row>
    <row r="3173" spans="3:31" x14ac:dyDescent="0.25">
      <c r="C3173" s="36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  <c r="AE3173" s="10"/>
    </row>
    <row r="3174" spans="3:31" x14ac:dyDescent="0.25">
      <c r="C3174" s="36"/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  <c r="AE3174" s="10"/>
    </row>
    <row r="3175" spans="3:31" x14ac:dyDescent="0.25">
      <c r="C3175" s="36"/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  <c r="AE3175" s="10"/>
    </row>
    <row r="3176" spans="3:31" x14ac:dyDescent="0.25">
      <c r="C3176" s="36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  <c r="AE3176" s="10"/>
    </row>
    <row r="3177" spans="3:31" x14ac:dyDescent="0.25">
      <c r="C3177" s="36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  <c r="AE3177" s="10"/>
    </row>
    <row r="3178" spans="3:31" x14ac:dyDescent="0.25">
      <c r="C3178" s="36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  <c r="AE3178" s="10"/>
    </row>
    <row r="3179" spans="3:31" x14ac:dyDescent="0.25">
      <c r="C3179" s="36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  <c r="AE3179" s="10"/>
    </row>
    <row r="3180" spans="3:31" x14ac:dyDescent="0.25">
      <c r="C3180" s="36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  <c r="AE3180" s="10"/>
    </row>
    <row r="3181" spans="3:31" x14ac:dyDescent="0.25">
      <c r="C3181" s="36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</row>
    <row r="3182" spans="3:31" x14ac:dyDescent="0.25">
      <c r="C3182" s="36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  <c r="AE3182" s="10"/>
    </row>
    <row r="3183" spans="3:31" x14ac:dyDescent="0.25">
      <c r="C3183" s="36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  <c r="AE3183" s="10"/>
    </row>
    <row r="3184" spans="3:31" x14ac:dyDescent="0.25">
      <c r="C3184" s="36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  <c r="AE3184" s="10"/>
    </row>
    <row r="3185" spans="3:31" x14ac:dyDescent="0.25">
      <c r="C3185" s="36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  <c r="AE3185" s="10"/>
    </row>
    <row r="3186" spans="3:31" x14ac:dyDescent="0.25">
      <c r="C3186" s="36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  <c r="AE3186" s="10"/>
    </row>
    <row r="3187" spans="3:31" x14ac:dyDescent="0.25">
      <c r="C3187" s="36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</row>
    <row r="3188" spans="3:31" x14ac:dyDescent="0.25">
      <c r="C3188" s="36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  <c r="AE3188" s="10"/>
    </row>
    <row r="3189" spans="3:31" x14ac:dyDescent="0.25">
      <c r="C3189" s="36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  <c r="AE3189" s="10"/>
    </row>
    <row r="3190" spans="3:31" x14ac:dyDescent="0.25">
      <c r="C3190" s="36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  <c r="AE3190" s="10"/>
    </row>
    <row r="3191" spans="3:31" x14ac:dyDescent="0.25">
      <c r="C3191" s="36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  <c r="AE3191" s="10"/>
    </row>
    <row r="3192" spans="3:31" x14ac:dyDescent="0.25">
      <c r="C3192" s="36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</row>
    <row r="3193" spans="3:31" x14ac:dyDescent="0.25">
      <c r="C3193" s="36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  <c r="AE3193" s="10"/>
    </row>
    <row r="3194" spans="3:31" x14ac:dyDescent="0.25">
      <c r="C3194" s="36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  <c r="AE3194" s="10"/>
    </row>
    <row r="3195" spans="3:31" x14ac:dyDescent="0.25">
      <c r="C3195" s="36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  <c r="AE3195" s="10"/>
    </row>
    <row r="3196" spans="3:31" x14ac:dyDescent="0.25">
      <c r="C3196" s="36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  <c r="AE3196" s="10"/>
    </row>
    <row r="3197" spans="3:31" x14ac:dyDescent="0.25">
      <c r="C3197" s="36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  <c r="AE3197" s="10"/>
    </row>
    <row r="3198" spans="3:31" x14ac:dyDescent="0.25">
      <c r="C3198" s="36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  <c r="AE3198" s="10"/>
    </row>
    <row r="3199" spans="3:31" x14ac:dyDescent="0.25">
      <c r="C3199" s="36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  <c r="AE3199" s="10"/>
    </row>
    <row r="3200" spans="3:31" x14ac:dyDescent="0.25">
      <c r="C3200" s="36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  <c r="AA3200" s="10"/>
      <c r="AB3200" s="10"/>
      <c r="AC3200" s="10"/>
      <c r="AD3200" s="10"/>
      <c r="AE3200" s="10"/>
    </row>
    <row r="3201" spans="3:31" x14ac:dyDescent="0.25">
      <c r="C3201" s="36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</row>
    <row r="3202" spans="3:31" x14ac:dyDescent="0.25">
      <c r="C3202" s="36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  <c r="AA3202" s="10"/>
      <c r="AB3202" s="10"/>
      <c r="AC3202" s="10"/>
      <c r="AD3202" s="10"/>
      <c r="AE3202" s="10"/>
    </row>
    <row r="3203" spans="3:31" x14ac:dyDescent="0.25">
      <c r="C3203" s="36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</row>
    <row r="3204" spans="3:31" x14ac:dyDescent="0.25">
      <c r="C3204" s="36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</row>
    <row r="3205" spans="3:31" x14ac:dyDescent="0.25">
      <c r="C3205" s="36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</row>
    <row r="3206" spans="3:31" x14ac:dyDescent="0.25">
      <c r="C3206" s="36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</row>
    <row r="3207" spans="3:31" x14ac:dyDescent="0.25">
      <c r="C3207" s="36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</row>
    <row r="3208" spans="3:31" x14ac:dyDescent="0.25">
      <c r="C3208" s="36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</row>
    <row r="3209" spans="3:31" x14ac:dyDescent="0.25">
      <c r="C3209" s="36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  <c r="AE3209" s="10"/>
    </row>
    <row r="3210" spans="3:31" x14ac:dyDescent="0.25">
      <c r="C3210" s="36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  <c r="AE3210" s="10"/>
    </row>
    <row r="3211" spans="3:31" x14ac:dyDescent="0.25">
      <c r="C3211" s="36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</row>
    <row r="3212" spans="3:31" x14ac:dyDescent="0.25">
      <c r="C3212" s="36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</row>
    <row r="3213" spans="3:31" x14ac:dyDescent="0.25">
      <c r="C3213" s="36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</row>
    <row r="3214" spans="3:31" x14ac:dyDescent="0.25">
      <c r="C3214" s="36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</row>
    <row r="3215" spans="3:31" x14ac:dyDescent="0.25">
      <c r="C3215" s="36"/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</row>
    <row r="3216" spans="3:31" x14ac:dyDescent="0.25">
      <c r="C3216" s="36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  <c r="AE3216" s="10"/>
    </row>
    <row r="3217" spans="3:31" x14ac:dyDescent="0.25">
      <c r="C3217" s="36"/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  <c r="AE3217" s="10"/>
    </row>
    <row r="3218" spans="3:31" x14ac:dyDescent="0.25">
      <c r="C3218" s="36"/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  <c r="AE3218" s="10"/>
    </row>
    <row r="3219" spans="3:31" x14ac:dyDescent="0.25">
      <c r="C3219" s="36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</row>
    <row r="3220" spans="3:31" x14ac:dyDescent="0.25">
      <c r="C3220" s="36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</row>
    <row r="3221" spans="3:31" x14ac:dyDescent="0.25">
      <c r="C3221" s="36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  <c r="AA3221" s="10"/>
      <c r="AB3221" s="10"/>
      <c r="AC3221" s="10"/>
      <c r="AD3221" s="10"/>
      <c r="AE3221" s="10"/>
    </row>
    <row r="3222" spans="3:31" x14ac:dyDescent="0.25">
      <c r="C3222" s="36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</row>
    <row r="3223" spans="3:31" x14ac:dyDescent="0.25">
      <c r="C3223" s="36"/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10"/>
    </row>
    <row r="3224" spans="3:31" x14ac:dyDescent="0.25">
      <c r="C3224" s="36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  <c r="AE3224" s="10"/>
    </row>
    <row r="3225" spans="3:31" x14ac:dyDescent="0.25">
      <c r="C3225" s="36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</row>
    <row r="3226" spans="3:31" x14ac:dyDescent="0.25">
      <c r="C3226" s="36"/>
      <c r="L3226" s="10"/>
      <c r="M3226" s="10"/>
      <c r="N3226" s="10"/>
      <c r="O3226" s="10"/>
      <c r="P3226" s="10"/>
      <c r="Q3226" s="10"/>
      <c r="R3226" s="10"/>
      <c r="S3226" s="10"/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</row>
    <row r="3227" spans="3:31" x14ac:dyDescent="0.25">
      <c r="C3227" s="36"/>
      <c r="L3227" s="10"/>
      <c r="M3227" s="10"/>
      <c r="N3227" s="10"/>
      <c r="O3227" s="10"/>
      <c r="P3227" s="10"/>
      <c r="Q3227" s="10"/>
      <c r="R3227" s="10"/>
      <c r="S3227" s="10"/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</row>
    <row r="3228" spans="3:31" x14ac:dyDescent="0.25">
      <c r="C3228" s="36"/>
      <c r="L3228" s="10"/>
      <c r="M3228" s="10"/>
      <c r="N3228" s="10"/>
      <c r="O3228" s="10"/>
      <c r="P3228" s="10"/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</row>
    <row r="3229" spans="3:31" x14ac:dyDescent="0.25">
      <c r="C3229" s="36"/>
      <c r="L3229" s="10"/>
      <c r="M3229" s="10"/>
      <c r="N3229" s="10"/>
      <c r="O3229" s="10"/>
      <c r="P3229" s="10"/>
      <c r="Q3229" s="10"/>
      <c r="R3229" s="10"/>
      <c r="S3229" s="10"/>
      <c r="T3229" s="10"/>
      <c r="U3229" s="10"/>
      <c r="V3229" s="10"/>
      <c r="W3229" s="10"/>
      <c r="X3229" s="10"/>
      <c r="Y3229" s="10"/>
      <c r="Z3229" s="10"/>
      <c r="AA3229" s="10"/>
      <c r="AB3229" s="10"/>
      <c r="AC3229" s="10"/>
      <c r="AD3229" s="10"/>
      <c r="AE3229" s="10"/>
    </row>
    <row r="3230" spans="3:31" x14ac:dyDescent="0.25">
      <c r="C3230" s="36"/>
      <c r="L3230" s="10"/>
      <c r="M3230" s="10"/>
      <c r="N3230" s="10"/>
      <c r="O3230" s="10"/>
      <c r="P3230" s="10"/>
      <c r="Q3230" s="10"/>
      <c r="R3230" s="10"/>
      <c r="S3230" s="10"/>
      <c r="T3230" s="10"/>
      <c r="U3230" s="10"/>
      <c r="V3230" s="10"/>
      <c r="W3230" s="10"/>
      <c r="X3230" s="10"/>
      <c r="Y3230" s="10"/>
      <c r="Z3230" s="10"/>
      <c r="AA3230" s="10"/>
      <c r="AB3230" s="10"/>
      <c r="AC3230" s="10"/>
      <c r="AD3230" s="10"/>
      <c r="AE3230" s="10"/>
    </row>
    <row r="3231" spans="3:31" x14ac:dyDescent="0.25">
      <c r="C3231" s="36"/>
      <c r="L3231" s="10"/>
      <c r="M3231" s="10"/>
      <c r="N3231" s="10"/>
      <c r="O3231" s="10"/>
      <c r="P3231" s="10"/>
      <c r="Q3231" s="10"/>
      <c r="R3231" s="10"/>
      <c r="S3231" s="10"/>
      <c r="T3231" s="10"/>
      <c r="U3231" s="10"/>
      <c r="V3231" s="10"/>
      <c r="W3231" s="10"/>
      <c r="X3231" s="10"/>
      <c r="Y3231" s="10"/>
      <c r="Z3231" s="10"/>
      <c r="AA3231" s="10"/>
      <c r="AB3231" s="10"/>
      <c r="AC3231" s="10"/>
      <c r="AD3231" s="10"/>
      <c r="AE3231" s="10"/>
    </row>
    <row r="3232" spans="3:31" x14ac:dyDescent="0.25">
      <c r="C3232" s="36"/>
      <c r="L3232" s="10"/>
      <c r="M3232" s="10"/>
      <c r="N3232" s="10"/>
      <c r="O3232" s="10"/>
      <c r="P3232" s="10"/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  <c r="AA3232" s="10"/>
      <c r="AB3232" s="10"/>
      <c r="AC3232" s="10"/>
      <c r="AD3232" s="10"/>
      <c r="AE3232" s="10"/>
    </row>
    <row r="3233" spans="3:31" x14ac:dyDescent="0.25">
      <c r="C3233" s="36"/>
      <c r="L3233" s="10"/>
      <c r="M3233" s="10"/>
      <c r="N3233" s="10"/>
      <c r="O3233" s="10"/>
      <c r="P3233" s="10"/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  <c r="AA3233" s="10"/>
      <c r="AB3233" s="10"/>
      <c r="AC3233" s="10"/>
      <c r="AD3233" s="10"/>
      <c r="AE3233" s="10"/>
    </row>
    <row r="3234" spans="3:31" x14ac:dyDescent="0.25">
      <c r="C3234" s="36"/>
      <c r="L3234" s="10"/>
      <c r="M3234" s="10"/>
      <c r="N3234" s="10"/>
      <c r="O3234" s="10"/>
      <c r="P3234" s="10"/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  <c r="AA3234" s="10"/>
      <c r="AB3234" s="10"/>
      <c r="AC3234" s="10"/>
      <c r="AD3234" s="10"/>
      <c r="AE3234" s="10"/>
    </row>
    <row r="3235" spans="3:31" x14ac:dyDescent="0.25">
      <c r="C3235" s="36"/>
      <c r="L3235" s="10"/>
      <c r="M3235" s="10"/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  <c r="AA3235" s="10"/>
      <c r="AB3235" s="10"/>
      <c r="AC3235" s="10"/>
      <c r="AD3235" s="10"/>
      <c r="AE3235" s="10"/>
    </row>
    <row r="3236" spans="3:31" x14ac:dyDescent="0.25">
      <c r="C3236" s="36"/>
      <c r="L3236" s="10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  <c r="AA3236" s="10"/>
      <c r="AB3236" s="10"/>
      <c r="AC3236" s="10"/>
      <c r="AD3236" s="10"/>
      <c r="AE3236" s="10"/>
    </row>
    <row r="3237" spans="3:31" x14ac:dyDescent="0.25">
      <c r="C3237" s="36"/>
      <c r="L3237" s="10"/>
      <c r="M3237" s="10"/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  <c r="AA3237" s="10"/>
      <c r="AB3237" s="10"/>
      <c r="AC3237" s="10"/>
      <c r="AD3237" s="10"/>
      <c r="AE3237" s="10"/>
    </row>
    <row r="3238" spans="3:31" x14ac:dyDescent="0.25">
      <c r="C3238" s="36"/>
      <c r="L3238" s="10"/>
      <c r="M3238" s="10"/>
      <c r="N3238" s="10"/>
      <c r="O3238" s="10"/>
      <c r="P3238" s="10"/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  <c r="AA3238" s="10"/>
      <c r="AB3238" s="10"/>
      <c r="AC3238" s="10"/>
      <c r="AD3238" s="10"/>
      <c r="AE3238" s="10"/>
    </row>
    <row r="3239" spans="3:31" x14ac:dyDescent="0.25">
      <c r="C3239" s="36"/>
      <c r="L3239" s="10"/>
      <c r="M3239" s="10"/>
      <c r="N3239" s="10"/>
      <c r="O3239" s="10"/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  <c r="AA3239" s="10"/>
      <c r="AB3239" s="10"/>
      <c r="AC3239" s="10"/>
      <c r="AD3239" s="10"/>
      <c r="AE3239" s="10"/>
    </row>
    <row r="3240" spans="3:31" x14ac:dyDescent="0.25">
      <c r="C3240" s="36"/>
      <c r="L3240" s="10"/>
      <c r="M3240" s="10"/>
      <c r="N3240" s="10"/>
      <c r="O3240" s="10"/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</row>
    <row r="3241" spans="3:31" x14ac:dyDescent="0.25">
      <c r="C3241" s="36"/>
      <c r="L3241" s="10"/>
      <c r="M3241" s="10"/>
      <c r="N3241" s="10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</row>
    <row r="3242" spans="3:31" x14ac:dyDescent="0.25">
      <c r="C3242" s="36"/>
      <c r="L3242" s="10"/>
      <c r="M3242" s="10"/>
      <c r="N3242" s="10"/>
      <c r="O3242" s="10"/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</row>
    <row r="3243" spans="3:31" x14ac:dyDescent="0.25">
      <c r="C3243" s="36"/>
      <c r="L3243" s="10"/>
      <c r="M3243" s="10"/>
      <c r="N3243" s="10"/>
      <c r="O3243" s="10"/>
      <c r="P3243" s="10"/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</row>
    <row r="3244" spans="3:31" x14ac:dyDescent="0.25">
      <c r="C3244" s="36"/>
      <c r="L3244" s="10"/>
      <c r="M3244" s="10"/>
      <c r="N3244" s="10"/>
      <c r="O3244" s="10"/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</row>
    <row r="3245" spans="3:31" x14ac:dyDescent="0.25">
      <c r="C3245" s="36"/>
      <c r="L3245" s="10"/>
      <c r="M3245" s="10"/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</row>
    <row r="3246" spans="3:31" x14ac:dyDescent="0.25">
      <c r="C3246" s="36"/>
      <c r="L3246" s="10"/>
      <c r="M3246" s="10"/>
      <c r="N3246" s="10"/>
      <c r="O3246" s="10"/>
      <c r="P3246" s="10"/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</row>
    <row r="3247" spans="3:31" x14ac:dyDescent="0.25">
      <c r="C3247" s="36"/>
      <c r="L3247" s="10"/>
      <c r="M3247" s="10"/>
      <c r="N3247" s="10"/>
      <c r="O3247" s="10"/>
      <c r="P3247" s="10"/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</row>
    <row r="3248" spans="3:31" x14ac:dyDescent="0.25">
      <c r="C3248" s="36"/>
      <c r="L3248" s="10"/>
      <c r="M3248" s="10"/>
      <c r="N3248" s="10"/>
      <c r="O3248" s="10"/>
      <c r="P3248" s="10"/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</row>
    <row r="3249" spans="3:31" x14ac:dyDescent="0.25">
      <c r="C3249" s="36"/>
      <c r="L3249" s="10"/>
      <c r="M3249" s="10"/>
      <c r="N3249" s="10"/>
      <c r="O3249" s="10"/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  <c r="AA3249" s="10"/>
      <c r="AB3249" s="10"/>
      <c r="AC3249" s="10"/>
      <c r="AD3249" s="10"/>
      <c r="AE3249" s="10"/>
    </row>
    <row r="3250" spans="3:31" x14ac:dyDescent="0.25">
      <c r="C3250" s="36"/>
      <c r="L3250" s="10"/>
      <c r="M3250" s="10"/>
      <c r="N3250" s="10"/>
      <c r="O3250" s="10"/>
      <c r="P3250" s="10"/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  <c r="AE3250" s="10"/>
    </row>
    <row r="3251" spans="3:31" x14ac:dyDescent="0.25">
      <c r="C3251" s="36"/>
      <c r="L3251" s="10"/>
      <c r="M3251" s="10"/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</row>
    <row r="3252" spans="3:31" x14ac:dyDescent="0.25">
      <c r="C3252" s="36"/>
      <c r="L3252" s="10"/>
      <c r="M3252" s="10"/>
      <c r="N3252" s="10"/>
      <c r="O3252" s="10"/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</row>
    <row r="3253" spans="3:31" x14ac:dyDescent="0.25">
      <c r="C3253" s="36"/>
      <c r="L3253" s="10"/>
      <c r="M3253" s="10"/>
      <c r="N3253" s="10"/>
      <c r="O3253" s="10"/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</row>
    <row r="3254" spans="3:31" x14ac:dyDescent="0.25">
      <c r="C3254" s="36"/>
      <c r="L3254" s="10"/>
      <c r="M3254" s="10"/>
      <c r="N3254" s="10"/>
      <c r="O3254" s="10"/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</row>
    <row r="3255" spans="3:31" x14ac:dyDescent="0.25">
      <c r="C3255" s="36"/>
      <c r="L3255" s="10"/>
      <c r="M3255" s="10"/>
      <c r="N3255" s="10"/>
      <c r="O3255" s="10"/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  <c r="AE3255" s="10"/>
    </row>
    <row r="3256" spans="3:31" x14ac:dyDescent="0.25">
      <c r="C3256" s="36"/>
      <c r="L3256" s="10"/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</row>
    <row r="3257" spans="3:31" x14ac:dyDescent="0.25">
      <c r="C3257" s="36"/>
      <c r="L3257" s="10"/>
      <c r="M3257" s="10"/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  <c r="AE3257" s="10"/>
    </row>
    <row r="3258" spans="3:31" x14ac:dyDescent="0.25">
      <c r="C3258" s="36"/>
      <c r="L3258" s="10"/>
      <c r="M3258" s="10"/>
      <c r="N3258" s="10"/>
      <c r="O3258" s="10"/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</row>
    <row r="3259" spans="3:31" x14ac:dyDescent="0.25">
      <c r="C3259" s="36"/>
      <c r="L3259" s="10"/>
      <c r="M3259" s="10"/>
      <c r="N3259" s="10"/>
      <c r="O3259" s="10"/>
      <c r="P3259" s="10"/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</row>
    <row r="3260" spans="3:31" x14ac:dyDescent="0.25">
      <c r="C3260" s="36"/>
      <c r="L3260" s="10"/>
      <c r="M3260" s="10"/>
      <c r="N3260" s="10"/>
      <c r="O3260" s="10"/>
      <c r="P3260" s="10"/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  <c r="AE3260" s="10"/>
    </row>
    <row r="3261" spans="3:31" x14ac:dyDescent="0.25">
      <c r="C3261" s="36"/>
      <c r="L3261" s="10"/>
      <c r="M3261" s="10"/>
      <c r="N3261" s="10"/>
      <c r="O3261" s="10"/>
      <c r="P3261" s="10"/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0"/>
      <c r="AD3261" s="10"/>
      <c r="AE3261" s="10"/>
    </row>
    <row r="3262" spans="3:31" x14ac:dyDescent="0.25">
      <c r="C3262" s="36"/>
      <c r="L3262" s="10"/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  <c r="AE3262" s="10"/>
    </row>
    <row r="3263" spans="3:31" x14ac:dyDescent="0.25">
      <c r="C3263" s="36"/>
      <c r="L3263" s="10"/>
      <c r="M3263" s="10"/>
      <c r="N3263" s="10"/>
      <c r="O3263" s="10"/>
      <c r="P3263" s="10"/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  <c r="AE3263" s="10"/>
    </row>
    <row r="3264" spans="3:31" x14ac:dyDescent="0.25">
      <c r="C3264" s="36"/>
      <c r="L3264" s="10"/>
      <c r="M3264" s="10"/>
      <c r="N3264" s="10"/>
      <c r="O3264" s="10"/>
      <c r="P3264" s="10"/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  <c r="AE3264" s="10"/>
    </row>
    <row r="3265" spans="3:31" x14ac:dyDescent="0.25">
      <c r="C3265" s="36"/>
      <c r="L3265" s="10"/>
      <c r="M3265" s="10"/>
      <c r="N3265" s="10"/>
      <c r="O3265" s="10"/>
      <c r="P3265" s="10"/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</row>
    <row r="3266" spans="3:31" x14ac:dyDescent="0.25">
      <c r="C3266" s="36"/>
      <c r="L3266" s="10"/>
      <c r="M3266" s="10"/>
      <c r="N3266" s="10"/>
      <c r="O3266" s="10"/>
      <c r="P3266" s="10"/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</row>
    <row r="3267" spans="3:31" x14ac:dyDescent="0.25">
      <c r="C3267" s="36"/>
      <c r="L3267" s="10"/>
      <c r="M3267" s="10"/>
      <c r="N3267" s="10"/>
      <c r="O3267" s="10"/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</row>
    <row r="3268" spans="3:31" x14ac:dyDescent="0.25">
      <c r="C3268" s="36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10"/>
    </row>
    <row r="3269" spans="3:31" x14ac:dyDescent="0.25">
      <c r="C3269" s="36"/>
      <c r="L3269" s="10"/>
      <c r="M3269" s="10"/>
      <c r="N3269" s="10"/>
      <c r="O3269" s="10"/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</row>
    <row r="3270" spans="3:31" x14ac:dyDescent="0.25">
      <c r="C3270" s="36"/>
      <c r="L3270" s="10"/>
      <c r="M3270" s="10"/>
      <c r="N3270" s="10"/>
      <c r="O3270" s="10"/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</row>
    <row r="3271" spans="3:31" x14ac:dyDescent="0.25">
      <c r="C3271" s="36"/>
      <c r="L3271" s="10"/>
      <c r="M3271" s="10"/>
      <c r="N3271" s="10"/>
      <c r="O3271" s="10"/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</row>
    <row r="3272" spans="3:31" x14ac:dyDescent="0.25">
      <c r="C3272" s="36"/>
      <c r="L3272" s="10"/>
      <c r="M3272" s="10"/>
      <c r="N3272" s="10"/>
      <c r="O3272" s="10"/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</row>
    <row r="3273" spans="3:31" x14ac:dyDescent="0.25">
      <c r="C3273" s="36"/>
      <c r="L3273" s="10"/>
      <c r="M3273" s="10"/>
      <c r="N3273" s="10"/>
      <c r="O3273" s="10"/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</row>
    <row r="3274" spans="3:31" x14ac:dyDescent="0.25">
      <c r="C3274" s="36"/>
      <c r="L3274" s="10"/>
      <c r="M3274" s="10"/>
      <c r="N3274" s="10"/>
      <c r="O3274" s="10"/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  <c r="AE3274" s="10"/>
    </row>
    <row r="3275" spans="3:31" x14ac:dyDescent="0.25">
      <c r="C3275" s="36"/>
      <c r="L3275" s="10"/>
      <c r="M3275" s="10"/>
      <c r="N3275" s="10"/>
      <c r="O3275" s="10"/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</row>
    <row r="3276" spans="3:31" x14ac:dyDescent="0.25">
      <c r="C3276" s="36"/>
      <c r="L3276" s="10"/>
      <c r="M3276" s="10"/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10"/>
    </row>
    <row r="3277" spans="3:31" x14ac:dyDescent="0.25">
      <c r="C3277" s="36"/>
      <c r="L3277" s="10"/>
      <c r="M3277" s="10"/>
      <c r="N3277" s="10"/>
      <c r="O3277" s="10"/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  <c r="AE3277" s="10"/>
    </row>
    <row r="3278" spans="3:31" x14ac:dyDescent="0.25">
      <c r="C3278" s="36"/>
      <c r="L3278" s="10"/>
      <c r="M3278" s="10"/>
      <c r="N3278" s="10"/>
      <c r="O3278" s="10"/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  <c r="AE3278" s="10"/>
    </row>
    <row r="3279" spans="3:31" x14ac:dyDescent="0.25">
      <c r="C3279" s="36"/>
      <c r="L3279" s="10"/>
      <c r="M3279" s="10"/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  <c r="AE3279" s="10"/>
    </row>
    <row r="3280" spans="3:31" x14ac:dyDescent="0.25">
      <c r="C3280" s="36"/>
      <c r="L3280" s="10"/>
      <c r="M3280" s="10"/>
      <c r="N3280" s="10"/>
      <c r="O3280" s="10"/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0"/>
      <c r="AD3280" s="10"/>
      <c r="AE3280" s="10"/>
    </row>
    <row r="3281" spans="3:31" x14ac:dyDescent="0.25">
      <c r="C3281" s="36"/>
      <c r="L3281" s="10"/>
      <c r="M3281" s="10"/>
      <c r="N3281" s="10"/>
      <c r="O3281" s="10"/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  <c r="AA3281" s="10"/>
      <c r="AB3281" s="10"/>
      <c r="AC3281" s="10"/>
      <c r="AD3281" s="10"/>
      <c r="AE3281" s="10"/>
    </row>
    <row r="3282" spans="3:31" x14ac:dyDescent="0.25">
      <c r="C3282" s="36"/>
      <c r="L3282" s="10"/>
      <c r="M3282" s="10"/>
      <c r="N3282" s="10"/>
      <c r="O3282" s="10"/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  <c r="AA3282" s="10"/>
      <c r="AB3282" s="10"/>
      <c r="AC3282" s="10"/>
      <c r="AD3282" s="10"/>
      <c r="AE3282" s="10"/>
    </row>
    <row r="3283" spans="3:31" x14ac:dyDescent="0.25">
      <c r="C3283" s="36"/>
      <c r="L3283" s="10"/>
      <c r="M3283" s="10"/>
      <c r="N3283" s="10"/>
      <c r="O3283" s="10"/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0"/>
      <c r="AD3283" s="10"/>
      <c r="AE3283" s="10"/>
    </row>
    <row r="3284" spans="3:31" x14ac:dyDescent="0.25">
      <c r="C3284" s="36"/>
      <c r="L3284" s="10"/>
      <c r="M3284" s="10"/>
      <c r="N3284" s="10"/>
      <c r="O3284" s="10"/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0"/>
      <c r="AD3284" s="10"/>
      <c r="AE3284" s="10"/>
    </row>
    <row r="3285" spans="3:31" x14ac:dyDescent="0.25">
      <c r="C3285" s="36"/>
      <c r="L3285" s="10"/>
      <c r="M3285" s="10"/>
      <c r="N3285" s="10"/>
      <c r="O3285" s="10"/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0"/>
      <c r="AD3285" s="10"/>
      <c r="AE3285" s="10"/>
    </row>
    <row r="3286" spans="3:31" x14ac:dyDescent="0.25">
      <c r="C3286" s="36"/>
      <c r="L3286" s="10"/>
      <c r="M3286" s="10"/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/>
      <c r="AC3286" s="10"/>
      <c r="AD3286" s="10"/>
      <c r="AE3286" s="10"/>
    </row>
    <row r="3287" spans="3:31" x14ac:dyDescent="0.25">
      <c r="C3287" s="36"/>
      <c r="L3287" s="10"/>
      <c r="M3287" s="10"/>
      <c r="N3287" s="10"/>
      <c r="O3287" s="10"/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0"/>
      <c r="AD3287" s="10"/>
      <c r="AE3287" s="10"/>
    </row>
    <row r="3288" spans="3:31" x14ac:dyDescent="0.25">
      <c r="C3288" s="36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  <c r="AE3288" s="10"/>
    </row>
    <row r="3289" spans="3:31" x14ac:dyDescent="0.25">
      <c r="C3289" s="36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  <c r="AE3289" s="10"/>
    </row>
    <row r="3290" spans="3:31" x14ac:dyDescent="0.25">
      <c r="C3290" s="36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  <c r="AE3290" s="10"/>
    </row>
    <row r="3291" spans="3:31" x14ac:dyDescent="0.25">
      <c r="C3291" s="36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  <c r="AE3291" s="10"/>
    </row>
    <row r="3292" spans="3:31" x14ac:dyDescent="0.25">
      <c r="C3292" s="36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  <c r="AE3292" s="10"/>
    </row>
    <row r="3293" spans="3:31" x14ac:dyDescent="0.25">
      <c r="C3293" s="36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  <c r="AE3293" s="10"/>
    </row>
    <row r="3294" spans="3:31" x14ac:dyDescent="0.25">
      <c r="C3294" s="36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  <c r="AE3294" s="10"/>
    </row>
    <row r="3295" spans="3:31" x14ac:dyDescent="0.25">
      <c r="C3295" s="36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  <c r="AE3295" s="10"/>
    </row>
    <row r="3296" spans="3:31" x14ac:dyDescent="0.25">
      <c r="C3296" s="36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  <c r="AE3296" s="10"/>
    </row>
    <row r="3297" spans="3:31" x14ac:dyDescent="0.25">
      <c r="C3297" s="36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  <c r="AE3297" s="10"/>
    </row>
    <row r="3298" spans="3:31" x14ac:dyDescent="0.25">
      <c r="C3298" s="36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  <c r="AE3298" s="10"/>
    </row>
    <row r="3299" spans="3:31" x14ac:dyDescent="0.25">
      <c r="C3299" s="36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  <c r="AE3299" s="10"/>
    </row>
    <row r="3300" spans="3:31" x14ac:dyDescent="0.25">
      <c r="C3300" s="36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  <c r="AE3300" s="10"/>
    </row>
    <row r="3301" spans="3:31" x14ac:dyDescent="0.25">
      <c r="C3301" s="36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  <c r="AE3301" s="10"/>
    </row>
    <row r="3302" spans="3:31" x14ac:dyDescent="0.25">
      <c r="C3302" s="36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  <c r="AE3302" s="10"/>
    </row>
    <row r="3303" spans="3:31" x14ac:dyDescent="0.25">
      <c r="C3303" s="36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  <c r="AE3303" s="10"/>
    </row>
    <row r="3304" spans="3:31" x14ac:dyDescent="0.25">
      <c r="C3304" s="36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  <c r="AE3304" s="10"/>
    </row>
    <row r="3305" spans="3:31" x14ac:dyDescent="0.25">
      <c r="C3305" s="36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  <c r="AE3305" s="10"/>
    </row>
    <row r="3306" spans="3:31" x14ac:dyDescent="0.25">
      <c r="C3306" s="36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</row>
    <row r="3307" spans="3:31" x14ac:dyDescent="0.25">
      <c r="C3307" s="36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  <c r="AE3307" s="10"/>
    </row>
    <row r="3308" spans="3:31" x14ac:dyDescent="0.25">
      <c r="C3308" s="36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</row>
    <row r="3309" spans="3:31" x14ac:dyDescent="0.25">
      <c r="C3309" s="36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10"/>
    </row>
    <row r="3310" spans="3:31" x14ac:dyDescent="0.25">
      <c r="C3310" s="36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</row>
    <row r="3311" spans="3:31" x14ac:dyDescent="0.25">
      <c r="C3311" s="36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</row>
    <row r="3312" spans="3:31" x14ac:dyDescent="0.25">
      <c r="C3312" s="36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</row>
    <row r="3313" spans="3:31" x14ac:dyDescent="0.25">
      <c r="C3313" s="36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</row>
    <row r="3314" spans="3:31" x14ac:dyDescent="0.25">
      <c r="C3314" s="36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  <c r="AE3314" s="10"/>
    </row>
    <row r="3315" spans="3:31" x14ac:dyDescent="0.25">
      <c r="C3315" s="36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</row>
    <row r="3316" spans="3:31" x14ac:dyDescent="0.25">
      <c r="C3316" s="36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</row>
    <row r="3317" spans="3:31" x14ac:dyDescent="0.25">
      <c r="C3317" s="36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  <c r="AE3317" s="10"/>
    </row>
    <row r="3318" spans="3:31" x14ac:dyDescent="0.25">
      <c r="C3318" s="36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</row>
    <row r="3319" spans="3:31" x14ac:dyDescent="0.25">
      <c r="C3319" s="36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  <c r="AE3319" s="10"/>
    </row>
    <row r="3320" spans="3:31" x14ac:dyDescent="0.25">
      <c r="C3320" s="36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  <c r="AE3320" s="10"/>
    </row>
    <row r="3321" spans="3:31" x14ac:dyDescent="0.25">
      <c r="C3321" s="36"/>
      <c r="L3321" s="10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  <c r="AE3321" s="10"/>
    </row>
    <row r="3322" spans="3:31" x14ac:dyDescent="0.25">
      <c r="C3322" s="36"/>
      <c r="L3322" s="10"/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  <c r="AE3322" s="10"/>
    </row>
    <row r="3323" spans="3:31" x14ac:dyDescent="0.25">
      <c r="C3323" s="36"/>
      <c r="L3323" s="10"/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  <c r="AE3323" s="10"/>
    </row>
    <row r="3324" spans="3:31" x14ac:dyDescent="0.25">
      <c r="C3324" s="36"/>
      <c r="L3324" s="10"/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  <c r="AE3324" s="10"/>
    </row>
    <row r="3325" spans="3:31" x14ac:dyDescent="0.25">
      <c r="C3325" s="36"/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  <c r="AE3325" s="10"/>
    </row>
    <row r="3326" spans="3:31" x14ac:dyDescent="0.25">
      <c r="C3326" s="36"/>
      <c r="L3326" s="10"/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  <c r="AE3326" s="10"/>
    </row>
    <row r="3327" spans="3:31" x14ac:dyDescent="0.25">
      <c r="C3327" s="36"/>
      <c r="L3327" s="10"/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  <c r="AE3327" s="10"/>
    </row>
    <row r="3328" spans="3:31" x14ac:dyDescent="0.25">
      <c r="C3328" s="36"/>
      <c r="L3328" s="10"/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  <c r="AE3328" s="10"/>
    </row>
    <row r="3329" spans="3:31" x14ac:dyDescent="0.25">
      <c r="C3329" s="36"/>
      <c r="L3329" s="10"/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  <c r="AE3329" s="10"/>
    </row>
    <row r="3330" spans="3:31" x14ac:dyDescent="0.25">
      <c r="C3330" s="36"/>
      <c r="L3330" s="10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  <c r="AE3330" s="10"/>
    </row>
    <row r="3331" spans="3:31" x14ac:dyDescent="0.25">
      <c r="C3331" s="36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</row>
    <row r="3332" spans="3:31" x14ac:dyDescent="0.25">
      <c r="C3332" s="36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  <c r="AE3332" s="10"/>
    </row>
    <row r="3333" spans="3:31" x14ac:dyDescent="0.25">
      <c r="C3333" s="36"/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  <c r="AE3333" s="10"/>
    </row>
    <row r="3334" spans="3:31" x14ac:dyDescent="0.25">
      <c r="C3334" s="36"/>
      <c r="L3334" s="10"/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  <c r="AE3334" s="10"/>
    </row>
    <row r="3335" spans="3:31" x14ac:dyDescent="0.25">
      <c r="C3335" s="36"/>
      <c r="L3335" s="10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  <c r="AE3335" s="10"/>
    </row>
    <row r="3336" spans="3:31" x14ac:dyDescent="0.25">
      <c r="C3336" s="36"/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  <c r="AE3336" s="10"/>
    </row>
    <row r="3337" spans="3:31" x14ac:dyDescent="0.25">
      <c r="C3337" s="36"/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  <c r="AE3337" s="10"/>
    </row>
    <row r="3338" spans="3:31" x14ac:dyDescent="0.25">
      <c r="C3338" s="36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  <c r="AE3338" s="10"/>
    </row>
    <row r="3339" spans="3:31" x14ac:dyDescent="0.25">
      <c r="C3339" s="36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  <c r="AE3339" s="10"/>
    </row>
    <row r="3340" spans="3:31" x14ac:dyDescent="0.25">
      <c r="C3340" s="36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  <c r="AE3340" s="10"/>
    </row>
    <row r="3341" spans="3:31" x14ac:dyDescent="0.25">
      <c r="C3341" s="36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  <c r="AE3341" s="10"/>
    </row>
    <row r="3342" spans="3:31" x14ac:dyDescent="0.25">
      <c r="C3342" s="36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  <c r="AE3342" s="10"/>
    </row>
    <row r="3343" spans="3:31" x14ac:dyDescent="0.25">
      <c r="C3343" s="36"/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  <c r="AE3343" s="10"/>
    </row>
    <row r="3344" spans="3:31" x14ac:dyDescent="0.25">
      <c r="C3344" s="36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  <c r="AE3344" s="10"/>
    </row>
    <row r="3345" spans="3:31" x14ac:dyDescent="0.25">
      <c r="C3345" s="36"/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  <c r="AE3345" s="10"/>
    </row>
    <row r="3346" spans="3:31" x14ac:dyDescent="0.25">
      <c r="C3346" s="36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  <c r="AE3346" s="10"/>
    </row>
    <row r="3347" spans="3:31" x14ac:dyDescent="0.25">
      <c r="C3347" s="36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  <c r="AE3347" s="10"/>
    </row>
    <row r="3348" spans="3:31" x14ac:dyDescent="0.25">
      <c r="C3348" s="36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  <c r="AE3348" s="10"/>
    </row>
    <row r="3349" spans="3:31" x14ac:dyDescent="0.25">
      <c r="C3349" s="36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  <c r="AE3349" s="10"/>
    </row>
    <row r="3350" spans="3:31" x14ac:dyDescent="0.25">
      <c r="C3350" s="36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  <c r="AA3350" s="10"/>
      <c r="AB3350" s="10"/>
      <c r="AC3350" s="10"/>
      <c r="AD3350" s="10"/>
      <c r="AE3350" s="10"/>
    </row>
    <row r="3351" spans="3:31" x14ac:dyDescent="0.25">
      <c r="C3351" s="36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  <c r="AA3351" s="10"/>
      <c r="AB3351" s="10"/>
      <c r="AC3351" s="10"/>
      <c r="AD3351" s="10"/>
      <c r="AE3351" s="10"/>
    </row>
    <row r="3352" spans="3:31" x14ac:dyDescent="0.25">
      <c r="C3352" s="36"/>
      <c r="L3352" s="10"/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  <c r="AA3352" s="10"/>
      <c r="AB3352" s="10"/>
      <c r="AC3352" s="10"/>
      <c r="AD3352" s="10"/>
      <c r="AE3352" s="10"/>
    </row>
    <row r="3353" spans="3:31" x14ac:dyDescent="0.25">
      <c r="C3353" s="36"/>
      <c r="L3353" s="10"/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  <c r="AA3353" s="10"/>
      <c r="AB3353" s="10"/>
      <c r="AC3353" s="10"/>
      <c r="AD3353" s="10"/>
      <c r="AE3353" s="10"/>
    </row>
    <row r="3354" spans="3:31" x14ac:dyDescent="0.25">
      <c r="C3354" s="36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  <c r="AA3354" s="10"/>
      <c r="AB3354" s="10"/>
      <c r="AC3354" s="10"/>
      <c r="AD3354" s="10"/>
      <c r="AE3354" s="10"/>
    </row>
    <row r="3355" spans="3:31" x14ac:dyDescent="0.25">
      <c r="C3355" s="36"/>
      <c r="L3355" s="10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  <c r="AA3355" s="10"/>
      <c r="AB3355" s="10"/>
      <c r="AC3355" s="10"/>
      <c r="AD3355" s="10"/>
      <c r="AE3355" s="10"/>
    </row>
    <row r="3356" spans="3:31" x14ac:dyDescent="0.25">
      <c r="C3356" s="36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  <c r="AA3356" s="10"/>
      <c r="AB3356" s="10"/>
      <c r="AC3356" s="10"/>
      <c r="AD3356" s="10"/>
      <c r="AE3356" s="10"/>
    </row>
    <row r="3357" spans="3:31" x14ac:dyDescent="0.25">
      <c r="C3357" s="36"/>
      <c r="L3357" s="10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  <c r="AA3357" s="10"/>
      <c r="AB3357" s="10"/>
      <c r="AC3357" s="10"/>
      <c r="AD3357" s="10"/>
      <c r="AE3357" s="10"/>
    </row>
    <row r="3358" spans="3:31" x14ac:dyDescent="0.25">
      <c r="C3358" s="36"/>
      <c r="L3358" s="10"/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  <c r="AA3358" s="10"/>
      <c r="AB3358" s="10"/>
      <c r="AC3358" s="10"/>
      <c r="AD3358" s="10"/>
      <c r="AE3358" s="10"/>
    </row>
    <row r="3359" spans="3:31" x14ac:dyDescent="0.25">
      <c r="C3359" s="36"/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  <c r="AA3359" s="10"/>
      <c r="AB3359" s="10"/>
      <c r="AC3359" s="10"/>
      <c r="AD3359" s="10"/>
      <c r="AE3359" s="10"/>
    </row>
    <row r="3360" spans="3:31" x14ac:dyDescent="0.25">
      <c r="C3360" s="36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  <c r="AA3360" s="10"/>
      <c r="AB3360" s="10"/>
      <c r="AC3360" s="10"/>
      <c r="AD3360" s="10"/>
      <c r="AE3360" s="10"/>
    </row>
    <row r="3361" spans="3:31" x14ac:dyDescent="0.25">
      <c r="C3361" s="36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  <c r="AA3361" s="10"/>
      <c r="AB3361" s="10"/>
      <c r="AC3361" s="10"/>
      <c r="AD3361" s="10"/>
      <c r="AE3361" s="10"/>
    </row>
    <row r="3362" spans="3:31" x14ac:dyDescent="0.25">
      <c r="C3362" s="36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  <c r="AA3362" s="10"/>
      <c r="AB3362" s="10"/>
      <c r="AC3362" s="10"/>
      <c r="AD3362" s="10"/>
      <c r="AE3362" s="10"/>
    </row>
    <row r="3363" spans="3:31" x14ac:dyDescent="0.25">
      <c r="C3363" s="36"/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  <c r="AA3363" s="10"/>
      <c r="AB3363" s="10"/>
      <c r="AC3363" s="10"/>
      <c r="AD3363" s="10"/>
      <c r="AE3363" s="10"/>
    </row>
    <row r="3364" spans="3:31" x14ac:dyDescent="0.25">
      <c r="C3364" s="36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  <c r="AA3364" s="10"/>
      <c r="AB3364" s="10"/>
      <c r="AC3364" s="10"/>
      <c r="AD3364" s="10"/>
      <c r="AE3364" s="10"/>
    </row>
    <row r="3365" spans="3:31" x14ac:dyDescent="0.25">
      <c r="C3365" s="36"/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  <c r="AA3365" s="10"/>
      <c r="AB3365" s="10"/>
      <c r="AC3365" s="10"/>
      <c r="AD3365" s="10"/>
      <c r="AE3365" s="10"/>
    </row>
    <row r="3366" spans="3:31" x14ac:dyDescent="0.25">
      <c r="C3366" s="36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  <c r="AA3366" s="10"/>
      <c r="AB3366" s="10"/>
      <c r="AC3366" s="10"/>
      <c r="AD3366" s="10"/>
      <c r="AE3366" s="10"/>
    </row>
    <row r="3367" spans="3:31" x14ac:dyDescent="0.25">
      <c r="C3367" s="36"/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  <c r="AA3367" s="10"/>
      <c r="AB3367" s="10"/>
      <c r="AC3367" s="10"/>
      <c r="AD3367" s="10"/>
      <c r="AE3367" s="10"/>
    </row>
    <row r="3368" spans="3:31" x14ac:dyDescent="0.25">
      <c r="C3368" s="36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  <c r="AA3368" s="10"/>
      <c r="AB3368" s="10"/>
      <c r="AC3368" s="10"/>
      <c r="AD3368" s="10"/>
      <c r="AE3368" s="10"/>
    </row>
    <row r="3369" spans="3:31" x14ac:dyDescent="0.25">
      <c r="C3369" s="36"/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  <c r="AA3369" s="10"/>
      <c r="AB3369" s="10"/>
      <c r="AC3369" s="10"/>
      <c r="AD3369" s="10"/>
      <c r="AE3369" s="10"/>
    </row>
    <row r="3370" spans="3:31" x14ac:dyDescent="0.25">
      <c r="C3370" s="36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  <c r="AA3370" s="10"/>
      <c r="AB3370" s="10"/>
      <c r="AC3370" s="10"/>
      <c r="AD3370" s="10"/>
      <c r="AE3370" s="10"/>
    </row>
    <row r="3371" spans="3:31" x14ac:dyDescent="0.25">
      <c r="C3371" s="36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  <c r="AA3371" s="10"/>
      <c r="AB3371" s="10"/>
      <c r="AC3371" s="10"/>
      <c r="AD3371" s="10"/>
      <c r="AE3371" s="10"/>
    </row>
    <row r="3372" spans="3:31" x14ac:dyDescent="0.25">
      <c r="C3372" s="36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  <c r="AA3372" s="10"/>
      <c r="AB3372" s="10"/>
      <c r="AC3372" s="10"/>
      <c r="AD3372" s="10"/>
      <c r="AE3372" s="10"/>
    </row>
    <row r="3373" spans="3:31" x14ac:dyDescent="0.25">
      <c r="C3373" s="36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  <c r="AA3373" s="10"/>
      <c r="AB3373" s="10"/>
      <c r="AC3373" s="10"/>
      <c r="AD3373" s="10"/>
      <c r="AE3373" s="10"/>
    </row>
    <row r="3374" spans="3:31" x14ac:dyDescent="0.25">
      <c r="C3374" s="36"/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  <c r="AE3374" s="10"/>
    </row>
    <row r="3375" spans="3:31" x14ac:dyDescent="0.25">
      <c r="C3375" s="36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  <c r="AA3375" s="10"/>
      <c r="AB3375" s="10"/>
      <c r="AC3375" s="10"/>
      <c r="AD3375" s="10"/>
      <c r="AE3375" s="10"/>
    </row>
    <row r="3376" spans="3:31" x14ac:dyDescent="0.25">
      <c r="C3376" s="36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</row>
    <row r="3377" spans="3:31" x14ac:dyDescent="0.25">
      <c r="C3377" s="36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</row>
    <row r="3378" spans="3:31" x14ac:dyDescent="0.25">
      <c r="C3378" s="36"/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  <c r="AE3378" s="10"/>
    </row>
    <row r="3379" spans="3:31" x14ac:dyDescent="0.25">
      <c r="C3379" s="36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  <c r="AE3379" s="10"/>
    </row>
    <row r="3380" spans="3:31" x14ac:dyDescent="0.25">
      <c r="C3380" s="36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  <c r="AE3380" s="10"/>
    </row>
    <row r="3381" spans="3:31" x14ac:dyDescent="0.25">
      <c r="C3381" s="36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  <c r="AE3381" s="10"/>
    </row>
    <row r="3382" spans="3:31" x14ac:dyDescent="0.25">
      <c r="C3382" s="36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  <c r="AE3382" s="10"/>
    </row>
    <row r="3383" spans="3:31" x14ac:dyDescent="0.25">
      <c r="C3383" s="36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  <c r="AE3383" s="10"/>
    </row>
    <row r="3384" spans="3:31" x14ac:dyDescent="0.25">
      <c r="C3384" s="36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  <c r="AE3384" s="10"/>
    </row>
    <row r="3385" spans="3:31" x14ac:dyDescent="0.25">
      <c r="C3385" s="36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  <c r="AE3385" s="10"/>
    </row>
    <row r="3386" spans="3:31" x14ac:dyDescent="0.25">
      <c r="C3386" s="36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  <c r="AE3386" s="10"/>
    </row>
    <row r="3387" spans="3:31" x14ac:dyDescent="0.25">
      <c r="C3387" s="36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  <c r="AA3387" s="10"/>
      <c r="AB3387" s="10"/>
      <c r="AC3387" s="10"/>
      <c r="AD3387" s="10"/>
      <c r="AE3387" s="10"/>
    </row>
    <row r="3388" spans="3:31" x14ac:dyDescent="0.25">
      <c r="C3388" s="36"/>
      <c r="L3388" s="10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  <c r="AE3388" s="10"/>
    </row>
    <row r="3389" spans="3:31" x14ac:dyDescent="0.25">
      <c r="C3389" s="36"/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10"/>
    </row>
    <row r="3390" spans="3:31" x14ac:dyDescent="0.25">
      <c r="C3390" s="36"/>
      <c r="L3390" s="10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  <c r="AE3390" s="10"/>
    </row>
    <row r="3391" spans="3:31" x14ac:dyDescent="0.25">
      <c r="C3391" s="36"/>
      <c r="L3391" s="10"/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  <c r="AA3391" s="10"/>
      <c r="AB3391" s="10"/>
      <c r="AC3391" s="10"/>
      <c r="AD3391" s="10"/>
      <c r="AE3391" s="10"/>
    </row>
    <row r="3392" spans="3:31" x14ac:dyDescent="0.25">
      <c r="C3392" s="36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  <c r="AE3392" s="10"/>
    </row>
    <row r="3393" spans="3:31" x14ac:dyDescent="0.25">
      <c r="C3393" s="36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  <c r="AE3393" s="10"/>
    </row>
    <row r="3394" spans="3:31" x14ac:dyDescent="0.25">
      <c r="C3394" s="36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  <c r="AA3394" s="10"/>
      <c r="AB3394" s="10"/>
      <c r="AC3394" s="10"/>
      <c r="AD3394" s="10"/>
      <c r="AE3394" s="10"/>
    </row>
    <row r="3395" spans="3:31" x14ac:dyDescent="0.25">
      <c r="C3395" s="36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  <c r="AE3395" s="10"/>
    </row>
    <row r="3396" spans="3:31" x14ac:dyDescent="0.25">
      <c r="C3396" s="36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  <c r="AA3396" s="10"/>
      <c r="AB3396" s="10"/>
      <c r="AC3396" s="10"/>
      <c r="AD3396" s="10"/>
      <c r="AE3396" s="10"/>
    </row>
    <row r="3397" spans="3:31" x14ac:dyDescent="0.25">
      <c r="C3397" s="36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  <c r="AE3397" s="10"/>
    </row>
    <row r="3398" spans="3:31" x14ac:dyDescent="0.25">
      <c r="C3398" s="36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  <c r="AA3398" s="10"/>
      <c r="AB3398" s="10"/>
      <c r="AC3398" s="10"/>
      <c r="AD3398" s="10"/>
      <c r="AE3398" s="10"/>
    </row>
    <row r="3399" spans="3:31" x14ac:dyDescent="0.25">
      <c r="C3399" s="36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  <c r="AE3399" s="10"/>
    </row>
    <row r="3400" spans="3:31" x14ac:dyDescent="0.25">
      <c r="C3400" s="36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  <c r="AE3400" s="10"/>
    </row>
    <row r="3401" spans="3:31" x14ac:dyDescent="0.25">
      <c r="C3401" s="36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  <c r="AA3401" s="10"/>
      <c r="AB3401" s="10"/>
      <c r="AC3401" s="10"/>
      <c r="AD3401" s="10"/>
      <c r="AE3401" s="10"/>
    </row>
    <row r="3402" spans="3:31" x14ac:dyDescent="0.25">
      <c r="C3402" s="36"/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  <c r="AE3402" s="10"/>
    </row>
    <row r="3403" spans="3:31" x14ac:dyDescent="0.25">
      <c r="C3403" s="36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  <c r="AE3403" s="10"/>
    </row>
    <row r="3404" spans="3:31" x14ac:dyDescent="0.25">
      <c r="C3404" s="36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  <c r="AA3404" s="10"/>
      <c r="AB3404" s="10"/>
      <c r="AC3404" s="10"/>
      <c r="AD3404" s="10"/>
      <c r="AE3404" s="10"/>
    </row>
    <row r="3405" spans="3:31" x14ac:dyDescent="0.25">
      <c r="C3405" s="36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0"/>
    </row>
    <row r="3406" spans="3:31" x14ac:dyDescent="0.25">
      <c r="C3406" s="36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  <c r="AE3406" s="10"/>
    </row>
    <row r="3407" spans="3:31" x14ac:dyDescent="0.25">
      <c r="C3407" s="36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  <c r="AE3407" s="10"/>
    </row>
    <row r="3408" spans="3:31" x14ac:dyDescent="0.25">
      <c r="C3408" s="36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  <c r="AA3408" s="10"/>
      <c r="AB3408" s="10"/>
      <c r="AC3408" s="10"/>
      <c r="AD3408" s="10"/>
      <c r="AE3408" s="10"/>
    </row>
    <row r="3409" spans="3:31" x14ac:dyDescent="0.25">
      <c r="C3409" s="36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  <c r="AE3409" s="10"/>
    </row>
    <row r="3410" spans="3:31" x14ac:dyDescent="0.25">
      <c r="C3410" s="36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  <c r="AE3410" s="10"/>
    </row>
    <row r="3411" spans="3:31" x14ac:dyDescent="0.25">
      <c r="C3411" s="36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  <c r="AE3411" s="10"/>
    </row>
    <row r="3412" spans="3:31" x14ac:dyDescent="0.25">
      <c r="C3412" s="36"/>
      <c r="L3412" s="10"/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  <c r="AA3412" s="10"/>
      <c r="AB3412" s="10"/>
      <c r="AC3412" s="10"/>
      <c r="AD3412" s="10"/>
      <c r="AE3412" s="10"/>
    </row>
    <row r="3413" spans="3:31" x14ac:dyDescent="0.25">
      <c r="C3413" s="36"/>
      <c r="L3413" s="10"/>
      <c r="M3413" s="10"/>
      <c r="N3413" s="10"/>
      <c r="O3413" s="10"/>
      <c r="P3413" s="10"/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</row>
    <row r="3414" spans="3:31" x14ac:dyDescent="0.25">
      <c r="C3414" s="36"/>
      <c r="L3414" s="10"/>
      <c r="M3414" s="10"/>
      <c r="N3414" s="10"/>
      <c r="O3414" s="10"/>
      <c r="P3414" s="10"/>
      <c r="Q3414" s="10"/>
      <c r="R3414" s="10"/>
      <c r="S3414" s="10"/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0"/>
      <c r="AD3414" s="10"/>
      <c r="AE3414" s="10"/>
    </row>
    <row r="3415" spans="3:31" x14ac:dyDescent="0.25">
      <c r="C3415" s="36"/>
      <c r="L3415" s="10"/>
      <c r="M3415" s="10"/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  <c r="AA3415" s="10"/>
      <c r="AB3415" s="10"/>
      <c r="AC3415" s="10"/>
      <c r="AD3415" s="10"/>
      <c r="AE3415" s="10"/>
    </row>
    <row r="3416" spans="3:31" x14ac:dyDescent="0.25">
      <c r="C3416" s="36"/>
      <c r="L3416" s="10"/>
      <c r="M3416" s="10"/>
      <c r="N3416" s="10"/>
      <c r="O3416" s="10"/>
      <c r="P3416" s="10"/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0"/>
      <c r="AD3416" s="10"/>
      <c r="AE3416" s="10"/>
    </row>
    <row r="3417" spans="3:31" x14ac:dyDescent="0.25">
      <c r="C3417" s="36"/>
      <c r="L3417" s="10"/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  <c r="AA3417" s="10"/>
      <c r="AB3417" s="10"/>
      <c r="AC3417" s="10"/>
      <c r="AD3417" s="10"/>
      <c r="AE3417" s="10"/>
    </row>
    <row r="3418" spans="3:31" x14ac:dyDescent="0.25">
      <c r="C3418" s="36"/>
      <c r="L3418" s="10"/>
      <c r="M3418" s="10"/>
      <c r="N3418" s="10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  <c r="AE3418" s="10"/>
    </row>
    <row r="3419" spans="3:31" x14ac:dyDescent="0.25">
      <c r="C3419" s="36"/>
      <c r="L3419" s="10"/>
      <c r="M3419" s="10"/>
      <c r="N3419" s="10"/>
      <c r="O3419" s="10"/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  <c r="AA3419" s="10"/>
      <c r="AB3419" s="10"/>
      <c r="AC3419" s="10"/>
      <c r="AD3419" s="10"/>
      <c r="AE3419" s="10"/>
    </row>
    <row r="3420" spans="3:31" x14ac:dyDescent="0.25">
      <c r="C3420" s="36"/>
      <c r="L3420" s="10"/>
      <c r="M3420" s="10"/>
      <c r="N3420" s="10"/>
      <c r="O3420" s="10"/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  <c r="AE3420" s="10"/>
    </row>
    <row r="3421" spans="3:31" x14ac:dyDescent="0.25">
      <c r="C3421" s="36"/>
      <c r="L3421" s="10"/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</row>
    <row r="3422" spans="3:31" x14ac:dyDescent="0.25">
      <c r="C3422" s="36"/>
      <c r="L3422" s="10"/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  <c r="AA3422" s="10"/>
      <c r="AB3422" s="10"/>
      <c r="AC3422" s="10"/>
      <c r="AD3422" s="10"/>
      <c r="AE3422" s="10"/>
    </row>
    <row r="3423" spans="3:31" x14ac:dyDescent="0.25">
      <c r="C3423" s="36"/>
      <c r="L3423" s="10"/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  <c r="AE3423" s="10"/>
    </row>
    <row r="3424" spans="3:31" x14ac:dyDescent="0.25">
      <c r="C3424" s="36"/>
      <c r="L3424" s="10"/>
      <c r="M3424" s="10"/>
      <c r="N3424" s="10"/>
      <c r="O3424" s="10"/>
      <c r="P3424" s="10"/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  <c r="AE3424" s="10"/>
    </row>
    <row r="3425" spans="3:31" x14ac:dyDescent="0.25">
      <c r="C3425" s="36"/>
      <c r="L3425" s="10"/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0"/>
      <c r="AD3425" s="10"/>
      <c r="AE3425" s="10"/>
    </row>
    <row r="3426" spans="3:31" x14ac:dyDescent="0.25">
      <c r="C3426" s="36"/>
      <c r="L3426" s="10"/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  <c r="AE3426" s="10"/>
    </row>
    <row r="3427" spans="3:31" x14ac:dyDescent="0.25">
      <c r="C3427" s="36"/>
      <c r="L3427" s="10"/>
      <c r="M3427" s="10"/>
      <c r="N3427" s="10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  <c r="AE3427" s="10"/>
    </row>
    <row r="3428" spans="3:31" x14ac:dyDescent="0.25">
      <c r="C3428" s="36"/>
      <c r="L3428" s="10"/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  <c r="AE3428" s="10"/>
    </row>
    <row r="3429" spans="3:31" x14ac:dyDescent="0.25">
      <c r="C3429" s="36"/>
      <c r="L3429" s="10"/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  <c r="AE3429" s="10"/>
    </row>
    <row r="3430" spans="3:31" x14ac:dyDescent="0.25">
      <c r="C3430" s="36"/>
      <c r="L3430" s="10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  <c r="AE3430" s="10"/>
    </row>
    <row r="3431" spans="3:31" x14ac:dyDescent="0.25">
      <c r="C3431" s="36"/>
      <c r="L3431" s="10"/>
      <c r="M3431" s="10"/>
      <c r="N3431" s="10"/>
      <c r="O3431" s="10"/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  <c r="AE3431" s="10"/>
    </row>
    <row r="3432" spans="3:31" x14ac:dyDescent="0.25">
      <c r="C3432" s="36"/>
      <c r="L3432" s="10"/>
      <c r="M3432" s="10"/>
      <c r="N3432" s="10"/>
      <c r="O3432" s="10"/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  <c r="AA3432" s="10"/>
      <c r="AB3432" s="10"/>
      <c r="AC3432" s="10"/>
      <c r="AD3432" s="10"/>
      <c r="AE3432" s="10"/>
    </row>
    <row r="3433" spans="3:31" x14ac:dyDescent="0.25">
      <c r="C3433" s="36"/>
      <c r="L3433" s="10"/>
      <c r="M3433" s="10"/>
      <c r="N3433" s="10"/>
      <c r="O3433" s="10"/>
      <c r="P3433" s="10"/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0"/>
      <c r="AD3433" s="10"/>
      <c r="AE3433" s="10"/>
    </row>
    <row r="3434" spans="3:31" x14ac:dyDescent="0.25">
      <c r="C3434" s="36"/>
      <c r="L3434" s="10"/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  <c r="AE3434" s="10"/>
    </row>
    <row r="3435" spans="3:31" x14ac:dyDescent="0.25">
      <c r="C3435" s="36"/>
      <c r="L3435" s="10"/>
      <c r="M3435" s="10"/>
      <c r="N3435" s="10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  <c r="AA3435" s="10"/>
      <c r="AB3435" s="10"/>
      <c r="AC3435" s="10"/>
      <c r="AD3435" s="10"/>
      <c r="AE3435" s="10"/>
    </row>
    <row r="3436" spans="3:31" x14ac:dyDescent="0.25">
      <c r="C3436" s="36"/>
      <c r="L3436" s="10"/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  <c r="AE3436" s="10"/>
    </row>
    <row r="3437" spans="3:31" x14ac:dyDescent="0.25">
      <c r="C3437" s="36"/>
      <c r="L3437" s="10"/>
      <c r="M3437" s="10"/>
      <c r="N3437" s="10"/>
      <c r="O3437" s="10"/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  <c r="AE3437" s="10"/>
    </row>
    <row r="3438" spans="3:31" x14ac:dyDescent="0.25">
      <c r="C3438" s="36"/>
      <c r="L3438" s="10"/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  <c r="AA3438" s="10"/>
      <c r="AB3438" s="10"/>
      <c r="AC3438" s="10"/>
      <c r="AD3438" s="10"/>
      <c r="AE3438" s="10"/>
    </row>
    <row r="3439" spans="3:31" x14ac:dyDescent="0.25">
      <c r="C3439" s="36"/>
      <c r="L3439" s="10"/>
      <c r="M3439" s="10"/>
      <c r="N3439" s="10"/>
      <c r="O3439" s="10"/>
      <c r="P3439" s="10"/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  <c r="AE3439" s="10"/>
    </row>
    <row r="3440" spans="3:31" x14ac:dyDescent="0.25">
      <c r="C3440" s="36"/>
      <c r="L3440" s="10"/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  <c r="AA3440" s="10"/>
      <c r="AB3440" s="10"/>
      <c r="AC3440" s="10"/>
      <c r="AD3440" s="10"/>
      <c r="AE3440" s="10"/>
    </row>
    <row r="3441" spans="3:31" x14ac:dyDescent="0.25">
      <c r="C3441" s="36"/>
      <c r="L3441" s="10"/>
      <c r="M3441" s="10"/>
      <c r="N3441" s="10"/>
      <c r="O3441" s="10"/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  <c r="AE3441" s="10"/>
    </row>
    <row r="3442" spans="3:31" x14ac:dyDescent="0.25">
      <c r="C3442" s="36"/>
      <c r="L3442" s="10"/>
      <c r="M3442" s="10"/>
      <c r="N3442" s="10"/>
      <c r="O3442" s="10"/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  <c r="AA3442" s="10"/>
      <c r="AB3442" s="10"/>
      <c r="AC3442" s="10"/>
      <c r="AD3442" s="10"/>
      <c r="AE3442" s="10"/>
    </row>
    <row r="3443" spans="3:31" x14ac:dyDescent="0.25">
      <c r="C3443" s="36"/>
      <c r="L3443" s="10"/>
      <c r="M3443" s="10"/>
      <c r="N3443" s="10"/>
      <c r="O3443" s="10"/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</row>
    <row r="3444" spans="3:31" x14ac:dyDescent="0.25">
      <c r="C3444" s="36"/>
      <c r="L3444" s="10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  <c r="AA3444" s="10"/>
      <c r="AB3444" s="10"/>
      <c r="AC3444" s="10"/>
      <c r="AD3444" s="10"/>
      <c r="AE3444" s="10"/>
    </row>
    <row r="3445" spans="3:31" x14ac:dyDescent="0.25">
      <c r="C3445" s="36"/>
      <c r="L3445" s="10"/>
      <c r="M3445" s="10"/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10"/>
    </row>
    <row r="3446" spans="3:31" x14ac:dyDescent="0.25">
      <c r="C3446" s="36"/>
      <c r="L3446" s="10"/>
      <c r="M3446" s="10"/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  <c r="AA3446" s="10"/>
      <c r="AB3446" s="10"/>
      <c r="AC3446" s="10"/>
      <c r="AD3446" s="10"/>
      <c r="AE3446" s="10"/>
    </row>
    <row r="3447" spans="3:31" x14ac:dyDescent="0.25">
      <c r="C3447" s="36"/>
      <c r="L3447" s="10"/>
      <c r="M3447" s="10"/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</row>
    <row r="3448" spans="3:31" x14ac:dyDescent="0.25">
      <c r="C3448" s="36"/>
      <c r="L3448" s="10"/>
      <c r="M3448" s="10"/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  <c r="AA3448" s="10"/>
      <c r="AB3448" s="10"/>
      <c r="AC3448" s="10"/>
      <c r="AD3448" s="10"/>
      <c r="AE3448" s="10"/>
    </row>
    <row r="3449" spans="3:31" x14ac:dyDescent="0.25">
      <c r="C3449" s="36"/>
      <c r="L3449" s="10"/>
      <c r="M3449" s="10"/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</row>
    <row r="3450" spans="3:31" x14ac:dyDescent="0.25">
      <c r="C3450" s="36"/>
      <c r="L3450" s="10"/>
      <c r="M3450" s="10"/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  <c r="AA3450" s="10"/>
      <c r="AB3450" s="10"/>
      <c r="AC3450" s="10"/>
      <c r="AD3450" s="10"/>
      <c r="AE3450" s="10"/>
    </row>
    <row r="3451" spans="3:31" x14ac:dyDescent="0.25">
      <c r="C3451" s="36"/>
      <c r="L3451" s="10"/>
      <c r="M3451" s="10"/>
      <c r="N3451" s="10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</row>
    <row r="3452" spans="3:31" x14ac:dyDescent="0.25">
      <c r="C3452" s="36"/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  <c r="AA3452" s="10"/>
      <c r="AB3452" s="10"/>
      <c r="AC3452" s="10"/>
      <c r="AD3452" s="10"/>
      <c r="AE3452" s="10"/>
    </row>
    <row r="3453" spans="3:31" x14ac:dyDescent="0.25">
      <c r="C3453" s="36"/>
      <c r="L3453" s="10"/>
      <c r="M3453" s="10"/>
      <c r="N3453" s="10"/>
      <c r="O3453" s="10"/>
      <c r="P3453" s="10"/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</row>
    <row r="3454" spans="3:31" x14ac:dyDescent="0.25">
      <c r="C3454" s="36"/>
      <c r="L3454" s="10"/>
      <c r="M3454" s="10"/>
      <c r="N3454" s="10"/>
      <c r="O3454" s="10"/>
      <c r="P3454" s="10"/>
      <c r="Q3454" s="10"/>
      <c r="R3454" s="10"/>
      <c r="S3454" s="10"/>
      <c r="T3454" s="10"/>
      <c r="U3454" s="10"/>
      <c r="V3454" s="10"/>
      <c r="W3454" s="10"/>
      <c r="X3454" s="10"/>
      <c r="Y3454" s="10"/>
      <c r="Z3454" s="10"/>
      <c r="AA3454" s="10"/>
      <c r="AB3454" s="10"/>
      <c r="AC3454" s="10"/>
      <c r="AD3454" s="10"/>
      <c r="AE3454" s="10"/>
    </row>
    <row r="3455" spans="3:31" x14ac:dyDescent="0.25">
      <c r="C3455" s="36"/>
      <c r="L3455" s="10"/>
      <c r="M3455" s="10"/>
      <c r="N3455" s="10"/>
      <c r="O3455" s="10"/>
      <c r="P3455" s="10"/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</row>
    <row r="3456" spans="3:31" x14ac:dyDescent="0.25">
      <c r="C3456" s="36"/>
      <c r="L3456" s="10"/>
      <c r="M3456" s="10"/>
      <c r="N3456" s="10"/>
      <c r="O3456" s="10"/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  <c r="AE3456" s="10"/>
    </row>
    <row r="3457" spans="3:31" x14ac:dyDescent="0.25">
      <c r="C3457" s="36"/>
      <c r="L3457" s="10"/>
      <c r="M3457" s="10"/>
      <c r="N3457" s="10"/>
      <c r="O3457" s="10"/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</row>
    <row r="3458" spans="3:31" x14ac:dyDescent="0.25">
      <c r="C3458" s="36"/>
      <c r="L3458" s="10"/>
      <c r="M3458" s="10"/>
      <c r="N3458" s="10"/>
      <c r="O3458" s="10"/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  <c r="AE3458" s="10"/>
    </row>
    <row r="3459" spans="3:31" x14ac:dyDescent="0.25">
      <c r="C3459" s="36"/>
      <c r="L3459" s="10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</row>
    <row r="3460" spans="3:31" x14ac:dyDescent="0.25">
      <c r="C3460" s="36"/>
      <c r="L3460" s="10"/>
      <c r="M3460" s="10"/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  <c r="AE3460" s="10"/>
    </row>
    <row r="3461" spans="3:31" x14ac:dyDescent="0.25">
      <c r="C3461" s="36"/>
      <c r="L3461" s="10"/>
      <c r="M3461" s="10"/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</row>
    <row r="3462" spans="3:31" x14ac:dyDescent="0.25">
      <c r="C3462" s="36"/>
      <c r="L3462" s="10"/>
      <c r="M3462" s="10"/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  <c r="AE3462" s="10"/>
    </row>
    <row r="3463" spans="3:31" x14ac:dyDescent="0.25">
      <c r="C3463" s="36"/>
      <c r="L3463" s="10"/>
      <c r="M3463" s="10"/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</row>
    <row r="3464" spans="3:31" x14ac:dyDescent="0.25">
      <c r="C3464" s="36"/>
      <c r="L3464" s="10"/>
      <c r="M3464" s="10"/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10"/>
    </row>
    <row r="3465" spans="3:31" x14ac:dyDescent="0.25">
      <c r="C3465" s="36"/>
      <c r="L3465" s="10"/>
      <c r="M3465" s="10"/>
      <c r="N3465" s="10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</row>
    <row r="3466" spans="3:31" x14ac:dyDescent="0.25">
      <c r="C3466" s="36"/>
      <c r="L3466" s="10"/>
      <c r="M3466" s="10"/>
      <c r="N3466" s="10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  <c r="AA3466" s="10"/>
      <c r="AB3466" s="10"/>
      <c r="AC3466" s="10"/>
      <c r="AD3466" s="10"/>
      <c r="AE3466" s="10"/>
    </row>
    <row r="3467" spans="3:31" x14ac:dyDescent="0.25">
      <c r="C3467" s="36"/>
      <c r="L3467" s="10"/>
      <c r="M3467" s="10"/>
      <c r="N3467" s="10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</row>
    <row r="3468" spans="3:31" x14ac:dyDescent="0.25">
      <c r="C3468" s="36"/>
      <c r="L3468" s="10"/>
      <c r="M3468" s="10"/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  <c r="AA3468" s="10"/>
      <c r="AB3468" s="10"/>
      <c r="AC3468" s="10"/>
      <c r="AD3468" s="10"/>
      <c r="AE3468" s="10"/>
    </row>
    <row r="3469" spans="3:31" x14ac:dyDescent="0.25">
      <c r="C3469" s="36"/>
      <c r="L3469" s="10"/>
      <c r="M3469" s="10"/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</row>
    <row r="3470" spans="3:31" x14ac:dyDescent="0.25">
      <c r="C3470" s="36"/>
      <c r="L3470" s="10"/>
      <c r="M3470" s="10"/>
      <c r="N3470" s="10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  <c r="AA3470" s="10"/>
      <c r="AB3470" s="10"/>
      <c r="AC3470" s="10"/>
      <c r="AD3470" s="10"/>
      <c r="AE3470" s="10"/>
    </row>
    <row r="3471" spans="3:31" x14ac:dyDescent="0.25">
      <c r="C3471" s="36"/>
      <c r="L3471" s="10"/>
      <c r="M3471" s="10"/>
      <c r="N3471" s="10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  <c r="AA3471" s="10"/>
      <c r="AB3471" s="10"/>
      <c r="AC3471" s="10"/>
      <c r="AD3471" s="10"/>
      <c r="AE3471" s="10"/>
    </row>
    <row r="3472" spans="3:31" x14ac:dyDescent="0.25">
      <c r="C3472" s="36"/>
      <c r="L3472" s="10"/>
      <c r="M3472" s="10"/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  <c r="AA3472" s="10"/>
      <c r="AB3472" s="10"/>
      <c r="AC3472" s="10"/>
      <c r="AD3472" s="10"/>
      <c r="AE3472" s="10"/>
    </row>
    <row r="3473" spans="3:31" x14ac:dyDescent="0.25">
      <c r="C3473" s="36"/>
      <c r="L3473" s="10"/>
      <c r="M3473" s="10"/>
      <c r="N3473" s="10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  <c r="AA3473" s="10"/>
      <c r="AB3473" s="10"/>
      <c r="AC3473" s="10"/>
      <c r="AD3473" s="10"/>
      <c r="AE3473" s="10"/>
    </row>
    <row r="3474" spans="3:31" x14ac:dyDescent="0.25">
      <c r="C3474" s="36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  <c r="AA3474" s="10"/>
      <c r="AB3474" s="10"/>
      <c r="AC3474" s="10"/>
      <c r="AD3474" s="10"/>
      <c r="AE3474" s="10"/>
    </row>
    <row r="3475" spans="3:31" x14ac:dyDescent="0.25">
      <c r="C3475" s="36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  <c r="AA3475" s="10"/>
      <c r="AB3475" s="10"/>
      <c r="AC3475" s="10"/>
      <c r="AD3475" s="10"/>
      <c r="AE3475" s="10"/>
    </row>
    <row r="3476" spans="3:31" x14ac:dyDescent="0.25">
      <c r="C3476" s="36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  <c r="AA3476" s="10"/>
      <c r="AB3476" s="10"/>
      <c r="AC3476" s="10"/>
      <c r="AD3476" s="10"/>
      <c r="AE3476" s="10"/>
    </row>
    <row r="3477" spans="3:31" x14ac:dyDescent="0.25">
      <c r="C3477" s="36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  <c r="AE3477" s="10"/>
    </row>
    <row r="3478" spans="3:31" x14ac:dyDescent="0.25">
      <c r="C3478" s="36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  <c r="AA3478" s="10"/>
      <c r="AB3478" s="10"/>
      <c r="AC3478" s="10"/>
      <c r="AD3478" s="10"/>
      <c r="AE3478" s="10"/>
    </row>
    <row r="3479" spans="3:31" x14ac:dyDescent="0.25">
      <c r="C3479" s="36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  <c r="AA3479" s="10"/>
      <c r="AB3479" s="10"/>
      <c r="AC3479" s="10"/>
      <c r="AD3479" s="10"/>
      <c r="AE3479" s="10"/>
    </row>
    <row r="3480" spans="3:31" x14ac:dyDescent="0.25">
      <c r="C3480" s="36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  <c r="AA3480" s="10"/>
      <c r="AB3480" s="10"/>
      <c r="AC3480" s="10"/>
      <c r="AD3480" s="10"/>
      <c r="AE3480" s="10"/>
    </row>
    <row r="3481" spans="3:31" x14ac:dyDescent="0.25">
      <c r="C3481" s="36"/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  <c r="AA3481" s="10"/>
      <c r="AB3481" s="10"/>
      <c r="AC3481" s="10"/>
      <c r="AD3481" s="10"/>
      <c r="AE3481" s="10"/>
    </row>
    <row r="3482" spans="3:31" x14ac:dyDescent="0.25">
      <c r="C3482" s="36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  <c r="AA3482" s="10"/>
      <c r="AB3482" s="10"/>
      <c r="AC3482" s="10"/>
      <c r="AD3482" s="10"/>
      <c r="AE3482" s="10"/>
    </row>
    <row r="3483" spans="3:31" x14ac:dyDescent="0.25">
      <c r="C3483" s="36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  <c r="AE3483" s="10"/>
    </row>
    <row r="3484" spans="3:31" x14ac:dyDescent="0.25">
      <c r="C3484" s="36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  <c r="AA3484" s="10"/>
      <c r="AB3484" s="10"/>
      <c r="AC3484" s="10"/>
      <c r="AD3484" s="10"/>
      <c r="AE3484" s="10"/>
    </row>
    <row r="3485" spans="3:31" x14ac:dyDescent="0.25">
      <c r="C3485" s="36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  <c r="AA3485" s="10"/>
      <c r="AB3485" s="10"/>
      <c r="AC3485" s="10"/>
      <c r="AD3485" s="10"/>
      <c r="AE3485" s="10"/>
    </row>
    <row r="3486" spans="3:31" x14ac:dyDescent="0.25">
      <c r="C3486" s="36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  <c r="AA3486" s="10"/>
      <c r="AB3486" s="10"/>
      <c r="AC3486" s="10"/>
      <c r="AD3486" s="10"/>
      <c r="AE3486" s="10"/>
    </row>
    <row r="3487" spans="3:31" x14ac:dyDescent="0.25">
      <c r="C3487" s="36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  <c r="AA3487" s="10"/>
      <c r="AB3487" s="10"/>
      <c r="AC3487" s="10"/>
      <c r="AD3487" s="10"/>
      <c r="AE3487" s="10"/>
    </row>
    <row r="3488" spans="3:31" x14ac:dyDescent="0.25">
      <c r="C3488" s="36"/>
      <c r="L3488" s="10"/>
      <c r="M3488" s="10"/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  <c r="AA3488" s="10"/>
      <c r="AB3488" s="10"/>
      <c r="AC3488" s="10"/>
      <c r="AD3488" s="10"/>
      <c r="AE3488" s="10"/>
    </row>
    <row r="3489" spans="3:31" x14ac:dyDescent="0.25">
      <c r="C3489" s="36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  <c r="AA3489" s="10"/>
      <c r="AB3489" s="10"/>
      <c r="AC3489" s="10"/>
      <c r="AD3489" s="10"/>
      <c r="AE3489" s="10"/>
    </row>
    <row r="3490" spans="3:31" x14ac:dyDescent="0.25">
      <c r="C3490" s="36"/>
      <c r="L3490" s="10"/>
      <c r="M3490" s="10"/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  <c r="AA3490" s="10"/>
      <c r="AB3490" s="10"/>
      <c r="AC3490" s="10"/>
      <c r="AD3490" s="10"/>
      <c r="AE3490" s="10"/>
    </row>
    <row r="3491" spans="3:31" x14ac:dyDescent="0.25">
      <c r="C3491" s="36"/>
      <c r="L3491" s="10"/>
      <c r="M3491" s="10"/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  <c r="AA3491" s="10"/>
      <c r="AB3491" s="10"/>
      <c r="AC3491" s="10"/>
      <c r="AD3491" s="10"/>
      <c r="AE3491" s="10"/>
    </row>
    <row r="3492" spans="3:31" x14ac:dyDescent="0.25">
      <c r="C3492" s="36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  <c r="AA3492" s="10"/>
      <c r="AB3492" s="10"/>
      <c r="AC3492" s="10"/>
      <c r="AD3492" s="10"/>
      <c r="AE3492" s="10"/>
    </row>
    <row r="3493" spans="3:31" x14ac:dyDescent="0.25">
      <c r="C3493" s="36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  <c r="AA3493" s="10"/>
      <c r="AB3493" s="10"/>
      <c r="AC3493" s="10"/>
      <c r="AD3493" s="10"/>
      <c r="AE3493" s="10"/>
    </row>
    <row r="3494" spans="3:31" x14ac:dyDescent="0.25">
      <c r="C3494" s="36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  <c r="AA3494" s="10"/>
      <c r="AB3494" s="10"/>
      <c r="AC3494" s="10"/>
      <c r="AD3494" s="10"/>
      <c r="AE3494" s="10"/>
    </row>
    <row r="3495" spans="3:31" x14ac:dyDescent="0.25">
      <c r="C3495" s="36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  <c r="AA3495" s="10"/>
      <c r="AB3495" s="10"/>
      <c r="AC3495" s="10"/>
      <c r="AD3495" s="10"/>
      <c r="AE3495" s="10"/>
    </row>
    <row r="3496" spans="3:31" x14ac:dyDescent="0.25">
      <c r="C3496" s="36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  <c r="AA3496" s="10"/>
      <c r="AB3496" s="10"/>
      <c r="AC3496" s="10"/>
      <c r="AD3496" s="10"/>
      <c r="AE3496" s="10"/>
    </row>
    <row r="3497" spans="3:31" x14ac:dyDescent="0.25">
      <c r="C3497" s="36"/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  <c r="AA3497" s="10"/>
      <c r="AB3497" s="10"/>
      <c r="AC3497" s="10"/>
      <c r="AD3497" s="10"/>
      <c r="AE3497" s="10"/>
    </row>
    <row r="3498" spans="3:31" x14ac:dyDescent="0.25">
      <c r="C3498" s="36"/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  <c r="AA3498" s="10"/>
      <c r="AB3498" s="10"/>
      <c r="AC3498" s="10"/>
      <c r="AD3498" s="10"/>
      <c r="AE3498" s="10"/>
    </row>
    <row r="3499" spans="3:31" x14ac:dyDescent="0.25">
      <c r="C3499" s="36"/>
      <c r="L3499" s="10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  <c r="AA3499" s="10"/>
      <c r="AB3499" s="10"/>
      <c r="AC3499" s="10"/>
      <c r="AD3499" s="10"/>
      <c r="AE3499" s="10"/>
    </row>
    <row r="3500" spans="3:31" x14ac:dyDescent="0.25">
      <c r="C3500" s="36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  <c r="AA3500" s="10"/>
      <c r="AB3500" s="10"/>
      <c r="AC3500" s="10"/>
      <c r="AD3500" s="10"/>
      <c r="AE3500" s="10"/>
    </row>
    <row r="3501" spans="3:31" x14ac:dyDescent="0.25">
      <c r="C3501" s="36"/>
      <c r="L3501" s="10"/>
      <c r="M3501" s="10"/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  <c r="AE3501" s="10"/>
    </row>
    <row r="3502" spans="3:31" x14ac:dyDescent="0.25">
      <c r="C3502" s="36"/>
      <c r="L3502" s="10"/>
      <c r="M3502" s="10"/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  <c r="AA3502" s="10"/>
      <c r="AB3502" s="10"/>
      <c r="AC3502" s="10"/>
      <c r="AD3502" s="10"/>
      <c r="AE3502" s="10"/>
    </row>
    <row r="3503" spans="3:31" x14ac:dyDescent="0.25">
      <c r="C3503" s="36"/>
      <c r="L3503" s="10"/>
      <c r="M3503" s="10"/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  <c r="AA3503" s="10"/>
      <c r="AB3503" s="10"/>
      <c r="AC3503" s="10"/>
      <c r="AD3503" s="10"/>
      <c r="AE3503" s="10"/>
    </row>
    <row r="3504" spans="3:31" x14ac:dyDescent="0.25">
      <c r="C3504" s="36"/>
      <c r="L3504" s="10"/>
      <c r="M3504" s="10"/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  <c r="AA3504" s="10"/>
      <c r="AB3504" s="10"/>
      <c r="AC3504" s="10"/>
      <c r="AD3504" s="10"/>
      <c r="AE3504" s="10"/>
    </row>
    <row r="3505" spans="3:31" x14ac:dyDescent="0.25">
      <c r="C3505" s="36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  <c r="AA3505" s="10"/>
      <c r="AB3505" s="10"/>
      <c r="AC3505" s="10"/>
      <c r="AD3505" s="10"/>
      <c r="AE3505" s="10"/>
    </row>
    <row r="3506" spans="3:31" x14ac:dyDescent="0.25">
      <c r="C3506" s="36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  <c r="AA3506" s="10"/>
      <c r="AB3506" s="10"/>
      <c r="AC3506" s="10"/>
      <c r="AD3506" s="10"/>
      <c r="AE3506" s="10"/>
    </row>
    <row r="3507" spans="3:31" x14ac:dyDescent="0.25">
      <c r="C3507" s="36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  <c r="AA3507" s="10"/>
      <c r="AB3507" s="10"/>
      <c r="AC3507" s="10"/>
      <c r="AD3507" s="10"/>
      <c r="AE3507" s="10"/>
    </row>
    <row r="3508" spans="3:31" x14ac:dyDescent="0.25">
      <c r="C3508" s="36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  <c r="AA3508" s="10"/>
      <c r="AB3508" s="10"/>
      <c r="AC3508" s="10"/>
      <c r="AD3508" s="10"/>
      <c r="AE3508" s="10"/>
    </row>
    <row r="3509" spans="3:31" x14ac:dyDescent="0.25">
      <c r="C3509" s="36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  <c r="AA3509" s="10"/>
      <c r="AB3509" s="10"/>
      <c r="AC3509" s="10"/>
      <c r="AD3509" s="10"/>
      <c r="AE3509" s="10"/>
    </row>
    <row r="3510" spans="3:31" x14ac:dyDescent="0.25">
      <c r="C3510" s="36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  <c r="AA3510" s="10"/>
      <c r="AB3510" s="10"/>
      <c r="AC3510" s="10"/>
      <c r="AD3510" s="10"/>
      <c r="AE3510" s="10"/>
    </row>
    <row r="3511" spans="3:31" x14ac:dyDescent="0.25">
      <c r="C3511" s="36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  <c r="AA3511" s="10"/>
      <c r="AB3511" s="10"/>
      <c r="AC3511" s="10"/>
      <c r="AD3511" s="10"/>
      <c r="AE3511" s="10"/>
    </row>
    <row r="3512" spans="3:31" x14ac:dyDescent="0.25">
      <c r="C3512" s="36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  <c r="AA3512" s="10"/>
      <c r="AB3512" s="10"/>
      <c r="AC3512" s="10"/>
      <c r="AD3512" s="10"/>
      <c r="AE3512" s="10"/>
    </row>
    <row r="3513" spans="3:31" x14ac:dyDescent="0.25">
      <c r="C3513" s="36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  <c r="AA3513" s="10"/>
      <c r="AB3513" s="10"/>
      <c r="AC3513" s="10"/>
      <c r="AD3513" s="10"/>
      <c r="AE3513" s="10"/>
    </row>
    <row r="3514" spans="3:31" x14ac:dyDescent="0.25">
      <c r="C3514" s="36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  <c r="AA3514" s="10"/>
      <c r="AB3514" s="10"/>
      <c r="AC3514" s="10"/>
      <c r="AD3514" s="10"/>
      <c r="AE3514" s="10"/>
    </row>
    <row r="3515" spans="3:31" x14ac:dyDescent="0.25">
      <c r="C3515" s="36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  <c r="AA3515" s="10"/>
      <c r="AB3515" s="10"/>
      <c r="AC3515" s="10"/>
      <c r="AD3515" s="10"/>
      <c r="AE3515" s="10"/>
    </row>
    <row r="3516" spans="3:31" x14ac:dyDescent="0.25">
      <c r="C3516" s="36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  <c r="AA3516" s="10"/>
      <c r="AB3516" s="10"/>
      <c r="AC3516" s="10"/>
      <c r="AD3516" s="10"/>
      <c r="AE3516" s="10"/>
    </row>
    <row r="3517" spans="3:31" x14ac:dyDescent="0.25">
      <c r="C3517" s="36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  <c r="AA3517" s="10"/>
      <c r="AB3517" s="10"/>
      <c r="AC3517" s="10"/>
      <c r="AD3517" s="10"/>
      <c r="AE3517" s="10"/>
    </row>
    <row r="3518" spans="3:31" x14ac:dyDescent="0.25">
      <c r="C3518" s="36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  <c r="AA3518" s="10"/>
      <c r="AB3518" s="10"/>
      <c r="AC3518" s="10"/>
      <c r="AD3518" s="10"/>
      <c r="AE3518" s="10"/>
    </row>
    <row r="3519" spans="3:31" x14ac:dyDescent="0.25">
      <c r="C3519" s="36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  <c r="AA3519" s="10"/>
      <c r="AB3519" s="10"/>
      <c r="AC3519" s="10"/>
      <c r="AD3519" s="10"/>
      <c r="AE3519" s="10"/>
    </row>
    <row r="3520" spans="3:31" x14ac:dyDescent="0.25">
      <c r="C3520" s="36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  <c r="AA3520" s="10"/>
      <c r="AB3520" s="10"/>
      <c r="AC3520" s="10"/>
      <c r="AD3520" s="10"/>
      <c r="AE3520" s="10"/>
    </row>
    <row r="3521" spans="3:31" x14ac:dyDescent="0.25">
      <c r="C3521" s="36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  <c r="AA3521" s="10"/>
      <c r="AB3521" s="10"/>
      <c r="AC3521" s="10"/>
      <c r="AD3521" s="10"/>
      <c r="AE3521" s="10"/>
    </row>
    <row r="3522" spans="3:31" x14ac:dyDescent="0.25">
      <c r="C3522" s="36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  <c r="AA3522" s="10"/>
      <c r="AB3522" s="10"/>
      <c r="AC3522" s="10"/>
      <c r="AD3522" s="10"/>
      <c r="AE3522" s="10"/>
    </row>
    <row r="3523" spans="3:31" x14ac:dyDescent="0.25">
      <c r="C3523" s="36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  <c r="AA3523" s="10"/>
      <c r="AB3523" s="10"/>
      <c r="AC3523" s="10"/>
      <c r="AD3523" s="10"/>
      <c r="AE3523" s="10"/>
    </row>
    <row r="3524" spans="3:31" x14ac:dyDescent="0.25">
      <c r="C3524" s="36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  <c r="AA3524" s="10"/>
      <c r="AB3524" s="10"/>
      <c r="AC3524" s="10"/>
      <c r="AD3524" s="10"/>
      <c r="AE3524" s="10"/>
    </row>
    <row r="3525" spans="3:31" x14ac:dyDescent="0.25">
      <c r="C3525" s="36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  <c r="AA3525" s="10"/>
      <c r="AB3525" s="10"/>
      <c r="AC3525" s="10"/>
      <c r="AD3525" s="10"/>
      <c r="AE3525" s="10"/>
    </row>
    <row r="3526" spans="3:31" x14ac:dyDescent="0.25">
      <c r="C3526" s="36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  <c r="AA3526" s="10"/>
      <c r="AB3526" s="10"/>
      <c r="AC3526" s="10"/>
      <c r="AD3526" s="10"/>
      <c r="AE3526" s="10"/>
    </row>
    <row r="3527" spans="3:31" x14ac:dyDescent="0.25">
      <c r="C3527" s="36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  <c r="AA3527" s="10"/>
      <c r="AB3527" s="10"/>
      <c r="AC3527" s="10"/>
      <c r="AD3527" s="10"/>
      <c r="AE3527" s="10"/>
    </row>
    <row r="3528" spans="3:31" x14ac:dyDescent="0.25">
      <c r="C3528" s="36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  <c r="AA3528" s="10"/>
      <c r="AB3528" s="10"/>
      <c r="AC3528" s="10"/>
      <c r="AD3528" s="10"/>
      <c r="AE3528" s="10"/>
    </row>
    <row r="3529" spans="3:31" x14ac:dyDescent="0.25">
      <c r="C3529" s="36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  <c r="AA3529" s="10"/>
      <c r="AB3529" s="10"/>
      <c r="AC3529" s="10"/>
      <c r="AD3529" s="10"/>
      <c r="AE3529" s="10"/>
    </row>
    <row r="3530" spans="3:31" x14ac:dyDescent="0.25">
      <c r="C3530" s="36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  <c r="AA3530" s="10"/>
      <c r="AB3530" s="10"/>
      <c r="AC3530" s="10"/>
      <c r="AD3530" s="10"/>
      <c r="AE3530" s="10"/>
    </row>
    <row r="3531" spans="3:31" x14ac:dyDescent="0.25">
      <c r="C3531" s="36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  <c r="AA3531" s="10"/>
      <c r="AB3531" s="10"/>
      <c r="AC3531" s="10"/>
      <c r="AD3531" s="10"/>
      <c r="AE3531" s="10"/>
    </row>
    <row r="3532" spans="3:31" x14ac:dyDescent="0.25">
      <c r="C3532" s="36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  <c r="AA3532" s="10"/>
      <c r="AB3532" s="10"/>
      <c r="AC3532" s="10"/>
      <c r="AD3532" s="10"/>
      <c r="AE3532" s="10"/>
    </row>
    <row r="3533" spans="3:31" x14ac:dyDescent="0.25">
      <c r="C3533" s="36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  <c r="AA3533" s="10"/>
      <c r="AB3533" s="10"/>
      <c r="AC3533" s="10"/>
      <c r="AD3533" s="10"/>
      <c r="AE3533" s="10"/>
    </row>
    <row r="3534" spans="3:31" x14ac:dyDescent="0.25">
      <c r="C3534" s="36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  <c r="AA3534" s="10"/>
      <c r="AB3534" s="10"/>
      <c r="AC3534" s="10"/>
      <c r="AD3534" s="10"/>
      <c r="AE3534" s="10"/>
    </row>
    <row r="3535" spans="3:31" x14ac:dyDescent="0.25">
      <c r="C3535" s="36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  <c r="AA3535" s="10"/>
      <c r="AB3535" s="10"/>
      <c r="AC3535" s="10"/>
      <c r="AD3535" s="10"/>
      <c r="AE3535" s="10"/>
    </row>
    <row r="3536" spans="3:31" x14ac:dyDescent="0.25">
      <c r="C3536" s="36"/>
      <c r="L3536" s="10"/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  <c r="AA3536" s="10"/>
      <c r="AB3536" s="10"/>
      <c r="AC3536" s="10"/>
      <c r="AD3536" s="10"/>
      <c r="AE3536" s="10"/>
    </row>
    <row r="3537" spans="3:31" x14ac:dyDescent="0.25">
      <c r="C3537" s="36"/>
      <c r="L3537" s="10"/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  <c r="AA3537" s="10"/>
      <c r="AB3537" s="10"/>
      <c r="AC3537" s="10"/>
      <c r="AD3537" s="10"/>
      <c r="AE3537" s="10"/>
    </row>
    <row r="3538" spans="3:31" x14ac:dyDescent="0.25">
      <c r="C3538" s="36"/>
      <c r="L3538" s="10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  <c r="AA3538" s="10"/>
      <c r="AB3538" s="10"/>
      <c r="AC3538" s="10"/>
      <c r="AD3538" s="10"/>
      <c r="AE3538" s="10"/>
    </row>
    <row r="3539" spans="3:31" x14ac:dyDescent="0.25">
      <c r="C3539" s="36"/>
      <c r="L3539" s="10"/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  <c r="AA3539" s="10"/>
      <c r="AB3539" s="10"/>
      <c r="AC3539" s="10"/>
      <c r="AD3539" s="10"/>
      <c r="AE3539" s="10"/>
    </row>
    <row r="3540" spans="3:31" x14ac:dyDescent="0.25">
      <c r="C3540" s="36"/>
      <c r="L3540" s="10"/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  <c r="AA3540" s="10"/>
      <c r="AB3540" s="10"/>
      <c r="AC3540" s="10"/>
      <c r="AD3540" s="10"/>
      <c r="AE3540" s="10"/>
    </row>
    <row r="3541" spans="3:31" x14ac:dyDescent="0.25">
      <c r="C3541" s="36"/>
      <c r="L3541" s="10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  <c r="AA3541" s="10"/>
      <c r="AB3541" s="10"/>
      <c r="AC3541" s="10"/>
      <c r="AD3541" s="10"/>
      <c r="AE3541" s="10"/>
    </row>
    <row r="3542" spans="3:31" x14ac:dyDescent="0.25">
      <c r="C3542" s="36"/>
      <c r="L3542" s="10"/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  <c r="AA3542" s="10"/>
      <c r="AB3542" s="10"/>
      <c r="AC3542" s="10"/>
      <c r="AD3542" s="10"/>
      <c r="AE3542" s="10"/>
    </row>
    <row r="3543" spans="3:31" x14ac:dyDescent="0.25">
      <c r="C3543" s="36"/>
      <c r="L3543" s="10"/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  <c r="AA3543" s="10"/>
      <c r="AB3543" s="10"/>
      <c r="AC3543" s="10"/>
      <c r="AD3543" s="10"/>
      <c r="AE3543" s="10"/>
    </row>
    <row r="3544" spans="3:31" x14ac:dyDescent="0.25">
      <c r="C3544" s="36"/>
      <c r="L3544" s="10"/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  <c r="AA3544" s="10"/>
      <c r="AB3544" s="10"/>
      <c r="AC3544" s="10"/>
      <c r="AD3544" s="10"/>
      <c r="AE3544" s="10"/>
    </row>
    <row r="3545" spans="3:31" x14ac:dyDescent="0.25">
      <c r="C3545" s="36"/>
      <c r="L3545" s="10"/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  <c r="AA3545" s="10"/>
      <c r="AB3545" s="10"/>
      <c r="AC3545" s="10"/>
      <c r="AD3545" s="10"/>
      <c r="AE3545" s="10"/>
    </row>
    <row r="3546" spans="3:31" x14ac:dyDescent="0.25">
      <c r="C3546" s="36"/>
      <c r="L3546" s="10"/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  <c r="AA3546" s="10"/>
      <c r="AB3546" s="10"/>
      <c r="AC3546" s="10"/>
      <c r="AD3546" s="10"/>
      <c r="AE3546" s="10"/>
    </row>
    <row r="3547" spans="3:31" x14ac:dyDescent="0.25">
      <c r="C3547" s="36"/>
      <c r="L3547" s="10"/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  <c r="AA3547" s="10"/>
      <c r="AB3547" s="10"/>
      <c r="AC3547" s="10"/>
      <c r="AD3547" s="10"/>
      <c r="AE3547" s="10"/>
    </row>
    <row r="3548" spans="3:31" x14ac:dyDescent="0.25">
      <c r="C3548" s="36"/>
      <c r="L3548" s="10"/>
      <c r="M3548" s="10"/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  <c r="AA3548" s="10"/>
      <c r="AB3548" s="10"/>
      <c r="AC3548" s="10"/>
      <c r="AD3548" s="10"/>
      <c r="AE3548" s="10"/>
    </row>
    <row r="3549" spans="3:31" x14ac:dyDescent="0.25">
      <c r="C3549" s="36"/>
      <c r="L3549" s="10"/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  <c r="AA3549" s="10"/>
      <c r="AB3549" s="10"/>
      <c r="AC3549" s="10"/>
      <c r="AD3549" s="10"/>
      <c r="AE3549" s="10"/>
    </row>
    <row r="3550" spans="3:31" x14ac:dyDescent="0.25">
      <c r="C3550" s="36"/>
      <c r="L3550" s="10"/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  <c r="AA3550" s="10"/>
      <c r="AB3550" s="10"/>
      <c r="AC3550" s="10"/>
      <c r="AD3550" s="10"/>
      <c r="AE3550" s="10"/>
    </row>
    <row r="3551" spans="3:31" x14ac:dyDescent="0.25">
      <c r="C3551" s="36"/>
      <c r="L3551" s="10"/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  <c r="AA3551" s="10"/>
      <c r="AB3551" s="10"/>
      <c r="AC3551" s="10"/>
      <c r="AD3551" s="10"/>
      <c r="AE3551" s="10"/>
    </row>
    <row r="3552" spans="3:31" x14ac:dyDescent="0.25">
      <c r="C3552" s="36"/>
      <c r="L3552" s="10"/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  <c r="AA3552" s="10"/>
      <c r="AB3552" s="10"/>
      <c r="AC3552" s="10"/>
      <c r="AD3552" s="10"/>
      <c r="AE3552" s="10"/>
    </row>
    <row r="3553" spans="3:31" x14ac:dyDescent="0.25">
      <c r="C3553" s="36"/>
      <c r="L3553" s="10"/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  <c r="AA3553" s="10"/>
      <c r="AB3553" s="10"/>
      <c r="AC3553" s="10"/>
      <c r="AD3553" s="10"/>
      <c r="AE3553" s="10"/>
    </row>
    <row r="3554" spans="3:31" x14ac:dyDescent="0.25">
      <c r="C3554" s="36"/>
      <c r="L3554" s="10"/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  <c r="AA3554" s="10"/>
      <c r="AB3554" s="10"/>
      <c r="AC3554" s="10"/>
      <c r="AD3554" s="10"/>
      <c r="AE3554" s="10"/>
    </row>
    <row r="3555" spans="3:31" x14ac:dyDescent="0.25">
      <c r="C3555" s="36"/>
      <c r="L3555" s="10"/>
      <c r="M3555" s="10"/>
      <c r="N3555" s="10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  <c r="AA3555" s="10"/>
      <c r="AB3555" s="10"/>
      <c r="AC3555" s="10"/>
      <c r="AD3555" s="10"/>
      <c r="AE3555" s="10"/>
    </row>
    <row r="3556" spans="3:31" x14ac:dyDescent="0.25">
      <c r="C3556" s="36"/>
      <c r="L3556" s="10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  <c r="AA3556" s="10"/>
      <c r="AB3556" s="10"/>
      <c r="AC3556" s="10"/>
      <c r="AD3556" s="10"/>
      <c r="AE3556" s="10"/>
    </row>
    <row r="3557" spans="3:31" x14ac:dyDescent="0.25">
      <c r="C3557" s="36"/>
      <c r="L3557" s="10"/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  <c r="AA3557" s="10"/>
      <c r="AB3557" s="10"/>
      <c r="AC3557" s="10"/>
      <c r="AD3557" s="10"/>
      <c r="AE3557" s="10"/>
    </row>
    <row r="3558" spans="3:31" x14ac:dyDescent="0.25">
      <c r="C3558" s="36"/>
      <c r="L3558" s="10"/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  <c r="AA3558" s="10"/>
      <c r="AB3558" s="10"/>
      <c r="AC3558" s="10"/>
      <c r="AD3558" s="10"/>
      <c r="AE3558" s="10"/>
    </row>
    <row r="3559" spans="3:31" x14ac:dyDescent="0.25">
      <c r="C3559" s="36"/>
      <c r="L3559" s="10"/>
      <c r="M3559" s="10"/>
      <c r="N3559" s="10"/>
      <c r="O3559" s="10"/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  <c r="AA3559" s="10"/>
      <c r="AB3559" s="10"/>
      <c r="AC3559" s="10"/>
      <c r="AD3559" s="10"/>
      <c r="AE3559" s="10"/>
    </row>
    <row r="3560" spans="3:31" x14ac:dyDescent="0.25">
      <c r="C3560" s="36"/>
      <c r="L3560" s="10"/>
      <c r="M3560" s="10"/>
      <c r="N3560" s="10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  <c r="AA3560" s="10"/>
      <c r="AB3560" s="10"/>
      <c r="AC3560" s="10"/>
      <c r="AD3560" s="10"/>
      <c r="AE3560" s="10"/>
    </row>
    <row r="3561" spans="3:31" x14ac:dyDescent="0.25">
      <c r="C3561" s="36"/>
      <c r="L3561" s="10"/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  <c r="AA3561" s="10"/>
      <c r="AB3561" s="10"/>
      <c r="AC3561" s="10"/>
      <c r="AD3561" s="10"/>
      <c r="AE3561" s="10"/>
    </row>
    <row r="3562" spans="3:31" x14ac:dyDescent="0.25">
      <c r="C3562" s="36"/>
      <c r="L3562" s="10"/>
      <c r="M3562" s="10"/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  <c r="AA3562" s="10"/>
      <c r="AB3562" s="10"/>
      <c r="AC3562" s="10"/>
      <c r="AD3562" s="10"/>
      <c r="AE3562" s="10"/>
    </row>
    <row r="3563" spans="3:31" x14ac:dyDescent="0.25">
      <c r="C3563" s="36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  <c r="AA3563" s="10"/>
      <c r="AB3563" s="10"/>
      <c r="AC3563" s="10"/>
      <c r="AD3563" s="10"/>
      <c r="AE3563" s="10"/>
    </row>
    <row r="3564" spans="3:31" x14ac:dyDescent="0.25">
      <c r="C3564" s="36"/>
      <c r="L3564" s="10"/>
      <c r="M3564" s="10"/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  <c r="AA3564" s="10"/>
      <c r="AB3564" s="10"/>
      <c r="AC3564" s="10"/>
      <c r="AD3564" s="10"/>
      <c r="AE3564" s="10"/>
    </row>
    <row r="3565" spans="3:31" x14ac:dyDescent="0.25">
      <c r="C3565" s="36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  <c r="AA3565" s="10"/>
      <c r="AB3565" s="10"/>
      <c r="AC3565" s="10"/>
      <c r="AD3565" s="10"/>
      <c r="AE3565" s="10"/>
    </row>
    <row r="3566" spans="3:31" x14ac:dyDescent="0.25">
      <c r="C3566" s="36"/>
      <c r="L3566" s="10"/>
      <c r="M3566" s="10"/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  <c r="AA3566" s="10"/>
      <c r="AB3566" s="10"/>
      <c r="AC3566" s="10"/>
      <c r="AD3566" s="10"/>
      <c r="AE3566" s="10"/>
    </row>
    <row r="3567" spans="3:31" x14ac:dyDescent="0.25">
      <c r="C3567" s="36"/>
      <c r="L3567" s="10"/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  <c r="AA3567" s="10"/>
      <c r="AB3567" s="10"/>
      <c r="AC3567" s="10"/>
      <c r="AD3567" s="10"/>
      <c r="AE3567" s="10"/>
    </row>
    <row r="3568" spans="3:31" x14ac:dyDescent="0.25">
      <c r="C3568" s="36"/>
      <c r="L3568" s="10"/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  <c r="AA3568" s="10"/>
      <c r="AB3568" s="10"/>
      <c r="AC3568" s="10"/>
      <c r="AD3568" s="10"/>
      <c r="AE3568" s="10"/>
    </row>
    <row r="3569" spans="3:31" x14ac:dyDescent="0.25">
      <c r="C3569" s="36"/>
      <c r="L3569" s="10"/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  <c r="AA3569" s="10"/>
      <c r="AB3569" s="10"/>
      <c r="AC3569" s="10"/>
      <c r="AD3569" s="10"/>
      <c r="AE3569" s="10"/>
    </row>
    <row r="3570" spans="3:31" x14ac:dyDescent="0.25">
      <c r="C3570" s="36"/>
      <c r="L3570" s="10"/>
      <c r="M3570" s="10"/>
      <c r="N3570" s="10"/>
      <c r="O3570" s="10"/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  <c r="AA3570" s="10"/>
      <c r="AB3570" s="10"/>
      <c r="AC3570" s="10"/>
      <c r="AD3570" s="10"/>
      <c r="AE3570" s="10"/>
    </row>
    <row r="3571" spans="3:31" x14ac:dyDescent="0.25">
      <c r="C3571" s="36"/>
      <c r="L3571" s="10"/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  <c r="AA3571" s="10"/>
      <c r="AB3571" s="10"/>
      <c r="AC3571" s="10"/>
      <c r="AD3571" s="10"/>
      <c r="AE3571" s="10"/>
    </row>
    <row r="3572" spans="3:31" x14ac:dyDescent="0.25">
      <c r="C3572" s="36"/>
      <c r="L3572" s="10"/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  <c r="AA3572" s="10"/>
      <c r="AB3572" s="10"/>
      <c r="AC3572" s="10"/>
      <c r="AD3572" s="10"/>
      <c r="AE3572" s="10"/>
    </row>
    <row r="3573" spans="3:31" x14ac:dyDescent="0.25">
      <c r="C3573" s="36"/>
      <c r="L3573" s="10"/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  <c r="AA3573" s="10"/>
      <c r="AB3573" s="10"/>
      <c r="AC3573" s="10"/>
      <c r="AD3573" s="10"/>
      <c r="AE3573" s="10"/>
    </row>
    <row r="3574" spans="3:31" x14ac:dyDescent="0.25">
      <c r="C3574" s="36"/>
      <c r="L3574" s="10"/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  <c r="AA3574" s="10"/>
      <c r="AB3574" s="10"/>
      <c r="AC3574" s="10"/>
      <c r="AD3574" s="10"/>
      <c r="AE3574" s="10"/>
    </row>
    <row r="3575" spans="3:31" x14ac:dyDescent="0.25">
      <c r="C3575" s="36"/>
      <c r="L3575" s="10"/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  <c r="AA3575" s="10"/>
      <c r="AB3575" s="10"/>
      <c r="AC3575" s="10"/>
      <c r="AD3575" s="10"/>
      <c r="AE3575" s="10"/>
    </row>
    <row r="3576" spans="3:31" x14ac:dyDescent="0.25">
      <c r="C3576" s="36"/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  <c r="AA3576" s="10"/>
      <c r="AB3576" s="10"/>
      <c r="AC3576" s="10"/>
      <c r="AD3576" s="10"/>
      <c r="AE3576" s="10"/>
    </row>
    <row r="3577" spans="3:31" x14ac:dyDescent="0.25">
      <c r="C3577" s="36"/>
      <c r="L3577" s="10"/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  <c r="AA3577" s="10"/>
      <c r="AB3577" s="10"/>
      <c r="AC3577" s="10"/>
      <c r="AD3577" s="10"/>
      <c r="AE3577" s="10"/>
    </row>
    <row r="3578" spans="3:31" x14ac:dyDescent="0.25">
      <c r="C3578" s="36"/>
      <c r="L3578" s="10"/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  <c r="AA3578" s="10"/>
      <c r="AB3578" s="10"/>
      <c r="AC3578" s="10"/>
      <c r="AD3578" s="10"/>
      <c r="AE3578" s="10"/>
    </row>
    <row r="3579" spans="3:31" x14ac:dyDescent="0.25">
      <c r="C3579" s="36"/>
      <c r="L3579" s="10"/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  <c r="AA3579" s="10"/>
      <c r="AB3579" s="10"/>
      <c r="AC3579" s="10"/>
      <c r="AD3579" s="10"/>
      <c r="AE3579" s="10"/>
    </row>
    <row r="3580" spans="3:31" x14ac:dyDescent="0.25">
      <c r="C3580" s="36"/>
      <c r="L3580" s="10"/>
      <c r="M3580" s="10"/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  <c r="AA3580" s="10"/>
      <c r="AB3580" s="10"/>
      <c r="AC3580" s="10"/>
      <c r="AD3580" s="10"/>
      <c r="AE3580" s="10"/>
    </row>
    <row r="3581" spans="3:31" x14ac:dyDescent="0.25">
      <c r="C3581" s="36"/>
      <c r="L3581" s="10"/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  <c r="AA3581" s="10"/>
      <c r="AB3581" s="10"/>
      <c r="AC3581" s="10"/>
      <c r="AD3581" s="10"/>
      <c r="AE3581" s="10"/>
    </row>
    <row r="3582" spans="3:31" x14ac:dyDescent="0.25">
      <c r="C3582" s="36"/>
      <c r="L3582" s="10"/>
      <c r="M3582" s="10"/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  <c r="AA3582" s="10"/>
      <c r="AB3582" s="10"/>
      <c r="AC3582" s="10"/>
      <c r="AD3582" s="10"/>
      <c r="AE3582" s="10"/>
    </row>
    <row r="3583" spans="3:31" x14ac:dyDescent="0.25">
      <c r="C3583" s="36"/>
      <c r="L3583" s="10"/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  <c r="AA3583" s="10"/>
      <c r="AB3583" s="10"/>
      <c r="AC3583" s="10"/>
      <c r="AD3583" s="10"/>
      <c r="AE3583" s="10"/>
    </row>
    <row r="3584" spans="3:31" x14ac:dyDescent="0.25">
      <c r="C3584" s="36"/>
      <c r="L3584" s="10"/>
      <c r="M3584" s="10"/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  <c r="AA3584" s="10"/>
      <c r="AB3584" s="10"/>
      <c r="AC3584" s="10"/>
      <c r="AD3584" s="10"/>
      <c r="AE3584" s="10"/>
    </row>
    <row r="3585" spans="3:31" x14ac:dyDescent="0.25">
      <c r="C3585" s="36"/>
      <c r="L3585" s="10"/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  <c r="AA3585" s="10"/>
      <c r="AB3585" s="10"/>
      <c r="AC3585" s="10"/>
      <c r="AD3585" s="10"/>
      <c r="AE3585" s="10"/>
    </row>
    <row r="3586" spans="3:31" x14ac:dyDescent="0.25">
      <c r="C3586" s="36"/>
      <c r="L3586" s="10"/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  <c r="AA3586" s="10"/>
      <c r="AB3586" s="10"/>
      <c r="AC3586" s="10"/>
      <c r="AD3586" s="10"/>
      <c r="AE3586" s="10"/>
    </row>
    <row r="3587" spans="3:31" x14ac:dyDescent="0.25">
      <c r="C3587" s="36"/>
      <c r="L3587" s="10"/>
      <c r="M3587" s="10"/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  <c r="AA3587" s="10"/>
      <c r="AB3587" s="10"/>
      <c r="AC3587" s="10"/>
      <c r="AD3587" s="10"/>
      <c r="AE3587" s="10"/>
    </row>
    <row r="3588" spans="3:31" x14ac:dyDescent="0.25">
      <c r="C3588" s="36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  <c r="AA3588" s="10"/>
      <c r="AB3588" s="10"/>
      <c r="AC3588" s="10"/>
      <c r="AD3588" s="10"/>
      <c r="AE3588" s="10"/>
    </row>
    <row r="3589" spans="3:31" x14ac:dyDescent="0.25">
      <c r="C3589" s="36"/>
      <c r="L3589" s="10"/>
      <c r="M3589" s="10"/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  <c r="AA3589" s="10"/>
      <c r="AB3589" s="10"/>
      <c r="AC3589" s="10"/>
      <c r="AD3589" s="10"/>
      <c r="AE3589" s="10"/>
    </row>
    <row r="3590" spans="3:31" x14ac:dyDescent="0.25">
      <c r="C3590" s="36"/>
      <c r="L3590" s="10"/>
      <c r="M3590" s="10"/>
      <c r="N3590" s="10"/>
      <c r="O3590" s="10"/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  <c r="AA3590" s="10"/>
      <c r="AB3590" s="10"/>
      <c r="AC3590" s="10"/>
      <c r="AD3590" s="10"/>
      <c r="AE3590" s="10"/>
    </row>
    <row r="3591" spans="3:31" x14ac:dyDescent="0.25">
      <c r="C3591" s="36"/>
      <c r="L3591" s="10"/>
      <c r="M3591" s="10"/>
      <c r="N3591" s="10"/>
      <c r="O3591" s="10"/>
      <c r="P3591" s="10"/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  <c r="AA3591" s="10"/>
      <c r="AB3591" s="10"/>
      <c r="AC3591" s="10"/>
      <c r="AD3591" s="10"/>
      <c r="AE3591" s="10"/>
    </row>
    <row r="3592" spans="3:31" x14ac:dyDescent="0.25">
      <c r="C3592" s="36"/>
      <c r="L3592" s="10"/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  <c r="AA3592" s="10"/>
      <c r="AB3592" s="10"/>
      <c r="AC3592" s="10"/>
      <c r="AD3592" s="10"/>
      <c r="AE3592" s="10"/>
    </row>
    <row r="3593" spans="3:31" x14ac:dyDescent="0.25">
      <c r="C3593" s="36"/>
      <c r="L3593" s="10"/>
      <c r="M3593" s="10"/>
      <c r="N3593" s="10"/>
      <c r="O3593" s="10"/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  <c r="AA3593" s="10"/>
      <c r="AB3593" s="10"/>
      <c r="AC3593" s="10"/>
      <c r="AD3593" s="10"/>
      <c r="AE3593" s="10"/>
    </row>
    <row r="3594" spans="3:31" x14ac:dyDescent="0.25">
      <c r="C3594" s="36"/>
      <c r="L3594" s="10"/>
      <c r="M3594" s="10"/>
      <c r="N3594" s="10"/>
      <c r="O3594" s="10"/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  <c r="AA3594" s="10"/>
      <c r="AB3594" s="10"/>
      <c r="AC3594" s="10"/>
      <c r="AD3594" s="10"/>
      <c r="AE3594" s="10"/>
    </row>
    <row r="3595" spans="3:31" x14ac:dyDescent="0.25">
      <c r="C3595" s="36"/>
      <c r="L3595" s="10"/>
      <c r="M3595" s="10"/>
      <c r="N3595" s="10"/>
      <c r="O3595" s="10"/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  <c r="AA3595" s="10"/>
      <c r="AB3595" s="10"/>
      <c r="AC3595" s="10"/>
      <c r="AD3595" s="10"/>
      <c r="AE3595" s="10"/>
    </row>
    <row r="3596" spans="3:31" x14ac:dyDescent="0.25">
      <c r="C3596" s="36"/>
      <c r="L3596" s="10"/>
      <c r="M3596" s="10"/>
      <c r="N3596" s="10"/>
      <c r="O3596" s="10"/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  <c r="AA3596" s="10"/>
      <c r="AB3596" s="10"/>
      <c r="AC3596" s="10"/>
      <c r="AD3596" s="10"/>
      <c r="AE3596" s="10"/>
    </row>
    <row r="3597" spans="3:31" x14ac:dyDescent="0.25">
      <c r="C3597" s="36"/>
      <c r="L3597" s="10"/>
      <c r="M3597" s="10"/>
      <c r="N3597" s="10"/>
      <c r="O3597" s="10"/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  <c r="AA3597" s="10"/>
      <c r="AB3597" s="10"/>
      <c r="AC3597" s="10"/>
      <c r="AD3597" s="10"/>
      <c r="AE3597" s="10"/>
    </row>
    <row r="3598" spans="3:31" x14ac:dyDescent="0.25">
      <c r="C3598" s="36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  <c r="AE3598" s="10"/>
    </row>
    <row r="3599" spans="3:31" x14ac:dyDescent="0.25">
      <c r="C3599" s="36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  <c r="AE3599" s="10"/>
    </row>
    <row r="3600" spans="3:31" x14ac:dyDescent="0.25">
      <c r="C3600" s="36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  <c r="AE3600" s="10"/>
    </row>
    <row r="3601" spans="3:31" x14ac:dyDescent="0.25">
      <c r="C3601" s="36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  <c r="AE3601" s="10"/>
    </row>
    <row r="3602" spans="3:31" x14ac:dyDescent="0.25">
      <c r="C3602" s="36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  <c r="AE3602" s="10"/>
    </row>
    <row r="3603" spans="3:31" x14ac:dyDescent="0.25">
      <c r="C3603" s="36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  <c r="AE3603" s="10"/>
    </row>
    <row r="3604" spans="3:31" x14ac:dyDescent="0.25">
      <c r="C3604" s="36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  <c r="AE3604" s="10"/>
    </row>
    <row r="3605" spans="3:31" x14ac:dyDescent="0.25">
      <c r="C3605" s="36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  <c r="AE3605" s="10"/>
    </row>
    <row r="3606" spans="3:31" x14ac:dyDescent="0.25">
      <c r="C3606" s="36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  <c r="AE3606" s="10"/>
    </row>
    <row r="3607" spans="3:31" x14ac:dyDescent="0.25">
      <c r="C3607" s="36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  <c r="AE3607" s="10"/>
    </row>
    <row r="3608" spans="3:31" x14ac:dyDescent="0.25">
      <c r="C3608" s="36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  <c r="AE3608" s="10"/>
    </row>
    <row r="3609" spans="3:31" x14ac:dyDescent="0.25">
      <c r="C3609" s="36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  <c r="AE3609" s="10"/>
    </row>
    <row r="3610" spans="3:31" x14ac:dyDescent="0.25">
      <c r="C3610" s="36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  <c r="AE3610" s="10"/>
    </row>
    <row r="3611" spans="3:31" x14ac:dyDescent="0.25">
      <c r="C3611" s="36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  <c r="AE3611" s="10"/>
    </row>
    <row r="3612" spans="3:31" x14ac:dyDescent="0.25">
      <c r="C3612" s="36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  <c r="AE3612" s="10"/>
    </row>
    <row r="3613" spans="3:31" x14ac:dyDescent="0.25">
      <c r="C3613" s="36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  <c r="AE3613" s="10"/>
    </row>
    <row r="3614" spans="3:31" x14ac:dyDescent="0.25">
      <c r="C3614" s="36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  <c r="AE3614" s="10"/>
    </row>
    <row r="3615" spans="3:31" x14ac:dyDescent="0.25">
      <c r="C3615" s="36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  <c r="AE3615" s="10"/>
    </row>
    <row r="3616" spans="3:31" x14ac:dyDescent="0.25">
      <c r="C3616" s="36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  <c r="AE3616" s="10"/>
    </row>
    <row r="3617" spans="3:31" x14ac:dyDescent="0.25">
      <c r="C3617" s="36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  <c r="AE3617" s="10"/>
    </row>
    <row r="3618" spans="3:31" x14ac:dyDescent="0.25">
      <c r="C3618" s="36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  <c r="AE3618" s="10"/>
    </row>
    <row r="3619" spans="3:31" x14ac:dyDescent="0.25">
      <c r="C3619" s="36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  <c r="AE3619" s="10"/>
    </row>
    <row r="3620" spans="3:31" x14ac:dyDescent="0.25">
      <c r="C3620" s="36"/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  <c r="AE3620" s="10"/>
    </row>
    <row r="3621" spans="3:31" x14ac:dyDescent="0.25">
      <c r="C3621" s="36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  <c r="AE3621" s="10"/>
    </row>
    <row r="3622" spans="3:31" x14ac:dyDescent="0.25">
      <c r="C3622" s="36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  <c r="AE3622" s="10"/>
    </row>
    <row r="3623" spans="3:31" x14ac:dyDescent="0.25">
      <c r="C3623" s="36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  <c r="AE3623" s="10"/>
    </row>
    <row r="3624" spans="3:31" x14ac:dyDescent="0.25">
      <c r="C3624" s="36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  <c r="AE3624" s="10"/>
    </row>
    <row r="3625" spans="3:31" x14ac:dyDescent="0.25">
      <c r="C3625" s="36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  <c r="AE3625" s="10"/>
    </row>
    <row r="3626" spans="3:31" x14ac:dyDescent="0.25">
      <c r="C3626" s="36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  <c r="AE3626" s="10"/>
    </row>
    <row r="3627" spans="3:31" x14ac:dyDescent="0.25">
      <c r="C3627" s="36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  <c r="AE3627" s="10"/>
    </row>
    <row r="3628" spans="3:31" x14ac:dyDescent="0.25">
      <c r="C3628" s="36"/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  <c r="AE3628" s="10"/>
    </row>
    <row r="3629" spans="3:31" x14ac:dyDescent="0.25">
      <c r="C3629" s="36"/>
      <c r="L3629" s="10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  <c r="AE3629" s="10"/>
    </row>
    <row r="3630" spans="3:31" x14ac:dyDescent="0.25">
      <c r="C3630" s="36"/>
      <c r="L3630" s="10"/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  <c r="AE3630" s="10"/>
    </row>
    <row r="3631" spans="3:31" x14ac:dyDescent="0.25">
      <c r="C3631" s="36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  <c r="AE3631" s="10"/>
    </row>
    <row r="3632" spans="3:31" x14ac:dyDescent="0.25">
      <c r="C3632" s="36"/>
      <c r="L3632" s="10"/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  <c r="AE3632" s="10"/>
    </row>
    <row r="3633" spans="3:31" x14ac:dyDescent="0.25">
      <c r="C3633" s="36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  <c r="AE3633" s="10"/>
    </row>
    <row r="3634" spans="3:31" x14ac:dyDescent="0.25">
      <c r="C3634" s="36"/>
      <c r="L3634" s="10"/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  <c r="AE3634" s="10"/>
    </row>
    <row r="3635" spans="3:31" x14ac:dyDescent="0.25">
      <c r="C3635" s="36"/>
      <c r="L3635" s="10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  <c r="AE3635" s="10"/>
    </row>
    <row r="3636" spans="3:31" x14ac:dyDescent="0.25">
      <c r="C3636" s="36"/>
      <c r="L3636" s="10"/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  <c r="AE3636" s="10"/>
    </row>
    <row r="3637" spans="3:31" x14ac:dyDescent="0.25">
      <c r="C3637" s="36"/>
      <c r="L3637" s="10"/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  <c r="AE3637" s="10"/>
    </row>
    <row r="3638" spans="3:31" x14ac:dyDescent="0.25">
      <c r="C3638" s="36"/>
      <c r="L3638" s="10"/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  <c r="AE3638" s="10"/>
    </row>
    <row r="3639" spans="3:31" x14ac:dyDescent="0.25">
      <c r="C3639" s="36"/>
      <c r="L3639" s="10"/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  <c r="AE3639" s="10"/>
    </row>
    <row r="3640" spans="3:31" x14ac:dyDescent="0.25">
      <c r="C3640" s="36"/>
      <c r="L3640" s="10"/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  <c r="AE3640" s="10"/>
    </row>
    <row r="3641" spans="3:31" x14ac:dyDescent="0.25">
      <c r="C3641" s="36"/>
      <c r="L3641" s="10"/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  <c r="AE3641" s="10"/>
    </row>
    <row r="3642" spans="3:31" x14ac:dyDescent="0.25">
      <c r="C3642" s="36"/>
      <c r="L3642" s="10"/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  <c r="AE3642" s="10"/>
    </row>
    <row r="3643" spans="3:31" x14ac:dyDescent="0.25">
      <c r="C3643" s="36"/>
      <c r="L3643" s="10"/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  <c r="AE3643" s="10"/>
    </row>
    <row r="3644" spans="3:31" x14ac:dyDescent="0.25">
      <c r="C3644" s="36"/>
      <c r="L3644" s="10"/>
      <c r="M3644" s="10"/>
      <c r="N3644" s="10"/>
      <c r="O3644" s="10"/>
      <c r="P3644" s="10"/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  <c r="AE3644" s="10"/>
    </row>
    <row r="3645" spans="3:31" x14ac:dyDescent="0.25">
      <c r="C3645" s="36"/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  <c r="AE3645" s="10"/>
    </row>
    <row r="3646" spans="3:31" x14ac:dyDescent="0.25">
      <c r="C3646" s="36"/>
      <c r="L3646" s="10"/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  <c r="AE3646" s="10"/>
    </row>
    <row r="3647" spans="3:31" x14ac:dyDescent="0.25">
      <c r="C3647" s="36"/>
      <c r="L3647" s="10"/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  <c r="AE3647" s="10"/>
    </row>
    <row r="3648" spans="3:31" x14ac:dyDescent="0.25">
      <c r="C3648" s="36"/>
      <c r="L3648" s="10"/>
      <c r="M3648" s="10"/>
      <c r="N3648" s="10"/>
      <c r="O3648" s="10"/>
      <c r="P3648" s="10"/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  <c r="AE3648" s="10"/>
    </row>
    <row r="3649" spans="3:31" x14ac:dyDescent="0.25">
      <c r="C3649" s="36"/>
      <c r="L3649" s="10"/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  <c r="AE3649" s="10"/>
    </row>
    <row r="3650" spans="3:31" x14ac:dyDescent="0.25">
      <c r="C3650" s="36"/>
      <c r="L3650" s="10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  <c r="AE3650" s="10"/>
    </row>
    <row r="3651" spans="3:31" x14ac:dyDescent="0.25">
      <c r="C3651" s="36"/>
      <c r="L3651" s="10"/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  <c r="AE3651" s="10"/>
    </row>
    <row r="3652" spans="3:31" x14ac:dyDescent="0.25">
      <c r="C3652" s="36"/>
      <c r="L3652" s="10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  <c r="AE3652" s="10"/>
    </row>
    <row r="3653" spans="3:31" x14ac:dyDescent="0.25">
      <c r="C3653" s="36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  <c r="AE3653" s="10"/>
    </row>
    <row r="3654" spans="3:31" x14ac:dyDescent="0.25">
      <c r="C3654" s="36"/>
      <c r="L3654" s="10"/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  <c r="AE3654" s="10"/>
    </row>
    <row r="3655" spans="3:31" x14ac:dyDescent="0.25">
      <c r="C3655" s="36"/>
      <c r="L3655" s="10"/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  <c r="AE3655" s="10"/>
    </row>
    <row r="3656" spans="3:31" x14ac:dyDescent="0.25">
      <c r="C3656" s="36"/>
      <c r="L3656" s="10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  <c r="AE3656" s="10"/>
    </row>
    <row r="3657" spans="3:31" x14ac:dyDescent="0.25">
      <c r="C3657" s="36"/>
      <c r="L3657" s="10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/>
      <c r="AC3657" s="10"/>
      <c r="AD3657" s="10"/>
      <c r="AE3657" s="10"/>
    </row>
    <row r="3658" spans="3:31" x14ac:dyDescent="0.25">
      <c r="C3658" s="36"/>
      <c r="L3658" s="10"/>
      <c r="M3658" s="10"/>
      <c r="N3658" s="10"/>
      <c r="O3658" s="10"/>
      <c r="P3658" s="10"/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/>
      <c r="AC3658" s="10"/>
      <c r="AD3658" s="10"/>
      <c r="AE3658" s="10"/>
    </row>
    <row r="3659" spans="3:31" x14ac:dyDescent="0.25">
      <c r="C3659" s="36"/>
      <c r="L3659" s="10"/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  <c r="AE3659" s="10"/>
    </row>
    <row r="3660" spans="3:31" x14ac:dyDescent="0.25">
      <c r="C3660" s="36"/>
      <c r="L3660" s="10"/>
      <c r="M3660" s="10"/>
      <c r="N3660" s="10"/>
      <c r="O3660" s="10"/>
      <c r="P3660" s="10"/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  <c r="AA3660" s="10"/>
      <c r="AB3660" s="10"/>
      <c r="AC3660" s="10"/>
      <c r="AD3660" s="10"/>
      <c r="AE3660" s="10"/>
    </row>
    <row r="3661" spans="3:31" x14ac:dyDescent="0.25">
      <c r="C3661" s="36"/>
      <c r="L3661" s="10"/>
      <c r="M3661" s="10"/>
      <c r="N3661" s="10"/>
      <c r="O3661" s="10"/>
      <c r="P3661" s="10"/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  <c r="AA3661" s="10"/>
      <c r="AB3661" s="10"/>
      <c r="AC3661" s="10"/>
      <c r="AD3661" s="10"/>
      <c r="AE3661" s="10"/>
    </row>
    <row r="3662" spans="3:31" x14ac:dyDescent="0.25">
      <c r="C3662" s="36"/>
      <c r="L3662" s="10"/>
      <c r="M3662" s="10"/>
      <c r="N3662" s="10"/>
      <c r="O3662" s="10"/>
      <c r="P3662" s="10"/>
      <c r="Q3662" s="10"/>
      <c r="R3662" s="10"/>
      <c r="S3662" s="10"/>
      <c r="T3662" s="10"/>
      <c r="U3662" s="10"/>
      <c r="V3662" s="10"/>
      <c r="W3662" s="10"/>
      <c r="X3662" s="10"/>
      <c r="Y3662" s="10"/>
      <c r="Z3662" s="10"/>
      <c r="AA3662" s="10"/>
      <c r="AB3662" s="10"/>
      <c r="AC3662" s="10"/>
      <c r="AD3662" s="10"/>
      <c r="AE3662" s="10"/>
    </row>
    <row r="3663" spans="3:31" x14ac:dyDescent="0.25">
      <c r="C3663" s="36"/>
      <c r="L3663" s="10"/>
      <c r="M3663" s="10"/>
      <c r="N3663" s="10"/>
      <c r="O3663" s="10"/>
      <c r="P3663" s="10"/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  <c r="AA3663" s="10"/>
      <c r="AB3663" s="10"/>
      <c r="AC3663" s="10"/>
      <c r="AD3663" s="10"/>
      <c r="AE3663" s="10"/>
    </row>
    <row r="3664" spans="3:31" x14ac:dyDescent="0.25">
      <c r="C3664" s="36"/>
      <c r="L3664" s="10"/>
      <c r="M3664" s="10"/>
      <c r="N3664" s="10"/>
      <c r="O3664" s="10"/>
      <c r="P3664" s="10"/>
      <c r="Q3664" s="10"/>
      <c r="R3664" s="10"/>
      <c r="S3664" s="10"/>
      <c r="T3664" s="10"/>
      <c r="U3664" s="10"/>
      <c r="V3664" s="10"/>
      <c r="W3664" s="10"/>
      <c r="X3664" s="10"/>
      <c r="Y3664" s="10"/>
      <c r="Z3664" s="10"/>
      <c r="AA3664" s="10"/>
      <c r="AB3664" s="10"/>
      <c r="AC3664" s="10"/>
      <c r="AD3664" s="10"/>
      <c r="AE3664" s="10"/>
    </row>
    <row r="3665" spans="3:31" x14ac:dyDescent="0.25">
      <c r="C3665" s="36"/>
      <c r="L3665" s="10"/>
      <c r="M3665" s="10"/>
      <c r="N3665" s="10"/>
      <c r="O3665" s="10"/>
      <c r="P3665" s="10"/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  <c r="AA3665" s="10"/>
      <c r="AB3665" s="10"/>
      <c r="AC3665" s="10"/>
      <c r="AD3665" s="10"/>
      <c r="AE3665" s="10"/>
    </row>
    <row r="3666" spans="3:31" x14ac:dyDescent="0.25">
      <c r="C3666" s="36"/>
      <c r="L3666" s="10"/>
      <c r="M3666" s="10"/>
      <c r="N3666" s="10"/>
      <c r="O3666" s="10"/>
      <c r="P3666" s="10"/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  <c r="AA3666" s="10"/>
      <c r="AB3666" s="10"/>
      <c r="AC3666" s="10"/>
      <c r="AD3666" s="10"/>
      <c r="AE3666" s="10"/>
    </row>
    <row r="3667" spans="3:31" x14ac:dyDescent="0.25">
      <c r="C3667" s="36"/>
      <c r="L3667" s="10"/>
      <c r="M3667" s="10"/>
      <c r="N3667" s="10"/>
      <c r="O3667" s="10"/>
      <c r="P3667" s="10"/>
      <c r="Q3667" s="10"/>
      <c r="R3667" s="10"/>
      <c r="S3667" s="10"/>
      <c r="T3667" s="10"/>
      <c r="U3667" s="10"/>
      <c r="V3667" s="10"/>
      <c r="W3667" s="10"/>
      <c r="X3667" s="10"/>
      <c r="Y3667" s="10"/>
      <c r="Z3667" s="10"/>
      <c r="AA3667" s="10"/>
      <c r="AB3667" s="10"/>
      <c r="AC3667" s="10"/>
      <c r="AD3667" s="10"/>
      <c r="AE3667" s="10"/>
    </row>
    <row r="3668" spans="3:31" x14ac:dyDescent="0.25">
      <c r="C3668" s="36"/>
      <c r="L3668" s="10"/>
      <c r="M3668" s="10"/>
      <c r="N3668" s="10"/>
      <c r="O3668" s="10"/>
      <c r="P3668" s="10"/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  <c r="AA3668" s="10"/>
      <c r="AB3668" s="10"/>
      <c r="AC3668" s="10"/>
      <c r="AD3668" s="10"/>
      <c r="AE3668" s="10"/>
    </row>
    <row r="3669" spans="3:31" x14ac:dyDescent="0.25">
      <c r="C3669" s="36"/>
      <c r="L3669" s="10"/>
      <c r="M3669" s="10"/>
      <c r="N3669" s="10"/>
      <c r="O3669" s="10"/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  <c r="AA3669" s="10"/>
      <c r="AB3669" s="10"/>
      <c r="AC3669" s="10"/>
      <c r="AD3669" s="10"/>
      <c r="AE3669" s="10"/>
    </row>
    <row r="3670" spans="3:31" x14ac:dyDescent="0.25">
      <c r="C3670" s="36"/>
      <c r="L3670" s="10"/>
      <c r="M3670" s="10"/>
      <c r="N3670" s="10"/>
      <c r="O3670" s="10"/>
      <c r="P3670" s="10"/>
      <c r="Q3670" s="10"/>
      <c r="R3670" s="10"/>
      <c r="S3670" s="10"/>
      <c r="T3670" s="10"/>
      <c r="U3670" s="10"/>
      <c r="V3670" s="10"/>
      <c r="W3670" s="10"/>
      <c r="X3670" s="10"/>
      <c r="Y3670" s="10"/>
      <c r="Z3670" s="10"/>
      <c r="AA3670" s="10"/>
      <c r="AB3670" s="10"/>
      <c r="AC3670" s="10"/>
      <c r="AD3670" s="10"/>
      <c r="AE3670" s="10"/>
    </row>
    <row r="3671" spans="3:31" x14ac:dyDescent="0.25">
      <c r="C3671" s="36"/>
      <c r="L3671" s="10"/>
      <c r="M3671" s="10"/>
      <c r="N3671" s="10"/>
      <c r="O3671" s="10"/>
      <c r="P3671" s="10"/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  <c r="AA3671" s="10"/>
      <c r="AB3671" s="10"/>
      <c r="AC3671" s="10"/>
      <c r="AD3671" s="10"/>
      <c r="AE3671" s="10"/>
    </row>
    <row r="3672" spans="3:31" x14ac:dyDescent="0.25">
      <c r="C3672" s="36"/>
      <c r="L3672" s="10"/>
      <c r="M3672" s="10"/>
      <c r="N3672" s="10"/>
      <c r="O3672" s="10"/>
      <c r="P3672" s="10"/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  <c r="AA3672" s="10"/>
      <c r="AB3672" s="10"/>
      <c r="AC3672" s="10"/>
      <c r="AD3672" s="10"/>
      <c r="AE3672" s="10"/>
    </row>
    <row r="3673" spans="3:31" x14ac:dyDescent="0.25">
      <c r="C3673" s="36"/>
      <c r="L3673" s="10"/>
      <c r="M3673" s="10"/>
      <c r="N3673" s="10"/>
      <c r="O3673" s="10"/>
      <c r="P3673" s="10"/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  <c r="AA3673" s="10"/>
      <c r="AB3673" s="10"/>
      <c r="AC3673" s="10"/>
      <c r="AD3673" s="10"/>
      <c r="AE3673" s="10"/>
    </row>
    <row r="3674" spans="3:31" x14ac:dyDescent="0.25">
      <c r="C3674" s="36"/>
      <c r="L3674" s="10"/>
      <c r="M3674" s="10"/>
      <c r="N3674" s="10"/>
      <c r="O3674" s="10"/>
      <c r="P3674" s="10"/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  <c r="AA3674" s="10"/>
      <c r="AB3674" s="10"/>
      <c r="AC3674" s="10"/>
      <c r="AD3674" s="10"/>
      <c r="AE3674" s="10"/>
    </row>
    <row r="3675" spans="3:31" x14ac:dyDescent="0.25">
      <c r="C3675" s="36"/>
      <c r="L3675" s="10"/>
      <c r="M3675" s="10"/>
      <c r="N3675" s="10"/>
      <c r="O3675" s="10"/>
      <c r="P3675" s="10"/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  <c r="AA3675" s="10"/>
      <c r="AB3675" s="10"/>
      <c r="AC3675" s="10"/>
      <c r="AD3675" s="10"/>
      <c r="AE3675" s="10"/>
    </row>
    <row r="3676" spans="3:31" x14ac:dyDescent="0.25">
      <c r="C3676" s="36"/>
      <c r="L3676" s="10"/>
      <c r="M3676" s="10"/>
      <c r="N3676" s="10"/>
      <c r="O3676" s="10"/>
      <c r="P3676" s="10"/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  <c r="AA3676" s="10"/>
      <c r="AB3676" s="10"/>
      <c r="AC3676" s="10"/>
      <c r="AD3676" s="10"/>
      <c r="AE3676" s="10"/>
    </row>
    <row r="3677" spans="3:31" x14ac:dyDescent="0.25">
      <c r="C3677" s="36"/>
      <c r="L3677" s="10"/>
      <c r="M3677" s="10"/>
      <c r="N3677" s="10"/>
      <c r="O3677" s="10"/>
      <c r="P3677" s="10"/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  <c r="AA3677" s="10"/>
      <c r="AB3677" s="10"/>
      <c r="AC3677" s="10"/>
      <c r="AD3677" s="10"/>
      <c r="AE3677" s="10"/>
    </row>
    <row r="3678" spans="3:31" x14ac:dyDescent="0.25">
      <c r="C3678" s="36"/>
      <c r="L3678" s="10"/>
      <c r="M3678" s="10"/>
      <c r="N3678" s="10"/>
      <c r="O3678" s="10"/>
      <c r="P3678" s="10"/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  <c r="AA3678" s="10"/>
      <c r="AB3678" s="10"/>
      <c r="AC3678" s="10"/>
      <c r="AD3678" s="10"/>
      <c r="AE3678" s="10"/>
    </row>
    <row r="3679" spans="3:31" x14ac:dyDescent="0.25">
      <c r="C3679" s="36"/>
      <c r="L3679" s="10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  <c r="AA3679" s="10"/>
      <c r="AB3679" s="10"/>
      <c r="AC3679" s="10"/>
      <c r="AD3679" s="10"/>
      <c r="AE3679" s="10"/>
    </row>
    <row r="3680" spans="3:31" x14ac:dyDescent="0.25">
      <c r="C3680" s="36"/>
      <c r="L3680" s="10"/>
      <c r="M3680" s="10"/>
      <c r="N3680" s="10"/>
      <c r="O3680" s="10"/>
      <c r="P3680" s="10"/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  <c r="AA3680" s="10"/>
      <c r="AB3680" s="10"/>
      <c r="AC3680" s="10"/>
      <c r="AD3680" s="10"/>
      <c r="AE3680" s="10"/>
    </row>
    <row r="3681" spans="3:31" x14ac:dyDescent="0.25">
      <c r="C3681" s="36"/>
      <c r="L3681" s="10"/>
      <c r="M3681" s="10"/>
      <c r="N3681" s="10"/>
      <c r="O3681" s="10"/>
      <c r="P3681" s="10"/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  <c r="AA3681" s="10"/>
      <c r="AB3681" s="10"/>
      <c r="AC3681" s="10"/>
      <c r="AD3681" s="10"/>
      <c r="AE3681" s="10"/>
    </row>
    <row r="3682" spans="3:31" x14ac:dyDescent="0.25">
      <c r="C3682" s="36"/>
      <c r="L3682" s="10"/>
      <c r="M3682" s="10"/>
      <c r="N3682" s="10"/>
      <c r="O3682" s="10"/>
      <c r="P3682" s="10"/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  <c r="AA3682" s="10"/>
      <c r="AB3682" s="10"/>
      <c r="AC3682" s="10"/>
      <c r="AD3682" s="10"/>
      <c r="AE3682" s="10"/>
    </row>
    <row r="3683" spans="3:31" x14ac:dyDescent="0.25">
      <c r="C3683" s="36"/>
      <c r="L3683" s="10"/>
      <c r="M3683" s="10"/>
      <c r="N3683" s="10"/>
      <c r="O3683" s="10"/>
      <c r="P3683" s="10"/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  <c r="AA3683" s="10"/>
      <c r="AB3683" s="10"/>
      <c r="AC3683" s="10"/>
      <c r="AD3683" s="10"/>
      <c r="AE3683" s="10"/>
    </row>
    <row r="3684" spans="3:31" x14ac:dyDescent="0.25">
      <c r="C3684" s="36"/>
      <c r="L3684" s="10"/>
      <c r="M3684" s="10"/>
      <c r="N3684" s="10"/>
      <c r="O3684" s="10"/>
      <c r="P3684" s="10"/>
      <c r="Q3684" s="10"/>
      <c r="R3684" s="10"/>
      <c r="S3684" s="10"/>
      <c r="T3684" s="10"/>
      <c r="U3684" s="10"/>
      <c r="V3684" s="10"/>
      <c r="W3684" s="10"/>
      <c r="X3684" s="10"/>
      <c r="Y3684" s="10"/>
      <c r="Z3684" s="10"/>
      <c r="AA3684" s="10"/>
      <c r="AB3684" s="10"/>
      <c r="AC3684" s="10"/>
      <c r="AD3684" s="10"/>
      <c r="AE3684" s="10"/>
    </row>
    <row r="3685" spans="3:31" x14ac:dyDescent="0.25">
      <c r="C3685" s="36"/>
      <c r="L3685" s="10"/>
      <c r="M3685" s="10"/>
      <c r="N3685" s="10"/>
      <c r="O3685" s="10"/>
      <c r="P3685" s="10"/>
      <c r="Q3685" s="10"/>
      <c r="R3685" s="10"/>
      <c r="S3685" s="10"/>
      <c r="T3685" s="10"/>
      <c r="U3685" s="10"/>
      <c r="V3685" s="10"/>
      <c r="W3685" s="10"/>
      <c r="X3685" s="10"/>
      <c r="Y3685" s="10"/>
      <c r="Z3685" s="10"/>
      <c r="AA3685" s="10"/>
      <c r="AB3685" s="10"/>
      <c r="AC3685" s="10"/>
      <c r="AD3685" s="10"/>
      <c r="AE3685" s="10"/>
    </row>
    <row r="3686" spans="3:31" x14ac:dyDescent="0.25">
      <c r="C3686" s="36"/>
      <c r="L3686" s="10"/>
      <c r="M3686" s="10"/>
      <c r="N3686" s="10"/>
      <c r="O3686" s="10"/>
      <c r="P3686" s="10"/>
      <c r="Q3686" s="10"/>
      <c r="R3686" s="10"/>
      <c r="S3686" s="10"/>
      <c r="T3686" s="10"/>
      <c r="U3686" s="10"/>
      <c r="V3686" s="10"/>
      <c r="W3686" s="10"/>
      <c r="X3686" s="10"/>
      <c r="Y3686" s="10"/>
      <c r="Z3686" s="10"/>
      <c r="AA3686" s="10"/>
      <c r="AB3686" s="10"/>
      <c r="AC3686" s="10"/>
      <c r="AD3686" s="10"/>
      <c r="AE3686" s="10"/>
    </row>
    <row r="3687" spans="3:31" x14ac:dyDescent="0.25">
      <c r="C3687" s="36"/>
      <c r="L3687" s="10"/>
      <c r="M3687" s="10"/>
      <c r="N3687" s="10"/>
      <c r="O3687" s="10"/>
      <c r="P3687" s="10"/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  <c r="AA3687" s="10"/>
      <c r="AB3687" s="10"/>
      <c r="AC3687" s="10"/>
      <c r="AD3687" s="10"/>
      <c r="AE3687" s="10"/>
    </row>
    <row r="3688" spans="3:31" x14ac:dyDescent="0.25">
      <c r="C3688" s="36"/>
      <c r="L3688" s="10"/>
      <c r="M3688" s="10"/>
      <c r="N3688" s="10"/>
      <c r="O3688" s="10"/>
      <c r="P3688" s="10"/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  <c r="AA3688" s="10"/>
      <c r="AB3688" s="10"/>
      <c r="AC3688" s="10"/>
      <c r="AD3688" s="10"/>
      <c r="AE3688" s="10"/>
    </row>
    <row r="3689" spans="3:31" x14ac:dyDescent="0.25">
      <c r="C3689" s="36"/>
      <c r="L3689" s="10"/>
      <c r="M3689" s="10"/>
      <c r="N3689" s="10"/>
      <c r="O3689" s="10"/>
      <c r="P3689" s="10"/>
      <c r="Q3689" s="10"/>
      <c r="R3689" s="10"/>
      <c r="S3689" s="10"/>
      <c r="T3689" s="10"/>
      <c r="U3689" s="10"/>
      <c r="V3689" s="10"/>
      <c r="W3689" s="10"/>
      <c r="X3689" s="10"/>
      <c r="Y3689" s="10"/>
      <c r="Z3689" s="10"/>
      <c r="AA3689" s="10"/>
      <c r="AB3689" s="10"/>
      <c r="AC3689" s="10"/>
      <c r="AD3689" s="10"/>
      <c r="AE3689" s="10"/>
    </row>
    <row r="3690" spans="3:31" x14ac:dyDescent="0.25">
      <c r="C3690" s="36"/>
      <c r="L3690" s="10"/>
      <c r="M3690" s="10"/>
      <c r="N3690" s="10"/>
      <c r="O3690" s="10"/>
      <c r="P3690" s="10"/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  <c r="AA3690" s="10"/>
      <c r="AB3690" s="10"/>
      <c r="AC3690" s="10"/>
      <c r="AD3690" s="10"/>
      <c r="AE3690" s="10"/>
    </row>
    <row r="3691" spans="3:31" x14ac:dyDescent="0.25">
      <c r="C3691" s="36"/>
      <c r="L3691" s="10"/>
      <c r="M3691" s="10"/>
      <c r="N3691" s="10"/>
      <c r="O3691" s="10"/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  <c r="AA3691" s="10"/>
      <c r="AB3691" s="10"/>
      <c r="AC3691" s="10"/>
      <c r="AD3691" s="10"/>
      <c r="AE3691" s="10"/>
    </row>
    <row r="3692" spans="3:31" x14ac:dyDescent="0.25">
      <c r="C3692" s="36"/>
      <c r="L3692" s="10"/>
      <c r="M3692" s="10"/>
      <c r="N3692" s="10"/>
      <c r="O3692" s="10"/>
      <c r="P3692" s="10"/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  <c r="AA3692" s="10"/>
      <c r="AB3692" s="10"/>
      <c r="AC3692" s="10"/>
      <c r="AD3692" s="10"/>
      <c r="AE3692" s="10"/>
    </row>
    <row r="3693" spans="3:31" x14ac:dyDescent="0.25">
      <c r="C3693" s="36"/>
      <c r="L3693" s="10"/>
      <c r="M3693" s="10"/>
      <c r="N3693" s="10"/>
      <c r="O3693" s="10"/>
      <c r="P3693" s="10"/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  <c r="AA3693" s="10"/>
      <c r="AB3693" s="10"/>
      <c r="AC3693" s="10"/>
      <c r="AD3693" s="10"/>
      <c r="AE3693" s="10"/>
    </row>
    <row r="3694" spans="3:31" x14ac:dyDescent="0.25">
      <c r="C3694" s="36"/>
      <c r="L3694" s="10"/>
      <c r="M3694" s="10"/>
      <c r="N3694" s="10"/>
      <c r="O3694" s="10"/>
      <c r="P3694" s="10"/>
      <c r="Q3694" s="10"/>
      <c r="R3694" s="10"/>
      <c r="S3694" s="10"/>
      <c r="T3694" s="10"/>
      <c r="U3694" s="10"/>
      <c r="V3694" s="10"/>
      <c r="W3694" s="10"/>
      <c r="X3694" s="10"/>
      <c r="Y3694" s="10"/>
      <c r="Z3694" s="10"/>
      <c r="AA3694" s="10"/>
      <c r="AB3694" s="10"/>
      <c r="AC3694" s="10"/>
      <c r="AD3694" s="10"/>
      <c r="AE3694" s="10"/>
    </row>
    <row r="3695" spans="3:31" x14ac:dyDescent="0.25">
      <c r="C3695" s="36"/>
      <c r="L3695" s="10"/>
      <c r="M3695" s="10"/>
      <c r="N3695" s="10"/>
      <c r="O3695" s="10"/>
      <c r="P3695" s="10"/>
      <c r="Q3695" s="10"/>
      <c r="R3695" s="10"/>
      <c r="S3695" s="10"/>
      <c r="T3695" s="10"/>
      <c r="U3695" s="10"/>
      <c r="V3695" s="10"/>
      <c r="W3695" s="10"/>
      <c r="X3695" s="10"/>
      <c r="Y3695" s="10"/>
      <c r="Z3695" s="10"/>
      <c r="AA3695" s="10"/>
      <c r="AB3695" s="10"/>
      <c r="AC3695" s="10"/>
      <c r="AD3695" s="10"/>
      <c r="AE3695" s="10"/>
    </row>
    <row r="3696" spans="3:31" x14ac:dyDescent="0.25">
      <c r="C3696" s="36"/>
      <c r="L3696" s="10"/>
      <c r="M3696" s="10"/>
      <c r="N3696" s="10"/>
      <c r="O3696" s="10"/>
      <c r="P3696" s="10"/>
      <c r="Q3696" s="10"/>
      <c r="R3696" s="10"/>
      <c r="S3696" s="10"/>
      <c r="T3696" s="10"/>
      <c r="U3696" s="10"/>
      <c r="V3696" s="10"/>
      <c r="W3696" s="10"/>
      <c r="X3696" s="10"/>
      <c r="Y3696" s="10"/>
      <c r="Z3696" s="10"/>
      <c r="AA3696" s="10"/>
      <c r="AB3696" s="10"/>
      <c r="AC3696" s="10"/>
      <c r="AD3696" s="10"/>
      <c r="AE3696" s="10"/>
    </row>
    <row r="3697" spans="3:31" x14ac:dyDescent="0.25">
      <c r="C3697" s="36"/>
      <c r="L3697" s="10"/>
      <c r="M3697" s="10"/>
      <c r="N3697" s="10"/>
      <c r="O3697" s="10"/>
      <c r="P3697" s="10"/>
      <c r="Q3697" s="10"/>
      <c r="R3697" s="10"/>
      <c r="S3697" s="10"/>
      <c r="T3697" s="10"/>
      <c r="U3697" s="10"/>
      <c r="V3697" s="10"/>
      <c r="W3697" s="10"/>
      <c r="X3697" s="10"/>
      <c r="Y3697" s="10"/>
      <c r="Z3697" s="10"/>
      <c r="AA3697" s="10"/>
      <c r="AB3697" s="10"/>
      <c r="AC3697" s="10"/>
      <c r="AD3697" s="10"/>
      <c r="AE3697" s="10"/>
    </row>
    <row r="3698" spans="3:31" x14ac:dyDescent="0.25">
      <c r="C3698" s="36"/>
      <c r="L3698" s="10"/>
      <c r="M3698" s="10"/>
      <c r="N3698" s="10"/>
      <c r="O3698" s="10"/>
      <c r="P3698" s="10"/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  <c r="AA3698" s="10"/>
      <c r="AB3698" s="10"/>
      <c r="AC3698" s="10"/>
      <c r="AD3698" s="10"/>
      <c r="AE3698" s="10"/>
    </row>
    <row r="3699" spans="3:31" x14ac:dyDescent="0.25">
      <c r="C3699" s="36"/>
      <c r="L3699" s="10"/>
      <c r="M3699" s="10"/>
      <c r="N3699" s="10"/>
      <c r="O3699" s="10"/>
      <c r="P3699" s="10"/>
      <c r="Q3699" s="10"/>
      <c r="R3699" s="10"/>
      <c r="S3699" s="10"/>
      <c r="T3699" s="10"/>
      <c r="U3699" s="10"/>
      <c r="V3699" s="10"/>
      <c r="W3699" s="10"/>
      <c r="X3699" s="10"/>
      <c r="Y3699" s="10"/>
      <c r="Z3699" s="10"/>
      <c r="AA3699" s="10"/>
      <c r="AB3699" s="10"/>
      <c r="AC3699" s="10"/>
      <c r="AD3699" s="10"/>
      <c r="AE3699" s="10"/>
    </row>
    <row r="3700" spans="3:31" x14ac:dyDescent="0.25">
      <c r="C3700" s="36"/>
      <c r="L3700" s="10"/>
      <c r="M3700" s="10"/>
      <c r="N3700" s="10"/>
      <c r="O3700" s="10"/>
      <c r="P3700" s="10"/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  <c r="AA3700" s="10"/>
      <c r="AB3700" s="10"/>
      <c r="AC3700" s="10"/>
      <c r="AD3700" s="10"/>
      <c r="AE3700" s="10"/>
    </row>
    <row r="3701" spans="3:31" x14ac:dyDescent="0.25">
      <c r="C3701" s="36"/>
      <c r="L3701" s="10"/>
      <c r="M3701" s="10"/>
      <c r="N3701" s="10"/>
      <c r="O3701" s="10"/>
      <c r="P3701" s="10"/>
      <c r="Q3701" s="10"/>
      <c r="R3701" s="10"/>
      <c r="S3701" s="10"/>
      <c r="T3701" s="10"/>
      <c r="U3701" s="10"/>
      <c r="V3701" s="10"/>
      <c r="W3701" s="10"/>
      <c r="X3701" s="10"/>
      <c r="Y3701" s="10"/>
      <c r="Z3701" s="10"/>
      <c r="AA3701" s="10"/>
      <c r="AB3701" s="10"/>
      <c r="AC3701" s="10"/>
      <c r="AD3701" s="10"/>
      <c r="AE3701" s="10"/>
    </row>
    <row r="3702" spans="3:31" x14ac:dyDescent="0.25">
      <c r="C3702" s="36"/>
      <c r="L3702" s="10"/>
      <c r="M3702" s="10"/>
      <c r="N3702" s="10"/>
      <c r="O3702" s="10"/>
      <c r="P3702" s="10"/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  <c r="AA3702" s="10"/>
      <c r="AB3702" s="10"/>
      <c r="AC3702" s="10"/>
      <c r="AD3702" s="10"/>
      <c r="AE3702" s="10"/>
    </row>
    <row r="3703" spans="3:31" x14ac:dyDescent="0.25">
      <c r="C3703" s="36"/>
      <c r="L3703" s="10"/>
      <c r="M3703" s="10"/>
      <c r="N3703" s="10"/>
      <c r="O3703" s="10"/>
      <c r="P3703" s="10"/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  <c r="AA3703" s="10"/>
      <c r="AB3703" s="10"/>
      <c r="AC3703" s="10"/>
      <c r="AD3703" s="10"/>
      <c r="AE3703" s="10"/>
    </row>
    <row r="3704" spans="3:31" x14ac:dyDescent="0.25">
      <c r="C3704" s="36"/>
      <c r="L3704" s="10"/>
      <c r="M3704" s="10"/>
      <c r="N3704" s="10"/>
      <c r="O3704" s="10"/>
      <c r="P3704" s="10"/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  <c r="AA3704" s="10"/>
      <c r="AB3704" s="10"/>
      <c r="AC3704" s="10"/>
      <c r="AD3704" s="10"/>
      <c r="AE3704" s="10"/>
    </row>
    <row r="3705" spans="3:31" x14ac:dyDescent="0.25">
      <c r="C3705" s="36"/>
      <c r="L3705" s="10"/>
      <c r="M3705" s="10"/>
      <c r="N3705" s="10"/>
      <c r="O3705" s="10"/>
      <c r="P3705" s="10"/>
      <c r="Q3705" s="10"/>
      <c r="R3705" s="10"/>
      <c r="S3705" s="10"/>
      <c r="T3705" s="10"/>
      <c r="U3705" s="10"/>
      <c r="V3705" s="10"/>
      <c r="W3705" s="10"/>
      <c r="X3705" s="10"/>
      <c r="Y3705" s="10"/>
      <c r="Z3705" s="10"/>
      <c r="AA3705" s="10"/>
      <c r="AB3705" s="10"/>
      <c r="AC3705" s="10"/>
      <c r="AD3705" s="10"/>
      <c r="AE3705" s="10"/>
    </row>
    <row r="3706" spans="3:31" x14ac:dyDescent="0.25">
      <c r="C3706" s="36"/>
      <c r="L3706" s="10"/>
      <c r="M3706" s="10"/>
      <c r="N3706" s="10"/>
      <c r="O3706" s="10"/>
      <c r="P3706" s="10"/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  <c r="AA3706" s="10"/>
      <c r="AB3706" s="10"/>
      <c r="AC3706" s="10"/>
      <c r="AD3706" s="10"/>
      <c r="AE3706" s="10"/>
    </row>
    <row r="3707" spans="3:31" x14ac:dyDescent="0.25">
      <c r="C3707" s="36"/>
      <c r="L3707" s="10"/>
      <c r="M3707" s="10"/>
      <c r="N3707" s="10"/>
      <c r="O3707" s="10"/>
      <c r="P3707" s="10"/>
      <c r="Q3707" s="10"/>
      <c r="R3707" s="10"/>
      <c r="S3707" s="10"/>
      <c r="T3707" s="10"/>
      <c r="U3707" s="10"/>
      <c r="V3707" s="10"/>
      <c r="W3707" s="10"/>
      <c r="X3707" s="10"/>
      <c r="Y3707" s="10"/>
      <c r="Z3707" s="10"/>
      <c r="AA3707" s="10"/>
      <c r="AB3707" s="10"/>
      <c r="AC3707" s="10"/>
      <c r="AD3707" s="10"/>
      <c r="AE3707" s="10"/>
    </row>
    <row r="3708" spans="3:31" x14ac:dyDescent="0.25">
      <c r="C3708" s="36"/>
      <c r="L3708" s="10"/>
      <c r="M3708" s="10"/>
      <c r="N3708" s="10"/>
      <c r="O3708" s="10"/>
      <c r="P3708" s="10"/>
      <c r="Q3708" s="10"/>
      <c r="R3708" s="10"/>
      <c r="S3708" s="10"/>
      <c r="T3708" s="10"/>
      <c r="U3708" s="10"/>
      <c r="V3708" s="10"/>
      <c r="W3708" s="10"/>
      <c r="X3708" s="10"/>
      <c r="Y3708" s="10"/>
      <c r="Z3708" s="10"/>
      <c r="AA3708" s="10"/>
      <c r="AB3708" s="10"/>
      <c r="AC3708" s="10"/>
      <c r="AD3708" s="10"/>
      <c r="AE3708" s="10"/>
    </row>
    <row r="3709" spans="3:31" x14ac:dyDescent="0.25">
      <c r="C3709" s="36"/>
      <c r="L3709" s="10"/>
      <c r="M3709" s="10"/>
      <c r="N3709" s="10"/>
      <c r="O3709" s="10"/>
      <c r="P3709" s="10"/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  <c r="AA3709" s="10"/>
      <c r="AB3709" s="10"/>
      <c r="AC3709" s="10"/>
      <c r="AD3709" s="10"/>
      <c r="AE3709" s="10"/>
    </row>
    <row r="3710" spans="3:31" x14ac:dyDescent="0.25">
      <c r="C3710" s="36"/>
      <c r="L3710" s="10"/>
      <c r="M3710" s="10"/>
      <c r="N3710" s="10"/>
      <c r="O3710" s="10"/>
      <c r="P3710" s="10"/>
      <c r="Q3710" s="10"/>
      <c r="R3710" s="10"/>
      <c r="S3710" s="10"/>
      <c r="T3710" s="10"/>
      <c r="U3710" s="10"/>
      <c r="V3710" s="10"/>
      <c r="W3710" s="10"/>
      <c r="X3710" s="10"/>
      <c r="Y3710" s="10"/>
      <c r="Z3710" s="10"/>
      <c r="AA3710" s="10"/>
      <c r="AB3710" s="10"/>
      <c r="AC3710" s="10"/>
      <c r="AD3710" s="10"/>
      <c r="AE3710" s="10"/>
    </row>
    <row r="3711" spans="3:31" x14ac:dyDescent="0.25">
      <c r="C3711" s="36"/>
      <c r="L3711" s="10"/>
      <c r="M3711" s="10"/>
      <c r="N3711" s="10"/>
      <c r="O3711" s="10"/>
      <c r="P3711" s="10"/>
      <c r="Q3711" s="10"/>
      <c r="R3711" s="10"/>
      <c r="S3711" s="10"/>
      <c r="T3711" s="10"/>
      <c r="U3711" s="10"/>
      <c r="V3711" s="10"/>
      <c r="W3711" s="10"/>
      <c r="X3711" s="10"/>
      <c r="Y3711" s="10"/>
      <c r="Z3711" s="10"/>
      <c r="AA3711" s="10"/>
      <c r="AB3711" s="10"/>
      <c r="AC3711" s="10"/>
      <c r="AD3711" s="10"/>
      <c r="AE3711" s="10"/>
    </row>
    <row r="3712" spans="3:31" x14ac:dyDescent="0.25">
      <c r="C3712" s="36"/>
      <c r="L3712" s="10"/>
      <c r="M3712" s="10"/>
      <c r="N3712" s="10"/>
      <c r="O3712" s="10"/>
      <c r="P3712" s="10"/>
      <c r="Q3712" s="10"/>
      <c r="R3712" s="10"/>
      <c r="S3712" s="10"/>
      <c r="T3712" s="10"/>
      <c r="U3712" s="10"/>
      <c r="V3712" s="10"/>
      <c r="W3712" s="10"/>
      <c r="X3712" s="10"/>
      <c r="Y3712" s="10"/>
      <c r="Z3712" s="10"/>
      <c r="AA3712" s="10"/>
      <c r="AB3712" s="10"/>
      <c r="AC3712" s="10"/>
      <c r="AD3712" s="10"/>
      <c r="AE3712" s="10"/>
    </row>
    <row r="3713" spans="3:31" x14ac:dyDescent="0.25">
      <c r="C3713" s="36"/>
      <c r="L3713" s="10"/>
      <c r="M3713" s="10"/>
      <c r="N3713" s="10"/>
      <c r="O3713" s="10"/>
      <c r="P3713" s="10"/>
      <c r="Q3713" s="10"/>
      <c r="R3713" s="10"/>
      <c r="S3713" s="10"/>
      <c r="T3713" s="10"/>
      <c r="U3713" s="10"/>
      <c r="V3713" s="10"/>
      <c r="W3713" s="10"/>
      <c r="X3713" s="10"/>
      <c r="Y3713" s="10"/>
      <c r="Z3713" s="10"/>
      <c r="AA3713" s="10"/>
      <c r="AB3713" s="10"/>
      <c r="AC3713" s="10"/>
      <c r="AD3713" s="10"/>
      <c r="AE3713" s="10"/>
    </row>
    <row r="3714" spans="3:31" x14ac:dyDescent="0.25">
      <c r="C3714" s="36"/>
      <c r="L3714" s="10"/>
      <c r="M3714" s="10"/>
      <c r="N3714" s="10"/>
      <c r="O3714" s="10"/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  <c r="AA3714" s="10"/>
      <c r="AB3714" s="10"/>
      <c r="AC3714" s="10"/>
      <c r="AD3714" s="10"/>
      <c r="AE3714" s="10"/>
    </row>
    <row r="3715" spans="3:31" x14ac:dyDescent="0.25">
      <c r="C3715" s="36"/>
      <c r="L3715" s="10"/>
      <c r="M3715" s="10"/>
      <c r="N3715" s="10"/>
      <c r="O3715" s="10"/>
      <c r="P3715" s="10"/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  <c r="AA3715" s="10"/>
      <c r="AB3715" s="10"/>
      <c r="AC3715" s="10"/>
      <c r="AD3715" s="10"/>
      <c r="AE3715" s="10"/>
    </row>
    <row r="3716" spans="3:31" x14ac:dyDescent="0.25">
      <c r="C3716" s="36"/>
      <c r="L3716" s="10"/>
      <c r="M3716" s="10"/>
      <c r="N3716" s="10"/>
      <c r="O3716" s="10"/>
      <c r="P3716" s="10"/>
      <c r="Q3716" s="10"/>
      <c r="R3716" s="10"/>
      <c r="S3716" s="10"/>
      <c r="T3716" s="10"/>
      <c r="U3716" s="10"/>
      <c r="V3716" s="10"/>
      <c r="W3716" s="10"/>
      <c r="X3716" s="10"/>
      <c r="Y3716" s="10"/>
      <c r="Z3716" s="10"/>
      <c r="AA3716" s="10"/>
      <c r="AB3716" s="10"/>
      <c r="AC3716" s="10"/>
      <c r="AD3716" s="10"/>
      <c r="AE3716" s="10"/>
    </row>
    <row r="3717" spans="3:31" x14ac:dyDescent="0.25">
      <c r="C3717" s="36"/>
      <c r="L3717" s="10"/>
      <c r="M3717" s="10"/>
      <c r="N3717" s="10"/>
      <c r="O3717" s="10"/>
      <c r="P3717" s="10"/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  <c r="AA3717" s="10"/>
      <c r="AB3717" s="10"/>
      <c r="AC3717" s="10"/>
      <c r="AD3717" s="10"/>
      <c r="AE3717" s="10"/>
    </row>
    <row r="3718" spans="3:31" x14ac:dyDescent="0.25">
      <c r="C3718" s="36"/>
      <c r="L3718" s="10"/>
      <c r="M3718" s="10"/>
      <c r="N3718" s="10"/>
      <c r="O3718" s="10"/>
      <c r="P3718" s="10"/>
      <c r="Q3718" s="10"/>
      <c r="R3718" s="10"/>
      <c r="S3718" s="10"/>
      <c r="T3718" s="10"/>
      <c r="U3718" s="10"/>
      <c r="V3718" s="10"/>
      <c r="W3718" s="10"/>
      <c r="X3718" s="10"/>
      <c r="Y3718" s="10"/>
      <c r="Z3718" s="10"/>
      <c r="AA3718" s="10"/>
      <c r="AB3718" s="10"/>
      <c r="AC3718" s="10"/>
      <c r="AD3718" s="10"/>
      <c r="AE3718" s="10"/>
    </row>
    <row r="3719" spans="3:31" x14ac:dyDescent="0.25">
      <c r="C3719" s="36"/>
      <c r="L3719" s="10"/>
      <c r="M3719" s="10"/>
      <c r="N3719" s="10"/>
      <c r="O3719" s="10"/>
      <c r="P3719" s="10"/>
      <c r="Q3719" s="10"/>
      <c r="R3719" s="10"/>
      <c r="S3719" s="10"/>
      <c r="T3719" s="10"/>
      <c r="U3719" s="10"/>
      <c r="V3719" s="10"/>
      <c r="W3719" s="10"/>
      <c r="X3719" s="10"/>
      <c r="Y3719" s="10"/>
      <c r="Z3719" s="10"/>
      <c r="AA3719" s="10"/>
      <c r="AB3719" s="10"/>
      <c r="AC3719" s="10"/>
      <c r="AD3719" s="10"/>
      <c r="AE3719" s="10"/>
    </row>
    <row r="3720" spans="3:31" x14ac:dyDescent="0.25">
      <c r="C3720" s="36"/>
      <c r="L3720" s="10"/>
      <c r="M3720" s="10"/>
      <c r="N3720" s="10"/>
      <c r="O3720" s="10"/>
      <c r="P3720" s="10"/>
      <c r="Q3720" s="10"/>
      <c r="R3720" s="10"/>
      <c r="S3720" s="10"/>
      <c r="T3720" s="10"/>
      <c r="U3720" s="10"/>
      <c r="V3720" s="10"/>
      <c r="W3720" s="10"/>
      <c r="X3720" s="10"/>
      <c r="Y3720" s="10"/>
      <c r="Z3720" s="10"/>
      <c r="AA3720" s="10"/>
      <c r="AB3720" s="10"/>
      <c r="AC3720" s="10"/>
      <c r="AD3720" s="10"/>
      <c r="AE3720" s="10"/>
    </row>
    <row r="3721" spans="3:31" x14ac:dyDescent="0.25">
      <c r="C3721" s="36"/>
      <c r="L3721" s="10"/>
      <c r="M3721" s="10"/>
      <c r="N3721" s="10"/>
      <c r="O3721" s="10"/>
      <c r="P3721" s="10"/>
      <c r="Q3721" s="10"/>
      <c r="R3721" s="10"/>
      <c r="S3721" s="10"/>
      <c r="T3721" s="10"/>
      <c r="U3721" s="10"/>
      <c r="V3721" s="10"/>
      <c r="W3721" s="10"/>
      <c r="X3721" s="10"/>
      <c r="Y3721" s="10"/>
      <c r="Z3721" s="10"/>
      <c r="AA3721" s="10"/>
      <c r="AB3721" s="10"/>
      <c r="AC3721" s="10"/>
      <c r="AD3721" s="10"/>
      <c r="AE3721" s="10"/>
    </row>
    <row r="3722" spans="3:31" x14ac:dyDescent="0.25">
      <c r="C3722" s="36"/>
      <c r="L3722" s="10"/>
      <c r="M3722" s="10"/>
      <c r="N3722" s="10"/>
      <c r="O3722" s="10"/>
      <c r="P3722" s="10"/>
      <c r="Q3722" s="10"/>
      <c r="R3722" s="10"/>
      <c r="S3722" s="10"/>
      <c r="T3722" s="10"/>
      <c r="U3722" s="10"/>
      <c r="V3722" s="10"/>
      <c r="W3722" s="10"/>
      <c r="X3722" s="10"/>
      <c r="Y3722" s="10"/>
      <c r="Z3722" s="10"/>
      <c r="AA3722" s="10"/>
      <c r="AB3722" s="10"/>
      <c r="AC3722" s="10"/>
      <c r="AD3722" s="10"/>
      <c r="AE3722" s="10"/>
    </row>
    <row r="3723" spans="3:31" x14ac:dyDescent="0.25">
      <c r="C3723" s="36"/>
      <c r="L3723" s="10"/>
      <c r="M3723" s="10"/>
      <c r="N3723" s="10"/>
      <c r="O3723" s="10"/>
      <c r="P3723" s="10"/>
      <c r="Q3723" s="10"/>
      <c r="R3723" s="10"/>
      <c r="S3723" s="10"/>
      <c r="T3723" s="10"/>
      <c r="U3723" s="10"/>
      <c r="V3723" s="10"/>
      <c r="W3723" s="10"/>
      <c r="X3723" s="10"/>
      <c r="Y3723" s="10"/>
      <c r="Z3723" s="10"/>
      <c r="AA3723" s="10"/>
      <c r="AB3723" s="10"/>
      <c r="AC3723" s="10"/>
      <c r="AD3723" s="10"/>
      <c r="AE3723" s="10"/>
    </row>
    <row r="3724" spans="3:31" x14ac:dyDescent="0.25">
      <c r="C3724" s="36"/>
      <c r="L3724" s="10"/>
      <c r="M3724" s="10"/>
      <c r="N3724" s="10"/>
      <c r="O3724" s="10"/>
      <c r="P3724" s="10"/>
      <c r="Q3724" s="10"/>
      <c r="R3724" s="10"/>
      <c r="S3724" s="10"/>
      <c r="T3724" s="10"/>
      <c r="U3724" s="10"/>
      <c r="V3724" s="10"/>
      <c r="W3724" s="10"/>
      <c r="X3724" s="10"/>
      <c r="Y3724" s="10"/>
      <c r="Z3724" s="10"/>
      <c r="AA3724" s="10"/>
      <c r="AB3724" s="10"/>
      <c r="AC3724" s="10"/>
      <c r="AD3724" s="10"/>
      <c r="AE3724" s="10"/>
    </row>
    <row r="3725" spans="3:31" x14ac:dyDescent="0.25">
      <c r="C3725" s="36"/>
      <c r="L3725" s="10"/>
      <c r="M3725" s="10"/>
      <c r="N3725" s="10"/>
      <c r="O3725" s="10"/>
      <c r="P3725" s="10"/>
      <c r="Q3725" s="10"/>
      <c r="R3725" s="10"/>
      <c r="S3725" s="10"/>
      <c r="T3725" s="10"/>
      <c r="U3725" s="10"/>
      <c r="V3725" s="10"/>
      <c r="W3725" s="10"/>
      <c r="X3725" s="10"/>
      <c r="Y3725" s="10"/>
      <c r="Z3725" s="10"/>
      <c r="AA3725" s="10"/>
      <c r="AB3725" s="10"/>
      <c r="AC3725" s="10"/>
      <c r="AD3725" s="10"/>
      <c r="AE3725" s="10"/>
    </row>
    <row r="3726" spans="3:31" x14ac:dyDescent="0.25">
      <c r="C3726" s="36"/>
      <c r="L3726" s="10"/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 s="10"/>
      <c r="X3726" s="10"/>
      <c r="Y3726" s="10"/>
      <c r="Z3726" s="10"/>
      <c r="AA3726" s="10"/>
      <c r="AB3726" s="10"/>
      <c r="AC3726" s="10"/>
      <c r="AD3726" s="10"/>
      <c r="AE3726" s="10"/>
    </row>
    <row r="3727" spans="3:31" x14ac:dyDescent="0.25">
      <c r="C3727" s="36"/>
      <c r="L3727" s="10"/>
      <c r="M3727" s="10"/>
      <c r="N3727" s="10"/>
      <c r="O3727" s="10"/>
      <c r="P3727" s="10"/>
      <c r="Q3727" s="10"/>
      <c r="R3727" s="10"/>
      <c r="S3727" s="10"/>
      <c r="T3727" s="10"/>
      <c r="U3727" s="10"/>
      <c r="V3727" s="10"/>
      <c r="W3727" s="10"/>
      <c r="X3727" s="10"/>
      <c r="Y3727" s="10"/>
      <c r="Z3727" s="10"/>
      <c r="AA3727" s="10"/>
      <c r="AB3727" s="10"/>
      <c r="AC3727" s="10"/>
      <c r="AD3727" s="10"/>
      <c r="AE3727" s="10"/>
    </row>
    <row r="3728" spans="3:31" x14ac:dyDescent="0.25">
      <c r="C3728" s="36"/>
      <c r="L3728" s="10"/>
      <c r="M3728" s="10"/>
      <c r="N3728" s="10"/>
      <c r="O3728" s="10"/>
      <c r="P3728" s="10"/>
      <c r="Q3728" s="10"/>
      <c r="R3728" s="10"/>
      <c r="S3728" s="10"/>
      <c r="T3728" s="10"/>
      <c r="U3728" s="10"/>
      <c r="V3728" s="10"/>
      <c r="W3728" s="10"/>
      <c r="X3728" s="10"/>
      <c r="Y3728" s="10"/>
      <c r="Z3728" s="10"/>
      <c r="AA3728" s="10"/>
      <c r="AB3728" s="10"/>
      <c r="AC3728" s="10"/>
      <c r="AD3728" s="10"/>
      <c r="AE3728" s="10"/>
    </row>
    <row r="3729" spans="3:31" x14ac:dyDescent="0.25">
      <c r="C3729" s="36"/>
      <c r="L3729" s="10"/>
      <c r="M3729" s="10"/>
      <c r="N3729" s="10"/>
      <c r="O3729" s="10"/>
      <c r="P3729" s="10"/>
      <c r="Q3729" s="10"/>
      <c r="R3729" s="10"/>
      <c r="S3729" s="10"/>
      <c r="T3729" s="10"/>
      <c r="U3729" s="10"/>
      <c r="V3729" s="10"/>
      <c r="W3729" s="10"/>
      <c r="X3729" s="10"/>
      <c r="Y3729" s="10"/>
      <c r="Z3729" s="10"/>
      <c r="AA3729" s="10"/>
      <c r="AB3729" s="10"/>
      <c r="AC3729" s="10"/>
      <c r="AD3729" s="10"/>
      <c r="AE3729" s="10"/>
    </row>
    <row r="3730" spans="3:31" x14ac:dyDescent="0.25">
      <c r="C3730" s="36"/>
      <c r="L3730" s="10"/>
      <c r="M3730" s="10"/>
      <c r="N3730" s="10"/>
      <c r="O3730" s="10"/>
      <c r="P3730" s="10"/>
      <c r="Q3730" s="10"/>
      <c r="R3730" s="10"/>
      <c r="S3730" s="10"/>
      <c r="T3730" s="10"/>
      <c r="U3730" s="10"/>
      <c r="V3730" s="10"/>
      <c r="W3730" s="10"/>
      <c r="X3730" s="10"/>
      <c r="Y3730" s="10"/>
      <c r="Z3730" s="10"/>
      <c r="AA3730" s="10"/>
      <c r="AB3730" s="10"/>
      <c r="AC3730" s="10"/>
      <c r="AD3730" s="10"/>
      <c r="AE3730" s="10"/>
    </row>
    <row r="3731" spans="3:31" x14ac:dyDescent="0.25">
      <c r="C3731" s="36"/>
      <c r="L3731" s="10"/>
      <c r="M3731" s="10"/>
      <c r="N3731" s="10"/>
      <c r="O3731" s="10"/>
      <c r="P3731" s="10"/>
      <c r="Q3731" s="10"/>
      <c r="R3731" s="10"/>
      <c r="S3731" s="10"/>
      <c r="T3731" s="10"/>
      <c r="U3731" s="10"/>
      <c r="V3731" s="10"/>
      <c r="W3731" s="10"/>
      <c r="X3731" s="10"/>
      <c r="Y3731" s="10"/>
      <c r="Z3731" s="10"/>
      <c r="AA3731" s="10"/>
      <c r="AB3731" s="10"/>
      <c r="AC3731" s="10"/>
      <c r="AD3731" s="10"/>
      <c r="AE3731" s="10"/>
    </row>
    <row r="3732" spans="3:31" x14ac:dyDescent="0.25">
      <c r="C3732" s="36"/>
      <c r="L3732" s="10"/>
      <c r="M3732" s="10"/>
      <c r="N3732" s="10"/>
      <c r="O3732" s="10"/>
      <c r="P3732" s="10"/>
      <c r="Q3732" s="10"/>
      <c r="R3732" s="10"/>
      <c r="S3732" s="10"/>
      <c r="T3732" s="10"/>
      <c r="U3732" s="10"/>
      <c r="V3732" s="10"/>
      <c r="W3732" s="10"/>
      <c r="X3732" s="10"/>
      <c r="Y3732" s="10"/>
      <c r="Z3732" s="10"/>
      <c r="AA3732" s="10"/>
      <c r="AB3732" s="10"/>
      <c r="AC3732" s="10"/>
      <c r="AD3732" s="10"/>
      <c r="AE3732" s="10"/>
    </row>
    <row r="3733" spans="3:31" x14ac:dyDescent="0.25">
      <c r="C3733" s="36"/>
      <c r="L3733" s="10"/>
      <c r="M3733" s="10"/>
      <c r="N3733" s="10"/>
      <c r="O3733" s="10"/>
      <c r="P3733" s="10"/>
      <c r="Q3733" s="10"/>
      <c r="R3733" s="10"/>
      <c r="S3733" s="10"/>
      <c r="T3733" s="10"/>
      <c r="U3733" s="10"/>
      <c r="V3733" s="10"/>
      <c r="W3733" s="10"/>
      <c r="X3733" s="10"/>
      <c r="Y3733" s="10"/>
      <c r="Z3733" s="10"/>
      <c r="AA3733" s="10"/>
      <c r="AB3733" s="10"/>
      <c r="AC3733" s="10"/>
      <c r="AD3733" s="10"/>
      <c r="AE3733" s="10"/>
    </row>
    <row r="3734" spans="3:31" x14ac:dyDescent="0.25">
      <c r="C3734" s="36"/>
      <c r="L3734" s="10"/>
      <c r="M3734" s="10"/>
      <c r="N3734" s="10"/>
      <c r="O3734" s="10"/>
      <c r="P3734" s="10"/>
      <c r="Q3734" s="10"/>
      <c r="R3734" s="10"/>
      <c r="S3734" s="10"/>
      <c r="T3734" s="10"/>
      <c r="U3734" s="10"/>
      <c r="V3734" s="10"/>
      <c r="W3734" s="10"/>
      <c r="X3734" s="10"/>
      <c r="Y3734" s="10"/>
      <c r="Z3734" s="10"/>
      <c r="AA3734" s="10"/>
      <c r="AB3734" s="10"/>
      <c r="AC3734" s="10"/>
      <c r="AD3734" s="10"/>
      <c r="AE3734" s="10"/>
    </row>
    <row r="3735" spans="3:31" x14ac:dyDescent="0.25">
      <c r="C3735" s="36"/>
      <c r="L3735" s="10"/>
      <c r="M3735" s="10"/>
      <c r="N3735" s="10"/>
      <c r="O3735" s="10"/>
      <c r="P3735" s="10"/>
      <c r="Q3735" s="10"/>
      <c r="R3735" s="10"/>
      <c r="S3735" s="10"/>
      <c r="T3735" s="10"/>
      <c r="U3735" s="10"/>
      <c r="V3735" s="10"/>
      <c r="W3735" s="10"/>
      <c r="X3735" s="10"/>
      <c r="Y3735" s="10"/>
      <c r="Z3735" s="10"/>
      <c r="AA3735" s="10"/>
      <c r="AB3735" s="10"/>
      <c r="AC3735" s="10"/>
      <c r="AD3735" s="10"/>
      <c r="AE3735" s="10"/>
    </row>
    <row r="3736" spans="3:31" x14ac:dyDescent="0.25">
      <c r="C3736" s="36"/>
      <c r="L3736" s="10"/>
      <c r="M3736" s="10"/>
      <c r="N3736" s="10"/>
      <c r="O3736" s="10"/>
      <c r="P3736" s="10"/>
      <c r="Q3736" s="10"/>
      <c r="R3736" s="10"/>
      <c r="S3736" s="10"/>
      <c r="T3736" s="10"/>
      <c r="U3736" s="10"/>
      <c r="V3736" s="10"/>
      <c r="W3736" s="10"/>
      <c r="X3736" s="10"/>
      <c r="Y3736" s="10"/>
      <c r="Z3736" s="10"/>
      <c r="AA3736" s="10"/>
      <c r="AB3736" s="10"/>
      <c r="AC3736" s="10"/>
      <c r="AD3736" s="10"/>
      <c r="AE3736" s="10"/>
    </row>
    <row r="3737" spans="3:31" x14ac:dyDescent="0.25">
      <c r="C3737" s="36"/>
      <c r="L3737" s="10"/>
      <c r="M3737" s="10"/>
      <c r="N3737" s="10"/>
      <c r="O3737" s="10"/>
      <c r="P3737" s="10"/>
      <c r="Q3737" s="10"/>
      <c r="R3737" s="10"/>
      <c r="S3737" s="10"/>
      <c r="T3737" s="10"/>
      <c r="U3737" s="10"/>
      <c r="V3737" s="10"/>
      <c r="W3737" s="10"/>
      <c r="X3737" s="10"/>
      <c r="Y3737" s="10"/>
      <c r="Z3737" s="10"/>
      <c r="AA3737" s="10"/>
      <c r="AB3737" s="10"/>
      <c r="AC3737" s="10"/>
      <c r="AD3737" s="10"/>
      <c r="AE3737" s="10"/>
    </row>
    <row r="3738" spans="3:31" x14ac:dyDescent="0.25">
      <c r="C3738" s="36"/>
      <c r="L3738" s="10"/>
      <c r="M3738" s="10"/>
      <c r="N3738" s="10"/>
      <c r="O3738" s="10"/>
      <c r="P3738" s="10"/>
      <c r="Q3738" s="10"/>
      <c r="R3738" s="10"/>
      <c r="S3738" s="10"/>
      <c r="T3738" s="10"/>
      <c r="U3738" s="10"/>
      <c r="V3738" s="10"/>
      <c r="W3738" s="10"/>
      <c r="X3738" s="10"/>
      <c r="Y3738" s="10"/>
      <c r="Z3738" s="10"/>
      <c r="AA3738" s="10"/>
      <c r="AB3738" s="10"/>
      <c r="AC3738" s="10"/>
      <c r="AD3738" s="10"/>
      <c r="AE3738" s="10"/>
    </row>
    <row r="3739" spans="3:31" x14ac:dyDescent="0.25">
      <c r="C3739" s="36"/>
      <c r="L3739" s="10"/>
      <c r="M3739" s="10"/>
      <c r="N3739" s="10"/>
      <c r="O3739" s="10"/>
      <c r="P3739" s="10"/>
      <c r="Q3739" s="10"/>
      <c r="R3739" s="10"/>
      <c r="S3739" s="10"/>
      <c r="T3739" s="10"/>
      <c r="U3739" s="10"/>
      <c r="V3739" s="10"/>
      <c r="W3739" s="10"/>
      <c r="X3739" s="10"/>
      <c r="Y3739" s="10"/>
      <c r="Z3739" s="10"/>
      <c r="AA3739" s="10"/>
      <c r="AB3739" s="10"/>
      <c r="AC3739" s="10"/>
      <c r="AD3739" s="10"/>
      <c r="AE3739" s="10"/>
    </row>
    <row r="3740" spans="3:31" x14ac:dyDescent="0.25">
      <c r="C3740" s="36"/>
      <c r="L3740" s="10"/>
      <c r="M3740" s="10"/>
      <c r="N3740" s="10"/>
      <c r="O3740" s="10"/>
      <c r="P3740" s="10"/>
      <c r="Q3740" s="10"/>
      <c r="R3740" s="10"/>
      <c r="S3740" s="10"/>
      <c r="T3740" s="10"/>
      <c r="U3740" s="10"/>
      <c r="V3740" s="10"/>
      <c r="W3740" s="10"/>
      <c r="X3740" s="10"/>
      <c r="Y3740" s="10"/>
      <c r="Z3740" s="10"/>
      <c r="AA3740" s="10"/>
      <c r="AB3740" s="10"/>
      <c r="AC3740" s="10"/>
      <c r="AD3740" s="10"/>
      <c r="AE3740" s="10"/>
    </row>
    <row r="3741" spans="3:31" x14ac:dyDescent="0.25">
      <c r="C3741" s="36"/>
      <c r="L3741" s="10"/>
      <c r="M3741" s="10"/>
      <c r="N3741" s="10"/>
      <c r="O3741" s="10"/>
      <c r="P3741" s="10"/>
      <c r="Q3741" s="10"/>
      <c r="R3741" s="10"/>
      <c r="S3741" s="10"/>
      <c r="T3741" s="10"/>
      <c r="U3741" s="10"/>
      <c r="V3741" s="10"/>
      <c r="W3741" s="10"/>
      <c r="X3741" s="10"/>
      <c r="Y3741" s="10"/>
      <c r="Z3741" s="10"/>
      <c r="AA3741" s="10"/>
      <c r="AB3741" s="10"/>
      <c r="AC3741" s="10"/>
      <c r="AD3741" s="10"/>
      <c r="AE3741" s="10"/>
    </row>
    <row r="3742" spans="3:31" x14ac:dyDescent="0.25">
      <c r="C3742" s="36"/>
      <c r="L3742" s="10"/>
      <c r="M3742" s="10"/>
      <c r="N3742" s="10"/>
      <c r="O3742" s="10"/>
      <c r="P3742" s="10"/>
      <c r="Q3742" s="10"/>
      <c r="R3742" s="10"/>
      <c r="S3742" s="10"/>
      <c r="T3742" s="10"/>
      <c r="U3742" s="10"/>
      <c r="V3742" s="10"/>
      <c r="W3742" s="10"/>
      <c r="X3742" s="10"/>
      <c r="Y3742" s="10"/>
      <c r="Z3742" s="10"/>
      <c r="AA3742" s="10"/>
      <c r="AB3742" s="10"/>
      <c r="AC3742" s="10"/>
      <c r="AD3742" s="10"/>
      <c r="AE3742" s="10"/>
    </row>
    <row r="3743" spans="3:31" x14ac:dyDescent="0.25">
      <c r="C3743" s="36"/>
      <c r="L3743" s="10"/>
      <c r="M3743" s="10"/>
      <c r="N3743" s="10"/>
      <c r="O3743" s="10"/>
      <c r="P3743" s="10"/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  <c r="AA3743" s="10"/>
      <c r="AB3743" s="10"/>
      <c r="AC3743" s="10"/>
      <c r="AD3743" s="10"/>
      <c r="AE3743" s="10"/>
    </row>
    <row r="3744" spans="3:31" x14ac:dyDescent="0.25">
      <c r="C3744" s="36"/>
      <c r="L3744" s="10"/>
      <c r="M3744" s="10"/>
      <c r="N3744" s="10"/>
      <c r="O3744" s="10"/>
      <c r="P3744" s="10"/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  <c r="AA3744" s="10"/>
      <c r="AB3744" s="10"/>
      <c r="AC3744" s="10"/>
      <c r="AD3744" s="10"/>
      <c r="AE3744" s="10"/>
    </row>
    <row r="3745" spans="3:31" x14ac:dyDescent="0.25">
      <c r="C3745" s="36"/>
      <c r="L3745" s="10"/>
      <c r="M3745" s="10"/>
      <c r="N3745" s="10"/>
      <c r="O3745" s="10"/>
      <c r="P3745" s="10"/>
      <c r="Q3745" s="10"/>
      <c r="R3745" s="10"/>
      <c r="S3745" s="10"/>
      <c r="T3745" s="10"/>
      <c r="U3745" s="10"/>
      <c r="V3745" s="10"/>
      <c r="W3745" s="10"/>
      <c r="X3745" s="10"/>
      <c r="Y3745" s="10"/>
      <c r="Z3745" s="10"/>
      <c r="AA3745" s="10"/>
      <c r="AB3745" s="10"/>
      <c r="AC3745" s="10"/>
      <c r="AD3745" s="10"/>
      <c r="AE3745" s="10"/>
    </row>
    <row r="3746" spans="3:31" x14ac:dyDescent="0.25">
      <c r="C3746" s="36"/>
      <c r="L3746" s="10"/>
      <c r="M3746" s="10"/>
      <c r="N3746" s="10"/>
      <c r="O3746" s="10"/>
      <c r="P3746" s="10"/>
      <c r="Q3746" s="10"/>
      <c r="R3746" s="10"/>
      <c r="S3746" s="10"/>
      <c r="T3746" s="10"/>
      <c r="U3746" s="10"/>
      <c r="V3746" s="10"/>
      <c r="W3746" s="10"/>
      <c r="X3746" s="10"/>
      <c r="Y3746" s="10"/>
      <c r="Z3746" s="10"/>
      <c r="AA3746" s="10"/>
      <c r="AB3746" s="10"/>
      <c r="AC3746" s="10"/>
      <c r="AD3746" s="10"/>
      <c r="AE3746" s="10"/>
    </row>
    <row r="3747" spans="3:31" x14ac:dyDescent="0.25">
      <c r="C3747" s="36"/>
      <c r="L3747" s="10"/>
      <c r="M3747" s="10"/>
      <c r="N3747" s="10"/>
      <c r="O3747" s="10"/>
      <c r="P3747" s="10"/>
      <c r="Q3747" s="10"/>
      <c r="R3747" s="10"/>
      <c r="S3747" s="10"/>
      <c r="T3747" s="10"/>
      <c r="U3747" s="10"/>
      <c r="V3747" s="10"/>
      <c r="W3747" s="10"/>
      <c r="X3747" s="10"/>
      <c r="Y3747" s="10"/>
      <c r="Z3747" s="10"/>
      <c r="AA3747" s="10"/>
      <c r="AB3747" s="10"/>
      <c r="AC3747" s="10"/>
      <c r="AD3747" s="10"/>
      <c r="AE3747" s="10"/>
    </row>
    <row r="3748" spans="3:31" x14ac:dyDescent="0.25">
      <c r="C3748" s="36"/>
      <c r="L3748" s="10"/>
      <c r="M3748" s="10"/>
      <c r="N3748" s="10"/>
      <c r="O3748" s="10"/>
      <c r="P3748" s="10"/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  <c r="AA3748" s="10"/>
      <c r="AB3748" s="10"/>
      <c r="AC3748" s="10"/>
      <c r="AD3748" s="10"/>
      <c r="AE3748" s="10"/>
    </row>
    <row r="3749" spans="3:31" x14ac:dyDescent="0.25">
      <c r="C3749" s="36"/>
      <c r="L3749" s="10"/>
      <c r="M3749" s="10"/>
      <c r="N3749" s="10"/>
      <c r="O3749" s="10"/>
      <c r="P3749" s="10"/>
      <c r="Q3749" s="10"/>
      <c r="R3749" s="10"/>
      <c r="S3749" s="10"/>
      <c r="T3749" s="10"/>
      <c r="U3749" s="10"/>
      <c r="V3749" s="10"/>
      <c r="W3749" s="10"/>
      <c r="X3749" s="10"/>
      <c r="Y3749" s="10"/>
      <c r="Z3749" s="10"/>
      <c r="AA3749" s="10"/>
      <c r="AB3749" s="10"/>
      <c r="AC3749" s="10"/>
      <c r="AD3749" s="10"/>
      <c r="AE3749" s="10"/>
    </row>
    <row r="3750" spans="3:31" x14ac:dyDescent="0.25">
      <c r="C3750" s="36"/>
      <c r="L3750" s="10"/>
      <c r="M3750" s="10"/>
      <c r="N3750" s="10"/>
      <c r="O3750" s="10"/>
      <c r="P3750" s="10"/>
      <c r="Q3750" s="10"/>
      <c r="R3750" s="10"/>
      <c r="S3750" s="10"/>
      <c r="T3750" s="10"/>
      <c r="U3750" s="10"/>
      <c r="V3750" s="10"/>
      <c r="W3750" s="10"/>
      <c r="X3750" s="10"/>
      <c r="Y3750" s="10"/>
      <c r="Z3750" s="10"/>
      <c r="AA3750" s="10"/>
      <c r="AB3750" s="10"/>
      <c r="AC3750" s="10"/>
      <c r="AD3750" s="10"/>
      <c r="AE3750" s="10"/>
    </row>
    <row r="3751" spans="3:31" x14ac:dyDescent="0.25">
      <c r="C3751" s="36"/>
      <c r="L3751" s="10"/>
      <c r="M3751" s="10"/>
      <c r="N3751" s="10"/>
      <c r="O3751" s="10"/>
      <c r="P3751" s="10"/>
      <c r="Q3751" s="10"/>
      <c r="R3751" s="10"/>
      <c r="S3751" s="10"/>
      <c r="T3751" s="10"/>
      <c r="U3751" s="10"/>
      <c r="V3751" s="10"/>
      <c r="W3751" s="10"/>
      <c r="X3751" s="10"/>
      <c r="Y3751" s="10"/>
      <c r="Z3751" s="10"/>
      <c r="AA3751" s="10"/>
      <c r="AB3751" s="10"/>
      <c r="AC3751" s="10"/>
      <c r="AD3751" s="10"/>
      <c r="AE3751" s="10"/>
    </row>
    <row r="3752" spans="3:31" x14ac:dyDescent="0.25">
      <c r="C3752" s="36"/>
      <c r="L3752" s="10"/>
      <c r="M3752" s="10"/>
      <c r="N3752" s="10"/>
      <c r="O3752" s="10"/>
      <c r="P3752" s="10"/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  <c r="AA3752" s="10"/>
      <c r="AB3752" s="10"/>
      <c r="AC3752" s="10"/>
      <c r="AD3752" s="10"/>
      <c r="AE3752" s="10"/>
    </row>
    <row r="3753" spans="3:31" x14ac:dyDescent="0.25">
      <c r="C3753" s="36"/>
      <c r="L3753" s="10"/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  <c r="AA3753" s="10"/>
      <c r="AB3753" s="10"/>
      <c r="AC3753" s="10"/>
      <c r="AD3753" s="10"/>
      <c r="AE3753" s="10"/>
    </row>
    <row r="3754" spans="3:31" x14ac:dyDescent="0.25">
      <c r="C3754" s="36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  <c r="AA3754" s="10"/>
      <c r="AB3754" s="10"/>
      <c r="AC3754" s="10"/>
      <c r="AD3754" s="10"/>
      <c r="AE3754" s="10"/>
    </row>
    <row r="3755" spans="3:31" x14ac:dyDescent="0.25">
      <c r="C3755" s="36"/>
      <c r="L3755" s="10"/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  <c r="AA3755" s="10"/>
      <c r="AB3755" s="10"/>
      <c r="AC3755" s="10"/>
      <c r="AD3755" s="10"/>
      <c r="AE3755" s="10"/>
    </row>
    <row r="3756" spans="3:31" x14ac:dyDescent="0.25">
      <c r="C3756" s="36"/>
      <c r="L3756" s="10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  <c r="AA3756" s="10"/>
      <c r="AB3756" s="10"/>
      <c r="AC3756" s="10"/>
      <c r="AD3756" s="10"/>
      <c r="AE3756" s="10"/>
    </row>
    <row r="3757" spans="3:31" x14ac:dyDescent="0.25">
      <c r="C3757" s="36"/>
      <c r="L3757" s="10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  <c r="AA3757" s="10"/>
      <c r="AB3757" s="10"/>
      <c r="AC3757" s="10"/>
      <c r="AD3757" s="10"/>
      <c r="AE3757" s="10"/>
    </row>
    <row r="3758" spans="3:31" x14ac:dyDescent="0.25">
      <c r="C3758" s="36"/>
      <c r="L3758" s="10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  <c r="AA3758" s="10"/>
      <c r="AB3758" s="10"/>
      <c r="AC3758" s="10"/>
      <c r="AD3758" s="10"/>
      <c r="AE3758" s="10"/>
    </row>
    <row r="3759" spans="3:31" x14ac:dyDescent="0.25">
      <c r="C3759" s="36"/>
      <c r="L3759" s="10"/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  <c r="AA3759" s="10"/>
      <c r="AB3759" s="10"/>
      <c r="AC3759" s="10"/>
      <c r="AD3759" s="10"/>
      <c r="AE3759" s="10"/>
    </row>
    <row r="3760" spans="3:31" x14ac:dyDescent="0.25">
      <c r="C3760" s="36"/>
      <c r="L3760" s="10"/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  <c r="AA3760" s="10"/>
      <c r="AB3760" s="10"/>
      <c r="AC3760" s="10"/>
      <c r="AD3760" s="10"/>
      <c r="AE3760" s="10"/>
    </row>
    <row r="3761" spans="3:31" x14ac:dyDescent="0.25">
      <c r="C3761" s="36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  <c r="AA3761" s="10"/>
      <c r="AB3761" s="10"/>
      <c r="AC3761" s="10"/>
      <c r="AD3761" s="10"/>
      <c r="AE3761" s="10"/>
    </row>
    <row r="3762" spans="3:31" x14ac:dyDescent="0.25">
      <c r="C3762" s="36"/>
      <c r="L3762" s="10"/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  <c r="AA3762" s="10"/>
      <c r="AB3762" s="10"/>
      <c r="AC3762" s="10"/>
      <c r="AD3762" s="10"/>
      <c r="AE3762" s="10"/>
    </row>
    <row r="3763" spans="3:31" x14ac:dyDescent="0.25">
      <c r="C3763" s="36"/>
      <c r="L3763" s="10"/>
      <c r="M3763" s="10"/>
      <c r="N3763" s="10"/>
      <c r="O3763" s="10"/>
      <c r="P3763" s="10"/>
      <c r="Q3763" s="10"/>
      <c r="R3763" s="10"/>
      <c r="S3763" s="10"/>
      <c r="T3763" s="10"/>
      <c r="U3763" s="10"/>
      <c r="V3763" s="10"/>
      <c r="W3763" s="10"/>
      <c r="X3763" s="10"/>
      <c r="Y3763" s="10"/>
      <c r="Z3763" s="10"/>
      <c r="AA3763" s="10"/>
      <c r="AB3763" s="10"/>
      <c r="AC3763" s="10"/>
      <c r="AD3763" s="10"/>
      <c r="AE3763" s="10"/>
    </row>
    <row r="3764" spans="3:31" x14ac:dyDescent="0.25">
      <c r="C3764" s="36"/>
      <c r="L3764" s="10"/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 s="10"/>
      <c r="X3764" s="10"/>
      <c r="Y3764" s="10"/>
      <c r="Z3764" s="10"/>
      <c r="AA3764" s="10"/>
      <c r="AB3764" s="10"/>
      <c r="AC3764" s="10"/>
      <c r="AD3764" s="10"/>
      <c r="AE3764" s="10"/>
    </row>
    <row r="3765" spans="3:31" x14ac:dyDescent="0.25">
      <c r="C3765" s="36"/>
      <c r="L3765" s="10"/>
      <c r="M3765" s="10"/>
      <c r="N3765" s="10"/>
      <c r="O3765" s="10"/>
      <c r="P3765" s="10"/>
      <c r="Q3765" s="10"/>
      <c r="R3765" s="10"/>
      <c r="S3765" s="10"/>
      <c r="T3765" s="10"/>
      <c r="U3765" s="10"/>
      <c r="V3765" s="10"/>
      <c r="W3765" s="10"/>
      <c r="X3765" s="10"/>
      <c r="Y3765" s="10"/>
      <c r="Z3765" s="10"/>
      <c r="AA3765" s="10"/>
      <c r="AB3765" s="10"/>
      <c r="AC3765" s="10"/>
      <c r="AD3765" s="10"/>
      <c r="AE3765" s="10"/>
    </row>
    <row r="3766" spans="3:31" x14ac:dyDescent="0.25">
      <c r="C3766" s="36"/>
      <c r="L3766" s="10"/>
      <c r="M3766" s="10"/>
      <c r="N3766" s="10"/>
      <c r="O3766" s="10"/>
      <c r="P3766" s="10"/>
      <c r="Q3766" s="10"/>
      <c r="R3766" s="10"/>
      <c r="S3766" s="10"/>
      <c r="T3766" s="10"/>
      <c r="U3766" s="10"/>
      <c r="V3766" s="10"/>
      <c r="W3766" s="10"/>
      <c r="X3766" s="10"/>
      <c r="Y3766" s="10"/>
      <c r="Z3766" s="10"/>
      <c r="AA3766" s="10"/>
      <c r="AB3766" s="10"/>
      <c r="AC3766" s="10"/>
      <c r="AD3766" s="10"/>
      <c r="AE3766" s="10"/>
    </row>
    <row r="3767" spans="3:31" x14ac:dyDescent="0.25">
      <c r="C3767" s="36"/>
      <c r="L3767" s="10"/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 s="10"/>
      <c r="X3767" s="10"/>
      <c r="Y3767" s="10"/>
      <c r="Z3767" s="10"/>
      <c r="AA3767" s="10"/>
      <c r="AB3767" s="10"/>
      <c r="AC3767" s="10"/>
      <c r="AD3767" s="10"/>
      <c r="AE3767" s="10"/>
    </row>
    <row r="3768" spans="3:31" x14ac:dyDescent="0.25">
      <c r="C3768" s="36"/>
      <c r="L3768" s="10"/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0"/>
      <c r="X3768" s="10"/>
      <c r="Y3768" s="10"/>
      <c r="Z3768" s="10"/>
      <c r="AA3768" s="10"/>
      <c r="AB3768" s="10"/>
      <c r="AC3768" s="10"/>
      <c r="AD3768" s="10"/>
      <c r="AE3768" s="10"/>
    </row>
    <row r="3769" spans="3:31" x14ac:dyDescent="0.25">
      <c r="C3769" s="36"/>
      <c r="L3769" s="10"/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0"/>
      <c r="X3769" s="10"/>
      <c r="Y3769" s="10"/>
      <c r="Z3769" s="10"/>
      <c r="AA3769" s="10"/>
      <c r="AB3769" s="10"/>
      <c r="AC3769" s="10"/>
      <c r="AD3769" s="10"/>
      <c r="AE3769" s="10"/>
    </row>
    <row r="3770" spans="3:31" x14ac:dyDescent="0.25">
      <c r="C3770" s="36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 s="10"/>
      <c r="X3770" s="10"/>
      <c r="Y3770" s="10"/>
      <c r="Z3770" s="10"/>
      <c r="AA3770" s="10"/>
      <c r="AB3770" s="10"/>
      <c r="AC3770" s="10"/>
      <c r="AD3770" s="10"/>
      <c r="AE3770" s="10"/>
    </row>
    <row r="3771" spans="3:31" x14ac:dyDescent="0.25">
      <c r="C3771" s="36"/>
      <c r="L3771" s="10"/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0"/>
      <c r="X3771" s="10"/>
      <c r="Y3771" s="10"/>
      <c r="Z3771" s="10"/>
      <c r="AA3771" s="10"/>
      <c r="AB3771" s="10"/>
      <c r="AC3771" s="10"/>
      <c r="AD3771" s="10"/>
      <c r="AE3771" s="10"/>
    </row>
    <row r="3772" spans="3:31" x14ac:dyDescent="0.25">
      <c r="C3772" s="36"/>
      <c r="L3772" s="10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0"/>
      <c r="X3772" s="10"/>
      <c r="Y3772" s="10"/>
      <c r="Z3772" s="10"/>
      <c r="AA3772" s="10"/>
      <c r="AB3772" s="10"/>
      <c r="AC3772" s="10"/>
      <c r="AD3772" s="10"/>
      <c r="AE3772" s="10"/>
    </row>
    <row r="3773" spans="3:31" x14ac:dyDescent="0.25">
      <c r="C3773" s="36"/>
      <c r="L3773" s="10"/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0"/>
      <c r="X3773" s="10"/>
      <c r="Y3773" s="10"/>
      <c r="Z3773" s="10"/>
      <c r="AA3773" s="10"/>
      <c r="AB3773" s="10"/>
      <c r="AC3773" s="10"/>
      <c r="AD3773" s="10"/>
      <c r="AE3773" s="10"/>
    </row>
    <row r="3774" spans="3:31" x14ac:dyDescent="0.25">
      <c r="C3774" s="36"/>
      <c r="L3774" s="10"/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 s="10"/>
      <c r="X3774" s="10"/>
      <c r="Y3774" s="10"/>
      <c r="Z3774" s="10"/>
      <c r="AA3774" s="10"/>
      <c r="AB3774" s="10"/>
      <c r="AC3774" s="10"/>
      <c r="AD3774" s="10"/>
      <c r="AE3774" s="10"/>
    </row>
    <row r="3775" spans="3:31" x14ac:dyDescent="0.25">
      <c r="C3775" s="36"/>
      <c r="L3775" s="10"/>
      <c r="M3775" s="10"/>
      <c r="N3775" s="10"/>
      <c r="O3775" s="10"/>
      <c r="P3775" s="10"/>
      <c r="Q3775" s="10"/>
      <c r="R3775" s="10"/>
      <c r="S3775" s="10"/>
      <c r="T3775" s="10"/>
      <c r="U3775" s="10"/>
      <c r="V3775" s="10"/>
      <c r="W3775" s="10"/>
      <c r="X3775" s="10"/>
      <c r="Y3775" s="10"/>
      <c r="Z3775" s="10"/>
      <c r="AA3775" s="10"/>
      <c r="AB3775" s="10"/>
      <c r="AC3775" s="10"/>
      <c r="AD3775" s="10"/>
      <c r="AE3775" s="10"/>
    </row>
    <row r="3776" spans="3:31" x14ac:dyDescent="0.25">
      <c r="C3776" s="36"/>
      <c r="L3776" s="10"/>
      <c r="M3776" s="10"/>
      <c r="N3776" s="10"/>
      <c r="O3776" s="10"/>
      <c r="P3776" s="10"/>
      <c r="Q3776" s="10"/>
      <c r="R3776" s="10"/>
      <c r="S3776" s="10"/>
      <c r="T3776" s="10"/>
      <c r="U3776" s="10"/>
      <c r="V3776" s="10"/>
      <c r="W3776" s="10"/>
      <c r="X3776" s="10"/>
      <c r="Y3776" s="10"/>
      <c r="Z3776" s="10"/>
      <c r="AA3776" s="10"/>
      <c r="AB3776" s="10"/>
      <c r="AC3776" s="10"/>
      <c r="AD3776" s="10"/>
      <c r="AE3776" s="10"/>
    </row>
    <row r="3777" spans="3:31" x14ac:dyDescent="0.25">
      <c r="C3777" s="36"/>
      <c r="L3777" s="10"/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 s="10"/>
      <c r="X3777" s="10"/>
      <c r="Y3777" s="10"/>
      <c r="Z3777" s="10"/>
      <c r="AA3777" s="10"/>
      <c r="AB3777" s="10"/>
      <c r="AC3777" s="10"/>
      <c r="AD3777" s="10"/>
      <c r="AE3777" s="10"/>
    </row>
    <row r="3778" spans="3:31" x14ac:dyDescent="0.25">
      <c r="C3778" s="36"/>
      <c r="L3778" s="10"/>
      <c r="M3778" s="10"/>
      <c r="N3778" s="10"/>
      <c r="O3778" s="10"/>
      <c r="P3778" s="10"/>
      <c r="Q3778" s="10"/>
      <c r="R3778" s="10"/>
      <c r="S3778" s="10"/>
      <c r="T3778" s="10"/>
      <c r="U3778" s="10"/>
      <c r="V3778" s="10"/>
      <c r="W3778" s="10"/>
      <c r="X3778" s="10"/>
      <c r="Y3778" s="10"/>
      <c r="Z3778" s="10"/>
      <c r="AA3778" s="10"/>
      <c r="AB3778" s="10"/>
      <c r="AC3778" s="10"/>
      <c r="AD3778" s="10"/>
      <c r="AE3778" s="10"/>
    </row>
    <row r="3779" spans="3:31" x14ac:dyDescent="0.25">
      <c r="C3779" s="36"/>
      <c r="L3779" s="10"/>
      <c r="M3779" s="10"/>
      <c r="N3779" s="10"/>
      <c r="O3779" s="10"/>
      <c r="P3779" s="10"/>
      <c r="Q3779" s="10"/>
      <c r="R3779" s="10"/>
      <c r="S3779" s="10"/>
      <c r="T3779" s="10"/>
      <c r="U3779" s="10"/>
      <c r="V3779" s="10"/>
      <c r="W3779" s="10"/>
      <c r="X3779" s="10"/>
      <c r="Y3779" s="10"/>
      <c r="Z3779" s="10"/>
      <c r="AA3779" s="10"/>
      <c r="AB3779" s="10"/>
      <c r="AC3779" s="10"/>
      <c r="AD3779" s="10"/>
      <c r="AE3779" s="10"/>
    </row>
    <row r="3780" spans="3:31" x14ac:dyDescent="0.25">
      <c r="C3780" s="36"/>
      <c r="L3780" s="10"/>
      <c r="M3780" s="10"/>
      <c r="N3780" s="10"/>
      <c r="O3780" s="10"/>
      <c r="P3780" s="10"/>
      <c r="Q3780" s="10"/>
      <c r="R3780" s="10"/>
      <c r="S3780" s="10"/>
      <c r="T3780" s="10"/>
      <c r="U3780" s="10"/>
      <c r="V3780" s="10"/>
      <c r="W3780" s="10"/>
      <c r="X3780" s="10"/>
      <c r="Y3780" s="10"/>
      <c r="Z3780" s="10"/>
      <c r="AA3780" s="10"/>
      <c r="AB3780" s="10"/>
      <c r="AC3780" s="10"/>
      <c r="AD3780" s="10"/>
      <c r="AE3780" s="10"/>
    </row>
    <row r="3781" spans="3:31" x14ac:dyDescent="0.25">
      <c r="C3781" s="36"/>
      <c r="L3781" s="10"/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0"/>
      <c r="X3781" s="10"/>
      <c r="Y3781" s="10"/>
      <c r="Z3781" s="10"/>
      <c r="AA3781" s="10"/>
      <c r="AB3781" s="10"/>
      <c r="AC3781" s="10"/>
      <c r="AD3781" s="10"/>
      <c r="AE3781" s="10"/>
    </row>
    <row r="3782" spans="3:31" x14ac:dyDescent="0.25">
      <c r="C3782" s="36"/>
      <c r="L3782" s="10"/>
      <c r="M3782" s="10"/>
      <c r="N3782" s="10"/>
      <c r="O3782" s="10"/>
      <c r="P3782" s="10"/>
      <c r="Q3782" s="10"/>
      <c r="R3782" s="10"/>
      <c r="S3782" s="10"/>
      <c r="T3782" s="10"/>
      <c r="U3782" s="10"/>
      <c r="V3782" s="10"/>
      <c r="W3782" s="10"/>
      <c r="X3782" s="10"/>
      <c r="Y3782" s="10"/>
      <c r="Z3782" s="10"/>
      <c r="AA3782" s="10"/>
      <c r="AB3782" s="10"/>
      <c r="AC3782" s="10"/>
      <c r="AD3782" s="10"/>
      <c r="AE3782" s="10"/>
    </row>
    <row r="3783" spans="3:31" x14ac:dyDescent="0.25">
      <c r="C3783" s="36"/>
      <c r="L3783" s="10"/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  <c r="AA3783" s="10"/>
      <c r="AB3783" s="10"/>
      <c r="AC3783" s="10"/>
      <c r="AD3783" s="10"/>
      <c r="AE3783" s="10"/>
    </row>
    <row r="3784" spans="3:31" x14ac:dyDescent="0.25">
      <c r="C3784" s="36"/>
      <c r="L3784" s="10"/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  <c r="AB3784" s="10"/>
      <c r="AC3784" s="10"/>
      <c r="AD3784" s="10"/>
      <c r="AE3784" s="10"/>
    </row>
    <row r="3785" spans="3:31" x14ac:dyDescent="0.25">
      <c r="C3785" s="36"/>
      <c r="L3785" s="10"/>
      <c r="M3785" s="10"/>
      <c r="N3785" s="10"/>
      <c r="O3785" s="10"/>
      <c r="P3785" s="10"/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  <c r="AB3785" s="10"/>
      <c r="AC3785" s="10"/>
      <c r="AD3785" s="10"/>
      <c r="AE3785" s="10"/>
    </row>
    <row r="3786" spans="3:31" x14ac:dyDescent="0.25">
      <c r="C3786" s="36"/>
      <c r="L3786" s="10"/>
      <c r="M3786" s="10"/>
      <c r="N3786" s="10"/>
      <c r="O3786" s="10"/>
      <c r="P3786" s="10"/>
      <c r="Q3786" s="10"/>
      <c r="R3786" s="10"/>
      <c r="S3786" s="10"/>
      <c r="T3786" s="10"/>
      <c r="U3786" s="10"/>
      <c r="V3786" s="10"/>
      <c r="W3786" s="10"/>
      <c r="X3786" s="10"/>
      <c r="Y3786" s="10"/>
      <c r="Z3786" s="10"/>
      <c r="AA3786" s="10"/>
      <c r="AB3786" s="10"/>
      <c r="AC3786" s="10"/>
      <c r="AD3786" s="10"/>
      <c r="AE3786" s="10"/>
    </row>
    <row r="3787" spans="3:31" x14ac:dyDescent="0.25">
      <c r="C3787" s="36"/>
      <c r="L3787" s="10"/>
      <c r="M3787" s="10"/>
      <c r="N3787" s="10"/>
      <c r="O3787" s="10"/>
      <c r="P3787" s="10"/>
      <c r="Q3787" s="10"/>
      <c r="R3787" s="10"/>
      <c r="S3787" s="10"/>
      <c r="T3787" s="10"/>
      <c r="U3787" s="10"/>
      <c r="V3787" s="10"/>
      <c r="W3787" s="10"/>
      <c r="X3787" s="10"/>
      <c r="Y3787" s="10"/>
      <c r="Z3787" s="10"/>
      <c r="AA3787" s="10"/>
      <c r="AB3787" s="10"/>
      <c r="AC3787" s="10"/>
      <c r="AD3787" s="10"/>
      <c r="AE3787" s="10"/>
    </row>
    <row r="3788" spans="3:31" x14ac:dyDescent="0.25">
      <c r="C3788" s="36"/>
      <c r="L3788" s="10"/>
      <c r="M3788" s="10"/>
      <c r="N3788" s="10"/>
      <c r="O3788" s="10"/>
      <c r="P3788" s="10"/>
      <c r="Q3788" s="10"/>
      <c r="R3788" s="10"/>
      <c r="S3788" s="10"/>
      <c r="T3788" s="10"/>
      <c r="U3788" s="10"/>
      <c r="V3788" s="10"/>
      <c r="W3788" s="10"/>
      <c r="X3788" s="10"/>
      <c r="Y3788" s="10"/>
      <c r="Z3788" s="10"/>
      <c r="AA3788" s="10"/>
      <c r="AB3788" s="10"/>
      <c r="AC3788" s="10"/>
      <c r="AD3788" s="10"/>
      <c r="AE3788" s="10"/>
    </row>
    <row r="3789" spans="3:31" x14ac:dyDescent="0.25">
      <c r="C3789" s="36"/>
      <c r="L3789" s="10"/>
      <c r="M3789" s="10"/>
      <c r="N3789" s="10"/>
      <c r="O3789" s="10"/>
      <c r="P3789" s="10"/>
      <c r="Q3789" s="10"/>
      <c r="R3789" s="10"/>
      <c r="S3789" s="10"/>
      <c r="T3789" s="10"/>
      <c r="U3789" s="10"/>
      <c r="V3789" s="10"/>
      <c r="W3789" s="10"/>
      <c r="X3789" s="10"/>
      <c r="Y3789" s="10"/>
      <c r="Z3789" s="10"/>
      <c r="AA3789" s="10"/>
      <c r="AB3789" s="10"/>
      <c r="AC3789" s="10"/>
      <c r="AD3789" s="10"/>
      <c r="AE3789" s="10"/>
    </row>
    <row r="3790" spans="3:31" x14ac:dyDescent="0.25">
      <c r="C3790" s="36"/>
      <c r="L3790" s="10"/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/>
      <c r="AC3790" s="10"/>
      <c r="AD3790" s="10"/>
      <c r="AE3790" s="10"/>
    </row>
    <row r="3791" spans="3:31" x14ac:dyDescent="0.25">
      <c r="C3791" s="36"/>
      <c r="L3791" s="10"/>
      <c r="M3791" s="10"/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  <c r="AB3791" s="10"/>
      <c r="AC3791" s="10"/>
      <c r="AD3791" s="10"/>
      <c r="AE3791" s="10"/>
    </row>
    <row r="3792" spans="3:31" x14ac:dyDescent="0.25">
      <c r="C3792" s="36"/>
      <c r="L3792" s="10"/>
      <c r="M3792" s="10"/>
      <c r="N3792" s="10"/>
      <c r="O3792" s="10"/>
      <c r="P3792" s="10"/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/>
      <c r="AC3792" s="10"/>
      <c r="AD3792" s="10"/>
      <c r="AE3792" s="10"/>
    </row>
    <row r="3793" spans="3:31" x14ac:dyDescent="0.25">
      <c r="C3793" s="36"/>
      <c r="L3793" s="10"/>
      <c r="M3793" s="10"/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  <c r="AB3793" s="10"/>
      <c r="AC3793" s="10"/>
      <c r="AD3793" s="10"/>
      <c r="AE3793" s="10"/>
    </row>
    <row r="3794" spans="3:31" x14ac:dyDescent="0.25">
      <c r="C3794" s="36"/>
      <c r="L3794" s="10"/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/>
      <c r="AC3794" s="10"/>
      <c r="AD3794" s="10"/>
      <c r="AE3794" s="10"/>
    </row>
    <row r="3795" spans="3:31" x14ac:dyDescent="0.25">
      <c r="C3795" s="36"/>
      <c r="L3795" s="10"/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/>
      <c r="AD3795" s="10"/>
      <c r="AE3795" s="10"/>
    </row>
    <row r="3796" spans="3:31" x14ac:dyDescent="0.25">
      <c r="C3796" s="36"/>
      <c r="L3796" s="10"/>
      <c r="M3796" s="10"/>
      <c r="N3796" s="10"/>
      <c r="O3796" s="10"/>
      <c r="P3796" s="10"/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/>
      <c r="AC3796" s="10"/>
      <c r="AD3796" s="10"/>
      <c r="AE3796" s="10"/>
    </row>
    <row r="3797" spans="3:31" x14ac:dyDescent="0.25">
      <c r="C3797" s="36"/>
      <c r="L3797" s="10"/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/>
      <c r="AC3797" s="10"/>
      <c r="AD3797" s="10"/>
      <c r="AE3797" s="10"/>
    </row>
    <row r="3798" spans="3:31" x14ac:dyDescent="0.25">
      <c r="C3798" s="36"/>
      <c r="L3798" s="10"/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/>
      <c r="AD3798" s="10"/>
      <c r="AE3798" s="10"/>
    </row>
    <row r="3799" spans="3:31" x14ac:dyDescent="0.25">
      <c r="C3799" s="36"/>
      <c r="L3799" s="10"/>
      <c r="M3799" s="10"/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/>
      <c r="AC3799" s="10"/>
      <c r="AD3799" s="10"/>
      <c r="AE3799" s="10"/>
    </row>
    <row r="3800" spans="3:31" x14ac:dyDescent="0.25">
      <c r="C3800" s="36"/>
      <c r="L3800" s="10"/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  <c r="AE3800" s="10"/>
    </row>
    <row r="3801" spans="3:31" x14ac:dyDescent="0.25">
      <c r="C3801" s="36"/>
      <c r="L3801" s="10"/>
      <c r="M3801" s="10"/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/>
      <c r="AC3801" s="10"/>
      <c r="AD3801" s="10"/>
      <c r="AE3801" s="10"/>
    </row>
    <row r="3802" spans="3:31" x14ac:dyDescent="0.25">
      <c r="C3802" s="36"/>
      <c r="L3802" s="10"/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0"/>
      <c r="AD3802" s="10"/>
      <c r="AE3802" s="10"/>
    </row>
    <row r="3803" spans="3:31" x14ac:dyDescent="0.25">
      <c r="C3803" s="36"/>
      <c r="L3803" s="10"/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/>
      <c r="AC3803" s="10"/>
      <c r="AD3803" s="10"/>
      <c r="AE3803" s="10"/>
    </row>
    <row r="3804" spans="3:31" x14ac:dyDescent="0.25">
      <c r="C3804" s="36"/>
      <c r="L3804" s="10"/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 s="10"/>
      <c r="X3804" s="10"/>
      <c r="Y3804" s="10"/>
      <c r="Z3804" s="10"/>
      <c r="AA3804" s="10"/>
      <c r="AB3804" s="10"/>
      <c r="AC3804" s="10"/>
      <c r="AD3804" s="10"/>
      <c r="AE3804" s="10"/>
    </row>
    <row r="3805" spans="3:31" x14ac:dyDescent="0.25">
      <c r="C3805" s="36"/>
      <c r="L3805" s="10"/>
      <c r="M3805" s="10"/>
      <c r="N3805" s="10"/>
      <c r="O3805" s="10"/>
      <c r="P3805" s="10"/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  <c r="AB3805" s="10"/>
      <c r="AC3805" s="10"/>
      <c r="AD3805" s="10"/>
      <c r="AE3805" s="10"/>
    </row>
    <row r="3806" spans="3:31" x14ac:dyDescent="0.25">
      <c r="C3806" s="36"/>
      <c r="L3806" s="10"/>
      <c r="M3806" s="10"/>
      <c r="N3806" s="10"/>
      <c r="O3806" s="10"/>
      <c r="P3806" s="10"/>
      <c r="Q3806" s="10"/>
      <c r="R3806" s="10"/>
      <c r="S3806" s="10"/>
      <c r="T3806" s="10"/>
      <c r="U3806" s="10"/>
      <c r="V3806" s="10"/>
      <c r="W3806" s="10"/>
      <c r="X3806" s="10"/>
      <c r="Y3806" s="10"/>
      <c r="Z3806" s="10"/>
      <c r="AA3806" s="10"/>
      <c r="AB3806" s="10"/>
      <c r="AC3806" s="10"/>
      <c r="AD3806" s="10"/>
      <c r="AE3806" s="10"/>
    </row>
    <row r="3807" spans="3:31" x14ac:dyDescent="0.25">
      <c r="C3807" s="36"/>
      <c r="L3807" s="10"/>
      <c r="M3807" s="10"/>
      <c r="N3807" s="10"/>
      <c r="O3807" s="10"/>
      <c r="P3807" s="10"/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  <c r="AB3807" s="10"/>
      <c r="AC3807" s="10"/>
      <c r="AD3807" s="10"/>
      <c r="AE3807" s="10"/>
    </row>
    <row r="3808" spans="3:31" x14ac:dyDescent="0.25">
      <c r="C3808" s="36"/>
      <c r="L3808" s="10"/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/>
      <c r="AB3808" s="10"/>
      <c r="AC3808" s="10"/>
      <c r="AD3808" s="10"/>
      <c r="AE3808" s="10"/>
    </row>
    <row r="3809" spans="3:31" x14ac:dyDescent="0.25">
      <c r="C3809" s="36"/>
      <c r="L3809" s="10"/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0"/>
      <c r="AC3809" s="10"/>
      <c r="AD3809" s="10"/>
      <c r="AE3809" s="10"/>
    </row>
    <row r="3810" spans="3:31" x14ac:dyDescent="0.25">
      <c r="C3810" s="36"/>
      <c r="L3810" s="10"/>
      <c r="M3810" s="10"/>
      <c r="N3810" s="10"/>
      <c r="O3810" s="10"/>
      <c r="P3810" s="10"/>
      <c r="Q3810" s="10"/>
      <c r="R3810" s="10"/>
      <c r="S3810" s="10"/>
      <c r="T3810" s="10"/>
      <c r="U3810" s="10"/>
      <c r="V3810" s="10"/>
      <c r="W3810" s="10"/>
      <c r="X3810" s="10"/>
      <c r="Y3810" s="10"/>
      <c r="Z3810" s="10"/>
      <c r="AA3810" s="10"/>
      <c r="AB3810" s="10"/>
      <c r="AC3810" s="10"/>
      <c r="AD3810" s="10"/>
      <c r="AE3810" s="10"/>
    </row>
    <row r="3811" spans="3:31" x14ac:dyDescent="0.25">
      <c r="C3811" s="36"/>
      <c r="L3811" s="10"/>
      <c r="M3811" s="10"/>
      <c r="N3811" s="10"/>
      <c r="O3811" s="10"/>
      <c r="P3811" s="10"/>
      <c r="Q3811" s="10"/>
      <c r="R3811" s="10"/>
      <c r="S3811" s="10"/>
      <c r="T3811" s="10"/>
      <c r="U3811" s="10"/>
      <c r="V3811" s="10"/>
      <c r="W3811" s="10"/>
      <c r="X3811" s="10"/>
      <c r="Y3811" s="10"/>
      <c r="Z3811" s="10"/>
      <c r="AA3811" s="10"/>
      <c r="AB3811" s="10"/>
      <c r="AC3811" s="10"/>
      <c r="AD3811" s="10"/>
      <c r="AE3811" s="10"/>
    </row>
    <row r="3812" spans="3:31" x14ac:dyDescent="0.25">
      <c r="C3812" s="36"/>
      <c r="L3812" s="10"/>
      <c r="M3812" s="10"/>
      <c r="N3812" s="10"/>
      <c r="O3812" s="10"/>
      <c r="P3812" s="10"/>
      <c r="Q3812" s="10"/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  <c r="AB3812" s="10"/>
      <c r="AC3812" s="10"/>
      <c r="AD3812" s="10"/>
      <c r="AE3812" s="10"/>
    </row>
    <row r="3813" spans="3:31" x14ac:dyDescent="0.25">
      <c r="C3813" s="36"/>
      <c r="L3813" s="10"/>
      <c r="M3813" s="10"/>
      <c r="N3813" s="10"/>
      <c r="O3813" s="10"/>
      <c r="P3813" s="10"/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  <c r="AB3813" s="10"/>
      <c r="AC3813" s="10"/>
      <c r="AD3813" s="10"/>
      <c r="AE3813" s="10"/>
    </row>
    <row r="3814" spans="3:31" x14ac:dyDescent="0.25">
      <c r="C3814" s="36"/>
      <c r="L3814" s="10"/>
      <c r="M3814" s="10"/>
      <c r="N3814" s="10"/>
      <c r="O3814" s="10"/>
      <c r="P3814" s="10"/>
      <c r="Q3814" s="10"/>
      <c r="R3814" s="10"/>
      <c r="S3814" s="10"/>
      <c r="T3814" s="10"/>
      <c r="U3814" s="10"/>
      <c r="V3814" s="10"/>
      <c r="W3814" s="10"/>
      <c r="X3814" s="10"/>
      <c r="Y3814" s="10"/>
      <c r="Z3814" s="10"/>
      <c r="AA3814" s="10"/>
      <c r="AB3814" s="10"/>
      <c r="AC3814" s="10"/>
      <c r="AD3814" s="10"/>
      <c r="AE3814" s="10"/>
    </row>
    <row r="3815" spans="3:31" x14ac:dyDescent="0.25">
      <c r="C3815" s="36"/>
      <c r="L3815" s="10"/>
      <c r="M3815" s="10"/>
      <c r="N3815" s="10"/>
      <c r="O3815" s="10"/>
      <c r="P3815" s="10"/>
      <c r="Q3815" s="10"/>
      <c r="R3815" s="10"/>
      <c r="S3815" s="10"/>
      <c r="T3815" s="10"/>
      <c r="U3815" s="10"/>
      <c r="V3815" s="10"/>
      <c r="W3815" s="10"/>
      <c r="X3815" s="10"/>
      <c r="Y3815" s="10"/>
      <c r="Z3815" s="10"/>
      <c r="AA3815" s="10"/>
      <c r="AB3815" s="10"/>
      <c r="AC3815" s="10"/>
      <c r="AD3815" s="10"/>
      <c r="AE3815" s="10"/>
    </row>
    <row r="3816" spans="3:31" x14ac:dyDescent="0.25">
      <c r="C3816" s="36"/>
      <c r="L3816" s="10"/>
      <c r="M3816" s="10"/>
      <c r="N3816" s="10"/>
      <c r="O3816" s="10"/>
      <c r="P3816" s="10"/>
      <c r="Q3816" s="10"/>
      <c r="R3816" s="10"/>
      <c r="S3816" s="10"/>
      <c r="T3816" s="10"/>
      <c r="U3816" s="10"/>
      <c r="V3816" s="10"/>
      <c r="W3816" s="10"/>
      <c r="X3816" s="10"/>
      <c r="Y3816" s="10"/>
      <c r="Z3816" s="10"/>
      <c r="AA3816" s="10"/>
      <c r="AB3816" s="10"/>
      <c r="AC3816" s="10"/>
      <c r="AD3816" s="10"/>
      <c r="AE3816" s="10"/>
    </row>
    <row r="3817" spans="3:31" x14ac:dyDescent="0.25">
      <c r="C3817" s="36"/>
      <c r="L3817" s="10"/>
      <c r="M3817" s="10"/>
      <c r="N3817" s="10"/>
      <c r="O3817" s="10"/>
      <c r="P3817" s="10"/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  <c r="AA3817" s="10"/>
      <c r="AB3817" s="10"/>
      <c r="AC3817" s="10"/>
      <c r="AD3817" s="10"/>
      <c r="AE3817" s="10"/>
    </row>
    <row r="3818" spans="3:31" x14ac:dyDescent="0.25">
      <c r="C3818" s="36"/>
      <c r="L3818" s="10"/>
      <c r="M3818" s="10"/>
      <c r="N3818" s="10"/>
      <c r="O3818" s="10"/>
      <c r="P3818" s="10"/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  <c r="AB3818" s="10"/>
      <c r="AC3818" s="10"/>
      <c r="AD3818" s="10"/>
      <c r="AE3818" s="10"/>
    </row>
    <row r="3819" spans="3:31" x14ac:dyDescent="0.25">
      <c r="C3819" s="36"/>
      <c r="L3819" s="10"/>
      <c r="M3819" s="10"/>
      <c r="N3819" s="10"/>
      <c r="O3819" s="10"/>
      <c r="P3819" s="10"/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  <c r="AB3819" s="10"/>
      <c r="AC3819" s="10"/>
      <c r="AD3819" s="10"/>
      <c r="AE3819" s="10"/>
    </row>
    <row r="3820" spans="3:31" x14ac:dyDescent="0.25">
      <c r="C3820" s="36"/>
      <c r="L3820" s="10"/>
      <c r="M3820" s="10"/>
      <c r="N3820" s="10"/>
      <c r="O3820" s="10"/>
      <c r="P3820" s="10"/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  <c r="AA3820" s="10"/>
      <c r="AB3820" s="10"/>
      <c r="AC3820" s="10"/>
      <c r="AD3820" s="10"/>
      <c r="AE3820" s="10"/>
    </row>
    <row r="3821" spans="3:31" x14ac:dyDescent="0.25">
      <c r="C3821" s="36"/>
      <c r="L3821" s="10"/>
      <c r="M3821" s="10"/>
      <c r="N3821" s="10"/>
      <c r="O3821" s="10"/>
      <c r="P3821" s="10"/>
      <c r="Q3821" s="10"/>
      <c r="R3821" s="10"/>
      <c r="S3821" s="10"/>
      <c r="T3821" s="10"/>
      <c r="U3821" s="10"/>
      <c r="V3821" s="10"/>
      <c r="W3821" s="10"/>
      <c r="X3821" s="10"/>
      <c r="Y3821" s="10"/>
      <c r="Z3821" s="10"/>
      <c r="AA3821" s="10"/>
      <c r="AB3821" s="10"/>
      <c r="AC3821" s="10"/>
      <c r="AD3821" s="10"/>
      <c r="AE3821" s="10"/>
    </row>
    <row r="3822" spans="3:31" x14ac:dyDescent="0.25">
      <c r="C3822" s="36"/>
      <c r="L3822" s="10"/>
      <c r="M3822" s="10"/>
      <c r="N3822" s="10"/>
      <c r="O3822" s="10"/>
      <c r="P3822" s="10"/>
      <c r="Q3822" s="10"/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  <c r="AB3822" s="10"/>
      <c r="AC3822" s="10"/>
      <c r="AD3822" s="10"/>
      <c r="AE3822" s="10"/>
    </row>
    <row r="3823" spans="3:31" x14ac:dyDescent="0.25">
      <c r="C3823" s="36"/>
      <c r="L3823" s="10"/>
      <c r="M3823" s="10"/>
      <c r="N3823" s="10"/>
      <c r="O3823" s="10"/>
      <c r="P3823" s="10"/>
      <c r="Q3823" s="10"/>
      <c r="R3823" s="10"/>
      <c r="S3823" s="10"/>
      <c r="T3823" s="10"/>
      <c r="U3823" s="10"/>
      <c r="V3823" s="10"/>
      <c r="W3823" s="10"/>
      <c r="X3823" s="10"/>
      <c r="Y3823" s="10"/>
      <c r="Z3823" s="10"/>
      <c r="AA3823" s="10"/>
      <c r="AB3823" s="10"/>
      <c r="AC3823" s="10"/>
      <c r="AD3823" s="10"/>
      <c r="AE3823" s="10"/>
    </row>
    <row r="3824" spans="3:31" x14ac:dyDescent="0.25">
      <c r="C3824" s="36"/>
      <c r="L3824" s="10"/>
      <c r="M3824" s="10"/>
      <c r="N3824" s="10"/>
      <c r="O3824" s="10"/>
      <c r="P3824" s="10"/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/>
      <c r="AC3824" s="10"/>
      <c r="AD3824" s="10"/>
      <c r="AE3824" s="10"/>
    </row>
    <row r="3825" spans="3:31" x14ac:dyDescent="0.25">
      <c r="C3825" s="36"/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/>
      <c r="AD3825" s="10"/>
      <c r="AE3825" s="10"/>
    </row>
    <row r="3826" spans="3:31" x14ac:dyDescent="0.25">
      <c r="C3826" s="36"/>
      <c r="L3826" s="10"/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/>
      <c r="AC3826" s="10"/>
      <c r="AD3826" s="10"/>
      <c r="AE3826" s="10"/>
    </row>
    <row r="3827" spans="3:31" x14ac:dyDescent="0.25">
      <c r="C3827" s="36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  <c r="AB3827" s="10"/>
      <c r="AC3827" s="10"/>
      <c r="AD3827" s="10"/>
      <c r="AE3827" s="10"/>
    </row>
    <row r="3828" spans="3:31" x14ac:dyDescent="0.25">
      <c r="C3828" s="36"/>
      <c r="L3828" s="10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/>
      <c r="AD3828" s="10"/>
      <c r="AE3828" s="10"/>
    </row>
    <row r="3829" spans="3:31" x14ac:dyDescent="0.25">
      <c r="C3829" s="36"/>
      <c r="L3829" s="10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D3829" s="10"/>
      <c r="AE3829" s="10"/>
    </row>
    <row r="3830" spans="3:31" x14ac:dyDescent="0.25">
      <c r="C3830" s="36"/>
      <c r="L3830" s="10"/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D3830" s="10"/>
      <c r="AE3830" s="10"/>
    </row>
    <row r="3831" spans="3:31" x14ac:dyDescent="0.25">
      <c r="C3831" s="36"/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  <c r="AE3831" s="10"/>
    </row>
    <row r="3832" spans="3:31" x14ac:dyDescent="0.25">
      <c r="C3832" s="36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D3832" s="10"/>
      <c r="AE3832" s="10"/>
    </row>
    <row r="3833" spans="3:31" x14ac:dyDescent="0.25">
      <c r="C3833" s="36"/>
      <c r="L3833" s="10"/>
      <c r="M3833" s="10"/>
      <c r="N3833" s="10"/>
      <c r="O3833" s="10"/>
      <c r="P3833" s="10"/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  <c r="AB3833" s="10"/>
      <c r="AC3833" s="10"/>
      <c r="AD3833" s="10"/>
      <c r="AE3833" s="10"/>
    </row>
    <row r="3834" spans="3:31" x14ac:dyDescent="0.25">
      <c r="C3834" s="36"/>
      <c r="L3834" s="10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/>
      <c r="AD3834" s="10"/>
      <c r="AE3834" s="10"/>
    </row>
    <row r="3835" spans="3:31" x14ac:dyDescent="0.25">
      <c r="C3835" s="36"/>
      <c r="L3835" s="10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  <c r="AB3835" s="10"/>
      <c r="AC3835" s="10"/>
      <c r="AD3835" s="10"/>
      <c r="AE3835" s="10"/>
    </row>
    <row r="3836" spans="3:31" x14ac:dyDescent="0.25">
      <c r="C3836" s="36"/>
      <c r="L3836" s="10"/>
      <c r="M3836" s="10"/>
      <c r="N3836" s="10"/>
      <c r="O3836" s="10"/>
      <c r="P3836" s="10"/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  <c r="AB3836" s="10"/>
      <c r="AC3836" s="10"/>
      <c r="AD3836" s="10"/>
      <c r="AE3836" s="10"/>
    </row>
    <row r="3837" spans="3:31" x14ac:dyDescent="0.25">
      <c r="C3837" s="36"/>
      <c r="L3837" s="10"/>
      <c r="M3837" s="10"/>
      <c r="N3837" s="10"/>
      <c r="O3837" s="10"/>
      <c r="P3837" s="10"/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  <c r="AB3837" s="10"/>
      <c r="AC3837" s="10"/>
      <c r="AD3837" s="10"/>
      <c r="AE3837" s="10"/>
    </row>
    <row r="3838" spans="3:31" x14ac:dyDescent="0.25">
      <c r="C3838" s="36"/>
      <c r="L3838" s="10"/>
      <c r="M3838" s="10"/>
      <c r="N3838" s="10"/>
      <c r="O3838" s="10"/>
      <c r="P3838" s="10"/>
      <c r="Q3838" s="10"/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  <c r="AB3838" s="10"/>
      <c r="AC3838" s="10"/>
      <c r="AD3838" s="10"/>
      <c r="AE3838" s="10"/>
    </row>
    <row r="3839" spans="3:31" x14ac:dyDescent="0.25">
      <c r="C3839" s="36"/>
      <c r="L3839" s="10"/>
      <c r="M3839" s="10"/>
      <c r="N3839" s="10"/>
      <c r="O3839" s="10"/>
      <c r="P3839" s="10"/>
      <c r="Q3839" s="10"/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  <c r="AB3839" s="10"/>
      <c r="AC3839" s="10"/>
      <c r="AD3839" s="10"/>
      <c r="AE3839" s="10"/>
    </row>
    <row r="3840" spans="3:31" x14ac:dyDescent="0.25">
      <c r="C3840" s="36"/>
      <c r="L3840" s="10"/>
      <c r="M3840" s="10"/>
      <c r="N3840" s="10"/>
      <c r="O3840" s="10"/>
      <c r="P3840" s="10"/>
      <c r="Q3840" s="10"/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  <c r="AB3840" s="10"/>
      <c r="AC3840" s="10"/>
      <c r="AD3840" s="10"/>
      <c r="AE3840" s="10"/>
    </row>
    <row r="3841" spans="3:31" x14ac:dyDescent="0.25">
      <c r="C3841" s="36"/>
      <c r="L3841" s="10"/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  <c r="AB3841" s="10"/>
      <c r="AC3841" s="10"/>
      <c r="AD3841" s="10"/>
      <c r="AE3841" s="10"/>
    </row>
    <row r="3842" spans="3:31" x14ac:dyDescent="0.25">
      <c r="C3842" s="36"/>
      <c r="L3842" s="10"/>
      <c r="M3842" s="10"/>
      <c r="N3842" s="10"/>
      <c r="O3842" s="10"/>
      <c r="P3842" s="10"/>
      <c r="Q3842" s="10"/>
      <c r="R3842" s="10"/>
      <c r="S3842" s="10"/>
      <c r="T3842" s="10"/>
      <c r="U3842" s="10"/>
      <c r="V3842" s="10"/>
      <c r="W3842" s="10"/>
      <c r="X3842" s="10"/>
      <c r="Y3842" s="10"/>
      <c r="Z3842" s="10"/>
      <c r="AA3842" s="10"/>
      <c r="AB3842" s="10"/>
      <c r="AC3842" s="10"/>
      <c r="AD3842" s="10"/>
      <c r="AE3842" s="10"/>
    </row>
    <row r="3843" spans="3:31" x14ac:dyDescent="0.25">
      <c r="C3843" s="36"/>
      <c r="L3843" s="10"/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  <c r="AB3843" s="10"/>
      <c r="AC3843" s="10"/>
      <c r="AD3843" s="10"/>
      <c r="AE3843" s="10"/>
    </row>
    <row r="3844" spans="3:31" x14ac:dyDescent="0.25">
      <c r="C3844" s="36"/>
      <c r="L3844" s="10"/>
      <c r="M3844" s="10"/>
      <c r="N3844" s="10"/>
      <c r="O3844" s="10"/>
      <c r="P3844" s="10"/>
      <c r="Q3844" s="10"/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  <c r="AB3844" s="10"/>
      <c r="AC3844" s="10"/>
      <c r="AD3844" s="10"/>
      <c r="AE3844" s="10"/>
    </row>
    <row r="3845" spans="3:31" x14ac:dyDescent="0.25">
      <c r="C3845" s="36"/>
      <c r="L3845" s="10"/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0"/>
      <c r="X3845" s="10"/>
      <c r="Y3845" s="10"/>
      <c r="Z3845" s="10"/>
      <c r="AA3845" s="10"/>
      <c r="AB3845" s="10"/>
      <c r="AC3845" s="10"/>
      <c r="AD3845" s="10"/>
      <c r="AE3845" s="10"/>
    </row>
    <row r="3846" spans="3:31" x14ac:dyDescent="0.25">
      <c r="C3846" s="36"/>
      <c r="L3846" s="10"/>
      <c r="M3846" s="10"/>
      <c r="N3846" s="10"/>
      <c r="O3846" s="10"/>
      <c r="P3846" s="10"/>
      <c r="Q3846" s="10"/>
      <c r="R3846" s="10"/>
      <c r="S3846" s="10"/>
      <c r="T3846" s="10"/>
      <c r="U3846" s="10"/>
      <c r="V3846" s="10"/>
      <c r="W3846" s="10"/>
      <c r="X3846" s="10"/>
      <c r="Y3846" s="10"/>
      <c r="Z3846" s="10"/>
      <c r="AA3846" s="10"/>
      <c r="AB3846" s="10"/>
      <c r="AC3846" s="10"/>
      <c r="AD3846" s="10"/>
      <c r="AE3846" s="10"/>
    </row>
    <row r="3847" spans="3:31" x14ac:dyDescent="0.25">
      <c r="C3847" s="36"/>
      <c r="L3847" s="10"/>
      <c r="M3847" s="10"/>
      <c r="N3847" s="10"/>
      <c r="O3847" s="10"/>
      <c r="P3847" s="10"/>
      <c r="Q3847" s="10"/>
      <c r="R3847" s="10"/>
      <c r="S3847" s="10"/>
      <c r="T3847" s="10"/>
      <c r="U3847" s="10"/>
      <c r="V3847" s="10"/>
      <c r="W3847" s="10"/>
      <c r="X3847" s="10"/>
      <c r="Y3847" s="10"/>
      <c r="Z3847" s="10"/>
      <c r="AA3847" s="10"/>
      <c r="AB3847" s="10"/>
      <c r="AC3847" s="10"/>
      <c r="AD3847" s="10"/>
      <c r="AE3847" s="10"/>
    </row>
    <row r="3848" spans="3:31" x14ac:dyDescent="0.25">
      <c r="C3848" s="36"/>
      <c r="L3848" s="10"/>
      <c r="M3848" s="10"/>
      <c r="N3848" s="10"/>
      <c r="O3848" s="10"/>
      <c r="P3848" s="10"/>
      <c r="Q3848" s="10"/>
      <c r="R3848" s="10"/>
      <c r="S3848" s="10"/>
      <c r="T3848" s="10"/>
      <c r="U3848" s="10"/>
      <c r="V3848" s="10"/>
      <c r="W3848" s="10"/>
      <c r="X3848" s="10"/>
      <c r="Y3848" s="10"/>
      <c r="Z3848" s="10"/>
      <c r="AA3848" s="10"/>
      <c r="AB3848" s="10"/>
      <c r="AC3848" s="10"/>
      <c r="AD3848" s="10"/>
      <c r="AE3848" s="10"/>
    </row>
    <row r="3849" spans="3:31" x14ac:dyDescent="0.25">
      <c r="C3849" s="36"/>
      <c r="L3849" s="10"/>
      <c r="M3849" s="10"/>
      <c r="N3849" s="10"/>
      <c r="O3849" s="10"/>
      <c r="P3849" s="10"/>
      <c r="Q3849" s="10"/>
      <c r="R3849" s="10"/>
      <c r="S3849" s="10"/>
      <c r="T3849" s="10"/>
      <c r="U3849" s="10"/>
      <c r="V3849" s="10"/>
      <c r="W3849" s="10"/>
      <c r="X3849" s="10"/>
      <c r="Y3849" s="10"/>
      <c r="Z3849" s="10"/>
      <c r="AA3849" s="10"/>
      <c r="AB3849" s="10"/>
      <c r="AC3849" s="10"/>
      <c r="AD3849" s="10"/>
      <c r="AE3849" s="10"/>
    </row>
    <row r="3850" spans="3:31" x14ac:dyDescent="0.25">
      <c r="C3850" s="36"/>
      <c r="L3850" s="10"/>
      <c r="M3850" s="10"/>
      <c r="N3850" s="10"/>
      <c r="O3850" s="10"/>
      <c r="P3850" s="10"/>
      <c r="Q3850" s="10"/>
      <c r="R3850" s="10"/>
      <c r="S3850" s="10"/>
      <c r="T3850" s="10"/>
      <c r="U3850" s="10"/>
      <c r="V3850" s="10"/>
      <c r="W3850" s="10"/>
      <c r="X3850" s="10"/>
      <c r="Y3850" s="10"/>
      <c r="Z3850" s="10"/>
      <c r="AA3850" s="10"/>
      <c r="AB3850" s="10"/>
      <c r="AC3850" s="10"/>
      <c r="AD3850" s="10"/>
      <c r="AE3850" s="10"/>
    </row>
    <row r="3851" spans="3:31" x14ac:dyDescent="0.25">
      <c r="C3851" s="36"/>
      <c r="L3851" s="10"/>
      <c r="M3851" s="10"/>
      <c r="N3851" s="10"/>
      <c r="O3851" s="10"/>
      <c r="P3851" s="10"/>
      <c r="Q3851" s="10"/>
      <c r="R3851" s="10"/>
      <c r="S3851" s="10"/>
      <c r="T3851" s="10"/>
      <c r="U3851" s="10"/>
      <c r="V3851" s="10"/>
      <c r="W3851" s="10"/>
      <c r="X3851" s="10"/>
      <c r="Y3851" s="10"/>
      <c r="Z3851" s="10"/>
      <c r="AA3851" s="10"/>
      <c r="AB3851" s="10"/>
      <c r="AC3851" s="10"/>
      <c r="AD3851" s="10"/>
      <c r="AE3851" s="10"/>
    </row>
    <row r="3852" spans="3:31" x14ac:dyDescent="0.25">
      <c r="C3852" s="36"/>
      <c r="L3852" s="10"/>
      <c r="M3852" s="10"/>
      <c r="N3852" s="10"/>
      <c r="O3852" s="10"/>
      <c r="P3852" s="10"/>
      <c r="Q3852" s="10"/>
      <c r="R3852" s="10"/>
      <c r="S3852" s="10"/>
      <c r="T3852" s="10"/>
      <c r="U3852" s="10"/>
      <c r="V3852" s="10"/>
      <c r="W3852" s="10"/>
      <c r="X3852" s="10"/>
      <c r="Y3852" s="10"/>
      <c r="Z3852" s="10"/>
      <c r="AA3852" s="10"/>
      <c r="AB3852" s="10"/>
      <c r="AC3852" s="10"/>
      <c r="AD3852" s="10"/>
      <c r="AE3852" s="10"/>
    </row>
    <row r="3853" spans="3:31" x14ac:dyDescent="0.25">
      <c r="C3853" s="36"/>
      <c r="L3853" s="10"/>
      <c r="M3853" s="10"/>
      <c r="N3853" s="10"/>
      <c r="O3853" s="10"/>
      <c r="P3853" s="10"/>
      <c r="Q3853" s="10"/>
      <c r="R3853" s="10"/>
      <c r="S3853" s="10"/>
      <c r="T3853" s="10"/>
      <c r="U3853" s="10"/>
      <c r="V3853" s="10"/>
      <c r="W3853" s="10"/>
      <c r="X3853" s="10"/>
      <c r="Y3853" s="10"/>
      <c r="Z3853" s="10"/>
      <c r="AA3853" s="10"/>
      <c r="AB3853" s="10"/>
      <c r="AC3853" s="10"/>
      <c r="AD3853" s="10"/>
      <c r="AE3853" s="10"/>
    </row>
    <row r="3854" spans="3:31" x14ac:dyDescent="0.25">
      <c r="C3854" s="36"/>
      <c r="L3854" s="10"/>
      <c r="M3854" s="10"/>
      <c r="N3854" s="10"/>
      <c r="O3854" s="10"/>
      <c r="P3854" s="10"/>
      <c r="Q3854" s="10"/>
      <c r="R3854" s="10"/>
      <c r="S3854" s="10"/>
      <c r="T3854" s="10"/>
      <c r="U3854" s="10"/>
      <c r="V3854" s="10"/>
      <c r="W3854" s="10"/>
      <c r="X3854" s="10"/>
      <c r="Y3854" s="10"/>
      <c r="Z3854" s="10"/>
      <c r="AA3854" s="10"/>
      <c r="AB3854" s="10"/>
      <c r="AC3854" s="10"/>
      <c r="AD3854" s="10"/>
      <c r="AE3854" s="10"/>
    </row>
    <row r="3855" spans="3:31" x14ac:dyDescent="0.25">
      <c r="C3855" s="36"/>
      <c r="L3855" s="10"/>
      <c r="M3855" s="10"/>
      <c r="N3855" s="10"/>
      <c r="O3855" s="10"/>
      <c r="P3855" s="10"/>
      <c r="Q3855" s="10"/>
      <c r="R3855" s="10"/>
      <c r="S3855" s="10"/>
      <c r="T3855" s="10"/>
      <c r="U3855" s="10"/>
      <c r="V3855" s="10"/>
      <c r="W3855" s="10"/>
      <c r="X3855" s="10"/>
      <c r="Y3855" s="10"/>
      <c r="Z3855" s="10"/>
      <c r="AA3855" s="10"/>
      <c r="AB3855" s="10"/>
      <c r="AC3855" s="10"/>
      <c r="AD3855" s="10"/>
      <c r="AE3855" s="10"/>
    </row>
    <row r="3856" spans="3:31" x14ac:dyDescent="0.25">
      <c r="C3856" s="36"/>
      <c r="L3856" s="10"/>
      <c r="M3856" s="10"/>
      <c r="N3856" s="10"/>
      <c r="O3856" s="10"/>
      <c r="P3856" s="10"/>
      <c r="Q3856" s="10"/>
      <c r="R3856" s="10"/>
      <c r="S3856" s="10"/>
      <c r="T3856" s="10"/>
      <c r="U3856" s="10"/>
      <c r="V3856" s="10"/>
      <c r="W3856" s="10"/>
      <c r="X3856" s="10"/>
      <c r="Y3856" s="10"/>
      <c r="Z3856" s="10"/>
      <c r="AA3856" s="10"/>
      <c r="AB3856" s="10"/>
      <c r="AC3856" s="10"/>
      <c r="AD3856" s="10"/>
      <c r="AE3856" s="10"/>
    </row>
    <row r="3857" spans="3:31" x14ac:dyDescent="0.25">
      <c r="C3857" s="36"/>
      <c r="L3857" s="10"/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 s="10"/>
      <c r="X3857" s="10"/>
      <c r="Y3857" s="10"/>
      <c r="Z3857" s="10"/>
      <c r="AA3857" s="10"/>
      <c r="AB3857" s="10"/>
      <c r="AC3857" s="10"/>
      <c r="AD3857" s="10"/>
      <c r="AE3857" s="10"/>
    </row>
    <row r="3858" spans="3:31" x14ac:dyDescent="0.25">
      <c r="C3858" s="36"/>
      <c r="L3858" s="10"/>
      <c r="M3858" s="10"/>
      <c r="N3858" s="10"/>
      <c r="O3858" s="10"/>
      <c r="P3858" s="10"/>
      <c r="Q3858" s="10"/>
      <c r="R3858" s="10"/>
      <c r="S3858" s="10"/>
      <c r="T3858" s="10"/>
      <c r="U3858" s="10"/>
      <c r="V3858" s="10"/>
      <c r="W3858" s="10"/>
      <c r="X3858" s="10"/>
      <c r="Y3858" s="10"/>
      <c r="Z3858" s="10"/>
      <c r="AA3858" s="10"/>
      <c r="AB3858" s="10"/>
      <c r="AC3858" s="10"/>
      <c r="AD3858" s="10"/>
      <c r="AE3858" s="10"/>
    </row>
    <row r="3859" spans="3:31" x14ac:dyDescent="0.25">
      <c r="C3859" s="36"/>
      <c r="L3859" s="10"/>
      <c r="M3859" s="10"/>
      <c r="N3859" s="10"/>
      <c r="O3859" s="10"/>
      <c r="P3859" s="10"/>
      <c r="Q3859" s="10"/>
      <c r="R3859" s="10"/>
      <c r="S3859" s="10"/>
      <c r="T3859" s="10"/>
      <c r="U3859" s="10"/>
      <c r="V3859" s="10"/>
      <c r="W3859" s="10"/>
      <c r="X3859" s="10"/>
      <c r="Y3859" s="10"/>
      <c r="Z3859" s="10"/>
      <c r="AA3859" s="10"/>
      <c r="AB3859" s="10"/>
      <c r="AC3859" s="10"/>
      <c r="AD3859" s="10"/>
      <c r="AE3859" s="10"/>
    </row>
    <row r="3860" spans="3:31" x14ac:dyDescent="0.25">
      <c r="C3860" s="36"/>
      <c r="L3860" s="10"/>
      <c r="M3860" s="10"/>
      <c r="N3860" s="10"/>
      <c r="O3860" s="10"/>
      <c r="P3860" s="10"/>
      <c r="Q3860" s="10"/>
      <c r="R3860" s="10"/>
      <c r="S3860" s="10"/>
      <c r="T3860" s="10"/>
      <c r="U3860" s="10"/>
      <c r="V3860" s="10"/>
      <c r="W3860" s="10"/>
      <c r="X3860" s="10"/>
      <c r="Y3860" s="10"/>
      <c r="Z3860" s="10"/>
      <c r="AA3860" s="10"/>
      <c r="AB3860" s="10"/>
      <c r="AC3860" s="10"/>
      <c r="AD3860" s="10"/>
      <c r="AE3860" s="10"/>
    </row>
    <row r="3861" spans="3:31" x14ac:dyDescent="0.25">
      <c r="C3861" s="36"/>
      <c r="L3861" s="10"/>
      <c r="M3861" s="10"/>
      <c r="N3861" s="10"/>
      <c r="O3861" s="10"/>
      <c r="P3861" s="10"/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  <c r="AA3861" s="10"/>
      <c r="AB3861" s="10"/>
      <c r="AC3861" s="10"/>
      <c r="AD3861" s="10"/>
      <c r="AE3861" s="10"/>
    </row>
    <row r="3862" spans="3:31" x14ac:dyDescent="0.25">
      <c r="C3862" s="36"/>
      <c r="L3862" s="10"/>
      <c r="M3862" s="10"/>
      <c r="N3862" s="10"/>
      <c r="O3862" s="10"/>
      <c r="P3862" s="10"/>
      <c r="Q3862" s="10"/>
      <c r="R3862" s="10"/>
      <c r="S3862" s="10"/>
      <c r="T3862" s="10"/>
      <c r="U3862" s="10"/>
      <c r="V3862" s="10"/>
      <c r="W3862" s="10"/>
      <c r="X3862" s="10"/>
      <c r="Y3862" s="10"/>
      <c r="Z3862" s="10"/>
      <c r="AA3862" s="10"/>
      <c r="AB3862" s="10"/>
      <c r="AC3862" s="10"/>
      <c r="AD3862" s="10"/>
      <c r="AE3862" s="10"/>
    </row>
    <row r="3863" spans="3:31" x14ac:dyDescent="0.25">
      <c r="C3863" s="36"/>
      <c r="L3863" s="10"/>
      <c r="M3863" s="10"/>
      <c r="N3863" s="10"/>
      <c r="O3863" s="10"/>
      <c r="P3863" s="10"/>
      <c r="Q3863" s="10"/>
      <c r="R3863" s="10"/>
      <c r="S3863" s="10"/>
      <c r="T3863" s="10"/>
      <c r="U3863" s="10"/>
      <c r="V3863" s="10"/>
      <c r="W3863" s="10"/>
      <c r="X3863" s="10"/>
      <c r="Y3863" s="10"/>
      <c r="Z3863" s="10"/>
      <c r="AA3863" s="10"/>
      <c r="AB3863" s="10"/>
      <c r="AC3863" s="10"/>
      <c r="AD3863" s="10"/>
      <c r="AE3863" s="10"/>
    </row>
    <row r="3864" spans="3:31" x14ac:dyDescent="0.25">
      <c r="C3864" s="36"/>
      <c r="L3864" s="10"/>
      <c r="M3864" s="10"/>
      <c r="N3864" s="10"/>
      <c r="O3864" s="10"/>
      <c r="P3864" s="10"/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  <c r="AA3864" s="10"/>
      <c r="AB3864" s="10"/>
      <c r="AC3864" s="10"/>
      <c r="AD3864" s="10"/>
      <c r="AE3864" s="10"/>
    </row>
    <row r="3865" spans="3:31" x14ac:dyDescent="0.25">
      <c r="C3865" s="36"/>
      <c r="L3865" s="10"/>
      <c r="M3865" s="10"/>
      <c r="N3865" s="10"/>
      <c r="O3865" s="10"/>
      <c r="P3865" s="10"/>
      <c r="Q3865" s="10"/>
      <c r="R3865" s="10"/>
      <c r="S3865" s="10"/>
      <c r="T3865" s="10"/>
      <c r="U3865" s="10"/>
      <c r="V3865" s="10"/>
      <c r="W3865" s="10"/>
      <c r="X3865" s="10"/>
      <c r="Y3865" s="10"/>
      <c r="Z3865" s="10"/>
      <c r="AA3865" s="10"/>
      <c r="AB3865" s="10"/>
      <c r="AC3865" s="10"/>
      <c r="AD3865" s="10"/>
      <c r="AE3865" s="10"/>
    </row>
    <row r="3866" spans="3:31" x14ac:dyDescent="0.25">
      <c r="C3866" s="36"/>
      <c r="L3866" s="10"/>
      <c r="M3866" s="10"/>
      <c r="N3866" s="10"/>
      <c r="O3866" s="10"/>
      <c r="P3866" s="10"/>
      <c r="Q3866" s="10"/>
      <c r="R3866" s="10"/>
      <c r="S3866" s="10"/>
      <c r="T3866" s="10"/>
      <c r="U3866" s="10"/>
      <c r="V3866" s="10"/>
      <c r="W3866" s="10"/>
      <c r="X3866" s="10"/>
      <c r="Y3866" s="10"/>
      <c r="Z3866" s="10"/>
      <c r="AA3866" s="10"/>
      <c r="AB3866" s="10"/>
      <c r="AC3866" s="10"/>
      <c r="AD3866" s="10"/>
      <c r="AE3866" s="10"/>
    </row>
    <row r="3867" spans="3:31" x14ac:dyDescent="0.25">
      <c r="C3867" s="36"/>
      <c r="L3867" s="10"/>
      <c r="M3867" s="10"/>
      <c r="N3867" s="10"/>
      <c r="O3867" s="10"/>
      <c r="P3867" s="10"/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  <c r="AA3867" s="10"/>
      <c r="AB3867" s="10"/>
      <c r="AC3867" s="10"/>
      <c r="AD3867" s="10"/>
      <c r="AE3867" s="10"/>
    </row>
    <row r="3868" spans="3:31" x14ac:dyDescent="0.25">
      <c r="C3868" s="36"/>
      <c r="L3868" s="10"/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  <c r="AA3868" s="10"/>
      <c r="AB3868" s="10"/>
      <c r="AC3868" s="10"/>
      <c r="AD3868" s="10"/>
      <c r="AE3868" s="10"/>
    </row>
    <row r="3869" spans="3:31" x14ac:dyDescent="0.25">
      <c r="C3869" s="36"/>
      <c r="L3869" s="10"/>
      <c r="M3869" s="10"/>
      <c r="N3869" s="10"/>
      <c r="O3869" s="10"/>
      <c r="P3869" s="10"/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  <c r="AA3869" s="10"/>
      <c r="AB3869" s="10"/>
      <c r="AC3869" s="10"/>
      <c r="AD3869" s="10"/>
      <c r="AE3869" s="10"/>
    </row>
    <row r="3870" spans="3:31" x14ac:dyDescent="0.25">
      <c r="C3870" s="36"/>
      <c r="L3870" s="10"/>
      <c r="M3870" s="10"/>
      <c r="N3870" s="10"/>
      <c r="O3870" s="10"/>
      <c r="P3870" s="10"/>
      <c r="Q3870" s="10"/>
      <c r="R3870" s="10"/>
      <c r="S3870" s="10"/>
      <c r="T3870" s="10"/>
      <c r="U3870" s="10"/>
      <c r="V3870" s="10"/>
      <c r="W3870" s="10"/>
      <c r="X3870" s="10"/>
      <c r="Y3870" s="10"/>
      <c r="Z3870" s="10"/>
      <c r="AA3870" s="10"/>
      <c r="AB3870" s="10"/>
      <c r="AC3870" s="10"/>
      <c r="AD3870" s="10"/>
      <c r="AE3870" s="10"/>
    </row>
    <row r="3871" spans="3:31" x14ac:dyDescent="0.25">
      <c r="C3871" s="36"/>
      <c r="L3871" s="10"/>
      <c r="M3871" s="10"/>
      <c r="N3871" s="10"/>
      <c r="O3871" s="10"/>
      <c r="P3871" s="10"/>
      <c r="Q3871" s="10"/>
      <c r="R3871" s="10"/>
      <c r="S3871" s="10"/>
      <c r="T3871" s="10"/>
      <c r="U3871" s="10"/>
      <c r="V3871" s="10"/>
      <c r="W3871" s="10"/>
      <c r="X3871" s="10"/>
      <c r="Y3871" s="10"/>
      <c r="Z3871" s="10"/>
      <c r="AA3871" s="10"/>
      <c r="AB3871" s="10"/>
      <c r="AC3871" s="10"/>
      <c r="AD3871" s="10"/>
      <c r="AE3871" s="10"/>
    </row>
    <row r="3872" spans="3:31" x14ac:dyDescent="0.25">
      <c r="C3872" s="36"/>
      <c r="L3872" s="10"/>
      <c r="M3872" s="10"/>
      <c r="N3872" s="10"/>
      <c r="O3872" s="10"/>
      <c r="P3872" s="10"/>
      <c r="Q3872" s="10"/>
      <c r="R3872" s="10"/>
      <c r="S3872" s="10"/>
      <c r="T3872" s="10"/>
      <c r="U3872" s="10"/>
      <c r="V3872" s="10"/>
      <c r="W3872" s="10"/>
      <c r="X3872" s="10"/>
      <c r="Y3872" s="10"/>
      <c r="Z3872" s="10"/>
      <c r="AA3872" s="10"/>
      <c r="AB3872" s="10"/>
      <c r="AC3872" s="10"/>
      <c r="AD3872" s="10"/>
      <c r="AE3872" s="10"/>
    </row>
    <row r="3873" spans="3:31" x14ac:dyDescent="0.25">
      <c r="C3873" s="36"/>
      <c r="L3873" s="10"/>
      <c r="M3873" s="10"/>
      <c r="N3873" s="10"/>
      <c r="O3873" s="10"/>
      <c r="P3873" s="10"/>
      <c r="Q3873" s="10"/>
      <c r="R3873" s="10"/>
      <c r="S3873" s="10"/>
      <c r="T3873" s="10"/>
      <c r="U3873" s="10"/>
      <c r="V3873" s="10"/>
      <c r="W3873" s="10"/>
      <c r="X3873" s="10"/>
      <c r="Y3873" s="10"/>
      <c r="Z3873" s="10"/>
      <c r="AA3873" s="10"/>
      <c r="AB3873" s="10"/>
      <c r="AC3873" s="10"/>
      <c r="AD3873" s="10"/>
      <c r="AE3873" s="10"/>
    </row>
    <row r="3874" spans="3:31" x14ac:dyDescent="0.25">
      <c r="C3874" s="36"/>
      <c r="L3874" s="10"/>
      <c r="M3874" s="10"/>
      <c r="N3874" s="10"/>
      <c r="O3874" s="10"/>
      <c r="P3874" s="10"/>
      <c r="Q3874" s="10"/>
      <c r="R3874" s="10"/>
      <c r="S3874" s="10"/>
      <c r="T3874" s="10"/>
      <c r="U3874" s="10"/>
      <c r="V3874" s="10"/>
      <c r="W3874" s="10"/>
      <c r="X3874" s="10"/>
      <c r="Y3874" s="10"/>
      <c r="Z3874" s="10"/>
      <c r="AA3874" s="10"/>
      <c r="AB3874" s="10"/>
      <c r="AC3874" s="10"/>
      <c r="AD3874" s="10"/>
      <c r="AE3874" s="10"/>
    </row>
    <row r="3875" spans="3:31" x14ac:dyDescent="0.25">
      <c r="C3875" s="36"/>
      <c r="L3875" s="10"/>
      <c r="M3875" s="10"/>
      <c r="N3875" s="10"/>
      <c r="O3875" s="10"/>
      <c r="P3875" s="10"/>
      <c r="Q3875" s="10"/>
      <c r="R3875" s="10"/>
      <c r="S3875" s="10"/>
      <c r="T3875" s="10"/>
      <c r="U3875" s="10"/>
      <c r="V3875" s="10"/>
      <c r="W3875" s="10"/>
      <c r="X3875" s="10"/>
      <c r="Y3875" s="10"/>
      <c r="Z3875" s="10"/>
      <c r="AA3875" s="10"/>
      <c r="AB3875" s="10"/>
      <c r="AC3875" s="10"/>
      <c r="AD3875" s="10"/>
      <c r="AE3875" s="10"/>
    </row>
    <row r="3876" spans="3:31" x14ac:dyDescent="0.25">
      <c r="C3876" s="36"/>
      <c r="L3876" s="10"/>
      <c r="M3876" s="10"/>
      <c r="N3876" s="10"/>
      <c r="O3876" s="10"/>
      <c r="P3876" s="10"/>
      <c r="Q3876" s="10"/>
      <c r="R3876" s="10"/>
      <c r="S3876" s="10"/>
      <c r="T3876" s="10"/>
      <c r="U3876" s="10"/>
      <c r="V3876" s="10"/>
      <c r="W3876" s="10"/>
      <c r="X3876" s="10"/>
      <c r="Y3876" s="10"/>
      <c r="Z3876" s="10"/>
      <c r="AA3876" s="10"/>
      <c r="AB3876" s="10"/>
      <c r="AC3876" s="10"/>
      <c r="AD3876" s="10"/>
      <c r="AE3876" s="10"/>
    </row>
    <row r="3877" spans="3:31" x14ac:dyDescent="0.25">
      <c r="C3877" s="36"/>
      <c r="L3877" s="10"/>
      <c r="M3877" s="10"/>
      <c r="N3877" s="10"/>
      <c r="O3877" s="10"/>
      <c r="P3877" s="10"/>
      <c r="Q3877" s="10"/>
      <c r="R3877" s="10"/>
      <c r="S3877" s="10"/>
      <c r="T3877" s="10"/>
      <c r="U3877" s="10"/>
      <c r="V3877" s="10"/>
      <c r="W3877" s="10"/>
      <c r="X3877" s="10"/>
      <c r="Y3877" s="10"/>
      <c r="Z3877" s="10"/>
      <c r="AA3877" s="10"/>
      <c r="AB3877" s="10"/>
      <c r="AC3877" s="10"/>
      <c r="AD3877" s="10"/>
      <c r="AE3877" s="10"/>
    </row>
    <row r="3878" spans="3:31" x14ac:dyDescent="0.25">
      <c r="C3878" s="36"/>
      <c r="L3878" s="10"/>
      <c r="M3878" s="10"/>
      <c r="N3878" s="10"/>
      <c r="O3878" s="10"/>
      <c r="P3878" s="10"/>
      <c r="Q3878" s="10"/>
      <c r="R3878" s="10"/>
      <c r="S3878" s="10"/>
      <c r="T3878" s="10"/>
      <c r="U3878" s="10"/>
      <c r="V3878" s="10"/>
      <c r="W3878" s="10"/>
      <c r="X3878" s="10"/>
      <c r="Y3878" s="10"/>
      <c r="Z3878" s="10"/>
      <c r="AA3878" s="10"/>
      <c r="AB3878" s="10"/>
      <c r="AC3878" s="10"/>
      <c r="AD3878" s="10"/>
      <c r="AE3878" s="10"/>
    </row>
    <row r="3879" spans="3:31" x14ac:dyDescent="0.25">
      <c r="C3879" s="36"/>
      <c r="L3879" s="10"/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  <c r="AA3879" s="10"/>
      <c r="AB3879" s="10"/>
      <c r="AC3879" s="10"/>
      <c r="AD3879" s="10"/>
      <c r="AE3879" s="10"/>
    </row>
    <row r="3880" spans="3:31" x14ac:dyDescent="0.25">
      <c r="C3880" s="36"/>
      <c r="L3880" s="10"/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  <c r="AA3880" s="10"/>
      <c r="AB3880" s="10"/>
      <c r="AC3880" s="10"/>
      <c r="AD3880" s="10"/>
      <c r="AE3880" s="10"/>
    </row>
    <row r="3881" spans="3:31" x14ac:dyDescent="0.25">
      <c r="C3881" s="36"/>
      <c r="L3881" s="10"/>
      <c r="M3881" s="10"/>
      <c r="N3881" s="10"/>
      <c r="O3881" s="10"/>
      <c r="P3881" s="10"/>
      <c r="Q3881" s="10"/>
      <c r="R3881" s="10"/>
      <c r="S3881" s="10"/>
      <c r="T3881" s="10"/>
      <c r="U3881" s="10"/>
      <c r="V3881" s="10"/>
      <c r="W3881" s="10"/>
      <c r="X3881" s="10"/>
      <c r="Y3881" s="10"/>
      <c r="Z3881" s="10"/>
      <c r="AA3881" s="10"/>
      <c r="AB3881" s="10"/>
      <c r="AC3881" s="10"/>
      <c r="AD3881" s="10"/>
      <c r="AE3881" s="10"/>
    </row>
    <row r="3882" spans="3:31" x14ac:dyDescent="0.25">
      <c r="C3882" s="36"/>
      <c r="L3882" s="10"/>
      <c r="M3882" s="10"/>
      <c r="N3882" s="10"/>
      <c r="O3882" s="10"/>
      <c r="P3882" s="10"/>
      <c r="Q3882" s="10"/>
      <c r="R3882" s="10"/>
      <c r="S3882" s="10"/>
      <c r="T3882" s="10"/>
      <c r="U3882" s="10"/>
      <c r="V3882" s="10"/>
      <c r="W3882" s="10"/>
      <c r="X3882" s="10"/>
      <c r="Y3882" s="10"/>
      <c r="Z3882" s="10"/>
      <c r="AA3882" s="10"/>
      <c r="AB3882" s="10"/>
      <c r="AC3882" s="10"/>
      <c r="AD3882" s="10"/>
      <c r="AE3882" s="10"/>
    </row>
    <row r="3883" spans="3:31" x14ac:dyDescent="0.25">
      <c r="C3883" s="36"/>
      <c r="L3883" s="10"/>
      <c r="M3883" s="10"/>
      <c r="N3883" s="10"/>
      <c r="O3883" s="10"/>
      <c r="P3883" s="10"/>
      <c r="Q3883" s="10"/>
      <c r="R3883" s="10"/>
      <c r="S3883" s="10"/>
      <c r="T3883" s="10"/>
      <c r="U3883" s="10"/>
      <c r="V3883" s="10"/>
      <c r="W3883" s="10"/>
      <c r="X3883" s="10"/>
      <c r="Y3883" s="10"/>
      <c r="Z3883" s="10"/>
      <c r="AA3883" s="10"/>
      <c r="AB3883" s="10"/>
      <c r="AC3883" s="10"/>
      <c r="AD3883" s="10"/>
      <c r="AE3883" s="10"/>
    </row>
    <row r="3884" spans="3:31" x14ac:dyDescent="0.25">
      <c r="C3884" s="36"/>
      <c r="L3884" s="10"/>
      <c r="M3884" s="10"/>
      <c r="N3884" s="10"/>
      <c r="O3884" s="10"/>
      <c r="P3884" s="10"/>
      <c r="Q3884" s="10"/>
      <c r="R3884" s="10"/>
      <c r="S3884" s="10"/>
      <c r="T3884" s="10"/>
      <c r="U3884" s="10"/>
      <c r="V3884" s="10"/>
      <c r="W3884" s="10"/>
      <c r="X3884" s="10"/>
      <c r="Y3884" s="10"/>
      <c r="Z3884" s="10"/>
      <c r="AA3884" s="10"/>
      <c r="AB3884" s="10"/>
      <c r="AC3884" s="10"/>
      <c r="AD3884" s="10"/>
      <c r="AE3884" s="10"/>
    </row>
    <row r="3885" spans="3:31" x14ac:dyDescent="0.25">
      <c r="C3885" s="36"/>
      <c r="L3885" s="10"/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  <c r="AA3885" s="10"/>
      <c r="AB3885" s="10"/>
      <c r="AC3885" s="10"/>
      <c r="AD3885" s="10"/>
      <c r="AE3885" s="10"/>
    </row>
    <row r="3886" spans="3:31" x14ac:dyDescent="0.25">
      <c r="C3886" s="36"/>
      <c r="L3886" s="10"/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  <c r="AA3886" s="10"/>
      <c r="AB3886" s="10"/>
      <c r="AC3886" s="10"/>
      <c r="AD3886" s="10"/>
      <c r="AE3886" s="10"/>
    </row>
    <row r="3887" spans="3:31" x14ac:dyDescent="0.25">
      <c r="C3887" s="36"/>
      <c r="L3887" s="10"/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  <c r="AA3887" s="10"/>
      <c r="AB3887" s="10"/>
      <c r="AC3887" s="10"/>
      <c r="AD3887" s="10"/>
      <c r="AE3887" s="10"/>
    </row>
    <row r="3888" spans="3:31" x14ac:dyDescent="0.25">
      <c r="C3888" s="36"/>
      <c r="L3888" s="10"/>
      <c r="M3888" s="10"/>
      <c r="N3888" s="10"/>
      <c r="O3888" s="10"/>
      <c r="P3888" s="10"/>
      <c r="Q3888" s="10"/>
      <c r="R3888" s="10"/>
      <c r="S3888" s="10"/>
      <c r="T3888" s="10"/>
      <c r="U3888" s="10"/>
      <c r="V3888" s="10"/>
      <c r="W3888" s="10"/>
      <c r="X3888" s="10"/>
      <c r="Y3888" s="10"/>
      <c r="Z3888" s="10"/>
      <c r="AA3888" s="10"/>
      <c r="AB3888" s="10"/>
      <c r="AC3888" s="10"/>
      <c r="AD3888" s="10"/>
      <c r="AE3888" s="10"/>
    </row>
    <row r="3889" spans="3:31" x14ac:dyDescent="0.25">
      <c r="C3889" s="36"/>
      <c r="L3889" s="10"/>
      <c r="M3889" s="10"/>
      <c r="N3889" s="10"/>
      <c r="O3889" s="10"/>
      <c r="P3889" s="10"/>
      <c r="Q3889" s="10"/>
      <c r="R3889" s="10"/>
      <c r="S3889" s="10"/>
      <c r="T3889" s="10"/>
      <c r="U3889" s="10"/>
      <c r="V3889" s="10"/>
      <c r="W3889" s="10"/>
      <c r="X3889" s="10"/>
      <c r="Y3889" s="10"/>
      <c r="Z3889" s="10"/>
      <c r="AA3889" s="10"/>
      <c r="AB3889" s="10"/>
      <c r="AC3889" s="10"/>
      <c r="AD3889" s="10"/>
      <c r="AE3889" s="10"/>
    </row>
    <row r="3890" spans="3:31" x14ac:dyDescent="0.25">
      <c r="C3890" s="36"/>
      <c r="L3890" s="10"/>
      <c r="M3890" s="10"/>
      <c r="N3890" s="10"/>
      <c r="O3890" s="10"/>
      <c r="P3890" s="10"/>
      <c r="Q3890" s="10"/>
      <c r="R3890" s="10"/>
      <c r="S3890" s="10"/>
      <c r="T3890" s="10"/>
      <c r="U3890" s="10"/>
      <c r="V3890" s="10"/>
      <c r="W3890" s="10"/>
      <c r="X3890" s="10"/>
      <c r="Y3890" s="10"/>
      <c r="Z3890" s="10"/>
      <c r="AA3890" s="10"/>
      <c r="AB3890" s="10"/>
      <c r="AC3890" s="10"/>
      <c r="AD3890" s="10"/>
      <c r="AE3890" s="10"/>
    </row>
    <row r="3891" spans="3:31" x14ac:dyDescent="0.25">
      <c r="C3891" s="36"/>
      <c r="L3891" s="10"/>
      <c r="M3891" s="10"/>
      <c r="N3891" s="10"/>
      <c r="O3891" s="10"/>
      <c r="P3891" s="10"/>
      <c r="Q3891" s="10"/>
      <c r="R3891" s="10"/>
      <c r="S3891" s="10"/>
      <c r="T3891" s="10"/>
      <c r="U3891" s="10"/>
      <c r="V3891" s="10"/>
      <c r="W3891" s="10"/>
      <c r="X3891" s="10"/>
      <c r="Y3891" s="10"/>
      <c r="Z3891" s="10"/>
      <c r="AA3891" s="10"/>
      <c r="AB3891" s="10"/>
      <c r="AC3891" s="10"/>
      <c r="AD3891" s="10"/>
      <c r="AE3891" s="10"/>
    </row>
    <row r="3892" spans="3:31" x14ac:dyDescent="0.25">
      <c r="C3892" s="36"/>
      <c r="L3892" s="10"/>
      <c r="M3892" s="10"/>
      <c r="N3892" s="10"/>
      <c r="O3892" s="10"/>
      <c r="P3892" s="10"/>
      <c r="Q3892" s="10"/>
      <c r="R3892" s="10"/>
      <c r="S3892" s="10"/>
      <c r="T3892" s="10"/>
      <c r="U3892" s="10"/>
      <c r="V3892" s="10"/>
      <c r="W3892" s="10"/>
      <c r="X3892" s="10"/>
      <c r="Y3892" s="10"/>
      <c r="Z3892" s="10"/>
      <c r="AA3892" s="10"/>
      <c r="AB3892" s="10"/>
      <c r="AC3892" s="10"/>
      <c r="AD3892" s="10"/>
      <c r="AE3892" s="10"/>
    </row>
    <row r="3893" spans="3:31" x14ac:dyDescent="0.25">
      <c r="C3893" s="36"/>
      <c r="L3893" s="10"/>
      <c r="M3893" s="10"/>
      <c r="N3893" s="10"/>
      <c r="O3893" s="10"/>
      <c r="P3893" s="10"/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  <c r="AA3893" s="10"/>
      <c r="AB3893" s="10"/>
      <c r="AC3893" s="10"/>
      <c r="AD3893" s="10"/>
      <c r="AE3893" s="10"/>
    </row>
    <row r="3894" spans="3:31" x14ac:dyDescent="0.25">
      <c r="C3894" s="36"/>
      <c r="L3894" s="10"/>
      <c r="M3894" s="10"/>
      <c r="N3894" s="10"/>
      <c r="O3894" s="10"/>
      <c r="P3894" s="10"/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  <c r="AA3894" s="10"/>
      <c r="AB3894" s="10"/>
      <c r="AC3894" s="10"/>
      <c r="AD3894" s="10"/>
      <c r="AE3894" s="10"/>
    </row>
    <row r="3895" spans="3:31" x14ac:dyDescent="0.25">
      <c r="C3895" s="36"/>
      <c r="L3895" s="10"/>
      <c r="M3895" s="10"/>
      <c r="N3895" s="10"/>
      <c r="O3895" s="10"/>
      <c r="P3895" s="10"/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  <c r="AA3895" s="10"/>
      <c r="AB3895" s="10"/>
      <c r="AC3895" s="10"/>
      <c r="AD3895" s="10"/>
      <c r="AE3895" s="10"/>
    </row>
    <row r="3896" spans="3:31" x14ac:dyDescent="0.25">
      <c r="C3896" s="36"/>
      <c r="L3896" s="10"/>
      <c r="M3896" s="10"/>
      <c r="N3896" s="10"/>
      <c r="O3896" s="10"/>
      <c r="P3896" s="10"/>
      <c r="Q3896" s="10"/>
      <c r="R3896" s="10"/>
      <c r="S3896" s="10"/>
      <c r="T3896" s="10"/>
      <c r="U3896" s="10"/>
      <c r="V3896" s="10"/>
      <c r="W3896" s="10"/>
      <c r="X3896" s="10"/>
      <c r="Y3896" s="10"/>
      <c r="Z3896" s="10"/>
      <c r="AA3896" s="10"/>
      <c r="AB3896" s="10"/>
      <c r="AC3896" s="10"/>
      <c r="AD3896" s="10"/>
      <c r="AE3896" s="10"/>
    </row>
    <row r="3897" spans="3:31" x14ac:dyDescent="0.25">
      <c r="C3897" s="36"/>
      <c r="L3897" s="10"/>
      <c r="M3897" s="10"/>
      <c r="N3897" s="10"/>
      <c r="O3897" s="10"/>
      <c r="P3897" s="10"/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  <c r="AA3897" s="10"/>
      <c r="AB3897" s="10"/>
      <c r="AC3897" s="10"/>
      <c r="AD3897" s="10"/>
      <c r="AE3897" s="10"/>
    </row>
    <row r="3898" spans="3:31" x14ac:dyDescent="0.25">
      <c r="C3898" s="36"/>
      <c r="L3898" s="10"/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  <c r="AA3898" s="10"/>
      <c r="AB3898" s="10"/>
      <c r="AC3898" s="10"/>
      <c r="AD3898" s="10"/>
      <c r="AE3898" s="10"/>
    </row>
    <row r="3899" spans="3:31" x14ac:dyDescent="0.25">
      <c r="C3899" s="36"/>
      <c r="L3899" s="10"/>
      <c r="M3899" s="10"/>
      <c r="N3899" s="10"/>
      <c r="O3899" s="10"/>
      <c r="P3899" s="10"/>
      <c r="Q3899" s="10"/>
      <c r="R3899" s="10"/>
      <c r="S3899" s="10"/>
      <c r="T3899" s="10"/>
      <c r="U3899" s="10"/>
      <c r="V3899" s="10"/>
      <c r="W3899" s="10"/>
      <c r="X3899" s="10"/>
      <c r="Y3899" s="10"/>
      <c r="Z3899" s="10"/>
      <c r="AA3899" s="10"/>
      <c r="AB3899" s="10"/>
      <c r="AC3899" s="10"/>
      <c r="AD3899" s="10"/>
      <c r="AE3899" s="10"/>
    </row>
    <row r="3900" spans="3:31" x14ac:dyDescent="0.25">
      <c r="C3900" s="36"/>
      <c r="L3900" s="10"/>
      <c r="M3900" s="10"/>
      <c r="N3900" s="10"/>
      <c r="O3900" s="10"/>
      <c r="P3900" s="10"/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  <c r="AA3900" s="10"/>
      <c r="AB3900" s="10"/>
      <c r="AC3900" s="10"/>
      <c r="AD3900" s="10"/>
      <c r="AE3900" s="10"/>
    </row>
    <row r="3901" spans="3:31" x14ac:dyDescent="0.25">
      <c r="C3901" s="36"/>
      <c r="L3901" s="10"/>
      <c r="M3901" s="10"/>
      <c r="N3901" s="10"/>
      <c r="O3901" s="10"/>
      <c r="P3901" s="10"/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  <c r="AA3901" s="10"/>
      <c r="AB3901" s="10"/>
      <c r="AC3901" s="10"/>
      <c r="AD3901" s="10"/>
      <c r="AE3901" s="10"/>
    </row>
    <row r="3902" spans="3:31" x14ac:dyDescent="0.25">
      <c r="C3902" s="36"/>
      <c r="L3902" s="10"/>
      <c r="M3902" s="10"/>
      <c r="N3902" s="10"/>
      <c r="O3902" s="10"/>
      <c r="P3902" s="10"/>
      <c r="Q3902" s="10"/>
      <c r="R3902" s="10"/>
      <c r="S3902" s="10"/>
      <c r="T3902" s="10"/>
      <c r="U3902" s="10"/>
      <c r="V3902" s="10"/>
      <c r="W3902" s="10"/>
      <c r="X3902" s="10"/>
      <c r="Y3902" s="10"/>
      <c r="Z3902" s="10"/>
      <c r="AA3902" s="10"/>
      <c r="AB3902" s="10"/>
      <c r="AC3902" s="10"/>
      <c r="AD3902" s="10"/>
      <c r="AE3902" s="10"/>
    </row>
    <row r="3903" spans="3:31" x14ac:dyDescent="0.25">
      <c r="C3903" s="36"/>
      <c r="L3903" s="10"/>
      <c r="M3903" s="10"/>
      <c r="N3903" s="10"/>
      <c r="O3903" s="10"/>
      <c r="P3903" s="10"/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  <c r="AA3903" s="10"/>
      <c r="AB3903" s="10"/>
      <c r="AC3903" s="10"/>
      <c r="AD3903" s="10"/>
      <c r="AE3903" s="10"/>
    </row>
    <row r="3904" spans="3:31" x14ac:dyDescent="0.25">
      <c r="C3904" s="36"/>
      <c r="L3904" s="10"/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 s="10"/>
      <c r="X3904" s="10"/>
      <c r="Y3904" s="10"/>
      <c r="Z3904" s="10"/>
      <c r="AA3904" s="10"/>
      <c r="AB3904" s="10"/>
      <c r="AC3904" s="10"/>
      <c r="AD3904" s="10"/>
      <c r="AE3904" s="10"/>
    </row>
    <row r="3905" spans="3:31" x14ac:dyDescent="0.25">
      <c r="C3905" s="36"/>
      <c r="L3905" s="10"/>
      <c r="M3905" s="10"/>
      <c r="N3905" s="10"/>
      <c r="O3905" s="10"/>
      <c r="P3905" s="10"/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  <c r="AA3905" s="10"/>
      <c r="AB3905" s="10"/>
      <c r="AC3905" s="10"/>
      <c r="AD3905" s="10"/>
      <c r="AE3905" s="10"/>
    </row>
    <row r="3906" spans="3:31" x14ac:dyDescent="0.25">
      <c r="C3906" s="36"/>
      <c r="L3906" s="10"/>
      <c r="M3906" s="10"/>
      <c r="N3906" s="10"/>
      <c r="O3906" s="10"/>
      <c r="P3906" s="10"/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  <c r="AA3906" s="10"/>
      <c r="AB3906" s="10"/>
      <c r="AC3906" s="10"/>
      <c r="AD3906" s="10"/>
      <c r="AE3906" s="10"/>
    </row>
    <row r="3907" spans="3:31" x14ac:dyDescent="0.25">
      <c r="C3907" s="36"/>
      <c r="L3907" s="10"/>
      <c r="M3907" s="10"/>
      <c r="N3907" s="10"/>
      <c r="O3907" s="10"/>
      <c r="P3907" s="10"/>
      <c r="Q3907" s="10"/>
      <c r="R3907" s="10"/>
      <c r="S3907" s="10"/>
      <c r="T3907" s="10"/>
      <c r="U3907" s="10"/>
      <c r="V3907" s="10"/>
      <c r="W3907" s="10"/>
      <c r="X3907" s="10"/>
      <c r="Y3907" s="10"/>
      <c r="Z3907" s="10"/>
      <c r="AA3907" s="10"/>
      <c r="AB3907" s="10"/>
      <c r="AC3907" s="10"/>
      <c r="AD3907" s="10"/>
      <c r="AE3907" s="10"/>
    </row>
    <row r="3908" spans="3:31" x14ac:dyDescent="0.25">
      <c r="C3908" s="36"/>
      <c r="L3908" s="10"/>
      <c r="M3908" s="10"/>
      <c r="N3908" s="10"/>
      <c r="O3908" s="10"/>
      <c r="P3908" s="10"/>
      <c r="Q3908" s="10"/>
      <c r="R3908" s="10"/>
      <c r="S3908" s="10"/>
      <c r="T3908" s="10"/>
      <c r="U3908" s="10"/>
      <c r="V3908" s="10"/>
      <c r="W3908" s="10"/>
      <c r="X3908" s="10"/>
      <c r="Y3908" s="10"/>
      <c r="Z3908" s="10"/>
      <c r="AA3908" s="10"/>
      <c r="AB3908" s="10"/>
      <c r="AC3908" s="10"/>
      <c r="AD3908" s="10"/>
      <c r="AE3908" s="10"/>
    </row>
    <row r="3909" spans="3:31" x14ac:dyDescent="0.25">
      <c r="C3909" s="36"/>
      <c r="L3909" s="10"/>
      <c r="M3909" s="10"/>
      <c r="N3909" s="10"/>
      <c r="O3909" s="10"/>
      <c r="P3909" s="10"/>
      <c r="Q3909" s="10"/>
      <c r="R3909" s="10"/>
      <c r="S3909" s="10"/>
      <c r="T3909" s="10"/>
      <c r="U3909" s="10"/>
      <c r="V3909" s="10"/>
      <c r="W3909" s="10"/>
      <c r="X3909" s="10"/>
      <c r="Y3909" s="10"/>
      <c r="Z3909" s="10"/>
      <c r="AA3909" s="10"/>
      <c r="AB3909" s="10"/>
      <c r="AC3909" s="10"/>
      <c r="AD3909" s="10"/>
      <c r="AE3909" s="10"/>
    </row>
    <row r="3910" spans="3:31" x14ac:dyDescent="0.25">
      <c r="C3910" s="36"/>
      <c r="L3910" s="10"/>
      <c r="M3910" s="10"/>
      <c r="N3910" s="10"/>
      <c r="O3910" s="10"/>
      <c r="P3910" s="10"/>
      <c r="Q3910" s="10"/>
      <c r="R3910" s="10"/>
      <c r="S3910" s="10"/>
      <c r="T3910" s="10"/>
      <c r="U3910" s="10"/>
      <c r="V3910" s="10"/>
      <c r="W3910" s="10"/>
      <c r="X3910" s="10"/>
      <c r="Y3910" s="10"/>
      <c r="Z3910" s="10"/>
      <c r="AA3910" s="10"/>
      <c r="AB3910" s="10"/>
      <c r="AC3910" s="10"/>
      <c r="AD3910" s="10"/>
      <c r="AE3910" s="10"/>
    </row>
    <row r="3911" spans="3:31" x14ac:dyDescent="0.25">
      <c r="C3911" s="36"/>
      <c r="L3911" s="10"/>
      <c r="M3911" s="10"/>
      <c r="N3911" s="10"/>
      <c r="O3911" s="10"/>
      <c r="P3911" s="10"/>
      <c r="Q3911" s="10"/>
      <c r="R3911" s="10"/>
      <c r="S3911" s="10"/>
      <c r="T3911" s="10"/>
      <c r="U3911" s="10"/>
      <c r="V3911" s="10"/>
      <c r="W3911" s="10"/>
      <c r="X3911" s="10"/>
      <c r="Y3911" s="10"/>
      <c r="Z3911" s="10"/>
      <c r="AA3911" s="10"/>
      <c r="AB3911" s="10"/>
      <c r="AC3911" s="10"/>
      <c r="AD3911" s="10"/>
      <c r="AE3911" s="10"/>
    </row>
    <row r="3912" spans="3:31" x14ac:dyDescent="0.25">
      <c r="C3912" s="36"/>
      <c r="L3912" s="10"/>
      <c r="M3912" s="10"/>
      <c r="N3912" s="10"/>
      <c r="O3912" s="10"/>
      <c r="P3912" s="10"/>
      <c r="Q3912" s="10"/>
      <c r="R3912" s="10"/>
      <c r="S3912" s="10"/>
      <c r="T3912" s="10"/>
      <c r="U3912" s="10"/>
      <c r="V3912" s="10"/>
      <c r="W3912" s="10"/>
      <c r="X3912" s="10"/>
      <c r="Y3912" s="10"/>
      <c r="Z3912" s="10"/>
      <c r="AA3912" s="10"/>
      <c r="AB3912" s="10"/>
      <c r="AC3912" s="10"/>
      <c r="AD3912" s="10"/>
      <c r="AE3912" s="10"/>
    </row>
    <row r="3913" spans="3:31" x14ac:dyDescent="0.25">
      <c r="C3913" s="36"/>
      <c r="L3913" s="10"/>
      <c r="M3913" s="10"/>
      <c r="N3913" s="10"/>
      <c r="O3913" s="10"/>
      <c r="P3913" s="10"/>
      <c r="Q3913" s="10"/>
      <c r="R3913" s="10"/>
      <c r="S3913" s="10"/>
      <c r="T3913" s="10"/>
      <c r="U3913" s="10"/>
      <c r="V3913" s="10"/>
      <c r="W3913" s="10"/>
      <c r="X3913" s="10"/>
      <c r="Y3913" s="10"/>
      <c r="Z3913" s="10"/>
      <c r="AA3913" s="10"/>
      <c r="AB3913" s="10"/>
      <c r="AC3913" s="10"/>
      <c r="AD3913" s="10"/>
      <c r="AE3913" s="10"/>
    </row>
    <row r="3914" spans="3:31" x14ac:dyDescent="0.25">
      <c r="C3914" s="36"/>
      <c r="L3914" s="10"/>
      <c r="M3914" s="10"/>
      <c r="N3914" s="10"/>
      <c r="O3914" s="10"/>
      <c r="P3914" s="10"/>
      <c r="Q3914" s="10"/>
      <c r="R3914" s="10"/>
      <c r="S3914" s="10"/>
      <c r="T3914" s="10"/>
      <c r="U3914" s="10"/>
      <c r="V3914" s="10"/>
      <c r="W3914" s="10"/>
      <c r="X3914" s="10"/>
      <c r="Y3914" s="10"/>
      <c r="Z3914" s="10"/>
      <c r="AA3914" s="10"/>
      <c r="AB3914" s="10"/>
      <c r="AC3914" s="10"/>
      <c r="AD3914" s="10"/>
      <c r="AE3914" s="10"/>
    </row>
    <row r="3915" spans="3:31" x14ac:dyDescent="0.25">
      <c r="C3915" s="36"/>
      <c r="L3915" s="10"/>
      <c r="M3915" s="10"/>
      <c r="N3915" s="10"/>
      <c r="O3915" s="10"/>
      <c r="P3915" s="10"/>
      <c r="Q3915" s="10"/>
      <c r="R3915" s="10"/>
      <c r="S3915" s="10"/>
      <c r="T3915" s="10"/>
      <c r="U3915" s="10"/>
      <c r="V3915" s="10"/>
      <c r="W3915" s="10"/>
      <c r="X3915" s="10"/>
      <c r="Y3915" s="10"/>
      <c r="Z3915" s="10"/>
      <c r="AA3915" s="10"/>
      <c r="AB3915" s="10"/>
      <c r="AC3915" s="10"/>
      <c r="AD3915" s="10"/>
      <c r="AE3915" s="10"/>
    </row>
    <row r="3916" spans="3:31" x14ac:dyDescent="0.25">
      <c r="C3916" s="36"/>
      <c r="L3916" s="10"/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 s="10"/>
      <c r="X3916" s="10"/>
      <c r="Y3916" s="10"/>
      <c r="Z3916" s="10"/>
      <c r="AA3916" s="10"/>
      <c r="AB3916" s="10"/>
      <c r="AC3916" s="10"/>
      <c r="AD3916" s="10"/>
      <c r="AE3916" s="10"/>
    </row>
    <row r="3917" spans="3:31" x14ac:dyDescent="0.25">
      <c r="C3917" s="36"/>
      <c r="L3917" s="10"/>
      <c r="M3917" s="10"/>
      <c r="N3917" s="10"/>
      <c r="O3917" s="10"/>
      <c r="P3917" s="10"/>
      <c r="Q3917" s="10"/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  <c r="AB3917" s="10"/>
      <c r="AC3917" s="10"/>
      <c r="AD3917" s="10"/>
      <c r="AE3917" s="10"/>
    </row>
    <row r="3918" spans="3:31" x14ac:dyDescent="0.25">
      <c r="C3918" s="36"/>
      <c r="L3918" s="10"/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  <c r="AB3918" s="10"/>
      <c r="AC3918" s="10"/>
      <c r="AD3918" s="10"/>
      <c r="AE3918" s="10"/>
    </row>
    <row r="3919" spans="3:31" x14ac:dyDescent="0.25">
      <c r="C3919" s="36"/>
      <c r="L3919" s="10"/>
      <c r="M3919" s="10"/>
      <c r="N3919" s="10"/>
      <c r="O3919" s="10"/>
      <c r="P3919" s="10"/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  <c r="AB3919" s="10"/>
      <c r="AC3919" s="10"/>
      <c r="AD3919" s="10"/>
      <c r="AE3919" s="10"/>
    </row>
    <row r="3920" spans="3:31" x14ac:dyDescent="0.25">
      <c r="C3920" s="36"/>
      <c r="L3920" s="10"/>
      <c r="M3920" s="10"/>
      <c r="N3920" s="10"/>
      <c r="O3920" s="10"/>
      <c r="P3920" s="10"/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  <c r="AB3920" s="10"/>
      <c r="AC3920" s="10"/>
      <c r="AD3920" s="10"/>
      <c r="AE3920" s="10"/>
    </row>
    <row r="3921" spans="3:31" x14ac:dyDescent="0.25">
      <c r="C3921" s="36"/>
      <c r="L3921" s="10"/>
      <c r="M3921" s="10"/>
      <c r="N3921" s="10"/>
      <c r="O3921" s="10"/>
      <c r="P3921" s="10"/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  <c r="AA3921" s="10"/>
      <c r="AB3921" s="10"/>
      <c r="AC3921" s="10"/>
      <c r="AD3921" s="10"/>
      <c r="AE3921" s="10"/>
    </row>
    <row r="3922" spans="3:31" x14ac:dyDescent="0.25">
      <c r="C3922" s="36"/>
      <c r="L3922" s="10"/>
      <c r="M3922" s="10"/>
      <c r="N3922" s="10"/>
      <c r="O3922" s="10"/>
      <c r="P3922" s="10"/>
      <c r="Q3922" s="10"/>
      <c r="R3922" s="10"/>
      <c r="S3922" s="10"/>
      <c r="T3922" s="10"/>
      <c r="U3922" s="10"/>
      <c r="V3922" s="10"/>
      <c r="W3922" s="10"/>
      <c r="X3922" s="10"/>
      <c r="Y3922" s="10"/>
      <c r="Z3922" s="10"/>
      <c r="AA3922" s="10"/>
      <c r="AB3922" s="10"/>
      <c r="AC3922" s="10"/>
      <c r="AD3922" s="10"/>
      <c r="AE3922" s="10"/>
    </row>
    <row r="3923" spans="3:31" x14ac:dyDescent="0.25">
      <c r="C3923" s="36"/>
      <c r="L3923" s="10"/>
      <c r="M3923" s="10"/>
      <c r="N3923" s="10"/>
      <c r="O3923" s="10"/>
      <c r="P3923" s="10"/>
      <c r="Q3923" s="10"/>
      <c r="R3923" s="10"/>
      <c r="S3923" s="10"/>
      <c r="T3923" s="10"/>
      <c r="U3923" s="10"/>
      <c r="V3923" s="10"/>
      <c r="W3923" s="10"/>
      <c r="X3923" s="10"/>
      <c r="Y3923" s="10"/>
      <c r="Z3923" s="10"/>
      <c r="AA3923" s="10"/>
      <c r="AB3923" s="10"/>
      <c r="AC3923" s="10"/>
      <c r="AD3923" s="10"/>
      <c r="AE3923" s="10"/>
    </row>
    <row r="3924" spans="3:31" x14ac:dyDescent="0.25">
      <c r="C3924" s="36"/>
      <c r="L3924" s="10"/>
      <c r="M3924" s="10"/>
      <c r="N3924" s="10"/>
      <c r="O3924" s="10"/>
      <c r="P3924" s="10"/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  <c r="AA3924" s="10"/>
      <c r="AB3924" s="10"/>
      <c r="AC3924" s="10"/>
      <c r="AD3924" s="10"/>
      <c r="AE3924" s="10"/>
    </row>
    <row r="3925" spans="3:31" x14ac:dyDescent="0.25">
      <c r="C3925" s="36"/>
      <c r="L3925" s="10"/>
      <c r="M3925" s="10"/>
      <c r="N3925" s="10"/>
      <c r="O3925" s="10"/>
      <c r="P3925" s="10"/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  <c r="AA3925" s="10"/>
      <c r="AB3925" s="10"/>
      <c r="AC3925" s="10"/>
      <c r="AD3925" s="10"/>
      <c r="AE3925" s="10"/>
    </row>
    <row r="3926" spans="3:31" x14ac:dyDescent="0.25">
      <c r="C3926" s="36"/>
      <c r="L3926" s="10"/>
      <c r="M3926" s="10"/>
      <c r="N3926" s="10"/>
      <c r="O3926" s="10"/>
      <c r="P3926" s="10"/>
      <c r="Q3926" s="10"/>
      <c r="R3926" s="10"/>
      <c r="S3926" s="10"/>
      <c r="T3926" s="10"/>
      <c r="U3926" s="10"/>
      <c r="V3926" s="10"/>
      <c r="W3926" s="10"/>
      <c r="X3926" s="10"/>
      <c r="Y3926" s="10"/>
      <c r="Z3926" s="10"/>
      <c r="AA3926" s="10"/>
      <c r="AB3926" s="10"/>
      <c r="AC3926" s="10"/>
      <c r="AD3926" s="10"/>
      <c r="AE3926" s="10"/>
    </row>
    <row r="3927" spans="3:31" x14ac:dyDescent="0.25">
      <c r="C3927" s="36"/>
      <c r="L3927" s="10"/>
      <c r="M3927" s="10"/>
      <c r="N3927" s="10"/>
      <c r="O3927" s="10"/>
      <c r="P3927" s="10"/>
      <c r="Q3927" s="10"/>
      <c r="R3927" s="10"/>
      <c r="S3927" s="10"/>
      <c r="T3927" s="10"/>
      <c r="U3927" s="10"/>
      <c r="V3927" s="10"/>
      <c r="W3927" s="10"/>
      <c r="X3927" s="10"/>
      <c r="Y3927" s="10"/>
      <c r="Z3927" s="10"/>
      <c r="AA3927" s="10"/>
      <c r="AB3927" s="10"/>
      <c r="AC3927" s="10"/>
      <c r="AD3927" s="10"/>
      <c r="AE3927" s="10"/>
    </row>
    <row r="3928" spans="3:31" x14ac:dyDescent="0.25">
      <c r="C3928" s="36"/>
      <c r="L3928" s="10"/>
      <c r="M3928" s="10"/>
      <c r="N3928" s="10"/>
      <c r="O3928" s="10"/>
      <c r="P3928" s="10"/>
      <c r="Q3928" s="10"/>
      <c r="R3928" s="10"/>
      <c r="S3928" s="10"/>
      <c r="T3928" s="10"/>
      <c r="U3928" s="10"/>
      <c r="V3928" s="10"/>
      <c r="W3928" s="10"/>
      <c r="X3928" s="10"/>
      <c r="Y3928" s="10"/>
      <c r="Z3928" s="10"/>
      <c r="AA3928" s="10"/>
      <c r="AB3928" s="10"/>
      <c r="AC3928" s="10"/>
      <c r="AD3928" s="10"/>
      <c r="AE3928" s="10"/>
    </row>
    <row r="3929" spans="3:31" x14ac:dyDescent="0.25">
      <c r="C3929" s="36"/>
      <c r="L3929" s="10"/>
      <c r="M3929" s="10"/>
      <c r="N3929" s="10"/>
      <c r="O3929" s="10"/>
      <c r="P3929" s="10"/>
      <c r="Q3929" s="10"/>
      <c r="R3929" s="10"/>
      <c r="S3929" s="10"/>
      <c r="T3929" s="10"/>
      <c r="U3929" s="10"/>
      <c r="V3929" s="10"/>
      <c r="W3929" s="10"/>
      <c r="X3929" s="10"/>
      <c r="Y3929" s="10"/>
      <c r="Z3929" s="10"/>
      <c r="AA3929" s="10"/>
      <c r="AB3929" s="10"/>
      <c r="AC3929" s="10"/>
      <c r="AD3929" s="10"/>
      <c r="AE3929" s="10"/>
    </row>
    <row r="3930" spans="3:31" x14ac:dyDescent="0.25">
      <c r="C3930" s="36"/>
      <c r="L3930" s="10"/>
      <c r="M3930" s="10"/>
      <c r="N3930" s="10"/>
      <c r="O3930" s="10"/>
      <c r="P3930" s="10"/>
      <c r="Q3930" s="10"/>
      <c r="R3930" s="10"/>
      <c r="S3930" s="10"/>
      <c r="T3930" s="10"/>
      <c r="U3930" s="10"/>
      <c r="V3930" s="10"/>
      <c r="W3930" s="10"/>
      <c r="X3930" s="10"/>
      <c r="Y3930" s="10"/>
      <c r="Z3930" s="10"/>
      <c r="AA3930" s="10"/>
      <c r="AB3930" s="10"/>
      <c r="AC3930" s="10"/>
      <c r="AD3930" s="10"/>
      <c r="AE3930" s="10"/>
    </row>
    <row r="3931" spans="3:31" x14ac:dyDescent="0.25">
      <c r="C3931" s="36"/>
      <c r="L3931" s="10"/>
      <c r="M3931" s="10"/>
      <c r="N3931" s="10"/>
      <c r="O3931" s="10"/>
      <c r="P3931" s="10"/>
      <c r="Q3931" s="10"/>
      <c r="R3931" s="10"/>
      <c r="S3931" s="10"/>
      <c r="T3931" s="10"/>
      <c r="U3931" s="10"/>
      <c r="V3931" s="10"/>
      <c r="W3931" s="10"/>
      <c r="X3931" s="10"/>
      <c r="Y3931" s="10"/>
      <c r="Z3931" s="10"/>
      <c r="AA3931" s="10"/>
      <c r="AB3931" s="10"/>
      <c r="AC3931" s="10"/>
      <c r="AD3931" s="10"/>
      <c r="AE3931" s="10"/>
    </row>
    <row r="3932" spans="3:31" x14ac:dyDescent="0.25">
      <c r="C3932" s="36"/>
      <c r="L3932" s="10"/>
      <c r="M3932" s="10"/>
      <c r="N3932" s="10"/>
      <c r="O3932" s="10"/>
      <c r="P3932" s="10"/>
      <c r="Q3932" s="10"/>
      <c r="R3932" s="10"/>
      <c r="S3932" s="10"/>
      <c r="T3932" s="10"/>
      <c r="U3932" s="10"/>
      <c r="V3932" s="10"/>
      <c r="W3932" s="10"/>
      <c r="X3932" s="10"/>
      <c r="Y3932" s="10"/>
      <c r="Z3932" s="10"/>
      <c r="AA3932" s="10"/>
      <c r="AB3932" s="10"/>
      <c r="AC3932" s="10"/>
      <c r="AD3932" s="10"/>
      <c r="AE3932" s="10"/>
    </row>
    <row r="3933" spans="3:31" x14ac:dyDescent="0.25">
      <c r="C3933" s="36"/>
      <c r="L3933" s="10"/>
      <c r="M3933" s="10"/>
      <c r="N3933" s="10"/>
      <c r="O3933" s="10"/>
      <c r="P3933" s="10"/>
      <c r="Q3933" s="10"/>
      <c r="R3933" s="10"/>
      <c r="S3933" s="10"/>
      <c r="T3933" s="10"/>
      <c r="U3933" s="10"/>
      <c r="V3933" s="10"/>
      <c r="W3933" s="10"/>
      <c r="X3933" s="10"/>
      <c r="Y3933" s="10"/>
      <c r="Z3933" s="10"/>
      <c r="AA3933" s="10"/>
      <c r="AB3933" s="10"/>
      <c r="AC3933" s="10"/>
      <c r="AD3933" s="10"/>
      <c r="AE3933" s="10"/>
    </row>
    <row r="3934" spans="3:31" x14ac:dyDescent="0.25">
      <c r="C3934" s="36"/>
      <c r="L3934" s="10"/>
      <c r="M3934" s="10"/>
      <c r="N3934" s="10"/>
      <c r="O3934" s="10"/>
      <c r="P3934" s="10"/>
      <c r="Q3934" s="10"/>
      <c r="R3934" s="10"/>
      <c r="S3934" s="10"/>
      <c r="T3934" s="10"/>
      <c r="U3934" s="10"/>
      <c r="V3934" s="10"/>
      <c r="W3934" s="10"/>
      <c r="X3934" s="10"/>
      <c r="Y3934" s="10"/>
      <c r="Z3934" s="10"/>
      <c r="AA3934" s="10"/>
      <c r="AB3934" s="10"/>
      <c r="AC3934" s="10"/>
      <c r="AD3934" s="10"/>
      <c r="AE3934" s="10"/>
    </row>
    <row r="3935" spans="3:31" x14ac:dyDescent="0.25">
      <c r="C3935" s="36"/>
      <c r="L3935" s="10"/>
      <c r="M3935" s="10"/>
      <c r="N3935" s="10"/>
      <c r="O3935" s="10"/>
      <c r="P3935" s="10"/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  <c r="AA3935" s="10"/>
      <c r="AB3935" s="10"/>
      <c r="AC3935" s="10"/>
      <c r="AD3935" s="10"/>
      <c r="AE3935" s="10"/>
    </row>
    <row r="3936" spans="3:31" x14ac:dyDescent="0.25">
      <c r="C3936" s="36"/>
      <c r="L3936" s="10"/>
      <c r="M3936" s="10"/>
      <c r="N3936" s="10"/>
      <c r="O3936" s="10"/>
      <c r="P3936" s="10"/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  <c r="AA3936" s="10"/>
      <c r="AB3936" s="10"/>
      <c r="AC3936" s="10"/>
      <c r="AD3936" s="10"/>
      <c r="AE3936" s="10"/>
    </row>
    <row r="3937" spans="3:31" x14ac:dyDescent="0.25">
      <c r="C3937" s="36"/>
      <c r="L3937" s="10"/>
      <c r="M3937" s="10"/>
      <c r="N3937" s="10"/>
      <c r="O3937" s="10"/>
      <c r="P3937" s="10"/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  <c r="AA3937" s="10"/>
      <c r="AB3937" s="10"/>
      <c r="AC3937" s="10"/>
      <c r="AD3937" s="10"/>
      <c r="AE3937" s="10"/>
    </row>
    <row r="3938" spans="3:31" x14ac:dyDescent="0.25">
      <c r="C3938" s="36"/>
      <c r="L3938" s="10"/>
      <c r="M3938" s="10"/>
      <c r="N3938" s="10"/>
      <c r="O3938" s="10"/>
      <c r="P3938" s="10"/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  <c r="AA3938" s="10"/>
      <c r="AB3938" s="10"/>
      <c r="AC3938" s="10"/>
      <c r="AD3938" s="10"/>
      <c r="AE3938" s="10"/>
    </row>
    <row r="3939" spans="3:31" x14ac:dyDescent="0.25">
      <c r="C3939" s="36"/>
      <c r="L3939" s="10"/>
      <c r="M3939" s="10"/>
      <c r="N3939" s="10"/>
      <c r="O3939" s="10"/>
      <c r="P3939" s="10"/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  <c r="AA3939" s="10"/>
      <c r="AB3939" s="10"/>
      <c r="AC3939" s="10"/>
      <c r="AD3939" s="10"/>
      <c r="AE3939" s="10"/>
    </row>
    <row r="3940" spans="3:31" x14ac:dyDescent="0.25">
      <c r="C3940" s="36"/>
      <c r="L3940" s="10"/>
      <c r="M3940" s="10"/>
      <c r="N3940" s="10"/>
      <c r="O3940" s="10"/>
      <c r="P3940" s="10"/>
      <c r="Q3940" s="10"/>
      <c r="R3940" s="10"/>
      <c r="S3940" s="10"/>
      <c r="T3940" s="10"/>
      <c r="U3940" s="10"/>
      <c r="V3940" s="10"/>
      <c r="W3940" s="10"/>
      <c r="X3940" s="10"/>
      <c r="Y3940" s="10"/>
      <c r="Z3940" s="10"/>
      <c r="AA3940" s="10"/>
      <c r="AB3940" s="10"/>
      <c r="AC3940" s="10"/>
      <c r="AD3940" s="10"/>
      <c r="AE3940" s="10"/>
    </row>
    <row r="3941" spans="3:31" x14ac:dyDescent="0.25">
      <c r="C3941" s="36"/>
      <c r="L3941" s="10"/>
      <c r="M3941" s="10"/>
      <c r="N3941" s="10"/>
      <c r="O3941" s="10"/>
      <c r="P3941" s="10"/>
      <c r="Q3941" s="10"/>
      <c r="R3941" s="10"/>
      <c r="S3941" s="10"/>
      <c r="T3941" s="10"/>
      <c r="U3941" s="10"/>
      <c r="V3941" s="10"/>
      <c r="W3941" s="10"/>
      <c r="X3941" s="10"/>
      <c r="Y3941" s="10"/>
      <c r="Z3941" s="10"/>
      <c r="AA3941" s="10"/>
      <c r="AB3941" s="10"/>
      <c r="AC3941" s="10"/>
      <c r="AD3941" s="10"/>
      <c r="AE3941" s="10"/>
    </row>
    <row r="3942" spans="3:31" x14ac:dyDescent="0.25">
      <c r="C3942" s="36"/>
      <c r="L3942" s="10"/>
      <c r="M3942" s="10"/>
      <c r="N3942" s="10"/>
      <c r="O3942" s="10"/>
      <c r="P3942" s="10"/>
      <c r="Q3942" s="10"/>
      <c r="R3942" s="10"/>
      <c r="S3942" s="10"/>
      <c r="T3942" s="10"/>
      <c r="U3942" s="10"/>
      <c r="V3942" s="10"/>
      <c r="W3942" s="10"/>
      <c r="X3942" s="10"/>
      <c r="Y3942" s="10"/>
      <c r="Z3942" s="10"/>
      <c r="AA3942" s="10"/>
      <c r="AB3942" s="10"/>
      <c r="AC3942" s="10"/>
      <c r="AD3942" s="10"/>
      <c r="AE3942" s="10"/>
    </row>
    <row r="3943" spans="3:31" x14ac:dyDescent="0.25">
      <c r="C3943" s="36"/>
      <c r="L3943" s="10"/>
      <c r="M3943" s="10"/>
      <c r="N3943" s="10"/>
      <c r="O3943" s="10"/>
      <c r="P3943" s="10"/>
      <c r="Q3943" s="10"/>
      <c r="R3943" s="10"/>
      <c r="S3943" s="10"/>
      <c r="T3943" s="10"/>
      <c r="U3943" s="10"/>
      <c r="V3943" s="10"/>
      <c r="W3943" s="10"/>
      <c r="X3943" s="10"/>
      <c r="Y3943" s="10"/>
      <c r="Z3943" s="10"/>
      <c r="AA3943" s="10"/>
      <c r="AB3943" s="10"/>
      <c r="AC3943" s="10"/>
      <c r="AD3943" s="10"/>
      <c r="AE3943" s="10"/>
    </row>
    <row r="3944" spans="3:31" x14ac:dyDescent="0.25">
      <c r="C3944" s="36"/>
      <c r="L3944" s="10"/>
      <c r="M3944" s="10"/>
      <c r="N3944" s="10"/>
      <c r="O3944" s="10"/>
      <c r="P3944" s="10"/>
      <c r="Q3944" s="10"/>
      <c r="R3944" s="10"/>
      <c r="S3944" s="10"/>
      <c r="T3944" s="10"/>
      <c r="U3944" s="10"/>
      <c r="V3944" s="10"/>
      <c r="W3944" s="10"/>
      <c r="X3944" s="10"/>
      <c r="Y3944" s="10"/>
      <c r="Z3944" s="10"/>
      <c r="AA3944" s="10"/>
      <c r="AB3944" s="10"/>
      <c r="AC3944" s="10"/>
      <c r="AD3944" s="10"/>
      <c r="AE3944" s="10"/>
    </row>
    <row r="3945" spans="3:31" x14ac:dyDescent="0.25">
      <c r="C3945" s="36"/>
      <c r="L3945" s="10"/>
      <c r="M3945" s="10"/>
      <c r="N3945" s="10"/>
      <c r="O3945" s="10"/>
      <c r="P3945" s="10"/>
      <c r="Q3945" s="10"/>
      <c r="R3945" s="10"/>
      <c r="S3945" s="10"/>
      <c r="T3945" s="10"/>
      <c r="U3945" s="10"/>
      <c r="V3945" s="10"/>
      <c r="W3945" s="10"/>
      <c r="X3945" s="10"/>
      <c r="Y3945" s="10"/>
      <c r="Z3945" s="10"/>
      <c r="AA3945" s="10"/>
      <c r="AB3945" s="10"/>
      <c r="AC3945" s="10"/>
      <c r="AD3945" s="10"/>
      <c r="AE3945" s="10"/>
    </row>
    <row r="3946" spans="3:31" x14ac:dyDescent="0.25">
      <c r="C3946" s="36"/>
      <c r="L3946" s="10"/>
      <c r="M3946" s="10"/>
      <c r="N3946" s="10"/>
      <c r="O3946" s="10"/>
      <c r="P3946" s="10"/>
      <c r="Q3946" s="10"/>
      <c r="R3946" s="10"/>
      <c r="S3946" s="10"/>
      <c r="T3946" s="10"/>
      <c r="U3946" s="10"/>
      <c r="V3946" s="10"/>
      <c r="W3946" s="10"/>
      <c r="X3946" s="10"/>
      <c r="Y3946" s="10"/>
      <c r="Z3946" s="10"/>
      <c r="AA3946" s="10"/>
      <c r="AB3946" s="10"/>
      <c r="AC3946" s="10"/>
      <c r="AD3946" s="10"/>
      <c r="AE3946" s="10"/>
    </row>
    <row r="3947" spans="3:31" x14ac:dyDescent="0.25">
      <c r="C3947" s="36"/>
      <c r="L3947" s="10"/>
      <c r="M3947" s="10"/>
      <c r="N3947" s="10"/>
      <c r="O3947" s="10"/>
      <c r="P3947" s="10"/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  <c r="AA3947" s="10"/>
      <c r="AB3947" s="10"/>
      <c r="AC3947" s="10"/>
      <c r="AD3947" s="10"/>
      <c r="AE3947" s="10"/>
    </row>
    <row r="3948" spans="3:31" x14ac:dyDescent="0.25">
      <c r="C3948" s="36"/>
      <c r="L3948" s="10"/>
      <c r="M3948" s="10"/>
      <c r="N3948" s="10"/>
      <c r="O3948" s="10"/>
      <c r="P3948" s="10"/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  <c r="AA3948" s="10"/>
      <c r="AB3948" s="10"/>
      <c r="AC3948" s="10"/>
      <c r="AD3948" s="10"/>
      <c r="AE3948" s="10"/>
    </row>
    <row r="3949" spans="3:31" x14ac:dyDescent="0.25">
      <c r="C3949" s="36"/>
      <c r="L3949" s="10"/>
      <c r="M3949" s="10"/>
      <c r="N3949" s="10"/>
      <c r="O3949" s="10"/>
      <c r="P3949" s="10"/>
      <c r="Q3949" s="10"/>
      <c r="R3949" s="10"/>
      <c r="S3949" s="10"/>
      <c r="T3949" s="10"/>
      <c r="U3949" s="10"/>
      <c r="V3949" s="10"/>
      <c r="W3949" s="10"/>
      <c r="X3949" s="10"/>
      <c r="Y3949" s="10"/>
      <c r="Z3949" s="10"/>
      <c r="AA3949" s="10"/>
      <c r="AB3949" s="10"/>
      <c r="AC3949" s="10"/>
      <c r="AD3949" s="10"/>
      <c r="AE3949" s="10"/>
    </row>
    <row r="3950" spans="3:31" x14ac:dyDescent="0.25">
      <c r="C3950" s="36"/>
      <c r="L3950" s="10"/>
      <c r="M3950" s="10"/>
      <c r="N3950" s="10"/>
      <c r="O3950" s="10"/>
      <c r="P3950" s="10"/>
      <c r="Q3950" s="10"/>
      <c r="R3950" s="10"/>
      <c r="S3950" s="10"/>
      <c r="T3950" s="10"/>
      <c r="U3950" s="10"/>
      <c r="V3950" s="10"/>
      <c r="W3950" s="10"/>
      <c r="X3950" s="10"/>
      <c r="Y3950" s="10"/>
      <c r="Z3950" s="10"/>
      <c r="AA3950" s="10"/>
      <c r="AB3950" s="10"/>
      <c r="AC3950" s="10"/>
      <c r="AD3950" s="10"/>
      <c r="AE3950" s="10"/>
    </row>
    <row r="3951" spans="3:31" x14ac:dyDescent="0.25">
      <c r="C3951" s="36"/>
      <c r="L3951" s="10"/>
      <c r="M3951" s="10"/>
      <c r="N3951" s="10"/>
      <c r="O3951" s="10"/>
      <c r="P3951" s="10"/>
      <c r="Q3951" s="10"/>
      <c r="R3951" s="10"/>
      <c r="S3951" s="10"/>
      <c r="T3951" s="10"/>
      <c r="U3951" s="10"/>
      <c r="V3951" s="10"/>
      <c r="W3951" s="10"/>
      <c r="X3951" s="10"/>
      <c r="Y3951" s="10"/>
      <c r="Z3951" s="10"/>
      <c r="AA3951" s="10"/>
      <c r="AB3951" s="10"/>
      <c r="AC3951" s="10"/>
      <c r="AD3951" s="10"/>
      <c r="AE3951" s="10"/>
    </row>
    <row r="3952" spans="3:31" x14ac:dyDescent="0.25">
      <c r="C3952" s="36"/>
      <c r="L3952" s="10"/>
      <c r="M3952" s="10"/>
      <c r="N3952" s="10"/>
      <c r="O3952" s="10"/>
      <c r="P3952" s="10"/>
      <c r="Q3952" s="10"/>
      <c r="R3952" s="10"/>
      <c r="S3952" s="10"/>
      <c r="T3952" s="10"/>
      <c r="U3952" s="10"/>
      <c r="V3952" s="10"/>
      <c r="W3952" s="10"/>
      <c r="X3952" s="10"/>
      <c r="Y3952" s="10"/>
      <c r="Z3952" s="10"/>
      <c r="AA3952" s="10"/>
      <c r="AB3952" s="10"/>
      <c r="AC3952" s="10"/>
      <c r="AD3952" s="10"/>
      <c r="AE3952" s="10"/>
    </row>
    <row r="3953" spans="3:31" x14ac:dyDescent="0.25">
      <c r="C3953" s="36"/>
      <c r="L3953" s="10"/>
      <c r="M3953" s="10"/>
      <c r="N3953" s="10"/>
      <c r="O3953" s="10"/>
      <c r="P3953" s="10"/>
      <c r="Q3953" s="10"/>
      <c r="R3953" s="10"/>
      <c r="S3953" s="10"/>
      <c r="T3953" s="10"/>
      <c r="U3953" s="10"/>
      <c r="V3953" s="10"/>
      <c r="W3953" s="10"/>
      <c r="X3953" s="10"/>
      <c r="Y3953" s="10"/>
      <c r="Z3953" s="10"/>
      <c r="AA3953" s="10"/>
      <c r="AB3953" s="10"/>
      <c r="AC3953" s="10"/>
      <c r="AD3953" s="10"/>
      <c r="AE3953" s="10"/>
    </row>
    <row r="3954" spans="3:31" x14ac:dyDescent="0.25">
      <c r="C3954" s="36"/>
      <c r="L3954" s="10"/>
      <c r="M3954" s="10"/>
      <c r="N3954" s="10"/>
      <c r="O3954" s="10"/>
      <c r="P3954" s="10"/>
      <c r="Q3954" s="10"/>
      <c r="R3954" s="10"/>
      <c r="S3954" s="10"/>
      <c r="T3954" s="10"/>
      <c r="U3954" s="10"/>
      <c r="V3954" s="10"/>
      <c r="W3954" s="10"/>
      <c r="X3954" s="10"/>
      <c r="Y3954" s="10"/>
      <c r="Z3954" s="10"/>
      <c r="AA3954" s="10"/>
      <c r="AB3954" s="10"/>
      <c r="AC3954" s="10"/>
      <c r="AD3954" s="10"/>
      <c r="AE3954" s="10"/>
    </row>
    <row r="3955" spans="3:31" x14ac:dyDescent="0.25">
      <c r="C3955" s="36"/>
      <c r="L3955" s="10"/>
      <c r="M3955" s="10"/>
      <c r="N3955" s="10"/>
      <c r="O3955" s="10"/>
      <c r="P3955" s="10"/>
      <c r="Q3955" s="10"/>
      <c r="R3955" s="10"/>
      <c r="S3955" s="10"/>
      <c r="T3955" s="10"/>
      <c r="U3955" s="10"/>
      <c r="V3955" s="10"/>
      <c r="W3955" s="10"/>
      <c r="X3955" s="10"/>
      <c r="Y3955" s="10"/>
      <c r="Z3955" s="10"/>
      <c r="AA3955" s="10"/>
      <c r="AB3955" s="10"/>
      <c r="AC3955" s="10"/>
      <c r="AD3955" s="10"/>
      <c r="AE3955" s="10"/>
    </row>
    <row r="3956" spans="3:31" x14ac:dyDescent="0.25">
      <c r="C3956" s="36"/>
      <c r="L3956" s="10"/>
      <c r="M3956" s="10"/>
      <c r="N3956" s="10"/>
      <c r="O3956" s="10"/>
      <c r="P3956" s="10"/>
      <c r="Q3956" s="10"/>
      <c r="R3956" s="10"/>
      <c r="S3956" s="10"/>
      <c r="T3956" s="10"/>
      <c r="U3956" s="10"/>
      <c r="V3956" s="10"/>
      <c r="W3956" s="10"/>
      <c r="X3956" s="10"/>
      <c r="Y3956" s="10"/>
      <c r="Z3956" s="10"/>
      <c r="AA3956" s="10"/>
      <c r="AB3956" s="10"/>
      <c r="AC3956" s="10"/>
      <c r="AD3956" s="10"/>
      <c r="AE3956" s="10"/>
    </row>
    <row r="3957" spans="3:31" x14ac:dyDescent="0.25">
      <c r="C3957" s="36"/>
      <c r="L3957" s="10"/>
      <c r="M3957" s="10"/>
      <c r="N3957" s="10"/>
      <c r="O3957" s="10"/>
      <c r="P3957" s="10"/>
      <c r="Q3957" s="10"/>
      <c r="R3957" s="10"/>
      <c r="S3957" s="10"/>
      <c r="T3957" s="10"/>
      <c r="U3957" s="10"/>
      <c r="V3957" s="10"/>
      <c r="W3957" s="10"/>
      <c r="X3957" s="10"/>
      <c r="Y3957" s="10"/>
      <c r="Z3957" s="10"/>
      <c r="AA3957" s="10"/>
      <c r="AB3957" s="10"/>
      <c r="AC3957" s="10"/>
      <c r="AD3957" s="10"/>
      <c r="AE3957" s="10"/>
    </row>
    <row r="3958" spans="3:31" x14ac:dyDescent="0.25">
      <c r="C3958" s="36"/>
      <c r="L3958" s="10"/>
      <c r="M3958" s="10"/>
      <c r="N3958" s="10"/>
      <c r="O3958" s="10"/>
      <c r="P3958" s="10"/>
      <c r="Q3958" s="10"/>
      <c r="R3958" s="10"/>
      <c r="S3958" s="10"/>
      <c r="T3958" s="10"/>
      <c r="U3958" s="10"/>
      <c r="V3958" s="10"/>
      <c r="W3958" s="10"/>
      <c r="X3958" s="10"/>
      <c r="Y3958" s="10"/>
      <c r="Z3958" s="10"/>
      <c r="AA3958" s="10"/>
      <c r="AB3958" s="10"/>
      <c r="AC3958" s="10"/>
      <c r="AD3958" s="10"/>
      <c r="AE3958" s="10"/>
    </row>
    <row r="3959" spans="3:31" x14ac:dyDescent="0.25">
      <c r="C3959" s="36"/>
      <c r="L3959" s="10"/>
      <c r="M3959" s="10"/>
      <c r="N3959" s="10"/>
      <c r="O3959" s="10"/>
      <c r="P3959" s="10"/>
      <c r="Q3959" s="10"/>
      <c r="R3959" s="10"/>
      <c r="S3959" s="10"/>
      <c r="T3959" s="10"/>
      <c r="U3959" s="10"/>
      <c r="V3959" s="10"/>
      <c r="W3959" s="10"/>
      <c r="X3959" s="10"/>
      <c r="Y3959" s="10"/>
      <c r="Z3959" s="10"/>
      <c r="AA3959" s="10"/>
      <c r="AB3959" s="10"/>
      <c r="AC3959" s="10"/>
      <c r="AD3959" s="10"/>
      <c r="AE3959" s="10"/>
    </row>
    <row r="3960" spans="3:31" x14ac:dyDescent="0.25">
      <c r="C3960" s="36"/>
      <c r="L3960" s="10"/>
      <c r="M3960" s="10"/>
      <c r="N3960" s="10"/>
      <c r="O3960" s="10"/>
      <c r="P3960" s="10"/>
      <c r="Q3960" s="10"/>
      <c r="R3960" s="10"/>
      <c r="S3960" s="10"/>
      <c r="T3960" s="10"/>
      <c r="U3960" s="10"/>
      <c r="V3960" s="10"/>
      <c r="W3960" s="10"/>
      <c r="X3960" s="10"/>
      <c r="Y3960" s="10"/>
      <c r="Z3960" s="10"/>
      <c r="AA3960" s="10"/>
      <c r="AB3960" s="10"/>
      <c r="AC3960" s="10"/>
      <c r="AD3960" s="10"/>
      <c r="AE3960" s="10"/>
    </row>
    <row r="3961" spans="3:31" x14ac:dyDescent="0.25">
      <c r="C3961" s="36"/>
      <c r="L3961" s="10"/>
      <c r="M3961" s="10"/>
      <c r="N3961" s="10"/>
      <c r="O3961" s="10"/>
      <c r="P3961" s="10"/>
      <c r="Q3961" s="10"/>
      <c r="R3961" s="10"/>
      <c r="S3961" s="10"/>
      <c r="T3961" s="10"/>
      <c r="U3961" s="10"/>
      <c r="V3961" s="10"/>
      <c r="W3961" s="10"/>
      <c r="X3961" s="10"/>
      <c r="Y3961" s="10"/>
      <c r="Z3961" s="10"/>
      <c r="AA3961" s="10"/>
      <c r="AB3961" s="10"/>
      <c r="AC3961" s="10"/>
      <c r="AD3961" s="10"/>
      <c r="AE3961" s="10"/>
    </row>
    <row r="3962" spans="3:31" x14ac:dyDescent="0.25">
      <c r="C3962" s="36"/>
      <c r="L3962" s="10"/>
      <c r="M3962" s="10"/>
      <c r="N3962" s="10"/>
      <c r="O3962" s="10"/>
      <c r="P3962" s="10"/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  <c r="AA3962" s="10"/>
      <c r="AB3962" s="10"/>
      <c r="AC3962" s="10"/>
      <c r="AD3962" s="10"/>
      <c r="AE3962" s="10"/>
    </row>
    <row r="3963" spans="3:31" x14ac:dyDescent="0.25">
      <c r="C3963" s="36"/>
      <c r="L3963" s="10"/>
      <c r="M3963" s="10"/>
      <c r="N3963" s="10"/>
      <c r="O3963" s="10"/>
      <c r="P3963" s="10"/>
      <c r="Q3963" s="10"/>
      <c r="R3963" s="10"/>
      <c r="S3963" s="10"/>
      <c r="T3963" s="10"/>
      <c r="U3963" s="10"/>
      <c r="V3963" s="10"/>
      <c r="W3963" s="10"/>
      <c r="X3963" s="10"/>
      <c r="Y3963" s="10"/>
      <c r="Z3963" s="10"/>
      <c r="AA3963" s="10"/>
      <c r="AB3963" s="10"/>
      <c r="AC3963" s="10"/>
      <c r="AD3963" s="10"/>
      <c r="AE3963" s="10"/>
    </row>
    <row r="3964" spans="3:31" x14ac:dyDescent="0.25">
      <c r="C3964" s="36"/>
      <c r="L3964" s="10"/>
      <c r="M3964" s="10"/>
      <c r="N3964" s="10"/>
      <c r="O3964" s="10"/>
      <c r="P3964" s="10"/>
      <c r="Q3964" s="10"/>
      <c r="R3964" s="10"/>
      <c r="S3964" s="10"/>
      <c r="T3964" s="10"/>
      <c r="U3964" s="10"/>
      <c r="V3964" s="10"/>
      <c r="W3964" s="10"/>
      <c r="X3964" s="10"/>
      <c r="Y3964" s="10"/>
      <c r="Z3964" s="10"/>
      <c r="AA3964" s="10"/>
      <c r="AB3964" s="10"/>
      <c r="AC3964" s="10"/>
      <c r="AD3964" s="10"/>
      <c r="AE3964" s="10"/>
    </row>
    <row r="3965" spans="3:31" x14ac:dyDescent="0.25">
      <c r="C3965" s="36"/>
      <c r="L3965" s="10"/>
      <c r="M3965" s="10"/>
      <c r="N3965" s="10"/>
      <c r="O3965" s="10"/>
      <c r="P3965" s="10"/>
      <c r="Q3965" s="10"/>
      <c r="R3965" s="10"/>
      <c r="S3965" s="10"/>
      <c r="T3965" s="10"/>
      <c r="U3965" s="10"/>
      <c r="V3965" s="10"/>
      <c r="W3965" s="10"/>
      <c r="X3965" s="10"/>
      <c r="Y3965" s="10"/>
      <c r="Z3965" s="10"/>
      <c r="AA3965" s="10"/>
      <c r="AB3965" s="10"/>
      <c r="AC3965" s="10"/>
      <c r="AD3965" s="10"/>
      <c r="AE3965" s="10"/>
    </row>
    <row r="3966" spans="3:31" x14ac:dyDescent="0.25">
      <c r="C3966" s="36"/>
      <c r="L3966" s="10"/>
      <c r="M3966" s="10"/>
      <c r="N3966" s="10"/>
      <c r="O3966" s="10"/>
      <c r="P3966" s="10"/>
      <c r="Q3966" s="10"/>
      <c r="R3966" s="10"/>
      <c r="S3966" s="10"/>
      <c r="T3966" s="10"/>
      <c r="U3966" s="10"/>
      <c r="V3966" s="10"/>
      <c r="W3966" s="10"/>
      <c r="X3966" s="10"/>
      <c r="Y3966" s="10"/>
      <c r="Z3966" s="10"/>
      <c r="AA3966" s="10"/>
      <c r="AB3966" s="10"/>
      <c r="AC3966" s="10"/>
      <c r="AD3966" s="10"/>
      <c r="AE3966" s="10"/>
    </row>
    <row r="3967" spans="3:31" x14ac:dyDescent="0.25">
      <c r="C3967" s="36"/>
      <c r="L3967" s="10"/>
      <c r="M3967" s="10"/>
      <c r="N3967" s="10"/>
      <c r="O3967" s="10"/>
      <c r="P3967" s="10"/>
      <c r="Q3967" s="10"/>
      <c r="R3967" s="10"/>
      <c r="S3967" s="10"/>
      <c r="T3967" s="10"/>
      <c r="U3967" s="10"/>
      <c r="V3967" s="10"/>
      <c r="W3967" s="10"/>
      <c r="X3967" s="10"/>
      <c r="Y3967" s="10"/>
      <c r="Z3967" s="10"/>
      <c r="AA3967" s="10"/>
      <c r="AB3967" s="10"/>
      <c r="AC3967" s="10"/>
      <c r="AD3967" s="10"/>
      <c r="AE3967" s="10"/>
    </row>
    <row r="3968" spans="3:31" x14ac:dyDescent="0.25">
      <c r="C3968" s="36"/>
      <c r="L3968" s="10"/>
      <c r="M3968" s="10"/>
      <c r="N3968" s="10"/>
      <c r="O3968" s="10"/>
      <c r="P3968" s="10"/>
      <c r="Q3968" s="10"/>
      <c r="R3968" s="10"/>
      <c r="S3968" s="10"/>
      <c r="T3968" s="10"/>
      <c r="U3968" s="10"/>
      <c r="V3968" s="10"/>
      <c r="W3968" s="10"/>
      <c r="X3968" s="10"/>
      <c r="Y3968" s="10"/>
      <c r="Z3968" s="10"/>
      <c r="AA3968" s="10"/>
      <c r="AB3968" s="10"/>
      <c r="AC3968" s="10"/>
      <c r="AD3968" s="10"/>
      <c r="AE3968" s="10"/>
    </row>
    <row r="3969" spans="3:31" x14ac:dyDescent="0.25">
      <c r="C3969" s="36"/>
      <c r="L3969" s="10"/>
      <c r="M3969" s="10"/>
      <c r="N3969" s="10"/>
      <c r="O3969" s="10"/>
      <c r="P3969" s="10"/>
      <c r="Q3969" s="10"/>
      <c r="R3969" s="10"/>
      <c r="S3969" s="10"/>
      <c r="T3969" s="10"/>
      <c r="U3969" s="10"/>
      <c r="V3969" s="10"/>
      <c r="W3969" s="10"/>
      <c r="X3969" s="10"/>
      <c r="Y3969" s="10"/>
      <c r="Z3969" s="10"/>
      <c r="AA3969" s="10"/>
      <c r="AB3969" s="10"/>
      <c r="AC3969" s="10"/>
      <c r="AD3969" s="10"/>
      <c r="AE3969" s="10"/>
    </row>
    <row r="3970" spans="3:31" x14ac:dyDescent="0.25">
      <c r="C3970" s="36"/>
      <c r="L3970" s="10"/>
      <c r="M3970" s="10"/>
      <c r="N3970" s="10"/>
      <c r="O3970" s="10"/>
      <c r="P3970" s="10"/>
      <c r="Q3970" s="10"/>
      <c r="R3970" s="10"/>
      <c r="S3970" s="10"/>
      <c r="T3970" s="10"/>
      <c r="U3970" s="10"/>
      <c r="V3970" s="10"/>
      <c r="W3970" s="10"/>
      <c r="X3970" s="10"/>
      <c r="Y3970" s="10"/>
      <c r="Z3970" s="10"/>
      <c r="AA3970" s="10"/>
      <c r="AB3970" s="10"/>
      <c r="AC3970" s="10"/>
      <c r="AD3970" s="10"/>
      <c r="AE3970" s="10"/>
    </row>
    <row r="3971" spans="3:31" x14ac:dyDescent="0.25">
      <c r="C3971" s="36"/>
      <c r="L3971" s="10"/>
      <c r="M3971" s="10"/>
      <c r="N3971" s="10"/>
      <c r="O3971" s="10"/>
      <c r="P3971" s="10"/>
      <c r="Q3971" s="10"/>
      <c r="R3971" s="10"/>
      <c r="S3971" s="10"/>
      <c r="T3971" s="10"/>
      <c r="U3971" s="10"/>
      <c r="V3971" s="10"/>
      <c r="W3971" s="10"/>
      <c r="X3971" s="10"/>
      <c r="Y3971" s="10"/>
      <c r="Z3971" s="10"/>
      <c r="AA3971" s="10"/>
      <c r="AB3971" s="10"/>
      <c r="AC3971" s="10"/>
      <c r="AD3971" s="10"/>
      <c r="AE3971" s="10"/>
    </row>
    <row r="3972" spans="3:31" x14ac:dyDescent="0.25">
      <c r="C3972" s="36"/>
      <c r="L3972" s="10"/>
      <c r="M3972" s="10"/>
      <c r="N3972" s="10"/>
      <c r="O3972" s="10"/>
      <c r="P3972" s="10"/>
      <c r="Q3972" s="10"/>
      <c r="R3972" s="10"/>
      <c r="S3972" s="10"/>
      <c r="T3972" s="10"/>
      <c r="U3972" s="10"/>
      <c r="V3972" s="10"/>
      <c r="W3972" s="10"/>
      <c r="X3972" s="10"/>
      <c r="Y3972" s="10"/>
      <c r="Z3972" s="10"/>
      <c r="AA3972" s="10"/>
      <c r="AB3972" s="10"/>
      <c r="AC3972" s="10"/>
      <c r="AD3972" s="10"/>
      <c r="AE3972" s="10"/>
    </row>
    <row r="3973" spans="3:31" x14ac:dyDescent="0.25">
      <c r="C3973" s="36"/>
      <c r="L3973" s="10"/>
      <c r="M3973" s="10"/>
      <c r="N3973" s="10"/>
      <c r="O3973" s="10"/>
      <c r="P3973" s="10"/>
      <c r="Q3973" s="10"/>
      <c r="R3973" s="10"/>
      <c r="S3973" s="10"/>
      <c r="T3973" s="10"/>
      <c r="U3973" s="10"/>
      <c r="V3973" s="10"/>
      <c r="W3973" s="10"/>
      <c r="X3973" s="10"/>
      <c r="Y3973" s="10"/>
      <c r="Z3973" s="10"/>
      <c r="AA3973" s="10"/>
      <c r="AB3973" s="10"/>
      <c r="AC3973" s="10"/>
      <c r="AD3973" s="10"/>
      <c r="AE3973" s="10"/>
    </row>
    <row r="3974" spans="3:31" x14ac:dyDescent="0.25">
      <c r="C3974" s="36"/>
      <c r="L3974" s="10"/>
      <c r="M3974" s="10"/>
      <c r="N3974" s="10"/>
      <c r="O3974" s="10"/>
      <c r="P3974" s="10"/>
      <c r="Q3974" s="10"/>
      <c r="R3974" s="10"/>
      <c r="S3974" s="10"/>
      <c r="T3974" s="10"/>
      <c r="U3974" s="10"/>
      <c r="V3974" s="10"/>
      <c r="W3974" s="10"/>
      <c r="X3974" s="10"/>
      <c r="Y3974" s="10"/>
      <c r="Z3974" s="10"/>
      <c r="AA3974" s="10"/>
      <c r="AB3974" s="10"/>
      <c r="AC3974" s="10"/>
      <c r="AD3974" s="10"/>
      <c r="AE3974" s="10"/>
    </row>
    <row r="3975" spans="3:31" x14ac:dyDescent="0.25">
      <c r="C3975" s="36"/>
      <c r="L3975" s="10"/>
      <c r="M3975" s="10"/>
      <c r="N3975" s="10"/>
      <c r="O3975" s="10"/>
      <c r="P3975" s="10"/>
      <c r="Q3975" s="10"/>
      <c r="R3975" s="10"/>
      <c r="S3975" s="10"/>
      <c r="T3975" s="10"/>
      <c r="U3975" s="10"/>
      <c r="V3975" s="10"/>
      <c r="W3975" s="10"/>
      <c r="X3975" s="10"/>
      <c r="Y3975" s="10"/>
      <c r="Z3975" s="10"/>
      <c r="AA3975" s="10"/>
      <c r="AB3975" s="10"/>
      <c r="AC3975" s="10"/>
      <c r="AD3975" s="10"/>
      <c r="AE3975" s="10"/>
    </row>
    <row r="3976" spans="3:31" x14ac:dyDescent="0.25">
      <c r="C3976" s="36"/>
      <c r="L3976" s="10"/>
      <c r="M3976" s="10"/>
      <c r="N3976" s="10"/>
      <c r="O3976" s="10"/>
      <c r="P3976" s="10"/>
      <c r="Q3976" s="10"/>
      <c r="R3976" s="10"/>
      <c r="S3976" s="10"/>
      <c r="T3976" s="10"/>
      <c r="U3976" s="10"/>
      <c r="V3976" s="10"/>
      <c r="W3976" s="10"/>
      <c r="X3976" s="10"/>
      <c r="Y3976" s="10"/>
      <c r="Z3976" s="10"/>
      <c r="AA3976" s="10"/>
      <c r="AB3976" s="10"/>
      <c r="AC3976" s="10"/>
      <c r="AD3976" s="10"/>
      <c r="AE3976" s="10"/>
    </row>
    <row r="3977" spans="3:31" x14ac:dyDescent="0.25">
      <c r="C3977" s="36"/>
      <c r="L3977" s="10"/>
      <c r="M3977" s="10"/>
      <c r="N3977" s="10"/>
      <c r="O3977" s="10"/>
      <c r="P3977" s="10"/>
      <c r="Q3977" s="10"/>
      <c r="R3977" s="10"/>
      <c r="S3977" s="10"/>
      <c r="T3977" s="10"/>
      <c r="U3977" s="10"/>
      <c r="V3977" s="10"/>
      <c r="W3977" s="10"/>
      <c r="X3977" s="10"/>
      <c r="Y3977" s="10"/>
      <c r="Z3977" s="10"/>
      <c r="AA3977" s="10"/>
      <c r="AB3977" s="10"/>
      <c r="AC3977" s="10"/>
      <c r="AD3977" s="10"/>
      <c r="AE3977" s="10"/>
    </row>
    <row r="3978" spans="3:31" x14ac:dyDescent="0.25">
      <c r="C3978" s="36"/>
      <c r="L3978" s="10"/>
      <c r="M3978" s="10"/>
      <c r="N3978" s="10"/>
      <c r="O3978" s="10"/>
      <c r="P3978" s="10"/>
      <c r="Q3978" s="10"/>
      <c r="R3978" s="10"/>
      <c r="S3978" s="10"/>
      <c r="T3978" s="10"/>
      <c r="U3978" s="10"/>
      <c r="V3978" s="10"/>
      <c r="W3978" s="10"/>
      <c r="X3978" s="10"/>
      <c r="Y3978" s="10"/>
      <c r="Z3978" s="10"/>
      <c r="AA3978" s="10"/>
      <c r="AB3978" s="10"/>
      <c r="AC3978" s="10"/>
      <c r="AD3978" s="10"/>
      <c r="AE3978" s="10"/>
    </row>
    <row r="3979" spans="3:31" x14ac:dyDescent="0.25">
      <c r="C3979" s="36"/>
      <c r="L3979" s="10"/>
      <c r="M3979" s="10"/>
      <c r="N3979" s="10"/>
      <c r="O3979" s="10"/>
      <c r="P3979" s="10"/>
      <c r="Q3979" s="10"/>
      <c r="R3979" s="10"/>
      <c r="S3979" s="10"/>
      <c r="T3979" s="10"/>
      <c r="U3979" s="10"/>
      <c r="V3979" s="10"/>
      <c r="W3979" s="10"/>
      <c r="X3979" s="10"/>
      <c r="Y3979" s="10"/>
      <c r="Z3979" s="10"/>
      <c r="AA3979" s="10"/>
      <c r="AB3979" s="10"/>
      <c r="AC3979" s="10"/>
      <c r="AD3979" s="10"/>
      <c r="AE3979" s="10"/>
    </row>
    <row r="3980" spans="3:31" x14ac:dyDescent="0.25">
      <c r="C3980" s="36"/>
      <c r="L3980" s="10"/>
      <c r="M3980" s="10"/>
      <c r="N3980" s="10"/>
      <c r="O3980" s="10"/>
      <c r="P3980" s="10"/>
      <c r="Q3980" s="10"/>
      <c r="R3980" s="10"/>
      <c r="S3980" s="10"/>
      <c r="T3980" s="10"/>
      <c r="U3980" s="10"/>
      <c r="V3980" s="10"/>
      <c r="W3980" s="10"/>
      <c r="X3980" s="10"/>
      <c r="Y3980" s="10"/>
      <c r="Z3980" s="10"/>
      <c r="AA3980" s="10"/>
      <c r="AB3980" s="10"/>
      <c r="AC3980" s="10"/>
      <c r="AD3980" s="10"/>
      <c r="AE3980" s="10"/>
    </row>
    <row r="3981" spans="3:31" x14ac:dyDescent="0.25">
      <c r="C3981" s="36"/>
      <c r="L3981" s="10"/>
      <c r="M3981" s="10"/>
      <c r="N3981" s="10"/>
      <c r="O3981" s="10"/>
      <c r="P3981" s="10"/>
      <c r="Q3981" s="10"/>
      <c r="R3981" s="10"/>
      <c r="S3981" s="10"/>
      <c r="T3981" s="10"/>
      <c r="U3981" s="10"/>
      <c r="V3981" s="10"/>
      <c r="W3981" s="10"/>
      <c r="X3981" s="10"/>
      <c r="Y3981" s="10"/>
      <c r="Z3981" s="10"/>
      <c r="AA3981" s="10"/>
      <c r="AB3981" s="10"/>
      <c r="AC3981" s="10"/>
      <c r="AD3981" s="10"/>
      <c r="AE3981" s="10"/>
    </row>
    <row r="3982" spans="3:31" x14ac:dyDescent="0.25">
      <c r="C3982" s="36"/>
      <c r="L3982" s="10"/>
      <c r="M3982" s="10"/>
      <c r="N3982" s="10"/>
      <c r="O3982" s="10"/>
      <c r="P3982" s="10"/>
      <c r="Q3982" s="10"/>
      <c r="R3982" s="10"/>
      <c r="S3982" s="10"/>
      <c r="T3982" s="10"/>
      <c r="U3982" s="10"/>
      <c r="V3982" s="10"/>
      <c r="W3982" s="10"/>
      <c r="X3982" s="10"/>
      <c r="Y3982" s="10"/>
      <c r="Z3982" s="10"/>
      <c r="AA3982" s="10"/>
      <c r="AB3982" s="10"/>
      <c r="AC3982" s="10"/>
      <c r="AD3982" s="10"/>
      <c r="AE3982" s="10"/>
    </row>
    <row r="3983" spans="3:31" x14ac:dyDescent="0.25">
      <c r="C3983" s="36"/>
      <c r="L3983" s="10"/>
      <c r="M3983" s="10"/>
      <c r="N3983" s="10"/>
      <c r="O3983" s="10"/>
      <c r="P3983" s="10"/>
      <c r="Q3983" s="10"/>
      <c r="R3983" s="10"/>
      <c r="S3983" s="10"/>
      <c r="T3983" s="10"/>
      <c r="U3983" s="10"/>
      <c r="V3983" s="10"/>
      <c r="W3983" s="10"/>
      <c r="X3983" s="10"/>
      <c r="Y3983" s="10"/>
      <c r="Z3983" s="10"/>
      <c r="AA3983" s="10"/>
      <c r="AB3983" s="10"/>
      <c r="AC3983" s="10"/>
      <c r="AD3983" s="10"/>
      <c r="AE3983" s="10"/>
    </row>
    <row r="3984" spans="3:31" x14ac:dyDescent="0.25">
      <c r="C3984" s="36"/>
      <c r="L3984" s="10"/>
      <c r="M3984" s="10"/>
      <c r="N3984" s="10"/>
      <c r="O3984" s="10"/>
      <c r="P3984" s="10"/>
      <c r="Q3984" s="10"/>
      <c r="R3984" s="10"/>
      <c r="S3984" s="10"/>
      <c r="T3984" s="10"/>
      <c r="U3984" s="10"/>
      <c r="V3984" s="10"/>
      <c r="W3984" s="10"/>
      <c r="X3984" s="10"/>
      <c r="Y3984" s="10"/>
      <c r="Z3984" s="10"/>
      <c r="AA3984" s="10"/>
      <c r="AB3984" s="10"/>
      <c r="AC3984" s="10"/>
      <c r="AD3984" s="10"/>
      <c r="AE3984" s="10"/>
    </row>
    <row r="3985" spans="3:31" x14ac:dyDescent="0.25">
      <c r="C3985" s="36"/>
      <c r="L3985" s="10"/>
      <c r="M3985" s="10"/>
      <c r="N3985" s="10"/>
      <c r="O3985" s="10"/>
      <c r="P3985" s="10"/>
      <c r="Q3985" s="10"/>
      <c r="R3985" s="10"/>
      <c r="S3985" s="10"/>
      <c r="T3985" s="10"/>
      <c r="U3985" s="10"/>
      <c r="V3985" s="10"/>
      <c r="W3985" s="10"/>
      <c r="X3985" s="10"/>
      <c r="Y3985" s="10"/>
      <c r="Z3985" s="10"/>
      <c r="AA3985" s="10"/>
      <c r="AB3985" s="10"/>
      <c r="AC3985" s="10"/>
      <c r="AD3985" s="10"/>
      <c r="AE3985" s="10"/>
    </row>
    <row r="3986" spans="3:31" x14ac:dyDescent="0.25">
      <c r="C3986" s="36"/>
      <c r="L3986" s="10"/>
      <c r="M3986" s="10"/>
      <c r="N3986" s="10"/>
      <c r="O3986" s="10"/>
      <c r="P3986" s="10"/>
      <c r="Q3986" s="10"/>
      <c r="R3986" s="10"/>
      <c r="S3986" s="10"/>
      <c r="T3986" s="10"/>
      <c r="U3986" s="10"/>
      <c r="V3986" s="10"/>
      <c r="W3986" s="10"/>
      <c r="X3986" s="10"/>
      <c r="Y3986" s="10"/>
      <c r="Z3986" s="10"/>
      <c r="AA3986" s="10"/>
      <c r="AB3986" s="10"/>
      <c r="AC3986" s="10"/>
      <c r="AD3986" s="10"/>
      <c r="AE3986" s="10"/>
    </row>
    <row r="3987" spans="3:31" x14ac:dyDescent="0.25">
      <c r="C3987" s="36"/>
      <c r="L3987" s="10"/>
      <c r="M3987" s="10"/>
      <c r="N3987" s="10"/>
      <c r="O3987" s="10"/>
      <c r="P3987" s="10"/>
      <c r="Q3987" s="10"/>
      <c r="R3987" s="10"/>
      <c r="S3987" s="10"/>
      <c r="T3987" s="10"/>
      <c r="U3987" s="10"/>
      <c r="V3987" s="10"/>
      <c r="W3987" s="10"/>
      <c r="X3987" s="10"/>
      <c r="Y3987" s="10"/>
      <c r="Z3987" s="10"/>
      <c r="AA3987" s="10"/>
      <c r="AB3987" s="10"/>
      <c r="AC3987" s="10"/>
      <c r="AD3987" s="10"/>
      <c r="AE3987" s="10"/>
    </row>
    <row r="3988" spans="3:31" x14ac:dyDescent="0.25">
      <c r="C3988" s="36"/>
      <c r="L3988" s="10"/>
      <c r="M3988" s="10"/>
      <c r="N3988" s="10"/>
      <c r="O3988" s="10"/>
      <c r="P3988" s="10"/>
      <c r="Q3988" s="10"/>
      <c r="R3988" s="10"/>
      <c r="S3988" s="10"/>
      <c r="T3988" s="10"/>
      <c r="U3988" s="10"/>
      <c r="V3988" s="10"/>
      <c r="W3988" s="10"/>
      <c r="X3988" s="10"/>
      <c r="Y3988" s="10"/>
      <c r="Z3988" s="10"/>
      <c r="AA3988" s="10"/>
      <c r="AB3988" s="10"/>
      <c r="AC3988" s="10"/>
      <c r="AD3988" s="10"/>
      <c r="AE3988" s="10"/>
    </row>
    <row r="3989" spans="3:31" x14ac:dyDescent="0.25">
      <c r="C3989" s="36"/>
      <c r="L3989" s="10"/>
      <c r="M3989" s="10"/>
      <c r="N3989" s="10"/>
      <c r="O3989" s="10"/>
      <c r="P3989" s="10"/>
      <c r="Q3989" s="10"/>
      <c r="R3989" s="10"/>
      <c r="S3989" s="10"/>
      <c r="T3989" s="10"/>
      <c r="U3989" s="10"/>
      <c r="V3989" s="10"/>
      <c r="W3989" s="10"/>
      <c r="X3989" s="10"/>
      <c r="Y3989" s="10"/>
      <c r="Z3989" s="10"/>
      <c r="AA3989" s="10"/>
      <c r="AB3989" s="10"/>
      <c r="AC3989" s="10"/>
      <c r="AD3989" s="10"/>
      <c r="AE3989" s="10"/>
    </row>
    <row r="3990" spans="3:31" x14ac:dyDescent="0.25">
      <c r="C3990" s="36"/>
      <c r="L3990" s="10"/>
      <c r="M3990" s="10"/>
      <c r="N3990" s="10"/>
      <c r="O3990" s="10"/>
      <c r="P3990" s="10"/>
      <c r="Q3990" s="10"/>
      <c r="R3990" s="10"/>
      <c r="S3990" s="10"/>
      <c r="T3990" s="10"/>
      <c r="U3990" s="10"/>
      <c r="V3990" s="10"/>
      <c r="W3990" s="10"/>
      <c r="X3990" s="10"/>
      <c r="Y3990" s="10"/>
      <c r="Z3990" s="10"/>
      <c r="AA3990" s="10"/>
      <c r="AB3990" s="10"/>
      <c r="AC3990" s="10"/>
      <c r="AD3990" s="10"/>
      <c r="AE3990" s="10"/>
    </row>
    <row r="3991" spans="3:31" x14ac:dyDescent="0.25">
      <c r="C3991" s="36"/>
      <c r="L3991" s="10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 s="10"/>
      <c r="X3991" s="10"/>
      <c r="Y3991" s="10"/>
      <c r="Z3991" s="10"/>
      <c r="AA3991" s="10"/>
      <c r="AB3991" s="10"/>
      <c r="AC3991" s="10"/>
      <c r="AD3991" s="10"/>
      <c r="AE3991" s="10"/>
    </row>
    <row r="3992" spans="3:31" x14ac:dyDescent="0.25">
      <c r="C3992" s="36"/>
      <c r="L3992" s="10"/>
      <c r="M3992" s="10"/>
      <c r="N3992" s="10"/>
      <c r="O3992" s="10"/>
      <c r="P3992" s="10"/>
      <c r="Q3992" s="10"/>
      <c r="R3992" s="10"/>
      <c r="S3992" s="10"/>
      <c r="T3992" s="10"/>
      <c r="U3992" s="10"/>
      <c r="V3992" s="10"/>
      <c r="W3992" s="10"/>
      <c r="X3992" s="10"/>
      <c r="Y3992" s="10"/>
      <c r="Z3992" s="10"/>
      <c r="AA3992" s="10"/>
      <c r="AB3992" s="10"/>
      <c r="AC3992" s="10"/>
      <c r="AD3992" s="10"/>
      <c r="AE3992" s="10"/>
    </row>
    <row r="3993" spans="3:31" x14ac:dyDescent="0.25">
      <c r="C3993" s="36"/>
      <c r="L3993" s="10"/>
      <c r="M3993" s="10"/>
      <c r="N3993" s="10"/>
      <c r="O3993" s="10"/>
      <c r="P3993" s="10"/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  <c r="AA3993" s="10"/>
      <c r="AB3993" s="10"/>
      <c r="AC3993" s="10"/>
      <c r="AD3993" s="10"/>
      <c r="AE3993" s="10"/>
    </row>
    <row r="3994" spans="3:31" x14ac:dyDescent="0.25">
      <c r="C3994" s="36"/>
      <c r="L3994" s="10"/>
      <c r="M3994" s="10"/>
      <c r="N3994" s="10"/>
      <c r="O3994" s="10"/>
      <c r="P3994" s="10"/>
      <c r="Q3994" s="10"/>
      <c r="R3994" s="10"/>
      <c r="S3994" s="10"/>
      <c r="T3994" s="10"/>
      <c r="U3994" s="10"/>
      <c r="V3994" s="10"/>
      <c r="W3994" s="10"/>
      <c r="X3994" s="10"/>
      <c r="Y3994" s="10"/>
      <c r="Z3994" s="10"/>
      <c r="AA3994" s="10"/>
      <c r="AB3994" s="10"/>
      <c r="AC3994" s="10"/>
      <c r="AD3994" s="10"/>
      <c r="AE3994" s="10"/>
    </row>
    <row r="3995" spans="3:31" x14ac:dyDescent="0.25">
      <c r="C3995" s="36"/>
      <c r="L3995" s="10"/>
      <c r="M3995" s="10"/>
      <c r="N3995" s="10"/>
      <c r="O3995" s="10"/>
      <c r="P3995" s="10"/>
      <c r="Q3995" s="10"/>
      <c r="R3995" s="10"/>
      <c r="S3995" s="10"/>
      <c r="T3995" s="10"/>
      <c r="U3995" s="10"/>
      <c r="V3995" s="10"/>
      <c r="W3995" s="10"/>
      <c r="X3995" s="10"/>
      <c r="Y3995" s="10"/>
      <c r="Z3995" s="10"/>
      <c r="AA3995" s="10"/>
      <c r="AB3995" s="10"/>
      <c r="AC3995" s="10"/>
      <c r="AD3995" s="10"/>
      <c r="AE3995" s="10"/>
    </row>
    <row r="3996" spans="3:31" x14ac:dyDescent="0.25">
      <c r="C3996" s="36"/>
      <c r="L3996" s="10"/>
      <c r="M3996" s="10"/>
      <c r="N3996" s="10"/>
      <c r="O3996" s="10"/>
      <c r="P3996" s="10"/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  <c r="AA3996" s="10"/>
      <c r="AB3996" s="10"/>
      <c r="AC3996" s="10"/>
      <c r="AD3996" s="10"/>
      <c r="AE3996" s="10"/>
    </row>
    <row r="3997" spans="3:31" x14ac:dyDescent="0.25">
      <c r="C3997" s="36"/>
      <c r="L3997" s="10"/>
      <c r="M3997" s="10"/>
      <c r="N3997" s="10"/>
      <c r="O3997" s="10"/>
      <c r="P3997" s="10"/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  <c r="AA3997" s="10"/>
      <c r="AB3997" s="10"/>
      <c r="AC3997" s="10"/>
      <c r="AD3997" s="10"/>
      <c r="AE3997" s="10"/>
    </row>
    <row r="3998" spans="3:31" x14ac:dyDescent="0.25">
      <c r="C3998" s="36"/>
      <c r="L3998" s="10"/>
      <c r="M3998" s="10"/>
      <c r="N3998" s="10"/>
      <c r="O3998" s="10"/>
      <c r="P3998" s="10"/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  <c r="AA3998" s="10"/>
      <c r="AB3998" s="10"/>
      <c r="AC3998" s="10"/>
      <c r="AD3998" s="10"/>
      <c r="AE3998" s="10"/>
    </row>
    <row r="3999" spans="3:31" x14ac:dyDescent="0.25">
      <c r="C3999" s="36"/>
      <c r="L3999" s="10"/>
      <c r="M3999" s="10"/>
      <c r="N3999" s="10"/>
      <c r="O3999" s="10"/>
      <c r="P3999" s="10"/>
      <c r="Q3999" s="10"/>
      <c r="R3999" s="10"/>
      <c r="S3999" s="10"/>
      <c r="T3999" s="10"/>
      <c r="U3999" s="10"/>
      <c r="V3999" s="10"/>
      <c r="W3999" s="10"/>
      <c r="X3999" s="10"/>
      <c r="Y3999" s="10"/>
      <c r="Z3999" s="10"/>
      <c r="AA3999" s="10"/>
      <c r="AB3999" s="10"/>
      <c r="AC3999" s="10"/>
      <c r="AD3999" s="10"/>
      <c r="AE3999" s="10"/>
    </row>
    <row r="4000" spans="3:31" x14ac:dyDescent="0.25">
      <c r="C4000" s="36"/>
      <c r="L4000" s="10"/>
      <c r="M4000" s="10"/>
      <c r="N4000" s="10"/>
      <c r="O4000" s="10"/>
      <c r="P4000" s="10"/>
      <c r="Q4000" s="10"/>
      <c r="R4000" s="10"/>
      <c r="S4000" s="10"/>
      <c r="T4000" s="10"/>
      <c r="U4000" s="10"/>
      <c r="V4000" s="10"/>
      <c r="W4000" s="10"/>
      <c r="X4000" s="10"/>
      <c r="Y4000" s="10"/>
      <c r="Z4000" s="10"/>
      <c r="AA4000" s="10"/>
      <c r="AB4000" s="10"/>
      <c r="AC4000" s="10"/>
      <c r="AD4000" s="10"/>
      <c r="AE4000" s="10"/>
    </row>
    <row r="4001" spans="3:31" x14ac:dyDescent="0.25">
      <c r="C4001" s="36"/>
      <c r="L4001" s="10"/>
      <c r="M4001" s="10"/>
      <c r="N4001" s="10"/>
      <c r="O4001" s="10"/>
      <c r="P4001" s="10"/>
      <c r="Q4001" s="10"/>
      <c r="R4001" s="10"/>
      <c r="S4001" s="10"/>
      <c r="T4001" s="10"/>
      <c r="U4001" s="10"/>
      <c r="V4001" s="10"/>
      <c r="W4001" s="10"/>
      <c r="X4001" s="10"/>
      <c r="Y4001" s="10"/>
      <c r="Z4001" s="10"/>
      <c r="AA4001" s="10"/>
      <c r="AB4001" s="10"/>
      <c r="AC4001" s="10"/>
      <c r="AD4001" s="10"/>
      <c r="AE4001" s="10"/>
    </row>
    <row r="4002" spans="3:31" x14ac:dyDescent="0.25">
      <c r="C4002" s="36"/>
      <c r="L4002" s="10"/>
      <c r="M4002" s="10"/>
      <c r="N4002" s="10"/>
      <c r="O4002" s="10"/>
      <c r="P4002" s="10"/>
      <c r="Q4002" s="10"/>
      <c r="R4002" s="10"/>
      <c r="S4002" s="10"/>
      <c r="T4002" s="10"/>
      <c r="U4002" s="10"/>
      <c r="V4002" s="10"/>
      <c r="W4002" s="10"/>
      <c r="X4002" s="10"/>
      <c r="Y4002" s="10"/>
      <c r="Z4002" s="10"/>
      <c r="AA4002" s="10"/>
      <c r="AB4002" s="10"/>
      <c r="AC4002" s="10"/>
      <c r="AD4002" s="10"/>
      <c r="AE4002" s="10"/>
    </row>
    <row r="4003" spans="3:31" x14ac:dyDescent="0.25">
      <c r="C4003" s="36"/>
      <c r="L4003" s="10"/>
      <c r="M4003" s="10"/>
      <c r="N4003" s="10"/>
      <c r="O4003" s="10"/>
      <c r="P4003" s="10"/>
      <c r="Q4003" s="10"/>
      <c r="R4003" s="10"/>
      <c r="S4003" s="10"/>
      <c r="T4003" s="10"/>
      <c r="U4003" s="10"/>
      <c r="V4003" s="10"/>
      <c r="W4003" s="10"/>
      <c r="X4003" s="10"/>
      <c r="Y4003" s="10"/>
      <c r="Z4003" s="10"/>
      <c r="AA4003" s="10"/>
      <c r="AB4003" s="10"/>
      <c r="AC4003" s="10"/>
      <c r="AD4003" s="10"/>
      <c r="AE4003" s="10"/>
    </row>
    <row r="4004" spans="3:31" x14ac:dyDescent="0.25">
      <c r="C4004" s="36"/>
      <c r="L4004" s="10"/>
      <c r="M4004" s="10"/>
      <c r="N4004" s="10"/>
      <c r="O4004" s="10"/>
      <c r="P4004" s="10"/>
      <c r="Q4004" s="10"/>
      <c r="R4004" s="10"/>
      <c r="S4004" s="10"/>
      <c r="T4004" s="10"/>
      <c r="U4004" s="10"/>
      <c r="V4004" s="10"/>
      <c r="W4004" s="10"/>
      <c r="X4004" s="10"/>
      <c r="Y4004" s="10"/>
      <c r="Z4004" s="10"/>
      <c r="AA4004" s="10"/>
      <c r="AB4004" s="10"/>
      <c r="AC4004" s="10"/>
      <c r="AD4004" s="10"/>
      <c r="AE4004" s="10"/>
    </row>
    <row r="4005" spans="3:31" x14ac:dyDescent="0.25">
      <c r="C4005" s="36"/>
      <c r="L4005" s="10"/>
      <c r="M4005" s="10"/>
      <c r="N4005" s="10"/>
      <c r="O4005" s="10"/>
      <c r="P4005" s="10"/>
      <c r="Q4005" s="10"/>
      <c r="R4005" s="10"/>
      <c r="S4005" s="10"/>
      <c r="T4005" s="10"/>
      <c r="U4005" s="10"/>
      <c r="V4005" s="10"/>
      <c r="W4005" s="10"/>
      <c r="X4005" s="10"/>
      <c r="Y4005" s="10"/>
      <c r="Z4005" s="10"/>
      <c r="AA4005" s="10"/>
      <c r="AB4005" s="10"/>
      <c r="AC4005" s="10"/>
      <c r="AD4005" s="10"/>
      <c r="AE4005" s="10"/>
    </row>
    <row r="4006" spans="3:31" x14ac:dyDescent="0.25">
      <c r="C4006" s="36"/>
      <c r="L4006" s="10"/>
      <c r="M4006" s="10"/>
      <c r="N4006" s="10"/>
      <c r="O4006" s="10"/>
      <c r="P4006" s="10"/>
      <c r="Q4006" s="10"/>
      <c r="R4006" s="10"/>
      <c r="S4006" s="10"/>
      <c r="T4006" s="10"/>
      <c r="U4006" s="10"/>
      <c r="V4006" s="10"/>
      <c r="W4006" s="10"/>
      <c r="X4006" s="10"/>
      <c r="Y4006" s="10"/>
      <c r="Z4006" s="10"/>
      <c r="AA4006" s="10"/>
      <c r="AB4006" s="10"/>
      <c r="AC4006" s="10"/>
      <c r="AD4006" s="10"/>
      <c r="AE4006" s="10"/>
    </row>
    <row r="4007" spans="3:31" x14ac:dyDescent="0.25">
      <c r="C4007" s="36"/>
      <c r="L4007" s="10"/>
      <c r="M4007" s="10"/>
      <c r="N4007" s="10"/>
      <c r="O4007" s="10"/>
      <c r="P4007" s="10"/>
      <c r="Q4007" s="10"/>
      <c r="R4007" s="10"/>
      <c r="S4007" s="10"/>
      <c r="T4007" s="10"/>
      <c r="U4007" s="10"/>
      <c r="V4007" s="10"/>
      <c r="W4007" s="10"/>
      <c r="X4007" s="10"/>
      <c r="Y4007" s="10"/>
      <c r="Z4007" s="10"/>
      <c r="AA4007" s="10"/>
      <c r="AB4007" s="10"/>
      <c r="AC4007" s="10"/>
      <c r="AD4007" s="10"/>
      <c r="AE4007" s="10"/>
    </row>
    <row r="4008" spans="3:31" x14ac:dyDescent="0.25">
      <c r="C4008" s="36"/>
      <c r="L4008" s="10"/>
      <c r="M4008" s="10"/>
      <c r="N4008" s="10"/>
      <c r="O4008" s="10"/>
      <c r="P4008" s="10"/>
      <c r="Q4008" s="10"/>
      <c r="R4008" s="10"/>
      <c r="S4008" s="10"/>
      <c r="T4008" s="10"/>
      <c r="U4008" s="10"/>
      <c r="V4008" s="10"/>
      <c r="W4008" s="10"/>
      <c r="X4008" s="10"/>
      <c r="Y4008" s="10"/>
      <c r="Z4008" s="10"/>
      <c r="AA4008" s="10"/>
      <c r="AB4008" s="10"/>
      <c r="AC4008" s="10"/>
      <c r="AD4008" s="10"/>
      <c r="AE4008" s="10"/>
    </row>
    <row r="4009" spans="3:31" x14ac:dyDescent="0.25">
      <c r="C4009" s="36"/>
      <c r="L4009" s="10"/>
      <c r="M4009" s="10"/>
      <c r="N4009" s="10"/>
      <c r="O4009" s="10"/>
      <c r="P4009" s="10"/>
      <c r="Q4009" s="10"/>
      <c r="R4009" s="10"/>
      <c r="S4009" s="10"/>
      <c r="T4009" s="10"/>
      <c r="U4009" s="10"/>
      <c r="V4009" s="10"/>
      <c r="W4009" s="10"/>
      <c r="X4009" s="10"/>
      <c r="Y4009" s="10"/>
      <c r="Z4009" s="10"/>
      <c r="AA4009" s="10"/>
      <c r="AB4009" s="10"/>
      <c r="AC4009" s="10"/>
      <c r="AD4009" s="10"/>
      <c r="AE4009" s="10"/>
    </row>
    <row r="4010" spans="3:31" x14ac:dyDescent="0.25">
      <c r="C4010" s="36"/>
      <c r="L4010" s="10"/>
      <c r="M4010" s="10"/>
      <c r="N4010" s="10"/>
      <c r="O4010" s="10"/>
      <c r="P4010" s="10"/>
      <c r="Q4010" s="10"/>
      <c r="R4010" s="10"/>
      <c r="S4010" s="10"/>
      <c r="T4010" s="10"/>
      <c r="U4010" s="10"/>
      <c r="V4010" s="10"/>
      <c r="W4010" s="10"/>
      <c r="X4010" s="10"/>
      <c r="Y4010" s="10"/>
      <c r="Z4010" s="10"/>
      <c r="AA4010" s="10"/>
      <c r="AB4010" s="10"/>
      <c r="AC4010" s="10"/>
      <c r="AD4010" s="10"/>
      <c r="AE4010" s="10"/>
    </row>
    <row r="4011" spans="3:31" x14ac:dyDescent="0.25">
      <c r="C4011" s="36"/>
      <c r="L4011" s="10"/>
      <c r="M4011" s="10"/>
      <c r="N4011" s="10"/>
      <c r="O4011" s="10"/>
      <c r="P4011" s="10"/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  <c r="AA4011" s="10"/>
      <c r="AB4011" s="10"/>
      <c r="AC4011" s="10"/>
      <c r="AD4011" s="10"/>
      <c r="AE4011" s="10"/>
    </row>
    <row r="4012" spans="3:31" x14ac:dyDescent="0.25">
      <c r="C4012" s="36"/>
      <c r="L4012" s="10"/>
      <c r="M4012" s="10"/>
      <c r="N4012" s="10"/>
      <c r="O4012" s="10"/>
      <c r="P4012" s="10"/>
      <c r="Q4012" s="10"/>
      <c r="R4012" s="10"/>
      <c r="S4012" s="10"/>
      <c r="T4012" s="10"/>
      <c r="U4012" s="10"/>
      <c r="V4012" s="10"/>
      <c r="W4012" s="10"/>
      <c r="X4012" s="10"/>
      <c r="Y4012" s="10"/>
      <c r="Z4012" s="10"/>
      <c r="AA4012" s="10"/>
      <c r="AB4012" s="10"/>
      <c r="AC4012" s="10"/>
      <c r="AD4012" s="10"/>
      <c r="AE4012" s="10"/>
    </row>
    <row r="4013" spans="3:31" x14ac:dyDescent="0.25">
      <c r="C4013" s="36"/>
      <c r="L4013" s="10"/>
      <c r="M4013" s="10"/>
      <c r="N4013" s="10"/>
      <c r="O4013" s="10"/>
      <c r="P4013" s="10"/>
      <c r="Q4013" s="10"/>
      <c r="R4013" s="10"/>
      <c r="S4013" s="10"/>
      <c r="T4013" s="10"/>
      <c r="U4013" s="10"/>
      <c r="V4013" s="10"/>
      <c r="W4013" s="10"/>
      <c r="X4013" s="10"/>
      <c r="Y4013" s="10"/>
      <c r="Z4013" s="10"/>
      <c r="AA4013" s="10"/>
      <c r="AB4013" s="10"/>
      <c r="AC4013" s="10"/>
      <c r="AD4013" s="10"/>
      <c r="AE4013" s="10"/>
    </row>
    <row r="4014" spans="3:31" x14ac:dyDescent="0.25">
      <c r="C4014" s="36"/>
      <c r="L4014" s="10"/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  <c r="AA4014" s="10"/>
      <c r="AB4014" s="10"/>
      <c r="AC4014" s="10"/>
      <c r="AD4014" s="10"/>
      <c r="AE4014" s="10"/>
    </row>
    <row r="4015" spans="3:31" x14ac:dyDescent="0.25">
      <c r="C4015" s="36"/>
      <c r="L4015" s="10"/>
      <c r="M4015" s="10"/>
      <c r="N4015" s="10"/>
      <c r="O4015" s="10"/>
      <c r="P4015" s="10"/>
      <c r="Q4015" s="10"/>
      <c r="R4015" s="10"/>
      <c r="S4015" s="10"/>
      <c r="T4015" s="10"/>
      <c r="U4015" s="10"/>
      <c r="V4015" s="10"/>
      <c r="W4015" s="10"/>
      <c r="X4015" s="10"/>
      <c r="Y4015" s="10"/>
      <c r="Z4015" s="10"/>
      <c r="AA4015" s="10"/>
      <c r="AB4015" s="10"/>
      <c r="AC4015" s="10"/>
      <c r="AD4015" s="10"/>
      <c r="AE4015" s="10"/>
    </row>
    <row r="4016" spans="3:31" x14ac:dyDescent="0.25">
      <c r="C4016" s="36"/>
      <c r="L4016" s="10"/>
      <c r="M4016" s="10"/>
      <c r="N4016" s="10"/>
      <c r="O4016" s="10"/>
      <c r="P4016" s="10"/>
      <c r="Q4016" s="10"/>
      <c r="R4016" s="10"/>
      <c r="S4016" s="10"/>
      <c r="T4016" s="10"/>
      <c r="U4016" s="10"/>
      <c r="V4016" s="10"/>
      <c r="W4016" s="10"/>
      <c r="X4016" s="10"/>
      <c r="Y4016" s="10"/>
      <c r="Z4016" s="10"/>
      <c r="AA4016" s="10"/>
      <c r="AB4016" s="10"/>
      <c r="AC4016" s="10"/>
      <c r="AD4016" s="10"/>
      <c r="AE4016" s="10"/>
    </row>
    <row r="4017" spans="3:31" x14ac:dyDescent="0.25">
      <c r="C4017" s="36"/>
      <c r="L4017" s="10"/>
      <c r="M4017" s="10"/>
      <c r="N4017" s="10"/>
      <c r="O4017" s="10"/>
      <c r="P4017" s="10"/>
      <c r="Q4017" s="10"/>
      <c r="R4017" s="10"/>
      <c r="S4017" s="10"/>
      <c r="T4017" s="10"/>
      <c r="U4017" s="10"/>
      <c r="V4017" s="10"/>
      <c r="W4017" s="10"/>
      <c r="X4017" s="10"/>
      <c r="Y4017" s="10"/>
      <c r="Z4017" s="10"/>
      <c r="AA4017" s="10"/>
      <c r="AB4017" s="10"/>
      <c r="AC4017" s="10"/>
      <c r="AD4017" s="10"/>
      <c r="AE4017" s="10"/>
    </row>
    <row r="4018" spans="3:31" x14ac:dyDescent="0.25">
      <c r="C4018" s="36"/>
      <c r="L4018" s="10"/>
      <c r="M4018" s="10"/>
      <c r="N4018" s="10"/>
      <c r="O4018" s="10"/>
      <c r="P4018" s="10"/>
      <c r="Q4018" s="10"/>
      <c r="R4018" s="10"/>
      <c r="S4018" s="10"/>
      <c r="T4018" s="10"/>
      <c r="U4018" s="10"/>
      <c r="V4018" s="10"/>
      <c r="W4018" s="10"/>
      <c r="X4018" s="10"/>
      <c r="Y4018" s="10"/>
      <c r="Z4018" s="10"/>
      <c r="AA4018" s="10"/>
      <c r="AB4018" s="10"/>
      <c r="AC4018" s="10"/>
      <c r="AD4018" s="10"/>
      <c r="AE4018" s="10"/>
    </row>
    <row r="4019" spans="3:31" x14ac:dyDescent="0.25">
      <c r="C4019" s="36"/>
      <c r="L4019" s="10"/>
      <c r="M4019" s="10"/>
      <c r="N4019" s="10"/>
      <c r="O4019" s="10"/>
      <c r="P4019" s="10"/>
      <c r="Q4019" s="10"/>
      <c r="R4019" s="10"/>
      <c r="S4019" s="10"/>
      <c r="T4019" s="10"/>
      <c r="U4019" s="10"/>
      <c r="V4019" s="10"/>
      <c r="W4019" s="10"/>
      <c r="X4019" s="10"/>
      <c r="Y4019" s="10"/>
      <c r="Z4019" s="10"/>
      <c r="AA4019" s="10"/>
      <c r="AB4019" s="10"/>
      <c r="AC4019" s="10"/>
      <c r="AD4019" s="10"/>
      <c r="AE4019" s="10"/>
    </row>
    <row r="4020" spans="3:31" x14ac:dyDescent="0.25">
      <c r="C4020" s="36"/>
      <c r="L4020" s="10"/>
      <c r="M4020" s="10"/>
      <c r="N4020" s="10"/>
      <c r="O4020" s="10"/>
      <c r="P4020" s="10"/>
      <c r="Q4020" s="10"/>
      <c r="R4020" s="10"/>
      <c r="S4020" s="10"/>
      <c r="T4020" s="10"/>
      <c r="U4020" s="10"/>
      <c r="V4020" s="10"/>
      <c r="W4020" s="10"/>
      <c r="X4020" s="10"/>
      <c r="Y4020" s="10"/>
      <c r="Z4020" s="10"/>
      <c r="AA4020" s="10"/>
      <c r="AB4020" s="10"/>
      <c r="AC4020" s="10"/>
      <c r="AD4020" s="10"/>
      <c r="AE4020" s="10"/>
    </row>
    <row r="4021" spans="3:31" x14ac:dyDescent="0.25">
      <c r="C4021" s="36"/>
      <c r="L4021" s="10"/>
      <c r="M4021" s="10"/>
      <c r="N4021" s="10"/>
      <c r="O4021" s="10"/>
      <c r="P4021" s="10"/>
      <c r="Q4021" s="10"/>
      <c r="R4021" s="10"/>
      <c r="S4021" s="10"/>
      <c r="T4021" s="10"/>
      <c r="U4021" s="10"/>
      <c r="V4021" s="10"/>
      <c r="W4021" s="10"/>
      <c r="X4021" s="10"/>
      <c r="Y4021" s="10"/>
      <c r="Z4021" s="10"/>
      <c r="AA4021" s="10"/>
      <c r="AB4021" s="10"/>
      <c r="AC4021" s="10"/>
      <c r="AD4021" s="10"/>
      <c r="AE4021" s="10"/>
    </row>
    <row r="4022" spans="3:31" x14ac:dyDescent="0.25">
      <c r="C4022" s="36"/>
      <c r="L4022" s="10"/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 s="10"/>
      <c r="X4022" s="10"/>
      <c r="Y4022" s="10"/>
      <c r="Z4022" s="10"/>
      <c r="AA4022" s="10"/>
      <c r="AB4022" s="10"/>
      <c r="AC4022" s="10"/>
      <c r="AD4022" s="10"/>
      <c r="AE4022" s="10"/>
    </row>
    <row r="4023" spans="3:31" x14ac:dyDescent="0.25">
      <c r="C4023" s="36"/>
      <c r="L4023" s="10"/>
      <c r="M4023" s="10"/>
      <c r="N4023" s="10"/>
      <c r="O4023" s="10"/>
      <c r="P4023" s="10"/>
      <c r="Q4023" s="10"/>
      <c r="R4023" s="10"/>
      <c r="S4023" s="10"/>
      <c r="T4023" s="10"/>
      <c r="U4023" s="10"/>
      <c r="V4023" s="10"/>
      <c r="W4023" s="10"/>
      <c r="X4023" s="10"/>
      <c r="Y4023" s="10"/>
      <c r="Z4023" s="10"/>
      <c r="AA4023" s="10"/>
      <c r="AB4023" s="10"/>
      <c r="AC4023" s="10"/>
      <c r="AD4023" s="10"/>
      <c r="AE4023" s="10"/>
    </row>
    <row r="4024" spans="3:31" x14ac:dyDescent="0.25">
      <c r="C4024" s="36"/>
      <c r="L4024" s="10"/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 s="10"/>
      <c r="X4024" s="10"/>
      <c r="Y4024" s="10"/>
      <c r="Z4024" s="10"/>
      <c r="AA4024" s="10"/>
      <c r="AB4024" s="10"/>
      <c r="AC4024" s="10"/>
      <c r="AD4024" s="10"/>
      <c r="AE4024" s="10"/>
    </row>
    <row r="4025" spans="3:31" x14ac:dyDescent="0.25">
      <c r="C4025" s="36"/>
      <c r="L4025" s="10"/>
      <c r="M4025" s="10"/>
      <c r="N4025" s="10"/>
      <c r="O4025" s="10"/>
      <c r="P4025" s="10"/>
      <c r="Q4025" s="10"/>
      <c r="R4025" s="10"/>
      <c r="S4025" s="10"/>
      <c r="T4025" s="10"/>
      <c r="U4025" s="10"/>
      <c r="V4025" s="10"/>
      <c r="W4025" s="10"/>
      <c r="X4025" s="10"/>
      <c r="Y4025" s="10"/>
      <c r="Z4025" s="10"/>
      <c r="AA4025" s="10"/>
      <c r="AB4025" s="10"/>
      <c r="AC4025" s="10"/>
      <c r="AD4025" s="10"/>
      <c r="AE4025" s="10"/>
    </row>
    <row r="4026" spans="3:31" x14ac:dyDescent="0.25">
      <c r="C4026" s="36"/>
      <c r="L4026" s="10"/>
      <c r="M4026" s="10"/>
      <c r="N4026" s="10"/>
      <c r="O4026" s="10"/>
      <c r="P4026" s="10"/>
      <c r="Q4026" s="10"/>
      <c r="R4026" s="10"/>
      <c r="S4026" s="10"/>
      <c r="T4026" s="10"/>
      <c r="U4026" s="10"/>
      <c r="V4026" s="10"/>
      <c r="W4026" s="10"/>
      <c r="X4026" s="10"/>
      <c r="Y4026" s="10"/>
      <c r="Z4026" s="10"/>
      <c r="AA4026" s="10"/>
      <c r="AB4026" s="10"/>
      <c r="AC4026" s="10"/>
      <c r="AD4026" s="10"/>
      <c r="AE4026" s="10"/>
    </row>
    <row r="4027" spans="3:31" x14ac:dyDescent="0.25">
      <c r="C4027" s="36"/>
      <c r="L4027" s="10"/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  <c r="AA4027" s="10"/>
      <c r="AB4027" s="10"/>
      <c r="AC4027" s="10"/>
      <c r="AD4027" s="10"/>
      <c r="AE4027" s="10"/>
    </row>
    <row r="4028" spans="3:31" x14ac:dyDescent="0.25">
      <c r="C4028" s="36"/>
      <c r="L4028" s="10"/>
      <c r="M4028" s="10"/>
      <c r="N4028" s="10"/>
      <c r="O4028" s="10"/>
      <c r="P4028" s="10"/>
      <c r="Q4028" s="10"/>
      <c r="R4028" s="10"/>
      <c r="S4028" s="10"/>
      <c r="T4028" s="10"/>
      <c r="U4028" s="10"/>
      <c r="V4028" s="10"/>
      <c r="W4028" s="10"/>
      <c r="X4028" s="10"/>
      <c r="Y4028" s="10"/>
      <c r="Z4028" s="10"/>
      <c r="AA4028" s="10"/>
      <c r="AB4028" s="10"/>
      <c r="AC4028" s="10"/>
      <c r="AD4028" s="10"/>
      <c r="AE4028" s="10"/>
    </row>
    <row r="4029" spans="3:31" x14ac:dyDescent="0.25">
      <c r="C4029" s="36"/>
      <c r="L4029" s="10"/>
      <c r="M4029" s="10"/>
      <c r="N4029" s="10"/>
      <c r="O4029" s="10"/>
      <c r="P4029" s="10"/>
      <c r="Q4029" s="10"/>
      <c r="R4029" s="10"/>
      <c r="S4029" s="10"/>
      <c r="T4029" s="10"/>
      <c r="U4029" s="10"/>
      <c r="V4029" s="10"/>
      <c r="W4029" s="10"/>
      <c r="X4029" s="10"/>
      <c r="Y4029" s="10"/>
      <c r="Z4029" s="10"/>
      <c r="AA4029" s="10"/>
      <c r="AB4029" s="10"/>
      <c r="AC4029" s="10"/>
      <c r="AD4029" s="10"/>
      <c r="AE4029" s="10"/>
    </row>
    <row r="4030" spans="3:31" x14ac:dyDescent="0.25">
      <c r="C4030" s="36"/>
      <c r="L4030" s="10"/>
      <c r="M4030" s="10"/>
      <c r="N4030" s="10"/>
      <c r="O4030" s="10"/>
      <c r="P4030" s="10"/>
      <c r="Q4030" s="10"/>
      <c r="R4030" s="10"/>
      <c r="S4030" s="10"/>
      <c r="T4030" s="10"/>
      <c r="U4030" s="10"/>
      <c r="V4030" s="10"/>
      <c r="W4030" s="10"/>
      <c r="X4030" s="10"/>
      <c r="Y4030" s="10"/>
      <c r="Z4030" s="10"/>
      <c r="AA4030" s="10"/>
      <c r="AB4030" s="10"/>
      <c r="AC4030" s="10"/>
      <c r="AD4030" s="10"/>
      <c r="AE4030" s="10"/>
    </row>
    <row r="4031" spans="3:31" x14ac:dyDescent="0.25">
      <c r="C4031" s="36"/>
      <c r="L4031" s="10"/>
      <c r="M4031" s="10"/>
      <c r="N4031" s="10"/>
      <c r="O4031" s="10"/>
      <c r="P4031" s="10"/>
      <c r="Q4031" s="10"/>
      <c r="R4031" s="10"/>
      <c r="S4031" s="10"/>
      <c r="T4031" s="10"/>
      <c r="U4031" s="10"/>
      <c r="V4031" s="10"/>
      <c r="W4031" s="10"/>
      <c r="X4031" s="10"/>
      <c r="Y4031" s="10"/>
      <c r="Z4031" s="10"/>
      <c r="AA4031" s="10"/>
      <c r="AB4031" s="10"/>
      <c r="AC4031" s="10"/>
      <c r="AD4031" s="10"/>
      <c r="AE4031" s="10"/>
    </row>
    <row r="4032" spans="3:31" x14ac:dyDescent="0.25">
      <c r="C4032" s="36"/>
      <c r="L4032" s="10"/>
      <c r="M4032" s="10"/>
      <c r="N4032" s="10"/>
      <c r="O4032" s="10"/>
      <c r="P4032" s="10"/>
      <c r="Q4032" s="10"/>
      <c r="R4032" s="10"/>
      <c r="S4032" s="10"/>
      <c r="T4032" s="10"/>
      <c r="U4032" s="10"/>
      <c r="V4032" s="10"/>
      <c r="W4032" s="10"/>
      <c r="X4032" s="10"/>
      <c r="Y4032" s="10"/>
      <c r="Z4032" s="10"/>
      <c r="AA4032" s="10"/>
      <c r="AB4032" s="10"/>
      <c r="AC4032" s="10"/>
      <c r="AD4032" s="10"/>
      <c r="AE4032" s="10"/>
    </row>
    <row r="4033" spans="3:31" x14ac:dyDescent="0.25">
      <c r="C4033" s="36"/>
      <c r="L4033" s="10"/>
      <c r="M4033" s="10"/>
      <c r="N4033" s="10"/>
      <c r="O4033" s="10"/>
      <c r="P4033" s="10"/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  <c r="AA4033" s="10"/>
      <c r="AB4033" s="10"/>
      <c r="AC4033" s="10"/>
      <c r="AD4033" s="10"/>
      <c r="AE4033" s="10"/>
    </row>
    <row r="4034" spans="3:31" x14ac:dyDescent="0.25">
      <c r="C4034" s="36"/>
      <c r="L4034" s="10"/>
      <c r="M4034" s="10"/>
      <c r="N4034" s="10"/>
      <c r="O4034" s="10"/>
      <c r="P4034" s="10"/>
      <c r="Q4034" s="10"/>
      <c r="R4034" s="10"/>
      <c r="S4034" s="10"/>
      <c r="T4034" s="10"/>
      <c r="U4034" s="10"/>
      <c r="V4034" s="10"/>
      <c r="W4034" s="10"/>
      <c r="X4034" s="10"/>
      <c r="Y4034" s="10"/>
      <c r="Z4034" s="10"/>
      <c r="AA4034" s="10"/>
      <c r="AB4034" s="10"/>
      <c r="AC4034" s="10"/>
      <c r="AD4034" s="10"/>
      <c r="AE4034" s="10"/>
    </row>
    <row r="4035" spans="3:31" x14ac:dyDescent="0.25">
      <c r="C4035" s="36"/>
      <c r="L4035" s="10"/>
      <c r="M4035" s="10"/>
      <c r="N4035" s="10"/>
      <c r="O4035" s="10"/>
      <c r="P4035" s="10"/>
      <c r="Q4035" s="10"/>
      <c r="R4035" s="10"/>
      <c r="S4035" s="10"/>
      <c r="T4035" s="10"/>
      <c r="U4035" s="10"/>
      <c r="V4035" s="10"/>
      <c r="W4035" s="10"/>
      <c r="X4035" s="10"/>
      <c r="Y4035" s="10"/>
      <c r="Z4035" s="10"/>
      <c r="AA4035" s="10"/>
      <c r="AB4035" s="10"/>
      <c r="AC4035" s="10"/>
      <c r="AD4035" s="10"/>
      <c r="AE4035" s="10"/>
    </row>
    <row r="4036" spans="3:31" x14ac:dyDescent="0.25">
      <c r="C4036" s="36"/>
      <c r="L4036" s="10"/>
      <c r="M4036" s="10"/>
      <c r="N4036" s="10"/>
      <c r="O4036" s="10"/>
      <c r="P4036" s="10"/>
      <c r="Q4036" s="10"/>
      <c r="R4036" s="10"/>
      <c r="S4036" s="10"/>
      <c r="T4036" s="10"/>
      <c r="U4036" s="10"/>
      <c r="V4036" s="10"/>
      <c r="W4036" s="10"/>
      <c r="X4036" s="10"/>
      <c r="Y4036" s="10"/>
      <c r="Z4036" s="10"/>
      <c r="AA4036" s="10"/>
      <c r="AB4036" s="10"/>
      <c r="AC4036" s="10"/>
      <c r="AD4036" s="10"/>
      <c r="AE4036" s="10"/>
    </row>
    <row r="4037" spans="3:31" x14ac:dyDescent="0.25">
      <c r="C4037" s="36"/>
      <c r="L4037" s="10"/>
      <c r="M4037" s="10"/>
      <c r="N4037" s="10"/>
      <c r="O4037" s="10"/>
      <c r="P4037" s="10"/>
      <c r="Q4037" s="10"/>
      <c r="R4037" s="10"/>
      <c r="S4037" s="10"/>
      <c r="T4037" s="10"/>
      <c r="U4037" s="10"/>
      <c r="V4037" s="10"/>
      <c r="W4037" s="10"/>
      <c r="X4037" s="10"/>
      <c r="Y4037" s="10"/>
      <c r="Z4037" s="10"/>
      <c r="AA4037" s="10"/>
      <c r="AB4037" s="10"/>
      <c r="AC4037" s="10"/>
      <c r="AD4037" s="10"/>
      <c r="AE4037" s="10"/>
    </row>
    <row r="4038" spans="3:31" x14ac:dyDescent="0.25">
      <c r="C4038" s="36"/>
      <c r="L4038" s="10"/>
      <c r="M4038" s="10"/>
      <c r="N4038" s="10"/>
      <c r="O4038" s="10"/>
      <c r="P4038" s="10"/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  <c r="AA4038" s="10"/>
      <c r="AB4038" s="10"/>
      <c r="AC4038" s="10"/>
      <c r="AD4038" s="10"/>
      <c r="AE4038" s="10"/>
    </row>
    <row r="4039" spans="3:31" x14ac:dyDescent="0.25">
      <c r="C4039" s="36"/>
      <c r="L4039" s="10"/>
      <c r="M4039" s="10"/>
      <c r="N4039" s="10"/>
      <c r="O4039" s="10"/>
      <c r="P4039" s="10"/>
      <c r="Q4039" s="10"/>
      <c r="R4039" s="10"/>
      <c r="S4039" s="10"/>
      <c r="T4039" s="10"/>
      <c r="U4039" s="10"/>
      <c r="V4039" s="10"/>
      <c r="W4039" s="10"/>
      <c r="X4039" s="10"/>
      <c r="Y4039" s="10"/>
      <c r="Z4039" s="10"/>
      <c r="AA4039" s="10"/>
      <c r="AB4039" s="10"/>
      <c r="AC4039" s="10"/>
      <c r="AD4039" s="10"/>
      <c r="AE4039" s="10"/>
    </row>
    <row r="4040" spans="3:31" x14ac:dyDescent="0.25">
      <c r="C4040" s="36"/>
      <c r="L4040" s="10"/>
      <c r="M4040" s="10"/>
      <c r="N4040" s="10"/>
      <c r="O4040" s="10"/>
      <c r="P4040" s="10"/>
      <c r="Q4040" s="10"/>
      <c r="R4040" s="10"/>
      <c r="S4040" s="10"/>
      <c r="T4040" s="10"/>
      <c r="U4040" s="10"/>
      <c r="V4040" s="10"/>
      <c r="W4040" s="10"/>
      <c r="X4040" s="10"/>
      <c r="Y4040" s="10"/>
      <c r="Z4040" s="10"/>
      <c r="AA4040" s="10"/>
      <c r="AB4040" s="10"/>
      <c r="AC4040" s="10"/>
      <c r="AD4040" s="10"/>
      <c r="AE4040" s="10"/>
    </row>
    <row r="4041" spans="3:31" x14ac:dyDescent="0.25">
      <c r="C4041" s="36"/>
      <c r="L4041" s="10"/>
      <c r="M4041" s="10"/>
      <c r="N4041" s="10"/>
      <c r="O4041" s="10"/>
      <c r="P4041" s="10"/>
      <c r="Q4041" s="10"/>
      <c r="R4041" s="10"/>
      <c r="S4041" s="10"/>
      <c r="T4041" s="10"/>
      <c r="U4041" s="10"/>
      <c r="V4041" s="10"/>
      <c r="W4041" s="10"/>
      <c r="X4041" s="10"/>
      <c r="Y4041" s="10"/>
      <c r="Z4041" s="10"/>
      <c r="AA4041" s="10"/>
      <c r="AB4041" s="10"/>
      <c r="AC4041" s="10"/>
      <c r="AD4041" s="10"/>
      <c r="AE4041" s="10"/>
    </row>
    <row r="4042" spans="3:31" x14ac:dyDescent="0.25">
      <c r="C4042" s="36"/>
      <c r="L4042" s="10"/>
      <c r="M4042" s="10"/>
      <c r="N4042" s="10"/>
      <c r="O4042" s="10"/>
      <c r="P4042" s="10"/>
      <c r="Q4042" s="10"/>
      <c r="R4042" s="10"/>
      <c r="S4042" s="10"/>
      <c r="T4042" s="10"/>
      <c r="U4042" s="10"/>
      <c r="V4042" s="10"/>
      <c r="W4042" s="10"/>
      <c r="X4042" s="10"/>
      <c r="Y4042" s="10"/>
      <c r="Z4042" s="10"/>
      <c r="AA4042" s="10"/>
      <c r="AB4042" s="10"/>
      <c r="AC4042" s="10"/>
      <c r="AD4042" s="10"/>
      <c r="AE4042" s="10"/>
    </row>
    <row r="4043" spans="3:31" x14ac:dyDescent="0.25">
      <c r="C4043" s="36"/>
      <c r="L4043" s="10"/>
      <c r="M4043" s="10"/>
      <c r="N4043" s="10"/>
      <c r="O4043" s="10"/>
      <c r="P4043" s="10"/>
      <c r="Q4043" s="10"/>
      <c r="R4043" s="10"/>
      <c r="S4043" s="10"/>
      <c r="T4043" s="10"/>
      <c r="U4043" s="10"/>
      <c r="V4043" s="10"/>
      <c r="W4043" s="10"/>
      <c r="X4043" s="10"/>
      <c r="Y4043" s="10"/>
      <c r="Z4043" s="10"/>
      <c r="AA4043" s="10"/>
      <c r="AB4043" s="10"/>
      <c r="AC4043" s="10"/>
      <c r="AD4043" s="10"/>
      <c r="AE4043" s="10"/>
    </row>
    <row r="4044" spans="3:31" x14ac:dyDescent="0.25">
      <c r="C4044" s="36"/>
      <c r="L4044" s="10"/>
      <c r="M4044" s="10"/>
      <c r="N4044" s="10"/>
      <c r="O4044" s="10"/>
      <c r="P4044" s="10"/>
      <c r="Q4044" s="10"/>
      <c r="R4044" s="10"/>
      <c r="S4044" s="10"/>
      <c r="T4044" s="10"/>
      <c r="U4044" s="10"/>
      <c r="V4044" s="10"/>
      <c r="W4044" s="10"/>
      <c r="X4044" s="10"/>
      <c r="Y4044" s="10"/>
      <c r="Z4044" s="10"/>
      <c r="AA4044" s="10"/>
      <c r="AB4044" s="10"/>
      <c r="AC4044" s="10"/>
      <c r="AD4044" s="10"/>
      <c r="AE4044" s="10"/>
    </row>
    <row r="4045" spans="3:31" x14ac:dyDescent="0.25">
      <c r="C4045" s="36"/>
      <c r="L4045" s="10"/>
      <c r="M4045" s="10"/>
      <c r="N4045" s="10"/>
      <c r="O4045" s="10"/>
      <c r="P4045" s="10"/>
      <c r="Q4045" s="10"/>
      <c r="R4045" s="10"/>
      <c r="S4045" s="10"/>
      <c r="T4045" s="10"/>
      <c r="U4045" s="10"/>
      <c r="V4045" s="10"/>
      <c r="W4045" s="10"/>
      <c r="X4045" s="10"/>
      <c r="Y4045" s="10"/>
      <c r="Z4045" s="10"/>
      <c r="AA4045" s="10"/>
      <c r="AB4045" s="10"/>
      <c r="AC4045" s="10"/>
      <c r="AD4045" s="10"/>
      <c r="AE4045" s="10"/>
    </row>
    <row r="4046" spans="3:31" x14ac:dyDescent="0.25">
      <c r="C4046" s="36"/>
      <c r="L4046" s="10"/>
      <c r="M4046" s="10"/>
      <c r="N4046" s="10"/>
      <c r="O4046" s="10"/>
      <c r="P4046" s="10"/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  <c r="AA4046" s="10"/>
      <c r="AB4046" s="10"/>
      <c r="AC4046" s="10"/>
      <c r="AD4046" s="10"/>
      <c r="AE4046" s="10"/>
    </row>
    <row r="4047" spans="3:31" x14ac:dyDescent="0.25">
      <c r="C4047" s="36"/>
      <c r="L4047" s="10"/>
      <c r="M4047" s="10"/>
      <c r="N4047" s="10"/>
      <c r="O4047" s="10"/>
      <c r="P4047" s="10"/>
      <c r="Q4047" s="10"/>
      <c r="R4047" s="10"/>
      <c r="S4047" s="10"/>
      <c r="T4047" s="10"/>
      <c r="U4047" s="10"/>
      <c r="V4047" s="10"/>
      <c r="W4047" s="10"/>
      <c r="X4047" s="10"/>
      <c r="Y4047" s="10"/>
      <c r="Z4047" s="10"/>
      <c r="AA4047" s="10"/>
      <c r="AB4047" s="10"/>
      <c r="AC4047" s="10"/>
      <c r="AD4047" s="10"/>
      <c r="AE4047" s="10"/>
    </row>
    <row r="4048" spans="3:31" x14ac:dyDescent="0.25">
      <c r="C4048" s="36"/>
      <c r="L4048" s="10"/>
      <c r="M4048" s="10"/>
      <c r="N4048" s="10"/>
      <c r="O4048" s="10"/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  <c r="AA4048" s="10"/>
      <c r="AB4048" s="10"/>
      <c r="AC4048" s="10"/>
      <c r="AD4048" s="10"/>
      <c r="AE4048" s="10"/>
    </row>
    <row r="4049" spans="3:31" x14ac:dyDescent="0.25">
      <c r="C4049" s="36"/>
      <c r="L4049" s="10"/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  <c r="AA4049" s="10"/>
      <c r="AB4049" s="10"/>
      <c r="AC4049" s="10"/>
      <c r="AD4049" s="10"/>
      <c r="AE4049" s="10"/>
    </row>
    <row r="4050" spans="3:31" x14ac:dyDescent="0.25">
      <c r="C4050" s="36"/>
      <c r="L4050" s="10"/>
      <c r="M4050" s="10"/>
      <c r="N4050" s="10"/>
      <c r="O4050" s="10"/>
      <c r="P4050" s="10"/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  <c r="AA4050" s="10"/>
      <c r="AB4050" s="10"/>
      <c r="AC4050" s="10"/>
      <c r="AD4050" s="10"/>
      <c r="AE4050" s="10"/>
    </row>
    <row r="4051" spans="3:31" x14ac:dyDescent="0.25">
      <c r="C4051" s="36"/>
      <c r="L4051" s="10"/>
      <c r="M4051" s="10"/>
      <c r="N4051" s="10"/>
      <c r="O4051" s="10"/>
      <c r="P4051" s="10"/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  <c r="AA4051" s="10"/>
      <c r="AB4051" s="10"/>
      <c r="AC4051" s="10"/>
      <c r="AD4051" s="10"/>
      <c r="AE4051" s="10"/>
    </row>
    <row r="4052" spans="3:31" x14ac:dyDescent="0.25">
      <c r="C4052" s="36"/>
      <c r="L4052" s="10"/>
      <c r="M4052" s="10"/>
      <c r="N4052" s="10"/>
      <c r="O4052" s="10"/>
      <c r="P4052" s="10"/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  <c r="AA4052" s="10"/>
      <c r="AB4052" s="10"/>
      <c r="AC4052" s="10"/>
      <c r="AD4052" s="10"/>
      <c r="AE4052" s="10"/>
    </row>
    <row r="4053" spans="3:31" x14ac:dyDescent="0.25">
      <c r="C4053" s="36"/>
      <c r="L4053" s="10"/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  <c r="AA4053" s="10"/>
      <c r="AB4053" s="10"/>
      <c r="AC4053" s="10"/>
      <c r="AD4053" s="10"/>
      <c r="AE4053" s="10"/>
    </row>
    <row r="4054" spans="3:31" x14ac:dyDescent="0.25">
      <c r="C4054" s="36"/>
      <c r="L4054" s="10"/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  <c r="AA4054" s="10"/>
      <c r="AB4054" s="10"/>
      <c r="AC4054" s="10"/>
      <c r="AD4054" s="10"/>
      <c r="AE4054" s="10"/>
    </row>
    <row r="4055" spans="3:31" x14ac:dyDescent="0.25">
      <c r="C4055" s="36"/>
      <c r="L4055" s="10"/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  <c r="AA4055" s="10"/>
      <c r="AB4055" s="10"/>
      <c r="AC4055" s="10"/>
      <c r="AD4055" s="10"/>
      <c r="AE4055" s="10"/>
    </row>
    <row r="4056" spans="3:31" x14ac:dyDescent="0.25">
      <c r="C4056" s="36"/>
      <c r="L4056" s="10"/>
      <c r="M4056" s="10"/>
      <c r="N4056" s="10"/>
      <c r="O4056" s="10"/>
      <c r="P4056" s="10"/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  <c r="AA4056" s="10"/>
      <c r="AB4056" s="10"/>
      <c r="AC4056" s="10"/>
      <c r="AD4056" s="10"/>
      <c r="AE4056" s="10"/>
    </row>
    <row r="4057" spans="3:31" x14ac:dyDescent="0.25">
      <c r="C4057" s="36"/>
      <c r="L4057" s="10"/>
      <c r="M4057" s="10"/>
      <c r="N4057" s="10"/>
      <c r="O4057" s="10"/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/>
      <c r="AD4057" s="10"/>
      <c r="AE4057" s="10"/>
    </row>
    <row r="4058" spans="3:31" x14ac:dyDescent="0.25">
      <c r="C4058" s="36"/>
      <c r="L4058" s="10"/>
      <c r="M4058" s="10"/>
      <c r="N4058" s="10"/>
      <c r="O4058" s="10"/>
      <c r="P4058" s="10"/>
      <c r="Q4058" s="10"/>
      <c r="R4058" s="10"/>
      <c r="S4058" s="10"/>
      <c r="T4058" s="10"/>
      <c r="U4058" s="10"/>
      <c r="V4058" s="10"/>
      <c r="W4058" s="10"/>
      <c r="X4058" s="10"/>
      <c r="Y4058" s="10"/>
      <c r="Z4058" s="10"/>
      <c r="AA4058" s="10"/>
      <c r="AB4058" s="10"/>
      <c r="AC4058" s="10"/>
      <c r="AD4058" s="10"/>
      <c r="AE4058" s="10"/>
    </row>
    <row r="4059" spans="3:31" x14ac:dyDescent="0.25">
      <c r="C4059" s="36"/>
      <c r="L4059" s="10"/>
      <c r="M4059" s="10"/>
      <c r="N4059" s="10"/>
      <c r="O4059" s="10"/>
      <c r="P4059" s="10"/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  <c r="AA4059" s="10"/>
      <c r="AB4059" s="10"/>
      <c r="AC4059" s="10"/>
      <c r="AD4059" s="10"/>
      <c r="AE4059" s="10"/>
    </row>
    <row r="4060" spans="3:31" x14ac:dyDescent="0.25">
      <c r="C4060" s="36"/>
      <c r="L4060" s="10"/>
      <c r="M4060" s="10"/>
      <c r="N4060" s="10"/>
      <c r="O4060" s="10"/>
      <c r="P4060" s="10"/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  <c r="AA4060" s="10"/>
      <c r="AB4060" s="10"/>
      <c r="AC4060" s="10"/>
      <c r="AD4060" s="10"/>
      <c r="AE4060" s="10"/>
    </row>
    <row r="4061" spans="3:31" x14ac:dyDescent="0.25">
      <c r="C4061" s="36"/>
      <c r="L4061" s="10"/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 s="10"/>
      <c r="X4061" s="10"/>
      <c r="Y4061" s="10"/>
      <c r="Z4061" s="10"/>
      <c r="AA4061" s="10"/>
      <c r="AB4061" s="10"/>
      <c r="AC4061" s="10"/>
      <c r="AD4061" s="10"/>
      <c r="AE4061" s="10"/>
    </row>
    <row r="4062" spans="3:31" x14ac:dyDescent="0.25">
      <c r="C4062" s="36"/>
      <c r="L4062" s="10"/>
      <c r="M4062" s="10"/>
      <c r="N4062" s="10"/>
      <c r="O4062" s="10"/>
      <c r="P4062" s="10"/>
      <c r="Q4062" s="10"/>
      <c r="R4062" s="10"/>
      <c r="S4062" s="10"/>
      <c r="T4062" s="10"/>
      <c r="U4062" s="10"/>
      <c r="V4062" s="10"/>
      <c r="W4062" s="10"/>
      <c r="X4062" s="10"/>
      <c r="Y4062" s="10"/>
      <c r="Z4062" s="10"/>
      <c r="AA4062" s="10"/>
      <c r="AB4062" s="10"/>
      <c r="AC4062" s="10"/>
      <c r="AD4062" s="10"/>
      <c r="AE4062" s="10"/>
    </row>
    <row r="4063" spans="3:31" x14ac:dyDescent="0.25">
      <c r="C4063" s="36"/>
      <c r="L4063" s="10"/>
      <c r="M4063" s="10"/>
      <c r="N4063" s="10"/>
      <c r="O4063" s="10"/>
      <c r="P4063" s="10"/>
      <c r="Q4063" s="10"/>
      <c r="R4063" s="10"/>
      <c r="S4063" s="10"/>
      <c r="T4063" s="10"/>
      <c r="U4063" s="10"/>
      <c r="V4063" s="10"/>
      <c r="W4063" s="10"/>
      <c r="X4063" s="10"/>
      <c r="Y4063" s="10"/>
      <c r="Z4063" s="10"/>
      <c r="AA4063" s="10"/>
      <c r="AB4063" s="10"/>
      <c r="AC4063" s="10"/>
      <c r="AD4063" s="10"/>
      <c r="AE4063" s="10"/>
    </row>
    <row r="4064" spans="3:31" x14ac:dyDescent="0.25">
      <c r="C4064" s="36"/>
      <c r="L4064" s="10"/>
      <c r="M4064" s="10"/>
      <c r="N4064" s="10"/>
      <c r="O4064" s="10"/>
      <c r="P4064" s="10"/>
      <c r="Q4064" s="10"/>
      <c r="R4064" s="10"/>
      <c r="S4064" s="10"/>
      <c r="T4064" s="10"/>
      <c r="U4064" s="10"/>
      <c r="V4064" s="10"/>
      <c r="W4064" s="10"/>
      <c r="X4064" s="10"/>
      <c r="Y4064" s="10"/>
      <c r="Z4064" s="10"/>
      <c r="AA4064" s="10"/>
      <c r="AB4064" s="10"/>
      <c r="AC4064" s="10"/>
      <c r="AD4064" s="10"/>
      <c r="AE4064" s="10"/>
    </row>
    <row r="4065" spans="3:31" x14ac:dyDescent="0.25">
      <c r="C4065" s="36"/>
      <c r="L4065" s="10"/>
      <c r="M4065" s="10"/>
      <c r="N4065" s="10"/>
      <c r="O4065" s="10"/>
      <c r="P4065" s="10"/>
      <c r="Q4065" s="10"/>
      <c r="R4065" s="10"/>
      <c r="S4065" s="10"/>
      <c r="T4065" s="10"/>
      <c r="U4065" s="10"/>
      <c r="V4065" s="10"/>
      <c r="W4065" s="10"/>
      <c r="X4065" s="10"/>
      <c r="Y4065" s="10"/>
      <c r="Z4065" s="10"/>
      <c r="AA4065" s="10"/>
      <c r="AB4065" s="10"/>
      <c r="AC4065" s="10"/>
      <c r="AD4065" s="10"/>
      <c r="AE4065" s="10"/>
    </row>
    <row r="4066" spans="3:31" x14ac:dyDescent="0.25">
      <c r="C4066" s="36"/>
      <c r="L4066" s="10"/>
      <c r="M4066" s="10"/>
      <c r="N4066" s="10"/>
      <c r="O4066" s="10"/>
      <c r="P4066" s="10"/>
      <c r="Q4066" s="10"/>
      <c r="R4066" s="10"/>
      <c r="S4066" s="10"/>
      <c r="T4066" s="10"/>
      <c r="U4066" s="10"/>
      <c r="V4066" s="10"/>
      <c r="W4066" s="10"/>
      <c r="X4066" s="10"/>
      <c r="Y4066" s="10"/>
      <c r="Z4066" s="10"/>
      <c r="AA4066" s="10"/>
      <c r="AB4066" s="10"/>
      <c r="AC4066" s="10"/>
      <c r="AD4066" s="10"/>
      <c r="AE4066" s="10"/>
    </row>
    <row r="4067" spans="3:31" x14ac:dyDescent="0.25">
      <c r="C4067" s="36"/>
      <c r="L4067" s="10"/>
      <c r="M4067" s="10"/>
      <c r="N4067" s="10"/>
      <c r="O4067" s="10"/>
      <c r="P4067" s="10"/>
      <c r="Q4067" s="10"/>
      <c r="R4067" s="10"/>
      <c r="S4067" s="10"/>
      <c r="T4067" s="10"/>
      <c r="U4067" s="10"/>
      <c r="V4067" s="10"/>
      <c r="W4067" s="10"/>
      <c r="X4067" s="10"/>
      <c r="Y4067" s="10"/>
      <c r="Z4067" s="10"/>
      <c r="AA4067" s="10"/>
      <c r="AB4067" s="10"/>
      <c r="AC4067" s="10"/>
      <c r="AD4067" s="10"/>
      <c r="AE4067" s="10"/>
    </row>
    <row r="4068" spans="3:31" x14ac:dyDescent="0.25">
      <c r="C4068" s="36"/>
      <c r="L4068" s="10"/>
      <c r="M4068" s="10"/>
      <c r="N4068" s="10"/>
      <c r="O4068" s="10"/>
      <c r="P4068" s="10"/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  <c r="AA4068" s="10"/>
      <c r="AB4068" s="10"/>
      <c r="AC4068" s="10"/>
      <c r="AD4068" s="10"/>
      <c r="AE4068" s="10"/>
    </row>
    <row r="4069" spans="3:31" x14ac:dyDescent="0.25">
      <c r="C4069" s="36"/>
      <c r="L4069" s="10"/>
      <c r="M4069" s="10"/>
      <c r="N4069" s="10"/>
      <c r="O4069" s="10"/>
      <c r="P4069" s="10"/>
      <c r="Q4069" s="10"/>
      <c r="R4069" s="10"/>
      <c r="S4069" s="10"/>
      <c r="T4069" s="10"/>
      <c r="U4069" s="10"/>
      <c r="V4069" s="10"/>
      <c r="W4069" s="10"/>
      <c r="X4069" s="10"/>
      <c r="Y4069" s="10"/>
      <c r="Z4069" s="10"/>
      <c r="AA4069" s="10"/>
      <c r="AB4069" s="10"/>
      <c r="AC4069" s="10"/>
      <c r="AD4069" s="10"/>
      <c r="AE4069" s="10"/>
    </row>
    <row r="4070" spans="3:31" x14ac:dyDescent="0.25">
      <c r="C4070" s="36"/>
      <c r="L4070" s="10"/>
      <c r="M4070" s="10"/>
      <c r="N4070" s="10"/>
      <c r="O4070" s="10"/>
      <c r="P4070" s="10"/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  <c r="AA4070" s="10"/>
      <c r="AB4070" s="10"/>
      <c r="AC4070" s="10"/>
      <c r="AD4070" s="10"/>
      <c r="AE4070" s="10"/>
    </row>
    <row r="4071" spans="3:31" x14ac:dyDescent="0.25">
      <c r="C4071" s="36"/>
      <c r="L4071" s="10"/>
      <c r="M4071" s="10"/>
      <c r="N4071" s="10"/>
      <c r="O4071" s="10"/>
      <c r="P4071" s="10"/>
      <c r="Q4071" s="10"/>
      <c r="R4071" s="10"/>
      <c r="S4071" s="10"/>
      <c r="T4071" s="10"/>
      <c r="U4071" s="10"/>
      <c r="V4071" s="10"/>
      <c r="W4071" s="10"/>
      <c r="X4071" s="10"/>
      <c r="Y4071" s="10"/>
      <c r="Z4071" s="10"/>
      <c r="AA4071" s="10"/>
      <c r="AB4071" s="10"/>
      <c r="AC4071" s="10"/>
      <c r="AD4071" s="10"/>
      <c r="AE4071" s="10"/>
    </row>
    <row r="4072" spans="3:31" x14ac:dyDescent="0.25">
      <c r="C4072" s="36"/>
      <c r="L4072" s="10"/>
      <c r="M4072" s="10"/>
      <c r="N4072" s="10"/>
      <c r="O4072" s="10"/>
      <c r="P4072" s="10"/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  <c r="AA4072" s="10"/>
      <c r="AB4072" s="10"/>
      <c r="AC4072" s="10"/>
      <c r="AD4072" s="10"/>
      <c r="AE4072" s="10"/>
    </row>
    <row r="4073" spans="3:31" x14ac:dyDescent="0.25">
      <c r="C4073" s="36"/>
      <c r="L4073" s="10"/>
      <c r="M4073" s="10"/>
      <c r="N4073" s="10"/>
      <c r="O4073" s="10"/>
      <c r="P4073" s="10"/>
      <c r="Q4073" s="10"/>
      <c r="R4073" s="10"/>
      <c r="S4073" s="10"/>
      <c r="T4073" s="10"/>
      <c r="U4073" s="10"/>
      <c r="V4073" s="10"/>
      <c r="W4073" s="10"/>
      <c r="X4073" s="10"/>
      <c r="Y4073" s="10"/>
      <c r="Z4073" s="10"/>
      <c r="AA4073" s="10"/>
      <c r="AB4073" s="10"/>
      <c r="AC4073" s="10"/>
      <c r="AD4073" s="10"/>
      <c r="AE4073" s="10"/>
    </row>
    <row r="4074" spans="3:31" x14ac:dyDescent="0.25">
      <c r="C4074" s="36"/>
      <c r="L4074" s="10"/>
      <c r="M4074" s="10"/>
      <c r="N4074" s="10"/>
      <c r="O4074" s="10"/>
      <c r="P4074" s="10"/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  <c r="AA4074" s="10"/>
      <c r="AB4074" s="10"/>
      <c r="AC4074" s="10"/>
      <c r="AD4074" s="10"/>
      <c r="AE4074" s="10"/>
    </row>
    <row r="4075" spans="3:31" x14ac:dyDescent="0.25">
      <c r="C4075" s="36"/>
      <c r="L4075" s="10"/>
      <c r="M4075" s="10"/>
      <c r="N4075" s="10"/>
      <c r="O4075" s="10"/>
      <c r="P4075" s="10"/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  <c r="AA4075" s="10"/>
      <c r="AB4075" s="10"/>
      <c r="AC4075" s="10"/>
      <c r="AD4075" s="10"/>
      <c r="AE4075" s="10"/>
    </row>
    <row r="4076" spans="3:31" x14ac:dyDescent="0.25">
      <c r="C4076" s="36"/>
      <c r="L4076" s="10"/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  <c r="AA4076" s="10"/>
      <c r="AB4076" s="10"/>
      <c r="AC4076" s="10"/>
      <c r="AD4076" s="10"/>
      <c r="AE4076" s="10"/>
    </row>
    <row r="4077" spans="3:31" x14ac:dyDescent="0.25">
      <c r="C4077" s="36"/>
      <c r="L4077" s="10"/>
      <c r="M4077" s="10"/>
      <c r="N4077" s="10"/>
      <c r="O4077" s="10"/>
      <c r="P4077" s="10"/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  <c r="AA4077" s="10"/>
      <c r="AB4077" s="10"/>
      <c r="AC4077" s="10"/>
      <c r="AD4077" s="10"/>
      <c r="AE4077" s="10"/>
    </row>
    <row r="4078" spans="3:31" x14ac:dyDescent="0.25">
      <c r="C4078" s="36"/>
      <c r="L4078" s="10"/>
      <c r="M4078" s="10"/>
      <c r="N4078" s="10"/>
      <c r="O4078" s="10"/>
      <c r="P4078" s="10"/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  <c r="AA4078" s="10"/>
      <c r="AB4078" s="10"/>
      <c r="AC4078" s="10"/>
      <c r="AD4078" s="10"/>
      <c r="AE4078" s="10"/>
    </row>
    <row r="4079" spans="3:31" x14ac:dyDescent="0.25">
      <c r="C4079" s="36"/>
      <c r="L4079" s="10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  <c r="AA4079" s="10"/>
      <c r="AB4079" s="10"/>
      <c r="AC4079" s="10"/>
      <c r="AD4079" s="10"/>
      <c r="AE4079" s="10"/>
    </row>
    <row r="4080" spans="3:31" x14ac:dyDescent="0.25">
      <c r="C4080" s="36"/>
      <c r="L4080" s="10"/>
      <c r="M4080" s="10"/>
      <c r="N4080" s="10"/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  <c r="AA4080" s="10"/>
      <c r="AB4080" s="10"/>
      <c r="AC4080" s="10"/>
      <c r="AD4080" s="10"/>
      <c r="AE4080" s="10"/>
    </row>
    <row r="4081" spans="3:31" x14ac:dyDescent="0.25">
      <c r="C4081" s="36"/>
      <c r="L4081" s="10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  <c r="AA4081" s="10"/>
      <c r="AB4081" s="10"/>
      <c r="AC4081" s="10"/>
      <c r="AD4081" s="10"/>
      <c r="AE4081" s="10"/>
    </row>
    <row r="4082" spans="3:31" x14ac:dyDescent="0.25">
      <c r="C4082" s="36"/>
      <c r="L4082" s="10"/>
      <c r="M4082" s="10"/>
      <c r="N4082" s="10"/>
      <c r="O4082" s="10"/>
      <c r="P4082" s="10"/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  <c r="AA4082" s="10"/>
      <c r="AB4082" s="10"/>
      <c r="AC4082" s="10"/>
      <c r="AD4082" s="10"/>
      <c r="AE4082" s="10"/>
    </row>
    <row r="4083" spans="3:31" x14ac:dyDescent="0.25">
      <c r="C4083" s="36"/>
      <c r="L4083" s="10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  <c r="AA4083" s="10"/>
      <c r="AB4083" s="10"/>
      <c r="AC4083" s="10"/>
      <c r="AD4083" s="10"/>
      <c r="AE4083" s="10"/>
    </row>
    <row r="4084" spans="3:31" x14ac:dyDescent="0.25">
      <c r="C4084" s="36"/>
      <c r="L4084" s="10"/>
      <c r="M4084" s="10"/>
      <c r="N4084" s="10"/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  <c r="AA4084" s="10"/>
      <c r="AB4084" s="10"/>
      <c r="AC4084" s="10"/>
      <c r="AD4084" s="10"/>
      <c r="AE4084" s="10"/>
    </row>
    <row r="4085" spans="3:31" x14ac:dyDescent="0.25">
      <c r="C4085" s="36"/>
      <c r="L4085" s="10"/>
      <c r="M4085" s="10"/>
      <c r="N4085" s="10"/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  <c r="AA4085" s="10"/>
      <c r="AB4085" s="10"/>
      <c r="AC4085" s="10"/>
      <c r="AD4085" s="10"/>
      <c r="AE4085" s="10"/>
    </row>
    <row r="4086" spans="3:31" x14ac:dyDescent="0.25">
      <c r="C4086" s="36"/>
      <c r="L4086" s="10"/>
      <c r="M4086" s="10"/>
      <c r="N4086" s="10"/>
      <c r="O4086" s="10"/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  <c r="AA4086" s="10"/>
      <c r="AB4086" s="10"/>
      <c r="AC4086" s="10"/>
      <c r="AD4086" s="10"/>
      <c r="AE4086" s="10"/>
    </row>
    <row r="4087" spans="3:31" x14ac:dyDescent="0.25">
      <c r="C4087" s="36"/>
      <c r="L4087" s="10"/>
      <c r="M4087" s="10"/>
      <c r="N4087" s="10"/>
      <c r="O4087" s="10"/>
      <c r="P4087" s="10"/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  <c r="AA4087" s="10"/>
      <c r="AB4087" s="10"/>
      <c r="AC4087" s="10"/>
      <c r="AD4087" s="10"/>
      <c r="AE4087" s="10"/>
    </row>
    <row r="4088" spans="3:31" x14ac:dyDescent="0.25">
      <c r="C4088" s="36"/>
      <c r="L4088" s="10"/>
      <c r="M4088" s="10"/>
      <c r="N4088" s="10"/>
      <c r="O4088" s="10"/>
      <c r="P4088" s="10"/>
      <c r="Q4088" s="10"/>
      <c r="R4088" s="10"/>
      <c r="S4088" s="10"/>
      <c r="T4088" s="10"/>
      <c r="U4088" s="10"/>
      <c r="V4088" s="10"/>
      <c r="W4088" s="10"/>
      <c r="X4088" s="10"/>
      <c r="Y4088" s="10"/>
      <c r="Z4088" s="10"/>
      <c r="AA4088" s="10"/>
      <c r="AB4088" s="10"/>
      <c r="AC4088" s="10"/>
      <c r="AD4088" s="10"/>
      <c r="AE4088" s="10"/>
    </row>
    <row r="4089" spans="3:31" x14ac:dyDescent="0.25">
      <c r="C4089" s="36"/>
      <c r="L4089" s="10"/>
      <c r="M4089" s="10"/>
      <c r="N4089" s="10"/>
      <c r="O4089" s="10"/>
      <c r="P4089" s="10"/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  <c r="AA4089" s="10"/>
      <c r="AB4089" s="10"/>
      <c r="AC4089" s="10"/>
      <c r="AD4089" s="10"/>
      <c r="AE4089" s="10"/>
    </row>
    <row r="4090" spans="3:31" x14ac:dyDescent="0.25">
      <c r="C4090" s="36"/>
      <c r="L4090" s="10"/>
      <c r="M4090" s="10"/>
      <c r="N4090" s="10"/>
      <c r="O4090" s="10"/>
      <c r="P4090" s="10"/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  <c r="AA4090" s="10"/>
      <c r="AB4090" s="10"/>
      <c r="AC4090" s="10"/>
      <c r="AD4090" s="10"/>
      <c r="AE4090" s="10"/>
    </row>
    <row r="4091" spans="3:31" x14ac:dyDescent="0.25">
      <c r="C4091" s="36"/>
      <c r="L4091" s="10"/>
      <c r="M4091" s="10"/>
      <c r="N4091" s="10"/>
      <c r="O4091" s="10"/>
      <c r="P4091" s="10"/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  <c r="AA4091" s="10"/>
      <c r="AB4091" s="10"/>
      <c r="AC4091" s="10"/>
      <c r="AD4091" s="10"/>
      <c r="AE4091" s="10"/>
    </row>
    <row r="4092" spans="3:31" x14ac:dyDescent="0.25">
      <c r="C4092" s="36"/>
      <c r="L4092" s="10"/>
      <c r="M4092" s="10"/>
      <c r="N4092" s="10"/>
      <c r="O4092" s="10"/>
      <c r="P4092" s="10"/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  <c r="AA4092" s="10"/>
      <c r="AB4092" s="10"/>
      <c r="AC4092" s="10"/>
      <c r="AD4092" s="10"/>
      <c r="AE4092" s="10"/>
    </row>
    <row r="4093" spans="3:31" x14ac:dyDescent="0.25">
      <c r="C4093" s="36"/>
      <c r="L4093" s="10"/>
      <c r="M4093" s="10"/>
      <c r="N4093" s="10"/>
      <c r="O4093" s="10"/>
      <c r="P4093" s="10"/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  <c r="AA4093" s="10"/>
      <c r="AB4093" s="10"/>
      <c r="AC4093" s="10"/>
      <c r="AD4093" s="10"/>
      <c r="AE4093" s="10"/>
    </row>
    <row r="4094" spans="3:31" x14ac:dyDescent="0.25">
      <c r="C4094" s="36"/>
      <c r="L4094" s="10"/>
      <c r="M4094" s="10"/>
      <c r="N4094" s="10"/>
      <c r="O4094" s="10"/>
      <c r="P4094" s="10"/>
      <c r="Q4094" s="10"/>
      <c r="R4094" s="10"/>
      <c r="S4094" s="10"/>
      <c r="T4094" s="10"/>
      <c r="U4094" s="10"/>
      <c r="V4094" s="10"/>
      <c r="W4094" s="10"/>
      <c r="X4094" s="10"/>
      <c r="Y4094" s="10"/>
      <c r="Z4094" s="10"/>
      <c r="AA4094" s="10"/>
      <c r="AB4094" s="10"/>
      <c r="AC4094" s="10"/>
      <c r="AD4094" s="10"/>
      <c r="AE4094" s="10"/>
    </row>
    <row r="4095" spans="3:31" x14ac:dyDescent="0.25">
      <c r="C4095" s="36"/>
      <c r="L4095" s="10"/>
      <c r="M4095" s="10"/>
      <c r="N4095" s="10"/>
      <c r="O4095" s="10"/>
      <c r="P4095" s="10"/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  <c r="AA4095" s="10"/>
      <c r="AB4095" s="10"/>
      <c r="AC4095" s="10"/>
      <c r="AD4095" s="10"/>
      <c r="AE4095" s="10"/>
    </row>
    <row r="4096" spans="3:31" x14ac:dyDescent="0.25">
      <c r="C4096" s="36"/>
      <c r="L4096" s="10"/>
      <c r="M4096" s="10"/>
      <c r="N4096" s="10"/>
      <c r="O4096" s="10"/>
      <c r="P4096" s="10"/>
      <c r="Q4096" s="10"/>
      <c r="R4096" s="10"/>
      <c r="S4096" s="10"/>
      <c r="T4096" s="10"/>
      <c r="U4096" s="10"/>
      <c r="V4096" s="10"/>
      <c r="W4096" s="10"/>
      <c r="X4096" s="10"/>
      <c r="Y4096" s="10"/>
      <c r="Z4096" s="10"/>
      <c r="AA4096" s="10"/>
      <c r="AB4096" s="10"/>
      <c r="AC4096" s="10"/>
      <c r="AD4096" s="10"/>
      <c r="AE4096" s="10"/>
    </row>
    <row r="4097" spans="3:31" x14ac:dyDescent="0.25">
      <c r="C4097" s="36"/>
      <c r="L4097" s="10"/>
      <c r="M4097" s="10"/>
      <c r="N4097" s="10"/>
      <c r="O4097" s="10"/>
      <c r="P4097" s="10"/>
      <c r="Q4097" s="10"/>
      <c r="R4097" s="10"/>
      <c r="S4097" s="10"/>
      <c r="T4097" s="10"/>
      <c r="U4097" s="10"/>
      <c r="V4097" s="10"/>
      <c r="W4097" s="10"/>
      <c r="X4097" s="10"/>
      <c r="Y4097" s="10"/>
      <c r="Z4097" s="10"/>
      <c r="AA4097" s="10"/>
      <c r="AB4097" s="10"/>
      <c r="AC4097" s="10"/>
      <c r="AD4097" s="10"/>
      <c r="AE4097" s="10"/>
    </row>
    <row r="4098" spans="3:31" x14ac:dyDescent="0.25">
      <c r="C4098" s="36"/>
      <c r="L4098" s="10"/>
      <c r="M4098" s="10"/>
      <c r="N4098" s="10"/>
      <c r="O4098" s="10"/>
      <c r="P4098" s="10"/>
      <c r="Q4098" s="10"/>
      <c r="R4098" s="10"/>
      <c r="S4098" s="10"/>
      <c r="T4098" s="10"/>
      <c r="U4098" s="10"/>
      <c r="V4098" s="10"/>
      <c r="W4098" s="10"/>
      <c r="X4098" s="10"/>
      <c r="Y4098" s="10"/>
      <c r="Z4098" s="10"/>
      <c r="AA4098" s="10"/>
      <c r="AB4098" s="10"/>
      <c r="AC4098" s="10"/>
      <c r="AD4098" s="10"/>
      <c r="AE4098" s="10"/>
    </row>
    <row r="4099" spans="3:31" x14ac:dyDescent="0.25">
      <c r="C4099" s="36"/>
      <c r="L4099" s="10"/>
      <c r="M4099" s="10"/>
      <c r="N4099" s="10"/>
      <c r="O4099" s="10"/>
      <c r="P4099" s="10"/>
      <c r="Q4099" s="10"/>
      <c r="R4099" s="10"/>
      <c r="S4099" s="10"/>
      <c r="T4099" s="10"/>
      <c r="U4099" s="10"/>
      <c r="V4099" s="10"/>
      <c r="W4099" s="10"/>
      <c r="X4099" s="10"/>
      <c r="Y4099" s="10"/>
      <c r="Z4099" s="10"/>
      <c r="AA4099" s="10"/>
      <c r="AB4099" s="10"/>
      <c r="AC4099" s="10"/>
      <c r="AD4099" s="10"/>
      <c r="AE4099" s="10"/>
    </row>
    <row r="4100" spans="3:31" x14ac:dyDescent="0.25">
      <c r="C4100" s="36"/>
      <c r="L4100" s="10"/>
      <c r="M4100" s="10"/>
      <c r="N4100" s="10"/>
      <c r="O4100" s="10"/>
      <c r="P4100" s="10"/>
      <c r="Q4100" s="10"/>
      <c r="R4100" s="10"/>
      <c r="S4100" s="10"/>
      <c r="T4100" s="10"/>
      <c r="U4100" s="10"/>
      <c r="V4100" s="10"/>
      <c r="W4100" s="10"/>
      <c r="X4100" s="10"/>
      <c r="Y4100" s="10"/>
      <c r="Z4100" s="10"/>
      <c r="AA4100" s="10"/>
      <c r="AB4100" s="10"/>
      <c r="AC4100" s="10"/>
      <c r="AD4100" s="10"/>
      <c r="AE4100" s="10"/>
    </row>
    <row r="4101" spans="3:31" x14ac:dyDescent="0.25">
      <c r="C4101" s="36"/>
      <c r="L4101" s="10"/>
      <c r="M4101" s="10"/>
      <c r="N4101" s="10"/>
      <c r="O4101" s="10"/>
      <c r="P4101" s="10"/>
      <c r="Q4101" s="10"/>
      <c r="R4101" s="10"/>
      <c r="S4101" s="10"/>
      <c r="T4101" s="10"/>
      <c r="U4101" s="10"/>
      <c r="V4101" s="10"/>
      <c r="W4101" s="10"/>
      <c r="X4101" s="10"/>
      <c r="Y4101" s="10"/>
      <c r="Z4101" s="10"/>
      <c r="AA4101" s="10"/>
      <c r="AB4101" s="10"/>
      <c r="AC4101" s="10"/>
      <c r="AD4101" s="10"/>
      <c r="AE4101" s="10"/>
    </row>
    <row r="4102" spans="3:31" x14ac:dyDescent="0.25">
      <c r="C4102" s="36"/>
      <c r="L4102" s="10"/>
      <c r="M4102" s="10"/>
      <c r="N4102" s="10"/>
      <c r="O4102" s="10"/>
      <c r="P4102" s="10"/>
      <c r="Q4102" s="10"/>
      <c r="R4102" s="10"/>
      <c r="S4102" s="10"/>
      <c r="T4102" s="10"/>
      <c r="U4102" s="10"/>
      <c r="V4102" s="10"/>
      <c r="W4102" s="10"/>
      <c r="X4102" s="10"/>
      <c r="Y4102" s="10"/>
      <c r="Z4102" s="10"/>
      <c r="AA4102" s="10"/>
      <c r="AB4102" s="10"/>
      <c r="AC4102" s="10"/>
      <c r="AD4102" s="10"/>
      <c r="AE4102" s="10"/>
    </row>
    <row r="4103" spans="3:31" x14ac:dyDescent="0.25">
      <c r="C4103" s="36"/>
      <c r="L4103" s="10"/>
      <c r="M4103" s="10"/>
      <c r="N4103" s="10"/>
      <c r="O4103" s="10"/>
      <c r="P4103" s="10"/>
      <c r="Q4103" s="10"/>
      <c r="R4103" s="10"/>
      <c r="S4103" s="10"/>
      <c r="T4103" s="10"/>
      <c r="U4103" s="10"/>
      <c r="V4103" s="10"/>
      <c r="W4103" s="10"/>
      <c r="X4103" s="10"/>
      <c r="Y4103" s="10"/>
      <c r="Z4103" s="10"/>
      <c r="AA4103" s="10"/>
      <c r="AB4103" s="10"/>
      <c r="AC4103" s="10"/>
      <c r="AD4103" s="10"/>
      <c r="AE4103" s="10"/>
    </row>
    <row r="4104" spans="3:31" x14ac:dyDescent="0.25">
      <c r="C4104" s="36"/>
      <c r="L4104" s="10"/>
      <c r="M4104" s="10"/>
      <c r="N4104" s="10"/>
      <c r="O4104" s="10"/>
      <c r="P4104" s="10"/>
      <c r="Q4104" s="10"/>
      <c r="R4104" s="10"/>
      <c r="S4104" s="10"/>
      <c r="T4104" s="10"/>
      <c r="U4104" s="10"/>
      <c r="V4104" s="10"/>
      <c r="W4104" s="10"/>
      <c r="X4104" s="10"/>
      <c r="Y4104" s="10"/>
      <c r="Z4104" s="10"/>
      <c r="AA4104" s="10"/>
      <c r="AB4104" s="10"/>
      <c r="AC4104" s="10"/>
      <c r="AD4104" s="10"/>
      <c r="AE4104" s="10"/>
    </row>
    <row r="4105" spans="3:31" x14ac:dyDescent="0.25">
      <c r="C4105" s="36"/>
      <c r="L4105" s="10"/>
      <c r="M4105" s="10"/>
      <c r="N4105" s="10"/>
      <c r="O4105" s="10"/>
      <c r="P4105" s="10"/>
      <c r="Q4105" s="10"/>
      <c r="R4105" s="10"/>
      <c r="S4105" s="10"/>
      <c r="T4105" s="10"/>
      <c r="U4105" s="10"/>
      <c r="V4105" s="10"/>
      <c r="W4105" s="10"/>
      <c r="X4105" s="10"/>
      <c r="Y4105" s="10"/>
      <c r="Z4105" s="10"/>
      <c r="AA4105" s="10"/>
      <c r="AB4105" s="10"/>
      <c r="AC4105" s="10"/>
      <c r="AD4105" s="10"/>
      <c r="AE4105" s="10"/>
    </row>
    <row r="4106" spans="3:31" x14ac:dyDescent="0.25">
      <c r="C4106" s="36"/>
      <c r="L4106" s="10"/>
      <c r="M4106" s="10"/>
      <c r="N4106" s="10"/>
      <c r="O4106" s="10"/>
      <c r="P4106" s="10"/>
      <c r="Q4106" s="10"/>
      <c r="R4106" s="10"/>
      <c r="S4106" s="10"/>
      <c r="T4106" s="10"/>
      <c r="U4106" s="10"/>
      <c r="V4106" s="10"/>
      <c r="W4106" s="10"/>
      <c r="X4106" s="10"/>
      <c r="Y4106" s="10"/>
      <c r="Z4106" s="10"/>
      <c r="AA4106" s="10"/>
      <c r="AB4106" s="10"/>
      <c r="AC4106" s="10"/>
      <c r="AD4106" s="10"/>
      <c r="AE4106" s="10"/>
    </row>
    <row r="4107" spans="3:31" x14ac:dyDescent="0.25">
      <c r="C4107" s="36"/>
      <c r="L4107" s="10"/>
      <c r="M4107" s="10"/>
      <c r="N4107" s="10"/>
      <c r="O4107" s="10"/>
      <c r="P4107" s="10"/>
      <c r="Q4107" s="10"/>
      <c r="R4107" s="10"/>
      <c r="S4107" s="10"/>
      <c r="T4107" s="10"/>
      <c r="U4107" s="10"/>
      <c r="V4107" s="10"/>
      <c r="W4107" s="10"/>
      <c r="X4107" s="10"/>
      <c r="Y4107" s="10"/>
      <c r="Z4107" s="10"/>
      <c r="AA4107" s="10"/>
      <c r="AB4107" s="10"/>
      <c r="AC4107" s="10"/>
      <c r="AD4107" s="10"/>
      <c r="AE4107" s="10"/>
    </row>
    <row r="4108" spans="3:31" x14ac:dyDescent="0.25">
      <c r="C4108" s="36"/>
      <c r="L4108" s="10"/>
      <c r="M4108" s="10"/>
      <c r="N4108" s="10"/>
      <c r="O4108" s="10"/>
      <c r="P4108" s="10"/>
      <c r="Q4108" s="10"/>
      <c r="R4108" s="10"/>
      <c r="S4108" s="10"/>
      <c r="T4108" s="10"/>
      <c r="U4108" s="10"/>
      <c r="V4108" s="10"/>
      <c r="W4108" s="10"/>
      <c r="X4108" s="10"/>
      <c r="Y4108" s="10"/>
      <c r="Z4108" s="10"/>
      <c r="AA4108" s="10"/>
      <c r="AB4108" s="10"/>
      <c r="AC4108" s="10"/>
      <c r="AD4108" s="10"/>
      <c r="AE4108" s="10"/>
    </row>
    <row r="4109" spans="3:31" x14ac:dyDescent="0.25">
      <c r="C4109" s="36"/>
      <c r="L4109" s="10"/>
      <c r="M4109" s="10"/>
      <c r="N4109" s="10"/>
      <c r="O4109" s="10"/>
      <c r="P4109" s="10"/>
      <c r="Q4109" s="10"/>
      <c r="R4109" s="10"/>
      <c r="S4109" s="10"/>
      <c r="T4109" s="10"/>
      <c r="U4109" s="10"/>
      <c r="V4109" s="10"/>
      <c r="W4109" s="10"/>
      <c r="X4109" s="10"/>
      <c r="Y4109" s="10"/>
      <c r="Z4109" s="10"/>
      <c r="AA4109" s="10"/>
      <c r="AB4109" s="10"/>
      <c r="AC4109" s="10"/>
      <c r="AD4109" s="10"/>
      <c r="AE4109" s="10"/>
    </row>
    <row r="4110" spans="3:31" x14ac:dyDescent="0.25">
      <c r="C4110" s="36"/>
      <c r="L4110" s="10"/>
      <c r="M4110" s="10"/>
      <c r="N4110" s="10"/>
      <c r="O4110" s="10"/>
      <c r="P4110" s="10"/>
      <c r="Q4110" s="10"/>
      <c r="R4110" s="10"/>
      <c r="S4110" s="10"/>
      <c r="T4110" s="10"/>
      <c r="U4110" s="10"/>
      <c r="V4110" s="10"/>
      <c r="W4110" s="10"/>
      <c r="X4110" s="10"/>
      <c r="Y4110" s="10"/>
      <c r="Z4110" s="10"/>
      <c r="AA4110" s="10"/>
      <c r="AB4110" s="10"/>
      <c r="AC4110" s="10"/>
      <c r="AD4110" s="10"/>
      <c r="AE4110" s="10"/>
    </row>
    <row r="4111" spans="3:31" x14ac:dyDescent="0.25">
      <c r="C4111" s="36"/>
      <c r="L4111" s="10"/>
      <c r="M4111" s="10"/>
      <c r="N4111" s="10"/>
      <c r="O4111" s="10"/>
      <c r="P4111" s="10"/>
      <c r="Q4111" s="10"/>
      <c r="R4111" s="10"/>
      <c r="S4111" s="10"/>
      <c r="T4111" s="10"/>
      <c r="U4111" s="10"/>
      <c r="V4111" s="10"/>
      <c r="W4111" s="10"/>
      <c r="X4111" s="10"/>
      <c r="Y4111" s="10"/>
      <c r="Z4111" s="10"/>
      <c r="AA4111" s="10"/>
      <c r="AB4111" s="10"/>
      <c r="AC4111" s="10"/>
      <c r="AD4111" s="10"/>
      <c r="AE4111" s="10"/>
    </row>
    <row r="4112" spans="3:31" x14ac:dyDescent="0.25">
      <c r="C4112" s="36"/>
      <c r="L4112" s="10"/>
      <c r="M4112" s="10"/>
      <c r="N4112" s="10"/>
      <c r="O4112" s="10"/>
      <c r="P4112" s="10"/>
      <c r="Q4112" s="10"/>
      <c r="R4112" s="10"/>
      <c r="S4112" s="10"/>
      <c r="T4112" s="10"/>
      <c r="U4112" s="10"/>
      <c r="V4112" s="10"/>
      <c r="W4112" s="10"/>
      <c r="X4112" s="10"/>
      <c r="Y4112" s="10"/>
      <c r="Z4112" s="10"/>
      <c r="AA4112" s="10"/>
      <c r="AB4112" s="10"/>
      <c r="AC4112" s="10"/>
      <c r="AD4112" s="10"/>
      <c r="AE4112" s="10"/>
    </row>
    <row r="4113" spans="3:31" x14ac:dyDescent="0.25">
      <c r="C4113" s="36"/>
      <c r="L4113" s="10"/>
      <c r="M4113" s="10"/>
      <c r="N4113" s="10"/>
      <c r="O4113" s="10"/>
      <c r="P4113" s="10"/>
      <c r="Q4113" s="10"/>
      <c r="R4113" s="10"/>
      <c r="S4113" s="10"/>
      <c r="T4113" s="10"/>
      <c r="U4113" s="10"/>
      <c r="V4113" s="10"/>
      <c r="W4113" s="10"/>
      <c r="X4113" s="10"/>
      <c r="Y4113" s="10"/>
      <c r="Z4113" s="10"/>
      <c r="AA4113" s="10"/>
      <c r="AB4113" s="10"/>
      <c r="AC4113" s="10"/>
      <c r="AD4113" s="10"/>
      <c r="AE4113" s="10"/>
    </row>
    <row r="4114" spans="3:31" x14ac:dyDescent="0.25">
      <c r="C4114" s="36"/>
      <c r="L4114" s="10"/>
      <c r="M4114" s="10"/>
      <c r="N4114" s="10"/>
      <c r="O4114" s="10"/>
      <c r="P4114" s="10"/>
      <c r="Q4114" s="10"/>
      <c r="R4114" s="10"/>
      <c r="S4114" s="10"/>
      <c r="T4114" s="10"/>
      <c r="U4114" s="10"/>
      <c r="V4114" s="10"/>
      <c r="W4114" s="10"/>
      <c r="X4114" s="10"/>
      <c r="Y4114" s="10"/>
      <c r="Z4114" s="10"/>
      <c r="AA4114" s="10"/>
      <c r="AB4114" s="10"/>
      <c r="AC4114" s="10"/>
      <c r="AD4114" s="10"/>
      <c r="AE4114" s="10"/>
    </row>
    <row r="4115" spans="3:31" x14ac:dyDescent="0.25">
      <c r="C4115" s="36"/>
      <c r="L4115" s="10"/>
      <c r="M4115" s="10"/>
      <c r="N4115" s="10"/>
      <c r="O4115" s="10"/>
      <c r="P4115" s="10"/>
      <c r="Q4115" s="10"/>
      <c r="R4115" s="10"/>
      <c r="S4115" s="10"/>
      <c r="T4115" s="10"/>
      <c r="U4115" s="10"/>
      <c r="V4115" s="10"/>
      <c r="W4115" s="10"/>
      <c r="X4115" s="10"/>
      <c r="Y4115" s="10"/>
      <c r="Z4115" s="10"/>
      <c r="AA4115" s="10"/>
      <c r="AB4115" s="10"/>
      <c r="AC4115" s="10"/>
      <c r="AD4115" s="10"/>
      <c r="AE4115" s="10"/>
    </row>
    <row r="4116" spans="3:31" x14ac:dyDescent="0.25">
      <c r="C4116" s="36"/>
      <c r="L4116" s="10"/>
      <c r="M4116" s="10"/>
      <c r="N4116" s="10"/>
      <c r="O4116" s="10"/>
      <c r="P4116" s="10"/>
      <c r="Q4116" s="10"/>
      <c r="R4116" s="10"/>
      <c r="S4116" s="10"/>
      <c r="T4116" s="10"/>
      <c r="U4116" s="10"/>
      <c r="V4116" s="10"/>
      <c r="W4116" s="10"/>
      <c r="X4116" s="10"/>
      <c r="Y4116" s="10"/>
      <c r="Z4116" s="10"/>
      <c r="AA4116" s="10"/>
      <c r="AB4116" s="10"/>
      <c r="AC4116" s="10"/>
      <c r="AD4116" s="10"/>
      <c r="AE4116" s="10"/>
    </row>
    <row r="4117" spans="3:31" x14ac:dyDescent="0.25">
      <c r="C4117" s="36"/>
      <c r="L4117" s="10"/>
      <c r="M4117" s="10"/>
      <c r="N4117" s="10"/>
      <c r="O4117" s="10"/>
      <c r="P4117" s="10"/>
      <c r="Q4117" s="10"/>
      <c r="R4117" s="10"/>
      <c r="S4117" s="10"/>
      <c r="T4117" s="10"/>
      <c r="U4117" s="10"/>
      <c r="V4117" s="10"/>
      <c r="W4117" s="10"/>
      <c r="X4117" s="10"/>
      <c r="Y4117" s="10"/>
      <c r="Z4117" s="10"/>
      <c r="AA4117" s="10"/>
      <c r="AB4117" s="10"/>
      <c r="AC4117" s="10"/>
      <c r="AD4117" s="10"/>
      <c r="AE4117" s="10"/>
    </row>
    <row r="4118" spans="3:31" x14ac:dyDescent="0.25">
      <c r="C4118" s="36"/>
      <c r="L4118" s="10"/>
      <c r="M4118" s="10"/>
      <c r="N4118" s="10"/>
      <c r="O4118" s="10"/>
      <c r="P4118" s="10"/>
      <c r="Q4118" s="10"/>
      <c r="R4118" s="10"/>
      <c r="S4118" s="10"/>
      <c r="T4118" s="10"/>
      <c r="U4118" s="10"/>
      <c r="V4118" s="10"/>
      <c r="W4118" s="10"/>
      <c r="X4118" s="10"/>
      <c r="Y4118" s="10"/>
      <c r="Z4118" s="10"/>
      <c r="AA4118" s="10"/>
      <c r="AB4118" s="10"/>
      <c r="AC4118" s="10"/>
      <c r="AD4118" s="10"/>
      <c r="AE4118" s="10"/>
    </row>
    <row r="4119" spans="3:31" x14ac:dyDescent="0.25">
      <c r="C4119" s="36"/>
      <c r="L4119" s="10"/>
      <c r="M4119" s="10"/>
      <c r="N4119" s="10"/>
      <c r="O4119" s="10"/>
      <c r="P4119" s="10"/>
      <c r="Q4119" s="10"/>
      <c r="R4119" s="10"/>
      <c r="S4119" s="10"/>
      <c r="T4119" s="10"/>
      <c r="U4119" s="10"/>
      <c r="V4119" s="10"/>
      <c r="W4119" s="10"/>
      <c r="X4119" s="10"/>
      <c r="Y4119" s="10"/>
      <c r="Z4119" s="10"/>
      <c r="AA4119" s="10"/>
      <c r="AB4119" s="10"/>
      <c r="AC4119" s="10"/>
      <c r="AD4119" s="10"/>
      <c r="AE4119" s="10"/>
    </row>
    <row r="4120" spans="3:31" x14ac:dyDescent="0.25">
      <c r="C4120" s="36"/>
      <c r="L4120" s="10"/>
      <c r="M4120" s="10"/>
      <c r="N4120" s="10"/>
      <c r="O4120" s="10"/>
      <c r="P4120" s="10"/>
      <c r="Q4120" s="10"/>
      <c r="R4120" s="10"/>
      <c r="S4120" s="10"/>
      <c r="T4120" s="10"/>
      <c r="U4120" s="10"/>
      <c r="V4120" s="10"/>
      <c r="W4120" s="10"/>
      <c r="X4120" s="10"/>
      <c r="Y4120" s="10"/>
      <c r="Z4120" s="10"/>
      <c r="AA4120" s="10"/>
      <c r="AB4120" s="10"/>
      <c r="AC4120" s="10"/>
      <c r="AD4120" s="10"/>
      <c r="AE4120" s="10"/>
    </row>
    <row r="4121" spans="3:31" x14ac:dyDescent="0.25">
      <c r="C4121" s="36"/>
      <c r="L4121" s="10"/>
      <c r="M4121" s="10"/>
      <c r="N4121" s="10"/>
      <c r="O4121" s="10"/>
      <c r="P4121" s="10"/>
      <c r="Q4121" s="10"/>
      <c r="R4121" s="10"/>
      <c r="S4121" s="10"/>
      <c r="T4121" s="10"/>
      <c r="U4121" s="10"/>
      <c r="V4121" s="10"/>
      <c r="W4121" s="10"/>
      <c r="X4121" s="10"/>
      <c r="Y4121" s="10"/>
      <c r="Z4121" s="10"/>
      <c r="AA4121" s="10"/>
      <c r="AB4121" s="10"/>
      <c r="AC4121" s="10"/>
      <c r="AD4121" s="10"/>
      <c r="AE4121" s="10"/>
    </row>
    <row r="4122" spans="3:31" x14ac:dyDescent="0.25">
      <c r="C4122" s="36"/>
      <c r="L4122" s="10"/>
      <c r="M4122" s="10"/>
      <c r="N4122" s="10"/>
      <c r="O4122" s="10"/>
      <c r="P4122" s="10"/>
      <c r="Q4122" s="10"/>
      <c r="R4122" s="10"/>
      <c r="S4122" s="10"/>
      <c r="T4122" s="10"/>
      <c r="U4122" s="10"/>
      <c r="V4122" s="10"/>
      <c r="W4122" s="10"/>
      <c r="X4122" s="10"/>
      <c r="Y4122" s="10"/>
      <c r="Z4122" s="10"/>
      <c r="AA4122" s="10"/>
      <c r="AB4122" s="10"/>
      <c r="AC4122" s="10"/>
      <c r="AD4122" s="10"/>
      <c r="AE4122" s="10"/>
    </row>
    <row r="4123" spans="3:31" x14ac:dyDescent="0.25">
      <c r="C4123" s="36"/>
      <c r="L4123" s="10"/>
      <c r="M4123" s="10"/>
      <c r="N4123" s="10"/>
      <c r="O4123" s="10"/>
      <c r="P4123" s="10"/>
      <c r="Q4123" s="10"/>
      <c r="R4123" s="10"/>
      <c r="S4123" s="10"/>
      <c r="T4123" s="10"/>
      <c r="U4123" s="10"/>
      <c r="V4123" s="10"/>
      <c r="W4123" s="10"/>
      <c r="X4123" s="10"/>
      <c r="Y4123" s="10"/>
      <c r="Z4123" s="10"/>
      <c r="AA4123" s="10"/>
      <c r="AB4123" s="10"/>
      <c r="AC4123" s="10"/>
      <c r="AD4123" s="10"/>
      <c r="AE4123" s="10"/>
    </row>
    <row r="4124" spans="3:31" x14ac:dyDescent="0.25">
      <c r="C4124" s="36"/>
      <c r="L4124" s="10"/>
      <c r="M4124" s="10"/>
      <c r="N4124" s="10"/>
      <c r="O4124" s="10"/>
      <c r="P4124" s="10"/>
      <c r="Q4124" s="10"/>
      <c r="R4124" s="10"/>
      <c r="S4124" s="10"/>
      <c r="T4124" s="10"/>
      <c r="U4124" s="10"/>
      <c r="V4124" s="10"/>
      <c r="W4124" s="10"/>
      <c r="X4124" s="10"/>
      <c r="Y4124" s="10"/>
      <c r="Z4124" s="10"/>
      <c r="AA4124" s="10"/>
      <c r="AB4124" s="10"/>
      <c r="AC4124" s="10"/>
      <c r="AD4124" s="10"/>
      <c r="AE4124" s="10"/>
    </row>
    <row r="4125" spans="3:31" x14ac:dyDescent="0.25">
      <c r="C4125" s="36"/>
      <c r="L4125" s="10"/>
      <c r="M4125" s="10"/>
      <c r="N4125" s="10"/>
      <c r="O4125" s="10"/>
      <c r="P4125" s="10"/>
      <c r="Q4125" s="10"/>
      <c r="R4125" s="10"/>
      <c r="S4125" s="10"/>
      <c r="T4125" s="10"/>
      <c r="U4125" s="10"/>
      <c r="V4125" s="10"/>
      <c r="W4125" s="10"/>
      <c r="X4125" s="10"/>
      <c r="Y4125" s="10"/>
      <c r="Z4125" s="10"/>
      <c r="AA4125" s="10"/>
      <c r="AB4125" s="10"/>
      <c r="AC4125" s="10"/>
      <c r="AD4125" s="10"/>
      <c r="AE4125" s="10"/>
    </row>
    <row r="4126" spans="3:31" x14ac:dyDescent="0.25">
      <c r="C4126" s="36"/>
      <c r="L4126" s="10"/>
      <c r="M4126" s="10"/>
      <c r="N4126" s="10"/>
      <c r="O4126" s="10"/>
      <c r="P4126" s="10"/>
      <c r="Q4126" s="10"/>
      <c r="R4126" s="10"/>
      <c r="S4126" s="10"/>
      <c r="T4126" s="10"/>
      <c r="U4126" s="10"/>
      <c r="V4126" s="10"/>
      <c r="W4126" s="10"/>
      <c r="X4126" s="10"/>
      <c r="Y4126" s="10"/>
      <c r="Z4126" s="10"/>
      <c r="AA4126" s="10"/>
      <c r="AB4126" s="10"/>
      <c r="AC4126" s="10"/>
      <c r="AD4126" s="10"/>
      <c r="AE4126" s="10"/>
    </row>
    <row r="4127" spans="3:31" x14ac:dyDescent="0.25">
      <c r="C4127" s="36"/>
      <c r="L4127" s="10"/>
      <c r="M4127" s="10"/>
      <c r="N4127" s="10"/>
      <c r="O4127" s="10"/>
      <c r="P4127" s="10"/>
      <c r="Q4127" s="10"/>
      <c r="R4127" s="10"/>
      <c r="S4127" s="10"/>
      <c r="T4127" s="10"/>
      <c r="U4127" s="10"/>
      <c r="V4127" s="10"/>
      <c r="W4127" s="10"/>
      <c r="X4127" s="10"/>
      <c r="Y4127" s="10"/>
      <c r="Z4127" s="10"/>
      <c r="AA4127" s="10"/>
      <c r="AB4127" s="10"/>
      <c r="AC4127" s="10"/>
      <c r="AD4127" s="10"/>
      <c r="AE4127" s="10"/>
    </row>
    <row r="4128" spans="3:31" x14ac:dyDescent="0.25">
      <c r="C4128" s="36"/>
      <c r="L4128" s="10"/>
      <c r="M4128" s="10"/>
      <c r="N4128" s="10"/>
      <c r="O4128" s="10"/>
      <c r="P4128" s="10"/>
      <c r="Q4128" s="10"/>
      <c r="R4128" s="10"/>
      <c r="S4128" s="10"/>
      <c r="T4128" s="10"/>
      <c r="U4128" s="10"/>
      <c r="V4128" s="10"/>
      <c r="W4128" s="10"/>
      <c r="X4128" s="10"/>
      <c r="Y4128" s="10"/>
      <c r="Z4128" s="10"/>
      <c r="AA4128" s="10"/>
      <c r="AB4128" s="10"/>
      <c r="AC4128" s="10"/>
      <c r="AD4128" s="10"/>
      <c r="AE4128" s="10"/>
    </row>
    <row r="4129" spans="3:31" x14ac:dyDescent="0.25">
      <c r="C4129" s="36"/>
      <c r="L4129" s="10"/>
      <c r="M4129" s="10"/>
      <c r="N4129" s="10"/>
      <c r="O4129" s="10"/>
      <c r="P4129" s="10"/>
      <c r="Q4129" s="10"/>
      <c r="R4129" s="10"/>
      <c r="S4129" s="10"/>
      <c r="T4129" s="10"/>
      <c r="U4129" s="10"/>
      <c r="V4129" s="10"/>
      <c r="W4129" s="10"/>
      <c r="X4129" s="10"/>
      <c r="Y4129" s="10"/>
      <c r="Z4129" s="10"/>
      <c r="AA4129" s="10"/>
      <c r="AB4129" s="10"/>
      <c r="AC4129" s="10"/>
      <c r="AD4129" s="10"/>
      <c r="AE4129" s="10"/>
    </row>
    <row r="4130" spans="3:31" x14ac:dyDescent="0.25">
      <c r="C4130" s="36"/>
      <c r="L4130" s="10"/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  <c r="AA4130" s="10"/>
      <c r="AB4130" s="10"/>
      <c r="AC4130" s="10"/>
      <c r="AD4130" s="10"/>
      <c r="AE4130" s="10"/>
    </row>
    <row r="4131" spans="3:31" x14ac:dyDescent="0.25">
      <c r="C4131" s="36"/>
      <c r="L4131" s="10"/>
      <c r="M4131" s="10"/>
      <c r="N4131" s="10"/>
      <c r="O4131" s="10"/>
      <c r="P4131" s="10"/>
      <c r="Q4131" s="10"/>
      <c r="R4131" s="10"/>
      <c r="S4131" s="10"/>
      <c r="T4131" s="10"/>
      <c r="U4131" s="10"/>
      <c r="V4131" s="10"/>
      <c r="W4131" s="10"/>
      <c r="X4131" s="10"/>
      <c r="Y4131" s="10"/>
      <c r="Z4131" s="10"/>
      <c r="AA4131" s="10"/>
      <c r="AB4131" s="10"/>
      <c r="AC4131" s="10"/>
      <c r="AD4131" s="10"/>
      <c r="AE4131" s="10"/>
    </row>
    <row r="4132" spans="3:31" x14ac:dyDescent="0.25">
      <c r="C4132" s="36"/>
      <c r="L4132" s="10"/>
      <c r="M4132" s="10"/>
      <c r="N4132" s="10"/>
      <c r="O4132" s="10"/>
      <c r="P4132" s="10"/>
      <c r="Q4132" s="10"/>
      <c r="R4132" s="10"/>
      <c r="S4132" s="10"/>
      <c r="T4132" s="10"/>
      <c r="U4132" s="10"/>
      <c r="V4132" s="10"/>
      <c r="W4132" s="10"/>
      <c r="X4132" s="10"/>
      <c r="Y4132" s="10"/>
      <c r="Z4132" s="10"/>
      <c r="AA4132" s="10"/>
      <c r="AB4132" s="10"/>
      <c r="AC4132" s="10"/>
      <c r="AD4132" s="10"/>
      <c r="AE4132" s="10"/>
    </row>
    <row r="4133" spans="3:31" x14ac:dyDescent="0.25">
      <c r="C4133" s="36"/>
      <c r="L4133" s="10"/>
      <c r="M4133" s="10"/>
      <c r="N4133" s="10"/>
      <c r="O4133" s="10"/>
      <c r="P4133" s="10"/>
      <c r="Q4133" s="10"/>
      <c r="R4133" s="10"/>
      <c r="S4133" s="10"/>
      <c r="T4133" s="10"/>
      <c r="U4133" s="10"/>
      <c r="V4133" s="10"/>
      <c r="W4133" s="10"/>
      <c r="X4133" s="10"/>
      <c r="Y4133" s="10"/>
      <c r="Z4133" s="10"/>
      <c r="AA4133" s="10"/>
      <c r="AB4133" s="10"/>
      <c r="AC4133" s="10"/>
      <c r="AD4133" s="10"/>
      <c r="AE4133" s="10"/>
    </row>
    <row r="4134" spans="3:31" x14ac:dyDescent="0.25">
      <c r="C4134" s="36"/>
      <c r="L4134" s="10"/>
      <c r="M4134" s="10"/>
      <c r="N4134" s="10"/>
      <c r="O4134" s="10"/>
      <c r="P4134" s="10"/>
      <c r="Q4134" s="10"/>
      <c r="R4134" s="10"/>
      <c r="S4134" s="10"/>
      <c r="T4134" s="10"/>
      <c r="U4134" s="10"/>
      <c r="V4134" s="10"/>
      <c r="W4134" s="10"/>
      <c r="X4134" s="10"/>
      <c r="Y4134" s="10"/>
      <c r="Z4134" s="10"/>
      <c r="AA4134" s="10"/>
      <c r="AB4134" s="10"/>
      <c r="AC4134" s="10"/>
      <c r="AD4134" s="10"/>
      <c r="AE4134" s="10"/>
    </row>
    <row r="4135" spans="3:31" x14ac:dyDescent="0.25">
      <c r="C4135" s="36"/>
      <c r="L4135" s="10"/>
      <c r="M4135" s="10"/>
      <c r="N4135" s="10"/>
      <c r="O4135" s="10"/>
      <c r="P4135" s="10"/>
      <c r="Q4135" s="10"/>
      <c r="R4135" s="10"/>
      <c r="S4135" s="10"/>
      <c r="T4135" s="10"/>
      <c r="U4135" s="10"/>
      <c r="V4135" s="10"/>
      <c r="W4135" s="10"/>
      <c r="X4135" s="10"/>
      <c r="Y4135" s="10"/>
      <c r="Z4135" s="10"/>
      <c r="AA4135" s="10"/>
      <c r="AB4135" s="10"/>
      <c r="AC4135" s="10"/>
      <c r="AD4135" s="10"/>
      <c r="AE4135" s="10"/>
    </row>
    <row r="4136" spans="3:31" x14ac:dyDescent="0.25">
      <c r="C4136" s="36"/>
      <c r="L4136" s="10"/>
      <c r="M4136" s="10"/>
      <c r="N4136" s="10"/>
      <c r="O4136" s="10"/>
      <c r="P4136" s="10"/>
      <c r="Q4136" s="10"/>
      <c r="R4136" s="10"/>
      <c r="S4136" s="10"/>
      <c r="T4136" s="10"/>
      <c r="U4136" s="10"/>
      <c r="V4136" s="10"/>
      <c r="W4136" s="10"/>
      <c r="X4136" s="10"/>
      <c r="Y4136" s="10"/>
      <c r="Z4136" s="10"/>
      <c r="AA4136" s="10"/>
      <c r="AB4136" s="10"/>
      <c r="AC4136" s="10"/>
      <c r="AD4136" s="10"/>
      <c r="AE4136" s="10"/>
    </row>
    <row r="4137" spans="3:31" x14ac:dyDescent="0.25">
      <c r="C4137" s="36"/>
      <c r="L4137" s="10"/>
      <c r="M4137" s="10"/>
      <c r="N4137" s="10"/>
      <c r="O4137" s="10"/>
      <c r="P4137" s="10"/>
      <c r="Q4137" s="10"/>
      <c r="R4137" s="10"/>
      <c r="S4137" s="10"/>
      <c r="T4137" s="10"/>
      <c r="U4137" s="10"/>
      <c r="V4137" s="10"/>
      <c r="W4137" s="10"/>
      <c r="X4137" s="10"/>
      <c r="Y4137" s="10"/>
      <c r="Z4137" s="10"/>
      <c r="AA4137" s="10"/>
      <c r="AB4137" s="10"/>
      <c r="AC4137" s="10"/>
      <c r="AD4137" s="10"/>
      <c r="AE4137" s="10"/>
    </row>
    <row r="4138" spans="3:31" x14ac:dyDescent="0.25">
      <c r="C4138" s="36"/>
      <c r="L4138" s="10"/>
      <c r="M4138" s="10"/>
      <c r="N4138" s="10"/>
      <c r="O4138" s="10"/>
      <c r="P4138" s="10"/>
      <c r="Q4138" s="10"/>
      <c r="R4138" s="10"/>
      <c r="S4138" s="10"/>
      <c r="T4138" s="10"/>
      <c r="U4138" s="10"/>
      <c r="V4138" s="10"/>
      <c r="W4138" s="10"/>
      <c r="X4138" s="10"/>
      <c r="Y4138" s="10"/>
      <c r="Z4138" s="10"/>
      <c r="AA4138" s="10"/>
      <c r="AB4138" s="10"/>
      <c r="AC4138" s="10"/>
      <c r="AD4138" s="10"/>
      <c r="AE4138" s="10"/>
    </row>
    <row r="4139" spans="3:31" x14ac:dyDescent="0.25">
      <c r="C4139" s="36"/>
      <c r="L4139" s="10"/>
      <c r="M4139" s="10"/>
      <c r="N4139" s="10"/>
      <c r="O4139" s="10"/>
      <c r="P4139" s="10"/>
      <c r="Q4139" s="10"/>
      <c r="R4139" s="10"/>
      <c r="S4139" s="10"/>
      <c r="T4139" s="10"/>
      <c r="U4139" s="10"/>
      <c r="V4139" s="10"/>
      <c r="W4139" s="10"/>
      <c r="X4139" s="10"/>
      <c r="Y4139" s="10"/>
      <c r="Z4139" s="10"/>
      <c r="AA4139" s="10"/>
      <c r="AB4139" s="10"/>
      <c r="AC4139" s="10"/>
      <c r="AD4139" s="10"/>
      <c r="AE4139" s="10"/>
    </row>
    <row r="4140" spans="3:31" x14ac:dyDescent="0.25">
      <c r="C4140" s="36"/>
      <c r="L4140" s="10"/>
      <c r="M4140" s="10"/>
      <c r="N4140" s="10"/>
      <c r="O4140" s="10"/>
      <c r="P4140" s="10"/>
      <c r="Q4140" s="10"/>
      <c r="R4140" s="10"/>
      <c r="S4140" s="10"/>
      <c r="T4140" s="10"/>
      <c r="U4140" s="10"/>
      <c r="V4140" s="10"/>
      <c r="W4140" s="10"/>
      <c r="X4140" s="10"/>
      <c r="Y4140" s="10"/>
      <c r="Z4140" s="10"/>
      <c r="AA4140" s="10"/>
      <c r="AB4140" s="10"/>
      <c r="AC4140" s="10"/>
      <c r="AD4140" s="10"/>
      <c r="AE4140" s="10"/>
    </row>
    <row r="4141" spans="3:31" x14ac:dyDescent="0.25">
      <c r="C4141" s="36"/>
      <c r="L4141" s="10"/>
      <c r="M4141" s="10"/>
      <c r="N4141" s="10"/>
      <c r="O4141" s="10"/>
      <c r="P4141" s="10"/>
      <c r="Q4141" s="10"/>
      <c r="R4141" s="10"/>
      <c r="S4141" s="10"/>
      <c r="T4141" s="10"/>
      <c r="U4141" s="10"/>
      <c r="V4141" s="10"/>
      <c r="W4141" s="10"/>
      <c r="X4141" s="10"/>
      <c r="Y4141" s="10"/>
      <c r="Z4141" s="10"/>
      <c r="AA4141" s="10"/>
      <c r="AB4141" s="10"/>
      <c r="AC4141" s="10"/>
      <c r="AD4141" s="10"/>
      <c r="AE4141" s="10"/>
    </row>
    <row r="4142" spans="3:31" x14ac:dyDescent="0.25">
      <c r="C4142" s="36"/>
      <c r="L4142" s="10"/>
      <c r="M4142" s="10"/>
      <c r="N4142" s="10"/>
      <c r="O4142" s="10"/>
      <c r="P4142" s="10"/>
      <c r="Q4142" s="10"/>
      <c r="R4142" s="10"/>
      <c r="S4142" s="10"/>
      <c r="T4142" s="10"/>
      <c r="U4142" s="10"/>
      <c r="V4142" s="10"/>
      <c r="W4142" s="10"/>
      <c r="X4142" s="10"/>
      <c r="Y4142" s="10"/>
      <c r="Z4142" s="10"/>
      <c r="AA4142" s="10"/>
      <c r="AB4142" s="10"/>
      <c r="AC4142" s="10"/>
      <c r="AD4142" s="10"/>
      <c r="AE4142" s="10"/>
    </row>
    <row r="4143" spans="3:31" x14ac:dyDescent="0.25">
      <c r="C4143" s="36"/>
      <c r="L4143" s="10"/>
      <c r="M4143" s="10"/>
      <c r="N4143" s="10"/>
      <c r="O4143" s="10"/>
      <c r="P4143" s="10"/>
      <c r="Q4143" s="10"/>
      <c r="R4143" s="10"/>
      <c r="S4143" s="10"/>
      <c r="T4143" s="10"/>
      <c r="U4143" s="10"/>
      <c r="V4143" s="10"/>
      <c r="W4143" s="10"/>
      <c r="X4143" s="10"/>
      <c r="Y4143" s="10"/>
      <c r="Z4143" s="10"/>
      <c r="AA4143" s="10"/>
      <c r="AB4143" s="10"/>
      <c r="AC4143" s="10"/>
      <c r="AD4143" s="10"/>
      <c r="AE4143" s="10"/>
    </row>
    <row r="4144" spans="3:31" x14ac:dyDescent="0.25">
      <c r="C4144" s="36"/>
      <c r="L4144" s="10"/>
      <c r="M4144" s="10"/>
      <c r="N4144" s="10"/>
      <c r="O4144" s="10"/>
      <c r="P4144" s="10"/>
      <c r="Q4144" s="10"/>
      <c r="R4144" s="10"/>
      <c r="S4144" s="10"/>
      <c r="T4144" s="10"/>
      <c r="U4144" s="10"/>
      <c r="V4144" s="10"/>
      <c r="W4144" s="10"/>
      <c r="X4144" s="10"/>
      <c r="Y4144" s="10"/>
      <c r="Z4144" s="10"/>
      <c r="AA4144" s="10"/>
      <c r="AB4144" s="10"/>
      <c r="AC4144" s="10"/>
      <c r="AD4144" s="10"/>
      <c r="AE4144" s="10"/>
    </row>
    <row r="4145" spans="3:31" x14ac:dyDescent="0.25">
      <c r="C4145" s="36"/>
      <c r="L4145" s="10"/>
      <c r="M4145" s="10"/>
      <c r="N4145" s="10"/>
      <c r="O4145" s="10"/>
      <c r="P4145" s="10"/>
      <c r="Q4145" s="10"/>
      <c r="R4145" s="10"/>
      <c r="S4145" s="10"/>
      <c r="T4145" s="10"/>
      <c r="U4145" s="10"/>
      <c r="V4145" s="10"/>
      <c r="W4145" s="10"/>
      <c r="X4145" s="10"/>
      <c r="Y4145" s="10"/>
      <c r="Z4145" s="10"/>
      <c r="AA4145" s="10"/>
      <c r="AB4145" s="10"/>
      <c r="AC4145" s="10"/>
      <c r="AD4145" s="10"/>
      <c r="AE4145" s="10"/>
    </row>
    <row r="4146" spans="3:31" x14ac:dyDescent="0.25">
      <c r="C4146" s="36"/>
      <c r="L4146" s="10"/>
      <c r="M4146" s="10"/>
      <c r="N4146" s="10"/>
      <c r="O4146" s="10"/>
      <c r="P4146" s="10"/>
      <c r="Q4146" s="10"/>
      <c r="R4146" s="10"/>
      <c r="S4146" s="10"/>
      <c r="T4146" s="10"/>
      <c r="U4146" s="10"/>
      <c r="V4146" s="10"/>
      <c r="W4146" s="10"/>
      <c r="X4146" s="10"/>
      <c r="Y4146" s="10"/>
      <c r="Z4146" s="10"/>
      <c r="AA4146" s="10"/>
      <c r="AB4146" s="10"/>
      <c r="AC4146" s="10"/>
      <c r="AD4146" s="10"/>
      <c r="AE4146" s="10"/>
    </row>
    <row r="4147" spans="3:31" x14ac:dyDescent="0.25">
      <c r="C4147" s="36"/>
      <c r="L4147" s="10"/>
      <c r="M4147" s="10"/>
      <c r="N4147" s="10"/>
      <c r="O4147" s="10"/>
      <c r="P4147" s="10"/>
      <c r="Q4147" s="10"/>
      <c r="R4147" s="10"/>
      <c r="S4147" s="10"/>
      <c r="T4147" s="10"/>
      <c r="U4147" s="10"/>
      <c r="V4147" s="10"/>
      <c r="W4147" s="10"/>
      <c r="X4147" s="10"/>
      <c r="Y4147" s="10"/>
      <c r="Z4147" s="10"/>
      <c r="AA4147" s="10"/>
      <c r="AB4147" s="10"/>
      <c r="AC4147" s="10"/>
      <c r="AD4147" s="10"/>
      <c r="AE4147" s="10"/>
    </row>
    <row r="4148" spans="3:31" x14ac:dyDescent="0.25">
      <c r="C4148" s="36"/>
      <c r="L4148" s="10"/>
      <c r="M4148" s="10"/>
      <c r="N4148" s="10"/>
      <c r="O4148" s="10"/>
      <c r="P4148" s="10"/>
      <c r="Q4148" s="10"/>
      <c r="R4148" s="10"/>
      <c r="S4148" s="10"/>
      <c r="T4148" s="10"/>
      <c r="U4148" s="10"/>
      <c r="V4148" s="10"/>
      <c r="W4148" s="10"/>
      <c r="X4148" s="10"/>
      <c r="Y4148" s="10"/>
      <c r="Z4148" s="10"/>
      <c r="AA4148" s="10"/>
      <c r="AB4148" s="10"/>
      <c r="AC4148" s="10"/>
      <c r="AD4148" s="10"/>
      <c r="AE4148" s="10"/>
    </row>
    <row r="4149" spans="3:31" x14ac:dyDescent="0.25">
      <c r="C4149" s="36"/>
      <c r="L4149" s="10"/>
      <c r="M4149" s="10"/>
      <c r="N4149" s="10"/>
      <c r="O4149" s="10"/>
      <c r="P4149" s="10"/>
      <c r="Q4149" s="10"/>
      <c r="R4149" s="10"/>
      <c r="S4149" s="10"/>
      <c r="T4149" s="10"/>
      <c r="U4149" s="10"/>
      <c r="V4149" s="10"/>
      <c r="W4149" s="10"/>
      <c r="X4149" s="10"/>
      <c r="Y4149" s="10"/>
      <c r="Z4149" s="10"/>
      <c r="AA4149" s="10"/>
      <c r="AB4149" s="10"/>
      <c r="AC4149" s="10"/>
      <c r="AD4149" s="10"/>
      <c r="AE4149" s="10"/>
    </row>
    <row r="4150" spans="3:31" x14ac:dyDescent="0.25">
      <c r="C4150" s="36"/>
      <c r="L4150" s="10"/>
      <c r="M4150" s="10"/>
      <c r="N4150" s="10"/>
      <c r="O4150" s="10"/>
      <c r="P4150" s="10"/>
      <c r="Q4150" s="10"/>
      <c r="R4150" s="10"/>
      <c r="S4150" s="10"/>
      <c r="T4150" s="10"/>
      <c r="U4150" s="10"/>
      <c r="V4150" s="10"/>
      <c r="W4150" s="10"/>
      <c r="X4150" s="10"/>
      <c r="Y4150" s="10"/>
      <c r="Z4150" s="10"/>
      <c r="AA4150" s="10"/>
      <c r="AB4150" s="10"/>
      <c r="AC4150" s="10"/>
      <c r="AD4150" s="10"/>
      <c r="AE4150" s="10"/>
    </row>
    <row r="4151" spans="3:31" x14ac:dyDescent="0.25">
      <c r="C4151" s="36"/>
      <c r="L4151" s="10"/>
      <c r="M4151" s="10"/>
      <c r="N4151" s="10"/>
      <c r="O4151" s="10"/>
      <c r="P4151" s="10"/>
      <c r="Q4151" s="10"/>
      <c r="R4151" s="10"/>
      <c r="S4151" s="10"/>
      <c r="T4151" s="10"/>
      <c r="U4151" s="10"/>
      <c r="V4151" s="10"/>
      <c r="W4151" s="10"/>
      <c r="X4151" s="10"/>
      <c r="Y4151" s="10"/>
      <c r="Z4151" s="10"/>
      <c r="AA4151" s="10"/>
      <c r="AB4151" s="10"/>
      <c r="AC4151" s="10"/>
      <c r="AD4151" s="10"/>
      <c r="AE4151" s="10"/>
    </row>
    <row r="4152" spans="3:31" x14ac:dyDescent="0.25">
      <c r="C4152" s="36"/>
      <c r="L4152" s="10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0"/>
      <c r="X4152" s="10"/>
      <c r="Y4152" s="10"/>
      <c r="Z4152" s="10"/>
      <c r="AA4152" s="10"/>
      <c r="AB4152" s="10"/>
      <c r="AC4152" s="10"/>
      <c r="AD4152" s="10"/>
      <c r="AE4152" s="10"/>
    </row>
    <row r="4153" spans="3:31" x14ac:dyDescent="0.25">
      <c r="C4153" s="36"/>
      <c r="L4153" s="10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  <c r="AA4153" s="10"/>
      <c r="AB4153" s="10"/>
      <c r="AC4153" s="10"/>
      <c r="AD4153" s="10"/>
      <c r="AE4153" s="10"/>
    </row>
    <row r="4154" spans="3:31" x14ac:dyDescent="0.25">
      <c r="C4154" s="36"/>
      <c r="L4154" s="10"/>
      <c r="M4154" s="10"/>
      <c r="N4154" s="10"/>
      <c r="O4154" s="10"/>
      <c r="P4154" s="10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  <c r="AA4154" s="10"/>
      <c r="AB4154" s="10"/>
      <c r="AC4154" s="10"/>
      <c r="AD4154" s="10"/>
      <c r="AE4154" s="10"/>
    </row>
    <row r="4155" spans="3:31" x14ac:dyDescent="0.25">
      <c r="C4155" s="36"/>
      <c r="L4155" s="10"/>
      <c r="M4155" s="10"/>
      <c r="N4155" s="10"/>
      <c r="O4155" s="10"/>
      <c r="P4155" s="10"/>
      <c r="Q4155" s="10"/>
      <c r="R4155" s="10"/>
      <c r="S4155" s="10"/>
      <c r="T4155" s="10"/>
      <c r="U4155" s="10"/>
      <c r="V4155" s="10"/>
      <c r="W4155" s="10"/>
      <c r="X4155" s="10"/>
      <c r="Y4155" s="10"/>
      <c r="Z4155" s="10"/>
      <c r="AA4155" s="10"/>
      <c r="AB4155" s="10"/>
      <c r="AC4155" s="10"/>
      <c r="AD4155" s="10"/>
      <c r="AE4155" s="10"/>
    </row>
    <row r="4156" spans="3:31" x14ac:dyDescent="0.25">
      <c r="C4156" s="36"/>
      <c r="L4156" s="10"/>
      <c r="M4156" s="10"/>
      <c r="N4156" s="10"/>
      <c r="O4156" s="10"/>
      <c r="P4156" s="10"/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  <c r="AA4156" s="10"/>
      <c r="AB4156" s="10"/>
      <c r="AC4156" s="10"/>
      <c r="AD4156" s="10"/>
      <c r="AE4156" s="10"/>
    </row>
    <row r="4157" spans="3:31" x14ac:dyDescent="0.25">
      <c r="C4157" s="36"/>
      <c r="L4157" s="10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  <c r="AA4157" s="10"/>
      <c r="AB4157" s="10"/>
      <c r="AC4157" s="10"/>
      <c r="AD4157" s="10"/>
      <c r="AE4157" s="10"/>
    </row>
    <row r="4158" spans="3:31" x14ac:dyDescent="0.25">
      <c r="C4158" s="36"/>
      <c r="L4158" s="10"/>
      <c r="M4158" s="10"/>
      <c r="N4158" s="10"/>
      <c r="O4158" s="10"/>
      <c r="P4158" s="10"/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  <c r="AA4158" s="10"/>
      <c r="AB4158" s="10"/>
      <c r="AC4158" s="10"/>
      <c r="AD4158" s="10"/>
      <c r="AE4158" s="10"/>
    </row>
    <row r="4159" spans="3:31" x14ac:dyDescent="0.25">
      <c r="C4159" s="36"/>
      <c r="L4159" s="10"/>
      <c r="M4159" s="10"/>
      <c r="N4159" s="10"/>
      <c r="O4159" s="10"/>
      <c r="P4159" s="10"/>
      <c r="Q4159" s="10"/>
      <c r="R4159" s="10"/>
      <c r="S4159" s="10"/>
      <c r="T4159" s="10"/>
      <c r="U4159" s="10"/>
      <c r="V4159" s="10"/>
      <c r="W4159" s="10"/>
      <c r="X4159" s="10"/>
      <c r="Y4159" s="10"/>
      <c r="Z4159" s="10"/>
      <c r="AA4159" s="10"/>
      <c r="AB4159" s="10"/>
      <c r="AC4159" s="10"/>
      <c r="AD4159" s="10"/>
      <c r="AE4159" s="10"/>
    </row>
    <row r="4160" spans="3:31" x14ac:dyDescent="0.25">
      <c r="C4160" s="36"/>
      <c r="L4160" s="10"/>
      <c r="M4160" s="10"/>
      <c r="N4160" s="10"/>
      <c r="O4160" s="10"/>
      <c r="P4160" s="10"/>
      <c r="Q4160" s="10"/>
      <c r="R4160" s="10"/>
      <c r="S4160" s="10"/>
      <c r="T4160" s="10"/>
      <c r="U4160" s="10"/>
      <c r="V4160" s="10"/>
      <c r="W4160" s="10"/>
      <c r="X4160" s="10"/>
      <c r="Y4160" s="10"/>
      <c r="Z4160" s="10"/>
      <c r="AA4160" s="10"/>
      <c r="AB4160" s="10"/>
      <c r="AC4160" s="10"/>
      <c r="AD4160" s="10"/>
      <c r="AE4160" s="10"/>
    </row>
    <row r="4161" spans="3:31" x14ac:dyDescent="0.25">
      <c r="C4161" s="36"/>
      <c r="L4161" s="10"/>
      <c r="M4161" s="10"/>
      <c r="N4161" s="10"/>
      <c r="O4161" s="10"/>
      <c r="P4161" s="10"/>
      <c r="Q4161" s="10"/>
      <c r="R4161" s="10"/>
      <c r="S4161" s="10"/>
      <c r="T4161" s="10"/>
      <c r="U4161" s="10"/>
      <c r="V4161" s="10"/>
      <c r="W4161" s="10"/>
      <c r="X4161" s="10"/>
      <c r="Y4161" s="10"/>
      <c r="Z4161" s="10"/>
      <c r="AA4161" s="10"/>
      <c r="AB4161" s="10"/>
      <c r="AC4161" s="10"/>
      <c r="AD4161" s="10"/>
      <c r="AE4161" s="10"/>
    </row>
    <row r="4162" spans="3:31" x14ac:dyDescent="0.25">
      <c r="C4162" s="36"/>
      <c r="L4162" s="10"/>
      <c r="M4162" s="10"/>
      <c r="N4162" s="10"/>
      <c r="O4162" s="10"/>
      <c r="P4162" s="10"/>
      <c r="Q4162" s="10"/>
      <c r="R4162" s="10"/>
      <c r="S4162" s="10"/>
      <c r="T4162" s="10"/>
      <c r="U4162" s="10"/>
      <c r="V4162" s="10"/>
      <c r="W4162" s="10"/>
      <c r="X4162" s="10"/>
      <c r="Y4162" s="10"/>
      <c r="Z4162" s="10"/>
      <c r="AA4162" s="10"/>
      <c r="AB4162" s="10"/>
      <c r="AC4162" s="10"/>
      <c r="AD4162" s="10"/>
      <c r="AE4162" s="10"/>
    </row>
    <row r="4163" spans="3:31" x14ac:dyDescent="0.25">
      <c r="C4163" s="36"/>
      <c r="L4163" s="10"/>
      <c r="M4163" s="10"/>
      <c r="N4163" s="10"/>
      <c r="O4163" s="10"/>
      <c r="P4163" s="10"/>
      <c r="Q4163" s="10"/>
      <c r="R4163" s="10"/>
      <c r="S4163" s="10"/>
      <c r="T4163" s="10"/>
      <c r="U4163" s="10"/>
      <c r="V4163" s="10"/>
      <c r="W4163" s="10"/>
      <c r="X4163" s="10"/>
      <c r="Y4163" s="10"/>
      <c r="Z4163" s="10"/>
      <c r="AA4163" s="10"/>
      <c r="AB4163" s="10"/>
      <c r="AC4163" s="10"/>
      <c r="AD4163" s="10"/>
      <c r="AE4163" s="10"/>
    </row>
    <row r="4164" spans="3:31" x14ac:dyDescent="0.25">
      <c r="C4164" s="36"/>
      <c r="L4164" s="10"/>
      <c r="M4164" s="10"/>
      <c r="N4164" s="10"/>
      <c r="O4164" s="10"/>
      <c r="P4164" s="10"/>
      <c r="Q4164" s="10"/>
      <c r="R4164" s="10"/>
      <c r="S4164" s="10"/>
      <c r="T4164" s="10"/>
      <c r="U4164" s="10"/>
      <c r="V4164" s="10"/>
      <c r="W4164" s="10"/>
      <c r="X4164" s="10"/>
      <c r="Y4164" s="10"/>
      <c r="Z4164" s="10"/>
      <c r="AA4164" s="10"/>
      <c r="AB4164" s="10"/>
      <c r="AC4164" s="10"/>
      <c r="AD4164" s="10"/>
      <c r="AE4164" s="10"/>
    </row>
    <row r="4165" spans="3:31" x14ac:dyDescent="0.25">
      <c r="C4165" s="36"/>
      <c r="L4165" s="10"/>
      <c r="M4165" s="10"/>
      <c r="N4165" s="10"/>
      <c r="O4165" s="10"/>
      <c r="P4165" s="10"/>
      <c r="Q4165" s="10"/>
      <c r="R4165" s="10"/>
      <c r="S4165" s="10"/>
      <c r="T4165" s="10"/>
      <c r="U4165" s="10"/>
      <c r="V4165" s="10"/>
      <c r="W4165" s="10"/>
      <c r="X4165" s="10"/>
      <c r="Y4165" s="10"/>
      <c r="Z4165" s="10"/>
      <c r="AA4165" s="10"/>
      <c r="AB4165" s="10"/>
      <c r="AC4165" s="10"/>
      <c r="AD4165" s="10"/>
      <c r="AE4165" s="10"/>
    </row>
    <row r="4166" spans="3:31" x14ac:dyDescent="0.25">
      <c r="C4166" s="36"/>
      <c r="L4166" s="10"/>
      <c r="M4166" s="10"/>
      <c r="N4166" s="10"/>
      <c r="O4166" s="10"/>
      <c r="P4166" s="10"/>
      <c r="Q4166" s="10"/>
      <c r="R4166" s="10"/>
      <c r="S4166" s="10"/>
      <c r="T4166" s="10"/>
      <c r="U4166" s="10"/>
      <c r="V4166" s="10"/>
      <c r="W4166" s="10"/>
      <c r="X4166" s="10"/>
      <c r="Y4166" s="10"/>
      <c r="Z4166" s="10"/>
      <c r="AA4166" s="10"/>
      <c r="AB4166" s="10"/>
      <c r="AC4166" s="10"/>
      <c r="AD4166" s="10"/>
      <c r="AE4166" s="10"/>
    </row>
    <row r="4167" spans="3:31" x14ac:dyDescent="0.25">
      <c r="C4167" s="36"/>
      <c r="L4167" s="10"/>
      <c r="M4167" s="10"/>
      <c r="N4167" s="10"/>
      <c r="O4167" s="10"/>
      <c r="P4167" s="10"/>
      <c r="Q4167" s="10"/>
      <c r="R4167" s="10"/>
      <c r="S4167" s="10"/>
      <c r="T4167" s="10"/>
      <c r="U4167" s="10"/>
      <c r="V4167" s="10"/>
      <c r="W4167" s="10"/>
      <c r="X4167" s="10"/>
      <c r="Y4167" s="10"/>
      <c r="Z4167" s="10"/>
      <c r="AA4167" s="10"/>
      <c r="AB4167" s="10"/>
      <c r="AC4167" s="10"/>
      <c r="AD4167" s="10"/>
      <c r="AE4167" s="10"/>
    </row>
    <row r="4168" spans="3:31" x14ac:dyDescent="0.25">
      <c r="C4168" s="36"/>
      <c r="L4168" s="10"/>
      <c r="M4168" s="10"/>
      <c r="N4168" s="10"/>
      <c r="O4168" s="10"/>
      <c r="P4168" s="10"/>
      <c r="Q4168" s="10"/>
      <c r="R4168" s="10"/>
      <c r="S4168" s="10"/>
      <c r="T4168" s="10"/>
      <c r="U4168" s="10"/>
      <c r="V4168" s="10"/>
      <c r="W4168" s="10"/>
      <c r="X4168" s="10"/>
      <c r="Y4168" s="10"/>
      <c r="Z4168" s="10"/>
      <c r="AA4168" s="10"/>
      <c r="AB4168" s="10"/>
      <c r="AC4168" s="10"/>
      <c r="AD4168" s="10"/>
      <c r="AE4168" s="10"/>
    </row>
    <row r="4169" spans="3:31" x14ac:dyDescent="0.25">
      <c r="C4169" s="36"/>
      <c r="L4169" s="10"/>
      <c r="M4169" s="10"/>
      <c r="N4169" s="10"/>
      <c r="O4169" s="10"/>
      <c r="P4169" s="10"/>
      <c r="Q4169" s="10"/>
      <c r="R4169" s="10"/>
      <c r="S4169" s="10"/>
      <c r="T4169" s="10"/>
      <c r="U4169" s="10"/>
      <c r="V4169" s="10"/>
      <c r="W4169" s="10"/>
      <c r="X4169" s="10"/>
      <c r="Y4169" s="10"/>
      <c r="Z4169" s="10"/>
      <c r="AA4169" s="10"/>
      <c r="AB4169" s="10"/>
      <c r="AC4169" s="10"/>
      <c r="AD4169" s="10"/>
      <c r="AE4169" s="10"/>
    </row>
    <row r="4170" spans="3:31" x14ac:dyDescent="0.25">
      <c r="C4170" s="36"/>
      <c r="L4170" s="10"/>
      <c r="M4170" s="10"/>
      <c r="N4170" s="10"/>
      <c r="O4170" s="10"/>
      <c r="P4170" s="10"/>
      <c r="Q4170" s="10"/>
      <c r="R4170" s="10"/>
      <c r="S4170" s="10"/>
      <c r="T4170" s="10"/>
      <c r="U4170" s="10"/>
      <c r="V4170" s="10"/>
      <c r="W4170" s="10"/>
      <c r="X4170" s="10"/>
      <c r="Y4170" s="10"/>
      <c r="Z4170" s="10"/>
      <c r="AA4170" s="10"/>
      <c r="AB4170" s="10"/>
      <c r="AC4170" s="10"/>
      <c r="AD4170" s="10"/>
      <c r="AE4170" s="10"/>
    </row>
    <row r="4171" spans="3:31" x14ac:dyDescent="0.25">
      <c r="C4171" s="36"/>
      <c r="L4171" s="10"/>
      <c r="M4171" s="10"/>
      <c r="N4171" s="10"/>
      <c r="O4171" s="10"/>
      <c r="P4171" s="10"/>
      <c r="Q4171" s="10"/>
      <c r="R4171" s="10"/>
      <c r="S4171" s="10"/>
      <c r="T4171" s="10"/>
      <c r="U4171" s="10"/>
      <c r="V4171" s="10"/>
      <c r="W4171" s="10"/>
      <c r="X4171" s="10"/>
      <c r="Y4171" s="10"/>
      <c r="Z4171" s="10"/>
      <c r="AA4171" s="10"/>
      <c r="AB4171" s="10"/>
      <c r="AC4171" s="10"/>
      <c r="AD4171" s="10"/>
      <c r="AE4171" s="10"/>
    </row>
    <row r="4172" spans="3:31" x14ac:dyDescent="0.25">
      <c r="C4172" s="36"/>
      <c r="L4172" s="10"/>
      <c r="M4172" s="10"/>
      <c r="N4172" s="10"/>
      <c r="O4172" s="10"/>
      <c r="P4172" s="10"/>
      <c r="Q4172" s="10"/>
      <c r="R4172" s="10"/>
      <c r="S4172" s="10"/>
      <c r="T4172" s="10"/>
      <c r="U4172" s="10"/>
      <c r="V4172" s="10"/>
      <c r="W4172" s="10"/>
      <c r="X4172" s="10"/>
      <c r="Y4172" s="10"/>
      <c r="Z4172" s="10"/>
      <c r="AA4172" s="10"/>
      <c r="AB4172" s="10"/>
      <c r="AC4172" s="10"/>
      <c r="AD4172" s="10"/>
      <c r="AE4172" s="10"/>
    </row>
    <row r="4173" spans="3:31" x14ac:dyDescent="0.25">
      <c r="C4173" s="36"/>
      <c r="L4173" s="10"/>
      <c r="M4173" s="10"/>
      <c r="N4173" s="10"/>
      <c r="O4173" s="10"/>
      <c r="P4173" s="10"/>
      <c r="Q4173" s="10"/>
      <c r="R4173" s="10"/>
      <c r="S4173" s="10"/>
      <c r="T4173" s="10"/>
      <c r="U4173" s="10"/>
      <c r="V4173" s="10"/>
      <c r="W4173" s="10"/>
      <c r="X4173" s="10"/>
      <c r="Y4173" s="10"/>
      <c r="Z4173" s="10"/>
      <c r="AA4173" s="10"/>
      <c r="AB4173" s="10"/>
      <c r="AC4173" s="10"/>
      <c r="AD4173" s="10"/>
      <c r="AE4173" s="10"/>
    </row>
    <row r="4174" spans="3:31" x14ac:dyDescent="0.25">
      <c r="C4174" s="36"/>
      <c r="L4174" s="10"/>
      <c r="M4174" s="10"/>
      <c r="N4174" s="10"/>
      <c r="O4174" s="10"/>
      <c r="P4174" s="10"/>
      <c r="Q4174" s="10"/>
      <c r="R4174" s="10"/>
      <c r="S4174" s="10"/>
      <c r="T4174" s="10"/>
      <c r="U4174" s="10"/>
      <c r="V4174" s="10"/>
      <c r="W4174" s="10"/>
      <c r="X4174" s="10"/>
      <c r="Y4174" s="10"/>
      <c r="Z4174" s="10"/>
      <c r="AA4174" s="10"/>
      <c r="AB4174" s="10"/>
      <c r="AC4174" s="10"/>
      <c r="AD4174" s="10"/>
      <c r="AE4174" s="10"/>
    </row>
    <row r="4175" spans="3:31" x14ac:dyDescent="0.25">
      <c r="C4175" s="36"/>
      <c r="L4175" s="10"/>
      <c r="M4175" s="10"/>
      <c r="N4175" s="10"/>
      <c r="O4175" s="10"/>
      <c r="P4175" s="10"/>
      <c r="Q4175" s="10"/>
      <c r="R4175" s="10"/>
      <c r="S4175" s="10"/>
      <c r="T4175" s="10"/>
      <c r="U4175" s="10"/>
      <c r="V4175" s="10"/>
      <c r="W4175" s="10"/>
      <c r="X4175" s="10"/>
      <c r="Y4175" s="10"/>
      <c r="Z4175" s="10"/>
      <c r="AA4175" s="10"/>
      <c r="AB4175" s="10"/>
      <c r="AC4175" s="10"/>
      <c r="AD4175" s="10"/>
      <c r="AE4175" s="10"/>
    </row>
    <row r="4176" spans="3:31" x14ac:dyDescent="0.25">
      <c r="C4176" s="36"/>
      <c r="L4176" s="10"/>
      <c r="M4176" s="10"/>
      <c r="N4176" s="10"/>
      <c r="O4176" s="10"/>
      <c r="P4176" s="10"/>
      <c r="Q4176" s="10"/>
      <c r="R4176" s="10"/>
      <c r="S4176" s="10"/>
      <c r="T4176" s="10"/>
      <c r="U4176" s="10"/>
      <c r="V4176" s="10"/>
      <c r="W4176" s="10"/>
      <c r="X4176" s="10"/>
      <c r="Y4176" s="10"/>
      <c r="Z4176" s="10"/>
      <c r="AA4176" s="10"/>
      <c r="AB4176" s="10"/>
      <c r="AC4176" s="10"/>
      <c r="AD4176" s="10"/>
      <c r="AE4176" s="10"/>
    </row>
    <row r="4177" spans="3:31" x14ac:dyDescent="0.25">
      <c r="C4177" s="36"/>
      <c r="L4177" s="10"/>
      <c r="M4177" s="10"/>
      <c r="N4177" s="10"/>
      <c r="O4177" s="10"/>
      <c r="P4177" s="10"/>
      <c r="Q4177" s="10"/>
      <c r="R4177" s="10"/>
      <c r="S4177" s="10"/>
      <c r="T4177" s="10"/>
      <c r="U4177" s="10"/>
      <c r="V4177" s="10"/>
      <c r="W4177" s="10"/>
      <c r="X4177" s="10"/>
      <c r="Y4177" s="10"/>
      <c r="Z4177" s="10"/>
      <c r="AA4177" s="10"/>
      <c r="AB4177" s="10"/>
      <c r="AC4177" s="10"/>
      <c r="AD4177" s="10"/>
      <c r="AE4177" s="10"/>
    </row>
    <row r="4178" spans="3:31" x14ac:dyDescent="0.25">
      <c r="C4178" s="36"/>
      <c r="L4178" s="10"/>
      <c r="M4178" s="10"/>
      <c r="N4178" s="10"/>
      <c r="O4178" s="10"/>
      <c r="P4178" s="10"/>
      <c r="Q4178" s="10"/>
      <c r="R4178" s="10"/>
      <c r="S4178" s="10"/>
      <c r="T4178" s="10"/>
      <c r="U4178" s="10"/>
      <c r="V4178" s="10"/>
      <c r="W4178" s="10"/>
      <c r="X4178" s="10"/>
      <c r="Y4178" s="10"/>
      <c r="Z4178" s="10"/>
      <c r="AA4178" s="10"/>
      <c r="AB4178" s="10"/>
      <c r="AC4178" s="10"/>
      <c r="AD4178" s="10"/>
      <c r="AE4178" s="10"/>
    </row>
    <row r="4179" spans="3:31" x14ac:dyDescent="0.25">
      <c r="C4179" s="36"/>
      <c r="L4179" s="10"/>
      <c r="M4179" s="10"/>
      <c r="N4179" s="10"/>
      <c r="O4179" s="10"/>
      <c r="P4179" s="10"/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  <c r="AA4179" s="10"/>
      <c r="AB4179" s="10"/>
      <c r="AC4179" s="10"/>
      <c r="AD4179" s="10"/>
      <c r="AE4179" s="10"/>
    </row>
    <row r="4180" spans="3:31" x14ac:dyDescent="0.25">
      <c r="C4180" s="36"/>
      <c r="L4180" s="10"/>
      <c r="M4180" s="10"/>
      <c r="N4180" s="10"/>
      <c r="O4180" s="10"/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  <c r="AA4180" s="10"/>
      <c r="AB4180" s="10"/>
      <c r="AC4180" s="10"/>
      <c r="AD4180" s="10"/>
      <c r="AE4180" s="10"/>
    </row>
    <row r="4181" spans="3:31" x14ac:dyDescent="0.25">
      <c r="C4181" s="36"/>
      <c r="L4181" s="10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  <c r="AA4181" s="10"/>
      <c r="AB4181" s="10"/>
      <c r="AC4181" s="10"/>
      <c r="AD4181" s="10"/>
      <c r="AE4181" s="10"/>
    </row>
    <row r="4182" spans="3:31" x14ac:dyDescent="0.25">
      <c r="C4182" s="36"/>
      <c r="L4182" s="10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  <c r="AA4182" s="10"/>
      <c r="AB4182" s="10"/>
      <c r="AC4182" s="10"/>
      <c r="AD4182" s="10"/>
      <c r="AE4182" s="10"/>
    </row>
    <row r="4183" spans="3:31" x14ac:dyDescent="0.25">
      <c r="C4183" s="36"/>
      <c r="L4183" s="10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0"/>
      <c r="X4183" s="10"/>
      <c r="Y4183" s="10"/>
      <c r="Z4183" s="10"/>
      <c r="AA4183" s="10"/>
      <c r="AB4183" s="10"/>
      <c r="AC4183" s="10"/>
      <c r="AD4183" s="10"/>
      <c r="AE4183" s="10"/>
    </row>
    <row r="4184" spans="3:31" x14ac:dyDescent="0.25">
      <c r="C4184" s="36"/>
      <c r="L4184" s="10"/>
      <c r="M4184" s="10"/>
      <c r="N4184" s="10"/>
      <c r="O4184" s="10"/>
      <c r="P4184" s="10"/>
      <c r="Q4184" s="10"/>
      <c r="R4184" s="10"/>
      <c r="S4184" s="10"/>
      <c r="T4184" s="10"/>
      <c r="U4184" s="10"/>
      <c r="V4184" s="10"/>
      <c r="W4184" s="10"/>
      <c r="X4184" s="10"/>
      <c r="Y4184" s="10"/>
      <c r="Z4184" s="10"/>
      <c r="AA4184" s="10"/>
      <c r="AB4184" s="10"/>
      <c r="AC4184" s="10"/>
      <c r="AD4184" s="10"/>
      <c r="AE4184" s="10"/>
    </row>
    <row r="4185" spans="3:31" x14ac:dyDescent="0.25">
      <c r="C4185" s="36"/>
      <c r="L4185" s="10"/>
      <c r="M4185" s="10"/>
      <c r="N4185" s="10"/>
      <c r="O4185" s="10"/>
      <c r="P4185" s="10"/>
      <c r="Q4185" s="10"/>
      <c r="R4185" s="10"/>
      <c r="S4185" s="10"/>
      <c r="T4185" s="10"/>
      <c r="U4185" s="10"/>
      <c r="V4185" s="10"/>
      <c r="W4185" s="10"/>
      <c r="X4185" s="10"/>
      <c r="Y4185" s="10"/>
      <c r="Z4185" s="10"/>
      <c r="AA4185" s="10"/>
      <c r="AB4185" s="10"/>
      <c r="AC4185" s="10"/>
      <c r="AD4185" s="10"/>
      <c r="AE4185" s="10"/>
    </row>
    <row r="4186" spans="3:31" x14ac:dyDescent="0.25">
      <c r="C4186" s="36"/>
      <c r="L4186" s="10"/>
      <c r="M4186" s="10"/>
      <c r="N4186" s="10"/>
      <c r="O4186" s="10"/>
      <c r="P4186" s="10"/>
      <c r="Q4186" s="10"/>
      <c r="R4186" s="10"/>
      <c r="S4186" s="10"/>
      <c r="T4186" s="10"/>
      <c r="U4186" s="10"/>
      <c r="V4186" s="10"/>
      <c r="W4186" s="10"/>
      <c r="X4186" s="10"/>
      <c r="Y4186" s="10"/>
      <c r="Z4186" s="10"/>
      <c r="AA4186" s="10"/>
      <c r="AB4186" s="10"/>
      <c r="AC4186" s="10"/>
      <c r="AD4186" s="10"/>
      <c r="AE4186" s="10"/>
    </row>
    <row r="4187" spans="3:31" x14ac:dyDescent="0.25">
      <c r="C4187" s="36"/>
      <c r="L4187" s="10"/>
      <c r="M4187" s="10"/>
      <c r="N4187" s="10"/>
      <c r="O4187" s="10"/>
      <c r="P4187" s="10"/>
      <c r="Q4187" s="10"/>
      <c r="R4187" s="10"/>
      <c r="S4187" s="10"/>
      <c r="T4187" s="10"/>
      <c r="U4187" s="10"/>
      <c r="V4187" s="10"/>
      <c r="W4187" s="10"/>
      <c r="X4187" s="10"/>
      <c r="Y4187" s="10"/>
      <c r="Z4187" s="10"/>
      <c r="AA4187" s="10"/>
      <c r="AB4187" s="10"/>
      <c r="AC4187" s="10"/>
      <c r="AD4187" s="10"/>
      <c r="AE4187" s="10"/>
    </row>
    <row r="4188" spans="3:31" x14ac:dyDescent="0.25">
      <c r="C4188" s="36"/>
      <c r="L4188" s="10"/>
      <c r="M4188" s="10"/>
      <c r="N4188" s="10"/>
      <c r="O4188" s="10"/>
      <c r="P4188" s="10"/>
      <c r="Q4188" s="10"/>
      <c r="R4188" s="10"/>
      <c r="S4188" s="10"/>
      <c r="T4188" s="10"/>
      <c r="U4188" s="10"/>
      <c r="V4188" s="10"/>
      <c r="W4188" s="10"/>
      <c r="X4188" s="10"/>
      <c r="Y4188" s="10"/>
      <c r="Z4188" s="10"/>
      <c r="AA4188" s="10"/>
      <c r="AB4188" s="10"/>
      <c r="AC4188" s="10"/>
      <c r="AD4188" s="10"/>
      <c r="AE4188" s="10"/>
    </row>
    <row r="4189" spans="3:31" x14ac:dyDescent="0.25">
      <c r="C4189" s="36"/>
      <c r="L4189" s="10"/>
      <c r="M4189" s="10"/>
      <c r="N4189" s="10"/>
      <c r="O4189" s="10"/>
      <c r="P4189" s="10"/>
      <c r="Q4189" s="10"/>
      <c r="R4189" s="10"/>
      <c r="S4189" s="10"/>
      <c r="T4189" s="10"/>
      <c r="U4189" s="10"/>
      <c r="V4189" s="10"/>
      <c r="W4189" s="10"/>
      <c r="X4189" s="10"/>
      <c r="Y4189" s="10"/>
      <c r="Z4189" s="10"/>
      <c r="AA4189" s="10"/>
      <c r="AB4189" s="10"/>
      <c r="AC4189" s="10"/>
      <c r="AD4189" s="10"/>
      <c r="AE4189" s="10"/>
    </row>
    <row r="4190" spans="3:31" x14ac:dyDescent="0.25">
      <c r="C4190" s="36"/>
      <c r="L4190" s="10"/>
      <c r="M4190" s="10"/>
      <c r="N4190" s="10"/>
      <c r="O4190" s="10"/>
      <c r="P4190" s="10"/>
      <c r="Q4190" s="10"/>
      <c r="R4190" s="10"/>
      <c r="S4190" s="10"/>
      <c r="T4190" s="10"/>
      <c r="U4190" s="10"/>
      <c r="V4190" s="10"/>
      <c r="W4190" s="10"/>
      <c r="X4190" s="10"/>
      <c r="Y4190" s="10"/>
      <c r="Z4190" s="10"/>
      <c r="AA4190" s="10"/>
      <c r="AB4190" s="10"/>
      <c r="AC4190" s="10"/>
      <c r="AD4190" s="10"/>
      <c r="AE4190" s="10"/>
    </row>
    <row r="4191" spans="3:31" x14ac:dyDescent="0.25">
      <c r="C4191" s="36"/>
      <c r="L4191" s="10"/>
      <c r="M4191" s="10"/>
      <c r="N4191" s="10"/>
      <c r="O4191" s="10"/>
      <c r="P4191" s="10"/>
      <c r="Q4191" s="10"/>
      <c r="R4191" s="10"/>
      <c r="S4191" s="10"/>
      <c r="T4191" s="10"/>
      <c r="U4191" s="10"/>
      <c r="V4191" s="10"/>
      <c r="W4191" s="10"/>
      <c r="X4191" s="10"/>
      <c r="Y4191" s="10"/>
      <c r="Z4191" s="10"/>
      <c r="AA4191" s="10"/>
      <c r="AB4191" s="10"/>
      <c r="AC4191" s="10"/>
      <c r="AD4191" s="10"/>
      <c r="AE4191" s="10"/>
    </row>
    <row r="4192" spans="3:31" x14ac:dyDescent="0.25">
      <c r="C4192" s="36"/>
      <c r="L4192" s="10"/>
      <c r="M4192" s="10"/>
      <c r="N4192" s="10"/>
      <c r="O4192" s="10"/>
      <c r="P4192" s="10"/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  <c r="AA4192" s="10"/>
      <c r="AB4192" s="10"/>
      <c r="AC4192" s="10"/>
      <c r="AD4192" s="10"/>
      <c r="AE4192" s="10"/>
    </row>
    <row r="4193" spans="3:31" x14ac:dyDescent="0.25">
      <c r="C4193" s="36"/>
      <c r="L4193" s="10"/>
      <c r="M4193" s="10"/>
      <c r="N4193" s="10"/>
      <c r="O4193" s="10"/>
      <c r="P4193" s="10"/>
      <c r="Q4193" s="10"/>
      <c r="R4193" s="10"/>
      <c r="S4193" s="10"/>
      <c r="T4193" s="10"/>
      <c r="U4193" s="10"/>
      <c r="V4193" s="10"/>
      <c r="W4193" s="10"/>
      <c r="X4193" s="10"/>
      <c r="Y4193" s="10"/>
      <c r="Z4193" s="10"/>
      <c r="AA4193" s="10"/>
      <c r="AB4193" s="10"/>
      <c r="AC4193" s="10"/>
      <c r="AD4193" s="10"/>
      <c r="AE4193" s="10"/>
    </row>
    <row r="4194" spans="3:31" x14ac:dyDescent="0.25">
      <c r="C4194" s="36"/>
      <c r="L4194" s="10"/>
      <c r="M4194" s="10"/>
      <c r="N4194" s="10"/>
      <c r="O4194" s="10"/>
      <c r="P4194" s="10"/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  <c r="AA4194" s="10"/>
      <c r="AB4194" s="10"/>
      <c r="AC4194" s="10"/>
      <c r="AD4194" s="10"/>
      <c r="AE4194" s="10"/>
    </row>
    <row r="4195" spans="3:31" x14ac:dyDescent="0.25">
      <c r="C4195" s="36"/>
      <c r="L4195" s="10"/>
      <c r="M4195" s="10"/>
      <c r="N4195" s="10"/>
      <c r="O4195" s="10"/>
      <c r="P4195" s="10"/>
      <c r="Q4195" s="10"/>
      <c r="R4195" s="10"/>
      <c r="S4195" s="10"/>
      <c r="T4195" s="10"/>
      <c r="U4195" s="10"/>
      <c r="V4195" s="10"/>
      <c r="W4195" s="10"/>
      <c r="X4195" s="10"/>
      <c r="Y4195" s="10"/>
      <c r="Z4195" s="10"/>
      <c r="AA4195" s="10"/>
      <c r="AB4195" s="10"/>
      <c r="AC4195" s="10"/>
      <c r="AD4195" s="10"/>
      <c r="AE4195" s="10"/>
    </row>
    <row r="4196" spans="3:31" x14ac:dyDescent="0.25">
      <c r="C4196" s="36"/>
      <c r="L4196" s="10"/>
      <c r="M4196" s="10"/>
      <c r="N4196" s="10"/>
      <c r="O4196" s="10"/>
      <c r="P4196" s="10"/>
      <c r="Q4196" s="10"/>
      <c r="R4196" s="10"/>
      <c r="S4196" s="10"/>
      <c r="T4196" s="10"/>
      <c r="U4196" s="10"/>
      <c r="V4196" s="10"/>
      <c r="W4196" s="10"/>
      <c r="X4196" s="10"/>
      <c r="Y4196" s="10"/>
      <c r="Z4196" s="10"/>
      <c r="AA4196" s="10"/>
      <c r="AB4196" s="10"/>
      <c r="AC4196" s="10"/>
      <c r="AD4196" s="10"/>
      <c r="AE4196" s="10"/>
    </row>
    <row r="4197" spans="3:31" x14ac:dyDescent="0.25">
      <c r="C4197" s="36"/>
      <c r="L4197" s="10"/>
      <c r="M4197" s="10"/>
      <c r="N4197" s="10"/>
      <c r="O4197" s="10"/>
      <c r="P4197" s="10"/>
      <c r="Q4197" s="10"/>
      <c r="R4197" s="10"/>
      <c r="S4197" s="10"/>
      <c r="T4197" s="10"/>
      <c r="U4197" s="10"/>
      <c r="V4197" s="10"/>
      <c r="W4197" s="10"/>
      <c r="X4197" s="10"/>
      <c r="Y4197" s="10"/>
      <c r="Z4197" s="10"/>
      <c r="AA4197" s="10"/>
      <c r="AB4197" s="10"/>
      <c r="AC4197" s="10"/>
      <c r="AD4197" s="10"/>
      <c r="AE4197" s="10"/>
    </row>
    <row r="4198" spans="3:31" x14ac:dyDescent="0.25">
      <c r="C4198" s="36"/>
      <c r="L4198" s="10"/>
      <c r="M4198" s="10"/>
      <c r="N4198" s="10"/>
      <c r="O4198" s="10"/>
      <c r="P4198" s="10"/>
      <c r="Q4198" s="10"/>
      <c r="R4198" s="10"/>
      <c r="S4198" s="10"/>
      <c r="T4198" s="10"/>
      <c r="U4198" s="10"/>
      <c r="V4198" s="10"/>
      <c r="W4198" s="10"/>
      <c r="X4198" s="10"/>
      <c r="Y4198" s="10"/>
      <c r="Z4198" s="10"/>
      <c r="AA4198" s="10"/>
      <c r="AB4198" s="10"/>
      <c r="AC4198" s="10"/>
      <c r="AD4198" s="10"/>
      <c r="AE4198" s="10"/>
    </row>
    <row r="4199" spans="3:31" x14ac:dyDescent="0.25">
      <c r="C4199" s="36"/>
      <c r="L4199" s="10"/>
      <c r="M4199" s="10"/>
      <c r="N4199" s="10"/>
      <c r="O4199" s="10"/>
      <c r="P4199" s="10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  <c r="AA4199" s="10"/>
      <c r="AB4199" s="10"/>
      <c r="AC4199" s="10"/>
      <c r="AD4199" s="10"/>
      <c r="AE4199" s="10"/>
    </row>
    <row r="4200" spans="3:31" x14ac:dyDescent="0.25">
      <c r="C4200" s="36"/>
      <c r="L4200" s="10"/>
      <c r="M4200" s="10"/>
      <c r="N4200" s="10"/>
      <c r="O4200" s="10"/>
      <c r="P4200" s="10"/>
      <c r="Q4200" s="10"/>
      <c r="R4200" s="10"/>
      <c r="S4200" s="10"/>
      <c r="T4200" s="10"/>
      <c r="U4200" s="10"/>
      <c r="V4200" s="10"/>
      <c r="W4200" s="10"/>
      <c r="X4200" s="10"/>
      <c r="Y4200" s="10"/>
      <c r="Z4200" s="10"/>
      <c r="AA4200" s="10"/>
      <c r="AB4200" s="10"/>
      <c r="AC4200" s="10"/>
      <c r="AD4200" s="10"/>
      <c r="AE4200" s="10"/>
    </row>
    <row r="4201" spans="3:31" x14ac:dyDescent="0.25">
      <c r="C4201" s="36"/>
      <c r="L4201" s="10"/>
      <c r="M4201" s="10"/>
      <c r="N4201" s="10"/>
      <c r="O4201" s="10"/>
      <c r="P4201" s="10"/>
      <c r="Q4201" s="10"/>
      <c r="R4201" s="10"/>
      <c r="S4201" s="10"/>
      <c r="T4201" s="10"/>
      <c r="U4201" s="10"/>
      <c r="V4201" s="10"/>
      <c r="W4201" s="10"/>
      <c r="X4201" s="10"/>
      <c r="Y4201" s="10"/>
      <c r="Z4201" s="10"/>
      <c r="AA4201" s="10"/>
      <c r="AB4201" s="10"/>
      <c r="AC4201" s="10"/>
      <c r="AD4201" s="10"/>
      <c r="AE4201" s="10"/>
    </row>
    <row r="4202" spans="3:31" x14ac:dyDescent="0.25">
      <c r="C4202" s="36"/>
      <c r="L4202" s="10"/>
      <c r="M4202" s="10"/>
      <c r="N4202" s="10"/>
      <c r="O4202" s="10"/>
      <c r="P4202" s="10"/>
      <c r="Q4202" s="10"/>
      <c r="R4202" s="10"/>
      <c r="S4202" s="10"/>
      <c r="T4202" s="10"/>
      <c r="U4202" s="10"/>
      <c r="V4202" s="10"/>
      <c r="W4202" s="10"/>
      <c r="X4202" s="10"/>
      <c r="Y4202" s="10"/>
      <c r="Z4202" s="10"/>
      <c r="AA4202" s="10"/>
      <c r="AB4202" s="10"/>
      <c r="AC4202" s="10"/>
      <c r="AD4202" s="10"/>
      <c r="AE4202" s="10"/>
    </row>
    <row r="4203" spans="3:31" x14ac:dyDescent="0.25">
      <c r="C4203" s="36"/>
      <c r="L4203" s="10"/>
      <c r="M4203" s="10"/>
      <c r="N4203" s="10"/>
      <c r="O4203" s="10"/>
      <c r="P4203" s="10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  <c r="AA4203" s="10"/>
      <c r="AB4203" s="10"/>
      <c r="AC4203" s="10"/>
      <c r="AD4203" s="10"/>
      <c r="AE4203" s="10"/>
    </row>
    <row r="4204" spans="3:31" x14ac:dyDescent="0.25">
      <c r="C4204" s="36"/>
      <c r="L4204" s="10"/>
      <c r="M4204" s="10"/>
      <c r="N4204" s="10"/>
      <c r="O4204" s="10"/>
      <c r="P4204" s="10"/>
      <c r="Q4204" s="10"/>
      <c r="R4204" s="10"/>
      <c r="S4204" s="10"/>
      <c r="T4204" s="10"/>
      <c r="U4204" s="10"/>
      <c r="V4204" s="10"/>
      <c r="W4204" s="10"/>
      <c r="X4204" s="10"/>
      <c r="Y4204" s="10"/>
      <c r="Z4204" s="10"/>
      <c r="AA4204" s="10"/>
      <c r="AB4204" s="10"/>
      <c r="AC4204" s="10"/>
      <c r="AD4204" s="10"/>
      <c r="AE4204" s="10"/>
    </row>
    <row r="4205" spans="3:31" x14ac:dyDescent="0.25">
      <c r="C4205" s="36"/>
      <c r="L4205" s="10"/>
      <c r="M4205" s="10"/>
      <c r="N4205" s="10"/>
      <c r="O4205" s="10"/>
      <c r="P4205" s="10"/>
      <c r="Q4205" s="10"/>
      <c r="R4205" s="10"/>
      <c r="S4205" s="10"/>
      <c r="T4205" s="10"/>
      <c r="U4205" s="10"/>
      <c r="V4205" s="10"/>
      <c r="W4205" s="10"/>
      <c r="X4205" s="10"/>
      <c r="Y4205" s="10"/>
      <c r="Z4205" s="10"/>
      <c r="AA4205" s="10"/>
      <c r="AB4205" s="10"/>
      <c r="AC4205" s="10"/>
      <c r="AD4205" s="10"/>
      <c r="AE4205" s="10"/>
    </row>
    <row r="4206" spans="3:31" x14ac:dyDescent="0.25">
      <c r="C4206" s="36"/>
      <c r="L4206" s="10"/>
      <c r="M4206" s="10"/>
      <c r="N4206" s="10"/>
      <c r="O4206" s="10"/>
      <c r="P4206" s="10"/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  <c r="AA4206" s="10"/>
      <c r="AB4206" s="10"/>
      <c r="AC4206" s="10"/>
      <c r="AD4206" s="10"/>
      <c r="AE4206" s="10"/>
    </row>
    <row r="4207" spans="3:31" x14ac:dyDescent="0.25">
      <c r="C4207" s="36"/>
      <c r="L4207" s="10"/>
      <c r="M4207" s="10"/>
      <c r="N4207" s="10"/>
      <c r="O4207" s="10"/>
      <c r="P4207" s="10"/>
      <c r="Q4207" s="10"/>
      <c r="R4207" s="10"/>
      <c r="S4207" s="10"/>
      <c r="T4207" s="10"/>
      <c r="U4207" s="10"/>
      <c r="V4207" s="10"/>
      <c r="W4207" s="10"/>
      <c r="X4207" s="10"/>
      <c r="Y4207" s="10"/>
      <c r="Z4207" s="10"/>
      <c r="AA4207" s="10"/>
      <c r="AB4207" s="10"/>
      <c r="AC4207" s="10"/>
      <c r="AD4207" s="10"/>
      <c r="AE4207" s="10"/>
    </row>
    <row r="4208" spans="3:31" x14ac:dyDescent="0.25">
      <c r="C4208" s="36"/>
      <c r="L4208" s="10"/>
      <c r="M4208" s="10"/>
      <c r="N4208" s="10"/>
      <c r="O4208" s="10"/>
      <c r="P4208" s="10"/>
      <c r="Q4208" s="10"/>
      <c r="R4208" s="10"/>
      <c r="S4208" s="10"/>
      <c r="T4208" s="10"/>
      <c r="U4208" s="10"/>
      <c r="V4208" s="10"/>
      <c r="W4208" s="10"/>
      <c r="X4208" s="10"/>
      <c r="Y4208" s="10"/>
      <c r="Z4208" s="10"/>
      <c r="AA4208" s="10"/>
      <c r="AB4208" s="10"/>
      <c r="AC4208" s="10"/>
      <c r="AD4208" s="10"/>
      <c r="AE4208" s="10"/>
    </row>
    <row r="4209" spans="3:31" x14ac:dyDescent="0.25">
      <c r="C4209" s="36"/>
      <c r="L4209" s="10"/>
      <c r="M4209" s="10"/>
      <c r="N4209" s="10"/>
      <c r="O4209" s="10"/>
      <c r="P4209" s="10"/>
      <c r="Q4209" s="10"/>
      <c r="R4209" s="10"/>
      <c r="S4209" s="10"/>
      <c r="T4209" s="10"/>
      <c r="U4209" s="10"/>
      <c r="V4209" s="10"/>
      <c r="W4209" s="10"/>
      <c r="X4209" s="10"/>
      <c r="Y4209" s="10"/>
      <c r="Z4209" s="10"/>
      <c r="AA4209" s="10"/>
      <c r="AB4209" s="10"/>
      <c r="AC4209" s="10"/>
      <c r="AD4209" s="10"/>
      <c r="AE4209" s="10"/>
    </row>
    <row r="4210" spans="3:31" x14ac:dyDescent="0.25">
      <c r="C4210" s="36"/>
      <c r="L4210" s="10"/>
      <c r="M4210" s="10"/>
      <c r="N4210" s="10"/>
      <c r="O4210" s="10"/>
      <c r="P4210" s="10"/>
      <c r="Q4210" s="10"/>
      <c r="R4210" s="10"/>
      <c r="S4210" s="10"/>
      <c r="T4210" s="10"/>
      <c r="U4210" s="10"/>
      <c r="V4210" s="10"/>
      <c r="W4210" s="10"/>
      <c r="X4210" s="10"/>
      <c r="Y4210" s="10"/>
      <c r="Z4210" s="10"/>
      <c r="AA4210" s="10"/>
      <c r="AB4210" s="10"/>
      <c r="AC4210" s="10"/>
      <c r="AD4210" s="10"/>
      <c r="AE4210" s="10"/>
    </row>
    <row r="4211" spans="3:31" x14ac:dyDescent="0.25">
      <c r="C4211" s="36"/>
      <c r="L4211" s="10"/>
      <c r="M4211" s="10"/>
      <c r="N4211" s="10"/>
      <c r="O4211" s="10"/>
      <c r="P4211" s="10"/>
      <c r="Q4211" s="10"/>
      <c r="R4211" s="10"/>
      <c r="S4211" s="10"/>
      <c r="T4211" s="10"/>
      <c r="U4211" s="10"/>
      <c r="V4211" s="10"/>
      <c r="W4211" s="10"/>
      <c r="X4211" s="10"/>
      <c r="Y4211" s="10"/>
      <c r="Z4211" s="10"/>
      <c r="AA4211" s="10"/>
      <c r="AB4211" s="10"/>
      <c r="AC4211" s="10"/>
      <c r="AD4211" s="10"/>
      <c r="AE4211" s="10"/>
    </row>
    <row r="4212" spans="3:31" x14ac:dyDescent="0.25">
      <c r="C4212" s="36"/>
      <c r="L4212" s="10"/>
      <c r="M4212" s="10"/>
      <c r="N4212" s="10"/>
      <c r="O4212" s="10"/>
      <c r="P4212" s="10"/>
      <c r="Q4212" s="10"/>
      <c r="R4212" s="10"/>
      <c r="S4212" s="10"/>
      <c r="T4212" s="10"/>
      <c r="U4212" s="10"/>
      <c r="V4212" s="10"/>
      <c r="W4212" s="10"/>
      <c r="X4212" s="10"/>
      <c r="Y4212" s="10"/>
      <c r="Z4212" s="10"/>
      <c r="AA4212" s="10"/>
      <c r="AB4212" s="10"/>
      <c r="AC4212" s="10"/>
      <c r="AD4212" s="10"/>
      <c r="AE4212" s="10"/>
    </row>
    <row r="4213" spans="3:31" x14ac:dyDescent="0.25">
      <c r="C4213" s="36"/>
      <c r="L4213" s="10"/>
      <c r="M4213" s="10"/>
      <c r="N4213" s="10"/>
      <c r="O4213" s="10"/>
      <c r="P4213" s="10"/>
      <c r="Q4213" s="10"/>
      <c r="R4213" s="10"/>
      <c r="S4213" s="10"/>
      <c r="T4213" s="10"/>
      <c r="U4213" s="10"/>
      <c r="V4213" s="10"/>
      <c r="W4213" s="10"/>
      <c r="X4213" s="10"/>
      <c r="Y4213" s="10"/>
      <c r="Z4213" s="10"/>
      <c r="AA4213" s="10"/>
      <c r="AB4213" s="10"/>
      <c r="AC4213" s="10"/>
      <c r="AD4213" s="10"/>
      <c r="AE4213" s="10"/>
    </row>
    <row r="4214" spans="3:31" x14ac:dyDescent="0.25">
      <c r="C4214" s="36"/>
      <c r="L4214" s="10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  <c r="AA4214" s="10"/>
      <c r="AB4214" s="10"/>
      <c r="AC4214" s="10"/>
      <c r="AD4214" s="10"/>
      <c r="AE4214" s="10"/>
    </row>
    <row r="4215" spans="3:31" x14ac:dyDescent="0.25">
      <c r="C4215" s="36"/>
      <c r="L4215" s="10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  <c r="AA4215" s="10"/>
      <c r="AB4215" s="10"/>
      <c r="AC4215" s="10"/>
      <c r="AD4215" s="10"/>
      <c r="AE4215" s="10"/>
    </row>
    <row r="4216" spans="3:31" x14ac:dyDescent="0.25">
      <c r="C4216" s="36"/>
      <c r="L4216" s="10"/>
      <c r="M4216" s="10"/>
      <c r="N4216" s="10"/>
      <c r="O4216" s="10"/>
      <c r="P4216" s="10"/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  <c r="AA4216" s="10"/>
      <c r="AB4216" s="10"/>
      <c r="AC4216" s="10"/>
      <c r="AD4216" s="10"/>
      <c r="AE4216" s="10"/>
    </row>
    <row r="4217" spans="3:31" x14ac:dyDescent="0.25">
      <c r="C4217" s="36"/>
      <c r="L4217" s="10"/>
      <c r="M4217" s="10"/>
      <c r="N4217" s="10"/>
      <c r="O4217" s="10"/>
      <c r="P4217" s="10"/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  <c r="AA4217" s="10"/>
      <c r="AB4217" s="10"/>
      <c r="AC4217" s="10"/>
      <c r="AD4217" s="10"/>
      <c r="AE4217" s="10"/>
    </row>
    <row r="4218" spans="3:31" x14ac:dyDescent="0.25">
      <c r="C4218" s="36"/>
      <c r="L4218" s="10"/>
      <c r="M4218" s="10"/>
      <c r="N4218" s="10"/>
      <c r="O4218" s="10"/>
      <c r="P4218" s="10"/>
      <c r="Q4218" s="10"/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  <c r="AB4218" s="10"/>
      <c r="AC4218" s="10"/>
      <c r="AD4218" s="10"/>
      <c r="AE4218" s="10"/>
    </row>
    <row r="4219" spans="3:31" x14ac:dyDescent="0.25">
      <c r="C4219" s="36"/>
      <c r="L4219" s="10"/>
      <c r="M4219" s="10"/>
      <c r="N4219" s="10"/>
      <c r="O4219" s="10"/>
      <c r="P4219" s="10"/>
      <c r="Q4219" s="10"/>
      <c r="R4219" s="10"/>
      <c r="S4219" s="10"/>
      <c r="T4219" s="10"/>
      <c r="U4219" s="10"/>
      <c r="V4219" s="10"/>
      <c r="W4219" s="10"/>
      <c r="X4219" s="10"/>
      <c r="Y4219" s="10"/>
      <c r="Z4219" s="10"/>
      <c r="AA4219" s="10"/>
      <c r="AB4219" s="10"/>
      <c r="AC4219" s="10"/>
      <c r="AD4219" s="10"/>
      <c r="AE4219" s="10"/>
    </row>
    <row r="4220" spans="3:31" x14ac:dyDescent="0.25">
      <c r="C4220" s="36"/>
      <c r="L4220" s="10"/>
      <c r="M4220" s="10"/>
      <c r="N4220" s="10"/>
      <c r="O4220" s="10"/>
      <c r="P4220" s="10"/>
      <c r="Q4220" s="10"/>
      <c r="R4220" s="10"/>
      <c r="S4220" s="10"/>
      <c r="T4220" s="10"/>
      <c r="U4220" s="10"/>
      <c r="V4220" s="10"/>
      <c r="W4220" s="10"/>
      <c r="X4220" s="10"/>
      <c r="Y4220" s="10"/>
      <c r="Z4220" s="10"/>
      <c r="AA4220" s="10"/>
      <c r="AB4220" s="10"/>
      <c r="AC4220" s="10"/>
      <c r="AD4220" s="10"/>
      <c r="AE4220" s="10"/>
    </row>
    <row r="4221" spans="3:31" x14ac:dyDescent="0.25">
      <c r="C4221" s="36"/>
      <c r="L4221" s="10"/>
      <c r="M4221" s="10"/>
      <c r="N4221" s="10"/>
      <c r="O4221" s="10"/>
      <c r="P4221" s="10"/>
      <c r="Q4221" s="10"/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  <c r="AB4221" s="10"/>
      <c r="AC4221" s="10"/>
      <c r="AD4221" s="10"/>
      <c r="AE4221" s="10"/>
    </row>
    <row r="4222" spans="3:31" x14ac:dyDescent="0.25">
      <c r="C4222" s="36"/>
      <c r="L4222" s="10"/>
      <c r="M4222" s="10"/>
      <c r="N4222" s="10"/>
      <c r="O4222" s="10"/>
      <c r="P4222" s="10"/>
      <c r="Q4222" s="10"/>
      <c r="R4222" s="10"/>
      <c r="S4222" s="10"/>
      <c r="T4222" s="10"/>
      <c r="U4222" s="10"/>
      <c r="V4222" s="10"/>
      <c r="W4222" s="10"/>
      <c r="X4222" s="10"/>
      <c r="Y4222" s="10"/>
      <c r="Z4222" s="10"/>
      <c r="AA4222" s="10"/>
      <c r="AB4222" s="10"/>
      <c r="AC4222" s="10"/>
      <c r="AD4222" s="10"/>
      <c r="AE4222" s="10"/>
    </row>
    <row r="4223" spans="3:31" x14ac:dyDescent="0.25">
      <c r="C4223" s="36"/>
      <c r="L4223" s="10"/>
      <c r="M4223" s="10"/>
      <c r="N4223" s="10"/>
      <c r="O4223" s="10"/>
      <c r="P4223" s="10"/>
      <c r="Q4223" s="10"/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  <c r="AB4223" s="10"/>
      <c r="AC4223" s="10"/>
      <c r="AD4223" s="10"/>
      <c r="AE4223" s="10"/>
    </row>
    <row r="4224" spans="3:31" x14ac:dyDescent="0.25">
      <c r="C4224" s="36"/>
      <c r="L4224" s="10"/>
      <c r="M4224" s="10"/>
      <c r="N4224" s="10"/>
      <c r="O4224" s="10"/>
      <c r="P4224" s="10"/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  <c r="AA4224" s="10"/>
      <c r="AB4224" s="10"/>
      <c r="AC4224" s="10"/>
      <c r="AD4224" s="10"/>
      <c r="AE4224" s="10"/>
    </row>
    <row r="4225" spans="3:31" x14ac:dyDescent="0.25">
      <c r="C4225" s="36"/>
      <c r="L4225" s="10"/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  <c r="AA4225" s="10"/>
      <c r="AB4225" s="10"/>
      <c r="AC4225" s="10"/>
      <c r="AD4225" s="10"/>
      <c r="AE4225" s="10"/>
    </row>
    <row r="4226" spans="3:31" x14ac:dyDescent="0.25">
      <c r="C4226" s="36"/>
      <c r="L4226" s="10"/>
      <c r="M4226" s="10"/>
      <c r="N4226" s="10"/>
      <c r="O4226" s="10"/>
      <c r="P4226" s="10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  <c r="AA4226" s="10"/>
      <c r="AB4226" s="10"/>
      <c r="AC4226" s="10"/>
      <c r="AD4226" s="10"/>
      <c r="AE4226" s="10"/>
    </row>
    <row r="4227" spans="3:31" x14ac:dyDescent="0.25">
      <c r="C4227" s="36"/>
      <c r="L4227" s="10"/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  <c r="AA4227" s="10"/>
      <c r="AB4227" s="10"/>
      <c r="AC4227" s="10"/>
      <c r="AD4227" s="10"/>
      <c r="AE4227" s="10"/>
    </row>
    <row r="4228" spans="3:31" x14ac:dyDescent="0.25">
      <c r="C4228" s="36"/>
      <c r="L4228" s="10"/>
      <c r="M4228" s="10"/>
      <c r="N4228" s="10"/>
      <c r="O4228" s="10"/>
      <c r="P4228" s="10"/>
      <c r="Q4228" s="10"/>
      <c r="R4228" s="10"/>
      <c r="S4228" s="10"/>
      <c r="T4228" s="10"/>
      <c r="U4228" s="10"/>
      <c r="V4228" s="10"/>
      <c r="W4228" s="10"/>
      <c r="X4228" s="10"/>
      <c r="Y4228" s="10"/>
      <c r="Z4228" s="10"/>
      <c r="AA4228" s="10"/>
      <c r="AB4228" s="10"/>
      <c r="AC4228" s="10"/>
      <c r="AD4228" s="10"/>
      <c r="AE4228" s="10"/>
    </row>
    <row r="4229" spans="3:31" x14ac:dyDescent="0.25">
      <c r="C4229" s="36"/>
      <c r="L4229" s="10"/>
      <c r="M4229" s="10"/>
      <c r="N4229" s="10"/>
      <c r="O4229" s="10"/>
      <c r="P4229" s="10"/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  <c r="AA4229" s="10"/>
      <c r="AB4229" s="10"/>
      <c r="AC4229" s="10"/>
      <c r="AD4229" s="10"/>
      <c r="AE4229" s="10"/>
    </row>
    <row r="4230" spans="3:31" x14ac:dyDescent="0.25">
      <c r="C4230" s="36"/>
      <c r="L4230" s="10"/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  <c r="AA4230" s="10"/>
      <c r="AB4230" s="10"/>
      <c r="AC4230" s="10"/>
      <c r="AD4230" s="10"/>
      <c r="AE4230" s="10"/>
    </row>
    <row r="4231" spans="3:31" x14ac:dyDescent="0.25">
      <c r="C4231" s="36"/>
      <c r="L4231" s="10"/>
      <c r="M4231" s="10"/>
      <c r="N4231" s="10"/>
      <c r="O4231" s="10"/>
      <c r="P4231" s="10"/>
      <c r="Q4231" s="10"/>
      <c r="R4231" s="10"/>
      <c r="S4231" s="10"/>
      <c r="T4231" s="10"/>
      <c r="U4231" s="10"/>
      <c r="V4231" s="10"/>
      <c r="W4231" s="10"/>
      <c r="X4231" s="10"/>
      <c r="Y4231" s="10"/>
      <c r="Z4231" s="10"/>
      <c r="AA4231" s="10"/>
      <c r="AB4231" s="10"/>
      <c r="AC4231" s="10"/>
      <c r="AD4231" s="10"/>
      <c r="AE4231" s="10"/>
    </row>
    <row r="4232" spans="3:31" x14ac:dyDescent="0.25">
      <c r="C4232" s="36"/>
      <c r="L4232" s="10"/>
      <c r="M4232" s="10"/>
      <c r="N4232" s="10"/>
      <c r="O4232" s="10"/>
      <c r="P4232" s="10"/>
      <c r="Q4232" s="10"/>
      <c r="R4232" s="10"/>
      <c r="S4232" s="10"/>
      <c r="T4232" s="10"/>
      <c r="U4232" s="10"/>
      <c r="V4232" s="10"/>
      <c r="W4232" s="10"/>
      <c r="X4232" s="10"/>
      <c r="Y4232" s="10"/>
      <c r="Z4232" s="10"/>
      <c r="AA4232" s="10"/>
      <c r="AB4232" s="10"/>
      <c r="AC4232" s="10"/>
      <c r="AD4232" s="10"/>
      <c r="AE4232" s="10"/>
    </row>
    <row r="4233" spans="3:31" x14ac:dyDescent="0.25">
      <c r="C4233" s="36"/>
      <c r="L4233" s="10"/>
      <c r="M4233" s="10"/>
      <c r="N4233" s="10"/>
      <c r="O4233" s="10"/>
      <c r="P4233" s="10"/>
      <c r="Q4233" s="10"/>
      <c r="R4233" s="10"/>
      <c r="S4233" s="10"/>
      <c r="T4233" s="10"/>
      <c r="U4233" s="10"/>
      <c r="V4233" s="10"/>
      <c r="W4233" s="10"/>
      <c r="X4233" s="10"/>
      <c r="Y4233" s="10"/>
      <c r="Z4233" s="10"/>
      <c r="AA4233" s="10"/>
      <c r="AB4233" s="10"/>
      <c r="AC4233" s="10"/>
      <c r="AD4233" s="10"/>
      <c r="AE4233" s="10"/>
    </row>
    <row r="4234" spans="3:31" x14ac:dyDescent="0.25">
      <c r="C4234" s="36"/>
      <c r="L4234" s="10"/>
      <c r="M4234" s="10"/>
      <c r="N4234" s="10"/>
      <c r="O4234" s="10"/>
      <c r="P4234" s="10"/>
      <c r="Q4234" s="10"/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  <c r="AB4234" s="10"/>
      <c r="AC4234" s="10"/>
      <c r="AD4234" s="10"/>
      <c r="AE4234" s="10"/>
    </row>
    <row r="4235" spans="3:31" x14ac:dyDescent="0.25">
      <c r="C4235" s="36"/>
      <c r="L4235" s="10"/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  <c r="AB4235" s="10"/>
      <c r="AC4235" s="10"/>
      <c r="AD4235" s="10"/>
      <c r="AE4235" s="10"/>
    </row>
    <row r="4236" spans="3:31" x14ac:dyDescent="0.25">
      <c r="C4236" s="36"/>
      <c r="L4236" s="10"/>
      <c r="M4236" s="10"/>
      <c r="N4236" s="10"/>
      <c r="O4236" s="10"/>
      <c r="P4236" s="10"/>
      <c r="Q4236" s="10"/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  <c r="AB4236" s="10"/>
      <c r="AC4236" s="10"/>
      <c r="AD4236" s="10"/>
      <c r="AE4236" s="10"/>
    </row>
    <row r="4237" spans="3:31" x14ac:dyDescent="0.25">
      <c r="C4237" s="36"/>
      <c r="L4237" s="10"/>
      <c r="M4237" s="10"/>
      <c r="N4237" s="10"/>
      <c r="O4237" s="10"/>
      <c r="P4237" s="10"/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  <c r="AA4237" s="10"/>
      <c r="AB4237" s="10"/>
      <c r="AC4237" s="10"/>
      <c r="AD4237" s="10"/>
      <c r="AE4237" s="10"/>
    </row>
    <row r="4238" spans="3:31" x14ac:dyDescent="0.25">
      <c r="C4238" s="36"/>
      <c r="L4238" s="10"/>
      <c r="M4238" s="10"/>
      <c r="N4238" s="10"/>
      <c r="O4238" s="10"/>
      <c r="P4238" s="10"/>
      <c r="Q4238" s="10"/>
      <c r="R4238" s="10"/>
      <c r="S4238" s="10"/>
      <c r="T4238" s="10"/>
      <c r="U4238" s="10"/>
      <c r="V4238" s="10"/>
      <c r="W4238" s="10"/>
      <c r="X4238" s="10"/>
      <c r="Y4238" s="10"/>
      <c r="Z4238" s="10"/>
      <c r="AA4238" s="10"/>
      <c r="AB4238" s="10"/>
      <c r="AC4238" s="10"/>
      <c r="AD4238" s="10"/>
      <c r="AE4238" s="10"/>
    </row>
    <row r="4239" spans="3:31" x14ac:dyDescent="0.25">
      <c r="C4239" s="36"/>
      <c r="L4239" s="10"/>
      <c r="M4239" s="10"/>
      <c r="N4239" s="10"/>
      <c r="O4239" s="10"/>
      <c r="P4239" s="10"/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  <c r="AB4239" s="10"/>
      <c r="AC4239" s="10"/>
      <c r="AD4239" s="10"/>
      <c r="AE4239" s="10"/>
    </row>
    <row r="4240" spans="3:31" x14ac:dyDescent="0.25">
      <c r="C4240" s="36"/>
      <c r="L4240" s="10"/>
      <c r="M4240" s="10"/>
      <c r="N4240" s="10"/>
      <c r="O4240" s="10"/>
      <c r="P4240" s="10"/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  <c r="AA4240" s="10"/>
      <c r="AB4240" s="10"/>
      <c r="AC4240" s="10"/>
      <c r="AD4240" s="10"/>
      <c r="AE4240" s="10"/>
    </row>
    <row r="4241" spans="3:31" x14ac:dyDescent="0.25">
      <c r="C4241" s="36"/>
      <c r="L4241" s="10"/>
      <c r="M4241" s="10"/>
      <c r="N4241" s="10"/>
      <c r="O4241" s="10"/>
      <c r="P4241" s="10"/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  <c r="AA4241" s="10"/>
      <c r="AB4241" s="10"/>
      <c r="AC4241" s="10"/>
      <c r="AD4241" s="10"/>
      <c r="AE4241" s="10"/>
    </row>
    <row r="4242" spans="3:31" x14ac:dyDescent="0.25">
      <c r="C4242" s="36"/>
      <c r="L4242" s="10"/>
      <c r="M4242" s="10"/>
      <c r="N4242" s="10"/>
      <c r="O4242" s="10"/>
      <c r="P4242" s="10"/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  <c r="AB4242" s="10"/>
      <c r="AC4242" s="10"/>
      <c r="AD4242" s="10"/>
      <c r="AE4242" s="10"/>
    </row>
    <row r="4243" spans="3:31" x14ac:dyDescent="0.25">
      <c r="C4243" s="36"/>
      <c r="L4243" s="10"/>
      <c r="M4243" s="10"/>
      <c r="N4243" s="10"/>
      <c r="O4243" s="10"/>
      <c r="P4243" s="10"/>
      <c r="Q4243" s="10"/>
      <c r="R4243" s="10"/>
      <c r="S4243" s="10"/>
      <c r="T4243" s="10"/>
      <c r="U4243" s="10"/>
      <c r="V4243" s="10"/>
      <c r="W4243" s="10"/>
      <c r="X4243" s="10"/>
      <c r="Y4243" s="10"/>
      <c r="Z4243" s="10"/>
      <c r="AA4243" s="10"/>
      <c r="AB4243" s="10"/>
      <c r="AC4243" s="10"/>
      <c r="AD4243" s="10"/>
      <c r="AE4243" s="10"/>
    </row>
    <row r="4244" spans="3:31" x14ac:dyDescent="0.25">
      <c r="C4244" s="36"/>
      <c r="L4244" s="10"/>
      <c r="M4244" s="10"/>
      <c r="N4244" s="10"/>
      <c r="O4244" s="10"/>
      <c r="P4244" s="10"/>
      <c r="Q4244" s="10"/>
      <c r="R4244" s="10"/>
      <c r="S4244" s="10"/>
      <c r="T4244" s="10"/>
      <c r="U4244" s="10"/>
      <c r="V4244" s="10"/>
      <c r="W4244" s="10"/>
      <c r="X4244" s="10"/>
      <c r="Y4244" s="10"/>
      <c r="Z4244" s="10"/>
      <c r="AA4244" s="10"/>
      <c r="AB4244" s="10"/>
      <c r="AC4244" s="10"/>
      <c r="AD4244" s="10"/>
      <c r="AE4244" s="10"/>
    </row>
    <row r="4245" spans="3:31" x14ac:dyDescent="0.25">
      <c r="C4245" s="36"/>
      <c r="L4245" s="10"/>
      <c r="M4245" s="10"/>
      <c r="N4245" s="10"/>
      <c r="O4245" s="10"/>
      <c r="P4245" s="10"/>
      <c r="Q4245" s="10"/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  <c r="AB4245" s="10"/>
      <c r="AC4245" s="10"/>
      <c r="AD4245" s="10"/>
      <c r="AE4245" s="10"/>
    </row>
    <row r="4246" spans="3:31" x14ac:dyDescent="0.25">
      <c r="C4246" s="36"/>
      <c r="L4246" s="10"/>
      <c r="M4246" s="10"/>
      <c r="N4246" s="10"/>
      <c r="O4246" s="10"/>
      <c r="P4246" s="10"/>
      <c r="Q4246" s="10"/>
      <c r="R4246" s="10"/>
      <c r="S4246" s="10"/>
      <c r="T4246" s="10"/>
      <c r="U4246" s="10"/>
      <c r="V4246" s="10"/>
      <c r="W4246" s="10"/>
      <c r="X4246" s="10"/>
      <c r="Y4246" s="10"/>
      <c r="Z4246" s="10"/>
      <c r="AA4246" s="10"/>
      <c r="AB4246" s="10"/>
      <c r="AC4246" s="10"/>
      <c r="AD4246" s="10"/>
      <c r="AE4246" s="10"/>
    </row>
    <row r="4247" spans="3:31" x14ac:dyDescent="0.25">
      <c r="C4247" s="36"/>
      <c r="L4247" s="10"/>
      <c r="M4247" s="10"/>
      <c r="N4247" s="10"/>
      <c r="O4247" s="10"/>
      <c r="P4247" s="10"/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  <c r="AA4247" s="10"/>
      <c r="AB4247" s="10"/>
      <c r="AC4247" s="10"/>
      <c r="AD4247" s="10"/>
      <c r="AE4247" s="10"/>
    </row>
    <row r="4248" spans="3:31" x14ac:dyDescent="0.25">
      <c r="C4248" s="36"/>
      <c r="L4248" s="10"/>
      <c r="M4248" s="10"/>
      <c r="N4248" s="10"/>
      <c r="O4248" s="10"/>
      <c r="P4248" s="10"/>
      <c r="Q4248" s="10"/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  <c r="AB4248" s="10"/>
      <c r="AC4248" s="10"/>
      <c r="AD4248" s="10"/>
      <c r="AE4248" s="10"/>
    </row>
    <row r="4249" spans="3:31" x14ac:dyDescent="0.25">
      <c r="C4249" s="36"/>
      <c r="L4249" s="10"/>
      <c r="M4249" s="10"/>
      <c r="N4249" s="10"/>
      <c r="O4249" s="10"/>
      <c r="P4249" s="10"/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  <c r="AA4249" s="10"/>
      <c r="AB4249" s="10"/>
      <c r="AC4249" s="10"/>
      <c r="AD4249" s="10"/>
      <c r="AE4249" s="10"/>
    </row>
    <row r="4250" spans="3:31" x14ac:dyDescent="0.25">
      <c r="C4250" s="36"/>
      <c r="L4250" s="10"/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/>
      <c r="AC4250" s="10"/>
      <c r="AD4250" s="10"/>
      <c r="AE4250" s="10"/>
    </row>
    <row r="4251" spans="3:31" x14ac:dyDescent="0.25">
      <c r="C4251" s="36"/>
      <c r="L4251" s="10"/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  <c r="AB4251" s="10"/>
      <c r="AC4251" s="10"/>
      <c r="AD4251" s="10"/>
      <c r="AE4251" s="10"/>
    </row>
    <row r="4252" spans="3:31" x14ac:dyDescent="0.25">
      <c r="C4252" s="36"/>
      <c r="L4252" s="10"/>
      <c r="M4252" s="10"/>
      <c r="N4252" s="10"/>
      <c r="O4252" s="10"/>
      <c r="P4252" s="10"/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  <c r="AA4252" s="10"/>
      <c r="AB4252" s="10"/>
      <c r="AC4252" s="10"/>
      <c r="AD4252" s="10"/>
      <c r="AE4252" s="10"/>
    </row>
    <row r="4253" spans="3:31" x14ac:dyDescent="0.25">
      <c r="C4253" s="36"/>
      <c r="L4253" s="10"/>
      <c r="M4253" s="10"/>
      <c r="N4253" s="10"/>
      <c r="O4253" s="10"/>
      <c r="P4253" s="10"/>
      <c r="Q4253" s="10"/>
      <c r="R4253" s="10"/>
      <c r="S4253" s="10"/>
      <c r="T4253" s="10"/>
      <c r="U4253" s="10"/>
      <c r="V4253" s="10"/>
      <c r="W4253" s="10"/>
      <c r="X4253" s="10"/>
      <c r="Y4253" s="10"/>
      <c r="Z4253" s="10"/>
      <c r="AA4253" s="10"/>
      <c r="AB4253" s="10"/>
      <c r="AC4253" s="10"/>
      <c r="AD4253" s="10"/>
      <c r="AE4253" s="10"/>
    </row>
    <row r="4254" spans="3:31" x14ac:dyDescent="0.25">
      <c r="C4254" s="36"/>
      <c r="L4254" s="10"/>
      <c r="M4254" s="10"/>
      <c r="N4254" s="10"/>
      <c r="O4254" s="10"/>
      <c r="P4254" s="10"/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  <c r="AA4254" s="10"/>
      <c r="AB4254" s="10"/>
      <c r="AC4254" s="10"/>
      <c r="AD4254" s="10"/>
      <c r="AE4254" s="10"/>
    </row>
    <row r="4255" spans="3:31" x14ac:dyDescent="0.25">
      <c r="C4255" s="36"/>
      <c r="L4255" s="10"/>
      <c r="M4255" s="10"/>
      <c r="N4255" s="10"/>
      <c r="O4255" s="10"/>
      <c r="P4255" s="10"/>
      <c r="Q4255" s="10"/>
      <c r="R4255" s="10"/>
      <c r="S4255" s="10"/>
      <c r="T4255" s="10"/>
      <c r="U4255" s="10"/>
      <c r="V4255" s="10"/>
      <c r="W4255" s="10"/>
      <c r="X4255" s="10"/>
      <c r="Y4255" s="10"/>
      <c r="Z4255" s="10"/>
      <c r="AA4255" s="10"/>
      <c r="AB4255" s="10"/>
      <c r="AC4255" s="10"/>
      <c r="AD4255" s="10"/>
      <c r="AE4255" s="10"/>
    </row>
    <row r="4256" spans="3:31" x14ac:dyDescent="0.25">
      <c r="C4256" s="36"/>
      <c r="L4256" s="10"/>
      <c r="M4256" s="10"/>
      <c r="N4256" s="10"/>
      <c r="O4256" s="10"/>
      <c r="P4256" s="10"/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  <c r="AB4256" s="10"/>
      <c r="AC4256" s="10"/>
      <c r="AD4256" s="10"/>
      <c r="AE4256" s="10"/>
    </row>
    <row r="4257" spans="3:31" x14ac:dyDescent="0.25">
      <c r="C4257" s="36"/>
      <c r="L4257" s="10"/>
      <c r="M4257" s="10"/>
      <c r="N4257" s="10"/>
      <c r="O4257" s="10"/>
      <c r="P4257" s="10"/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  <c r="AB4257" s="10"/>
      <c r="AC4257" s="10"/>
      <c r="AD4257" s="10"/>
      <c r="AE4257" s="10"/>
    </row>
    <row r="4258" spans="3:31" x14ac:dyDescent="0.25">
      <c r="C4258" s="36"/>
      <c r="L4258" s="10"/>
      <c r="M4258" s="10"/>
      <c r="N4258" s="10"/>
      <c r="O4258" s="10"/>
      <c r="P4258" s="10"/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  <c r="AA4258" s="10"/>
      <c r="AB4258" s="10"/>
      <c r="AC4258" s="10"/>
      <c r="AD4258" s="10"/>
      <c r="AE4258" s="10"/>
    </row>
    <row r="4259" spans="3:31" x14ac:dyDescent="0.25">
      <c r="C4259" s="36"/>
      <c r="L4259" s="10"/>
      <c r="M4259" s="10"/>
      <c r="N4259" s="10"/>
      <c r="O4259" s="10"/>
      <c r="P4259" s="10"/>
      <c r="Q4259" s="10"/>
      <c r="R4259" s="10"/>
      <c r="S4259" s="10"/>
      <c r="T4259" s="10"/>
      <c r="U4259" s="10"/>
      <c r="V4259" s="10"/>
      <c r="W4259" s="10"/>
      <c r="X4259" s="10"/>
      <c r="Y4259" s="10"/>
      <c r="Z4259" s="10"/>
      <c r="AA4259" s="10"/>
      <c r="AB4259" s="10"/>
      <c r="AC4259" s="10"/>
      <c r="AD4259" s="10"/>
      <c r="AE4259" s="10"/>
    </row>
    <row r="4260" spans="3:31" x14ac:dyDescent="0.25">
      <c r="C4260" s="36"/>
      <c r="L4260" s="10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0"/>
      <c r="X4260" s="10"/>
      <c r="Y4260" s="10"/>
      <c r="Z4260" s="10"/>
      <c r="AA4260" s="10"/>
      <c r="AB4260" s="10"/>
      <c r="AC4260" s="10"/>
      <c r="AD4260" s="10"/>
      <c r="AE4260" s="10"/>
    </row>
    <row r="4261" spans="3:31" x14ac:dyDescent="0.25">
      <c r="C4261" s="36"/>
      <c r="L4261" s="10"/>
      <c r="M4261" s="10"/>
      <c r="N4261" s="10"/>
      <c r="O4261" s="10"/>
      <c r="P4261" s="10"/>
      <c r="Q4261" s="10"/>
      <c r="R4261" s="10"/>
      <c r="S4261" s="10"/>
      <c r="T4261" s="10"/>
      <c r="U4261" s="10"/>
      <c r="V4261" s="10"/>
      <c r="W4261" s="10"/>
      <c r="X4261" s="10"/>
      <c r="Y4261" s="10"/>
      <c r="Z4261" s="10"/>
      <c r="AA4261" s="10"/>
      <c r="AB4261" s="10"/>
      <c r="AC4261" s="10"/>
      <c r="AD4261" s="10"/>
      <c r="AE4261" s="10"/>
    </row>
    <row r="4262" spans="3:31" x14ac:dyDescent="0.25">
      <c r="C4262" s="36"/>
      <c r="L4262" s="10"/>
      <c r="M4262" s="10"/>
      <c r="N4262" s="10"/>
      <c r="O4262" s="10"/>
      <c r="P4262" s="10"/>
      <c r="Q4262" s="10"/>
      <c r="R4262" s="10"/>
      <c r="S4262" s="10"/>
      <c r="T4262" s="10"/>
      <c r="U4262" s="10"/>
      <c r="V4262" s="10"/>
      <c r="W4262" s="10"/>
      <c r="X4262" s="10"/>
      <c r="Y4262" s="10"/>
      <c r="Z4262" s="10"/>
      <c r="AA4262" s="10"/>
      <c r="AB4262" s="10"/>
      <c r="AC4262" s="10"/>
      <c r="AD4262" s="10"/>
      <c r="AE4262" s="10"/>
    </row>
    <row r="4263" spans="3:31" x14ac:dyDescent="0.25">
      <c r="C4263" s="36"/>
      <c r="L4263" s="10"/>
      <c r="M4263" s="10"/>
      <c r="N4263" s="10"/>
      <c r="O4263" s="10"/>
      <c r="P4263" s="10"/>
      <c r="Q4263" s="10"/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  <c r="AB4263" s="10"/>
      <c r="AC4263" s="10"/>
      <c r="AD4263" s="10"/>
      <c r="AE4263" s="10"/>
    </row>
    <row r="4264" spans="3:31" x14ac:dyDescent="0.25">
      <c r="C4264" s="36"/>
      <c r="L4264" s="10"/>
      <c r="M4264" s="10"/>
      <c r="N4264" s="10"/>
      <c r="O4264" s="10"/>
      <c r="P4264" s="10"/>
      <c r="Q4264" s="10"/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  <c r="AB4264" s="10"/>
      <c r="AC4264" s="10"/>
      <c r="AD4264" s="10"/>
      <c r="AE4264" s="10"/>
    </row>
    <row r="4265" spans="3:31" x14ac:dyDescent="0.25">
      <c r="C4265" s="36"/>
      <c r="L4265" s="10"/>
      <c r="M4265" s="10"/>
      <c r="N4265" s="10"/>
      <c r="O4265" s="10"/>
      <c r="P4265" s="10"/>
      <c r="Q4265" s="10"/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  <c r="AB4265" s="10"/>
      <c r="AC4265" s="10"/>
      <c r="AD4265" s="10"/>
      <c r="AE4265" s="10"/>
    </row>
    <row r="4266" spans="3:31" x14ac:dyDescent="0.25">
      <c r="C4266" s="36"/>
      <c r="L4266" s="10"/>
      <c r="M4266" s="10"/>
      <c r="N4266" s="10"/>
      <c r="O4266" s="10"/>
      <c r="P4266" s="10"/>
      <c r="Q4266" s="10"/>
      <c r="R4266" s="10"/>
      <c r="S4266" s="10"/>
      <c r="T4266" s="10"/>
      <c r="U4266" s="10"/>
      <c r="V4266" s="10"/>
      <c r="W4266" s="10"/>
      <c r="X4266" s="10"/>
      <c r="Y4266" s="10"/>
      <c r="Z4266" s="10"/>
      <c r="AA4266" s="10"/>
      <c r="AB4266" s="10"/>
      <c r="AC4266" s="10"/>
      <c r="AD4266" s="10"/>
      <c r="AE4266" s="10"/>
    </row>
    <row r="4267" spans="3:31" x14ac:dyDescent="0.25">
      <c r="C4267" s="36"/>
      <c r="L4267" s="10"/>
      <c r="M4267" s="10"/>
      <c r="N4267" s="10"/>
      <c r="O4267" s="10"/>
      <c r="P4267" s="10"/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  <c r="AB4267" s="10"/>
      <c r="AC4267" s="10"/>
      <c r="AD4267" s="10"/>
      <c r="AE4267" s="10"/>
    </row>
    <row r="4268" spans="3:31" x14ac:dyDescent="0.25">
      <c r="C4268" s="36"/>
      <c r="L4268" s="10"/>
      <c r="M4268" s="10"/>
      <c r="N4268" s="10"/>
      <c r="O4268" s="10"/>
      <c r="P4268" s="10"/>
      <c r="Q4268" s="10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  <c r="AB4268" s="10"/>
      <c r="AC4268" s="10"/>
      <c r="AD4268" s="10"/>
      <c r="AE4268" s="10"/>
    </row>
    <row r="4269" spans="3:31" x14ac:dyDescent="0.25">
      <c r="C4269" s="36"/>
      <c r="L4269" s="10"/>
      <c r="M4269" s="10"/>
      <c r="N4269" s="10"/>
      <c r="O4269" s="10"/>
      <c r="P4269" s="10"/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  <c r="AB4269" s="10"/>
      <c r="AC4269" s="10"/>
      <c r="AD4269" s="10"/>
      <c r="AE4269" s="10"/>
    </row>
    <row r="4270" spans="3:31" x14ac:dyDescent="0.25">
      <c r="C4270" s="36"/>
      <c r="L4270" s="10"/>
      <c r="M4270" s="10"/>
      <c r="N4270" s="10"/>
      <c r="O4270" s="10"/>
      <c r="P4270" s="10"/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  <c r="AB4270" s="10"/>
      <c r="AC4270" s="10"/>
      <c r="AD4270" s="10"/>
      <c r="AE4270" s="10"/>
    </row>
    <row r="4271" spans="3:31" x14ac:dyDescent="0.25">
      <c r="C4271" s="36"/>
      <c r="L4271" s="10"/>
      <c r="M4271" s="10"/>
      <c r="N4271" s="10"/>
      <c r="O4271" s="10"/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  <c r="AB4271" s="10"/>
      <c r="AC4271" s="10"/>
      <c r="AD4271" s="10"/>
      <c r="AE4271" s="10"/>
    </row>
    <row r="4272" spans="3:31" x14ac:dyDescent="0.25">
      <c r="C4272" s="36"/>
      <c r="L4272" s="10"/>
      <c r="M4272" s="10"/>
      <c r="N4272" s="10"/>
      <c r="O4272" s="10"/>
      <c r="P4272" s="10"/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  <c r="AA4272" s="10"/>
      <c r="AB4272" s="10"/>
      <c r="AC4272" s="10"/>
      <c r="AD4272" s="10"/>
      <c r="AE4272" s="10"/>
    </row>
    <row r="4273" spans="3:31" x14ac:dyDescent="0.25">
      <c r="C4273" s="36"/>
      <c r="L4273" s="10"/>
      <c r="M4273" s="10"/>
      <c r="N4273" s="10"/>
      <c r="O4273" s="10"/>
      <c r="P4273" s="10"/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  <c r="AB4273" s="10"/>
      <c r="AC4273" s="10"/>
      <c r="AD4273" s="10"/>
      <c r="AE4273" s="10"/>
    </row>
    <row r="4274" spans="3:31" x14ac:dyDescent="0.25">
      <c r="C4274" s="36"/>
      <c r="L4274" s="10"/>
      <c r="M4274" s="10"/>
      <c r="N4274" s="10"/>
      <c r="O4274" s="10"/>
      <c r="P4274" s="10"/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  <c r="AB4274" s="10"/>
      <c r="AC4274" s="10"/>
      <c r="AD4274" s="10"/>
      <c r="AE4274" s="10"/>
    </row>
    <row r="4275" spans="3:31" x14ac:dyDescent="0.25">
      <c r="C4275" s="36"/>
      <c r="L4275" s="10"/>
      <c r="M4275" s="10"/>
      <c r="N4275" s="10"/>
      <c r="O4275" s="10"/>
      <c r="P4275" s="10"/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  <c r="AA4275" s="10"/>
      <c r="AB4275" s="10"/>
      <c r="AC4275" s="10"/>
      <c r="AD4275" s="10"/>
      <c r="AE4275" s="10"/>
    </row>
    <row r="4276" spans="3:31" x14ac:dyDescent="0.25">
      <c r="C4276" s="36"/>
      <c r="L4276" s="10"/>
      <c r="M4276" s="10"/>
      <c r="N4276" s="10"/>
      <c r="O4276" s="10"/>
      <c r="P4276" s="10"/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  <c r="AB4276" s="10"/>
      <c r="AC4276" s="10"/>
      <c r="AD4276" s="10"/>
      <c r="AE4276" s="10"/>
    </row>
    <row r="4277" spans="3:31" x14ac:dyDescent="0.25">
      <c r="C4277" s="36"/>
      <c r="L4277" s="10"/>
      <c r="M4277" s="10"/>
      <c r="N4277" s="10"/>
      <c r="O4277" s="10"/>
      <c r="P4277" s="10"/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  <c r="AB4277" s="10"/>
      <c r="AC4277" s="10"/>
      <c r="AD4277" s="10"/>
      <c r="AE4277" s="10"/>
    </row>
    <row r="4278" spans="3:31" x14ac:dyDescent="0.25">
      <c r="C4278" s="36"/>
      <c r="L4278" s="10"/>
      <c r="M4278" s="10"/>
      <c r="N4278" s="10"/>
      <c r="O4278" s="10"/>
      <c r="P4278" s="10"/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  <c r="AB4278" s="10"/>
      <c r="AC4278" s="10"/>
      <c r="AD4278" s="10"/>
      <c r="AE4278" s="10"/>
    </row>
    <row r="4279" spans="3:31" x14ac:dyDescent="0.25">
      <c r="C4279" s="36"/>
      <c r="L4279" s="10"/>
      <c r="M4279" s="10"/>
      <c r="N4279" s="10"/>
      <c r="O4279" s="10"/>
      <c r="P4279" s="10"/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  <c r="AB4279" s="10"/>
      <c r="AC4279" s="10"/>
      <c r="AD4279" s="10"/>
      <c r="AE4279" s="10"/>
    </row>
    <row r="4280" spans="3:31" x14ac:dyDescent="0.25">
      <c r="C4280" s="36"/>
      <c r="L4280" s="10"/>
      <c r="M4280" s="10"/>
      <c r="N4280" s="10"/>
      <c r="O4280" s="10"/>
      <c r="P4280" s="10"/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  <c r="AA4280" s="10"/>
      <c r="AB4280" s="10"/>
      <c r="AC4280" s="10"/>
      <c r="AD4280" s="10"/>
      <c r="AE4280" s="10"/>
    </row>
    <row r="4281" spans="3:31" x14ac:dyDescent="0.25">
      <c r="C4281" s="36"/>
      <c r="L4281" s="10"/>
      <c r="M4281" s="10"/>
      <c r="N4281" s="10"/>
      <c r="O4281" s="10"/>
      <c r="P4281" s="10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  <c r="AA4281" s="10"/>
      <c r="AB4281" s="10"/>
      <c r="AC4281" s="10"/>
      <c r="AD4281" s="10"/>
      <c r="AE4281" s="10"/>
    </row>
    <row r="4282" spans="3:31" x14ac:dyDescent="0.25">
      <c r="C4282" s="36"/>
      <c r="L4282" s="10"/>
      <c r="M4282" s="10"/>
      <c r="N4282" s="10"/>
      <c r="O4282" s="10"/>
      <c r="P4282" s="10"/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  <c r="AA4282" s="10"/>
      <c r="AB4282" s="10"/>
      <c r="AC4282" s="10"/>
      <c r="AD4282" s="10"/>
      <c r="AE4282" s="10"/>
    </row>
    <row r="4283" spans="3:31" x14ac:dyDescent="0.25">
      <c r="C4283" s="36"/>
      <c r="L4283" s="10"/>
      <c r="M4283" s="10"/>
      <c r="N4283" s="10"/>
      <c r="O4283" s="10"/>
      <c r="P4283" s="10"/>
      <c r="Q4283" s="10"/>
      <c r="R4283" s="10"/>
      <c r="S4283" s="10"/>
      <c r="T4283" s="10"/>
      <c r="U4283" s="10"/>
      <c r="V4283" s="10"/>
      <c r="W4283" s="10"/>
      <c r="X4283" s="10"/>
      <c r="Y4283" s="10"/>
      <c r="Z4283" s="10"/>
      <c r="AA4283" s="10"/>
      <c r="AB4283" s="10"/>
      <c r="AC4283" s="10"/>
      <c r="AD4283" s="10"/>
      <c r="AE4283" s="10"/>
    </row>
    <row r="4284" spans="3:31" x14ac:dyDescent="0.25">
      <c r="C4284" s="36"/>
      <c r="L4284" s="10"/>
      <c r="M4284" s="10"/>
      <c r="N4284" s="10"/>
      <c r="O4284" s="10"/>
      <c r="P4284" s="10"/>
      <c r="Q4284" s="10"/>
      <c r="R4284" s="10"/>
      <c r="S4284" s="10"/>
      <c r="T4284" s="10"/>
      <c r="U4284" s="10"/>
      <c r="V4284" s="10"/>
      <c r="W4284" s="10"/>
      <c r="X4284" s="10"/>
      <c r="Y4284" s="10"/>
      <c r="Z4284" s="10"/>
      <c r="AA4284" s="10"/>
      <c r="AB4284" s="10"/>
      <c r="AC4284" s="10"/>
      <c r="AD4284" s="10"/>
      <c r="AE4284" s="10"/>
    </row>
    <row r="4285" spans="3:31" x14ac:dyDescent="0.25">
      <c r="C4285" s="36"/>
      <c r="L4285" s="10"/>
      <c r="M4285" s="10"/>
      <c r="N4285" s="10"/>
      <c r="O4285" s="10"/>
      <c r="P4285" s="10"/>
      <c r="Q4285" s="10"/>
      <c r="R4285" s="10"/>
      <c r="S4285" s="10"/>
      <c r="T4285" s="10"/>
      <c r="U4285" s="10"/>
      <c r="V4285" s="10"/>
      <c r="W4285" s="10"/>
      <c r="X4285" s="10"/>
      <c r="Y4285" s="10"/>
      <c r="Z4285" s="10"/>
      <c r="AA4285" s="10"/>
      <c r="AB4285" s="10"/>
      <c r="AC4285" s="10"/>
      <c r="AD4285" s="10"/>
      <c r="AE4285" s="10"/>
    </row>
    <row r="4286" spans="3:31" x14ac:dyDescent="0.25">
      <c r="C4286" s="36"/>
      <c r="L4286" s="10"/>
      <c r="M4286" s="10"/>
      <c r="N4286" s="10"/>
      <c r="O4286" s="10"/>
      <c r="P4286" s="10"/>
      <c r="Q4286" s="10"/>
      <c r="R4286" s="10"/>
      <c r="S4286" s="10"/>
      <c r="T4286" s="10"/>
      <c r="U4286" s="10"/>
      <c r="V4286" s="10"/>
      <c r="W4286" s="10"/>
      <c r="X4286" s="10"/>
      <c r="Y4286" s="10"/>
      <c r="Z4286" s="10"/>
      <c r="AA4286" s="10"/>
      <c r="AB4286" s="10"/>
      <c r="AC4286" s="10"/>
      <c r="AD4286" s="10"/>
      <c r="AE4286" s="10"/>
    </row>
    <row r="4287" spans="3:31" x14ac:dyDescent="0.25">
      <c r="C4287" s="36"/>
      <c r="L4287" s="10"/>
      <c r="M4287" s="10"/>
      <c r="N4287" s="10"/>
      <c r="O4287" s="10"/>
      <c r="P4287" s="10"/>
      <c r="Q4287" s="10"/>
      <c r="R4287" s="10"/>
      <c r="S4287" s="10"/>
      <c r="T4287" s="10"/>
      <c r="U4287" s="10"/>
      <c r="V4287" s="10"/>
      <c r="W4287" s="10"/>
      <c r="X4287" s="10"/>
      <c r="Y4287" s="10"/>
      <c r="Z4287" s="10"/>
      <c r="AA4287" s="10"/>
      <c r="AB4287" s="10"/>
      <c r="AC4287" s="10"/>
      <c r="AD4287" s="10"/>
      <c r="AE4287" s="10"/>
    </row>
    <row r="4288" spans="3:31" x14ac:dyDescent="0.25">
      <c r="C4288" s="36"/>
      <c r="L4288" s="10"/>
      <c r="M4288" s="10"/>
      <c r="N4288" s="10"/>
      <c r="O4288" s="10"/>
      <c r="P4288" s="10"/>
      <c r="Q4288" s="10"/>
      <c r="R4288" s="10"/>
      <c r="S4288" s="10"/>
      <c r="T4288" s="10"/>
      <c r="U4288" s="10"/>
      <c r="V4288" s="10"/>
      <c r="W4288" s="10"/>
      <c r="X4288" s="10"/>
      <c r="Y4288" s="10"/>
      <c r="Z4288" s="10"/>
      <c r="AA4288" s="10"/>
      <c r="AB4288" s="10"/>
      <c r="AC4288" s="10"/>
      <c r="AD4288" s="10"/>
      <c r="AE4288" s="10"/>
    </row>
    <row r="4289" spans="3:31" x14ac:dyDescent="0.25">
      <c r="C4289" s="36"/>
      <c r="L4289" s="10"/>
      <c r="M4289" s="10"/>
      <c r="N4289" s="10"/>
      <c r="O4289" s="10"/>
      <c r="P4289" s="10"/>
      <c r="Q4289" s="10"/>
      <c r="R4289" s="10"/>
      <c r="S4289" s="10"/>
      <c r="T4289" s="10"/>
      <c r="U4289" s="10"/>
      <c r="V4289" s="10"/>
      <c r="W4289" s="10"/>
      <c r="X4289" s="10"/>
      <c r="Y4289" s="10"/>
      <c r="Z4289" s="10"/>
      <c r="AA4289" s="10"/>
      <c r="AB4289" s="10"/>
      <c r="AC4289" s="10"/>
      <c r="AD4289" s="10"/>
      <c r="AE4289" s="10"/>
    </row>
    <row r="4290" spans="3:31" x14ac:dyDescent="0.25">
      <c r="C4290" s="36"/>
      <c r="L4290" s="10"/>
      <c r="M4290" s="10"/>
      <c r="N4290" s="10"/>
      <c r="O4290" s="10"/>
      <c r="P4290" s="10"/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  <c r="AA4290" s="10"/>
      <c r="AB4290" s="10"/>
      <c r="AC4290" s="10"/>
      <c r="AD4290" s="10"/>
      <c r="AE4290" s="10"/>
    </row>
    <row r="4291" spans="3:31" x14ac:dyDescent="0.25">
      <c r="C4291" s="36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  <c r="AA4291" s="10"/>
      <c r="AB4291" s="10"/>
      <c r="AC4291" s="10"/>
      <c r="AD4291" s="10"/>
      <c r="AE4291" s="10"/>
    </row>
    <row r="4292" spans="3:31" x14ac:dyDescent="0.25">
      <c r="C4292" s="36"/>
      <c r="L4292" s="10"/>
      <c r="M4292" s="10"/>
      <c r="N4292" s="10"/>
      <c r="O4292" s="10"/>
      <c r="P4292" s="10"/>
      <c r="Q4292" s="10"/>
      <c r="R4292" s="10"/>
      <c r="S4292" s="10"/>
      <c r="T4292" s="10"/>
      <c r="U4292" s="10"/>
      <c r="V4292" s="10"/>
      <c r="W4292" s="10"/>
      <c r="X4292" s="10"/>
      <c r="Y4292" s="10"/>
      <c r="Z4292" s="10"/>
      <c r="AA4292" s="10"/>
      <c r="AB4292" s="10"/>
      <c r="AC4292" s="10"/>
      <c r="AD4292" s="10"/>
      <c r="AE4292" s="10"/>
    </row>
    <row r="4293" spans="3:31" x14ac:dyDescent="0.25">
      <c r="C4293" s="36"/>
      <c r="L4293" s="10"/>
      <c r="M4293" s="10"/>
      <c r="N4293" s="10"/>
      <c r="O4293" s="10"/>
      <c r="P4293" s="10"/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  <c r="AA4293" s="10"/>
      <c r="AB4293" s="10"/>
      <c r="AC4293" s="10"/>
      <c r="AD4293" s="10"/>
      <c r="AE4293" s="10"/>
    </row>
    <row r="4294" spans="3:31" x14ac:dyDescent="0.25">
      <c r="C4294" s="36"/>
      <c r="L4294" s="10"/>
      <c r="M4294" s="10"/>
      <c r="N4294" s="10"/>
      <c r="O4294" s="10"/>
      <c r="P4294" s="10"/>
      <c r="Q4294" s="10"/>
      <c r="R4294" s="10"/>
      <c r="S4294" s="10"/>
      <c r="T4294" s="10"/>
      <c r="U4294" s="10"/>
      <c r="V4294" s="10"/>
      <c r="W4294" s="10"/>
      <c r="X4294" s="10"/>
      <c r="Y4294" s="10"/>
      <c r="Z4294" s="10"/>
      <c r="AA4294" s="10"/>
      <c r="AB4294" s="10"/>
      <c r="AC4294" s="10"/>
      <c r="AD4294" s="10"/>
      <c r="AE4294" s="10"/>
    </row>
    <row r="4295" spans="3:31" x14ac:dyDescent="0.25">
      <c r="C4295" s="36"/>
      <c r="L4295" s="10"/>
      <c r="M4295" s="10"/>
      <c r="N4295" s="10"/>
      <c r="O4295" s="10"/>
      <c r="P4295" s="10"/>
      <c r="Q4295" s="10"/>
      <c r="R4295" s="10"/>
      <c r="S4295" s="10"/>
      <c r="T4295" s="10"/>
      <c r="U4295" s="10"/>
      <c r="V4295" s="10"/>
      <c r="W4295" s="10"/>
      <c r="X4295" s="10"/>
      <c r="Y4295" s="10"/>
      <c r="Z4295" s="10"/>
      <c r="AA4295" s="10"/>
      <c r="AB4295" s="10"/>
      <c r="AC4295" s="10"/>
      <c r="AD4295" s="10"/>
      <c r="AE4295" s="10"/>
    </row>
    <row r="4296" spans="3:31" x14ac:dyDescent="0.25">
      <c r="C4296" s="36"/>
      <c r="L4296" s="10"/>
      <c r="M4296" s="10"/>
      <c r="N4296" s="10"/>
      <c r="O4296" s="10"/>
      <c r="P4296" s="10"/>
      <c r="Q4296" s="10"/>
      <c r="R4296" s="10"/>
      <c r="S4296" s="10"/>
      <c r="T4296" s="10"/>
      <c r="U4296" s="10"/>
      <c r="V4296" s="10"/>
      <c r="W4296" s="10"/>
      <c r="X4296" s="10"/>
      <c r="Y4296" s="10"/>
      <c r="Z4296" s="10"/>
      <c r="AA4296" s="10"/>
      <c r="AB4296" s="10"/>
      <c r="AC4296" s="10"/>
      <c r="AD4296" s="10"/>
      <c r="AE4296" s="10"/>
    </row>
    <row r="4297" spans="3:31" x14ac:dyDescent="0.25">
      <c r="C4297" s="36"/>
      <c r="L4297" s="10"/>
      <c r="M4297" s="10"/>
      <c r="N4297" s="10"/>
      <c r="O4297" s="10"/>
      <c r="P4297" s="10"/>
      <c r="Q4297" s="10"/>
      <c r="R4297" s="10"/>
      <c r="S4297" s="10"/>
      <c r="T4297" s="10"/>
      <c r="U4297" s="10"/>
      <c r="V4297" s="10"/>
      <c r="W4297" s="10"/>
      <c r="X4297" s="10"/>
      <c r="Y4297" s="10"/>
      <c r="Z4297" s="10"/>
      <c r="AA4297" s="10"/>
      <c r="AB4297" s="10"/>
      <c r="AC4297" s="10"/>
      <c r="AD4297" s="10"/>
      <c r="AE4297" s="10"/>
    </row>
    <row r="4298" spans="3:31" x14ac:dyDescent="0.25">
      <c r="C4298" s="36"/>
      <c r="L4298" s="10"/>
      <c r="M4298" s="10"/>
      <c r="N4298" s="10"/>
      <c r="O4298" s="10"/>
      <c r="P4298" s="10"/>
      <c r="Q4298" s="10"/>
      <c r="R4298" s="10"/>
      <c r="S4298" s="10"/>
      <c r="T4298" s="10"/>
      <c r="U4298" s="10"/>
      <c r="V4298" s="10"/>
      <c r="W4298" s="10"/>
      <c r="X4298" s="10"/>
      <c r="Y4298" s="10"/>
      <c r="Z4298" s="10"/>
      <c r="AA4298" s="10"/>
      <c r="AB4298" s="10"/>
      <c r="AC4298" s="10"/>
      <c r="AD4298" s="10"/>
      <c r="AE4298" s="10"/>
    </row>
    <row r="4299" spans="3:31" x14ac:dyDescent="0.25">
      <c r="C4299" s="36"/>
      <c r="L4299" s="10"/>
      <c r="M4299" s="10"/>
      <c r="N4299" s="10"/>
      <c r="O4299" s="10"/>
      <c r="P4299" s="10"/>
      <c r="Q4299" s="10"/>
      <c r="R4299" s="10"/>
      <c r="S4299" s="10"/>
      <c r="T4299" s="10"/>
      <c r="U4299" s="10"/>
      <c r="V4299" s="10"/>
      <c r="W4299" s="10"/>
      <c r="X4299" s="10"/>
      <c r="Y4299" s="10"/>
      <c r="Z4299" s="10"/>
      <c r="AA4299" s="10"/>
      <c r="AB4299" s="10"/>
      <c r="AC4299" s="10"/>
      <c r="AD4299" s="10"/>
      <c r="AE4299" s="10"/>
    </row>
    <row r="4300" spans="3:31" x14ac:dyDescent="0.25">
      <c r="C4300" s="36"/>
      <c r="L4300" s="10"/>
      <c r="M4300" s="10"/>
      <c r="N4300" s="10"/>
      <c r="O4300" s="10"/>
      <c r="P4300" s="10"/>
      <c r="Q4300" s="10"/>
      <c r="R4300" s="10"/>
      <c r="S4300" s="10"/>
      <c r="T4300" s="10"/>
      <c r="U4300" s="10"/>
      <c r="V4300" s="10"/>
      <c r="W4300" s="10"/>
      <c r="X4300" s="10"/>
      <c r="Y4300" s="10"/>
      <c r="Z4300" s="10"/>
      <c r="AA4300" s="10"/>
      <c r="AB4300" s="10"/>
      <c r="AC4300" s="10"/>
      <c r="AD4300" s="10"/>
      <c r="AE4300" s="10"/>
    </row>
    <row r="4301" spans="3:31" x14ac:dyDescent="0.25">
      <c r="C4301" s="36"/>
      <c r="L4301" s="10"/>
      <c r="M4301" s="10"/>
      <c r="N4301" s="10"/>
      <c r="O4301" s="10"/>
      <c r="P4301" s="10"/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  <c r="AA4301" s="10"/>
      <c r="AB4301" s="10"/>
      <c r="AC4301" s="10"/>
      <c r="AD4301" s="10"/>
      <c r="AE4301" s="10"/>
    </row>
    <row r="4302" spans="3:31" x14ac:dyDescent="0.25">
      <c r="C4302" s="36"/>
      <c r="L4302" s="10"/>
      <c r="M4302" s="10"/>
      <c r="N4302" s="10"/>
      <c r="O4302" s="10"/>
      <c r="P4302" s="10"/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  <c r="AA4302" s="10"/>
      <c r="AB4302" s="10"/>
      <c r="AC4302" s="10"/>
      <c r="AD4302" s="10"/>
      <c r="AE4302" s="10"/>
    </row>
    <row r="4303" spans="3:31" x14ac:dyDescent="0.25">
      <c r="C4303" s="36"/>
      <c r="L4303" s="10"/>
      <c r="M4303" s="10"/>
      <c r="N4303" s="10"/>
      <c r="O4303" s="10"/>
      <c r="P4303" s="10"/>
      <c r="Q4303" s="10"/>
      <c r="R4303" s="10"/>
      <c r="S4303" s="10"/>
      <c r="T4303" s="10"/>
      <c r="U4303" s="10"/>
      <c r="V4303" s="10"/>
      <c r="W4303" s="10"/>
      <c r="X4303" s="10"/>
      <c r="Y4303" s="10"/>
      <c r="Z4303" s="10"/>
      <c r="AA4303" s="10"/>
      <c r="AB4303" s="10"/>
      <c r="AC4303" s="10"/>
      <c r="AD4303" s="10"/>
      <c r="AE4303" s="10"/>
    </row>
    <row r="4304" spans="3:31" x14ac:dyDescent="0.25">
      <c r="C4304" s="36"/>
      <c r="L4304" s="10"/>
      <c r="M4304" s="10"/>
      <c r="N4304" s="10"/>
      <c r="O4304" s="10"/>
      <c r="P4304" s="10"/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  <c r="AA4304" s="10"/>
      <c r="AB4304" s="10"/>
      <c r="AC4304" s="10"/>
      <c r="AD4304" s="10"/>
      <c r="AE4304" s="10"/>
    </row>
    <row r="4305" spans="3:31" x14ac:dyDescent="0.25">
      <c r="C4305" s="36"/>
      <c r="L4305" s="10"/>
      <c r="M4305" s="10"/>
      <c r="N4305" s="10"/>
      <c r="O4305" s="10"/>
      <c r="P4305" s="10"/>
      <c r="Q4305" s="10"/>
      <c r="R4305" s="10"/>
      <c r="S4305" s="10"/>
      <c r="T4305" s="10"/>
      <c r="U4305" s="10"/>
      <c r="V4305" s="10"/>
      <c r="W4305" s="10"/>
      <c r="X4305" s="10"/>
      <c r="Y4305" s="10"/>
      <c r="Z4305" s="10"/>
      <c r="AA4305" s="10"/>
      <c r="AB4305" s="10"/>
      <c r="AC4305" s="10"/>
      <c r="AD4305" s="10"/>
      <c r="AE4305" s="10"/>
    </row>
    <row r="4306" spans="3:31" x14ac:dyDescent="0.25">
      <c r="C4306" s="36"/>
      <c r="L4306" s="10"/>
      <c r="M4306" s="10"/>
      <c r="N4306" s="10"/>
      <c r="O4306" s="10"/>
      <c r="P4306" s="10"/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  <c r="AA4306" s="10"/>
      <c r="AB4306" s="10"/>
      <c r="AC4306" s="10"/>
      <c r="AD4306" s="10"/>
      <c r="AE4306" s="10"/>
    </row>
    <row r="4307" spans="3:31" x14ac:dyDescent="0.25">
      <c r="C4307" s="36"/>
      <c r="L4307" s="10"/>
      <c r="M4307" s="10"/>
      <c r="N4307" s="10"/>
      <c r="O4307" s="10"/>
      <c r="P4307" s="10"/>
      <c r="Q4307" s="10"/>
      <c r="R4307" s="10"/>
      <c r="S4307" s="10"/>
      <c r="T4307" s="10"/>
      <c r="U4307" s="10"/>
      <c r="V4307" s="10"/>
      <c r="W4307" s="10"/>
      <c r="X4307" s="10"/>
      <c r="Y4307" s="10"/>
      <c r="Z4307" s="10"/>
      <c r="AA4307" s="10"/>
      <c r="AB4307" s="10"/>
      <c r="AC4307" s="10"/>
      <c r="AD4307" s="10"/>
      <c r="AE4307" s="10"/>
    </row>
    <row r="4308" spans="3:31" x14ac:dyDescent="0.25">
      <c r="C4308" s="36"/>
      <c r="L4308" s="10"/>
      <c r="M4308" s="10"/>
      <c r="N4308" s="10"/>
      <c r="O4308" s="10"/>
      <c r="P4308" s="10"/>
      <c r="Q4308" s="10"/>
      <c r="R4308" s="10"/>
      <c r="S4308" s="10"/>
      <c r="T4308" s="10"/>
      <c r="U4308" s="10"/>
      <c r="V4308" s="10"/>
      <c r="W4308" s="10"/>
      <c r="X4308" s="10"/>
      <c r="Y4308" s="10"/>
      <c r="Z4308" s="10"/>
      <c r="AA4308" s="10"/>
      <c r="AB4308" s="10"/>
      <c r="AC4308" s="10"/>
      <c r="AD4308" s="10"/>
      <c r="AE4308" s="10"/>
    </row>
    <row r="4309" spans="3:31" x14ac:dyDescent="0.25">
      <c r="C4309" s="36"/>
      <c r="L4309" s="10"/>
      <c r="M4309" s="10"/>
      <c r="N4309" s="10"/>
      <c r="O4309" s="10"/>
      <c r="P4309" s="10"/>
      <c r="Q4309" s="10"/>
      <c r="R4309" s="10"/>
      <c r="S4309" s="10"/>
      <c r="T4309" s="10"/>
      <c r="U4309" s="10"/>
      <c r="V4309" s="10"/>
      <c r="W4309" s="10"/>
      <c r="X4309" s="10"/>
      <c r="Y4309" s="10"/>
      <c r="Z4309" s="10"/>
      <c r="AA4309" s="10"/>
      <c r="AB4309" s="10"/>
      <c r="AC4309" s="10"/>
      <c r="AD4309" s="10"/>
      <c r="AE4309" s="10"/>
    </row>
    <row r="4310" spans="3:31" x14ac:dyDescent="0.25">
      <c r="C4310" s="36"/>
      <c r="L4310" s="10"/>
      <c r="M4310" s="10"/>
      <c r="N4310" s="10"/>
      <c r="O4310" s="10"/>
      <c r="P4310" s="10"/>
      <c r="Q4310" s="10"/>
      <c r="R4310" s="10"/>
      <c r="S4310" s="10"/>
      <c r="T4310" s="10"/>
      <c r="U4310" s="10"/>
      <c r="V4310" s="10"/>
      <c r="W4310" s="10"/>
      <c r="X4310" s="10"/>
      <c r="Y4310" s="10"/>
      <c r="Z4310" s="10"/>
      <c r="AA4310" s="10"/>
      <c r="AB4310" s="10"/>
      <c r="AC4310" s="10"/>
      <c r="AD4310" s="10"/>
      <c r="AE4310" s="10"/>
    </row>
    <row r="4311" spans="3:31" x14ac:dyDescent="0.25">
      <c r="C4311" s="36"/>
      <c r="L4311" s="10"/>
      <c r="M4311" s="10"/>
      <c r="N4311" s="10"/>
      <c r="O4311" s="10"/>
      <c r="P4311" s="10"/>
      <c r="Q4311" s="10"/>
      <c r="R4311" s="10"/>
      <c r="S4311" s="10"/>
      <c r="T4311" s="10"/>
      <c r="U4311" s="10"/>
      <c r="V4311" s="10"/>
      <c r="W4311" s="10"/>
      <c r="X4311" s="10"/>
      <c r="Y4311" s="10"/>
      <c r="Z4311" s="10"/>
      <c r="AA4311" s="10"/>
      <c r="AB4311" s="10"/>
      <c r="AC4311" s="10"/>
      <c r="AD4311" s="10"/>
      <c r="AE4311" s="10"/>
    </row>
    <row r="4312" spans="3:31" x14ac:dyDescent="0.25">
      <c r="C4312" s="36"/>
      <c r="L4312" s="10"/>
      <c r="M4312" s="10"/>
      <c r="N4312" s="10"/>
      <c r="O4312" s="10"/>
      <c r="P4312" s="10"/>
      <c r="Q4312" s="10"/>
      <c r="R4312" s="10"/>
      <c r="S4312" s="10"/>
      <c r="T4312" s="10"/>
      <c r="U4312" s="10"/>
      <c r="V4312" s="10"/>
      <c r="W4312" s="10"/>
      <c r="X4312" s="10"/>
      <c r="Y4312" s="10"/>
      <c r="Z4312" s="10"/>
      <c r="AA4312" s="10"/>
      <c r="AB4312" s="10"/>
      <c r="AC4312" s="10"/>
      <c r="AD4312" s="10"/>
      <c r="AE4312" s="10"/>
    </row>
    <row r="4313" spans="3:31" x14ac:dyDescent="0.25">
      <c r="C4313" s="36"/>
      <c r="L4313" s="10"/>
      <c r="M4313" s="10"/>
      <c r="N4313" s="10"/>
      <c r="O4313" s="10"/>
      <c r="P4313" s="10"/>
      <c r="Q4313" s="10"/>
      <c r="R4313" s="10"/>
      <c r="S4313" s="10"/>
      <c r="T4313" s="10"/>
      <c r="U4313" s="10"/>
      <c r="V4313" s="10"/>
      <c r="W4313" s="10"/>
      <c r="X4313" s="10"/>
      <c r="Y4313" s="10"/>
      <c r="Z4313" s="10"/>
      <c r="AA4313" s="10"/>
      <c r="AB4313" s="10"/>
      <c r="AC4313" s="10"/>
      <c r="AD4313" s="10"/>
      <c r="AE4313" s="10"/>
    </row>
    <row r="4314" spans="3:31" x14ac:dyDescent="0.25">
      <c r="C4314" s="36"/>
      <c r="L4314" s="10"/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0"/>
      <c r="X4314" s="10"/>
      <c r="Y4314" s="10"/>
      <c r="Z4314" s="10"/>
      <c r="AA4314" s="10"/>
      <c r="AB4314" s="10"/>
      <c r="AC4314" s="10"/>
      <c r="AD4314" s="10"/>
      <c r="AE4314" s="10"/>
    </row>
    <row r="4315" spans="3:31" x14ac:dyDescent="0.25">
      <c r="C4315" s="36"/>
      <c r="L4315" s="10"/>
      <c r="M4315" s="10"/>
      <c r="N4315" s="10"/>
      <c r="O4315" s="10"/>
      <c r="P4315" s="10"/>
      <c r="Q4315" s="10"/>
      <c r="R4315" s="10"/>
      <c r="S4315" s="10"/>
      <c r="T4315" s="10"/>
      <c r="U4315" s="10"/>
      <c r="V4315" s="10"/>
      <c r="W4315" s="10"/>
      <c r="X4315" s="10"/>
      <c r="Y4315" s="10"/>
      <c r="Z4315" s="10"/>
      <c r="AA4315" s="10"/>
      <c r="AB4315" s="10"/>
      <c r="AC4315" s="10"/>
      <c r="AD4315" s="10"/>
      <c r="AE4315" s="10"/>
    </row>
    <row r="4316" spans="3:31" x14ac:dyDescent="0.25">
      <c r="C4316" s="36"/>
      <c r="L4316" s="10"/>
      <c r="M4316" s="10"/>
      <c r="N4316" s="10"/>
      <c r="O4316" s="10"/>
      <c r="P4316" s="10"/>
      <c r="Q4316" s="10"/>
      <c r="R4316" s="10"/>
      <c r="S4316" s="10"/>
      <c r="T4316" s="10"/>
      <c r="U4316" s="10"/>
      <c r="V4316" s="10"/>
      <c r="W4316" s="10"/>
      <c r="X4316" s="10"/>
      <c r="Y4316" s="10"/>
      <c r="Z4316" s="10"/>
      <c r="AA4316" s="10"/>
      <c r="AB4316" s="10"/>
      <c r="AC4316" s="10"/>
      <c r="AD4316" s="10"/>
      <c r="AE4316" s="10"/>
    </row>
    <row r="4317" spans="3:31" x14ac:dyDescent="0.25">
      <c r="C4317" s="36"/>
      <c r="L4317" s="10"/>
      <c r="M4317" s="10"/>
      <c r="N4317" s="10"/>
      <c r="O4317" s="10"/>
      <c r="P4317" s="10"/>
      <c r="Q4317" s="10"/>
      <c r="R4317" s="10"/>
      <c r="S4317" s="10"/>
      <c r="T4317" s="10"/>
      <c r="U4317" s="10"/>
      <c r="V4317" s="10"/>
      <c r="W4317" s="10"/>
      <c r="X4317" s="10"/>
      <c r="Y4317" s="10"/>
      <c r="Z4317" s="10"/>
      <c r="AA4317" s="10"/>
      <c r="AB4317" s="10"/>
      <c r="AC4317" s="10"/>
      <c r="AD4317" s="10"/>
      <c r="AE4317" s="10"/>
    </row>
    <row r="4318" spans="3:31" x14ac:dyDescent="0.25">
      <c r="C4318" s="36"/>
      <c r="L4318" s="10"/>
      <c r="M4318" s="10"/>
      <c r="N4318" s="10"/>
      <c r="O4318" s="10"/>
      <c r="P4318" s="10"/>
      <c r="Q4318" s="10"/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  <c r="AB4318" s="10"/>
      <c r="AC4318" s="10"/>
      <c r="AD4318" s="10"/>
      <c r="AE4318" s="10"/>
    </row>
    <row r="4319" spans="3:31" x14ac:dyDescent="0.25">
      <c r="C4319" s="36"/>
      <c r="L4319" s="10"/>
      <c r="M4319" s="10"/>
      <c r="N4319" s="10"/>
      <c r="O4319" s="10"/>
      <c r="P4319" s="10"/>
      <c r="Q4319" s="10"/>
      <c r="R4319" s="10"/>
      <c r="S4319" s="10"/>
      <c r="T4319" s="10"/>
      <c r="U4319" s="10"/>
      <c r="V4319" s="10"/>
      <c r="W4319" s="10"/>
      <c r="X4319" s="10"/>
      <c r="Y4319" s="10"/>
      <c r="Z4319" s="10"/>
      <c r="AA4319" s="10"/>
      <c r="AB4319" s="10"/>
      <c r="AC4319" s="10"/>
      <c r="AD4319" s="10"/>
      <c r="AE4319" s="10"/>
    </row>
    <row r="4320" spans="3:31" x14ac:dyDescent="0.25">
      <c r="C4320" s="36"/>
      <c r="L4320" s="10"/>
      <c r="M4320" s="10"/>
      <c r="N4320" s="10"/>
      <c r="O4320" s="10"/>
      <c r="P4320" s="10"/>
      <c r="Q4320" s="10"/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  <c r="AB4320" s="10"/>
      <c r="AC4320" s="10"/>
      <c r="AD4320" s="10"/>
      <c r="AE4320" s="10"/>
    </row>
    <row r="4321" spans="3:31" x14ac:dyDescent="0.25">
      <c r="C4321" s="36"/>
      <c r="L4321" s="10"/>
      <c r="M4321" s="10"/>
      <c r="N4321" s="10"/>
      <c r="O4321" s="10"/>
      <c r="P4321" s="10"/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  <c r="AB4321" s="10"/>
      <c r="AC4321" s="10"/>
      <c r="AD4321" s="10"/>
      <c r="AE4321" s="10"/>
    </row>
    <row r="4322" spans="3:31" x14ac:dyDescent="0.25">
      <c r="C4322" s="36"/>
      <c r="L4322" s="10"/>
      <c r="M4322" s="10"/>
      <c r="N4322" s="10"/>
      <c r="O4322" s="10"/>
      <c r="P4322" s="10"/>
      <c r="Q4322" s="10"/>
      <c r="R4322" s="10"/>
      <c r="S4322" s="10"/>
      <c r="T4322" s="10"/>
      <c r="U4322" s="10"/>
      <c r="V4322" s="10"/>
      <c r="W4322" s="10"/>
      <c r="X4322" s="10"/>
      <c r="Y4322" s="10"/>
      <c r="Z4322" s="10"/>
      <c r="AA4322" s="10"/>
      <c r="AB4322" s="10"/>
      <c r="AC4322" s="10"/>
      <c r="AD4322" s="10"/>
      <c r="AE4322" s="10"/>
    </row>
    <row r="4323" spans="3:31" x14ac:dyDescent="0.25">
      <c r="C4323" s="36"/>
      <c r="L4323" s="10"/>
      <c r="M4323" s="10"/>
      <c r="N4323" s="10"/>
      <c r="O4323" s="10"/>
      <c r="P4323" s="10"/>
      <c r="Q4323" s="10"/>
      <c r="R4323" s="10"/>
      <c r="S4323" s="10"/>
      <c r="T4323" s="10"/>
      <c r="U4323" s="10"/>
      <c r="V4323" s="10"/>
      <c r="W4323" s="10"/>
      <c r="X4323" s="10"/>
      <c r="Y4323" s="10"/>
      <c r="Z4323" s="10"/>
      <c r="AA4323" s="10"/>
      <c r="AB4323" s="10"/>
      <c r="AC4323" s="10"/>
      <c r="AD4323" s="10"/>
      <c r="AE4323" s="10"/>
    </row>
    <row r="4324" spans="3:31" x14ac:dyDescent="0.25">
      <c r="C4324" s="36"/>
      <c r="L4324" s="10"/>
      <c r="M4324" s="10"/>
      <c r="N4324" s="10"/>
      <c r="O4324" s="10"/>
      <c r="P4324" s="10"/>
      <c r="Q4324" s="10"/>
      <c r="R4324" s="10"/>
      <c r="S4324" s="10"/>
      <c r="T4324" s="10"/>
      <c r="U4324" s="10"/>
      <c r="V4324" s="10"/>
      <c r="W4324" s="10"/>
      <c r="X4324" s="10"/>
      <c r="Y4324" s="10"/>
      <c r="Z4324" s="10"/>
      <c r="AA4324" s="10"/>
      <c r="AB4324" s="10"/>
      <c r="AC4324" s="10"/>
      <c r="AD4324" s="10"/>
      <c r="AE4324" s="10"/>
    </row>
    <row r="4325" spans="3:31" x14ac:dyDescent="0.25">
      <c r="C4325" s="36"/>
      <c r="L4325" s="10"/>
      <c r="M4325" s="10"/>
      <c r="N4325" s="10"/>
      <c r="O4325" s="10"/>
      <c r="P4325" s="10"/>
      <c r="Q4325" s="10"/>
      <c r="R4325" s="10"/>
      <c r="S4325" s="10"/>
      <c r="T4325" s="10"/>
      <c r="U4325" s="10"/>
      <c r="V4325" s="10"/>
      <c r="W4325" s="10"/>
      <c r="X4325" s="10"/>
      <c r="Y4325" s="10"/>
      <c r="Z4325" s="10"/>
      <c r="AA4325" s="10"/>
      <c r="AB4325" s="10"/>
      <c r="AC4325" s="10"/>
      <c r="AD4325" s="10"/>
      <c r="AE4325" s="10"/>
    </row>
    <row r="4326" spans="3:31" x14ac:dyDescent="0.25">
      <c r="C4326" s="36"/>
      <c r="L4326" s="10"/>
      <c r="M4326" s="10"/>
      <c r="N4326" s="10"/>
      <c r="O4326" s="10"/>
      <c r="P4326" s="10"/>
      <c r="Q4326" s="10"/>
      <c r="R4326" s="10"/>
      <c r="S4326" s="10"/>
      <c r="T4326" s="10"/>
      <c r="U4326" s="10"/>
      <c r="V4326" s="10"/>
      <c r="W4326" s="10"/>
      <c r="X4326" s="10"/>
      <c r="Y4326" s="10"/>
      <c r="Z4326" s="10"/>
      <c r="AA4326" s="10"/>
      <c r="AB4326" s="10"/>
      <c r="AC4326" s="10"/>
      <c r="AD4326" s="10"/>
      <c r="AE4326" s="10"/>
    </row>
    <row r="4327" spans="3:31" x14ac:dyDescent="0.25">
      <c r="C4327" s="36"/>
      <c r="L4327" s="10"/>
      <c r="M4327" s="10"/>
      <c r="N4327" s="10"/>
      <c r="O4327" s="10"/>
      <c r="P4327" s="10"/>
      <c r="Q4327" s="10"/>
      <c r="R4327" s="10"/>
      <c r="S4327" s="10"/>
      <c r="T4327" s="10"/>
      <c r="U4327" s="10"/>
      <c r="V4327" s="10"/>
      <c r="W4327" s="10"/>
      <c r="X4327" s="10"/>
      <c r="Y4327" s="10"/>
      <c r="Z4327" s="10"/>
      <c r="AA4327" s="10"/>
      <c r="AB4327" s="10"/>
      <c r="AC4327" s="10"/>
      <c r="AD4327" s="10"/>
      <c r="AE4327" s="10"/>
    </row>
    <row r="4328" spans="3:31" x14ac:dyDescent="0.25">
      <c r="C4328" s="36"/>
      <c r="L4328" s="10"/>
      <c r="M4328" s="10"/>
      <c r="N4328" s="10"/>
      <c r="O4328" s="10"/>
      <c r="P4328" s="10"/>
      <c r="Q4328" s="10"/>
      <c r="R4328" s="10"/>
      <c r="S4328" s="10"/>
      <c r="T4328" s="10"/>
      <c r="U4328" s="10"/>
      <c r="V4328" s="10"/>
      <c r="W4328" s="10"/>
      <c r="X4328" s="10"/>
      <c r="Y4328" s="10"/>
      <c r="Z4328" s="10"/>
      <c r="AA4328" s="10"/>
      <c r="AB4328" s="10"/>
      <c r="AC4328" s="10"/>
      <c r="AD4328" s="10"/>
      <c r="AE4328" s="10"/>
    </row>
    <row r="4329" spans="3:31" x14ac:dyDescent="0.25">
      <c r="C4329" s="36"/>
      <c r="L4329" s="10"/>
      <c r="M4329" s="10"/>
      <c r="N4329" s="10"/>
      <c r="O4329" s="10"/>
      <c r="P4329" s="10"/>
      <c r="Q4329" s="10"/>
      <c r="R4329" s="10"/>
      <c r="S4329" s="10"/>
      <c r="T4329" s="10"/>
      <c r="U4329" s="10"/>
      <c r="V4329" s="10"/>
      <c r="W4329" s="10"/>
      <c r="X4329" s="10"/>
      <c r="Y4329" s="10"/>
      <c r="Z4329" s="10"/>
      <c r="AA4329" s="10"/>
      <c r="AB4329" s="10"/>
      <c r="AC4329" s="10"/>
      <c r="AD4329" s="10"/>
      <c r="AE4329" s="10"/>
    </row>
    <row r="4330" spans="3:31" x14ac:dyDescent="0.25">
      <c r="C4330" s="36"/>
      <c r="L4330" s="10"/>
      <c r="M4330" s="10"/>
      <c r="N4330" s="10"/>
      <c r="O4330" s="10"/>
      <c r="P4330" s="10"/>
      <c r="Q4330" s="10"/>
      <c r="R4330" s="10"/>
      <c r="S4330" s="10"/>
      <c r="T4330" s="10"/>
      <c r="U4330" s="10"/>
      <c r="V4330" s="10"/>
      <c r="W4330" s="10"/>
      <c r="X4330" s="10"/>
      <c r="Y4330" s="10"/>
      <c r="Z4330" s="10"/>
      <c r="AA4330" s="10"/>
      <c r="AB4330" s="10"/>
      <c r="AC4330" s="10"/>
      <c r="AD4330" s="10"/>
      <c r="AE4330" s="10"/>
    </row>
    <row r="4331" spans="3:31" x14ac:dyDescent="0.25">
      <c r="C4331" s="36"/>
      <c r="L4331" s="10"/>
      <c r="M4331" s="10"/>
      <c r="N4331" s="10"/>
      <c r="O4331" s="10"/>
      <c r="P4331" s="10"/>
      <c r="Q4331" s="10"/>
      <c r="R4331" s="10"/>
      <c r="S4331" s="10"/>
      <c r="T4331" s="10"/>
      <c r="U4331" s="10"/>
      <c r="V4331" s="10"/>
      <c r="W4331" s="10"/>
      <c r="X4331" s="10"/>
      <c r="Y4331" s="10"/>
      <c r="Z4331" s="10"/>
      <c r="AA4331" s="10"/>
      <c r="AB4331" s="10"/>
      <c r="AC4331" s="10"/>
      <c r="AD4331" s="10"/>
      <c r="AE4331" s="10"/>
    </row>
    <row r="4332" spans="3:31" x14ac:dyDescent="0.25">
      <c r="C4332" s="36"/>
      <c r="L4332" s="10"/>
      <c r="M4332" s="10"/>
      <c r="N4332" s="10"/>
      <c r="O4332" s="10"/>
      <c r="P4332" s="10"/>
      <c r="Q4332" s="10"/>
      <c r="R4332" s="10"/>
      <c r="S4332" s="10"/>
      <c r="T4332" s="10"/>
      <c r="U4332" s="10"/>
      <c r="V4332" s="10"/>
      <c r="W4332" s="10"/>
      <c r="X4332" s="10"/>
      <c r="Y4332" s="10"/>
      <c r="Z4332" s="10"/>
      <c r="AA4332" s="10"/>
      <c r="AB4332" s="10"/>
      <c r="AC4332" s="10"/>
      <c r="AD4332" s="10"/>
      <c r="AE4332" s="10"/>
    </row>
    <row r="4333" spans="3:31" x14ac:dyDescent="0.25">
      <c r="C4333" s="36"/>
      <c r="L4333" s="10"/>
      <c r="M4333" s="10"/>
      <c r="N4333" s="10"/>
      <c r="O4333" s="10"/>
      <c r="P4333" s="10"/>
      <c r="Q4333" s="10"/>
      <c r="R4333" s="10"/>
      <c r="S4333" s="10"/>
      <c r="T4333" s="10"/>
      <c r="U4333" s="10"/>
      <c r="V4333" s="10"/>
      <c r="W4333" s="10"/>
      <c r="X4333" s="10"/>
      <c r="Y4333" s="10"/>
      <c r="Z4333" s="10"/>
      <c r="AA4333" s="10"/>
      <c r="AB4333" s="10"/>
      <c r="AC4333" s="10"/>
      <c r="AD4333" s="10"/>
      <c r="AE4333" s="10"/>
    </row>
    <row r="4334" spans="3:31" x14ac:dyDescent="0.25">
      <c r="C4334" s="36"/>
      <c r="L4334" s="10"/>
      <c r="M4334" s="10"/>
      <c r="N4334" s="10"/>
      <c r="O4334" s="10"/>
      <c r="P4334" s="10"/>
      <c r="Q4334" s="10"/>
      <c r="R4334" s="10"/>
      <c r="S4334" s="10"/>
      <c r="T4334" s="10"/>
      <c r="U4334" s="10"/>
      <c r="V4334" s="10"/>
      <c r="W4334" s="10"/>
      <c r="X4334" s="10"/>
      <c r="Y4334" s="10"/>
      <c r="Z4334" s="10"/>
      <c r="AA4334" s="10"/>
      <c r="AB4334" s="10"/>
      <c r="AC4334" s="10"/>
      <c r="AD4334" s="10"/>
      <c r="AE4334" s="10"/>
    </row>
    <row r="4335" spans="3:31" x14ac:dyDescent="0.25">
      <c r="C4335" s="36"/>
      <c r="L4335" s="10"/>
      <c r="M4335" s="10"/>
      <c r="N4335" s="10"/>
      <c r="O4335" s="10"/>
      <c r="P4335" s="10"/>
      <c r="Q4335" s="10"/>
      <c r="R4335" s="10"/>
      <c r="S4335" s="10"/>
      <c r="T4335" s="10"/>
      <c r="U4335" s="10"/>
      <c r="V4335" s="10"/>
      <c r="W4335" s="10"/>
      <c r="X4335" s="10"/>
      <c r="Y4335" s="10"/>
      <c r="Z4335" s="10"/>
      <c r="AA4335" s="10"/>
      <c r="AB4335" s="10"/>
      <c r="AC4335" s="10"/>
      <c r="AD4335" s="10"/>
      <c r="AE4335" s="10"/>
    </row>
    <row r="4336" spans="3:31" x14ac:dyDescent="0.25">
      <c r="C4336" s="36"/>
      <c r="L4336" s="10"/>
      <c r="M4336" s="10"/>
      <c r="N4336" s="10"/>
      <c r="O4336" s="10"/>
      <c r="P4336" s="10"/>
      <c r="Q4336" s="10"/>
      <c r="R4336" s="10"/>
      <c r="S4336" s="10"/>
      <c r="T4336" s="10"/>
      <c r="U4336" s="10"/>
      <c r="V4336" s="10"/>
      <c r="W4336" s="10"/>
      <c r="X4336" s="10"/>
      <c r="Y4336" s="10"/>
      <c r="Z4336" s="10"/>
      <c r="AA4336" s="10"/>
      <c r="AB4336" s="10"/>
      <c r="AC4336" s="10"/>
      <c r="AD4336" s="10"/>
      <c r="AE4336" s="10"/>
    </row>
    <row r="4337" spans="3:31" x14ac:dyDescent="0.25">
      <c r="C4337" s="36"/>
      <c r="L4337" s="10"/>
      <c r="M4337" s="10"/>
      <c r="N4337" s="10"/>
      <c r="O4337" s="10"/>
      <c r="P4337" s="10"/>
      <c r="Q4337" s="10"/>
      <c r="R4337" s="10"/>
      <c r="S4337" s="10"/>
      <c r="T4337" s="10"/>
      <c r="U4337" s="10"/>
      <c r="V4337" s="10"/>
      <c r="W4337" s="10"/>
      <c r="X4337" s="10"/>
      <c r="Y4337" s="10"/>
      <c r="Z4337" s="10"/>
      <c r="AA4337" s="10"/>
      <c r="AB4337" s="10"/>
      <c r="AC4337" s="10"/>
      <c r="AD4337" s="10"/>
      <c r="AE4337" s="10"/>
    </row>
    <row r="4338" spans="3:31" x14ac:dyDescent="0.25">
      <c r="C4338" s="36"/>
      <c r="L4338" s="10"/>
      <c r="M4338" s="10"/>
      <c r="N4338" s="10"/>
      <c r="O4338" s="10"/>
      <c r="P4338" s="10"/>
      <c r="Q4338" s="10"/>
      <c r="R4338" s="10"/>
      <c r="S4338" s="10"/>
      <c r="T4338" s="10"/>
      <c r="U4338" s="10"/>
      <c r="V4338" s="10"/>
      <c r="W4338" s="10"/>
      <c r="X4338" s="10"/>
      <c r="Y4338" s="10"/>
      <c r="Z4338" s="10"/>
      <c r="AA4338" s="10"/>
      <c r="AB4338" s="10"/>
      <c r="AC4338" s="10"/>
      <c r="AD4338" s="10"/>
      <c r="AE4338" s="10"/>
    </row>
    <row r="4339" spans="3:31" x14ac:dyDescent="0.25">
      <c r="C4339" s="36"/>
      <c r="L4339" s="10"/>
      <c r="M4339" s="10"/>
      <c r="N4339" s="10"/>
      <c r="O4339" s="10"/>
      <c r="P4339" s="10"/>
      <c r="Q4339" s="10"/>
      <c r="R4339" s="10"/>
      <c r="S4339" s="10"/>
      <c r="T4339" s="10"/>
      <c r="U4339" s="10"/>
      <c r="V4339" s="10"/>
      <c r="W4339" s="10"/>
      <c r="X4339" s="10"/>
      <c r="Y4339" s="10"/>
      <c r="Z4339" s="10"/>
      <c r="AA4339" s="10"/>
      <c r="AB4339" s="10"/>
      <c r="AC4339" s="10"/>
      <c r="AD4339" s="10"/>
      <c r="AE4339" s="10"/>
    </row>
    <row r="4340" spans="3:31" x14ac:dyDescent="0.25">
      <c r="C4340" s="36"/>
      <c r="L4340" s="10"/>
      <c r="M4340" s="10"/>
      <c r="N4340" s="10"/>
      <c r="O4340" s="10"/>
      <c r="P4340" s="10"/>
      <c r="Q4340" s="10"/>
      <c r="R4340" s="10"/>
      <c r="S4340" s="10"/>
      <c r="T4340" s="10"/>
      <c r="U4340" s="10"/>
      <c r="V4340" s="10"/>
      <c r="W4340" s="10"/>
      <c r="X4340" s="10"/>
      <c r="Y4340" s="10"/>
      <c r="Z4340" s="10"/>
      <c r="AA4340" s="10"/>
      <c r="AB4340" s="10"/>
      <c r="AC4340" s="10"/>
      <c r="AD4340" s="10"/>
      <c r="AE4340" s="10"/>
    </row>
    <row r="4341" spans="3:31" x14ac:dyDescent="0.25">
      <c r="C4341" s="36"/>
      <c r="L4341" s="10"/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0"/>
      <c r="X4341" s="10"/>
      <c r="Y4341" s="10"/>
      <c r="Z4341" s="10"/>
      <c r="AA4341" s="10"/>
      <c r="AB4341" s="10"/>
      <c r="AC4341" s="10"/>
      <c r="AD4341" s="10"/>
      <c r="AE4341" s="10"/>
    </row>
    <row r="4342" spans="3:31" x14ac:dyDescent="0.25">
      <c r="C4342" s="36"/>
      <c r="L4342" s="10"/>
      <c r="M4342" s="10"/>
      <c r="N4342" s="10"/>
      <c r="O4342" s="10"/>
      <c r="P4342" s="10"/>
      <c r="Q4342" s="10"/>
      <c r="R4342" s="10"/>
      <c r="S4342" s="10"/>
      <c r="T4342" s="10"/>
      <c r="U4342" s="10"/>
      <c r="V4342" s="10"/>
      <c r="W4342" s="10"/>
      <c r="X4342" s="10"/>
      <c r="Y4342" s="10"/>
      <c r="Z4342" s="10"/>
      <c r="AA4342" s="10"/>
      <c r="AB4342" s="10"/>
      <c r="AC4342" s="10"/>
      <c r="AD4342" s="10"/>
      <c r="AE4342" s="10"/>
    </row>
    <row r="4343" spans="3:31" x14ac:dyDescent="0.25">
      <c r="C4343" s="36"/>
      <c r="L4343" s="10"/>
      <c r="M4343" s="10"/>
      <c r="N4343" s="10"/>
      <c r="O4343" s="10"/>
      <c r="P4343" s="10"/>
      <c r="Q4343" s="10"/>
      <c r="R4343" s="10"/>
      <c r="S4343" s="10"/>
      <c r="T4343" s="10"/>
      <c r="U4343" s="10"/>
      <c r="V4343" s="10"/>
      <c r="W4343" s="10"/>
      <c r="X4343" s="10"/>
      <c r="Y4343" s="10"/>
      <c r="Z4343" s="10"/>
      <c r="AA4343" s="10"/>
      <c r="AB4343" s="10"/>
      <c r="AC4343" s="10"/>
      <c r="AD4343" s="10"/>
      <c r="AE4343" s="10"/>
    </row>
    <row r="4344" spans="3:31" x14ac:dyDescent="0.25">
      <c r="C4344" s="36"/>
      <c r="L4344" s="10"/>
      <c r="M4344" s="10"/>
      <c r="N4344" s="10"/>
      <c r="O4344" s="10"/>
      <c r="P4344" s="10"/>
      <c r="Q4344" s="10"/>
      <c r="R4344" s="10"/>
      <c r="S4344" s="10"/>
      <c r="T4344" s="10"/>
      <c r="U4344" s="10"/>
      <c r="V4344" s="10"/>
      <c r="W4344" s="10"/>
      <c r="X4344" s="10"/>
      <c r="Y4344" s="10"/>
      <c r="Z4344" s="10"/>
      <c r="AA4344" s="10"/>
      <c r="AB4344" s="10"/>
      <c r="AC4344" s="10"/>
      <c r="AD4344" s="10"/>
      <c r="AE4344" s="10"/>
    </row>
    <row r="4345" spans="3:31" x14ac:dyDescent="0.25">
      <c r="C4345" s="36"/>
      <c r="L4345" s="10"/>
      <c r="M4345" s="10"/>
      <c r="N4345" s="10"/>
      <c r="O4345" s="10"/>
      <c r="P4345" s="10"/>
      <c r="Q4345" s="10"/>
      <c r="R4345" s="10"/>
      <c r="S4345" s="10"/>
      <c r="T4345" s="10"/>
      <c r="U4345" s="10"/>
      <c r="V4345" s="10"/>
      <c r="W4345" s="10"/>
      <c r="X4345" s="10"/>
      <c r="Y4345" s="10"/>
      <c r="Z4345" s="10"/>
      <c r="AA4345" s="10"/>
      <c r="AB4345" s="10"/>
      <c r="AC4345" s="10"/>
      <c r="AD4345" s="10"/>
      <c r="AE4345" s="10"/>
    </row>
    <row r="4346" spans="3:31" x14ac:dyDescent="0.25">
      <c r="C4346" s="36"/>
      <c r="L4346" s="10"/>
      <c r="M4346" s="10"/>
      <c r="N4346" s="10"/>
      <c r="O4346" s="10"/>
      <c r="P4346" s="10"/>
      <c r="Q4346" s="10"/>
      <c r="R4346" s="10"/>
      <c r="S4346" s="10"/>
      <c r="T4346" s="10"/>
      <c r="U4346" s="10"/>
      <c r="V4346" s="10"/>
      <c r="W4346" s="10"/>
      <c r="X4346" s="10"/>
      <c r="Y4346" s="10"/>
      <c r="Z4346" s="10"/>
      <c r="AA4346" s="10"/>
      <c r="AB4346" s="10"/>
      <c r="AC4346" s="10"/>
      <c r="AD4346" s="10"/>
      <c r="AE4346" s="10"/>
    </row>
    <row r="4347" spans="3:31" x14ac:dyDescent="0.25">
      <c r="C4347" s="36"/>
      <c r="L4347" s="10"/>
      <c r="M4347" s="10"/>
      <c r="N4347" s="10"/>
      <c r="O4347" s="10"/>
      <c r="P4347" s="10"/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  <c r="AA4347" s="10"/>
      <c r="AB4347" s="10"/>
      <c r="AC4347" s="10"/>
      <c r="AD4347" s="10"/>
      <c r="AE4347" s="10"/>
    </row>
    <row r="4348" spans="3:31" x14ac:dyDescent="0.25">
      <c r="C4348" s="36"/>
      <c r="L4348" s="10"/>
      <c r="M4348" s="10"/>
      <c r="N4348" s="10"/>
      <c r="O4348" s="10"/>
      <c r="P4348" s="10"/>
      <c r="Q4348" s="10"/>
      <c r="R4348" s="10"/>
      <c r="S4348" s="10"/>
      <c r="T4348" s="10"/>
      <c r="U4348" s="10"/>
      <c r="V4348" s="10"/>
      <c r="W4348" s="10"/>
      <c r="X4348" s="10"/>
      <c r="Y4348" s="10"/>
      <c r="Z4348" s="10"/>
      <c r="AA4348" s="10"/>
      <c r="AB4348" s="10"/>
      <c r="AC4348" s="10"/>
      <c r="AD4348" s="10"/>
      <c r="AE4348" s="10"/>
    </row>
    <row r="4349" spans="3:31" x14ac:dyDescent="0.25">
      <c r="C4349" s="36"/>
      <c r="L4349" s="10"/>
      <c r="M4349" s="10"/>
      <c r="N4349" s="10"/>
      <c r="O4349" s="10"/>
      <c r="P4349" s="10"/>
      <c r="Q4349" s="10"/>
      <c r="R4349" s="10"/>
      <c r="S4349" s="10"/>
      <c r="T4349" s="10"/>
      <c r="U4349" s="10"/>
      <c r="V4349" s="10"/>
      <c r="W4349" s="10"/>
      <c r="X4349" s="10"/>
      <c r="Y4349" s="10"/>
      <c r="Z4349" s="10"/>
      <c r="AA4349" s="10"/>
      <c r="AB4349" s="10"/>
      <c r="AC4349" s="10"/>
      <c r="AD4349" s="10"/>
      <c r="AE4349" s="10"/>
    </row>
    <row r="4350" spans="3:31" x14ac:dyDescent="0.25">
      <c r="C4350" s="36"/>
      <c r="L4350" s="10"/>
      <c r="M4350" s="10"/>
      <c r="N4350" s="10"/>
      <c r="O4350" s="10"/>
      <c r="P4350" s="10"/>
      <c r="Q4350" s="10"/>
      <c r="R4350" s="10"/>
      <c r="S4350" s="10"/>
      <c r="T4350" s="10"/>
      <c r="U4350" s="10"/>
      <c r="V4350" s="10"/>
      <c r="W4350" s="10"/>
      <c r="X4350" s="10"/>
      <c r="Y4350" s="10"/>
      <c r="Z4350" s="10"/>
      <c r="AA4350" s="10"/>
      <c r="AB4350" s="10"/>
      <c r="AC4350" s="10"/>
      <c r="AD4350" s="10"/>
      <c r="AE4350" s="10"/>
    </row>
    <row r="4351" spans="3:31" x14ac:dyDescent="0.25">
      <c r="C4351" s="36"/>
      <c r="L4351" s="10"/>
      <c r="M4351" s="10"/>
      <c r="N4351" s="10"/>
      <c r="O4351" s="10"/>
      <c r="P4351" s="10"/>
      <c r="Q4351" s="10"/>
      <c r="R4351" s="10"/>
      <c r="S4351" s="10"/>
      <c r="T4351" s="10"/>
      <c r="U4351" s="10"/>
      <c r="V4351" s="10"/>
      <c r="W4351" s="10"/>
      <c r="X4351" s="10"/>
      <c r="Y4351" s="10"/>
      <c r="Z4351" s="10"/>
      <c r="AA4351" s="10"/>
      <c r="AB4351" s="10"/>
      <c r="AC4351" s="10"/>
      <c r="AD4351" s="10"/>
      <c r="AE4351" s="10"/>
    </row>
    <row r="4352" spans="3:31" x14ac:dyDescent="0.25">
      <c r="C4352" s="36"/>
      <c r="L4352" s="10"/>
      <c r="M4352" s="10"/>
      <c r="N4352" s="10"/>
      <c r="O4352" s="10"/>
      <c r="P4352" s="10"/>
      <c r="Q4352" s="10"/>
      <c r="R4352" s="10"/>
      <c r="S4352" s="10"/>
      <c r="T4352" s="10"/>
      <c r="U4352" s="10"/>
      <c r="V4352" s="10"/>
      <c r="W4352" s="10"/>
      <c r="X4352" s="10"/>
      <c r="Y4352" s="10"/>
      <c r="Z4352" s="10"/>
      <c r="AA4352" s="10"/>
      <c r="AB4352" s="10"/>
      <c r="AC4352" s="10"/>
      <c r="AD4352" s="10"/>
      <c r="AE4352" s="10"/>
    </row>
    <row r="4353" spans="3:31" x14ac:dyDescent="0.25">
      <c r="C4353" s="36"/>
      <c r="L4353" s="10"/>
      <c r="M4353" s="10"/>
      <c r="N4353" s="10"/>
      <c r="O4353" s="10"/>
      <c r="P4353" s="10"/>
      <c r="Q4353" s="10"/>
      <c r="R4353" s="10"/>
      <c r="S4353" s="10"/>
      <c r="T4353" s="10"/>
      <c r="U4353" s="10"/>
      <c r="V4353" s="10"/>
      <c r="W4353" s="10"/>
      <c r="X4353" s="10"/>
      <c r="Y4353" s="10"/>
      <c r="Z4353" s="10"/>
      <c r="AA4353" s="10"/>
      <c r="AB4353" s="10"/>
      <c r="AC4353" s="10"/>
      <c r="AD4353" s="10"/>
      <c r="AE4353" s="10"/>
    </row>
    <row r="4354" spans="3:31" x14ac:dyDescent="0.25">
      <c r="C4354" s="36"/>
      <c r="L4354" s="10"/>
      <c r="M4354" s="10"/>
      <c r="N4354" s="10"/>
      <c r="O4354" s="10"/>
      <c r="P4354" s="10"/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  <c r="AA4354" s="10"/>
      <c r="AB4354" s="10"/>
      <c r="AC4354" s="10"/>
      <c r="AD4354" s="10"/>
      <c r="AE4354" s="10"/>
    </row>
    <row r="4355" spans="3:31" x14ac:dyDescent="0.25">
      <c r="C4355" s="36"/>
      <c r="L4355" s="10"/>
      <c r="M4355" s="10"/>
      <c r="N4355" s="10"/>
      <c r="O4355" s="10"/>
      <c r="P4355" s="10"/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  <c r="AA4355" s="10"/>
      <c r="AB4355" s="10"/>
      <c r="AC4355" s="10"/>
      <c r="AD4355" s="10"/>
      <c r="AE4355" s="10"/>
    </row>
    <row r="4356" spans="3:31" x14ac:dyDescent="0.25">
      <c r="C4356" s="36"/>
      <c r="L4356" s="10"/>
      <c r="M4356" s="10"/>
      <c r="N4356" s="10"/>
      <c r="O4356" s="10"/>
      <c r="P4356" s="10"/>
      <c r="Q4356" s="10"/>
      <c r="R4356" s="10"/>
      <c r="S4356" s="10"/>
      <c r="T4356" s="10"/>
      <c r="U4356" s="10"/>
      <c r="V4356" s="10"/>
      <c r="W4356" s="10"/>
      <c r="X4356" s="10"/>
      <c r="Y4356" s="10"/>
      <c r="Z4356" s="10"/>
      <c r="AA4356" s="10"/>
      <c r="AB4356" s="10"/>
      <c r="AC4356" s="10"/>
      <c r="AD4356" s="10"/>
      <c r="AE4356" s="10"/>
    </row>
    <row r="4357" spans="3:31" x14ac:dyDescent="0.25">
      <c r="C4357" s="36"/>
      <c r="L4357" s="10"/>
      <c r="M4357" s="10"/>
      <c r="N4357" s="10"/>
      <c r="O4357" s="10"/>
      <c r="P4357" s="10"/>
      <c r="Q4357" s="10"/>
      <c r="R4357" s="10"/>
      <c r="S4357" s="10"/>
      <c r="T4357" s="10"/>
      <c r="U4357" s="10"/>
      <c r="V4357" s="10"/>
      <c r="W4357" s="10"/>
      <c r="X4357" s="10"/>
      <c r="Y4357" s="10"/>
      <c r="Z4357" s="10"/>
      <c r="AA4357" s="10"/>
      <c r="AB4357" s="10"/>
      <c r="AC4357" s="10"/>
      <c r="AD4357" s="10"/>
      <c r="AE4357" s="10"/>
    </row>
    <row r="4358" spans="3:31" x14ac:dyDescent="0.25">
      <c r="C4358" s="36"/>
      <c r="L4358" s="10"/>
      <c r="M4358" s="10"/>
      <c r="N4358" s="10"/>
      <c r="O4358" s="10"/>
      <c r="P4358" s="10"/>
      <c r="Q4358" s="10"/>
      <c r="R4358" s="10"/>
      <c r="S4358" s="10"/>
      <c r="T4358" s="10"/>
      <c r="U4358" s="10"/>
      <c r="V4358" s="10"/>
      <c r="W4358" s="10"/>
      <c r="X4358" s="10"/>
      <c r="Y4358" s="10"/>
      <c r="Z4358" s="10"/>
      <c r="AA4358" s="10"/>
      <c r="AB4358" s="10"/>
      <c r="AC4358" s="10"/>
      <c r="AD4358" s="10"/>
      <c r="AE4358" s="10"/>
    </row>
    <row r="4359" spans="3:31" x14ac:dyDescent="0.25">
      <c r="C4359" s="36"/>
      <c r="L4359" s="10"/>
      <c r="M4359" s="10"/>
      <c r="N4359" s="10"/>
      <c r="O4359" s="10"/>
      <c r="P4359" s="10"/>
      <c r="Q4359" s="10"/>
      <c r="R4359" s="10"/>
      <c r="S4359" s="10"/>
      <c r="T4359" s="10"/>
      <c r="U4359" s="10"/>
      <c r="V4359" s="10"/>
      <c r="W4359" s="10"/>
      <c r="X4359" s="10"/>
      <c r="Y4359" s="10"/>
      <c r="Z4359" s="10"/>
      <c r="AA4359" s="10"/>
      <c r="AB4359" s="10"/>
      <c r="AC4359" s="10"/>
      <c r="AD4359" s="10"/>
      <c r="AE4359" s="10"/>
    </row>
    <row r="4360" spans="3:31" x14ac:dyDescent="0.25">
      <c r="C4360" s="36"/>
      <c r="L4360" s="10"/>
      <c r="M4360" s="10"/>
      <c r="N4360" s="10"/>
      <c r="O4360" s="10"/>
      <c r="P4360" s="10"/>
      <c r="Q4360" s="10"/>
      <c r="R4360" s="10"/>
      <c r="S4360" s="10"/>
      <c r="T4360" s="10"/>
      <c r="U4360" s="10"/>
      <c r="V4360" s="10"/>
      <c r="W4360" s="10"/>
      <c r="X4360" s="10"/>
      <c r="Y4360" s="10"/>
      <c r="Z4360" s="10"/>
      <c r="AA4360" s="10"/>
      <c r="AB4360" s="10"/>
      <c r="AC4360" s="10"/>
      <c r="AD4360" s="10"/>
      <c r="AE4360" s="10"/>
    </row>
    <row r="4361" spans="3:31" x14ac:dyDescent="0.25">
      <c r="C4361" s="36"/>
      <c r="L4361" s="10"/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  <c r="AA4361" s="10"/>
      <c r="AB4361" s="10"/>
      <c r="AC4361" s="10"/>
      <c r="AD4361" s="10"/>
      <c r="AE4361" s="10"/>
    </row>
    <row r="4362" spans="3:31" x14ac:dyDescent="0.25">
      <c r="C4362" s="36"/>
      <c r="L4362" s="10"/>
      <c r="M4362" s="10"/>
      <c r="N4362" s="10"/>
      <c r="O4362" s="10"/>
      <c r="P4362" s="10"/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  <c r="AA4362" s="10"/>
      <c r="AB4362" s="10"/>
      <c r="AC4362" s="10"/>
      <c r="AD4362" s="10"/>
      <c r="AE4362" s="10"/>
    </row>
    <row r="4363" spans="3:31" x14ac:dyDescent="0.25">
      <c r="C4363" s="36"/>
      <c r="L4363" s="10"/>
      <c r="M4363" s="10"/>
      <c r="N4363" s="10"/>
      <c r="O4363" s="10"/>
      <c r="P4363" s="10"/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  <c r="AA4363" s="10"/>
      <c r="AB4363" s="10"/>
      <c r="AC4363" s="10"/>
      <c r="AD4363" s="10"/>
      <c r="AE4363" s="10"/>
    </row>
    <row r="4364" spans="3:31" x14ac:dyDescent="0.25">
      <c r="C4364" s="36"/>
      <c r="L4364" s="10"/>
      <c r="M4364" s="10"/>
      <c r="N4364" s="10"/>
      <c r="O4364" s="10"/>
      <c r="P4364" s="10"/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  <c r="AA4364" s="10"/>
      <c r="AB4364" s="10"/>
      <c r="AC4364" s="10"/>
      <c r="AD4364" s="10"/>
      <c r="AE4364" s="10"/>
    </row>
    <row r="4365" spans="3:31" x14ac:dyDescent="0.25">
      <c r="C4365" s="36"/>
      <c r="L4365" s="10"/>
      <c r="M4365" s="10"/>
      <c r="N4365" s="10"/>
      <c r="O4365" s="10"/>
      <c r="P4365" s="10"/>
      <c r="Q4365" s="10"/>
      <c r="R4365" s="10"/>
      <c r="S4365" s="10"/>
      <c r="T4365" s="10"/>
      <c r="U4365" s="10"/>
      <c r="V4365" s="10"/>
      <c r="W4365" s="10"/>
      <c r="X4365" s="10"/>
      <c r="Y4365" s="10"/>
      <c r="Z4365" s="10"/>
      <c r="AA4365" s="10"/>
      <c r="AB4365" s="10"/>
      <c r="AC4365" s="10"/>
      <c r="AD4365" s="10"/>
      <c r="AE4365" s="10"/>
    </row>
    <row r="4366" spans="3:31" x14ac:dyDescent="0.25">
      <c r="C4366" s="36"/>
      <c r="L4366" s="10"/>
      <c r="M4366" s="10"/>
      <c r="N4366" s="10"/>
      <c r="O4366" s="10"/>
      <c r="P4366" s="10"/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  <c r="AA4366" s="10"/>
      <c r="AB4366" s="10"/>
      <c r="AC4366" s="10"/>
      <c r="AD4366" s="10"/>
      <c r="AE4366" s="10"/>
    </row>
    <row r="4367" spans="3:31" x14ac:dyDescent="0.25">
      <c r="C4367" s="36"/>
      <c r="L4367" s="10"/>
      <c r="M4367" s="10"/>
      <c r="N4367" s="10"/>
      <c r="O4367" s="10"/>
      <c r="P4367" s="10"/>
      <c r="Q4367" s="10"/>
      <c r="R4367" s="10"/>
      <c r="S4367" s="10"/>
      <c r="T4367" s="10"/>
      <c r="U4367" s="10"/>
      <c r="V4367" s="10"/>
      <c r="W4367" s="10"/>
      <c r="X4367" s="10"/>
      <c r="Y4367" s="10"/>
      <c r="Z4367" s="10"/>
      <c r="AA4367" s="10"/>
      <c r="AB4367" s="10"/>
      <c r="AC4367" s="10"/>
      <c r="AD4367" s="10"/>
      <c r="AE4367" s="10"/>
    </row>
    <row r="4368" spans="3:31" x14ac:dyDescent="0.25">
      <c r="C4368" s="36"/>
      <c r="L4368" s="10"/>
      <c r="M4368" s="10"/>
      <c r="N4368" s="10"/>
      <c r="O4368" s="10"/>
      <c r="P4368" s="10"/>
      <c r="Q4368" s="10"/>
      <c r="R4368" s="10"/>
      <c r="S4368" s="10"/>
      <c r="T4368" s="10"/>
      <c r="U4368" s="10"/>
      <c r="V4368" s="10"/>
      <c r="W4368" s="10"/>
      <c r="X4368" s="10"/>
      <c r="Y4368" s="10"/>
      <c r="Z4368" s="10"/>
      <c r="AA4368" s="10"/>
      <c r="AB4368" s="10"/>
      <c r="AC4368" s="10"/>
      <c r="AD4368" s="10"/>
      <c r="AE4368" s="10"/>
    </row>
    <row r="4369" spans="3:31" x14ac:dyDescent="0.25">
      <c r="C4369" s="36"/>
      <c r="L4369" s="10"/>
      <c r="M4369" s="10"/>
      <c r="N4369" s="10"/>
      <c r="O4369" s="10"/>
      <c r="P4369" s="10"/>
      <c r="Q4369" s="10"/>
      <c r="R4369" s="10"/>
      <c r="S4369" s="10"/>
      <c r="T4369" s="10"/>
      <c r="U4369" s="10"/>
      <c r="V4369" s="10"/>
      <c r="W4369" s="10"/>
      <c r="X4369" s="10"/>
      <c r="Y4369" s="10"/>
      <c r="Z4369" s="10"/>
      <c r="AA4369" s="10"/>
      <c r="AB4369" s="10"/>
      <c r="AC4369" s="10"/>
      <c r="AD4369" s="10"/>
      <c r="AE4369" s="10"/>
    </row>
    <row r="4370" spans="3:31" x14ac:dyDescent="0.25">
      <c r="C4370" s="36"/>
      <c r="L4370" s="10"/>
      <c r="M4370" s="10"/>
      <c r="N4370" s="10"/>
      <c r="O4370" s="10"/>
      <c r="P4370" s="10"/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  <c r="AA4370" s="10"/>
      <c r="AB4370" s="10"/>
      <c r="AC4370" s="10"/>
      <c r="AD4370" s="10"/>
      <c r="AE4370" s="10"/>
    </row>
    <row r="4371" spans="3:31" x14ac:dyDescent="0.25">
      <c r="C4371" s="36"/>
      <c r="L4371" s="10"/>
      <c r="M4371" s="10"/>
      <c r="N4371" s="10"/>
      <c r="O4371" s="10"/>
      <c r="P4371" s="10"/>
      <c r="Q4371" s="10"/>
      <c r="R4371" s="10"/>
      <c r="S4371" s="10"/>
      <c r="T4371" s="10"/>
      <c r="U4371" s="10"/>
      <c r="V4371" s="10"/>
      <c r="W4371" s="10"/>
      <c r="X4371" s="10"/>
      <c r="Y4371" s="10"/>
      <c r="Z4371" s="10"/>
      <c r="AA4371" s="10"/>
      <c r="AB4371" s="10"/>
      <c r="AC4371" s="10"/>
      <c r="AD4371" s="10"/>
      <c r="AE4371" s="10"/>
    </row>
    <row r="4372" spans="3:31" x14ac:dyDescent="0.25">
      <c r="C4372" s="36"/>
      <c r="L4372" s="10"/>
      <c r="M4372" s="10"/>
      <c r="N4372" s="10"/>
      <c r="O4372" s="10"/>
      <c r="P4372" s="10"/>
      <c r="Q4372" s="10"/>
      <c r="R4372" s="10"/>
      <c r="S4372" s="10"/>
      <c r="T4372" s="10"/>
      <c r="U4372" s="10"/>
      <c r="V4372" s="10"/>
      <c r="W4372" s="10"/>
      <c r="X4372" s="10"/>
      <c r="Y4372" s="10"/>
      <c r="Z4372" s="10"/>
      <c r="AA4372" s="10"/>
      <c r="AB4372" s="10"/>
      <c r="AC4372" s="10"/>
      <c r="AD4372" s="10"/>
      <c r="AE4372" s="10"/>
    </row>
    <row r="4373" spans="3:31" x14ac:dyDescent="0.25">
      <c r="C4373" s="36"/>
      <c r="L4373" s="10"/>
      <c r="M4373" s="10"/>
      <c r="N4373" s="10"/>
      <c r="O4373" s="10"/>
      <c r="P4373" s="10"/>
      <c r="Q4373" s="10"/>
      <c r="R4373" s="10"/>
      <c r="S4373" s="10"/>
      <c r="T4373" s="10"/>
      <c r="U4373" s="10"/>
      <c r="V4373" s="10"/>
      <c r="W4373" s="10"/>
      <c r="X4373" s="10"/>
      <c r="Y4373" s="10"/>
      <c r="Z4373" s="10"/>
      <c r="AA4373" s="10"/>
      <c r="AB4373" s="10"/>
      <c r="AC4373" s="10"/>
      <c r="AD4373" s="10"/>
      <c r="AE4373" s="10"/>
    </row>
    <row r="4374" spans="3:31" x14ac:dyDescent="0.25">
      <c r="C4374" s="36"/>
      <c r="L4374" s="10"/>
      <c r="M4374" s="10"/>
      <c r="N4374" s="10"/>
      <c r="O4374" s="10"/>
      <c r="P4374" s="10"/>
      <c r="Q4374" s="10"/>
      <c r="R4374" s="10"/>
      <c r="S4374" s="10"/>
      <c r="T4374" s="10"/>
      <c r="U4374" s="10"/>
      <c r="V4374" s="10"/>
      <c r="W4374" s="10"/>
      <c r="X4374" s="10"/>
      <c r="Y4374" s="10"/>
      <c r="Z4374" s="10"/>
      <c r="AA4374" s="10"/>
      <c r="AB4374" s="10"/>
      <c r="AC4374" s="10"/>
      <c r="AD4374" s="10"/>
      <c r="AE4374" s="10"/>
    </row>
    <row r="4375" spans="3:31" x14ac:dyDescent="0.25">
      <c r="C4375" s="36"/>
      <c r="L4375" s="10"/>
      <c r="M4375" s="10"/>
      <c r="N4375" s="10"/>
      <c r="O4375" s="10"/>
      <c r="P4375" s="10"/>
      <c r="Q4375" s="10"/>
      <c r="R4375" s="10"/>
      <c r="S4375" s="10"/>
      <c r="T4375" s="10"/>
      <c r="U4375" s="10"/>
      <c r="V4375" s="10"/>
      <c r="W4375" s="10"/>
      <c r="X4375" s="10"/>
      <c r="Y4375" s="10"/>
      <c r="Z4375" s="10"/>
      <c r="AA4375" s="10"/>
      <c r="AB4375" s="10"/>
      <c r="AC4375" s="10"/>
      <c r="AD4375" s="10"/>
      <c r="AE4375" s="10"/>
    </row>
    <row r="4376" spans="3:31" x14ac:dyDescent="0.25">
      <c r="C4376" s="36"/>
      <c r="L4376" s="10"/>
      <c r="M4376" s="10"/>
      <c r="N4376" s="10"/>
      <c r="O4376" s="10"/>
      <c r="P4376" s="10"/>
      <c r="Q4376" s="10"/>
      <c r="R4376" s="10"/>
      <c r="S4376" s="10"/>
      <c r="T4376" s="10"/>
      <c r="U4376" s="10"/>
      <c r="V4376" s="10"/>
      <c r="W4376" s="10"/>
      <c r="X4376" s="10"/>
      <c r="Y4376" s="10"/>
      <c r="Z4376" s="10"/>
      <c r="AA4376" s="10"/>
      <c r="AB4376" s="10"/>
      <c r="AC4376" s="10"/>
      <c r="AD4376" s="10"/>
      <c r="AE4376" s="10"/>
    </row>
    <row r="4377" spans="3:31" x14ac:dyDescent="0.25">
      <c r="C4377" s="36"/>
      <c r="L4377" s="10"/>
      <c r="M4377" s="10"/>
      <c r="N4377" s="10"/>
      <c r="O4377" s="10"/>
      <c r="P4377" s="10"/>
      <c r="Q4377" s="10"/>
      <c r="R4377" s="10"/>
      <c r="S4377" s="10"/>
      <c r="T4377" s="10"/>
      <c r="U4377" s="10"/>
      <c r="V4377" s="10"/>
      <c r="W4377" s="10"/>
      <c r="X4377" s="10"/>
      <c r="Y4377" s="10"/>
      <c r="Z4377" s="10"/>
      <c r="AA4377" s="10"/>
      <c r="AB4377" s="10"/>
      <c r="AC4377" s="10"/>
      <c r="AD4377" s="10"/>
      <c r="AE4377" s="10"/>
    </row>
    <row r="4378" spans="3:31" x14ac:dyDescent="0.25">
      <c r="C4378" s="36"/>
      <c r="L4378" s="10"/>
      <c r="M4378" s="10"/>
      <c r="N4378" s="10"/>
      <c r="O4378" s="10"/>
      <c r="P4378" s="10"/>
      <c r="Q4378" s="10"/>
      <c r="R4378" s="10"/>
      <c r="S4378" s="10"/>
      <c r="T4378" s="10"/>
      <c r="U4378" s="10"/>
      <c r="V4378" s="10"/>
      <c r="W4378" s="10"/>
      <c r="X4378" s="10"/>
      <c r="Y4378" s="10"/>
      <c r="Z4378" s="10"/>
      <c r="AA4378" s="10"/>
      <c r="AB4378" s="10"/>
      <c r="AC4378" s="10"/>
      <c r="AD4378" s="10"/>
      <c r="AE4378" s="10"/>
    </row>
    <row r="4379" spans="3:31" x14ac:dyDescent="0.25">
      <c r="C4379" s="36"/>
      <c r="L4379" s="10"/>
      <c r="M4379" s="10"/>
      <c r="N4379" s="10"/>
      <c r="O4379" s="10"/>
      <c r="P4379" s="10"/>
      <c r="Q4379" s="10"/>
      <c r="R4379" s="10"/>
      <c r="S4379" s="10"/>
      <c r="T4379" s="10"/>
      <c r="U4379" s="10"/>
      <c r="V4379" s="10"/>
      <c r="W4379" s="10"/>
      <c r="X4379" s="10"/>
      <c r="Y4379" s="10"/>
      <c r="Z4379" s="10"/>
      <c r="AA4379" s="10"/>
      <c r="AB4379" s="10"/>
      <c r="AC4379" s="10"/>
      <c r="AD4379" s="10"/>
      <c r="AE4379" s="10"/>
    </row>
    <row r="4380" spans="3:31" x14ac:dyDescent="0.25">
      <c r="C4380" s="36"/>
      <c r="L4380" s="10"/>
      <c r="M4380" s="10"/>
      <c r="N4380" s="10"/>
      <c r="O4380" s="10"/>
      <c r="P4380" s="10"/>
      <c r="Q4380" s="10"/>
      <c r="R4380" s="10"/>
      <c r="S4380" s="10"/>
      <c r="T4380" s="10"/>
      <c r="U4380" s="10"/>
      <c r="V4380" s="10"/>
      <c r="W4380" s="10"/>
      <c r="X4380" s="10"/>
      <c r="Y4380" s="10"/>
      <c r="Z4380" s="10"/>
      <c r="AA4380" s="10"/>
      <c r="AB4380" s="10"/>
      <c r="AC4380" s="10"/>
      <c r="AD4380" s="10"/>
      <c r="AE4380" s="10"/>
    </row>
    <row r="4381" spans="3:31" x14ac:dyDescent="0.25">
      <c r="C4381" s="36"/>
      <c r="L4381" s="10"/>
      <c r="M4381" s="10"/>
      <c r="N4381" s="10"/>
      <c r="O4381" s="10"/>
      <c r="P4381" s="10"/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  <c r="AA4381" s="10"/>
      <c r="AB4381" s="10"/>
      <c r="AC4381" s="10"/>
      <c r="AD4381" s="10"/>
      <c r="AE4381" s="10"/>
    </row>
    <row r="4382" spans="3:31" x14ac:dyDescent="0.25">
      <c r="C4382" s="36"/>
      <c r="L4382" s="10"/>
      <c r="M4382" s="10"/>
      <c r="N4382" s="10"/>
      <c r="O4382" s="10"/>
      <c r="P4382" s="10"/>
      <c r="Q4382" s="10"/>
      <c r="R4382" s="10"/>
      <c r="S4382" s="10"/>
      <c r="T4382" s="10"/>
      <c r="U4382" s="10"/>
      <c r="V4382" s="10"/>
      <c r="W4382" s="10"/>
      <c r="X4382" s="10"/>
      <c r="Y4382" s="10"/>
      <c r="Z4382" s="10"/>
      <c r="AA4382" s="10"/>
      <c r="AB4382" s="10"/>
      <c r="AC4382" s="10"/>
      <c r="AD4382" s="10"/>
      <c r="AE4382" s="10"/>
    </row>
    <row r="4383" spans="3:31" x14ac:dyDescent="0.25">
      <c r="C4383" s="36"/>
      <c r="L4383" s="10"/>
      <c r="M4383" s="10"/>
      <c r="N4383" s="10"/>
      <c r="O4383" s="10"/>
      <c r="P4383" s="10"/>
      <c r="Q4383" s="10"/>
      <c r="R4383" s="10"/>
      <c r="S4383" s="10"/>
      <c r="T4383" s="10"/>
      <c r="U4383" s="10"/>
      <c r="V4383" s="10"/>
      <c r="W4383" s="10"/>
      <c r="X4383" s="10"/>
      <c r="Y4383" s="10"/>
      <c r="Z4383" s="10"/>
      <c r="AA4383" s="10"/>
      <c r="AB4383" s="10"/>
      <c r="AC4383" s="10"/>
      <c r="AD4383" s="10"/>
      <c r="AE4383" s="10"/>
    </row>
    <row r="4384" spans="3:31" x14ac:dyDescent="0.25">
      <c r="C4384" s="36"/>
      <c r="L4384" s="10"/>
      <c r="M4384" s="10"/>
      <c r="N4384" s="10"/>
      <c r="O4384" s="10"/>
      <c r="P4384" s="10"/>
      <c r="Q4384" s="10"/>
      <c r="R4384" s="10"/>
      <c r="S4384" s="10"/>
      <c r="T4384" s="10"/>
      <c r="U4384" s="10"/>
      <c r="V4384" s="10"/>
      <c r="W4384" s="10"/>
      <c r="X4384" s="10"/>
      <c r="Y4384" s="10"/>
      <c r="Z4384" s="10"/>
      <c r="AA4384" s="10"/>
      <c r="AB4384" s="10"/>
      <c r="AC4384" s="10"/>
      <c r="AD4384" s="10"/>
      <c r="AE4384" s="10"/>
    </row>
    <row r="4385" spans="3:31" x14ac:dyDescent="0.25">
      <c r="C4385" s="36"/>
      <c r="L4385" s="10"/>
      <c r="M4385" s="10"/>
      <c r="N4385" s="10"/>
      <c r="O4385" s="10"/>
      <c r="P4385" s="10"/>
      <c r="Q4385" s="10"/>
      <c r="R4385" s="10"/>
      <c r="S4385" s="10"/>
      <c r="T4385" s="10"/>
      <c r="U4385" s="10"/>
      <c r="V4385" s="10"/>
      <c r="W4385" s="10"/>
      <c r="X4385" s="10"/>
      <c r="Y4385" s="10"/>
      <c r="Z4385" s="10"/>
      <c r="AA4385" s="10"/>
      <c r="AB4385" s="10"/>
      <c r="AC4385" s="10"/>
      <c r="AD4385" s="10"/>
      <c r="AE4385" s="10"/>
    </row>
    <row r="4386" spans="3:31" x14ac:dyDescent="0.25">
      <c r="C4386" s="36"/>
      <c r="L4386" s="10"/>
      <c r="M4386" s="10"/>
      <c r="N4386" s="10"/>
      <c r="O4386" s="10"/>
      <c r="P4386" s="10"/>
      <c r="Q4386" s="10"/>
      <c r="R4386" s="10"/>
      <c r="S4386" s="10"/>
      <c r="T4386" s="10"/>
      <c r="U4386" s="10"/>
      <c r="V4386" s="10"/>
      <c r="W4386" s="10"/>
      <c r="X4386" s="10"/>
      <c r="Y4386" s="10"/>
      <c r="Z4386" s="10"/>
      <c r="AA4386" s="10"/>
      <c r="AB4386" s="10"/>
      <c r="AC4386" s="10"/>
      <c r="AD4386" s="10"/>
      <c r="AE4386" s="10"/>
    </row>
    <row r="4387" spans="3:31" x14ac:dyDescent="0.25">
      <c r="C4387" s="36"/>
      <c r="L4387" s="10"/>
      <c r="M4387" s="10"/>
      <c r="N4387" s="10"/>
      <c r="O4387" s="10"/>
      <c r="P4387" s="10"/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  <c r="AA4387" s="10"/>
      <c r="AB4387" s="10"/>
      <c r="AC4387" s="10"/>
      <c r="AD4387" s="10"/>
      <c r="AE4387" s="10"/>
    </row>
    <row r="4388" spans="3:31" x14ac:dyDescent="0.25">
      <c r="C4388" s="36"/>
      <c r="L4388" s="10"/>
      <c r="M4388" s="10"/>
      <c r="N4388" s="10"/>
      <c r="O4388" s="10"/>
      <c r="P4388" s="10"/>
      <c r="Q4388" s="10"/>
      <c r="R4388" s="10"/>
      <c r="S4388" s="10"/>
      <c r="T4388" s="10"/>
      <c r="U4388" s="10"/>
      <c r="V4388" s="10"/>
      <c r="W4388" s="10"/>
      <c r="X4388" s="10"/>
      <c r="Y4388" s="10"/>
      <c r="Z4388" s="10"/>
      <c r="AA4388" s="10"/>
      <c r="AB4388" s="10"/>
      <c r="AC4388" s="10"/>
      <c r="AD4388" s="10"/>
      <c r="AE4388" s="10"/>
    </row>
    <row r="4389" spans="3:31" x14ac:dyDescent="0.25">
      <c r="C4389" s="36"/>
      <c r="L4389" s="10"/>
      <c r="M4389" s="10"/>
      <c r="N4389" s="10"/>
      <c r="O4389" s="10"/>
      <c r="P4389" s="10"/>
      <c r="Q4389" s="10"/>
      <c r="R4389" s="10"/>
      <c r="S4389" s="10"/>
      <c r="T4389" s="10"/>
      <c r="U4389" s="10"/>
      <c r="V4389" s="10"/>
      <c r="W4389" s="10"/>
      <c r="X4389" s="10"/>
      <c r="Y4389" s="10"/>
      <c r="Z4389" s="10"/>
      <c r="AA4389" s="10"/>
      <c r="AB4389" s="10"/>
      <c r="AC4389" s="10"/>
      <c r="AD4389" s="10"/>
      <c r="AE4389" s="10"/>
    </row>
    <row r="4390" spans="3:31" x14ac:dyDescent="0.25">
      <c r="C4390" s="36"/>
      <c r="L4390" s="10"/>
      <c r="M4390" s="10"/>
      <c r="N4390" s="10"/>
      <c r="O4390" s="10"/>
      <c r="P4390" s="10"/>
      <c r="Q4390" s="10"/>
      <c r="R4390" s="10"/>
      <c r="S4390" s="10"/>
      <c r="T4390" s="10"/>
      <c r="U4390" s="10"/>
      <c r="V4390" s="10"/>
      <c r="W4390" s="10"/>
      <c r="X4390" s="10"/>
      <c r="Y4390" s="10"/>
      <c r="Z4390" s="10"/>
      <c r="AA4390" s="10"/>
      <c r="AB4390" s="10"/>
      <c r="AC4390" s="10"/>
      <c r="AD4390" s="10"/>
      <c r="AE4390" s="10"/>
    </row>
    <row r="4391" spans="3:31" x14ac:dyDescent="0.25">
      <c r="C4391" s="36"/>
      <c r="L4391" s="10"/>
      <c r="M4391" s="10"/>
      <c r="N4391" s="10"/>
      <c r="O4391" s="10"/>
      <c r="P4391" s="10"/>
      <c r="Q4391" s="10"/>
      <c r="R4391" s="10"/>
      <c r="S4391" s="10"/>
      <c r="T4391" s="10"/>
      <c r="U4391" s="10"/>
      <c r="V4391" s="10"/>
      <c r="W4391" s="10"/>
      <c r="X4391" s="10"/>
      <c r="Y4391" s="10"/>
      <c r="Z4391" s="10"/>
      <c r="AA4391" s="10"/>
      <c r="AB4391" s="10"/>
      <c r="AC4391" s="10"/>
      <c r="AD4391" s="10"/>
      <c r="AE4391" s="10"/>
    </row>
    <row r="4392" spans="3:31" x14ac:dyDescent="0.25">
      <c r="C4392" s="36"/>
      <c r="L4392" s="10"/>
      <c r="M4392" s="10"/>
      <c r="N4392" s="10"/>
      <c r="O4392" s="10"/>
      <c r="P4392" s="10"/>
      <c r="Q4392" s="10"/>
      <c r="R4392" s="10"/>
      <c r="S4392" s="10"/>
      <c r="T4392" s="10"/>
      <c r="U4392" s="10"/>
      <c r="V4392" s="10"/>
      <c r="W4392" s="10"/>
      <c r="X4392" s="10"/>
      <c r="Y4392" s="10"/>
      <c r="Z4392" s="10"/>
      <c r="AA4392" s="10"/>
      <c r="AB4392" s="10"/>
      <c r="AC4392" s="10"/>
      <c r="AD4392" s="10"/>
      <c r="AE4392" s="10"/>
    </row>
    <row r="4393" spans="3:31" x14ac:dyDescent="0.25">
      <c r="C4393" s="36"/>
      <c r="L4393" s="10"/>
      <c r="M4393" s="10"/>
      <c r="N4393" s="10"/>
      <c r="O4393" s="10"/>
      <c r="P4393" s="10"/>
      <c r="Q4393" s="10"/>
      <c r="R4393" s="10"/>
      <c r="S4393" s="10"/>
      <c r="T4393" s="10"/>
      <c r="U4393" s="10"/>
      <c r="V4393" s="10"/>
      <c r="W4393" s="10"/>
      <c r="X4393" s="10"/>
      <c r="Y4393" s="10"/>
      <c r="Z4393" s="10"/>
      <c r="AA4393" s="10"/>
      <c r="AB4393" s="10"/>
      <c r="AC4393" s="10"/>
      <c r="AD4393" s="10"/>
      <c r="AE4393" s="10"/>
    </row>
    <row r="4394" spans="3:31" x14ac:dyDescent="0.25">
      <c r="C4394" s="36"/>
      <c r="L4394" s="10"/>
      <c r="M4394" s="10"/>
      <c r="N4394" s="10"/>
      <c r="O4394" s="10"/>
      <c r="P4394" s="10"/>
      <c r="Q4394" s="10"/>
      <c r="R4394" s="10"/>
      <c r="S4394" s="10"/>
      <c r="T4394" s="10"/>
      <c r="U4394" s="10"/>
      <c r="V4394" s="10"/>
      <c r="W4394" s="10"/>
      <c r="X4394" s="10"/>
      <c r="Y4394" s="10"/>
      <c r="Z4394" s="10"/>
      <c r="AA4394" s="10"/>
      <c r="AB4394" s="10"/>
      <c r="AC4394" s="10"/>
      <c r="AD4394" s="10"/>
      <c r="AE4394" s="10"/>
    </row>
    <row r="4395" spans="3:31" x14ac:dyDescent="0.25">
      <c r="C4395" s="36"/>
      <c r="L4395" s="10"/>
      <c r="M4395" s="10"/>
      <c r="N4395" s="10"/>
      <c r="O4395" s="10"/>
      <c r="P4395" s="10"/>
      <c r="Q4395" s="10"/>
      <c r="R4395" s="10"/>
      <c r="S4395" s="10"/>
      <c r="T4395" s="10"/>
      <c r="U4395" s="10"/>
      <c r="V4395" s="10"/>
      <c r="W4395" s="10"/>
      <c r="X4395" s="10"/>
      <c r="Y4395" s="10"/>
      <c r="Z4395" s="10"/>
      <c r="AA4395" s="10"/>
      <c r="AB4395" s="10"/>
      <c r="AC4395" s="10"/>
      <c r="AD4395" s="10"/>
      <c r="AE4395" s="10"/>
    </row>
    <row r="4396" spans="3:31" x14ac:dyDescent="0.25">
      <c r="C4396" s="36"/>
      <c r="L4396" s="10"/>
      <c r="M4396" s="10"/>
      <c r="N4396" s="10"/>
      <c r="O4396" s="10"/>
      <c r="P4396" s="10"/>
      <c r="Q4396" s="10"/>
      <c r="R4396" s="10"/>
      <c r="S4396" s="10"/>
      <c r="T4396" s="10"/>
      <c r="U4396" s="10"/>
      <c r="V4396" s="10"/>
      <c r="W4396" s="10"/>
      <c r="X4396" s="10"/>
      <c r="Y4396" s="10"/>
      <c r="Z4396" s="10"/>
      <c r="AA4396" s="10"/>
      <c r="AB4396" s="10"/>
      <c r="AC4396" s="10"/>
      <c r="AD4396" s="10"/>
      <c r="AE4396" s="10"/>
    </row>
    <row r="4397" spans="3:31" x14ac:dyDescent="0.25">
      <c r="C4397" s="36"/>
      <c r="L4397" s="10"/>
      <c r="M4397" s="10"/>
      <c r="N4397" s="10"/>
      <c r="O4397" s="10"/>
      <c r="P4397" s="10"/>
      <c r="Q4397" s="10"/>
      <c r="R4397" s="10"/>
      <c r="S4397" s="10"/>
      <c r="T4397" s="10"/>
      <c r="U4397" s="10"/>
      <c r="V4397" s="10"/>
      <c r="W4397" s="10"/>
      <c r="X4397" s="10"/>
      <c r="Y4397" s="10"/>
      <c r="Z4397" s="10"/>
      <c r="AA4397" s="10"/>
      <c r="AB4397" s="10"/>
      <c r="AC4397" s="10"/>
      <c r="AD4397" s="10"/>
      <c r="AE4397" s="10"/>
    </row>
    <row r="4398" spans="3:31" x14ac:dyDescent="0.25">
      <c r="C4398" s="36"/>
      <c r="L4398" s="10"/>
      <c r="M4398" s="10"/>
      <c r="N4398" s="10"/>
      <c r="O4398" s="10"/>
      <c r="P4398" s="10"/>
      <c r="Q4398" s="10"/>
      <c r="R4398" s="10"/>
      <c r="S4398" s="10"/>
      <c r="T4398" s="10"/>
      <c r="U4398" s="10"/>
      <c r="V4398" s="10"/>
      <c r="W4398" s="10"/>
      <c r="X4398" s="10"/>
      <c r="Y4398" s="10"/>
      <c r="Z4398" s="10"/>
      <c r="AA4398" s="10"/>
      <c r="AB4398" s="10"/>
      <c r="AC4398" s="10"/>
      <c r="AD4398" s="10"/>
      <c r="AE4398" s="10"/>
    </row>
    <row r="4399" spans="3:31" x14ac:dyDescent="0.25">
      <c r="C4399" s="36"/>
      <c r="L4399" s="10"/>
      <c r="M4399" s="10"/>
      <c r="N4399" s="10"/>
      <c r="O4399" s="10"/>
      <c r="P4399" s="10"/>
      <c r="Q4399" s="10"/>
      <c r="R4399" s="10"/>
      <c r="S4399" s="10"/>
      <c r="T4399" s="10"/>
      <c r="U4399" s="10"/>
      <c r="V4399" s="10"/>
      <c r="W4399" s="10"/>
      <c r="X4399" s="10"/>
      <c r="Y4399" s="10"/>
      <c r="Z4399" s="10"/>
      <c r="AA4399" s="10"/>
      <c r="AB4399" s="10"/>
      <c r="AC4399" s="10"/>
      <c r="AD4399" s="10"/>
      <c r="AE4399" s="10"/>
    </row>
    <row r="4400" spans="3:31" x14ac:dyDescent="0.25">
      <c r="C4400" s="36"/>
      <c r="L4400" s="10"/>
      <c r="M4400" s="10"/>
      <c r="N4400" s="10"/>
      <c r="O4400" s="10"/>
      <c r="P4400" s="10"/>
      <c r="Q4400" s="10"/>
      <c r="R4400" s="10"/>
      <c r="S4400" s="10"/>
      <c r="T4400" s="10"/>
      <c r="U4400" s="10"/>
      <c r="V4400" s="10"/>
      <c r="W4400" s="10"/>
      <c r="X4400" s="10"/>
      <c r="Y4400" s="10"/>
      <c r="Z4400" s="10"/>
      <c r="AA4400" s="10"/>
      <c r="AB4400" s="10"/>
      <c r="AC4400" s="10"/>
      <c r="AD4400" s="10"/>
      <c r="AE4400" s="10"/>
    </row>
    <row r="4401" spans="3:31" x14ac:dyDescent="0.25">
      <c r="C4401" s="36"/>
      <c r="L4401" s="10"/>
      <c r="M4401" s="10"/>
      <c r="N4401" s="10"/>
      <c r="O4401" s="10"/>
      <c r="P4401" s="10"/>
      <c r="Q4401" s="10"/>
      <c r="R4401" s="10"/>
      <c r="S4401" s="10"/>
      <c r="T4401" s="10"/>
      <c r="U4401" s="10"/>
      <c r="V4401" s="10"/>
      <c r="W4401" s="10"/>
      <c r="X4401" s="10"/>
      <c r="Y4401" s="10"/>
      <c r="Z4401" s="10"/>
      <c r="AA4401" s="10"/>
      <c r="AB4401" s="10"/>
      <c r="AC4401" s="10"/>
      <c r="AD4401" s="10"/>
      <c r="AE4401" s="10"/>
    </row>
    <row r="4402" spans="3:31" x14ac:dyDescent="0.25">
      <c r="C4402" s="36"/>
      <c r="L4402" s="10"/>
      <c r="M4402" s="10"/>
      <c r="N4402" s="10"/>
      <c r="O4402" s="10"/>
      <c r="P4402" s="10"/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  <c r="AA4402" s="10"/>
      <c r="AB4402" s="10"/>
      <c r="AC4402" s="10"/>
      <c r="AD4402" s="10"/>
      <c r="AE4402" s="10"/>
    </row>
    <row r="4403" spans="3:31" x14ac:dyDescent="0.25">
      <c r="C4403" s="36"/>
      <c r="L4403" s="10"/>
      <c r="M4403" s="10"/>
      <c r="N4403" s="10"/>
      <c r="O4403" s="10"/>
      <c r="P4403" s="10"/>
      <c r="Q4403" s="10"/>
      <c r="R4403" s="10"/>
      <c r="S4403" s="10"/>
      <c r="T4403" s="10"/>
      <c r="U4403" s="10"/>
      <c r="V4403" s="10"/>
      <c r="W4403" s="10"/>
      <c r="X4403" s="10"/>
      <c r="Y4403" s="10"/>
      <c r="Z4403" s="10"/>
      <c r="AA4403" s="10"/>
      <c r="AB4403" s="10"/>
      <c r="AC4403" s="10"/>
      <c r="AD4403" s="10"/>
      <c r="AE4403" s="10"/>
    </row>
    <row r="4404" spans="3:31" x14ac:dyDescent="0.25">
      <c r="C4404" s="36"/>
      <c r="L4404" s="10"/>
      <c r="M4404" s="10"/>
      <c r="N4404" s="10"/>
      <c r="O4404" s="10"/>
      <c r="P4404" s="10"/>
      <c r="Q4404" s="10"/>
      <c r="R4404" s="10"/>
      <c r="S4404" s="10"/>
      <c r="T4404" s="10"/>
      <c r="U4404" s="10"/>
      <c r="V4404" s="10"/>
      <c r="W4404" s="10"/>
      <c r="X4404" s="10"/>
      <c r="Y4404" s="10"/>
      <c r="Z4404" s="10"/>
      <c r="AA4404" s="10"/>
      <c r="AB4404" s="10"/>
      <c r="AC4404" s="10"/>
      <c r="AD4404" s="10"/>
      <c r="AE4404" s="10"/>
    </row>
    <row r="4405" spans="3:31" x14ac:dyDescent="0.25">
      <c r="C4405" s="36"/>
      <c r="L4405" s="10"/>
      <c r="M4405" s="10"/>
      <c r="N4405" s="10"/>
      <c r="O4405" s="10"/>
      <c r="P4405" s="10"/>
      <c r="Q4405" s="10"/>
      <c r="R4405" s="10"/>
      <c r="S4405" s="10"/>
      <c r="T4405" s="10"/>
      <c r="U4405" s="10"/>
      <c r="V4405" s="10"/>
      <c r="W4405" s="10"/>
      <c r="X4405" s="10"/>
      <c r="Y4405" s="10"/>
      <c r="Z4405" s="10"/>
      <c r="AA4405" s="10"/>
      <c r="AB4405" s="10"/>
      <c r="AC4405" s="10"/>
      <c r="AD4405" s="10"/>
      <c r="AE4405" s="10"/>
    </row>
    <row r="4406" spans="3:31" x14ac:dyDescent="0.25">
      <c r="C4406" s="36"/>
      <c r="L4406" s="10"/>
      <c r="M4406" s="10"/>
      <c r="N4406" s="10"/>
      <c r="O4406" s="10"/>
      <c r="P4406" s="10"/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  <c r="AA4406" s="10"/>
      <c r="AB4406" s="10"/>
      <c r="AC4406" s="10"/>
      <c r="AD4406" s="10"/>
      <c r="AE4406" s="10"/>
    </row>
    <row r="4407" spans="3:31" x14ac:dyDescent="0.25">
      <c r="C4407" s="36"/>
      <c r="L4407" s="10"/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  <c r="AA4407" s="10"/>
      <c r="AB4407" s="10"/>
      <c r="AC4407" s="10"/>
      <c r="AD4407" s="10"/>
      <c r="AE4407" s="10"/>
    </row>
    <row r="4408" spans="3:31" x14ac:dyDescent="0.25">
      <c r="C4408" s="36"/>
      <c r="L4408" s="10"/>
      <c r="M4408" s="10"/>
      <c r="N4408" s="10"/>
      <c r="O4408" s="10"/>
      <c r="P4408" s="10"/>
      <c r="Q4408" s="10"/>
      <c r="R4408" s="10"/>
      <c r="S4408" s="10"/>
      <c r="T4408" s="10"/>
      <c r="U4408" s="10"/>
      <c r="V4408" s="10"/>
      <c r="W4408" s="10"/>
      <c r="X4408" s="10"/>
      <c r="Y4408" s="10"/>
      <c r="Z4408" s="10"/>
      <c r="AA4408" s="10"/>
      <c r="AB4408" s="10"/>
      <c r="AC4408" s="10"/>
      <c r="AD4408" s="10"/>
      <c r="AE4408" s="10"/>
    </row>
    <row r="4409" spans="3:31" x14ac:dyDescent="0.25">
      <c r="C4409" s="36"/>
      <c r="L4409" s="10"/>
      <c r="M4409" s="10"/>
      <c r="N4409" s="10"/>
      <c r="O4409" s="10"/>
      <c r="P4409" s="10"/>
      <c r="Q4409" s="10"/>
      <c r="R4409" s="10"/>
      <c r="S4409" s="10"/>
      <c r="T4409" s="10"/>
      <c r="U4409" s="10"/>
      <c r="V4409" s="10"/>
      <c r="W4409" s="10"/>
      <c r="X4409" s="10"/>
      <c r="Y4409" s="10"/>
      <c r="Z4409" s="10"/>
      <c r="AA4409" s="10"/>
      <c r="AB4409" s="10"/>
      <c r="AC4409" s="10"/>
      <c r="AD4409" s="10"/>
      <c r="AE4409" s="10"/>
    </row>
    <row r="4410" spans="3:31" x14ac:dyDescent="0.25">
      <c r="C4410" s="36"/>
      <c r="L4410" s="10"/>
      <c r="M4410" s="10"/>
      <c r="N4410" s="10"/>
      <c r="O4410" s="10"/>
      <c r="P4410" s="10"/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  <c r="AA4410" s="10"/>
      <c r="AB4410" s="10"/>
      <c r="AC4410" s="10"/>
      <c r="AD4410" s="10"/>
      <c r="AE4410" s="10"/>
    </row>
    <row r="4411" spans="3:31" x14ac:dyDescent="0.25">
      <c r="C4411" s="36"/>
      <c r="L4411" s="10"/>
      <c r="M4411" s="10"/>
      <c r="N4411" s="10"/>
      <c r="O4411" s="10"/>
      <c r="P4411" s="10"/>
      <c r="Q4411" s="10"/>
      <c r="R4411" s="10"/>
      <c r="S4411" s="10"/>
      <c r="T4411" s="10"/>
      <c r="U4411" s="10"/>
      <c r="V4411" s="10"/>
      <c r="W4411" s="10"/>
      <c r="X4411" s="10"/>
      <c r="Y4411" s="10"/>
      <c r="Z4411" s="10"/>
      <c r="AA4411" s="10"/>
      <c r="AB4411" s="10"/>
      <c r="AC4411" s="10"/>
      <c r="AD4411" s="10"/>
      <c r="AE4411" s="10"/>
    </row>
    <row r="4412" spans="3:31" x14ac:dyDescent="0.25">
      <c r="C4412" s="36"/>
      <c r="L4412" s="10"/>
      <c r="M4412" s="10"/>
      <c r="N4412" s="10"/>
      <c r="O4412" s="10"/>
      <c r="P4412" s="10"/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  <c r="AA4412" s="10"/>
      <c r="AB4412" s="10"/>
      <c r="AC4412" s="10"/>
      <c r="AD4412" s="10"/>
      <c r="AE4412" s="10"/>
    </row>
    <row r="4413" spans="3:31" x14ac:dyDescent="0.25">
      <c r="C4413" s="36"/>
      <c r="L4413" s="10"/>
      <c r="M4413" s="10"/>
      <c r="N4413" s="10"/>
      <c r="O4413" s="10"/>
      <c r="P4413" s="10"/>
      <c r="Q4413" s="10"/>
      <c r="R4413" s="10"/>
      <c r="S4413" s="10"/>
      <c r="T4413" s="10"/>
      <c r="U4413" s="10"/>
      <c r="V4413" s="10"/>
      <c r="W4413" s="10"/>
      <c r="X4413" s="10"/>
      <c r="Y4413" s="10"/>
      <c r="Z4413" s="10"/>
      <c r="AA4413" s="10"/>
      <c r="AB4413" s="10"/>
      <c r="AC4413" s="10"/>
      <c r="AD4413" s="10"/>
      <c r="AE4413" s="10"/>
    </row>
    <row r="4414" spans="3:31" x14ac:dyDescent="0.25">
      <c r="C4414" s="36"/>
      <c r="L4414" s="10"/>
      <c r="M4414" s="10"/>
      <c r="N4414" s="10"/>
      <c r="O4414" s="10"/>
      <c r="P4414" s="10"/>
      <c r="Q4414" s="10"/>
      <c r="R4414" s="10"/>
      <c r="S4414" s="10"/>
      <c r="T4414" s="10"/>
      <c r="U4414" s="10"/>
      <c r="V4414" s="10"/>
      <c r="W4414" s="10"/>
      <c r="X4414" s="10"/>
      <c r="Y4414" s="10"/>
      <c r="Z4414" s="10"/>
      <c r="AA4414" s="10"/>
      <c r="AB4414" s="10"/>
      <c r="AC4414" s="10"/>
      <c r="AD4414" s="10"/>
      <c r="AE4414" s="10"/>
    </row>
    <row r="4415" spans="3:31" x14ac:dyDescent="0.25">
      <c r="C4415" s="36"/>
      <c r="L4415" s="10"/>
      <c r="M4415" s="10"/>
      <c r="N4415" s="10"/>
      <c r="O4415" s="10"/>
      <c r="P4415" s="10"/>
      <c r="Q4415" s="10"/>
      <c r="R4415" s="10"/>
      <c r="S4415" s="10"/>
      <c r="T4415" s="10"/>
      <c r="U4415" s="10"/>
      <c r="V4415" s="10"/>
      <c r="W4415" s="10"/>
      <c r="X4415" s="10"/>
      <c r="Y4415" s="10"/>
      <c r="Z4415" s="10"/>
      <c r="AA4415" s="10"/>
      <c r="AB4415" s="10"/>
      <c r="AC4415" s="10"/>
      <c r="AD4415" s="10"/>
      <c r="AE4415" s="10"/>
    </row>
    <row r="4416" spans="3:31" x14ac:dyDescent="0.25">
      <c r="C4416" s="36"/>
      <c r="L4416" s="10"/>
      <c r="M4416" s="10"/>
      <c r="N4416" s="10"/>
      <c r="O4416" s="10"/>
      <c r="P4416" s="10"/>
      <c r="Q4416" s="10"/>
      <c r="R4416" s="10"/>
      <c r="S4416" s="10"/>
      <c r="T4416" s="10"/>
      <c r="U4416" s="10"/>
      <c r="V4416" s="10"/>
      <c r="W4416" s="10"/>
      <c r="X4416" s="10"/>
      <c r="Y4416" s="10"/>
      <c r="Z4416" s="10"/>
      <c r="AA4416" s="10"/>
      <c r="AB4416" s="10"/>
      <c r="AC4416" s="10"/>
      <c r="AD4416" s="10"/>
      <c r="AE4416" s="10"/>
    </row>
    <row r="4417" spans="3:31" x14ac:dyDescent="0.25">
      <c r="C4417" s="36"/>
      <c r="L4417" s="10"/>
      <c r="M4417" s="10"/>
      <c r="N4417" s="10"/>
      <c r="O4417" s="10"/>
      <c r="P4417" s="10"/>
      <c r="Q4417" s="10"/>
      <c r="R4417" s="10"/>
      <c r="S4417" s="10"/>
      <c r="T4417" s="10"/>
      <c r="U4417" s="10"/>
      <c r="V4417" s="10"/>
      <c r="W4417" s="10"/>
      <c r="X4417" s="10"/>
      <c r="Y4417" s="10"/>
      <c r="Z4417" s="10"/>
      <c r="AA4417" s="10"/>
      <c r="AB4417" s="10"/>
      <c r="AC4417" s="10"/>
      <c r="AD4417" s="10"/>
      <c r="AE4417" s="10"/>
    </row>
    <row r="4418" spans="3:31" x14ac:dyDescent="0.25">
      <c r="C4418" s="36"/>
      <c r="L4418" s="10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  <c r="AA4418" s="10"/>
      <c r="AB4418" s="10"/>
      <c r="AC4418" s="10"/>
      <c r="AD4418" s="10"/>
      <c r="AE4418" s="10"/>
    </row>
    <row r="4419" spans="3:31" x14ac:dyDescent="0.25">
      <c r="C4419" s="36"/>
      <c r="L4419" s="10"/>
      <c r="M4419" s="10"/>
      <c r="N4419" s="10"/>
      <c r="O4419" s="10"/>
      <c r="P4419" s="10"/>
      <c r="Q4419" s="10"/>
      <c r="R4419" s="10"/>
      <c r="S4419" s="10"/>
      <c r="T4419" s="10"/>
      <c r="U4419" s="10"/>
      <c r="V4419" s="10"/>
      <c r="W4419" s="10"/>
      <c r="X4419" s="10"/>
      <c r="Y4419" s="10"/>
      <c r="Z4419" s="10"/>
      <c r="AA4419" s="10"/>
      <c r="AB4419" s="10"/>
      <c r="AC4419" s="10"/>
      <c r="AD4419" s="10"/>
      <c r="AE4419" s="10"/>
    </row>
    <row r="4420" spans="3:31" x14ac:dyDescent="0.25">
      <c r="C4420" s="36"/>
      <c r="L4420" s="10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/>
      <c r="AC4420" s="10"/>
      <c r="AD4420" s="10"/>
      <c r="AE4420" s="10"/>
    </row>
    <row r="4421" spans="3:31" x14ac:dyDescent="0.25">
      <c r="C4421" s="36"/>
      <c r="L4421" s="10"/>
      <c r="M4421" s="10"/>
      <c r="N4421" s="10"/>
      <c r="O4421" s="10"/>
      <c r="P4421" s="10"/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  <c r="AA4421" s="10"/>
      <c r="AB4421" s="10"/>
      <c r="AC4421" s="10"/>
      <c r="AD4421" s="10"/>
      <c r="AE4421" s="10"/>
    </row>
    <row r="4422" spans="3:31" x14ac:dyDescent="0.25">
      <c r="C4422" s="36"/>
      <c r="L4422" s="10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/>
      <c r="AC4422" s="10"/>
      <c r="AD4422" s="10"/>
      <c r="AE4422" s="10"/>
    </row>
    <row r="4423" spans="3:31" x14ac:dyDescent="0.25">
      <c r="C4423" s="36"/>
      <c r="L4423" s="10"/>
      <c r="M4423" s="10"/>
      <c r="N4423" s="10"/>
      <c r="O4423" s="10"/>
      <c r="P4423" s="10"/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  <c r="AA4423" s="10"/>
      <c r="AB4423" s="10"/>
      <c r="AC4423" s="10"/>
      <c r="AD4423" s="10"/>
      <c r="AE4423" s="10"/>
    </row>
    <row r="4424" spans="3:31" x14ac:dyDescent="0.25">
      <c r="C4424" s="36"/>
      <c r="L4424" s="10"/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  <c r="AA4424" s="10"/>
      <c r="AB4424" s="10"/>
      <c r="AC4424" s="10"/>
      <c r="AD4424" s="10"/>
      <c r="AE4424" s="10"/>
    </row>
    <row r="4425" spans="3:31" x14ac:dyDescent="0.25">
      <c r="C4425" s="36"/>
      <c r="L4425" s="10"/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  <c r="AA4425" s="10"/>
      <c r="AB4425" s="10"/>
      <c r="AC4425" s="10"/>
      <c r="AD4425" s="10"/>
      <c r="AE4425" s="10"/>
    </row>
    <row r="4426" spans="3:31" x14ac:dyDescent="0.25">
      <c r="C4426" s="36"/>
      <c r="L4426" s="10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  <c r="AA4426" s="10"/>
      <c r="AB4426" s="10"/>
      <c r="AC4426" s="10"/>
      <c r="AD4426" s="10"/>
      <c r="AE4426" s="10"/>
    </row>
    <row r="4427" spans="3:31" x14ac:dyDescent="0.25">
      <c r="C4427" s="36"/>
      <c r="L4427" s="10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  <c r="AA4427" s="10"/>
      <c r="AB4427" s="10"/>
      <c r="AC4427" s="10"/>
      <c r="AD4427" s="10"/>
      <c r="AE4427" s="10"/>
    </row>
    <row r="4428" spans="3:31" x14ac:dyDescent="0.25">
      <c r="C4428" s="36"/>
      <c r="L4428" s="10"/>
      <c r="M4428" s="10"/>
      <c r="N4428" s="10"/>
      <c r="O4428" s="10"/>
      <c r="P4428" s="10"/>
      <c r="Q4428" s="10"/>
      <c r="R4428" s="10"/>
      <c r="S4428" s="10"/>
      <c r="T4428" s="10"/>
      <c r="U4428" s="10"/>
      <c r="V4428" s="10"/>
      <c r="W4428" s="10"/>
      <c r="X4428" s="10"/>
      <c r="Y4428" s="10"/>
      <c r="Z4428" s="10"/>
      <c r="AA4428" s="10"/>
      <c r="AB4428" s="10"/>
      <c r="AC4428" s="10"/>
      <c r="AD4428" s="10"/>
      <c r="AE4428" s="10"/>
    </row>
    <row r="4429" spans="3:31" x14ac:dyDescent="0.25">
      <c r="C4429" s="36"/>
      <c r="L4429" s="10"/>
      <c r="M4429" s="10"/>
      <c r="N4429" s="10"/>
      <c r="O4429" s="10"/>
      <c r="P4429" s="10"/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  <c r="AA4429" s="10"/>
      <c r="AB4429" s="10"/>
      <c r="AC4429" s="10"/>
      <c r="AD4429" s="10"/>
      <c r="AE4429" s="10"/>
    </row>
    <row r="4430" spans="3:31" x14ac:dyDescent="0.25">
      <c r="C4430" s="36"/>
      <c r="L4430" s="10"/>
      <c r="M4430" s="10"/>
      <c r="N4430" s="10"/>
      <c r="O4430" s="10"/>
      <c r="P4430" s="10"/>
      <c r="Q4430" s="10"/>
      <c r="R4430" s="10"/>
      <c r="S4430" s="10"/>
      <c r="T4430" s="10"/>
      <c r="U4430" s="10"/>
      <c r="V4430" s="10"/>
      <c r="W4430" s="10"/>
      <c r="X4430" s="10"/>
      <c r="Y4430" s="10"/>
      <c r="Z4430" s="10"/>
      <c r="AA4430" s="10"/>
      <c r="AB4430" s="10"/>
      <c r="AC4430" s="10"/>
      <c r="AD4430" s="10"/>
      <c r="AE4430" s="10"/>
    </row>
    <row r="4431" spans="3:31" x14ac:dyDescent="0.25">
      <c r="C4431" s="36"/>
      <c r="L4431" s="10"/>
      <c r="M4431" s="10"/>
      <c r="N4431" s="10"/>
      <c r="O4431" s="10"/>
      <c r="P4431" s="10"/>
      <c r="Q4431" s="10"/>
      <c r="R4431" s="10"/>
      <c r="S4431" s="10"/>
      <c r="T4431" s="10"/>
      <c r="U4431" s="10"/>
      <c r="V4431" s="10"/>
      <c r="W4431" s="10"/>
      <c r="X4431" s="10"/>
      <c r="Y4431" s="10"/>
      <c r="Z4431" s="10"/>
      <c r="AA4431" s="10"/>
      <c r="AB4431" s="10"/>
      <c r="AC4431" s="10"/>
      <c r="AD4431" s="10"/>
      <c r="AE4431" s="10"/>
    </row>
    <row r="4432" spans="3:31" x14ac:dyDescent="0.25">
      <c r="C4432" s="36"/>
      <c r="L4432" s="10"/>
      <c r="M4432" s="10"/>
      <c r="N4432" s="10"/>
      <c r="O4432" s="10"/>
      <c r="P4432" s="10"/>
      <c r="Q4432" s="10"/>
      <c r="R4432" s="10"/>
      <c r="S4432" s="10"/>
      <c r="T4432" s="10"/>
      <c r="U4432" s="10"/>
      <c r="V4432" s="10"/>
      <c r="W4432" s="10"/>
      <c r="X4432" s="10"/>
      <c r="Y4432" s="10"/>
      <c r="Z4432" s="10"/>
      <c r="AA4432" s="10"/>
      <c r="AB4432" s="10"/>
      <c r="AC4432" s="10"/>
      <c r="AD4432" s="10"/>
      <c r="AE4432" s="10"/>
    </row>
    <row r="4433" spans="3:31" x14ac:dyDescent="0.25">
      <c r="C4433" s="36"/>
      <c r="L4433" s="10"/>
      <c r="M4433" s="10"/>
      <c r="N4433" s="10"/>
      <c r="O4433" s="10"/>
      <c r="P4433" s="10"/>
      <c r="Q4433" s="10"/>
      <c r="R4433" s="10"/>
      <c r="S4433" s="10"/>
      <c r="T4433" s="10"/>
      <c r="U4433" s="10"/>
      <c r="V4433" s="10"/>
      <c r="W4433" s="10"/>
      <c r="X4433" s="10"/>
      <c r="Y4433" s="10"/>
      <c r="Z4433" s="10"/>
      <c r="AA4433" s="10"/>
      <c r="AB4433" s="10"/>
      <c r="AC4433" s="10"/>
      <c r="AD4433" s="10"/>
      <c r="AE4433" s="10"/>
    </row>
    <row r="4434" spans="3:31" x14ac:dyDescent="0.25">
      <c r="C4434" s="36"/>
      <c r="L4434" s="10"/>
      <c r="M4434" s="10"/>
      <c r="N4434" s="10"/>
      <c r="O4434" s="10"/>
      <c r="P4434" s="10"/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  <c r="AA4434" s="10"/>
      <c r="AB4434" s="10"/>
      <c r="AC4434" s="10"/>
      <c r="AD4434" s="10"/>
      <c r="AE4434" s="10"/>
    </row>
    <row r="4435" spans="3:31" x14ac:dyDescent="0.25">
      <c r="C4435" s="36"/>
      <c r="L4435" s="10"/>
      <c r="M4435" s="10"/>
      <c r="N4435" s="10"/>
      <c r="O4435" s="10"/>
      <c r="P4435" s="10"/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  <c r="AA4435" s="10"/>
      <c r="AB4435" s="10"/>
      <c r="AC4435" s="10"/>
      <c r="AD4435" s="10"/>
      <c r="AE4435" s="10"/>
    </row>
    <row r="4436" spans="3:31" x14ac:dyDescent="0.25">
      <c r="C4436" s="36"/>
      <c r="L4436" s="10"/>
      <c r="M4436" s="10"/>
      <c r="N4436" s="10"/>
      <c r="O4436" s="10"/>
      <c r="P4436" s="10"/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  <c r="AA4436" s="10"/>
      <c r="AB4436" s="10"/>
      <c r="AC4436" s="10"/>
      <c r="AD4436" s="10"/>
      <c r="AE4436" s="10"/>
    </row>
    <row r="4437" spans="3:31" x14ac:dyDescent="0.25">
      <c r="C4437" s="36"/>
      <c r="L4437" s="10"/>
      <c r="M4437" s="10"/>
      <c r="N4437" s="10"/>
      <c r="O4437" s="10"/>
      <c r="P4437" s="10"/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  <c r="AA4437" s="10"/>
      <c r="AB4437" s="10"/>
      <c r="AC4437" s="10"/>
      <c r="AD4437" s="10"/>
      <c r="AE4437" s="10"/>
    </row>
    <row r="4438" spans="3:31" x14ac:dyDescent="0.25">
      <c r="C4438" s="36"/>
      <c r="L4438" s="10"/>
      <c r="M4438" s="10"/>
      <c r="N4438" s="10"/>
      <c r="O4438" s="10"/>
      <c r="P4438" s="10"/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  <c r="AA4438" s="10"/>
      <c r="AB4438" s="10"/>
      <c r="AC4438" s="10"/>
      <c r="AD4438" s="10"/>
      <c r="AE4438" s="10"/>
    </row>
    <row r="4439" spans="3:31" x14ac:dyDescent="0.25">
      <c r="C4439" s="36"/>
      <c r="L4439" s="10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  <c r="AA4439" s="10"/>
      <c r="AB4439" s="10"/>
      <c r="AC4439" s="10"/>
      <c r="AD4439" s="10"/>
      <c r="AE4439" s="10"/>
    </row>
    <row r="4440" spans="3:31" x14ac:dyDescent="0.25">
      <c r="C4440" s="36"/>
      <c r="L4440" s="10"/>
      <c r="M4440" s="10"/>
      <c r="N4440" s="10"/>
      <c r="O4440" s="10"/>
      <c r="P4440" s="10"/>
      <c r="Q4440" s="10"/>
      <c r="R4440" s="10"/>
      <c r="S4440" s="10"/>
      <c r="T4440" s="10"/>
      <c r="U4440" s="10"/>
      <c r="V4440" s="10"/>
      <c r="W4440" s="10"/>
      <c r="X4440" s="10"/>
      <c r="Y4440" s="10"/>
      <c r="Z4440" s="10"/>
      <c r="AA4440" s="10"/>
      <c r="AB4440" s="10"/>
      <c r="AC4440" s="10"/>
      <c r="AD4440" s="10"/>
      <c r="AE4440" s="10"/>
    </row>
    <row r="4441" spans="3:31" x14ac:dyDescent="0.25">
      <c r="C4441" s="36"/>
      <c r="L4441" s="10"/>
      <c r="M4441" s="10"/>
      <c r="N4441" s="10"/>
      <c r="O4441" s="10"/>
      <c r="P4441" s="10"/>
      <c r="Q4441" s="10"/>
      <c r="R4441" s="10"/>
      <c r="S4441" s="10"/>
      <c r="T4441" s="10"/>
      <c r="U4441" s="10"/>
      <c r="V4441" s="10"/>
      <c r="W4441" s="10"/>
      <c r="X4441" s="10"/>
      <c r="Y4441" s="10"/>
      <c r="Z4441" s="10"/>
      <c r="AA4441" s="10"/>
      <c r="AB4441" s="10"/>
      <c r="AC4441" s="10"/>
      <c r="AD4441" s="10"/>
      <c r="AE4441" s="10"/>
    </row>
    <row r="4442" spans="3:31" x14ac:dyDescent="0.25">
      <c r="C4442" s="36"/>
      <c r="L4442" s="10"/>
      <c r="M4442" s="10"/>
      <c r="N4442" s="10"/>
      <c r="O4442" s="10"/>
      <c r="P4442" s="10"/>
      <c r="Q4442" s="10"/>
      <c r="R4442" s="10"/>
      <c r="S4442" s="10"/>
      <c r="T4442" s="10"/>
      <c r="U4442" s="10"/>
      <c r="V4442" s="10"/>
      <c r="W4442" s="10"/>
      <c r="X4442" s="10"/>
      <c r="Y4442" s="10"/>
      <c r="Z4442" s="10"/>
      <c r="AA4442" s="10"/>
      <c r="AB4442" s="10"/>
      <c r="AC4442" s="10"/>
      <c r="AD4442" s="10"/>
      <c r="AE4442" s="10"/>
    </row>
    <row r="4443" spans="3:31" x14ac:dyDescent="0.25">
      <c r="C4443" s="36"/>
      <c r="L4443" s="10"/>
      <c r="M4443" s="10"/>
      <c r="N4443" s="10"/>
      <c r="O4443" s="10"/>
      <c r="P4443" s="10"/>
      <c r="Q4443" s="10"/>
      <c r="R4443" s="10"/>
      <c r="S4443" s="10"/>
      <c r="T4443" s="10"/>
      <c r="U4443" s="10"/>
      <c r="V4443" s="10"/>
      <c r="W4443" s="10"/>
      <c r="X4443" s="10"/>
      <c r="Y4443" s="10"/>
      <c r="Z4443" s="10"/>
      <c r="AA4443" s="10"/>
      <c r="AB4443" s="10"/>
      <c r="AC4443" s="10"/>
      <c r="AD4443" s="10"/>
      <c r="AE4443" s="10"/>
    </row>
    <row r="4444" spans="3:31" x14ac:dyDescent="0.25">
      <c r="C4444" s="36"/>
      <c r="L4444" s="10"/>
      <c r="M4444" s="10"/>
      <c r="N4444" s="10"/>
      <c r="O4444" s="10"/>
      <c r="P4444" s="10"/>
      <c r="Q4444" s="10"/>
      <c r="R4444" s="10"/>
      <c r="S4444" s="10"/>
      <c r="T4444" s="10"/>
      <c r="U4444" s="10"/>
      <c r="V4444" s="10"/>
      <c r="W4444" s="10"/>
      <c r="X4444" s="10"/>
      <c r="Y4444" s="10"/>
      <c r="Z4444" s="10"/>
      <c r="AA4444" s="10"/>
      <c r="AB4444" s="10"/>
      <c r="AC4444" s="10"/>
      <c r="AD4444" s="10"/>
      <c r="AE4444" s="10"/>
    </row>
    <row r="4445" spans="3:31" x14ac:dyDescent="0.25">
      <c r="C4445" s="36"/>
      <c r="L4445" s="10"/>
      <c r="M4445" s="10"/>
      <c r="N4445" s="10"/>
      <c r="O4445" s="10"/>
      <c r="P4445" s="10"/>
      <c r="Q4445" s="10"/>
      <c r="R4445" s="10"/>
      <c r="S4445" s="10"/>
      <c r="T4445" s="10"/>
      <c r="U4445" s="10"/>
      <c r="V4445" s="10"/>
      <c r="W4445" s="10"/>
      <c r="X4445" s="10"/>
      <c r="Y4445" s="10"/>
      <c r="Z4445" s="10"/>
      <c r="AA4445" s="10"/>
      <c r="AB4445" s="10"/>
      <c r="AC4445" s="10"/>
      <c r="AD4445" s="10"/>
      <c r="AE4445" s="10"/>
    </row>
    <row r="4446" spans="3:31" x14ac:dyDescent="0.25">
      <c r="C4446" s="36"/>
      <c r="L4446" s="10"/>
      <c r="M4446" s="10"/>
      <c r="N4446" s="10"/>
      <c r="O4446" s="10"/>
      <c r="P4446" s="10"/>
      <c r="Q4446" s="10"/>
      <c r="R4446" s="10"/>
      <c r="S4446" s="10"/>
      <c r="T4446" s="10"/>
      <c r="U4446" s="10"/>
      <c r="V4446" s="10"/>
      <c r="W4446" s="10"/>
      <c r="X4446" s="10"/>
      <c r="Y4446" s="10"/>
      <c r="Z4446" s="10"/>
      <c r="AA4446" s="10"/>
      <c r="AB4446" s="10"/>
      <c r="AC4446" s="10"/>
      <c r="AD4446" s="10"/>
      <c r="AE4446" s="10"/>
    </row>
    <row r="4447" spans="3:31" x14ac:dyDescent="0.25">
      <c r="C4447" s="36"/>
      <c r="L4447" s="10"/>
      <c r="M4447" s="10"/>
      <c r="N4447" s="10"/>
      <c r="O4447" s="10"/>
      <c r="P4447" s="10"/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  <c r="AA4447" s="10"/>
      <c r="AB4447" s="10"/>
      <c r="AC4447" s="10"/>
      <c r="AD4447" s="10"/>
      <c r="AE4447" s="10"/>
    </row>
    <row r="4448" spans="3:31" x14ac:dyDescent="0.25">
      <c r="C4448" s="36"/>
      <c r="L4448" s="10"/>
      <c r="M4448" s="10"/>
      <c r="N4448" s="10"/>
      <c r="O4448" s="10"/>
      <c r="P4448" s="10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  <c r="AA4448" s="10"/>
      <c r="AB4448" s="10"/>
      <c r="AC4448" s="10"/>
      <c r="AD4448" s="10"/>
      <c r="AE4448" s="10"/>
    </row>
    <row r="4449" spans="3:31" x14ac:dyDescent="0.25">
      <c r="C4449" s="36"/>
      <c r="L4449" s="10"/>
      <c r="M4449" s="10"/>
      <c r="N4449" s="10"/>
      <c r="O4449" s="10"/>
      <c r="P4449" s="10"/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  <c r="AA4449" s="10"/>
      <c r="AB4449" s="10"/>
      <c r="AC4449" s="10"/>
      <c r="AD4449" s="10"/>
      <c r="AE4449" s="10"/>
    </row>
    <row r="4450" spans="3:31" x14ac:dyDescent="0.25">
      <c r="C4450" s="36"/>
      <c r="L4450" s="10"/>
      <c r="M4450" s="10"/>
      <c r="N4450" s="10"/>
      <c r="O4450" s="10"/>
      <c r="P4450" s="10"/>
      <c r="Q4450" s="10"/>
      <c r="R4450" s="10"/>
      <c r="S4450" s="10"/>
      <c r="T4450" s="10"/>
      <c r="U4450" s="10"/>
      <c r="V4450" s="10"/>
      <c r="W4450" s="10"/>
      <c r="X4450" s="10"/>
      <c r="Y4450" s="10"/>
      <c r="Z4450" s="10"/>
      <c r="AA4450" s="10"/>
      <c r="AB4450" s="10"/>
      <c r="AC4450" s="10"/>
      <c r="AD4450" s="10"/>
      <c r="AE4450" s="10"/>
    </row>
    <row r="4451" spans="3:31" x14ac:dyDescent="0.25">
      <c r="C4451" s="36"/>
      <c r="L4451" s="10"/>
      <c r="M4451" s="10"/>
      <c r="N4451" s="10"/>
      <c r="O4451" s="10"/>
      <c r="P4451" s="10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  <c r="AA4451" s="10"/>
      <c r="AB4451" s="10"/>
      <c r="AC4451" s="10"/>
      <c r="AD4451" s="10"/>
      <c r="AE4451" s="10"/>
    </row>
    <row r="4452" spans="3:31" x14ac:dyDescent="0.25">
      <c r="C4452" s="36"/>
      <c r="L4452" s="10"/>
      <c r="M4452" s="10"/>
      <c r="N4452" s="10"/>
      <c r="O4452" s="10"/>
      <c r="P4452" s="10"/>
      <c r="Q4452" s="10"/>
      <c r="R4452" s="10"/>
      <c r="S4452" s="10"/>
      <c r="T4452" s="10"/>
      <c r="U4452" s="10"/>
      <c r="V4452" s="10"/>
      <c r="W4452" s="10"/>
      <c r="X4452" s="10"/>
      <c r="Y4452" s="10"/>
      <c r="Z4452" s="10"/>
      <c r="AA4452" s="10"/>
      <c r="AB4452" s="10"/>
      <c r="AC4452" s="10"/>
      <c r="AD4452" s="10"/>
      <c r="AE4452" s="10"/>
    </row>
    <row r="4453" spans="3:31" x14ac:dyDescent="0.25">
      <c r="C4453" s="36"/>
      <c r="L4453" s="10"/>
      <c r="M4453" s="10"/>
      <c r="N4453" s="10"/>
      <c r="O4453" s="10"/>
      <c r="P4453" s="10"/>
      <c r="Q4453" s="10"/>
      <c r="R4453" s="10"/>
      <c r="S4453" s="10"/>
      <c r="T4453" s="10"/>
      <c r="U4453" s="10"/>
      <c r="V4453" s="10"/>
      <c r="W4453" s="10"/>
      <c r="X4453" s="10"/>
      <c r="Y4453" s="10"/>
      <c r="Z4453" s="10"/>
      <c r="AA4453" s="10"/>
      <c r="AB4453" s="10"/>
      <c r="AC4453" s="10"/>
      <c r="AD4453" s="10"/>
      <c r="AE4453" s="10"/>
    </row>
    <row r="4454" spans="3:31" x14ac:dyDescent="0.25">
      <c r="C4454" s="36"/>
      <c r="L4454" s="10"/>
      <c r="M4454" s="10"/>
      <c r="N4454" s="10"/>
      <c r="O4454" s="10"/>
      <c r="P4454" s="10"/>
      <c r="Q4454" s="10"/>
      <c r="R4454" s="10"/>
      <c r="S4454" s="10"/>
      <c r="T4454" s="10"/>
      <c r="U4454" s="10"/>
      <c r="V4454" s="10"/>
      <c r="W4454" s="10"/>
      <c r="X4454" s="10"/>
      <c r="Y4454" s="10"/>
      <c r="Z4454" s="10"/>
      <c r="AA4454" s="10"/>
      <c r="AB4454" s="10"/>
      <c r="AC4454" s="10"/>
      <c r="AD4454" s="10"/>
      <c r="AE4454" s="10"/>
    </row>
    <row r="4455" spans="3:31" x14ac:dyDescent="0.25">
      <c r="C4455" s="36"/>
      <c r="L4455" s="10"/>
      <c r="M4455" s="10"/>
      <c r="N4455" s="10"/>
      <c r="O4455" s="10"/>
      <c r="P4455" s="10"/>
      <c r="Q4455" s="10"/>
      <c r="R4455" s="10"/>
      <c r="S4455" s="10"/>
      <c r="T4455" s="10"/>
      <c r="U4455" s="10"/>
      <c r="V4455" s="10"/>
      <c r="W4455" s="10"/>
      <c r="X4455" s="10"/>
      <c r="Y4455" s="10"/>
      <c r="Z4455" s="10"/>
      <c r="AA4455" s="10"/>
      <c r="AB4455" s="10"/>
      <c r="AC4455" s="10"/>
      <c r="AD4455" s="10"/>
      <c r="AE4455" s="10"/>
    </row>
    <row r="4456" spans="3:31" x14ac:dyDescent="0.25">
      <c r="C4456" s="36"/>
      <c r="L4456" s="10"/>
      <c r="M4456" s="10"/>
      <c r="N4456" s="10"/>
      <c r="O4456" s="10"/>
      <c r="P4456" s="10"/>
      <c r="Q4456" s="10"/>
      <c r="R4456" s="10"/>
      <c r="S4456" s="10"/>
      <c r="T4456" s="10"/>
      <c r="U4456" s="10"/>
      <c r="V4456" s="10"/>
      <c r="W4456" s="10"/>
      <c r="X4456" s="10"/>
      <c r="Y4456" s="10"/>
      <c r="Z4456" s="10"/>
      <c r="AA4456" s="10"/>
      <c r="AB4456" s="10"/>
      <c r="AC4456" s="10"/>
      <c r="AD4456" s="10"/>
      <c r="AE4456" s="10"/>
    </row>
    <row r="4457" spans="3:31" x14ac:dyDescent="0.25">
      <c r="C4457" s="36"/>
      <c r="L4457" s="10"/>
      <c r="M4457" s="10"/>
      <c r="N4457" s="10"/>
      <c r="O4457" s="10"/>
      <c r="P4457" s="10"/>
      <c r="Q4457" s="10"/>
      <c r="R4457" s="10"/>
      <c r="S4457" s="10"/>
      <c r="T4457" s="10"/>
      <c r="U4457" s="10"/>
      <c r="V4457" s="10"/>
      <c r="W4457" s="10"/>
      <c r="X4457" s="10"/>
      <c r="Y4457" s="10"/>
      <c r="Z4457" s="10"/>
      <c r="AA4457" s="10"/>
      <c r="AB4457" s="10"/>
      <c r="AC4457" s="10"/>
      <c r="AD4457" s="10"/>
      <c r="AE4457" s="10"/>
    </row>
    <row r="4458" spans="3:31" x14ac:dyDescent="0.25">
      <c r="C4458" s="36"/>
      <c r="L4458" s="10"/>
      <c r="M4458" s="10"/>
      <c r="N4458" s="10"/>
      <c r="O4458" s="10"/>
      <c r="P4458" s="10"/>
      <c r="Q4458" s="10"/>
      <c r="R4458" s="10"/>
      <c r="S4458" s="10"/>
      <c r="T4458" s="10"/>
      <c r="U4458" s="10"/>
      <c r="V4458" s="10"/>
      <c r="W4458" s="10"/>
      <c r="X4458" s="10"/>
      <c r="Y4458" s="10"/>
      <c r="Z4458" s="10"/>
      <c r="AA4458" s="10"/>
      <c r="AB4458" s="10"/>
      <c r="AC4458" s="10"/>
      <c r="AD4458" s="10"/>
      <c r="AE4458" s="10"/>
    </row>
    <row r="4459" spans="3:31" x14ac:dyDescent="0.25">
      <c r="C4459" s="36"/>
      <c r="L4459" s="10"/>
      <c r="M4459" s="10"/>
      <c r="N4459" s="10"/>
      <c r="O4459" s="10"/>
      <c r="P4459" s="10"/>
      <c r="Q4459" s="10"/>
      <c r="R4459" s="10"/>
      <c r="S4459" s="10"/>
      <c r="T4459" s="10"/>
      <c r="U4459" s="10"/>
      <c r="V4459" s="10"/>
      <c r="W4459" s="10"/>
      <c r="X4459" s="10"/>
      <c r="Y4459" s="10"/>
      <c r="Z4459" s="10"/>
      <c r="AA4459" s="10"/>
      <c r="AB4459" s="10"/>
      <c r="AC4459" s="10"/>
      <c r="AD4459" s="10"/>
      <c r="AE4459" s="10"/>
    </row>
    <row r="4460" spans="3:31" x14ac:dyDescent="0.25">
      <c r="C4460" s="36"/>
      <c r="L4460" s="10"/>
      <c r="M4460" s="10"/>
      <c r="N4460" s="10"/>
      <c r="O4460" s="10"/>
      <c r="P4460" s="10"/>
      <c r="Q4460" s="10"/>
      <c r="R4460" s="10"/>
      <c r="S4460" s="10"/>
      <c r="T4460" s="10"/>
      <c r="U4460" s="10"/>
      <c r="V4460" s="10"/>
      <c r="W4460" s="10"/>
      <c r="X4460" s="10"/>
      <c r="Y4460" s="10"/>
      <c r="Z4460" s="10"/>
      <c r="AA4460" s="10"/>
      <c r="AB4460" s="10"/>
      <c r="AC4460" s="10"/>
      <c r="AD4460" s="10"/>
      <c r="AE4460" s="10"/>
    </row>
    <row r="4461" spans="3:31" x14ac:dyDescent="0.25">
      <c r="C4461" s="36"/>
      <c r="L4461" s="10"/>
      <c r="M4461" s="10"/>
      <c r="N4461" s="10"/>
      <c r="O4461" s="10"/>
      <c r="P4461" s="10"/>
      <c r="Q4461" s="10"/>
      <c r="R4461" s="10"/>
      <c r="S4461" s="10"/>
      <c r="T4461" s="10"/>
      <c r="U4461" s="10"/>
      <c r="V4461" s="10"/>
      <c r="W4461" s="10"/>
      <c r="X4461" s="10"/>
      <c r="Y4461" s="10"/>
      <c r="Z4461" s="10"/>
      <c r="AA4461" s="10"/>
      <c r="AB4461" s="10"/>
      <c r="AC4461" s="10"/>
      <c r="AD4461" s="10"/>
      <c r="AE4461" s="10"/>
    </row>
    <row r="4462" spans="3:31" x14ac:dyDescent="0.25">
      <c r="C4462" s="36"/>
      <c r="L4462" s="10"/>
      <c r="M4462" s="10"/>
      <c r="N4462" s="10"/>
      <c r="O4462" s="10"/>
      <c r="P4462" s="10"/>
      <c r="Q4462" s="10"/>
      <c r="R4462" s="10"/>
      <c r="S4462" s="10"/>
      <c r="T4462" s="10"/>
      <c r="U4462" s="10"/>
      <c r="V4462" s="10"/>
      <c r="W4462" s="10"/>
      <c r="X4462" s="10"/>
      <c r="Y4462" s="10"/>
      <c r="Z4462" s="10"/>
      <c r="AA4462" s="10"/>
      <c r="AB4462" s="10"/>
      <c r="AC4462" s="10"/>
      <c r="AD4462" s="10"/>
      <c r="AE4462" s="10"/>
    </row>
    <row r="4463" spans="3:31" x14ac:dyDescent="0.25">
      <c r="C4463" s="36"/>
      <c r="L4463" s="10"/>
      <c r="M4463" s="10"/>
      <c r="N4463" s="10"/>
      <c r="O4463" s="10"/>
      <c r="P4463" s="10"/>
      <c r="Q4463" s="10"/>
      <c r="R4463" s="10"/>
      <c r="S4463" s="10"/>
      <c r="T4463" s="10"/>
      <c r="U4463" s="10"/>
      <c r="V4463" s="10"/>
      <c r="W4463" s="10"/>
      <c r="X4463" s="10"/>
      <c r="Y4463" s="10"/>
      <c r="Z4463" s="10"/>
      <c r="AA4463" s="10"/>
      <c r="AB4463" s="10"/>
      <c r="AC4463" s="10"/>
      <c r="AD4463" s="10"/>
      <c r="AE4463" s="10"/>
    </row>
    <row r="4464" spans="3:31" x14ac:dyDescent="0.25">
      <c r="C4464" s="36"/>
      <c r="L4464" s="10"/>
      <c r="M4464" s="10"/>
      <c r="N4464" s="10"/>
      <c r="O4464" s="10"/>
      <c r="P4464" s="10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  <c r="AA4464" s="10"/>
      <c r="AB4464" s="10"/>
      <c r="AC4464" s="10"/>
      <c r="AD4464" s="10"/>
      <c r="AE4464" s="10"/>
    </row>
    <row r="4465" spans="3:31" x14ac:dyDescent="0.25">
      <c r="C4465" s="36"/>
      <c r="L4465" s="10"/>
      <c r="M4465" s="10"/>
      <c r="N4465" s="10"/>
      <c r="O4465" s="10"/>
      <c r="P4465" s="10"/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  <c r="AA4465" s="10"/>
      <c r="AB4465" s="10"/>
      <c r="AC4465" s="10"/>
      <c r="AD4465" s="10"/>
      <c r="AE4465" s="10"/>
    </row>
    <row r="4466" spans="3:31" x14ac:dyDescent="0.25">
      <c r="C4466" s="36"/>
      <c r="L4466" s="10"/>
      <c r="M4466" s="10"/>
      <c r="N4466" s="10"/>
      <c r="O4466" s="10"/>
      <c r="P4466" s="10"/>
      <c r="Q4466" s="10"/>
      <c r="R4466" s="10"/>
      <c r="S4466" s="10"/>
      <c r="T4466" s="10"/>
      <c r="U4466" s="10"/>
      <c r="V4466" s="10"/>
      <c r="W4466" s="10"/>
      <c r="X4466" s="10"/>
      <c r="Y4466" s="10"/>
      <c r="Z4466" s="10"/>
      <c r="AA4466" s="10"/>
      <c r="AB4466" s="10"/>
      <c r="AC4466" s="10"/>
      <c r="AD4466" s="10"/>
      <c r="AE4466" s="10"/>
    </row>
    <row r="4467" spans="3:31" x14ac:dyDescent="0.25">
      <c r="C4467" s="36"/>
      <c r="L4467" s="10"/>
      <c r="M4467" s="10"/>
      <c r="N4467" s="10"/>
      <c r="O4467" s="10"/>
      <c r="P4467" s="10"/>
      <c r="Q4467" s="10"/>
      <c r="R4467" s="10"/>
      <c r="S4467" s="10"/>
      <c r="T4467" s="10"/>
      <c r="U4467" s="10"/>
      <c r="V4467" s="10"/>
      <c r="W4467" s="10"/>
      <c r="X4467" s="10"/>
      <c r="Y4467" s="10"/>
      <c r="Z4467" s="10"/>
      <c r="AA4467" s="10"/>
      <c r="AB4467" s="10"/>
      <c r="AC4467" s="10"/>
      <c r="AD4467" s="10"/>
      <c r="AE4467" s="10"/>
    </row>
    <row r="4468" spans="3:31" x14ac:dyDescent="0.25">
      <c r="C4468" s="36"/>
      <c r="L4468" s="10"/>
      <c r="M4468" s="10"/>
      <c r="N4468" s="10"/>
      <c r="O4468" s="10"/>
      <c r="P4468" s="10"/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  <c r="AA4468" s="10"/>
      <c r="AB4468" s="10"/>
      <c r="AC4468" s="10"/>
      <c r="AD4468" s="10"/>
      <c r="AE4468" s="10"/>
    </row>
    <row r="4469" spans="3:31" x14ac:dyDescent="0.25">
      <c r="C4469" s="36"/>
      <c r="L4469" s="10"/>
      <c r="M4469" s="10"/>
      <c r="N4469" s="10"/>
      <c r="O4469" s="10"/>
      <c r="P4469" s="10"/>
      <c r="Q4469" s="10"/>
      <c r="R4469" s="10"/>
      <c r="S4469" s="10"/>
      <c r="T4469" s="10"/>
      <c r="U4469" s="10"/>
      <c r="V4469" s="10"/>
      <c r="W4469" s="10"/>
      <c r="X4469" s="10"/>
      <c r="Y4469" s="10"/>
      <c r="Z4469" s="10"/>
      <c r="AA4469" s="10"/>
      <c r="AB4469" s="10"/>
      <c r="AC4469" s="10"/>
      <c r="AD4469" s="10"/>
      <c r="AE4469" s="10"/>
    </row>
    <row r="4470" spans="3:31" x14ac:dyDescent="0.25">
      <c r="C4470" s="36"/>
      <c r="L4470" s="10"/>
      <c r="M4470" s="10"/>
      <c r="N4470" s="10"/>
      <c r="O4470" s="10"/>
      <c r="P4470" s="10"/>
      <c r="Q4470" s="10"/>
      <c r="R4470" s="10"/>
      <c r="S4470" s="10"/>
      <c r="T4470" s="10"/>
      <c r="U4470" s="10"/>
      <c r="V4470" s="10"/>
      <c r="W4470" s="10"/>
      <c r="X4470" s="10"/>
      <c r="Y4470" s="10"/>
      <c r="Z4470" s="10"/>
      <c r="AA4470" s="10"/>
      <c r="AB4470" s="10"/>
      <c r="AC4470" s="10"/>
      <c r="AD4470" s="10"/>
      <c r="AE4470" s="10"/>
    </row>
    <row r="4471" spans="3:31" x14ac:dyDescent="0.25">
      <c r="C4471" s="36"/>
      <c r="L4471" s="10"/>
      <c r="M4471" s="10"/>
      <c r="N4471" s="10"/>
      <c r="O4471" s="10"/>
      <c r="P4471" s="10"/>
      <c r="Q4471" s="10"/>
      <c r="R4471" s="10"/>
      <c r="S4471" s="10"/>
      <c r="T4471" s="10"/>
      <c r="U4471" s="10"/>
      <c r="V4471" s="10"/>
      <c r="W4471" s="10"/>
      <c r="X4471" s="10"/>
      <c r="Y4471" s="10"/>
      <c r="Z4471" s="10"/>
      <c r="AA4471" s="10"/>
      <c r="AB4471" s="10"/>
      <c r="AC4471" s="10"/>
      <c r="AD4471" s="10"/>
      <c r="AE4471" s="10"/>
    </row>
    <row r="4472" spans="3:31" x14ac:dyDescent="0.25">
      <c r="C4472" s="36"/>
      <c r="L4472" s="10"/>
      <c r="M4472" s="10"/>
      <c r="N4472" s="10"/>
      <c r="O4472" s="10"/>
      <c r="P4472" s="10"/>
      <c r="Q4472" s="10"/>
      <c r="R4472" s="10"/>
      <c r="S4472" s="10"/>
      <c r="T4472" s="10"/>
      <c r="U4472" s="10"/>
      <c r="V4472" s="10"/>
      <c r="W4472" s="10"/>
      <c r="X4472" s="10"/>
      <c r="Y4472" s="10"/>
      <c r="Z4472" s="10"/>
      <c r="AA4472" s="10"/>
      <c r="AB4472" s="10"/>
      <c r="AC4472" s="10"/>
      <c r="AD4472" s="10"/>
      <c r="AE4472" s="10"/>
    </row>
    <row r="4473" spans="3:31" x14ac:dyDescent="0.25">
      <c r="C4473" s="36"/>
      <c r="L4473" s="10"/>
      <c r="M4473" s="10"/>
      <c r="N4473" s="10"/>
      <c r="O4473" s="10"/>
      <c r="P4473" s="10"/>
      <c r="Q4473" s="10"/>
      <c r="R4473" s="10"/>
      <c r="S4473" s="10"/>
      <c r="T4473" s="10"/>
      <c r="U4473" s="10"/>
      <c r="V4473" s="10"/>
      <c r="W4473" s="10"/>
      <c r="X4473" s="10"/>
      <c r="Y4473" s="10"/>
      <c r="Z4473" s="10"/>
      <c r="AA4473" s="10"/>
      <c r="AB4473" s="10"/>
      <c r="AC4473" s="10"/>
      <c r="AD4473" s="10"/>
      <c r="AE4473" s="10"/>
    </row>
    <row r="4474" spans="3:31" x14ac:dyDescent="0.25">
      <c r="C4474" s="36"/>
      <c r="L4474" s="10"/>
      <c r="M4474" s="10"/>
      <c r="N4474" s="10"/>
      <c r="O4474" s="10"/>
      <c r="P4474" s="10"/>
      <c r="Q4474" s="10"/>
      <c r="R4474" s="10"/>
      <c r="S4474" s="10"/>
      <c r="T4474" s="10"/>
      <c r="U4474" s="10"/>
      <c r="V4474" s="10"/>
      <c r="W4474" s="10"/>
      <c r="X4474" s="10"/>
      <c r="Y4474" s="10"/>
      <c r="Z4474" s="10"/>
      <c r="AA4474" s="10"/>
      <c r="AB4474" s="10"/>
      <c r="AC4474" s="10"/>
      <c r="AD4474" s="10"/>
      <c r="AE4474" s="10"/>
    </row>
    <row r="4475" spans="3:31" x14ac:dyDescent="0.25">
      <c r="C4475" s="36"/>
      <c r="L4475" s="10"/>
      <c r="M4475" s="10"/>
      <c r="N4475" s="10"/>
      <c r="O4475" s="10"/>
      <c r="P4475" s="10"/>
      <c r="Q4475" s="10"/>
      <c r="R4475" s="10"/>
      <c r="S4475" s="10"/>
      <c r="T4475" s="10"/>
      <c r="U4475" s="10"/>
      <c r="V4475" s="10"/>
      <c r="W4475" s="10"/>
      <c r="X4475" s="10"/>
      <c r="Y4475" s="10"/>
      <c r="Z4475" s="10"/>
      <c r="AA4475" s="10"/>
      <c r="AB4475" s="10"/>
      <c r="AC4475" s="10"/>
      <c r="AD4475" s="10"/>
      <c r="AE4475" s="10"/>
    </row>
    <row r="4476" spans="3:31" x14ac:dyDescent="0.25">
      <c r="C4476" s="36"/>
      <c r="L4476" s="10"/>
      <c r="M4476" s="10"/>
      <c r="N4476" s="10"/>
      <c r="O4476" s="10"/>
      <c r="P4476" s="10"/>
      <c r="Q4476" s="10"/>
      <c r="R4476" s="10"/>
      <c r="S4476" s="10"/>
      <c r="T4476" s="10"/>
      <c r="U4476" s="10"/>
      <c r="V4476" s="10"/>
      <c r="W4476" s="10"/>
      <c r="X4476" s="10"/>
      <c r="Y4476" s="10"/>
      <c r="Z4476" s="10"/>
      <c r="AA4476" s="10"/>
      <c r="AB4476" s="10"/>
      <c r="AC4476" s="10"/>
      <c r="AD4476" s="10"/>
      <c r="AE4476" s="10"/>
    </row>
    <row r="4477" spans="3:31" x14ac:dyDescent="0.25">
      <c r="C4477" s="36"/>
      <c r="L4477" s="10"/>
      <c r="M4477" s="10"/>
      <c r="N4477" s="10"/>
      <c r="O4477" s="10"/>
      <c r="P4477" s="10"/>
      <c r="Q4477" s="10"/>
      <c r="R4477" s="10"/>
      <c r="S4477" s="10"/>
      <c r="T4477" s="10"/>
      <c r="U4477" s="10"/>
      <c r="V4477" s="10"/>
      <c r="W4477" s="10"/>
      <c r="X4477" s="10"/>
      <c r="Y4477" s="10"/>
      <c r="Z4477" s="10"/>
      <c r="AA4477" s="10"/>
      <c r="AB4477" s="10"/>
      <c r="AC4477" s="10"/>
      <c r="AD4477" s="10"/>
      <c r="AE4477" s="10"/>
    </row>
    <row r="4478" spans="3:31" x14ac:dyDescent="0.25">
      <c r="C4478" s="36"/>
      <c r="L4478" s="10"/>
      <c r="M4478" s="10"/>
      <c r="N4478" s="10"/>
      <c r="O4478" s="10"/>
      <c r="P4478" s="10"/>
      <c r="Q4478" s="10"/>
      <c r="R4478" s="10"/>
      <c r="S4478" s="10"/>
      <c r="T4478" s="10"/>
      <c r="U4478" s="10"/>
      <c r="V4478" s="10"/>
      <c r="W4478" s="10"/>
      <c r="X4478" s="10"/>
      <c r="Y4478" s="10"/>
      <c r="Z4478" s="10"/>
      <c r="AA4478" s="10"/>
      <c r="AB4478" s="10"/>
      <c r="AC4478" s="10"/>
      <c r="AD4478" s="10"/>
      <c r="AE4478" s="10"/>
    </row>
    <row r="4479" spans="3:31" x14ac:dyDescent="0.25">
      <c r="C4479" s="36"/>
      <c r="L4479" s="10"/>
      <c r="M4479" s="10"/>
      <c r="N4479" s="10"/>
      <c r="O4479" s="10"/>
      <c r="P4479" s="10"/>
      <c r="Q4479" s="10"/>
      <c r="R4479" s="10"/>
      <c r="S4479" s="10"/>
      <c r="T4479" s="10"/>
      <c r="U4479" s="10"/>
      <c r="V4479" s="10"/>
      <c r="W4479" s="10"/>
      <c r="X4479" s="10"/>
      <c r="Y4479" s="10"/>
      <c r="Z4479" s="10"/>
      <c r="AA4479" s="10"/>
      <c r="AB4479" s="10"/>
      <c r="AC4479" s="10"/>
      <c r="AD4479" s="10"/>
      <c r="AE4479" s="10"/>
    </row>
    <row r="4480" spans="3:31" x14ac:dyDescent="0.25">
      <c r="C4480" s="36"/>
      <c r="L4480" s="10"/>
      <c r="M4480" s="10"/>
      <c r="N4480" s="10"/>
      <c r="O4480" s="10"/>
      <c r="P4480" s="10"/>
      <c r="Q4480" s="10"/>
      <c r="R4480" s="10"/>
      <c r="S4480" s="10"/>
      <c r="T4480" s="10"/>
      <c r="U4480" s="10"/>
      <c r="V4480" s="10"/>
      <c r="W4480" s="10"/>
      <c r="X4480" s="10"/>
      <c r="Y4480" s="10"/>
      <c r="Z4480" s="10"/>
      <c r="AA4480" s="10"/>
      <c r="AB4480" s="10"/>
      <c r="AC4480" s="10"/>
      <c r="AD4480" s="10"/>
      <c r="AE4480" s="10"/>
    </row>
    <row r="4481" spans="3:31" x14ac:dyDescent="0.25">
      <c r="C4481" s="36"/>
      <c r="L4481" s="10"/>
      <c r="M4481" s="10"/>
      <c r="N4481" s="10"/>
      <c r="O4481" s="10"/>
      <c r="P4481" s="10"/>
      <c r="Q4481" s="10"/>
      <c r="R4481" s="10"/>
      <c r="S4481" s="10"/>
      <c r="T4481" s="10"/>
      <c r="U4481" s="10"/>
      <c r="V4481" s="10"/>
      <c r="W4481" s="10"/>
      <c r="X4481" s="10"/>
      <c r="Y4481" s="10"/>
      <c r="Z4481" s="10"/>
      <c r="AA4481" s="10"/>
      <c r="AB4481" s="10"/>
      <c r="AC4481" s="10"/>
      <c r="AD4481" s="10"/>
      <c r="AE4481" s="10"/>
    </row>
    <row r="4482" spans="3:31" x14ac:dyDescent="0.25">
      <c r="C4482" s="36"/>
      <c r="L4482" s="10"/>
      <c r="M4482" s="10"/>
      <c r="N4482" s="10"/>
      <c r="O4482" s="10"/>
      <c r="P4482" s="10"/>
      <c r="Q4482" s="10"/>
      <c r="R4482" s="10"/>
      <c r="S4482" s="10"/>
      <c r="T4482" s="10"/>
      <c r="U4482" s="10"/>
      <c r="V4482" s="10"/>
      <c r="W4482" s="10"/>
      <c r="X4482" s="10"/>
      <c r="Y4482" s="10"/>
      <c r="Z4482" s="10"/>
      <c r="AA4482" s="10"/>
      <c r="AB4482" s="10"/>
      <c r="AC4482" s="10"/>
      <c r="AD4482" s="10"/>
      <c r="AE4482" s="10"/>
    </row>
    <row r="4483" spans="3:31" x14ac:dyDescent="0.25">
      <c r="C4483" s="36"/>
      <c r="L4483" s="10"/>
      <c r="M4483" s="10"/>
      <c r="N4483" s="10"/>
      <c r="O4483" s="10"/>
      <c r="P4483" s="10"/>
      <c r="Q4483" s="10"/>
      <c r="R4483" s="10"/>
      <c r="S4483" s="10"/>
      <c r="T4483" s="10"/>
      <c r="U4483" s="10"/>
      <c r="V4483" s="10"/>
      <c r="W4483" s="10"/>
      <c r="X4483" s="10"/>
      <c r="Y4483" s="10"/>
      <c r="Z4483" s="10"/>
      <c r="AA4483" s="10"/>
      <c r="AB4483" s="10"/>
      <c r="AC4483" s="10"/>
      <c r="AD4483" s="10"/>
      <c r="AE4483" s="10"/>
    </row>
    <row r="4484" spans="3:31" x14ac:dyDescent="0.25">
      <c r="C4484" s="36"/>
      <c r="L4484" s="10"/>
      <c r="M4484" s="10"/>
      <c r="N4484" s="10"/>
      <c r="O4484" s="10"/>
      <c r="P4484" s="10"/>
      <c r="Q4484" s="10"/>
      <c r="R4484" s="10"/>
      <c r="S4484" s="10"/>
      <c r="T4484" s="10"/>
      <c r="U4484" s="10"/>
      <c r="V4484" s="10"/>
      <c r="W4484" s="10"/>
      <c r="X4484" s="10"/>
      <c r="Y4484" s="10"/>
      <c r="Z4484" s="10"/>
      <c r="AA4484" s="10"/>
      <c r="AB4484" s="10"/>
      <c r="AC4484" s="10"/>
      <c r="AD4484" s="10"/>
      <c r="AE4484" s="10"/>
    </row>
    <row r="4485" spans="3:31" x14ac:dyDescent="0.25">
      <c r="C4485" s="36"/>
      <c r="L4485" s="10"/>
      <c r="M4485" s="10"/>
      <c r="N4485" s="10"/>
      <c r="O4485" s="10"/>
      <c r="P4485" s="10"/>
      <c r="Q4485" s="10"/>
      <c r="R4485" s="10"/>
      <c r="S4485" s="10"/>
      <c r="T4485" s="10"/>
      <c r="U4485" s="10"/>
      <c r="V4485" s="10"/>
      <c r="W4485" s="10"/>
      <c r="X4485" s="10"/>
      <c r="Y4485" s="10"/>
      <c r="Z4485" s="10"/>
      <c r="AA4485" s="10"/>
      <c r="AB4485" s="10"/>
      <c r="AC4485" s="10"/>
      <c r="AD4485" s="10"/>
      <c r="AE4485" s="10"/>
    </row>
    <row r="4486" spans="3:31" x14ac:dyDescent="0.25">
      <c r="C4486" s="36"/>
      <c r="L4486" s="10"/>
      <c r="M4486" s="10"/>
      <c r="N4486" s="10"/>
      <c r="O4486" s="10"/>
      <c r="P4486" s="10"/>
      <c r="Q4486" s="10"/>
      <c r="R4486" s="10"/>
      <c r="S4486" s="10"/>
      <c r="T4486" s="10"/>
      <c r="U4486" s="10"/>
      <c r="V4486" s="10"/>
      <c r="W4486" s="10"/>
      <c r="X4486" s="10"/>
      <c r="Y4486" s="10"/>
      <c r="Z4486" s="10"/>
      <c r="AA4486" s="10"/>
      <c r="AB4486" s="10"/>
      <c r="AC4486" s="10"/>
      <c r="AD4486" s="10"/>
      <c r="AE4486" s="10"/>
    </row>
    <row r="4487" spans="3:31" x14ac:dyDescent="0.25">
      <c r="C4487" s="36"/>
      <c r="L4487" s="10"/>
      <c r="M4487" s="10"/>
      <c r="N4487" s="10"/>
      <c r="O4487" s="10"/>
      <c r="P4487" s="10"/>
      <c r="Q4487" s="10"/>
      <c r="R4487" s="10"/>
      <c r="S4487" s="10"/>
      <c r="T4487" s="10"/>
      <c r="U4487" s="10"/>
      <c r="V4487" s="10"/>
      <c r="W4487" s="10"/>
      <c r="X4487" s="10"/>
      <c r="Y4487" s="10"/>
      <c r="Z4487" s="10"/>
      <c r="AA4487" s="10"/>
      <c r="AB4487" s="10"/>
      <c r="AC4487" s="10"/>
      <c r="AD4487" s="10"/>
      <c r="AE4487" s="10"/>
    </row>
    <row r="4488" spans="3:31" x14ac:dyDescent="0.25">
      <c r="C4488" s="36"/>
      <c r="L4488" s="10"/>
      <c r="M4488" s="10"/>
      <c r="N4488" s="10"/>
      <c r="O4488" s="10"/>
      <c r="P4488" s="10"/>
      <c r="Q4488" s="10"/>
      <c r="R4488" s="10"/>
      <c r="S4488" s="10"/>
      <c r="T4488" s="10"/>
      <c r="U4488" s="10"/>
      <c r="V4488" s="10"/>
      <c r="W4488" s="10"/>
      <c r="X4488" s="10"/>
      <c r="Y4488" s="10"/>
      <c r="Z4488" s="10"/>
      <c r="AA4488" s="10"/>
      <c r="AB4488" s="10"/>
      <c r="AC4488" s="10"/>
      <c r="AD4488" s="10"/>
      <c r="AE4488" s="10"/>
    </row>
    <row r="4489" spans="3:31" x14ac:dyDescent="0.25">
      <c r="C4489" s="36"/>
      <c r="L4489" s="10"/>
      <c r="M4489" s="10"/>
      <c r="N4489" s="10"/>
      <c r="O4489" s="10"/>
      <c r="P4489" s="10"/>
      <c r="Q4489" s="10"/>
      <c r="R4489" s="10"/>
      <c r="S4489" s="10"/>
      <c r="T4489" s="10"/>
      <c r="U4489" s="10"/>
      <c r="V4489" s="10"/>
      <c r="W4489" s="10"/>
      <c r="X4489" s="10"/>
      <c r="Y4489" s="10"/>
      <c r="Z4489" s="10"/>
      <c r="AA4489" s="10"/>
      <c r="AB4489" s="10"/>
      <c r="AC4489" s="10"/>
      <c r="AD4489" s="10"/>
      <c r="AE4489" s="10"/>
    </row>
    <row r="4490" spans="3:31" x14ac:dyDescent="0.25">
      <c r="C4490" s="36"/>
      <c r="L4490" s="10"/>
      <c r="M4490" s="10"/>
      <c r="N4490" s="10"/>
      <c r="O4490" s="10"/>
      <c r="P4490" s="10"/>
      <c r="Q4490" s="10"/>
      <c r="R4490" s="10"/>
      <c r="S4490" s="10"/>
      <c r="T4490" s="10"/>
      <c r="U4490" s="10"/>
      <c r="V4490" s="10"/>
      <c r="W4490" s="10"/>
      <c r="X4490" s="10"/>
      <c r="Y4490" s="10"/>
      <c r="Z4490" s="10"/>
      <c r="AA4490" s="10"/>
      <c r="AB4490" s="10"/>
      <c r="AC4490" s="10"/>
      <c r="AD4490" s="10"/>
      <c r="AE4490" s="10"/>
    </row>
    <row r="4491" spans="3:31" x14ac:dyDescent="0.25">
      <c r="C4491" s="36"/>
      <c r="L4491" s="10"/>
      <c r="M4491" s="10"/>
      <c r="N4491" s="10"/>
      <c r="O4491" s="10"/>
      <c r="P4491" s="10"/>
      <c r="Q4491" s="10"/>
      <c r="R4491" s="10"/>
      <c r="S4491" s="10"/>
      <c r="T4491" s="10"/>
      <c r="U4491" s="10"/>
      <c r="V4491" s="10"/>
      <c r="W4491" s="10"/>
      <c r="X4491" s="10"/>
      <c r="Y4491" s="10"/>
      <c r="Z4491" s="10"/>
      <c r="AA4491" s="10"/>
      <c r="AB4491" s="10"/>
      <c r="AC4491" s="10"/>
      <c r="AD4491" s="10"/>
      <c r="AE4491" s="10"/>
    </row>
    <row r="4492" spans="3:31" x14ac:dyDescent="0.25">
      <c r="C4492" s="36"/>
      <c r="L4492" s="10"/>
      <c r="M4492" s="10"/>
      <c r="N4492" s="10"/>
      <c r="O4492" s="10"/>
      <c r="P4492" s="10"/>
      <c r="Q4492" s="10"/>
      <c r="R4492" s="10"/>
      <c r="S4492" s="10"/>
      <c r="T4492" s="10"/>
      <c r="U4492" s="10"/>
      <c r="V4492" s="10"/>
      <c r="W4492" s="10"/>
      <c r="X4492" s="10"/>
      <c r="Y4492" s="10"/>
      <c r="Z4492" s="10"/>
      <c r="AA4492" s="10"/>
      <c r="AB4492" s="10"/>
      <c r="AC4492" s="10"/>
      <c r="AD4492" s="10"/>
      <c r="AE4492" s="10"/>
    </row>
    <row r="4493" spans="3:31" x14ac:dyDescent="0.25">
      <c r="C4493" s="36"/>
      <c r="L4493" s="10"/>
      <c r="M4493" s="10"/>
      <c r="N4493" s="10"/>
      <c r="O4493" s="10"/>
      <c r="P4493" s="10"/>
      <c r="Q4493" s="10"/>
      <c r="R4493" s="10"/>
      <c r="S4493" s="10"/>
      <c r="T4493" s="10"/>
      <c r="U4493" s="10"/>
      <c r="V4493" s="10"/>
      <c r="W4493" s="10"/>
      <c r="X4493" s="10"/>
      <c r="Y4493" s="10"/>
      <c r="Z4493" s="10"/>
      <c r="AA4493" s="10"/>
      <c r="AB4493" s="10"/>
      <c r="AC4493" s="10"/>
      <c r="AD4493" s="10"/>
      <c r="AE4493" s="10"/>
    </row>
    <row r="4494" spans="3:31" x14ac:dyDescent="0.25">
      <c r="C4494" s="36"/>
      <c r="L4494" s="10"/>
      <c r="M4494" s="10"/>
      <c r="N4494" s="10"/>
      <c r="O4494" s="10"/>
      <c r="P4494" s="10"/>
      <c r="Q4494" s="10"/>
      <c r="R4494" s="10"/>
      <c r="S4494" s="10"/>
      <c r="T4494" s="10"/>
      <c r="U4494" s="10"/>
      <c r="V4494" s="10"/>
      <c r="W4494" s="10"/>
      <c r="X4494" s="10"/>
      <c r="Y4494" s="10"/>
      <c r="Z4494" s="10"/>
      <c r="AA4494" s="10"/>
      <c r="AB4494" s="10"/>
      <c r="AC4494" s="10"/>
      <c r="AD4494" s="10"/>
      <c r="AE4494" s="10"/>
    </row>
    <row r="4495" spans="3:31" x14ac:dyDescent="0.25">
      <c r="C4495" s="36"/>
      <c r="L4495" s="10"/>
      <c r="M4495" s="10"/>
      <c r="N4495" s="10"/>
      <c r="O4495" s="10"/>
      <c r="P4495" s="10"/>
      <c r="Q4495" s="10"/>
      <c r="R4495" s="10"/>
      <c r="S4495" s="10"/>
      <c r="T4495" s="10"/>
      <c r="U4495" s="10"/>
      <c r="V4495" s="10"/>
      <c r="W4495" s="10"/>
      <c r="X4495" s="10"/>
      <c r="Y4495" s="10"/>
      <c r="Z4495" s="10"/>
      <c r="AA4495" s="10"/>
      <c r="AB4495" s="10"/>
      <c r="AC4495" s="10"/>
      <c r="AD4495" s="10"/>
      <c r="AE4495" s="10"/>
    </row>
    <row r="4496" spans="3:31" x14ac:dyDescent="0.25">
      <c r="C4496" s="36"/>
      <c r="L4496" s="10"/>
      <c r="M4496" s="10"/>
      <c r="N4496" s="10"/>
      <c r="O4496" s="10"/>
      <c r="P4496" s="10"/>
      <c r="Q4496" s="10"/>
      <c r="R4496" s="10"/>
      <c r="S4496" s="10"/>
      <c r="T4496" s="10"/>
      <c r="U4496" s="10"/>
      <c r="V4496" s="10"/>
      <c r="W4496" s="10"/>
      <c r="X4496" s="10"/>
      <c r="Y4496" s="10"/>
      <c r="Z4496" s="10"/>
      <c r="AA4496" s="10"/>
      <c r="AB4496" s="10"/>
      <c r="AC4496" s="10"/>
      <c r="AD4496" s="10"/>
      <c r="AE4496" s="10"/>
    </row>
    <row r="4497" spans="3:31" x14ac:dyDescent="0.25">
      <c r="C4497" s="36"/>
      <c r="L4497" s="10"/>
      <c r="M4497" s="10"/>
      <c r="N4497" s="10"/>
      <c r="O4497" s="10"/>
      <c r="P4497" s="10"/>
      <c r="Q4497" s="10"/>
      <c r="R4497" s="10"/>
      <c r="S4497" s="10"/>
      <c r="T4497" s="10"/>
      <c r="U4497" s="10"/>
      <c r="V4497" s="10"/>
      <c r="W4497" s="10"/>
      <c r="X4497" s="10"/>
      <c r="Y4497" s="10"/>
      <c r="Z4497" s="10"/>
      <c r="AA4497" s="10"/>
      <c r="AB4497" s="10"/>
      <c r="AC4497" s="10"/>
      <c r="AD4497" s="10"/>
      <c r="AE4497" s="10"/>
    </row>
    <row r="4498" spans="3:31" x14ac:dyDescent="0.25">
      <c r="C4498" s="36"/>
      <c r="L4498" s="10"/>
      <c r="M4498" s="10"/>
      <c r="N4498" s="10"/>
      <c r="O4498" s="10"/>
      <c r="P4498" s="10"/>
      <c r="Q4498" s="10"/>
      <c r="R4498" s="10"/>
      <c r="S4498" s="10"/>
      <c r="T4498" s="10"/>
      <c r="U4498" s="10"/>
      <c r="V4498" s="10"/>
      <c r="W4498" s="10"/>
      <c r="X4498" s="10"/>
      <c r="Y4498" s="10"/>
      <c r="Z4498" s="10"/>
      <c r="AA4498" s="10"/>
      <c r="AB4498" s="10"/>
      <c r="AC4498" s="10"/>
      <c r="AD4498" s="10"/>
      <c r="AE4498" s="10"/>
    </row>
    <row r="4499" spans="3:31" x14ac:dyDescent="0.25">
      <c r="C4499" s="36"/>
      <c r="L4499" s="10"/>
      <c r="M4499" s="10"/>
      <c r="N4499" s="10"/>
      <c r="O4499" s="10"/>
      <c r="P4499" s="10"/>
      <c r="Q4499" s="10"/>
      <c r="R4499" s="10"/>
      <c r="S4499" s="10"/>
      <c r="T4499" s="10"/>
      <c r="U4499" s="10"/>
      <c r="V4499" s="10"/>
      <c r="W4499" s="10"/>
      <c r="X4499" s="10"/>
      <c r="Y4499" s="10"/>
      <c r="Z4499" s="10"/>
      <c r="AA4499" s="10"/>
      <c r="AB4499" s="10"/>
      <c r="AC4499" s="10"/>
      <c r="AD4499" s="10"/>
      <c r="AE4499" s="10"/>
    </row>
    <row r="4500" spans="3:31" x14ac:dyDescent="0.25">
      <c r="C4500" s="36"/>
      <c r="L4500" s="10"/>
      <c r="M4500" s="10"/>
      <c r="N4500" s="10"/>
      <c r="O4500" s="10"/>
      <c r="P4500" s="10"/>
      <c r="Q4500" s="10"/>
      <c r="R4500" s="10"/>
      <c r="S4500" s="10"/>
      <c r="T4500" s="10"/>
      <c r="U4500" s="10"/>
      <c r="V4500" s="10"/>
      <c r="W4500" s="10"/>
      <c r="X4500" s="10"/>
      <c r="Y4500" s="10"/>
      <c r="Z4500" s="10"/>
      <c r="AA4500" s="10"/>
      <c r="AB4500" s="10"/>
      <c r="AC4500" s="10"/>
      <c r="AD4500" s="10"/>
      <c r="AE4500" s="10"/>
    </row>
    <row r="4501" spans="3:31" x14ac:dyDescent="0.25">
      <c r="C4501" s="36"/>
      <c r="L4501" s="10"/>
      <c r="M4501" s="10"/>
      <c r="N4501" s="10"/>
      <c r="O4501" s="10"/>
      <c r="P4501" s="10"/>
      <c r="Q4501" s="10"/>
      <c r="R4501" s="10"/>
      <c r="S4501" s="10"/>
      <c r="T4501" s="10"/>
      <c r="U4501" s="10"/>
      <c r="V4501" s="10"/>
      <c r="W4501" s="10"/>
      <c r="X4501" s="10"/>
      <c r="Y4501" s="10"/>
      <c r="Z4501" s="10"/>
      <c r="AA4501" s="10"/>
      <c r="AB4501" s="10"/>
      <c r="AC4501" s="10"/>
      <c r="AD4501" s="10"/>
      <c r="AE4501" s="10"/>
    </row>
    <row r="4502" spans="3:31" x14ac:dyDescent="0.25">
      <c r="C4502" s="36"/>
      <c r="L4502" s="10"/>
      <c r="M4502" s="10"/>
      <c r="N4502" s="10"/>
      <c r="O4502" s="10"/>
      <c r="P4502" s="10"/>
      <c r="Q4502" s="10"/>
      <c r="R4502" s="10"/>
      <c r="S4502" s="10"/>
      <c r="T4502" s="10"/>
      <c r="U4502" s="10"/>
      <c r="V4502" s="10"/>
      <c r="W4502" s="10"/>
      <c r="X4502" s="10"/>
      <c r="Y4502" s="10"/>
      <c r="Z4502" s="10"/>
      <c r="AA4502" s="10"/>
      <c r="AB4502" s="10"/>
      <c r="AC4502" s="10"/>
      <c r="AD4502" s="10"/>
      <c r="AE4502" s="10"/>
    </row>
    <row r="4503" spans="3:31" x14ac:dyDescent="0.25">
      <c r="C4503" s="36"/>
      <c r="L4503" s="10"/>
      <c r="M4503" s="10"/>
      <c r="N4503" s="10"/>
      <c r="O4503" s="10"/>
      <c r="P4503" s="10"/>
      <c r="Q4503" s="10"/>
      <c r="R4503" s="10"/>
      <c r="S4503" s="10"/>
      <c r="T4503" s="10"/>
      <c r="U4503" s="10"/>
      <c r="V4503" s="10"/>
      <c r="W4503" s="10"/>
      <c r="X4503" s="10"/>
      <c r="Y4503" s="10"/>
      <c r="Z4503" s="10"/>
      <c r="AA4503" s="10"/>
      <c r="AB4503" s="10"/>
      <c r="AC4503" s="10"/>
      <c r="AD4503" s="10"/>
      <c r="AE4503" s="10"/>
    </row>
    <row r="4504" spans="3:31" x14ac:dyDescent="0.25">
      <c r="C4504" s="36"/>
      <c r="L4504" s="10"/>
      <c r="M4504" s="10"/>
      <c r="N4504" s="10"/>
      <c r="O4504" s="10"/>
      <c r="P4504" s="10"/>
      <c r="Q4504" s="10"/>
      <c r="R4504" s="10"/>
      <c r="S4504" s="10"/>
      <c r="T4504" s="10"/>
      <c r="U4504" s="10"/>
      <c r="V4504" s="10"/>
      <c r="W4504" s="10"/>
      <c r="X4504" s="10"/>
      <c r="Y4504" s="10"/>
      <c r="Z4504" s="10"/>
      <c r="AA4504" s="10"/>
      <c r="AB4504" s="10"/>
      <c r="AC4504" s="10"/>
      <c r="AD4504" s="10"/>
      <c r="AE4504" s="10"/>
    </row>
    <row r="4505" spans="3:31" x14ac:dyDescent="0.25">
      <c r="C4505" s="36"/>
      <c r="L4505" s="10"/>
      <c r="M4505" s="10"/>
      <c r="N4505" s="10"/>
      <c r="O4505" s="10"/>
      <c r="P4505" s="10"/>
      <c r="Q4505" s="10"/>
      <c r="R4505" s="10"/>
      <c r="S4505" s="10"/>
      <c r="T4505" s="10"/>
      <c r="U4505" s="10"/>
      <c r="V4505" s="10"/>
      <c r="W4505" s="10"/>
      <c r="X4505" s="10"/>
      <c r="Y4505" s="10"/>
      <c r="Z4505" s="10"/>
      <c r="AA4505" s="10"/>
      <c r="AB4505" s="10"/>
      <c r="AC4505" s="10"/>
      <c r="AD4505" s="10"/>
      <c r="AE4505" s="10"/>
    </row>
    <row r="4506" spans="3:31" x14ac:dyDescent="0.25">
      <c r="C4506" s="36"/>
      <c r="L4506" s="10"/>
      <c r="M4506" s="10"/>
      <c r="N4506" s="10"/>
      <c r="O4506" s="10"/>
      <c r="P4506" s="10"/>
      <c r="Q4506" s="10"/>
      <c r="R4506" s="10"/>
      <c r="S4506" s="10"/>
      <c r="T4506" s="10"/>
      <c r="U4506" s="10"/>
      <c r="V4506" s="10"/>
      <c r="W4506" s="10"/>
      <c r="X4506" s="10"/>
      <c r="Y4506" s="10"/>
      <c r="Z4506" s="10"/>
      <c r="AA4506" s="10"/>
      <c r="AB4506" s="10"/>
      <c r="AC4506" s="10"/>
      <c r="AD4506" s="10"/>
      <c r="AE4506" s="10"/>
    </row>
    <row r="4507" spans="3:31" x14ac:dyDescent="0.25">
      <c r="C4507" s="36"/>
      <c r="L4507" s="10"/>
      <c r="M4507" s="10"/>
      <c r="N4507" s="10"/>
      <c r="O4507" s="10"/>
      <c r="P4507" s="10"/>
      <c r="Q4507" s="10"/>
      <c r="R4507" s="10"/>
      <c r="S4507" s="10"/>
      <c r="T4507" s="10"/>
      <c r="U4507" s="10"/>
      <c r="V4507" s="10"/>
      <c r="W4507" s="10"/>
      <c r="X4507" s="10"/>
      <c r="Y4507" s="10"/>
      <c r="Z4507" s="10"/>
      <c r="AA4507" s="10"/>
      <c r="AB4507" s="10"/>
      <c r="AC4507" s="10"/>
      <c r="AD4507" s="10"/>
      <c r="AE4507" s="10"/>
    </row>
    <row r="4508" spans="3:31" x14ac:dyDescent="0.25">
      <c r="C4508" s="36"/>
      <c r="L4508" s="10"/>
      <c r="M4508" s="10"/>
      <c r="N4508" s="10"/>
      <c r="O4508" s="10"/>
      <c r="P4508" s="10"/>
      <c r="Q4508" s="10"/>
      <c r="R4508" s="10"/>
      <c r="S4508" s="10"/>
      <c r="T4508" s="10"/>
      <c r="U4508" s="10"/>
      <c r="V4508" s="10"/>
      <c r="W4508" s="10"/>
      <c r="X4508" s="10"/>
      <c r="Y4508" s="10"/>
      <c r="Z4508" s="10"/>
      <c r="AA4508" s="10"/>
      <c r="AB4508" s="10"/>
      <c r="AC4508" s="10"/>
      <c r="AD4508" s="10"/>
      <c r="AE4508" s="10"/>
    </row>
    <row r="4509" spans="3:31" x14ac:dyDescent="0.25">
      <c r="C4509" s="36"/>
      <c r="L4509" s="10"/>
      <c r="M4509" s="10"/>
      <c r="N4509" s="10"/>
      <c r="O4509" s="10"/>
      <c r="P4509" s="10"/>
      <c r="Q4509" s="10"/>
      <c r="R4509" s="10"/>
      <c r="S4509" s="10"/>
      <c r="T4509" s="10"/>
      <c r="U4509" s="10"/>
      <c r="V4509" s="10"/>
      <c r="W4509" s="10"/>
      <c r="X4509" s="10"/>
      <c r="Y4509" s="10"/>
      <c r="Z4509" s="10"/>
      <c r="AA4509" s="10"/>
      <c r="AB4509" s="10"/>
      <c r="AC4509" s="10"/>
      <c r="AD4509" s="10"/>
      <c r="AE4509" s="10"/>
    </row>
    <row r="4510" spans="3:31" x14ac:dyDescent="0.25">
      <c r="C4510" s="36"/>
      <c r="L4510" s="10"/>
      <c r="M4510" s="10"/>
      <c r="N4510" s="10"/>
      <c r="O4510" s="10"/>
      <c r="P4510" s="10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  <c r="AA4510" s="10"/>
      <c r="AB4510" s="10"/>
      <c r="AC4510" s="10"/>
      <c r="AD4510" s="10"/>
      <c r="AE4510" s="10"/>
    </row>
    <row r="4511" spans="3:31" x14ac:dyDescent="0.25">
      <c r="C4511" s="36"/>
      <c r="L4511" s="10"/>
      <c r="M4511" s="10"/>
      <c r="N4511" s="10"/>
      <c r="O4511" s="10"/>
      <c r="P4511" s="10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  <c r="AA4511" s="10"/>
      <c r="AB4511" s="10"/>
      <c r="AC4511" s="10"/>
      <c r="AD4511" s="10"/>
      <c r="AE4511" s="10"/>
    </row>
    <row r="4512" spans="3:31" x14ac:dyDescent="0.25">
      <c r="C4512" s="36"/>
      <c r="L4512" s="10"/>
      <c r="M4512" s="10"/>
      <c r="N4512" s="10"/>
      <c r="O4512" s="10"/>
      <c r="P4512" s="10"/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  <c r="AA4512" s="10"/>
      <c r="AB4512" s="10"/>
      <c r="AC4512" s="10"/>
      <c r="AD4512" s="10"/>
      <c r="AE4512" s="10"/>
    </row>
    <row r="4513" spans="3:31" x14ac:dyDescent="0.25">
      <c r="C4513" s="36"/>
      <c r="L4513" s="10"/>
      <c r="M4513" s="10"/>
      <c r="N4513" s="10"/>
      <c r="O4513" s="10"/>
      <c r="P4513" s="10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  <c r="AA4513" s="10"/>
      <c r="AB4513" s="10"/>
      <c r="AC4513" s="10"/>
      <c r="AD4513" s="10"/>
      <c r="AE4513" s="10"/>
    </row>
    <row r="4514" spans="3:31" x14ac:dyDescent="0.25">
      <c r="C4514" s="36"/>
      <c r="L4514" s="10"/>
      <c r="M4514" s="10"/>
      <c r="N4514" s="10"/>
      <c r="O4514" s="10"/>
      <c r="P4514" s="10"/>
      <c r="Q4514" s="10"/>
      <c r="R4514" s="10"/>
      <c r="S4514" s="10"/>
      <c r="T4514" s="10"/>
      <c r="U4514" s="10"/>
      <c r="V4514" s="10"/>
      <c r="W4514" s="10"/>
      <c r="X4514" s="10"/>
      <c r="Y4514" s="10"/>
      <c r="Z4514" s="10"/>
      <c r="AA4514" s="10"/>
      <c r="AB4514" s="10"/>
      <c r="AC4514" s="10"/>
      <c r="AD4514" s="10"/>
      <c r="AE4514" s="10"/>
    </row>
    <row r="4515" spans="3:31" x14ac:dyDescent="0.25">
      <c r="C4515" s="36"/>
      <c r="L4515" s="10"/>
      <c r="M4515" s="10"/>
      <c r="N4515" s="10"/>
      <c r="O4515" s="10"/>
      <c r="P4515" s="10"/>
      <c r="Q4515" s="10"/>
      <c r="R4515" s="10"/>
      <c r="S4515" s="10"/>
      <c r="T4515" s="10"/>
      <c r="U4515" s="10"/>
      <c r="V4515" s="10"/>
      <c r="W4515" s="10"/>
      <c r="X4515" s="10"/>
      <c r="Y4515" s="10"/>
      <c r="Z4515" s="10"/>
      <c r="AA4515" s="10"/>
      <c r="AB4515" s="10"/>
      <c r="AC4515" s="10"/>
      <c r="AD4515" s="10"/>
      <c r="AE4515" s="10"/>
    </row>
    <row r="4516" spans="3:31" x14ac:dyDescent="0.25">
      <c r="C4516" s="36"/>
      <c r="L4516" s="10"/>
      <c r="M4516" s="10"/>
      <c r="N4516" s="10"/>
      <c r="O4516" s="10"/>
      <c r="P4516" s="10"/>
      <c r="Q4516" s="10"/>
      <c r="R4516" s="10"/>
      <c r="S4516" s="10"/>
      <c r="T4516" s="10"/>
      <c r="U4516" s="10"/>
      <c r="V4516" s="10"/>
      <c r="W4516" s="10"/>
      <c r="X4516" s="10"/>
      <c r="Y4516" s="10"/>
      <c r="Z4516" s="10"/>
      <c r="AA4516" s="10"/>
      <c r="AB4516" s="10"/>
      <c r="AC4516" s="10"/>
      <c r="AD4516" s="10"/>
      <c r="AE4516" s="10"/>
    </row>
    <row r="4517" spans="3:31" x14ac:dyDescent="0.25">
      <c r="C4517" s="36"/>
      <c r="L4517" s="10"/>
      <c r="M4517" s="10"/>
      <c r="N4517" s="10"/>
      <c r="O4517" s="10"/>
      <c r="P4517" s="10"/>
      <c r="Q4517" s="10"/>
      <c r="R4517" s="10"/>
      <c r="S4517" s="10"/>
      <c r="T4517" s="10"/>
      <c r="U4517" s="10"/>
      <c r="V4517" s="10"/>
      <c r="W4517" s="10"/>
      <c r="X4517" s="10"/>
      <c r="Y4517" s="10"/>
      <c r="Z4517" s="10"/>
      <c r="AA4517" s="10"/>
      <c r="AB4517" s="10"/>
      <c r="AC4517" s="10"/>
      <c r="AD4517" s="10"/>
      <c r="AE4517" s="10"/>
    </row>
    <row r="4518" spans="3:31" x14ac:dyDescent="0.25">
      <c r="C4518" s="36"/>
      <c r="L4518" s="10"/>
      <c r="M4518" s="10"/>
      <c r="N4518" s="10"/>
      <c r="O4518" s="10"/>
      <c r="P4518" s="10"/>
      <c r="Q4518" s="10"/>
      <c r="R4518" s="10"/>
      <c r="S4518" s="10"/>
      <c r="T4518" s="10"/>
      <c r="U4518" s="10"/>
      <c r="V4518" s="10"/>
      <c r="W4518" s="10"/>
      <c r="X4518" s="10"/>
      <c r="Y4518" s="10"/>
      <c r="Z4518" s="10"/>
      <c r="AA4518" s="10"/>
      <c r="AB4518" s="10"/>
      <c r="AC4518" s="10"/>
      <c r="AD4518" s="10"/>
      <c r="AE4518" s="10"/>
    </row>
    <row r="4519" spans="3:31" x14ac:dyDescent="0.25">
      <c r="C4519" s="36"/>
      <c r="L4519" s="10"/>
      <c r="M4519" s="10"/>
      <c r="N4519" s="10"/>
      <c r="O4519" s="10"/>
      <c r="P4519" s="10"/>
      <c r="Q4519" s="10"/>
      <c r="R4519" s="10"/>
      <c r="S4519" s="10"/>
      <c r="T4519" s="10"/>
      <c r="U4519" s="10"/>
      <c r="V4519" s="10"/>
      <c r="W4519" s="10"/>
      <c r="X4519" s="10"/>
      <c r="Y4519" s="10"/>
      <c r="Z4519" s="10"/>
      <c r="AA4519" s="10"/>
      <c r="AB4519" s="10"/>
      <c r="AC4519" s="10"/>
      <c r="AD4519" s="10"/>
      <c r="AE4519" s="10"/>
    </row>
    <row r="4520" spans="3:31" x14ac:dyDescent="0.25">
      <c r="C4520" s="36"/>
      <c r="L4520" s="10"/>
      <c r="M4520" s="10"/>
      <c r="N4520" s="10"/>
      <c r="O4520" s="10"/>
      <c r="P4520" s="10"/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  <c r="AA4520" s="10"/>
      <c r="AB4520" s="10"/>
      <c r="AC4520" s="10"/>
      <c r="AD4520" s="10"/>
      <c r="AE4520" s="10"/>
    </row>
    <row r="4521" spans="3:31" x14ac:dyDescent="0.25">
      <c r="C4521" s="36"/>
      <c r="L4521" s="10"/>
      <c r="M4521" s="10"/>
      <c r="N4521" s="10"/>
      <c r="O4521" s="10"/>
      <c r="P4521" s="10"/>
      <c r="Q4521" s="10"/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/>
      <c r="AB4521" s="10"/>
      <c r="AC4521" s="10"/>
      <c r="AD4521" s="10"/>
      <c r="AE4521" s="10"/>
    </row>
    <row r="4522" spans="3:31" x14ac:dyDescent="0.25">
      <c r="C4522" s="36"/>
      <c r="L4522" s="10"/>
      <c r="M4522" s="10"/>
      <c r="N4522" s="10"/>
      <c r="O4522" s="10"/>
      <c r="P4522" s="10"/>
      <c r="Q4522" s="10"/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  <c r="AB4522" s="10"/>
      <c r="AC4522" s="10"/>
      <c r="AD4522" s="10"/>
      <c r="AE4522" s="10"/>
    </row>
    <row r="4523" spans="3:31" x14ac:dyDescent="0.25">
      <c r="C4523" s="36"/>
      <c r="L4523" s="10"/>
      <c r="M4523" s="10"/>
      <c r="N4523" s="10"/>
      <c r="O4523" s="10"/>
      <c r="P4523" s="10"/>
      <c r="Q4523" s="10"/>
      <c r="R4523" s="10"/>
      <c r="S4523" s="10"/>
      <c r="T4523" s="10"/>
      <c r="U4523" s="10"/>
      <c r="V4523" s="10"/>
      <c r="W4523" s="10"/>
      <c r="X4523" s="10"/>
      <c r="Y4523" s="10"/>
      <c r="Z4523" s="10"/>
      <c r="AA4523" s="10"/>
      <c r="AB4523" s="10"/>
      <c r="AC4523" s="10"/>
      <c r="AD4523" s="10"/>
      <c r="AE4523" s="10"/>
    </row>
    <row r="4524" spans="3:31" x14ac:dyDescent="0.25">
      <c r="C4524" s="36"/>
      <c r="L4524" s="10"/>
      <c r="M4524" s="10"/>
      <c r="N4524" s="10"/>
      <c r="O4524" s="10"/>
      <c r="P4524" s="10"/>
      <c r="Q4524" s="10"/>
      <c r="R4524" s="10"/>
      <c r="S4524" s="10"/>
      <c r="T4524" s="10"/>
      <c r="U4524" s="10"/>
      <c r="V4524" s="10"/>
      <c r="W4524" s="10"/>
      <c r="X4524" s="10"/>
      <c r="Y4524" s="10"/>
      <c r="Z4524" s="10"/>
      <c r="AA4524" s="10"/>
      <c r="AB4524" s="10"/>
      <c r="AC4524" s="10"/>
      <c r="AD4524" s="10"/>
      <c r="AE4524" s="10"/>
    </row>
    <row r="4525" spans="3:31" x14ac:dyDescent="0.25">
      <c r="C4525" s="36"/>
      <c r="L4525" s="10"/>
      <c r="M4525" s="10"/>
      <c r="N4525" s="10"/>
      <c r="O4525" s="10"/>
      <c r="P4525" s="10"/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  <c r="AA4525" s="10"/>
      <c r="AB4525" s="10"/>
      <c r="AC4525" s="10"/>
      <c r="AD4525" s="10"/>
      <c r="AE4525" s="10"/>
    </row>
    <row r="4526" spans="3:31" x14ac:dyDescent="0.25">
      <c r="C4526" s="36"/>
      <c r="L4526" s="10"/>
      <c r="M4526" s="10"/>
      <c r="N4526" s="10"/>
      <c r="O4526" s="10"/>
      <c r="P4526" s="10"/>
      <c r="Q4526" s="10"/>
      <c r="R4526" s="10"/>
      <c r="S4526" s="10"/>
      <c r="T4526" s="10"/>
      <c r="U4526" s="10"/>
      <c r="V4526" s="10"/>
      <c r="W4526" s="10"/>
      <c r="X4526" s="10"/>
      <c r="Y4526" s="10"/>
      <c r="Z4526" s="10"/>
      <c r="AA4526" s="10"/>
      <c r="AB4526" s="10"/>
      <c r="AC4526" s="10"/>
      <c r="AD4526" s="10"/>
      <c r="AE4526" s="10"/>
    </row>
    <row r="4527" spans="3:31" x14ac:dyDescent="0.25">
      <c r="C4527" s="36"/>
      <c r="L4527" s="10"/>
      <c r="M4527" s="10"/>
      <c r="N4527" s="10"/>
      <c r="O4527" s="10"/>
      <c r="P4527" s="10"/>
      <c r="Q4527" s="10"/>
      <c r="R4527" s="10"/>
      <c r="S4527" s="10"/>
      <c r="T4527" s="10"/>
      <c r="U4527" s="10"/>
      <c r="V4527" s="10"/>
      <c r="W4527" s="10"/>
      <c r="X4527" s="10"/>
      <c r="Y4527" s="10"/>
      <c r="Z4527" s="10"/>
      <c r="AA4527" s="10"/>
      <c r="AB4527" s="10"/>
      <c r="AC4527" s="10"/>
      <c r="AD4527" s="10"/>
      <c r="AE4527" s="10"/>
    </row>
    <row r="4528" spans="3:31" x14ac:dyDescent="0.25">
      <c r="C4528" s="36"/>
      <c r="L4528" s="10"/>
      <c r="M4528" s="10"/>
      <c r="N4528" s="10"/>
      <c r="O4528" s="10"/>
      <c r="P4528" s="10"/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  <c r="AA4528" s="10"/>
      <c r="AB4528" s="10"/>
      <c r="AC4528" s="10"/>
      <c r="AD4528" s="10"/>
      <c r="AE4528" s="10"/>
    </row>
    <row r="4529" spans="3:31" x14ac:dyDescent="0.25">
      <c r="C4529" s="36"/>
      <c r="L4529" s="10"/>
      <c r="M4529" s="10"/>
      <c r="N4529" s="10"/>
      <c r="O4529" s="10"/>
      <c r="P4529" s="10"/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  <c r="AA4529" s="10"/>
      <c r="AB4529" s="10"/>
      <c r="AC4529" s="10"/>
      <c r="AD4529" s="10"/>
      <c r="AE4529" s="10"/>
    </row>
    <row r="4530" spans="3:31" x14ac:dyDescent="0.25">
      <c r="C4530" s="36"/>
      <c r="L4530" s="10"/>
      <c r="M4530" s="10"/>
      <c r="N4530" s="10"/>
      <c r="O4530" s="10"/>
      <c r="P4530" s="10"/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  <c r="AA4530" s="10"/>
      <c r="AB4530" s="10"/>
      <c r="AC4530" s="10"/>
      <c r="AD4530" s="10"/>
      <c r="AE4530" s="10"/>
    </row>
    <row r="4531" spans="3:31" x14ac:dyDescent="0.25">
      <c r="C4531" s="36"/>
      <c r="L4531" s="10"/>
      <c r="M4531" s="10"/>
      <c r="N4531" s="10"/>
      <c r="O4531" s="10"/>
      <c r="P4531" s="10"/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  <c r="AA4531" s="10"/>
      <c r="AB4531" s="10"/>
      <c r="AC4531" s="10"/>
      <c r="AD4531" s="10"/>
      <c r="AE4531" s="10"/>
    </row>
    <row r="4532" spans="3:31" x14ac:dyDescent="0.25">
      <c r="C4532" s="36"/>
      <c r="L4532" s="10"/>
      <c r="M4532" s="10"/>
      <c r="N4532" s="10"/>
      <c r="O4532" s="10"/>
      <c r="P4532" s="10"/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  <c r="AA4532" s="10"/>
      <c r="AB4532" s="10"/>
      <c r="AC4532" s="10"/>
      <c r="AD4532" s="10"/>
      <c r="AE4532" s="10"/>
    </row>
    <row r="4533" spans="3:31" x14ac:dyDescent="0.25">
      <c r="C4533" s="36"/>
      <c r="L4533" s="10"/>
      <c r="M4533" s="10"/>
      <c r="N4533" s="10"/>
      <c r="O4533" s="10"/>
      <c r="P4533" s="10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  <c r="AA4533" s="10"/>
      <c r="AB4533" s="10"/>
      <c r="AC4533" s="10"/>
      <c r="AD4533" s="10"/>
      <c r="AE4533" s="10"/>
    </row>
    <row r="4534" spans="3:31" x14ac:dyDescent="0.25">
      <c r="C4534" s="36"/>
      <c r="L4534" s="10"/>
      <c r="M4534" s="10"/>
      <c r="N4534" s="10"/>
      <c r="O4534" s="10"/>
      <c r="P4534" s="10"/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  <c r="AA4534" s="10"/>
      <c r="AB4534" s="10"/>
      <c r="AC4534" s="10"/>
      <c r="AD4534" s="10"/>
      <c r="AE4534" s="10"/>
    </row>
    <row r="4535" spans="3:31" x14ac:dyDescent="0.25">
      <c r="C4535" s="36"/>
      <c r="L4535" s="10"/>
      <c r="M4535" s="10"/>
      <c r="N4535" s="10"/>
      <c r="O4535" s="10"/>
      <c r="P4535" s="10"/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  <c r="AA4535" s="10"/>
      <c r="AB4535" s="10"/>
      <c r="AC4535" s="10"/>
      <c r="AD4535" s="10"/>
      <c r="AE4535" s="10"/>
    </row>
    <row r="4536" spans="3:31" x14ac:dyDescent="0.25">
      <c r="C4536" s="36"/>
      <c r="L4536" s="10"/>
      <c r="M4536" s="10"/>
      <c r="N4536" s="10"/>
      <c r="O4536" s="10"/>
      <c r="P4536" s="10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  <c r="AA4536" s="10"/>
      <c r="AB4536" s="10"/>
      <c r="AC4536" s="10"/>
      <c r="AD4536" s="10"/>
      <c r="AE4536" s="10"/>
    </row>
    <row r="4537" spans="3:31" x14ac:dyDescent="0.25">
      <c r="C4537" s="36"/>
      <c r="L4537" s="10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  <c r="AA4537" s="10"/>
      <c r="AB4537" s="10"/>
      <c r="AC4537" s="10"/>
      <c r="AD4537" s="10"/>
      <c r="AE4537" s="10"/>
    </row>
    <row r="4538" spans="3:31" x14ac:dyDescent="0.25">
      <c r="C4538" s="36"/>
      <c r="L4538" s="10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  <c r="AA4538" s="10"/>
      <c r="AB4538" s="10"/>
      <c r="AC4538" s="10"/>
      <c r="AD4538" s="10"/>
      <c r="AE4538" s="10"/>
    </row>
    <row r="4539" spans="3:31" x14ac:dyDescent="0.25">
      <c r="C4539" s="36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  <c r="AA4539" s="10"/>
      <c r="AB4539" s="10"/>
      <c r="AC4539" s="10"/>
      <c r="AD4539" s="10"/>
      <c r="AE4539" s="10"/>
    </row>
    <row r="4540" spans="3:31" x14ac:dyDescent="0.25">
      <c r="C4540" s="36"/>
      <c r="L4540" s="10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  <c r="AA4540" s="10"/>
      <c r="AB4540" s="10"/>
      <c r="AC4540" s="10"/>
      <c r="AD4540" s="10"/>
      <c r="AE4540" s="10"/>
    </row>
    <row r="4541" spans="3:31" x14ac:dyDescent="0.25">
      <c r="C4541" s="36"/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  <c r="AA4541" s="10"/>
      <c r="AB4541" s="10"/>
      <c r="AC4541" s="10"/>
      <c r="AD4541" s="10"/>
      <c r="AE4541" s="10"/>
    </row>
    <row r="4542" spans="3:31" x14ac:dyDescent="0.25">
      <c r="C4542" s="36"/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  <c r="AA4542" s="10"/>
      <c r="AB4542" s="10"/>
      <c r="AC4542" s="10"/>
      <c r="AD4542" s="10"/>
      <c r="AE4542" s="10"/>
    </row>
    <row r="4543" spans="3:31" x14ac:dyDescent="0.25">
      <c r="C4543" s="36"/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  <c r="AA4543" s="10"/>
      <c r="AB4543" s="10"/>
      <c r="AC4543" s="10"/>
      <c r="AD4543" s="10"/>
      <c r="AE4543" s="10"/>
    </row>
    <row r="4544" spans="3:31" x14ac:dyDescent="0.25">
      <c r="C4544" s="36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  <c r="AA4544" s="10"/>
      <c r="AB4544" s="10"/>
      <c r="AC4544" s="10"/>
      <c r="AD4544" s="10"/>
      <c r="AE4544" s="10"/>
    </row>
    <row r="4545" spans="3:31" x14ac:dyDescent="0.25">
      <c r="C4545" s="36"/>
      <c r="L4545" s="10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0"/>
      <c r="X4545" s="10"/>
      <c r="Y4545" s="10"/>
      <c r="Z4545" s="10"/>
      <c r="AA4545" s="10"/>
      <c r="AB4545" s="10"/>
      <c r="AC4545" s="10"/>
      <c r="AD4545" s="10"/>
      <c r="AE4545" s="10"/>
    </row>
    <row r="4546" spans="3:31" x14ac:dyDescent="0.25">
      <c r="C4546" s="36"/>
      <c r="L4546" s="10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/>
      <c r="W4546" s="10"/>
      <c r="X4546" s="10"/>
      <c r="Y4546" s="10"/>
      <c r="Z4546" s="10"/>
      <c r="AA4546" s="10"/>
      <c r="AB4546" s="10"/>
      <c r="AC4546" s="10"/>
      <c r="AD4546" s="10"/>
      <c r="AE4546" s="10"/>
    </row>
    <row r="4547" spans="3:31" x14ac:dyDescent="0.25">
      <c r="C4547" s="36"/>
      <c r="L4547" s="10"/>
      <c r="M4547" s="10"/>
      <c r="N4547" s="10"/>
      <c r="O4547" s="10"/>
      <c r="P4547" s="10"/>
      <c r="Q4547" s="10"/>
      <c r="R4547" s="10"/>
      <c r="S4547" s="10"/>
      <c r="T4547" s="10"/>
      <c r="U4547" s="10"/>
      <c r="V4547" s="10"/>
      <c r="W4547" s="10"/>
      <c r="X4547" s="10"/>
      <c r="Y4547" s="10"/>
      <c r="Z4547" s="10"/>
      <c r="AA4547" s="10"/>
      <c r="AB4547" s="10"/>
      <c r="AC4547" s="10"/>
      <c r="AD4547" s="10"/>
      <c r="AE4547" s="10"/>
    </row>
    <row r="4548" spans="3:31" x14ac:dyDescent="0.25">
      <c r="C4548" s="36"/>
      <c r="L4548" s="10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0"/>
      <c r="X4548" s="10"/>
      <c r="Y4548" s="10"/>
      <c r="Z4548" s="10"/>
      <c r="AA4548" s="10"/>
      <c r="AB4548" s="10"/>
      <c r="AC4548" s="10"/>
      <c r="AD4548" s="10"/>
      <c r="AE4548" s="10"/>
    </row>
    <row r="4549" spans="3:31" x14ac:dyDescent="0.25">
      <c r="C4549" s="36"/>
      <c r="L4549" s="10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0"/>
      <c r="X4549" s="10"/>
      <c r="Y4549" s="10"/>
      <c r="Z4549" s="10"/>
      <c r="AA4549" s="10"/>
      <c r="AB4549" s="10"/>
      <c r="AC4549" s="10"/>
      <c r="AD4549" s="10"/>
      <c r="AE4549" s="10"/>
    </row>
    <row r="4550" spans="3:31" x14ac:dyDescent="0.25">
      <c r="C4550" s="36"/>
      <c r="L4550" s="10"/>
      <c r="M4550" s="10"/>
      <c r="N4550" s="10"/>
      <c r="O4550" s="10"/>
      <c r="P4550" s="10"/>
      <c r="Q4550" s="10"/>
      <c r="R4550" s="10"/>
      <c r="S4550" s="10"/>
      <c r="T4550" s="10"/>
      <c r="U4550" s="10"/>
      <c r="V4550" s="10"/>
      <c r="W4550" s="10"/>
      <c r="X4550" s="10"/>
      <c r="Y4550" s="10"/>
      <c r="Z4550" s="10"/>
      <c r="AA4550" s="10"/>
      <c r="AB4550" s="10"/>
      <c r="AC4550" s="10"/>
      <c r="AD4550" s="10"/>
      <c r="AE4550" s="10"/>
    </row>
    <row r="4551" spans="3:31" x14ac:dyDescent="0.25">
      <c r="C4551" s="36"/>
      <c r="L4551" s="10"/>
      <c r="M4551" s="10"/>
      <c r="N4551" s="10"/>
      <c r="O4551" s="10"/>
      <c r="P4551" s="10"/>
      <c r="Q4551" s="10"/>
      <c r="R4551" s="10"/>
      <c r="S4551" s="10"/>
      <c r="T4551" s="10"/>
      <c r="U4551" s="10"/>
      <c r="V4551" s="10"/>
      <c r="W4551" s="10"/>
      <c r="X4551" s="10"/>
      <c r="Y4551" s="10"/>
      <c r="Z4551" s="10"/>
      <c r="AA4551" s="10"/>
      <c r="AB4551" s="10"/>
      <c r="AC4551" s="10"/>
      <c r="AD4551" s="10"/>
      <c r="AE4551" s="10"/>
    </row>
    <row r="4552" spans="3:31" x14ac:dyDescent="0.25">
      <c r="C4552" s="36"/>
      <c r="L4552" s="10"/>
      <c r="M4552" s="10"/>
      <c r="N4552" s="10"/>
      <c r="O4552" s="10"/>
      <c r="P4552" s="10"/>
      <c r="Q4552" s="10"/>
      <c r="R4552" s="10"/>
      <c r="S4552" s="10"/>
      <c r="T4552" s="10"/>
      <c r="U4552" s="10"/>
      <c r="V4552" s="10"/>
      <c r="W4552" s="10"/>
      <c r="X4552" s="10"/>
      <c r="Y4552" s="10"/>
      <c r="Z4552" s="10"/>
      <c r="AA4552" s="10"/>
      <c r="AB4552" s="10"/>
      <c r="AC4552" s="10"/>
      <c r="AD4552" s="10"/>
      <c r="AE4552" s="10"/>
    </row>
    <row r="4553" spans="3:31" x14ac:dyDescent="0.25">
      <c r="C4553" s="36"/>
      <c r="L4553" s="10"/>
      <c r="M4553" s="10"/>
      <c r="N4553" s="10"/>
      <c r="O4553" s="10"/>
      <c r="P4553" s="10"/>
      <c r="Q4553" s="10"/>
      <c r="R4553" s="10"/>
      <c r="S4553" s="10"/>
      <c r="T4553" s="10"/>
      <c r="U4553" s="10"/>
      <c r="V4553" s="10"/>
      <c r="W4553" s="10"/>
      <c r="X4553" s="10"/>
      <c r="Y4553" s="10"/>
      <c r="Z4553" s="10"/>
      <c r="AA4553" s="10"/>
      <c r="AB4553" s="10"/>
      <c r="AC4553" s="10"/>
      <c r="AD4553" s="10"/>
      <c r="AE4553" s="10"/>
    </row>
    <row r="4554" spans="3:31" x14ac:dyDescent="0.25">
      <c r="C4554" s="36"/>
      <c r="L4554" s="10"/>
      <c r="M4554" s="10"/>
      <c r="N4554" s="10"/>
      <c r="O4554" s="10"/>
      <c r="P4554" s="10"/>
      <c r="Q4554" s="10"/>
      <c r="R4554" s="10"/>
      <c r="S4554" s="10"/>
      <c r="T4554" s="10"/>
      <c r="U4554" s="10"/>
      <c r="V4554" s="10"/>
      <c r="W4554" s="10"/>
      <c r="X4554" s="10"/>
      <c r="Y4554" s="10"/>
      <c r="Z4554" s="10"/>
      <c r="AA4554" s="10"/>
      <c r="AB4554" s="10"/>
      <c r="AC4554" s="10"/>
      <c r="AD4554" s="10"/>
      <c r="AE4554" s="10"/>
    </row>
    <row r="4555" spans="3:31" x14ac:dyDescent="0.25">
      <c r="C4555" s="36"/>
      <c r="L4555" s="10"/>
      <c r="M4555" s="10"/>
      <c r="N4555" s="10"/>
      <c r="O4555" s="10"/>
      <c r="P4555" s="10"/>
      <c r="Q4555" s="10"/>
      <c r="R4555" s="10"/>
      <c r="S4555" s="10"/>
      <c r="T4555" s="10"/>
      <c r="U4555" s="10"/>
      <c r="V4555" s="10"/>
      <c r="W4555" s="10"/>
      <c r="X4555" s="10"/>
      <c r="Y4555" s="10"/>
      <c r="Z4555" s="10"/>
      <c r="AA4555" s="10"/>
      <c r="AB4555" s="10"/>
      <c r="AC4555" s="10"/>
      <c r="AD4555" s="10"/>
      <c r="AE4555" s="10"/>
    </row>
    <row r="4556" spans="3:31" x14ac:dyDescent="0.25">
      <c r="C4556" s="36"/>
      <c r="L4556" s="10"/>
      <c r="M4556" s="10"/>
      <c r="N4556" s="10"/>
      <c r="O4556" s="10"/>
      <c r="P4556" s="10"/>
      <c r="Q4556" s="10"/>
      <c r="R4556" s="10"/>
      <c r="S4556" s="10"/>
      <c r="T4556" s="10"/>
      <c r="U4556" s="10"/>
      <c r="V4556" s="10"/>
      <c r="W4556" s="10"/>
      <c r="X4556" s="10"/>
      <c r="Y4556" s="10"/>
      <c r="Z4556" s="10"/>
      <c r="AA4556" s="10"/>
      <c r="AB4556" s="10"/>
      <c r="AC4556" s="10"/>
      <c r="AD4556" s="10"/>
      <c r="AE4556" s="10"/>
    </row>
    <row r="4557" spans="3:31" x14ac:dyDescent="0.25">
      <c r="C4557" s="36"/>
      <c r="L4557" s="10"/>
      <c r="M4557" s="10"/>
      <c r="N4557" s="10"/>
      <c r="O4557" s="10"/>
      <c r="P4557" s="10"/>
      <c r="Q4557" s="10"/>
      <c r="R4557" s="10"/>
      <c r="S4557" s="10"/>
      <c r="T4557" s="10"/>
      <c r="U4557" s="10"/>
      <c r="V4557" s="10"/>
      <c r="W4557" s="10"/>
      <c r="X4557" s="10"/>
      <c r="Y4557" s="10"/>
      <c r="Z4557" s="10"/>
      <c r="AA4557" s="10"/>
      <c r="AB4557" s="10"/>
      <c r="AC4557" s="10"/>
      <c r="AD4557" s="10"/>
      <c r="AE4557" s="10"/>
    </row>
    <row r="4558" spans="3:31" x14ac:dyDescent="0.25">
      <c r="C4558" s="36"/>
      <c r="L4558" s="10"/>
      <c r="M4558" s="10"/>
      <c r="N4558" s="10"/>
      <c r="O4558" s="10"/>
      <c r="P4558" s="10"/>
      <c r="Q4558" s="10"/>
      <c r="R4558" s="10"/>
      <c r="S4558" s="10"/>
      <c r="T4558" s="10"/>
      <c r="U4558" s="10"/>
      <c r="V4558" s="10"/>
      <c r="W4558" s="10"/>
      <c r="X4558" s="10"/>
      <c r="Y4558" s="10"/>
      <c r="Z4558" s="10"/>
      <c r="AA4558" s="10"/>
      <c r="AB4558" s="10"/>
      <c r="AC4558" s="10"/>
      <c r="AD4558" s="10"/>
      <c r="AE4558" s="10"/>
    </row>
    <row r="4559" spans="3:31" x14ac:dyDescent="0.25">
      <c r="C4559" s="36"/>
      <c r="L4559" s="10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0"/>
      <c r="X4559" s="10"/>
      <c r="Y4559" s="10"/>
      <c r="Z4559" s="10"/>
      <c r="AA4559" s="10"/>
      <c r="AB4559" s="10"/>
      <c r="AC4559" s="10"/>
      <c r="AD4559" s="10"/>
      <c r="AE4559" s="10"/>
    </row>
    <row r="4560" spans="3:31" x14ac:dyDescent="0.25">
      <c r="C4560" s="36"/>
      <c r="L4560" s="10"/>
      <c r="M4560" s="10"/>
      <c r="N4560" s="10"/>
      <c r="O4560" s="10"/>
      <c r="P4560" s="10"/>
      <c r="Q4560" s="10"/>
      <c r="R4560" s="10"/>
      <c r="S4560" s="10"/>
      <c r="T4560" s="10"/>
      <c r="U4560" s="10"/>
      <c r="V4560" s="10"/>
      <c r="W4560" s="10"/>
      <c r="X4560" s="10"/>
      <c r="Y4560" s="10"/>
      <c r="Z4560" s="10"/>
      <c r="AA4560" s="10"/>
      <c r="AB4560" s="10"/>
      <c r="AC4560" s="10"/>
      <c r="AD4560" s="10"/>
      <c r="AE4560" s="10"/>
    </row>
    <row r="4561" spans="3:31" x14ac:dyDescent="0.25">
      <c r="C4561" s="36"/>
      <c r="L4561" s="10"/>
      <c r="M4561" s="10"/>
      <c r="N4561" s="10"/>
      <c r="O4561" s="10"/>
      <c r="P4561" s="10"/>
      <c r="Q4561" s="10"/>
      <c r="R4561" s="10"/>
      <c r="S4561" s="10"/>
      <c r="T4561" s="10"/>
      <c r="U4561" s="10"/>
      <c r="V4561" s="10"/>
      <c r="W4561" s="10"/>
      <c r="X4561" s="10"/>
      <c r="Y4561" s="10"/>
      <c r="Z4561" s="10"/>
      <c r="AA4561" s="10"/>
      <c r="AB4561" s="10"/>
      <c r="AC4561" s="10"/>
      <c r="AD4561" s="10"/>
      <c r="AE4561" s="10"/>
    </row>
    <row r="4562" spans="3:31" x14ac:dyDescent="0.25">
      <c r="C4562" s="36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0"/>
      <c r="X4562" s="10"/>
      <c r="Y4562" s="10"/>
      <c r="Z4562" s="10"/>
      <c r="AA4562" s="10"/>
      <c r="AB4562" s="10"/>
      <c r="AC4562" s="10"/>
      <c r="AD4562" s="10"/>
      <c r="AE4562" s="10"/>
    </row>
    <row r="4563" spans="3:31" x14ac:dyDescent="0.25">
      <c r="C4563" s="36"/>
      <c r="L4563" s="10"/>
      <c r="M4563" s="10"/>
      <c r="N4563" s="10"/>
      <c r="O4563" s="10"/>
      <c r="P4563" s="10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  <c r="AA4563" s="10"/>
      <c r="AB4563" s="10"/>
      <c r="AC4563" s="10"/>
      <c r="AD4563" s="10"/>
      <c r="AE4563" s="10"/>
    </row>
    <row r="4564" spans="3:31" x14ac:dyDescent="0.25">
      <c r="C4564" s="36"/>
      <c r="L4564" s="10"/>
      <c r="M4564" s="10"/>
      <c r="N4564" s="10"/>
      <c r="O4564" s="10"/>
      <c r="P4564" s="10"/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  <c r="AA4564" s="10"/>
      <c r="AB4564" s="10"/>
      <c r="AC4564" s="10"/>
      <c r="AD4564" s="10"/>
      <c r="AE4564" s="10"/>
    </row>
    <row r="4565" spans="3:31" x14ac:dyDescent="0.25">
      <c r="C4565" s="36"/>
      <c r="L4565" s="10"/>
      <c r="M4565" s="10"/>
      <c r="N4565" s="10"/>
      <c r="O4565" s="10"/>
      <c r="P4565" s="10"/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  <c r="AA4565" s="10"/>
      <c r="AB4565" s="10"/>
      <c r="AC4565" s="10"/>
      <c r="AD4565" s="10"/>
      <c r="AE4565" s="10"/>
    </row>
    <row r="4566" spans="3:31" x14ac:dyDescent="0.25">
      <c r="C4566" s="36"/>
      <c r="L4566" s="10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  <c r="AA4566" s="10"/>
      <c r="AB4566" s="10"/>
      <c r="AC4566" s="10"/>
      <c r="AD4566" s="10"/>
      <c r="AE4566" s="10"/>
    </row>
    <row r="4567" spans="3:31" x14ac:dyDescent="0.25">
      <c r="C4567" s="36"/>
      <c r="L4567" s="10"/>
      <c r="M4567" s="10"/>
      <c r="N4567" s="10"/>
      <c r="O4567" s="10"/>
      <c r="P4567" s="10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  <c r="AA4567" s="10"/>
      <c r="AB4567" s="10"/>
      <c r="AC4567" s="10"/>
      <c r="AD4567" s="10"/>
      <c r="AE4567" s="10"/>
    </row>
    <row r="4568" spans="3:31" x14ac:dyDescent="0.25">
      <c r="C4568" s="36"/>
      <c r="L4568" s="10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  <c r="AA4568" s="10"/>
      <c r="AB4568" s="10"/>
      <c r="AC4568" s="10"/>
      <c r="AD4568" s="10"/>
      <c r="AE4568" s="10"/>
    </row>
    <row r="4569" spans="3:31" x14ac:dyDescent="0.25">
      <c r="C4569" s="36"/>
      <c r="L4569" s="10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  <c r="AA4569" s="10"/>
      <c r="AB4569" s="10"/>
      <c r="AC4569" s="10"/>
      <c r="AD4569" s="10"/>
      <c r="AE4569" s="10"/>
    </row>
    <row r="4570" spans="3:31" x14ac:dyDescent="0.25">
      <c r="C4570" s="36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  <c r="AA4570" s="10"/>
      <c r="AB4570" s="10"/>
      <c r="AC4570" s="10"/>
      <c r="AD4570" s="10"/>
      <c r="AE4570" s="10"/>
    </row>
    <row r="4571" spans="3:31" x14ac:dyDescent="0.25">
      <c r="C4571" s="36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  <c r="AA4571" s="10"/>
      <c r="AB4571" s="10"/>
      <c r="AC4571" s="10"/>
      <c r="AD4571" s="10"/>
      <c r="AE4571" s="10"/>
    </row>
    <row r="4572" spans="3:31" x14ac:dyDescent="0.25">
      <c r="C4572" s="36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  <c r="AA4572" s="10"/>
      <c r="AB4572" s="10"/>
      <c r="AC4572" s="10"/>
      <c r="AD4572" s="10"/>
      <c r="AE4572" s="10"/>
    </row>
    <row r="4573" spans="3:31" x14ac:dyDescent="0.25">
      <c r="C4573" s="36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  <c r="AA4573" s="10"/>
      <c r="AB4573" s="10"/>
      <c r="AC4573" s="10"/>
      <c r="AD4573" s="10"/>
      <c r="AE4573" s="10"/>
    </row>
    <row r="4574" spans="3:31" x14ac:dyDescent="0.25">
      <c r="C4574" s="36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  <c r="AA4574" s="10"/>
      <c r="AB4574" s="10"/>
      <c r="AC4574" s="10"/>
      <c r="AD4574" s="10"/>
      <c r="AE4574" s="10"/>
    </row>
    <row r="4575" spans="3:31" x14ac:dyDescent="0.25">
      <c r="C4575" s="36"/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  <c r="AA4575" s="10"/>
      <c r="AB4575" s="10"/>
      <c r="AC4575" s="10"/>
      <c r="AD4575" s="10"/>
      <c r="AE4575" s="10"/>
    </row>
    <row r="4576" spans="3:31" x14ac:dyDescent="0.25">
      <c r="C4576" s="36"/>
      <c r="L4576" s="10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  <c r="AA4576" s="10"/>
      <c r="AB4576" s="10"/>
      <c r="AC4576" s="10"/>
      <c r="AD4576" s="10"/>
      <c r="AE4576" s="10"/>
    </row>
    <row r="4577" spans="3:31" x14ac:dyDescent="0.25">
      <c r="C4577" s="36"/>
      <c r="L4577" s="10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  <c r="AA4577" s="10"/>
      <c r="AB4577" s="10"/>
      <c r="AC4577" s="10"/>
      <c r="AD4577" s="10"/>
      <c r="AE4577" s="10"/>
    </row>
    <row r="4578" spans="3:31" x14ac:dyDescent="0.25">
      <c r="C4578" s="36"/>
      <c r="L4578" s="10"/>
      <c r="M4578" s="10"/>
      <c r="N4578" s="10"/>
      <c r="O4578" s="10"/>
      <c r="P4578" s="10"/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  <c r="AA4578" s="10"/>
      <c r="AB4578" s="10"/>
      <c r="AC4578" s="10"/>
      <c r="AD4578" s="10"/>
      <c r="AE4578" s="10"/>
    </row>
    <row r="4579" spans="3:31" x14ac:dyDescent="0.25">
      <c r="C4579" s="36"/>
      <c r="L4579" s="10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  <c r="AA4579" s="10"/>
      <c r="AB4579" s="10"/>
      <c r="AC4579" s="10"/>
      <c r="AD4579" s="10"/>
      <c r="AE4579" s="10"/>
    </row>
    <row r="4580" spans="3:31" x14ac:dyDescent="0.25">
      <c r="C4580" s="36"/>
      <c r="L4580" s="10"/>
      <c r="M4580" s="10"/>
      <c r="N4580" s="10"/>
      <c r="O4580" s="10"/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  <c r="AA4580" s="10"/>
      <c r="AB4580" s="10"/>
      <c r="AC4580" s="10"/>
      <c r="AD4580" s="10"/>
      <c r="AE4580" s="10"/>
    </row>
    <row r="4581" spans="3:31" x14ac:dyDescent="0.25">
      <c r="C4581" s="36"/>
      <c r="L4581" s="10"/>
      <c r="M4581" s="10"/>
      <c r="N4581" s="10"/>
      <c r="O4581" s="10"/>
      <c r="P4581" s="10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  <c r="AA4581" s="10"/>
      <c r="AB4581" s="10"/>
      <c r="AC4581" s="10"/>
      <c r="AD4581" s="10"/>
      <c r="AE4581" s="10"/>
    </row>
    <row r="4582" spans="3:31" x14ac:dyDescent="0.25">
      <c r="C4582" s="36"/>
      <c r="L4582" s="10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  <c r="AA4582" s="10"/>
      <c r="AB4582" s="10"/>
      <c r="AC4582" s="10"/>
      <c r="AD4582" s="10"/>
      <c r="AE4582" s="10"/>
    </row>
    <row r="4583" spans="3:31" x14ac:dyDescent="0.25">
      <c r="C4583" s="36"/>
      <c r="L4583" s="10"/>
      <c r="M4583" s="10"/>
      <c r="N4583" s="10"/>
      <c r="O4583" s="10"/>
      <c r="P4583" s="10"/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  <c r="AA4583" s="10"/>
      <c r="AB4583" s="10"/>
      <c r="AC4583" s="10"/>
      <c r="AD4583" s="10"/>
      <c r="AE4583" s="10"/>
    </row>
    <row r="4584" spans="3:31" x14ac:dyDescent="0.25">
      <c r="C4584" s="36"/>
      <c r="L4584" s="10"/>
      <c r="M4584" s="10"/>
      <c r="N4584" s="10"/>
      <c r="O4584" s="10"/>
      <c r="P4584" s="10"/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  <c r="AA4584" s="10"/>
      <c r="AB4584" s="10"/>
      <c r="AC4584" s="10"/>
      <c r="AD4584" s="10"/>
      <c r="AE4584" s="10"/>
    </row>
    <row r="4585" spans="3:31" x14ac:dyDescent="0.25">
      <c r="C4585" s="36"/>
      <c r="L4585" s="10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  <c r="AA4585" s="10"/>
      <c r="AB4585" s="10"/>
      <c r="AC4585" s="10"/>
      <c r="AD4585" s="10"/>
      <c r="AE4585" s="10"/>
    </row>
    <row r="4586" spans="3:31" x14ac:dyDescent="0.25">
      <c r="C4586" s="36"/>
      <c r="L4586" s="10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  <c r="AA4586" s="10"/>
      <c r="AB4586" s="10"/>
      <c r="AC4586" s="10"/>
      <c r="AD4586" s="10"/>
      <c r="AE4586" s="10"/>
    </row>
    <row r="4587" spans="3:31" x14ac:dyDescent="0.25">
      <c r="C4587" s="36"/>
      <c r="L4587" s="10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  <c r="AA4587" s="10"/>
      <c r="AB4587" s="10"/>
      <c r="AC4587" s="10"/>
      <c r="AD4587" s="10"/>
      <c r="AE4587" s="10"/>
    </row>
    <row r="4588" spans="3:31" x14ac:dyDescent="0.25">
      <c r="C4588" s="36"/>
      <c r="L4588" s="10"/>
      <c r="M4588" s="10"/>
      <c r="N4588" s="10"/>
      <c r="O4588" s="10"/>
      <c r="P4588" s="10"/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  <c r="AA4588" s="10"/>
      <c r="AB4588" s="10"/>
      <c r="AC4588" s="10"/>
      <c r="AD4588" s="10"/>
      <c r="AE4588" s="10"/>
    </row>
    <row r="4589" spans="3:31" x14ac:dyDescent="0.25">
      <c r="C4589" s="36"/>
      <c r="L4589" s="10"/>
      <c r="M4589" s="10"/>
      <c r="N4589" s="10"/>
      <c r="O4589" s="10"/>
      <c r="P4589" s="10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  <c r="AA4589" s="10"/>
      <c r="AB4589" s="10"/>
      <c r="AC4589" s="10"/>
      <c r="AD4589" s="10"/>
      <c r="AE4589" s="10"/>
    </row>
    <row r="4590" spans="3:31" x14ac:dyDescent="0.25">
      <c r="C4590" s="36"/>
      <c r="L4590" s="10"/>
      <c r="M4590" s="10"/>
      <c r="N4590" s="10"/>
      <c r="O4590" s="10"/>
      <c r="P4590" s="10"/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  <c r="AA4590" s="10"/>
      <c r="AB4590" s="10"/>
      <c r="AC4590" s="10"/>
      <c r="AD4590" s="10"/>
      <c r="AE4590" s="10"/>
    </row>
    <row r="4591" spans="3:31" x14ac:dyDescent="0.25">
      <c r="C4591" s="36"/>
      <c r="L4591" s="10"/>
      <c r="M4591" s="10"/>
      <c r="N4591" s="10"/>
      <c r="O4591" s="10"/>
      <c r="P4591" s="10"/>
      <c r="Q4591" s="10"/>
      <c r="R4591" s="10"/>
      <c r="S4591" s="10"/>
      <c r="T4591" s="10"/>
      <c r="U4591" s="10"/>
      <c r="V4591" s="10"/>
      <c r="W4591" s="10"/>
      <c r="X4591" s="10"/>
      <c r="Y4591" s="10"/>
      <c r="Z4591" s="10"/>
      <c r="AA4591" s="10"/>
      <c r="AB4591" s="10"/>
      <c r="AC4591" s="10"/>
      <c r="AD4591" s="10"/>
      <c r="AE4591" s="10"/>
    </row>
    <row r="4592" spans="3:31" x14ac:dyDescent="0.25">
      <c r="C4592" s="36"/>
      <c r="L4592" s="10"/>
      <c r="M4592" s="10"/>
      <c r="N4592" s="10"/>
      <c r="O4592" s="10"/>
      <c r="P4592" s="10"/>
      <c r="Q4592" s="10"/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  <c r="AB4592" s="10"/>
      <c r="AC4592" s="10"/>
      <c r="AD4592" s="10"/>
      <c r="AE4592" s="10"/>
    </row>
    <row r="4593" spans="3:31" x14ac:dyDescent="0.25">
      <c r="C4593" s="36"/>
      <c r="L4593" s="10"/>
      <c r="M4593" s="10"/>
      <c r="N4593" s="10"/>
      <c r="O4593" s="10"/>
      <c r="P4593" s="10"/>
      <c r="Q4593" s="10"/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  <c r="AB4593" s="10"/>
      <c r="AC4593" s="10"/>
      <c r="AD4593" s="10"/>
      <c r="AE4593" s="10"/>
    </row>
    <row r="4594" spans="3:31" x14ac:dyDescent="0.25">
      <c r="C4594" s="36"/>
      <c r="L4594" s="10"/>
      <c r="M4594" s="10"/>
      <c r="N4594" s="10"/>
      <c r="O4594" s="10"/>
      <c r="P4594" s="10"/>
      <c r="Q4594" s="10"/>
      <c r="R4594" s="10"/>
      <c r="S4594" s="10"/>
      <c r="T4594" s="10"/>
      <c r="U4594" s="10"/>
      <c r="V4594" s="10"/>
      <c r="W4594" s="10"/>
      <c r="X4594" s="10"/>
      <c r="Y4594" s="10"/>
      <c r="Z4594" s="10"/>
      <c r="AA4594" s="10"/>
      <c r="AB4594" s="10"/>
      <c r="AC4594" s="10"/>
      <c r="AD4594" s="10"/>
      <c r="AE4594" s="10"/>
    </row>
    <row r="4595" spans="3:31" x14ac:dyDescent="0.25">
      <c r="C4595" s="36"/>
      <c r="L4595" s="10"/>
      <c r="M4595" s="10"/>
      <c r="N4595" s="10"/>
      <c r="O4595" s="10"/>
      <c r="P4595" s="10"/>
      <c r="Q4595" s="10"/>
      <c r="R4595" s="10"/>
      <c r="S4595" s="10"/>
      <c r="T4595" s="10"/>
      <c r="U4595" s="10"/>
      <c r="V4595" s="10"/>
      <c r="W4595" s="10"/>
      <c r="X4595" s="10"/>
      <c r="Y4595" s="10"/>
      <c r="Z4595" s="10"/>
      <c r="AA4595" s="10"/>
      <c r="AB4595" s="10"/>
      <c r="AC4595" s="10"/>
      <c r="AD4595" s="10"/>
      <c r="AE4595" s="10"/>
    </row>
    <row r="4596" spans="3:31" x14ac:dyDescent="0.25">
      <c r="C4596" s="36"/>
      <c r="L4596" s="10"/>
      <c r="M4596" s="10"/>
      <c r="N4596" s="10"/>
      <c r="O4596" s="10"/>
      <c r="P4596" s="10"/>
      <c r="Q4596" s="10"/>
      <c r="R4596" s="10"/>
      <c r="S4596" s="10"/>
      <c r="T4596" s="10"/>
      <c r="U4596" s="10"/>
      <c r="V4596" s="10"/>
      <c r="W4596" s="10"/>
      <c r="X4596" s="10"/>
      <c r="Y4596" s="10"/>
      <c r="Z4596" s="10"/>
      <c r="AA4596" s="10"/>
      <c r="AB4596" s="10"/>
      <c r="AC4596" s="10"/>
      <c r="AD4596" s="10"/>
      <c r="AE4596" s="10"/>
    </row>
    <row r="4597" spans="3:31" x14ac:dyDescent="0.25">
      <c r="C4597" s="36"/>
      <c r="L4597" s="10"/>
      <c r="M4597" s="10"/>
      <c r="N4597" s="10"/>
      <c r="O4597" s="10"/>
      <c r="P4597" s="10"/>
      <c r="Q4597" s="10"/>
      <c r="R4597" s="10"/>
      <c r="S4597" s="10"/>
      <c r="T4597" s="10"/>
      <c r="U4597" s="10"/>
      <c r="V4597" s="10"/>
      <c r="W4597" s="10"/>
      <c r="X4597" s="10"/>
      <c r="Y4597" s="10"/>
      <c r="Z4597" s="10"/>
      <c r="AA4597" s="10"/>
      <c r="AB4597" s="10"/>
      <c r="AC4597" s="10"/>
      <c r="AD4597" s="10"/>
      <c r="AE4597" s="10"/>
    </row>
    <row r="4598" spans="3:31" x14ac:dyDescent="0.25">
      <c r="C4598" s="36"/>
      <c r="L4598" s="10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0"/>
      <c r="X4598" s="10"/>
      <c r="Y4598" s="10"/>
      <c r="Z4598" s="10"/>
      <c r="AA4598" s="10"/>
      <c r="AB4598" s="10"/>
      <c r="AC4598" s="10"/>
      <c r="AD4598" s="10"/>
      <c r="AE4598" s="10"/>
    </row>
    <row r="4599" spans="3:31" x14ac:dyDescent="0.25">
      <c r="C4599" s="36"/>
      <c r="L4599" s="10"/>
      <c r="M4599" s="10"/>
      <c r="N4599" s="10"/>
      <c r="O4599" s="10"/>
      <c r="P4599" s="10"/>
      <c r="Q4599" s="10"/>
      <c r="R4599" s="10"/>
      <c r="S4599" s="10"/>
      <c r="T4599" s="10"/>
      <c r="U4599" s="10"/>
      <c r="V4599" s="10"/>
      <c r="W4599" s="10"/>
      <c r="X4599" s="10"/>
      <c r="Y4599" s="10"/>
      <c r="Z4599" s="10"/>
      <c r="AA4599" s="10"/>
      <c r="AB4599" s="10"/>
      <c r="AC4599" s="10"/>
      <c r="AD4599" s="10"/>
      <c r="AE4599" s="10"/>
    </row>
    <row r="4600" spans="3:31" x14ac:dyDescent="0.25">
      <c r="C4600" s="36"/>
      <c r="L4600" s="10"/>
      <c r="M4600" s="10"/>
      <c r="N4600" s="10"/>
      <c r="O4600" s="10"/>
      <c r="P4600" s="10"/>
      <c r="Q4600" s="10"/>
      <c r="R4600" s="10"/>
      <c r="S4600" s="10"/>
      <c r="T4600" s="10"/>
      <c r="U4600" s="10"/>
      <c r="V4600" s="10"/>
      <c r="W4600" s="10"/>
      <c r="X4600" s="10"/>
      <c r="Y4600" s="10"/>
      <c r="Z4600" s="10"/>
      <c r="AA4600" s="10"/>
      <c r="AB4600" s="10"/>
      <c r="AC4600" s="10"/>
      <c r="AD4600" s="10"/>
      <c r="AE4600" s="10"/>
    </row>
    <row r="4601" spans="3:31" x14ac:dyDescent="0.25">
      <c r="C4601" s="36"/>
      <c r="L4601" s="10"/>
      <c r="M4601" s="10"/>
      <c r="N4601" s="10"/>
      <c r="O4601" s="10"/>
      <c r="P4601" s="10"/>
      <c r="Q4601" s="10"/>
      <c r="R4601" s="10"/>
      <c r="S4601" s="10"/>
      <c r="T4601" s="10"/>
      <c r="U4601" s="10"/>
      <c r="V4601" s="10"/>
      <c r="W4601" s="10"/>
      <c r="X4601" s="10"/>
      <c r="Y4601" s="10"/>
      <c r="Z4601" s="10"/>
      <c r="AA4601" s="10"/>
      <c r="AB4601" s="10"/>
      <c r="AC4601" s="10"/>
      <c r="AD4601" s="10"/>
      <c r="AE4601" s="10"/>
    </row>
    <row r="4602" spans="3:31" x14ac:dyDescent="0.25">
      <c r="C4602" s="36"/>
      <c r="L4602" s="10"/>
      <c r="M4602" s="10"/>
      <c r="N4602" s="10"/>
      <c r="O4602" s="10"/>
      <c r="P4602" s="10"/>
      <c r="Q4602" s="10"/>
      <c r="R4602" s="10"/>
      <c r="S4602" s="10"/>
      <c r="T4602" s="10"/>
      <c r="U4602" s="10"/>
      <c r="V4602" s="10"/>
      <c r="W4602" s="10"/>
      <c r="X4602" s="10"/>
      <c r="Y4602" s="10"/>
      <c r="Z4602" s="10"/>
      <c r="AA4602" s="10"/>
      <c r="AB4602" s="10"/>
      <c r="AC4602" s="10"/>
      <c r="AD4602" s="10"/>
      <c r="AE4602" s="10"/>
    </row>
    <row r="4603" spans="3:31" x14ac:dyDescent="0.25">
      <c r="C4603" s="36"/>
      <c r="L4603" s="10"/>
      <c r="M4603" s="10"/>
      <c r="N4603" s="10"/>
      <c r="O4603" s="10"/>
      <c r="P4603" s="10"/>
      <c r="Q4603" s="10"/>
      <c r="R4603" s="10"/>
      <c r="S4603" s="10"/>
      <c r="T4603" s="10"/>
      <c r="U4603" s="10"/>
      <c r="V4603" s="10"/>
      <c r="W4603" s="10"/>
      <c r="X4603" s="10"/>
      <c r="Y4603" s="10"/>
      <c r="Z4603" s="10"/>
      <c r="AA4603" s="10"/>
      <c r="AB4603" s="10"/>
      <c r="AC4603" s="10"/>
      <c r="AD4603" s="10"/>
      <c r="AE4603" s="10"/>
    </row>
    <row r="4604" spans="3:31" x14ac:dyDescent="0.25">
      <c r="C4604" s="36"/>
      <c r="L4604" s="10"/>
      <c r="M4604" s="10"/>
      <c r="N4604" s="10"/>
      <c r="O4604" s="10"/>
      <c r="P4604" s="10"/>
      <c r="Q4604" s="10"/>
      <c r="R4604" s="10"/>
      <c r="S4604" s="10"/>
      <c r="T4604" s="10"/>
      <c r="U4604" s="10"/>
      <c r="V4604" s="10"/>
      <c r="W4604" s="10"/>
      <c r="X4604" s="10"/>
      <c r="Y4604" s="10"/>
      <c r="Z4604" s="10"/>
      <c r="AA4604" s="10"/>
      <c r="AB4604" s="10"/>
      <c r="AC4604" s="10"/>
      <c r="AD4604" s="10"/>
      <c r="AE4604" s="10"/>
    </row>
    <row r="4605" spans="3:31" x14ac:dyDescent="0.25">
      <c r="C4605" s="36"/>
      <c r="L4605" s="10"/>
      <c r="M4605" s="10"/>
      <c r="N4605" s="10"/>
      <c r="O4605" s="10"/>
      <c r="P4605" s="10"/>
      <c r="Q4605" s="10"/>
      <c r="R4605" s="10"/>
      <c r="S4605" s="10"/>
      <c r="T4605" s="10"/>
      <c r="U4605" s="10"/>
      <c r="V4605" s="10"/>
      <c r="W4605" s="10"/>
      <c r="X4605" s="10"/>
      <c r="Y4605" s="10"/>
      <c r="Z4605" s="10"/>
      <c r="AA4605" s="10"/>
      <c r="AB4605" s="10"/>
      <c r="AC4605" s="10"/>
      <c r="AD4605" s="10"/>
      <c r="AE4605" s="10"/>
    </row>
    <row r="4606" spans="3:31" x14ac:dyDescent="0.25">
      <c r="C4606" s="36"/>
      <c r="L4606" s="10"/>
      <c r="M4606" s="10"/>
      <c r="N4606" s="10"/>
      <c r="O4606" s="10"/>
      <c r="P4606" s="10"/>
      <c r="Q4606" s="10"/>
      <c r="R4606" s="10"/>
      <c r="S4606" s="10"/>
      <c r="T4606" s="10"/>
      <c r="U4606" s="10"/>
      <c r="V4606" s="10"/>
      <c r="W4606" s="10"/>
      <c r="X4606" s="10"/>
      <c r="Y4606" s="10"/>
      <c r="Z4606" s="10"/>
      <c r="AA4606" s="10"/>
      <c r="AB4606" s="10"/>
      <c r="AC4606" s="10"/>
      <c r="AD4606" s="10"/>
      <c r="AE4606" s="10"/>
    </row>
    <row r="4607" spans="3:31" x14ac:dyDescent="0.25">
      <c r="C4607" s="36"/>
      <c r="L4607" s="10"/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0"/>
      <c r="X4607" s="10"/>
      <c r="Y4607" s="10"/>
      <c r="Z4607" s="10"/>
      <c r="AA4607" s="10"/>
      <c r="AB4607" s="10"/>
      <c r="AC4607" s="10"/>
      <c r="AD4607" s="10"/>
      <c r="AE4607" s="10"/>
    </row>
    <row r="4608" spans="3:31" x14ac:dyDescent="0.25">
      <c r="C4608" s="36"/>
      <c r="L4608" s="10"/>
      <c r="M4608" s="10"/>
      <c r="N4608" s="10"/>
      <c r="O4608" s="10"/>
      <c r="P4608" s="10"/>
      <c r="Q4608" s="10"/>
      <c r="R4608" s="10"/>
      <c r="S4608" s="10"/>
      <c r="T4608" s="10"/>
      <c r="U4608" s="10"/>
      <c r="V4608" s="10"/>
      <c r="W4608" s="10"/>
      <c r="X4608" s="10"/>
      <c r="Y4608" s="10"/>
      <c r="Z4608" s="10"/>
      <c r="AA4608" s="10"/>
      <c r="AB4608" s="10"/>
      <c r="AC4608" s="10"/>
      <c r="AD4608" s="10"/>
      <c r="AE4608" s="10"/>
    </row>
    <row r="4609" spans="3:31" x14ac:dyDescent="0.25">
      <c r="C4609" s="36"/>
      <c r="L4609" s="10"/>
      <c r="M4609" s="10"/>
      <c r="N4609" s="10"/>
      <c r="O4609" s="10"/>
      <c r="P4609" s="10"/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  <c r="AA4609" s="10"/>
      <c r="AB4609" s="10"/>
      <c r="AC4609" s="10"/>
      <c r="AD4609" s="10"/>
      <c r="AE4609" s="10"/>
    </row>
    <row r="4610" spans="3:31" x14ac:dyDescent="0.25">
      <c r="C4610" s="36"/>
      <c r="L4610" s="10"/>
      <c r="M4610" s="10"/>
      <c r="N4610" s="10"/>
      <c r="O4610" s="10"/>
      <c r="P4610" s="10"/>
      <c r="Q4610" s="10"/>
      <c r="R4610" s="10"/>
      <c r="S4610" s="10"/>
      <c r="T4610" s="10"/>
      <c r="U4610" s="10"/>
      <c r="V4610" s="10"/>
      <c r="W4610" s="10"/>
      <c r="X4610" s="10"/>
      <c r="Y4610" s="10"/>
      <c r="Z4610" s="10"/>
      <c r="AA4610" s="10"/>
      <c r="AB4610" s="10"/>
      <c r="AC4610" s="10"/>
      <c r="AD4610" s="10"/>
      <c r="AE4610" s="10"/>
    </row>
    <row r="4611" spans="3:31" x14ac:dyDescent="0.25">
      <c r="C4611" s="36"/>
      <c r="L4611" s="10"/>
      <c r="M4611" s="10"/>
      <c r="N4611" s="10"/>
      <c r="O4611" s="10"/>
      <c r="P4611" s="10"/>
      <c r="Q4611" s="10"/>
      <c r="R4611" s="10"/>
      <c r="S4611" s="10"/>
      <c r="T4611" s="10"/>
      <c r="U4611" s="10"/>
      <c r="V4611" s="10"/>
      <c r="W4611" s="10"/>
      <c r="X4611" s="10"/>
      <c r="Y4611" s="10"/>
      <c r="Z4611" s="10"/>
      <c r="AA4611" s="10"/>
      <c r="AB4611" s="10"/>
      <c r="AC4611" s="10"/>
      <c r="AD4611" s="10"/>
      <c r="AE4611" s="10"/>
    </row>
    <row r="4612" spans="3:31" x14ac:dyDescent="0.25">
      <c r="C4612" s="36"/>
      <c r="L4612" s="10"/>
      <c r="M4612" s="10"/>
      <c r="N4612" s="10"/>
      <c r="O4612" s="10"/>
      <c r="P4612" s="10"/>
      <c r="Q4612" s="10"/>
      <c r="R4612" s="10"/>
      <c r="S4612" s="10"/>
      <c r="T4612" s="10"/>
      <c r="U4612" s="10"/>
      <c r="V4612" s="10"/>
      <c r="W4612" s="10"/>
      <c r="X4612" s="10"/>
      <c r="Y4612" s="10"/>
      <c r="Z4612" s="10"/>
      <c r="AA4612" s="10"/>
      <c r="AB4612" s="10"/>
      <c r="AC4612" s="10"/>
      <c r="AD4612" s="10"/>
      <c r="AE4612" s="10"/>
    </row>
    <row r="4613" spans="3:31" x14ac:dyDescent="0.25">
      <c r="C4613" s="36"/>
      <c r="L4613" s="10"/>
      <c r="M4613" s="10"/>
      <c r="N4613" s="10"/>
      <c r="O4613" s="10"/>
      <c r="P4613" s="10"/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  <c r="AA4613" s="10"/>
      <c r="AB4613" s="10"/>
      <c r="AC4613" s="10"/>
      <c r="AD4613" s="10"/>
      <c r="AE4613" s="10"/>
    </row>
    <row r="4614" spans="3:31" x14ac:dyDescent="0.25">
      <c r="C4614" s="36"/>
      <c r="L4614" s="10"/>
      <c r="M4614" s="10"/>
      <c r="N4614" s="10"/>
      <c r="O4614" s="10"/>
      <c r="P4614" s="10"/>
      <c r="Q4614" s="10"/>
      <c r="R4614" s="10"/>
      <c r="S4614" s="10"/>
      <c r="T4614" s="10"/>
      <c r="U4614" s="10"/>
      <c r="V4614" s="10"/>
      <c r="W4614" s="10"/>
      <c r="X4614" s="10"/>
      <c r="Y4614" s="10"/>
      <c r="Z4614" s="10"/>
      <c r="AA4614" s="10"/>
      <c r="AB4614" s="10"/>
      <c r="AC4614" s="10"/>
      <c r="AD4614" s="10"/>
      <c r="AE4614" s="10"/>
    </row>
    <row r="4615" spans="3:31" x14ac:dyDescent="0.25">
      <c r="C4615" s="36"/>
      <c r="L4615" s="10"/>
      <c r="M4615" s="10"/>
      <c r="N4615" s="10"/>
      <c r="O4615" s="10"/>
      <c r="P4615" s="10"/>
      <c r="Q4615" s="10"/>
      <c r="R4615" s="10"/>
      <c r="S4615" s="10"/>
      <c r="T4615" s="10"/>
      <c r="U4615" s="10"/>
      <c r="V4615" s="10"/>
      <c r="W4615" s="10"/>
      <c r="X4615" s="10"/>
      <c r="Y4615" s="10"/>
      <c r="Z4615" s="10"/>
      <c r="AA4615" s="10"/>
      <c r="AB4615" s="10"/>
      <c r="AC4615" s="10"/>
      <c r="AD4615" s="10"/>
      <c r="AE4615" s="10"/>
    </row>
    <row r="4616" spans="3:31" x14ac:dyDescent="0.25">
      <c r="C4616" s="36"/>
      <c r="L4616" s="10"/>
      <c r="M4616" s="10"/>
      <c r="N4616" s="10"/>
      <c r="O4616" s="10"/>
      <c r="P4616" s="10"/>
      <c r="Q4616" s="10"/>
      <c r="R4616" s="10"/>
      <c r="S4616" s="10"/>
      <c r="T4616" s="10"/>
      <c r="U4616" s="10"/>
      <c r="V4616" s="10"/>
      <c r="W4616" s="10"/>
      <c r="X4616" s="10"/>
      <c r="Y4616" s="10"/>
      <c r="Z4616" s="10"/>
      <c r="AA4616" s="10"/>
      <c r="AB4616" s="10"/>
      <c r="AC4616" s="10"/>
      <c r="AD4616" s="10"/>
      <c r="AE4616" s="10"/>
    </row>
    <row r="4617" spans="3:31" x14ac:dyDescent="0.25">
      <c r="C4617" s="36"/>
      <c r="L4617" s="10"/>
      <c r="M4617" s="10"/>
      <c r="N4617" s="10"/>
      <c r="O4617" s="10"/>
      <c r="P4617" s="10"/>
      <c r="Q4617" s="10"/>
      <c r="R4617" s="10"/>
      <c r="S4617" s="10"/>
      <c r="T4617" s="10"/>
      <c r="U4617" s="10"/>
      <c r="V4617" s="10"/>
      <c r="W4617" s="10"/>
      <c r="X4617" s="10"/>
      <c r="Y4617" s="10"/>
      <c r="Z4617" s="10"/>
      <c r="AA4617" s="10"/>
      <c r="AB4617" s="10"/>
      <c r="AC4617" s="10"/>
      <c r="AD4617" s="10"/>
      <c r="AE4617" s="10"/>
    </row>
    <row r="4618" spans="3:31" x14ac:dyDescent="0.25">
      <c r="C4618" s="36"/>
      <c r="L4618" s="10"/>
      <c r="M4618" s="10"/>
      <c r="N4618" s="10"/>
      <c r="O4618" s="10"/>
      <c r="P4618" s="10"/>
      <c r="Q4618" s="10"/>
      <c r="R4618" s="10"/>
      <c r="S4618" s="10"/>
      <c r="T4618" s="10"/>
      <c r="U4618" s="10"/>
      <c r="V4618" s="10"/>
      <c r="W4618" s="10"/>
      <c r="X4618" s="10"/>
      <c r="Y4618" s="10"/>
      <c r="Z4618" s="10"/>
      <c r="AA4618" s="10"/>
      <c r="AB4618" s="10"/>
      <c r="AC4618" s="10"/>
      <c r="AD4618" s="10"/>
      <c r="AE4618" s="10"/>
    </row>
    <row r="4619" spans="3:31" x14ac:dyDescent="0.25">
      <c r="C4619" s="36"/>
      <c r="L4619" s="10"/>
      <c r="M4619" s="10"/>
      <c r="N4619" s="10"/>
      <c r="O4619" s="10"/>
      <c r="P4619" s="10"/>
      <c r="Q4619" s="10"/>
      <c r="R4619" s="10"/>
      <c r="S4619" s="10"/>
      <c r="T4619" s="10"/>
      <c r="U4619" s="10"/>
      <c r="V4619" s="10"/>
      <c r="W4619" s="10"/>
      <c r="X4619" s="10"/>
      <c r="Y4619" s="10"/>
      <c r="Z4619" s="10"/>
      <c r="AA4619" s="10"/>
      <c r="AB4619" s="10"/>
      <c r="AC4619" s="10"/>
      <c r="AD4619" s="10"/>
      <c r="AE4619" s="10"/>
    </row>
    <row r="4620" spans="3:31" x14ac:dyDescent="0.25">
      <c r="C4620" s="36"/>
      <c r="L4620" s="10"/>
      <c r="M4620" s="10"/>
      <c r="N4620" s="10"/>
      <c r="O4620" s="10"/>
      <c r="P4620" s="10"/>
      <c r="Q4620" s="10"/>
      <c r="R4620" s="10"/>
      <c r="S4620" s="10"/>
      <c r="T4620" s="10"/>
      <c r="U4620" s="10"/>
      <c r="V4620" s="10"/>
      <c r="W4620" s="10"/>
      <c r="X4620" s="10"/>
      <c r="Y4620" s="10"/>
      <c r="Z4620" s="10"/>
      <c r="AA4620" s="10"/>
      <c r="AB4620" s="10"/>
      <c r="AC4620" s="10"/>
      <c r="AD4620" s="10"/>
      <c r="AE4620" s="10"/>
    </row>
    <row r="4621" spans="3:31" x14ac:dyDescent="0.25">
      <c r="C4621" s="36"/>
      <c r="L4621" s="10"/>
      <c r="M4621" s="10"/>
      <c r="N4621" s="10"/>
      <c r="O4621" s="10"/>
      <c r="P4621" s="10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  <c r="AA4621" s="10"/>
      <c r="AB4621" s="10"/>
      <c r="AC4621" s="10"/>
      <c r="AD4621" s="10"/>
      <c r="AE4621" s="10"/>
    </row>
    <row r="4622" spans="3:31" x14ac:dyDescent="0.25">
      <c r="C4622" s="36"/>
      <c r="L4622" s="10"/>
      <c r="M4622" s="10"/>
      <c r="N4622" s="10"/>
      <c r="O4622" s="10"/>
      <c r="P4622" s="10"/>
      <c r="Q4622" s="10"/>
      <c r="R4622" s="10"/>
      <c r="S4622" s="10"/>
      <c r="T4622" s="10"/>
      <c r="U4622" s="10"/>
      <c r="V4622" s="10"/>
      <c r="W4622" s="10"/>
      <c r="X4622" s="10"/>
      <c r="Y4622" s="10"/>
      <c r="Z4622" s="10"/>
      <c r="AA4622" s="10"/>
      <c r="AB4622" s="10"/>
      <c r="AC4622" s="10"/>
      <c r="AD4622" s="10"/>
      <c r="AE4622" s="10"/>
    </row>
    <row r="4623" spans="3:31" x14ac:dyDescent="0.25">
      <c r="C4623" s="36"/>
      <c r="L4623" s="10"/>
      <c r="M4623" s="10"/>
      <c r="N4623" s="10"/>
      <c r="O4623" s="10"/>
      <c r="P4623" s="10"/>
      <c r="Q4623" s="10"/>
      <c r="R4623" s="10"/>
      <c r="S4623" s="10"/>
      <c r="T4623" s="10"/>
      <c r="U4623" s="10"/>
      <c r="V4623" s="10"/>
      <c r="W4623" s="10"/>
      <c r="X4623" s="10"/>
      <c r="Y4623" s="10"/>
      <c r="Z4623" s="10"/>
      <c r="AA4623" s="10"/>
      <c r="AB4623" s="10"/>
      <c r="AC4623" s="10"/>
      <c r="AD4623" s="10"/>
      <c r="AE4623" s="10"/>
    </row>
    <row r="4624" spans="3:31" x14ac:dyDescent="0.25">
      <c r="C4624" s="36"/>
      <c r="L4624" s="10"/>
      <c r="M4624" s="10"/>
      <c r="N4624" s="10"/>
      <c r="O4624" s="10"/>
      <c r="P4624" s="10"/>
      <c r="Q4624" s="10"/>
      <c r="R4624" s="10"/>
      <c r="S4624" s="10"/>
      <c r="T4624" s="10"/>
      <c r="U4624" s="10"/>
      <c r="V4624" s="10"/>
      <c r="W4624" s="10"/>
      <c r="X4624" s="10"/>
      <c r="Y4624" s="10"/>
      <c r="Z4624" s="10"/>
      <c r="AA4624" s="10"/>
      <c r="AB4624" s="10"/>
      <c r="AC4624" s="10"/>
      <c r="AD4624" s="10"/>
      <c r="AE4624" s="10"/>
    </row>
    <row r="4625" spans="3:31" x14ac:dyDescent="0.25">
      <c r="C4625" s="36"/>
      <c r="L4625" s="10"/>
      <c r="M4625" s="10"/>
      <c r="N4625" s="10"/>
      <c r="O4625" s="10"/>
      <c r="P4625" s="10"/>
      <c r="Q4625" s="10"/>
      <c r="R4625" s="10"/>
      <c r="S4625" s="10"/>
      <c r="T4625" s="10"/>
      <c r="U4625" s="10"/>
      <c r="V4625" s="10"/>
      <c r="W4625" s="10"/>
      <c r="X4625" s="10"/>
      <c r="Y4625" s="10"/>
      <c r="Z4625" s="10"/>
      <c r="AA4625" s="10"/>
      <c r="AB4625" s="10"/>
      <c r="AC4625" s="10"/>
      <c r="AD4625" s="10"/>
      <c r="AE4625" s="10"/>
    </row>
    <row r="4626" spans="3:31" x14ac:dyDescent="0.25">
      <c r="C4626" s="36"/>
      <c r="L4626" s="10"/>
      <c r="M4626" s="10"/>
      <c r="N4626" s="10"/>
      <c r="O4626" s="10"/>
      <c r="P4626" s="10"/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  <c r="AA4626" s="10"/>
      <c r="AB4626" s="10"/>
      <c r="AC4626" s="10"/>
      <c r="AD4626" s="10"/>
      <c r="AE4626" s="10"/>
    </row>
    <row r="4627" spans="3:31" x14ac:dyDescent="0.25">
      <c r="C4627" s="36"/>
      <c r="L4627" s="10"/>
      <c r="M4627" s="10"/>
      <c r="N4627" s="10"/>
      <c r="O4627" s="10"/>
      <c r="P4627" s="10"/>
      <c r="Q4627" s="10"/>
      <c r="R4627" s="10"/>
      <c r="S4627" s="10"/>
      <c r="T4627" s="10"/>
      <c r="U4627" s="10"/>
      <c r="V4627" s="10"/>
      <c r="W4627" s="10"/>
      <c r="X4627" s="10"/>
      <c r="Y4627" s="10"/>
      <c r="Z4627" s="10"/>
      <c r="AA4627" s="10"/>
      <c r="AB4627" s="10"/>
      <c r="AC4627" s="10"/>
      <c r="AD4627" s="10"/>
      <c r="AE4627" s="10"/>
    </row>
    <row r="4628" spans="3:31" x14ac:dyDescent="0.25">
      <c r="C4628" s="36"/>
      <c r="L4628" s="10"/>
      <c r="M4628" s="10"/>
      <c r="N4628" s="10"/>
      <c r="O4628" s="10"/>
      <c r="P4628" s="10"/>
      <c r="Q4628" s="10"/>
      <c r="R4628" s="10"/>
      <c r="S4628" s="10"/>
      <c r="T4628" s="10"/>
      <c r="U4628" s="10"/>
      <c r="V4628" s="10"/>
      <c r="W4628" s="10"/>
      <c r="X4628" s="10"/>
      <c r="Y4628" s="10"/>
      <c r="Z4628" s="10"/>
      <c r="AA4628" s="10"/>
      <c r="AB4628" s="10"/>
      <c r="AC4628" s="10"/>
      <c r="AD4628" s="10"/>
      <c r="AE4628" s="10"/>
    </row>
    <row r="4629" spans="3:31" x14ac:dyDescent="0.25">
      <c r="C4629" s="36"/>
      <c r="L4629" s="10"/>
      <c r="M4629" s="10"/>
      <c r="N4629" s="10"/>
      <c r="O4629" s="10"/>
      <c r="P4629" s="10"/>
      <c r="Q4629" s="10"/>
      <c r="R4629" s="10"/>
      <c r="S4629" s="10"/>
      <c r="T4629" s="10"/>
      <c r="U4629" s="10"/>
      <c r="V4629" s="10"/>
      <c r="W4629" s="10"/>
      <c r="X4629" s="10"/>
      <c r="Y4629" s="10"/>
      <c r="Z4629" s="10"/>
      <c r="AA4629" s="10"/>
      <c r="AB4629" s="10"/>
      <c r="AC4629" s="10"/>
      <c r="AD4629" s="10"/>
      <c r="AE4629" s="10"/>
    </row>
    <row r="4630" spans="3:31" x14ac:dyDescent="0.25">
      <c r="C4630" s="36"/>
      <c r="L4630" s="10"/>
      <c r="M4630" s="10"/>
      <c r="N4630" s="10"/>
      <c r="O4630" s="10"/>
      <c r="P4630" s="10"/>
      <c r="Q4630" s="10"/>
      <c r="R4630" s="10"/>
      <c r="S4630" s="10"/>
      <c r="T4630" s="10"/>
      <c r="U4630" s="10"/>
      <c r="V4630" s="10"/>
      <c r="W4630" s="10"/>
      <c r="X4630" s="10"/>
      <c r="Y4630" s="10"/>
      <c r="Z4630" s="10"/>
      <c r="AA4630" s="10"/>
      <c r="AB4630" s="10"/>
      <c r="AC4630" s="10"/>
      <c r="AD4630" s="10"/>
      <c r="AE4630" s="10"/>
    </row>
    <row r="4631" spans="3:31" x14ac:dyDescent="0.25">
      <c r="C4631" s="36"/>
      <c r="L4631" s="10"/>
      <c r="M4631" s="10"/>
      <c r="N4631" s="10"/>
      <c r="O4631" s="10"/>
      <c r="P4631" s="10"/>
      <c r="Q4631" s="10"/>
      <c r="R4631" s="10"/>
      <c r="S4631" s="10"/>
      <c r="T4631" s="10"/>
      <c r="U4631" s="10"/>
      <c r="V4631" s="10"/>
      <c r="W4631" s="10"/>
      <c r="X4631" s="10"/>
      <c r="Y4631" s="10"/>
      <c r="Z4631" s="10"/>
      <c r="AA4631" s="10"/>
      <c r="AB4631" s="10"/>
      <c r="AC4631" s="10"/>
      <c r="AD4631" s="10"/>
      <c r="AE4631" s="10"/>
    </row>
    <row r="4632" spans="3:31" x14ac:dyDescent="0.25">
      <c r="C4632" s="36"/>
      <c r="L4632" s="10"/>
      <c r="M4632" s="10"/>
      <c r="N4632" s="10"/>
      <c r="O4632" s="10"/>
      <c r="P4632" s="10"/>
      <c r="Q4632" s="10"/>
      <c r="R4632" s="10"/>
      <c r="S4632" s="10"/>
      <c r="T4632" s="10"/>
      <c r="U4632" s="10"/>
      <c r="V4632" s="10"/>
      <c r="W4632" s="10"/>
      <c r="X4632" s="10"/>
      <c r="Y4632" s="10"/>
      <c r="Z4632" s="10"/>
      <c r="AA4632" s="10"/>
      <c r="AB4632" s="10"/>
      <c r="AC4632" s="10"/>
      <c r="AD4632" s="10"/>
      <c r="AE4632" s="10"/>
    </row>
    <row r="4633" spans="3:31" x14ac:dyDescent="0.25">
      <c r="C4633" s="36"/>
      <c r="L4633" s="10"/>
      <c r="M4633" s="10"/>
      <c r="N4633" s="10"/>
      <c r="O4633" s="10"/>
      <c r="P4633" s="10"/>
      <c r="Q4633" s="10"/>
      <c r="R4633" s="10"/>
      <c r="S4633" s="10"/>
      <c r="T4633" s="10"/>
      <c r="U4633" s="10"/>
      <c r="V4633" s="10"/>
      <c r="W4633" s="10"/>
      <c r="X4633" s="10"/>
      <c r="Y4633" s="10"/>
      <c r="Z4633" s="10"/>
      <c r="AA4633" s="10"/>
      <c r="AB4633" s="10"/>
      <c r="AC4633" s="10"/>
      <c r="AD4633" s="10"/>
      <c r="AE4633" s="10"/>
    </row>
    <row r="4634" spans="3:31" x14ac:dyDescent="0.25">
      <c r="C4634" s="36"/>
      <c r="L4634" s="10"/>
      <c r="M4634" s="10"/>
      <c r="N4634" s="10"/>
      <c r="O4634" s="10"/>
      <c r="P4634" s="10"/>
      <c r="Q4634" s="10"/>
      <c r="R4634" s="10"/>
      <c r="S4634" s="10"/>
      <c r="T4634" s="10"/>
      <c r="U4634" s="10"/>
      <c r="V4634" s="10"/>
      <c r="W4634" s="10"/>
      <c r="X4634" s="10"/>
      <c r="Y4634" s="10"/>
      <c r="Z4634" s="10"/>
      <c r="AA4634" s="10"/>
      <c r="AB4634" s="10"/>
      <c r="AC4634" s="10"/>
      <c r="AD4634" s="10"/>
      <c r="AE4634" s="10"/>
    </row>
    <row r="4635" spans="3:31" x14ac:dyDescent="0.25">
      <c r="C4635" s="36"/>
      <c r="L4635" s="10"/>
      <c r="M4635" s="10"/>
      <c r="N4635" s="10"/>
      <c r="O4635" s="10"/>
      <c r="P4635" s="10"/>
      <c r="Q4635" s="10"/>
      <c r="R4635" s="10"/>
      <c r="S4635" s="10"/>
      <c r="T4635" s="10"/>
      <c r="U4635" s="10"/>
      <c r="V4635" s="10"/>
      <c r="W4635" s="10"/>
      <c r="X4635" s="10"/>
      <c r="Y4635" s="10"/>
      <c r="Z4635" s="10"/>
      <c r="AA4635" s="10"/>
      <c r="AB4635" s="10"/>
      <c r="AC4635" s="10"/>
      <c r="AD4635" s="10"/>
      <c r="AE4635" s="10"/>
    </row>
    <row r="4636" spans="3:31" x14ac:dyDescent="0.25">
      <c r="C4636" s="36"/>
      <c r="L4636" s="10"/>
      <c r="M4636" s="10"/>
      <c r="N4636" s="10"/>
      <c r="O4636" s="10"/>
      <c r="P4636" s="10"/>
      <c r="Q4636" s="10"/>
      <c r="R4636" s="10"/>
      <c r="S4636" s="10"/>
      <c r="T4636" s="10"/>
      <c r="U4636" s="10"/>
      <c r="V4636" s="10"/>
      <c r="W4636" s="10"/>
      <c r="X4636" s="10"/>
      <c r="Y4636" s="10"/>
      <c r="Z4636" s="10"/>
      <c r="AA4636" s="10"/>
      <c r="AB4636" s="10"/>
      <c r="AC4636" s="10"/>
      <c r="AD4636" s="10"/>
      <c r="AE4636" s="10"/>
    </row>
    <row r="4637" spans="3:31" x14ac:dyDescent="0.25">
      <c r="C4637" s="36"/>
      <c r="L4637" s="10"/>
      <c r="M4637" s="10"/>
      <c r="N4637" s="10"/>
      <c r="O4637" s="10"/>
      <c r="P4637" s="10"/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  <c r="AA4637" s="10"/>
      <c r="AB4637" s="10"/>
      <c r="AC4637" s="10"/>
      <c r="AD4637" s="10"/>
      <c r="AE4637" s="10"/>
    </row>
    <row r="4638" spans="3:31" x14ac:dyDescent="0.25">
      <c r="C4638" s="36"/>
      <c r="L4638" s="10"/>
      <c r="M4638" s="10"/>
      <c r="N4638" s="10"/>
      <c r="O4638" s="10"/>
      <c r="P4638" s="10"/>
      <c r="Q4638" s="10"/>
      <c r="R4638" s="10"/>
      <c r="S4638" s="10"/>
      <c r="T4638" s="10"/>
      <c r="U4638" s="10"/>
      <c r="V4638" s="10"/>
      <c r="W4638" s="10"/>
      <c r="X4638" s="10"/>
      <c r="Y4638" s="10"/>
      <c r="Z4638" s="10"/>
      <c r="AA4638" s="10"/>
      <c r="AB4638" s="10"/>
      <c r="AC4638" s="10"/>
      <c r="AD4638" s="10"/>
      <c r="AE4638" s="10"/>
    </row>
    <row r="4639" spans="3:31" x14ac:dyDescent="0.25">
      <c r="C4639" s="36"/>
      <c r="L4639" s="10"/>
      <c r="M4639" s="10"/>
      <c r="N4639" s="10"/>
      <c r="O4639" s="10"/>
      <c r="P4639" s="10"/>
      <c r="Q4639" s="10"/>
      <c r="R4639" s="10"/>
      <c r="S4639" s="10"/>
      <c r="T4639" s="10"/>
      <c r="U4639" s="10"/>
      <c r="V4639" s="10"/>
      <c r="W4639" s="10"/>
      <c r="X4639" s="10"/>
      <c r="Y4639" s="10"/>
      <c r="Z4639" s="10"/>
      <c r="AA4639" s="10"/>
      <c r="AB4639" s="10"/>
      <c r="AC4639" s="10"/>
      <c r="AD4639" s="10"/>
      <c r="AE4639" s="10"/>
    </row>
    <row r="4640" spans="3:31" x14ac:dyDescent="0.25">
      <c r="C4640" s="36"/>
      <c r="L4640" s="10"/>
      <c r="M4640" s="10"/>
      <c r="N4640" s="10"/>
      <c r="O4640" s="10"/>
      <c r="P4640" s="10"/>
      <c r="Q4640" s="10"/>
      <c r="R4640" s="10"/>
      <c r="S4640" s="10"/>
      <c r="T4640" s="10"/>
      <c r="U4640" s="10"/>
      <c r="V4640" s="10"/>
      <c r="W4640" s="10"/>
      <c r="X4640" s="10"/>
      <c r="Y4640" s="10"/>
      <c r="Z4640" s="10"/>
      <c r="AA4640" s="10"/>
      <c r="AB4640" s="10"/>
      <c r="AC4640" s="10"/>
      <c r="AD4640" s="10"/>
      <c r="AE4640" s="10"/>
    </row>
    <row r="4641" spans="3:31" x14ac:dyDescent="0.25">
      <c r="C4641" s="36"/>
      <c r="L4641" s="10"/>
      <c r="M4641" s="10"/>
      <c r="N4641" s="10"/>
      <c r="O4641" s="10"/>
      <c r="P4641" s="10"/>
      <c r="Q4641" s="10"/>
      <c r="R4641" s="10"/>
      <c r="S4641" s="10"/>
      <c r="T4641" s="10"/>
      <c r="U4641" s="10"/>
      <c r="V4641" s="10"/>
      <c r="W4641" s="10"/>
      <c r="X4641" s="10"/>
      <c r="Y4641" s="10"/>
      <c r="Z4641" s="10"/>
      <c r="AA4641" s="10"/>
      <c r="AB4641" s="10"/>
      <c r="AC4641" s="10"/>
      <c r="AD4641" s="10"/>
      <c r="AE4641" s="10"/>
    </row>
    <row r="4642" spans="3:31" x14ac:dyDescent="0.25">
      <c r="C4642" s="36"/>
      <c r="L4642" s="10"/>
      <c r="M4642" s="10"/>
      <c r="N4642" s="10"/>
      <c r="O4642" s="10"/>
      <c r="P4642" s="10"/>
      <c r="Q4642" s="10"/>
      <c r="R4642" s="10"/>
      <c r="S4642" s="10"/>
      <c r="T4642" s="10"/>
      <c r="U4642" s="10"/>
      <c r="V4642" s="10"/>
      <c r="W4642" s="10"/>
      <c r="X4642" s="10"/>
      <c r="Y4642" s="10"/>
      <c r="Z4642" s="10"/>
      <c r="AA4642" s="10"/>
      <c r="AB4642" s="10"/>
      <c r="AC4642" s="10"/>
      <c r="AD4642" s="10"/>
      <c r="AE4642" s="10"/>
    </row>
    <row r="4643" spans="3:31" x14ac:dyDescent="0.25">
      <c r="C4643" s="36"/>
      <c r="L4643" s="10"/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0"/>
      <c r="X4643" s="10"/>
      <c r="Y4643" s="10"/>
      <c r="Z4643" s="10"/>
      <c r="AA4643" s="10"/>
      <c r="AB4643" s="10"/>
      <c r="AC4643" s="10"/>
      <c r="AD4643" s="10"/>
      <c r="AE4643" s="10"/>
    </row>
    <row r="4644" spans="3:31" x14ac:dyDescent="0.25">
      <c r="C4644" s="36"/>
      <c r="L4644" s="10"/>
      <c r="M4644" s="10"/>
      <c r="N4644" s="10"/>
      <c r="O4644" s="10"/>
      <c r="P4644" s="10"/>
      <c r="Q4644" s="10"/>
      <c r="R4644" s="10"/>
      <c r="S4644" s="10"/>
      <c r="T4644" s="10"/>
      <c r="U4644" s="10"/>
      <c r="V4644" s="10"/>
      <c r="W4644" s="10"/>
      <c r="X4644" s="10"/>
      <c r="Y4644" s="10"/>
      <c r="Z4644" s="10"/>
      <c r="AA4644" s="10"/>
      <c r="AB4644" s="10"/>
      <c r="AC4644" s="10"/>
      <c r="AD4644" s="10"/>
      <c r="AE4644" s="10"/>
    </row>
    <row r="4645" spans="3:31" x14ac:dyDescent="0.25">
      <c r="C4645" s="36"/>
      <c r="L4645" s="10"/>
      <c r="M4645" s="10"/>
      <c r="N4645" s="10"/>
      <c r="O4645" s="10"/>
      <c r="P4645" s="10"/>
      <c r="Q4645" s="10"/>
      <c r="R4645" s="10"/>
      <c r="S4645" s="10"/>
      <c r="T4645" s="10"/>
      <c r="U4645" s="10"/>
      <c r="V4645" s="10"/>
      <c r="W4645" s="10"/>
      <c r="X4645" s="10"/>
      <c r="Y4645" s="10"/>
      <c r="Z4645" s="10"/>
      <c r="AA4645" s="10"/>
      <c r="AB4645" s="10"/>
      <c r="AC4645" s="10"/>
      <c r="AD4645" s="10"/>
      <c r="AE4645" s="10"/>
    </row>
    <row r="4646" spans="3:31" x14ac:dyDescent="0.25">
      <c r="C4646" s="36"/>
      <c r="L4646" s="10"/>
      <c r="M4646" s="10"/>
      <c r="N4646" s="10"/>
      <c r="O4646" s="10"/>
      <c r="P4646" s="10"/>
      <c r="Q4646" s="10"/>
      <c r="R4646" s="10"/>
      <c r="S4646" s="10"/>
      <c r="T4646" s="10"/>
      <c r="U4646" s="10"/>
      <c r="V4646" s="10"/>
      <c r="W4646" s="10"/>
      <c r="X4646" s="10"/>
      <c r="Y4646" s="10"/>
      <c r="Z4646" s="10"/>
      <c r="AA4646" s="10"/>
      <c r="AB4646" s="10"/>
      <c r="AC4646" s="10"/>
      <c r="AD4646" s="10"/>
      <c r="AE4646" s="10"/>
    </row>
    <row r="4647" spans="3:31" x14ac:dyDescent="0.25">
      <c r="C4647" s="36"/>
      <c r="L4647" s="10"/>
      <c r="M4647" s="10"/>
      <c r="N4647" s="10"/>
      <c r="O4647" s="10"/>
      <c r="P4647" s="10"/>
      <c r="Q4647" s="10"/>
      <c r="R4647" s="10"/>
      <c r="S4647" s="10"/>
      <c r="T4647" s="10"/>
      <c r="U4647" s="10"/>
      <c r="V4647" s="10"/>
      <c r="W4647" s="10"/>
      <c r="X4647" s="10"/>
      <c r="Y4647" s="10"/>
      <c r="Z4647" s="10"/>
      <c r="AA4647" s="10"/>
      <c r="AB4647" s="10"/>
      <c r="AC4647" s="10"/>
      <c r="AD4647" s="10"/>
      <c r="AE4647" s="10"/>
    </row>
    <row r="4648" spans="3:31" x14ac:dyDescent="0.25">
      <c r="C4648" s="36"/>
      <c r="L4648" s="10"/>
      <c r="M4648" s="10"/>
      <c r="N4648" s="10"/>
      <c r="O4648" s="10"/>
      <c r="P4648" s="10"/>
      <c r="Q4648" s="10"/>
      <c r="R4648" s="10"/>
      <c r="S4648" s="10"/>
      <c r="T4648" s="10"/>
      <c r="U4648" s="10"/>
      <c r="V4648" s="10"/>
      <c r="W4648" s="10"/>
      <c r="X4648" s="10"/>
      <c r="Y4648" s="10"/>
      <c r="Z4648" s="10"/>
      <c r="AA4648" s="10"/>
      <c r="AB4648" s="10"/>
      <c r="AC4648" s="10"/>
      <c r="AD4648" s="10"/>
      <c r="AE4648" s="10"/>
    </row>
    <row r="4649" spans="3:31" x14ac:dyDescent="0.25">
      <c r="C4649" s="36"/>
      <c r="L4649" s="10"/>
      <c r="M4649" s="10"/>
      <c r="N4649" s="10"/>
      <c r="O4649" s="10"/>
      <c r="P4649" s="10"/>
      <c r="Q4649" s="10"/>
      <c r="R4649" s="10"/>
      <c r="S4649" s="10"/>
      <c r="T4649" s="10"/>
      <c r="U4649" s="10"/>
      <c r="V4649" s="10"/>
      <c r="W4649" s="10"/>
      <c r="X4649" s="10"/>
      <c r="Y4649" s="10"/>
      <c r="Z4649" s="10"/>
      <c r="AA4649" s="10"/>
      <c r="AB4649" s="10"/>
      <c r="AC4649" s="10"/>
      <c r="AD4649" s="10"/>
      <c r="AE4649" s="10"/>
    </row>
    <row r="4650" spans="3:31" x14ac:dyDescent="0.25">
      <c r="C4650" s="36"/>
      <c r="L4650" s="10"/>
      <c r="M4650" s="10"/>
      <c r="N4650" s="10"/>
      <c r="O4650" s="10"/>
      <c r="P4650" s="10"/>
      <c r="Q4650" s="10"/>
      <c r="R4650" s="10"/>
      <c r="S4650" s="10"/>
      <c r="T4650" s="10"/>
      <c r="U4650" s="10"/>
      <c r="V4650" s="10"/>
      <c r="W4650" s="10"/>
      <c r="X4650" s="10"/>
      <c r="Y4650" s="10"/>
      <c r="Z4650" s="10"/>
      <c r="AA4650" s="10"/>
      <c r="AB4650" s="10"/>
      <c r="AC4650" s="10"/>
      <c r="AD4650" s="10"/>
      <c r="AE4650" s="10"/>
    </row>
    <row r="4651" spans="3:31" x14ac:dyDescent="0.25">
      <c r="C4651" s="36"/>
      <c r="L4651" s="10"/>
      <c r="M4651" s="10"/>
      <c r="N4651" s="10"/>
      <c r="O4651" s="10"/>
      <c r="P4651" s="10"/>
      <c r="Q4651" s="10"/>
      <c r="R4651" s="10"/>
      <c r="S4651" s="10"/>
      <c r="T4651" s="10"/>
      <c r="U4651" s="10"/>
      <c r="V4651" s="10"/>
      <c r="W4651" s="10"/>
      <c r="X4651" s="10"/>
      <c r="Y4651" s="10"/>
      <c r="Z4651" s="10"/>
      <c r="AA4651" s="10"/>
      <c r="AB4651" s="10"/>
      <c r="AC4651" s="10"/>
      <c r="AD4651" s="10"/>
      <c r="AE4651" s="10"/>
    </row>
    <row r="4652" spans="3:31" x14ac:dyDescent="0.25">
      <c r="C4652" s="36"/>
      <c r="L4652" s="10"/>
      <c r="M4652" s="10"/>
      <c r="N4652" s="10"/>
      <c r="O4652" s="10"/>
      <c r="P4652" s="10"/>
      <c r="Q4652" s="10"/>
      <c r="R4652" s="10"/>
      <c r="S4652" s="10"/>
      <c r="T4652" s="10"/>
      <c r="U4652" s="10"/>
      <c r="V4652" s="10"/>
      <c r="W4652" s="10"/>
      <c r="X4652" s="10"/>
      <c r="Y4652" s="10"/>
      <c r="Z4652" s="10"/>
      <c r="AA4652" s="10"/>
      <c r="AB4652" s="10"/>
      <c r="AC4652" s="10"/>
      <c r="AD4652" s="10"/>
      <c r="AE4652" s="10"/>
    </row>
    <row r="4653" spans="3:31" x14ac:dyDescent="0.25">
      <c r="C4653" s="36"/>
      <c r="L4653" s="10"/>
      <c r="M4653" s="10"/>
      <c r="N4653" s="10"/>
      <c r="O4653" s="10"/>
      <c r="P4653" s="10"/>
      <c r="Q4653" s="10"/>
      <c r="R4653" s="10"/>
      <c r="S4653" s="10"/>
      <c r="T4653" s="10"/>
      <c r="U4653" s="10"/>
      <c r="V4653" s="10"/>
      <c r="W4653" s="10"/>
      <c r="X4653" s="10"/>
      <c r="Y4653" s="10"/>
      <c r="Z4653" s="10"/>
      <c r="AA4653" s="10"/>
      <c r="AB4653" s="10"/>
      <c r="AC4653" s="10"/>
      <c r="AD4653" s="10"/>
      <c r="AE4653" s="10"/>
    </row>
    <row r="4654" spans="3:31" x14ac:dyDescent="0.25">
      <c r="C4654" s="36"/>
      <c r="L4654" s="10"/>
      <c r="M4654" s="10"/>
      <c r="N4654" s="10"/>
      <c r="O4654" s="10"/>
      <c r="P4654" s="10"/>
      <c r="Q4654" s="10"/>
      <c r="R4654" s="10"/>
      <c r="S4654" s="10"/>
      <c r="T4654" s="10"/>
      <c r="U4654" s="10"/>
      <c r="V4654" s="10"/>
      <c r="W4654" s="10"/>
      <c r="X4654" s="10"/>
      <c r="Y4654" s="10"/>
      <c r="Z4654" s="10"/>
      <c r="AA4654" s="10"/>
      <c r="AB4654" s="10"/>
      <c r="AC4654" s="10"/>
      <c r="AD4654" s="10"/>
      <c r="AE4654" s="10"/>
    </row>
    <row r="4655" spans="3:31" x14ac:dyDescent="0.25">
      <c r="C4655" s="36"/>
      <c r="L4655" s="10"/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0"/>
      <c r="X4655" s="10"/>
      <c r="Y4655" s="10"/>
      <c r="Z4655" s="10"/>
      <c r="AA4655" s="10"/>
      <c r="AB4655" s="10"/>
      <c r="AC4655" s="10"/>
      <c r="AD4655" s="10"/>
      <c r="AE4655" s="10"/>
    </row>
    <row r="4656" spans="3:31" x14ac:dyDescent="0.25">
      <c r="C4656" s="36"/>
      <c r="L4656" s="10"/>
      <c r="M4656" s="10"/>
      <c r="N4656" s="10"/>
      <c r="O4656" s="10"/>
      <c r="P4656" s="10"/>
      <c r="Q4656" s="10"/>
      <c r="R4656" s="10"/>
      <c r="S4656" s="10"/>
      <c r="T4656" s="10"/>
      <c r="U4656" s="10"/>
      <c r="V4656" s="10"/>
      <c r="W4656" s="10"/>
      <c r="X4656" s="10"/>
      <c r="Y4656" s="10"/>
      <c r="Z4656" s="10"/>
      <c r="AA4656" s="10"/>
      <c r="AB4656" s="10"/>
      <c r="AC4656" s="10"/>
      <c r="AD4656" s="10"/>
      <c r="AE4656" s="10"/>
    </row>
    <row r="4657" spans="3:31" x14ac:dyDescent="0.25">
      <c r="C4657" s="36"/>
      <c r="L4657" s="10"/>
      <c r="M4657" s="10"/>
      <c r="N4657" s="10"/>
      <c r="O4657" s="10"/>
      <c r="P4657" s="10"/>
      <c r="Q4657" s="10"/>
      <c r="R4657" s="10"/>
      <c r="S4657" s="10"/>
      <c r="T4657" s="10"/>
      <c r="U4657" s="10"/>
      <c r="V4657" s="10"/>
      <c r="W4657" s="10"/>
      <c r="X4657" s="10"/>
      <c r="Y4657" s="10"/>
      <c r="Z4657" s="10"/>
      <c r="AA4657" s="10"/>
      <c r="AB4657" s="10"/>
      <c r="AC4657" s="10"/>
      <c r="AD4657" s="10"/>
      <c r="AE4657" s="10"/>
    </row>
    <row r="4658" spans="3:31" x14ac:dyDescent="0.25">
      <c r="C4658" s="36"/>
      <c r="L4658" s="10"/>
      <c r="M4658" s="10"/>
      <c r="N4658" s="10"/>
      <c r="O4658" s="10"/>
      <c r="P4658" s="10"/>
      <c r="Q4658" s="10"/>
      <c r="R4658" s="10"/>
      <c r="S4658" s="10"/>
      <c r="T4658" s="10"/>
      <c r="U4658" s="10"/>
      <c r="V4658" s="10"/>
      <c r="W4658" s="10"/>
      <c r="X4658" s="10"/>
      <c r="Y4658" s="10"/>
      <c r="Z4658" s="10"/>
      <c r="AA4658" s="10"/>
      <c r="AB4658" s="10"/>
      <c r="AC4658" s="10"/>
      <c r="AD4658" s="10"/>
      <c r="AE4658" s="10"/>
    </row>
    <row r="4659" spans="3:31" x14ac:dyDescent="0.25">
      <c r="C4659" s="36"/>
      <c r="L4659" s="10"/>
      <c r="M4659" s="10"/>
      <c r="N4659" s="10"/>
      <c r="O4659" s="10"/>
      <c r="P4659" s="10"/>
      <c r="Q4659" s="10"/>
      <c r="R4659" s="10"/>
      <c r="S4659" s="10"/>
      <c r="T4659" s="10"/>
      <c r="U4659" s="10"/>
      <c r="V4659" s="10"/>
      <c r="W4659" s="10"/>
      <c r="X4659" s="10"/>
      <c r="Y4659" s="10"/>
      <c r="Z4659" s="10"/>
      <c r="AA4659" s="10"/>
      <c r="AB4659" s="10"/>
      <c r="AC4659" s="10"/>
      <c r="AD4659" s="10"/>
      <c r="AE4659" s="10"/>
    </row>
    <row r="4660" spans="3:31" x14ac:dyDescent="0.25">
      <c r="C4660" s="36"/>
      <c r="L4660" s="10"/>
      <c r="M4660" s="10"/>
      <c r="N4660" s="10"/>
      <c r="O4660" s="10"/>
      <c r="P4660" s="10"/>
      <c r="Q4660" s="10"/>
      <c r="R4660" s="10"/>
      <c r="S4660" s="10"/>
      <c r="T4660" s="10"/>
      <c r="U4660" s="10"/>
      <c r="V4660" s="10"/>
      <c r="W4660" s="10"/>
      <c r="X4660" s="10"/>
      <c r="Y4660" s="10"/>
      <c r="Z4660" s="10"/>
      <c r="AA4660" s="10"/>
      <c r="AB4660" s="10"/>
      <c r="AC4660" s="10"/>
      <c r="AD4660" s="10"/>
      <c r="AE4660" s="10"/>
    </row>
    <row r="4661" spans="3:31" x14ac:dyDescent="0.25">
      <c r="C4661" s="36"/>
      <c r="L4661" s="10"/>
      <c r="M4661" s="10"/>
      <c r="N4661" s="10"/>
      <c r="O4661" s="10"/>
      <c r="P4661" s="10"/>
      <c r="Q4661" s="10"/>
      <c r="R4661" s="10"/>
      <c r="S4661" s="10"/>
      <c r="T4661" s="10"/>
      <c r="U4661" s="10"/>
      <c r="V4661" s="10"/>
      <c r="W4661" s="10"/>
      <c r="X4661" s="10"/>
      <c r="Y4661" s="10"/>
      <c r="Z4661" s="10"/>
      <c r="AA4661" s="10"/>
      <c r="AB4661" s="10"/>
      <c r="AC4661" s="10"/>
      <c r="AD4661" s="10"/>
      <c r="AE4661" s="10"/>
    </row>
    <row r="4662" spans="3:31" x14ac:dyDescent="0.25">
      <c r="C4662" s="36"/>
      <c r="L4662" s="10"/>
      <c r="M4662" s="10"/>
      <c r="N4662" s="10"/>
      <c r="O4662" s="10"/>
      <c r="P4662" s="10"/>
      <c r="Q4662" s="10"/>
      <c r="R4662" s="10"/>
      <c r="S4662" s="10"/>
      <c r="T4662" s="10"/>
      <c r="U4662" s="10"/>
      <c r="V4662" s="10"/>
      <c r="W4662" s="10"/>
      <c r="X4662" s="10"/>
      <c r="Y4662" s="10"/>
      <c r="Z4662" s="10"/>
      <c r="AA4662" s="10"/>
      <c r="AB4662" s="10"/>
      <c r="AC4662" s="10"/>
      <c r="AD4662" s="10"/>
      <c r="AE4662" s="10"/>
    </row>
    <row r="4663" spans="3:31" x14ac:dyDescent="0.25">
      <c r="C4663" s="36"/>
      <c r="L4663" s="10"/>
      <c r="M4663" s="10"/>
      <c r="N4663" s="10"/>
      <c r="O4663" s="10"/>
      <c r="P4663" s="10"/>
      <c r="Q4663" s="10"/>
      <c r="R4663" s="10"/>
      <c r="S4663" s="10"/>
      <c r="T4663" s="10"/>
      <c r="U4663" s="10"/>
      <c r="V4663" s="10"/>
      <c r="W4663" s="10"/>
      <c r="X4663" s="10"/>
      <c r="Y4663" s="10"/>
      <c r="Z4663" s="10"/>
      <c r="AA4663" s="10"/>
      <c r="AB4663" s="10"/>
      <c r="AC4663" s="10"/>
      <c r="AD4663" s="10"/>
      <c r="AE4663" s="10"/>
    </row>
    <row r="4664" spans="3:31" x14ac:dyDescent="0.25">
      <c r="C4664" s="36"/>
      <c r="L4664" s="10"/>
      <c r="M4664" s="10"/>
      <c r="N4664" s="10"/>
      <c r="O4664" s="10"/>
      <c r="P4664" s="10"/>
      <c r="Q4664" s="10"/>
      <c r="R4664" s="10"/>
      <c r="S4664" s="10"/>
      <c r="T4664" s="10"/>
      <c r="U4664" s="10"/>
      <c r="V4664" s="10"/>
      <c r="W4664" s="10"/>
      <c r="X4664" s="10"/>
      <c r="Y4664" s="10"/>
      <c r="Z4664" s="10"/>
      <c r="AA4664" s="10"/>
      <c r="AB4664" s="10"/>
      <c r="AC4664" s="10"/>
      <c r="AD4664" s="10"/>
      <c r="AE4664" s="10"/>
    </row>
    <row r="4665" spans="3:31" x14ac:dyDescent="0.25">
      <c r="C4665" s="36"/>
      <c r="L4665" s="10"/>
      <c r="M4665" s="10"/>
      <c r="N4665" s="10"/>
      <c r="O4665" s="10"/>
      <c r="P4665" s="10"/>
      <c r="Q4665" s="10"/>
      <c r="R4665" s="10"/>
      <c r="S4665" s="10"/>
      <c r="T4665" s="10"/>
      <c r="U4665" s="10"/>
      <c r="V4665" s="10"/>
      <c r="W4665" s="10"/>
      <c r="X4665" s="10"/>
      <c r="Y4665" s="10"/>
      <c r="Z4665" s="10"/>
      <c r="AA4665" s="10"/>
      <c r="AB4665" s="10"/>
      <c r="AC4665" s="10"/>
      <c r="AD4665" s="10"/>
      <c r="AE4665" s="10"/>
    </row>
    <row r="4666" spans="3:31" x14ac:dyDescent="0.25">
      <c r="C4666" s="36"/>
      <c r="L4666" s="10"/>
      <c r="M4666" s="10"/>
      <c r="N4666" s="10"/>
      <c r="O4666" s="10"/>
      <c r="P4666" s="10"/>
      <c r="Q4666" s="10"/>
      <c r="R4666" s="10"/>
      <c r="S4666" s="10"/>
      <c r="T4666" s="10"/>
      <c r="U4666" s="10"/>
      <c r="V4666" s="10"/>
      <c r="W4666" s="10"/>
      <c r="X4666" s="10"/>
      <c r="Y4666" s="10"/>
      <c r="Z4666" s="10"/>
      <c r="AA4666" s="10"/>
      <c r="AB4666" s="10"/>
      <c r="AC4666" s="10"/>
      <c r="AD4666" s="10"/>
      <c r="AE4666" s="10"/>
    </row>
    <row r="4667" spans="3:31" x14ac:dyDescent="0.25">
      <c r="C4667" s="36"/>
      <c r="L4667" s="10"/>
      <c r="M4667" s="10"/>
      <c r="N4667" s="10"/>
      <c r="O4667" s="10"/>
      <c r="P4667" s="10"/>
      <c r="Q4667" s="10"/>
      <c r="R4667" s="10"/>
      <c r="S4667" s="10"/>
      <c r="T4667" s="10"/>
      <c r="U4667" s="10"/>
      <c r="V4667" s="10"/>
      <c r="W4667" s="10"/>
      <c r="X4667" s="10"/>
      <c r="Y4667" s="10"/>
      <c r="Z4667" s="10"/>
      <c r="AA4667" s="10"/>
      <c r="AB4667" s="10"/>
      <c r="AC4667" s="10"/>
      <c r="AD4667" s="10"/>
      <c r="AE4667" s="10"/>
    </row>
    <row r="4668" spans="3:31" x14ac:dyDescent="0.25">
      <c r="C4668" s="36"/>
      <c r="L4668" s="10"/>
      <c r="M4668" s="10"/>
      <c r="N4668" s="10"/>
      <c r="O4668" s="10"/>
      <c r="P4668" s="10"/>
      <c r="Q4668" s="10"/>
      <c r="R4668" s="10"/>
      <c r="S4668" s="10"/>
      <c r="T4668" s="10"/>
      <c r="U4668" s="10"/>
      <c r="V4668" s="10"/>
      <c r="W4668" s="10"/>
      <c r="X4668" s="10"/>
      <c r="Y4668" s="10"/>
      <c r="Z4668" s="10"/>
      <c r="AA4668" s="10"/>
      <c r="AB4668" s="10"/>
      <c r="AC4668" s="10"/>
      <c r="AD4668" s="10"/>
      <c r="AE4668" s="10"/>
    </row>
    <row r="4669" spans="3:31" x14ac:dyDescent="0.25">
      <c r="C4669" s="36"/>
      <c r="L4669" s="10"/>
      <c r="M4669" s="10"/>
      <c r="N4669" s="10"/>
      <c r="O4669" s="10"/>
      <c r="P4669" s="10"/>
      <c r="Q4669" s="10"/>
      <c r="R4669" s="10"/>
      <c r="S4669" s="10"/>
      <c r="T4669" s="10"/>
      <c r="U4669" s="10"/>
      <c r="V4669" s="10"/>
      <c r="W4669" s="10"/>
      <c r="X4669" s="10"/>
      <c r="Y4669" s="10"/>
      <c r="Z4669" s="10"/>
      <c r="AA4669" s="10"/>
      <c r="AB4669" s="10"/>
      <c r="AC4669" s="10"/>
      <c r="AD4669" s="10"/>
      <c r="AE4669" s="10"/>
    </row>
    <row r="4670" spans="3:31" x14ac:dyDescent="0.25">
      <c r="C4670" s="36"/>
      <c r="L4670" s="10"/>
      <c r="M4670" s="10"/>
      <c r="N4670" s="10"/>
      <c r="O4670" s="10"/>
      <c r="P4670" s="10"/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  <c r="AA4670" s="10"/>
      <c r="AB4670" s="10"/>
      <c r="AC4670" s="10"/>
      <c r="AD4670" s="10"/>
      <c r="AE4670" s="10"/>
    </row>
    <row r="4671" spans="3:31" x14ac:dyDescent="0.25">
      <c r="C4671" s="36"/>
      <c r="L4671" s="10"/>
      <c r="M4671" s="10"/>
      <c r="N4671" s="10"/>
      <c r="O4671" s="10"/>
      <c r="P4671" s="10"/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  <c r="AA4671" s="10"/>
      <c r="AB4671" s="10"/>
      <c r="AC4671" s="10"/>
      <c r="AD4671" s="10"/>
      <c r="AE4671" s="10"/>
    </row>
    <row r="4672" spans="3:31" x14ac:dyDescent="0.25">
      <c r="C4672" s="36"/>
      <c r="L4672" s="10"/>
      <c r="M4672" s="10"/>
      <c r="N4672" s="10"/>
      <c r="O4672" s="10"/>
      <c r="P4672" s="10"/>
      <c r="Q4672" s="10"/>
      <c r="R4672" s="10"/>
      <c r="S4672" s="10"/>
      <c r="T4672" s="10"/>
      <c r="U4672" s="10"/>
      <c r="V4672" s="10"/>
      <c r="W4672" s="10"/>
      <c r="X4672" s="10"/>
      <c r="Y4672" s="10"/>
      <c r="Z4672" s="10"/>
      <c r="AA4672" s="10"/>
      <c r="AB4672" s="10"/>
      <c r="AC4672" s="10"/>
      <c r="AD4672" s="10"/>
      <c r="AE4672" s="10"/>
    </row>
    <row r="4673" spans="3:31" x14ac:dyDescent="0.25">
      <c r="C4673" s="36"/>
      <c r="L4673" s="10"/>
      <c r="M4673" s="10"/>
      <c r="N4673" s="10"/>
      <c r="O4673" s="10"/>
      <c r="P4673" s="10"/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  <c r="AA4673" s="10"/>
      <c r="AB4673" s="10"/>
      <c r="AC4673" s="10"/>
      <c r="AD4673" s="10"/>
      <c r="AE4673" s="10"/>
    </row>
    <row r="4674" spans="3:31" x14ac:dyDescent="0.25">
      <c r="C4674" s="36"/>
      <c r="L4674" s="10"/>
      <c r="M4674" s="10"/>
      <c r="N4674" s="10"/>
      <c r="O4674" s="10"/>
      <c r="P4674" s="10"/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  <c r="AA4674" s="10"/>
      <c r="AB4674" s="10"/>
      <c r="AC4674" s="10"/>
      <c r="AD4674" s="10"/>
      <c r="AE4674" s="10"/>
    </row>
    <row r="4675" spans="3:31" x14ac:dyDescent="0.25">
      <c r="C4675" s="36"/>
      <c r="L4675" s="10"/>
      <c r="M4675" s="10"/>
      <c r="N4675" s="10"/>
      <c r="O4675" s="10"/>
      <c r="P4675" s="10"/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  <c r="AA4675" s="10"/>
      <c r="AB4675" s="10"/>
      <c r="AC4675" s="10"/>
      <c r="AD4675" s="10"/>
      <c r="AE4675" s="10"/>
    </row>
    <row r="4676" spans="3:31" x14ac:dyDescent="0.25">
      <c r="C4676" s="36"/>
      <c r="L4676" s="10"/>
      <c r="M4676" s="10"/>
      <c r="N4676" s="10"/>
      <c r="O4676" s="10"/>
      <c r="P4676" s="10"/>
      <c r="Q4676" s="10"/>
      <c r="R4676" s="10"/>
      <c r="S4676" s="10"/>
      <c r="T4676" s="10"/>
      <c r="U4676" s="10"/>
      <c r="V4676" s="10"/>
      <c r="W4676" s="10"/>
      <c r="X4676" s="10"/>
      <c r="Y4676" s="10"/>
      <c r="Z4676" s="10"/>
      <c r="AA4676" s="10"/>
      <c r="AB4676" s="10"/>
      <c r="AC4676" s="10"/>
      <c r="AD4676" s="10"/>
      <c r="AE4676" s="10"/>
    </row>
    <row r="4677" spans="3:31" x14ac:dyDescent="0.25">
      <c r="C4677" s="36"/>
      <c r="L4677" s="10"/>
      <c r="M4677" s="10"/>
      <c r="N4677" s="10"/>
      <c r="O4677" s="10"/>
      <c r="P4677" s="10"/>
      <c r="Q4677" s="10"/>
      <c r="R4677" s="10"/>
      <c r="S4677" s="10"/>
      <c r="T4677" s="10"/>
      <c r="U4677" s="10"/>
      <c r="V4677" s="10"/>
      <c r="W4677" s="10"/>
      <c r="X4677" s="10"/>
      <c r="Y4677" s="10"/>
      <c r="Z4677" s="10"/>
      <c r="AA4677" s="10"/>
      <c r="AB4677" s="10"/>
      <c r="AC4677" s="10"/>
      <c r="AD4677" s="10"/>
      <c r="AE4677" s="10"/>
    </row>
    <row r="4678" spans="3:31" x14ac:dyDescent="0.25">
      <c r="C4678" s="36"/>
      <c r="L4678" s="10"/>
      <c r="M4678" s="10"/>
      <c r="N4678" s="10"/>
      <c r="O4678" s="10"/>
      <c r="P4678" s="10"/>
      <c r="Q4678" s="10"/>
      <c r="R4678" s="10"/>
      <c r="S4678" s="10"/>
      <c r="T4678" s="10"/>
      <c r="U4678" s="10"/>
      <c r="V4678" s="10"/>
      <c r="W4678" s="10"/>
      <c r="X4678" s="10"/>
      <c r="Y4678" s="10"/>
      <c r="Z4678" s="10"/>
      <c r="AA4678" s="10"/>
      <c r="AB4678" s="10"/>
      <c r="AC4678" s="10"/>
      <c r="AD4678" s="10"/>
      <c r="AE4678" s="10"/>
    </row>
    <row r="4679" spans="3:31" x14ac:dyDescent="0.25">
      <c r="C4679" s="36"/>
      <c r="L4679" s="10"/>
      <c r="M4679" s="10"/>
      <c r="N4679" s="10"/>
      <c r="O4679" s="10"/>
      <c r="P4679" s="10"/>
      <c r="Q4679" s="10"/>
      <c r="R4679" s="10"/>
      <c r="S4679" s="10"/>
      <c r="T4679" s="10"/>
      <c r="U4679" s="10"/>
      <c r="V4679" s="10"/>
      <c r="W4679" s="10"/>
      <c r="X4679" s="10"/>
      <c r="Y4679" s="10"/>
      <c r="Z4679" s="10"/>
      <c r="AA4679" s="10"/>
      <c r="AB4679" s="10"/>
      <c r="AC4679" s="10"/>
      <c r="AD4679" s="10"/>
      <c r="AE4679" s="10"/>
    </row>
    <row r="4680" spans="3:31" x14ac:dyDescent="0.25">
      <c r="C4680" s="36"/>
      <c r="L4680" s="10"/>
      <c r="M4680" s="10"/>
      <c r="N4680" s="10"/>
      <c r="O4680" s="10"/>
      <c r="P4680" s="10"/>
      <c r="Q4680" s="10"/>
      <c r="R4680" s="10"/>
      <c r="S4680" s="10"/>
      <c r="T4680" s="10"/>
      <c r="U4680" s="10"/>
      <c r="V4680" s="10"/>
      <c r="W4680" s="10"/>
      <c r="X4680" s="10"/>
      <c r="Y4680" s="10"/>
      <c r="Z4680" s="10"/>
      <c r="AA4680" s="10"/>
      <c r="AB4680" s="10"/>
      <c r="AC4680" s="10"/>
      <c r="AD4680" s="10"/>
      <c r="AE4680" s="10"/>
    </row>
    <row r="4681" spans="3:31" x14ac:dyDescent="0.25">
      <c r="C4681" s="36"/>
      <c r="L4681" s="10"/>
      <c r="M4681" s="10"/>
      <c r="N4681" s="10"/>
      <c r="O4681" s="10"/>
      <c r="P4681" s="10"/>
      <c r="Q4681" s="10"/>
      <c r="R4681" s="10"/>
      <c r="S4681" s="10"/>
      <c r="T4681" s="10"/>
      <c r="U4681" s="10"/>
      <c r="V4681" s="10"/>
      <c r="W4681" s="10"/>
      <c r="X4681" s="10"/>
      <c r="Y4681" s="10"/>
      <c r="Z4681" s="10"/>
      <c r="AA4681" s="10"/>
      <c r="AB4681" s="10"/>
      <c r="AC4681" s="10"/>
      <c r="AD4681" s="10"/>
      <c r="AE4681" s="10"/>
    </row>
    <row r="4682" spans="3:31" x14ac:dyDescent="0.25">
      <c r="C4682" s="36"/>
      <c r="L4682" s="10"/>
      <c r="M4682" s="10"/>
      <c r="N4682" s="10"/>
      <c r="O4682" s="10"/>
      <c r="P4682" s="10"/>
      <c r="Q4682" s="10"/>
      <c r="R4682" s="10"/>
      <c r="S4682" s="10"/>
      <c r="T4682" s="10"/>
      <c r="U4682" s="10"/>
      <c r="V4682" s="10"/>
      <c r="W4682" s="10"/>
      <c r="X4682" s="10"/>
      <c r="Y4682" s="10"/>
      <c r="Z4682" s="10"/>
      <c r="AA4682" s="10"/>
      <c r="AB4682" s="10"/>
      <c r="AC4682" s="10"/>
      <c r="AD4682" s="10"/>
      <c r="AE4682" s="10"/>
    </row>
    <row r="4683" spans="3:31" x14ac:dyDescent="0.25">
      <c r="C4683" s="36"/>
      <c r="L4683" s="10"/>
      <c r="M4683" s="10"/>
      <c r="N4683" s="10"/>
      <c r="O4683" s="10"/>
      <c r="P4683" s="10"/>
      <c r="Q4683" s="10"/>
      <c r="R4683" s="10"/>
      <c r="S4683" s="10"/>
      <c r="T4683" s="10"/>
      <c r="U4683" s="10"/>
      <c r="V4683" s="10"/>
      <c r="W4683" s="10"/>
      <c r="X4683" s="10"/>
      <c r="Y4683" s="10"/>
      <c r="Z4683" s="10"/>
      <c r="AA4683" s="10"/>
      <c r="AB4683" s="10"/>
      <c r="AC4683" s="10"/>
      <c r="AD4683" s="10"/>
      <c r="AE4683" s="10"/>
    </row>
    <row r="4684" spans="3:31" x14ac:dyDescent="0.25">
      <c r="C4684" s="36"/>
      <c r="L4684" s="10"/>
      <c r="M4684" s="10"/>
      <c r="N4684" s="10"/>
      <c r="O4684" s="10"/>
      <c r="P4684" s="10"/>
      <c r="Q4684" s="10"/>
      <c r="R4684" s="10"/>
      <c r="S4684" s="10"/>
      <c r="T4684" s="10"/>
      <c r="U4684" s="10"/>
      <c r="V4684" s="10"/>
      <c r="W4684" s="10"/>
      <c r="X4684" s="10"/>
      <c r="Y4684" s="10"/>
      <c r="Z4684" s="10"/>
      <c r="AA4684" s="10"/>
      <c r="AB4684" s="10"/>
      <c r="AC4684" s="10"/>
      <c r="AD4684" s="10"/>
      <c r="AE4684" s="10"/>
    </row>
    <row r="4685" spans="3:31" x14ac:dyDescent="0.25">
      <c r="C4685" s="36"/>
      <c r="L4685" s="10"/>
      <c r="M4685" s="10"/>
      <c r="N4685" s="10"/>
      <c r="O4685" s="10"/>
      <c r="P4685" s="10"/>
      <c r="Q4685" s="10"/>
      <c r="R4685" s="10"/>
      <c r="S4685" s="10"/>
      <c r="T4685" s="10"/>
      <c r="U4685" s="10"/>
      <c r="V4685" s="10"/>
      <c r="W4685" s="10"/>
      <c r="X4685" s="10"/>
      <c r="Y4685" s="10"/>
      <c r="Z4685" s="10"/>
      <c r="AA4685" s="10"/>
      <c r="AB4685" s="10"/>
      <c r="AC4685" s="10"/>
      <c r="AD4685" s="10"/>
      <c r="AE4685" s="10"/>
    </row>
    <row r="4686" spans="3:31" x14ac:dyDescent="0.25">
      <c r="C4686" s="36"/>
      <c r="L4686" s="10"/>
      <c r="M4686" s="10"/>
      <c r="N4686" s="10"/>
      <c r="O4686" s="10"/>
      <c r="P4686" s="10"/>
      <c r="Q4686" s="10"/>
      <c r="R4686" s="10"/>
      <c r="S4686" s="10"/>
      <c r="T4686" s="10"/>
      <c r="U4686" s="10"/>
      <c r="V4686" s="10"/>
      <c r="W4686" s="10"/>
      <c r="X4686" s="10"/>
      <c r="Y4686" s="10"/>
      <c r="Z4686" s="10"/>
      <c r="AA4686" s="10"/>
      <c r="AB4686" s="10"/>
      <c r="AC4686" s="10"/>
      <c r="AD4686" s="10"/>
      <c r="AE4686" s="10"/>
    </row>
    <row r="4687" spans="3:31" x14ac:dyDescent="0.25">
      <c r="C4687" s="36"/>
      <c r="L4687" s="10"/>
      <c r="M4687" s="10"/>
      <c r="N4687" s="10"/>
      <c r="O4687" s="10"/>
      <c r="P4687" s="10"/>
      <c r="Q4687" s="10"/>
      <c r="R4687" s="10"/>
      <c r="S4687" s="10"/>
      <c r="T4687" s="10"/>
      <c r="U4687" s="10"/>
      <c r="V4687" s="10"/>
      <c r="W4687" s="10"/>
      <c r="X4687" s="10"/>
      <c r="Y4687" s="10"/>
      <c r="Z4687" s="10"/>
      <c r="AA4687" s="10"/>
      <c r="AB4687" s="10"/>
      <c r="AC4687" s="10"/>
      <c r="AD4687" s="10"/>
      <c r="AE4687" s="10"/>
    </row>
    <row r="4688" spans="3:31" x14ac:dyDescent="0.25">
      <c r="C4688" s="36"/>
      <c r="L4688" s="10"/>
      <c r="M4688" s="10"/>
      <c r="N4688" s="10"/>
      <c r="O4688" s="10"/>
      <c r="P4688" s="10"/>
      <c r="Q4688" s="10"/>
      <c r="R4688" s="10"/>
      <c r="S4688" s="10"/>
      <c r="T4688" s="10"/>
      <c r="U4688" s="10"/>
      <c r="V4688" s="10"/>
      <c r="W4688" s="10"/>
      <c r="X4688" s="10"/>
      <c r="Y4688" s="10"/>
      <c r="Z4688" s="10"/>
      <c r="AA4688" s="10"/>
      <c r="AB4688" s="10"/>
      <c r="AC4688" s="10"/>
      <c r="AD4688" s="10"/>
      <c r="AE4688" s="10"/>
    </row>
    <row r="4689" spans="3:31" x14ac:dyDescent="0.25">
      <c r="C4689" s="36"/>
      <c r="L4689" s="10"/>
      <c r="M4689" s="10"/>
      <c r="N4689" s="10"/>
      <c r="O4689" s="10"/>
      <c r="P4689" s="10"/>
      <c r="Q4689" s="10"/>
      <c r="R4689" s="10"/>
      <c r="S4689" s="10"/>
      <c r="T4689" s="10"/>
      <c r="U4689" s="10"/>
      <c r="V4689" s="10"/>
      <c r="W4689" s="10"/>
      <c r="X4689" s="10"/>
      <c r="Y4689" s="10"/>
      <c r="Z4689" s="10"/>
      <c r="AA4689" s="10"/>
      <c r="AB4689" s="10"/>
      <c r="AC4689" s="10"/>
      <c r="AD4689" s="10"/>
      <c r="AE4689" s="10"/>
    </row>
    <row r="4690" spans="3:31" x14ac:dyDescent="0.25">
      <c r="C4690" s="36"/>
      <c r="L4690" s="10"/>
      <c r="M4690" s="10"/>
      <c r="N4690" s="10"/>
      <c r="O4690" s="10"/>
      <c r="P4690" s="10"/>
      <c r="Q4690" s="10"/>
      <c r="R4690" s="10"/>
      <c r="S4690" s="10"/>
      <c r="T4690" s="10"/>
      <c r="U4690" s="10"/>
      <c r="V4690" s="10"/>
      <c r="W4690" s="10"/>
      <c r="X4690" s="10"/>
      <c r="Y4690" s="10"/>
      <c r="Z4690" s="10"/>
      <c r="AA4690" s="10"/>
      <c r="AB4690" s="10"/>
      <c r="AC4690" s="10"/>
      <c r="AD4690" s="10"/>
      <c r="AE4690" s="10"/>
    </row>
    <row r="4691" spans="3:31" x14ac:dyDescent="0.25">
      <c r="C4691" s="36"/>
      <c r="L4691" s="10"/>
      <c r="M4691" s="10"/>
      <c r="N4691" s="10"/>
      <c r="O4691" s="10"/>
      <c r="P4691" s="10"/>
      <c r="Q4691" s="10"/>
      <c r="R4691" s="10"/>
      <c r="S4691" s="10"/>
      <c r="T4691" s="10"/>
      <c r="U4691" s="10"/>
      <c r="V4691" s="10"/>
      <c r="W4691" s="10"/>
      <c r="X4691" s="10"/>
      <c r="Y4691" s="10"/>
      <c r="Z4691" s="10"/>
      <c r="AA4691" s="10"/>
      <c r="AB4691" s="10"/>
      <c r="AC4691" s="10"/>
      <c r="AD4691" s="10"/>
      <c r="AE4691" s="10"/>
    </row>
    <row r="4692" spans="3:31" x14ac:dyDescent="0.25">
      <c r="C4692" s="36"/>
      <c r="L4692" s="10"/>
      <c r="M4692" s="10"/>
      <c r="N4692" s="10"/>
      <c r="O4692" s="10"/>
      <c r="P4692" s="10"/>
      <c r="Q4692" s="10"/>
      <c r="R4692" s="10"/>
      <c r="S4692" s="10"/>
      <c r="T4692" s="10"/>
      <c r="U4692" s="10"/>
      <c r="V4692" s="10"/>
      <c r="W4692" s="10"/>
      <c r="X4692" s="10"/>
      <c r="Y4692" s="10"/>
      <c r="Z4692" s="10"/>
      <c r="AA4692" s="10"/>
      <c r="AB4692" s="10"/>
      <c r="AC4692" s="10"/>
      <c r="AD4692" s="10"/>
      <c r="AE4692" s="10"/>
    </row>
    <row r="4693" spans="3:31" x14ac:dyDescent="0.25">
      <c r="C4693" s="36"/>
      <c r="L4693" s="10"/>
      <c r="M4693" s="10"/>
      <c r="N4693" s="10"/>
      <c r="O4693" s="10"/>
      <c r="P4693" s="10"/>
      <c r="Q4693" s="10"/>
      <c r="R4693" s="10"/>
      <c r="S4693" s="10"/>
      <c r="T4693" s="10"/>
      <c r="U4693" s="10"/>
      <c r="V4693" s="10"/>
      <c r="W4693" s="10"/>
      <c r="X4693" s="10"/>
      <c r="Y4693" s="10"/>
      <c r="Z4693" s="10"/>
      <c r="AA4693" s="10"/>
      <c r="AB4693" s="10"/>
      <c r="AC4693" s="10"/>
      <c r="AD4693" s="10"/>
      <c r="AE4693" s="10"/>
    </row>
    <row r="4694" spans="3:31" x14ac:dyDescent="0.25">
      <c r="C4694" s="36"/>
      <c r="L4694" s="10"/>
      <c r="M4694" s="10"/>
      <c r="N4694" s="10"/>
      <c r="O4694" s="10"/>
      <c r="P4694" s="10"/>
      <c r="Q4694" s="10"/>
      <c r="R4694" s="10"/>
      <c r="S4694" s="10"/>
      <c r="T4694" s="10"/>
      <c r="U4694" s="10"/>
      <c r="V4694" s="10"/>
      <c r="W4694" s="10"/>
      <c r="X4694" s="10"/>
      <c r="Y4694" s="10"/>
      <c r="Z4694" s="10"/>
      <c r="AA4694" s="10"/>
      <c r="AB4694" s="10"/>
      <c r="AC4694" s="10"/>
      <c r="AD4694" s="10"/>
      <c r="AE4694" s="10"/>
    </row>
    <row r="4695" spans="3:31" x14ac:dyDescent="0.25">
      <c r="C4695" s="36"/>
      <c r="L4695" s="10"/>
      <c r="M4695" s="10"/>
      <c r="N4695" s="10"/>
      <c r="O4695" s="10"/>
      <c r="P4695" s="10"/>
      <c r="Q4695" s="10"/>
      <c r="R4695" s="10"/>
      <c r="S4695" s="10"/>
      <c r="T4695" s="10"/>
      <c r="U4695" s="10"/>
      <c r="V4695" s="10"/>
      <c r="W4695" s="10"/>
      <c r="X4695" s="10"/>
      <c r="Y4695" s="10"/>
      <c r="Z4695" s="10"/>
      <c r="AA4695" s="10"/>
      <c r="AB4695" s="10"/>
      <c r="AC4695" s="10"/>
      <c r="AD4695" s="10"/>
      <c r="AE4695" s="10"/>
    </row>
    <row r="4696" spans="3:31" x14ac:dyDescent="0.25">
      <c r="C4696" s="36"/>
      <c r="L4696" s="10"/>
      <c r="M4696" s="10"/>
      <c r="N4696" s="10"/>
      <c r="O4696" s="10"/>
      <c r="P4696" s="10"/>
      <c r="Q4696" s="10"/>
      <c r="R4696" s="10"/>
      <c r="S4696" s="10"/>
      <c r="T4696" s="10"/>
      <c r="U4696" s="10"/>
      <c r="V4696" s="10"/>
      <c r="W4696" s="10"/>
      <c r="X4696" s="10"/>
      <c r="Y4696" s="10"/>
      <c r="Z4696" s="10"/>
      <c r="AA4696" s="10"/>
      <c r="AB4696" s="10"/>
      <c r="AC4696" s="10"/>
      <c r="AD4696" s="10"/>
      <c r="AE4696" s="10"/>
    </row>
    <row r="4697" spans="3:31" x14ac:dyDescent="0.25">
      <c r="C4697" s="36"/>
      <c r="L4697" s="10"/>
      <c r="M4697" s="10"/>
      <c r="N4697" s="10"/>
      <c r="O4697" s="10"/>
      <c r="P4697" s="10"/>
      <c r="Q4697" s="10"/>
      <c r="R4697" s="10"/>
      <c r="S4697" s="10"/>
      <c r="T4697" s="10"/>
      <c r="U4697" s="10"/>
      <c r="V4697" s="10"/>
      <c r="W4697" s="10"/>
      <c r="X4697" s="10"/>
      <c r="Y4697" s="10"/>
      <c r="Z4697" s="10"/>
      <c r="AA4697" s="10"/>
      <c r="AB4697" s="10"/>
      <c r="AC4697" s="10"/>
      <c r="AD4697" s="10"/>
      <c r="AE4697" s="10"/>
    </row>
    <row r="4698" spans="3:31" x14ac:dyDescent="0.25">
      <c r="C4698" s="36"/>
      <c r="L4698" s="10"/>
      <c r="M4698" s="10"/>
      <c r="N4698" s="10"/>
      <c r="O4698" s="10"/>
      <c r="P4698" s="10"/>
      <c r="Q4698" s="10"/>
      <c r="R4698" s="10"/>
      <c r="S4698" s="10"/>
      <c r="T4698" s="10"/>
      <c r="U4698" s="10"/>
      <c r="V4698" s="10"/>
      <c r="W4698" s="10"/>
      <c r="X4698" s="10"/>
      <c r="Y4698" s="10"/>
      <c r="Z4698" s="10"/>
      <c r="AA4698" s="10"/>
      <c r="AB4698" s="10"/>
      <c r="AC4698" s="10"/>
      <c r="AD4698" s="10"/>
      <c r="AE4698" s="10"/>
    </row>
    <row r="4699" spans="3:31" x14ac:dyDescent="0.25">
      <c r="C4699" s="36"/>
      <c r="L4699" s="10"/>
      <c r="M4699" s="10"/>
      <c r="N4699" s="10"/>
      <c r="O4699" s="10"/>
      <c r="P4699" s="10"/>
      <c r="Q4699" s="10"/>
      <c r="R4699" s="10"/>
      <c r="S4699" s="10"/>
      <c r="T4699" s="10"/>
      <c r="U4699" s="10"/>
      <c r="V4699" s="10"/>
      <c r="W4699" s="10"/>
      <c r="X4699" s="10"/>
      <c r="Y4699" s="10"/>
      <c r="Z4699" s="10"/>
      <c r="AA4699" s="10"/>
      <c r="AB4699" s="10"/>
      <c r="AC4699" s="10"/>
      <c r="AD4699" s="10"/>
      <c r="AE4699" s="10"/>
    </row>
    <row r="4700" spans="3:31" x14ac:dyDescent="0.25">
      <c r="C4700" s="36"/>
      <c r="L4700" s="10"/>
      <c r="M4700" s="10"/>
      <c r="N4700" s="10"/>
      <c r="O4700" s="10"/>
      <c r="P4700" s="10"/>
      <c r="Q4700" s="10"/>
      <c r="R4700" s="10"/>
      <c r="S4700" s="10"/>
      <c r="T4700" s="10"/>
      <c r="U4700" s="10"/>
      <c r="V4700" s="10"/>
      <c r="W4700" s="10"/>
      <c r="X4700" s="10"/>
      <c r="Y4700" s="10"/>
      <c r="Z4700" s="10"/>
      <c r="AA4700" s="10"/>
      <c r="AB4700" s="10"/>
      <c r="AC4700" s="10"/>
      <c r="AD4700" s="10"/>
      <c r="AE4700" s="10"/>
    </row>
    <row r="4701" spans="3:31" x14ac:dyDescent="0.25">
      <c r="C4701" s="36"/>
      <c r="L4701" s="10"/>
      <c r="M4701" s="10"/>
      <c r="N4701" s="10"/>
      <c r="O4701" s="10"/>
      <c r="P4701" s="10"/>
      <c r="Q4701" s="10"/>
      <c r="R4701" s="10"/>
      <c r="S4701" s="10"/>
      <c r="T4701" s="10"/>
      <c r="U4701" s="10"/>
      <c r="V4701" s="10"/>
      <c r="W4701" s="10"/>
      <c r="X4701" s="10"/>
      <c r="Y4701" s="10"/>
      <c r="Z4701" s="10"/>
      <c r="AA4701" s="10"/>
      <c r="AB4701" s="10"/>
      <c r="AC4701" s="10"/>
      <c r="AD4701" s="10"/>
      <c r="AE4701" s="10"/>
    </row>
    <row r="4702" spans="3:31" x14ac:dyDescent="0.25">
      <c r="C4702" s="36"/>
      <c r="L4702" s="10"/>
      <c r="M4702" s="10"/>
      <c r="N4702" s="10"/>
      <c r="O4702" s="10"/>
      <c r="P4702" s="10"/>
      <c r="Q4702" s="10"/>
      <c r="R4702" s="10"/>
      <c r="S4702" s="10"/>
      <c r="T4702" s="10"/>
      <c r="U4702" s="10"/>
      <c r="V4702" s="10"/>
      <c r="W4702" s="10"/>
      <c r="X4702" s="10"/>
      <c r="Y4702" s="10"/>
      <c r="Z4702" s="10"/>
      <c r="AA4702" s="10"/>
      <c r="AB4702" s="10"/>
      <c r="AC4702" s="10"/>
      <c r="AD4702" s="10"/>
      <c r="AE4702" s="10"/>
    </row>
    <row r="4703" spans="3:31" x14ac:dyDescent="0.25">
      <c r="C4703" s="36"/>
      <c r="L4703" s="10"/>
      <c r="M4703" s="10"/>
      <c r="N4703" s="10"/>
      <c r="O4703" s="10"/>
      <c r="P4703" s="10"/>
      <c r="Q4703" s="10"/>
      <c r="R4703" s="10"/>
      <c r="S4703" s="10"/>
      <c r="T4703" s="10"/>
      <c r="U4703" s="10"/>
      <c r="V4703" s="10"/>
      <c r="W4703" s="10"/>
      <c r="X4703" s="10"/>
      <c r="Y4703" s="10"/>
      <c r="Z4703" s="10"/>
      <c r="AA4703" s="10"/>
      <c r="AB4703" s="10"/>
      <c r="AC4703" s="10"/>
      <c r="AD4703" s="10"/>
      <c r="AE4703" s="10"/>
    </row>
    <row r="4704" spans="3:31" x14ac:dyDescent="0.25">
      <c r="C4704" s="36"/>
      <c r="L4704" s="10"/>
      <c r="M4704" s="10"/>
      <c r="N4704" s="10"/>
      <c r="O4704" s="10"/>
      <c r="P4704" s="10"/>
      <c r="Q4704" s="10"/>
      <c r="R4704" s="10"/>
      <c r="S4704" s="10"/>
      <c r="T4704" s="10"/>
      <c r="U4704" s="10"/>
      <c r="V4704" s="10"/>
      <c r="W4704" s="10"/>
      <c r="X4704" s="10"/>
      <c r="Y4704" s="10"/>
      <c r="Z4704" s="10"/>
      <c r="AA4704" s="10"/>
      <c r="AB4704" s="10"/>
      <c r="AC4704" s="10"/>
      <c r="AD4704" s="10"/>
      <c r="AE4704" s="10"/>
    </row>
    <row r="4705" spans="3:31" x14ac:dyDescent="0.25">
      <c r="C4705" s="36"/>
      <c r="L4705" s="10"/>
      <c r="M4705" s="10"/>
      <c r="N4705" s="10"/>
      <c r="O4705" s="10"/>
      <c r="P4705" s="10"/>
      <c r="Q4705" s="10"/>
      <c r="R4705" s="10"/>
      <c r="S4705" s="10"/>
      <c r="T4705" s="10"/>
      <c r="U4705" s="10"/>
      <c r="V4705" s="10"/>
      <c r="W4705" s="10"/>
      <c r="X4705" s="10"/>
      <c r="Y4705" s="10"/>
      <c r="Z4705" s="10"/>
      <c r="AA4705" s="10"/>
      <c r="AB4705" s="10"/>
      <c r="AC4705" s="10"/>
      <c r="AD4705" s="10"/>
      <c r="AE4705" s="10"/>
    </row>
    <row r="4706" spans="3:31" x14ac:dyDescent="0.25">
      <c r="C4706" s="36"/>
      <c r="L4706" s="10"/>
      <c r="M4706" s="10"/>
      <c r="N4706" s="10"/>
      <c r="O4706" s="10"/>
      <c r="P4706" s="10"/>
      <c r="Q4706" s="10"/>
      <c r="R4706" s="10"/>
      <c r="S4706" s="10"/>
      <c r="T4706" s="10"/>
      <c r="U4706" s="10"/>
      <c r="V4706" s="10"/>
      <c r="W4706" s="10"/>
      <c r="X4706" s="10"/>
      <c r="Y4706" s="10"/>
      <c r="Z4706" s="10"/>
      <c r="AA4706" s="10"/>
      <c r="AB4706" s="10"/>
      <c r="AC4706" s="10"/>
      <c r="AD4706" s="10"/>
      <c r="AE4706" s="10"/>
    </row>
    <row r="4707" spans="3:31" x14ac:dyDescent="0.25">
      <c r="C4707" s="36"/>
      <c r="L4707" s="10"/>
      <c r="M4707" s="10"/>
      <c r="N4707" s="10"/>
      <c r="O4707" s="10"/>
      <c r="P4707" s="10"/>
      <c r="Q4707" s="10"/>
      <c r="R4707" s="10"/>
      <c r="S4707" s="10"/>
      <c r="T4707" s="10"/>
      <c r="U4707" s="10"/>
      <c r="V4707" s="10"/>
      <c r="W4707" s="10"/>
      <c r="X4707" s="10"/>
      <c r="Y4707" s="10"/>
      <c r="Z4707" s="10"/>
      <c r="AA4707" s="10"/>
      <c r="AB4707" s="10"/>
      <c r="AC4707" s="10"/>
      <c r="AD4707" s="10"/>
      <c r="AE4707" s="10"/>
    </row>
    <row r="4708" spans="3:31" x14ac:dyDescent="0.25">
      <c r="C4708" s="36"/>
      <c r="L4708" s="10"/>
      <c r="M4708" s="10"/>
      <c r="N4708" s="10"/>
      <c r="O4708" s="10"/>
      <c r="P4708" s="10"/>
      <c r="Q4708" s="10"/>
      <c r="R4708" s="10"/>
      <c r="S4708" s="10"/>
      <c r="T4708" s="10"/>
      <c r="U4708" s="10"/>
      <c r="V4708" s="10"/>
      <c r="W4708" s="10"/>
      <c r="X4708" s="10"/>
      <c r="Y4708" s="10"/>
      <c r="Z4708" s="10"/>
      <c r="AA4708" s="10"/>
      <c r="AB4708" s="10"/>
      <c r="AC4708" s="10"/>
      <c r="AD4708" s="10"/>
      <c r="AE4708" s="10"/>
    </row>
    <row r="4709" spans="3:31" x14ac:dyDescent="0.25">
      <c r="C4709" s="36"/>
      <c r="L4709" s="10"/>
      <c r="M4709" s="10"/>
      <c r="N4709" s="10"/>
      <c r="O4709" s="10"/>
      <c r="P4709" s="10"/>
      <c r="Q4709" s="10"/>
      <c r="R4709" s="10"/>
      <c r="S4709" s="10"/>
      <c r="T4709" s="10"/>
      <c r="U4709" s="10"/>
      <c r="V4709" s="10"/>
      <c r="W4709" s="10"/>
      <c r="X4709" s="10"/>
      <c r="Y4709" s="10"/>
      <c r="Z4709" s="10"/>
      <c r="AA4709" s="10"/>
      <c r="AB4709" s="10"/>
      <c r="AC4709" s="10"/>
      <c r="AD4709" s="10"/>
      <c r="AE4709" s="10"/>
    </row>
    <row r="4710" spans="3:31" x14ac:dyDescent="0.25">
      <c r="C4710" s="36"/>
      <c r="L4710" s="10"/>
      <c r="M4710" s="10"/>
      <c r="N4710" s="10"/>
      <c r="O4710" s="10"/>
      <c r="P4710" s="10"/>
      <c r="Q4710" s="10"/>
      <c r="R4710" s="10"/>
      <c r="S4710" s="10"/>
      <c r="T4710" s="10"/>
      <c r="U4710" s="10"/>
      <c r="V4710" s="10"/>
      <c r="W4710" s="10"/>
      <c r="X4710" s="10"/>
      <c r="Y4710" s="10"/>
      <c r="Z4710" s="10"/>
      <c r="AA4710" s="10"/>
      <c r="AB4710" s="10"/>
      <c r="AC4710" s="10"/>
      <c r="AD4710" s="10"/>
      <c r="AE4710" s="10"/>
    </row>
    <row r="4711" spans="3:31" x14ac:dyDescent="0.25">
      <c r="C4711" s="36"/>
      <c r="L4711" s="10"/>
      <c r="M4711" s="10"/>
      <c r="N4711" s="10"/>
      <c r="O4711" s="10"/>
      <c r="P4711" s="10"/>
      <c r="Q4711" s="10"/>
      <c r="R4711" s="10"/>
      <c r="S4711" s="10"/>
      <c r="T4711" s="10"/>
      <c r="U4711" s="10"/>
      <c r="V4711" s="10"/>
      <c r="W4711" s="10"/>
      <c r="X4711" s="10"/>
      <c r="Y4711" s="10"/>
      <c r="Z4711" s="10"/>
      <c r="AA4711" s="10"/>
      <c r="AB4711" s="10"/>
      <c r="AC4711" s="10"/>
      <c r="AD4711" s="10"/>
      <c r="AE4711" s="10"/>
    </row>
    <row r="4712" spans="3:31" x14ac:dyDescent="0.25">
      <c r="C4712" s="36"/>
      <c r="L4712" s="10"/>
      <c r="M4712" s="10"/>
      <c r="N4712" s="10"/>
      <c r="O4712" s="10"/>
      <c r="P4712" s="10"/>
      <c r="Q4712" s="10"/>
      <c r="R4712" s="10"/>
      <c r="S4712" s="10"/>
      <c r="T4712" s="10"/>
      <c r="U4712" s="10"/>
      <c r="V4712" s="10"/>
      <c r="W4712" s="10"/>
      <c r="X4712" s="10"/>
      <c r="Y4712" s="10"/>
      <c r="Z4712" s="10"/>
      <c r="AA4712" s="10"/>
      <c r="AB4712" s="10"/>
      <c r="AC4712" s="10"/>
      <c r="AD4712" s="10"/>
      <c r="AE4712" s="10"/>
    </row>
    <row r="4713" spans="3:31" x14ac:dyDescent="0.25">
      <c r="C4713" s="36"/>
      <c r="L4713" s="10"/>
      <c r="M4713" s="10"/>
      <c r="N4713" s="10"/>
      <c r="O4713" s="10"/>
      <c r="P4713" s="10"/>
      <c r="Q4713" s="10"/>
      <c r="R4713" s="10"/>
      <c r="S4713" s="10"/>
      <c r="T4713" s="10"/>
      <c r="U4713" s="10"/>
      <c r="V4713" s="10"/>
      <c r="W4713" s="10"/>
      <c r="X4713" s="10"/>
      <c r="Y4713" s="10"/>
      <c r="Z4713" s="10"/>
      <c r="AA4713" s="10"/>
      <c r="AB4713" s="10"/>
      <c r="AC4713" s="10"/>
      <c r="AD4713" s="10"/>
      <c r="AE4713" s="10"/>
    </row>
    <row r="4714" spans="3:31" x14ac:dyDescent="0.25">
      <c r="C4714" s="36"/>
      <c r="L4714" s="10"/>
      <c r="M4714" s="10"/>
      <c r="N4714" s="10"/>
      <c r="O4714" s="10"/>
      <c r="P4714" s="10"/>
      <c r="Q4714" s="10"/>
      <c r="R4714" s="10"/>
      <c r="S4714" s="10"/>
      <c r="T4714" s="10"/>
      <c r="U4714" s="10"/>
      <c r="V4714" s="10"/>
      <c r="W4714" s="10"/>
      <c r="X4714" s="10"/>
      <c r="Y4714" s="10"/>
      <c r="Z4714" s="10"/>
      <c r="AA4714" s="10"/>
      <c r="AB4714" s="10"/>
      <c r="AC4714" s="10"/>
      <c r="AD4714" s="10"/>
      <c r="AE4714" s="10"/>
    </row>
    <row r="4715" spans="3:31" x14ac:dyDescent="0.25">
      <c r="C4715" s="36"/>
      <c r="L4715" s="10"/>
      <c r="M4715" s="10"/>
      <c r="N4715" s="10"/>
      <c r="O4715" s="10"/>
      <c r="P4715" s="10"/>
      <c r="Q4715" s="10"/>
      <c r="R4715" s="10"/>
      <c r="S4715" s="10"/>
      <c r="T4715" s="10"/>
      <c r="U4715" s="10"/>
      <c r="V4715" s="10"/>
      <c r="W4715" s="10"/>
      <c r="X4715" s="10"/>
      <c r="Y4715" s="10"/>
      <c r="Z4715" s="10"/>
      <c r="AA4715" s="10"/>
      <c r="AB4715" s="10"/>
      <c r="AC4715" s="10"/>
      <c r="AD4715" s="10"/>
      <c r="AE4715" s="10"/>
    </row>
    <row r="4716" spans="3:31" x14ac:dyDescent="0.25">
      <c r="C4716" s="36"/>
      <c r="L4716" s="10"/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0"/>
      <c r="X4716" s="10"/>
      <c r="Y4716" s="10"/>
      <c r="Z4716" s="10"/>
      <c r="AA4716" s="10"/>
      <c r="AB4716" s="10"/>
      <c r="AC4716" s="10"/>
      <c r="AD4716" s="10"/>
      <c r="AE4716" s="10"/>
    </row>
    <row r="4717" spans="3:31" x14ac:dyDescent="0.25">
      <c r="C4717" s="36"/>
      <c r="L4717" s="10"/>
      <c r="M4717" s="10"/>
      <c r="N4717" s="10"/>
      <c r="O4717" s="10"/>
      <c r="P4717" s="10"/>
      <c r="Q4717" s="10"/>
      <c r="R4717" s="10"/>
      <c r="S4717" s="10"/>
      <c r="T4717" s="10"/>
      <c r="U4717" s="10"/>
      <c r="V4717" s="10"/>
      <c r="W4717" s="10"/>
      <c r="X4717" s="10"/>
      <c r="Y4717" s="10"/>
      <c r="Z4717" s="10"/>
      <c r="AA4717" s="10"/>
      <c r="AB4717" s="10"/>
      <c r="AC4717" s="10"/>
      <c r="AD4717" s="10"/>
      <c r="AE4717" s="10"/>
    </row>
    <row r="4718" spans="3:31" x14ac:dyDescent="0.25">
      <c r="C4718" s="36"/>
      <c r="L4718" s="10"/>
      <c r="M4718" s="10"/>
      <c r="N4718" s="10"/>
      <c r="O4718" s="10"/>
      <c r="P4718" s="10"/>
      <c r="Q4718" s="10"/>
      <c r="R4718" s="10"/>
      <c r="S4718" s="10"/>
      <c r="T4718" s="10"/>
      <c r="U4718" s="10"/>
      <c r="V4718" s="10"/>
      <c r="W4718" s="10"/>
      <c r="X4718" s="10"/>
      <c r="Y4718" s="10"/>
      <c r="Z4718" s="10"/>
      <c r="AA4718" s="10"/>
      <c r="AB4718" s="10"/>
      <c r="AC4718" s="10"/>
      <c r="AD4718" s="10"/>
      <c r="AE4718" s="10"/>
    </row>
    <row r="4719" spans="3:31" x14ac:dyDescent="0.25">
      <c r="C4719" s="36"/>
      <c r="L4719" s="10"/>
      <c r="M4719" s="10"/>
      <c r="N4719" s="10"/>
      <c r="O4719" s="10"/>
      <c r="P4719" s="10"/>
      <c r="Q4719" s="10"/>
      <c r="R4719" s="10"/>
      <c r="S4719" s="10"/>
      <c r="T4719" s="10"/>
      <c r="U4719" s="10"/>
      <c r="V4719" s="10"/>
      <c r="W4719" s="10"/>
      <c r="X4719" s="10"/>
      <c r="Y4719" s="10"/>
      <c r="Z4719" s="10"/>
      <c r="AA4719" s="10"/>
      <c r="AB4719" s="10"/>
      <c r="AC4719" s="10"/>
      <c r="AD4719" s="10"/>
      <c r="AE4719" s="10"/>
    </row>
    <row r="4720" spans="3:31" x14ac:dyDescent="0.25">
      <c r="C4720" s="36"/>
      <c r="L4720" s="10"/>
      <c r="M4720" s="10"/>
      <c r="N4720" s="10"/>
      <c r="O4720" s="10"/>
      <c r="P4720" s="10"/>
      <c r="Q4720" s="10"/>
      <c r="R4720" s="10"/>
      <c r="S4720" s="10"/>
      <c r="T4720" s="10"/>
      <c r="U4720" s="10"/>
      <c r="V4720" s="10"/>
      <c r="W4720" s="10"/>
      <c r="X4720" s="10"/>
      <c r="Y4720" s="10"/>
      <c r="Z4720" s="10"/>
      <c r="AA4720" s="10"/>
      <c r="AB4720" s="10"/>
      <c r="AC4720" s="10"/>
      <c r="AD4720" s="10"/>
      <c r="AE4720" s="10"/>
    </row>
    <row r="4721" spans="3:31" x14ac:dyDescent="0.25">
      <c r="C4721" s="36"/>
      <c r="L4721" s="10"/>
      <c r="M4721" s="10"/>
      <c r="N4721" s="10"/>
      <c r="O4721" s="10"/>
      <c r="P4721" s="10"/>
      <c r="Q4721" s="10"/>
      <c r="R4721" s="10"/>
      <c r="S4721" s="10"/>
      <c r="T4721" s="10"/>
      <c r="U4721" s="10"/>
      <c r="V4721" s="10"/>
      <c r="W4721" s="10"/>
      <c r="X4721" s="10"/>
      <c r="Y4721" s="10"/>
      <c r="Z4721" s="10"/>
      <c r="AA4721" s="10"/>
      <c r="AB4721" s="10"/>
      <c r="AC4721" s="10"/>
      <c r="AD4721" s="10"/>
      <c r="AE4721" s="10"/>
    </row>
    <row r="4722" spans="3:31" x14ac:dyDescent="0.25">
      <c r="C4722" s="36"/>
      <c r="L4722" s="10"/>
      <c r="M4722" s="10"/>
      <c r="N4722" s="10"/>
      <c r="O4722" s="10"/>
      <c r="P4722" s="10"/>
      <c r="Q4722" s="10"/>
      <c r="R4722" s="10"/>
      <c r="S4722" s="10"/>
      <c r="T4722" s="10"/>
      <c r="U4722" s="10"/>
      <c r="V4722" s="10"/>
      <c r="W4722" s="10"/>
      <c r="X4722" s="10"/>
      <c r="Y4722" s="10"/>
      <c r="Z4722" s="10"/>
      <c r="AA4722" s="10"/>
      <c r="AB4722" s="10"/>
      <c r="AC4722" s="10"/>
      <c r="AD4722" s="10"/>
      <c r="AE4722" s="10"/>
    </row>
    <row r="4723" spans="3:31" x14ac:dyDescent="0.25">
      <c r="C4723" s="36"/>
      <c r="L4723" s="10"/>
      <c r="M4723" s="10"/>
      <c r="N4723" s="10"/>
      <c r="O4723" s="10"/>
      <c r="P4723" s="10"/>
      <c r="Q4723" s="10"/>
      <c r="R4723" s="10"/>
      <c r="S4723" s="10"/>
      <c r="T4723" s="10"/>
      <c r="U4723" s="10"/>
      <c r="V4723" s="10"/>
      <c r="W4723" s="10"/>
      <c r="X4723" s="10"/>
      <c r="Y4723" s="10"/>
      <c r="Z4723" s="10"/>
      <c r="AA4723" s="10"/>
      <c r="AB4723" s="10"/>
      <c r="AC4723" s="10"/>
      <c r="AD4723" s="10"/>
      <c r="AE4723" s="10"/>
    </row>
    <row r="4724" spans="3:31" x14ac:dyDescent="0.25">
      <c r="C4724" s="36"/>
      <c r="L4724" s="10"/>
      <c r="M4724" s="10"/>
      <c r="N4724" s="10"/>
      <c r="O4724" s="10"/>
      <c r="P4724" s="10"/>
      <c r="Q4724" s="10"/>
      <c r="R4724" s="10"/>
      <c r="S4724" s="10"/>
      <c r="T4724" s="10"/>
      <c r="U4724" s="10"/>
      <c r="V4724" s="10"/>
      <c r="W4724" s="10"/>
      <c r="X4724" s="10"/>
      <c r="Y4724" s="10"/>
      <c r="Z4724" s="10"/>
      <c r="AA4724" s="10"/>
      <c r="AB4724" s="10"/>
      <c r="AC4724" s="10"/>
      <c r="AD4724" s="10"/>
      <c r="AE4724" s="10"/>
    </row>
    <row r="4725" spans="3:31" x14ac:dyDescent="0.25">
      <c r="C4725" s="36"/>
      <c r="L4725" s="10"/>
      <c r="M4725" s="10"/>
      <c r="N4725" s="10"/>
      <c r="O4725" s="10"/>
      <c r="P4725" s="10"/>
      <c r="Q4725" s="10"/>
      <c r="R4725" s="10"/>
      <c r="S4725" s="10"/>
      <c r="T4725" s="10"/>
      <c r="U4725" s="10"/>
      <c r="V4725" s="10"/>
      <c r="W4725" s="10"/>
      <c r="X4725" s="10"/>
      <c r="Y4725" s="10"/>
      <c r="Z4725" s="10"/>
      <c r="AA4725" s="10"/>
      <c r="AB4725" s="10"/>
      <c r="AC4725" s="10"/>
      <c r="AD4725" s="10"/>
      <c r="AE4725" s="10"/>
    </row>
    <row r="4726" spans="3:31" x14ac:dyDescent="0.25">
      <c r="C4726" s="36"/>
      <c r="L4726" s="10"/>
      <c r="M4726" s="10"/>
      <c r="N4726" s="10"/>
      <c r="O4726" s="10"/>
      <c r="P4726" s="10"/>
      <c r="Q4726" s="10"/>
      <c r="R4726" s="10"/>
      <c r="S4726" s="10"/>
      <c r="T4726" s="10"/>
      <c r="U4726" s="10"/>
      <c r="V4726" s="10"/>
      <c r="W4726" s="10"/>
      <c r="X4726" s="10"/>
      <c r="Y4726" s="10"/>
      <c r="Z4726" s="10"/>
      <c r="AA4726" s="10"/>
      <c r="AB4726" s="10"/>
      <c r="AC4726" s="10"/>
      <c r="AD4726" s="10"/>
      <c r="AE4726" s="10"/>
    </row>
    <row r="4727" spans="3:31" x14ac:dyDescent="0.25">
      <c r="C4727" s="36"/>
      <c r="L4727" s="10"/>
      <c r="M4727" s="10"/>
      <c r="N4727" s="10"/>
      <c r="O4727" s="10"/>
      <c r="P4727" s="10"/>
      <c r="Q4727" s="10"/>
      <c r="R4727" s="10"/>
      <c r="S4727" s="10"/>
      <c r="T4727" s="10"/>
      <c r="U4727" s="10"/>
      <c r="V4727" s="10"/>
      <c r="W4727" s="10"/>
      <c r="X4727" s="10"/>
      <c r="Y4727" s="10"/>
      <c r="Z4727" s="10"/>
      <c r="AA4727" s="10"/>
      <c r="AB4727" s="10"/>
      <c r="AC4727" s="10"/>
      <c r="AD4727" s="10"/>
      <c r="AE4727" s="10"/>
    </row>
    <row r="4728" spans="3:31" x14ac:dyDescent="0.25">
      <c r="C4728" s="36"/>
      <c r="L4728" s="10"/>
      <c r="M4728" s="10"/>
      <c r="N4728" s="10"/>
      <c r="O4728" s="10"/>
      <c r="P4728" s="10"/>
      <c r="Q4728" s="10"/>
      <c r="R4728" s="10"/>
      <c r="S4728" s="10"/>
      <c r="T4728" s="10"/>
      <c r="U4728" s="10"/>
      <c r="V4728" s="10"/>
      <c r="W4728" s="10"/>
      <c r="X4728" s="10"/>
      <c r="Y4728" s="10"/>
      <c r="Z4728" s="10"/>
      <c r="AA4728" s="10"/>
      <c r="AB4728" s="10"/>
      <c r="AC4728" s="10"/>
      <c r="AD4728" s="10"/>
      <c r="AE4728" s="10"/>
    </row>
    <row r="4729" spans="3:31" x14ac:dyDescent="0.25">
      <c r="C4729" s="36"/>
      <c r="L4729" s="10"/>
      <c r="M4729" s="10"/>
      <c r="N4729" s="10"/>
      <c r="O4729" s="10"/>
      <c r="P4729" s="10"/>
      <c r="Q4729" s="10"/>
      <c r="R4729" s="10"/>
      <c r="S4729" s="10"/>
      <c r="T4729" s="10"/>
      <c r="U4729" s="10"/>
      <c r="V4729" s="10"/>
      <c r="W4729" s="10"/>
      <c r="X4729" s="10"/>
      <c r="Y4729" s="10"/>
      <c r="Z4729" s="10"/>
      <c r="AA4729" s="10"/>
      <c r="AB4729" s="10"/>
      <c r="AC4729" s="10"/>
      <c r="AD4729" s="10"/>
      <c r="AE4729" s="10"/>
    </row>
    <row r="4730" spans="3:31" x14ac:dyDescent="0.25">
      <c r="C4730" s="36"/>
      <c r="L4730" s="10"/>
      <c r="M4730" s="10"/>
      <c r="N4730" s="10"/>
      <c r="O4730" s="10"/>
      <c r="P4730" s="10"/>
      <c r="Q4730" s="10"/>
      <c r="R4730" s="10"/>
      <c r="S4730" s="10"/>
      <c r="T4730" s="10"/>
      <c r="U4730" s="10"/>
      <c r="V4730" s="10"/>
      <c r="W4730" s="10"/>
      <c r="X4730" s="10"/>
      <c r="Y4730" s="10"/>
      <c r="Z4730" s="10"/>
      <c r="AA4730" s="10"/>
      <c r="AB4730" s="10"/>
      <c r="AC4730" s="10"/>
      <c r="AD4730" s="10"/>
      <c r="AE4730" s="10"/>
    </row>
    <row r="4731" spans="3:31" x14ac:dyDescent="0.25">
      <c r="C4731" s="36"/>
      <c r="L4731" s="10"/>
      <c r="M4731" s="10"/>
      <c r="N4731" s="10"/>
      <c r="O4731" s="10"/>
      <c r="P4731" s="10"/>
      <c r="Q4731" s="10"/>
      <c r="R4731" s="10"/>
      <c r="S4731" s="10"/>
      <c r="T4731" s="10"/>
      <c r="U4731" s="10"/>
      <c r="V4731" s="10"/>
      <c r="W4731" s="10"/>
      <c r="X4731" s="10"/>
      <c r="Y4731" s="10"/>
      <c r="Z4731" s="10"/>
      <c r="AA4731" s="10"/>
      <c r="AB4731" s="10"/>
      <c r="AC4731" s="10"/>
      <c r="AD4731" s="10"/>
      <c r="AE4731" s="10"/>
    </row>
    <row r="4732" spans="3:31" x14ac:dyDescent="0.25">
      <c r="C4732" s="36"/>
      <c r="L4732" s="10"/>
      <c r="M4732" s="10"/>
      <c r="N4732" s="10"/>
      <c r="O4732" s="10"/>
      <c r="P4732" s="10"/>
      <c r="Q4732" s="10"/>
      <c r="R4732" s="10"/>
      <c r="S4732" s="10"/>
      <c r="T4732" s="10"/>
      <c r="U4732" s="10"/>
      <c r="V4732" s="10"/>
      <c r="W4732" s="10"/>
      <c r="X4732" s="10"/>
      <c r="Y4732" s="10"/>
      <c r="Z4732" s="10"/>
      <c r="AA4732" s="10"/>
      <c r="AB4732" s="10"/>
      <c r="AC4732" s="10"/>
      <c r="AD4732" s="10"/>
      <c r="AE4732" s="10"/>
    </row>
    <row r="4733" spans="3:31" x14ac:dyDescent="0.25">
      <c r="C4733" s="36"/>
      <c r="L4733" s="10"/>
      <c r="M4733" s="10"/>
      <c r="N4733" s="10"/>
      <c r="O4733" s="10"/>
      <c r="P4733" s="10"/>
      <c r="Q4733" s="10"/>
      <c r="R4733" s="10"/>
      <c r="S4733" s="10"/>
      <c r="T4733" s="10"/>
      <c r="U4733" s="10"/>
      <c r="V4733" s="10"/>
      <c r="W4733" s="10"/>
      <c r="X4733" s="10"/>
      <c r="Y4733" s="10"/>
      <c r="Z4733" s="10"/>
      <c r="AA4733" s="10"/>
      <c r="AB4733" s="10"/>
      <c r="AC4733" s="10"/>
      <c r="AD4733" s="10"/>
      <c r="AE4733" s="10"/>
    </row>
    <row r="4734" spans="3:31" x14ac:dyDescent="0.25">
      <c r="C4734" s="36"/>
      <c r="L4734" s="10"/>
      <c r="M4734" s="10"/>
      <c r="N4734" s="10"/>
      <c r="O4734" s="10"/>
      <c r="P4734" s="10"/>
      <c r="Q4734" s="10"/>
      <c r="R4734" s="10"/>
      <c r="S4734" s="10"/>
      <c r="T4734" s="10"/>
      <c r="U4734" s="10"/>
      <c r="V4734" s="10"/>
      <c r="W4734" s="10"/>
      <c r="X4734" s="10"/>
      <c r="Y4734" s="10"/>
      <c r="Z4734" s="10"/>
      <c r="AA4734" s="10"/>
      <c r="AB4734" s="10"/>
      <c r="AC4734" s="10"/>
      <c r="AD4734" s="10"/>
      <c r="AE4734" s="10"/>
    </row>
    <row r="4735" spans="3:31" x14ac:dyDescent="0.25">
      <c r="C4735" s="36"/>
      <c r="L4735" s="10"/>
      <c r="M4735" s="10"/>
      <c r="N4735" s="10"/>
      <c r="O4735" s="10"/>
      <c r="P4735" s="10"/>
      <c r="Q4735" s="10"/>
      <c r="R4735" s="10"/>
      <c r="S4735" s="10"/>
      <c r="T4735" s="10"/>
      <c r="U4735" s="10"/>
      <c r="V4735" s="10"/>
      <c r="W4735" s="10"/>
      <c r="X4735" s="10"/>
      <c r="Y4735" s="10"/>
      <c r="Z4735" s="10"/>
      <c r="AA4735" s="10"/>
      <c r="AB4735" s="10"/>
      <c r="AC4735" s="10"/>
      <c r="AD4735" s="10"/>
      <c r="AE4735" s="10"/>
    </row>
    <row r="4736" spans="3:31" x14ac:dyDescent="0.25">
      <c r="C4736" s="36"/>
      <c r="L4736" s="10"/>
      <c r="M4736" s="10"/>
      <c r="N4736" s="10"/>
      <c r="O4736" s="10"/>
      <c r="P4736" s="10"/>
      <c r="Q4736" s="10"/>
      <c r="R4736" s="10"/>
      <c r="S4736" s="10"/>
      <c r="T4736" s="10"/>
      <c r="U4736" s="10"/>
      <c r="V4736" s="10"/>
      <c r="W4736" s="10"/>
      <c r="X4736" s="10"/>
      <c r="Y4736" s="10"/>
      <c r="Z4736" s="10"/>
      <c r="AA4736" s="10"/>
      <c r="AB4736" s="10"/>
      <c r="AC4736" s="10"/>
      <c r="AD4736" s="10"/>
      <c r="AE4736" s="10"/>
    </row>
    <row r="4737" spans="3:31" x14ac:dyDescent="0.25">
      <c r="C4737" s="36"/>
      <c r="L4737" s="10"/>
      <c r="M4737" s="10"/>
      <c r="N4737" s="10"/>
      <c r="O4737" s="10"/>
      <c r="P4737" s="10"/>
      <c r="Q4737" s="10"/>
      <c r="R4737" s="10"/>
      <c r="S4737" s="10"/>
      <c r="T4737" s="10"/>
      <c r="U4737" s="10"/>
      <c r="V4737" s="10"/>
      <c r="W4737" s="10"/>
      <c r="X4737" s="10"/>
      <c r="Y4737" s="10"/>
      <c r="Z4737" s="10"/>
      <c r="AA4737" s="10"/>
      <c r="AB4737" s="10"/>
      <c r="AC4737" s="10"/>
      <c r="AD4737" s="10"/>
      <c r="AE4737" s="10"/>
    </row>
    <row r="4738" spans="3:31" x14ac:dyDescent="0.25">
      <c r="C4738" s="36"/>
      <c r="L4738" s="10"/>
      <c r="M4738" s="10"/>
      <c r="N4738" s="10"/>
      <c r="O4738" s="10"/>
      <c r="P4738" s="10"/>
      <c r="Q4738" s="10"/>
      <c r="R4738" s="10"/>
      <c r="S4738" s="10"/>
      <c r="T4738" s="10"/>
      <c r="U4738" s="10"/>
      <c r="V4738" s="10"/>
      <c r="W4738" s="10"/>
      <c r="X4738" s="10"/>
      <c r="Y4738" s="10"/>
      <c r="Z4738" s="10"/>
      <c r="AA4738" s="10"/>
      <c r="AB4738" s="10"/>
      <c r="AC4738" s="10"/>
      <c r="AD4738" s="10"/>
      <c r="AE4738" s="10"/>
    </row>
    <row r="4739" spans="3:31" x14ac:dyDescent="0.25">
      <c r="C4739" s="36"/>
      <c r="L4739" s="10"/>
      <c r="M4739" s="10"/>
      <c r="N4739" s="10"/>
      <c r="O4739" s="10"/>
      <c r="P4739" s="10"/>
      <c r="Q4739" s="10"/>
      <c r="R4739" s="10"/>
      <c r="S4739" s="10"/>
      <c r="T4739" s="10"/>
      <c r="U4739" s="10"/>
      <c r="V4739" s="10"/>
      <c r="W4739" s="10"/>
      <c r="X4739" s="10"/>
      <c r="Y4739" s="10"/>
      <c r="Z4739" s="10"/>
      <c r="AA4739" s="10"/>
      <c r="AB4739" s="10"/>
      <c r="AC4739" s="10"/>
      <c r="AD4739" s="10"/>
      <c r="AE4739" s="10"/>
    </row>
    <row r="4740" spans="3:31" x14ac:dyDescent="0.25">
      <c r="C4740" s="36"/>
      <c r="L4740" s="10"/>
      <c r="M4740" s="10"/>
      <c r="N4740" s="10"/>
      <c r="O4740" s="10"/>
      <c r="P4740" s="10"/>
      <c r="Q4740" s="10"/>
      <c r="R4740" s="10"/>
      <c r="S4740" s="10"/>
      <c r="T4740" s="10"/>
      <c r="U4740" s="10"/>
      <c r="V4740" s="10"/>
      <c r="W4740" s="10"/>
      <c r="X4740" s="10"/>
      <c r="Y4740" s="10"/>
      <c r="Z4740" s="10"/>
      <c r="AA4740" s="10"/>
      <c r="AB4740" s="10"/>
      <c r="AC4740" s="10"/>
      <c r="AD4740" s="10"/>
      <c r="AE4740" s="10"/>
    </row>
    <row r="4741" spans="3:31" x14ac:dyDescent="0.25">
      <c r="C4741" s="36"/>
      <c r="L4741" s="10"/>
      <c r="M4741" s="10"/>
      <c r="N4741" s="10"/>
      <c r="O4741" s="10"/>
      <c r="P4741" s="10"/>
      <c r="Q4741" s="10"/>
      <c r="R4741" s="10"/>
      <c r="S4741" s="10"/>
      <c r="T4741" s="10"/>
      <c r="U4741" s="10"/>
      <c r="V4741" s="10"/>
      <c r="W4741" s="10"/>
      <c r="X4741" s="10"/>
      <c r="Y4741" s="10"/>
      <c r="Z4741" s="10"/>
      <c r="AA4741" s="10"/>
      <c r="AB4741" s="10"/>
      <c r="AC4741" s="10"/>
      <c r="AD4741" s="10"/>
      <c r="AE4741" s="10"/>
    </row>
    <row r="4742" spans="3:31" x14ac:dyDescent="0.25">
      <c r="C4742" s="36"/>
      <c r="L4742" s="10"/>
      <c r="M4742" s="10"/>
      <c r="N4742" s="10"/>
      <c r="O4742" s="10"/>
      <c r="P4742" s="10"/>
      <c r="Q4742" s="10"/>
      <c r="R4742" s="10"/>
      <c r="S4742" s="10"/>
      <c r="T4742" s="10"/>
      <c r="U4742" s="10"/>
      <c r="V4742" s="10"/>
      <c r="W4742" s="10"/>
      <c r="X4742" s="10"/>
      <c r="Y4742" s="10"/>
      <c r="Z4742" s="10"/>
      <c r="AA4742" s="10"/>
      <c r="AB4742" s="10"/>
      <c r="AC4742" s="10"/>
      <c r="AD4742" s="10"/>
      <c r="AE4742" s="10"/>
    </row>
    <row r="4743" spans="3:31" x14ac:dyDescent="0.25">
      <c r="C4743" s="36"/>
      <c r="L4743" s="10"/>
      <c r="M4743" s="10"/>
      <c r="N4743" s="10"/>
      <c r="O4743" s="10"/>
      <c r="P4743" s="10"/>
      <c r="Q4743" s="10"/>
      <c r="R4743" s="10"/>
      <c r="S4743" s="10"/>
      <c r="T4743" s="10"/>
      <c r="U4743" s="10"/>
      <c r="V4743" s="10"/>
      <c r="W4743" s="10"/>
      <c r="X4743" s="10"/>
      <c r="Y4743" s="10"/>
      <c r="Z4743" s="10"/>
      <c r="AA4743" s="10"/>
      <c r="AB4743" s="10"/>
      <c r="AC4743" s="10"/>
      <c r="AD4743" s="10"/>
      <c r="AE4743" s="10"/>
    </row>
    <row r="4744" spans="3:31" x14ac:dyDescent="0.25">
      <c r="C4744" s="36"/>
      <c r="L4744" s="10"/>
      <c r="M4744" s="10"/>
      <c r="N4744" s="10"/>
      <c r="O4744" s="10"/>
      <c r="P4744" s="10"/>
      <c r="Q4744" s="10"/>
      <c r="R4744" s="10"/>
      <c r="S4744" s="10"/>
      <c r="T4744" s="10"/>
      <c r="U4744" s="10"/>
      <c r="V4744" s="10"/>
      <c r="W4744" s="10"/>
      <c r="X4744" s="10"/>
      <c r="Y4744" s="10"/>
      <c r="Z4744" s="10"/>
      <c r="AA4744" s="10"/>
      <c r="AB4744" s="10"/>
      <c r="AC4744" s="10"/>
      <c r="AD4744" s="10"/>
      <c r="AE4744" s="10"/>
    </row>
    <row r="4745" spans="3:31" x14ac:dyDescent="0.25">
      <c r="C4745" s="36"/>
      <c r="L4745" s="10"/>
      <c r="M4745" s="10"/>
      <c r="N4745" s="10"/>
      <c r="O4745" s="10"/>
      <c r="P4745" s="10"/>
      <c r="Q4745" s="10"/>
      <c r="R4745" s="10"/>
      <c r="S4745" s="10"/>
      <c r="T4745" s="10"/>
      <c r="U4745" s="10"/>
      <c r="V4745" s="10"/>
      <c r="W4745" s="10"/>
      <c r="X4745" s="10"/>
      <c r="Y4745" s="10"/>
      <c r="Z4745" s="10"/>
      <c r="AA4745" s="10"/>
      <c r="AB4745" s="10"/>
      <c r="AC4745" s="10"/>
      <c r="AD4745" s="10"/>
      <c r="AE4745" s="10"/>
    </row>
    <row r="4746" spans="3:31" x14ac:dyDescent="0.25">
      <c r="C4746" s="36"/>
      <c r="L4746" s="10"/>
      <c r="M4746" s="10"/>
      <c r="N4746" s="10"/>
      <c r="O4746" s="10"/>
      <c r="P4746" s="10"/>
      <c r="Q4746" s="10"/>
      <c r="R4746" s="10"/>
      <c r="S4746" s="10"/>
      <c r="T4746" s="10"/>
      <c r="U4746" s="10"/>
      <c r="V4746" s="10"/>
      <c r="W4746" s="10"/>
      <c r="X4746" s="10"/>
      <c r="Y4746" s="10"/>
      <c r="Z4746" s="10"/>
      <c r="AA4746" s="10"/>
      <c r="AB4746" s="10"/>
      <c r="AC4746" s="10"/>
      <c r="AD4746" s="10"/>
      <c r="AE4746" s="10"/>
    </row>
    <row r="4747" spans="3:31" x14ac:dyDescent="0.25">
      <c r="C4747" s="36"/>
      <c r="L4747" s="10"/>
      <c r="M4747" s="10"/>
      <c r="N4747" s="10"/>
      <c r="O4747" s="10"/>
      <c r="P4747" s="10"/>
      <c r="Q4747" s="10"/>
      <c r="R4747" s="10"/>
      <c r="S4747" s="10"/>
      <c r="T4747" s="10"/>
      <c r="U4747" s="10"/>
      <c r="V4747" s="10"/>
      <c r="W4747" s="10"/>
      <c r="X4747" s="10"/>
      <c r="Y4747" s="10"/>
      <c r="Z4747" s="10"/>
      <c r="AA4747" s="10"/>
      <c r="AB4747" s="10"/>
      <c r="AC4747" s="10"/>
      <c r="AD4747" s="10"/>
      <c r="AE4747" s="10"/>
    </row>
    <row r="4748" spans="3:31" x14ac:dyDescent="0.25">
      <c r="C4748" s="36"/>
      <c r="L4748" s="10"/>
      <c r="M4748" s="10"/>
      <c r="N4748" s="10"/>
      <c r="O4748" s="10"/>
      <c r="P4748" s="10"/>
      <c r="Q4748" s="10"/>
      <c r="R4748" s="10"/>
      <c r="S4748" s="10"/>
      <c r="T4748" s="10"/>
      <c r="U4748" s="10"/>
      <c r="V4748" s="10"/>
      <c r="W4748" s="10"/>
      <c r="X4748" s="10"/>
      <c r="Y4748" s="10"/>
      <c r="Z4748" s="10"/>
      <c r="AA4748" s="10"/>
      <c r="AB4748" s="10"/>
      <c r="AC4748" s="10"/>
      <c r="AD4748" s="10"/>
      <c r="AE4748" s="10"/>
    </row>
    <row r="4749" spans="3:31" x14ac:dyDescent="0.25">
      <c r="C4749" s="36"/>
      <c r="L4749" s="10"/>
      <c r="M4749" s="10"/>
      <c r="N4749" s="10"/>
      <c r="O4749" s="10"/>
      <c r="P4749" s="10"/>
      <c r="Q4749" s="10"/>
      <c r="R4749" s="10"/>
      <c r="S4749" s="10"/>
      <c r="T4749" s="10"/>
      <c r="U4749" s="10"/>
      <c r="V4749" s="10"/>
      <c r="W4749" s="10"/>
      <c r="X4749" s="10"/>
      <c r="Y4749" s="10"/>
      <c r="Z4749" s="10"/>
      <c r="AA4749" s="10"/>
      <c r="AB4749" s="10"/>
      <c r="AC4749" s="10"/>
      <c r="AD4749" s="10"/>
      <c r="AE4749" s="10"/>
    </row>
    <row r="4750" spans="3:31" x14ac:dyDescent="0.25">
      <c r="C4750" s="36"/>
      <c r="L4750" s="10"/>
      <c r="M4750" s="10"/>
      <c r="N4750" s="10"/>
      <c r="O4750" s="10"/>
      <c r="P4750" s="10"/>
      <c r="Q4750" s="10"/>
      <c r="R4750" s="10"/>
      <c r="S4750" s="10"/>
      <c r="T4750" s="10"/>
      <c r="U4750" s="10"/>
      <c r="V4750" s="10"/>
      <c r="W4750" s="10"/>
      <c r="X4750" s="10"/>
      <c r="Y4750" s="10"/>
      <c r="Z4750" s="10"/>
      <c r="AA4750" s="10"/>
      <c r="AB4750" s="10"/>
      <c r="AC4750" s="10"/>
      <c r="AD4750" s="10"/>
      <c r="AE4750" s="10"/>
    </row>
    <row r="4751" spans="3:31" x14ac:dyDescent="0.25">
      <c r="C4751" s="36"/>
      <c r="L4751" s="10"/>
      <c r="M4751" s="10"/>
      <c r="N4751" s="10"/>
      <c r="O4751" s="10"/>
      <c r="P4751" s="10"/>
      <c r="Q4751" s="10"/>
      <c r="R4751" s="10"/>
      <c r="S4751" s="10"/>
      <c r="T4751" s="10"/>
      <c r="U4751" s="10"/>
      <c r="V4751" s="10"/>
      <c r="W4751" s="10"/>
      <c r="X4751" s="10"/>
      <c r="Y4751" s="10"/>
      <c r="Z4751" s="10"/>
      <c r="AA4751" s="10"/>
      <c r="AB4751" s="10"/>
      <c r="AC4751" s="10"/>
      <c r="AD4751" s="10"/>
      <c r="AE4751" s="10"/>
    </row>
    <row r="4752" spans="3:31" x14ac:dyDescent="0.25">
      <c r="C4752" s="36"/>
      <c r="L4752" s="10"/>
      <c r="M4752" s="10"/>
      <c r="N4752" s="10"/>
      <c r="O4752" s="10"/>
      <c r="P4752" s="10"/>
      <c r="Q4752" s="10"/>
      <c r="R4752" s="10"/>
      <c r="S4752" s="10"/>
      <c r="T4752" s="10"/>
      <c r="U4752" s="10"/>
      <c r="V4752" s="10"/>
      <c r="W4752" s="10"/>
      <c r="X4752" s="10"/>
      <c r="Y4752" s="10"/>
      <c r="Z4752" s="10"/>
      <c r="AA4752" s="10"/>
      <c r="AB4752" s="10"/>
      <c r="AC4752" s="10"/>
      <c r="AD4752" s="10"/>
      <c r="AE4752" s="10"/>
    </row>
    <row r="4753" spans="3:31" x14ac:dyDescent="0.25">
      <c r="C4753" s="36"/>
      <c r="L4753" s="10"/>
      <c r="M4753" s="10"/>
      <c r="N4753" s="10"/>
      <c r="O4753" s="10"/>
      <c r="P4753" s="10"/>
      <c r="Q4753" s="10"/>
      <c r="R4753" s="10"/>
      <c r="S4753" s="10"/>
      <c r="T4753" s="10"/>
      <c r="U4753" s="10"/>
      <c r="V4753" s="10"/>
      <c r="W4753" s="10"/>
      <c r="X4753" s="10"/>
      <c r="Y4753" s="10"/>
      <c r="Z4753" s="10"/>
      <c r="AA4753" s="10"/>
      <c r="AB4753" s="10"/>
      <c r="AC4753" s="10"/>
      <c r="AD4753" s="10"/>
      <c r="AE4753" s="10"/>
    </row>
    <row r="4754" spans="3:31" x14ac:dyDescent="0.25">
      <c r="C4754" s="36"/>
      <c r="L4754" s="10"/>
      <c r="M4754" s="10"/>
      <c r="N4754" s="10"/>
      <c r="O4754" s="10"/>
      <c r="P4754" s="10"/>
      <c r="Q4754" s="10"/>
      <c r="R4754" s="10"/>
      <c r="S4754" s="10"/>
      <c r="T4754" s="10"/>
      <c r="U4754" s="10"/>
      <c r="V4754" s="10"/>
      <c r="W4754" s="10"/>
      <c r="X4754" s="10"/>
      <c r="Y4754" s="10"/>
      <c r="Z4754" s="10"/>
      <c r="AA4754" s="10"/>
      <c r="AB4754" s="10"/>
      <c r="AC4754" s="10"/>
      <c r="AD4754" s="10"/>
      <c r="AE4754" s="10"/>
    </row>
    <row r="4755" spans="3:31" x14ac:dyDescent="0.25">
      <c r="C4755" s="36"/>
      <c r="L4755" s="10"/>
      <c r="M4755" s="10"/>
      <c r="N4755" s="10"/>
      <c r="O4755" s="10"/>
      <c r="P4755" s="10"/>
      <c r="Q4755" s="10"/>
      <c r="R4755" s="10"/>
      <c r="S4755" s="10"/>
      <c r="T4755" s="10"/>
      <c r="U4755" s="10"/>
      <c r="V4755" s="10"/>
      <c r="W4755" s="10"/>
      <c r="X4755" s="10"/>
      <c r="Y4755" s="10"/>
      <c r="Z4755" s="10"/>
      <c r="AA4755" s="10"/>
      <c r="AB4755" s="10"/>
      <c r="AC4755" s="10"/>
      <c r="AD4755" s="10"/>
      <c r="AE4755" s="10"/>
    </row>
    <row r="4756" spans="3:31" x14ac:dyDescent="0.25">
      <c r="C4756" s="36"/>
      <c r="L4756" s="10"/>
      <c r="M4756" s="10"/>
      <c r="N4756" s="10"/>
      <c r="O4756" s="10"/>
      <c r="P4756" s="10"/>
      <c r="Q4756" s="10"/>
      <c r="R4756" s="10"/>
      <c r="S4756" s="10"/>
      <c r="T4756" s="10"/>
      <c r="U4756" s="10"/>
      <c r="V4756" s="10"/>
      <c r="W4756" s="10"/>
      <c r="X4756" s="10"/>
      <c r="Y4756" s="10"/>
      <c r="Z4756" s="10"/>
      <c r="AA4756" s="10"/>
      <c r="AB4756" s="10"/>
      <c r="AC4756" s="10"/>
      <c r="AD4756" s="10"/>
      <c r="AE4756" s="10"/>
    </row>
    <row r="4757" spans="3:31" x14ac:dyDescent="0.25">
      <c r="C4757" s="36"/>
      <c r="L4757" s="10"/>
      <c r="M4757" s="10"/>
      <c r="N4757" s="10"/>
      <c r="O4757" s="10"/>
      <c r="P4757" s="10"/>
      <c r="Q4757" s="10"/>
      <c r="R4757" s="10"/>
      <c r="S4757" s="10"/>
      <c r="T4757" s="10"/>
      <c r="U4757" s="10"/>
      <c r="V4757" s="10"/>
      <c r="W4757" s="10"/>
      <c r="X4757" s="10"/>
      <c r="Y4757" s="10"/>
      <c r="Z4757" s="10"/>
      <c r="AA4757" s="10"/>
      <c r="AB4757" s="10"/>
      <c r="AC4757" s="10"/>
      <c r="AD4757" s="10"/>
      <c r="AE4757" s="10"/>
    </row>
    <row r="4758" spans="3:31" x14ac:dyDescent="0.25">
      <c r="C4758" s="36"/>
      <c r="L4758" s="10"/>
      <c r="M4758" s="10"/>
      <c r="N4758" s="10"/>
      <c r="O4758" s="10"/>
      <c r="P4758" s="10"/>
      <c r="Q4758" s="10"/>
      <c r="R4758" s="10"/>
      <c r="S4758" s="10"/>
      <c r="T4758" s="10"/>
      <c r="U4758" s="10"/>
      <c r="V4758" s="10"/>
      <c r="W4758" s="10"/>
      <c r="X4758" s="10"/>
      <c r="Y4758" s="10"/>
      <c r="Z4758" s="10"/>
      <c r="AA4758" s="10"/>
      <c r="AB4758" s="10"/>
      <c r="AC4758" s="10"/>
      <c r="AD4758" s="10"/>
      <c r="AE4758" s="10"/>
    </row>
    <row r="4759" spans="3:31" x14ac:dyDescent="0.25">
      <c r="C4759" s="36"/>
      <c r="L4759" s="10"/>
      <c r="M4759" s="10"/>
      <c r="N4759" s="10"/>
      <c r="O4759" s="10"/>
      <c r="P4759" s="10"/>
      <c r="Q4759" s="10"/>
      <c r="R4759" s="10"/>
      <c r="S4759" s="10"/>
      <c r="T4759" s="10"/>
      <c r="U4759" s="10"/>
      <c r="V4759" s="10"/>
      <c r="W4759" s="10"/>
      <c r="X4759" s="10"/>
      <c r="Y4759" s="10"/>
      <c r="Z4759" s="10"/>
      <c r="AA4759" s="10"/>
      <c r="AB4759" s="10"/>
      <c r="AC4759" s="10"/>
      <c r="AD4759" s="10"/>
      <c r="AE4759" s="10"/>
    </row>
    <row r="4760" spans="3:31" x14ac:dyDescent="0.25">
      <c r="C4760" s="36"/>
      <c r="L4760" s="10"/>
      <c r="M4760" s="10"/>
      <c r="N4760" s="10"/>
      <c r="O4760" s="10"/>
      <c r="P4760" s="10"/>
      <c r="Q4760" s="10"/>
      <c r="R4760" s="10"/>
      <c r="S4760" s="10"/>
      <c r="T4760" s="10"/>
      <c r="U4760" s="10"/>
      <c r="V4760" s="10"/>
      <c r="W4760" s="10"/>
      <c r="X4760" s="10"/>
      <c r="Y4760" s="10"/>
      <c r="Z4760" s="10"/>
      <c r="AA4760" s="10"/>
      <c r="AB4760" s="10"/>
      <c r="AC4760" s="10"/>
      <c r="AD4760" s="10"/>
      <c r="AE4760" s="10"/>
    </row>
    <row r="4761" spans="3:31" x14ac:dyDescent="0.25">
      <c r="C4761" s="36"/>
      <c r="L4761" s="10"/>
      <c r="M4761" s="10"/>
      <c r="N4761" s="10"/>
      <c r="O4761" s="10"/>
      <c r="P4761" s="10"/>
      <c r="Q4761" s="10"/>
      <c r="R4761" s="10"/>
      <c r="S4761" s="10"/>
      <c r="T4761" s="10"/>
      <c r="U4761" s="10"/>
      <c r="V4761" s="10"/>
      <c r="W4761" s="10"/>
      <c r="X4761" s="10"/>
      <c r="Y4761" s="10"/>
      <c r="Z4761" s="10"/>
      <c r="AA4761" s="10"/>
      <c r="AB4761" s="10"/>
      <c r="AC4761" s="10"/>
      <c r="AD4761" s="10"/>
      <c r="AE4761" s="10"/>
    </row>
    <row r="4762" spans="3:31" x14ac:dyDescent="0.25">
      <c r="C4762" s="36"/>
      <c r="L4762" s="10"/>
      <c r="M4762" s="10"/>
      <c r="N4762" s="10"/>
      <c r="O4762" s="10"/>
      <c r="P4762" s="10"/>
      <c r="Q4762" s="10"/>
      <c r="R4762" s="10"/>
      <c r="S4762" s="10"/>
      <c r="T4762" s="10"/>
      <c r="U4762" s="10"/>
      <c r="V4762" s="10"/>
      <c r="W4762" s="10"/>
      <c r="X4762" s="10"/>
      <c r="Y4762" s="10"/>
      <c r="Z4762" s="10"/>
      <c r="AA4762" s="10"/>
      <c r="AB4762" s="10"/>
      <c r="AC4762" s="10"/>
      <c r="AD4762" s="10"/>
      <c r="AE4762" s="10"/>
    </row>
    <row r="4763" spans="3:31" x14ac:dyDescent="0.25">
      <c r="C4763" s="36"/>
      <c r="L4763" s="10"/>
      <c r="M4763" s="10"/>
      <c r="N4763" s="10"/>
      <c r="O4763" s="10"/>
      <c r="P4763" s="10"/>
      <c r="Q4763" s="10"/>
      <c r="R4763" s="10"/>
      <c r="S4763" s="10"/>
      <c r="T4763" s="10"/>
      <c r="U4763" s="10"/>
      <c r="V4763" s="10"/>
      <c r="W4763" s="10"/>
      <c r="X4763" s="10"/>
      <c r="Y4763" s="10"/>
      <c r="Z4763" s="10"/>
      <c r="AA4763" s="10"/>
      <c r="AB4763" s="10"/>
      <c r="AC4763" s="10"/>
      <c r="AD4763" s="10"/>
      <c r="AE4763" s="10"/>
    </row>
    <row r="4764" spans="3:31" x14ac:dyDescent="0.25">
      <c r="C4764" s="36"/>
      <c r="L4764" s="10"/>
      <c r="M4764" s="10"/>
      <c r="N4764" s="10"/>
      <c r="O4764" s="10"/>
      <c r="P4764" s="10"/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  <c r="AA4764" s="10"/>
      <c r="AB4764" s="10"/>
      <c r="AC4764" s="10"/>
      <c r="AD4764" s="10"/>
      <c r="AE4764" s="10"/>
    </row>
    <row r="4765" spans="3:31" x14ac:dyDescent="0.25">
      <c r="C4765" s="36"/>
      <c r="L4765" s="10"/>
      <c r="M4765" s="10"/>
      <c r="N4765" s="10"/>
      <c r="O4765" s="10"/>
      <c r="P4765" s="10"/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  <c r="AA4765" s="10"/>
      <c r="AB4765" s="10"/>
      <c r="AC4765" s="10"/>
      <c r="AD4765" s="10"/>
      <c r="AE4765" s="10"/>
    </row>
    <row r="4766" spans="3:31" x14ac:dyDescent="0.25">
      <c r="C4766" s="36"/>
      <c r="L4766" s="10"/>
      <c r="M4766" s="10"/>
      <c r="N4766" s="10"/>
      <c r="O4766" s="10"/>
      <c r="P4766" s="10"/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  <c r="AA4766" s="10"/>
      <c r="AB4766" s="10"/>
      <c r="AC4766" s="10"/>
      <c r="AD4766" s="10"/>
      <c r="AE4766" s="10"/>
    </row>
    <row r="4767" spans="3:31" x14ac:dyDescent="0.25">
      <c r="C4767" s="36"/>
      <c r="L4767" s="10"/>
      <c r="M4767" s="10"/>
      <c r="N4767" s="10"/>
      <c r="O4767" s="10"/>
      <c r="P4767" s="10"/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  <c r="AA4767" s="10"/>
      <c r="AB4767" s="10"/>
      <c r="AC4767" s="10"/>
      <c r="AD4767" s="10"/>
      <c r="AE4767" s="10"/>
    </row>
    <row r="4768" spans="3:31" x14ac:dyDescent="0.25">
      <c r="C4768" s="36"/>
      <c r="L4768" s="10"/>
      <c r="M4768" s="10"/>
      <c r="N4768" s="10"/>
      <c r="O4768" s="10"/>
      <c r="P4768" s="10"/>
      <c r="Q4768" s="10"/>
      <c r="R4768" s="10"/>
      <c r="S4768" s="10"/>
      <c r="T4768" s="10"/>
      <c r="U4768" s="10"/>
      <c r="V4768" s="10"/>
      <c r="W4768" s="10"/>
      <c r="X4768" s="10"/>
      <c r="Y4768" s="10"/>
      <c r="Z4768" s="10"/>
      <c r="AA4768" s="10"/>
      <c r="AB4768" s="10"/>
      <c r="AC4768" s="10"/>
      <c r="AD4768" s="10"/>
      <c r="AE4768" s="10"/>
    </row>
    <row r="4769" spans="3:31" x14ac:dyDescent="0.25">
      <c r="C4769" s="36"/>
      <c r="L4769" s="10"/>
      <c r="M4769" s="10"/>
      <c r="N4769" s="10"/>
      <c r="O4769" s="10"/>
      <c r="P4769" s="10"/>
      <c r="Q4769" s="10"/>
      <c r="R4769" s="10"/>
      <c r="S4769" s="10"/>
      <c r="T4769" s="10"/>
      <c r="U4769" s="10"/>
      <c r="V4769" s="10"/>
      <c r="W4769" s="10"/>
      <c r="X4769" s="10"/>
      <c r="Y4769" s="10"/>
      <c r="Z4769" s="10"/>
      <c r="AA4769" s="10"/>
      <c r="AB4769" s="10"/>
      <c r="AC4769" s="10"/>
      <c r="AD4769" s="10"/>
      <c r="AE4769" s="10"/>
    </row>
    <row r="4770" spans="3:31" x14ac:dyDescent="0.25">
      <c r="C4770" s="36"/>
      <c r="L4770" s="10"/>
      <c r="M4770" s="10"/>
      <c r="N4770" s="10"/>
      <c r="O4770" s="10"/>
      <c r="P4770" s="10"/>
      <c r="Q4770" s="10"/>
      <c r="R4770" s="10"/>
      <c r="S4770" s="10"/>
      <c r="T4770" s="10"/>
      <c r="U4770" s="10"/>
      <c r="V4770" s="10"/>
      <c r="W4770" s="10"/>
      <c r="X4770" s="10"/>
      <c r="Y4770" s="10"/>
      <c r="Z4770" s="10"/>
      <c r="AA4770" s="10"/>
      <c r="AB4770" s="10"/>
      <c r="AC4770" s="10"/>
      <c r="AD4770" s="10"/>
      <c r="AE4770" s="10"/>
    </row>
    <row r="4771" spans="3:31" x14ac:dyDescent="0.25">
      <c r="C4771" s="36"/>
      <c r="L4771" s="10"/>
      <c r="M4771" s="10"/>
      <c r="N4771" s="10"/>
      <c r="O4771" s="10"/>
      <c r="P4771" s="10"/>
      <c r="Q4771" s="10"/>
      <c r="R4771" s="10"/>
      <c r="S4771" s="10"/>
      <c r="T4771" s="10"/>
      <c r="U4771" s="10"/>
      <c r="V4771" s="10"/>
      <c r="W4771" s="10"/>
      <c r="X4771" s="10"/>
      <c r="Y4771" s="10"/>
      <c r="Z4771" s="10"/>
      <c r="AA4771" s="10"/>
      <c r="AB4771" s="10"/>
      <c r="AC4771" s="10"/>
      <c r="AD4771" s="10"/>
      <c r="AE4771" s="10"/>
    </row>
    <row r="4772" spans="3:31" x14ac:dyDescent="0.25">
      <c r="C4772" s="36"/>
      <c r="L4772" s="10"/>
      <c r="M4772" s="10"/>
      <c r="N4772" s="10"/>
      <c r="O4772" s="10"/>
      <c r="P4772" s="10"/>
      <c r="Q4772" s="10"/>
      <c r="R4772" s="10"/>
      <c r="S4772" s="10"/>
      <c r="T4772" s="10"/>
      <c r="U4772" s="10"/>
      <c r="V4772" s="10"/>
      <c r="W4772" s="10"/>
      <c r="X4772" s="10"/>
      <c r="Y4772" s="10"/>
      <c r="Z4772" s="10"/>
      <c r="AA4772" s="10"/>
      <c r="AB4772" s="10"/>
      <c r="AC4772" s="10"/>
      <c r="AD4772" s="10"/>
      <c r="AE4772" s="10"/>
    </row>
    <row r="4773" spans="3:31" x14ac:dyDescent="0.25">
      <c r="C4773" s="36"/>
      <c r="L4773" s="10"/>
      <c r="M4773" s="10"/>
      <c r="N4773" s="10"/>
      <c r="O4773" s="10"/>
      <c r="P4773" s="10"/>
      <c r="Q4773" s="10"/>
      <c r="R4773" s="10"/>
      <c r="S4773" s="10"/>
      <c r="T4773" s="10"/>
      <c r="U4773" s="10"/>
      <c r="V4773" s="10"/>
      <c r="W4773" s="10"/>
      <c r="X4773" s="10"/>
      <c r="Y4773" s="10"/>
      <c r="Z4773" s="10"/>
      <c r="AA4773" s="10"/>
      <c r="AB4773" s="10"/>
      <c r="AC4773" s="10"/>
      <c r="AD4773" s="10"/>
      <c r="AE4773" s="10"/>
    </row>
    <row r="4774" spans="3:31" x14ac:dyDescent="0.25">
      <c r="C4774" s="36"/>
      <c r="L4774" s="10"/>
      <c r="M4774" s="10"/>
      <c r="N4774" s="10"/>
      <c r="O4774" s="10"/>
      <c r="P4774" s="10"/>
      <c r="Q4774" s="10"/>
      <c r="R4774" s="10"/>
      <c r="S4774" s="10"/>
      <c r="T4774" s="10"/>
      <c r="U4774" s="10"/>
      <c r="V4774" s="10"/>
      <c r="W4774" s="10"/>
      <c r="X4774" s="10"/>
      <c r="Y4774" s="10"/>
      <c r="Z4774" s="10"/>
      <c r="AA4774" s="10"/>
      <c r="AB4774" s="10"/>
      <c r="AC4774" s="10"/>
      <c r="AD4774" s="10"/>
      <c r="AE4774" s="10"/>
    </row>
    <row r="4775" spans="3:31" x14ac:dyDescent="0.25">
      <c r="C4775" s="36"/>
      <c r="L4775" s="10"/>
      <c r="M4775" s="10"/>
      <c r="N4775" s="10"/>
      <c r="O4775" s="10"/>
      <c r="P4775" s="10"/>
      <c r="Q4775" s="10"/>
      <c r="R4775" s="10"/>
      <c r="S4775" s="10"/>
      <c r="T4775" s="10"/>
      <c r="U4775" s="10"/>
      <c r="V4775" s="10"/>
      <c r="W4775" s="10"/>
      <c r="X4775" s="10"/>
      <c r="Y4775" s="10"/>
      <c r="Z4775" s="10"/>
      <c r="AA4775" s="10"/>
      <c r="AB4775" s="10"/>
      <c r="AC4775" s="10"/>
      <c r="AD4775" s="10"/>
      <c r="AE4775" s="10"/>
    </row>
    <row r="4776" spans="3:31" x14ac:dyDescent="0.25">
      <c r="C4776" s="36"/>
      <c r="L4776" s="10"/>
      <c r="M4776" s="10"/>
      <c r="N4776" s="10"/>
      <c r="O4776" s="10"/>
      <c r="P4776" s="10"/>
      <c r="Q4776" s="10"/>
      <c r="R4776" s="10"/>
      <c r="S4776" s="10"/>
      <c r="T4776" s="10"/>
      <c r="U4776" s="10"/>
      <c r="V4776" s="10"/>
      <c r="W4776" s="10"/>
      <c r="X4776" s="10"/>
      <c r="Y4776" s="10"/>
      <c r="Z4776" s="10"/>
      <c r="AA4776" s="10"/>
      <c r="AB4776" s="10"/>
      <c r="AC4776" s="10"/>
      <c r="AD4776" s="10"/>
      <c r="AE4776" s="10"/>
    </row>
    <row r="4777" spans="3:31" x14ac:dyDescent="0.25">
      <c r="C4777" s="36"/>
      <c r="L4777" s="10"/>
      <c r="M4777" s="10"/>
      <c r="N4777" s="10"/>
      <c r="O4777" s="10"/>
      <c r="P4777" s="10"/>
      <c r="Q4777" s="10"/>
      <c r="R4777" s="10"/>
      <c r="S4777" s="10"/>
      <c r="T4777" s="10"/>
      <c r="U4777" s="10"/>
      <c r="V4777" s="10"/>
      <c r="W4777" s="10"/>
      <c r="X4777" s="10"/>
      <c r="Y4777" s="10"/>
      <c r="Z4777" s="10"/>
      <c r="AA4777" s="10"/>
      <c r="AB4777" s="10"/>
      <c r="AC4777" s="10"/>
      <c r="AD4777" s="10"/>
      <c r="AE4777" s="10"/>
    </row>
    <row r="4778" spans="3:31" x14ac:dyDescent="0.25">
      <c r="C4778" s="36"/>
      <c r="L4778" s="10"/>
      <c r="M4778" s="10"/>
      <c r="N4778" s="10"/>
      <c r="O4778" s="10"/>
      <c r="P4778" s="10"/>
      <c r="Q4778" s="10"/>
      <c r="R4778" s="10"/>
      <c r="S4778" s="10"/>
      <c r="T4778" s="10"/>
      <c r="U4778" s="10"/>
      <c r="V4778" s="10"/>
      <c r="W4778" s="10"/>
      <c r="X4778" s="10"/>
      <c r="Y4778" s="10"/>
      <c r="Z4778" s="10"/>
      <c r="AA4778" s="10"/>
      <c r="AB4778" s="10"/>
      <c r="AC4778" s="10"/>
      <c r="AD4778" s="10"/>
      <c r="AE4778" s="10"/>
    </row>
    <row r="4779" spans="3:31" x14ac:dyDescent="0.25">
      <c r="C4779" s="36"/>
      <c r="L4779" s="10"/>
      <c r="M4779" s="10"/>
      <c r="N4779" s="10"/>
      <c r="O4779" s="10"/>
      <c r="P4779" s="10"/>
      <c r="Q4779" s="10"/>
      <c r="R4779" s="10"/>
      <c r="S4779" s="10"/>
      <c r="T4779" s="10"/>
      <c r="U4779" s="10"/>
      <c r="V4779" s="10"/>
      <c r="W4779" s="10"/>
      <c r="X4779" s="10"/>
      <c r="Y4779" s="10"/>
      <c r="Z4779" s="10"/>
      <c r="AA4779" s="10"/>
      <c r="AB4779" s="10"/>
      <c r="AC4779" s="10"/>
      <c r="AD4779" s="10"/>
      <c r="AE4779" s="10"/>
    </row>
    <row r="4780" spans="3:31" x14ac:dyDescent="0.25">
      <c r="C4780" s="36"/>
      <c r="L4780" s="10"/>
      <c r="M4780" s="10"/>
      <c r="N4780" s="10"/>
      <c r="O4780" s="10"/>
      <c r="P4780" s="10"/>
      <c r="Q4780" s="10"/>
      <c r="R4780" s="10"/>
      <c r="S4780" s="10"/>
      <c r="T4780" s="10"/>
      <c r="U4780" s="10"/>
      <c r="V4780" s="10"/>
      <c r="W4780" s="10"/>
      <c r="X4780" s="10"/>
      <c r="Y4780" s="10"/>
      <c r="Z4780" s="10"/>
      <c r="AA4780" s="10"/>
      <c r="AB4780" s="10"/>
      <c r="AC4780" s="10"/>
      <c r="AD4780" s="10"/>
      <c r="AE4780" s="10"/>
    </row>
    <row r="4781" spans="3:31" x14ac:dyDescent="0.25">
      <c r="C4781" s="36"/>
      <c r="L4781" s="10"/>
      <c r="M4781" s="10"/>
      <c r="N4781" s="10"/>
      <c r="O4781" s="10"/>
      <c r="P4781" s="10"/>
      <c r="Q4781" s="10"/>
      <c r="R4781" s="10"/>
      <c r="S4781" s="10"/>
      <c r="T4781" s="10"/>
      <c r="U4781" s="10"/>
      <c r="V4781" s="10"/>
      <c r="W4781" s="10"/>
      <c r="X4781" s="10"/>
      <c r="Y4781" s="10"/>
      <c r="Z4781" s="10"/>
      <c r="AA4781" s="10"/>
      <c r="AB4781" s="10"/>
      <c r="AC4781" s="10"/>
      <c r="AD4781" s="10"/>
      <c r="AE4781" s="10"/>
    </row>
    <row r="4782" spans="3:31" x14ac:dyDescent="0.25">
      <c r="C4782" s="36"/>
      <c r="L4782" s="10"/>
      <c r="M4782" s="10"/>
      <c r="N4782" s="10"/>
      <c r="O4782" s="10"/>
      <c r="P4782" s="10"/>
      <c r="Q4782" s="10"/>
      <c r="R4782" s="10"/>
      <c r="S4782" s="10"/>
      <c r="T4782" s="10"/>
      <c r="U4782" s="10"/>
      <c r="V4782" s="10"/>
      <c r="W4782" s="10"/>
      <c r="X4782" s="10"/>
      <c r="Y4782" s="10"/>
      <c r="Z4782" s="10"/>
      <c r="AA4782" s="10"/>
      <c r="AB4782" s="10"/>
      <c r="AC4782" s="10"/>
      <c r="AD4782" s="10"/>
      <c r="AE4782" s="10"/>
    </row>
    <row r="4783" spans="3:31" x14ac:dyDescent="0.25">
      <c r="C4783" s="36"/>
      <c r="L4783" s="10"/>
      <c r="M4783" s="10"/>
      <c r="N4783" s="10"/>
      <c r="O4783" s="10"/>
      <c r="P4783" s="10"/>
      <c r="Q4783" s="10"/>
      <c r="R4783" s="10"/>
      <c r="S4783" s="10"/>
      <c r="T4783" s="10"/>
      <c r="U4783" s="10"/>
      <c r="V4783" s="10"/>
      <c r="W4783" s="10"/>
      <c r="X4783" s="10"/>
      <c r="Y4783" s="10"/>
      <c r="Z4783" s="10"/>
      <c r="AA4783" s="10"/>
      <c r="AB4783" s="10"/>
      <c r="AC4783" s="10"/>
      <c r="AD4783" s="10"/>
      <c r="AE4783" s="10"/>
    </row>
    <row r="4784" spans="3:31" x14ac:dyDescent="0.25">
      <c r="C4784" s="36"/>
      <c r="L4784" s="10"/>
      <c r="M4784" s="10"/>
      <c r="N4784" s="10"/>
      <c r="O4784" s="10"/>
      <c r="P4784" s="10"/>
      <c r="Q4784" s="10"/>
      <c r="R4784" s="10"/>
      <c r="S4784" s="10"/>
      <c r="T4784" s="10"/>
      <c r="U4784" s="10"/>
      <c r="V4784" s="10"/>
      <c r="W4784" s="10"/>
      <c r="X4784" s="10"/>
      <c r="Y4784" s="10"/>
      <c r="Z4784" s="10"/>
      <c r="AA4784" s="10"/>
      <c r="AB4784" s="10"/>
      <c r="AC4784" s="10"/>
      <c r="AD4784" s="10"/>
      <c r="AE4784" s="10"/>
    </row>
    <row r="4785" spans="3:31" x14ac:dyDescent="0.25">
      <c r="C4785" s="36"/>
      <c r="L4785" s="10"/>
      <c r="M4785" s="10"/>
      <c r="N4785" s="10"/>
      <c r="O4785" s="10"/>
      <c r="P4785" s="10"/>
      <c r="Q4785" s="10"/>
      <c r="R4785" s="10"/>
      <c r="S4785" s="10"/>
      <c r="T4785" s="10"/>
      <c r="U4785" s="10"/>
      <c r="V4785" s="10"/>
      <c r="W4785" s="10"/>
      <c r="X4785" s="10"/>
      <c r="Y4785" s="10"/>
      <c r="Z4785" s="10"/>
      <c r="AA4785" s="10"/>
      <c r="AB4785" s="10"/>
      <c r="AC4785" s="10"/>
      <c r="AD4785" s="10"/>
      <c r="AE4785" s="10"/>
    </row>
    <row r="4786" spans="3:31" x14ac:dyDescent="0.25">
      <c r="C4786" s="36"/>
      <c r="L4786" s="10"/>
      <c r="M4786" s="10"/>
      <c r="N4786" s="10"/>
      <c r="O4786" s="10"/>
      <c r="P4786" s="10"/>
      <c r="Q4786" s="10"/>
      <c r="R4786" s="10"/>
      <c r="S4786" s="10"/>
      <c r="T4786" s="10"/>
      <c r="U4786" s="10"/>
      <c r="V4786" s="10"/>
      <c r="W4786" s="10"/>
      <c r="X4786" s="10"/>
      <c r="Y4786" s="10"/>
      <c r="Z4786" s="10"/>
      <c r="AA4786" s="10"/>
      <c r="AB4786" s="10"/>
      <c r="AC4786" s="10"/>
      <c r="AD4786" s="10"/>
      <c r="AE4786" s="10"/>
    </row>
    <row r="4787" spans="3:31" x14ac:dyDescent="0.25">
      <c r="C4787" s="36"/>
      <c r="L4787" s="10"/>
      <c r="M4787" s="10"/>
      <c r="N4787" s="10"/>
      <c r="O4787" s="10"/>
      <c r="P4787" s="10"/>
      <c r="Q4787" s="10"/>
      <c r="R4787" s="10"/>
      <c r="S4787" s="10"/>
      <c r="T4787" s="10"/>
      <c r="U4787" s="10"/>
      <c r="V4787" s="10"/>
      <c r="W4787" s="10"/>
      <c r="X4787" s="10"/>
      <c r="Y4787" s="10"/>
      <c r="Z4787" s="10"/>
      <c r="AA4787" s="10"/>
      <c r="AB4787" s="10"/>
      <c r="AC4787" s="10"/>
      <c r="AD4787" s="10"/>
      <c r="AE4787" s="10"/>
    </row>
    <row r="4788" spans="3:31" x14ac:dyDescent="0.25">
      <c r="C4788" s="36"/>
      <c r="L4788" s="10"/>
      <c r="M4788" s="10"/>
      <c r="N4788" s="10"/>
      <c r="O4788" s="10"/>
      <c r="P4788" s="10"/>
      <c r="Q4788" s="10"/>
      <c r="R4788" s="10"/>
      <c r="S4788" s="10"/>
      <c r="T4788" s="10"/>
      <c r="U4788" s="10"/>
      <c r="V4788" s="10"/>
      <c r="W4788" s="10"/>
      <c r="X4788" s="10"/>
      <c r="Y4788" s="10"/>
      <c r="Z4788" s="10"/>
      <c r="AA4788" s="10"/>
      <c r="AB4788" s="10"/>
      <c r="AC4788" s="10"/>
      <c r="AD4788" s="10"/>
      <c r="AE4788" s="10"/>
    </row>
    <row r="4789" spans="3:31" x14ac:dyDescent="0.25">
      <c r="C4789" s="36"/>
      <c r="L4789" s="10"/>
      <c r="M4789" s="10"/>
      <c r="N4789" s="10"/>
      <c r="O4789" s="10"/>
      <c r="P4789" s="10"/>
      <c r="Q4789" s="10"/>
      <c r="R4789" s="10"/>
      <c r="S4789" s="10"/>
      <c r="T4789" s="10"/>
      <c r="U4789" s="10"/>
      <c r="V4789" s="10"/>
      <c r="W4789" s="10"/>
      <c r="X4789" s="10"/>
      <c r="Y4789" s="10"/>
      <c r="Z4789" s="10"/>
      <c r="AA4789" s="10"/>
      <c r="AB4789" s="10"/>
      <c r="AC4789" s="10"/>
      <c r="AD4789" s="10"/>
      <c r="AE4789" s="10"/>
    </row>
    <row r="4790" spans="3:31" x14ac:dyDescent="0.25">
      <c r="C4790" s="36"/>
      <c r="L4790" s="10"/>
      <c r="M4790" s="10"/>
      <c r="N4790" s="10"/>
      <c r="O4790" s="10"/>
      <c r="P4790" s="10"/>
      <c r="Q4790" s="10"/>
      <c r="R4790" s="10"/>
      <c r="S4790" s="10"/>
      <c r="T4790" s="10"/>
      <c r="U4790" s="10"/>
      <c r="V4790" s="10"/>
      <c r="W4790" s="10"/>
      <c r="X4790" s="10"/>
      <c r="Y4790" s="10"/>
      <c r="Z4790" s="10"/>
      <c r="AA4790" s="10"/>
      <c r="AB4790" s="10"/>
      <c r="AC4790" s="10"/>
      <c r="AD4790" s="10"/>
      <c r="AE4790" s="10"/>
    </row>
    <row r="4791" spans="3:31" x14ac:dyDescent="0.25">
      <c r="C4791" s="36"/>
      <c r="L4791" s="10"/>
      <c r="M4791" s="10"/>
      <c r="N4791" s="10"/>
      <c r="O4791" s="10"/>
      <c r="P4791" s="10"/>
      <c r="Q4791" s="10"/>
      <c r="R4791" s="10"/>
      <c r="S4791" s="10"/>
      <c r="T4791" s="10"/>
      <c r="U4791" s="10"/>
      <c r="V4791" s="10"/>
      <c r="W4791" s="10"/>
      <c r="X4791" s="10"/>
      <c r="Y4791" s="10"/>
      <c r="Z4791" s="10"/>
      <c r="AA4791" s="10"/>
      <c r="AB4791" s="10"/>
      <c r="AC4791" s="10"/>
      <c r="AD4791" s="10"/>
      <c r="AE4791" s="10"/>
    </row>
    <row r="4792" spans="3:31" x14ac:dyDescent="0.25">
      <c r="C4792" s="36"/>
      <c r="L4792" s="10"/>
      <c r="M4792" s="10"/>
      <c r="N4792" s="10"/>
      <c r="O4792" s="10"/>
      <c r="P4792" s="10"/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  <c r="AA4792" s="10"/>
      <c r="AB4792" s="10"/>
      <c r="AC4792" s="10"/>
      <c r="AD4792" s="10"/>
      <c r="AE4792" s="10"/>
    </row>
    <row r="4793" spans="3:31" x14ac:dyDescent="0.25">
      <c r="C4793" s="36"/>
      <c r="L4793" s="10"/>
      <c r="M4793" s="10"/>
      <c r="N4793" s="10"/>
      <c r="O4793" s="10"/>
      <c r="P4793" s="10"/>
      <c r="Q4793" s="10"/>
      <c r="R4793" s="10"/>
      <c r="S4793" s="10"/>
      <c r="T4793" s="10"/>
      <c r="U4793" s="10"/>
      <c r="V4793" s="10"/>
      <c r="W4793" s="10"/>
      <c r="X4793" s="10"/>
      <c r="Y4793" s="10"/>
      <c r="Z4793" s="10"/>
      <c r="AA4793" s="10"/>
      <c r="AB4793" s="10"/>
      <c r="AC4793" s="10"/>
      <c r="AD4793" s="10"/>
      <c r="AE4793" s="10"/>
    </row>
    <row r="4794" spans="3:31" x14ac:dyDescent="0.25">
      <c r="C4794" s="36"/>
      <c r="L4794" s="10"/>
      <c r="M4794" s="10"/>
      <c r="N4794" s="10"/>
      <c r="O4794" s="10"/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  <c r="AB4794" s="10"/>
      <c r="AC4794" s="10"/>
      <c r="AD4794" s="10"/>
      <c r="AE4794" s="10"/>
    </row>
    <row r="4795" spans="3:31" x14ac:dyDescent="0.25">
      <c r="C4795" s="36"/>
      <c r="L4795" s="10"/>
      <c r="M4795" s="10"/>
      <c r="N4795" s="10"/>
      <c r="O4795" s="10"/>
      <c r="P4795" s="10"/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  <c r="AA4795" s="10"/>
      <c r="AB4795" s="10"/>
      <c r="AC4795" s="10"/>
      <c r="AD4795" s="10"/>
      <c r="AE4795" s="10"/>
    </row>
    <row r="4796" spans="3:31" x14ac:dyDescent="0.25">
      <c r="C4796" s="36"/>
      <c r="L4796" s="10"/>
      <c r="M4796" s="10"/>
      <c r="N4796" s="10"/>
      <c r="O4796" s="10"/>
      <c r="P4796" s="10"/>
      <c r="Q4796" s="10"/>
      <c r="R4796" s="10"/>
      <c r="S4796" s="10"/>
      <c r="T4796" s="10"/>
      <c r="U4796" s="10"/>
      <c r="V4796" s="10"/>
      <c r="W4796" s="10"/>
      <c r="X4796" s="10"/>
      <c r="Y4796" s="10"/>
      <c r="Z4796" s="10"/>
      <c r="AA4796" s="10"/>
      <c r="AB4796" s="10"/>
      <c r="AC4796" s="10"/>
      <c r="AD4796" s="10"/>
      <c r="AE4796" s="10"/>
    </row>
    <row r="4797" spans="3:31" x14ac:dyDescent="0.25">
      <c r="C4797" s="36"/>
      <c r="L4797" s="10"/>
      <c r="M4797" s="10"/>
      <c r="N4797" s="10"/>
      <c r="O4797" s="10"/>
      <c r="P4797" s="10"/>
      <c r="Q4797" s="10"/>
      <c r="R4797" s="10"/>
      <c r="S4797" s="10"/>
      <c r="T4797" s="10"/>
      <c r="U4797" s="10"/>
      <c r="V4797" s="10"/>
      <c r="W4797" s="10"/>
      <c r="X4797" s="10"/>
      <c r="Y4797" s="10"/>
      <c r="Z4797" s="10"/>
      <c r="AA4797" s="10"/>
      <c r="AB4797" s="10"/>
      <c r="AC4797" s="10"/>
      <c r="AD4797" s="10"/>
      <c r="AE4797" s="10"/>
    </row>
    <row r="4798" spans="3:31" x14ac:dyDescent="0.25">
      <c r="C4798" s="36"/>
      <c r="L4798" s="10"/>
      <c r="M4798" s="10"/>
      <c r="N4798" s="10"/>
      <c r="O4798" s="10"/>
      <c r="P4798" s="10"/>
      <c r="Q4798" s="10"/>
      <c r="R4798" s="10"/>
      <c r="S4798" s="10"/>
      <c r="T4798" s="10"/>
      <c r="U4798" s="10"/>
      <c r="V4798" s="10"/>
      <c r="W4798" s="10"/>
      <c r="X4798" s="10"/>
      <c r="Y4798" s="10"/>
      <c r="Z4798" s="10"/>
      <c r="AA4798" s="10"/>
      <c r="AB4798" s="10"/>
      <c r="AC4798" s="10"/>
      <c r="AD4798" s="10"/>
      <c r="AE4798" s="10"/>
    </row>
    <row r="4799" spans="3:31" x14ac:dyDescent="0.25">
      <c r="C4799" s="36"/>
      <c r="L4799" s="10"/>
      <c r="M4799" s="10"/>
      <c r="N4799" s="10"/>
      <c r="O4799" s="10"/>
      <c r="P4799" s="10"/>
      <c r="Q4799" s="10"/>
      <c r="R4799" s="10"/>
      <c r="S4799" s="10"/>
      <c r="T4799" s="10"/>
      <c r="U4799" s="10"/>
      <c r="V4799" s="10"/>
      <c r="W4799" s="10"/>
      <c r="X4799" s="10"/>
      <c r="Y4799" s="10"/>
      <c r="Z4799" s="10"/>
      <c r="AA4799" s="10"/>
      <c r="AB4799" s="10"/>
      <c r="AC4799" s="10"/>
      <c r="AD4799" s="10"/>
      <c r="AE4799" s="10"/>
    </row>
    <row r="4800" spans="3:31" x14ac:dyDescent="0.25">
      <c r="C4800" s="36"/>
      <c r="L4800" s="10"/>
      <c r="M4800" s="10"/>
      <c r="N4800" s="10"/>
      <c r="O4800" s="10"/>
      <c r="P4800" s="10"/>
      <c r="Q4800" s="10"/>
      <c r="R4800" s="10"/>
      <c r="S4800" s="10"/>
      <c r="T4800" s="10"/>
      <c r="U4800" s="10"/>
      <c r="V4800" s="10"/>
      <c r="W4800" s="10"/>
      <c r="X4800" s="10"/>
      <c r="Y4800" s="10"/>
      <c r="Z4800" s="10"/>
      <c r="AA4800" s="10"/>
      <c r="AB4800" s="10"/>
      <c r="AC4800" s="10"/>
      <c r="AD4800" s="10"/>
      <c r="AE4800" s="10"/>
    </row>
    <row r="4801" spans="3:31" x14ac:dyDescent="0.25">
      <c r="C4801" s="36"/>
      <c r="L4801" s="10"/>
      <c r="M4801" s="10"/>
      <c r="N4801" s="10"/>
      <c r="O4801" s="10"/>
      <c r="P4801" s="10"/>
      <c r="Q4801" s="10"/>
      <c r="R4801" s="10"/>
      <c r="S4801" s="10"/>
      <c r="T4801" s="10"/>
      <c r="U4801" s="10"/>
      <c r="V4801" s="10"/>
      <c r="W4801" s="10"/>
      <c r="X4801" s="10"/>
      <c r="Y4801" s="10"/>
      <c r="Z4801" s="10"/>
      <c r="AA4801" s="10"/>
      <c r="AB4801" s="10"/>
      <c r="AC4801" s="10"/>
      <c r="AD4801" s="10"/>
      <c r="AE4801" s="10"/>
    </row>
    <row r="4802" spans="3:31" x14ac:dyDescent="0.25">
      <c r="C4802" s="36"/>
      <c r="L4802" s="10"/>
      <c r="M4802" s="10"/>
      <c r="N4802" s="10"/>
      <c r="O4802" s="10"/>
      <c r="P4802" s="10"/>
      <c r="Q4802" s="10"/>
      <c r="R4802" s="10"/>
      <c r="S4802" s="10"/>
      <c r="T4802" s="10"/>
      <c r="U4802" s="10"/>
      <c r="V4802" s="10"/>
      <c r="W4802" s="10"/>
      <c r="X4802" s="10"/>
      <c r="Y4802" s="10"/>
      <c r="Z4802" s="10"/>
      <c r="AA4802" s="10"/>
      <c r="AB4802" s="10"/>
      <c r="AC4802" s="10"/>
      <c r="AD4802" s="10"/>
      <c r="AE4802" s="10"/>
    </row>
    <row r="4803" spans="3:31" x14ac:dyDescent="0.25">
      <c r="C4803" s="36"/>
      <c r="L4803" s="10"/>
      <c r="M4803" s="10"/>
      <c r="N4803" s="10"/>
      <c r="O4803" s="10"/>
      <c r="P4803" s="10"/>
      <c r="Q4803" s="10"/>
      <c r="R4803" s="10"/>
      <c r="S4803" s="10"/>
      <c r="T4803" s="10"/>
      <c r="U4803" s="10"/>
      <c r="V4803" s="10"/>
      <c r="W4803" s="10"/>
      <c r="X4803" s="10"/>
      <c r="Y4803" s="10"/>
      <c r="Z4803" s="10"/>
      <c r="AA4803" s="10"/>
      <c r="AB4803" s="10"/>
      <c r="AC4803" s="10"/>
      <c r="AD4803" s="10"/>
      <c r="AE4803" s="10"/>
    </row>
    <row r="4804" spans="3:31" x14ac:dyDescent="0.25">
      <c r="C4804" s="36"/>
      <c r="L4804" s="10"/>
      <c r="M4804" s="10"/>
      <c r="N4804" s="10"/>
      <c r="O4804" s="10"/>
      <c r="P4804" s="10"/>
      <c r="Q4804" s="10"/>
      <c r="R4804" s="10"/>
      <c r="S4804" s="10"/>
      <c r="T4804" s="10"/>
      <c r="U4804" s="10"/>
      <c r="V4804" s="10"/>
      <c r="W4804" s="10"/>
      <c r="X4804" s="10"/>
      <c r="Y4804" s="10"/>
      <c r="Z4804" s="10"/>
      <c r="AA4804" s="10"/>
      <c r="AB4804" s="10"/>
      <c r="AC4804" s="10"/>
      <c r="AD4804" s="10"/>
      <c r="AE4804" s="10"/>
    </row>
    <row r="4805" spans="3:31" x14ac:dyDescent="0.25">
      <c r="C4805" s="36"/>
      <c r="L4805" s="10"/>
      <c r="M4805" s="10"/>
      <c r="N4805" s="10"/>
      <c r="O4805" s="10"/>
      <c r="P4805" s="10"/>
      <c r="Q4805" s="10"/>
      <c r="R4805" s="10"/>
      <c r="S4805" s="10"/>
      <c r="T4805" s="10"/>
      <c r="U4805" s="10"/>
      <c r="V4805" s="10"/>
      <c r="W4805" s="10"/>
      <c r="X4805" s="10"/>
      <c r="Y4805" s="10"/>
      <c r="Z4805" s="10"/>
      <c r="AA4805" s="10"/>
      <c r="AB4805" s="10"/>
      <c r="AC4805" s="10"/>
      <c r="AD4805" s="10"/>
      <c r="AE4805" s="10"/>
    </row>
    <row r="4806" spans="3:31" x14ac:dyDescent="0.25">
      <c r="C4806" s="36"/>
      <c r="L4806" s="10"/>
      <c r="M4806" s="10"/>
      <c r="N4806" s="10"/>
      <c r="O4806" s="10"/>
      <c r="P4806" s="10"/>
      <c r="Q4806" s="10"/>
      <c r="R4806" s="10"/>
      <c r="S4806" s="10"/>
      <c r="T4806" s="10"/>
      <c r="U4806" s="10"/>
      <c r="V4806" s="10"/>
      <c r="W4806" s="10"/>
      <c r="X4806" s="10"/>
      <c r="Y4806" s="10"/>
      <c r="Z4806" s="10"/>
      <c r="AA4806" s="10"/>
      <c r="AB4806" s="10"/>
      <c r="AC4806" s="10"/>
      <c r="AD4806" s="10"/>
      <c r="AE4806" s="10"/>
    </row>
    <row r="4807" spans="3:31" x14ac:dyDescent="0.25">
      <c r="C4807" s="36"/>
      <c r="L4807" s="10"/>
      <c r="M4807" s="10"/>
      <c r="N4807" s="10"/>
      <c r="O4807" s="10"/>
      <c r="P4807" s="10"/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  <c r="AA4807" s="10"/>
      <c r="AB4807" s="10"/>
      <c r="AC4807" s="10"/>
      <c r="AD4807" s="10"/>
      <c r="AE4807" s="10"/>
    </row>
    <row r="4808" spans="3:31" x14ac:dyDescent="0.25">
      <c r="C4808" s="36"/>
      <c r="L4808" s="10"/>
      <c r="M4808" s="10"/>
      <c r="N4808" s="10"/>
      <c r="O4808" s="10"/>
      <c r="P4808" s="10"/>
      <c r="Q4808" s="10"/>
      <c r="R4808" s="10"/>
      <c r="S4808" s="10"/>
      <c r="T4808" s="10"/>
      <c r="U4808" s="10"/>
      <c r="V4808" s="10"/>
      <c r="W4808" s="10"/>
      <c r="X4808" s="10"/>
      <c r="Y4808" s="10"/>
      <c r="Z4808" s="10"/>
      <c r="AA4808" s="10"/>
      <c r="AB4808" s="10"/>
      <c r="AC4808" s="10"/>
      <c r="AD4808" s="10"/>
      <c r="AE4808" s="10"/>
    </row>
    <row r="4809" spans="3:31" x14ac:dyDescent="0.25">
      <c r="C4809" s="36"/>
      <c r="L4809" s="10"/>
      <c r="M4809" s="10"/>
      <c r="N4809" s="10"/>
      <c r="O4809" s="10"/>
      <c r="P4809" s="10"/>
      <c r="Q4809" s="10"/>
      <c r="R4809" s="10"/>
      <c r="S4809" s="10"/>
      <c r="T4809" s="10"/>
      <c r="U4809" s="10"/>
      <c r="V4809" s="10"/>
      <c r="W4809" s="10"/>
      <c r="X4809" s="10"/>
      <c r="Y4809" s="10"/>
      <c r="Z4809" s="10"/>
      <c r="AA4809" s="10"/>
      <c r="AB4809" s="10"/>
      <c r="AC4809" s="10"/>
      <c r="AD4809" s="10"/>
      <c r="AE4809" s="10"/>
    </row>
    <row r="4810" spans="3:31" x14ac:dyDescent="0.25">
      <c r="C4810" s="36"/>
      <c r="L4810" s="10"/>
      <c r="M4810" s="10"/>
      <c r="N4810" s="10"/>
      <c r="O4810" s="10"/>
      <c r="P4810" s="10"/>
      <c r="Q4810" s="10"/>
      <c r="R4810" s="10"/>
      <c r="S4810" s="10"/>
      <c r="T4810" s="10"/>
      <c r="U4810" s="10"/>
      <c r="V4810" s="10"/>
      <c r="W4810" s="10"/>
      <c r="X4810" s="10"/>
      <c r="Y4810" s="10"/>
      <c r="Z4810" s="10"/>
      <c r="AA4810" s="10"/>
      <c r="AB4810" s="10"/>
      <c r="AC4810" s="10"/>
      <c r="AD4810" s="10"/>
      <c r="AE4810" s="10"/>
    </row>
    <row r="4811" spans="3:31" x14ac:dyDescent="0.25">
      <c r="C4811" s="36"/>
      <c r="L4811" s="10"/>
      <c r="M4811" s="10"/>
      <c r="N4811" s="10"/>
      <c r="O4811" s="10"/>
      <c r="P4811" s="10"/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  <c r="AA4811" s="10"/>
      <c r="AB4811" s="10"/>
      <c r="AC4811" s="10"/>
      <c r="AD4811" s="10"/>
      <c r="AE4811" s="10"/>
    </row>
    <row r="4812" spans="3:31" x14ac:dyDescent="0.25">
      <c r="C4812" s="36"/>
      <c r="L4812" s="10"/>
      <c r="M4812" s="10"/>
      <c r="N4812" s="10"/>
      <c r="O4812" s="10"/>
      <c r="P4812" s="10"/>
      <c r="Q4812" s="10"/>
      <c r="R4812" s="10"/>
      <c r="S4812" s="10"/>
      <c r="T4812" s="10"/>
      <c r="U4812" s="10"/>
      <c r="V4812" s="10"/>
      <c r="W4812" s="10"/>
      <c r="X4812" s="10"/>
      <c r="Y4812" s="10"/>
      <c r="Z4812" s="10"/>
      <c r="AA4812" s="10"/>
      <c r="AB4812" s="10"/>
      <c r="AC4812" s="10"/>
      <c r="AD4812" s="10"/>
      <c r="AE4812" s="10"/>
    </row>
    <row r="4813" spans="3:31" x14ac:dyDescent="0.25">
      <c r="C4813" s="36"/>
      <c r="L4813" s="10"/>
      <c r="M4813" s="10"/>
      <c r="N4813" s="10"/>
      <c r="O4813" s="10"/>
      <c r="P4813" s="10"/>
      <c r="Q4813" s="10"/>
      <c r="R4813" s="10"/>
      <c r="S4813" s="10"/>
      <c r="T4813" s="10"/>
      <c r="U4813" s="10"/>
      <c r="V4813" s="10"/>
      <c r="W4813" s="10"/>
      <c r="X4813" s="10"/>
      <c r="Y4813" s="10"/>
      <c r="Z4813" s="10"/>
      <c r="AA4813" s="10"/>
      <c r="AB4813" s="10"/>
      <c r="AC4813" s="10"/>
      <c r="AD4813" s="10"/>
      <c r="AE4813" s="10"/>
    </row>
    <row r="4814" spans="3:31" x14ac:dyDescent="0.25">
      <c r="C4814" s="36"/>
      <c r="L4814" s="10"/>
      <c r="M4814" s="10"/>
      <c r="N4814" s="10"/>
      <c r="O4814" s="10"/>
      <c r="P4814" s="10"/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  <c r="AA4814" s="10"/>
      <c r="AB4814" s="10"/>
      <c r="AC4814" s="10"/>
      <c r="AD4814" s="10"/>
      <c r="AE4814" s="10"/>
    </row>
    <row r="4815" spans="3:31" x14ac:dyDescent="0.25">
      <c r="C4815" s="36"/>
      <c r="L4815" s="10"/>
      <c r="M4815" s="10"/>
      <c r="N4815" s="10"/>
      <c r="O4815" s="10"/>
      <c r="P4815" s="10"/>
      <c r="Q4815" s="10"/>
      <c r="R4815" s="10"/>
      <c r="S4815" s="10"/>
      <c r="T4815" s="10"/>
      <c r="U4815" s="10"/>
      <c r="V4815" s="10"/>
      <c r="W4815" s="10"/>
      <c r="X4815" s="10"/>
      <c r="Y4815" s="10"/>
      <c r="Z4815" s="10"/>
      <c r="AA4815" s="10"/>
      <c r="AB4815" s="10"/>
      <c r="AC4815" s="10"/>
      <c r="AD4815" s="10"/>
      <c r="AE4815" s="10"/>
    </row>
    <row r="4816" spans="3:31" x14ac:dyDescent="0.25">
      <c r="C4816" s="36"/>
      <c r="L4816" s="10"/>
      <c r="M4816" s="10"/>
      <c r="N4816" s="10"/>
      <c r="O4816" s="10"/>
      <c r="P4816" s="10"/>
      <c r="Q4816" s="10"/>
      <c r="R4816" s="10"/>
      <c r="S4816" s="10"/>
      <c r="T4816" s="10"/>
      <c r="U4816" s="10"/>
      <c r="V4816" s="10"/>
      <c r="W4816" s="10"/>
      <c r="X4816" s="10"/>
      <c r="Y4816" s="10"/>
      <c r="Z4816" s="10"/>
      <c r="AA4816" s="10"/>
      <c r="AB4816" s="10"/>
      <c r="AC4816" s="10"/>
      <c r="AD4816" s="10"/>
      <c r="AE4816" s="10"/>
    </row>
    <row r="4817" spans="3:31" x14ac:dyDescent="0.25">
      <c r="C4817" s="36"/>
      <c r="L4817" s="10"/>
      <c r="M4817" s="10"/>
      <c r="N4817" s="10"/>
      <c r="O4817" s="10"/>
      <c r="P4817" s="10"/>
      <c r="Q4817" s="10"/>
      <c r="R4817" s="10"/>
      <c r="S4817" s="10"/>
      <c r="T4817" s="10"/>
      <c r="U4817" s="10"/>
      <c r="V4817" s="10"/>
      <c r="W4817" s="10"/>
      <c r="X4817" s="10"/>
      <c r="Y4817" s="10"/>
      <c r="Z4817" s="10"/>
      <c r="AA4817" s="10"/>
      <c r="AB4817" s="10"/>
      <c r="AC4817" s="10"/>
      <c r="AD4817" s="10"/>
      <c r="AE4817" s="10"/>
    </row>
    <row r="4818" spans="3:31" x14ac:dyDescent="0.25">
      <c r="C4818" s="36"/>
      <c r="L4818" s="10"/>
      <c r="M4818" s="10"/>
      <c r="N4818" s="10"/>
      <c r="O4818" s="10"/>
      <c r="P4818" s="10"/>
      <c r="Q4818" s="10"/>
      <c r="R4818" s="10"/>
      <c r="S4818" s="10"/>
      <c r="T4818" s="10"/>
      <c r="U4818" s="10"/>
      <c r="V4818" s="10"/>
      <c r="W4818" s="10"/>
      <c r="X4818" s="10"/>
      <c r="Y4818" s="10"/>
      <c r="Z4818" s="10"/>
      <c r="AA4818" s="10"/>
      <c r="AB4818" s="10"/>
      <c r="AC4818" s="10"/>
      <c r="AD4818" s="10"/>
      <c r="AE4818" s="10"/>
    </row>
    <row r="4819" spans="3:31" x14ac:dyDescent="0.25">
      <c r="C4819" s="36"/>
      <c r="L4819" s="10"/>
      <c r="M4819" s="10"/>
      <c r="N4819" s="10"/>
      <c r="O4819" s="10"/>
      <c r="P4819" s="10"/>
      <c r="Q4819" s="10"/>
      <c r="R4819" s="10"/>
      <c r="S4819" s="10"/>
      <c r="T4819" s="10"/>
      <c r="U4819" s="10"/>
      <c r="V4819" s="10"/>
      <c r="W4819" s="10"/>
      <c r="X4819" s="10"/>
      <c r="Y4819" s="10"/>
      <c r="Z4819" s="10"/>
      <c r="AA4819" s="10"/>
      <c r="AB4819" s="10"/>
      <c r="AC4819" s="10"/>
      <c r="AD4819" s="10"/>
      <c r="AE4819" s="10"/>
    </row>
    <row r="4820" spans="3:31" x14ac:dyDescent="0.25">
      <c r="C4820" s="36"/>
      <c r="L4820" s="10"/>
      <c r="M4820" s="10"/>
      <c r="N4820" s="10"/>
      <c r="O4820" s="10"/>
      <c r="P4820" s="10"/>
      <c r="Q4820" s="10"/>
      <c r="R4820" s="10"/>
      <c r="S4820" s="10"/>
      <c r="T4820" s="10"/>
      <c r="U4820" s="10"/>
      <c r="V4820" s="10"/>
      <c r="W4820" s="10"/>
      <c r="X4820" s="10"/>
      <c r="Y4820" s="10"/>
      <c r="Z4820" s="10"/>
      <c r="AA4820" s="10"/>
      <c r="AB4820" s="10"/>
      <c r="AC4820" s="10"/>
      <c r="AD4820" s="10"/>
      <c r="AE4820" s="10"/>
    </row>
    <row r="4821" spans="3:31" x14ac:dyDescent="0.25">
      <c r="C4821" s="36"/>
      <c r="L4821" s="10"/>
      <c r="M4821" s="10"/>
      <c r="N4821" s="10"/>
      <c r="O4821" s="10"/>
      <c r="P4821" s="10"/>
      <c r="Q4821" s="10"/>
      <c r="R4821" s="10"/>
      <c r="S4821" s="10"/>
      <c r="T4821" s="10"/>
      <c r="U4821" s="10"/>
      <c r="V4821" s="10"/>
      <c r="W4821" s="10"/>
      <c r="X4821" s="10"/>
      <c r="Y4821" s="10"/>
      <c r="Z4821" s="10"/>
      <c r="AA4821" s="10"/>
      <c r="AB4821" s="10"/>
      <c r="AC4821" s="10"/>
      <c r="AD4821" s="10"/>
      <c r="AE4821" s="10"/>
    </row>
    <row r="4822" spans="3:31" x14ac:dyDescent="0.25">
      <c r="C4822" s="36"/>
      <c r="L4822" s="10"/>
      <c r="M4822" s="10"/>
      <c r="N4822" s="10"/>
      <c r="O4822" s="10"/>
      <c r="P4822" s="10"/>
      <c r="Q4822" s="10"/>
      <c r="R4822" s="10"/>
      <c r="S4822" s="10"/>
      <c r="T4822" s="10"/>
      <c r="U4822" s="10"/>
      <c r="V4822" s="10"/>
      <c r="W4822" s="10"/>
      <c r="X4822" s="10"/>
      <c r="Y4822" s="10"/>
      <c r="Z4822" s="10"/>
      <c r="AA4822" s="10"/>
      <c r="AB4822" s="10"/>
      <c r="AC4822" s="10"/>
      <c r="AD4822" s="10"/>
      <c r="AE4822" s="10"/>
    </row>
    <row r="4823" spans="3:31" x14ac:dyDescent="0.25">
      <c r="C4823" s="36"/>
      <c r="L4823" s="10"/>
      <c r="M4823" s="10"/>
      <c r="N4823" s="10"/>
      <c r="O4823" s="10"/>
      <c r="P4823" s="10"/>
      <c r="Q4823" s="10"/>
      <c r="R4823" s="10"/>
      <c r="S4823" s="10"/>
      <c r="T4823" s="10"/>
      <c r="U4823" s="10"/>
      <c r="V4823" s="10"/>
      <c r="W4823" s="10"/>
      <c r="X4823" s="10"/>
      <c r="Y4823" s="10"/>
      <c r="Z4823" s="10"/>
      <c r="AA4823" s="10"/>
      <c r="AB4823" s="10"/>
      <c r="AC4823" s="10"/>
      <c r="AD4823" s="10"/>
      <c r="AE4823" s="10"/>
    </row>
    <row r="4824" spans="3:31" x14ac:dyDescent="0.25">
      <c r="C4824" s="36"/>
      <c r="L4824" s="10"/>
      <c r="M4824" s="10"/>
      <c r="N4824" s="10"/>
      <c r="O4824" s="10"/>
      <c r="P4824" s="10"/>
      <c r="Q4824" s="10"/>
      <c r="R4824" s="10"/>
      <c r="S4824" s="10"/>
      <c r="T4824" s="10"/>
      <c r="U4824" s="10"/>
      <c r="V4824" s="10"/>
      <c r="W4824" s="10"/>
      <c r="X4824" s="10"/>
      <c r="Y4824" s="10"/>
      <c r="Z4824" s="10"/>
      <c r="AA4824" s="10"/>
      <c r="AB4824" s="10"/>
      <c r="AC4824" s="10"/>
      <c r="AD4824" s="10"/>
      <c r="AE4824" s="10"/>
    </row>
    <row r="4825" spans="3:31" x14ac:dyDescent="0.25">
      <c r="C4825" s="36"/>
      <c r="L4825" s="10"/>
      <c r="M4825" s="10"/>
      <c r="N4825" s="10"/>
      <c r="O4825" s="10"/>
      <c r="P4825" s="10"/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  <c r="AA4825" s="10"/>
      <c r="AB4825" s="10"/>
      <c r="AC4825" s="10"/>
      <c r="AD4825" s="10"/>
      <c r="AE4825" s="10"/>
    </row>
    <row r="4826" spans="3:31" x14ac:dyDescent="0.25">
      <c r="C4826" s="36"/>
      <c r="L4826" s="10"/>
      <c r="M4826" s="10"/>
      <c r="N4826" s="10"/>
      <c r="O4826" s="10"/>
      <c r="P4826" s="10"/>
      <c r="Q4826" s="10"/>
      <c r="R4826" s="10"/>
      <c r="S4826" s="10"/>
      <c r="T4826" s="10"/>
      <c r="U4826" s="10"/>
      <c r="V4826" s="10"/>
      <c r="W4826" s="10"/>
      <c r="X4826" s="10"/>
      <c r="Y4826" s="10"/>
      <c r="Z4826" s="10"/>
      <c r="AA4826" s="10"/>
      <c r="AB4826" s="10"/>
      <c r="AC4826" s="10"/>
      <c r="AD4826" s="10"/>
      <c r="AE4826" s="10"/>
    </row>
    <row r="4827" spans="3:31" x14ac:dyDescent="0.25">
      <c r="C4827" s="36"/>
      <c r="L4827" s="10"/>
      <c r="M4827" s="10"/>
      <c r="N4827" s="10"/>
      <c r="O4827" s="10"/>
      <c r="P4827" s="10"/>
      <c r="Q4827" s="10"/>
      <c r="R4827" s="10"/>
      <c r="S4827" s="10"/>
      <c r="T4827" s="10"/>
      <c r="U4827" s="10"/>
      <c r="V4827" s="10"/>
      <c r="W4827" s="10"/>
      <c r="X4827" s="10"/>
      <c r="Y4827" s="10"/>
      <c r="Z4827" s="10"/>
      <c r="AA4827" s="10"/>
      <c r="AB4827" s="10"/>
      <c r="AC4827" s="10"/>
      <c r="AD4827" s="10"/>
      <c r="AE4827" s="10"/>
    </row>
    <row r="4828" spans="3:31" x14ac:dyDescent="0.25">
      <c r="C4828" s="36"/>
      <c r="L4828" s="10"/>
      <c r="M4828" s="10"/>
      <c r="N4828" s="10"/>
      <c r="O4828" s="10"/>
      <c r="P4828" s="10"/>
      <c r="Q4828" s="10"/>
      <c r="R4828" s="10"/>
      <c r="S4828" s="10"/>
      <c r="T4828" s="10"/>
      <c r="U4828" s="10"/>
      <c r="V4828" s="10"/>
      <c r="W4828" s="10"/>
      <c r="X4828" s="10"/>
      <c r="Y4828" s="10"/>
      <c r="Z4828" s="10"/>
      <c r="AA4828" s="10"/>
      <c r="AB4828" s="10"/>
      <c r="AC4828" s="10"/>
      <c r="AD4828" s="10"/>
      <c r="AE4828" s="10"/>
    </row>
    <row r="4829" spans="3:31" x14ac:dyDescent="0.25">
      <c r="C4829" s="36"/>
      <c r="L4829" s="10"/>
      <c r="M4829" s="10"/>
      <c r="N4829" s="10"/>
      <c r="O4829" s="10"/>
      <c r="P4829" s="10"/>
      <c r="Q4829" s="10"/>
      <c r="R4829" s="10"/>
      <c r="S4829" s="10"/>
      <c r="T4829" s="10"/>
      <c r="U4829" s="10"/>
      <c r="V4829" s="10"/>
      <c r="W4829" s="10"/>
      <c r="X4829" s="10"/>
      <c r="Y4829" s="10"/>
      <c r="Z4829" s="10"/>
      <c r="AA4829" s="10"/>
      <c r="AB4829" s="10"/>
      <c r="AC4829" s="10"/>
      <c r="AD4829" s="10"/>
      <c r="AE4829" s="10"/>
    </row>
    <row r="4830" spans="3:31" x14ac:dyDescent="0.25">
      <c r="C4830" s="36"/>
      <c r="L4830" s="10"/>
      <c r="M4830" s="10"/>
      <c r="N4830" s="10"/>
      <c r="O4830" s="10"/>
      <c r="P4830" s="10"/>
      <c r="Q4830" s="10"/>
      <c r="R4830" s="10"/>
      <c r="S4830" s="10"/>
      <c r="T4830" s="10"/>
      <c r="U4830" s="10"/>
      <c r="V4830" s="10"/>
      <c r="W4830" s="10"/>
      <c r="X4830" s="10"/>
      <c r="Y4830" s="10"/>
      <c r="Z4830" s="10"/>
      <c r="AA4830" s="10"/>
      <c r="AB4830" s="10"/>
      <c r="AC4830" s="10"/>
      <c r="AD4830" s="10"/>
      <c r="AE4830" s="10"/>
    </row>
    <row r="4831" spans="3:31" x14ac:dyDescent="0.25">
      <c r="C4831" s="36"/>
      <c r="L4831" s="10"/>
      <c r="M4831" s="10"/>
      <c r="N4831" s="10"/>
      <c r="O4831" s="10"/>
      <c r="P4831" s="10"/>
      <c r="Q4831" s="10"/>
      <c r="R4831" s="10"/>
      <c r="S4831" s="10"/>
      <c r="T4831" s="10"/>
      <c r="U4831" s="10"/>
      <c r="V4831" s="10"/>
      <c r="W4831" s="10"/>
      <c r="X4831" s="10"/>
      <c r="Y4831" s="10"/>
      <c r="Z4831" s="10"/>
      <c r="AA4831" s="10"/>
      <c r="AB4831" s="10"/>
      <c r="AC4831" s="10"/>
      <c r="AD4831" s="10"/>
      <c r="AE4831" s="10"/>
    </row>
    <row r="4832" spans="3:31" x14ac:dyDescent="0.25">
      <c r="C4832" s="36"/>
      <c r="L4832" s="10"/>
      <c r="M4832" s="10"/>
      <c r="N4832" s="10"/>
      <c r="O4832" s="10"/>
      <c r="P4832" s="10"/>
      <c r="Q4832" s="10"/>
      <c r="R4832" s="10"/>
      <c r="S4832" s="10"/>
      <c r="T4832" s="10"/>
      <c r="U4832" s="10"/>
      <c r="V4832" s="10"/>
      <c r="W4832" s="10"/>
      <c r="X4832" s="10"/>
      <c r="Y4832" s="10"/>
      <c r="Z4832" s="10"/>
      <c r="AA4832" s="10"/>
      <c r="AB4832" s="10"/>
      <c r="AC4832" s="10"/>
      <c r="AD4832" s="10"/>
      <c r="AE4832" s="10"/>
    </row>
    <row r="4833" spans="3:31" x14ac:dyDescent="0.25">
      <c r="C4833" s="36"/>
      <c r="L4833" s="10"/>
      <c r="M4833" s="10"/>
      <c r="N4833" s="10"/>
      <c r="O4833" s="10"/>
      <c r="P4833" s="10"/>
      <c r="Q4833" s="10"/>
      <c r="R4833" s="10"/>
      <c r="S4833" s="10"/>
      <c r="T4833" s="10"/>
      <c r="U4833" s="10"/>
      <c r="V4833" s="10"/>
      <c r="W4833" s="10"/>
      <c r="X4833" s="10"/>
      <c r="Y4833" s="10"/>
      <c r="Z4833" s="10"/>
      <c r="AA4833" s="10"/>
      <c r="AB4833" s="10"/>
      <c r="AC4833" s="10"/>
      <c r="AD4833" s="10"/>
      <c r="AE4833" s="10"/>
    </row>
    <row r="4834" spans="3:31" x14ac:dyDescent="0.25">
      <c r="C4834" s="36"/>
      <c r="L4834" s="10"/>
      <c r="M4834" s="10"/>
      <c r="N4834" s="10"/>
      <c r="O4834" s="10"/>
      <c r="P4834" s="10"/>
      <c r="Q4834" s="10"/>
      <c r="R4834" s="10"/>
      <c r="S4834" s="10"/>
      <c r="T4834" s="10"/>
      <c r="U4834" s="10"/>
      <c r="V4834" s="10"/>
      <c r="W4834" s="10"/>
      <c r="X4834" s="10"/>
      <c r="Y4834" s="10"/>
      <c r="Z4834" s="10"/>
      <c r="AA4834" s="10"/>
      <c r="AB4834" s="10"/>
      <c r="AC4834" s="10"/>
      <c r="AD4834" s="10"/>
      <c r="AE4834" s="10"/>
    </row>
    <row r="4835" spans="3:31" x14ac:dyDescent="0.25">
      <c r="C4835" s="36"/>
      <c r="L4835" s="10"/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  <c r="AA4835" s="10"/>
      <c r="AB4835" s="10"/>
      <c r="AC4835" s="10"/>
      <c r="AD4835" s="10"/>
      <c r="AE4835" s="10"/>
    </row>
    <row r="4836" spans="3:31" x14ac:dyDescent="0.25">
      <c r="C4836" s="36"/>
      <c r="L4836" s="10"/>
      <c r="M4836" s="10"/>
      <c r="N4836" s="10"/>
      <c r="O4836" s="10"/>
      <c r="P4836" s="10"/>
      <c r="Q4836" s="10"/>
      <c r="R4836" s="10"/>
      <c r="S4836" s="10"/>
      <c r="T4836" s="10"/>
      <c r="U4836" s="10"/>
      <c r="V4836" s="10"/>
      <c r="W4836" s="10"/>
      <c r="X4836" s="10"/>
      <c r="Y4836" s="10"/>
      <c r="Z4836" s="10"/>
      <c r="AA4836" s="10"/>
      <c r="AB4836" s="10"/>
      <c r="AC4836" s="10"/>
      <c r="AD4836" s="10"/>
      <c r="AE4836" s="10"/>
    </row>
    <row r="4837" spans="3:31" x14ac:dyDescent="0.25">
      <c r="C4837" s="36"/>
      <c r="L4837" s="10"/>
      <c r="M4837" s="10"/>
      <c r="N4837" s="10"/>
      <c r="O4837" s="10"/>
      <c r="P4837" s="10"/>
      <c r="Q4837" s="10"/>
      <c r="R4837" s="10"/>
      <c r="S4837" s="10"/>
      <c r="T4837" s="10"/>
      <c r="U4837" s="10"/>
      <c r="V4837" s="10"/>
      <c r="W4837" s="10"/>
      <c r="X4837" s="10"/>
      <c r="Y4837" s="10"/>
      <c r="Z4837" s="10"/>
      <c r="AA4837" s="10"/>
      <c r="AB4837" s="10"/>
      <c r="AC4837" s="10"/>
      <c r="AD4837" s="10"/>
      <c r="AE4837" s="10"/>
    </row>
    <row r="4838" spans="3:31" x14ac:dyDescent="0.25">
      <c r="C4838" s="36"/>
      <c r="L4838" s="10"/>
      <c r="M4838" s="10"/>
      <c r="N4838" s="10"/>
      <c r="O4838" s="10"/>
      <c r="P4838" s="10"/>
      <c r="Q4838" s="10"/>
      <c r="R4838" s="10"/>
      <c r="S4838" s="10"/>
      <c r="T4838" s="10"/>
      <c r="U4838" s="10"/>
      <c r="V4838" s="10"/>
      <c r="W4838" s="10"/>
      <c r="X4838" s="10"/>
      <c r="Y4838" s="10"/>
      <c r="Z4838" s="10"/>
      <c r="AA4838" s="10"/>
      <c r="AB4838" s="10"/>
      <c r="AC4838" s="10"/>
      <c r="AD4838" s="10"/>
      <c r="AE4838" s="10"/>
    </row>
    <row r="4839" spans="3:31" x14ac:dyDescent="0.25">
      <c r="C4839" s="36"/>
      <c r="L4839" s="10"/>
      <c r="M4839" s="10"/>
      <c r="N4839" s="10"/>
      <c r="O4839" s="10"/>
      <c r="P4839" s="10"/>
      <c r="Q4839" s="10"/>
      <c r="R4839" s="10"/>
      <c r="S4839" s="10"/>
      <c r="T4839" s="10"/>
      <c r="U4839" s="10"/>
      <c r="V4839" s="10"/>
      <c r="W4839" s="10"/>
      <c r="X4839" s="10"/>
      <c r="Y4839" s="10"/>
      <c r="Z4839" s="10"/>
      <c r="AA4839" s="10"/>
      <c r="AB4839" s="10"/>
      <c r="AC4839" s="10"/>
      <c r="AD4839" s="10"/>
      <c r="AE4839" s="10"/>
    </row>
    <row r="4840" spans="3:31" x14ac:dyDescent="0.25">
      <c r="C4840" s="36"/>
      <c r="L4840" s="10"/>
      <c r="M4840" s="10"/>
      <c r="N4840" s="10"/>
      <c r="O4840" s="10"/>
      <c r="P4840" s="10"/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  <c r="AA4840" s="10"/>
      <c r="AB4840" s="10"/>
      <c r="AC4840" s="10"/>
      <c r="AD4840" s="10"/>
      <c r="AE4840" s="10"/>
    </row>
    <row r="4841" spans="3:31" x14ac:dyDescent="0.25">
      <c r="C4841" s="36"/>
      <c r="L4841" s="10"/>
      <c r="M4841" s="10"/>
      <c r="N4841" s="10"/>
      <c r="O4841" s="10"/>
      <c r="P4841" s="10"/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  <c r="AA4841" s="10"/>
      <c r="AB4841" s="10"/>
      <c r="AC4841" s="10"/>
      <c r="AD4841" s="10"/>
      <c r="AE4841" s="10"/>
    </row>
    <row r="4842" spans="3:31" x14ac:dyDescent="0.25">
      <c r="C4842" s="36"/>
      <c r="L4842" s="10"/>
      <c r="M4842" s="10"/>
      <c r="N4842" s="10"/>
      <c r="O4842" s="10"/>
      <c r="P4842" s="10"/>
      <c r="Q4842" s="10"/>
      <c r="R4842" s="10"/>
      <c r="S4842" s="10"/>
      <c r="T4842" s="10"/>
      <c r="U4842" s="10"/>
      <c r="V4842" s="10"/>
      <c r="W4842" s="10"/>
      <c r="X4842" s="10"/>
      <c r="Y4842" s="10"/>
      <c r="Z4842" s="10"/>
      <c r="AA4842" s="10"/>
      <c r="AB4842" s="10"/>
      <c r="AC4842" s="10"/>
      <c r="AD4842" s="10"/>
      <c r="AE4842" s="10"/>
    </row>
    <row r="4843" spans="3:31" x14ac:dyDescent="0.25">
      <c r="C4843" s="36"/>
      <c r="L4843" s="10"/>
      <c r="M4843" s="10"/>
      <c r="N4843" s="10"/>
      <c r="O4843" s="10"/>
      <c r="P4843" s="10"/>
      <c r="Q4843" s="10"/>
      <c r="R4843" s="10"/>
      <c r="S4843" s="10"/>
      <c r="T4843" s="10"/>
      <c r="U4843" s="10"/>
      <c r="V4843" s="10"/>
      <c r="W4843" s="10"/>
      <c r="X4843" s="10"/>
      <c r="Y4843" s="10"/>
      <c r="Z4843" s="10"/>
      <c r="AA4843" s="10"/>
      <c r="AB4843" s="10"/>
      <c r="AC4843" s="10"/>
      <c r="AD4843" s="10"/>
      <c r="AE4843" s="10"/>
    </row>
    <row r="4844" spans="3:31" x14ac:dyDescent="0.25">
      <c r="C4844" s="36"/>
      <c r="L4844" s="10"/>
      <c r="M4844" s="10"/>
      <c r="N4844" s="10"/>
      <c r="O4844" s="10"/>
      <c r="P4844" s="10"/>
      <c r="Q4844" s="10"/>
      <c r="R4844" s="10"/>
      <c r="S4844" s="10"/>
      <c r="T4844" s="10"/>
      <c r="U4844" s="10"/>
      <c r="V4844" s="10"/>
      <c r="W4844" s="10"/>
      <c r="X4844" s="10"/>
      <c r="Y4844" s="10"/>
      <c r="Z4844" s="10"/>
      <c r="AA4844" s="10"/>
      <c r="AB4844" s="10"/>
      <c r="AC4844" s="10"/>
      <c r="AD4844" s="10"/>
      <c r="AE4844" s="10"/>
    </row>
    <row r="4845" spans="3:31" x14ac:dyDescent="0.25">
      <c r="C4845" s="36"/>
      <c r="L4845" s="10"/>
      <c r="M4845" s="10"/>
      <c r="N4845" s="10"/>
      <c r="O4845" s="10"/>
      <c r="P4845" s="10"/>
      <c r="Q4845" s="10"/>
      <c r="R4845" s="10"/>
      <c r="S4845" s="10"/>
      <c r="T4845" s="10"/>
      <c r="U4845" s="10"/>
      <c r="V4845" s="10"/>
      <c r="W4845" s="10"/>
      <c r="X4845" s="10"/>
      <c r="Y4845" s="10"/>
      <c r="Z4845" s="10"/>
      <c r="AA4845" s="10"/>
      <c r="AB4845" s="10"/>
      <c r="AC4845" s="10"/>
      <c r="AD4845" s="10"/>
      <c r="AE4845" s="10"/>
    </row>
    <row r="4846" spans="3:31" x14ac:dyDescent="0.25">
      <c r="C4846" s="36"/>
      <c r="L4846" s="10"/>
      <c r="M4846" s="10"/>
      <c r="N4846" s="10"/>
      <c r="O4846" s="10"/>
      <c r="P4846" s="10"/>
      <c r="Q4846" s="10"/>
      <c r="R4846" s="10"/>
      <c r="S4846" s="10"/>
      <c r="T4846" s="10"/>
      <c r="U4846" s="10"/>
      <c r="V4846" s="10"/>
      <c r="W4846" s="10"/>
      <c r="X4846" s="10"/>
      <c r="Y4846" s="10"/>
      <c r="Z4846" s="10"/>
      <c r="AA4846" s="10"/>
      <c r="AB4846" s="10"/>
      <c r="AC4846" s="10"/>
      <c r="AD4846" s="10"/>
      <c r="AE4846" s="10"/>
    </row>
    <row r="4847" spans="3:31" x14ac:dyDescent="0.25">
      <c r="C4847" s="36"/>
      <c r="L4847" s="10"/>
      <c r="M4847" s="10"/>
      <c r="N4847" s="10"/>
      <c r="O4847" s="10"/>
      <c r="P4847" s="10"/>
      <c r="Q4847" s="10"/>
      <c r="R4847" s="10"/>
      <c r="S4847" s="10"/>
      <c r="T4847" s="10"/>
      <c r="U4847" s="10"/>
      <c r="V4847" s="10"/>
      <c r="W4847" s="10"/>
      <c r="X4847" s="10"/>
      <c r="Y4847" s="10"/>
      <c r="Z4847" s="10"/>
      <c r="AA4847" s="10"/>
      <c r="AB4847" s="10"/>
      <c r="AC4847" s="10"/>
      <c r="AD4847" s="10"/>
      <c r="AE4847" s="10"/>
    </row>
    <row r="4848" spans="3:31" x14ac:dyDescent="0.25">
      <c r="C4848" s="36"/>
      <c r="L4848" s="10"/>
      <c r="M4848" s="10"/>
      <c r="N4848" s="10"/>
      <c r="O4848" s="10"/>
      <c r="P4848" s="10"/>
      <c r="Q4848" s="10"/>
      <c r="R4848" s="10"/>
      <c r="S4848" s="10"/>
      <c r="T4848" s="10"/>
      <c r="U4848" s="10"/>
      <c r="V4848" s="10"/>
      <c r="W4848" s="10"/>
      <c r="X4848" s="10"/>
      <c r="Y4848" s="10"/>
      <c r="Z4848" s="10"/>
      <c r="AA4848" s="10"/>
      <c r="AB4848" s="10"/>
      <c r="AC4848" s="10"/>
      <c r="AD4848" s="10"/>
      <c r="AE4848" s="10"/>
    </row>
    <row r="4849" spans="3:31" x14ac:dyDescent="0.25">
      <c r="C4849" s="36"/>
      <c r="L4849" s="10"/>
      <c r="M4849" s="10"/>
      <c r="N4849" s="10"/>
      <c r="O4849" s="10"/>
      <c r="P4849" s="10"/>
      <c r="Q4849" s="10"/>
      <c r="R4849" s="10"/>
      <c r="S4849" s="10"/>
      <c r="T4849" s="10"/>
      <c r="U4849" s="10"/>
      <c r="V4849" s="10"/>
      <c r="W4849" s="10"/>
      <c r="X4849" s="10"/>
      <c r="Y4849" s="10"/>
      <c r="Z4849" s="10"/>
      <c r="AA4849" s="10"/>
      <c r="AB4849" s="10"/>
      <c r="AC4849" s="10"/>
      <c r="AD4849" s="10"/>
      <c r="AE4849" s="10"/>
    </row>
    <row r="4850" spans="3:31" x14ac:dyDescent="0.25">
      <c r="C4850" s="36"/>
      <c r="L4850" s="10"/>
      <c r="M4850" s="10"/>
      <c r="N4850" s="10"/>
      <c r="O4850" s="10"/>
      <c r="P4850" s="10"/>
      <c r="Q4850" s="10"/>
      <c r="R4850" s="10"/>
      <c r="S4850" s="10"/>
      <c r="T4850" s="10"/>
      <c r="U4850" s="10"/>
      <c r="V4850" s="10"/>
      <c r="W4850" s="10"/>
      <c r="X4850" s="10"/>
      <c r="Y4850" s="10"/>
      <c r="Z4850" s="10"/>
      <c r="AA4850" s="10"/>
      <c r="AB4850" s="10"/>
      <c r="AC4850" s="10"/>
      <c r="AD4850" s="10"/>
      <c r="AE4850" s="10"/>
    </row>
    <row r="4851" spans="3:31" x14ac:dyDescent="0.25">
      <c r="C4851" s="36"/>
      <c r="L4851" s="10"/>
      <c r="M4851" s="10"/>
      <c r="N4851" s="10"/>
      <c r="O4851" s="10"/>
      <c r="P4851" s="10"/>
      <c r="Q4851" s="10"/>
      <c r="R4851" s="10"/>
      <c r="S4851" s="10"/>
      <c r="T4851" s="10"/>
      <c r="U4851" s="10"/>
      <c r="V4851" s="10"/>
      <c r="W4851" s="10"/>
      <c r="X4851" s="10"/>
      <c r="Y4851" s="10"/>
      <c r="Z4851" s="10"/>
      <c r="AA4851" s="10"/>
      <c r="AB4851" s="10"/>
      <c r="AC4851" s="10"/>
      <c r="AD4851" s="10"/>
      <c r="AE4851" s="10"/>
    </row>
    <row r="4852" spans="3:31" x14ac:dyDescent="0.25">
      <c r="C4852" s="36"/>
      <c r="L4852" s="10"/>
      <c r="M4852" s="10"/>
      <c r="N4852" s="10"/>
      <c r="O4852" s="10"/>
      <c r="P4852" s="10"/>
      <c r="Q4852" s="10"/>
      <c r="R4852" s="10"/>
      <c r="S4852" s="10"/>
      <c r="T4852" s="10"/>
      <c r="U4852" s="10"/>
      <c r="V4852" s="10"/>
      <c r="W4852" s="10"/>
      <c r="X4852" s="10"/>
      <c r="Y4852" s="10"/>
      <c r="Z4852" s="10"/>
      <c r="AA4852" s="10"/>
      <c r="AB4852" s="10"/>
      <c r="AC4852" s="10"/>
      <c r="AD4852" s="10"/>
      <c r="AE4852" s="10"/>
    </row>
    <row r="4853" spans="3:31" x14ac:dyDescent="0.25">
      <c r="C4853" s="36"/>
      <c r="L4853" s="10"/>
      <c r="M4853" s="10"/>
      <c r="N4853" s="10"/>
      <c r="O4853" s="10"/>
      <c r="P4853" s="10"/>
      <c r="Q4853" s="10"/>
      <c r="R4853" s="10"/>
      <c r="S4853" s="10"/>
      <c r="T4853" s="10"/>
      <c r="U4853" s="10"/>
      <c r="V4853" s="10"/>
      <c r="W4853" s="10"/>
      <c r="X4853" s="10"/>
      <c r="Y4853" s="10"/>
      <c r="Z4853" s="10"/>
      <c r="AA4853" s="10"/>
      <c r="AB4853" s="10"/>
      <c r="AC4853" s="10"/>
      <c r="AD4853" s="10"/>
      <c r="AE4853" s="10"/>
    </row>
    <row r="4854" spans="3:31" x14ac:dyDescent="0.25">
      <c r="C4854" s="36"/>
      <c r="L4854" s="10"/>
      <c r="M4854" s="10"/>
      <c r="N4854" s="10"/>
      <c r="O4854" s="10"/>
      <c r="P4854" s="10"/>
      <c r="Q4854" s="10"/>
      <c r="R4854" s="10"/>
      <c r="S4854" s="10"/>
      <c r="T4854" s="10"/>
      <c r="U4854" s="10"/>
      <c r="V4854" s="10"/>
      <c r="W4854" s="10"/>
      <c r="X4854" s="10"/>
      <c r="Y4854" s="10"/>
      <c r="Z4854" s="10"/>
      <c r="AA4854" s="10"/>
      <c r="AB4854" s="10"/>
      <c r="AC4854" s="10"/>
      <c r="AD4854" s="10"/>
      <c r="AE4854" s="10"/>
    </row>
    <row r="4855" spans="3:31" x14ac:dyDescent="0.25">
      <c r="C4855" s="36"/>
      <c r="L4855" s="10"/>
      <c r="M4855" s="10"/>
      <c r="N4855" s="10"/>
      <c r="O4855" s="10"/>
      <c r="P4855" s="10"/>
      <c r="Q4855" s="10"/>
      <c r="R4855" s="10"/>
      <c r="S4855" s="10"/>
      <c r="T4855" s="10"/>
      <c r="U4855" s="10"/>
      <c r="V4855" s="10"/>
      <c r="W4855" s="10"/>
      <c r="X4855" s="10"/>
      <c r="Y4855" s="10"/>
      <c r="Z4855" s="10"/>
      <c r="AA4855" s="10"/>
      <c r="AB4855" s="10"/>
      <c r="AC4855" s="10"/>
      <c r="AD4855" s="10"/>
      <c r="AE4855" s="10"/>
    </row>
    <row r="4856" spans="3:31" x14ac:dyDescent="0.25">
      <c r="C4856" s="36"/>
      <c r="L4856" s="10"/>
      <c r="M4856" s="10"/>
      <c r="N4856" s="10"/>
      <c r="O4856" s="10"/>
      <c r="P4856" s="10"/>
      <c r="Q4856" s="10"/>
      <c r="R4856" s="10"/>
      <c r="S4856" s="10"/>
      <c r="T4856" s="10"/>
      <c r="U4856" s="10"/>
      <c r="V4856" s="10"/>
      <c r="W4856" s="10"/>
      <c r="X4856" s="10"/>
      <c r="Y4856" s="10"/>
      <c r="Z4856" s="10"/>
      <c r="AA4856" s="10"/>
      <c r="AB4856" s="10"/>
      <c r="AC4856" s="10"/>
      <c r="AD4856" s="10"/>
      <c r="AE4856" s="10"/>
    </row>
    <row r="4857" spans="3:31" x14ac:dyDescent="0.25">
      <c r="C4857" s="36"/>
      <c r="L4857" s="10"/>
      <c r="M4857" s="10"/>
      <c r="N4857" s="10"/>
      <c r="O4857" s="10"/>
      <c r="P4857" s="10"/>
      <c r="Q4857" s="10"/>
      <c r="R4857" s="10"/>
      <c r="S4857" s="10"/>
      <c r="T4857" s="10"/>
      <c r="U4857" s="10"/>
      <c r="V4857" s="10"/>
      <c r="W4857" s="10"/>
      <c r="X4857" s="10"/>
      <c r="Y4857" s="10"/>
      <c r="Z4857" s="10"/>
      <c r="AA4857" s="10"/>
      <c r="AB4857" s="10"/>
      <c r="AC4857" s="10"/>
      <c r="AD4857" s="10"/>
      <c r="AE4857" s="10"/>
    </row>
    <row r="4858" spans="3:31" x14ac:dyDescent="0.25">
      <c r="C4858" s="36"/>
      <c r="L4858" s="10"/>
      <c r="M4858" s="10"/>
      <c r="N4858" s="10"/>
      <c r="O4858" s="10"/>
      <c r="P4858" s="10"/>
      <c r="Q4858" s="10"/>
      <c r="R4858" s="10"/>
      <c r="S4858" s="10"/>
      <c r="T4858" s="10"/>
      <c r="U4858" s="10"/>
      <c r="V4858" s="10"/>
      <c r="W4858" s="10"/>
      <c r="X4858" s="10"/>
      <c r="Y4858" s="10"/>
      <c r="Z4858" s="10"/>
      <c r="AA4858" s="10"/>
      <c r="AB4858" s="10"/>
      <c r="AC4858" s="10"/>
      <c r="AD4858" s="10"/>
      <c r="AE4858" s="10"/>
    </row>
    <row r="4859" spans="3:31" x14ac:dyDescent="0.25">
      <c r="C4859" s="36"/>
      <c r="L4859" s="10"/>
      <c r="M4859" s="10"/>
      <c r="N4859" s="10"/>
      <c r="O4859" s="10"/>
      <c r="P4859" s="10"/>
      <c r="Q4859" s="10"/>
      <c r="R4859" s="10"/>
      <c r="S4859" s="10"/>
      <c r="T4859" s="10"/>
      <c r="U4859" s="10"/>
      <c r="V4859" s="10"/>
      <c r="W4859" s="10"/>
      <c r="X4859" s="10"/>
      <c r="Y4859" s="10"/>
      <c r="Z4859" s="10"/>
      <c r="AA4859" s="10"/>
      <c r="AB4859" s="10"/>
      <c r="AC4859" s="10"/>
      <c r="AD4859" s="10"/>
      <c r="AE4859" s="10"/>
    </row>
    <row r="4860" spans="3:31" x14ac:dyDescent="0.25">
      <c r="C4860" s="36"/>
      <c r="L4860" s="10"/>
      <c r="M4860" s="10"/>
      <c r="N4860" s="10"/>
      <c r="O4860" s="10"/>
      <c r="P4860" s="10"/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  <c r="AA4860" s="10"/>
      <c r="AB4860" s="10"/>
      <c r="AC4860" s="10"/>
      <c r="AD4860" s="10"/>
      <c r="AE4860" s="10"/>
    </row>
    <row r="4861" spans="3:31" x14ac:dyDescent="0.25">
      <c r="C4861" s="36"/>
      <c r="L4861" s="10"/>
      <c r="M4861" s="10"/>
      <c r="N4861" s="10"/>
      <c r="O4861" s="10"/>
      <c r="P4861" s="10"/>
      <c r="Q4861" s="10"/>
      <c r="R4861" s="10"/>
      <c r="S4861" s="10"/>
      <c r="T4861" s="10"/>
      <c r="U4861" s="10"/>
      <c r="V4861" s="10"/>
      <c r="W4861" s="10"/>
      <c r="X4861" s="10"/>
      <c r="Y4861" s="10"/>
      <c r="Z4861" s="10"/>
      <c r="AA4861" s="10"/>
      <c r="AB4861" s="10"/>
      <c r="AC4861" s="10"/>
      <c r="AD4861" s="10"/>
      <c r="AE4861" s="10"/>
    </row>
    <row r="4862" spans="3:31" x14ac:dyDescent="0.25">
      <c r="C4862" s="36"/>
      <c r="L4862" s="10"/>
      <c r="M4862" s="10"/>
      <c r="N4862" s="10"/>
      <c r="O4862" s="10"/>
      <c r="P4862" s="10"/>
      <c r="Q4862" s="10"/>
      <c r="R4862" s="10"/>
      <c r="S4862" s="10"/>
      <c r="T4862" s="10"/>
      <c r="U4862" s="10"/>
      <c r="V4862" s="10"/>
      <c r="W4862" s="10"/>
      <c r="X4862" s="10"/>
      <c r="Y4862" s="10"/>
      <c r="Z4862" s="10"/>
      <c r="AA4862" s="10"/>
      <c r="AB4862" s="10"/>
      <c r="AC4862" s="10"/>
      <c r="AD4862" s="10"/>
      <c r="AE4862" s="10"/>
    </row>
    <row r="4863" spans="3:31" x14ac:dyDescent="0.25">
      <c r="C4863" s="36"/>
      <c r="L4863" s="10"/>
      <c r="M4863" s="10"/>
      <c r="N4863" s="10"/>
      <c r="O4863" s="10"/>
      <c r="P4863" s="10"/>
      <c r="Q4863" s="10"/>
      <c r="R4863" s="10"/>
      <c r="S4863" s="10"/>
      <c r="T4863" s="10"/>
      <c r="U4863" s="10"/>
      <c r="V4863" s="10"/>
      <c r="W4863" s="10"/>
      <c r="X4863" s="10"/>
      <c r="Y4863" s="10"/>
      <c r="Z4863" s="10"/>
      <c r="AA4863" s="10"/>
      <c r="AB4863" s="10"/>
      <c r="AC4863" s="10"/>
      <c r="AD4863" s="10"/>
      <c r="AE4863" s="10"/>
    </row>
    <row r="4864" spans="3:31" x14ac:dyDescent="0.25">
      <c r="C4864" s="36"/>
      <c r="L4864" s="10"/>
      <c r="M4864" s="10"/>
      <c r="N4864" s="10"/>
      <c r="O4864" s="10"/>
      <c r="P4864" s="10"/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  <c r="AA4864" s="10"/>
      <c r="AB4864" s="10"/>
      <c r="AC4864" s="10"/>
      <c r="AD4864" s="10"/>
      <c r="AE4864" s="10"/>
    </row>
    <row r="4865" spans="3:31" x14ac:dyDescent="0.25">
      <c r="C4865" s="36"/>
      <c r="L4865" s="10"/>
      <c r="M4865" s="10"/>
      <c r="N4865" s="10"/>
      <c r="O4865" s="10"/>
      <c r="P4865" s="10"/>
      <c r="Q4865" s="10"/>
      <c r="R4865" s="10"/>
      <c r="S4865" s="10"/>
      <c r="T4865" s="10"/>
      <c r="U4865" s="10"/>
      <c r="V4865" s="10"/>
      <c r="W4865" s="10"/>
      <c r="X4865" s="10"/>
      <c r="Y4865" s="10"/>
      <c r="Z4865" s="10"/>
      <c r="AA4865" s="10"/>
      <c r="AB4865" s="10"/>
      <c r="AC4865" s="10"/>
      <c r="AD4865" s="10"/>
      <c r="AE4865" s="10"/>
    </row>
    <row r="4866" spans="3:31" x14ac:dyDescent="0.25">
      <c r="C4866" s="36"/>
      <c r="L4866" s="10"/>
      <c r="M4866" s="10"/>
      <c r="N4866" s="10"/>
      <c r="O4866" s="10"/>
      <c r="P4866" s="10"/>
      <c r="Q4866" s="10"/>
      <c r="R4866" s="10"/>
      <c r="S4866" s="10"/>
      <c r="T4866" s="10"/>
      <c r="U4866" s="10"/>
      <c r="V4866" s="10"/>
      <c r="W4866" s="10"/>
      <c r="X4866" s="10"/>
      <c r="Y4866" s="10"/>
      <c r="Z4866" s="10"/>
      <c r="AA4866" s="10"/>
      <c r="AB4866" s="10"/>
      <c r="AC4866" s="10"/>
      <c r="AD4866" s="10"/>
      <c r="AE4866" s="10"/>
    </row>
    <row r="4867" spans="3:31" x14ac:dyDescent="0.25">
      <c r="C4867" s="36"/>
      <c r="L4867" s="10"/>
      <c r="M4867" s="10"/>
      <c r="N4867" s="10"/>
      <c r="O4867" s="10"/>
      <c r="P4867" s="10"/>
      <c r="Q4867" s="10"/>
      <c r="R4867" s="10"/>
      <c r="S4867" s="10"/>
      <c r="T4867" s="10"/>
      <c r="U4867" s="10"/>
      <c r="V4867" s="10"/>
      <c r="W4867" s="10"/>
      <c r="X4867" s="10"/>
      <c r="Y4867" s="10"/>
      <c r="Z4867" s="10"/>
      <c r="AA4867" s="10"/>
      <c r="AB4867" s="10"/>
      <c r="AC4867" s="10"/>
      <c r="AD4867" s="10"/>
      <c r="AE4867" s="10"/>
    </row>
    <row r="4868" spans="3:31" x14ac:dyDescent="0.25">
      <c r="C4868" s="36"/>
      <c r="L4868" s="10"/>
      <c r="M4868" s="10"/>
      <c r="N4868" s="10"/>
      <c r="O4868" s="10"/>
      <c r="P4868" s="10"/>
      <c r="Q4868" s="10"/>
      <c r="R4868" s="10"/>
      <c r="S4868" s="10"/>
      <c r="T4868" s="10"/>
      <c r="U4868" s="10"/>
      <c r="V4868" s="10"/>
      <c r="W4868" s="10"/>
      <c r="X4868" s="10"/>
      <c r="Y4868" s="10"/>
      <c r="Z4868" s="10"/>
      <c r="AA4868" s="10"/>
      <c r="AB4868" s="10"/>
      <c r="AC4868" s="10"/>
      <c r="AD4868" s="10"/>
      <c r="AE4868" s="10"/>
    </row>
    <row r="4869" spans="3:31" x14ac:dyDescent="0.25">
      <c r="C4869" s="36"/>
      <c r="L4869" s="10"/>
      <c r="M4869" s="10"/>
      <c r="N4869" s="10"/>
      <c r="O4869" s="10"/>
      <c r="P4869" s="10"/>
      <c r="Q4869" s="10"/>
      <c r="R4869" s="10"/>
      <c r="S4869" s="10"/>
      <c r="T4869" s="10"/>
      <c r="U4869" s="10"/>
      <c r="V4869" s="10"/>
      <c r="W4869" s="10"/>
      <c r="X4869" s="10"/>
      <c r="Y4869" s="10"/>
      <c r="Z4869" s="10"/>
      <c r="AA4869" s="10"/>
      <c r="AB4869" s="10"/>
      <c r="AC4869" s="10"/>
      <c r="AD4869" s="10"/>
      <c r="AE4869" s="10"/>
    </row>
    <row r="4870" spans="3:31" x14ac:dyDescent="0.25">
      <c r="C4870" s="36"/>
      <c r="L4870" s="10"/>
      <c r="M4870" s="10"/>
      <c r="N4870" s="10"/>
      <c r="O4870" s="10"/>
      <c r="P4870" s="10"/>
      <c r="Q4870" s="10"/>
      <c r="R4870" s="10"/>
      <c r="S4870" s="10"/>
      <c r="T4870" s="10"/>
      <c r="U4870" s="10"/>
      <c r="V4870" s="10"/>
      <c r="W4870" s="10"/>
      <c r="X4870" s="10"/>
      <c r="Y4870" s="10"/>
      <c r="Z4870" s="10"/>
      <c r="AA4870" s="10"/>
      <c r="AB4870" s="10"/>
      <c r="AC4870" s="10"/>
      <c r="AD4870" s="10"/>
      <c r="AE4870" s="10"/>
    </row>
    <row r="4871" spans="3:31" x14ac:dyDescent="0.25">
      <c r="C4871" s="36"/>
      <c r="L4871" s="10"/>
      <c r="M4871" s="10"/>
      <c r="N4871" s="10"/>
      <c r="O4871" s="10"/>
      <c r="P4871" s="10"/>
      <c r="Q4871" s="10"/>
      <c r="R4871" s="10"/>
      <c r="S4871" s="10"/>
      <c r="T4871" s="10"/>
      <c r="U4871" s="10"/>
      <c r="V4871" s="10"/>
      <c r="W4871" s="10"/>
      <c r="X4871" s="10"/>
      <c r="Y4871" s="10"/>
      <c r="Z4871" s="10"/>
      <c r="AA4871" s="10"/>
      <c r="AB4871" s="10"/>
      <c r="AC4871" s="10"/>
      <c r="AD4871" s="10"/>
      <c r="AE4871" s="10"/>
    </row>
    <row r="4872" spans="3:31" x14ac:dyDescent="0.25">
      <c r="C4872" s="36"/>
      <c r="L4872" s="10"/>
      <c r="M4872" s="10"/>
      <c r="N4872" s="10"/>
      <c r="O4872" s="10"/>
      <c r="P4872" s="10"/>
      <c r="Q4872" s="10"/>
      <c r="R4872" s="10"/>
      <c r="S4872" s="10"/>
      <c r="T4872" s="10"/>
      <c r="U4872" s="10"/>
      <c r="V4872" s="10"/>
      <c r="W4872" s="10"/>
      <c r="X4872" s="10"/>
      <c r="Y4872" s="10"/>
      <c r="Z4872" s="10"/>
      <c r="AA4872" s="10"/>
      <c r="AB4872" s="10"/>
      <c r="AC4872" s="10"/>
      <c r="AD4872" s="10"/>
      <c r="AE4872" s="10"/>
    </row>
    <row r="4873" spans="3:31" x14ac:dyDescent="0.25">
      <c r="C4873" s="36"/>
      <c r="L4873" s="10"/>
      <c r="M4873" s="10"/>
      <c r="N4873" s="10"/>
      <c r="O4873" s="10"/>
      <c r="P4873" s="10"/>
      <c r="Q4873" s="10"/>
      <c r="R4873" s="10"/>
      <c r="S4873" s="10"/>
      <c r="T4873" s="10"/>
      <c r="U4873" s="10"/>
      <c r="V4873" s="10"/>
      <c r="W4873" s="10"/>
      <c r="X4873" s="10"/>
      <c r="Y4873" s="10"/>
      <c r="Z4873" s="10"/>
      <c r="AA4873" s="10"/>
      <c r="AB4873" s="10"/>
      <c r="AC4873" s="10"/>
      <c r="AD4873" s="10"/>
      <c r="AE4873" s="10"/>
    </row>
    <row r="4874" spans="3:31" x14ac:dyDescent="0.25">
      <c r="C4874" s="36"/>
      <c r="L4874" s="10"/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  <c r="AA4874" s="10"/>
      <c r="AB4874" s="10"/>
      <c r="AC4874" s="10"/>
      <c r="AD4874" s="10"/>
      <c r="AE4874" s="10"/>
    </row>
    <row r="4875" spans="3:31" x14ac:dyDescent="0.25">
      <c r="C4875" s="36"/>
      <c r="L4875" s="10"/>
      <c r="M4875" s="10"/>
      <c r="N4875" s="10"/>
      <c r="O4875" s="10"/>
      <c r="P4875" s="10"/>
      <c r="Q4875" s="10"/>
      <c r="R4875" s="10"/>
      <c r="S4875" s="10"/>
      <c r="T4875" s="10"/>
      <c r="U4875" s="10"/>
      <c r="V4875" s="10"/>
      <c r="W4875" s="10"/>
      <c r="X4875" s="10"/>
      <c r="Y4875" s="10"/>
      <c r="Z4875" s="10"/>
      <c r="AA4875" s="10"/>
      <c r="AB4875" s="10"/>
      <c r="AC4875" s="10"/>
      <c r="AD4875" s="10"/>
      <c r="AE4875" s="10"/>
    </row>
    <row r="4876" spans="3:31" x14ac:dyDescent="0.25">
      <c r="C4876" s="36"/>
      <c r="L4876" s="10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0"/>
      <c r="X4876" s="10"/>
      <c r="Y4876" s="10"/>
      <c r="Z4876" s="10"/>
      <c r="AA4876" s="10"/>
      <c r="AB4876" s="10"/>
      <c r="AC4876" s="10"/>
      <c r="AD4876" s="10"/>
      <c r="AE4876" s="10"/>
    </row>
    <row r="4877" spans="3:31" x14ac:dyDescent="0.25">
      <c r="C4877" s="36"/>
      <c r="L4877" s="10"/>
      <c r="M4877" s="10"/>
      <c r="N4877" s="10"/>
      <c r="O4877" s="10"/>
      <c r="P4877" s="10"/>
      <c r="Q4877" s="10"/>
      <c r="R4877" s="10"/>
      <c r="S4877" s="10"/>
      <c r="T4877" s="10"/>
      <c r="U4877" s="10"/>
      <c r="V4877" s="10"/>
      <c r="W4877" s="10"/>
      <c r="X4877" s="10"/>
      <c r="Y4877" s="10"/>
      <c r="Z4877" s="10"/>
      <c r="AA4877" s="10"/>
      <c r="AB4877" s="10"/>
      <c r="AC4877" s="10"/>
      <c r="AD4877" s="10"/>
      <c r="AE4877" s="10"/>
    </row>
    <row r="4878" spans="3:31" x14ac:dyDescent="0.25">
      <c r="C4878" s="36"/>
      <c r="L4878" s="10"/>
      <c r="M4878" s="10"/>
      <c r="N4878" s="10"/>
      <c r="O4878" s="10"/>
      <c r="P4878" s="10"/>
      <c r="Q4878" s="10"/>
      <c r="R4878" s="10"/>
      <c r="S4878" s="10"/>
      <c r="T4878" s="10"/>
      <c r="U4878" s="10"/>
      <c r="V4878" s="10"/>
      <c r="W4878" s="10"/>
      <c r="X4878" s="10"/>
      <c r="Y4878" s="10"/>
      <c r="Z4878" s="10"/>
      <c r="AA4878" s="10"/>
      <c r="AB4878" s="10"/>
      <c r="AC4878" s="10"/>
      <c r="AD4878" s="10"/>
      <c r="AE4878" s="10"/>
    </row>
    <row r="4879" spans="3:31" x14ac:dyDescent="0.25">
      <c r="C4879" s="36"/>
      <c r="L4879" s="10"/>
      <c r="M4879" s="10"/>
      <c r="N4879" s="10"/>
      <c r="O4879" s="10"/>
      <c r="P4879" s="10"/>
      <c r="Q4879" s="10"/>
      <c r="R4879" s="10"/>
      <c r="S4879" s="10"/>
      <c r="T4879" s="10"/>
      <c r="U4879" s="10"/>
      <c r="V4879" s="10"/>
      <c r="W4879" s="10"/>
      <c r="X4879" s="10"/>
      <c r="Y4879" s="10"/>
      <c r="Z4879" s="10"/>
      <c r="AA4879" s="10"/>
      <c r="AB4879" s="10"/>
      <c r="AC4879" s="10"/>
      <c r="AD4879" s="10"/>
      <c r="AE4879" s="10"/>
    </row>
    <row r="4880" spans="3:31" x14ac:dyDescent="0.25">
      <c r="C4880" s="36"/>
      <c r="L4880" s="10"/>
      <c r="M4880" s="10"/>
      <c r="N4880" s="10"/>
      <c r="O4880" s="10"/>
      <c r="P4880" s="10"/>
      <c r="Q4880" s="10"/>
      <c r="R4880" s="10"/>
      <c r="S4880" s="10"/>
      <c r="T4880" s="10"/>
      <c r="U4880" s="10"/>
      <c r="V4880" s="10"/>
      <c r="W4880" s="10"/>
      <c r="X4880" s="10"/>
      <c r="Y4880" s="10"/>
      <c r="Z4880" s="10"/>
      <c r="AA4880" s="10"/>
      <c r="AB4880" s="10"/>
      <c r="AC4880" s="10"/>
      <c r="AD4880" s="10"/>
      <c r="AE4880" s="10"/>
    </row>
    <row r="4881" spans="3:31" x14ac:dyDescent="0.25">
      <c r="C4881" s="36"/>
      <c r="L4881" s="10"/>
      <c r="M4881" s="10"/>
      <c r="N4881" s="10"/>
      <c r="O4881" s="10"/>
      <c r="P4881" s="10"/>
      <c r="Q4881" s="10"/>
      <c r="R4881" s="10"/>
      <c r="S4881" s="10"/>
      <c r="T4881" s="10"/>
      <c r="U4881" s="10"/>
      <c r="V4881" s="10"/>
      <c r="W4881" s="10"/>
      <c r="X4881" s="10"/>
      <c r="Y4881" s="10"/>
      <c r="Z4881" s="10"/>
      <c r="AA4881" s="10"/>
      <c r="AB4881" s="10"/>
      <c r="AC4881" s="10"/>
      <c r="AD4881" s="10"/>
      <c r="AE4881" s="10"/>
    </row>
    <row r="4882" spans="3:31" x14ac:dyDescent="0.25">
      <c r="C4882" s="36"/>
      <c r="L4882" s="10"/>
      <c r="M4882" s="10"/>
      <c r="N4882" s="10"/>
      <c r="O4882" s="10"/>
      <c r="P4882" s="10"/>
      <c r="Q4882" s="10"/>
      <c r="R4882" s="10"/>
      <c r="S4882" s="10"/>
      <c r="T4882" s="10"/>
      <c r="U4882" s="10"/>
      <c r="V4882" s="10"/>
      <c r="W4882" s="10"/>
      <c r="X4882" s="10"/>
      <c r="Y4882" s="10"/>
      <c r="Z4882" s="10"/>
      <c r="AA4882" s="10"/>
      <c r="AB4882" s="10"/>
      <c r="AC4882" s="10"/>
      <c r="AD4882" s="10"/>
      <c r="AE4882" s="10"/>
    </row>
    <row r="4883" spans="3:31" x14ac:dyDescent="0.25">
      <c r="C4883" s="36"/>
      <c r="L4883" s="10"/>
      <c r="M4883" s="10"/>
      <c r="N4883" s="10"/>
      <c r="O4883" s="10"/>
      <c r="P4883" s="10"/>
      <c r="Q4883" s="10"/>
      <c r="R4883" s="10"/>
      <c r="S4883" s="10"/>
      <c r="T4883" s="10"/>
      <c r="U4883" s="10"/>
      <c r="V4883" s="10"/>
      <c r="W4883" s="10"/>
      <c r="X4883" s="10"/>
      <c r="Y4883" s="10"/>
      <c r="Z4883" s="10"/>
      <c r="AA4883" s="10"/>
      <c r="AB4883" s="10"/>
      <c r="AC4883" s="10"/>
      <c r="AD4883" s="10"/>
      <c r="AE4883" s="10"/>
    </row>
    <row r="4884" spans="3:31" x14ac:dyDescent="0.25">
      <c r="C4884" s="36"/>
      <c r="L4884" s="10"/>
      <c r="M4884" s="10"/>
      <c r="N4884" s="10"/>
      <c r="O4884" s="10"/>
      <c r="P4884" s="10"/>
      <c r="Q4884" s="10"/>
      <c r="R4884" s="10"/>
      <c r="S4884" s="10"/>
      <c r="T4884" s="10"/>
      <c r="U4884" s="10"/>
      <c r="V4884" s="10"/>
      <c r="W4884" s="10"/>
      <c r="X4884" s="10"/>
      <c r="Y4884" s="10"/>
      <c r="Z4884" s="10"/>
      <c r="AA4884" s="10"/>
      <c r="AB4884" s="10"/>
      <c r="AC4884" s="10"/>
      <c r="AD4884" s="10"/>
      <c r="AE4884" s="10"/>
    </row>
    <row r="4885" spans="3:31" x14ac:dyDescent="0.25">
      <c r="C4885" s="36"/>
      <c r="L4885" s="10"/>
      <c r="M4885" s="10"/>
      <c r="N4885" s="10"/>
      <c r="O4885" s="10"/>
      <c r="P4885" s="10"/>
      <c r="Q4885" s="10"/>
      <c r="R4885" s="10"/>
      <c r="S4885" s="10"/>
      <c r="T4885" s="10"/>
      <c r="U4885" s="10"/>
      <c r="V4885" s="10"/>
      <c r="W4885" s="10"/>
      <c r="X4885" s="10"/>
      <c r="Y4885" s="10"/>
      <c r="Z4885" s="10"/>
      <c r="AA4885" s="10"/>
      <c r="AB4885" s="10"/>
      <c r="AC4885" s="10"/>
      <c r="AD4885" s="10"/>
      <c r="AE4885" s="10"/>
    </row>
    <row r="4886" spans="3:31" x14ac:dyDescent="0.25">
      <c r="C4886" s="36"/>
      <c r="L4886" s="10"/>
      <c r="M4886" s="10"/>
      <c r="N4886" s="10"/>
      <c r="O4886" s="10"/>
      <c r="P4886" s="10"/>
      <c r="Q4886" s="10"/>
      <c r="R4886" s="10"/>
      <c r="S4886" s="10"/>
      <c r="T4886" s="10"/>
      <c r="U4886" s="10"/>
      <c r="V4886" s="10"/>
      <c r="W4886" s="10"/>
      <c r="X4886" s="10"/>
      <c r="Y4886" s="10"/>
      <c r="Z4886" s="10"/>
      <c r="AA4886" s="10"/>
      <c r="AB4886" s="10"/>
      <c r="AC4886" s="10"/>
      <c r="AD4886" s="10"/>
      <c r="AE4886" s="10"/>
    </row>
    <row r="4887" spans="3:31" x14ac:dyDescent="0.25">
      <c r="C4887" s="36"/>
      <c r="L4887" s="10"/>
      <c r="M4887" s="10"/>
      <c r="N4887" s="10"/>
      <c r="O4887" s="10"/>
      <c r="P4887" s="10"/>
      <c r="Q4887" s="10"/>
      <c r="R4887" s="10"/>
      <c r="S4887" s="10"/>
      <c r="T4887" s="10"/>
      <c r="U4887" s="10"/>
      <c r="V4887" s="10"/>
      <c r="W4887" s="10"/>
      <c r="X4887" s="10"/>
      <c r="Y4887" s="10"/>
      <c r="Z4887" s="10"/>
      <c r="AA4887" s="10"/>
      <c r="AB4887" s="10"/>
      <c r="AC4887" s="10"/>
      <c r="AD4887" s="10"/>
      <c r="AE4887" s="10"/>
    </row>
    <row r="4888" spans="3:31" x14ac:dyDescent="0.25">
      <c r="C4888" s="36"/>
      <c r="L4888" s="10"/>
      <c r="M4888" s="10"/>
      <c r="N4888" s="10"/>
      <c r="O4888" s="10"/>
      <c r="P4888" s="10"/>
      <c r="Q4888" s="10"/>
      <c r="R4888" s="10"/>
      <c r="S4888" s="10"/>
      <c r="T4888" s="10"/>
      <c r="U4888" s="10"/>
      <c r="V4888" s="10"/>
      <c r="W4888" s="10"/>
      <c r="X4888" s="10"/>
      <c r="Y4888" s="10"/>
      <c r="Z4888" s="10"/>
      <c r="AA4888" s="10"/>
      <c r="AB4888" s="10"/>
      <c r="AC4888" s="10"/>
      <c r="AD4888" s="10"/>
      <c r="AE4888" s="10"/>
    </row>
    <row r="4889" spans="3:31" x14ac:dyDescent="0.25">
      <c r="C4889" s="36"/>
      <c r="L4889" s="10"/>
      <c r="M4889" s="10"/>
      <c r="N4889" s="10"/>
      <c r="O4889" s="10"/>
      <c r="P4889" s="10"/>
      <c r="Q4889" s="10"/>
      <c r="R4889" s="10"/>
      <c r="S4889" s="10"/>
      <c r="T4889" s="10"/>
      <c r="U4889" s="10"/>
      <c r="V4889" s="10"/>
      <c r="W4889" s="10"/>
      <c r="X4889" s="10"/>
      <c r="Y4889" s="10"/>
      <c r="Z4889" s="10"/>
      <c r="AA4889" s="10"/>
      <c r="AB4889" s="10"/>
      <c r="AC4889" s="10"/>
      <c r="AD4889" s="10"/>
      <c r="AE4889" s="10"/>
    </row>
    <row r="4890" spans="3:31" x14ac:dyDescent="0.25">
      <c r="C4890" s="36"/>
      <c r="L4890" s="10"/>
      <c r="M4890" s="10"/>
      <c r="N4890" s="10"/>
      <c r="O4890" s="10"/>
      <c r="P4890" s="10"/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  <c r="AA4890" s="10"/>
      <c r="AB4890" s="10"/>
      <c r="AC4890" s="10"/>
      <c r="AD4890" s="10"/>
      <c r="AE4890" s="10"/>
    </row>
    <row r="4891" spans="3:31" x14ac:dyDescent="0.25">
      <c r="C4891" s="36"/>
      <c r="L4891" s="10"/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10"/>
      <c r="Z4891" s="10"/>
      <c r="AA4891" s="10"/>
      <c r="AB4891" s="10"/>
      <c r="AC4891" s="10"/>
      <c r="AD4891" s="10"/>
      <c r="AE4891" s="10"/>
    </row>
    <row r="4892" spans="3:31" x14ac:dyDescent="0.25">
      <c r="C4892" s="36"/>
      <c r="L4892" s="10"/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10"/>
      <c r="Z4892" s="10"/>
      <c r="AA4892" s="10"/>
      <c r="AB4892" s="10"/>
      <c r="AC4892" s="10"/>
      <c r="AD4892" s="10"/>
      <c r="AE4892" s="10"/>
    </row>
    <row r="4893" spans="3:31" x14ac:dyDescent="0.25">
      <c r="C4893" s="36"/>
      <c r="L4893" s="10"/>
      <c r="M4893" s="10"/>
      <c r="N4893" s="10"/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  <c r="AA4893" s="10"/>
      <c r="AB4893" s="10"/>
      <c r="AC4893" s="10"/>
      <c r="AD4893" s="10"/>
      <c r="AE4893" s="10"/>
    </row>
    <row r="4894" spans="3:31" x14ac:dyDescent="0.25">
      <c r="C4894" s="36"/>
      <c r="L4894" s="10"/>
      <c r="M4894" s="10"/>
      <c r="N4894" s="10"/>
      <c r="O4894" s="10"/>
      <c r="P4894" s="10"/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  <c r="AA4894" s="10"/>
      <c r="AB4894" s="10"/>
      <c r="AC4894" s="10"/>
      <c r="AD4894" s="10"/>
      <c r="AE4894" s="10"/>
    </row>
    <row r="4895" spans="3:31" x14ac:dyDescent="0.25">
      <c r="C4895" s="36"/>
      <c r="L4895" s="10"/>
      <c r="M4895" s="10"/>
      <c r="N4895" s="10"/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  <c r="AA4895" s="10"/>
      <c r="AB4895" s="10"/>
      <c r="AC4895" s="10"/>
      <c r="AD4895" s="10"/>
      <c r="AE4895" s="10"/>
    </row>
    <row r="4896" spans="3:31" x14ac:dyDescent="0.25">
      <c r="C4896" s="36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0"/>
      <c r="AC4896" s="10"/>
      <c r="AD4896" s="10"/>
      <c r="AE4896" s="10"/>
    </row>
    <row r="4897" spans="3:31" x14ac:dyDescent="0.25">
      <c r="C4897" s="36"/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  <c r="AA4897" s="10"/>
      <c r="AB4897" s="10"/>
      <c r="AC4897" s="10"/>
      <c r="AD4897" s="10"/>
      <c r="AE4897" s="10"/>
    </row>
    <row r="4898" spans="3:31" x14ac:dyDescent="0.25">
      <c r="C4898" s="36"/>
      <c r="L4898" s="10"/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  <c r="AA4898" s="10"/>
      <c r="AB4898" s="10"/>
      <c r="AC4898" s="10"/>
      <c r="AD4898" s="10"/>
      <c r="AE4898" s="10"/>
    </row>
    <row r="4899" spans="3:31" x14ac:dyDescent="0.25">
      <c r="C4899" s="36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  <c r="X4899" s="10"/>
      <c r="Y4899" s="10"/>
      <c r="Z4899" s="10"/>
      <c r="AA4899" s="10"/>
      <c r="AB4899" s="10"/>
      <c r="AC4899" s="10"/>
      <c r="AD4899" s="10"/>
      <c r="AE4899" s="10"/>
    </row>
    <row r="4900" spans="3:31" x14ac:dyDescent="0.25">
      <c r="C4900" s="36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  <c r="AA4900" s="10"/>
      <c r="AB4900" s="10"/>
      <c r="AC4900" s="10"/>
      <c r="AD4900" s="10"/>
      <c r="AE4900" s="10"/>
    </row>
    <row r="4901" spans="3:31" x14ac:dyDescent="0.25">
      <c r="C4901" s="36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  <c r="AB4901" s="10"/>
      <c r="AC4901" s="10"/>
      <c r="AD4901" s="10"/>
      <c r="AE4901" s="10"/>
    </row>
    <row r="4902" spans="3:31" x14ac:dyDescent="0.25">
      <c r="C4902" s="36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  <c r="AA4902" s="10"/>
      <c r="AB4902" s="10"/>
      <c r="AC4902" s="10"/>
      <c r="AD4902" s="10"/>
      <c r="AE4902" s="10"/>
    </row>
    <row r="4903" spans="3:31" x14ac:dyDescent="0.25">
      <c r="C4903" s="36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  <c r="AA4903" s="10"/>
      <c r="AB4903" s="10"/>
      <c r="AC4903" s="10"/>
      <c r="AD4903" s="10"/>
      <c r="AE4903" s="10"/>
    </row>
    <row r="4904" spans="3:31" x14ac:dyDescent="0.25">
      <c r="C4904" s="36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  <c r="AA4904" s="10"/>
      <c r="AB4904" s="10"/>
      <c r="AC4904" s="10"/>
      <c r="AD4904" s="10"/>
      <c r="AE4904" s="10"/>
    </row>
    <row r="4905" spans="3:31" x14ac:dyDescent="0.25">
      <c r="C4905" s="36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  <c r="AB4905" s="10"/>
      <c r="AC4905" s="10"/>
      <c r="AD4905" s="10"/>
      <c r="AE4905" s="10"/>
    </row>
    <row r="4906" spans="3:31" x14ac:dyDescent="0.25">
      <c r="C4906" s="36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/>
      <c r="AC4906" s="10"/>
      <c r="AD4906" s="10"/>
      <c r="AE4906" s="10"/>
    </row>
    <row r="4907" spans="3:31" x14ac:dyDescent="0.25">
      <c r="C4907" s="36"/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0"/>
      <c r="AC4907" s="10"/>
      <c r="AD4907" s="10"/>
      <c r="AE4907" s="10"/>
    </row>
    <row r="4908" spans="3:31" x14ac:dyDescent="0.25">
      <c r="C4908" s="36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  <c r="AE4908" s="10"/>
    </row>
    <row r="4909" spans="3:31" x14ac:dyDescent="0.25">
      <c r="C4909" s="36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  <c r="AB4909" s="10"/>
      <c r="AC4909" s="10"/>
      <c r="AD4909" s="10"/>
      <c r="AE4909" s="10"/>
    </row>
    <row r="4910" spans="3:31" x14ac:dyDescent="0.25">
      <c r="C4910" s="36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  <c r="AB4910" s="10"/>
      <c r="AC4910" s="10"/>
      <c r="AD4910" s="10"/>
      <c r="AE4910" s="10"/>
    </row>
    <row r="4911" spans="3:31" x14ac:dyDescent="0.25">
      <c r="C4911" s="36"/>
      <c r="L4911" s="10"/>
      <c r="M4911" s="10"/>
      <c r="N4911" s="10"/>
      <c r="O4911" s="10"/>
      <c r="P4911" s="10"/>
      <c r="Q4911" s="10"/>
      <c r="R4911" s="10"/>
      <c r="S4911" s="10"/>
      <c r="T4911" s="10"/>
      <c r="U4911" s="10"/>
      <c r="V4911" s="10"/>
      <c r="W4911" s="10"/>
      <c r="X4911" s="10"/>
      <c r="Y4911" s="10"/>
      <c r="Z4911" s="10"/>
      <c r="AA4911" s="10"/>
      <c r="AB4911" s="10"/>
      <c r="AC4911" s="10"/>
      <c r="AD4911" s="10"/>
      <c r="AE4911" s="10"/>
    </row>
    <row r="4912" spans="3:31" x14ac:dyDescent="0.25">
      <c r="C4912" s="36"/>
      <c r="L4912" s="10"/>
      <c r="M4912" s="10"/>
      <c r="N4912" s="10"/>
      <c r="O4912" s="10"/>
      <c r="P4912" s="10"/>
      <c r="Q4912" s="10"/>
      <c r="R4912" s="10"/>
      <c r="S4912" s="10"/>
      <c r="T4912" s="10"/>
      <c r="U4912" s="10"/>
      <c r="V4912" s="10"/>
      <c r="W4912" s="10"/>
      <c r="X4912" s="10"/>
      <c r="Y4912" s="10"/>
      <c r="Z4912" s="10"/>
      <c r="AA4912" s="10"/>
      <c r="AB4912" s="10"/>
      <c r="AC4912" s="10"/>
      <c r="AD4912" s="10"/>
      <c r="AE4912" s="10"/>
    </row>
    <row r="4913" spans="3:31" x14ac:dyDescent="0.25">
      <c r="C4913" s="36"/>
      <c r="L4913" s="10"/>
      <c r="M4913" s="10"/>
      <c r="N4913" s="10"/>
      <c r="O4913" s="10"/>
      <c r="P4913" s="10"/>
      <c r="Q4913" s="10"/>
      <c r="R4913" s="10"/>
      <c r="S4913" s="10"/>
      <c r="T4913" s="10"/>
      <c r="U4913" s="10"/>
      <c r="V4913" s="10"/>
      <c r="W4913" s="10"/>
      <c r="X4913" s="10"/>
      <c r="Y4913" s="10"/>
      <c r="Z4913" s="10"/>
      <c r="AA4913" s="10"/>
      <c r="AB4913" s="10"/>
      <c r="AC4913" s="10"/>
      <c r="AD4913" s="10"/>
      <c r="AE4913" s="10"/>
    </row>
    <row r="4914" spans="3:31" x14ac:dyDescent="0.25">
      <c r="C4914" s="36"/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  <c r="AB4914" s="10"/>
      <c r="AC4914" s="10"/>
      <c r="AD4914" s="10"/>
      <c r="AE4914" s="10"/>
    </row>
    <row r="4915" spans="3:31" x14ac:dyDescent="0.25">
      <c r="C4915" s="36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  <c r="AB4915" s="10"/>
      <c r="AC4915" s="10"/>
      <c r="AD4915" s="10"/>
      <c r="AE4915" s="10"/>
    </row>
    <row r="4916" spans="3:31" x14ac:dyDescent="0.25">
      <c r="C4916" s="36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/>
      <c r="AC4916" s="10"/>
      <c r="AD4916" s="10"/>
      <c r="AE4916" s="10"/>
    </row>
    <row r="4917" spans="3:31" x14ac:dyDescent="0.25">
      <c r="C4917" s="36"/>
      <c r="L4917" s="10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  <c r="AA4917" s="10"/>
      <c r="AB4917" s="10"/>
      <c r="AC4917" s="10"/>
      <c r="AD4917" s="10"/>
      <c r="AE4917" s="10"/>
    </row>
    <row r="4918" spans="3:31" x14ac:dyDescent="0.25">
      <c r="C4918" s="36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/>
      <c r="AC4918" s="10"/>
      <c r="AD4918" s="10"/>
      <c r="AE4918" s="10"/>
    </row>
    <row r="4919" spans="3:31" x14ac:dyDescent="0.25">
      <c r="C4919" s="36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0"/>
      <c r="AC4919" s="10"/>
      <c r="AD4919" s="10"/>
      <c r="AE4919" s="10"/>
    </row>
    <row r="4920" spans="3:31" x14ac:dyDescent="0.25">
      <c r="C4920" s="36"/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  <c r="AB4920" s="10"/>
      <c r="AC4920" s="10"/>
      <c r="AD4920" s="10"/>
      <c r="AE4920" s="10"/>
    </row>
    <row r="4921" spans="3:31" x14ac:dyDescent="0.25">
      <c r="C4921" s="36"/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  <c r="AB4921" s="10"/>
      <c r="AC4921" s="10"/>
      <c r="AD4921" s="10"/>
      <c r="AE4921" s="10"/>
    </row>
    <row r="4922" spans="3:31" x14ac:dyDescent="0.25">
      <c r="C4922" s="36"/>
      <c r="L4922" s="10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  <c r="AB4922" s="10"/>
      <c r="AC4922" s="10"/>
      <c r="AD4922" s="10"/>
      <c r="AE4922" s="10"/>
    </row>
    <row r="4923" spans="3:31" x14ac:dyDescent="0.25">
      <c r="C4923" s="36"/>
      <c r="L4923" s="10"/>
      <c r="M4923" s="10"/>
      <c r="N4923" s="10"/>
      <c r="O4923" s="10"/>
      <c r="P4923" s="10"/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  <c r="AB4923" s="10"/>
      <c r="AC4923" s="10"/>
      <c r="AD4923" s="10"/>
      <c r="AE4923" s="10"/>
    </row>
    <row r="4924" spans="3:31" x14ac:dyDescent="0.25">
      <c r="C4924" s="36"/>
      <c r="L4924" s="10"/>
      <c r="M4924" s="10"/>
      <c r="N4924" s="10"/>
      <c r="O4924" s="10"/>
      <c r="P4924" s="10"/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  <c r="AB4924" s="10"/>
      <c r="AC4924" s="10"/>
      <c r="AD4924" s="10"/>
      <c r="AE4924" s="10"/>
    </row>
    <row r="4925" spans="3:31" x14ac:dyDescent="0.25">
      <c r="C4925" s="36"/>
      <c r="L4925" s="10"/>
      <c r="M4925" s="10"/>
      <c r="N4925" s="10"/>
      <c r="O4925" s="10"/>
      <c r="P4925" s="10"/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  <c r="AA4925" s="10"/>
      <c r="AB4925" s="10"/>
      <c r="AC4925" s="10"/>
      <c r="AD4925" s="10"/>
      <c r="AE4925" s="10"/>
    </row>
    <row r="4926" spans="3:31" x14ac:dyDescent="0.25">
      <c r="C4926" s="36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  <c r="AB4926" s="10"/>
      <c r="AC4926" s="10"/>
      <c r="AD4926" s="10"/>
      <c r="AE4926" s="10"/>
    </row>
    <row r="4927" spans="3:31" x14ac:dyDescent="0.25">
      <c r="C4927" s="36"/>
      <c r="L4927" s="10"/>
      <c r="M4927" s="10"/>
      <c r="N4927" s="10"/>
      <c r="O4927" s="10"/>
      <c r="P4927" s="10"/>
      <c r="Q4927" s="10"/>
      <c r="R4927" s="10"/>
      <c r="S4927" s="10"/>
      <c r="T4927" s="10"/>
      <c r="U4927" s="10"/>
      <c r="V4927" s="10"/>
      <c r="W4927" s="10"/>
      <c r="X4927" s="10"/>
      <c r="Y4927" s="10"/>
      <c r="Z4927" s="10"/>
      <c r="AA4927" s="10"/>
      <c r="AB4927" s="10"/>
      <c r="AC4927" s="10"/>
      <c r="AD4927" s="10"/>
      <c r="AE4927" s="10"/>
    </row>
    <row r="4928" spans="3:31" x14ac:dyDescent="0.25">
      <c r="C4928" s="36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  <c r="AB4928" s="10"/>
      <c r="AC4928" s="10"/>
      <c r="AD4928" s="10"/>
      <c r="AE4928" s="10"/>
    </row>
    <row r="4929" spans="3:31" x14ac:dyDescent="0.25">
      <c r="C4929" s="36"/>
      <c r="L4929" s="10"/>
      <c r="M4929" s="10"/>
      <c r="N4929" s="10"/>
      <c r="O4929" s="10"/>
      <c r="P4929" s="10"/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  <c r="AA4929" s="10"/>
      <c r="AB4929" s="10"/>
      <c r="AC4929" s="10"/>
      <c r="AD4929" s="10"/>
      <c r="AE4929" s="10"/>
    </row>
    <row r="4930" spans="3:31" x14ac:dyDescent="0.25">
      <c r="C4930" s="36"/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  <c r="AB4930" s="10"/>
      <c r="AC4930" s="10"/>
      <c r="AD4930" s="10"/>
      <c r="AE4930" s="10"/>
    </row>
    <row r="4931" spans="3:31" x14ac:dyDescent="0.25">
      <c r="C4931" s="36"/>
      <c r="L4931" s="10"/>
      <c r="M4931" s="10"/>
      <c r="N4931" s="10"/>
      <c r="O4931" s="10"/>
      <c r="P4931" s="10"/>
      <c r="Q4931" s="10"/>
      <c r="R4931" s="10"/>
      <c r="S4931" s="10"/>
      <c r="T4931" s="10"/>
      <c r="U4931" s="10"/>
      <c r="V4931" s="10"/>
      <c r="W4931" s="10"/>
      <c r="X4931" s="10"/>
      <c r="Y4931" s="10"/>
      <c r="Z4931" s="10"/>
      <c r="AA4931" s="10"/>
      <c r="AB4931" s="10"/>
      <c r="AC4931" s="10"/>
      <c r="AD4931" s="10"/>
      <c r="AE4931" s="10"/>
    </row>
    <row r="4932" spans="3:31" x14ac:dyDescent="0.25">
      <c r="C4932" s="36"/>
      <c r="L4932" s="10"/>
      <c r="M4932" s="10"/>
      <c r="N4932" s="10"/>
      <c r="O4932" s="10"/>
      <c r="P4932" s="10"/>
      <c r="Q4932" s="10"/>
      <c r="R4932" s="10"/>
      <c r="S4932" s="10"/>
      <c r="T4932" s="10"/>
      <c r="U4932" s="10"/>
      <c r="V4932" s="10"/>
      <c r="W4932" s="10"/>
      <c r="X4932" s="10"/>
      <c r="Y4932" s="10"/>
      <c r="Z4932" s="10"/>
      <c r="AA4932" s="10"/>
      <c r="AB4932" s="10"/>
      <c r="AC4932" s="10"/>
      <c r="AD4932" s="10"/>
      <c r="AE4932" s="10"/>
    </row>
    <row r="4933" spans="3:31" x14ac:dyDescent="0.25">
      <c r="C4933" s="36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  <c r="AA4933" s="10"/>
      <c r="AB4933" s="10"/>
      <c r="AC4933" s="10"/>
      <c r="AD4933" s="10"/>
      <c r="AE4933" s="10"/>
    </row>
    <row r="4934" spans="3:31" x14ac:dyDescent="0.25">
      <c r="C4934" s="36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  <c r="AA4934" s="10"/>
      <c r="AB4934" s="10"/>
      <c r="AC4934" s="10"/>
      <c r="AD4934" s="10"/>
      <c r="AE4934" s="10"/>
    </row>
    <row r="4935" spans="3:31" x14ac:dyDescent="0.25">
      <c r="C4935" s="36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0"/>
      <c r="X4935" s="10"/>
      <c r="Y4935" s="10"/>
      <c r="Z4935" s="10"/>
      <c r="AA4935" s="10"/>
      <c r="AB4935" s="10"/>
      <c r="AC4935" s="10"/>
      <c r="AD4935" s="10"/>
      <c r="AE4935" s="10"/>
    </row>
    <row r="4936" spans="3:31" x14ac:dyDescent="0.25">
      <c r="C4936" s="36"/>
      <c r="L4936" s="10"/>
      <c r="M4936" s="10"/>
      <c r="N4936" s="10"/>
      <c r="O4936" s="10"/>
      <c r="P4936" s="10"/>
      <c r="Q4936" s="10"/>
      <c r="R4936" s="10"/>
      <c r="S4936" s="10"/>
      <c r="T4936" s="10"/>
      <c r="U4936" s="10"/>
      <c r="V4936" s="10"/>
      <c r="W4936" s="10"/>
      <c r="X4936" s="10"/>
      <c r="Y4936" s="10"/>
      <c r="Z4936" s="10"/>
      <c r="AA4936" s="10"/>
      <c r="AB4936" s="10"/>
      <c r="AC4936" s="10"/>
      <c r="AD4936" s="10"/>
      <c r="AE4936" s="10"/>
    </row>
    <row r="4937" spans="3:31" x14ac:dyDescent="0.25">
      <c r="C4937" s="36"/>
      <c r="L4937" s="10"/>
      <c r="M4937" s="10"/>
      <c r="N4937" s="10"/>
      <c r="O4937" s="10"/>
      <c r="P4937" s="10"/>
      <c r="Q4937" s="10"/>
      <c r="R4937" s="10"/>
      <c r="S4937" s="10"/>
      <c r="T4937" s="10"/>
      <c r="U4937" s="10"/>
      <c r="V4937" s="10"/>
      <c r="W4937" s="10"/>
      <c r="X4937" s="10"/>
      <c r="Y4937" s="10"/>
      <c r="Z4937" s="10"/>
      <c r="AA4937" s="10"/>
      <c r="AB4937" s="10"/>
      <c r="AC4937" s="10"/>
      <c r="AD4937" s="10"/>
      <c r="AE4937" s="10"/>
    </row>
    <row r="4938" spans="3:31" x14ac:dyDescent="0.25">
      <c r="C4938" s="36"/>
      <c r="L4938" s="10"/>
      <c r="M4938" s="10"/>
      <c r="N4938" s="10"/>
      <c r="O4938" s="10"/>
      <c r="P4938" s="10"/>
      <c r="Q4938" s="10"/>
      <c r="R4938" s="10"/>
      <c r="S4938" s="10"/>
      <c r="T4938" s="10"/>
      <c r="U4938" s="10"/>
      <c r="V4938" s="10"/>
      <c r="W4938" s="10"/>
      <c r="X4938" s="10"/>
      <c r="Y4938" s="10"/>
      <c r="Z4938" s="10"/>
      <c r="AA4938" s="10"/>
      <c r="AB4938" s="10"/>
      <c r="AC4938" s="10"/>
      <c r="AD4938" s="10"/>
      <c r="AE4938" s="10"/>
    </row>
    <row r="4939" spans="3:31" x14ac:dyDescent="0.25">
      <c r="C4939" s="36"/>
      <c r="L4939" s="10"/>
      <c r="M4939" s="10"/>
      <c r="N4939" s="10"/>
      <c r="O4939" s="10"/>
      <c r="P4939" s="10"/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  <c r="AB4939" s="10"/>
      <c r="AC4939" s="10"/>
      <c r="AD4939" s="10"/>
      <c r="AE4939" s="10"/>
    </row>
    <row r="4940" spans="3:31" x14ac:dyDescent="0.25">
      <c r="C4940" s="36"/>
      <c r="L4940" s="10"/>
      <c r="M4940" s="10"/>
      <c r="N4940" s="10"/>
      <c r="O4940" s="10"/>
      <c r="P4940" s="10"/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  <c r="AA4940" s="10"/>
      <c r="AB4940" s="10"/>
      <c r="AC4940" s="10"/>
      <c r="AD4940" s="10"/>
      <c r="AE4940" s="10"/>
    </row>
    <row r="4941" spans="3:31" x14ac:dyDescent="0.25">
      <c r="C4941" s="36"/>
      <c r="L4941" s="10"/>
      <c r="M4941" s="10"/>
      <c r="N4941" s="10"/>
      <c r="O4941" s="10"/>
      <c r="P4941" s="10"/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  <c r="AA4941" s="10"/>
      <c r="AB4941" s="10"/>
      <c r="AC4941" s="10"/>
      <c r="AD4941" s="10"/>
      <c r="AE4941" s="10"/>
    </row>
    <row r="4942" spans="3:31" x14ac:dyDescent="0.25">
      <c r="C4942" s="36"/>
      <c r="L4942" s="10"/>
      <c r="M4942" s="10"/>
      <c r="N4942" s="10"/>
      <c r="O4942" s="10"/>
      <c r="P4942" s="10"/>
      <c r="Q4942" s="10"/>
      <c r="R4942" s="10"/>
      <c r="S4942" s="10"/>
      <c r="T4942" s="10"/>
      <c r="U4942" s="10"/>
      <c r="V4942" s="10"/>
      <c r="W4942" s="10"/>
      <c r="X4942" s="10"/>
      <c r="Y4942" s="10"/>
      <c r="Z4942" s="10"/>
      <c r="AA4942" s="10"/>
      <c r="AB4942" s="10"/>
      <c r="AC4942" s="10"/>
      <c r="AD4942" s="10"/>
      <c r="AE4942" s="10"/>
    </row>
    <row r="4943" spans="3:31" x14ac:dyDescent="0.25">
      <c r="C4943" s="36"/>
      <c r="L4943" s="10"/>
      <c r="M4943" s="10"/>
      <c r="N4943" s="10"/>
      <c r="O4943" s="10"/>
      <c r="P4943" s="10"/>
      <c r="Q4943" s="10"/>
      <c r="R4943" s="10"/>
      <c r="S4943" s="10"/>
      <c r="T4943" s="10"/>
      <c r="U4943" s="10"/>
      <c r="V4943" s="10"/>
      <c r="W4943" s="10"/>
      <c r="X4943" s="10"/>
      <c r="Y4943" s="10"/>
      <c r="Z4943" s="10"/>
      <c r="AA4943" s="10"/>
      <c r="AB4943" s="10"/>
      <c r="AC4943" s="10"/>
      <c r="AD4943" s="10"/>
      <c r="AE4943" s="10"/>
    </row>
    <row r="4944" spans="3:31" x14ac:dyDescent="0.25">
      <c r="C4944" s="36"/>
      <c r="L4944" s="10"/>
      <c r="M4944" s="10"/>
      <c r="N4944" s="10"/>
      <c r="O4944" s="10"/>
      <c r="P4944" s="10"/>
      <c r="Q4944" s="10"/>
      <c r="R4944" s="10"/>
      <c r="S4944" s="10"/>
      <c r="T4944" s="10"/>
      <c r="U4944" s="10"/>
      <c r="V4944" s="10"/>
      <c r="W4944" s="10"/>
      <c r="X4944" s="10"/>
      <c r="Y4944" s="10"/>
      <c r="Z4944" s="10"/>
      <c r="AA4944" s="10"/>
      <c r="AB4944" s="10"/>
      <c r="AC4944" s="10"/>
      <c r="AD4944" s="10"/>
      <c r="AE4944" s="10"/>
    </row>
    <row r="4945" spans="3:31" x14ac:dyDescent="0.25">
      <c r="C4945" s="36"/>
      <c r="L4945" s="10"/>
      <c r="M4945" s="10"/>
      <c r="N4945" s="10"/>
      <c r="O4945" s="10"/>
      <c r="P4945" s="10"/>
      <c r="Q4945" s="10"/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  <c r="AB4945" s="10"/>
      <c r="AC4945" s="10"/>
      <c r="AD4945" s="10"/>
      <c r="AE4945" s="10"/>
    </row>
    <row r="4946" spans="3:31" x14ac:dyDescent="0.25">
      <c r="C4946" s="36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/>
      <c r="AC4946" s="10"/>
      <c r="AD4946" s="10"/>
      <c r="AE4946" s="10"/>
    </row>
    <row r="4947" spans="3:31" x14ac:dyDescent="0.25">
      <c r="C4947" s="36"/>
      <c r="L4947" s="10"/>
      <c r="M4947" s="10"/>
      <c r="N4947" s="10"/>
      <c r="O4947" s="10"/>
      <c r="P4947" s="10"/>
      <c r="Q4947" s="10"/>
      <c r="R4947" s="10"/>
      <c r="S4947" s="10"/>
      <c r="T4947" s="10"/>
      <c r="U4947" s="10"/>
      <c r="V4947" s="10"/>
      <c r="W4947" s="10"/>
      <c r="X4947" s="10"/>
      <c r="Y4947" s="10"/>
      <c r="Z4947" s="10"/>
      <c r="AA4947" s="10"/>
      <c r="AB4947" s="10"/>
      <c r="AC4947" s="10"/>
      <c r="AD4947" s="10"/>
      <c r="AE4947" s="10"/>
    </row>
    <row r="4948" spans="3:31" x14ac:dyDescent="0.25">
      <c r="C4948" s="36"/>
      <c r="L4948" s="10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0"/>
      <c r="X4948" s="10"/>
      <c r="Y4948" s="10"/>
      <c r="Z4948" s="10"/>
      <c r="AA4948" s="10"/>
      <c r="AB4948" s="10"/>
      <c r="AC4948" s="10"/>
      <c r="AD4948" s="10"/>
      <c r="AE4948" s="10"/>
    </row>
    <row r="4949" spans="3:31" x14ac:dyDescent="0.25">
      <c r="C4949" s="36"/>
      <c r="L4949" s="10"/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0"/>
      <c r="X4949" s="10"/>
      <c r="Y4949" s="10"/>
      <c r="Z4949" s="10"/>
      <c r="AA4949" s="10"/>
      <c r="AB4949" s="10"/>
      <c r="AC4949" s="10"/>
      <c r="AD4949" s="10"/>
      <c r="AE4949" s="10"/>
    </row>
    <row r="4950" spans="3:31" x14ac:dyDescent="0.25">
      <c r="C4950" s="36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  <c r="AB4950" s="10"/>
      <c r="AC4950" s="10"/>
      <c r="AD4950" s="10"/>
      <c r="AE4950" s="10"/>
    </row>
    <row r="4951" spans="3:31" x14ac:dyDescent="0.25">
      <c r="C4951" s="36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/>
      <c r="AC4951" s="10"/>
      <c r="AD4951" s="10"/>
      <c r="AE4951" s="10"/>
    </row>
    <row r="4952" spans="3:31" x14ac:dyDescent="0.25">
      <c r="C4952" s="36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  <c r="AB4952" s="10"/>
      <c r="AC4952" s="10"/>
      <c r="AD4952" s="10"/>
      <c r="AE4952" s="10"/>
    </row>
    <row r="4953" spans="3:31" x14ac:dyDescent="0.25">
      <c r="C4953" s="36"/>
      <c r="L4953" s="10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0"/>
      <c r="X4953" s="10"/>
      <c r="Y4953" s="10"/>
      <c r="Z4953" s="10"/>
      <c r="AA4953" s="10"/>
      <c r="AB4953" s="10"/>
      <c r="AC4953" s="10"/>
      <c r="AD4953" s="10"/>
      <c r="AE4953" s="10"/>
    </row>
    <row r="4954" spans="3:31" x14ac:dyDescent="0.25">
      <c r="C4954" s="36"/>
      <c r="L4954" s="10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0"/>
      <c r="X4954" s="10"/>
      <c r="Y4954" s="10"/>
      <c r="Z4954" s="10"/>
      <c r="AA4954" s="10"/>
      <c r="AB4954" s="10"/>
      <c r="AC4954" s="10"/>
      <c r="AD4954" s="10"/>
      <c r="AE4954" s="10"/>
    </row>
    <row r="4955" spans="3:31" x14ac:dyDescent="0.25">
      <c r="C4955" s="36"/>
      <c r="L4955" s="10"/>
      <c r="M4955" s="10"/>
      <c r="N4955" s="10"/>
      <c r="O4955" s="10"/>
      <c r="P4955" s="10"/>
      <c r="Q4955" s="10"/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  <c r="AB4955" s="10"/>
      <c r="AC4955" s="10"/>
      <c r="AD4955" s="10"/>
      <c r="AE4955" s="10"/>
    </row>
    <row r="4956" spans="3:31" x14ac:dyDescent="0.25">
      <c r="C4956" s="36"/>
      <c r="L4956" s="10"/>
      <c r="M4956" s="10"/>
      <c r="N4956" s="10"/>
      <c r="O4956" s="10"/>
      <c r="P4956" s="10"/>
      <c r="Q4956" s="10"/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  <c r="AB4956" s="10"/>
      <c r="AC4956" s="10"/>
      <c r="AD4956" s="10"/>
      <c r="AE4956" s="10"/>
    </row>
    <row r="4957" spans="3:31" x14ac:dyDescent="0.25">
      <c r="C4957" s="36"/>
      <c r="L4957" s="10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  <c r="AB4957" s="10"/>
      <c r="AC4957" s="10"/>
      <c r="AD4957" s="10"/>
      <c r="AE4957" s="10"/>
    </row>
    <row r="4958" spans="3:31" x14ac:dyDescent="0.25">
      <c r="C4958" s="36"/>
      <c r="L4958" s="10"/>
      <c r="M4958" s="10"/>
      <c r="N4958" s="10"/>
      <c r="O4958" s="10"/>
      <c r="P4958" s="10"/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  <c r="AB4958" s="10"/>
      <c r="AC4958" s="10"/>
      <c r="AD4958" s="10"/>
      <c r="AE4958" s="10"/>
    </row>
    <row r="4959" spans="3:31" x14ac:dyDescent="0.25">
      <c r="C4959" s="36"/>
      <c r="L4959" s="10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  <c r="AB4959" s="10"/>
      <c r="AC4959" s="10"/>
      <c r="AD4959" s="10"/>
      <c r="AE4959" s="10"/>
    </row>
    <row r="4960" spans="3:31" x14ac:dyDescent="0.25">
      <c r="C4960" s="36"/>
      <c r="L4960" s="10"/>
      <c r="M4960" s="10"/>
      <c r="N4960" s="10"/>
      <c r="O4960" s="10"/>
      <c r="P4960" s="10"/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  <c r="AA4960" s="10"/>
      <c r="AB4960" s="10"/>
      <c r="AC4960" s="10"/>
      <c r="AD4960" s="10"/>
      <c r="AE4960" s="10"/>
    </row>
    <row r="4961" spans="3:31" x14ac:dyDescent="0.25">
      <c r="C4961" s="36"/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  <c r="AB4961" s="10"/>
      <c r="AC4961" s="10"/>
      <c r="AD4961" s="10"/>
      <c r="AE4961" s="10"/>
    </row>
    <row r="4962" spans="3:31" x14ac:dyDescent="0.25">
      <c r="C4962" s="36"/>
      <c r="L4962" s="10"/>
      <c r="M4962" s="10"/>
      <c r="N4962" s="10"/>
      <c r="O4962" s="10"/>
      <c r="P4962" s="10"/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  <c r="AB4962" s="10"/>
      <c r="AC4962" s="10"/>
      <c r="AD4962" s="10"/>
      <c r="AE4962" s="10"/>
    </row>
    <row r="4963" spans="3:31" x14ac:dyDescent="0.25">
      <c r="C4963" s="36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/>
      <c r="AC4963" s="10"/>
      <c r="AD4963" s="10"/>
      <c r="AE4963" s="10"/>
    </row>
    <row r="4964" spans="3:31" x14ac:dyDescent="0.25">
      <c r="C4964" s="36"/>
      <c r="L4964" s="10"/>
      <c r="M4964" s="10"/>
      <c r="N4964" s="10"/>
      <c r="O4964" s="10"/>
      <c r="P4964" s="10"/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  <c r="AA4964" s="10"/>
      <c r="AB4964" s="10"/>
      <c r="AC4964" s="10"/>
      <c r="AD4964" s="10"/>
      <c r="AE4964" s="10"/>
    </row>
    <row r="4965" spans="3:31" x14ac:dyDescent="0.25">
      <c r="C4965" s="36"/>
      <c r="L4965" s="10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/>
      <c r="AC4965" s="10"/>
      <c r="AD4965" s="10"/>
      <c r="AE4965" s="10"/>
    </row>
    <row r="4966" spans="3:31" x14ac:dyDescent="0.25">
      <c r="C4966" s="36"/>
      <c r="L4966" s="10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  <c r="AA4966" s="10"/>
      <c r="AB4966" s="10"/>
      <c r="AC4966" s="10"/>
      <c r="AD4966" s="10"/>
      <c r="AE4966" s="10"/>
    </row>
    <row r="4967" spans="3:31" x14ac:dyDescent="0.25">
      <c r="C4967" s="36"/>
      <c r="L4967" s="10"/>
      <c r="M4967" s="10"/>
      <c r="N4967" s="10"/>
      <c r="O4967" s="10"/>
      <c r="P4967" s="10"/>
      <c r="Q4967" s="10"/>
      <c r="R4967" s="10"/>
      <c r="S4967" s="10"/>
      <c r="T4967" s="10"/>
      <c r="U4967" s="10"/>
      <c r="V4967" s="10"/>
      <c r="W4967" s="10"/>
      <c r="X4967" s="10"/>
      <c r="Y4967" s="10"/>
      <c r="Z4967" s="10"/>
      <c r="AA4967" s="10"/>
      <c r="AB4967" s="10"/>
      <c r="AC4967" s="10"/>
      <c r="AD4967" s="10"/>
      <c r="AE4967" s="10"/>
    </row>
    <row r="4968" spans="3:31" x14ac:dyDescent="0.25">
      <c r="C4968" s="36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0"/>
      <c r="X4968" s="10"/>
      <c r="Y4968" s="10"/>
      <c r="Z4968" s="10"/>
      <c r="AA4968" s="10"/>
      <c r="AB4968" s="10"/>
      <c r="AC4968" s="10"/>
      <c r="AD4968" s="10"/>
      <c r="AE4968" s="10"/>
    </row>
    <row r="4969" spans="3:31" x14ac:dyDescent="0.25">
      <c r="C4969" s="36"/>
      <c r="L4969" s="10"/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  <c r="AA4969" s="10"/>
      <c r="AB4969" s="10"/>
      <c r="AC4969" s="10"/>
      <c r="AD4969" s="10"/>
      <c r="AE4969" s="10"/>
    </row>
    <row r="4970" spans="3:31" x14ac:dyDescent="0.25">
      <c r="C4970" s="36"/>
      <c r="L4970" s="10"/>
      <c r="M4970" s="10"/>
      <c r="N4970" s="10"/>
      <c r="O4970" s="10"/>
      <c r="P4970" s="10"/>
      <c r="Q4970" s="10"/>
      <c r="R4970" s="10"/>
      <c r="S4970" s="10"/>
      <c r="T4970" s="10"/>
      <c r="U4970" s="10"/>
      <c r="V4970" s="10"/>
      <c r="W4970" s="10"/>
      <c r="X4970" s="10"/>
      <c r="Y4970" s="10"/>
      <c r="Z4970" s="10"/>
      <c r="AA4970" s="10"/>
      <c r="AB4970" s="10"/>
      <c r="AC4970" s="10"/>
      <c r="AD4970" s="10"/>
      <c r="AE4970" s="10"/>
    </row>
    <row r="4971" spans="3:31" x14ac:dyDescent="0.25">
      <c r="C4971" s="36"/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0"/>
      <c r="X4971" s="10"/>
      <c r="Y4971" s="10"/>
      <c r="Z4971" s="10"/>
      <c r="AA4971" s="10"/>
      <c r="AB4971" s="10"/>
      <c r="AC4971" s="10"/>
      <c r="AD4971" s="10"/>
      <c r="AE4971" s="10"/>
    </row>
    <row r="4972" spans="3:31" x14ac:dyDescent="0.25">
      <c r="C4972" s="36"/>
      <c r="L4972" s="10"/>
      <c r="M4972" s="10"/>
      <c r="N4972" s="10"/>
      <c r="O4972" s="10"/>
      <c r="P4972" s="10"/>
      <c r="Q4972" s="10"/>
      <c r="R4972" s="10"/>
      <c r="S4972" s="10"/>
      <c r="T4972" s="10"/>
      <c r="U4972" s="10"/>
      <c r="V4972" s="10"/>
      <c r="W4972" s="10"/>
      <c r="X4972" s="10"/>
      <c r="Y4972" s="10"/>
      <c r="Z4972" s="10"/>
      <c r="AA4972" s="10"/>
      <c r="AB4972" s="10"/>
      <c r="AC4972" s="10"/>
      <c r="AD4972" s="10"/>
      <c r="AE4972" s="10"/>
    </row>
    <row r="4973" spans="3:31" x14ac:dyDescent="0.25">
      <c r="C4973" s="36"/>
      <c r="L4973" s="10"/>
      <c r="M4973" s="10"/>
      <c r="N4973" s="10"/>
      <c r="O4973" s="10"/>
      <c r="P4973" s="10"/>
      <c r="Q4973" s="10"/>
      <c r="R4973" s="10"/>
      <c r="S4973" s="10"/>
      <c r="T4973" s="10"/>
      <c r="U4973" s="10"/>
      <c r="V4973" s="10"/>
      <c r="W4973" s="10"/>
      <c r="X4973" s="10"/>
      <c r="Y4973" s="10"/>
      <c r="Z4973" s="10"/>
      <c r="AA4973" s="10"/>
      <c r="AB4973" s="10"/>
      <c r="AC4973" s="10"/>
      <c r="AD4973" s="10"/>
      <c r="AE4973" s="10"/>
    </row>
    <row r="4974" spans="3:31" x14ac:dyDescent="0.25">
      <c r="C4974" s="36"/>
      <c r="L4974" s="10"/>
      <c r="M4974" s="10"/>
      <c r="N4974" s="10"/>
      <c r="O4974" s="10"/>
      <c r="P4974" s="10"/>
      <c r="Q4974" s="10"/>
      <c r="R4974" s="10"/>
      <c r="S4974" s="10"/>
      <c r="T4974" s="10"/>
      <c r="U4974" s="10"/>
      <c r="V4974" s="10"/>
      <c r="W4974" s="10"/>
      <c r="X4974" s="10"/>
      <c r="Y4974" s="10"/>
      <c r="Z4974" s="10"/>
      <c r="AA4974" s="10"/>
      <c r="AB4974" s="10"/>
      <c r="AC4974" s="10"/>
      <c r="AD4974" s="10"/>
      <c r="AE4974" s="10"/>
    </row>
    <row r="4975" spans="3:31" x14ac:dyDescent="0.25">
      <c r="C4975" s="36"/>
      <c r="L4975" s="10"/>
      <c r="M4975" s="10"/>
      <c r="N4975" s="10"/>
      <c r="O4975" s="10"/>
      <c r="P4975" s="10"/>
      <c r="Q4975" s="10"/>
      <c r="R4975" s="10"/>
      <c r="S4975" s="10"/>
      <c r="T4975" s="10"/>
      <c r="U4975" s="10"/>
      <c r="V4975" s="10"/>
      <c r="W4975" s="10"/>
      <c r="X4975" s="10"/>
      <c r="Y4975" s="10"/>
      <c r="Z4975" s="10"/>
      <c r="AA4975" s="10"/>
      <c r="AB4975" s="10"/>
      <c r="AC4975" s="10"/>
      <c r="AD4975" s="10"/>
      <c r="AE4975" s="10"/>
    </row>
    <row r="4976" spans="3:31" x14ac:dyDescent="0.25">
      <c r="C4976" s="36"/>
      <c r="L4976" s="10"/>
      <c r="M4976" s="10"/>
      <c r="N4976" s="10"/>
      <c r="O4976" s="10"/>
      <c r="P4976" s="10"/>
      <c r="Q4976" s="10"/>
      <c r="R4976" s="10"/>
      <c r="S4976" s="10"/>
      <c r="T4976" s="10"/>
      <c r="U4976" s="10"/>
      <c r="V4976" s="10"/>
      <c r="W4976" s="10"/>
      <c r="X4976" s="10"/>
      <c r="Y4976" s="10"/>
      <c r="Z4976" s="10"/>
      <c r="AA4976" s="10"/>
      <c r="AB4976" s="10"/>
      <c r="AC4976" s="10"/>
      <c r="AD4976" s="10"/>
      <c r="AE4976" s="10"/>
    </row>
    <row r="4977" spans="3:31" x14ac:dyDescent="0.25">
      <c r="C4977" s="36"/>
      <c r="L4977" s="10"/>
      <c r="M4977" s="10"/>
      <c r="N4977" s="10"/>
      <c r="O4977" s="10"/>
      <c r="P4977" s="10"/>
      <c r="Q4977" s="10"/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  <c r="AB4977" s="10"/>
      <c r="AC4977" s="10"/>
      <c r="AD4977" s="10"/>
      <c r="AE4977" s="10"/>
    </row>
    <row r="4978" spans="3:31" x14ac:dyDescent="0.25">
      <c r="C4978" s="36"/>
      <c r="L4978" s="10"/>
      <c r="M4978" s="10"/>
      <c r="N4978" s="10"/>
      <c r="O4978" s="10"/>
      <c r="P4978" s="10"/>
      <c r="Q4978" s="10"/>
      <c r="R4978" s="10"/>
      <c r="S4978" s="10"/>
      <c r="T4978" s="10"/>
      <c r="U4978" s="10"/>
      <c r="V4978" s="10"/>
      <c r="W4978" s="10"/>
      <c r="X4978" s="10"/>
      <c r="Y4978" s="10"/>
      <c r="Z4978" s="10"/>
      <c r="AA4978" s="10"/>
      <c r="AB4978" s="10"/>
      <c r="AC4978" s="10"/>
      <c r="AD4978" s="10"/>
      <c r="AE4978" s="10"/>
    </row>
    <row r="4979" spans="3:31" x14ac:dyDescent="0.25">
      <c r="C4979" s="36"/>
      <c r="L4979" s="10"/>
      <c r="M4979" s="10"/>
      <c r="N4979" s="10"/>
      <c r="O4979" s="10"/>
      <c r="P4979" s="10"/>
      <c r="Q4979" s="10"/>
      <c r="R4979" s="10"/>
      <c r="S4979" s="10"/>
      <c r="T4979" s="10"/>
      <c r="U4979" s="10"/>
      <c r="V4979" s="10"/>
      <c r="W4979" s="10"/>
      <c r="X4979" s="10"/>
      <c r="Y4979" s="10"/>
      <c r="Z4979" s="10"/>
      <c r="AA4979" s="10"/>
      <c r="AB4979" s="10"/>
      <c r="AC4979" s="10"/>
      <c r="AD4979" s="10"/>
      <c r="AE4979" s="10"/>
    </row>
    <row r="4980" spans="3:31" x14ac:dyDescent="0.25">
      <c r="C4980" s="36"/>
      <c r="L4980" s="10"/>
      <c r="M4980" s="10"/>
      <c r="N4980" s="10"/>
      <c r="O4980" s="10"/>
      <c r="P4980" s="10"/>
      <c r="Q4980" s="10"/>
      <c r="R4980" s="10"/>
      <c r="S4980" s="10"/>
      <c r="T4980" s="10"/>
      <c r="U4980" s="10"/>
      <c r="V4980" s="10"/>
      <c r="W4980" s="10"/>
      <c r="X4980" s="10"/>
      <c r="Y4980" s="10"/>
      <c r="Z4980" s="10"/>
      <c r="AA4980" s="10"/>
      <c r="AB4980" s="10"/>
      <c r="AC4980" s="10"/>
      <c r="AD4980" s="10"/>
      <c r="AE4980" s="10"/>
    </row>
    <row r="4981" spans="3:31" x14ac:dyDescent="0.25">
      <c r="C4981" s="36"/>
      <c r="L4981" s="10"/>
      <c r="M4981" s="10"/>
      <c r="N4981" s="10"/>
      <c r="O4981" s="10"/>
      <c r="P4981" s="10"/>
      <c r="Q4981" s="10"/>
      <c r="R4981" s="10"/>
      <c r="S4981" s="10"/>
      <c r="T4981" s="10"/>
      <c r="U4981" s="10"/>
      <c r="V4981" s="10"/>
      <c r="W4981" s="10"/>
      <c r="X4981" s="10"/>
      <c r="Y4981" s="10"/>
      <c r="Z4981" s="10"/>
      <c r="AA4981" s="10"/>
      <c r="AB4981" s="10"/>
      <c r="AC4981" s="10"/>
      <c r="AD4981" s="10"/>
      <c r="AE4981" s="10"/>
    </row>
    <row r="4982" spans="3:31" x14ac:dyDescent="0.25">
      <c r="C4982" s="36"/>
      <c r="L4982" s="10"/>
      <c r="M4982" s="10"/>
      <c r="N4982" s="10"/>
      <c r="O4982" s="10"/>
      <c r="P4982" s="10"/>
      <c r="Q4982" s="10"/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  <c r="AB4982" s="10"/>
      <c r="AC4982" s="10"/>
      <c r="AD4982" s="10"/>
      <c r="AE4982" s="10"/>
    </row>
    <row r="4983" spans="3:31" x14ac:dyDescent="0.25">
      <c r="C4983" s="36"/>
      <c r="L4983" s="10"/>
      <c r="M4983" s="10"/>
      <c r="N4983" s="10"/>
      <c r="O4983" s="10"/>
      <c r="P4983" s="10"/>
      <c r="Q4983" s="10"/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  <c r="AB4983" s="10"/>
      <c r="AC4983" s="10"/>
      <c r="AD4983" s="10"/>
      <c r="AE4983" s="10"/>
    </row>
    <row r="4984" spans="3:31" x14ac:dyDescent="0.25">
      <c r="C4984" s="36"/>
      <c r="L4984" s="10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  <c r="AB4984" s="10"/>
      <c r="AC4984" s="10"/>
      <c r="AD4984" s="10"/>
      <c r="AE4984" s="10"/>
    </row>
    <row r="4985" spans="3:31" x14ac:dyDescent="0.25">
      <c r="C4985" s="36"/>
      <c r="L4985" s="10"/>
      <c r="M4985" s="10"/>
      <c r="N4985" s="10"/>
      <c r="O4985" s="10"/>
      <c r="P4985" s="10"/>
      <c r="Q4985" s="10"/>
      <c r="R4985" s="10"/>
      <c r="S4985" s="10"/>
      <c r="T4985" s="10"/>
      <c r="U4985" s="10"/>
      <c r="V4985" s="10"/>
      <c r="W4985" s="10"/>
      <c r="X4985" s="10"/>
      <c r="Y4985" s="10"/>
      <c r="Z4985" s="10"/>
      <c r="AA4985" s="10"/>
      <c r="AB4985" s="10"/>
      <c r="AC4985" s="10"/>
      <c r="AD4985" s="10"/>
      <c r="AE4985" s="10"/>
    </row>
    <row r="4986" spans="3:31" x14ac:dyDescent="0.25">
      <c r="C4986" s="36"/>
      <c r="L4986" s="10"/>
      <c r="M4986" s="10"/>
      <c r="N4986" s="10"/>
      <c r="O4986" s="10"/>
      <c r="P4986" s="10"/>
      <c r="Q4986" s="10"/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/>
      <c r="AB4986" s="10"/>
      <c r="AC4986" s="10"/>
      <c r="AD4986" s="10"/>
      <c r="AE4986" s="10"/>
    </row>
    <row r="4987" spans="3:31" x14ac:dyDescent="0.25">
      <c r="C4987" s="36"/>
      <c r="L4987" s="10"/>
      <c r="M4987" s="10"/>
      <c r="N4987" s="10"/>
      <c r="O4987" s="10"/>
      <c r="P4987" s="10"/>
      <c r="Q4987" s="10"/>
      <c r="R4987" s="10"/>
      <c r="S4987" s="10"/>
      <c r="T4987" s="10"/>
      <c r="U4987" s="10"/>
      <c r="V4987" s="10"/>
      <c r="W4987" s="10"/>
      <c r="X4987" s="10"/>
      <c r="Y4987" s="10"/>
      <c r="Z4987" s="10"/>
      <c r="AA4987" s="10"/>
      <c r="AB4987" s="10"/>
      <c r="AC4987" s="10"/>
      <c r="AD4987" s="10"/>
      <c r="AE4987" s="10"/>
    </row>
    <row r="4988" spans="3:31" x14ac:dyDescent="0.25">
      <c r="C4988" s="36"/>
      <c r="L4988" s="10"/>
      <c r="M4988" s="10"/>
      <c r="N4988" s="10"/>
      <c r="O4988" s="10"/>
      <c r="P4988" s="10"/>
      <c r="Q4988" s="10"/>
      <c r="R4988" s="10"/>
      <c r="S4988" s="10"/>
      <c r="T4988" s="10"/>
      <c r="U4988" s="10"/>
      <c r="V4988" s="10"/>
      <c r="W4988" s="10"/>
      <c r="X4988" s="10"/>
      <c r="Y4988" s="10"/>
      <c r="Z4988" s="10"/>
      <c r="AA4988" s="10"/>
      <c r="AB4988" s="10"/>
      <c r="AC4988" s="10"/>
      <c r="AD4988" s="10"/>
      <c r="AE4988" s="10"/>
    </row>
    <row r="4989" spans="3:31" x14ac:dyDescent="0.25">
      <c r="C4989" s="36"/>
      <c r="L4989" s="10"/>
      <c r="M4989" s="10"/>
      <c r="N4989" s="10"/>
      <c r="O4989" s="10"/>
      <c r="P4989" s="10"/>
      <c r="Q4989" s="10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  <c r="AB4989" s="10"/>
      <c r="AC4989" s="10"/>
      <c r="AD4989" s="10"/>
      <c r="AE4989" s="10"/>
    </row>
    <row r="4990" spans="3:31" x14ac:dyDescent="0.25">
      <c r="C4990" s="36"/>
      <c r="L4990" s="10"/>
      <c r="M4990" s="10"/>
      <c r="N4990" s="10"/>
      <c r="O4990" s="10"/>
      <c r="P4990" s="10"/>
      <c r="Q4990" s="10"/>
      <c r="R4990" s="10"/>
      <c r="S4990" s="10"/>
      <c r="T4990" s="10"/>
      <c r="U4990" s="10"/>
      <c r="V4990" s="10"/>
      <c r="W4990" s="10"/>
      <c r="X4990" s="10"/>
      <c r="Y4990" s="10"/>
      <c r="Z4990" s="10"/>
      <c r="AA4990" s="10"/>
      <c r="AB4990" s="10"/>
      <c r="AC4990" s="10"/>
      <c r="AD4990" s="10"/>
      <c r="AE4990" s="10"/>
    </row>
    <row r="4991" spans="3:31" x14ac:dyDescent="0.25">
      <c r="C4991" s="36"/>
      <c r="L4991" s="10"/>
      <c r="M4991" s="10"/>
      <c r="N4991" s="10"/>
      <c r="O4991" s="10"/>
      <c r="P4991" s="10"/>
      <c r="Q4991" s="10"/>
      <c r="R4991" s="10"/>
      <c r="S4991" s="10"/>
      <c r="T4991" s="10"/>
      <c r="U4991" s="10"/>
      <c r="V4991" s="10"/>
      <c r="W4991" s="10"/>
      <c r="X4991" s="10"/>
      <c r="Y4991" s="10"/>
      <c r="Z4991" s="10"/>
      <c r="AA4991" s="10"/>
      <c r="AB4991" s="10"/>
      <c r="AC4991" s="10"/>
      <c r="AD4991" s="10"/>
      <c r="AE4991" s="10"/>
    </row>
    <row r="4992" spans="3:31" x14ac:dyDescent="0.25">
      <c r="C4992" s="36"/>
      <c r="L4992" s="10"/>
      <c r="M4992" s="10"/>
      <c r="N4992" s="10"/>
      <c r="O4992" s="10"/>
      <c r="P4992" s="10"/>
      <c r="Q4992" s="10"/>
      <c r="R4992" s="10"/>
      <c r="S4992" s="10"/>
      <c r="T4992" s="10"/>
      <c r="U4992" s="10"/>
      <c r="V4992" s="10"/>
      <c r="W4992" s="10"/>
      <c r="X4992" s="10"/>
      <c r="Y4992" s="10"/>
      <c r="Z4992" s="10"/>
      <c r="AA4992" s="10"/>
      <c r="AB4992" s="10"/>
      <c r="AC4992" s="10"/>
      <c r="AD4992" s="10"/>
      <c r="AE4992" s="10"/>
    </row>
    <row r="4993" spans="3:31" x14ac:dyDescent="0.25">
      <c r="C4993" s="36"/>
      <c r="L4993" s="10"/>
      <c r="M4993" s="10"/>
      <c r="N4993" s="10"/>
      <c r="O4993" s="10"/>
      <c r="P4993" s="10"/>
      <c r="Q4993" s="10"/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  <c r="AB4993" s="10"/>
      <c r="AC4993" s="10"/>
      <c r="AD4993" s="10"/>
      <c r="AE4993" s="10"/>
    </row>
    <row r="4994" spans="3:31" x14ac:dyDescent="0.25">
      <c r="C4994" s="36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  <c r="AB4994" s="10"/>
      <c r="AC4994" s="10"/>
      <c r="AD4994" s="10"/>
      <c r="AE4994" s="10"/>
    </row>
    <row r="4995" spans="3:31" x14ac:dyDescent="0.25">
      <c r="C4995" s="36"/>
      <c r="L4995" s="10"/>
      <c r="M4995" s="10"/>
      <c r="N4995" s="10"/>
      <c r="O4995" s="10"/>
      <c r="P4995" s="10"/>
      <c r="Q4995" s="10"/>
      <c r="R4995" s="10"/>
      <c r="S4995" s="10"/>
      <c r="T4995" s="10"/>
      <c r="U4995" s="10"/>
      <c r="V4995" s="10"/>
      <c r="W4995" s="10"/>
      <c r="X4995" s="10"/>
      <c r="Y4995" s="10"/>
      <c r="Z4995" s="10"/>
      <c r="AA4995" s="10"/>
      <c r="AB4995" s="10"/>
      <c r="AC4995" s="10"/>
      <c r="AD4995" s="10"/>
      <c r="AE4995" s="10"/>
    </row>
    <row r="4996" spans="3:31" x14ac:dyDescent="0.25">
      <c r="C4996" s="36"/>
      <c r="L4996" s="10"/>
      <c r="M4996" s="10"/>
      <c r="N4996" s="10"/>
      <c r="O4996" s="10"/>
      <c r="P4996" s="10"/>
      <c r="Q4996" s="10"/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  <c r="AB4996" s="10"/>
      <c r="AC4996" s="10"/>
      <c r="AD4996" s="10"/>
      <c r="AE4996" s="10"/>
    </row>
    <row r="4997" spans="3:31" x14ac:dyDescent="0.25">
      <c r="C4997" s="36"/>
      <c r="L4997" s="10"/>
      <c r="M4997" s="10"/>
      <c r="N4997" s="10"/>
      <c r="O4997" s="10"/>
      <c r="P4997" s="10"/>
      <c r="Q4997" s="10"/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  <c r="AB4997" s="10"/>
      <c r="AC4997" s="10"/>
      <c r="AD4997" s="10"/>
      <c r="AE4997" s="10"/>
    </row>
    <row r="4998" spans="3:31" x14ac:dyDescent="0.25">
      <c r="C4998" s="36"/>
      <c r="L4998" s="10"/>
      <c r="M4998" s="10"/>
      <c r="N4998" s="10"/>
      <c r="O4998" s="10"/>
      <c r="P4998" s="10"/>
      <c r="Q4998" s="10"/>
      <c r="R4998" s="10"/>
      <c r="S4998" s="10"/>
      <c r="T4998" s="10"/>
      <c r="U4998" s="10"/>
      <c r="V4998" s="10"/>
      <c r="W4998" s="10"/>
      <c r="X4998" s="10"/>
      <c r="Y4998" s="10"/>
      <c r="Z4998" s="10"/>
      <c r="AA4998" s="10"/>
      <c r="AB4998" s="10"/>
      <c r="AC4998" s="10"/>
      <c r="AD4998" s="10"/>
      <c r="AE4998" s="10"/>
    </row>
    <row r="4999" spans="3:31" x14ac:dyDescent="0.25">
      <c r="C4999" s="36"/>
      <c r="L4999" s="10"/>
      <c r="M4999" s="10"/>
      <c r="N4999" s="10"/>
      <c r="O4999" s="10"/>
      <c r="P4999" s="10"/>
      <c r="Q4999" s="10"/>
      <c r="R4999" s="10"/>
      <c r="S4999" s="10"/>
      <c r="T4999" s="10"/>
      <c r="U4999" s="10"/>
      <c r="V4999" s="10"/>
      <c r="W4999" s="10"/>
      <c r="X4999" s="10"/>
      <c r="Y4999" s="10"/>
      <c r="Z4999" s="10"/>
      <c r="AA4999" s="10"/>
      <c r="AB4999" s="10"/>
      <c r="AC4999" s="10"/>
      <c r="AD4999" s="10"/>
      <c r="AE4999" s="10"/>
    </row>
    <row r="5000" spans="3:31" x14ac:dyDescent="0.25">
      <c r="C5000" s="36"/>
      <c r="L5000" s="10"/>
      <c r="M5000" s="10"/>
      <c r="N5000" s="10"/>
      <c r="O5000" s="10"/>
      <c r="P5000" s="10"/>
      <c r="Q5000" s="10"/>
      <c r="R5000" s="10"/>
      <c r="S5000" s="10"/>
      <c r="T5000" s="10"/>
      <c r="U5000" s="10"/>
      <c r="V5000" s="10"/>
      <c r="W5000" s="10"/>
      <c r="X5000" s="10"/>
      <c r="Y5000" s="10"/>
      <c r="Z5000" s="10"/>
      <c r="AA5000" s="10"/>
      <c r="AB5000" s="10"/>
      <c r="AC5000" s="10"/>
      <c r="AD5000" s="10"/>
      <c r="AE5000" s="10"/>
    </row>
    <row r="5001" spans="3:31" x14ac:dyDescent="0.25">
      <c r="C5001" s="36"/>
      <c r="L5001" s="10"/>
      <c r="M5001" s="10"/>
      <c r="N5001" s="10"/>
      <c r="O5001" s="10"/>
      <c r="P5001" s="10"/>
      <c r="Q5001" s="10"/>
      <c r="R5001" s="10"/>
      <c r="S5001" s="10"/>
      <c r="T5001" s="10"/>
      <c r="U5001" s="10"/>
      <c r="V5001" s="10"/>
      <c r="W5001" s="10"/>
      <c r="X5001" s="10"/>
      <c r="Y5001" s="10"/>
      <c r="Z5001" s="10"/>
      <c r="AA5001" s="10"/>
      <c r="AB5001" s="10"/>
      <c r="AC5001" s="10"/>
      <c r="AD5001" s="10"/>
      <c r="AE5001" s="10"/>
    </row>
    <row r="5002" spans="3:31" x14ac:dyDescent="0.25">
      <c r="C5002" s="36"/>
      <c r="L5002" s="10"/>
      <c r="M5002" s="10"/>
      <c r="N5002" s="10"/>
      <c r="O5002" s="10"/>
      <c r="P5002" s="10"/>
      <c r="Q5002" s="10"/>
      <c r="R5002" s="10"/>
      <c r="S5002" s="10"/>
      <c r="T5002" s="10"/>
      <c r="U5002" s="10"/>
      <c r="V5002" s="10"/>
      <c r="W5002" s="10"/>
      <c r="X5002" s="10"/>
      <c r="Y5002" s="10"/>
      <c r="Z5002" s="10"/>
      <c r="AA5002" s="10"/>
      <c r="AB5002" s="10"/>
      <c r="AC5002" s="10"/>
      <c r="AD5002" s="10"/>
      <c r="AE5002" s="10"/>
    </row>
    <row r="5003" spans="3:31" x14ac:dyDescent="0.25">
      <c r="C5003" s="36"/>
      <c r="L5003" s="10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  <c r="AB5003" s="10"/>
      <c r="AC5003" s="10"/>
      <c r="AD5003" s="10"/>
      <c r="AE5003" s="10"/>
    </row>
    <row r="5004" spans="3:31" x14ac:dyDescent="0.25">
      <c r="C5004" s="36"/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  <c r="AB5004" s="10"/>
      <c r="AC5004" s="10"/>
      <c r="AD5004" s="10"/>
      <c r="AE5004" s="10"/>
    </row>
    <row r="5005" spans="3:31" x14ac:dyDescent="0.25">
      <c r="C5005" s="36"/>
      <c r="L5005" s="10"/>
      <c r="M5005" s="10"/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  <c r="AB5005" s="10"/>
      <c r="AC5005" s="10"/>
      <c r="AD5005" s="10"/>
      <c r="AE5005" s="10"/>
    </row>
    <row r="5006" spans="3:31" x14ac:dyDescent="0.25">
      <c r="C5006" s="36"/>
      <c r="L5006" s="10"/>
      <c r="M5006" s="10"/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  <c r="AA5006" s="10"/>
      <c r="AB5006" s="10"/>
      <c r="AC5006" s="10"/>
      <c r="AD5006" s="10"/>
      <c r="AE5006" s="10"/>
    </row>
    <row r="5007" spans="3:31" x14ac:dyDescent="0.25">
      <c r="C5007" s="36"/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  <c r="AB5007" s="10"/>
      <c r="AC5007" s="10"/>
      <c r="AD5007" s="10"/>
      <c r="AE5007" s="10"/>
    </row>
    <row r="5008" spans="3:31" x14ac:dyDescent="0.25">
      <c r="C5008" s="36"/>
      <c r="L5008" s="10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  <c r="AB5008" s="10"/>
      <c r="AC5008" s="10"/>
      <c r="AD5008" s="10"/>
      <c r="AE5008" s="10"/>
    </row>
    <row r="5009" spans="3:31" x14ac:dyDescent="0.25">
      <c r="C5009" s="36"/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  <c r="AA5009" s="10"/>
      <c r="AB5009" s="10"/>
      <c r="AC5009" s="10"/>
      <c r="AD5009" s="10"/>
      <c r="AE5009" s="10"/>
    </row>
    <row r="5010" spans="3:31" x14ac:dyDescent="0.25">
      <c r="C5010" s="36"/>
      <c r="L5010" s="10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  <c r="AA5010" s="10"/>
      <c r="AB5010" s="10"/>
      <c r="AC5010" s="10"/>
      <c r="AD5010" s="10"/>
      <c r="AE5010" s="10"/>
    </row>
    <row r="5011" spans="3:31" x14ac:dyDescent="0.25">
      <c r="C5011" s="36"/>
      <c r="L5011" s="10"/>
      <c r="M5011" s="10"/>
      <c r="N5011" s="10"/>
      <c r="O5011" s="10"/>
      <c r="P5011" s="10"/>
      <c r="Q5011" s="10"/>
      <c r="R5011" s="10"/>
      <c r="S5011" s="10"/>
      <c r="T5011" s="10"/>
      <c r="U5011" s="10"/>
      <c r="V5011" s="10"/>
      <c r="W5011" s="10"/>
      <c r="X5011" s="10"/>
      <c r="Y5011" s="10"/>
      <c r="Z5011" s="10"/>
      <c r="AA5011" s="10"/>
      <c r="AB5011" s="10"/>
      <c r="AC5011" s="10"/>
      <c r="AD5011" s="10"/>
      <c r="AE5011" s="10"/>
    </row>
    <row r="5012" spans="3:31" x14ac:dyDescent="0.25">
      <c r="C5012" s="36"/>
      <c r="L5012" s="10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  <c r="AB5012" s="10"/>
      <c r="AC5012" s="10"/>
      <c r="AD5012" s="10"/>
      <c r="AE5012" s="10"/>
    </row>
    <row r="5013" spans="3:31" x14ac:dyDescent="0.25">
      <c r="C5013" s="36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/>
      <c r="AC5013" s="10"/>
      <c r="AD5013" s="10"/>
      <c r="AE5013" s="10"/>
    </row>
    <row r="5014" spans="3:31" x14ac:dyDescent="0.25">
      <c r="C5014" s="36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  <c r="AB5014" s="10"/>
      <c r="AC5014" s="10"/>
      <c r="AD5014" s="10"/>
      <c r="AE5014" s="10"/>
    </row>
    <row r="5015" spans="3:31" x14ac:dyDescent="0.25">
      <c r="C5015" s="36"/>
      <c r="L5015" s="10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  <c r="AB5015" s="10"/>
      <c r="AC5015" s="10"/>
      <c r="AD5015" s="10"/>
      <c r="AE5015" s="10"/>
    </row>
    <row r="5016" spans="3:31" x14ac:dyDescent="0.25">
      <c r="C5016" s="36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  <c r="AB5016" s="10"/>
      <c r="AC5016" s="10"/>
      <c r="AD5016" s="10"/>
      <c r="AE5016" s="10"/>
    </row>
    <row r="5017" spans="3:31" x14ac:dyDescent="0.25">
      <c r="C5017" s="36"/>
      <c r="L5017" s="10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/>
      <c r="AB5017" s="10"/>
      <c r="AC5017" s="10"/>
      <c r="AD5017" s="10"/>
      <c r="AE5017" s="10"/>
    </row>
    <row r="5018" spans="3:31" x14ac:dyDescent="0.25">
      <c r="C5018" s="36"/>
      <c r="L5018" s="10"/>
      <c r="M5018" s="10"/>
      <c r="N5018" s="10"/>
      <c r="O5018" s="10"/>
      <c r="P5018" s="10"/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  <c r="AB5018" s="10"/>
      <c r="AC5018" s="10"/>
      <c r="AD5018" s="10"/>
      <c r="AE5018" s="10"/>
    </row>
    <row r="5019" spans="3:31" x14ac:dyDescent="0.25">
      <c r="C5019" s="36"/>
      <c r="L5019" s="10"/>
      <c r="M5019" s="10"/>
      <c r="N5019" s="10"/>
      <c r="O5019" s="10"/>
      <c r="P5019" s="10"/>
      <c r="Q5019" s="10"/>
      <c r="R5019" s="10"/>
      <c r="S5019" s="10"/>
      <c r="T5019" s="10"/>
      <c r="U5019" s="10"/>
      <c r="V5019" s="10"/>
      <c r="W5019" s="10"/>
      <c r="X5019" s="10"/>
      <c r="Y5019" s="10"/>
      <c r="Z5019" s="10"/>
      <c r="AA5019" s="10"/>
      <c r="AB5019" s="10"/>
      <c r="AC5019" s="10"/>
      <c r="AD5019" s="10"/>
      <c r="AE5019" s="10"/>
    </row>
    <row r="5020" spans="3:31" x14ac:dyDescent="0.25">
      <c r="C5020" s="36"/>
      <c r="L5020" s="10"/>
      <c r="M5020" s="10"/>
      <c r="N5020" s="10"/>
      <c r="O5020" s="10"/>
      <c r="P5020" s="10"/>
      <c r="Q5020" s="10"/>
      <c r="R5020" s="10"/>
      <c r="S5020" s="10"/>
      <c r="T5020" s="10"/>
      <c r="U5020" s="10"/>
      <c r="V5020" s="10"/>
      <c r="W5020" s="10"/>
      <c r="X5020" s="10"/>
      <c r="Y5020" s="10"/>
      <c r="Z5020" s="10"/>
      <c r="AA5020" s="10"/>
      <c r="AB5020" s="10"/>
      <c r="AC5020" s="10"/>
      <c r="AD5020" s="10"/>
      <c r="AE5020" s="10"/>
    </row>
    <row r="5021" spans="3:31" x14ac:dyDescent="0.25">
      <c r="C5021" s="36"/>
      <c r="L5021" s="10"/>
      <c r="M5021" s="10"/>
      <c r="N5021" s="10"/>
      <c r="O5021" s="10"/>
      <c r="P5021" s="10"/>
      <c r="Q5021" s="10"/>
      <c r="R5021" s="10"/>
      <c r="S5021" s="10"/>
      <c r="T5021" s="10"/>
      <c r="U5021" s="10"/>
      <c r="V5021" s="10"/>
      <c r="W5021" s="10"/>
      <c r="X5021" s="10"/>
      <c r="Y5021" s="10"/>
      <c r="Z5021" s="10"/>
      <c r="AA5021" s="10"/>
      <c r="AB5021" s="10"/>
      <c r="AC5021" s="10"/>
      <c r="AD5021" s="10"/>
      <c r="AE5021" s="10"/>
    </row>
    <row r="5022" spans="3:31" x14ac:dyDescent="0.25">
      <c r="C5022" s="36"/>
      <c r="L5022" s="10"/>
      <c r="M5022" s="10"/>
      <c r="N5022" s="10"/>
      <c r="O5022" s="10"/>
      <c r="P5022" s="10"/>
      <c r="Q5022" s="10"/>
      <c r="R5022" s="10"/>
      <c r="S5022" s="10"/>
      <c r="T5022" s="10"/>
      <c r="U5022" s="10"/>
      <c r="V5022" s="10"/>
      <c r="W5022" s="10"/>
      <c r="X5022" s="10"/>
      <c r="Y5022" s="10"/>
      <c r="Z5022" s="10"/>
      <c r="AA5022" s="10"/>
      <c r="AB5022" s="10"/>
      <c r="AC5022" s="10"/>
      <c r="AD5022" s="10"/>
      <c r="AE5022" s="10"/>
    </row>
    <row r="5023" spans="3:31" x14ac:dyDescent="0.25">
      <c r="C5023" s="36"/>
      <c r="L5023" s="10"/>
      <c r="M5023" s="10"/>
      <c r="N5023" s="10"/>
      <c r="O5023" s="10"/>
      <c r="P5023" s="10"/>
      <c r="Q5023" s="10"/>
      <c r="R5023" s="10"/>
      <c r="S5023" s="10"/>
      <c r="T5023" s="10"/>
      <c r="U5023" s="10"/>
      <c r="V5023" s="10"/>
      <c r="W5023" s="10"/>
      <c r="X5023" s="10"/>
      <c r="Y5023" s="10"/>
      <c r="Z5023" s="10"/>
      <c r="AA5023" s="10"/>
      <c r="AB5023" s="10"/>
      <c r="AC5023" s="10"/>
      <c r="AD5023" s="10"/>
      <c r="AE5023" s="10"/>
    </row>
    <row r="5024" spans="3:31" x14ac:dyDescent="0.25">
      <c r="C5024" s="36"/>
      <c r="L5024" s="10"/>
      <c r="M5024" s="10"/>
      <c r="N5024" s="10"/>
      <c r="O5024" s="10"/>
      <c r="P5024" s="10"/>
      <c r="Q5024" s="10"/>
      <c r="R5024" s="10"/>
      <c r="S5024" s="10"/>
      <c r="T5024" s="10"/>
      <c r="U5024" s="10"/>
      <c r="V5024" s="10"/>
      <c r="W5024" s="10"/>
      <c r="X5024" s="10"/>
      <c r="Y5024" s="10"/>
      <c r="Z5024" s="10"/>
      <c r="AA5024" s="10"/>
      <c r="AB5024" s="10"/>
      <c r="AC5024" s="10"/>
      <c r="AD5024" s="10"/>
      <c r="AE5024" s="10"/>
    </row>
    <row r="5025" spans="3:31" x14ac:dyDescent="0.25">
      <c r="C5025" s="36"/>
      <c r="L5025" s="10"/>
      <c r="M5025" s="10"/>
      <c r="N5025" s="10"/>
      <c r="O5025" s="10"/>
      <c r="P5025" s="10"/>
      <c r="Q5025" s="10"/>
      <c r="R5025" s="10"/>
      <c r="S5025" s="10"/>
      <c r="T5025" s="10"/>
      <c r="U5025" s="10"/>
      <c r="V5025" s="10"/>
      <c r="W5025" s="10"/>
      <c r="X5025" s="10"/>
      <c r="Y5025" s="10"/>
      <c r="Z5025" s="10"/>
      <c r="AA5025" s="10"/>
      <c r="AB5025" s="10"/>
      <c r="AC5025" s="10"/>
      <c r="AD5025" s="10"/>
      <c r="AE5025" s="10"/>
    </row>
    <row r="5026" spans="3:31" x14ac:dyDescent="0.25">
      <c r="C5026" s="36"/>
      <c r="L5026" s="10"/>
      <c r="M5026" s="10"/>
      <c r="N5026" s="10"/>
      <c r="O5026" s="10"/>
      <c r="P5026" s="10"/>
      <c r="Q5026" s="10"/>
      <c r="R5026" s="10"/>
      <c r="S5026" s="10"/>
      <c r="T5026" s="10"/>
      <c r="U5026" s="10"/>
      <c r="V5026" s="10"/>
      <c r="W5026" s="10"/>
      <c r="X5026" s="10"/>
      <c r="Y5026" s="10"/>
      <c r="Z5026" s="10"/>
      <c r="AA5026" s="10"/>
      <c r="AB5026" s="10"/>
      <c r="AC5026" s="10"/>
      <c r="AD5026" s="10"/>
      <c r="AE5026" s="10"/>
    </row>
    <row r="5027" spans="3:31" x14ac:dyDescent="0.25">
      <c r="C5027" s="36"/>
      <c r="L5027" s="10"/>
      <c r="M5027" s="10"/>
      <c r="N5027" s="10"/>
      <c r="O5027" s="10"/>
      <c r="P5027" s="10"/>
      <c r="Q5027" s="10"/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  <c r="AB5027" s="10"/>
      <c r="AC5027" s="10"/>
      <c r="AD5027" s="10"/>
      <c r="AE5027" s="10"/>
    </row>
    <row r="5028" spans="3:31" x14ac:dyDescent="0.25">
      <c r="C5028" s="36"/>
      <c r="L5028" s="10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  <c r="AB5028" s="10"/>
      <c r="AC5028" s="10"/>
      <c r="AD5028" s="10"/>
      <c r="AE5028" s="10"/>
    </row>
    <row r="5029" spans="3:31" x14ac:dyDescent="0.25">
      <c r="C5029" s="36"/>
      <c r="L5029" s="10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  <c r="AA5029" s="10"/>
      <c r="AB5029" s="10"/>
      <c r="AC5029" s="10"/>
      <c r="AD5029" s="10"/>
      <c r="AE5029" s="10"/>
    </row>
    <row r="5030" spans="3:31" x14ac:dyDescent="0.25">
      <c r="C5030" s="36"/>
      <c r="L5030" s="10"/>
      <c r="M5030" s="10"/>
      <c r="N5030" s="10"/>
      <c r="O5030" s="10"/>
      <c r="P5030" s="10"/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  <c r="AA5030" s="10"/>
      <c r="AB5030" s="10"/>
      <c r="AC5030" s="10"/>
      <c r="AD5030" s="10"/>
      <c r="AE5030" s="10"/>
    </row>
    <row r="5031" spans="3:31" x14ac:dyDescent="0.25">
      <c r="C5031" s="36"/>
      <c r="L5031" s="10"/>
      <c r="M5031" s="10"/>
      <c r="N5031" s="10"/>
      <c r="O5031" s="10"/>
      <c r="P5031" s="10"/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  <c r="AA5031" s="10"/>
      <c r="AB5031" s="10"/>
      <c r="AC5031" s="10"/>
      <c r="AD5031" s="10"/>
      <c r="AE5031" s="10"/>
    </row>
    <row r="5032" spans="3:31" x14ac:dyDescent="0.25">
      <c r="C5032" s="36"/>
      <c r="L5032" s="10"/>
      <c r="M5032" s="10"/>
      <c r="N5032" s="10"/>
      <c r="O5032" s="10"/>
      <c r="P5032" s="10"/>
      <c r="Q5032" s="10"/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  <c r="AB5032" s="10"/>
      <c r="AC5032" s="10"/>
      <c r="AD5032" s="10"/>
      <c r="AE5032" s="10"/>
    </row>
    <row r="5033" spans="3:31" x14ac:dyDescent="0.25">
      <c r="C5033" s="36"/>
      <c r="L5033" s="10"/>
      <c r="M5033" s="10"/>
      <c r="N5033" s="10"/>
      <c r="O5033" s="10"/>
      <c r="P5033" s="10"/>
      <c r="Q5033" s="10"/>
      <c r="R5033" s="10"/>
      <c r="S5033" s="10"/>
      <c r="T5033" s="10"/>
      <c r="U5033" s="10"/>
      <c r="V5033" s="10"/>
      <c r="W5033" s="10"/>
      <c r="X5033" s="10"/>
      <c r="Y5033" s="10"/>
      <c r="Z5033" s="10"/>
      <c r="AA5033" s="10"/>
      <c r="AB5033" s="10"/>
      <c r="AC5033" s="10"/>
      <c r="AD5033" s="10"/>
      <c r="AE5033" s="10"/>
    </row>
    <row r="5034" spans="3:31" x14ac:dyDescent="0.25">
      <c r="C5034" s="36"/>
      <c r="L5034" s="10"/>
      <c r="M5034" s="10"/>
      <c r="N5034" s="10"/>
      <c r="O5034" s="10"/>
      <c r="P5034" s="10"/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  <c r="AA5034" s="10"/>
      <c r="AB5034" s="10"/>
      <c r="AC5034" s="10"/>
      <c r="AD5034" s="10"/>
      <c r="AE5034" s="10"/>
    </row>
    <row r="5035" spans="3:31" x14ac:dyDescent="0.25">
      <c r="C5035" s="36"/>
      <c r="L5035" s="10"/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0"/>
      <c r="X5035" s="10"/>
      <c r="Y5035" s="10"/>
      <c r="Z5035" s="10"/>
      <c r="AA5035" s="10"/>
      <c r="AB5035" s="10"/>
      <c r="AC5035" s="10"/>
      <c r="AD5035" s="10"/>
      <c r="AE5035" s="10"/>
    </row>
    <row r="5036" spans="3:31" x14ac:dyDescent="0.25">
      <c r="C5036" s="36"/>
      <c r="L5036" s="10"/>
      <c r="M5036" s="10"/>
      <c r="N5036" s="10"/>
      <c r="O5036" s="10"/>
      <c r="P5036" s="10"/>
      <c r="Q5036" s="10"/>
      <c r="R5036" s="10"/>
      <c r="S5036" s="10"/>
      <c r="T5036" s="10"/>
      <c r="U5036" s="10"/>
      <c r="V5036" s="10"/>
      <c r="W5036" s="10"/>
      <c r="X5036" s="10"/>
      <c r="Y5036" s="10"/>
      <c r="Z5036" s="10"/>
      <c r="AA5036" s="10"/>
      <c r="AB5036" s="10"/>
      <c r="AC5036" s="10"/>
      <c r="AD5036" s="10"/>
      <c r="AE5036" s="10"/>
    </row>
    <row r="5037" spans="3:31" x14ac:dyDescent="0.25">
      <c r="C5037" s="36"/>
      <c r="L5037" s="10"/>
      <c r="M5037" s="10"/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  <c r="AA5037" s="10"/>
      <c r="AB5037" s="10"/>
      <c r="AC5037" s="10"/>
      <c r="AD5037" s="10"/>
      <c r="AE5037" s="10"/>
    </row>
    <row r="5038" spans="3:31" x14ac:dyDescent="0.25">
      <c r="C5038" s="36"/>
      <c r="L5038" s="10"/>
      <c r="M5038" s="10"/>
      <c r="N5038" s="10"/>
      <c r="O5038" s="10"/>
      <c r="P5038" s="10"/>
      <c r="Q5038" s="10"/>
      <c r="R5038" s="10"/>
      <c r="S5038" s="10"/>
      <c r="T5038" s="10"/>
      <c r="U5038" s="10"/>
      <c r="V5038" s="10"/>
      <c r="W5038" s="10"/>
      <c r="X5038" s="10"/>
      <c r="Y5038" s="10"/>
      <c r="Z5038" s="10"/>
      <c r="AA5038" s="10"/>
      <c r="AB5038" s="10"/>
      <c r="AC5038" s="10"/>
      <c r="AD5038" s="10"/>
      <c r="AE5038" s="10"/>
    </row>
    <row r="5039" spans="3:31" x14ac:dyDescent="0.25">
      <c r="C5039" s="36"/>
      <c r="L5039" s="10"/>
      <c r="M5039" s="10"/>
      <c r="N5039" s="10"/>
      <c r="O5039" s="10"/>
      <c r="P5039" s="10"/>
      <c r="Q5039" s="10"/>
      <c r="R5039" s="10"/>
      <c r="S5039" s="10"/>
      <c r="T5039" s="10"/>
      <c r="U5039" s="10"/>
      <c r="V5039" s="10"/>
      <c r="W5039" s="10"/>
      <c r="X5039" s="10"/>
      <c r="Y5039" s="10"/>
      <c r="Z5039" s="10"/>
      <c r="AA5039" s="10"/>
      <c r="AB5039" s="10"/>
      <c r="AC5039" s="10"/>
      <c r="AD5039" s="10"/>
      <c r="AE5039" s="10"/>
    </row>
    <row r="5040" spans="3:31" x14ac:dyDescent="0.25">
      <c r="C5040" s="36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  <c r="AB5040" s="10"/>
      <c r="AC5040" s="10"/>
      <c r="AD5040" s="10"/>
      <c r="AE5040" s="10"/>
    </row>
    <row r="5041" spans="3:31" x14ac:dyDescent="0.25">
      <c r="C5041" s="36"/>
      <c r="L5041" s="10"/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  <c r="AB5041" s="10"/>
      <c r="AC5041" s="10"/>
      <c r="AD5041" s="10"/>
      <c r="AE5041" s="10"/>
    </row>
    <row r="5042" spans="3:31" x14ac:dyDescent="0.25">
      <c r="C5042" s="36"/>
      <c r="L5042" s="10"/>
      <c r="M5042" s="10"/>
      <c r="N5042" s="10"/>
      <c r="O5042" s="10"/>
      <c r="P5042" s="10"/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  <c r="AA5042" s="10"/>
      <c r="AB5042" s="10"/>
      <c r="AC5042" s="10"/>
      <c r="AD5042" s="10"/>
      <c r="AE5042" s="10"/>
    </row>
    <row r="5043" spans="3:31" x14ac:dyDescent="0.25">
      <c r="C5043" s="36"/>
      <c r="L5043" s="10"/>
      <c r="M5043" s="10"/>
      <c r="N5043" s="10"/>
      <c r="O5043" s="10"/>
      <c r="P5043" s="10"/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  <c r="AA5043" s="10"/>
      <c r="AB5043" s="10"/>
      <c r="AC5043" s="10"/>
      <c r="AD5043" s="10"/>
      <c r="AE5043" s="10"/>
    </row>
    <row r="5044" spans="3:31" x14ac:dyDescent="0.25">
      <c r="C5044" s="36"/>
      <c r="L5044" s="10"/>
      <c r="M5044" s="10"/>
      <c r="N5044" s="10"/>
      <c r="O5044" s="10"/>
      <c r="P5044" s="10"/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  <c r="AA5044" s="10"/>
      <c r="AB5044" s="10"/>
      <c r="AC5044" s="10"/>
      <c r="AD5044" s="10"/>
      <c r="AE5044" s="10"/>
    </row>
    <row r="5045" spans="3:31" x14ac:dyDescent="0.25">
      <c r="C5045" s="36"/>
      <c r="L5045" s="10"/>
      <c r="M5045" s="10"/>
      <c r="N5045" s="10"/>
      <c r="O5045" s="10"/>
      <c r="P5045" s="10"/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  <c r="AA5045" s="10"/>
      <c r="AB5045" s="10"/>
      <c r="AC5045" s="10"/>
      <c r="AD5045" s="10"/>
      <c r="AE5045" s="10"/>
    </row>
    <row r="5046" spans="3:31" x14ac:dyDescent="0.25">
      <c r="C5046" s="36"/>
      <c r="L5046" s="10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  <c r="AA5046" s="10"/>
      <c r="AB5046" s="10"/>
      <c r="AC5046" s="10"/>
      <c r="AD5046" s="10"/>
      <c r="AE5046" s="10"/>
    </row>
    <row r="5047" spans="3:31" x14ac:dyDescent="0.25">
      <c r="C5047" s="36"/>
      <c r="L5047" s="10"/>
      <c r="M5047" s="10"/>
      <c r="N5047" s="10"/>
      <c r="O5047" s="10"/>
      <c r="P5047" s="10"/>
      <c r="Q5047" s="10"/>
      <c r="R5047" s="10"/>
      <c r="S5047" s="10"/>
      <c r="T5047" s="10"/>
      <c r="U5047" s="10"/>
      <c r="V5047" s="10"/>
      <c r="W5047" s="10"/>
      <c r="X5047" s="10"/>
      <c r="Y5047" s="10"/>
      <c r="Z5047" s="10"/>
      <c r="AA5047" s="10"/>
      <c r="AB5047" s="10"/>
      <c r="AC5047" s="10"/>
      <c r="AD5047" s="10"/>
      <c r="AE5047" s="10"/>
    </row>
    <row r="5048" spans="3:31" x14ac:dyDescent="0.25">
      <c r="C5048" s="36"/>
      <c r="L5048" s="10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  <c r="AA5048" s="10"/>
      <c r="AB5048" s="10"/>
      <c r="AC5048" s="10"/>
      <c r="AD5048" s="10"/>
      <c r="AE5048" s="10"/>
    </row>
    <row r="5049" spans="3:31" x14ac:dyDescent="0.25">
      <c r="C5049" s="36"/>
      <c r="L5049" s="10"/>
      <c r="M5049" s="10"/>
      <c r="N5049" s="10"/>
      <c r="O5049" s="10"/>
      <c r="P5049" s="10"/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  <c r="AA5049" s="10"/>
      <c r="AB5049" s="10"/>
      <c r="AC5049" s="10"/>
      <c r="AD5049" s="10"/>
      <c r="AE5049" s="10"/>
    </row>
    <row r="5050" spans="3:31" x14ac:dyDescent="0.25">
      <c r="C5050" s="36"/>
      <c r="L5050" s="10"/>
      <c r="M5050" s="10"/>
      <c r="N5050" s="10"/>
      <c r="O5050" s="10"/>
      <c r="P5050" s="10"/>
      <c r="Q5050" s="10"/>
      <c r="R5050" s="10"/>
      <c r="S5050" s="10"/>
      <c r="T5050" s="10"/>
      <c r="U5050" s="10"/>
      <c r="V5050" s="10"/>
      <c r="W5050" s="10"/>
      <c r="X5050" s="10"/>
      <c r="Y5050" s="10"/>
      <c r="Z5050" s="10"/>
      <c r="AA5050" s="10"/>
      <c r="AB5050" s="10"/>
      <c r="AC5050" s="10"/>
      <c r="AD5050" s="10"/>
      <c r="AE5050" s="10"/>
    </row>
    <row r="5051" spans="3:31" x14ac:dyDescent="0.25">
      <c r="C5051" s="36"/>
      <c r="L5051" s="10"/>
      <c r="M5051" s="10"/>
      <c r="N5051" s="10"/>
      <c r="O5051" s="10"/>
      <c r="P5051" s="10"/>
      <c r="Q5051" s="10"/>
      <c r="R5051" s="10"/>
      <c r="S5051" s="10"/>
      <c r="T5051" s="10"/>
      <c r="U5051" s="10"/>
      <c r="V5051" s="10"/>
      <c r="W5051" s="10"/>
      <c r="X5051" s="10"/>
      <c r="Y5051" s="10"/>
      <c r="Z5051" s="10"/>
      <c r="AA5051" s="10"/>
      <c r="AB5051" s="10"/>
      <c r="AC5051" s="10"/>
      <c r="AD5051" s="10"/>
      <c r="AE5051" s="10"/>
    </row>
    <row r="5052" spans="3:31" x14ac:dyDescent="0.25">
      <c r="C5052" s="36"/>
      <c r="L5052" s="10"/>
      <c r="M5052" s="10"/>
      <c r="N5052" s="10"/>
      <c r="O5052" s="10"/>
      <c r="P5052" s="10"/>
      <c r="Q5052" s="10"/>
      <c r="R5052" s="10"/>
      <c r="S5052" s="10"/>
      <c r="T5052" s="10"/>
      <c r="U5052" s="10"/>
      <c r="V5052" s="10"/>
      <c r="W5052" s="10"/>
      <c r="X5052" s="10"/>
      <c r="Y5052" s="10"/>
      <c r="Z5052" s="10"/>
      <c r="AA5052" s="10"/>
      <c r="AB5052" s="10"/>
      <c r="AC5052" s="10"/>
      <c r="AD5052" s="10"/>
      <c r="AE5052" s="10"/>
    </row>
    <row r="5053" spans="3:31" x14ac:dyDescent="0.25">
      <c r="C5053" s="36"/>
      <c r="L5053" s="10"/>
      <c r="M5053" s="10"/>
      <c r="N5053" s="10"/>
      <c r="O5053" s="10"/>
      <c r="P5053" s="10"/>
      <c r="Q5053" s="10"/>
      <c r="R5053" s="10"/>
      <c r="S5053" s="10"/>
      <c r="T5053" s="10"/>
      <c r="U5053" s="10"/>
      <c r="V5053" s="10"/>
      <c r="W5053" s="10"/>
      <c r="X5053" s="10"/>
      <c r="Y5053" s="10"/>
      <c r="Z5053" s="10"/>
      <c r="AA5053" s="10"/>
      <c r="AB5053" s="10"/>
      <c r="AC5053" s="10"/>
      <c r="AD5053" s="10"/>
      <c r="AE5053" s="10"/>
    </row>
    <row r="5054" spans="3:31" x14ac:dyDescent="0.25">
      <c r="C5054" s="36"/>
      <c r="L5054" s="10"/>
      <c r="M5054" s="10"/>
      <c r="N5054" s="10"/>
      <c r="O5054" s="10"/>
      <c r="P5054" s="10"/>
      <c r="Q5054" s="10"/>
      <c r="R5054" s="10"/>
      <c r="S5054" s="10"/>
      <c r="T5054" s="10"/>
      <c r="U5054" s="10"/>
      <c r="V5054" s="10"/>
      <c r="W5054" s="10"/>
      <c r="X5054" s="10"/>
      <c r="Y5054" s="10"/>
      <c r="Z5054" s="10"/>
      <c r="AA5054" s="10"/>
      <c r="AB5054" s="10"/>
      <c r="AC5054" s="10"/>
      <c r="AD5054" s="10"/>
      <c r="AE5054" s="10"/>
    </row>
    <row r="5055" spans="3:31" x14ac:dyDescent="0.25">
      <c r="C5055" s="36"/>
      <c r="L5055" s="10"/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  <c r="AB5055" s="10"/>
      <c r="AC5055" s="10"/>
      <c r="AD5055" s="10"/>
      <c r="AE5055" s="10"/>
    </row>
    <row r="5056" spans="3:31" x14ac:dyDescent="0.25">
      <c r="C5056" s="36"/>
      <c r="L5056" s="10"/>
      <c r="M5056" s="10"/>
      <c r="N5056" s="10"/>
      <c r="O5056" s="10"/>
      <c r="P5056" s="10"/>
      <c r="Q5056" s="10"/>
      <c r="R5056" s="10"/>
      <c r="S5056" s="10"/>
      <c r="T5056" s="10"/>
      <c r="U5056" s="10"/>
      <c r="V5056" s="10"/>
      <c r="W5056" s="10"/>
      <c r="X5056" s="10"/>
      <c r="Y5056" s="10"/>
      <c r="Z5056" s="10"/>
      <c r="AA5056" s="10"/>
      <c r="AB5056" s="10"/>
      <c r="AC5056" s="10"/>
      <c r="AD5056" s="10"/>
      <c r="AE5056" s="10"/>
    </row>
    <row r="5057" spans="3:31" x14ac:dyDescent="0.25">
      <c r="C5057" s="36"/>
      <c r="L5057" s="10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  <c r="AB5057" s="10"/>
      <c r="AC5057" s="10"/>
      <c r="AD5057" s="10"/>
      <c r="AE5057" s="10"/>
    </row>
    <row r="5058" spans="3:31" x14ac:dyDescent="0.25">
      <c r="C5058" s="36"/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  <c r="AB5058" s="10"/>
      <c r="AC5058" s="10"/>
      <c r="AD5058" s="10"/>
      <c r="AE5058" s="10"/>
    </row>
    <row r="5059" spans="3:31" x14ac:dyDescent="0.25">
      <c r="C5059" s="36"/>
      <c r="L5059" s="10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  <c r="AB5059" s="10"/>
      <c r="AC5059" s="10"/>
      <c r="AD5059" s="10"/>
      <c r="AE5059" s="10"/>
    </row>
    <row r="5060" spans="3:31" x14ac:dyDescent="0.25">
      <c r="C5060" s="36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  <c r="AB5060" s="10"/>
      <c r="AC5060" s="10"/>
      <c r="AD5060" s="10"/>
      <c r="AE5060" s="10"/>
    </row>
    <row r="5061" spans="3:31" x14ac:dyDescent="0.25">
      <c r="C5061" s="36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  <c r="AB5061" s="10"/>
      <c r="AC5061" s="10"/>
      <c r="AD5061" s="10"/>
      <c r="AE5061" s="10"/>
    </row>
    <row r="5062" spans="3:31" x14ac:dyDescent="0.25">
      <c r="C5062" s="36"/>
      <c r="L5062" s="10"/>
      <c r="M5062" s="10"/>
      <c r="N5062" s="10"/>
      <c r="O5062" s="10"/>
      <c r="P5062" s="10"/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  <c r="AB5062" s="10"/>
      <c r="AC5062" s="10"/>
      <c r="AD5062" s="10"/>
      <c r="AE5062" s="10"/>
    </row>
    <row r="5063" spans="3:31" x14ac:dyDescent="0.25">
      <c r="C5063" s="36"/>
      <c r="L5063" s="10"/>
      <c r="M5063" s="10"/>
      <c r="N5063" s="10"/>
      <c r="O5063" s="10"/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  <c r="AB5063" s="10"/>
      <c r="AC5063" s="10"/>
      <c r="AD5063" s="10"/>
      <c r="AE5063" s="10"/>
    </row>
    <row r="5064" spans="3:31" x14ac:dyDescent="0.25">
      <c r="C5064" s="36"/>
      <c r="L5064" s="10"/>
      <c r="M5064" s="10"/>
      <c r="N5064" s="10"/>
      <c r="O5064" s="10"/>
      <c r="P5064" s="10"/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  <c r="AA5064" s="10"/>
      <c r="AB5064" s="10"/>
      <c r="AC5064" s="10"/>
      <c r="AD5064" s="10"/>
      <c r="AE5064" s="10"/>
    </row>
    <row r="5065" spans="3:31" x14ac:dyDescent="0.25">
      <c r="C5065" s="36"/>
      <c r="L5065" s="10"/>
      <c r="M5065" s="10"/>
      <c r="N5065" s="10"/>
      <c r="O5065" s="10"/>
      <c r="P5065" s="10"/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  <c r="AA5065" s="10"/>
      <c r="AB5065" s="10"/>
      <c r="AC5065" s="10"/>
      <c r="AD5065" s="10"/>
      <c r="AE5065" s="10"/>
    </row>
    <row r="5066" spans="3:31" x14ac:dyDescent="0.25">
      <c r="C5066" s="36"/>
      <c r="L5066" s="10"/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  <c r="AA5066" s="10"/>
      <c r="AB5066" s="10"/>
      <c r="AC5066" s="10"/>
      <c r="AD5066" s="10"/>
      <c r="AE5066" s="10"/>
    </row>
    <row r="5067" spans="3:31" x14ac:dyDescent="0.25">
      <c r="C5067" s="36"/>
      <c r="L5067" s="10"/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  <c r="AA5067" s="10"/>
      <c r="AB5067" s="10"/>
      <c r="AC5067" s="10"/>
      <c r="AD5067" s="10"/>
      <c r="AE5067" s="10"/>
    </row>
    <row r="5068" spans="3:31" x14ac:dyDescent="0.25">
      <c r="C5068" s="36"/>
      <c r="L5068" s="10"/>
      <c r="M5068" s="10"/>
      <c r="N5068" s="10"/>
      <c r="O5068" s="10"/>
      <c r="P5068" s="10"/>
      <c r="Q5068" s="10"/>
      <c r="R5068" s="10"/>
      <c r="S5068" s="10"/>
      <c r="T5068" s="10"/>
      <c r="U5068" s="10"/>
      <c r="V5068" s="10"/>
      <c r="W5068" s="10"/>
      <c r="X5068" s="10"/>
      <c r="Y5068" s="10"/>
      <c r="Z5068" s="10"/>
      <c r="AA5068" s="10"/>
      <c r="AB5068" s="10"/>
      <c r="AC5068" s="10"/>
      <c r="AD5068" s="10"/>
      <c r="AE5068" s="10"/>
    </row>
    <row r="5069" spans="3:31" x14ac:dyDescent="0.25">
      <c r="C5069" s="36"/>
      <c r="L5069" s="10"/>
      <c r="M5069" s="10"/>
      <c r="N5069" s="10"/>
      <c r="O5069" s="10"/>
      <c r="P5069" s="10"/>
      <c r="Q5069" s="10"/>
      <c r="R5069" s="10"/>
      <c r="S5069" s="10"/>
      <c r="T5069" s="10"/>
      <c r="U5069" s="10"/>
      <c r="V5069" s="10"/>
      <c r="W5069" s="10"/>
      <c r="X5069" s="10"/>
      <c r="Y5069" s="10"/>
      <c r="Z5069" s="10"/>
      <c r="AA5069" s="10"/>
      <c r="AB5069" s="10"/>
      <c r="AC5069" s="10"/>
      <c r="AD5069" s="10"/>
      <c r="AE5069" s="10"/>
    </row>
    <row r="5070" spans="3:31" x14ac:dyDescent="0.25">
      <c r="C5070" s="36"/>
      <c r="L5070" s="10"/>
      <c r="M5070" s="10"/>
      <c r="N5070" s="10"/>
      <c r="O5070" s="10"/>
      <c r="P5070" s="10"/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  <c r="AA5070" s="10"/>
      <c r="AB5070" s="10"/>
      <c r="AC5070" s="10"/>
      <c r="AD5070" s="10"/>
      <c r="AE5070" s="10"/>
    </row>
    <row r="5071" spans="3:31" x14ac:dyDescent="0.25">
      <c r="C5071" s="36"/>
      <c r="L5071" s="10"/>
      <c r="M5071" s="10"/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  <c r="AB5071" s="10"/>
      <c r="AC5071" s="10"/>
      <c r="AD5071" s="10"/>
      <c r="AE5071" s="10"/>
    </row>
    <row r="5072" spans="3:31" x14ac:dyDescent="0.25">
      <c r="C5072" s="36"/>
      <c r="L5072" s="10"/>
      <c r="M5072" s="10"/>
      <c r="N5072" s="10"/>
      <c r="O5072" s="10"/>
      <c r="P5072" s="10"/>
      <c r="Q5072" s="10"/>
      <c r="R5072" s="10"/>
      <c r="S5072" s="10"/>
      <c r="T5072" s="10"/>
      <c r="U5072" s="10"/>
      <c r="V5072" s="10"/>
      <c r="W5072" s="10"/>
      <c r="X5072" s="10"/>
      <c r="Y5072" s="10"/>
      <c r="Z5072" s="10"/>
      <c r="AA5072" s="10"/>
      <c r="AB5072" s="10"/>
      <c r="AC5072" s="10"/>
      <c r="AD5072" s="10"/>
      <c r="AE5072" s="10"/>
    </row>
    <row r="5073" spans="3:31" x14ac:dyDescent="0.25">
      <c r="C5073" s="36"/>
      <c r="L5073" s="10"/>
      <c r="M5073" s="10"/>
      <c r="N5073" s="10"/>
      <c r="O5073" s="10"/>
      <c r="P5073" s="10"/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  <c r="AA5073" s="10"/>
      <c r="AB5073" s="10"/>
      <c r="AC5073" s="10"/>
      <c r="AD5073" s="10"/>
      <c r="AE5073" s="10"/>
    </row>
    <row r="5074" spans="3:31" x14ac:dyDescent="0.25">
      <c r="C5074" s="36"/>
      <c r="L5074" s="10"/>
      <c r="M5074" s="10"/>
      <c r="N5074" s="10"/>
      <c r="O5074" s="10"/>
      <c r="P5074" s="10"/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  <c r="AA5074" s="10"/>
      <c r="AB5074" s="10"/>
      <c r="AC5074" s="10"/>
      <c r="AD5074" s="10"/>
      <c r="AE5074" s="10"/>
    </row>
    <row r="5075" spans="3:31" x14ac:dyDescent="0.25">
      <c r="C5075" s="36"/>
      <c r="L5075" s="10"/>
      <c r="M5075" s="10"/>
      <c r="N5075" s="10"/>
      <c r="O5075" s="10"/>
      <c r="P5075" s="10"/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  <c r="AA5075" s="10"/>
      <c r="AB5075" s="10"/>
      <c r="AC5075" s="10"/>
      <c r="AD5075" s="10"/>
      <c r="AE5075" s="10"/>
    </row>
    <row r="5076" spans="3:31" x14ac:dyDescent="0.25">
      <c r="C5076" s="36"/>
      <c r="L5076" s="10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  <c r="AB5076" s="10"/>
      <c r="AC5076" s="10"/>
      <c r="AD5076" s="10"/>
      <c r="AE5076" s="10"/>
    </row>
    <row r="5077" spans="3:31" x14ac:dyDescent="0.25">
      <c r="C5077" s="36"/>
      <c r="L5077" s="10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  <c r="AB5077" s="10"/>
      <c r="AC5077" s="10"/>
      <c r="AD5077" s="10"/>
      <c r="AE5077" s="10"/>
    </row>
    <row r="5078" spans="3:31" x14ac:dyDescent="0.25">
      <c r="C5078" s="36"/>
      <c r="L5078" s="10"/>
      <c r="M5078" s="10"/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  <c r="AB5078" s="10"/>
      <c r="AC5078" s="10"/>
      <c r="AD5078" s="10"/>
      <c r="AE5078" s="10"/>
    </row>
    <row r="5079" spans="3:31" x14ac:dyDescent="0.25">
      <c r="C5079" s="36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/>
      <c r="AC5079" s="10"/>
      <c r="AD5079" s="10"/>
      <c r="AE5079" s="10"/>
    </row>
    <row r="5080" spans="3:31" x14ac:dyDescent="0.25">
      <c r="C5080" s="36"/>
      <c r="L5080" s="10"/>
      <c r="M5080" s="10"/>
      <c r="N5080" s="10"/>
      <c r="O5080" s="10"/>
      <c r="P5080" s="10"/>
      <c r="Q5080" s="10"/>
      <c r="R5080" s="10"/>
      <c r="S5080" s="10"/>
      <c r="T5080" s="10"/>
      <c r="U5080" s="10"/>
      <c r="V5080" s="10"/>
      <c r="W5080" s="10"/>
      <c r="X5080" s="10"/>
      <c r="Y5080" s="10"/>
      <c r="Z5080" s="10"/>
      <c r="AA5080" s="10"/>
      <c r="AB5080" s="10"/>
      <c r="AC5080" s="10"/>
      <c r="AD5080" s="10"/>
      <c r="AE5080" s="10"/>
    </row>
    <row r="5081" spans="3:31" x14ac:dyDescent="0.25">
      <c r="C5081" s="36"/>
      <c r="L5081" s="10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  <c r="AB5081" s="10"/>
      <c r="AC5081" s="10"/>
      <c r="AD5081" s="10"/>
      <c r="AE5081" s="10"/>
    </row>
    <row r="5082" spans="3:31" x14ac:dyDescent="0.25">
      <c r="C5082" s="36"/>
      <c r="L5082" s="10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0"/>
      <c r="X5082" s="10"/>
      <c r="Y5082" s="10"/>
      <c r="Z5082" s="10"/>
      <c r="AA5082" s="10"/>
      <c r="AB5082" s="10"/>
      <c r="AC5082" s="10"/>
      <c r="AD5082" s="10"/>
      <c r="AE5082" s="10"/>
    </row>
    <row r="5083" spans="3:31" x14ac:dyDescent="0.25">
      <c r="C5083" s="36"/>
      <c r="L5083" s="10"/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  <c r="AB5083" s="10"/>
      <c r="AC5083" s="10"/>
      <c r="AD5083" s="10"/>
      <c r="AE5083" s="10"/>
    </row>
    <row r="5084" spans="3:31" x14ac:dyDescent="0.25">
      <c r="C5084" s="36"/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0"/>
      <c r="AD5084" s="10"/>
      <c r="AE5084" s="10"/>
    </row>
    <row r="5085" spans="3:31" x14ac:dyDescent="0.25">
      <c r="C5085" s="36"/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  <c r="AB5085" s="10"/>
      <c r="AC5085" s="10"/>
      <c r="AD5085" s="10"/>
      <c r="AE5085" s="10"/>
    </row>
    <row r="5086" spans="3:31" x14ac:dyDescent="0.25">
      <c r="C5086" s="36"/>
      <c r="L5086" s="10"/>
      <c r="M5086" s="10"/>
      <c r="N5086" s="10"/>
      <c r="O5086" s="10"/>
      <c r="P5086" s="10"/>
      <c r="Q5086" s="10"/>
      <c r="R5086" s="10"/>
      <c r="S5086" s="10"/>
      <c r="T5086" s="10"/>
      <c r="U5086" s="10"/>
      <c r="V5086" s="10"/>
      <c r="W5086" s="10"/>
      <c r="X5086" s="10"/>
      <c r="Y5086" s="10"/>
      <c r="Z5086" s="10"/>
      <c r="AA5086" s="10"/>
      <c r="AB5086" s="10"/>
      <c r="AC5086" s="10"/>
      <c r="AD5086" s="10"/>
      <c r="AE5086" s="10"/>
    </row>
    <row r="5087" spans="3:31" x14ac:dyDescent="0.25">
      <c r="C5087" s="36"/>
      <c r="L5087" s="10"/>
      <c r="M5087" s="10"/>
      <c r="N5087" s="10"/>
      <c r="O5087" s="10"/>
      <c r="P5087" s="10"/>
      <c r="Q5087" s="10"/>
      <c r="R5087" s="10"/>
      <c r="S5087" s="10"/>
      <c r="T5087" s="10"/>
      <c r="U5087" s="10"/>
      <c r="V5087" s="10"/>
      <c r="W5087" s="10"/>
      <c r="X5087" s="10"/>
      <c r="Y5087" s="10"/>
      <c r="Z5087" s="10"/>
      <c r="AA5087" s="10"/>
      <c r="AB5087" s="10"/>
      <c r="AC5087" s="10"/>
      <c r="AD5087" s="10"/>
      <c r="AE5087" s="10"/>
    </row>
    <row r="5088" spans="3:31" x14ac:dyDescent="0.25">
      <c r="C5088" s="36"/>
      <c r="L5088" s="10"/>
      <c r="M5088" s="10"/>
      <c r="N5088" s="10"/>
      <c r="O5088" s="10"/>
      <c r="P5088" s="10"/>
      <c r="Q5088" s="10"/>
      <c r="R5088" s="10"/>
      <c r="S5088" s="10"/>
      <c r="T5088" s="10"/>
      <c r="U5088" s="10"/>
      <c r="V5088" s="10"/>
      <c r="W5088" s="10"/>
      <c r="X5088" s="10"/>
      <c r="Y5088" s="10"/>
      <c r="Z5088" s="10"/>
      <c r="AA5088" s="10"/>
      <c r="AB5088" s="10"/>
      <c r="AC5088" s="10"/>
      <c r="AD5088" s="10"/>
      <c r="AE5088" s="10"/>
    </row>
    <row r="5089" spans="3:31" x14ac:dyDescent="0.25">
      <c r="C5089" s="36"/>
      <c r="L5089" s="10"/>
      <c r="M5089" s="10"/>
      <c r="N5089" s="10"/>
      <c r="O5089" s="10"/>
      <c r="P5089" s="10"/>
      <c r="Q5089" s="10"/>
      <c r="R5089" s="10"/>
      <c r="S5089" s="10"/>
      <c r="T5089" s="10"/>
      <c r="U5089" s="10"/>
      <c r="V5089" s="10"/>
      <c r="W5089" s="10"/>
      <c r="X5089" s="10"/>
      <c r="Y5089" s="10"/>
      <c r="Z5089" s="10"/>
      <c r="AA5089" s="10"/>
      <c r="AB5089" s="10"/>
      <c r="AC5089" s="10"/>
      <c r="AD5089" s="10"/>
      <c r="AE5089" s="10"/>
    </row>
    <row r="5090" spans="3:31" x14ac:dyDescent="0.25">
      <c r="C5090" s="36"/>
      <c r="L5090" s="10"/>
      <c r="M5090" s="10"/>
      <c r="N5090" s="10"/>
      <c r="O5090" s="10"/>
      <c r="P5090" s="10"/>
      <c r="Q5090" s="10"/>
      <c r="R5090" s="10"/>
      <c r="S5090" s="10"/>
      <c r="T5090" s="10"/>
      <c r="U5090" s="10"/>
      <c r="V5090" s="10"/>
      <c r="W5090" s="10"/>
      <c r="X5090" s="10"/>
      <c r="Y5090" s="10"/>
      <c r="Z5090" s="10"/>
      <c r="AA5090" s="10"/>
      <c r="AB5090" s="10"/>
      <c r="AC5090" s="10"/>
      <c r="AD5090" s="10"/>
      <c r="AE5090" s="10"/>
    </row>
    <row r="5091" spans="3:31" x14ac:dyDescent="0.25">
      <c r="C5091" s="36"/>
      <c r="L5091" s="10"/>
      <c r="M5091" s="10"/>
      <c r="N5091" s="10"/>
      <c r="O5091" s="10"/>
      <c r="P5091" s="10"/>
      <c r="Q5091" s="10"/>
      <c r="R5091" s="10"/>
      <c r="S5091" s="10"/>
      <c r="T5091" s="10"/>
      <c r="U5091" s="10"/>
      <c r="V5091" s="10"/>
      <c r="W5091" s="10"/>
      <c r="X5091" s="10"/>
      <c r="Y5091" s="10"/>
      <c r="Z5091" s="10"/>
      <c r="AA5091" s="10"/>
      <c r="AB5091" s="10"/>
      <c r="AC5091" s="10"/>
      <c r="AD5091" s="10"/>
      <c r="AE5091" s="10"/>
    </row>
    <row r="5092" spans="3:31" x14ac:dyDescent="0.25">
      <c r="C5092" s="36"/>
      <c r="L5092" s="10"/>
      <c r="M5092" s="10"/>
      <c r="N5092" s="10"/>
      <c r="O5092" s="10"/>
      <c r="P5092" s="10"/>
      <c r="Q5092" s="10"/>
      <c r="R5092" s="10"/>
      <c r="S5092" s="10"/>
      <c r="T5092" s="10"/>
      <c r="U5092" s="10"/>
      <c r="V5092" s="10"/>
      <c r="W5092" s="10"/>
      <c r="X5092" s="10"/>
      <c r="Y5092" s="10"/>
      <c r="Z5092" s="10"/>
      <c r="AA5092" s="10"/>
      <c r="AB5092" s="10"/>
      <c r="AC5092" s="10"/>
      <c r="AD5092" s="10"/>
      <c r="AE5092" s="10"/>
    </row>
    <row r="5093" spans="3:31" x14ac:dyDescent="0.25">
      <c r="C5093" s="36"/>
      <c r="L5093" s="10"/>
      <c r="M5093" s="10"/>
      <c r="N5093" s="10"/>
      <c r="O5093" s="10"/>
      <c r="P5093" s="10"/>
      <c r="Q5093" s="10"/>
      <c r="R5093" s="10"/>
      <c r="S5093" s="10"/>
      <c r="T5093" s="10"/>
      <c r="U5093" s="10"/>
      <c r="V5093" s="10"/>
      <c r="W5093" s="10"/>
      <c r="X5093" s="10"/>
      <c r="Y5093" s="10"/>
      <c r="Z5093" s="10"/>
      <c r="AA5093" s="10"/>
      <c r="AB5093" s="10"/>
      <c r="AC5093" s="10"/>
      <c r="AD5093" s="10"/>
      <c r="AE5093" s="10"/>
    </row>
    <row r="5094" spans="3:31" x14ac:dyDescent="0.25">
      <c r="C5094" s="36"/>
      <c r="L5094" s="10"/>
      <c r="M5094" s="10"/>
      <c r="N5094" s="10"/>
      <c r="O5094" s="10"/>
      <c r="P5094" s="10"/>
      <c r="Q5094" s="10"/>
      <c r="R5094" s="10"/>
      <c r="S5094" s="10"/>
      <c r="T5094" s="10"/>
      <c r="U5094" s="10"/>
      <c r="V5094" s="10"/>
      <c r="W5094" s="10"/>
      <c r="X5094" s="10"/>
      <c r="Y5094" s="10"/>
      <c r="Z5094" s="10"/>
      <c r="AA5094" s="10"/>
      <c r="AB5094" s="10"/>
      <c r="AC5094" s="10"/>
      <c r="AD5094" s="10"/>
      <c r="AE5094" s="10"/>
    </row>
    <row r="5095" spans="3:31" x14ac:dyDescent="0.25">
      <c r="C5095" s="36"/>
      <c r="L5095" s="10"/>
      <c r="M5095" s="10"/>
      <c r="N5095" s="10"/>
      <c r="O5095" s="10"/>
      <c r="P5095" s="10"/>
      <c r="Q5095" s="10"/>
      <c r="R5095" s="10"/>
      <c r="S5095" s="10"/>
      <c r="T5095" s="10"/>
      <c r="U5095" s="10"/>
      <c r="V5095" s="10"/>
      <c r="W5095" s="10"/>
      <c r="X5095" s="10"/>
      <c r="Y5095" s="10"/>
      <c r="Z5095" s="10"/>
      <c r="AA5095" s="10"/>
      <c r="AB5095" s="10"/>
      <c r="AC5095" s="10"/>
      <c r="AD5095" s="10"/>
      <c r="AE5095" s="10"/>
    </row>
    <row r="5096" spans="3:31" x14ac:dyDescent="0.25">
      <c r="C5096" s="36"/>
      <c r="L5096" s="10"/>
      <c r="M5096" s="10"/>
      <c r="N5096" s="10"/>
      <c r="O5096" s="10"/>
      <c r="P5096" s="10"/>
      <c r="Q5096" s="10"/>
      <c r="R5096" s="10"/>
      <c r="S5096" s="10"/>
      <c r="T5096" s="10"/>
      <c r="U5096" s="10"/>
      <c r="V5096" s="10"/>
      <c r="W5096" s="10"/>
      <c r="X5096" s="10"/>
      <c r="Y5096" s="10"/>
      <c r="Z5096" s="10"/>
      <c r="AA5096" s="10"/>
      <c r="AB5096" s="10"/>
      <c r="AC5096" s="10"/>
      <c r="AD5096" s="10"/>
      <c r="AE5096" s="10"/>
    </row>
    <row r="5097" spans="3:31" x14ac:dyDescent="0.25">
      <c r="C5097" s="36"/>
      <c r="L5097" s="10"/>
      <c r="M5097" s="10"/>
      <c r="N5097" s="10"/>
      <c r="O5097" s="10"/>
      <c r="P5097" s="10"/>
      <c r="Q5097" s="10"/>
      <c r="R5097" s="10"/>
      <c r="S5097" s="10"/>
      <c r="T5097" s="10"/>
      <c r="U5097" s="10"/>
      <c r="V5097" s="10"/>
      <c r="W5097" s="10"/>
      <c r="X5097" s="10"/>
      <c r="Y5097" s="10"/>
      <c r="Z5097" s="10"/>
      <c r="AA5097" s="10"/>
      <c r="AB5097" s="10"/>
      <c r="AC5097" s="10"/>
      <c r="AD5097" s="10"/>
      <c r="AE5097" s="10"/>
    </row>
    <row r="5098" spans="3:31" x14ac:dyDescent="0.25">
      <c r="C5098" s="36"/>
      <c r="L5098" s="10"/>
      <c r="M5098" s="10"/>
      <c r="N5098" s="10"/>
      <c r="O5098" s="10"/>
      <c r="P5098" s="10"/>
      <c r="Q5098" s="10"/>
      <c r="R5098" s="10"/>
      <c r="S5098" s="10"/>
      <c r="T5098" s="10"/>
      <c r="U5098" s="10"/>
      <c r="V5098" s="10"/>
      <c r="W5098" s="10"/>
      <c r="X5098" s="10"/>
      <c r="Y5098" s="10"/>
      <c r="Z5098" s="10"/>
      <c r="AA5098" s="10"/>
      <c r="AB5098" s="10"/>
      <c r="AC5098" s="10"/>
      <c r="AD5098" s="10"/>
      <c r="AE5098" s="10"/>
    </row>
    <row r="5099" spans="3:31" x14ac:dyDescent="0.25">
      <c r="C5099" s="36"/>
      <c r="L5099" s="10"/>
      <c r="M5099" s="10"/>
      <c r="N5099" s="10"/>
      <c r="O5099" s="10"/>
      <c r="P5099" s="10"/>
      <c r="Q5099" s="10"/>
      <c r="R5099" s="10"/>
      <c r="S5099" s="10"/>
      <c r="T5099" s="10"/>
      <c r="U5099" s="10"/>
      <c r="V5099" s="10"/>
      <c r="W5099" s="10"/>
      <c r="X5099" s="10"/>
      <c r="Y5099" s="10"/>
      <c r="Z5099" s="10"/>
      <c r="AA5099" s="10"/>
      <c r="AB5099" s="10"/>
      <c r="AC5099" s="10"/>
      <c r="AD5099" s="10"/>
      <c r="AE5099" s="10"/>
    </row>
    <row r="5100" spans="3:31" x14ac:dyDescent="0.25">
      <c r="C5100" s="36"/>
      <c r="L5100" s="10"/>
      <c r="M5100" s="10"/>
      <c r="N5100" s="10"/>
      <c r="O5100" s="10"/>
      <c r="P5100" s="10"/>
      <c r="Q5100" s="10"/>
      <c r="R5100" s="10"/>
      <c r="S5100" s="10"/>
      <c r="T5100" s="10"/>
      <c r="U5100" s="10"/>
      <c r="V5100" s="10"/>
      <c r="W5100" s="10"/>
      <c r="X5100" s="10"/>
      <c r="Y5100" s="10"/>
      <c r="Z5100" s="10"/>
      <c r="AA5100" s="10"/>
      <c r="AB5100" s="10"/>
      <c r="AC5100" s="10"/>
      <c r="AD5100" s="10"/>
      <c r="AE5100" s="10"/>
    </row>
    <row r="5101" spans="3:31" x14ac:dyDescent="0.25">
      <c r="C5101" s="36"/>
      <c r="L5101" s="10"/>
      <c r="M5101" s="10"/>
      <c r="N5101" s="10"/>
      <c r="O5101" s="10"/>
      <c r="P5101" s="10"/>
      <c r="Q5101" s="10"/>
      <c r="R5101" s="10"/>
      <c r="S5101" s="10"/>
      <c r="T5101" s="10"/>
      <c r="U5101" s="10"/>
      <c r="V5101" s="10"/>
      <c r="W5101" s="10"/>
      <c r="X5101" s="10"/>
      <c r="Y5101" s="10"/>
      <c r="Z5101" s="10"/>
      <c r="AA5101" s="10"/>
      <c r="AB5101" s="10"/>
      <c r="AC5101" s="10"/>
      <c r="AD5101" s="10"/>
      <c r="AE5101" s="10"/>
    </row>
    <row r="5102" spans="3:31" x14ac:dyDescent="0.25">
      <c r="C5102" s="36"/>
      <c r="L5102" s="10"/>
      <c r="M5102" s="10"/>
      <c r="N5102" s="10"/>
      <c r="O5102" s="10"/>
      <c r="P5102" s="10"/>
      <c r="Q5102" s="10"/>
      <c r="R5102" s="10"/>
      <c r="S5102" s="10"/>
      <c r="T5102" s="10"/>
      <c r="U5102" s="10"/>
      <c r="V5102" s="10"/>
      <c r="W5102" s="10"/>
      <c r="X5102" s="10"/>
      <c r="Y5102" s="10"/>
      <c r="Z5102" s="10"/>
      <c r="AA5102" s="10"/>
      <c r="AB5102" s="10"/>
      <c r="AC5102" s="10"/>
      <c r="AD5102" s="10"/>
      <c r="AE5102" s="10"/>
    </row>
    <row r="5103" spans="3:31" x14ac:dyDescent="0.25">
      <c r="C5103" s="36"/>
      <c r="L5103" s="10"/>
      <c r="M5103" s="10"/>
      <c r="N5103" s="10"/>
      <c r="O5103" s="10"/>
      <c r="P5103" s="10"/>
      <c r="Q5103" s="10"/>
      <c r="R5103" s="10"/>
      <c r="S5103" s="10"/>
      <c r="T5103" s="10"/>
      <c r="U5103" s="10"/>
      <c r="V5103" s="10"/>
      <c r="W5103" s="10"/>
      <c r="X5103" s="10"/>
      <c r="Y5103" s="10"/>
      <c r="Z5103" s="10"/>
      <c r="AA5103" s="10"/>
      <c r="AB5103" s="10"/>
      <c r="AC5103" s="10"/>
      <c r="AD5103" s="10"/>
      <c r="AE5103" s="10"/>
    </row>
    <row r="5104" spans="3:31" x14ac:dyDescent="0.25">
      <c r="C5104" s="36"/>
      <c r="L5104" s="10"/>
      <c r="M5104" s="10"/>
      <c r="N5104" s="10"/>
      <c r="O5104" s="10"/>
      <c r="P5104" s="10"/>
      <c r="Q5104" s="10"/>
      <c r="R5104" s="10"/>
      <c r="S5104" s="10"/>
      <c r="T5104" s="10"/>
      <c r="U5104" s="10"/>
      <c r="V5104" s="10"/>
      <c r="W5104" s="10"/>
      <c r="X5104" s="10"/>
      <c r="Y5104" s="10"/>
      <c r="Z5104" s="10"/>
      <c r="AA5104" s="10"/>
      <c r="AB5104" s="10"/>
      <c r="AC5104" s="10"/>
      <c r="AD5104" s="10"/>
      <c r="AE5104" s="10"/>
    </row>
    <row r="5105" spans="3:31" x14ac:dyDescent="0.25">
      <c r="C5105" s="36"/>
      <c r="L5105" s="10"/>
      <c r="M5105" s="10"/>
      <c r="N5105" s="10"/>
      <c r="O5105" s="10"/>
      <c r="P5105" s="10"/>
      <c r="Q5105" s="10"/>
      <c r="R5105" s="10"/>
      <c r="S5105" s="10"/>
      <c r="T5105" s="10"/>
      <c r="U5105" s="10"/>
      <c r="V5105" s="10"/>
      <c r="W5105" s="10"/>
      <c r="X5105" s="10"/>
      <c r="Y5105" s="10"/>
      <c r="Z5105" s="10"/>
      <c r="AA5105" s="10"/>
      <c r="AB5105" s="10"/>
      <c r="AC5105" s="10"/>
      <c r="AD5105" s="10"/>
      <c r="AE5105" s="10"/>
    </row>
    <row r="5106" spans="3:31" x14ac:dyDescent="0.25">
      <c r="C5106" s="36"/>
      <c r="L5106" s="10"/>
      <c r="M5106" s="10"/>
      <c r="N5106" s="10"/>
      <c r="O5106" s="10"/>
      <c r="P5106" s="10"/>
      <c r="Q5106" s="10"/>
      <c r="R5106" s="10"/>
      <c r="S5106" s="10"/>
      <c r="T5106" s="10"/>
      <c r="U5106" s="10"/>
      <c r="V5106" s="10"/>
      <c r="W5106" s="10"/>
      <c r="X5106" s="10"/>
      <c r="Y5106" s="10"/>
      <c r="Z5106" s="10"/>
      <c r="AA5106" s="10"/>
      <c r="AB5106" s="10"/>
      <c r="AC5106" s="10"/>
      <c r="AD5106" s="10"/>
      <c r="AE5106" s="10"/>
    </row>
    <row r="5107" spans="3:31" x14ac:dyDescent="0.25">
      <c r="C5107" s="36"/>
      <c r="L5107" s="10"/>
      <c r="M5107" s="10"/>
      <c r="N5107" s="10"/>
      <c r="O5107" s="10"/>
      <c r="P5107" s="10"/>
      <c r="Q5107" s="10"/>
      <c r="R5107" s="10"/>
      <c r="S5107" s="10"/>
      <c r="T5107" s="10"/>
      <c r="U5107" s="10"/>
      <c r="V5107" s="10"/>
      <c r="W5107" s="10"/>
      <c r="X5107" s="10"/>
      <c r="Y5107" s="10"/>
      <c r="Z5107" s="10"/>
      <c r="AA5107" s="10"/>
      <c r="AB5107" s="10"/>
      <c r="AC5107" s="10"/>
      <c r="AD5107" s="10"/>
      <c r="AE5107" s="10"/>
    </row>
    <row r="5108" spans="3:31" x14ac:dyDescent="0.25">
      <c r="C5108" s="36"/>
      <c r="L5108" s="10"/>
      <c r="M5108" s="10"/>
      <c r="N5108" s="10"/>
      <c r="O5108" s="10"/>
      <c r="P5108" s="10"/>
      <c r="Q5108" s="10"/>
      <c r="R5108" s="10"/>
      <c r="S5108" s="10"/>
      <c r="T5108" s="10"/>
      <c r="U5108" s="10"/>
      <c r="V5108" s="10"/>
      <c r="W5108" s="10"/>
      <c r="X5108" s="10"/>
      <c r="Y5108" s="10"/>
      <c r="Z5108" s="10"/>
      <c r="AA5108" s="10"/>
      <c r="AB5108" s="10"/>
      <c r="AC5108" s="10"/>
      <c r="AD5108" s="10"/>
      <c r="AE5108" s="10"/>
    </row>
    <row r="5109" spans="3:31" x14ac:dyDescent="0.25">
      <c r="C5109" s="36"/>
      <c r="L5109" s="10"/>
      <c r="M5109" s="10"/>
      <c r="N5109" s="10"/>
      <c r="O5109" s="10"/>
      <c r="P5109" s="10"/>
      <c r="Q5109" s="10"/>
      <c r="R5109" s="10"/>
      <c r="S5109" s="10"/>
      <c r="T5109" s="10"/>
      <c r="U5109" s="10"/>
      <c r="V5109" s="10"/>
      <c r="W5109" s="10"/>
      <c r="X5109" s="10"/>
      <c r="Y5109" s="10"/>
      <c r="Z5109" s="10"/>
      <c r="AA5109" s="10"/>
      <c r="AB5109" s="10"/>
      <c r="AC5109" s="10"/>
      <c r="AD5109" s="10"/>
      <c r="AE5109" s="10"/>
    </row>
    <row r="5110" spans="3:31" x14ac:dyDescent="0.25">
      <c r="C5110" s="36"/>
      <c r="L5110" s="10"/>
      <c r="M5110" s="10"/>
      <c r="N5110" s="10"/>
      <c r="O5110" s="10"/>
      <c r="P5110" s="10"/>
      <c r="Q5110" s="10"/>
      <c r="R5110" s="10"/>
      <c r="S5110" s="10"/>
      <c r="T5110" s="10"/>
      <c r="U5110" s="10"/>
      <c r="V5110" s="10"/>
      <c r="W5110" s="10"/>
      <c r="X5110" s="10"/>
      <c r="Y5110" s="10"/>
      <c r="Z5110" s="10"/>
      <c r="AA5110" s="10"/>
      <c r="AB5110" s="10"/>
      <c r="AC5110" s="10"/>
      <c r="AD5110" s="10"/>
      <c r="AE5110" s="10"/>
    </row>
    <row r="5111" spans="3:31" x14ac:dyDescent="0.25">
      <c r="C5111" s="36"/>
      <c r="L5111" s="10"/>
      <c r="M5111" s="10"/>
      <c r="N5111" s="10"/>
      <c r="O5111" s="10"/>
      <c r="P5111" s="10"/>
      <c r="Q5111" s="10"/>
      <c r="R5111" s="10"/>
      <c r="S5111" s="10"/>
      <c r="T5111" s="10"/>
      <c r="U5111" s="10"/>
      <c r="V5111" s="10"/>
      <c r="W5111" s="10"/>
      <c r="X5111" s="10"/>
      <c r="Y5111" s="10"/>
      <c r="Z5111" s="10"/>
      <c r="AA5111" s="10"/>
      <c r="AB5111" s="10"/>
      <c r="AC5111" s="10"/>
      <c r="AD5111" s="10"/>
      <c r="AE5111" s="10"/>
    </row>
    <row r="5112" spans="3:31" x14ac:dyDescent="0.25">
      <c r="C5112" s="36"/>
      <c r="L5112" s="10"/>
      <c r="M5112" s="10"/>
      <c r="N5112" s="10"/>
      <c r="O5112" s="10"/>
      <c r="P5112" s="10"/>
      <c r="Q5112" s="10"/>
      <c r="R5112" s="10"/>
      <c r="S5112" s="10"/>
      <c r="T5112" s="10"/>
      <c r="U5112" s="10"/>
      <c r="V5112" s="10"/>
      <c r="W5112" s="10"/>
      <c r="X5112" s="10"/>
      <c r="Y5112" s="10"/>
      <c r="Z5112" s="10"/>
      <c r="AA5112" s="10"/>
      <c r="AB5112" s="10"/>
      <c r="AC5112" s="10"/>
      <c r="AD5112" s="10"/>
      <c r="AE5112" s="10"/>
    </row>
    <row r="5113" spans="3:31" x14ac:dyDescent="0.25">
      <c r="C5113" s="36"/>
      <c r="L5113" s="10"/>
      <c r="M5113" s="10"/>
      <c r="N5113" s="10"/>
      <c r="O5113" s="10"/>
      <c r="P5113" s="10"/>
      <c r="Q5113" s="10"/>
      <c r="R5113" s="10"/>
      <c r="S5113" s="10"/>
      <c r="T5113" s="10"/>
      <c r="U5113" s="10"/>
      <c r="V5113" s="10"/>
      <c r="W5113" s="10"/>
      <c r="X5113" s="10"/>
      <c r="Y5113" s="10"/>
      <c r="Z5113" s="10"/>
      <c r="AA5113" s="10"/>
      <c r="AB5113" s="10"/>
      <c r="AC5113" s="10"/>
      <c r="AD5113" s="10"/>
      <c r="AE5113" s="10"/>
    </row>
    <row r="5114" spans="3:31" x14ac:dyDescent="0.25">
      <c r="C5114" s="36"/>
      <c r="L5114" s="10"/>
      <c r="M5114" s="10"/>
      <c r="N5114" s="10"/>
      <c r="O5114" s="10"/>
      <c r="P5114" s="10"/>
      <c r="Q5114" s="10"/>
      <c r="R5114" s="10"/>
      <c r="S5114" s="10"/>
      <c r="T5114" s="10"/>
      <c r="U5114" s="10"/>
      <c r="V5114" s="10"/>
      <c r="W5114" s="10"/>
      <c r="X5114" s="10"/>
      <c r="Y5114" s="10"/>
      <c r="Z5114" s="10"/>
      <c r="AA5114" s="10"/>
      <c r="AB5114" s="10"/>
      <c r="AC5114" s="10"/>
      <c r="AD5114" s="10"/>
      <c r="AE5114" s="10"/>
    </row>
    <row r="5115" spans="3:31" x14ac:dyDescent="0.25">
      <c r="C5115" s="36"/>
      <c r="L5115" s="10"/>
      <c r="M5115" s="10"/>
      <c r="N5115" s="10"/>
      <c r="O5115" s="10"/>
      <c r="P5115" s="10"/>
      <c r="Q5115" s="10"/>
      <c r="R5115" s="10"/>
      <c r="S5115" s="10"/>
      <c r="T5115" s="10"/>
      <c r="U5115" s="10"/>
      <c r="V5115" s="10"/>
      <c r="W5115" s="10"/>
      <c r="X5115" s="10"/>
      <c r="Y5115" s="10"/>
      <c r="Z5115" s="10"/>
      <c r="AA5115" s="10"/>
      <c r="AB5115" s="10"/>
      <c r="AC5115" s="10"/>
      <c r="AD5115" s="10"/>
      <c r="AE5115" s="10"/>
    </row>
    <row r="5116" spans="3:31" x14ac:dyDescent="0.25">
      <c r="C5116" s="36"/>
      <c r="L5116" s="10"/>
      <c r="M5116" s="10"/>
      <c r="N5116" s="10"/>
      <c r="O5116" s="10"/>
      <c r="P5116" s="10"/>
      <c r="Q5116" s="10"/>
      <c r="R5116" s="10"/>
      <c r="S5116" s="10"/>
      <c r="T5116" s="10"/>
      <c r="U5116" s="10"/>
      <c r="V5116" s="10"/>
      <c r="W5116" s="10"/>
      <c r="X5116" s="10"/>
      <c r="Y5116" s="10"/>
      <c r="Z5116" s="10"/>
      <c r="AA5116" s="10"/>
      <c r="AB5116" s="10"/>
      <c r="AC5116" s="10"/>
      <c r="AD5116" s="10"/>
      <c r="AE5116" s="10"/>
    </row>
    <row r="5117" spans="3:31" x14ac:dyDescent="0.25">
      <c r="C5117" s="36"/>
      <c r="L5117" s="10"/>
      <c r="M5117" s="10"/>
      <c r="N5117" s="10"/>
      <c r="O5117" s="10"/>
      <c r="P5117" s="10"/>
      <c r="Q5117" s="10"/>
      <c r="R5117" s="10"/>
      <c r="S5117" s="10"/>
      <c r="T5117" s="10"/>
      <c r="U5117" s="10"/>
      <c r="V5117" s="10"/>
      <c r="W5117" s="10"/>
      <c r="X5117" s="10"/>
      <c r="Y5117" s="10"/>
      <c r="Z5117" s="10"/>
      <c r="AA5117" s="10"/>
      <c r="AB5117" s="10"/>
      <c r="AC5117" s="10"/>
      <c r="AD5117" s="10"/>
      <c r="AE5117" s="10"/>
    </row>
    <row r="5118" spans="3:31" x14ac:dyDescent="0.25">
      <c r="C5118" s="36"/>
      <c r="L5118" s="10"/>
      <c r="M5118" s="10"/>
      <c r="N5118" s="10"/>
      <c r="O5118" s="10"/>
      <c r="P5118" s="10"/>
      <c r="Q5118" s="10"/>
      <c r="R5118" s="10"/>
      <c r="S5118" s="10"/>
      <c r="T5118" s="10"/>
      <c r="U5118" s="10"/>
      <c r="V5118" s="10"/>
      <c r="W5118" s="10"/>
      <c r="X5118" s="10"/>
      <c r="Y5118" s="10"/>
      <c r="Z5118" s="10"/>
      <c r="AA5118" s="10"/>
      <c r="AB5118" s="10"/>
      <c r="AC5118" s="10"/>
      <c r="AD5118" s="10"/>
      <c r="AE5118" s="10"/>
    </row>
    <row r="5119" spans="3:31" x14ac:dyDescent="0.25">
      <c r="C5119" s="36"/>
      <c r="L5119" s="10"/>
      <c r="M5119" s="10"/>
      <c r="N5119" s="10"/>
      <c r="O5119" s="10"/>
      <c r="P5119" s="10"/>
      <c r="Q5119" s="10"/>
      <c r="R5119" s="10"/>
      <c r="S5119" s="10"/>
      <c r="T5119" s="10"/>
      <c r="U5119" s="10"/>
      <c r="V5119" s="10"/>
      <c r="W5119" s="10"/>
      <c r="X5119" s="10"/>
      <c r="Y5119" s="10"/>
      <c r="Z5119" s="10"/>
      <c r="AA5119" s="10"/>
      <c r="AB5119" s="10"/>
      <c r="AC5119" s="10"/>
      <c r="AD5119" s="10"/>
      <c r="AE5119" s="10"/>
    </row>
    <row r="5120" spans="3:31" x14ac:dyDescent="0.25">
      <c r="C5120" s="36"/>
      <c r="L5120" s="10"/>
      <c r="M5120" s="10"/>
      <c r="N5120" s="10"/>
      <c r="O5120" s="10"/>
      <c r="P5120" s="10"/>
      <c r="Q5120" s="10"/>
      <c r="R5120" s="10"/>
      <c r="S5120" s="10"/>
      <c r="T5120" s="10"/>
      <c r="U5120" s="10"/>
      <c r="V5120" s="10"/>
      <c r="W5120" s="10"/>
      <c r="X5120" s="10"/>
      <c r="Y5120" s="10"/>
      <c r="Z5120" s="10"/>
      <c r="AA5120" s="10"/>
      <c r="AB5120" s="10"/>
      <c r="AC5120" s="10"/>
      <c r="AD5120" s="10"/>
      <c r="AE5120" s="10"/>
    </row>
    <row r="5121" spans="3:31" x14ac:dyDescent="0.25">
      <c r="C5121" s="36"/>
      <c r="L5121" s="10"/>
      <c r="M5121" s="10"/>
      <c r="N5121" s="10"/>
      <c r="O5121" s="10"/>
      <c r="P5121" s="10"/>
      <c r="Q5121" s="10"/>
      <c r="R5121" s="10"/>
      <c r="S5121" s="10"/>
      <c r="T5121" s="10"/>
      <c r="U5121" s="10"/>
      <c r="V5121" s="10"/>
      <c r="W5121" s="10"/>
      <c r="X5121" s="10"/>
      <c r="Y5121" s="10"/>
      <c r="Z5121" s="10"/>
      <c r="AA5121" s="10"/>
      <c r="AB5121" s="10"/>
      <c r="AC5121" s="10"/>
      <c r="AD5121" s="10"/>
      <c r="AE5121" s="10"/>
    </row>
    <row r="5122" spans="3:31" x14ac:dyDescent="0.25">
      <c r="C5122" s="36"/>
      <c r="L5122" s="10"/>
      <c r="M5122" s="10"/>
      <c r="N5122" s="10"/>
      <c r="O5122" s="10"/>
      <c r="P5122" s="10"/>
      <c r="Q5122" s="10"/>
      <c r="R5122" s="10"/>
      <c r="S5122" s="10"/>
      <c r="T5122" s="10"/>
      <c r="U5122" s="10"/>
      <c r="V5122" s="10"/>
      <c r="W5122" s="10"/>
      <c r="X5122" s="10"/>
      <c r="Y5122" s="10"/>
      <c r="Z5122" s="10"/>
      <c r="AA5122" s="10"/>
      <c r="AB5122" s="10"/>
      <c r="AC5122" s="10"/>
      <c r="AD5122" s="10"/>
      <c r="AE5122" s="10"/>
    </row>
    <row r="5123" spans="3:31" x14ac:dyDescent="0.25">
      <c r="C5123" s="36"/>
      <c r="L5123" s="10"/>
      <c r="M5123" s="10"/>
      <c r="N5123" s="10"/>
      <c r="O5123" s="10"/>
      <c r="P5123" s="10"/>
      <c r="Q5123" s="10"/>
      <c r="R5123" s="10"/>
      <c r="S5123" s="10"/>
      <c r="T5123" s="10"/>
      <c r="U5123" s="10"/>
      <c r="V5123" s="10"/>
      <c r="W5123" s="10"/>
      <c r="X5123" s="10"/>
      <c r="Y5123" s="10"/>
      <c r="Z5123" s="10"/>
      <c r="AA5123" s="10"/>
      <c r="AB5123" s="10"/>
      <c r="AC5123" s="10"/>
      <c r="AD5123" s="10"/>
      <c r="AE5123" s="10"/>
    </row>
    <row r="5124" spans="3:31" x14ac:dyDescent="0.25">
      <c r="C5124" s="36"/>
      <c r="L5124" s="10"/>
      <c r="M5124" s="10"/>
      <c r="N5124" s="10"/>
      <c r="O5124" s="10"/>
      <c r="P5124" s="10"/>
      <c r="Q5124" s="10"/>
      <c r="R5124" s="10"/>
      <c r="S5124" s="10"/>
      <c r="T5124" s="10"/>
      <c r="U5124" s="10"/>
      <c r="V5124" s="10"/>
      <c r="W5124" s="10"/>
      <c r="X5124" s="10"/>
      <c r="Y5124" s="10"/>
      <c r="Z5124" s="10"/>
      <c r="AA5124" s="10"/>
      <c r="AB5124" s="10"/>
      <c r="AC5124" s="10"/>
      <c r="AD5124" s="10"/>
      <c r="AE5124" s="10"/>
    </row>
    <row r="5125" spans="3:31" x14ac:dyDescent="0.25">
      <c r="C5125" s="36"/>
      <c r="L5125" s="10"/>
      <c r="M5125" s="10"/>
      <c r="N5125" s="10"/>
      <c r="O5125" s="10"/>
      <c r="P5125" s="10"/>
      <c r="Q5125" s="10"/>
      <c r="R5125" s="10"/>
      <c r="S5125" s="10"/>
      <c r="T5125" s="10"/>
      <c r="U5125" s="10"/>
      <c r="V5125" s="10"/>
      <c r="W5125" s="10"/>
      <c r="X5125" s="10"/>
      <c r="Y5125" s="10"/>
      <c r="Z5125" s="10"/>
      <c r="AA5125" s="10"/>
      <c r="AB5125" s="10"/>
      <c r="AC5125" s="10"/>
      <c r="AD5125" s="10"/>
      <c r="AE5125" s="10"/>
    </row>
    <row r="5126" spans="3:31" x14ac:dyDescent="0.25">
      <c r="C5126" s="36"/>
      <c r="L5126" s="10"/>
      <c r="M5126" s="10"/>
      <c r="N5126" s="10"/>
      <c r="O5126" s="10"/>
      <c r="P5126" s="10"/>
      <c r="Q5126" s="10"/>
      <c r="R5126" s="10"/>
      <c r="S5126" s="10"/>
      <c r="T5126" s="10"/>
      <c r="U5126" s="10"/>
      <c r="V5126" s="10"/>
      <c r="W5126" s="10"/>
      <c r="X5126" s="10"/>
      <c r="Y5126" s="10"/>
      <c r="Z5126" s="10"/>
      <c r="AA5126" s="10"/>
      <c r="AB5126" s="10"/>
      <c r="AC5126" s="10"/>
      <c r="AD5126" s="10"/>
      <c r="AE5126" s="10"/>
    </row>
    <row r="5127" spans="3:31" x14ac:dyDescent="0.25">
      <c r="C5127" s="36"/>
      <c r="L5127" s="10"/>
      <c r="M5127" s="10"/>
      <c r="N5127" s="10"/>
      <c r="O5127" s="10"/>
      <c r="P5127" s="10"/>
      <c r="Q5127" s="10"/>
      <c r="R5127" s="10"/>
      <c r="S5127" s="10"/>
      <c r="T5127" s="10"/>
      <c r="U5127" s="10"/>
      <c r="V5127" s="10"/>
      <c r="W5127" s="10"/>
      <c r="X5127" s="10"/>
      <c r="Y5127" s="10"/>
      <c r="Z5127" s="10"/>
      <c r="AA5127" s="10"/>
      <c r="AB5127" s="10"/>
      <c r="AC5127" s="10"/>
      <c r="AD5127" s="10"/>
      <c r="AE5127" s="10"/>
    </row>
    <row r="5128" spans="3:31" x14ac:dyDescent="0.25">
      <c r="C5128" s="36"/>
      <c r="L5128" s="10"/>
      <c r="M5128" s="10"/>
      <c r="N5128" s="10"/>
      <c r="O5128" s="10"/>
      <c r="P5128" s="10"/>
      <c r="Q5128" s="10"/>
      <c r="R5128" s="10"/>
      <c r="S5128" s="10"/>
      <c r="T5128" s="10"/>
      <c r="U5128" s="10"/>
      <c r="V5128" s="10"/>
      <c r="W5128" s="10"/>
      <c r="X5128" s="10"/>
      <c r="Y5128" s="10"/>
      <c r="Z5128" s="10"/>
      <c r="AA5128" s="10"/>
      <c r="AB5128" s="10"/>
      <c r="AC5128" s="10"/>
      <c r="AD5128" s="10"/>
      <c r="AE5128" s="10"/>
    </row>
    <row r="5129" spans="3:31" x14ac:dyDescent="0.25">
      <c r="C5129" s="36"/>
      <c r="L5129" s="10"/>
      <c r="M5129" s="10"/>
      <c r="N5129" s="10"/>
      <c r="O5129" s="10"/>
      <c r="P5129" s="10"/>
      <c r="Q5129" s="10"/>
      <c r="R5129" s="10"/>
      <c r="S5129" s="10"/>
      <c r="T5129" s="10"/>
      <c r="U5129" s="10"/>
      <c r="V5129" s="10"/>
      <c r="W5129" s="10"/>
      <c r="X5129" s="10"/>
      <c r="Y5129" s="10"/>
      <c r="Z5129" s="10"/>
      <c r="AA5129" s="10"/>
      <c r="AB5129" s="10"/>
      <c r="AC5129" s="10"/>
      <c r="AD5129" s="10"/>
      <c r="AE5129" s="10"/>
    </row>
    <row r="5130" spans="3:31" x14ac:dyDescent="0.25">
      <c r="C5130" s="36"/>
      <c r="L5130" s="10"/>
      <c r="M5130" s="10"/>
      <c r="N5130" s="10"/>
      <c r="O5130" s="10"/>
      <c r="P5130" s="10"/>
      <c r="Q5130" s="10"/>
      <c r="R5130" s="10"/>
      <c r="S5130" s="10"/>
      <c r="T5130" s="10"/>
      <c r="U5130" s="10"/>
      <c r="V5130" s="10"/>
      <c r="W5130" s="10"/>
      <c r="X5130" s="10"/>
      <c r="Y5130" s="10"/>
      <c r="Z5130" s="10"/>
      <c r="AA5130" s="10"/>
      <c r="AB5130" s="10"/>
      <c r="AC5130" s="10"/>
      <c r="AD5130" s="10"/>
      <c r="AE5130" s="10"/>
    </row>
    <row r="5131" spans="3:31" x14ac:dyDescent="0.25">
      <c r="C5131" s="36"/>
      <c r="L5131" s="10"/>
      <c r="M5131" s="10"/>
      <c r="N5131" s="10"/>
      <c r="O5131" s="10"/>
      <c r="P5131" s="10"/>
      <c r="Q5131" s="10"/>
      <c r="R5131" s="10"/>
      <c r="S5131" s="10"/>
      <c r="T5131" s="10"/>
      <c r="U5131" s="10"/>
      <c r="V5131" s="10"/>
      <c r="W5131" s="10"/>
      <c r="X5131" s="10"/>
      <c r="Y5131" s="10"/>
      <c r="Z5131" s="10"/>
      <c r="AA5131" s="10"/>
      <c r="AB5131" s="10"/>
      <c r="AC5131" s="10"/>
      <c r="AD5131" s="10"/>
      <c r="AE5131" s="10"/>
    </row>
    <row r="5132" spans="3:31" x14ac:dyDescent="0.25">
      <c r="C5132" s="36"/>
      <c r="L5132" s="10"/>
      <c r="M5132" s="10"/>
      <c r="N5132" s="10"/>
      <c r="O5132" s="10"/>
      <c r="P5132" s="10"/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  <c r="AA5132" s="10"/>
      <c r="AB5132" s="10"/>
      <c r="AC5132" s="10"/>
      <c r="AD5132" s="10"/>
      <c r="AE5132" s="10"/>
    </row>
    <row r="5133" spans="3:31" x14ac:dyDescent="0.25">
      <c r="C5133" s="36"/>
      <c r="L5133" s="10"/>
      <c r="M5133" s="10"/>
      <c r="N5133" s="10"/>
      <c r="O5133" s="10"/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  <c r="AA5133" s="10"/>
      <c r="AB5133" s="10"/>
      <c r="AC5133" s="10"/>
      <c r="AD5133" s="10"/>
      <c r="AE5133" s="10"/>
    </row>
    <row r="5134" spans="3:31" x14ac:dyDescent="0.25">
      <c r="C5134" s="36"/>
      <c r="L5134" s="10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  <c r="AA5134" s="10"/>
      <c r="AB5134" s="10"/>
      <c r="AC5134" s="10"/>
      <c r="AD5134" s="10"/>
      <c r="AE5134" s="10"/>
    </row>
    <row r="5135" spans="3:31" x14ac:dyDescent="0.25">
      <c r="C5135" s="36"/>
      <c r="L5135" s="10"/>
      <c r="M5135" s="10"/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  <c r="AA5135" s="10"/>
      <c r="AB5135" s="10"/>
      <c r="AC5135" s="10"/>
      <c r="AD5135" s="10"/>
      <c r="AE5135" s="10"/>
    </row>
    <row r="5136" spans="3:31" x14ac:dyDescent="0.25">
      <c r="C5136" s="36"/>
      <c r="L5136" s="10"/>
      <c r="M5136" s="10"/>
      <c r="N5136" s="10"/>
      <c r="O5136" s="10"/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  <c r="AA5136" s="10"/>
      <c r="AB5136" s="10"/>
      <c r="AC5136" s="10"/>
      <c r="AD5136" s="10"/>
      <c r="AE5136" s="10"/>
    </row>
    <row r="5137" spans="3:31" x14ac:dyDescent="0.25">
      <c r="C5137" s="36"/>
      <c r="L5137" s="10"/>
      <c r="M5137" s="10"/>
      <c r="N5137" s="10"/>
      <c r="O5137" s="10"/>
      <c r="P5137" s="10"/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  <c r="AA5137" s="10"/>
      <c r="AB5137" s="10"/>
      <c r="AC5137" s="10"/>
      <c r="AD5137" s="10"/>
      <c r="AE5137" s="10"/>
    </row>
    <row r="5138" spans="3:31" x14ac:dyDescent="0.25">
      <c r="C5138" s="36"/>
      <c r="L5138" s="10"/>
      <c r="M5138" s="10"/>
      <c r="N5138" s="10"/>
      <c r="O5138" s="10"/>
      <c r="P5138" s="10"/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  <c r="AA5138" s="10"/>
      <c r="AB5138" s="10"/>
      <c r="AC5138" s="10"/>
      <c r="AD5138" s="10"/>
      <c r="AE5138" s="10"/>
    </row>
    <row r="5139" spans="3:31" x14ac:dyDescent="0.25">
      <c r="C5139" s="36"/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  <c r="AA5139" s="10"/>
      <c r="AB5139" s="10"/>
      <c r="AC5139" s="10"/>
      <c r="AD5139" s="10"/>
      <c r="AE5139" s="10"/>
    </row>
    <row r="5140" spans="3:31" x14ac:dyDescent="0.25">
      <c r="C5140" s="36"/>
      <c r="L5140" s="10"/>
      <c r="M5140" s="10"/>
      <c r="N5140" s="10"/>
      <c r="O5140" s="10"/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  <c r="AA5140" s="10"/>
      <c r="AB5140" s="10"/>
      <c r="AC5140" s="10"/>
      <c r="AD5140" s="10"/>
      <c r="AE5140" s="10"/>
    </row>
    <row r="5141" spans="3:31" x14ac:dyDescent="0.25">
      <c r="C5141" s="36"/>
      <c r="L5141" s="10"/>
      <c r="M5141" s="10"/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  <c r="AA5141" s="10"/>
      <c r="AB5141" s="10"/>
      <c r="AC5141" s="10"/>
      <c r="AD5141" s="10"/>
      <c r="AE5141" s="10"/>
    </row>
    <row r="5142" spans="3:31" x14ac:dyDescent="0.25">
      <c r="C5142" s="36"/>
      <c r="L5142" s="10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  <c r="AA5142" s="10"/>
      <c r="AB5142" s="10"/>
      <c r="AC5142" s="10"/>
      <c r="AD5142" s="10"/>
      <c r="AE5142" s="10"/>
    </row>
    <row r="5143" spans="3:31" x14ac:dyDescent="0.25">
      <c r="C5143" s="36"/>
      <c r="L5143" s="10"/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  <c r="AA5143" s="10"/>
      <c r="AB5143" s="10"/>
      <c r="AC5143" s="10"/>
      <c r="AD5143" s="10"/>
      <c r="AE5143" s="10"/>
    </row>
    <row r="5144" spans="3:31" x14ac:dyDescent="0.25">
      <c r="C5144" s="36"/>
      <c r="L5144" s="10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  <c r="AA5144" s="10"/>
      <c r="AB5144" s="10"/>
      <c r="AC5144" s="10"/>
      <c r="AD5144" s="10"/>
      <c r="AE5144" s="10"/>
    </row>
    <row r="5145" spans="3:31" x14ac:dyDescent="0.25">
      <c r="C5145" s="36"/>
      <c r="L5145" s="10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  <c r="AA5145" s="10"/>
      <c r="AB5145" s="10"/>
      <c r="AC5145" s="10"/>
      <c r="AD5145" s="10"/>
      <c r="AE5145" s="10"/>
    </row>
    <row r="5146" spans="3:31" x14ac:dyDescent="0.25">
      <c r="C5146" s="36"/>
      <c r="L5146" s="10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  <c r="AA5146" s="10"/>
      <c r="AB5146" s="10"/>
      <c r="AC5146" s="10"/>
      <c r="AD5146" s="10"/>
      <c r="AE5146" s="10"/>
    </row>
    <row r="5147" spans="3:31" x14ac:dyDescent="0.25">
      <c r="C5147" s="36"/>
      <c r="L5147" s="10"/>
      <c r="M5147" s="10"/>
      <c r="N5147" s="10"/>
      <c r="O5147" s="10"/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  <c r="AA5147" s="10"/>
      <c r="AB5147" s="10"/>
      <c r="AC5147" s="10"/>
      <c r="AD5147" s="10"/>
      <c r="AE5147" s="10"/>
    </row>
    <row r="5148" spans="3:31" x14ac:dyDescent="0.25">
      <c r="C5148" s="36"/>
      <c r="L5148" s="10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  <c r="AA5148" s="10"/>
      <c r="AB5148" s="10"/>
      <c r="AC5148" s="10"/>
      <c r="AD5148" s="10"/>
      <c r="AE5148" s="10"/>
    </row>
    <row r="5149" spans="3:31" x14ac:dyDescent="0.25">
      <c r="C5149" s="36"/>
      <c r="L5149" s="10"/>
      <c r="M5149" s="10"/>
      <c r="N5149" s="10"/>
      <c r="O5149" s="10"/>
      <c r="P5149" s="10"/>
      <c r="Q5149" s="10"/>
      <c r="R5149" s="10"/>
      <c r="S5149" s="10"/>
      <c r="T5149" s="10"/>
      <c r="U5149" s="10"/>
      <c r="V5149" s="10"/>
      <c r="W5149" s="10"/>
      <c r="X5149" s="10"/>
      <c r="Y5149" s="10"/>
      <c r="Z5149" s="10"/>
      <c r="AA5149" s="10"/>
      <c r="AB5149" s="10"/>
      <c r="AC5149" s="10"/>
      <c r="AD5149" s="10"/>
      <c r="AE5149" s="10"/>
    </row>
    <row r="5150" spans="3:31" x14ac:dyDescent="0.25">
      <c r="C5150" s="36"/>
      <c r="L5150" s="10"/>
      <c r="M5150" s="10"/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  <c r="AA5150" s="10"/>
      <c r="AB5150" s="10"/>
      <c r="AC5150" s="10"/>
      <c r="AD5150" s="10"/>
      <c r="AE5150" s="10"/>
    </row>
    <row r="5151" spans="3:31" x14ac:dyDescent="0.25">
      <c r="C5151" s="36"/>
      <c r="L5151" s="10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  <c r="AA5151" s="10"/>
      <c r="AB5151" s="10"/>
      <c r="AC5151" s="10"/>
      <c r="AD5151" s="10"/>
      <c r="AE5151" s="10"/>
    </row>
    <row r="5152" spans="3:31" x14ac:dyDescent="0.25">
      <c r="C5152" s="36"/>
      <c r="L5152" s="10"/>
      <c r="M5152" s="10"/>
      <c r="N5152" s="10"/>
      <c r="O5152" s="10"/>
      <c r="P5152" s="10"/>
      <c r="Q5152" s="10"/>
      <c r="R5152" s="10"/>
      <c r="S5152" s="10"/>
      <c r="T5152" s="10"/>
      <c r="U5152" s="10"/>
      <c r="V5152" s="10"/>
      <c r="W5152" s="10"/>
      <c r="X5152" s="10"/>
      <c r="Y5152" s="10"/>
      <c r="Z5152" s="10"/>
      <c r="AA5152" s="10"/>
      <c r="AB5152" s="10"/>
      <c r="AC5152" s="10"/>
      <c r="AD5152" s="10"/>
      <c r="AE5152" s="10"/>
    </row>
    <row r="5153" spans="3:31" x14ac:dyDescent="0.25">
      <c r="C5153" s="36"/>
      <c r="L5153" s="10"/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  <c r="AA5153" s="10"/>
      <c r="AB5153" s="10"/>
      <c r="AC5153" s="10"/>
      <c r="AD5153" s="10"/>
      <c r="AE5153" s="10"/>
    </row>
    <row r="5154" spans="3:31" x14ac:dyDescent="0.25">
      <c r="C5154" s="36"/>
      <c r="L5154" s="10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  <c r="AA5154" s="10"/>
      <c r="AB5154" s="10"/>
      <c r="AC5154" s="10"/>
      <c r="AD5154" s="10"/>
      <c r="AE5154" s="10"/>
    </row>
    <row r="5155" spans="3:31" x14ac:dyDescent="0.25">
      <c r="C5155" s="36"/>
      <c r="L5155" s="10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  <c r="AA5155" s="10"/>
      <c r="AB5155" s="10"/>
      <c r="AC5155" s="10"/>
      <c r="AD5155" s="10"/>
      <c r="AE5155" s="10"/>
    </row>
    <row r="5156" spans="3:31" x14ac:dyDescent="0.25">
      <c r="C5156" s="36"/>
      <c r="L5156" s="10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  <c r="AA5156" s="10"/>
      <c r="AB5156" s="10"/>
      <c r="AC5156" s="10"/>
      <c r="AD5156" s="10"/>
      <c r="AE5156" s="10"/>
    </row>
    <row r="5157" spans="3:31" x14ac:dyDescent="0.25">
      <c r="C5157" s="36"/>
      <c r="L5157" s="10"/>
      <c r="M5157" s="10"/>
      <c r="N5157" s="10"/>
      <c r="O5157" s="10"/>
      <c r="P5157" s="10"/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  <c r="AA5157" s="10"/>
      <c r="AB5157" s="10"/>
      <c r="AC5157" s="10"/>
      <c r="AD5157" s="10"/>
      <c r="AE5157" s="10"/>
    </row>
    <row r="5158" spans="3:31" x14ac:dyDescent="0.25">
      <c r="C5158" s="36"/>
      <c r="L5158" s="10"/>
      <c r="M5158" s="10"/>
      <c r="N5158" s="10"/>
      <c r="O5158" s="10"/>
      <c r="P5158" s="10"/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  <c r="AA5158" s="10"/>
      <c r="AB5158" s="10"/>
      <c r="AC5158" s="10"/>
      <c r="AD5158" s="10"/>
      <c r="AE5158" s="10"/>
    </row>
    <row r="5159" spans="3:31" x14ac:dyDescent="0.25">
      <c r="C5159" s="36"/>
      <c r="L5159" s="10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  <c r="AA5159" s="10"/>
      <c r="AB5159" s="10"/>
      <c r="AC5159" s="10"/>
      <c r="AD5159" s="10"/>
      <c r="AE5159" s="10"/>
    </row>
    <row r="5160" spans="3:31" x14ac:dyDescent="0.25">
      <c r="C5160" s="36"/>
      <c r="L5160" s="10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  <c r="AA5160" s="10"/>
      <c r="AB5160" s="10"/>
      <c r="AC5160" s="10"/>
      <c r="AD5160" s="10"/>
      <c r="AE5160" s="10"/>
    </row>
    <row r="5161" spans="3:31" x14ac:dyDescent="0.25">
      <c r="C5161" s="36"/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  <c r="AA5161" s="10"/>
      <c r="AB5161" s="10"/>
      <c r="AC5161" s="10"/>
      <c r="AD5161" s="10"/>
      <c r="AE5161" s="10"/>
    </row>
    <row r="5162" spans="3:31" x14ac:dyDescent="0.25">
      <c r="C5162" s="36"/>
      <c r="L5162" s="10"/>
      <c r="M5162" s="10"/>
      <c r="N5162" s="10"/>
      <c r="O5162" s="10"/>
      <c r="P5162" s="10"/>
      <c r="Q5162" s="10"/>
      <c r="R5162" s="10"/>
      <c r="S5162" s="10"/>
      <c r="T5162" s="10"/>
      <c r="U5162" s="10"/>
      <c r="V5162" s="10"/>
      <c r="W5162" s="10"/>
      <c r="X5162" s="10"/>
      <c r="Y5162" s="10"/>
      <c r="Z5162" s="10"/>
      <c r="AA5162" s="10"/>
      <c r="AB5162" s="10"/>
      <c r="AC5162" s="10"/>
      <c r="AD5162" s="10"/>
      <c r="AE5162" s="10"/>
    </row>
    <row r="5163" spans="3:31" x14ac:dyDescent="0.25">
      <c r="C5163" s="36"/>
      <c r="L5163" s="10"/>
      <c r="M5163" s="10"/>
      <c r="N5163" s="10"/>
      <c r="O5163" s="10"/>
      <c r="P5163" s="10"/>
      <c r="Q5163" s="10"/>
      <c r="R5163" s="10"/>
      <c r="S5163" s="10"/>
      <c r="T5163" s="10"/>
      <c r="U5163" s="10"/>
      <c r="V5163" s="10"/>
      <c r="W5163" s="10"/>
      <c r="X5163" s="10"/>
      <c r="Y5163" s="10"/>
      <c r="Z5163" s="10"/>
      <c r="AA5163" s="10"/>
      <c r="AB5163" s="10"/>
      <c r="AC5163" s="10"/>
      <c r="AD5163" s="10"/>
      <c r="AE5163" s="10"/>
    </row>
    <row r="5164" spans="3:31" x14ac:dyDescent="0.25">
      <c r="C5164" s="36"/>
      <c r="L5164" s="10"/>
      <c r="M5164" s="10"/>
      <c r="N5164" s="10"/>
      <c r="O5164" s="10"/>
      <c r="P5164" s="10"/>
      <c r="Q5164" s="10"/>
      <c r="R5164" s="10"/>
      <c r="S5164" s="10"/>
      <c r="T5164" s="10"/>
      <c r="U5164" s="10"/>
      <c r="V5164" s="10"/>
      <c r="W5164" s="10"/>
      <c r="X5164" s="10"/>
      <c r="Y5164" s="10"/>
      <c r="Z5164" s="10"/>
      <c r="AA5164" s="10"/>
      <c r="AB5164" s="10"/>
      <c r="AC5164" s="10"/>
      <c r="AD5164" s="10"/>
      <c r="AE5164" s="10"/>
    </row>
    <row r="5165" spans="3:31" x14ac:dyDescent="0.25">
      <c r="C5165" s="36"/>
      <c r="L5165" s="10"/>
      <c r="M5165" s="10"/>
      <c r="N5165" s="10"/>
      <c r="O5165" s="10"/>
      <c r="P5165" s="10"/>
      <c r="Q5165" s="10"/>
      <c r="R5165" s="10"/>
      <c r="S5165" s="10"/>
      <c r="T5165" s="10"/>
      <c r="U5165" s="10"/>
      <c r="V5165" s="10"/>
      <c r="W5165" s="10"/>
      <c r="X5165" s="10"/>
      <c r="Y5165" s="10"/>
      <c r="Z5165" s="10"/>
      <c r="AA5165" s="10"/>
      <c r="AB5165" s="10"/>
      <c r="AC5165" s="10"/>
      <c r="AD5165" s="10"/>
      <c r="AE5165" s="10"/>
    </row>
    <row r="5166" spans="3:31" x14ac:dyDescent="0.25">
      <c r="C5166" s="36"/>
      <c r="L5166" s="10"/>
      <c r="M5166" s="10"/>
      <c r="N5166" s="10"/>
      <c r="O5166" s="10"/>
      <c r="P5166" s="10"/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  <c r="AA5166" s="10"/>
      <c r="AB5166" s="10"/>
      <c r="AC5166" s="10"/>
      <c r="AD5166" s="10"/>
      <c r="AE5166" s="10"/>
    </row>
    <row r="5167" spans="3:31" x14ac:dyDescent="0.25">
      <c r="C5167" s="36"/>
      <c r="L5167" s="10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  <c r="AA5167" s="10"/>
      <c r="AB5167" s="10"/>
      <c r="AC5167" s="10"/>
      <c r="AD5167" s="10"/>
      <c r="AE5167" s="10"/>
    </row>
    <row r="5168" spans="3:31" x14ac:dyDescent="0.25">
      <c r="C5168" s="36"/>
      <c r="L5168" s="10"/>
      <c r="M5168" s="10"/>
      <c r="N5168" s="10"/>
      <c r="O5168" s="10"/>
      <c r="P5168" s="10"/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  <c r="AA5168" s="10"/>
      <c r="AB5168" s="10"/>
      <c r="AC5168" s="10"/>
      <c r="AD5168" s="10"/>
      <c r="AE5168" s="10"/>
    </row>
    <row r="5169" spans="3:31" x14ac:dyDescent="0.25">
      <c r="C5169" s="36"/>
      <c r="L5169" s="10"/>
      <c r="M5169" s="10"/>
      <c r="N5169" s="10"/>
      <c r="O5169" s="10"/>
      <c r="P5169" s="10"/>
      <c r="Q5169" s="10"/>
      <c r="R5169" s="10"/>
      <c r="S5169" s="10"/>
      <c r="T5169" s="10"/>
      <c r="U5169" s="10"/>
      <c r="V5169" s="10"/>
      <c r="W5169" s="10"/>
      <c r="X5169" s="10"/>
      <c r="Y5169" s="10"/>
      <c r="Z5169" s="10"/>
      <c r="AA5169" s="10"/>
      <c r="AB5169" s="10"/>
      <c r="AC5169" s="10"/>
      <c r="AD5169" s="10"/>
      <c r="AE5169" s="10"/>
    </row>
    <row r="5170" spans="3:31" x14ac:dyDescent="0.25">
      <c r="C5170" s="36"/>
      <c r="L5170" s="10"/>
      <c r="M5170" s="10"/>
      <c r="N5170" s="10"/>
      <c r="O5170" s="10"/>
      <c r="P5170" s="10"/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  <c r="AA5170" s="10"/>
      <c r="AB5170" s="10"/>
      <c r="AC5170" s="10"/>
      <c r="AD5170" s="10"/>
      <c r="AE5170" s="10"/>
    </row>
    <row r="5171" spans="3:31" x14ac:dyDescent="0.25">
      <c r="C5171" s="36"/>
      <c r="L5171" s="10"/>
      <c r="M5171" s="10"/>
      <c r="N5171" s="10"/>
      <c r="O5171" s="10"/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  <c r="AA5171" s="10"/>
      <c r="AB5171" s="10"/>
      <c r="AC5171" s="10"/>
      <c r="AD5171" s="10"/>
      <c r="AE5171" s="10"/>
    </row>
    <row r="5172" spans="3:31" x14ac:dyDescent="0.25">
      <c r="C5172" s="36"/>
      <c r="L5172" s="10"/>
      <c r="M5172" s="10"/>
      <c r="N5172" s="10"/>
      <c r="O5172" s="10"/>
      <c r="P5172" s="10"/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  <c r="AA5172" s="10"/>
      <c r="AB5172" s="10"/>
      <c r="AC5172" s="10"/>
      <c r="AD5172" s="10"/>
      <c r="AE5172" s="10"/>
    </row>
    <row r="5173" spans="3:31" x14ac:dyDescent="0.25">
      <c r="C5173" s="36"/>
      <c r="L5173" s="10"/>
      <c r="M5173" s="10"/>
      <c r="N5173" s="10"/>
      <c r="O5173" s="10"/>
      <c r="P5173" s="10"/>
      <c r="Q5173" s="10"/>
      <c r="R5173" s="10"/>
      <c r="S5173" s="10"/>
      <c r="T5173" s="10"/>
      <c r="U5173" s="10"/>
      <c r="V5173" s="10"/>
      <c r="W5173" s="10"/>
      <c r="X5173" s="10"/>
      <c r="Y5173" s="10"/>
      <c r="Z5173" s="10"/>
      <c r="AA5173" s="10"/>
      <c r="AB5173" s="10"/>
      <c r="AC5173" s="10"/>
      <c r="AD5173" s="10"/>
      <c r="AE5173" s="10"/>
    </row>
    <row r="5174" spans="3:31" x14ac:dyDescent="0.25">
      <c r="C5174" s="36"/>
      <c r="L5174" s="10"/>
      <c r="M5174" s="10"/>
      <c r="N5174" s="10"/>
      <c r="O5174" s="10"/>
      <c r="P5174" s="10"/>
      <c r="Q5174" s="10"/>
      <c r="R5174" s="10"/>
      <c r="S5174" s="10"/>
      <c r="T5174" s="10"/>
      <c r="U5174" s="10"/>
      <c r="V5174" s="10"/>
      <c r="W5174" s="10"/>
      <c r="X5174" s="10"/>
      <c r="Y5174" s="10"/>
      <c r="Z5174" s="10"/>
      <c r="AA5174" s="10"/>
      <c r="AB5174" s="10"/>
      <c r="AC5174" s="10"/>
      <c r="AD5174" s="10"/>
      <c r="AE5174" s="10"/>
    </row>
    <row r="5175" spans="3:31" x14ac:dyDescent="0.25">
      <c r="C5175" s="36"/>
      <c r="L5175" s="10"/>
      <c r="M5175" s="10"/>
      <c r="N5175" s="10"/>
      <c r="O5175" s="10"/>
      <c r="P5175" s="10"/>
      <c r="Q5175" s="10"/>
      <c r="R5175" s="10"/>
      <c r="S5175" s="10"/>
      <c r="T5175" s="10"/>
      <c r="U5175" s="10"/>
      <c r="V5175" s="10"/>
      <c r="W5175" s="10"/>
      <c r="X5175" s="10"/>
      <c r="Y5175" s="10"/>
      <c r="Z5175" s="10"/>
      <c r="AA5175" s="10"/>
      <c r="AB5175" s="10"/>
      <c r="AC5175" s="10"/>
      <c r="AD5175" s="10"/>
      <c r="AE5175" s="10"/>
    </row>
    <row r="5176" spans="3:31" x14ac:dyDescent="0.25">
      <c r="C5176" s="36"/>
      <c r="L5176" s="10"/>
      <c r="M5176" s="10"/>
      <c r="N5176" s="10"/>
      <c r="O5176" s="10"/>
      <c r="P5176" s="10"/>
      <c r="Q5176" s="10"/>
      <c r="R5176" s="10"/>
      <c r="S5176" s="10"/>
      <c r="T5176" s="10"/>
      <c r="U5176" s="10"/>
      <c r="V5176" s="10"/>
      <c r="W5176" s="10"/>
      <c r="X5176" s="10"/>
      <c r="Y5176" s="10"/>
      <c r="Z5176" s="10"/>
      <c r="AA5176" s="10"/>
      <c r="AB5176" s="10"/>
      <c r="AC5176" s="10"/>
      <c r="AD5176" s="10"/>
      <c r="AE5176" s="10"/>
    </row>
    <row r="5177" spans="3:31" x14ac:dyDescent="0.25">
      <c r="C5177" s="36"/>
      <c r="L5177" s="10"/>
      <c r="M5177" s="10"/>
      <c r="N5177" s="10"/>
      <c r="O5177" s="10"/>
      <c r="P5177" s="10"/>
      <c r="Q5177" s="10"/>
      <c r="R5177" s="10"/>
      <c r="S5177" s="10"/>
      <c r="T5177" s="10"/>
      <c r="U5177" s="10"/>
      <c r="V5177" s="10"/>
      <c r="W5177" s="10"/>
      <c r="X5177" s="10"/>
      <c r="Y5177" s="10"/>
      <c r="Z5177" s="10"/>
      <c r="AA5177" s="10"/>
      <c r="AB5177" s="10"/>
      <c r="AC5177" s="10"/>
      <c r="AD5177" s="10"/>
      <c r="AE5177" s="10"/>
    </row>
    <row r="5178" spans="3:31" x14ac:dyDescent="0.25">
      <c r="C5178" s="36"/>
      <c r="L5178" s="10"/>
      <c r="M5178" s="10"/>
      <c r="N5178" s="10"/>
      <c r="O5178" s="10"/>
      <c r="P5178" s="10"/>
      <c r="Q5178" s="10"/>
      <c r="R5178" s="10"/>
      <c r="S5178" s="10"/>
      <c r="T5178" s="10"/>
      <c r="U5178" s="10"/>
      <c r="V5178" s="10"/>
      <c r="W5178" s="10"/>
      <c r="X5178" s="10"/>
      <c r="Y5178" s="10"/>
      <c r="Z5178" s="10"/>
      <c r="AA5178" s="10"/>
      <c r="AB5178" s="10"/>
      <c r="AC5178" s="10"/>
      <c r="AD5178" s="10"/>
      <c r="AE5178" s="10"/>
    </row>
    <row r="5179" spans="3:31" x14ac:dyDescent="0.25">
      <c r="C5179" s="36"/>
      <c r="L5179" s="10"/>
      <c r="M5179" s="10"/>
      <c r="N5179" s="10"/>
      <c r="O5179" s="10"/>
      <c r="P5179" s="10"/>
      <c r="Q5179" s="10"/>
      <c r="R5179" s="10"/>
      <c r="S5179" s="10"/>
      <c r="T5179" s="10"/>
      <c r="U5179" s="10"/>
      <c r="V5179" s="10"/>
      <c r="W5179" s="10"/>
      <c r="X5179" s="10"/>
      <c r="Y5179" s="10"/>
      <c r="Z5179" s="10"/>
      <c r="AA5179" s="10"/>
      <c r="AB5179" s="10"/>
      <c r="AC5179" s="10"/>
      <c r="AD5179" s="10"/>
      <c r="AE5179" s="10"/>
    </row>
    <row r="5180" spans="3:31" x14ac:dyDescent="0.25">
      <c r="C5180" s="36"/>
      <c r="L5180" s="10"/>
      <c r="M5180" s="10"/>
      <c r="N5180" s="10"/>
      <c r="O5180" s="10"/>
      <c r="P5180" s="10"/>
      <c r="Q5180" s="10"/>
      <c r="R5180" s="10"/>
      <c r="S5180" s="10"/>
      <c r="T5180" s="10"/>
      <c r="U5180" s="10"/>
      <c r="V5180" s="10"/>
      <c r="W5180" s="10"/>
      <c r="X5180" s="10"/>
      <c r="Y5180" s="10"/>
      <c r="Z5180" s="10"/>
      <c r="AA5180" s="10"/>
      <c r="AB5180" s="10"/>
      <c r="AC5180" s="10"/>
      <c r="AD5180" s="10"/>
      <c r="AE5180" s="10"/>
    </row>
    <row r="5181" spans="3:31" x14ac:dyDescent="0.25">
      <c r="C5181" s="36"/>
      <c r="L5181" s="10"/>
      <c r="M5181" s="10"/>
      <c r="N5181" s="10"/>
      <c r="O5181" s="10"/>
      <c r="P5181" s="10"/>
      <c r="Q5181" s="10"/>
      <c r="R5181" s="10"/>
      <c r="S5181" s="10"/>
      <c r="T5181" s="10"/>
      <c r="U5181" s="10"/>
      <c r="V5181" s="10"/>
      <c r="W5181" s="10"/>
      <c r="X5181" s="10"/>
      <c r="Y5181" s="10"/>
      <c r="Z5181" s="10"/>
      <c r="AA5181" s="10"/>
      <c r="AB5181" s="10"/>
      <c r="AC5181" s="10"/>
      <c r="AD5181" s="10"/>
      <c r="AE5181" s="10"/>
    </row>
    <row r="5182" spans="3:31" x14ac:dyDescent="0.25">
      <c r="C5182" s="36"/>
      <c r="L5182" s="10"/>
      <c r="M5182" s="10"/>
      <c r="N5182" s="10"/>
      <c r="O5182" s="10"/>
      <c r="P5182" s="10"/>
      <c r="Q5182" s="10"/>
      <c r="R5182" s="10"/>
      <c r="S5182" s="10"/>
      <c r="T5182" s="10"/>
      <c r="U5182" s="10"/>
      <c r="V5182" s="10"/>
      <c r="W5182" s="10"/>
      <c r="X5182" s="10"/>
      <c r="Y5182" s="10"/>
      <c r="Z5182" s="10"/>
      <c r="AA5182" s="10"/>
      <c r="AB5182" s="10"/>
      <c r="AC5182" s="10"/>
      <c r="AD5182" s="10"/>
      <c r="AE5182" s="10"/>
    </row>
    <row r="5183" spans="3:31" x14ac:dyDescent="0.25">
      <c r="C5183" s="36"/>
      <c r="L5183" s="10"/>
      <c r="M5183" s="10"/>
      <c r="N5183" s="10"/>
      <c r="O5183" s="10"/>
      <c r="P5183" s="10"/>
      <c r="Q5183" s="10"/>
      <c r="R5183" s="10"/>
      <c r="S5183" s="10"/>
      <c r="T5183" s="10"/>
      <c r="U5183" s="10"/>
      <c r="V5183" s="10"/>
      <c r="W5183" s="10"/>
      <c r="X5183" s="10"/>
      <c r="Y5183" s="10"/>
      <c r="Z5183" s="10"/>
      <c r="AA5183" s="10"/>
      <c r="AB5183" s="10"/>
      <c r="AC5183" s="10"/>
      <c r="AD5183" s="10"/>
      <c r="AE5183" s="10"/>
    </row>
    <row r="5184" spans="3:31" x14ac:dyDescent="0.25">
      <c r="C5184" s="36"/>
      <c r="L5184" s="10"/>
      <c r="M5184" s="10"/>
      <c r="N5184" s="10"/>
      <c r="O5184" s="10"/>
      <c r="P5184" s="10"/>
      <c r="Q5184" s="10"/>
      <c r="R5184" s="10"/>
      <c r="S5184" s="10"/>
      <c r="T5184" s="10"/>
      <c r="U5184" s="10"/>
      <c r="V5184" s="10"/>
      <c r="W5184" s="10"/>
      <c r="X5184" s="10"/>
      <c r="Y5184" s="10"/>
      <c r="Z5184" s="10"/>
      <c r="AA5184" s="10"/>
      <c r="AB5184" s="10"/>
      <c r="AC5184" s="10"/>
      <c r="AD5184" s="10"/>
      <c r="AE5184" s="10"/>
    </row>
    <row r="5185" spans="3:31" x14ac:dyDescent="0.25">
      <c r="C5185" s="36"/>
      <c r="L5185" s="10"/>
      <c r="M5185" s="10"/>
      <c r="N5185" s="10"/>
      <c r="O5185" s="10"/>
      <c r="P5185" s="10"/>
      <c r="Q5185" s="10"/>
      <c r="R5185" s="10"/>
      <c r="S5185" s="10"/>
      <c r="T5185" s="10"/>
      <c r="U5185" s="10"/>
      <c r="V5185" s="10"/>
      <c r="W5185" s="10"/>
      <c r="X5185" s="10"/>
      <c r="Y5185" s="10"/>
      <c r="Z5185" s="10"/>
      <c r="AA5185" s="10"/>
      <c r="AB5185" s="10"/>
      <c r="AC5185" s="10"/>
      <c r="AD5185" s="10"/>
      <c r="AE5185" s="10"/>
    </row>
    <row r="5186" spans="3:31" x14ac:dyDescent="0.25">
      <c r="C5186" s="36"/>
      <c r="L5186" s="10"/>
      <c r="M5186" s="10"/>
      <c r="N5186" s="10"/>
      <c r="O5186" s="10"/>
      <c r="P5186" s="10"/>
      <c r="Q5186" s="10"/>
      <c r="R5186" s="10"/>
      <c r="S5186" s="10"/>
      <c r="T5186" s="10"/>
      <c r="U5186" s="10"/>
      <c r="V5186" s="10"/>
      <c r="W5186" s="10"/>
      <c r="X5186" s="10"/>
      <c r="Y5186" s="10"/>
      <c r="Z5186" s="10"/>
      <c r="AA5186" s="10"/>
      <c r="AB5186" s="10"/>
      <c r="AC5186" s="10"/>
      <c r="AD5186" s="10"/>
      <c r="AE5186" s="10"/>
    </row>
    <row r="5187" spans="3:31" x14ac:dyDescent="0.25">
      <c r="C5187" s="36"/>
      <c r="L5187" s="10"/>
      <c r="M5187" s="10"/>
      <c r="N5187" s="10"/>
      <c r="O5187" s="10"/>
      <c r="P5187" s="10"/>
      <c r="Q5187" s="10"/>
      <c r="R5187" s="10"/>
      <c r="S5187" s="10"/>
      <c r="T5187" s="10"/>
      <c r="U5187" s="10"/>
      <c r="V5187" s="10"/>
      <c r="W5187" s="10"/>
      <c r="X5187" s="10"/>
      <c r="Y5187" s="10"/>
      <c r="Z5187" s="10"/>
      <c r="AA5187" s="10"/>
      <c r="AB5187" s="10"/>
      <c r="AC5187" s="10"/>
      <c r="AD5187" s="10"/>
      <c r="AE5187" s="10"/>
    </row>
    <row r="5188" spans="3:31" x14ac:dyDescent="0.25">
      <c r="C5188" s="36"/>
      <c r="L5188" s="10"/>
      <c r="M5188" s="10"/>
      <c r="N5188" s="10"/>
      <c r="O5188" s="10"/>
      <c r="P5188" s="10"/>
      <c r="Q5188" s="10"/>
      <c r="R5188" s="10"/>
      <c r="S5188" s="10"/>
      <c r="T5188" s="10"/>
      <c r="U5188" s="10"/>
      <c r="V5188" s="10"/>
      <c r="W5188" s="10"/>
      <c r="X5188" s="10"/>
      <c r="Y5188" s="10"/>
      <c r="Z5188" s="10"/>
      <c r="AA5188" s="10"/>
      <c r="AB5188" s="10"/>
      <c r="AC5188" s="10"/>
      <c r="AD5188" s="10"/>
      <c r="AE5188" s="10"/>
    </row>
    <row r="5189" spans="3:31" x14ac:dyDescent="0.25">
      <c r="C5189" s="36"/>
      <c r="L5189" s="10"/>
      <c r="M5189" s="10"/>
      <c r="N5189" s="10"/>
      <c r="O5189" s="10"/>
      <c r="P5189" s="10"/>
      <c r="Q5189" s="10"/>
      <c r="R5189" s="10"/>
      <c r="S5189" s="10"/>
      <c r="T5189" s="10"/>
      <c r="U5189" s="10"/>
      <c r="V5189" s="10"/>
      <c r="W5189" s="10"/>
      <c r="X5189" s="10"/>
      <c r="Y5189" s="10"/>
      <c r="Z5189" s="10"/>
      <c r="AA5189" s="10"/>
      <c r="AB5189" s="10"/>
      <c r="AC5189" s="10"/>
      <c r="AD5189" s="10"/>
      <c r="AE5189" s="10"/>
    </row>
    <row r="5190" spans="3:31" x14ac:dyDescent="0.25">
      <c r="C5190" s="36"/>
      <c r="L5190" s="10"/>
      <c r="M5190" s="10"/>
      <c r="N5190" s="10"/>
      <c r="O5190" s="10"/>
      <c r="P5190" s="10"/>
      <c r="Q5190" s="10"/>
      <c r="R5190" s="10"/>
      <c r="S5190" s="10"/>
      <c r="T5190" s="10"/>
      <c r="U5190" s="10"/>
      <c r="V5190" s="10"/>
      <c r="W5190" s="10"/>
      <c r="X5190" s="10"/>
      <c r="Y5190" s="10"/>
      <c r="Z5190" s="10"/>
      <c r="AA5190" s="10"/>
      <c r="AB5190" s="10"/>
      <c r="AC5190" s="10"/>
      <c r="AD5190" s="10"/>
      <c r="AE5190" s="10"/>
    </row>
    <row r="5191" spans="3:31" x14ac:dyDescent="0.25">
      <c r="C5191" s="36"/>
      <c r="L5191" s="10"/>
      <c r="M5191" s="10"/>
      <c r="N5191" s="10"/>
      <c r="O5191" s="10"/>
      <c r="P5191" s="10"/>
      <c r="Q5191" s="10"/>
      <c r="R5191" s="10"/>
      <c r="S5191" s="10"/>
      <c r="T5191" s="10"/>
      <c r="U5191" s="10"/>
      <c r="V5191" s="10"/>
      <c r="W5191" s="10"/>
      <c r="X5191" s="10"/>
      <c r="Y5191" s="10"/>
      <c r="Z5191" s="10"/>
      <c r="AA5191" s="10"/>
      <c r="AB5191" s="10"/>
      <c r="AC5191" s="10"/>
      <c r="AD5191" s="10"/>
      <c r="AE5191" s="10"/>
    </row>
    <row r="5192" spans="3:31" x14ac:dyDescent="0.25">
      <c r="C5192" s="36"/>
      <c r="L5192" s="10"/>
      <c r="M5192" s="10"/>
      <c r="N5192" s="10"/>
      <c r="O5192" s="10"/>
      <c r="P5192" s="10"/>
      <c r="Q5192" s="10"/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  <c r="AB5192" s="10"/>
      <c r="AC5192" s="10"/>
      <c r="AD5192" s="10"/>
      <c r="AE5192" s="10"/>
    </row>
    <row r="5193" spans="3:31" x14ac:dyDescent="0.25">
      <c r="C5193" s="36"/>
      <c r="L5193" s="10"/>
      <c r="M5193" s="10"/>
      <c r="N5193" s="10"/>
      <c r="O5193" s="10"/>
      <c r="P5193" s="10"/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  <c r="AA5193" s="10"/>
      <c r="AB5193" s="10"/>
      <c r="AC5193" s="10"/>
      <c r="AD5193" s="10"/>
      <c r="AE5193" s="10"/>
    </row>
    <row r="5194" spans="3:31" x14ac:dyDescent="0.25">
      <c r="C5194" s="36"/>
      <c r="L5194" s="10"/>
      <c r="M5194" s="10"/>
      <c r="N5194" s="10"/>
      <c r="O5194" s="10"/>
      <c r="P5194" s="10"/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  <c r="AA5194" s="10"/>
      <c r="AB5194" s="10"/>
      <c r="AC5194" s="10"/>
      <c r="AD5194" s="10"/>
      <c r="AE5194" s="10"/>
    </row>
    <row r="5195" spans="3:31" x14ac:dyDescent="0.25">
      <c r="C5195" s="36"/>
      <c r="L5195" s="10"/>
      <c r="M5195" s="10"/>
      <c r="N5195" s="10"/>
      <c r="O5195" s="10"/>
      <c r="P5195" s="10"/>
      <c r="Q5195" s="10"/>
      <c r="R5195" s="10"/>
      <c r="S5195" s="10"/>
      <c r="T5195" s="10"/>
      <c r="U5195" s="10"/>
      <c r="V5195" s="10"/>
      <c r="W5195" s="10"/>
      <c r="X5195" s="10"/>
      <c r="Y5195" s="10"/>
      <c r="Z5195" s="10"/>
      <c r="AA5195" s="10"/>
      <c r="AB5195" s="10"/>
      <c r="AC5195" s="10"/>
      <c r="AD5195" s="10"/>
      <c r="AE5195" s="10"/>
    </row>
    <row r="5196" spans="3:31" x14ac:dyDescent="0.25">
      <c r="C5196" s="36"/>
      <c r="L5196" s="10"/>
      <c r="M5196" s="10"/>
      <c r="N5196" s="10"/>
      <c r="O5196" s="10"/>
      <c r="P5196" s="10"/>
      <c r="Q5196" s="10"/>
      <c r="R5196" s="10"/>
      <c r="S5196" s="10"/>
      <c r="T5196" s="10"/>
      <c r="U5196" s="10"/>
      <c r="V5196" s="10"/>
      <c r="W5196" s="10"/>
      <c r="X5196" s="10"/>
      <c r="Y5196" s="10"/>
      <c r="Z5196" s="10"/>
      <c r="AA5196" s="10"/>
      <c r="AB5196" s="10"/>
      <c r="AC5196" s="10"/>
      <c r="AD5196" s="10"/>
      <c r="AE5196" s="10"/>
    </row>
    <row r="5197" spans="3:31" x14ac:dyDescent="0.25">
      <c r="C5197" s="36"/>
      <c r="L5197" s="10"/>
      <c r="M5197" s="10"/>
      <c r="N5197" s="10"/>
      <c r="O5197" s="10"/>
      <c r="P5197" s="10"/>
      <c r="Q5197" s="10"/>
      <c r="R5197" s="10"/>
      <c r="S5197" s="10"/>
      <c r="T5197" s="10"/>
      <c r="U5197" s="10"/>
      <c r="V5197" s="10"/>
      <c r="W5197" s="10"/>
      <c r="X5197" s="10"/>
      <c r="Y5197" s="10"/>
      <c r="Z5197" s="10"/>
      <c r="AA5197" s="10"/>
      <c r="AB5197" s="10"/>
      <c r="AC5197" s="10"/>
      <c r="AD5197" s="10"/>
      <c r="AE5197" s="10"/>
    </row>
    <row r="5198" spans="3:31" x14ac:dyDescent="0.25">
      <c r="C5198" s="36"/>
      <c r="L5198" s="10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  <c r="AA5198" s="10"/>
      <c r="AB5198" s="10"/>
      <c r="AC5198" s="10"/>
      <c r="AD5198" s="10"/>
      <c r="AE5198" s="10"/>
    </row>
    <row r="5199" spans="3:31" x14ac:dyDescent="0.25">
      <c r="C5199" s="36"/>
      <c r="L5199" s="10"/>
      <c r="M5199" s="10"/>
      <c r="N5199" s="10"/>
      <c r="O5199" s="10"/>
      <c r="P5199" s="10"/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  <c r="AA5199" s="10"/>
      <c r="AB5199" s="10"/>
      <c r="AC5199" s="10"/>
      <c r="AD5199" s="10"/>
      <c r="AE5199" s="10"/>
    </row>
    <row r="5200" spans="3:31" x14ac:dyDescent="0.25">
      <c r="C5200" s="36"/>
      <c r="L5200" s="10"/>
      <c r="M5200" s="10"/>
      <c r="N5200" s="10"/>
      <c r="O5200" s="10"/>
      <c r="P5200" s="10"/>
      <c r="Q5200" s="10"/>
      <c r="R5200" s="10"/>
      <c r="S5200" s="10"/>
      <c r="T5200" s="10"/>
      <c r="U5200" s="10"/>
      <c r="V5200" s="10"/>
      <c r="W5200" s="10"/>
      <c r="X5200" s="10"/>
      <c r="Y5200" s="10"/>
      <c r="Z5200" s="10"/>
      <c r="AA5200" s="10"/>
      <c r="AB5200" s="10"/>
      <c r="AC5200" s="10"/>
      <c r="AD5200" s="10"/>
      <c r="AE5200" s="10"/>
    </row>
    <row r="5201" spans="3:31" x14ac:dyDescent="0.25">
      <c r="C5201" s="36"/>
      <c r="L5201" s="10"/>
      <c r="M5201" s="10"/>
      <c r="N5201" s="10"/>
      <c r="O5201" s="10"/>
      <c r="P5201" s="10"/>
      <c r="Q5201" s="10"/>
      <c r="R5201" s="10"/>
      <c r="S5201" s="10"/>
      <c r="T5201" s="10"/>
      <c r="U5201" s="10"/>
      <c r="V5201" s="10"/>
      <c r="W5201" s="10"/>
      <c r="X5201" s="10"/>
      <c r="Y5201" s="10"/>
      <c r="Z5201" s="10"/>
      <c r="AA5201" s="10"/>
      <c r="AB5201" s="10"/>
      <c r="AC5201" s="10"/>
      <c r="AD5201" s="10"/>
      <c r="AE5201" s="10"/>
    </row>
    <row r="5202" spans="3:31" x14ac:dyDescent="0.25">
      <c r="C5202" s="36"/>
      <c r="L5202" s="10"/>
      <c r="M5202" s="10"/>
      <c r="N5202" s="10"/>
      <c r="O5202" s="10"/>
      <c r="P5202" s="10"/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  <c r="AA5202" s="10"/>
      <c r="AB5202" s="10"/>
      <c r="AC5202" s="10"/>
      <c r="AD5202" s="10"/>
      <c r="AE5202" s="10"/>
    </row>
    <row r="5203" spans="3:31" x14ac:dyDescent="0.25">
      <c r="C5203" s="36"/>
      <c r="L5203" s="10"/>
      <c r="M5203" s="10"/>
      <c r="N5203" s="10"/>
      <c r="O5203" s="10"/>
      <c r="P5203" s="10"/>
      <c r="Q5203" s="10"/>
      <c r="R5203" s="10"/>
      <c r="S5203" s="10"/>
      <c r="T5203" s="10"/>
      <c r="U5203" s="10"/>
      <c r="V5203" s="10"/>
      <c r="W5203" s="10"/>
      <c r="X5203" s="10"/>
      <c r="Y5203" s="10"/>
      <c r="Z5203" s="10"/>
      <c r="AA5203" s="10"/>
      <c r="AB5203" s="10"/>
      <c r="AC5203" s="10"/>
      <c r="AD5203" s="10"/>
      <c r="AE5203" s="10"/>
    </row>
    <row r="5204" spans="3:31" x14ac:dyDescent="0.25">
      <c r="C5204" s="36"/>
      <c r="L5204" s="10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  <c r="AA5204" s="10"/>
      <c r="AB5204" s="10"/>
      <c r="AC5204" s="10"/>
      <c r="AD5204" s="10"/>
      <c r="AE5204" s="10"/>
    </row>
    <row r="5205" spans="3:31" x14ac:dyDescent="0.25">
      <c r="C5205" s="36"/>
      <c r="L5205" s="10"/>
      <c r="M5205" s="10"/>
      <c r="N5205" s="10"/>
      <c r="O5205" s="10"/>
      <c r="P5205" s="10"/>
      <c r="Q5205" s="10"/>
      <c r="R5205" s="10"/>
      <c r="S5205" s="10"/>
      <c r="T5205" s="10"/>
      <c r="U5205" s="10"/>
      <c r="V5205" s="10"/>
      <c r="W5205" s="10"/>
      <c r="X5205" s="10"/>
      <c r="Y5205" s="10"/>
      <c r="Z5205" s="10"/>
      <c r="AA5205" s="10"/>
      <c r="AB5205" s="10"/>
      <c r="AC5205" s="10"/>
      <c r="AD5205" s="10"/>
      <c r="AE5205" s="10"/>
    </row>
    <row r="5206" spans="3:31" x14ac:dyDescent="0.25">
      <c r="C5206" s="36"/>
      <c r="L5206" s="10"/>
      <c r="M5206" s="10"/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  <c r="AA5206" s="10"/>
      <c r="AB5206" s="10"/>
      <c r="AC5206" s="10"/>
      <c r="AD5206" s="10"/>
      <c r="AE5206" s="10"/>
    </row>
    <row r="5207" spans="3:31" x14ac:dyDescent="0.25">
      <c r="C5207" s="36"/>
      <c r="L5207" s="10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  <c r="AA5207" s="10"/>
      <c r="AB5207" s="10"/>
      <c r="AC5207" s="10"/>
      <c r="AD5207" s="10"/>
      <c r="AE5207" s="10"/>
    </row>
    <row r="5208" spans="3:31" x14ac:dyDescent="0.25">
      <c r="C5208" s="36"/>
      <c r="L5208" s="10"/>
      <c r="M5208" s="10"/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  <c r="AA5208" s="10"/>
      <c r="AB5208" s="10"/>
      <c r="AC5208" s="10"/>
      <c r="AD5208" s="10"/>
      <c r="AE5208" s="10"/>
    </row>
    <row r="5209" spans="3:31" x14ac:dyDescent="0.25">
      <c r="C5209" s="36"/>
      <c r="L5209" s="10"/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  <c r="AA5209" s="10"/>
      <c r="AB5209" s="10"/>
      <c r="AC5209" s="10"/>
      <c r="AD5209" s="10"/>
      <c r="AE5209" s="10"/>
    </row>
    <row r="5210" spans="3:31" x14ac:dyDescent="0.25">
      <c r="C5210" s="36"/>
      <c r="L5210" s="10"/>
      <c r="M5210" s="10"/>
      <c r="N5210" s="10"/>
      <c r="O5210" s="10"/>
      <c r="P5210" s="10"/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  <c r="AA5210" s="10"/>
      <c r="AB5210" s="10"/>
      <c r="AC5210" s="10"/>
      <c r="AD5210" s="10"/>
      <c r="AE5210" s="10"/>
    </row>
    <row r="5211" spans="3:31" x14ac:dyDescent="0.25">
      <c r="C5211" s="36"/>
      <c r="L5211" s="10"/>
      <c r="M5211" s="10"/>
      <c r="N5211" s="10"/>
      <c r="O5211" s="10"/>
      <c r="P5211" s="10"/>
      <c r="Q5211" s="10"/>
      <c r="R5211" s="10"/>
      <c r="S5211" s="10"/>
      <c r="T5211" s="10"/>
      <c r="U5211" s="10"/>
      <c r="V5211" s="10"/>
      <c r="W5211" s="10"/>
      <c r="X5211" s="10"/>
      <c r="Y5211" s="10"/>
      <c r="Z5211" s="10"/>
      <c r="AA5211" s="10"/>
      <c r="AB5211" s="10"/>
      <c r="AC5211" s="10"/>
      <c r="AD5211" s="10"/>
      <c r="AE5211" s="10"/>
    </row>
    <row r="5212" spans="3:31" x14ac:dyDescent="0.25">
      <c r="C5212" s="36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  <c r="AA5212" s="10"/>
      <c r="AB5212" s="10"/>
      <c r="AC5212" s="10"/>
      <c r="AD5212" s="10"/>
      <c r="AE5212" s="10"/>
    </row>
    <row r="5213" spans="3:31" x14ac:dyDescent="0.25">
      <c r="C5213" s="36"/>
      <c r="L5213" s="10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  <c r="AA5213" s="10"/>
      <c r="AB5213" s="10"/>
      <c r="AC5213" s="10"/>
      <c r="AD5213" s="10"/>
      <c r="AE5213" s="10"/>
    </row>
    <row r="5214" spans="3:31" x14ac:dyDescent="0.25">
      <c r="C5214" s="36"/>
      <c r="L5214" s="10"/>
      <c r="M5214" s="10"/>
      <c r="N5214" s="10"/>
      <c r="O5214" s="10"/>
      <c r="P5214" s="10"/>
      <c r="Q5214" s="10"/>
      <c r="R5214" s="10"/>
      <c r="S5214" s="10"/>
      <c r="T5214" s="10"/>
      <c r="U5214" s="10"/>
      <c r="V5214" s="10"/>
      <c r="W5214" s="10"/>
      <c r="X5214" s="10"/>
      <c r="Y5214" s="10"/>
      <c r="Z5214" s="10"/>
      <c r="AA5214" s="10"/>
      <c r="AB5214" s="10"/>
      <c r="AC5214" s="10"/>
      <c r="AD5214" s="10"/>
      <c r="AE5214" s="10"/>
    </row>
    <row r="5215" spans="3:31" x14ac:dyDescent="0.25">
      <c r="C5215" s="36"/>
      <c r="L5215" s="10"/>
      <c r="M5215" s="10"/>
      <c r="N5215" s="10"/>
      <c r="O5215" s="10"/>
      <c r="P5215" s="10"/>
      <c r="Q5215" s="10"/>
      <c r="R5215" s="10"/>
      <c r="S5215" s="10"/>
      <c r="T5215" s="10"/>
      <c r="U5215" s="10"/>
      <c r="V5215" s="10"/>
      <c r="W5215" s="10"/>
      <c r="X5215" s="10"/>
      <c r="Y5215" s="10"/>
      <c r="Z5215" s="10"/>
      <c r="AA5215" s="10"/>
      <c r="AB5215" s="10"/>
      <c r="AC5215" s="10"/>
      <c r="AD5215" s="10"/>
      <c r="AE5215" s="10"/>
    </row>
    <row r="5216" spans="3:31" x14ac:dyDescent="0.25">
      <c r="C5216" s="36"/>
      <c r="L5216" s="10"/>
      <c r="M5216" s="10"/>
      <c r="N5216" s="10"/>
      <c r="O5216" s="10"/>
      <c r="P5216" s="10"/>
      <c r="Q5216" s="10"/>
      <c r="R5216" s="10"/>
      <c r="S5216" s="10"/>
      <c r="T5216" s="10"/>
      <c r="U5216" s="10"/>
      <c r="V5216" s="10"/>
      <c r="W5216" s="10"/>
      <c r="X5216" s="10"/>
      <c r="Y5216" s="10"/>
      <c r="Z5216" s="10"/>
      <c r="AA5216" s="10"/>
      <c r="AB5216" s="10"/>
      <c r="AC5216" s="10"/>
      <c r="AD5216" s="10"/>
      <c r="AE5216" s="10"/>
    </row>
    <row r="5217" spans="3:31" x14ac:dyDescent="0.25">
      <c r="C5217" s="36"/>
      <c r="L5217" s="10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0"/>
      <c r="X5217" s="10"/>
      <c r="Y5217" s="10"/>
      <c r="Z5217" s="10"/>
      <c r="AA5217" s="10"/>
      <c r="AB5217" s="10"/>
      <c r="AC5217" s="10"/>
      <c r="AD5217" s="10"/>
      <c r="AE5217" s="10"/>
    </row>
    <row r="5218" spans="3:31" x14ac:dyDescent="0.25">
      <c r="C5218" s="36"/>
      <c r="L5218" s="10"/>
      <c r="M5218" s="10"/>
      <c r="N5218" s="10"/>
      <c r="O5218" s="10"/>
      <c r="P5218" s="10"/>
      <c r="Q5218" s="10"/>
      <c r="R5218" s="10"/>
      <c r="S5218" s="10"/>
      <c r="T5218" s="10"/>
      <c r="U5218" s="10"/>
      <c r="V5218" s="10"/>
      <c r="W5218" s="10"/>
      <c r="X5218" s="10"/>
      <c r="Y5218" s="10"/>
      <c r="Z5218" s="10"/>
      <c r="AA5218" s="10"/>
      <c r="AB5218" s="10"/>
      <c r="AC5218" s="10"/>
      <c r="AD5218" s="10"/>
      <c r="AE5218" s="10"/>
    </row>
    <row r="5219" spans="3:31" x14ac:dyDescent="0.25">
      <c r="C5219" s="36"/>
      <c r="L5219" s="10"/>
      <c r="M5219" s="10"/>
      <c r="N5219" s="10"/>
      <c r="O5219" s="10"/>
      <c r="P5219" s="10"/>
      <c r="Q5219" s="10"/>
      <c r="R5219" s="10"/>
      <c r="S5219" s="10"/>
      <c r="T5219" s="10"/>
      <c r="U5219" s="10"/>
      <c r="V5219" s="10"/>
      <c r="W5219" s="10"/>
      <c r="X5219" s="10"/>
      <c r="Y5219" s="10"/>
      <c r="Z5219" s="10"/>
      <c r="AA5219" s="10"/>
      <c r="AB5219" s="10"/>
      <c r="AC5219" s="10"/>
      <c r="AD5219" s="10"/>
      <c r="AE5219" s="10"/>
    </row>
    <row r="5220" spans="3:31" x14ac:dyDescent="0.25">
      <c r="C5220" s="36"/>
      <c r="L5220" s="10"/>
      <c r="M5220" s="10"/>
      <c r="N5220" s="10"/>
      <c r="O5220" s="10"/>
      <c r="P5220" s="10"/>
      <c r="Q5220" s="10"/>
      <c r="R5220" s="10"/>
      <c r="S5220" s="10"/>
      <c r="T5220" s="10"/>
      <c r="U5220" s="10"/>
      <c r="V5220" s="10"/>
      <c r="W5220" s="10"/>
      <c r="X5220" s="10"/>
      <c r="Y5220" s="10"/>
      <c r="Z5220" s="10"/>
      <c r="AA5220" s="10"/>
      <c r="AB5220" s="10"/>
      <c r="AC5220" s="10"/>
      <c r="AD5220" s="10"/>
      <c r="AE5220" s="10"/>
    </row>
    <row r="5221" spans="3:31" x14ac:dyDescent="0.25">
      <c r="C5221" s="36"/>
      <c r="L5221" s="10"/>
      <c r="M5221" s="10"/>
      <c r="N5221" s="10"/>
      <c r="O5221" s="10"/>
      <c r="P5221" s="10"/>
      <c r="Q5221" s="10"/>
      <c r="R5221" s="10"/>
      <c r="S5221" s="10"/>
      <c r="T5221" s="10"/>
      <c r="U5221" s="10"/>
      <c r="V5221" s="10"/>
      <c r="W5221" s="10"/>
      <c r="X5221" s="10"/>
      <c r="Y5221" s="10"/>
      <c r="Z5221" s="10"/>
      <c r="AA5221" s="10"/>
      <c r="AB5221" s="10"/>
      <c r="AC5221" s="10"/>
      <c r="AD5221" s="10"/>
      <c r="AE5221" s="10"/>
    </row>
    <row r="5222" spans="3:31" x14ac:dyDescent="0.25">
      <c r="C5222" s="36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0"/>
      <c r="X5222" s="10"/>
      <c r="Y5222" s="10"/>
      <c r="Z5222" s="10"/>
      <c r="AA5222" s="10"/>
      <c r="AB5222" s="10"/>
      <c r="AC5222" s="10"/>
      <c r="AD5222" s="10"/>
      <c r="AE5222" s="10"/>
    </row>
    <row r="5223" spans="3:31" x14ac:dyDescent="0.25">
      <c r="C5223" s="36"/>
      <c r="L5223" s="10"/>
      <c r="M5223" s="10"/>
      <c r="N5223" s="10"/>
      <c r="O5223" s="10"/>
      <c r="P5223" s="10"/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  <c r="AA5223" s="10"/>
      <c r="AB5223" s="10"/>
      <c r="AC5223" s="10"/>
      <c r="AD5223" s="10"/>
      <c r="AE5223" s="10"/>
    </row>
    <row r="5224" spans="3:31" x14ac:dyDescent="0.25">
      <c r="C5224" s="36"/>
      <c r="L5224" s="10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  <c r="AA5224" s="10"/>
      <c r="AB5224" s="10"/>
      <c r="AC5224" s="10"/>
      <c r="AD5224" s="10"/>
      <c r="AE5224" s="10"/>
    </row>
    <row r="5225" spans="3:31" x14ac:dyDescent="0.25">
      <c r="C5225" s="36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  <c r="AA5225" s="10"/>
      <c r="AB5225" s="10"/>
      <c r="AC5225" s="10"/>
      <c r="AD5225" s="10"/>
      <c r="AE5225" s="10"/>
    </row>
    <row r="5226" spans="3:31" x14ac:dyDescent="0.25">
      <c r="C5226" s="36"/>
      <c r="L5226" s="10"/>
      <c r="M5226" s="10"/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  <c r="AA5226" s="10"/>
      <c r="AB5226" s="10"/>
      <c r="AC5226" s="10"/>
      <c r="AD5226" s="10"/>
      <c r="AE5226" s="10"/>
    </row>
    <row r="5227" spans="3:31" x14ac:dyDescent="0.25">
      <c r="C5227" s="36"/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  <c r="AA5227" s="10"/>
      <c r="AB5227" s="10"/>
      <c r="AC5227" s="10"/>
      <c r="AD5227" s="10"/>
      <c r="AE5227" s="10"/>
    </row>
    <row r="5228" spans="3:31" x14ac:dyDescent="0.25">
      <c r="C5228" s="36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  <c r="AA5228" s="10"/>
      <c r="AB5228" s="10"/>
      <c r="AC5228" s="10"/>
      <c r="AD5228" s="10"/>
      <c r="AE5228" s="10"/>
    </row>
    <row r="5229" spans="3:31" x14ac:dyDescent="0.25">
      <c r="C5229" s="36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  <c r="AA5229" s="10"/>
      <c r="AB5229" s="10"/>
      <c r="AC5229" s="10"/>
      <c r="AD5229" s="10"/>
      <c r="AE5229" s="10"/>
    </row>
    <row r="5230" spans="3:31" x14ac:dyDescent="0.25">
      <c r="C5230" s="36"/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  <c r="AA5230" s="10"/>
      <c r="AB5230" s="10"/>
      <c r="AC5230" s="10"/>
      <c r="AD5230" s="10"/>
      <c r="AE5230" s="10"/>
    </row>
    <row r="5231" spans="3:31" x14ac:dyDescent="0.25">
      <c r="C5231" s="36"/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  <c r="AA5231" s="10"/>
      <c r="AB5231" s="10"/>
      <c r="AC5231" s="10"/>
      <c r="AD5231" s="10"/>
      <c r="AE5231" s="10"/>
    </row>
    <row r="5232" spans="3:31" x14ac:dyDescent="0.25">
      <c r="C5232" s="36"/>
      <c r="L5232" s="10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  <c r="AA5232" s="10"/>
      <c r="AB5232" s="10"/>
      <c r="AC5232" s="10"/>
      <c r="AD5232" s="10"/>
      <c r="AE5232" s="10"/>
    </row>
    <row r="5233" spans="3:31" x14ac:dyDescent="0.25">
      <c r="C5233" s="36"/>
      <c r="L5233" s="10"/>
      <c r="M5233" s="10"/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  <c r="AA5233" s="10"/>
      <c r="AB5233" s="10"/>
      <c r="AC5233" s="10"/>
      <c r="AD5233" s="10"/>
      <c r="AE5233" s="10"/>
    </row>
    <row r="5234" spans="3:31" x14ac:dyDescent="0.25">
      <c r="C5234" s="36"/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  <c r="AA5234" s="10"/>
      <c r="AB5234" s="10"/>
      <c r="AC5234" s="10"/>
      <c r="AD5234" s="10"/>
      <c r="AE5234" s="10"/>
    </row>
    <row r="5235" spans="3:31" x14ac:dyDescent="0.25">
      <c r="C5235" s="36"/>
      <c r="L5235" s="10"/>
      <c r="M5235" s="10"/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  <c r="AB5235" s="10"/>
      <c r="AC5235" s="10"/>
      <c r="AD5235" s="10"/>
      <c r="AE5235" s="10"/>
    </row>
    <row r="5236" spans="3:31" x14ac:dyDescent="0.25">
      <c r="C5236" s="36"/>
      <c r="L5236" s="10"/>
      <c r="M5236" s="10"/>
      <c r="N5236" s="10"/>
      <c r="O5236" s="10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  <c r="AA5236" s="10"/>
      <c r="AB5236" s="10"/>
      <c r="AC5236" s="10"/>
      <c r="AD5236" s="10"/>
      <c r="AE5236" s="10"/>
    </row>
    <row r="5237" spans="3:31" x14ac:dyDescent="0.25">
      <c r="C5237" s="36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  <c r="AA5237" s="10"/>
      <c r="AB5237" s="10"/>
      <c r="AC5237" s="10"/>
      <c r="AD5237" s="10"/>
      <c r="AE5237" s="10"/>
    </row>
    <row r="5238" spans="3:31" x14ac:dyDescent="0.25">
      <c r="C5238" s="36"/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  <c r="AA5238" s="10"/>
      <c r="AB5238" s="10"/>
      <c r="AC5238" s="10"/>
      <c r="AD5238" s="10"/>
      <c r="AE5238" s="10"/>
    </row>
    <row r="5239" spans="3:31" x14ac:dyDescent="0.25">
      <c r="C5239" s="36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  <c r="AA5239" s="10"/>
      <c r="AB5239" s="10"/>
      <c r="AC5239" s="10"/>
      <c r="AD5239" s="10"/>
      <c r="AE5239" s="10"/>
    </row>
    <row r="5240" spans="3:31" x14ac:dyDescent="0.25">
      <c r="C5240" s="36"/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  <c r="AA5240" s="10"/>
      <c r="AB5240" s="10"/>
      <c r="AC5240" s="10"/>
      <c r="AD5240" s="10"/>
      <c r="AE5240" s="10"/>
    </row>
    <row r="5241" spans="3:31" x14ac:dyDescent="0.25">
      <c r="C5241" s="36"/>
      <c r="L5241" s="10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  <c r="AA5241" s="10"/>
      <c r="AB5241" s="10"/>
      <c r="AC5241" s="10"/>
      <c r="AD5241" s="10"/>
      <c r="AE5241" s="10"/>
    </row>
    <row r="5242" spans="3:31" x14ac:dyDescent="0.25">
      <c r="C5242" s="36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  <c r="AA5242" s="10"/>
      <c r="AB5242" s="10"/>
      <c r="AC5242" s="10"/>
      <c r="AD5242" s="10"/>
      <c r="AE5242" s="10"/>
    </row>
    <row r="5243" spans="3:31" x14ac:dyDescent="0.25">
      <c r="C5243" s="36"/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  <c r="AA5243" s="10"/>
      <c r="AB5243" s="10"/>
      <c r="AC5243" s="10"/>
      <c r="AD5243" s="10"/>
      <c r="AE5243" s="10"/>
    </row>
    <row r="5244" spans="3:31" x14ac:dyDescent="0.25">
      <c r="C5244" s="36"/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  <c r="AA5244" s="10"/>
      <c r="AB5244" s="10"/>
      <c r="AC5244" s="10"/>
      <c r="AD5244" s="10"/>
      <c r="AE5244" s="10"/>
    </row>
    <row r="5245" spans="3:31" x14ac:dyDescent="0.25">
      <c r="C5245" s="36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  <c r="AA5245" s="10"/>
      <c r="AB5245" s="10"/>
      <c r="AC5245" s="10"/>
      <c r="AD5245" s="10"/>
      <c r="AE5245" s="10"/>
    </row>
    <row r="5246" spans="3:31" x14ac:dyDescent="0.25">
      <c r="C5246" s="36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  <c r="AA5246" s="10"/>
      <c r="AB5246" s="10"/>
      <c r="AC5246" s="10"/>
      <c r="AD5246" s="10"/>
      <c r="AE5246" s="10"/>
    </row>
    <row r="5247" spans="3:31" x14ac:dyDescent="0.25">
      <c r="C5247" s="36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  <c r="AA5247" s="10"/>
      <c r="AB5247" s="10"/>
      <c r="AC5247" s="10"/>
      <c r="AD5247" s="10"/>
      <c r="AE5247" s="10"/>
    </row>
    <row r="5248" spans="3:31" x14ac:dyDescent="0.25">
      <c r="C5248" s="36"/>
      <c r="L5248" s="10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  <c r="AA5248" s="10"/>
      <c r="AB5248" s="10"/>
      <c r="AC5248" s="10"/>
      <c r="AD5248" s="10"/>
      <c r="AE5248" s="10"/>
    </row>
    <row r="5249" spans="3:31" x14ac:dyDescent="0.25">
      <c r="C5249" s="36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  <c r="AA5249" s="10"/>
      <c r="AB5249" s="10"/>
      <c r="AC5249" s="10"/>
      <c r="AD5249" s="10"/>
      <c r="AE5249" s="10"/>
    </row>
    <row r="5250" spans="3:31" x14ac:dyDescent="0.25">
      <c r="C5250" s="36"/>
      <c r="L5250" s="10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  <c r="AA5250" s="10"/>
      <c r="AB5250" s="10"/>
      <c r="AC5250" s="10"/>
      <c r="AD5250" s="10"/>
      <c r="AE5250" s="10"/>
    </row>
    <row r="5251" spans="3:31" x14ac:dyDescent="0.25">
      <c r="C5251" s="36"/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  <c r="AA5251" s="10"/>
      <c r="AB5251" s="10"/>
      <c r="AC5251" s="10"/>
      <c r="AD5251" s="10"/>
      <c r="AE5251" s="10"/>
    </row>
    <row r="5252" spans="3:31" x14ac:dyDescent="0.25">
      <c r="C5252" s="36"/>
      <c r="L5252" s="10"/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  <c r="AA5252" s="10"/>
      <c r="AB5252" s="10"/>
      <c r="AC5252" s="10"/>
      <c r="AD5252" s="10"/>
      <c r="AE5252" s="10"/>
    </row>
    <row r="5253" spans="3:31" x14ac:dyDescent="0.25">
      <c r="C5253" s="36"/>
      <c r="L5253" s="10"/>
      <c r="M5253" s="10"/>
      <c r="N5253" s="10"/>
      <c r="O5253" s="10"/>
      <c r="P5253" s="10"/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  <c r="AA5253" s="10"/>
      <c r="AB5253" s="10"/>
      <c r="AC5253" s="10"/>
      <c r="AD5253" s="10"/>
      <c r="AE5253" s="10"/>
    </row>
    <row r="5254" spans="3:31" x14ac:dyDescent="0.25">
      <c r="C5254" s="36"/>
      <c r="L5254" s="10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  <c r="AA5254" s="10"/>
      <c r="AB5254" s="10"/>
      <c r="AC5254" s="10"/>
      <c r="AD5254" s="10"/>
      <c r="AE5254" s="10"/>
    </row>
    <row r="5255" spans="3:31" x14ac:dyDescent="0.25">
      <c r="C5255" s="36"/>
      <c r="L5255" s="10"/>
      <c r="M5255" s="10"/>
      <c r="N5255" s="10"/>
      <c r="O5255" s="10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  <c r="AA5255" s="10"/>
      <c r="AB5255" s="10"/>
      <c r="AC5255" s="10"/>
      <c r="AD5255" s="10"/>
      <c r="AE5255" s="10"/>
    </row>
    <row r="5256" spans="3:31" x14ac:dyDescent="0.25">
      <c r="C5256" s="36"/>
      <c r="L5256" s="10"/>
      <c r="M5256" s="10"/>
      <c r="N5256" s="10"/>
      <c r="O5256" s="10"/>
      <c r="P5256" s="10"/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  <c r="AA5256" s="10"/>
      <c r="AB5256" s="10"/>
      <c r="AC5256" s="10"/>
      <c r="AD5256" s="10"/>
      <c r="AE5256" s="10"/>
    </row>
    <row r="5257" spans="3:31" x14ac:dyDescent="0.25">
      <c r="C5257" s="36"/>
      <c r="L5257" s="10"/>
      <c r="M5257" s="10"/>
      <c r="N5257" s="10"/>
      <c r="O5257" s="10"/>
      <c r="P5257" s="10"/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  <c r="AA5257" s="10"/>
      <c r="AB5257" s="10"/>
      <c r="AC5257" s="10"/>
      <c r="AD5257" s="10"/>
      <c r="AE5257" s="10"/>
    </row>
    <row r="5258" spans="3:31" x14ac:dyDescent="0.25">
      <c r="C5258" s="36"/>
      <c r="L5258" s="10"/>
      <c r="M5258" s="10"/>
      <c r="N5258" s="10"/>
      <c r="O5258" s="10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  <c r="AA5258" s="10"/>
      <c r="AB5258" s="10"/>
      <c r="AC5258" s="10"/>
      <c r="AD5258" s="10"/>
      <c r="AE5258" s="10"/>
    </row>
    <row r="5259" spans="3:31" x14ac:dyDescent="0.25">
      <c r="C5259" s="36"/>
      <c r="L5259" s="10"/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  <c r="AA5259" s="10"/>
      <c r="AB5259" s="10"/>
      <c r="AC5259" s="10"/>
      <c r="AD5259" s="10"/>
      <c r="AE5259" s="10"/>
    </row>
    <row r="5260" spans="3:31" x14ac:dyDescent="0.25">
      <c r="C5260" s="36"/>
      <c r="L5260" s="10"/>
      <c r="M5260" s="10"/>
      <c r="N5260" s="10"/>
      <c r="O5260" s="10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  <c r="AA5260" s="10"/>
      <c r="AB5260" s="10"/>
      <c r="AC5260" s="10"/>
      <c r="AD5260" s="10"/>
      <c r="AE5260" s="10"/>
    </row>
    <row r="5261" spans="3:31" x14ac:dyDescent="0.25">
      <c r="C5261" s="36"/>
      <c r="L5261" s="10"/>
      <c r="M5261" s="10"/>
      <c r="N5261" s="10"/>
      <c r="O5261" s="10"/>
      <c r="P5261" s="10"/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  <c r="AA5261" s="10"/>
      <c r="AB5261" s="10"/>
      <c r="AC5261" s="10"/>
      <c r="AD5261" s="10"/>
      <c r="AE5261" s="10"/>
    </row>
    <row r="5262" spans="3:31" x14ac:dyDescent="0.25">
      <c r="C5262" s="36"/>
      <c r="L5262" s="10"/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  <c r="AA5262" s="10"/>
      <c r="AB5262" s="10"/>
      <c r="AC5262" s="10"/>
      <c r="AD5262" s="10"/>
      <c r="AE5262" s="10"/>
    </row>
    <row r="5263" spans="3:31" x14ac:dyDescent="0.25">
      <c r="C5263" s="36"/>
      <c r="L5263" s="10"/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  <c r="AA5263" s="10"/>
      <c r="AB5263" s="10"/>
      <c r="AC5263" s="10"/>
      <c r="AD5263" s="10"/>
      <c r="AE5263" s="10"/>
    </row>
    <row r="5264" spans="3:31" x14ac:dyDescent="0.25">
      <c r="C5264" s="36"/>
      <c r="L5264" s="10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  <c r="AA5264" s="10"/>
      <c r="AB5264" s="10"/>
      <c r="AC5264" s="10"/>
      <c r="AD5264" s="10"/>
      <c r="AE5264" s="10"/>
    </row>
    <row r="5265" spans="3:31" x14ac:dyDescent="0.25">
      <c r="C5265" s="36"/>
      <c r="L5265" s="10"/>
      <c r="M5265" s="10"/>
      <c r="N5265" s="10"/>
      <c r="O5265" s="10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  <c r="AA5265" s="10"/>
      <c r="AB5265" s="10"/>
      <c r="AC5265" s="10"/>
      <c r="AD5265" s="10"/>
      <c r="AE5265" s="10"/>
    </row>
    <row r="5266" spans="3:31" x14ac:dyDescent="0.25">
      <c r="C5266" s="36"/>
      <c r="L5266" s="10"/>
      <c r="M5266" s="10"/>
      <c r="N5266" s="10"/>
      <c r="O5266" s="10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  <c r="AA5266" s="10"/>
      <c r="AB5266" s="10"/>
      <c r="AC5266" s="10"/>
      <c r="AD5266" s="10"/>
      <c r="AE5266" s="10"/>
    </row>
    <row r="5267" spans="3:31" x14ac:dyDescent="0.25">
      <c r="C5267" s="36"/>
      <c r="L5267" s="10"/>
      <c r="M5267" s="10"/>
      <c r="N5267" s="10"/>
      <c r="O5267" s="10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  <c r="AA5267" s="10"/>
      <c r="AB5267" s="10"/>
      <c r="AC5267" s="10"/>
      <c r="AD5267" s="10"/>
      <c r="AE5267" s="10"/>
    </row>
    <row r="5268" spans="3:31" x14ac:dyDescent="0.25">
      <c r="C5268" s="36"/>
      <c r="L5268" s="10"/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  <c r="AA5268" s="10"/>
      <c r="AB5268" s="10"/>
      <c r="AC5268" s="10"/>
      <c r="AD5268" s="10"/>
      <c r="AE5268" s="10"/>
    </row>
    <row r="5269" spans="3:31" x14ac:dyDescent="0.25">
      <c r="C5269" s="36"/>
      <c r="L5269" s="10"/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  <c r="AA5269" s="10"/>
      <c r="AB5269" s="10"/>
      <c r="AC5269" s="10"/>
      <c r="AD5269" s="10"/>
      <c r="AE5269" s="10"/>
    </row>
    <row r="5270" spans="3:31" x14ac:dyDescent="0.25">
      <c r="C5270" s="36"/>
      <c r="L5270" s="10"/>
      <c r="M5270" s="10"/>
      <c r="N5270" s="10"/>
      <c r="O5270" s="10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  <c r="AA5270" s="10"/>
      <c r="AB5270" s="10"/>
      <c r="AC5270" s="10"/>
      <c r="AD5270" s="10"/>
      <c r="AE5270" s="10"/>
    </row>
    <row r="5271" spans="3:31" x14ac:dyDescent="0.25">
      <c r="C5271" s="36"/>
      <c r="L5271" s="10"/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  <c r="AA5271" s="10"/>
      <c r="AB5271" s="10"/>
      <c r="AC5271" s="10"/>
      <c r="AD5271" s="10"/>
      <c r="AE5271" s="10"/>
    </row>
    <row r="5272" spans="3:31" x14ac:dyDescent="0.25">
      <c r="C5272" s="36"/>
      <c r="L5272" s="10"/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  <c r="AA5272" s="10"/>
      <c r="AB5272" s="10"/>
      <c r="AC5272" s="10"/>
      <c r="AD5272" s="10"/>
      <c r="AE5272" s="10"/>
    </row>
    <row r="5273" spans="3:31" x14ac:dyDescent="0.25">
      <c r="C5273" s="36"/>
      <c r="L5273" s="10"/>
      <c r="M5273" s="10"/>
      <c r="N5273" s="10"/>
      <c r="O5273" s="10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  <c r="AA5273" s="10"/>
      <c r="AB5273" s="10"/>
      <c r="AC5273" s="10"/>
      <c r="AD5273" s="10"/>
      <c r="AE5273" s="10"/>
    </row>
    <row r="5274" spans="3:31" x14ac:dyDescent="0.25">
      <c r="C5274" s="36"/>
      <c r="L5274" s="10"/>
      <c r="M5274" s="10"/>
      <c r="N5274" s="10"/>
      <c r="O5274" s="10"/>
      <c r="P5274" s="10"/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  <c r="AA5274" s="10"/>
      <c r="AB5274" s="10"/>
      <c r="AC5274" s="10"/>
      <c r="AD5274" s="10"/>
      <c r="AE5274" s="10"/>
    </row>
    <row r="5275" spans="3:31" x14ac:dyDescent="0.25">
      <c r="C5275" s="36"/>
      <c r="L5275" s="10"/>
      <c r="M5275" s="10"/>
      <c r="N5275" s="10"/>
      <c r="O5275" s="10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  <c r="AA5275" s="10"/>
      <c r="AB5275" s="10"/>
      <c r="AC5275" s="10"/>
      <c r="AD5275" s="10"/>
      <c r="AE5275" s="10"/>
    </row>
    <row r="5276" spans="3:31" x14ac:dyDescent="0.25">
      <c r="C5276" s="36"/>
      <c r="L5276" s="10"/>
      <c r="M5276" s="10"/>
      <c r="N5276" s="10"/>
      <c r="O5276" s="10"/>
      <c r="P5276" s="10"/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  <c r="AA5276" s="10"/>
      <c r="AB5276" s="10"/>
      <c r="AC5276" s="10"/>
      <c r="AD5276" s="10"/>
      <c r="AE5276" s="10"/>
    </row>
    <row r="5277" spans="3:31" x14ac:dyDescent="0.25">
      <c r="C5277" s="36"/>
      <c r="L5277" s="10"/>
      <c r="M5277" s="10"/>
      <c r="N5277" s="10"/>
      <c r="O5277" s="10"/>
      <c r="P5277" s="10"/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  <c r="AA5277" s="10"/>
      <c r="AB5277" s="10"/>
      <c r="AC5277" s="10"/>
      <c r="AD5277" s="10"/>
      <c r="AE5277" s="10"/>
    </row>
    <row r="5278" spans="3:31" x14ac:dyDescent="0.25">
      <c r="C5278" s="36"/>
      <c r="L5278" s="10"/>
      <c r="M5278" s="10"/>
      <c r="N5278" s="10"/>
      <c r="O5278" s="10"/>
      <c r="P5278" s="10"/>
      <c r="Q5278" s="10"/>
      <c r="R5278" s="10"/>
      <c r="S5278" s="10"/>
      <c r="T5278" s="10"/>
      <c r="U5278" s="10"/>
      <c r="V5278" s="10"/>
      <c r="W5278" s="10"/>
      <c r="X5278" s="10"/>
      <c r="Y5278" s="10"/>
      <c r="Z5278" s="10"/>
      <c r="AA5278" s="10"/>
      <c r="AB5278" s="10"/>
      <c r="AC5278" s="10"/>
      <c r="AD5278" s="10"/>
      <c r="AE5278" s="10"/>
    </row>
    <row r="5279" spans="3:31" x14ac:dyDescent="0.25">
      <c r="C5279" s="36"/>
      <c r="L5279" s="10"/>
      <c r="M5279" s="10"/>
      <c r="N5279" s="10"/>
      <c r="O5279" s="10"/>
      <c r="P5279" s="10"/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  <c r="AA5279" s="10"/>
      <c r="AB5279" s="10"/>
      <c r="AC5279" s="10"/>
      <c r="AD5279" s="10"/>
      <c r="AE5279" s="10"/>
    </row>
    <row r="5280" spans="3:31" x14ac:dyDescent="0.25">
      <c r="C5280" s="36"/>
      <c r="L5280" s="10"/>
      <c r="M5280" s="10"/>
      <c r="N5280" s="10"/>
      <c r="O5280" s="10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  <c r="AA5280" s="10"/>
      <c r="AB5280" s="10"/>
      <c r="AC5280" s="10"/>
      <c r="AD5280" s="10"/>
      <c r="AE5280" s="10"/>
    </row>
    <row r="5281" spans="3:31" x14ac:dyDescent="0.25">
      <c r="C5281" s="36"/>
      <c r="L5281" s="10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  <c r="AA5281" s="10"/>
      <c r="AB5281" s="10"/>
      <c r="AC5281" s="10"/>
      <c r="AD5281" s="10"/>
      <c r="AE5281" s="10"/>
    </row>
    <row r="5282" spans="3:31" x14ac:dyDescent="0.25">
      <c r="C5282" s="36"/>
      <c r="L5282" s="10"/>
      <c r="M5282" s="10"/>
      <c r="N5282" s="10"/>
      <c r="O5282" s="10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  <c r="AA5282" s="10"/>
      <c r="AB5282" s="10"/>
      <c r="AC5282" s="10"/>
      <c r="AD5282" s="10"/>
      <c r="AE5282" s="10"/>
    </row>
    <row r="5283" spans="3:31" x14ac:dyDescent="0.25">
      <c r="C5283" s="36"/>
      <c r="L5283" s="10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  <c r="AA5283" s="10"/>
      <c r="AB5283" s="10"/>
      <c r="AC5283" s="10"/>
      <c r="AD5283" s="10"/>
      <c r="AE5283" s="10"/>
    </row>
    <row r="5284" spans="3:31" x14ac:dyDescent="0.25">
      <c r="C5284" s="36"/>
      <c r="L5284" s="10"/>
      <c r="M5284" s="10"/>
      <c r="N5284" s="10"/>
      <c r="O5284" s="10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  <c r="AA5284" s="10"/>
      <c r="AB5284" s="10"/>
      <c r="AC5284" s="10"/>
      <c r="AD5284" s="10"/>
      <c r="AE5284" s="10"/>
    </row>
    <row r="5285" spans="3:31" x14ac:dyDescent="0.25">
      <c r="C5285" s="36"/>
      <c r="L5285" s="10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  <c r="AA5285" s="10"/>
      <c r="AB5285" s="10"/>
      <c r="AC5285" s="10"/>
      <c r="AD5285" s="10"/>
      <c r="AE5285" s="10"/>
    </row>
    <row r="5286" spans="3:31" x14ac:dyDescent="0.25">
      <c r="C5286" s="36"/>
      <c r="L5286" s="10"/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  <c r="AA5286" s="10"/>
      <c r="AB5286" s="10"/>
      <c r="AC5286" s="10"/>
      <c r="AD5286" s="10"/>
      <c r="AE5286" s="10"/>
    </row>
    <row r="5287" spans="3:31" x14ac:dyDescent="0.25">
      <c r="C5287" s="36"/>
      <c r="L5287" s="10"/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  <c r="AA5287" s="10"/>
      <c r="AB5287" s="10"/>
      <c r="AC5287" s="10"/>
      <c r="AD5287" s="10"/>
      <c r="AE5287" s="10"/>
    </row>
    <row r="5288" spans="3:31" x14ac:dyDescent="0.25">
      <c r="C5288" s="36"/>
      <c r="L5288" s="10"/>
      <c r="M5288" s="10"/>
      <c r="N5288" s="10"/>
      <c r="O5288" s="10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  <c r="AA5288" s="10"/>
      <c r="AB5288" s="10"/>
      <c r="AC5288" s="10"/>
      <c r="AD5288" s="10"/>
      <c r="AE5288" s="10"/>
    </row>
    <row r="5289" spans="3:31" x14ac:dyDescent="0.25">
      <c r="C5289" s="36"/>
      <c r="L5289" s="10"/>
      <c r="M5289" s="10"/>
      <c r="N5289" s="10"/>
      <c r="O5289" s="10"/>
      <c r="P5289" s="10"/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  <c r="AA5289" s="10"/>
      <c r="AB5289" s="10"/>
      <c r="AC5289" s="10"/>
      <c r="AD5289" s="10"/>
      <c r="AE5289" s="10"/>
    </row>
    <row r="5290" spans="3:31" x14ac:dyDescent="0.25">
      <c r="C5290" s="36"/>
      <c r="L5290" s="10"/>
      <c r="M5290" s="10"/>
      <c r="N5290" s="10"/>
      <c r="O5290" s="10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  <c r="AA5290" s="10"/>
      <c r="AB5290" s="10"/>
      <c r="AC5290" s="10"/>
      <c r="AD5290" s="10"/>
      <c r="AE5290" s="10"/>
    </row>
    <row r="5291" spans="3:31" x14ac:dyDescent="0.25">
      <c r="C5291" s="36"/>
      <c r="L5291" s="10"/>
      <c r="M5291" s="10"/>
      <c r="N5291" s="10"/>
      <c r="O5291" s="10"/>
      <c r="P5291" s="10"/>
      <c r="Q5291" s="10"/>
      <c r="R5291" s="10"/>
      <c r="S5291" s="10"/>
      <c r="T5291" s="10"/>
      <c r="U5291" s="10"/>
      <c r="V5291" s="10"/>
      <c r="W5291" s="10"/>
      <c r="X5291" s="10"/>
      <c r="Y5291" s="10"/>
      <c r="Z5291" s="10"/>
      <c r="AA5291" s="10"/>
      <c r="AB5291" s="10"/>
      <c r="AC5291" s="10"/>
      <c r="AD5291" s="10"/>
      <c r="AE5291" s="10"/>
    </row>
    <row r="5292" spans="3:31" x14ac:dyDescent="0.25">
      <c r="C5292" s="36"/>
      <c r="L5292" s="10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  <c r="AA5292" s="10"/>
      <c r="AB5292" s="10"/>
      <c r="AC5292" s="10"/>
      <c r="AD5292" s="10"/>
      <c r="AE5292" s="10"/>
    </row>
    <row r="5293" spans="3:31" x14ac:dyDescent="0.25">
      <c r="C5293" s="36"/>
      <c r="L5293" s="10"/>
      <c r="M5293" s="10"/>
      <c r="N5293" s="10"/>
      <c r="O5293" s="10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  <c r="AA5293" s="10"/>
      <c r="AB5293" s="10"/>
      <c r="AC5293" s="10"/>
      <c r="AD5293" s="10"/>
      <c r="AE5293" s="10"/>
    </row>
    <row r="5294" spans="3:31" x14ac:dyDescent="0.25">
      <c r="C5294" s="36"/>
      <c r="L5294" s="10"/>
      <c r="M5294" s="10"/>
      <c r="N5294" s="10"/>
      <c r="O5294" s="10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  <c r="AA5294" s="10"/>
      <c r="AB5294" s="10"/>
      <c r="AC5294" s="10"/>
      <c r="AD5294" s="10"/>
      <c r="AE5294" s="10"/>
    </row>
    <row r="5295" spans="3:31" x14ac:dyDescent="0.25">
      <c r="C5295" s="36"/>
      <c r="L5295" s="10"/>
      <c r="M5295" s="10"/>
      <c r="N5295" s="10"/>
      <c r="O5295" s="10"/>
      <c r="P5295" s="10"/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  <c r="AA5295" s="10"/>
      <c r="AB5295" s="10"/>
      <c r="AC5295" s="10"/>
      <c r="AD5295" s="10"/>
      <c r="AE5295" s="10"/>
    </row>
    <row r="5296" spans="3:31" x14ac:dyDescent="0.25">
      <c r="C5296" s="36"/>
      <c r="L5296" s="10"/>
      <c r="M5296" s="10"/>
      <c r="N5296" s="10"/>
      <c r="O5296" s="10"/>
      <c r="P5296" s="10"/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  <c r="AA5296" s="10"/>
      <c r="AB5296" s="10"/>
      <c r="AC5296" s="10"/>
      <c r="AD5296" s="10"/>
      <c r="AE5296" s="10"/>
    </row>
    <row r="5297" spans="3:31" x14ac:dyDescent="0.25">
      <c r="C5297" s="36"/>
      <c r="L5297" s="10"/>
      <c r="M5297" s="10"/>
      <c r="N5297" s="10"/>
      <c r="O5297" s="10"/>
      <c r="P5297" s="10"/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  <c r="AA5297" s="10"/>
      <c r="AB5297" s="10"/>
      <c r="AC5297" s="10"/>
      <c r="AD5297" s="10"/>
      <c r="AE5297" s="10"/>
    </row>
    <row r="5298" spans="3:31" x14ac:dyDescent="0.25">
      <c r="C5298" s="36"/>
      <c r="L5298" s="10"/>
      <c r="M5298" s="10"/>
      <c r="N5298" s="10"/>
      <c r="O5298" s="10"/>
      <c r="P5298" s="10"/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  <c r="AA5298" s="10"/>
      <c r="AB5298" s="10"/>
      <c r="AC5298" s="10"/>
      <c r="AD5298" s="10"/>
      <c r="AE5298" s="10"/>
    </row>
    <row r="5299" spans="3:31" x14ac:dyDescent="0.25">
      <c r="C5299" s="36"/>
      <c r="L5299" s="10"/>
      <c r="M5299" s="10"/>
      <c r="N5299" s="10"/>
      <c r="O5299" s="10"/>
      <c r="P5299" s="10"/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  <c r="AA5299" s="10"/>
      <c r="AB5299" s="10"/>
      <c r="AC5299" s="10"/>
      <c r="AD5299" s="10"/>
      <c r="AE5299" s="10"/>
    </row>
    <row r="5300" spans="3:31" x14ac:dyDescent="0.25">
      <c r="C5300" s="36"/>
      <c r="L5300" s="10"/>
      <c r="M5300" s="10"/>
      <c r="N5300" s="10"/>
      <c r="O5300" s="10"/>
      <c r="P5300" s="10"/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  <c r="AA5300" s="10"/>
      <c r="AB5300" s="10"/>
      <c r="AC5300" s="10"/>
      <c r="AD5300" s="10"/>
      <c r="AE5300" s="10"/>
    </row>
    <row r="5301" spans="3:31" x14ac:dyDescent="0.25">
      <c r="C5301" s="36"/>
      <c r="L5301" s="10"/>
      <c r="M5301" s="10"/>
      <c r="N5301" s="10"/>
      <c r="O5301" s="10"/>
      <c r="P5301" s="10"/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  <c r="AA5301" s="10"/>
      <c r="AB5301" s="10"/>
      <c r="AC5301" s="10"/>
      <c r="AD5301" s="10"/>
      <c r="AE5301" s="10"/>
    </row>
    <row r="5302" spans="3:31" x14ac:dyDescent="0.25">
      <c r="C5302" s="36"/>
      <c r="L5302" s="10"/>
      <c r="M5302" s="10"/>
      <c r="N5302" s="10"/>
      <c r="O5302" s="10"/>
      <c r="P5302" s="10"/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  <c r="AA5302" s="10"/>
      <c r="AB5302" s="10"/>
      <c r="AC5302" s="10"/>
      <c r="AD5302" s="10"/>
      <c r="AE5302" s="10"/>
    </row>
    <row r="5303" spans="3:31" x14ac:dyDescent="0.25">
      <c r="C5303" s="36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/>
      <c r="AC5303" s="10"/>
      <c r="AD5303" s="10"/>
      <c r="AE5303" s="10"/>
    </row>
    <row r="5304" spans="3:31" x14ac:dyDescent="0.25">
      <c r="C5304" s="36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/>
      <c r="AC5304" s="10"/>
      <c r="AD5304" s="10"/>
      <c r="AE5304" s="10"/>
    </row>
    <row r="5305" spans="3:31" x14ac:dyDescent="0.25">
      <c r="C5305" s="36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  <c r="AB5305" s="10"/>
      <c r="AC5305" s="10"/>
      <c r="AD5305" s="10"/>
      <c r="AE5305" s="10"/>
    </row>
    <row r="5306" spans="3:31" x14ac:dyDescent="0.25">
      <c r="C5306" s="36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/>
      <c r="AC5306" s="10"/>
      <c r="AD5306" s="10"/>
      <c r="AE5306" s="10"/>
    </row>
    <row r="5307" spans="3:31" x14ac:dyDescent="0.25">
      <c r="C5307" s="36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  <c r="AB5307" s="10"/>
      <c r="AC5307" s="10"/>
      <c r="AD5307" s="10"/>
      <c r="AE5307" s="10"/>
    </row>
    <row r="5308" spans="3:31" x14ac:dyDescent="0.25">
      <c r="C5308" s="36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/>
      <c r="AC5308" s="10"/>
      <c r="AD5308" s="10"/>
      <c r="AE5308" s="10"/>
    </row>
    <row r="5309" spans="3:31" x14ac:dyDescent="0.25">
      <c r="C5309" s="36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/>
      <c r="AC5309" s="10"/>
      <c r="AD5309" s="10"/>
      <c r="AE5309" s="10"/>
    </row>
    <row r="5310" spans="3:31" x14ac:dyDescent="0.25">
      <c r="C5310" s="36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/>
      <c r="AC5310" s="10"/>
      <c r="AD5310" s="10"/>
      <c r="AE5310" s="10"/>
    </row>
    <row r="5311" spans="3:31" x14ac:dyDescent="0.25">
      <c r="C5311" s="36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/>
      <c r="AC5311" s="10"/>
      <c r="AD5311" s="10"/>
      <c r="AE5311" s="10"/>
    </row>
    <row r="5312" spans="3:31" x14ac:dyDescent="0.25">
      <c r="C5312" s="36"/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  <c r="AB5312" s="10"/>
      <c r="AC5312" s="10"/>
      <c r="AD5312" s="10"/>
      <c r="AE5312" s="10"/>
    </row>
    <row r="5313" spans="3:31" x14ac:dyDescent="0.25">
      <c r="C5313" s="36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  <c r="AE5313" s="10"/>
    </row>
    <row r="5314" spans="3:31" x14ac:dyDescent="0.25">
      <c r="C5314" s="36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  <c r="AB5314" s="10"/>
      <c r="AC5314" s="10"/>
      <c r="AD5314" s="10"/>
      <c r="AE5314" s="10"/>
    </row>
    <row r="5315" spans="3:31" x14ac:dyDescent="0.25">
      <c r="C5315" s="36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  <c r="AE5315" s="10"/>
    </row>
    <row r="5316" spans="3:31" x14ac:dyDescent="0.25">
      <c r="C5316" s="36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  <c r="AE5316" s="10"/>
    </row>
    <row r="5317" spans="3:31" x14ac:dyDescent="0.25">
      <c r="C5317" s="36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/>
      <c r="AC5317" s="10"/>
      <c r="AD5317" s="10"/>
      <c r="AE5317" s="10"/>
    </row>
    <row r="5318" spans="3:31" x14ac:dyDescent="0.25">
      <c r="C5318" s="36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  <c r="AB5318" s="10"/>
      <c r="AC5318" s="10"/>
      <c r="AD5318" s="10"/>
      <c r="AE5318" s="10"/>
    </row>
    <row r="5319" spans="3:31" x14ac:dyDescent="0.25">
      <c r="C5319" s="36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/>
      <c r="AC5319" s="10"/>
      <c r="AD5319" s="10"/>
      <c r="AE5319" s="10"/>
    </row>
    <row r="5320" spans="3:31" x14ac:dyDescent="0.25">
      <c r="C5320" s="36"/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  <c r="AB5320" s="10"/>
      <c r="AC5320" s="10"/>
      <c r="AD5320" s="10"/>
      <c r="AE5320" s="10"/>
    </row>
    <row r="5321" spans="3:31" x14ac:dyDescent="0.25">
      <c r="C5321" s="36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/>
      <c r="AC5321" s="10"/>
      <c r="AD5321" s="10"/>
      <c r="AE5321" s="10"/>
    </row>
    <row r="5322" spans="3:31" x14ac:dyDescent="0.25">
      <c r="C5322" s="36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/>
      <c r="AC5322" s="10"/>
      <c r="AD5322" s="10"/>
      <c r="AE5322" s="10"/>
    </row>
    <row r="5323" spans="3:31" x14ac:dyDescent="0.25">
      <c r="C5323" s="36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/>
      <c r="AC5323" s="10"/>
      <c r="AD5323" s="10"/>
      <c r="AE5323" s="10"/>
    </row>
    <row r="5324" spans="3:31" x14ac:dyDescent="0.25">
      <c r="C5324" s="36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/>
      <c r="AC5324" s="10"/>
      <c r="AD5324" s="10"/>
      <c r="AE5324" s="10"/>
    </row>
    <row r="5325" spans="3:31" x14ac:dyDescent="0.25">
      <c r="C5325" s="36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  <c r="AE5325" s="10"/>
    </row>
    <row r="5326" spans="3:31" x14ac:dyDescent="0.25">
      <c r="C5326" s="36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/>
      <c r="AC5326" s="10"/>
      <c r="AD5326" s="10"/>
      <c r="AE5326" s="10"/>
    </row>
    <row r="5327" spans="3:31" x14ac:dyDescent="0.25">
      <c r="C5327" s="36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/>
      <c r="AC5327" s="10"/>
      <c r="AD5327" s="10"/>
      <c r="AE5327" s="10"/>
    </row>
    <row r="5328" spans="3:31" x14ac:dyDescent="0.25">
      <c r="C5328" s="36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  <c r="AE5328" s="10"/>
    </row>
    <row r="5329" spans="3:31" x14ac:dyDescent="0.25">
      <c r="C5329" s="36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  <c r="AE5329" s="10"/>
    </row>
    <row r="5330" spans="3:31" x14ac:dyDescent="0.25">
      <c r="C5330" s="36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  <c r="AE5330" s="10"/>
    </row>
    <row r="5331" spans="3:31" x14ac:dyDescent="0.25">
      <c r="C5331" s="36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  <c r="AE5331" s="10"/>
    </row>
    <row r="5332" spans="3:31" x14ac:dyDescent="0.25">
      <c r="C5332" s="36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/>
      <c r="AC5332" s="10"/>
      <c r="AD5332" s="10"/>
      <c r="AE5332" s="10"/>
    </row>
    <row r="5333" spans="3:31" x14ac:dyDescent="0.25">
      <c r="C5333" s="36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/>
      <c r="AC5333" s="10"/>
      <c r="AD5333" s="10"/>
      <c r="AE5333" s="10"/>
    </row>
    <row r="5334" spans="3:31" x14ac:dyDescent="0.25">
      <c r="C5334" s="36"/>
      <c r="L5334" s="10"/>
      <c r="M5334" s="10"/>
      <c r="N5334" s="10"/>
      <c r="O5334" s="10"/>
      <c r="P5334" s="10"/>
      <c r="Q5334" s="10"/>
      <c r="R5334" s="10"/>
      <c r="S5334" s="10"/>
      <c r="T5334" s="10"/>
      <c r="U5334" s="10"/>
      <c r="V5334" s="10"/>
      <c r="W5334" s="10"/>
      <c r="X5334" s="10"/>
      <c r="Y5334" s="10"/>
      <c r="Z5334" s="10"/>
      <c r="AA5334" s="10"/>
      <c r="AB5334" s="10"/>
      <c r="AC5334" s="10"/>
      <c r="AD5334" s="10"/>
      <c r="AE5334" s="10"/>
    </row>
    <row r="5335" spans="3:31" x14ac:dyDescent="0.25">
      <c r="C5335" s="36"/>
      <c r="L5335" s="10"/>
      <c r="M5335" s="10"/>
      <c r="N5335" s="10"/>
      <c r="O5335" s="10"/>
      <c r="P5335" s="10"/>
      <c r="Q5335" s="10"/>
      <c r="R5335" s="10"/>
      <c r="S5335" s="10"/>
      <c r="T5335" s="10"/>
      <c r="U5335" s="10"/>
      <c r="V5335" s="10"/>
      <c r="W5335" s="10"/>
      <c r="X5335" s="10"/>
      <c r="Y5335" s="10"/>
      <c r="Z5335" s="10"/>
      <c r="AA5335" s="10"/>
      <c r="AB5335" s="10"/>
      <c r="AC5335" s="10"/>
      <c r="AD5335" s="10"/>
      <c r="AE5335" s="10"/>
    </row>
    <row r="5336" spans="3:31" x14ac:dyDescent="0.25">
      <c r="C5336" s="36"/>
      <c r="L5336" s="10"/>
      <c r="M5336" s="10"/>
      <c r="N5336" s="10"/>
      <c r="O5336" s="10"/>
      <c r="P5336" s="10"/>
      <c r="Q5336" s="10"/>
      <c r="R5336" s="10"/>
      <c r="S5336" s="10"/>
      <c r="T5336" s="10"/>
      <c r="U5336" s="10"/>
      <c r="V5336" s="10"/>
      <c r="W5336" s="10"/>
      <c r="X5336" s="10"/>
      <c r="Y5336" s="10"/>
      <c r="Z5336" s="10"/>
      <c r="AA5336" s="10"/>
      <c r="AB5336" s="10"/>
      <c r="AC5336" s="10"/>
      <c r="AD5336" s="10"/>
      <c r="AE5336" s="10"/>
    </row>
    <row r="5337" spans="3:31" x14ac:dyDescent="0.25">
      <c r="C5337" s="36"/>
      <c r="L5337" s="10"/>
      <c r="M5337" s="10"/>
      <c r="N5337" s="10"/>
      <c r="O5337" s="10"/>
      <c r="P5337" s="10"/>
      <c r="Q5337" s="10"/>
      <c r="R5337" s="10"/>
      <c r="S5337" s="10"/>
      <c r="T5337" s="10"/>
      <c r="U5337" s="10"/>
      <c r="V5337" s="10"/>
      <c r="W5337" s="10"/>
      <c r="X5337" s="10"/>
      <c r="Y5337" s="10"/>
      <c r="Z5337" s="10"/>
      <c r="AA5337" s="10"/>
      <c r="AB5337" s="10"/>
      <c r="AC5337" s="10"/>
      <c r="AD5337" s="10"/>
      <c r="AE5337" s="10"/>
    </row>
    <row r="5338" spans="3:31" x14ac:dyDescent="0.25">
      <c r="C5338" s="36"/>
      <c r="L5338" s="10"/>
      <c r="M5338" s="10"/>
      <c r="N5338" s="10"/>
      <c r="O5338" s="10"/>
      <c r="P5338" s="10"/>
      <c r="Q5338" s="10"/>
      <c r="R5338" s="10"/>
      <c r="S5338" s="10"/>
      <c r="T5338" s="10"/>
      <c r="U5338" s="10"/>
      <c r="V5338" s="10"/>
      <c r="W5338" s="10"/>
      <c r="X5338" s="10"/>
      <c r="Y5338" s="10"/>
      <c r="Z5338" s="10"/>
      <c r="AA5338" s="10"/>
      <c r="AB5338" s="10"/>
      <c r="AC5338" s="10"/>
      <c r="AD5338" s="10"/>
      <c r="AE5338" s="10"/>
    </row>
    <row r="5339" spans="3:31" x14ac:dyDescent="0.25">
      <c r="C5339" s="36"/>
      <c r="L5339" s="10"/>
      <c r="M5339" s="10"/>
      <c r="N5339" s="10"/>
      <c r="O5339" s="10"/>
      <c r="P5339" s="10"/>
      <c r="Q5339" s="10"/>
      <c r="R5339" s="10"/>
      <c r="S5339" s="10"/>
      <c r="T5339" s="10"/>
      <c r="U5339" s="10"/>
      <c r="V5339" s="10"/>
      <c r="W5339" s="10"/>
      <c r="X5339" s="10"/>
      <c r="Y5339" s="10"/>
      <c r="Z5339" s="10"/>
      <c r="AA5339" s="10"/>
      <c r="AB5339" s="10"/>
      <c r="AC5339" s="10"/>
      <c r="AD5339" s="10"/>
      <c r="AE5339" s="10"/>
    </row>
    <row r="5340" spans="3:31" x14ac:dyDescent="0.25">
      <c r="C5340" s="36"/>
      <c r="L5340" s="10"/>
      <c r="M5340" s="10"/>
      <c r="N5340" s="10"/>
      <c r="O5340" s="10"/>
      <c r="P5340" s="10"/>
      <c r="Q5340" s="10"/>
      <c r="R5340" s="10"/>
      <c r="S5340" s="10"/>
      <c r="T5340" s="10"/>
      <c r="U5340" s="10"/>
      <c r="V5340" s="10"/>
      <c r="W5340" s="10"/>
      <c r="X5340" s="10"/>
      <c r="Y5340" s="10"/>
      <c r="Z5340" s="10"/>
      <c r="AA5340" s="10"/>
      <c r="AB5340" s="10"/>
      <c r="AC5340" s="10"/>
      <c r="AD5340" s="10"/>
      <c r="AE5340" s="10"/>
    </row>
    <row r="5341" spans="3:31" x14ac:dyDescent="0.25">
      <c r="C5341" s="36"/>
      <c r="L5341" s="10"/>
      <c r="M5341" s="10"/>
      <c r="N5341" s="10"/>
      <c r="O5341" s="10"/>
      <c r="P5341" s="10"/>
      <c r="Q5341" s="10"/>
      <c r="R5341" s="10"/>
      <c r="S5341" s="10"/>
      <c r="T5341" s="10"/>
      <c r="U5341" s="10"/>
      <c r="V5341" s="10"/>
      <c r="W5341" s="10"/>
      <c r="X5341" s="10"/>
      <c r="Y5341" s="10"/>
      <c r="Z5341" s="10"/>
      <c r="AA5341" s="10"/>
      <c r="AB5341" s="10"/>
      <c r="AC5341" s="10"/>
      <c r="AD5341" s="10"/>
      <c r="AE5341" s="10"/>
    </row>
    <row r="5342" spans="3:31" x14ac:dyDescent="0.25">
      <c r="C5342" s="36"/>
      <c r="L5342" s="10"/>
      <c r="M5342" s="10"/>
      <c r="N5342" s="10"/>
      <c r="O5342" s="10"/>
      <c r="P5342" s="10"/>
      <c r="Q5342" s="10"/>
      <c r="R5342" s="10"/>
      <c r="S5342" s="10"/>
      <c r="T5342" s="10"/>
      <c r="U5342" s="10"/>
      <c r="V5342" s="10"/>
      <c r="W5342" s="10"/>
      <c r="X5342" s="10"/>
      <c r="Y5342" s="10"/>
      <c r="Z5342" s="10"/>
      <c r="AA5342" s="10"/>
      <c r="AB5342" s="10"/>
      <c r="AC5342" s="10"/>
      <c r="AD5342" s="10"/>
      <c r="AE5342" s="10"/>
    </row>
    <row r="5343" spans="3:31" x14ac:dyDescent="0.25">
      <c r="C5343" s="36"/>
      <c r="L5343" s="10"/>
      <c r="M5343" s="10"/>
      <c r="N5343" s="10"/>
      <c r="O5343" s="10"/>
      <c r="P5343" s="10"/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  <c r="AA5343" s="10"/>
      <c r="AB5343" s="10"/>
      <c r="AC5343" s="10"/>
      <c r="AD5343" s="10"/>
      <c r="AE5343" s="10"/>
    </row>
    <row r="5344" spans="3:31" x14ac:dyDescent="0.25">
      <c r="C5344" s="36"/>
      <c r="L5344" s="10"/>
      <c r="M5344" s="10"/>
      <c r="N5344" s="10"/>
      <c r="O5344" s="10"/>
      <c r="P5344" s="10"/>
      <c r="Q5344" s="10"/>
      <c r="R5344" s="10"/>
      <c r="S5344" s="10"/>
      <c r="T5344" s="10"/>
      <c r="U5344" s="10"/>
      <c r="V5344" s="10"/>
      <c r="W5344" s="10"/>
      <c r="X5344" s="10"/>
      <c r="Y5344" s="10"/>
      <c r="Z5344" s="10"/>
      <c r="AA5344" s="10"/>
      <c r="AB5344" s="10"/>
      <c r="AC5344" s="10"/>
      <c r="AD5344" s="10"/>
      <c r="AE5344" s="10"/>
    </row>
    <row r="5345" spans="3:31" x14ac:dyDescent="0.25">
      <c r="C5345" s="36"/>
      <c r="L5345" s="10"/>
      <c r="M5345" s="10"/>
      <c r="N5345" s="10"/>
      <c r="O5345" s="10"/>
      <c r="P5345" s="10"/>
      <c r="Q5345" s="10"/>
      <c r="R5345" s="10"/>
      <c r="S5345" s="10"/>
      <c r="T5345" s="10"/>
      <c r="U5345" s="10"/>
      <c r="V5345" s="10"/>
      <c r="W5345" s="10"/>
      <c r="X5345" s="10"/>
      <c r="Y5345" s="10"/>
      <c r="Z5345" s="10"/>
      <c r="AA5345" s="10"/>
      <c r="AB5345" s="10"/>
      <c r="AC5345" s="10"/>
      <c r="AD5345" s="10"/>
      <c r="AE5345" s="10"/>
    </row>
    <row r="5346" spans="3:31" x14ac:dyDescent="0.25">
      <c r="C5346" s="36"/>
      <c r="L5346" s="10"/>
      <c r="M5346" s="10"/>
      <c r="N5346" s="10"/>
      <c r="O5346" s="10"/>
      <c r="P5346" s="10"/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  <c r="AB5346" s="10"/>
      <c r="AC5346" s="10"/>
      <c r="AD5346" s="10"/>
      <c r="AE5346" s="10"/>
    </row>
    <row r="5347" spans="3:31" x14ac:dyDescent="0.25">
      <c r="C5347" s="36"/>
      <c r="L5347" s="10"/>
      <c r="M5347" s="10"/>
      <c r="N5347" s="10"/>
      <c r="O5347" s="10"/>
      <c r="P5347" s="10"/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  <c r="AA5347" s="10"/>
      <c r="AB5347" s="10"/>
      <c r="AC5347" s="10"/>
      <c r="AD5347" s="10"/>
      <c r="AE5347" s="10"/>
    </row>
    <row r="5348" spans="3:31" x14ac:dyDescent="0.25">
      <c r="C5348" s="36"/>
      <c r="L5348" s="10"/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/>
      <c r="AB5348" s="10"/>
      <c r="AC5348" s="10"/>
      <c r="AD5348" s="10"/>
      <c r="AE5348" s="10"/>
    </row>
    <row r="5349" spans="3:31" x14ac:dyDescent="0.25">
      <c r="C5349" s="36"/>
      <c r="L5349" s="10"/>
      <c r="M5349" s="10"/>
      <c r="N5349" s="10"/>
      <c r="O5349" s="10"/>
      <c r="P5349" s="10"/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  <c r="AB5349" s="10"/>
      <c r="AC5349" s="10"/>
      <c r="AD5349" s="10"/>
      <c r="AE5349" s="10"/>
    </row>
    <row r="5350" spans="3:31" x14ac:dyDescent="0.25">
      <c r="C5350" s="36"/>
      <c r="L5350" s="10"/>
      <c r="M5350" s="10"/>
      <c r="N5350" s="10"/>
      <c r="O5350" s="10"/>
      <c r="P5350" s="10"/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  <c r="AB5350" s="10"/>
      <c r="AC5350" s="10"/>
      <c r="AD5350" s="10"/>
      <c r="AE5350" s="10"/>
    </row>
    <row r="5351" spans="3:31" x14ac:dyDescent="0.25">
      <c r="C5351" s="36"/>
      <c r="L5351" s="10"/>
      <c r="M5351" s="10"/>
      <c r="N5351" s="10"/>
      <c r="O5351" s="10"/>
      <c r="P5351" s="10"/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  <c r="AB5351" s="10"/>
      <c r="AC5351" s="10"/>
      <c r="AD5351" s="10"/>
      <c r="AE5351" s="10"/>
    </row>
    <row r="5352" spans="3:31" x14ac:dyDescent="0.25">
      <c r="C5352" s="36"/>
      <c r="L5352" s="10"/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0"/>
      <c r="X5352" s="10"/>
      <c r="Y5352" s="10"/>
      <c r="Z5352" s="10"/>
      <c r="AA5352" s="10"/>
      <c r="AB5352" s="10"/>
      <c r="AC5352" s="10"/>
      <c r="AD5352" s="10"/>
      <c r="AE5352" s="10"/>
    </row>
    <row r="5353" spans="3:31" x14ac:dyDescent="0.25">
      <c r="C5353" s="36"/>
      <c r="L5353" s="10"/>
      <c r="M5353" s="10"/>
      <c r="N5353" s="10"/>
      <c r="O5353" s="10"/>
      <c r="P5353" s="10"/>
      <c r="Q5353" s="10"/>
      <c r="R5353" s="10"/>
      <c r="S5353" s="10"/>
      <c r="T5353" s="10"/>
      <c r="U5353" s="10"/>
      <c r="V5353" s="10"/>
      <c r="W5353" s="10"/>
      <c r="X5353" s="10"/>
      <c r="Y5353" s="10"/>
      <c r="Z5353" s="10"/>
      <c r="AA5353" s="10"/>
      <c r="AB5353" s="10"/>
      <c r="AC5353" s="10"/>
      <c r="AD5353" s="10"/>
      <c r="AE5353" s="10"/>
    </row>
    <row r="5354" spans="3:31" x14ac:dyDescent="0.25">
      <c r="C5354" s="36"/>
      <c r="L5354" s="10"/>
      <c r="M5354" s="10"/>
      <c r="N5354" s="10"/>
      <c r="O5354" s="10"/>
      <c r="P5354" s="10"/>
      <c r="Q5354" s="10"/>
      <c r="R5354" s="10"/>
      <c r="S5354" s="10"/>
      <c r="T5354" s="10"/>
      <c r="U5354" s="10"/>
      <c r="V5354" s="10"/>
      <c r="W5354" s="10"/>
      <c r="X5354" s="10"/>
      <c r="Y5354" s="10"/>
      <c r="Z5354" s="10"/>
      <c r="AA5354" s="10"/>
      <c r="AB5354" s="10"/>
      <c r="AC5354" s="10"/>
      <c r="AD5354" s="10"/>
      <c r="AE5354" s="10"/>
    </row>
    <row r="5355" spans="3:31" x14ac:dyDescent="0.25">
      <c r="C5355" s="36"/>
      <c r="L5355" s="10"/>
      <c r="M5355" s="10"/>
      <c r="N5355" s="10"/>
      <c r="O5355" s="10"/>
      <c r="P5355" s="10"/>
      <c r="Q5355" s="10"/>
      <c r="R5355" s="10"/>
      <c r="S5355" s="10"/>
      <c r="T5355" s="10"/>
      <c r="U5355" s="10"/>
      <c r="V5355" s="10"/>
      <c r="W5355" s="10"/>
      <c r="X5355" s="10"/>
      <c r="Y5355" s="10"/>
      <c r="Z5355" s="10"/>
      <c r="AA5355" s="10"/>
      <c r="AB5355" s="10"/>
      <c r="AC5355" s="10"/>
      <c r="AD5355" s="10"/>
      <c r="AE5355" s="10"/>
    </row>
    <row r="5356" spans="3:31" x14ac:dyDescent="0.25">
      <c r="C5356" s="36"/>
      <c r="L5356" s="10"/>
      <c r="M5356" s="10"/>
      <c r="N5356" s="10"/>
      <c r="O5356" s="10"/>
      <c r="P5356" s="10"/>
      <c r="Q5356" s="10"/>
      <c r="R5356" s="10"/>
      <c r="S5356" s="10"/>
      <c r="T5356" s="10"/>
      <c r="U5356" s="10"/>
      <c r="V5356" s="10"/>
      <c r="W5356" s="10"/>
      <c r="X5356" s="10"/>
      <c r="Y5356" s="10"/>
      <c r="Z5356" s="10"/>
      <c r="AA5356" s="10"/>
      <c r="AB5356" s="10"/>
      <c r="AC5356" s="10"/>
      <c r="AD5356" s="10"/>
      <c r="AE5356" s="10"/>
    </row>
    <row r="5357" spans="3:31" x14ac:dyDescent="0.25">
      <c r="C5357" s="36"/>
      <c r="L5357" s="10"/>
      <c r="M5357" s="10"/>
      <c r="N5357" s="10"/>
      <c r="O5357" s="10"/>
      <c r="P5357" s="10"/>
      <c r="Q5357" s="10"/>
      <c r="R5357" s="10"/>
      <c r="S5357" s="10"/>
      <c r="T5357" s="10"/>
      <c r="U5357" s="10"/>
      <c r="V5357" s="10"/>
      <c r="W5357" s="10"/>
      <c r="X5357" s="10"/>
      <c r="Y5357" s="10"/>
      <c r="Z5357" s="10"/>
      <c r="AA5357" s="10"/>
      <c r="AB5357" s="10"/>
      <c r="AC5357" s="10"/>
      <c r="AD5357" s="10"/>
      <c r="AE5357" s="10"/>
    </row>
    <row r="5358" spans="3:31" x14ac:dyDescent="0.25">
      <c r="C5358" s="36"/>
      <c r="L5358" s="10"/>
      <c r="M5358" s="10"/>
      <c r="N5358" s="10"/>
      <c r="O5358" s="10"/>
      <c r="P5358" s="10"/>
      <c r="Q5358" s="10"/>
      <c r="R5358" s="10"/>
      <c r="S5358" s="10"/>
      <c r="T5358" s="10"/>
      <c r="U5358" s="10"/>
      <c r="V5358" s="10"/>
      <c r="W5358" s="10"/>
      <c r="X5358" s="10"/>
      <c r="Y5358" s="10"/>
      <c r="Z5358" s="10"/>
      <c r="AA5358" s="10"/>
      <c r="AB5358" s="10"/>
      <c r="AC5358" s="10"/>
      <c r="AD5358" s="10"/>
      <c r="AE5358" s="10"/>
    </row>
    <row r="5359" spans="3:31" x14ac:dyDescent="0.25">
      <c r="C5359" s="36"/>
      <c r="L5359" s="10"/>
      <c r="M5359" s="10"/>
      <c r="N5359" s="10"/>
      <c r="O5359" s="10"/>
      <c r="P5359" s="10"/>
      <c r="Q5359" s="10"/>
      <c r="R5359" s="10"/>
      <c r="S5359" s="10"/>
      <c r="T5359" s="10"/>
      <c r="U5359" s="10"/>
      <c r="V5359" s="10"/>
      <c r="W5359" s="10"/>
      <c r="X5359" s="10"/>
      <c r="Y5359" s="10"/>
      <c r="Z5359" s="10"/>
      <c r="AA5359" s="10"/>
      <c r="AB5359" s="10"/>
      <c r="AC5359" s="10"/>
      <c r="AD5359" s="10"/>
      <c r="AE5359" s="10"/>
    </row>
    <row r="5360" spans="3:31" x14ac:dyDescent="0.25">
      <c r="C5360" s="36"/>
      <c r="L5360" s="10"/>
      <c r="M5360" s="10"/>
      <c r="N5360" s="10"/>
      <c r="O5360" s="10"/>
      <c r="P5360" s="10"/>
      <c r="Q5360" s="10"/>
      <c r="R5360" s="10"/>
      <c r="S5360" s="10"/>
      <c r="T5360" s="10"/>
      <c r="U5360" s="10"/>
      <c r="V5360" s="10"/>
      <c r="W5360" s="10"/>
      <c r="X5360" s="10"/>
      <c r="Y5360" s="10"/>
      <c r="Z5360" s="10"/>
      <c r="AA5360" s="10"/>
      <c r="AB5360" s="10"/>
      <c r="AC5360" s="10"/>
      <c r="AD5360" s="10"/>
      <c r="AE5360" s="10"/>
    </row>
    <row r="5361" spans="3:31" x14ac:dyDescent="0.25">
      <c r="C5361" s="36"/>
      <c r="L5361" s="10"/>
      <c r="M5361" s="10"/>
      <c r="N5361" s="10"/>
      <c r="O5361" s="10"/>
      <c r="P5361" s="10"/>
      <c r="Q5361" s="10"/>
      <c r="R5361" s="10"/>
      <c r="S5361" s="10"/>
      <c r="T5361" s="10"/>
      <c r="U5361" s="10"/>
      <c r="V5361" s="10"/>
      <c r="W5361" s="10"/>
      <c r="X5361" s="10"/>
      <c r="Y5361" s="10"/>
      <c r="Z5361" s="10"/>
      <c r="AA5361" s="10"/>
      <c r="AB5361" s="10"/>
      <c r="AC5361" s="10"/>
      <c r="AD5361" s="10"/>
      <c r="AE5361" s="10"/>
    </row>
    <row r="5362" spans="3:31" x14ac:dyDescent="0.25">
      <c r="C5362" s="36"/>
      <c r="L5362" s="10"/>
      <c r="M5362" s="10"/>
      <c r="N5362" s="10"/>
      <c r="O5362" s="10"/>
      <c r="P5362" s="10"/>
      <c r="Q5362" s="10"/>
      <c r="R5362" s="10"/>
      <c r="S5362" s="10"/>
      <c r="T5362" s="10"/>
      <c r="U5362" s="10"/>
      <c r="V5362" s="10"/>
      <c r="W5362" s="10"/>
      <c r="X5362" s="10"/>
      <c r="Y5362" s="10"/>
      <c r="Z5362" s="10"/>
      <c r="AA5362" s="10"/>
      <c r="AB5362" s="10"/>
      <c r="AC5362" s="10"/>
      <c r="AD5362" s="10"/>
      <c r="AE5362" s="10"/>
    </row>
    <row r="5363" spans="3:31" x14ac:dyDescent="0.25">
      <c r="C5363" s="36"/>
      <c r="L5363" s="10"/>
      <c r="M5363" s="10"/>
      <c r="N5363" s="10"/>
      <c r="O5363" s="10"/>
      <c r="P5363" s="10"/>
      <c r="Q5363" s="10"/>
      <c r="R5363" s="10"/>
      <c r="S5363" s="10"/>
      <c r="T5363" s="10"/>
      <c r="U5363" s="10"/>
      <c r="V5363" s="10"/>
      <c r="W5363" s="10"/>
      <c r="X5363" s="10"/>
      <c r="Y5363" s="10"/>
      <c r="Z5363" s="10"/>
      <c r="AA5363" s="10"/>
      <c r="AB5363" s="10"/>
      <c r="AC5363" s="10"/>
      <c r="AD5363" s="10"/>
      <c r="AE5363" s="10"/>
    </row>
    <row r="5364" spans="3:31" x14ac:dyDescent="0.25">
      <c r="C5364" s="36"/>
      <c r="L5364" s="10"/>
      <c r="M5364" s="10"/>
      <c r="N5364" s="10"/>
      <c r="O5364" s="10"/>
      <c r="P5364" s="10"/>
      <c r="Q5364" s="10"/>
      <c r="R5364" s="10"/>
      <c r="S5364" s="10"/>
      <c r="T5364" s="10"/>
      <c r="U5364" s="10"/>
      <c r="V5364" s="10"/>
      <c r="W5364" s="10"/>
      <c r="X5364" s="10"/>
      <c r="Y5364" s="10"/>
      <c r="Z5364" s="10"/>
      <c r="AA5364" s="10"/>
      <c r="AB5364" s="10"/>
      <c r="AC5364" s="10"/>
      <c r="AD5364" s="10"/>
      <c r="AE5364" s="10"/>
    </row>
    <row r="5365" spans="3:31" x14ac:dyDescent="0.25">
      <c r="C5365" s="36"/>
      <c r="L5365" s="10"/>
      <c r="M5365" s="10"/>
      <c r="N5365" s="10"/>
      <c r="O5365" s="10"/>
      <c r="P5365" s="10"/>
      <c r="Q5365" s="10"/>
      <c r="R5365" s="10"/>
      <c r="S5365" s="10"/>
      <c r="T5365" s="10"/>
      <c r="U5365" s="10"/>
      <c r="V5365" s="10"/>
      <c r="W5365" s="10"/>
      <c r="X5365" s="10"/>
      <c r="Y5365" s="10"/>
      <c r="Z5365" s="10"/>
      <c r="AA5365" s="10"/>
      <c r="AB5365" s="10"/>
      <c r="AC5365" s="10"/>
      <c r="AD5365" s="10"/>
      <c r="AE5365" s="10"/>
    </row>
    <row r="5366" spans="3:31" x14ac:dyDescent="0.25">
      <c r="C5366" s="36"/>
      <c r="L5366" s="10"/>
      <c r="M5366" s="10"/>
      <c r="N5366" s="10"/>
      <c r="O5366" s="10"/>
      <c r="P5366" s="10"/>
      <c r="Q5366" s="10"/>
      <c r="R5366" s="10"/>
      <c r="S5366" s="10"/>
      <c r="T5366" s="10"/>
      <c r="U5366" s="10"/>
      <c r="V5366" s="10"/>
      <c r="W5366" s="10"/>
      <c r="X5366" s="10"/>
      <c r="Y5366" s="10"/>
      <c r="Z5366" s="10"/>
      <c r="AA5366" s="10"/>
      <c r="AB5366" s="10"/>
      <c r="AC5366" s="10"/>
      <c r="AD5366" s="10"/>
      <c r="AE5366" s="10"/>
    </row>
    <row r="5367" spans="3:31" x14ac:dyDescent="0.25">
      <c r="C5367" s="36"/>
      <c r="L5367" s="10"/>
      <c r="M5367" s="10"/>
      <c r="N5367" s="10"/>
      <c r="O5367" s="10"/>
      <c r="P5367" s="10"/>
      <c r="Q5367" s="10"/>
      <c r="R5367" s="10"/>
      <c r="S5367" s="10"/>
      <c r="T5367" s="10"/>
      <c r="U5367" s="10"/>
      <c r="V5367" s="10"/>
      <c r="W5367" s="10"/>
      <c r="X5367" s="10"/>
      <c r="Y5367" s="10"/>
      <c r="Z5367" s="10"/>
      <c r="AA5367" s="10"/>
      <c r="AB5367" s="10"/>
      <c r="AC5367" s="10"/>
      <c r="AD5367" s="10"/>
      <c r="AE5367" s="10"/>
    </row>
    <row r="5368" spans="3:31" x14ac:dyDescent="0.25">
      <c r="C5368" s="36"/>
      <c r="L5368" s="10"/>
      <c r="M5368" s="10"/>
      <c r="N5368" s="10"/>
      <c r="O5368" s="10"/>
      <c r="P5368" s="10"/>
      <c r="Q5368" s="10"/>
      <c r="R5368" s="10"/>
      <c r="S5368" s="10"/>
      <c r="T5368" s="10"/>
      <c r="U5368" s="10"/>
      <c r="V5368" s="10"/>
      <c r="W5368" s="10"/>
      <c r="X5368" s="10"/>
      <c r="Y5368" s="10"/>
      <c r="Z5368" s="10"/>
      <c r="AA5368" s="10"/>
      <c r="AB5368" s="10"/>
      <c r="AC5368" s="10"/>
      <c r="AD5368" s="10"/>
      <c r="AE5368" s="10"/>
    </row>
    <row r="5369" spans="3:31" x14ac:dyDescent="0.25">
      <c r="C5369" s="36"/>
      <c r="L5369" s="10"/>
      <c r="M5369" s="10"/>
      <c r="N5369" s="10"/>
      <c r="O5369" s="10"/>
      <c r="P5369" s="10"/>
      <c r="Q5369" s="10"/>
      <c r="R5369" s="10"/>
      <c r="S5369" s="10"/>
      <c r="T5369" s="10"/>
      <c r="U5369" s="10"/>
      <c r="V5369" s="10"/>
      <c r="W5369" s="10"/>
      <c r="X5369" s="10"/>
      <c r="Y5369" s="10"/>
      <c r="Z5369" s="10"/>
      <c r="AA5369" s="10"/>
      <c r="AB5369" s="10"/>
      <c r="AC5369" s="10"/>
      <c r="AD5369" s="10"/>
      <c r="AE5369" s="10"/>
    </row>
    <row r="5370" spans="3:31" x14ac:dyDescent="0.25">
      <c r="C5370" s="36"/>
      <c r="L5370" s="10"/>
      <c r="M5370" s="10"/>
      <c r="N5370" s="10"/>
      <c r="O5370" s="10"/>
      <c r="P5370" s="10"/>
      <c r="Q5370" s="10"/>
      <c r="R5370" s="10"/>
      <c r="S5370" s="10"/>
      <c r="T5370" s="10"/>
      <c r="U5370" s="10"/>
      <c r="V5370" s="10"/>
      <c r="W5370" s="10"/>
      <c r="X5370" s="10"/>
      <c r="Y5370" s="10"/>
      <c r="Z5370" s="10"/>
      <c r="AA5370" s="10"/>
      <c r="AB5370" s="10"/>
      <c r="AC5370" s="10"/>
      <c r="AD5370" s="10"/>
      <c r="AE5370" s="10"/>
    </row>
    <row r="5371" spans="3:31" x14ac:dyDescent="0.25">
      <c r="C5371" s="36"/>
      <c r="L5371" s="10"/>
      <c r="M5371" s="10"/>
      <c r="N5371" s="10"/>
      <c r="O5371" s="10"/>
      <c r="P5371" s="10"/>
      <c r="Q5371" s="10"/>
      <c r="R5371" s="10"/>
      <c r="S5371" s="10"/>
      <c r="T5371" s="10"/>
      <c r="U5371" s="10"/>
      <c r="V5371" s="10"/>
      <c r="W5371" s="10"/>
      <c r="X5371" s="10"/>
      <c r="Y5371" s="10"/>
      <c r="Z5371" s="10"/>
      <c r="AA5371" s="10"/>
      <c r="AB5371" s="10"/>
      <c r="AC5371" s="10"/>
      <c r="AD5371" s="10"/>
      <c r="AE5371" s="10"/>
    </row>
    <row r="5372" spans="3:31" x14ac:dyDescent="0.25">
      <c r="C5372" s="36"/>
      <c r="L5372" s="10"/>
      <c r="M5372" s="10"/>
      <c r="N5372" s="10"/>
      <c r="O5372" s="10"/>
      <c r="P5372" s="10"/>
      <c r="Q5372" s="10"/>
      <c r="R5372" s="10"/>
      <c r="S5372" s="10"/>
      <c r="T5372" s="10"/>
      <c r="U5372" s="10"/>
      <c r="V5372" s="10"/>
      <c r="W5372" s="10"/>
      <c r="X5372" s="10"/>
      <c r="Y5372" s="10"/>
      <c r="Z5372" s="10"/>
      <c r="AA5372" s="10"/>
      <c r="AB5372" s="10"/>
      <c r="AC5372" s="10"/>
      <c r="AD5372" s="10"/>
      <c r="AE5372" s="10"/>
    </row>
    <row r="5373" spans="3:31" x14ac:dyDescent="0.25">
      <c r="C5373" s="36"/>
      <c r="L5373" s="10"/>
      <c r="M5373" s="10"/>
      <c r="N5373" s="10"/>
      <c r="O5373" s="10"/>
      <c r="P5373" s="10"/>
      <c r="Q5373" s="10"/>
      <c r="R5373" s="10"/>
      <c r="S5373" s="10"/>
      <c r="T5373" s="10"/>
      <c r="U5373" s="10"/>
      <c r="V5373" s="10"/>
      <c r="W5373" s="10"/>
      <c r="X5373" s="10"/>
      <c r="Y5373" s="10"/>
      <c r="Z5373" s="10"/>
      <c r="AA5373" s="10"/>
      <c r="AB5373" s="10"/>
      <c r="AC5373" s="10"/>
      <c r="AD5373" s="10"/>
      <c r="AE5373" s="10"/>
    </row>
    <row r="5374" spans="3:31" x14ac:dyDescent="0.25">
      <c r="C5374" s="36"/>
      <c r="L5374" s="10"/>
      <c r="M5374" s="10"/>
      <c r="N5374" s="10"/>
      <c r="O5374" s="10"/>
      <c r="P5374" s="10"/>
      <c r="Q5374" s="10"/>
      <c r="R5374" s="10"/>
      <c r="S5374" s="10"/>
      <c r="T5374" s="10"/>
      <c r="U5374" s="10"/>
      <c r="V5374" s="10"/>
      <c r="W5374" s="10"/>
      <c r="X5374" s="10"/>
      <c r="Y5374" s="10"/>
      <c r="Z5374" s="10"/>
      <c r="AA5374" s="10"/>
      <c r="AB5374" s="10"/>
      <c r="AC5374" s="10"/>
      <c r="AD5374" s="10"/>
      <c r="AE5374" s="10"/>
    </row>
    <row r="5375" spans="3:31" x14ac:dyDescent="0.25">
      <c r="C5375" s="36"/>
      <c r="L5375" s="10"/>
      <c r="M5375" s="10"/>
      <c r="N5375" s="10"/>
      <c r="O5375" s="10"/>
      <c r="P5375" s="10"/>
      <c r="Q5375" s="10"/>
      <c r="R5375" s="10"/>
      <c r="S5375" s="10"/>
      <c r="T5375" s="10"/>
      <c r="U5375" s="10"/>
      <c r="V5375" s="10"/>
      <c r="W5375" s="10"/>
      <c r="X5375" s="10"/>
      <c r="Y5375" s="10"/>
      <c r="Z5375" s="10"/>
      <c r="AA5375" s="10"/>
      <c r="AB5375" s="10"/>
      <c r="AC5375" s="10"/>
      <c r="AD5375" s="10"/>
      <c r="AE5375" s="10"/>
    </row>
    <row r="5376" spans="3:31" x14ac:dyDescent="0.25">
      <c r="C5376" s="36"/>
      <c r="L5376" s="10"/>
      <c r="M5376" s="10"/>
      <c r="N5376" s="10"/>
      <c r="O5376" s="10"/>
      <c r="P5376" s="10"/>
      <c r="Q5376" s="10"/>
      <c r="R5376" s="10"/>
      <c r="S5376" s="10"/>
      <c r="T5376" s="10"/>
      <c r="U5376" s="10"/>
      <c r="V5376" s="10"/>
      <c r="W5376" s="10"/>
      <c r="X5376" s="10"/>
      <c r="Y5376" s="10"/>
      <c r="Z5376" s="10"/>
      <c r="AA5376" s="10"/>
      <c r="AB5376" s="10"/>
      <c r="AC5376" s="10"/>
      <c r="AD5376" s="10"/>
      <c r="AE5376" s="10"/>
    </row>
    <row r="5377" spans="3:31" x14ac:dyDescent="0.25">
      <c r="C5377" s="36"/>
      <c r="L5377" s="10"/>
      <c r="M5377" s="10"/>
      <c r="N5377" s="10"/>
      <c r="O5377" s="10"/>
      <c r="P5377" s="10"/>
      <c r="Q5377" s="10"/>
      <c r="R5377" s="10"/>
      <c r="S5377" s="10"/>
      <c r="T5377" s="10"/>
      <c r="U5377" s="10"/>
      <c r="V5377" s="10"/>
      <c r="W5377" s="10"/>
      <c r="X5377" s="10"/>
      <c r="Y5377" s="10"/>
      <c r="Z5377" s="10"/>
      <c r="AA5377" s="10"/>
      <c r="AB5377" s="10"/>
      <c r="AC5377" s="10"/>
      <c r="AD5377" s="10"/>
      <c r="AE5377" s="10"/>
    </row>
    <row r="5378" spans="3:31" x14ac:dyDescent="0.25">
      <c r="C5378" s="36"/>
      <c r="L5378" s="10"/>
      <c r="M5378" s="10"/>
      <c r="N5378" s="10"/>
      <c r="O5378" s="10"/>
      <c r="P5378" s="10"/>
      <c r="Q5378" s="10"/>
      <c r="R5378" s="10"/>
      <c r="S5378" s="10"/>
      <c r="T5378" s="10"/>
      <c r="U5378" s="10"/>
      <c r="V5378" s="10"/>
      <c r="W5378" s="10"/>
      <c r="X5378" s="10"/>
      <c r="Y5378" s="10"/>
      <c r="Z5378" s="10"/>
      <c r="AA5378" s="10"/>
      <c r="AB5378" s="10"/>
      <c r="AC5378" s="10"/>
      <c r="AD5378" s="10"/>
      <c r="AE5378" s="10"/>
    </row>
    <row r="5379" spans="3:31" x14ac:dyDescent="0.25">
      <c r="C5379" s="36"/>
      <c r="L5379" s="10"/>
      <c r="M5379" s="10"/>
      <c r="N5379" s="10"/>
      <c r="O5379" s="10"/>
      <c r="P5379" s="10"/>
      <c r="Q5379" s="10"/>
      <c r="R5379" s="10"/>
      <c r="S5379" s="10"/>
      <c r="T5379" s="10"/>
      <c r="U5379" s="10"/>
      <c r="V5379" s="10"/>
      <c r="W5379" s="10"/>
      <c r="X5379" s="10"/>
      <c r="Y5379" s="10"/>
      <c r="Z5379" s="10"/>
      <c r="AA5379" s="10"/>
      <c r="AB5379" s="10"/>
      <c r="AC5379" s="10"/>
      <c r="AD5379" s="10"/>
      <c r="AE5379" s="10"/>
    </row>
    <row r="5380" spans="3:31" x14ac:dyDescent="0.25">
      <c r="C5380" s="36"/>
      <c r="L5380" s="10"/>
      <c r="M5380" s="10"/>
      <c r="N5380" s="10"/>
      <c r="O5380" s="10"/>
      <c r="P5380" s="10"/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  <c r="AA5380" s="10"/>
      <c r="AB5380" s="10"/>
      <c r="AC5380" s="10"/>
      <c r="AD5380" s="10"/>
      <c r="AE5380" s="10"/>
    </row>
    <row r="5381" spans="3:31" x14ac:dyDescent="0.25">
      <c r="C5381" s="36"/>
      <c r="L5381" s="10"/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  <c r="AA5381" s="10"/>
      <c r="AB5381" s="10"/>
      <c r="AC5381" s="10"/>
      <c r="AD5381" s="10"/>
      <c r="AE5381" s="10"/>
    </row>
    <row r="5382" spans="3:31" x14ac:dyDescent="0.25">
      <c r="C5382" s="36"/>
      <c r="L5382" s="10"/>
      <c r="M5382" s="10"/>
      <c r="N5382" s="10"/>
      <c r="O5382" s="10"/>
      <c r="P5382" s="10"/>
      <c r="Q5382" s="10"/>
      <c r="R5382" s="10"/>
      <c r="S5382" s="10"/>
      <c r="T5382" s="10"/>
      <c r="U5382" s="10"/>
      <c r="V5382" s="10"/>
      <c r="W5382" s="10"/>
      <c r="X5382" s="10"/>
      <c r="Y5382" s="10"/>
      <c r="Z5382" s="10"/>
      <c r="AA5382" s="10"/>
      <c r="AB5382" s="10"/>
      <c r="AC5382" s="10"/>
      <c r="AD5382" s="10"/>
      <c r="AE5382" s="10"/>
    </row>
    <row r="5383" spans="3:31" x14ac:dyDescent="0.25">
      <c r="C5383" s="36"/>
      <c r="L5383" s="10"/>
      <c r="M5383" s="10"/>
      <c r="N5383" s="10"/>
      <c r="O5383" s="10"/>
      <c r="P5383" s="10"/>
      <c r="Q5383" s="10"/>
      <c r="R5383" s="10"/>
      <c r="S5383" s="10"/>
      <c r="T5383" s="10"/>
      <c r="U5383" s="10"/>
      <c r="V5383" s="10"/>
      <c r="W5383" s="10"/>
      <c r="X5383" s="10"/>
      <c r="Y5383" s="10"/>
      <c r="Z5383" s="10"/>
      <c r="AA5383" s="10"/>
      <c r="AB5383" s="10"/>
      <c r="AC5383" s="10"/>
      <c r="AD5383" s="10"/>
      <c r="AE5383" s="10"/>
    </row>
    <row r="5384" spans="3:31" x14ac:dyDescent="0.25">
      <c r="C5384" s="36"/>
      <c r="L5384" s="10"/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  <c r="AA5384" s="10"/>
      <c r="AB5384" s="10"/>
      <c r="AC5384" s="10"/>
      <c r="AD5384" s="10"/>
      <c r="AE5384" s="10"/>
    </row>
    <row r="5385" spans="3:31" x14ac:dyDescent="0.25">
      <c r="C5385" s="36"/>
      <c r="L5385" s="10"/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  <c r="AA5385" s="10"/>
      <c r="AB5385" s="10"/>
      <c r="AC5385" s="10"/>
      <c r="AD5385" s="10"/>
      <c r="AE5385" s="10"/>
    </row>
    <row r="5386" spans="3:31" x14ac:dyDescent="0.25">
      <c r="C5386" s="36"/>
      <c r="L5386" s="10"/>
      <c r="M5386" s="10"/>
      <c r="N5386" s="10"/>
      <c r="O5386" s="10"/>
      <c r="P5386" s="10"/>
      <c r="Q5386" s="10"/>
      <c r="R5386" s="10"/>
      <c r="S5386" s="10"/>
      <c r="T5386" s="10"/>
      <c r="U5386" s="10"/>
      <c r="V5386" s="10"/>
      <c r="W5386" s="10"/>
      <c r="X5386" s="10"/>
      <c r="Y5386" s="10"/>
      <c r="Z5386" s="10"/>
      <c r="AA5386" s="10"/>
      <c r="AB5386" s="10"/>
      <c r="AC5386" s="10"/>
      <c r="AD5386" s="10"/>
      <c r="AE5386" s="10"/>
    </row>
    <row r="5387" spans="3:31" x14ac:dyDescent="0.25">
      <c r="C5387" s="36"/>
      <c r="L5387" s="10"/>
      <c r="M5387" s="10"/>
      <c r="N5387" s="10"/>
      <c r="O5387" s="10"/>
      <c r="P5387" s="10"/>
      <c r="Q5387" s="10"/>
      <c r="R5387" s="10"/>
      <c r="S5387" s="10"/>
      <c r="T5387" s="10"/>
      <c r="U5387" s="10"/>
      <c r="V5387" s="10"/>
      <c r="W5387" s="10"/>
      <c r="X5387" s="10"/>
      <c r="Y5387" s="10"/>
      <c r="Z5387" s="10"/>
      <c r="AA5387" s="10"/>
      <c r="AB5387" s="10"/>
      <c r="AC5387" s="10"/>
      <c r="AD5387" s="10"/>
      <c r="AE5387" s="10"/>
    </row>
    <row r="5388" spans="3:31" x14ac:dyDescent="0.25">
      <c r="C5388" s="36"/>
      <c r="L5388" s="10"/>
      <c r="M5388" s="10"/>
      <c r="N5388" s="10"/>
      <c r="O5388" s="10"/>
      <c r="P5388" s="10"/>
      <c r="Q5388" s="10"/>
      <c r="R5388" s="10"/>
      <c r="S5388" s="10"/>
      <c r="T5388" s="10"/>
      <c r="U5388" s="10"/>
      <c r="V5388" s="10"/>
      <c r="W5388" s="10"/>
      <c r="X5388" s="10"/>
      <c r="Y5388" s="10"/>
      <c r="Z5388" s="10"/>
      <c r="AA5388" s="10"/>
      <c r="AB5388" s="10"/>
      <c r="AC5388" s="10"/>
      <c r="AD5388" s="10"/>
      <c r="AE5388" s="10"/>
    </row>
    <row r="5389" spans="3:31" x14ac:dyDescent="0.25">
      <c r="C5389" s="36"/>
      <c r="L5389" s="10"/>
      <c r="M5389" s="10"/>
      <c r="N5389" s="10"/>
      <c r="O5389" s="10"/>
      <c r="P5389" s="10"/>
      <c r="Q5389" s="10"/>
      <c r="R5389" s="10"/>
      <c r="S5389" s="10"/>
      <c r="T5389" s="10"/>
      <c r="U5389" s="10"/>
      <c r="V5389" s="10"/>
      <c r="W5389" s="10"/>
      <c r="X5389" s="10"/>
      <c r="Y5389" s="10"/>
      <c r="Z5389" s="10"/>
      <c r="AA5389" s="10"/>
      <c r="AB5389" s="10"/>
      <c r="AC5389" s="10"/>
      <c r="AD5389" s="10"/>
      <c r="AE5389" s="10"/>
    </row>
    <row r="5390" spans="3:31" x14ac:dyDescent="0.25">
      <c r="C5390" s="36"/>
      <c r="L5390" s="10"/>
      <c r="M5390" s="10"/>
      <c r="N5390" s="10"/>
      <c r="O5390" s="10"/>
      <c r="P5390" s="10"/>
      <c r="Q5390" s="10"/>
      <c r="R5390" s="10"/>
      <c r="S5390" s="10"/>
      <c r="T5390" s="10"/>
      <c r="U5390" s="10"/>
      <c r="V5390" s="10"/>
      <c r="W5390" s="10"/>
      <c r="X5390" s="10"/>
      <c r="Y5390" s="10"/>
      <c r="Z5390" s="10"/>
      <c r="AA5390" s="10"/>
      <c r="AB5390" s="10"/>
      <c r="AC5390" s="10"/>
      <c r="AD5390" s="10"/>
      <c r="AE5390" s="10"/>
    </row>
    <row r="5391" spans="3:31" x14ac:dyDescent="0.25">
      <c r="C5391" s="36"/>
      <c r="L5391" s="10"/>
      <c r="M5391" s="10"/>
      <c r="N5391" s="10"/>
      <c r="O5391" s="10"/>
      <c r="P5391" s="10"/>
      <c r="Q5391" s="10"/>
      <c r="R5391" s="10"/>
      <c r="S5391" s="10"/>
      <c r="T5391" s="10"/>
      <c r="U5391" s="10"/>
      <c r="V5391" s="10"/>
      <c r="W5391" s="10"/>
      <c r="X5391" s="10"/>
      <c r="Y5391" s="10"/>
      <c r="Z5391" s="10"/>
      <c r="AA5391" s="10"/>
      <c r="AB5391" s="10"/>
      <c r="AC5391" s="10"/>
      <c r="AD5391" s="10"/>
      <c r="AE5391" s="10"/>
    </row>
    <row r="5392" spans="3:31" x14ac:dyDescent="0.25">
      <c r="C5392" s="36"/>
      <c r="L5392" s="10"/>
      <c r="M5392" s="10"/>
      <c r="N5392" s="10"/>
      <c r="O5392" s="10"/>
      <c r="P5392" s="10"/>
      <c r="Q5392" s="10"/>
      <c r="R5392" s="10"/>
      <c r="S5392" s="10"/>
      <c r="T5392" s="10"/>
      <c r="U5392" s="10"/>
      <c r="V5392" s="10"/>
      <c r="W5392" s="10"/>
      <c r="X5392" s="10"/>
      <c r="Y5392" s="10"/>
      <c r="Z5392" s="10"/>
      <c r="AA5392" s="10"/>
      <c r="AB5392" s="10"/>
      <c r="AC5392" s="10"/>
      <c r="AD5392" s="10"/>
      <c r="AE5392" s="10"/>
    </row>
    <row r="5393" spans="3:31" x14ac:dyDescent="0.25">
      <c r="C5393" s="36"/>
      <c r="L5393" s="10"/>
      <c r="M5393" s="10"/>
      <c r="N5393" s="10"/>
      <c r="O5393" s="10"/>
      <c r="P5393" s="10"/>
      <c r="Q5393" s="10"/>
      <c r="R5393" s="10"/>
      <c r="S5393" s="10"/>
      <c r="T5393" s="10"/>
      <c r="U5393" s="10"/>
      <c r="V5393" s="10"/>
      <c r="W5393" s="10"/>
      <c r="X5393" s="10"/>
      <c r="Y5393" s="10"/>
      <c r="Z5393" s="10"/>
      <c r="AA5393" s="10"/>
      <c r="AB5393" s="10"/>
      <c r="AC5393" s="10"/>
      <c r="AD5393" s="10"/>
      <c r="AE5393" s="10"/>
    </row>
    <row r="5394" spans="3:31" x14ac:dyDescent="0.25">
      <c r="C5394" s="36"/>
      <c r="L5394" s="10"/>
      <c r="M5394" s="10"/>
      <c r="N5394" s="10"/>
      <c r="O5394" s="10"/>
      <c r="P5394" s="10"/>
      <c r="Q5394" s="10"/>
      <c r="R5394" s="10"/>
      <c r="S5394" s="10"/>
      <c r="T5394" s="10"/>
      <c r="U5394" s="10"/>
      <c r="V5394" s="10"/>
      <c r="W5394" s="10"/>
      <c r="X5394" s="10"/>
      <c r="Y5394" s="10"/>
      <c r="Z5394" s="10"/>
      <c r="AA5394" s="10"/>
      <c r="AB5394" s="10"/>
      <c r="AC5394" s="10"/>
      <c r="AD5394" s="10"/>
      <c r="AE5394" s="10"/>
    </row>
    <row r="5395" spans="3:31" x14ac:dyDescent="0.25">
      <c r="C5395" s="36"/>
      <c r="L5395" s="10"/>
      <c r="M5395" s="10"/>
      <c r="N5395" s="10"/>
      <c r="O5395" s="10"/>
      <c r="P5395" s="10"/>
      <c r="Q5395" s="10"/>
      <c r="R5395" s="10"/>
      <c r="S5395" s="10"/>
      <c r="T5395" s="10"/>
      <c r="U5395" s="10"/>
      <c r="V5395" s="10"/>
      <c r="W5395" s="10"/>
      <c r="X5395" s="10"/>
      <c r="Y5395" s="10"/>
      <c r="Z5395" s="10"/>
      <c r="AA5395" s="10"/>
      <c r="AB5395" s="10"/>
      <c r="AC5395" s="10"/>
      <c r="AD5395" s="10"/>
      <c r="AE5395" s="10"/>
    </row>
    <row r="5396" spans="3:31" x14ac:dyDescent="0.25">
      <c r="C5396" s="36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0"/>
      <c r="X5396" s="10"/>
      <c r="Y5396" s="10"/>
      <c r="Z5396" s="10"/>
      <c r="AA5396" s="10"/>
      <c r="AB5396" s="10"/>
      <c r="AC5396" s="10"/>
      <c r="AD5396" s="10"/>
      <c r="AE5396" s="10"/>
    </row>
    <row r="5397" spans="3:31" x14ac:dyDescent="0.25">
      <c r="C5397" s="36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0"/>
      <c r="X5397" s="10"/>
      <c r="Y5397" s="10"/>
      <c r="Z5397" s="10"/>
      <c r="AA5397" s="10"/>
      <c r="AB5397" s="10"/>
      <c r="AC5397" s="10"/>
      <c r="AD5397" s="10"/>
      <c r="AE5397" s="10"/>
    </row>
    <row r="5398" spans="3:31" x14ac:dyDescent="0.25">
      <c r="C5398" s="36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0"/>
      <c r="X5398" s="10"/>
      <c r="Y5398" s="10"/>
      <c r="Z5398" s="10"/>
      <c r="AA5398" s="10"/>
      <c r="AB5398" s="10"/>
      <c r="AC5398" s="10"/>
      <c r="AD5398" s="10"/>
      <c r="AE5398" s="10"/>
    </row>
    <row r="5399" spans="3:31" x14ac:dyDescent="0.25">
      <c r="C5399" s="36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0"/>
      <c r="X5399" s="10"/>
      <c r="Y5399" s="10"/>
      <c r="Z5399" s="10"/>
      <c r="AA5399" s="10"/>
      <c r="AB5399" s="10"/>
      <c r="AC5399" s="10"/>
      <c r="AD5399" s="10"/>
      <c r="AE5399" s="10"/>
    </row>
    <row r="5400" spans="3:31" x14ac:dyDescent="0.25">
      <c r="C5400" s="36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0"/>
      <c r="X5400" s="10"/>
      <c r="Y5400" s="10"/>
      <c r="Z5400" s="10"/>
      <c r="AA5400" s="10"/>
      <c r="AB5400" s="10"/>
      <c r="AC5400" s="10"/>
      <c r="AD5400" s="10"/>
      <c r="AE5400" s="10"/>
    </row>
    <row r="5401" spans="3:31" x14ac:dyDescent="0.25">
      <c r="C5401" s="36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0"/>
      <c r="X5401" s="10"/>
      <c r="Y5401" s="10"/>
      <c r="Z5401" s="10"/>
      <c r="AA5401" s="10"/>
      <c r="AB5401" s="10"/>
      <c r="AC5401" s="10"/>
      <c r="AD5401" s="10"/>
      <c r="AE5401" s="10"/>
    </row>
    <row r="5402" spans="3:31" x14ac:dyDescent="0.25">
      <c r="C5402" s="36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0"/>
      <c r="X5402" s="10"/>
      <c r="Y5402" s="10"/>
      <c r="Z5402" s="10"/>
      <c r="AA5402" s="10"/>
      <c r="AB5402" s="10"/>
      <c r="AC5402" s="10"/>
      <c r="AD5402" s="10"/>
      <c r="AE5402" s="10"/>
    </row>
    <row r="5403" spans="3:31" x14ac:dyDescent="0.25">
      <c r="C5403" s="36"/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0"/>
      <c r="X5403" s="10"/>
      <c r="Y5403" s="10"/>
      <c r="Z5403" s="10"/>
      <c r="AA5403" s="10"/>
      <c r="AB5403" s="10"/>
      <c r="AC5403" s="10"/>
      <c r="AD5403" s="10"/>
      <c r="AE5403" s="10"/>
    </row>
    <row r="5404" spans="3:31" x14ac:dyDescent="0.25">
      <c r="C5404" s="36"/>
      <c r="L5404" s="10"/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0"/>
      <c r="X5404" s="10"/>
      <c r="Y5404" s="10"/>
      <c r="Z5404" s="10"/>
      <c r="AA5404" s="10"/>
      <c r="AB5404" s="10"/>
      <c r="AC5404" s="10"/>
      <c r="AD5404" s="10"/>
      <c r="AE5404" s="10"/>
    </row>
    <row r="5405" spans="3:31" x14ac:dyDescent="0.25">
      <c r="C5405" s="36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0"/>
      <c r="X5405" s="10"/>
      <c r="Y5405" s="10"/>
      <c r="Z5405" s="10"/>
      <c r="AA5405" s="10"/>
      <c r="AB5405" s="10"/>
      <c r="AC5405" s="10"/>
      <c r="AD5405" s="10"/>
      <c r="AE5405" s="10"/>
    </row>
    <row r="5406" spans="3:31" x14ac:dyDescent="0.25">
      <c r="C5406" s="36"/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0"/>
      <c r="X5406" s="10"/>
      <c r="Y5406" s="10"/>
      <c r="Z5406" s="10"/>
      <c r="AA5406" s="10"/>
      <c r="AB5406" s="10"/>
      <c r="AC5406" s="10"/>
      <c r="AD5406" s="10"/>
      <c r="AE5406" s="10"/>
    </row>
    <row r="5407" spans="3:31" x14ac:dyDescent="0.25">
      <c r="C5407" s="36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  <c r="AE5407" s="10"/>
    </row>
    <row r="5408" spans="3:31" x14ac:dyDescent="0.25">
      <c r="C5408" s="36"/>
      <c r="L5408" s="10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0"/>
      <c r="X5408" s="10"/>
      <c r="Y5408" s="10"/>
      <c r="Z5408" s="10"/>
      <c r="AA5408" s="10"/>
      <c r="AB5408" s="10"/>
      <c r="AC5408" s="10"/>
      <c r="AD5408" s="10"/>
      <c r="AE5408" s="10"/>
    </row>
    <row r="5409" spans="3:31" x14ac:dyDescent="0.25">
      <c r="C5409" s="36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  <c r="AA5409" s="10"/>
      <c r="AB5409" s="10"/>
      <c r="AC5409" s="10"/>
      <c r="AD5409" s="10"/>
      <c r="AE5409" s="10"/>
    </row>
    <row r="5410" spans="3:31" x14ac:dyDescent="0.25">
      <c r="C5410" s="36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  <c r="AA5410" s="10"/>
      <c r="AB5410" s="10"/>
      <c r="AC5410" s="10"/>
      <c r="AD5410" s="10"/>
      <c r="AE5410" s="10"/>
    </row>
    <row r="5411" spans="3:31" x14ac:dyDescent="0.25">
      <c r="C5411" s="36"/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  <c r="AA5411" s="10"/>
      <c r="AB5411" s="10"/>
      <c r="AC5411" s="10"/>
      <c r="AD5411" s="10"/>
      <c r="AE5411" s="10"/>
    </row>
    <row r="5412" spans="3:31" x14ac:dyDescent="0.25">
      <c r="C5412" s="36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  <c r="AA5412" s="10"/>
      <c r="AB5412" s="10"/>
      <c r="AC5412" s="10"/>
      <c r="AD5412" s="10"/>
      <c r="AE5412" s="10"/>
    </row>
    <row r="5413" spans="3:31" x14ac:dyDescent="0.25">
      <c r="C5413" s="36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  <c r="AA5413" s="10"/>
      <c r="AB5413" s="10"/>
      <c r="AC5413" s="10"/>
      <c r="AD5413" s="10"/>
      <c r="AE5413" s="10"/>
    </row>
    <row r="5414" spans="3:31" x14ac:dyDescent="0.25">
      <c r="C5414" s="36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  <c r="AA5414" s="10"/>
      <c r="AB5414" s="10"/>
      <c r="AC5414" s="10"/>
      <c r="AD5414" s="10"/>
      <c r="AE5414" s="10"/>
    </row>
    <row r="5415" spans="3:31" x14ac:dyDescent="0.25">
      <c r="C5415" s="36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  <c r="AA5415" s="10"/>
      <c r="AB5415" s="10"/>
      <c r="AC5415" s="10"/>
      <c r="AD5415" s="10"/>
      <c r="AE5415" s="10"/>
    </row>
    <row r="5416" spans="3:31" x14ac:dyDescent="0.25">
      <c r="C5416" s="36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  <c r="AA5416" s="10"/>
      <c r="AB5416" s="10"/>
      <c r="AC5416" s="10"/>
      <c r="AD5416" s="10"/>
      <c r="AE5416" s="10"/>
    </row>
    <row r="5417" spans="3:31" x14ac:dyDescent="0.25">
      <c r="C5417" s="36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  <c r="AA5417" s="10"/>
      <c r="AB5417" s="10"/>
      <c r="AC5417" s="10"/>
      <c r="AD5417" s="10"/>
      <c r="AE5417" s="10"/>
    </row>
    <row r="5418" spans="3:31" x14ac:dyDescent="0.25">
      <c r="C5418" s="36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  <c r="AA5418" s="10"/>
      <c r="AB5418" s="10"/>
      <c r="AC5418" s="10"/>
      <c r="AD5418" s="10"/>
      <c r="AE5418" s="10"/>
    </row>
    <row r="5419" spans="3:31" x14ac:dyDescent="0.25">
      <c r="C5419" s="36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  <c r="AA5419" s="10"/>
      <c r="AB5419" s="10"/>
      <c r="AC5419" s="10"/>
      <c r="AD5419" s="10"/>
      <c r="AE5419" s="10"/>
    </row>
    <row r="5420" spans="3:31" x14ac:dyDescent="0.25">
      <c r="C5420" s="36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  <c r="AA5420" s="10"/>
      <c r="AB5420" s="10"/>
      <c r="AC5420" s="10"/>
      <c r="AD5420" s="10"/>
      <c r="AE5420" s="10"/>
    </row>
    <row r="5421" spans="3:31" x14ac:dyDescent="0.25">
      <c r="C5421" s="36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  <c r="AA5421" s="10"/>
      <c r="AB5421" s="10"/>
      <c r="AC5421" s="10"/>
      <c r="AD5421" s="10"/>
      <c r="AE5421" s="10"/>
    </row>
    <row r="5422" spans="3:31" x14ac:dyDescent="0.25">
      <c r="C5422" s="36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  <c r="AA5422" s="10"/>
      <c r="AB5422" s="10"/>
      <c r="AC5422" s="10"/>
      <c r="AD5422" s="10"/>
      <c r="AE5422" s="10"/>
    </row>
    <row r="5423" spans="3:31" x14ac:dyDescent="0.25">
      <c r="C5423" s="36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  <c r="AA5423" s="10"/>
      <c r="AB5423" s="10"/>
      <c r="AC5423" s="10"/>
      <c r="AD5423" s="10"/>
      <c r="AE5423" s="10"/>
    </row>
    <row r="5424" spans="3:31" x14ac:dyDescent="0.25">
      <c r="C5424" s="36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  <c r="AA5424" s="10"/>
      <c r="AB5424" s="10"/>
      <c r="AC5424" s="10"/>
      <c r="AD5424" s="10"/>
      <c r="AE5424" s="10"/>
    </row>
    <row r="5425" spans="3:31" x14ac:dyDescent="0.25">
      <c r="C5425" s="36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  <c r="AA5425" s="10"/>
      <c r="AB5425" s="10"/>
      <c r="AC5425" s="10"/>
      <c r="AD5425" s="10"/>
      <c r="AE5425" s="10"/>
    </row>
    <row r="5426" spans="3:31" x14ac:dyDescent="0.25">
      <c r="C5426" s="36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  <c r="AA5426" s="10"/>
      <c r="AB5426" s="10"/>
      <c r="AC5426" s="10"/>
      <c r="AD5426" s="10"/>
      <c r="AE5426" s="10"/>
    </row>
    <row r="5427" spans="3:31" x14ac:dyDescent="0.25">
      <c r="C5427" s="36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  <c r="AA5427" s="10"/>
      <c r="AB5427" s="10"/>
      <c r="AC5427" s="10"/>
      <c r="AD5427" s="10"/>
      <c r="AE5427" s="10"/>
    </row>
    <row r="5428" spans="3:31" x14ac:dyDescent="0.25">
      <c r="C5428" s="36"/>
      <c r="L5428" s="10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  <c r="AA5428" s="10"/>
      <c r="AB5428" s="10"/>
      <c r="AC5428" s="10"/>
      <c r="AD5428" s="10"/>
      <c r="AE5428" s="10"/>
    </row>
    <row r="5429" spans="3:31" x14ac:dyDescent="0.25">
      <c r="C5429" s="36"/>
      <c r="L5429" s="10"/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  <c r="AA5429" s="10"/>
      <c r="AB5429" s="10"/>
      <c r="AC5429" s="10"/>
      <c r="AD5429" s="10"/>
      <c r="AE5429" s="10"/>
    </row>
    <row r="5430" spans="3:31" x14ac:dyDescent="0.25">
      <c r="C5430" s="36"/>
      <c r="L5430" s="10"/>
      <c r="M5430" s="10"/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  <c r="AA5430" s="10"/>
      <c r="AB5430" s="10"/>
      <c r="AC5430" s="10"/>
      <c r="AD5430" s="10"/>
      <c r="AE5430" s="10"/>
    </row>
    <row r="5431" spans="3:31" x14ac:dyDescent="0.25">
      <c r="C5431" s="36"/>
      <c r="L5431" s="10"/>
      <c r="M5431" s="10"/>
      <c r="N5431" s="10"/>
      <c r="O5431" s="10"/>
      <c r="P5431" s="10"/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  <c r="AA5431" s="10"/>
      <c r="AB5431" s="10"/>
      <c r="AC5431" s="10"/>
      <c r="AD5431" s="10"/>
      <c r="AE5431" s="10"/>
    </row>
    <row r="5432" spans="3:31" x14ac:dyDescent="0.25">
      <c r="C5432" s="36"/>
      <c r="L5432" s="10"/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  <c r="AA5432" s="10"/>
      <c r="AB5432" s="10"/>
      <c r="AC5432" s="10"/>
      <c r="AD5432" s="10"/>
      <c r="AE5432" s="10"/>
    </row>
    <row r="5433" spans="3:31" x14ac:dyDescent="0.25">
      <c r="C5433" s="36"/>
      <c r="L5433" s="10"/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  <c r="AA5433" s="10"/>
      <c r="AB5433" s="10"/>
      <c r="AC5433" s="10"/>
      <c r="AD5433" s="10"/>
      <c r="AE5433" s="10"/>
    </row>
    <row r="5434" spans="3:31" x14ac:dyDescent="0.25">
      <c r="C5434" s="36"/>
      <c r="L5434" s="10"/>
      <c r="M5434" s="10"/>
      <c r="N5434" s="10"/>
      <c r="O5434" s="10"/>
      <c r="P5434" s="10"/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  <c r="AA5434" s="10"/>
      <c r="AB5434" s="10"/>
      <c r="AC5434" s="10"/>
      <c r="AD5434" s="10"/>
      <c r="AE5434" s="10"/>
    </row>
    <row r="5435" spans="3:31" x14ac:dyDescent="0.25">
      <c r="C5435" s="36"/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  <c r="AA5435" s="10"/>
      <c r="AB5435" s="10"/>
      <c r="AC5435" s="10"/>
      <c r="AD5435" s="10"/>
      <c r="AE5435" s="10"/>
    </row>
    <row r="5436" spans="3:31" x14ac:dyDescent="0.25">
      <c r="C5436" s="36"/>
      <c r="L5436" s="10"/>
      <c r="M5436" s="10"/>
      <c r="N5436" s="10"/>
      <c r="O5436" s="10"/>
      <c r="P5436" s="10"/>
      <c r="Q5436" s="10"/>
      <c r="R5436" s="10"/>
      <c r="S5436" s="10"/>
      <c r="T5436" s="10"/>
      <c r="U5436" s="10"/>
      <c r="V5436" s="10"/>
      <c r="W5436" s="10"/>
      <c r="X5436" s="10"/>
      <c r="Y5436" s="10"/>
      <c r="Z5436" s="10"/>
      <c r="AA5436" s="10"/>
      <c r="AB5436" s="10"/>
      <c r="AC5436" s="10"/>
      <c r="AD5436" s="10"/>
      <c r="AE5436" s="10"/>
    </row>
    <row r="5437" spans="3:31" x14ac:dyDescent="0.25">
      <c r="C5437" s="36"/>
      <c r="L5437" s="10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  <c r="AA5437" s="10"/>
      <c r="AB5437" s="10"/>
      <c r="AC5437" s="10"/>
      <c r="AD5437" s="10"/>
      <c r="AE5437" s="10"/>
    </row>
    <row r="5438" spans="3:31" x14ac:dyDescent="0.25">
      <c r="C5438" s="36"/>
      <c r="L5438" s="10"/>
      <c r="M5438" s="10"/>
      <c r="N5438" s="10"/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  <c r="AA5438" s="10"/>
      <c r="AB5438" s="10"/>
      <c r="AC5438" s="10"/>
      <c r="AD5438" s="10"/>
      <c r="AE5438" s="10"/>
    </row>
    <row r="5439" spans="3:31" x14ac:dyDescent="0.25">
      <c r="C5439" s="36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  <c r="AA5439" s="10"/>
      <c r="AB5439" s="10"/>
      <c r="AC5439" s="10"/>
      <c r="AD5439" s="10"/>
      <c r="AE5439" s="10"/>
    </row>
    <row r="5440" spans="3:31" x14ac:dyDescent="0.25">
      <c r="C5440" s="36"/>
      <c r="L5440" s="10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  <c r="AA5440" s="10"/>
      <c r="AB5440" s="10"/>
      <c r="AC5440" s="10"/>
      <c r="AD5440" s="10"/>
      <c r="AE5440" s="10"/>
    </row>
    <row r="5441" spans="3:31" x14ac:dyDescent="0.25">
      <c r="C5441" s="36"/>
      <c r="L5441" s="10"/>
      <c r="M5441" s="10"/>
      <c r="N5441" s="10"/>
      <c r="O5441" s="10"/>
      <c r="P5441" s="10"/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  <c r="AA5441" s="10"/>
      <c r="AB5441" s="10"/>
      <c r="AC5441" s="10"/>
      <c r="AD5441" s="10"/>
      <c r="AE5441" s="10"/>
    </row>
    <row r="5442" spans="3:31" x14ac:dyDescent="0.25">
      <c r="C5442" s="36"/>
      <c r="L5442" s="10"/>
      <c r="M5442" s="10"/>
      <c r="N5442" s="10"/>
      <c r="O5442" s="10"/>
      <c r="P5442" s="10"/>
      <c r="Q5442" s="10"/>
      <c r="R5442" s="10"/>
      <c r="S5442" s="10"/>
      <c r="T5442" s="10"/>
      <c r="U5442" s="10"/>
      <c r="V5442" s="10"/>
      <c r="W5442" s="10"/>
      <c r="X5442" s="10"/>
      <c r="Y5442" s="10"/>
      <c r="Z5442" s="10"/>
      <c r="AA5442" s="10"/>
      <c r="AB5442" s="10"/>
      <c r="AC5442" s="10"/>
      <c r="AD5442" s="10"/>
      <c r="AE5442" s="10"/>
    </row>
    <row r="5443" spans="3:31" x14ac:dyDescent="0.25">
      <c r="C5443" s="36"/>
      <c r="L5443" s="10"/>
      <c r="M5443" s="10"/>
      <c r="N5443" s="10"/>
      <c r="O5443" s="10"/>
      <c r="P5443" s="10"/>
      <c r="Q5443" s="10"/>
      <c r="R5443" s="10"/>
      <c r="S5443" s="10"/>
      <c r="T5443" s="10"/>
      <c r="U5443" s="10"/>
      <c r="V5443" s="10"/>
      <c r="W5443" s="10"/>
      <c r="X5443" s="10"/>
      <c r="Y5443" s="10"/>
      <c r="Z5443" s="10"/>
      <c r="AA5443" s="10"/>
      <c r="AB5443" s="10"/>
      <c r="AC5443" s="10"/>
      <c r="AD5443" s="10"/>
      <c r="AE5443" s="10"/>
    </row>
    <row r="5444" spans="3:31" x14ac:dyDescent="0.25">
      <c r="C5444" s="36"/>
      <c r="L5444" s="10"/>
      <c r="M5444" s="10"/>
      <c r="N5444" s="10"/>
      <c r="O5444" s="10"/>
      <c r="P5444" s="10"/>
      <c r="Q5444" s="10"/>
      <c r="R5444" s="10"/>
      <c r="S5444" s="10"/>
      <c r="T5444" s="10"/>
      <c r="U5444" s="10"/>
      <c r="V5444" s="10"/>
      <c r="W5444" s="10"/>
      <c r="X5444" s="10"/>
      <c r="Y5444" s="10"/>
      <c r="Z5444" s="10"/>
      <c r="AA5444" s="10"/>
      <c r="AB5444" s="10"/>
      <c r="AC5444" s="10"/>
      <c r="AD5444" s="10"/>
      <c r="AE5444" s="10"/>
    </row>
    <row r="5445" spans="3:31" x14ac:dyDescent="0.25">
      <c r="C5445" s="36"/>
      <c r="L5445" s="10"/>
      <c r="M5445" s="10"/>
      <c r="N5445" s="10"/>
      <c r="O5445" s="10"/>
      <c r="P5445" s="10"/>
      <c r="Q5445" s="10"/>
      <c r="R5445" s="10"/>
      <c r="S5445" s="10"/>
      <c r="T5445" s="10"/>
      <c r="U5445" s="10"/>
      <c r="V5445" s="10"/>
      <c r="W5445" s="10"/>
      <c r="X5445" s="10"/>
      <c r="Y5445" s="10"/>
      <c r="Z5445" s="10"/>
      <c r="AA5445" s="10"/>
      <c r="AB5445" s="10"/>
      <c r="AC5445" s="10"/>
      <c r="AD5445" s="10"/>
      <c r="AE5445" s="10"/>
    </row>
    <row r="5446" spans="3:31" x14ac:dyDescent="0.25">
      <c r="C5446" s="36"/>
      <c r="L5446" s="10"/>
      <c r="M5446" s="10"/>
      <c r="N5446" s="10"/>
      <c r="O5446" s="10"/>
      <c r="P5446" s="10"/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  <c r="AA5446" s="10"/>
      <c r="AB5446" s="10"/>
      <c r="AC5446" s="10"/>
      <c r="AD5446" s="10"/>
      <c r="AE5446" s="10"/>
    </row>
    <row r="5447" spans="3:31" x14ac:dyDescent="0.25">
      <c r="C5447" s="36"/>
      <c r="L5447" s="10"/>
      <c r="M5447" s="10"/>
      <c r="N5447" s="10"/>
      <c r="O5447" s="10"/>
      <c r="P5447" s="10"/>
      <c r="Q5447" s="10"/>
      <c r="R5447" s="10"/>
      <c r="S5447" s="10"/>
      <c r="T5447" s="10"/>
      <c r="U5447" s="10"/>
      <c r="V5447" s="10"/>
      <c r="W5447" s="10"/>
      <c r="X5447" s="10"/>
      <c r="Y5447" s="10"/>
      <c r="Z5447" s="10"/>
      <c r="AA5447" s="10"/>
      <c r="AB5447" s="10"/>
      <c r="AC5447" s="10"/>
      <c r="AD5447" s="10"/>
      <c r="AE5447" s="10"/>
    </row>
    <row r="5448" spans="3:31" x14ac:dyDescent="0.25">
      <c r="C5448" s="36"/>
      <c r="L5448" s="10"/>
      <c r="M5448" s="10"/>
      <c r="N5448" s="10"/>
      <c r="O5448" s="10"/>
      <c r="P5448" s="10"/>
      <c r="Q5448" s="10"/>
      <c r="R5448" s="10"/>
      <c r="S5448" s="10"/>
      <c r="T5448" s="10"/>
      <c r="U5448" s="10"/>
      <c r="V5448" s="10"/>
      <c r="W5448" s="10"/>
      <c r="X5448" s="10"/>
      <c r="Y5448" s="10"/>
      <c r="Z5448" s="10"/>
      <c r="AA5448" s="10"/>
      <c r="AB5448" s="10"/>
      <c r="AC5448" s="10"/>
      <c r="AD5448" s="10"/>
      <c r="AE5448" s="10"/>
    </row>
    <row r="5449" spans="3:31" x14ac:dyDescent="0.25">
      <c r="C5449" s="36"/>
      <c r="L5449" s="10"/>
      <c r="M5449" s="10"/>
      <c r="N5449" s="10"/>
      <c r="O5449" s="10"/>
      <c r="P5449" s="10"/>
      <c r="Q5449" s="10"/>
      <c r="R5449" s="10"/>
      <c r="S5449" s="10"/>
      <c r="T5449" s="10"/>
      <c r="U5449" s="10"/>
      <c r="V5449" s="10"/>
      <c r="W5449" s="10"/>
      <c r="X5449" s="10"/>
      <c r="Y5449" s="10"/>
      <c r="Z5449" s="10"/>
      <c r="AA5449" s="10"/>
      <c r="AB5449" s="10"/>
      <c r="AC5449" s="10"/>
      <c r="AD5449" s="10"/>
      <c r="AE5449" s="10"/>
    </row>
    <row r="5450" spans="3:31" x14ac:dyDescent="0.25">
      <c r="C5450" s="36"/>
      <c r="L5450" s="10"/>
      <c r="M5450" s="10"/>
      <c r="N5450" s="10"/>
      <c r="O5450" s="10"/>
      <c r="P5450" s="10"/>
      <c r="Q5450" s="10"/>
      <c r="R5450" s="10"/>
      <c r="S5450" s="10"/>
      <c r="T5450" s="10"/>
      <c r="U5450" s="10"/>
      <c r="V5450" s="10"/>
      <c r="W5450" s="10"/>
      <c r="X5450" s="10"/>
      <c r="Y5450" s="10"/>
      <c r="Z5450" s="10"/>
      <c r="AA5450" s="10"/>
      <c r="AB5450" s="10"/>
      <c r="AC5450" s="10"/>
      <c r="AD5450" s="10"/>
      <c r="AE5450" s="10"/>
    </row>
    <row r="5451" spans="3:31" x14ac:dyDescent="0.25">
      <c r="C5451" s="36"/>
      <c r="L5451" s="10"/>
      <c r="M5451" s="10"/>
      <c r="N5451" s="10"/>
      <c r="O5451" s="10"/>
      <c r="P5451" s="10"/>
      <c r="Q5451" s="10"/>
      <c r="R5451" s="10"/>
      <c r="S5451" s="10"/>
      <c r="T5451" s="10"/>
      <c r="U5451" s="10"/>
      <c r="V5451" s="10"/>
      <c r="W5451" s="10"/>
      <c r="X5451" s="10"/>
      <c r="Y5451" s="10"/>
      <c r="Z5451" s="10"/>
      <c r="AA5451" s="10"/>
      <c r="AB5451" s="10"/>
      <c r="AC5451" s="10"/>
      <c r="AD5451" s="10"/>
      <c r="AE5451" s="10"/>
    </row>
    <row r="5452" spans="3:31" x14ac:dyDescent="0.25">
      <c r="C5452" s="36"/>
      <c r="L5452" s="10"/>
      <c r="M5452" s="10"/>
      <c r="N5452" s="10"/>
      <c r="O5452" s="10"/>
      <c r="P5452" s="10"/>
      <c r="Q5452" s="10"/>
      <c r="R5452" s="10"/>
      <c r="S5452" s="10"/>
      <c r="T5452" s="10"/>
      <c r="U5452" s="10"/>
      <c r="V5452" s="10"/>
      <c r="W5452" s="10"/>
      <c r="X5452" s="10"/>
      <c r="Y5452" s="10"/>
      <c r="Z5452" s="10"/>
      <c r="AA5452" s="10"/>
      <c r="AB5452" s="10"/>
      <c r="AC5452" s="10"/>
      <c r="AD5452" s="10"/>
      <c r="AE5452" s="10"/>
    </row>
    <row r="5453" spans="3:31" x14ac:dyDescent="0.25">
      <c r="C5453" s="36"/>
      <c r="L5453" s="10"/>
      <c r="M5453" s="10"/>
      <c r="N5453" s="10"/>
      <c r="O5453" s="10"/>
      <c r="P5453" s="10"/>
      <c r="Q5453" s="10"/>
      <c r="R5453" s="10"/>
      <c r="S5453" s="10"/>
      <c r="T5453" s="10"/>
      <c r="U5453" s="10"/>
      <c r="V5453" s="10"/>
      <c r="W5453" s="10"/>
      <c r="X5453" s="10"/>
      <c r="Y5453" s="10"/>
      <c r="Z5453" s="10"/>
      <c r="AA5453" s="10"/>
      <c r="AB5453" s="10"/>
      <c r="AC5453" s="10"/>
      <c r="AD5453" s="10"/>
      <c r="AE5453" s="10"/>
    </row>
    <row r="5454" spans="3:31" x14ac:dyDescent="0.25">
      <c r="C5454" s="36"/>
      <c r="L5454" s="10"/>
      <c r="M5454" s="10"/>
      <c r="N5454" s="10"/>
      <c r="O5454" s="10"/>
      <c r="P5454" s="10"/>
      <c r="Q5454" s="10"/>
      <c r="R5454" s="10"/>
      <c r="S5454" s="10"/>
      <c r="T5454" s="10"/>
      <c r="U5454" s="10"/>
      <c r="V5454" s="10"/>
      <c r="W5454" s="10"/>
      <c r="X5454" s="10"/>
      <c r="Y5454" s="10"/>
      <c r="Z5454" s="10"/>
      <c r="AA5454" s="10"/>
      <c r="AB5454" s="10"/>
      <c r="AC5454" s="10"/>
      <c r="AD5454" s="10"/>
      <c r="AE5454" s="10"/>
    </row>
    <row r="5455" spans="3:31" x14ac:dyDescent="0.25">
      <c r="C5455" s="36"/>
      <c r="L5455" s="10"/>
      <c r="M5455" s="10"/>
      <c r="N5455" s="10"/>
      <c r="O5455" s="10"/>
      <c r="P5455" s="10"/>
      <c r="Q5455" s="10"/>
      <c r="R5455" s="10"/>
      <c r="S5455" s="10"/>
      <c r="T5455" s="10"/>
      <c r="U5455" s="10"/>
      <c r="V5455" s="10"/>
      <c r="W5455" s="10"/>
      <c r="X5455" s="10"/>
      <c r="Y5455" s="10"/>
      <c r="Z5455" s="10"/>
      <c r="AA5455" s="10"/>
      <c r="AB5455" s="10"/>
      <c r="AC5455" s="10"/>
      <c r="AD5455" s="10"/>
      <c r="AE5455" s="10"/>
    </row>
    <row r="5456" spans="3:31" x14ac:dyDescent="0.25">
      <c r="C5456" s="36"/>
      <c r="L5456" s="10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0"/>
      <c r="X5456" s="10"/>
      <c r="Y5456" s="10"/>
      <c r="Z5456" s="10"/>
      <c r="AA5456" s="10"/>
      <c r="AB5456" s="10"/>
      <c r="AC5456" s="10"/>
      <c r="AD5456" s="10"/>
      <c r="AE5456" s="10"/>
    </row>
    <row r="5457" spans="3:31" x14ac:dyDescent="0.25">
      <c r="C5457" s="36"/>
      <c r="L5457" s="10"/>
      <c r="M5457" s="10"/>
      <c r="N5457" s="10"/>
      <c r="O5457" s="10"/>
      <c r="P5457" s="10"/>
      <c r="Q5457" s="10"/>
      <c r="R5457" s="10"/>
      <c r="S5457" s="10"/>
      <c r="T5457" s="10"/>
      <c r="U5457" s="10"/>
      <c r="V5457" s="10"/>
      <c r="W5457" s="10"/>
      <c r="X5457" s="10"/>
      <c r="Y5457" s="10"/>
      <c r="Z5457" s="10"/>
      <c r="AA5457" s="10"/>
      <c r="AB5457" s="10"/>
      <c r="AC5457" s="10"/>
      <c r="AD5457" s="10"/>
      <c r="AE5457" s="10"/>
    </row>
    <row r="5458" spans="3:31" x14ac:dyDescent="0.25">
      <c r="C5458" s="36"/>
      <c r="L5458" s="10"/>
      <c r="M5458" s="10"/>
      <c r="N5458" s="10"/>
      <c r="O5458" s="10"/>
      <c r="P5458" s="10"/>
      <c r="Q5458" s="10"/>
      <c r="R5458" s="10"/>
      <c r="S5458" s="10"/>
      <c r="T5458" s="10"/>
      <c r="U5458" s="10"/>
      <c r="V5458" s="10"/>
      <c r="W5458" s="10"/>
      <c r="X5458" s="10"/>
      <c r="Y5458" s="10"/>
      <c r="Z5458" s="10"/>
      <c r="AA5458" s="10"/>
      <c r="AB5458" s="10"/>
      <c r="AC5458" s="10"/>
      <c r="AD5458" s="10"/>
      <c r="AE5458" s="10"/>
    </row>
    <row r="5459" spans="3:31" x14ac:dyDescent="0.25">
      <c r="C5459" s="36"/>
      <c r="L5459" s="10"/>
      <c r="M5459" s="10"/>
      <c r="N5459" s="10"/>
      <c r="O5459" s="10"/>
      <c r="P5459" s="10"/>
      <c r="Q5459" s="10"/>
      <c r="R5459" s="10"/>
      <c r="S5459" s="10"/>
      <c r="T5459" s="10"/>
      <c r="U5459" s="10"/>
      <c r="V5459" s="10"/>
      <c r="W5459" s="10"/>
      <c r="X5459" s="10"/>
      <c r="Y5459" s="10"/>
      <c r="Z5459" s="10"/>
      <c r="AA5459" s="10"/>
      <c r="AB5459" s="10"/>
      <c r="AC5459" s="10"/>
      <c r="AD5459" s="10"/>
      <c r="AE5459" s="10"/>
    </row>
    <row r="5460" spans="3:31" x14ac:dyDescent="0.25">
      <c r="C5460" s="36"/>
      <c r="L5460" s="10"/>
      <c r="M5460" s="10"/>
      <c r="N5460" s="10"/>
      <c r="O5460" s="10"/>
      <c r="P5460" s="10"/>
      <c r="Q5460" s="10"/>
      <c r="R5460" s="10"/>
      <c r="S5460" s="10"/>
      <c r="T5460" s="10"/>
      <c r="U5460" s="10"/>
      <c r="V5460" s="10"/>
      <c r="W5460" s="10"/>
      <c r="X5460" s="10"/>
      <c r="Y5460" s="10"/>
      <c r="Z5460" s="10"/>
      <c r="AA5460" s="10"/>
      <c r="AB5460" s="10"/>
      <c r="AC5460" s="10"/>
      <c r="AD5460" s="10"/>
      <c r="AE5460" s="10"/>
    </row>
    <row r="5461" spans="3:31" x14ac:dyDescent="0.25">
      <c r="C5461" s="36"/>
      <c r="L5461" s="10"/>
      <c r="M5461" s="10"/>
      <c r="N5461" s="10"/>
      <c r="O5461" s="10"/>
      <c r="P5461" s="10"/>
      <c r="Q5461" s="10"/>
      <c r="R5461" s="10"/>
      <c r="S5461" s="10"/>
      <c r="T5461" s="10"/>
      <c r="U5461" s="10"/>
      <c r="V5461" s="10"/>
      <c r="W5461" s="10"/>
      <c r="X5461" s="10"/>
      <c r="Y5461" s="10"/>
      <c r="Z5461" s="10"/>
      <c r="AA5461" s="10"/>
      <c r="AB5461" s="10"/>
      <c r="AC5461" s="10"/>
      <c r="AD5461" s="10"/>
      <c r="AE5461" s="10"/>
    </row>
    <row r="5462" spans="3:31" x14ac:dyDescent="0.25">
      <c r="C5462" s="36"/>
      <c r="L5462" s="10"/>
      <c r="M5462" s="10"/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  <c r="AA5462" s="10"/>
      <c r="AB5462" s="10"/>
      <c r="AC5462" s="10"/>
      <c r="AD5462" s="10"/>
      <c r="AE5462" s="10"/>
    </row>
    <row r="5463" spans="3:31" x14ac:dyDescent="0.25">
      <c r="C5463" s="36"/>
      <c r="L5463" s="10"/>
      <c r="M5463" s="10"/>
      <c r="N5463" s="10"/>
      <c r="O5463" s="10"/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  <c r="AA5463" s="10"/>
      <c r="AB5463" s="10"/>
      <c r="AC5463" s="10"/>
      <c r="AD5463" s="10"/>
      <c r="AE5463" s="10"/>
    </row>
    <row r="5464" spans="3:31" x14ac:dyDescent="0.25">
      <c r="C5464" s="36"/>
      <c r="L5464" s="10"/>
      <c r="M5464" s="10"/>
      <c r="N5464" s="10"/>
      <c r="O5464" s="10"/>
      <c r="P5464" s="10"/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  <c r="AA5464" s="10"/>
      <c r="AB5464" s="10"/>
      <c r="AC5464" s="10"/>
      <c r="AD5464" s="10"/>
      <c r="AE5464" s="10"/>
    </row>
    <row r="5465" spans="3:31" x14ac:dyDescent="0.25">
      <c r="C5465" s="36"/>
      <c r="L5465" s="10"/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  <c r="AA5465" s="10"/>
      <c r="AB5465" s="10"/>
      <c r="AC5465" s="10"/>
      <c r="AD5465" s="10"/>
      <c r="AE5465" s="10"/>
    </row>
    <row r="5466" spans="3:31" x14ac:dyDescent="0.25">
      <c r="C5466" s="36"/>
      <c r="L5466" s="10"/>
      <c r="M5466" s="10"/>
      <c r="N5466" s="10"/>
      <c r="O5466" s="10"/>
      <c r="P5466" s="10"/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  <c r="AA5466" s="10"/>
      <c r="AB5466" s="10"/>
      <c r="AC5466" s="10"/>
      <c r="AD5466" s="10"/>
      <c r="AE5466" s="10"/>
    </row>
    <row r="5467" spans="3:31" x14ac:dyDescent="0.25">
      <c r="C5467" s="36"/>
      <c r="L5467" s="10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  <c r="AA5467" s="10"/>
      <c r="AB5467" s="10"/>
      <c r="AC5467" s="10"/>
      <c r="AD5467" s="10"/>
      <c r="AE5467" s="10"/>
    </row>
    <row r="5468" spans="3:31" x14ac:dyDescent="0.25">
      <c r="C5468" s="36"/>
      <c r="L5468" s="10"/>
      <c r="M5468" s="10"/>
      <c r="N5468" s="10"/>
      <c r="O5468" s="10"/>
      <c r="P5468" s="10"/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  <c r="AA5468" s="10"/>
      <c r="AB5468" s="10"/>
      <c r="AC5468" s="10"/>
      <c r="AD5468" s="10"/>
      <c r="AE5468" s="10"/>
    </row>
    <row r="5469" spans="3:31" x14ac:dyDescent="0.25">
      <c r="C5469" s="36"/>
      <c r="L5469" s="10"/>
      <c r="M5469" s="10"/>
      <c r="N5469" s="10"/>
      <c r="O5469" s="10"/>
      <c r="P5469" s="10"/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  <c r="AA5469" s="10"/>
      <c r="AB5469" s="10"/>
      <c r="AC5469" s="10"/>
      <c r="AD5469" s="10"/>
      <c r="AE5469" s="10"/>
    </row>
    <row r="5470" spans="3:31" x14ac:dyDescent="0.25">
      <c r="C5470" s="36"/>
      <c r="L5470" s="10"/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  <c r="AA5470" s="10"/>
      <c r="AB5470" s="10"/>
      <c r="AC5470" s="10"/>
      <c r="AD5470" s="10"/>
      <c r="AE5470" s="10"/>
    </row>
    <row r="5471" spans="3:31" x14ac:dyDescent="0.25">
      <c r="C5471" s="36"/>
      <c r="L5471" s="10"/>
      <c r="M5471" s="10"/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  <c r="AA5471" s="10"/>
      <c r="AB5471" s="10"/>
      <c r="AC5471" s="10"/>
      <c r="AD5471" s="10"/>
      <c r="AE5471" s="10"/>
    </row>
    <row r="5472" spans="3:31" x14ac:dyDescent="0.25">
      <c r="C5472" s="36"/>
      <c r="L5472" s="10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  <c r="AA5472" s="10"/>
      <c r="AB5472" s="10"/>
      <c r="AC5472" s="10"/>
      <c r="AD5472" s="10"/>
      <c r="AE5472" s="10"/>
    </row>
    <row r="5473" spans="3:31" x14ac:dyDescent="0.25">
      <c r="C5473" s="36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  <c r="AA5473" s="10"/>
      <c r="AB5473" s="10"/>
      <c r="AC5473" s="10"/>
      <c r="AD5473" s="10"/>
      <c r="AE5473" s="10"/>
    </row>
    <row r="5474" spans="3:31" x14ac:dyDescent="0.25">
      <c r="C5474" s="36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  <c r="AA5474" s="10"/>
      <c r="AB5474" s="10"/>
      <c r="AC5474" s="10"/>
      <c r="AD5474" s="10"/>
      <c r="AE5474" s="10"/>
    </row>
    <row r="5475" spans="3:31" x14ac:dyDescent="0.25">
      <c r="C5475" s="36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  <c r="AA5475" s="10"/>
      <c r="AB5475" s="10"/>
      <c r="AC5475" s="10"/>
      <c r="AD5475" s="10"/>
      <c r="AE5475" s="10"/>
    </row>
    <row r="5476" spans="3:31" x14ac:dyDescent="0.25">
      <c r="C5476" s="36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  <c r="AA5476" s="10"/>
      <c r="AB5476" s="10"/>
      <c r="AC5476" s="10"/>
      <c r="AD5476" s="10"/>
      <c r="AE5476" s="10"/>
    </row>
    <row r="5477" spans="3:31" x14ac:dyDescent="0.25">
      <c r="C5477" s="36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  <c r="AA5477" s="10"/>
      <c r="AB5477" s="10"/>
      <c r="AC5477" s="10"/>
      <c r="AD5477" s="10"/>
      <c r="AE5477" s="10"/>
    </row>
    <row r="5478" spans="3:31" x14ac:dyDescent="0.25">
      <c r="C5478" s="36"/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  <c r="AA5478" s="10"/>
      <c r="AB5478" s="10"/>
      <c r="AC5478" s="10"/>
      <c r="AD5478" s="10"/>
      <c r="AE5478" s="10"/>
    </row>
    <row r="5479" spans="3:31" x14ac:dyDescent="0.25">
      <c r="C5479" s="36"/>
      <c r="L5479" s="10"/>
      <c r="M5479" s="10"/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  <c r="AA5479" s="10"/>
      <c r="AB5479" s="10"/>
      <c r="AC5479" s="10"/>
      <c r="AD5479" s="10"/>
      <c r="AE5479" s="10"/>
    </row>
    <row r="5480" spans="3:31" x14ac:dyDescent="0.25">
      <c r="C5480" s="36"/>
      <c r="L5480" s="10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0"/>
      <c r="X5480" s="10"/>
      <c r="Y5480" s="10"/>
      <c r="Z5480" s="10"/>
      <c r="AA5480" s="10"/>
      <c r="AB5480" s="10"/>
      <c r="AC5480" s="10"/>
      <c r="AD5480" s="10"/>
      <c r="AE5480" s="10"/>
    </row>
    <row r="5481" spans="3:31" x14ac:dyDescent="0.25">
      <c r="C5481" s="36"/>
      <c r="L5481" s="10"/>
      <c r="M5481" s="10"/>
      <c r="N5481" s="10"/>
      <c r="O5481" s="10"/>
      <c r="P5481" s="10"/>
      <c r="Q5481" s="10"/>
      <c r="R5481" s="10"/>
      <c r="S5481" s="10"/>
      <c r="T5481" s="10"/>
      <c r="U5481" s="10"/>
      <c r="V5481" s="10"/>
      <c r="W5481" s="10"/>
      <c r="X5481" s="10"/>
      <c r="Y5481" s="10"/>
      <c r="Z5481" s="10"/>
      <c r="AA5481" s="10"/>
      <c r="AB5481" s="10"/>
      <c r="AC5481" s="10"/>
      <c r="AD5481" s="10"/>
      <c r="AE5481" s="10"/>
    </row>
    <row r="5482" spans="3:31" x14ac:dyDescent="0.25">
      <c r="C5482" s="36"/>
      <c r="L5482" s="10"/>
      <c r="M5482" s="10"/>
      <c r="N5482" s="10"/>
      <c r="O5482" s="10"/>
      <c r="P5482" s="10"/>
      <c r="Q5482" s="10"/>
      <c r="R5482" s="10"/>
      <c r="S5482" s="10"/>
      <c r="T5482" s="10"/>
      <c r="U5482" s="10"/>
      <c r="V5482" s="10"/>
      <c r="W5482" s="10"/>
      <c r="X5482" s="10"/>
      <c r="Y5482" s="10"/>
      <c r="Z5482" s="10"/>
      <c r="AA5482" s="10"/>
      <c r="AB5482" s="10"/>
      <c r="AC5482" s="10"/>
      <c r="AD5482" s="10"/>
      <c r="AE5482" s="10"/>
    </row>
    <row r="5483" spans="3:31" x14ac:dyDescent="0.25">
      <c r="C5483" s="36"/>
      <c r="L5483" s="10"/>
      <c r="M5483" s="10"/>
      <c r="N5483" s="10"/>
      <c r="O5483" s="10"/>
      <c r="P5483" s="10"/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  <c r="AA5483" s="10"/>
      <c r="AB5483" s="10"/>
      <c r="AC5483" s="10"/>
      <c r="AD5483" s="10"/>
      <c r="AE5483" s="10"/>
    </row>
    <row r="5484" spans="3:31" x14ac:dyDescent="0.25">
      <c r="C5484" s="36"/>
      <c r="L5484" s="10"/>
      <c r="M5484" s="10"/>
      <c r="N5484" s="10"/>
      <c r="O5484" s="10"/>
      <c r="P5484" s="10"/>
      <c r="Q5484" s="10"/>
      <c r="R5484" s="10"/>
      <c r="S5484" s="10"/>
      <c r="T5484" s="10"/>
      <c r="U5484" s="10"/>
      <c r="V5484" s="10"/>
      <c r="W5484" s="10"/>
      <c r="X5484" s="10"/>
      <c r="Y5484" s="10"/>
      <c r="Z5484" s="10"/>
      <c r="AA5484" s="10"/>
      <c r="AB5484" s="10"/>
      <c r="AC5484" s="10"/>
      <c r="AD5484" s="10"/>
      <c r="AE5484" s="10"/>
    </row>
    <row r="5485" spans="3:31" x14ac:dyDescent="0.25">
      <c r="C5485" s="36"/>
      <c r="L5485" s="10"/>
      <c r="M5485" s="10"/>
      <c r="N5485" s="10"/>
      <c r="O5485" s="10"/>
      <c r="P5485" s="10"/>
      <c r="Q5485" s="10"/>
      <c r="R5485" s="10"/>
      <c r="S5485" s="10"/>
      <c r="T5485" s="10"/>
      <c r="U5485" s="10"/>
      <c r="V5485" s="10"/>
      <c r="W5485" s="10"/>
      <c r="X5485" s="10"/>
      <c r="Y5485" s="10"/>
      <c r="Z5485" s="10"/>
      <c r="AA5485" s="10"/>
      <c r="AB5485" s="10"/>
      <c r="AC5485" s="10"/>
      <c r="AD5485" s="10"/>
      <c r="AE5485" s="10"/>
    </row>
    <row r="5486" spans="3:31" x14ac:dyDescent="0.25">
      <c r="C5486" s="36"/>
      <c r="L5486" s="10"/>
      <c r="M5486" s="10"/>
      <c r="N5486" s="10"/>
      <c r="O5486" s="10"/>
      <c r="P5486" s="10"/>
      <c r="Q5486" s="10"/>
      <c r="R5486" s="10"/>
      <c r="S5486" s="10"/>
      <c r="T5486" s="10"/>
      <c r="U5486" s="10"/>
      <c r="V5486" s="10"/>
      <c r="W5486" s="10"/>
      <c r="X5486" s="10"/>
      <c r="Y5486" s="10"/>
      <c r="Z5486" s="10"/>
      <c r="AA5486" s="10"/>
      <c r="AB5486" s="10"/>
      <c r="AC5486" s="10"/>
      <c r="AD5486" s="10"/>
      <c r="AE5486" s="10"/>
    </row>
    <row r="5487" spans="3:31" x14ac:dyDescent="0.25">
      <c r="C5487" s="36"/>
      <c r="L5487" s="10"/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0"/>
      <c r="X5487" s="10"/>
      <c r="Y5487" s="10"/>
      <c r="Z5487" s="10"/>
      <c r="AA5487" s="10"/>
      <c r="AB5487" s="10"/>
      <c r="AC5487" s="10"/>
      <c r="AD5487" s="10"/>
      <c r="AE5487" s="10"/>
    </row>
    <row r="5488" spans="3:31" x14ac:dyDescent="0.25">
      <c r="C5488" s="36"/>
      <c r="L5488" s="10"/>
      <c r="M5488" s="10"/>
      <c r="N5488" s="10"/>
      <c r="O5488" s="10"/>
      <c r="P5488" s="10"/>
      <c r="Q5488" s="10"/>
      <c r="R5488" s="10"/>
      <c r="S5488" s="10"/>
      <c r="T5488" s="10"/>
      <c r="U5488" s="10"/>
      <c r="V5488" s="10"/>
      <c r="W5488" s="10"/>
      <c r="X5488" s="10"/>
      <c r="Y5488" s="10"/>
      <c r="Z5488" s="10"/>
      <c r="AA5488" s="10"/>
      <c r="AB5488" s="10"/>
      <c r="AC5488" s="10"/>
      <c r="AD5488" s="10"/>
      <c r="AE5488" s="10"/>
    </row>
    <row r="5489" spans="3:31" x14ac:dyDescent="0.25">
      <c r="C5489" s="36"/>
      <c r="L5489" s="10"/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0"/>
      <c r="X5489" s="10"/>
      <c r="Y5489" s="10"/>
      <c r="Z5489" s="10"/>
      <c r="AA5489" s="10"/>
      <c r="AB5489" s="10"/>
      <c r="AC5489" s="10"/>
      <c r="AD5489" s="10"/>
      <c r="AE5489" s="10"/>
    </row>
    <row r="5490" spans="3:31" x14ac:dyDescent="0.25">
      <c r="C5490" s="36"/>
      <c r="L5490" s="10"/>
      <c r="M5490" s="10"/>
      <c r="N5490" s="10"/>
      <c r="O5490" s="10"/>
      <c r="P5490" s="10"/>
      <c r="Q5490" s="10"/>
      <c r="R5490" s="10"/>
      <c r="S5490" s="10"/>
      <c r="T5490" s="10"/>
      <c r="U5490" s="10"/>
      <c r="V5490" s="10"/>
      <c r="W5490" s="10"/>
      <c r="X5490" s="10"/>
      <c r="Y5490" s="10"/>
      <c r="Z5490" s="10"/>
      <c r="AA5490" s="10"/>
      <c r="AB5490" s="10"/>
      <c r="AC5490" s="10"/>
      <c r="AD5490" s="10"/>
      <c r="AE5490" s="10"/>
    </row>
    <row r="5491" spans="3:31" x14ac:dyDescent="0.25">
      <c r="C5491" s="36"/>
      <c r="L5491" s="10"/>
      <c r="M5491" s="10"/>
      <c r="N5491" s="10"/>
      <c r="O5491" s="10"/>
      <c r="P5491" s="10"/>
      <c r="Q5491" s="10"/>
      <c r="R5491" s="10"/>
      <c r="S5491" s="10"/>
      <c r="T5491" s="10"/>
      <c r="U5491" s="10"/>
      <c r="V5491" s="10"/>
      <c r="W5491" s="10"/>
      <c r="X5491" s="10"/>
      <c r="Y5491" s="10"/>
      <c r="Z5491" s="10"/>
      <c r="AA5491" s="10"/>
      <c r="AB5491" s="10"/>
      <c r="AC5491" s="10"/>
      <c r="AD5491" s="10"/>
      <c r="AE5491" s="10"/>
    </row>
    <row r="5492" spans="3:31" x14ac:dyDescent="0.25">
      <c r="C5492" s="36"/>
      <c r="L5492" s="10"/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0"/>
      <c r="X5492" s="10"/>
      <c r="Y5492" s="10"/>
      <c r="Z5492" s="10"/>
      <c r="AA5492" s="10"/>
      <c r="AB5492" s="10"/>
      <c r="AC5492" s="10"/>
      <c r="AD5492" s="10"/>
      <c r="AE5492" s="10"/>
    </row>
    <row r="5493" spans="3:31" x14ac:dyDescent="0.25">
      <c r="C5493" s="36"/>
      <c r="L5493" s="10"/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0"/>
      <c r="X5493" s="10"/>
      <c r="Y5493" s="10"/>
      <c r="Z5493" s="10"/>
      <c r="AA5493" s="10"/>
      <c r="AB5493" s="10"/>
      <c r="AC5493" s="10"/>
      <c r="AD5493" s="10"/>
      <c r="AE5493" s="10"/>
    </row>
    <row r="5494" spans="3:31" x14ac:dyDescent="0.25">
      <c r="C5494" s="36"/>
      <c r="L5494" s="10"/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0"/>
      <c r="X5494" s="10"/>
      <c r="Y5494" s="10"/>
      <c r="Z5494" s="10"/>
      <c r="AA5494" s="10"/>
      <c r="AB5494" s="10"/>
      <c r="AC5494" s="10"/>
      <c r="AD5494" s="10"/>
      <c r="AE5494" s="10"/>
    </row>
    <row r="5495" spans="3:31" x14ac:dyDescent="0.25">
      <c r="C5495" s="36"/>
      <c r="L5495" s="10"/>
      <c r="M5495" s="10"/>
      <c r="N5495" s="10"/>
      <c r="O5495" s="10"/>
      <c r="P5495" s="10"/>
      <c r="Q5495" s="10"/>
      <c r="R5495" s="10"/>
      <c r="S5495" s="10"/>
      <c r="T5495" s="10"/>
      <c r="U5495" s="10"/>
      <c r="V5495" s="10"/>
      <c r="W5495" s="10"/>
      <c r="X5495" s="10"/>
      <c r="Y5495" s="10"/>
      <c r="Z5495" s="10"/>
      <c r="AA5495" s="10"/>
      <c r="AB5495" s="10"/>
      <c r="AC5495" s="10"/>
      <c r="AD5495" s="10"/>
      <c r="AE5495" s="10"/>
    </row>
    <row r="5496" spans="3:31" x14ac:dyDescent="0.25">
      <c r="C5496" s="36"/>
      <c r="L5496" s="10"/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0"/>
      <c r="X5496" s="10"/>
      <c r="Y5496" s="10"/>
      <c r="Z5496" s="10"/>
      <c r="AA5496" s="10"/>
      <c r="AB5496" s="10"/>
      <c r="AC5496" s="10"/>
      <c r="AD5496" s="10"/>
      <c r="AE5496" s="10"/>
    </row>
    <row r="5497" spans="3:31" x14ac:dyDescent="0.25">
      <c r="C5497" s="36"/>
      <c r="L5497" s="10"/>
      <c r="M5497" s="10"/>
      <c r="N5497" s="10"/>
      <c r="O5497" s="10"/>
      <c r="P5497" s="10"/>
      <c r="Q5497" s="10"/>
      <c r="R5497" s="10"/>
      <c r="S5497" s="10"/>
      <c r="T5497" s="10"/>
      <c r="U5497" s="10"/>
      <c r="V5497" s="10"/>
      <c r="W5497" s="10"/>
      <c r="X5497" s="10"/>
      <c r="Y5497" s="10"/>
      <c r="Z5497" s="10"/>
      <c r="AA5497" s="10"/>
      <c r="AB5497" s="10"/>
      <c r="AC5497" s="10"/>
      <c r="AD5497" s="10"/>
      <c r="AE5497" s="10"/>
    </row>
    <row r="5498" spans="3:31" x14ac:dyDescent="0.25">
      <c r="C5498" s="36"/>
      <c r="L5498" s="10"/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0"/>
      <c r="X5498" s="10"/>
      <c r="Y5498" s="10"/>
      <c r="Z5498" s="10"/>
      <c r="AA5498" s="10"/>
      <c r="AB5498" s="10"/>
      <c r="AC5498" s="10"/>
      <c r="AD5498" s="10"/>
      <c r="AE5498" s="10"/>
    </row>
    <row r="5499" spans="3:31" x14ac:dyDescent="0.25">
      <c r="C5499" s="36"/>
      <c r="L5499" s="10"/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  <c r="AA5499" s="10"/>
      <c r="AB5499" s="10"/>
      <c r="AC5499" s="10"/>
      <c r="AD5499" s="10"/>
      <c r="AE5499" s="10"/>
    </row>
    <row r="5500" spans="3:31" x14ac:dyDescent="0.25">
      <c r="C5500" s="36"/>
      <c r="L5500" s="10"/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  <c r="AA5500" s="10"/>
      <c r="AB5500" s="10"/>
      <c r="AC5500" s="10"/>
      <c r="AD5500" s="10"/>
      <c r="AE5500" s="10"/>
    </row>
    <row r="5501" spans="3:31" x14ac:dyDescent="0.25">
      <c r="C5501" s="36"/>
      <c r="L5501" s="10"/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  <c r="AA5501" s="10"/>
      <c r="AB5501" s="10"/>
      <c r="AC5501" s="10"/>
      <c r="AD5501" s="10"/>
      <c r="AE5501" s="10"/>
    </row>
    <row r="5502" spans="3:31" x14ac:dyDescent="0.25">
      <c r="C5502" s="36"/>
      <c r="L5502" s="10"/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  <c r="AA5502" s="10"/>
      <c r="AB5502" s="10"/>
      <c r="AC5502" s="10"/>
      <c r="AD5502" s="10"/>
      <c r="AE5502" s="10"/>
    </row>
    <row r="5503" spans="3:31" x14ac:dyDescent="0.25">
      <c r="C5503" s="36"/>
      <c r="L5503" s="10"/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  <c r="AA5503" s="10"/>
      <c r="AB5503" s="10"/>
      <c r="AC5503" s="10"/>
      <c r="AD5503" s="10"/>
      <c r="AE5503" s="10"/>
    </row>
    <row r="5504" spans="3:31" x14ac:dyDescent="0.25">
      <c r="C5504" s="36"/>
      <c r="L5504" s="10"/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  <c r="AA5504" s="10"/>
      <c r="AB5504" s="10"/>
      <c r="AC5504" s="10"/>
      <c r="AD5504" s="10"/>
      <c r="AE5504" s="10"/>
    </row>
    <row r="5505" spans="3:31" x14ac:dyDescent="0.25">
      <c r="C5505" s="36"/>
      <c r="L5505" s="10"/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  <c r="AA5505" s="10"/>
      <c r="AB5505" s="10"/>
      <c r="AC5505" s="10"/>
      <c r="AD5505" s="10"/>
      <c r="AE5505" s="10"/>
    </row>
    <row r="5506" spans="3:31" x14ac:dyDescent="0.25">
      <c r="C5506" s="36"/>
      <c r="L5506" s="10"/>
      <c r="M5506" s="10"/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  <c r="AA5506" s="10"/>
      <c r="AB5506" s="10"/>
      <c r="AC5506" s="10"/>
      <c r="AD5506" s="10"/>
      <c r="AE5506" s="10"/>
    </row>
    <row r="5507" spans="3:31" x14ac:dyDescent="0.25">
      <c r="C5507" s="36"/>
      <c r="L5507" s="10"/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  <c r="AA5507" s="10"/>
      <c r="AB5507" s="10"/>
      <c r="AC5507" s="10"/>
      <c r="AD5507" s="10"/>
      <c r="AE5507" s="10"/>
    </row>
    <row r="5508" spans="3:31" x14ac:dyDescent="0.25">
      <c r="C5508" s="36"/>
      <c r="L5508" s="10"/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  <c r="AA5508" s="10"/>
      <c r="AB5508" s="10"/>
      <c r="AC5508" s="10"/>
      <c r="AD5508" s="10"/>
      <c r="AE5508" s="10"/>
    </row>
    <row r="5509" spans="3:31" x14ac:dyDescent="0.25">
      <c r="C5509" s="36"/>
      <c r="L5509" s="10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  <c r="AA5509" s="10"/>
      <c r="AB5509" s="10"/>
      <c r="AC5509" s="10"/>
      <c r="AD5509" s="10"/>
      <c r="AE5509" s="10"/>
    </row>
    <row r="5510" spans="3:31" x14ac:dyDescent="0.25">
      <c r="C5510" s="36"/>
      <c r="L5510" s="10"/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  <c r="AA5510" s="10"/>
      <c r="AB5510" s="10"/>
      <c r="AC5510" s="10"/>
      <c r="AD5510" s="10"/>
      <c r="AE5510" s="10"/>
    </row>
    <row r="5511" spans="3:31" x14ac:dyDescent="0.25">
      <c r="C5511" s="36"/>
      <c r="L5511" s="10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  <c r="AA5511" s="10"/>
      <c r="AB5511" s="10"/>
      <c r="AC5511" s="10"/>
      <c r="AD5511" s="10"/>
      <c r="AE5511" s="10"/>
    </row>
    <row r="5512" spans="3:31" x14ac:dyDescent="0.25">
      <c r="C5512" s="36"/>
      <c r="L5512" s="10"/>
      <c r="M5512" s="10"/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  <c r="AA5512" s="10"/>
      <c r="AB5512" s="10"/>
      <c r="AC5512" s="10"/>
      <c r="AD5512" s="10"/>
      <c r="AE5512" s="10"/>
    </row>
    <row r="5513" spans="3:31" x14ac:dyDescent="0.25">
      <c r="C5513" s="36"/>
      <c r="L5513" s="10"/>
      <c r="M5513" s="10"/>
      <c r="N5513" s="10"/>
      <c r="O5513" s="10"/>
      <c r="P5513" s="10"/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  <c r="AA5513" s="10"/>
      <c r="AB5513" s="10"/>
      <c r="AC5513" s="10"/>
      <c r="AD5513" s="10"/>
      <c r="AE5513" s="10"/>
    </row>
    <row r="5514" spans="3:31" x14ac:dyDescent="0.25">
      <c r="C5514" s="36"/>
      <c r="L5514" s="10"/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  <c r="AA5514" s="10"/>
      <c r="AB5514" s="10"/>
      <c r="AC5514" s="10"/>
      <c r="AD5514" s="10"/>
      <c r="AE5514" s="10"/>
    </row>
    <row r="5515" spans="3:31" x14ac:dyDescent="0.25">
      <c r="C5515" s="36"/>
      <c r="L5515" s="10"/>
      <c r="M5515" s="10"/>
      <c r="N5515" s="10"/>
      <c r="O5515" s="10"/>
      <c r="P5515" s="10"/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  <c r="AA5515" s="10"/>
      <c r="AB5515" s="10"/>
      <c r="AC5515" s="10"/>
      <c r="AD5515" s="10"/>
      <c r="AE5515" s="10"/>
    </row>
    <row r="5516" spans="3:31" x14ac:dyDescent="0.25">
      <c r="C5516" s="36"/>
      <c r="L5516" s="10"/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  <c r="AA5516" s="10"/>
      <c r="AB5516" s="10"/>
      <c r="AC5516" s="10"/>
      <c r="AD5516" s="10"/>
      <c r="AE5516" s="10"/>
    </row>
    <row r="5517" spans="3:31" x14ac:dyDescent="0.25">
      <c r="C5517" s="36"/>
      <c r="L5517" s="10"/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  <c r="AA5517" s="10"/>
      <c r="AB5517" s="10"/>
      <c r="AC5517" s="10"/>
      <c r="AD5517" s="10"/>
      <c r="AE5517" s="10"/>
    </row>
    <row r="5518" spans="3:31" x14ac:dyDescent="0.25">
      <c r="C5518" s="36"/>
      <c r="L5518" s="10"/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  <c r="AA5518" s="10"/>
      <c r="AB5518" s="10"/>
      <c r="AC5518" s="10"/>
      <c r="AD5518" s="10"/>
      <c r="AE5518" s="10"/>
    </row>
    <row r="5519" spans="3:31" x14ac:dyDescent="0.25">
      <c r="C5519" s="36"/>
      <c r="L5519" s="10"/>
      <c r="M5519" s="10"/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  <c r="X5519" s="10"/>
      <c r="Y5519" s="10"/>
      <c r="Z5519" s="10"/>
      <c r="AA5519" s="10"/>
      <c r="AB5519" s="10"/>
      <c r="AC5519" s="10"/>
      <c r="AD5519" s="10"/>
      <c r="AE5519" s="10"/>
    </row>
    <row r="5520" spans="3:31" x14ac:dyDescent="0.25">
      <c r="C5520" s="36"/>
      <c r="L5520" s="10"/>
      <c r="M5520" s="10"/>
      <c r="N5520" s="10"/>
      <c r="O5520" s="10"/>
      <c r="P5520" s="10"/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  <c r="AA5520" s="10"/>
      <c r="AB5520" s="10"/>
      <c r="AC5520" s="10"/>
      <c r="AD5520" s="10"/>
      <c r="AE5520" s="10"/>
    </row>
    <row r="5521" spans="3:31" x14ac:dyDescent="0.25">
      <c r="C5521" s="36"/>
      <c r="L5521" s="10"/>
      <c r="M5521" s="10"/>
      <c r="N5521" s="10"/>
      <c r="O5521" s="10"/>
      <c r="P5521" s="10"/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  <c r="AA5521" s="10"/>
      <c r="AB5521" s="10"/>
      <c r="AC5521" s="10"/>
      <c r="AD5521" s="10"/>
      <c r="AE5521" s="10"/>
    </row>
    <row r="5522" spans="3:31" x14ac:dyDescent="0.25">
      <c r="C5522" s="36"/>
      <c r="L5522" s="10"/>
      <c r="M5522" s="10"/>
      <c r="N5522" s="10"/>
      <c r="O5522" s="10"/>
      <c r="P5522" s="10"/>
      <c r="Q5522" s="10"/>
      <c r="R5522" s="10"/>
      <c r="S5522" s="10"/>
      <c r="T5522" s="10"/>
      <c r="U5522" s="10"/>
      <c r="V5522" s="10"/>
      <c r="W5522" s="10"/>
      <c r="X5522" s="10"/>
      <c r="Y5522" s="10"/>
      <c r="Z5522" s="10"/>
      <c r="AA5522" s="10"/>
      <c r="AB5522" s="10"/>
      <c r="AC5522" s="10"/>
      <c r="AD5522" s="10"/>
      <c r="AE5522" s="10"/>
    </row>
    <row r="5523" spans="3:31" x14ac:dyDescent="0.25">
      <c r="C5523" s="36"/>
      <c r="L5523" s="10"/>
      <c r="M5523" s="10"/>
      <c r="N5523" s="10"/>
      <c r="O5523" s="10"/>
      <c r="P5523" s="10"/>
      <c r="Q5523" s="10"/>
      <c r="R5523" s="10"/>
      <c r="S5523" s="10"/>
      <c r="T5523" s="10"/>
      <c r="U5523" s="10"/>
      <c r="V5523" s="10"/>
      <c r="W5523" s="10"/>
      <c r="X5523" s="10"/>
      <c r="Y5523" s="10"/>
      <c r="Z5523" s="10"/>
      <c r="AA5523" s="10"/>
      <c r="AB5523" s="10"/>
      <c r="AC5523" s="10"/>
      <c r="AD5523" s="10"/>
      <c r="AE5523" s="10"/>
    </row>
    <row r="5524" spans="3:31" x14ac:dyDescent="0.25">
      <c r="C5524" s="36"/>
      <c r="L5524" s="10"/>
      <c r="M5524" s="10"/>
      <c r="N5524" s="10"/>
      <c r="O5524" s="10"/>
      <c r="P5524" s="10"/>
      <c r="Q5524" s="10"/>
      <c r="R5524" s="10"/>
      <c r="S5524" s="10"/>
      <c r="T5524" s="10"/>
      <c r="U5524" s="10"/>
      <c r="V5524" s="10"/>
      <c r="W5524" s="10"/>
      <c r="X5524" s="10"/>
      <c r="Y5524" s="10"/>
      <c r="Z5524" s="10"/>
      <c r="AA5524" s="10"/>
      <c r="AB5524" s="10"/>
      <c r="AC5524" s="10"/>
      <c r="AD5524" s="10"/>
      <c r="AE5524" s="10"/>
    </row>
    <row r="5525" spans="3:31" x14ac:dyDescent="0.25">
      <c r="C5525" s="36"/>
      <c r="L5525" s="10"/>
      <c r="M5525" s="10"/>
      <c r="N5525" s="10"/>
      <c r="O5525" s="10"/>
      <c r="P5525" s="10"/>
      <c r="Q5525" s="10"/>
      <c r="R5525" s="10"/>
      <c r="S5525" s="10"/>
      <c r="T5525" s="10"/>
      <c r="U5525" s="10"/>
      <c r="V5525" s="10"/>
      <c r="W5525" s="10"/>
      <c r="X5525" s="10"/>
      <c r="Y5525" s="10"/>
      <c r="Z5525" s="10"/>
      <c r="AA5525" s="10"/>
      <c r="AB5525" s="10"/>
      <c r="AC5525" s="10"/>
      <c r="AD5525" s="10"/>
      <c r="AE5525" s="10"/>
    </row>
    <row r="5526" spans="3:31" x14ac:dyDescent="0.25">
      <c r="C5526" s="36"/>
      <c r="L5526" s="10"/>
      <c r="M5526" s="10"/>
      <c r="N5526" s="10"/>
      <c r="O5526" s="10"/>
      <c r="P5526" s="10"/>
      <c r="Q5526" s="10"/>
      <c r="R5526" s="10"/>
      <c r="S5526" s="10"/>
      <c r="T5526" s="10"/>
      <c r="U5526" s="10"/>
      <c r="V5526" s="10"/>
      <c r="W5526" s="10"/>
      <c r="X5526" s="10"/>
      <c r="Y5526" s="10"/>
      <c r="Z5526" s="10"/>
      <c r="AA5526" s="10"/>
      <c r="AB5526" s="10"/>
      <c r="AC5526" s="10"/>
      <c r="AD5526" s="10"/>
      <c r="AE5526" s="10"/>
    </row>
    <row r="5527" spans="3:31" x14ac:dyDescent="0.25">
      <c r="C5527" s="36"/>
      <c r="L5527" s="10"/>
      <c r="M5527" s="10"/>
      <c r="N5527" s="10"/>
      <c r="O5527" s="10"/>
      <c r="P5527" s="10"/>
      <c r="Q5527" s="10"/>
      <c r="R5527" s="10"/>
      <c r="S5527" s="10"/>
      <c r="T5527" s="10"/>
      <c r="U5527" s="10"/>
      <c r="V5527" s="10"/>
      <c r="W5527" s="10"/>
      <c r="X5527" s="10"/>
      <c r="Y5527" s="10"/>
      <c r="Z5527" s="10"/>
      <c r="AA5527" s="10"/>
      <c r="AB5527" s="10"/>
      <c r="AC5527" s="10"/>
      <c r="AD5527" s="10"/>
      <c r="AE5527" s="10"/>
    </row>
    <row r="5528" spans="3:31" x14ac:dyDescent="0.25">
      <c r="C5528" s="36"/>
      <c r="L5528" s="10"/>
      <c r="M5528" s="10"/>
      <c r="N5528" s="10"/>
      <c r="O5528" s="10"/>
      <c r="P5528" s="10"/>
      <c r="Q5528" s="10"/>
      <c r="R5528" s="10"/>
      <c r="S5528" s="10"/>
      <c r="T5528" s="10"/>
      <c r="U5528" s="10"/>
      <c r="V5528" s="10"/>
      <c r="W5528" s="10"/>
      <c r="X5528" s="10"/>
      <c r="Y5528" s="10"/>
      <c r="Z5528" s="10"/>
      <c r="AA5528" s="10"/>
      <c r="AB5528" s="10"/>
      <c r="AC5528" s="10"/>
      <c r="AD5528" s="10"/>
      <c r="AE5528" s="10"/>
    </row>
    <row r="5529" spans="3:31" x14ac:dyDescent="0.25">
      <c r="C5529" s="36"/>
      <c r="L5529" s="10"/>
      <c r="M5529" s="10"/>
      <c r="N5529" s="10"/>
      <c r="O5529" s="10"/>
      <c r="P5529" s="10"/>
      <c r="Q5529" s="10"/>
      <c r="R5529" s="10"/>
      <c r="S5529" s="10"/>
      <c r="T5529" s="10"/>
      <c r="U5529" s="10"/>
      <c r="V5529" s="10"/>
      <c r="W5529" s="10"/>
      <c r="X5529" s="10"/>
      <c r="Y5529" s="10"/>
      <c r="Z5529" s="10"/>
      <c r="AA5529" s="10"/>
      <c r="AB5529" s="10"/>
      <c r="AC5529" s="10"/>
      <c r="AD5529" s="10"/>
      <c r="AE5529" s="10"/>
    </row>
    <row r="5530" spans="3:31" x14ac:dyDescent="0.25">
      <c r="C5530" s="36"/>
      <c r="L5530" s="10"/>
      <c r="M5530" s="10"/>
      <c r="N5530" s="10"/>
      <c r="O5530" s="10"/>
      <c r="P5530" s="10"/>
      <c r="Q5530" s="10"/>
      <c r="R5530" s="10"/>
      <c r="S5530" s="10"/>
      <c r="T5530" s="10"/>
      <c r="U5530" s="10"/>
      <c r="V5530" s="10"/>
      <c r="W5530" s="10"/>
      <c r="X5530" s="10"/>
      <c r="Y5530" s="10"/>
      <c r="Z5530" s="10"/>
      <c r="AA5530" s="10"/>
      <c r="AB5530" s="10"/>
      <c r="AC5530" s="10"/>
      <c r="AD5530" s="10"/>
      <c r="AE5530" s="10"/>
    </row>
    <row r="5531" spans="3:31" x14ac:dyDescent="0.25">
      <c r="C5531" s="36"/>
      <c r="L5531" s="10"/>
      <c r="M5531" s="10"/>
      <c r="N5531" s="10"/>
      <c r="O5531" s="10"/>
      <c r="P5531" s="10"/>
      <c r="Q5531" s="10"/>
      <c r="R5531" s="10"/>
      <c r="S5531" s="10"/>
      <c r="T5531" s="10"/>
      <c r="U5531" s="10"/>
      <c r="V5531" s="10"/>
      <c r="W5531" s="10"/>
      <c r="X5531" s="10"/>
      <c r="Y5531" s="10"/>
      <c r="Z5531" s="10"/>
      <c r="AA5531" s="10"/>
      <c r="AB5531" s="10"/>
      <c r="AC5531" s="10"/>
      <c r="AD5531" s="10"/>
      <c r="AE5531" s="10"/>
    </row>
    <row r="5532" spans="3:31" x14ac:dyDescent="0.25">
      <c r="C5532" s="36"/>
      <c r="L5532" s="10"/>
      <c r="M5532" s="10"/>
      <c r="N5532" s="10"/>
      <c r="O5532" s="10"/>
      <c r="P5532" s="10"/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  <c r="AA5532" s="10"/>
      <c r="AB5532" s="10"/>
      <c r="AC5532" s="10"/>
      <c r="AD5532" s="10"/>
      <c r="AE5532" s="10"/>
    </row>
    <row r="5533" spans="3:31" x14ac:dyDescent="0.25">
      <c r="C5533" s="36"/>
      <c r="L5533" s="10"/>
      <c r="M5533" s="10"/>
      <c r="N5533" s="10"/>
      <c r="O5533" s="10"/>
      <c r="P5533" s="10"/>
      <c r="Q5533" s="10"/>
      <c r="R5533" s="10"/>
      <c r="S5533" s="10"/>
      <c r="T5533" s="10"/>
      <c r="U5533" s="10"/>
      <c r="V5533" s="10"/>
      <c r="W5533" s="10"/>
      <c r="X5533" s="10"/>
      <c r="Y5533" s="10"/>
      <c r="Z5533" s="10"/>
      <c r="AA5533" s="10"/>
      <c r="AB5533" s="10"/>
      <c r="AC5533" s="10"/>
      <c r="AD5533" s="10"/>
      <c r="AE5533" s="10"/>
    </row>
    <row r="5534" spans="3:31" x14ac:dyDescent="0.25">
      <c r="C5534" s="36"/>
      <c r="L5534" s="10"/>
      <c r="M5534" s="10"/>
      <c r="N5534" s="10"/>
      <c r="O5534" s="10"/>
      <c r="P5534" s="10"/>
      <c r="Q5534" s="10"/>
      <c r="R5534" s="10"/>
      <c r="S5534" s="10"/>
      <c r="T5534" s="10"/>
      <c r="U5534" s="10"/>
      <c r="V5534" s="10"/>
      <c r="W5534" s="10"/>
      <c r="X5534" s="10"/>
      <c r="Y5534" s="10"/>
      <c r="Z5534" s="10"/>
      <c r="AA5534" s="10"/>
      <c r="AB5534" s="10"/>
      <c r="AC5534" s="10"/>
      <c r="AD5534" s="10"/>
      <c r="AE5534" s="10"/>
    </row>
    <row r="5535" spans="3:31" x14ac:dyDescent="0.25">
      <c r="C5535" s="36"/>
      <c r="L5535" s="10"/>
      <c r="M5535" s="10"/>
      <c r="N5535" s="10"/>
      <c r="O5535" s="10"/>
      <c r="P5535" s="10"/>
      <c r="Q5535" s="10"/>
      <c r="R5535" s="10"/>
      <c r="S5535" s="10"/>
      <c r="T5535" s="10"/>
      <c r="U5535" s="10"/>
      <c r="V5535" s="10"/>
      <c r="W5535" s="10"/>
      <c r="X5535" s="10"/>
      <c r="Y5535" s="10"/>
      <c r="Z5535" s="10"/>
      <c r="AA5535" s="10"/>
      <c r="AB5535" s="10"/>
      <c r="AC5535" s="10"/>
      <c r="AD5535" s="10"/>
      <c r="AE5535" s="10"/>
    </row>
    <row r="5536" spans="3:31" x14ac:dyDescent="0.25">
      <c r="C5536" s="36"/>
      <c r="L5536" s="10"/>
      <c r="M5536" s="10"/>
      <c r="N5536" s="10"/>
      <c r="O5536" s="10"/>
      <c r="P5536" s="10"/>
      <c r="Q5536" s="10"/>
      <c r="R5536" s="10"/>
      <c r="S5536" s="10"/>
      <c r="T5536" s="10"/>
      <c r="U5536" s="10"/>
      <c r="V5536" s="10"/>
      <c r="W5536" s="10"/>
      <c r="X5536" s="10"/>
      <c r="Y5536" s="10"/>
      <c r="Z5536" s="10"/>
      <c r="AA5536" s="10"/>
      <c r="AB5536" s="10"/>
      <c r="AC5536" s="10"/>
      <c r="AD5536" s="10"/>
      <c r="AE5536" s="10"/>
    </row>
    <row r="5537" spans="3:31" x14ac:dyDescent="0.25">
      <c r="C5537" s="36"/>
      <c r="L5537" s="10"/>
      <c r="M5537" s="10"/>
      <c r="N5537" s="10"/>
      <c r="O5537" s="10"/>
      <c r="P5537" s="10"/>
      <c r="Q5537" s="10"/>
      <c r="R5537" s="10"/>
      <c r="S5537" s="10"/>
      <c r="T5537" s="10"/>
      <c r="U5537" s="10"/>
      <c r="V5537" s="10"/>
      <c r="W5537" s="10"/>
      <c r="X5537" s="10"/>
      <c r="Y5537" s="10"/>
      <c r="Z5537" s="10"/>
      <c r="AA5537" s="10"/>
      <c r="AB5537" s="10"/>
      <c r="AC5537" s="10"/>
      <c r="AD5537" s="10"/>
      <c r="AE5537" s="10"/>
    </row>
    <row r="5538" spans="3:31" x14ac:dyDescent="0.25">
      <c r="C5538" s="36"/>
      <c r="L5538" s="10"/>
      <c r="M5538" s="10"/>
      <c r="N5538" s="10"/>
      <c r="O5538" s="10"/>
      <c r="P5538" s="10"/>
      <c r="Q5538" s="10"/>
      <c r="R5538" s="10"/>
      <c r="S5538" s="10"/>
      <c r="T5538" s="10"/>
      <c r="U5538" s="10"/>
      <c r="V5538" s="10"/>
      <c r="W5538" s="10"/>
      <c r="X5538" s="10"/>
      <c r="Y5538" s="10"/>
      <c r="Z5538" s="10"/>
      <c r="AA5538" s="10"/>
      <c r="AB5538" s="10"/>
      <c r="AC5538" s="10"/>
      <c r="AD5538" s="10"/>
      <c r="AE5538" s="10"/>
    </row>
    <row r="5539" spans="3:31" x14ac:dyDescent="0.25">
      <c r="C5539" s="36"/>
      <c r="L5539" s="10"/>
      <c r="M5539" s="10"/>
      <c r="N5539" s="10"/>
      <c r="O5539" s="10"/>
      <c r="P5539" s="10"/>
      <c r="Q5539" s="10"/>
      <c r="R5539" s="10"/>
      <c r="S5539" s="10"/>
      <c r="T5539" s="10"/>
      <c r="U5539" s="10"/>
      <c r="V5539" s="10"/>
      <c r="W5539" s="10"/>
      <c r="X5539" s="10"/>
      <c r="Y5539" s="10"/>
      <c r="Z5539" s="10"/>
      <c r="AA5539" s="10"/>
      <c r="AB5539" s="10"/>
      <c r="AC5539" s="10"/>
      <c r="AD5539" s="10"/>
      <c r="AE5539" s="10"/>
    </row>
    <row r="5540" spans="3:31" x14ac:dyDescent="0.25">
      <c r="C5540" s="36"/>
      <c r="L5540" s="10"/>
      <c r="M5540" s="10"/>
      <c r="N5540" s="10"/>
      <c r="O5540" s="10"/>
      <c r="P5540" s="10"/>
      <c r="Q5540" s="10"/>
      <c r="R5540" s="10"/>
      <c r="S5540" s="10"/>
      <c r="T5540" s="10"/>
      <c r="U5540" s="10"/>
      <c r="V5540" s="10"/>
      <c r="W5540" s="10"/>
      <c r="X5540" s="10"/>
      <c r="Y5540" s="10"/>
      <c r="Z5540" s="10"/>
      <c r="AA5540" s="10"/>
      <c r="AB5540" s="10"/>
      <c r="AC5540" s="10"/>
      <c r="AD5540" s="10"/>
      <c r="AE5540" s="10"/>
    </row>
    <row r="5541" spans="3:31" x14ac:dyDescent="0.25">
      <c r="C5541" s="36"/>
      <c r="L5541" s="10"/>
      <c r="M5541" s="10"/>
      <c r="N5541" s="10"/>
      <c r="O5541" s="10"/>
      <c r="P5541" s="10"/>
      <c r="Q5541" s="10"/>
      <c r="R5541" s="10"/>
      <c r="S5541" s="10"/>
      <c r="T5541" s="10"/>
      <c r="U5541" s="10"/>
      <c r="V5541" s="10"/>
      <c r="W5541" s="10"/>
      <c r="X5541" s="10"/>
      <c r="Y5541" s="10"/>
      <c r="Z5541" s="10"/>
      <c r="AA5541" s="10"/>
      <c r="AB5541" s="10"/>
      <c r="AC5541" s="10"/>
      <c r="AD5541" s="10"/>
      <c r="AE5541" s="10"/>
    </row>
    <row r="5542" spans="3:31" x14ac:dyDescent="0.25">
      <c r="C5542" s="36"/>
      <c r="L5542" s="10"/>
      <c r="M5542" s="10"/>
      <c r="N5542" s="10"/>
      <c r="O5542" s="10"/>
      <c r="P5542" s="10"/>
      <c r="Q5542" s="10"/>
      <c r="R5542" s="10"/>
      <c r="S5542" s="10"/>
      <c r="T5542" s="10"/>
      <c r="U5542" s="10"/>
      <c r="V5542" s="10"/>
      <c r="W5542" s="10"/>
      <c r="X5542" s="10"/>
      <c r="Y5542" s="10"/>
      <c r="Z5542" s="10"/>
      <c r="AA5542" s="10"/>
      <c r="AB5542" s="10"/>
      <c r="AC5542" s="10"/>
      <c r="AD5542" s="10"/>
      <c r="AE5542" s="10"/>
    </row>
    <row r="5543" spans="3:31" x14ac:dyDescent="0.25">
      <c r="C5543" s="36"/>
      <c r="L5543" s="10"/>
      <c r="M5543" s="10"/>
      <c r="N5543" s="10"/>
      <c r="O5543" s="10"/>
      <c r="P5543" s="10"/>
      <c r="Q5543" s="10"/>
      <c r="R5543" s="10"/>
      <c r="S5543" s="10"/>
      <c r="T5543" s="10"/>
      <c r="U5543" s="10"/>
      <c r="V5543" s="10"/>
      <c r="W5543" s="10"/>
      <c r="X5543" s="10"/>
      <c r="Y5543" s="10"/>
      <c r="Z5543" s="10"/>
      <c r="AA5543" s="10"/>
      <c r="AB5543" s="10"/>
      <c r="AC5543" s="10"/>
      <c r="AD5543" s="10"/>
      <c r="AE5543" s="10"/>
    </row>
    <row r="5544" spans="3:31" x14ac:dyDescent="0.25">
      <c r="C5544" s="36"/>
      <c r="L5544" s="10"/>
      <c r="M5544" s="10"/>
      <c r="N5544" s="10"/>
      <c r="O5544" s="10"/>
      <c r="P5544" s="10"/>
      <c r="Q5544" s="10"/>
      <c r="R5544" s="10"/>
      <c r="S5544" s="10"/>
      <c r="T5544" s="10"/>
      <c r="U5544" s="10"/>
      <c r="V5544" s="10"/>
      <c r="W5544" s="10"/>
      <c r="X5544" s="10"/>
      <c r="Y5544" s="10"/>
      <c r="Z5544" s="10"/>
      <c r="AA5544" s="10"/>
      <c r="AB5544" s="10"/>
      <c r="AC5544" s="10"/>
      <c r="AD5544" s="10"/>
      <c r="AE5544" s="10"/>
    </row>
    <row r="5545" spans="3:31" x14ac:dyDescent="0.25">
      <c r="C5545" s="36"/>
      <c r="L5545" s="10"/>
      <c r="M5545" s="10"/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  <c r="AA5545" s="10"/>
      <c r="AB5545" s="10"/>
      <c r="AC5545" s="10"/>
      <c r="AD5545" s="10"/>
      <c r="AE5545" s="10"/>
    </row>
    <row r="5546" spans="3:31" x14ac:dyDescent="0.25">
      <c r="C5546" s="36"/>
      <c r="L5546" s="10"/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  <c r="X5546" s="10"/>
      <c r="Y5546" s="10"/>
      <c r="Z5546" s="10"/>
      <c r="AA5546" s="10"/>
      <c r="AB5546" s="10"/>
      <c r="AC5546" s="10"/>
      <c r="AD5546" s="10"/>
      <c r="AE5546" s="10"/>
    </row>
    <row r="5547" spans="3:31" x14ac:dyDescent="0.25">
      <c r="C5547" s="36"/>
      <c r="L5547" s="10"/>
      <c r="M5547" s="10"/>
      <c r="N5547" s="10"/>
      <c r="O5547" s="10"/>
      <c r="P5547" s="10"/>
      <c r="Q5547" s="10"/>
      <c r="R5547" s="10"/>
      <c r="S5547" s="10"/>
      <c r="T5547" s="10"/>
      <c r="U5547" s="10"/>
      <c r="V5547" s="10"/>
      <c r="W5547" s="10"/>
      <c r="X5547" s="10"/>
      <c r="Y5547" s="10"/>
      <c r="Z5547" s="10"/>
      <c r="AA5547" s="10"/>
      <c r="AB5547" s="10"/>
      <c r="AC5547" s="10"/>
      <c r="AD5547" s="10"/>
      <c r="AE5547" s="10"/>
    </row>
    <row r="5548" spans="3:31" x14ac:dyDescent="0.25">
      <c r="C5548" s="36"/>
      <c r="L5548" s="10"/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  <c r="AA5548" s="10"/>
      <c r="AB5548" s="10"/>
      <c r="AC5548" s="10"/>
      <c r="AD5548" s="10"/>
      <c r="AE5548" s="10"/>
    </row>
    <row r="5549" spans="3:31" x14ac:dyDescent="0.25">
      <c r="C5549" s="36"/>
      <c r="L5549" s="10"/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  <c r="AA5549" s="10"/>
      <c r="AB5549" s="10"/>
      <c r="AC5549" s="10"/>
      <c r="AD5549" s="10"/>
      <c r="AE5549" s="10"/>
    </row>
    <row r="5550" spans="3:31" x14ac:dyDescent="0.25">
      <c r="C5550" s="36"/>
      <c r="L5550" s="10"/>
      <c r="M5550" s="10"/>
      <c r="N5550" s="10"/>
      <c r="O5550" s="10"/>
      <c r="P5550" s="10"/>
      <c r="Q5550" s="10"/>
      <c r="R5550" s="10"/>
      <c r="S5550" s="10"/>
      <c r="T5550" s="10"/>
      <c r="U5550" s="10"/>
      <c r="V5550" s="10"/>
      <c r="W5550" s="10"/>
      <c r="X5550" s="10"/>
      <c r="Y5550" s="10"/>
      <c r="Z5550" s="10"/>
      <c r="AA5550" s="10"/>
      <c r="AB5550" s="10"/>
      <c r="AC5550" s="10"/>
      <c r="AD5550" s="10"/>
      <c r="AE5550" s="10"/>
    </row>
    <row r="5551" spans="3:31" x14ac:dyDescent="0.25">
      <c r="C5551" s="36"/>
      <c r="L5551" s="10"/>
      <c r="M5551" s="10"/>
      <c r="N5551" s="10"/>
      <c r="O5551" s="10"/>
      <c r="P5551" s="10"/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  <c r="AA5551" s="10"/>
      <c r="AB5551" s="10"/>
      <c r="AC5551" s="10"/>
      <c r="AD5551" s="10"/>
      <c r="AE5551" s="10"/>
    </row>
    <row r="5552" spans="3:31" x14ac:dyDescent="0.25">
      <c r="C5552" s="36"/>
      <c r="L5552" s="10"/>
      <c r="M5552" s="10"/>
      <c r="N5552" s="10"/>
      <c r="O5552" s="10"/>
      <c r="P5552" s="10"/>
      <c r="Q5552" s="10"/>
      <c r="R5552" s="10"/>
      <c r="S5552" s="10"/>
      <c r="T5552" s="10"/>
      <c r="U5552" s="10"/>
      <c r="V5552" s="10"/>
      <c r="W5552" s="10"/>
      <c r="X5552" s="10"/>
      <c r="Y5552" s="10"/>
      <c r="Z5552" s="10"/>
      <c r="AA5552" s="10"/>
      <c r="AB5552" s="10"/>
      <c r="AC5552" s="10"/>
      <c r="AD5552" s="10"/>
      <c r="AE5552" s="10"/>
    </row>
    <row r="5553" spans="3:31" x14ac:dyDescent="0.25">
      <c r="C5553" s="36"/>
      <c r="L5553" s="10"/>
      <c r="M5553" s="10"/>
      <c r="N5553" s="10"/>
      <c r="O5553" s="10"/>
      <c r="P5553" s="10"/>
      <c r="Q5553" s="10"/>
      <c r="R5553" s="10"/>
      <c r="S5553" s="10"/>
      <c r="T5553" s="10"/>
      <c r="U5553" s="10"/>
      <c r="V5553" s="10"/>
      <c r="W5553" s="10"/>
      <c r="X5553" s="10"/>
      <c r="Y5553" s="10"/>
      <c r="Z5553" s="10"/>
      <c r="AA5553" s="10"/>
      <c r="AB5553" s="10"/>
      <c r="AC5553" s="10"/>
      <c r="AD5553" s="10"/>
      <c r="AE5553" s="10"/>
    </row>
    <row r="5554" spans="3:31" x14ac:dyDescent="0.25">
      <c r="C5554" s="36"/>
      <c r="L5554" s="10"/>
      <c r="M5554" s="10"/>
      <c r="N5554" s="10"/>
      <c r="O5554" s="10"/>
      <c r="P5554" s="10"/>
      <c r="Q5554" s="10"/>
      <c r="R5554" s="10"/>
      <c r="S5554" s="10"/>
      <c r="T5554" s="10"/>
      <c r="U5554" s="10"/>
      <c r="V5554" s="10"/>
      <c r="W5554" s="10"/>
      <c r="X5554" s="10"/>
      <c r="Y5554" s="10"/>
      <c r="Z5554" s="10"/>
      <c r="AA5554" s="10"/>
      <c r="AB5554" s="10"/>
      <c r="AC5554" s="10"/>
      <c r="AD5554" s="10"/>
      <c r="AE5554" s="10"/>
    </row>
    <row r="5555" spans="3:31" x14ac:dyDescent="0.25">
      <c r="C5555" s="36"/>
      <c r="L5555" s="10"/>
      <c r="M5555" s="10"/>
      <c r="N5555" s="10"/>
      <c r="O5555" s="10"/>
      <c r="P5555" s="10"/>
      <c r="Q5555" s="10"/>
      <c r="R5555" s="10"/>
      <c r="S5555" s="10"/>
      <c r="T5555" s="10"/>
      <c r="U5555" s="10"/>
      <c r="V5555" s="10"/>
      <c r="W5555" s="10"/>
      <c r="X5555" s="10"/>
      <c r="Y5555" s="10"/>
      <c r="Z5555" s="10"/>
      <c r="AA5555" s="10"/>
      <c r="AB5555" s="10"/>
      <c r="AC5555" s="10"/>
      <c r="AD5555" s="10"/>
      <c r="AE5555" s="10"/>
    </row>
    <row r="5556" spans="3:31" x14ac:dyDescent="0.25">
      <c r="C5556" s="36"/>
      <c r="L5556" s="10"/>
      <c r="M5556" s="10"/>
      <c r="N5556" s="10"/>
      <c r="O5556" s="10"/>
      <c r="P5556" s="10"/>
      <c r="Q5556" s="10"/>
      <c r="R5556" s="10"/>
      <c r="S5556" s="10"/>
      <c r="T5556" s="10"/>
      <c r="U5556" s="10"/>
      <c r="V5556" s="10"/>
      <c r="W5556" s="10"/>
      <c r="X5556" s="10"/>
      <c r="Y5556" s="10"/>
      <c r="Z5556" s="10"/>
      <c r="AA5556" s="10"/>
      <c r="AB5556" s="10"/>
      <c r="AC5556" s="10"/>
      <c r="AD5556" s="10"/>
      <c r="AE5556" s="10"/>
    </row>
    <row r="5557" spans="3:31" x14ac:dyDescent="0.25">
      <c r="C5557" s="36"/>
      <c r="L5557" s="10"/>
      <c r="M5557" s="10"/>
      <c r="N5557" s="10"/>
      <c r="O5557" s="10"/>
      <c r="P5557" s="10"/>
      <c r="Q5557" s="10"/>
      <c r="R5557" s="10"/>
      <c r="S5557" s="10"/>
      <c r="T5557" s="10"/>
      <c r="U5557" s="10"/>
      <c r="V5557" s="10"/>
      <c r="W5557" s="10"/>
      <c r="X5557" s="10"/>
      <c r="Y5557" s="10"/>
      <c r="Z5557" s="10"/>
      <c r="AA5557" s="10"/>
      <c r="AB5557" s="10"/>
      <c r="AC5557" s="10"/>
      <c r="AD5557" s="10"/>
      <c r="AE5557" s="10"/>
    </row>
    <row r="5558" spans="3:31" x14ac:dyDescent="0.25">
      <c r="C5558" s="36"/>
      <c r="L5558" s="10"/>
      <c r="M5558" s="10"/>
      <c r="N5558" s="10"/>
      <c r="O5558" s="10"/>
      <c r="P5558" s="10"/>
      <c r="Q5558" s="10"/>
      <c r="R5558" s="10"/>
      <c r="S5558" s="10"/>
      <c r="T5558" s="10"/>
      <c r="U5558" s="10"/>
      <c r="V5558" s="10"/>
      <c r="W5558" s="10"/>
      <c r="X5558" s="10"/>
      <c r="Y5558" s="10"/>
      <c r="Z5558" s="10"/>
      <c r="AA5558" s="10"/>
      <c r="AB5558" s="10"/>
      <c r="AC5558" s="10"/>
      <c r="AD5558" s="10"/>
      <c r="AE5558" s="10"/>
    </row>
    <row r="5559" spans="3:31" x14ac:dyDescent="0.25">
      <c r="C5559" s="36"/>
      <c r="L5559" s="10"/>
      <c r="M5559" s="10"/>
      <c r="N5559" s="10"/>
      <c r="O5559" s="10"/>
      <c r="P5559" s="10"/>
      <c r="Q5559" s="10"/>
      <c r="R5559" s="10"/>
      <c r="S5559" s="10"/>
      <c r="T5559" s="10"/>
      <c r="U5559" s="10"/>
      <c r="V5559" s="10"/>
      <c r="W5559" s="10"/>
      <c r="X5559" s="10"/>
      <c r="Y5559" s="10"/>
      <c r="Z5559" s="10"/>
      <c r="AA5559" s="10"/>
      <c r="AB5559" s="10"/>
      <c r="AC5559" s="10"/>
      <c r="AD5559" s="10"/>
      <c r="AE5559" s="10"/>
    </row>
    <row r="5560" spans="3:31" x14ac:dyDescent="0.25">
      <c r="C5560" s="36"/>
      <c r="L5560" s="10"/>
      <c r="M5560" s="10"/>
      <c r="N5560" s="10"/>
      <c r="O5560" s="10"/>
      <c r="P5560" s="10"/>
      <c r="Q5560" s="10"/>
      <c r="R5560" s="10"/>
      <c r="S5560" s="10"/>
      <c r="T5560" s="10"/>
      <c r="U5560" s="10"/>
      <c r="V5560" s="10"/>
      <c r="W5560" s="10"/>
      <c r="X5560" s="10"/>
      <c r="Y5560" s="10"/>
      <c r="Z5560" s="10"/>
      <c r="AA5560" s="10"/>
      <c r="AB5560" s="10"/>
      <c r="AC5560" s="10"/>
      <c r="AD5560" s="10"/>
      <c r="AE5560" s="10"/>
    </row>
    <row r="5561" spans="3:31" x14ac:dyDescent="0.25">
      <c r="C5561" s="36"/>
      <c r="L5561" s="10"/>
      <c r="M5561" s="10"/>
      <c r="N5561" s="10"/>
      <c r="O5561" s="10"/>
      <c r="P5561" s="10"/>
      <c r="Q5561" s="10"/>
      <c r="R5561" s="10"/>
      <c r="S5561" s="10"/>
      <c r="T5561" s="10"/>
      <c r="U5561" s="10"/>
      <c r="V5561" s="10"/>
      <c r="W5561" s="10"/>
      <c r="X5561" s="10"/>
      <c r="Y5561" s="10"/>
      <c r="Z5561" s="10"/>
      <c r="AA5561" s="10"/>
      <c r="AB5561" s="10"/>
      <c r="AC5561" s="10"/>
      <c r="AD5561" s="10"/>
      <c r="AE5561" s="10"/>
    </row>
    <row r="5562" spans="3:31" x14ac:dyDescent="0.25">
      <c r="C5562" s="36"/>
      <c r="L5562" s="10"/>
      <c r="M5562" s="10"/>
      <c r="N5562" s="10"/>
      <c r="O5562" s="10"/>
      <c r="P5562" s="10"/>
      <c r="Q5562" s="10"/>
      <c r="R5562" s="10"/>
      <c r="S5562" s="10"/>
      <c r="T5562" s="10"/>
      <c r="U5562" s="10"/>
      <c r="V5562" s="10"/>
      <c r="W5562" s="10"/>
      <c r="X5562" s="10"/>
      <c r="Y5562" s="10"/>
      <c r="Z5562" s="10"/>
      <c r="AA5562" s="10"/>
      <c r="AB5562" s="10"/>
      <c r="AC5562" s="10"/>
      <c r="AD5562" s="10"/>
      <c r="AE5562" s="10"/>
    </row>
    <row r="5563" spans="3:31" x14ac:dyDescent="0.25">
      <c r="C5563" s="36"/>
      <c r="L5563" s="10"/>
      <c r="M5563" s="10"/>
      <c r="N5563" s="10"/>
      <c r="O5563" s="10"/>
      <c r="P5563" s="10"/>
      <c r="Q5563" s="10"/>
      <c r="R5563" s="10"/>
      <c r="S5563" s="10"/>
      <c r="T5563" s="10"/>
      <c r="U5563" s="10"/>
      <c r="V5563" s="10"/>
      <c r="W5563" s="10"/>
      <c r="X5563" s="10"/>
      <c r="Y5563" s="10"/>
      <c r="Z5563" s="10"/>
      <c r="AA5563" s="10"/>
      <c r="AB5563" s="10"/>
      <c r="AC5563" s="10"/>
      <c r="AD5563" s="10"/>
      <c r="AE5563" s="10"/>
    </row>
    <row r="5564" spans="3:31" x14ac:dyDescent="0.25">
      <c r="C5564" s="36"/>
      <c r="L5564" s="10"/>
      <c r="M5564" s="10"/>
      <c r="N5564" s="10"/>
      <c r="O5564" s="10"/>
      <c r="P5564" s="10"/>
      <c r="Q5564" s="10"/>
      <c r="R5564" s="10"/>
      <c r="S5564" s="10"/>
      <c r="T5564" s="10"/>
      <c r="U5564" s="10"/>
      <c r="V5564" s="10"/>
      <c r="W5564" s="10"/>
      <c r="X5564" s="10"/>
      <c r="Y5564" s="10"/>
      <c r="Z5564" s="10"/>
      <c r="AA5564" s="10"/>
      <c r="AB5564" s="10"/>
      <c r="AC5564" s="10"/>
      <c r="AD5564" s="10"/>
      <c r="AE5564" s="10"/>
    </row>
    <row r="5565" spans="3:31" x14ac:dyDescent="0.25">
      <c r="C5565" s="36"/>
      <c r="L5565" s="10"/>
      <c r="M5565" s="10"/>
      <c r="N5565" s="10"/>
      <c r="O5565" s="10"/>
      <c r="P5565" s="10"/>
      <c r="Q5565" s="10"/>
      <c r="R5565" s="10"/>
      <c r="S5565" s="10"/>
      <c r="T5565" s="10"/>
      <c r="U5565" s="10"/>
      <c r="V5565" s="10"/>
      <c r="W5565" s="10"/>
      <c r="X5565" s="10"/>
      <c r="Y5565" s="10"/>
      <c r="Z5565" s="10"/>
      <c r="AA5565" s="10"/>
      <c r="AB5565" s="10"/>
      <c r="AC5565" s="10"/>
      <c r="AD5565" s="10"/>
      <c r="AE5565" s="10"/>
    </row>
    <row r="5566" spans="3:31" x14ac:dyDescent="0.25">
      <c r="C5566" s="36"/>
      <c r="L5566" s="10"/>
      <c r="M5566" s="10"/>
      <c r="N5566" s="10"/>
      <c r="O5566" s="10"/>
      <c r="P5566" s="10"/>
      <c r="Q5566" s="10"/>
      <c r="R5566" s="10"/>
      <c r="S5566" s="10"/>
      <c r="T5566" s="10"/>
      <c r="U5566" s="10"/>
      <c r="V5566" s="10"/>
      <c r="W5566" s="10"/>
      <c r="X5566" s="10"/>
      <c r="Y5566" s="10"/>
      <c r="Z5566" s="10"/>
      <c r="AA5566" s="10"/>
      <c r="AB5566" s="10"/>
      <c r="AC5566" s="10"/>
      <c r="AD5566" s="10"/>
      <c r="AE5566" s="10"/>
    </row>
    <row r="5567" spans="3:31" x14ac:dyDescent="0.25">
      <c r="C5567" s="36"/>
      <c r="L5567" s="10"/>
      <c r="M5567" s="10"/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  <c r="X5567" s="10"/>
      <c r="Y5567" s="10"/>
      <c r="Z5567" s="10"/>
      <c r="AA5567" s="10"/>
      <c r="AB5567" s="10"/>
      <c r="AC5567" s="10"/>
      <c r="AD5567" s="10"/>
      <c r="AE5567" s="10"/>
    </row>
    <row r="5568" spans="3:31" x14ac:dyDescent="0.25">
      <c r="C5568" s="36"/>
      <c r="L5568" s="10"/>
      <c r="M5568" s="10"/>
      <c r="N5568" s="10"/>
      <c r="O5568" s="10"/>
      <c r="P5568" s="10"/>
      <c r="Q5568" s="10"/>
      <c r="R5568" s="10"/>
      <c r="S5568" s="10"/>
      <c r="T5568" s="10"/>
      <c r="U5568" s="10"/>
      <c r="V5568" s="10"/>
      <c r="W5568" s="10"/>
      <c r="X5568" s="10"/>
      <c r="Y5568" s="10"/>
      <c r="Z5568" s="10"/>
      <c r="AA5568" s="10"/>
      <c r="AB5568" s="10"/>
      <c r="AC5568" s="10"/>
      <c r="AD5568" s="10"/>
      <c r="AE5568" s="10"/>
    </row>
    <row r="5569" spans="3:31" x14ac:dyDescent="0.25">
      <c r="C5569" s="36"/>
      <c r="L5569" s="10"/>
      <c r="M5569" s="10"/>
      <c r="N5569" s="10"/>
      <c r="O5569" s="10"/>
      <c r="P5569" s="10"/>
      <c r="Q5569" s="10"/>
      <c r="R5569" s="10"/>
      <c r="S5569" s="10"/>
      <c r="T5569" s="10"/>
      <c r="U5569" s="10"/>
      <c r="V5569" s="10"/>
      <c r="W5569" s="10"/>
      <c r="X5569" s="10"/>
      <c r="Y5569" s="10"/>
      <c r="Z5569" s="10"/>
      <c r="AA5569" s="10"/>
      <c r="AB5569" s="10"/>
      <c r="AC5569" s="10"/>
      <c r="AD5569" s="10"/>
      <c r="AE5569" s="10"/>
    </row>
    <row r="5570" spans="3:31" x14ac:dyDescent="0.25">
      <c r="C5570" s="36"/>
      <c r="L5570" s="10"/>
      <c r="M5570" s="10"/>
      <c r="N5570" s="10"/>
      <c r="O5570" s="10"/>
      <c r="P5570" s="10"/>
      <c r="Q5570" s="10"/>
      <c r="R5570" s="10"/>
      <c r="S5570" s="10"/>
      <c r="T5570" s="10"/>
      <c r="U5570" s="10"/>
      <c r="V5570" s="10"/>
      <c r="W5570" s="10"/>
      <c r="X5570" s="10"/>
      <c r="Y5570" s="10"/>
      <c r="Z5570" s="10"/>
      <c r="AA5570" s="10"/>
      <c r="AB5570" s="10"/>
      <c r="AC5570" s="10"/>
      <c r="AD5570" s="10"/>
      <c r="AE5570" s="10"/>
    </row>
    <row r="5571" spans="3:31" x14ac:dyDescent="0.25">
      <c r="C5571" s="36"/>
      <c r="L5571" s="10"/>
      <c r="M5571" s="10"/>
      <c r="N5571" s="10"/>
      <c r="O5571" s="10"/>
      <c r="P5571" s="10"/>
      <c r="Q5571" s="10"/>
      <c r="R5571" s="10"/>
      <c r="S5571" s="10"/>
      <c r="T5571" s="10"/>
      <c r="U5571" s="10"/>
      <c r="V5571" s="10"/>
      <c r="W5571" s="10"/>
      <c r="X5571" s="10"/>
      <c r="Y5571" s="10"/>
      <c r="Z5571" s="10"/>
      <c r="AA5571" s="10"/>
      <c r="AB5571" s="10"/>
      <c r="AC5571" s="10"/>
      <c r="AD5571" s="10"/>
      <c r="AE5571" s="10"/>
    </row>
    <row r="5572" spans="3:31" x14ac:dyDescent="0.25">
      <c r="C5572" s="36"/>
      <c r="L5572" s="10"/>
      <c r="M5572" s="10"/>
      <c r="N5572" s="10"/>
      <c r="O5572" s="10"/>
      <c r="P5572" s="10"/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  <c r="AA5572" s="10"/>
      <c r="AB5572" s="10"/>
      <c r="AC5572" s="10"/>
      <c r="AD5572" s="10"/>
      <c r="AE5572" s="10"/>
    </row>
    <row r="5573" spans="3:31" x14ac:dyDescent="0.25">
      <c r="C5573" s="36"/>
      <c r="L5573" s="10"/>
      <c r="M5573" s="10"/>
      <c r="N5573" s="10"/>
      <c r="O5573" s="10"/>
      <c r="P5573" s="10"/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  <c r="AA5573" s="10"/>
      <c r="AB5573" s="10"/>
      <c r="AC5573" s="10"/>
      <c r="AD5573" s="10"/>
      <c r="AE5573" s="10"/>
    </row>
    <row r="5574" spans="3:31" x14ac:dyDescent="0.25">
      <c r="C5574" s="36"/>
      <c r="L5574" s="10"/>
      <c r="M5574" s="10"/>
      <c r="N5574" s="10"/>
      <c r="O5574" s="10"/>
      <c r="P5574" s="10"/>
      <c r="Q5574" s="10"/>
      <c r="R5574" s="10"/>
      <c r="S5574" s="10"/>
      <c r="T5574" s="10"/>
      <c r="U5574" s="10"/>
      <c r="V5574" s="10"/>
      <c r="W5574" s="10"/>
      <c r="X5574" s="10"/>
      <c r="Y5574" s="10"/>
      <c r="Z5574" s="10"/>
      <c r="AA5574" s="10"/>
      <c r="AB5574" s="10"/>
      <c r="AC5574" s="10"/>
      <c r="AD5574" s="10"/>
      <c r="AE5574" s="10"/>
    </row>
    <row r="5575" spans="3:31" x14ac:dyDescent="0.25">
      <c r="C5575" s="36"/>
      <c r="L5575" s="10"/>
      <c r="M5575" s="10"/>
      <c r="N5575" s="10"/>
      <c r="O5575" s="10"/>
      <c r="P5575" s="10"/>
      <c r="Q5575" s="10"/>
      <c r="R5575" s="10"/>
      <c r="S5575" s="10"/>
      <c r="T5575" s="10"/>
      <c r="U5575" s="10"/>
      <c r="V5575" s="10"/>
      <c r="W5575" s="10"/>
      <c r="X5575" s="10"/>
      <c r="Y5575" s="10"/>
      <c r="Z5575" s="10"/>
      <c r="AA5575" s="10"/>
      <c r="AB5575" s="10"/>
      <c r="AC5575" s="10"/>
      <c r="AD5575" s="10"/>
      <c r="AE5575" s="10"/>
    </row>
    <row r="5576" spans="3:31" x14ac:dyDescent="0.25">
      <c r="C5576" s="36"/>
      <c r="L5576" s="10"/>
      <c r="M5576" s="10"/>
      <c r="N5576" s="10"/>
      <c r="O5576" s="10"/>
      <c r="P5576" s="10"/>
      <c r="Q5576" s="10"/>
      <c r="R5576" s="10"/>
      <c r="S5576" s="10"/>
      <c r="T5576" s="10"/>
      <c r="U5576" s="10"/>
      <c r="V5576" s="10"/>
      <c r="W5576" s="10"/>
      <c r="X5576" s="10"/>
      <c r="Y5576" s="10"/>
      <c r="Z5576" s="10"/>
      <c r="AA5576" s="10"/>
      <c r="AB5576" s="10"/>
      <c r="AC5576" s="10"/>
      <c r="AD5576" s="10"/>
      <c r="AE5576" s="10"/>
    </row>
    <row r="5577" spans="3:31" x14ac:dyDescent="0.25">
      <c r="C5577" s="36"/>
      <c r="L5577" s="10"/>
      <c r="M5577" s="10"/>
      <c r="N5577" s="10"/>
      <c r="O5577" s="10"/>
      <c r="P5577" s="10"/>
      <c r="Q5577" s="10"/>
      <c r="R5577" s="10"/>
      <c r="S5577" s="10"/>
      <c r="T5577" s="10"/>
      <c r="U5577" s="10"/>
      <c r="V5577" s="10"/>
      <c r="W5577" s="10"/>
      <c r="X5577" s="10"/>
      <c r="Y5577" s="10"/>
      <c r="Z5577" s="10"/>
      <c r="AA5577" s="10"/>
      <c r="AB5577" s="10"/>
      <c r="AC5577" s="10"/>
      <c r="AD5577" s="10"/>
      <c r="AE5577" s="10"/>
    </row>
    <row r="5578" spans="3:31" x14ac:dyDescent="0.25">
      <c r="C5578" s="36"/>
      <c r="L5578" s="10"/>
      <c r="M5578" s="10"/>
      <c r="N5578" s="10"/>
      <c r="O5578" s="10"/>
      <c r="P5578" s="10"/>
      <c r="Q5578" s="10"/>
      <c r="R5578" s="10"/>
      <c r="S5578" s="10"/>
      <c r="T5578" s="10"/>
      <c r="U5578" s="10"/>
      <c r="V5578" s="10"/>
      <c r="W5578" s="10"/>
      <c r="X5578" s="10"/>
      <c r="Y5578" s="10"/>
      <c r="Z5578" s="10"/>
      <c r="AA5578" s="10"/>
      <c r="AB5578" s="10"/>
      <c r="AC5578" s="10"/>
      <c r="AD5578" s="10"/>
      <c r="AE5578" s="10"/>
    </row>
    <row r="5579" spans="3:31" x14ac:dyDescent="0.25">
      <c r="C5579" s="36"/>
      <c r="L5579" s="10"/>
      <c r="M5579" s="10"/>
      <c r="N5579" s="10"/>
      <c r="O5579" s="10"/>
      <c r="P5579" s="10"/>
      <c r="Q5579" s="10"/>
      <c r="R5579" s="10"/>
      <c r="S5579" s="10"/>
      <c r="T5579" s="10"/>
      <c r="U5579" s="10"/>
      <c r="V5579" s="10"/>
      <c r="W5579" s="10"/>
      <c r="X5579" s="10"/>
      <c r="Y5579" s="10"/>
      <c r="Z5579" s="10"/>
      <c r="AA5579" s="10"/>
      <c r="AB5579" s="10"/>
      <c r="AC5579" s="10"/>
      <c r="AD5579" s="10"/>
      <c r="AE5579" s="10"/>
    </row>
    <row r="5580" spans="3:31" x14ac:dyDescent="0.25">
      <c r="C5580" s="36"/>
      <c r="L5580" s="10"/>
      <c r="M5580" s="10"/>
      <c r="N5580" s="10"/>
      <c r="O5580" s="10"/>
      <c r="P5580" s="10"/>
      <c r="Q5580" s="10"/>
      <c r="R5580" s="10"/>
      <c r="S5580" s="10"/>
      <c r="T5580" s="10"/>
      <c r="U5580" s="10"/>
      <c r="V5580" s="10"/>
      <c r="W5580" s="10"/>
      <c r="X5580" s="10"/>
      <c r="Y5580" s="10"/>
      <c r="Z5580" s="10"/>
      <c r="AA5580" s="10"/>
      <c r="AB5580" s="10"/>
      <c r="AC5580" s="10"/>
      <c r="AD5580" s="10"/>
      <c r="AE5580" s="10"/>
    </row>
    <row r="5581" spans="3:31" x14ac:dyDescent="0.25">
      <c r="C5581" s="36"/>
      <c r="L5581" s="10"/>
      <c r="M5581" s="10"/>
      <c r="N5581" s="10"/>
      <c r="O5581" s="10"/>
      <c r="P5581" s="10"/>
      <c r="Q5581" s="10"/>
      <c r="R5581" s="10"/>
      <c r="S5581" s="10"/>
      <c r="T5581" s="10"/>
      <c r="U5581" s="10"/>
      <c r="V5581" s="10"/>
      <c r="W5581" s="10"/>
      <c r="X5581" s="10"/>
      <c r="Y5581" s="10"/>
      <c r="Z5581" s="10"/>
      <c r="AA5581" s="10"/>
      <c r="AB5581" s="10"/>
      <c r="AC5581" s="10"/>
      <c r="AD5581" s="10"/>
      <c r="AE5581" s="10"/>
    </row>
    <row r="5582" spans="3:31" x14ac:dyDescent="0.25">
      <c r="C5582" s="36"/>
      <c r="L5582" s="10"/>
      <c r="M5582" s="10"/>
      <c r="N5582" s="10"/>
      <c r="O5582" s="10"/>
      <c r="P5582" s="10"/>
      <c r="Q5582" s="10"/>
      <c r="R5582" s="10"/>
      <c r="S5582" s="10"/>
      <c r="T5582" s="10"/>
      <c r="U5582" s="10"/>
      <c r="V5582" s="10"/>
      <c r="W5582" s="10"/>
      <c r="X5582" s="10"/>
      <c r="Y5582" s="10"/>
      <c r="Z5582" s="10"/>
      <c r="AA5582" s="10"/>
      <c r="AB5582" s="10"/>
      <c r="AC5582" s="10"/>
      <c r="AD5582" s="10"/>
      <c r="AE5582" s="10"/>
    </row>
    <row r="5583" spans="3:31" x14ac:dyDescent="0.25">
      <c r="C5583" s="36"/>
      <c r="L5583" s="10"/>
      <c r="M5583" s="10"/>
      <c r="N5583" s="10"/>
      <c r="O5583" s="10"/>
      <c r="P5583" s="10"/>
      <c r="Q5583" s="10"/>
      <c r="R5583" s="10"/>
      <c r="S5583" s="10"/>
      <c r="T5583" s="10"/>
      <c r="U5583" s="10"/>
      <c r="V5583" s="10"/>
      <c r="W5583" s="10"/>
      <c r="X5583" s="10"/>
      <c r="Y5583" s="10"/>
      <c r="Z5583" s="10"/>
      <c r="AA5583" s="10"/>
      <c r="AB5583" s="10"/>
      <c r="AC5583" s="10"/>
      <c r="AD5583" s="10"/>
      <c r="AE5583" s="10"/>
    </row>
    <row r="5584" spans="3:31" x14ac:dyDescent="0.25">
      <c r="C5584" s="36"/>
      <c r="L5584" s="10"/>
      <c r="M5584" s="10"/>
      <c r="N5584" s="10"/>
      <c r="O5584" s="10"/>
      <c r="P5584" s="10"/>
      <c r="Q5584" s="10"/>
      <c r="R5584" s="10"/>
      <c r="S5584" s="10"/>
      <c r="T5584" s="10"/>
      <c r="U5584" s="10"/>
      <c r="V5584" s="10"/>
      <c r="W5584" s="10"/>
      <c r="X5584" s="10"/>
      <c r="Y5584" s="10"/>
      <c r="Z5584" s="10"/>
      <c r="AA5584" s="10"/>
      <c r="AB5584" s="10"/>
      <c r="AC5584" s="10"/>
      <c r="AD5584" s="10"/>
      <c r="AE5584" s="10"/>
    </row>
    <row r="5585" spans="3:31" x14ac:dyDescent="0.25">
      <c r="C5585" s="36"/>
      <c r="L5585" s="10"/>
      <c r="M5585" s="10"/>
      <c r="N5585" s="10"/>
      <c r="O5585" s="10"/>
      <c r="P5585" s="10"/>
      <c r="Q5585" s="10"/>
      <c r="R5585" s="10"/>
      <c r="S5585" s="10"/>
      <c r="T5585" s="10"/>
      <c r="U5585" s="10"/>
      <c r="V5585" s="10"/>
      <c r="W5585" s="10"/>
      <c r="X5585" s="10"/>
      <c r="Y5585" s="10"/>
      <c r="Z5585" s="10"/>
      <c r="AA5585" s="10"/>
      <c r="AB5585" s="10"/>
      <c r="AC5585" s="10"/>
      <c r="AD5585" s="10"/>
      <c r="AE5585" s="10"/>
    </row>
    <row r="5586" spans="3:31" x14ac:dyDescent="0.25">
      <c r="C5586" s="36"/>
      <c r="L5586" s="10"/>
      <c r="M5586" s="10"/>
      <c r="N5586" s="10"/>
      <c r="O5586" s="10"/>
      <c r="P5586" s="10"/>
      <c r="Q5586" s="10"/>
      <c r="R5586" s="10"/>
      <c r="S5586" s="10"/>
      <c r="T5586" s="10"/>
      <c r="U5586" s="10"/>
      <c r="V5586" s="10"/>
      <c r="W5586" s="10"/>
      <c r="X5586" s="10"/>
      <c r="Y5586" s="10"/>
      <c r="Z5586" s="10"/>
      <c r="AA5586" s="10"/>
      <c r="AB5586" s="10"/>
      <c r="AC5586" s="10"/>
      <c r="AD5586" s="10"/>
      <c r="AE5586" s="10"/>
    </row>
    <row r="5587" spans="3:31" x14ac:dyDescent="0.25">
      <c r="C5587" s="36"/>
      <c r="L5587" s="10"/>
      <c r="M5587" s="10"/>
      <c r="N5587" s="10"/>
      <c r="O5587" s="10"/>
      <c r="P5587" s="10"/>
      <c r="Q5587" s="10"/>
      <c r="R5587" s="10"/>
      <c r="S5587" s="10"/>
      <c r="T5587" s="10"/>
      <c r="U5587" s="10"/>
      <c r="V5587" s="10"/>
      <c r="W5587" s="10"/>
      <c r="X5587" s="10"/>
      <c r="Y5587" s="10"/>
      <c r="Z5587" s="10"/>
      <c r="AA5587" s="10"/>
      <c r="AB5587" s="10"/>
      <c r="AC5587" s="10"/>
      <c r="AD5587" s="10"/>
      <c r="AE5587" s="10"/>
    </row>
    <row r="5588" spans="3:31" x14ac:dyDescent="0.25">
      <c r="C5588" s="36"/>
      <c r="L5588" s="10"/>
      <c r="M5588" s="10"/>
      <c r="N5588" s="10"/>
      <c r="O5588" s="10"/>
      <c r="P5588" s="10"/>
      <c r="Q5588" s="10"/>
      <c r="R5588" s="10"/>
      <c r="S5588" s="10"/>
      <c r="T5588" s="10"/>
      <c r="U5588" s="10"/>
      <c r="V5588" s="10"/>
      <c r="W5588" s="10"/>
      <c r="X5588" s="10"/>
      <c r="Y5588" s="10"/>
      <c r="Z5588" s="10"/>
      <c r="AA5588" s="10"/>
      <c r="AB5588" s="10"/>
      <c r="AC5588" s="10"/>
      <c r="AD5588" s="10"/>
      <c r="AE5588" s="10"/>
    </row>
    <row r="5589" spans="3:31" x14ac:dyDescent="0.25">
      <c r="C5589" s="36"/>
      <c r="L5589" s="10"/>
      <c r="M5589" s="10"/>
      <c r="N5589" s="10"/>
      <c r="O5589" s="10"/>
      <c r="P5589" s="10"/>
      <c r="Q5589" s="10"/>
      <c r="R5589" s="10"/>
      <c r="S5589" s="10"/>
      <c r="T5589" s="10"/>
      <c r="U5589" s="10"/>
      <c r="V5589" s="10"/>
      <c r="W5589" s="10"/>
      <c r="X5589" s="10"/>
      <c r="Y5589" s="10"/>
      <c r="Z5589" s="10"/>
      <c r="AA5589" s="10"/>
      <c r="AB5589" s="10"/>
      <c r="AC5589" s="10"/>
      <c r="AD5589" s="10"/>
      <c r="AE5589" s="10"/>
    </row>
    <row r="5590" spans="3:31" x14ac:dyDescent="0.25">
      <c r="C5590" s="36"/>
      <c r="L5590" s="10"/>
      <c r="M5590" s="10"/>
      <c r="N5590" s="10"/>
      <c r="O5590" s="10"/>
      <c r="P5590" s="10"/>
      <c r="Q5590" s="10"/>
      <c r="R5590" s="10"/>
      <c r="S5590" s="10"/>
      <c r="T5590" s="10"/>
      <c r="U5590" s="10"/>
      <c r="V5590" s="10"/>
      <c r="W5590" s="10"/>
      <c r="X5590" s="10"/>
      <c r="Y5590" s="10"/>
      <c r="Z5590" s="10"/>
      <c r="AA5590" s="10"/>
      <c r="AB5590" s="10"/>
      <c r="AC5590" s="10"/>
      <c r="AD5590" s="10"/>
      <c r="AE5590" s="10"/>
    </row>
    <row r="5591" spans="3:31" x14ac:dyDescent="0.25">
      <c r="C5591" s="36"/>
      <c r="L5591" s="10"/>
      <c r="M5591" s="10"/>
      <c r="N5591" s="10"/>
      <c r="O5591" s="10"/>
      <c r="P5591" s="10"/>
      <c r="Q5591" s="10"/>
      <c r="R5591" s="10"/>
      <c r="S5591" s="10"/>
      <c r="T5591" s="10"/>
      <c r="U5591" s="10"/>
      <c r="V5591" s="10"/>
      <c r="W5591" s="10"/>
      <c r="X5591" s="10"/>
      <c r="Y5591" s="10"/>
      <c r="Z5591" s="10"/>
      <c r="AA5591" s="10"/>
      <c r="AB5591" s="10"/>
      <c r="AC5591" s="10"/>
      <c r="AD5591" s="10"/>
      <c r="AE5591" s="10"/>
    </row>
    <row r="5592" spans="3:31" x14ac:dyDescent="0.25">
      <c r="C5592" s="36"/>
      <c r="L5592" s="10"/>
      <c r="M5592" s="10"/>
      <c r="N5592" s="10"/>
      <c r="O5592" s="10"/>
      <c r="P5592" s="10"/>
      <c r="Q5592" s="10"/>
      <c r="R5592" s="10"/>
      <c r="S5592" s="10"/>
      <c r="T5592" s="10"/>
      <c r="U5592" s="10"/>
      <c r="V5592" s="10"/>
      <c r="W5592" s="10"/>
      <c r="X5592" s="10"/>
      <c r="Y5592" s="10"/>
      <c r="Z5592" s="10"/>
      <c r="AA5592" s="10"/>
      <c r="AB5592" s="10"/>
      <c r="AC5592" s="10"/>
      <c r="AD5592" s="10"/>
      <c r="AE5592" s="10"/>
    </row>
    <row r="5593" spans="3:31" x14ac:dyDescent="0.25">
      <c r="C5593" s="36"/>
      <c r="L5593" s="10"/>
      <c r="M5593" s="10"/>
      <c r="N5593" s="10"/>
      <c r="O5593" s="10"/>
      <c r="P5593" s="10"/>
      <c r="Q5593" s="10"/>
      <c r="R5593" s="10"/>
      <c r="S5593" s="10"/>
      <c r="T5593" s="10"/>
      <c r="U5593" s="10"/>
      <c r="V5593" s="10"/>
      <c r="W5593" s="10"/>
      <c r="X5593" s="10"/>
      <c r="Y5593" s="10"/>
      <c r="Z5593" s="10"/>
      <c r="AA5593" s="10"/>
      <c r="AB5593" s="10"/>
      <c r="AC5593" s="10"/>
      <c r="AD5593" s="10"/>
      <c r="AE5593" s="10"/>
    </row>
    <row r="5594" spans="3:31" x14ac:dyDescent="0.25">
      <c r="C5594" s="36"/>
      <c r="L5594" s="10"/>
      <c r="M5594" s="10"/>
      <c r="N5594" s="10"/>
      <c r="O5594" s="10"/>
      <c r="P5594" s="10"/>
      <c r="Q5594" s="10"/>
      <c r="R5594" s="10"/>
      <c r="S5594" s="10"/>
      <c r="T5594" s="10"/>
      <c r="U5594" s="10"/>
      <c r="V5594" s="10"/>
      <c r="W5594" s="10"/>
      <c r="X5594" s="10"/>
      <c r="Y5594" s="10"/>
      <c r="Z5594" s="10"/>
      <c r="AA5594" s="10"/>
      <c r="AB5594" s="10"/>
      <c r="AC5594" s="10"/>
      <c r="AD5594" s="10"/>
      <c r="AE5594" s="10"/>
    </row>
    <row r="5595" spans="3:31" x14ac:dyDescent="0.25">
      <c r="C5595" s="36"/>
      <c r="L5595" s="10"/>
      <c r="M5595" s="10"/>
      <c r="N5595" s="10"/>
      <c r="O5595" s="10"/>
      <c r="P5595" s="10"/>
      <c r="Q5595" s="10"/>
      <c r="R5595" s="10"/>
      <c r="S5595" s="10"/>
      <c r="T5595" s="10"/>
      <c r="U5595" s="10"/>
      <c r="V5595" s="10"/>
      <c r="W5595" s="10"/>
      <c r="X5595" s="10"/>
      <c r="Y5595" s="10"/>
      <c r="Z5595" s="10"/>
      <c r="AA5595" s="10"/>
      <c r="AB5595" s="10"/>
      <c r="AC5595" s="10"/>
      <c r="AD5595" s="10"/>
      <c r="AE5595" s="10"/>
    </row>
    <row r="5596" spans="3:31" x14ac:dyDescent="0.25">
      <c r="C5596" s="36"/>
      <c r="L5596" s="10"/>
      <c r="M5596" s="10"/>
      <c r="N5596" s="10"/>
      <c r="O5596" s="10"/>
      <c r="P5596" s="10"/>
      <c r="Q5596" s="10"/>
      <c r="R5596" s="10"/>
      <c r="S5596" s="10"/>
      <c r="T5596" s="10"/>
      <c r="U5596" s="10"/>
      <c r="V5596" s="10"/>
      <c r="W5596" s="10"/>
      <c r="X5596" s="10"/>
      <c r="Y5596" s="10"/>
      <c r="Z5596" s="10"/>
      <c r="AA5596" s="10"/>
      <c r="AB5596" s="10"/>
      <c r="AC5596" s="10"/>
      <c r="AD5596" s="10"/>
      <c r="AE5596" s="10"/>
    </row>
    <row r="5597" spans="3:31" x14ac:dyDescent="0.25">
      <c r="C5597" s="36"/>
      <c r="L5597" s="10"/>
      <c r="M5597" s="10"/>
      <c r="N5597" s="10"/>
      <c r="O5597" s="10"/>
      <c r="P5597" s="10"/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  <c r="AA5597" s="10"/>
      <c r="AB5597" s="10"/>
      <c r="AC5597" s="10"/>
      <c r="AD5597" s="10"/>
      <c r="AE5597" s="10"/>
    </row>
    <row r="5598" spans="3:31" x14ac:dyDescent="0.25">
      <c r="C5598" s="36"/>
      <c r="L5598" s="10"/>
      <c r="M5598" s="10"/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  <c r="AA5598" s="10"/>
      <c r="AB5598" s="10"/>
      <c r="AC5598" s="10"/>
      <c r="AD5598" s="10"/>
      <c r="AE5598" s="10"/>
    </row>
    <row r="5599" spans="3:31" x14ac:dyDescent="0.25">
      <c r="C5599" s="36"/>
      <c r="L5599" s="10"/>
      <c r="M5599" s="10"/>
      <c r="N5599" s="10"/>
      <c r="O5599" s="10"/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  <c r="AA5599" s="10"/>
      <c r="AB5599" s="10"/>
      <c r="AC5599" s="10"/>
      <c r="AD5599" s="10"/>
      <c r="AE5599" s="10"/>
    </row>
    <row r="5600" spans="3:31" x14ac:dyDescent="0.25">
      <c r="C5600" s="36"/>
      <c r="L5600" s="10"/>
      <c r="M5600" s="10"/>
      <c r="N5600" s="10"/>
      <c r="O5600" s="10"/>
      <c r="P5600" s="10"/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  <c r="AA5600" s="10"/>
      <c r="AB5600" s="10"/>
      <c r="AC5600" s="10"/>
      <c r="AD5600" s="10"/>
      <c r="AE5600" s="10"/>
    </row>
    <row r="5601" spans="3:31" x14ac:dyDescent="0.25">
      <c r="C5601" s="36"/>
      <c r="L5601" s="10"/>
      <c r="M5601" s="10"/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  <c r="AA5601" s="10"/>
      <c r="AB5601" s="10"/>
      <c r="AC5601" s="10"/>
      <c r="AD5601" s="10"/>
      <c r="AE5601" s="10"/>
    </row>
    <row r="5602" spans="3:31" x14ac:dyDescent="0.25">
      <c r="C5602" s="36"/>
      <c r="L5602" s="10"/>
      <c r="M5602" s="10"/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  <c r="AA5602" s="10"/>
      <c r="AB5602" s="10"/>
      <c r="AC5602" s="10"/>
      <c r="AD5602" s="10"/>
      <c r="AE5602" s="10"/>
    </row>
    <row r="5603" spans="3:31" x14ac:dyDescent="0.25">
      <c r="C5603" s="36"/>
      <c r="L5603" s="10"/>
      <c r="M5603" s="10"/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  <c r="AA5603" s="10"/>
      <c r="AB5603" s="10"/>
      <c r="AC5603" s="10"/>
      <c r="AD5603" s="10"/>
      <c r="AE5603" s="10"/>
    </row>
    <row r="5604" spans="3:31" x14ac:dyDescent="0.25">
      <c r="C5604" s="36"/>
      <c r="L5604" s="10"/>
      <c r="M5604" s="10"/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  <c r="AA5604" s="10"/>
      <c r="AB5604" s="10"/>
      <c r="AC5604" s="10"/>
      <c r="AD5604" s="10"/>
      <c r="AE5604" s="10"/>
    </row>
    <row r="5605" spans="3:31" x14ac:dyDescent="0.25">
      <c r="C5605" s="36"/>
      <c r="L5605" s="10"/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  <c r="AA5605" s="10"/>
      <c r="AB5605" s="10"/>
      <c r="AC5605" s="10"/>
      <c r="AD5605" s="10"/>
      <c r="AE5605" s="10"/>
    </row>
    <row r="5606" spans="3:31" x14ac:dyDescent="0.25">
      <c r="C5606" s="36"/>
      <c r="L5606" s="10"/>
      <c r="M5606" s="10"/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  <c r="AA5606" s="10"/>
      <c r="AB5606" s="10"/>
      <c r="AC5606" s="10"/>
      <c r="AD5606" s="10"/>
      <c r="AE5606" s="10"/>
    </row>
    <row r="5607" spans="3:31" x14ac:dyDescent="0.25">
      <c r="C5607" s="36"/>
      <c r="L5607" s="10"/>
      <c r="M5607" s="10"/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  <c r="AA5607" s="10"/>
      <c r="AB5607" s="10"/>
      <c r="AC5607" s="10"/>
      <c r="AD5607" s="10"/>
      <c r="AE5607" s="10"/>
    </row>
    <row r="5608" spans="3:31" x14ac:dyDescent="0.25">
      <c r="C5608" s="36"/>
      <c r="L5608" s="10"/>
      <c r="M5608" s="10"/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  <c r="AA5608" s="10"/>
      <c r="AB5608" s="10"/>
      <c r="AC5608" s="10"/>
      <c r="AD5608" s="10"/>
      <c r="AE5608" s="10"/>
    </row>
    <row r="5609" spans="3:31" x14ac:dyDescent="0.25">
      <c r="C5609" s="36"/>
      <c r="L5609" s="10"/>
      <c r="M5609" s="10"/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  <c r="AA5609" s="10"/>
      <c r="AB5609" s="10"/>
      <c r="AC5609" s="10"/>
      <c r="AD5609" s="10"/>
      <c r="AE5609" s="10"/>
    </row>
    <row r="5610" spans="3:31" x14ac:dyDescent="0.25">
      <c r="C5610" s="36"/>
      <c r="L5610" s="10"/>
      <c r="M5610" s="10"/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  <c r="AA5610" s="10"/>
      <c r="AB5610" s="10"/>
      <c r="AC5610" s="10"/>
      <c r="AD5610" s="10"/>
      <c r="AE5610" s="10"/>
    </row>
    <row r="5611" spans="3:31" x14ac:dyDescent="0.25">
      <c r="C5611" s="36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  <c r="AA5611" s="10"/>
      <c r="AB5611" s="10"/>
      <c r="AC5611" s="10"/>
      <c r="AD5611" s="10"/>
      <c r="AE5611" s="10"/>
    </row>
    <row r="5612" spans="3:31" x14ac:dyDescent="0.25">
      <c r="C5612" s="36"/>
      <c r="L5612" s="10"/>
      <c r="M5612" s="10"/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  <c r="AA5612" s="10"/>
      <c r="AB5612" s="10"/>
      <c r="AC5612" s="10"/>
      <c r="AD5612" s="10"/>
      <c r="AE5612" s="10"/>
    </row>
    <row r="5613" spans="3:31" x14ac:dyDescent="0.25">
      <c r="C5613" s="36"/>
      <c r="L5613" s="10"/>
      <c r="M5613" s="10"/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  <c r="AA5613" s="10"/>
      <c r="AB5613" s="10"/>
      <c r="AC5613" s="10"/>
      <c r="AD5613" s="10"/>
      <c r="AE5613" s="10"/>
    </row>
    <row r="5614" spans="3:31" x14ac:dyDescent="0.25">
      <c r="C5614" s="36"/>
      <c r="L5614" s="10"/>
      <c r="M5614" s="10"/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  <c r="AA5614" s="10"/>
      <c r="AB5614" s="10"/>
      <c r="AC5614" s="10"/>
      <c r="AD5614" s="10"/>
      <c r="AE5614" s="10"/>
    </row>
    <row r="5615" spans="3:31" x14ac:dyDescent="0.25">
      <c r="C5615" s="36"/>
      <c r="L5615" s="10"/>
      <c r="M5615" s="10"/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  <c r="AA5615" s="10"/>
      <c r="AB5615" s="10"/>
      <c r="AC5615" s="10"/>
      <c r="AD5615" s="10"/>
      <c r="AE5615" s="10"/>
    </row>
    <row r="5616" spans="3:31" x14ac:dyDescent="0.25">
      <c r="C5616" s="36"/>
      <c r="L5616" s="10"/>
      <c r="M5616" s="10"/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  <c r="AA5616" s="10"/>
      <c r="AB5616" s="10"/>
      <c r="AC5616" s="10"/>
      <c r="AD5616" s="10"/>
      <c r="AE5616" s="10"/>
    </row>
    <row r="5617" spans="3:31" x14ac:dyDescent="0.25">
      <c r="C5617" s="36"/>
      <c r="L5617" s="10"/>
      <c r="M5617" s="10"/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  <c r="AA5617" s="10"/>
      <c r="AB5617" s="10"/>
      <c r="AC5617" s="10"/>
      <c r="AD5617" s="10"/>
      <c r="AE5617" s="10"/>
    </row>
    <row r="5618" spans="3:31" x14ac:dyDescent="0.25">
      <c r="C5618" s="36"/>
      <c r="L5618" s="10"/>
      <c r="M5618" s="10"/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  <c r="AA5618" s="10"/>
      <c r="AB5618" s="10"/>
      <c r="AC5618" s="10"/>
      <c r="AD5618" s="10"/>
      <c r="AE5618" s="10"/>
    </row>
    <row r="5619" spans="3:31" x14ac:dyDescent="0.25">
      <c r="C5619" s="36"/>
      <c r="L5619" s="10"/>
      <c r="M5619" s="10"/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  <c r="AA5619" s="10"/>
      <c r="AB5619" s="10"/>
      <c r="AC5619" s="10"/>
      <c r="AD5619" s="10"/>
      <c r="AE5619" s="10"/>
    </row>
    <row r="5620" spans="3:31" x14ac:dyDescent="0.25">
      <c r="C5620" s="36"/>
      <c r="L5620" s="10"/>
      <c r="M5620" s="10"/>
      <c r="N5620" s="10"/>
      <c r="O5620" s="10"/>
      <c r="P5620" s="10"/>
      <c r="Q5620" s="10"/>
      <c r="R5620" s="10"/>
      <c r="S5620" s="10"/>
      <c r="T5620" s="10"/>
      <c r="U5620" s="10"/>
      <c r="V5620" s="10"/>
      <c r="W5620" s="10"/>
      <c r="X5620" s="10"/>
      <c r="Y5620" s="10"/>
      <c r="Z5620" s="10"/>
      <c r="AA5620" s="10"/>
      <c r="AB5620" s="10"/>
      <c r="AC5620" s="10"/>
      <c r="AD5620" s="10"/>
      <c r="AE5620" s="10"/>
    </row>
    <row r="5621" spans="3:31" x14ac:dyDescent="0.25">
      <c r="C5621" s="36"/>
      <c r="L5621" s="10"/>
      <c r="M5621" s="10"/>
      <c r="N5621" s="10"/>
      <c r="O5621" s="10"/>
      <c r="P5621" s="10"/>
      <c r="Q5621" s="10"/>
      <c r="R5621" s="10"/>
      <c r="S5621" s="10"/>
      <c r="T5621" s="10"/>
      <c r="U5621" s="10"/>
      <c r="V5621" s="10"/>
      <c r="W5621" s="10"/>
      <c r="X5621" s="10"/>
      <c r="Y5621" s="10"/>
      <c r="Z5621" s="10"/>
      <c r="AA5621" s="10"/>
      <c r="AB5621" s="10"/>
      <c r="AC5621" s="10"/>
      <c r="AD5621" s="10"/>
      <c r="AE5621" s="10"/>
    </row>
    <row r="5622" spans="3:31" x14ac:dyDescent="0.25">
      <c r="C5622" s="36"/>
      <c r="L5622" s="10"/>
      <c r="M5622" s="10"/>
      <c r="N5622" s="10"/>
      <c r="O5622" s="10"/>
      <c r="P5622" s="10"/>
      <c r="Q5622" s="10"/>
      <c r="R5622" s="10"/>
      <c r="S5622" s="10"/>
      <c r="T5622" s="10"/>
      <c r="U5622" s="10"/>
      <c r="V5622" s="10"/>
      <c r="W5622" s="10"/>
      <c r="X5622" s="10"/>
      <c r="Y5622" s="10"/>
      <c r="Z5622" s="10"/>
      <c r="AA5622" s="10"/>
      <c r="AB5622" s="10"/>
      <c r="AC5622" s="10"/>
      <c r="AD5622" s="10"/>
      <c r="AE5622" s="10"/>
    </row>
    <row r="5623" spans="3:31" x14ac:dyDescent="0.25">
      <c r="C5623" s="36"/>
      <c r="L5623" s="10"/>
      <c r="M5623" s="10"/>
      <c r="N5623" s="10"/>
      <c r="O5623" s="10"/>
      <c r="P5623" s="10"/>
      <c r="Q5623" s="10"/>
      <c r="R5623" s="10"/>
      <c r="S5623" s="10"/>
      <c r="T5623" s="10"/>
      <c r="U5623" s="10"/>
      <c r="V5623" s="10"/>
      <c r="W5623" s="10"/>
      <c r="X5623" s="10"/>
      <c r="Y5623" s="10"/>
      <c r="Z5623" s="10"/>
      <c r="AA5623" s="10"/>
      <c r="AB5623" s="10"/>
      <c r="AC5623" s="10"/>
      <c r="AD5623" s="10"/>
      <c r="AE5623" s="10"/>
    </row>
    <row r="5624" spans="3:31" x14ac:dyDescent="0.25">
      <c r="C5624" s="36"/>
      <c r="L5624" s="10"/>
      <c r="M5624" s="10"/>
      <c r="N5624" s="10"/>
      <c r="O5624" s="10"/>
      <c r="P5624" s="10"/>
      <c r="Q5624" s="10"/>
      <c r="R5624" s="10"/>
      <c r="S5624" s="10"/>
      <c r="T5624" s="10"/>
      <c r="U5624" s="10"/>
      <c r="V5624" s="10"/>
      <c r="W5624" s="10"/>
      <c r="X5624" s="10"/>
      <c r="Y5624" s="10"/>
      <c r="Z5624" s="10"/>
      <c r="AA5624" s="10"/>
      <c r="AB5624" s="10"/>
      <c r="AC5624" s="10"/>
      <c r="AD5624" s="10"/>
      <c r="AE5624" s="10"/>
    </row>
    <row r="5625" spans="3:31" x14ac:dyDescent="0.25">
      <c r="C5625" s="36"/>
      <c r="L5625" s="10"/>
      <c r="M5625" s="10"/>
      <c r="N5625" s="10"/>
      <c r="O5625" s="10"/>
      <c r="P5625" s="10"/>
      <c r="Q5625" s="10"/>
      <c r="R5625" s="10"/>
      <c r="S5625" s="10"/>
      <c r="T5625" s="10"/>
      <c r="U5625" s="10"/>
      <c r="V5625" s="10"/>
      <c r="W5625" s="10"/>
      <c r="X5625" s="10"/>
      <c r="Y5625" s="10"/>
      <c r="Z5625" s="10"/>
      <c r="AA5625" s="10"/>
      <c r="AB5625" s="10"/>
      <c r="AC5625" s="10"/>
      <c r="AD5625" s="10"/>
      <c r="AE5625" s="10"/>
    </row>
    <row r="5626" spans="3:31" x14ac:dyDescent="0.25">
      <c r="C5626" s="36"/>
      <c r="L5626" s="10"/>
      <c r="M5626" s="10"/>
      <c r="N5626" s="10"/>
      <c r="O5626" s="10"/>
      <c r="P5626" s="10"/>
      <c r="Q5626" s="10"/>
      <c r="R5626" s="10"/>
      <c r="S5626" s="10"/>
      <c r="T5626" s="10"/>
      <c r="U5626" s="10"/>
      <c r="V5626" s="10"/>
      <c r="W5626" s="10"/>
      <c r="X5626" s="10"/>
      <c r="Y5626" s="10"/>
      <c r="Z5626" s="10"/>
      <c r="AA5626" s="10"/>
      <c r="AB5626" s="10"/>
      <c r="AC5626" s="10"/>
      <c r="AD5626" s="10"/>
      <c r="AE5626" s="10"/>
    </row>
    <row r="5627" spans="3:31" x14ac:dyDescent="0.25">
      <c r="C5627" s="36"/>
      <c r="L5627" s="10"/>
      <c r="M5627" s="10"/>
      <c r="N5627" s="10"/>
      <c r="O5627" s="10"/>
      <c r="P5627" s="10"/>
      <c r="Q5627" s="10"/>
      <c r="R5627" s="10"/>
      <c r="S5627" s="10"/>
      <c r="T5627" s="10"/>
      <c r="U5627" s="10"/>
      <c r="V5627" s="10"/>
      <c r="W5627" s="10"/>
      <c r="X5627" s="10"/>
      <c r="Y5627" s="10"/>
      <c r="Z5627" s="10"/>
      <c r="AA5627" s="10"/>
      <c r="AB5627" s="10"/>
      <c r="AC5627" s="10"/>
      <c r="AD5627" s="10"/>
      <c r="AE5627" s="10"/>
    </row>
    <row r="5628" spans="3:31" x14ac:dyDescent="0.25">
      <c r="C5628" s="36"/>
      <c r="L5628" s="10"/>
      <c r="M5628" s="10"/>
      <c r="N5628" s="10"/>
      <c r="O5628" s="10"/>
      <c r="P5628" s="10"/>
      <c r="Q5628" s="10"/>
      <c r="R5628" s="10"/>
      <c r="S5628" s="10"/>
      <c r="T5628" s="10"/>
      <c r="U5628" s="10"/>
      <c r="V5628" s="10"/>
      <c r="W5628" s="10"/>
      <c r="X5628" s="10"/>
      <c r="Y5628" s="10"/>
      <c r="Z5628" s="10"/>
      <c r="AA5628" s="10"/>
      <c r="AB5628" s="10"/>
      <c r="AC5628" s="10"/>
      <c r="AD5628" s="10"/>
      <c r="AE5628" s="10"/>
    </row>
    <row r="5629" spans="3:31" x14ac:dyDescent="0.25">
      <c r="C5629" s="36"/>
      <c r="L5629" s="10"/>
      <c r="M5629" s="10"/>
      <c r="N5629" s="10"/>
      <c r="O5629" s="10"/>
      <c r="P5629" s="10"/>
      <c r="Q5629" s="10"/>
      <c r="R5629" s="10"/>
      <c r="S5629" s="10"/>
      <c r="T5629" s="10"/>
      <c r="U5629" s="10"/>
      <c r="V5629" s="10"/>
      <c r="W5629" s="10"/>
      <c r="X5629" s="10"/>
      <c r="Y5629" s="10"/>
      <c r="Z5629" s="10"/>
      <c r="AA5629" s="10"/>
      <c r="AB5629" s="10"/>
      <c r="AC5629" s="10"/>
      <c r="AD5629" s="10"/>
      <c r="AE5629" s="10"/>
    </row>
    <row r="5630" spans="3:31" x14ac:dyDescent="0.25">
      <c r="C5630" s="36"/>
      <c r="L5630" s="10"/>
      <c r="M5630" s="10"/>
      <c r="N5630" s="10"/>
      <c r="O5630" s="10"/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  <c r="AA5630" s="10"/>
      <c r="AB5630" s="10"/>
      <c r="AC5630" s="10"/>
      <c r="AD5630" s="10"/>
      <c r="AE5630" s="10"/>
    </row>
    <row r="5631" spans="3:31" x14ac:dyDescent="0.25">
      <c r="C5631" s="36"/>
      <c r="L5631" s="10"/>
      <c r="M5631" s="10"/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  <c r="AA5631" s="10"/>
      <c r="AB5631" s="10"/>
      <c r="AC5631" s="10"/>
      <c r="AD5631" s="10"/>
      <c r="AE5631" s="10"/>
    </row>
    <row r="5632" spans="3:31" x14ac:dyDescent="0.25">
      <c r="C5632" s="36"/>
      <c r="L5632" s="10"/>
      <c r="M5632" s="10"/>
      <c r="N5632" s="10"/>
      <c r="O5632" s="10"/>
      <c r="P5632" s="10"/>
      <c r="Q5632" s="10"/>
      <c r="R5632" s="10"/>
      <c r="S5632" s="10"/>
      <c r="T5632" s="10"/>
      <c r="U5632" s="10"/>
      <c r="V5632" s="10"/>
      <c r="W5632" s="10"/>
      <c r="X5632" s="10"/>
      <c r="Y5632" s="10"/>
      <c r="Z5632" s="10"/>
      <c r="AA5632" s="10"/>
      <c r="AB5632" s="10"/>
      <c r="AC5632" s="10"/>
      <c r="AD5632" s="10"/>
      <c r="AE5632" s="10"/>
    </row>
    <row r="5633" spans="3:31" x14ac:dyDescent="0.25">
      <c r="C5633" s="36"/>
      <c r="L5633" s="10"/>
      <c r="M5633" s="10"/>
      <c r="N5633" s="10"/>
      <c r="O5633" s="10"/>
      <c r="P5633" s="10"/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  <c r="AA5633" s="10"/>
      <c r="AB5633" s="10"/>
      <c r="AC5633" s="10"/>
      <c r="AD5633" s="10"/>
      <c r="AE5633" s="10"/>
    </row>
    <row r="5634" spans="3:31" x14ac:dyDescent="0.25">
      <c r="C5634" s="36"/>
      <c r="L5634" s="10"/>
      <c r="M5634" s="10"/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  <c r="AA5634" s="10"/>
      <c r="AB5634" s="10"/>
      <c r="AC5634" s="10"/>
      <c r="AD5634" s="10"/>
      <c r="AE5634" s="10"/>
    </row>
    <row r="5635" spans="3:31" x14ac:dyDescent="0.25">
      <c r="C5635" s="36"/>
      <c r="L5635" s="10"/>
      <c r="M5635" s="10"/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  <c r="AA5635" s="10"/>
      <c r="AB5635" s="10"/>
      <c r="AC5635" s="10"/>
      <c r="AD5635" s="10"/>
      <c r="AE5635" s="10"/>
    </row>
    <row r="5636" spans="3:31" x14ac:dyDescent="0.25">
      <c r="C5636" s="36"/>
      <c r="L5636" s="10"/>
      <c r="M5636" s="10"/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  <c r="AA5636" s="10"/>
      <c r="AB5636" s="10"/>
      <c r="AC5636" s="10"/>
      <c r="AD5636" s="10"/>
      <c r="AE5636" s="10"/>
    </row>
    <row r="5637" spans="3:31" x14ac:dyDescent="0.25">
      <c r="C5637" s="36"/>
      <c r="L5637" s="10"/>
      <c r="M5637" s="10"/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  <c r="AA5637" s="10"/>
      <c r="AB5637" s="10"/>
      <c r="AC5637" s="10"/>
      <c r="AD5637" s="10"/>
      <c r="AE5637" s="10"/>
    </row>
    <row r="5638" spans="3:31" x14ac:dyDescent="0.25">
      <c r="C5638" s="36"/>
      <c r="L5638" s="10"/>
      <c r="M5638" s="10"/>
      <c r="N5638" s="10"/>
      <c r="O5638" s="10"/>
      <c r="P5638" s="10"/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  <c r="AA5638" s="10"/>
      <c r="AB5638" s="10"/>
      <c r="AC5638" s="10"/>
      <c r="AD5638" s="10"/>
      <c r="AE5638" s="10"/>
    </row>
    <row r="5639" spans="3:31" x14ac:dyDescent="0.25">
      <c r="C5639" s="36"/>
      <c r="L5639" s="10"/>
      <c r="M5639" s="10"/>
      <c r="N5639" s="10"/>
      <c r="O5639" s="10"/>
      <c r="P5639" s="10"/>
      <c r="Q5639" s="10"/>
      <c r="R5639" s="10"/>
      <c r="S5639" s="10"/>
      <c r="T5639" s="10"/>
      <c r="U5639" s="10"/>
      <c r="V5639" s="10"/>
      <c r="W5639" s="10"/>
      <c r="X5639" s="10"/>
      <c r="Y5639" s="10"/>
      <c r="Z5639" s="10"/>
      <c r="AA5639" s="10"/>
      <c r="AB5639" s="10"/>
      <c r="AC5639" s="10"/>
      <c r="AD5639" s="10"/>
      <c r="AE5639" s="10"/>
    </row>
    <row r="5640" spans="3:31" x14ac:dyDescent="0.25">
      <c r="C5640" s="36"/>
      <c r="L5640" s="10"/>
      <c r="M5640" s="10"/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  <c r="AA5640" s="10"/>
      <c r="AB5640" s="10"/>
      <c r="AC5640" s="10"/>
      <c r="AD5640" s="10"/>
      <c r="AE5640" s="10"/>
    </row>
    <row r="5641" spans="3:31" x14ac:dyDescent="0.25">
      <c r="C5641" s="36"/>
      <c r="L5641" s="10"/>
      <c r="M5641" s="10"/>
      <c r="N5641" s="10"/>
      <c r="O5641" s="10"/>
      <c r="P5641" s="10"/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  <c r="AA5641" s="10"/>
      <c r="AB5641" s="10"/>
      <c r="AC5641" s="10"/>
      <c r="AD5641" s="10"/>
      <c r="AE5641" s="10"/>
    </row>
    <row r="5642" spans="3:31" x14ac:dyDescent="0.25">
      <c r="C5642" s="36"/>
      <c r="L5642" s="10"/>
      <c r="M5642" s="10"/>
      <c r="N5642" s="10"/>
      <c r="O5642" s="10"/>
      <c r="P5642" s="10"/>
      <c r="Q5642" s="10"/>
      <c r="R5642" s="10"/>
      <c r="S5642" s="10"/>
      <c r="T5642" s="10"/>
      <c r="U5642" s="10"/>
      <c r="V5642" s="10"/>
      <c r="W5642" s="10"/>
      <c r="X5642" s="10"/>
      <c r="Y5642" s="10"/>
      <c r="Z5642" s="10"/>
      <c r="AA5642" s="10"/>
      <c r="AB5642" s="10"/>
      <c r="AC5642" s="10"/>
      <c r="AD5642" s="10"/>
      <c r="AE5642" s="10"/>
    </row>
    <row r="5643" spans="3:31" x14ac:dyDescent="0.25">
      <c r="C5643" s="36"/>
      <c r="L5643" s="10"/>
      <c r="M5643" s="10"/>
      <c r="N5643" s="10"/>
      <c r="O5643" s="10"/>
      <c r="P5643" s="10"/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  <c r="AA5643" s="10"/>
      <c r="AB5643" s="10"/>
      <c r="AC5643" s="10"/>
      <c r="AD5643" s="10"/>
      <c r="AE5643" s="10"/>
    </row>
    <row r="5644" spans="3:31" x14ac:dyDescent="0.25">
      <c r="C5644" s="36"/>
      <c r="L5644" s="10"/>
      <c r="M5644" s="10"/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  <c r="AA5644" s="10"/>
      <c r="AB5644" s="10"/>
      <c r="AC5644" s="10"/>
      <c r="AD5644" s="10"/>
      <c r="AE5644" s="10"/>
    </row>
    <row r="5645" spans="3:31" x14ac:dyDescent="0.25">
      <c r="C5645" s="36"/>
      <c r="L5645" s="10"/>
      <c r="M5645" s="10"/>
      <c r="N5645" s="10"/>
      <c r="O5645" s="10"/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  <c r="AA5645" s="10"/>
      <c r="AB5645" s="10"/>
      <c r="AC5645" s="10"/>
      <c r="AD5645" s="10"/>
      <c r="AE5645" s="10"/>
    </row>
    <row r="5646" spans="3:31" x14ac:dyDescent="0.25">
      <c r="C5646" s="36"/>
      <c r="L5646" s="10"/>
      <c r="M5646" s="10"/>
      <c r="N5646" s="10"/>
      <c r="O5646" s="10"/>
      <c r="P5646" s="10"/>
      <c r="Q5646" s="10"/>
      <c r="R5646" s="10"/>
      <c r="S5646" s="10"/>
      <c r="T5646" s="10"/>
      <c r="U5646" s="10"/>
      <c r="V5646" s="10"/>
      <c r="W5646" s="10"/>
      <c r="X5646" s="10"/>
      <c r="Y5646" s="10"/>
      <c r="Z5646" s="10"/>
      <c r="AA5646" s="10"/>
      <c r="AB5646" s="10"/>
      <c r="AC5646" s="10"/>
      <c r="AD5646" s="10"/>
      <c r="AE5646" s="10"/>
    </row>
    <row r="5647" spans="3:31" x14ac:dyDescent="0.25">
      <c r="C5647" s="36"/>
      <c r="L5647" s="10"/>
      <c r="M5647" s="10"/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  <c r="AA5647" s="10"/>
      <c r="AB5647" s="10"/>
      <c r="AC5647" s="10"/>
      <c r="AD5647" s="10"/>
      <c r="AE5647" s="10"/>
    </row>
    <row r="5648" spans="3:31" x14ac:dyDescent="0.25">
      <c r="C5648" s="36"/>
      <c r="L5648" s="10"/>
      <c r="M5648" s="10"/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  <c r="AA5648" s="10"/>
      <c r="AB5648" s="10"/>
      <c r="AC5648" s="10"/>
      <c r="AD5648" s="10"/>
      <c r="AE5648" s="10"/>
    </row>
    <row r="5649" spans="3:31" x14ac:dyDescent="0.25">
      <c r="C5649" s="36"/>
      <c r="L5649" s="10"/>
      <c r="M5649" s="10"/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  <c r="AA5649" s="10"/>
      <c r="AB5649" s="10"/>
      <c r="AC5649" s="10"/>
      <c r="AD5649" s="10"/>
      <c r="AE5649" s="10"/>
    </row>
    <row r="5650" spans="3:31" x14ac:dyDescent="0.25">
      <c r="C5650" s="36"/>
      <c r="L5650" s="10"/>
      <c r="M5650" s="10"/>
      <c r="N5650" s="10"/>
      <c r="O5650" s="10"/>
      <c r="P5650" s="10"/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  <c r="AA5650" s="10"/>
      <c r="AB5650" s="10"/>
      <c r="AC5650" s="10"/>
      <c r="AD5650" s="10"/>
      <c r="AE5650" s="10"/>
    </row>
    <row r="5651" spans="3:31" x14ac:dyDescent="0.25">
      <c r="C5651" s="36"/>
      <c r="L5651" s="10"/>
      <c r="M5651" s="10"/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  <c r="AA5651" s="10"/>
      <c r="AB5651" s="10"/>
      <c r="AC5651" s="10"/>
      <c r="AD5651" s="10"/>
      <c r="AE5651" s="10"/>
    </row>
    <row r="5652" spans="3:31" x14ac:dyDescent="0.25">
      <c r="C5652" s="36"/>
      <c r="L5652" s="10"/>
      <c r="M5652" s="10"/>
      <c r="N5652" s="10"/>
      <c r="O5652" s="10"/>
      <c r="P5652" s="10"/>
      <c r="Q5652" s="10"/>
      <c r="R5652" s="10"/>
      <c r="S5652" s="10"/>
      <c r="T5652" s="10"/>
      <c r="U5652" s="10"/>
      <c r="V5652" s="10"/>
      <c r="W5652" s="10"/>
      <c r="X5652" s="10"/>
      <c r="Y5652" s="10"/>
      <c r="Z5652" s="10"/>
      <c r="AA5652" s="10"/>
      <c r="AB5652" s="10"/>
      <c r="AC5652" s="10"/>
      <c r="AD5652" s="10"/>
      <c r="AE5652" s="10"/>
    </row>
    <row r="5653" spans="3:31" x14ac:dyDescent="0.25">
      <c r="C5653" s="36"/>
      <c r="L5653" s="10"/>
      <c r="M5653" s="10"/>
      <c r="N5653" s="10"/>
      <c r="O5653" s="10"/>
      <c r="P5653" s="10"/>
      <c r="Q5653" s="10"/>
      <c r="R5653" s="10"/>
      <c r="S5653" s="10"/>
      <c r="T5653" s="10"/>
      <c r="U5653" s="10"/>
      <c r="V5653" s="10"/>
      <c r="W5653" s="10"/>
      <c r="X5653" s="10"/>
      <c r="Y5653" s="10"/>
      <c r="Z5653" s="10"/>
      <c r="AA5653" s="10"/>
      <c r="AB5653" s="10"/>
      <c r="AC5653" s="10"/>
      <c r="AD5653" s="10"/>
      <c r="AE5653" s="10"/>
    </row>
    <row r="5654" spans="3:31" x14ac:dyDescent="0.25">
      <c r="C5654" s="36"/>
      <c r="L5654" s="10"/>
      <c r="M5654" s="10"/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  <c r="AA5654" s="10"/>
      <c r="AB5654" s="10"/>
      <c r="AC5654" s="10"/>
      <c r="AD5654" s="10"/>
      <c r="AE5654" s="10"/>
    </row>
    <row r="5655" spans="3:31" x14ac:dyDescent="0.25">
      <c r="C5655" s="36"/>
      <c r="L5655" s="10"/>
      <c r="M5655" s="10"/>
      <c r="N5655" s="10"/>
      <c r="O5655" s="10"/>
      <c r="P5655" s="10"/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  <c r="AA5655" s="10"/>
      <c r="AB5655" s="10"/>
      <c r="AC5655" s="10"/>
      <c r="AD5655" s="10"/>
      <c r="AE5655" s="10"/>
    </row>
    <row r="5656" spans="3:31" x14ac:dyDescent="0.25">
      <c r="C5656" s="36"/>
      <c r="L5656" s="10"/>
      <c r="M5656" s="10"/>
      <c r="N5656" s="10"/>
      <c r="O5656" s="10"/>
      <c r="P5656" s="10"/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  <c r="AA5656" s="10"/>
      <c r="AB5656" s="10"/>
      <c r="AC5656" s="10"/>
      <c r="AD5656" s="10"/>
      <c r="AE5656" s="10"/>
    </row>
    <row r="5657" spans="3:31" x14ac:dyDescent="0.25">
      <c r="C5657" s="36"/>
      <c r="L5657" s="10"/>
      <c r="M5657" s="10"/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  <c r="AA5657" s="10"/>
      <c r="AB5657" s="10"/>
      <c r="AC5657" s="10"/>
      <c r="AD5657" s="10"/>
      <c r="AE5657" s="10"/>
    </row>
    <row r="5658" spans="3:31" x14ac:dyDescent="0.25">
      <c r="C5658" s="36"/>
      <c r="L5658" s="10"/>
      <c r="M5658" s="10"/>
      <c r="N5658" s="10"/>
      <c r="O5658" s="10"/>
      <c r="P5658" s="10"/>
      <c r="Q5658" s="10"/>
      <c r="R5658" s="10"/>
      <c r="S5658" s="10"/>
      <c r="T5658" s="10"/>
      <c r="U5658" s="10"/>
      <c r="V5658" s="10"/>
      <c r="W5658" s="10"/>
      <c r="X5658" s="10"/>
      <c r="Y5658" s="10"/>
      <c r="Z5658" s="10"/>
      <c r="AA5658" s="10"/>
      <c r="AB5658" s="10"/>
      <c r="AC5658" s="10"/>
      <c r="AD5658" s="10"/>
      <c r="AE5658" s="10"/>
    </row>
    <row r="5659" spans="3:31" x14ac:dyDescent="0.25">
      <c r="C5659" s="36"/>
      <c r="L5659" s="10"/>
      <c r="M5659" s="10"/>
      <c r="N5659" s="10"/>
      <c r="O5659" s="10"/>
      <c r="P5659" s="10"/>
      <c r="Q5659" s="10"/>
      <c r="R5659" s="10"/>
      <c r="S5659" s="10"/>
      <c r="T5659" s="10"/>
      <c r="U5659" s="10"/>
      <c r="V5659" s="10"/>
      <c r="W5659" s="10"/>
      <c r="X5659" s="10"/>
      <c r="Y5659" s="10"/>
      <c r="Z5659" s="10"/>
      <c r="AA5659" s="10"/>
      <c r="AB5659" s="10"/>
      <c r="AC5659" s="10"/>
      <c r="AD5659" s="10"/>
      <c r="AE5659" s="10"/>
    </row>
    <row r="5660" spans="3:31" x14ac:dyDescent="0.25">
      <c r="C5660" s="36"/>
      <c r="L5660" s="10"/>
      <c r="M5660" s="10"/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  <c r="AA5660" s="10"/>
      <c r="AB5660" s="10"/>
      <c r="AC5660" s="10"/>
      <c r="AD5660" s="10"/>
      <c r="AE5660" s="10"/>
    </row>
    <row r="5661" spans="3:31" x14ac:dyDescent="0.25">
      <c r="C5661" s="36"/>
      <c r="L5661" s="10"/>
      <c r="M5661" s="10"/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  <c r="AA5661" s="10"/>
      <c r="AB5661" s="10"/>
      <c r="AC5661" s="10"/>
      <c r="AD5661" s="10"/>
      <c r="AE5661" s="10"/>
    </row>
    <row r="5662" spans="3:31" x14ac:dyDescent="0.25">
      <c r="C5662" s="36"/>
      <c r="L5662" s="10"/>
      <c r="M5662" s="10"/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  <c r="AA5662" s="10"/>
      <c r="AB5662" s="10"/>
      <c r="AC5662" s="10"/>
      <c r="AD5662" s="10"/>
      <c r="AE5662" s="10"/>
    </row>
    <row r="5663" spans="3:31" x14ac:dyDescent="0.25">
      <c r="C5663" s="36"/>
      <c r="L5663" s="10"/>
      <c r="M5663" s="10"/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  <c r="AA5663" s="10"/>
      <c r="AB5663" s="10"/>
      <c r="AC5663" s="10"/>
      <c r="AD5663" s="10"/>
      <c r="AE5663" s="10"/>
    </row>
    <row r="5664" spans="3:31" x14ac:dyDescent="0.25">
      <c r="C5664" s="36"/>
      <c r="L5664" s="10"/>
      <c r="M5664" s="10"/>
      <c r="N5664" s="10"/>
      <c r="O5664" s="10"/>
      <c r="P5664" s="10"/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  <c r="AA5664" s="10"/>
      <c r="AB5664" s="10"/>
      <c r="AC5664" s="10"/>
      <c r="AD5664" s="10"/>
      <c r="AE5664" s="10"/>
    </row>
    <row r="5665" spans="3:31" x14ac:dyDescent="0.25">
      <c r="C5665" s="36"/>
      <c r="L5665" s="10"/>
      <c r="M5665" s="10"/>
      <c r="N5665" s="10"/>
      <c r="O5665" s="10"/>
      <c r="P5665" s="10"/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  <c r="AA5665" s="10"/>
      <c r="AB5665" s="10"/>
      <c r="AC5665" s="10"/>
      <c r="AD5665" s="10"/>
      <c r="AE5665" s="10"/>
    </row>
    <row r="5666" spans="3:31" x14ac:dyDescent="0.25">
      <c r="C5666" s="36"/>
      <c r="L5666" s="10"/>
      <c r="M5666" s="10"/>
      <c r="N5666" s="10"/>
      <c r="O5666" s="10"/>
      <c r="P5666" s="10"/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  <c r="AA5666" s="10"/>
      <c r="AB5666" s="10"/>
      <c r="AC5666" s="10"/>
      <c r="AD5666" s="10"/>
      <c r="AE5666" s="10"/>
    </row>
    <row r="5667" spans="3:31" x14ac:dyDescent="0.25">
      <c r="C5667" s="36"/>
      <c r="L5667" s="10"/>
      <c r="M5667" s="10"/>
      <c r="N5667" s="10"/>
      <c r="O5667" s="10"/>
      <c r="P5667" s="10"/>
      <c r="Q5667" s="10"/>
      <c r="R5667" s="10"/>
      <c r="S5667" s="10"/>
      <c r="T5667" s="10"/>
      <c r="U5667" s="10"/>
      <c r="V5667" s="10"/>
      <c r="W5667" s="10"/>
      <c r="X5667" s="10"/>
      <c r="Y5667" s="10"/>
      <c r="Z5667" s="10"/>
      <c r="AA5667" s="10"/>
      <c r="AB5667" s="10"/>
      <c r="AC5667" s="10"/>
      <c r="AD5667" s="10"/>
      <c r="AE5667" s="10"/>
    </row>
    <row r="5668" spans="3:31" x14ac:dyDescent="0.25">
      <c r="C5668" s="36"/>
      <c r="L5668" s="10"/>
      <c r="M5668" s="10"/>
      <c r="N5668" s="10"/>
      <c r="O5668" s="10"/>
      <c r="P5668" s="10"/>
      <c r="Q5668" s="10"/>
      <c r="R5668" s="10"/>
      <c r="S5668" s="10"/>
      <c r="T5668" s="10"/>
      <c r="U5668" s="10"/>
      <c r="V5668" s="10"/>
      <c r="W5668" s="10"/>
      <c r="X5668" s="10"/>
      <c r="Y5668" s="10"/>
      <c r="Z5668" s="10"/>
      <c r="AA5668" s="10"/>
      <c r="AB5668" s="10"/>
      <c r="AC5668" s="10"/>
      <c r="AD5668" s="10"/>
      <c r="AE5668" s="10"/>
    </row>
    <row r="5669" spans="3:31" x14ac:dyDescent="0.25">
      <c r="C5669" s="36"/>
      <c r="L5669" s="10"/>
      <c r="M5669" s="10"/>
      <c r="N5669" s="10"/>
      <c r="O5669" s="10"/>
      <c r="P5669" s="10"/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  <c r="AA5669" s="10"/>
      <c r="AB5669" s="10"/>
      <c r="AC5669" s="10"/>
      <c r="AD5669" s="10"/>
      <c r="AE5669" s="10"/>
    </row>
    <row r="5670" spans="3:31" x14ac:dyDescent="0.25">
      <c r="C5670" s="36"/>
      <c r="L5670" s="10"/>
      <c r="M5670" s="10"/>
      <c r="N5670" s="10"/>
      <c r="O5670" s="10"/>
      <c r="P5670" s="10"/>
      <c r="Q5670" s="10"/>
      <c r="R5670" s="10"/>
      <c r="S5670" s="10"/>
      <c r="T5670" s="10"/>
      <c r="U5670" s="10"/>
      <c r="V5670" s="10"/>
      <c r="W5670" s="10"/>
      <c r="X5670" s="10"/>
      <c r="Y5670" s="10"/>
      <c r="Z5670" s="10"/>
      <c r="AA5670" s="10"/>
      <c r="AB5670" s="10"/>
      <c r="AC5670" s="10"/>
      <c r="AD5670" s="10"/>
      <c r="AE5670" s="10"/>
    </row>
    <row r="5671" spans="3:31" x14ac:dyDescent="0.25">
      <c r="C5671" s="36"/>
      <c r="L5671" s="10"/>
      <c r="M5671" s="10"/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  <c r="AB5671" s="10"/>
      <c r="AC5671" s="10"/>
      <c r="AD5671" s="10"/>
      <c r="AE5671" s="10"/>
    </row>
    <row r="5672" spans="3:31" x14ac:dyDescent="0.25">
      <c r="C5672" s="36"/>
      <c r="L5672" s="10"/>
      <c r="M5672" s="10"/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  <c r="AA5672" s="10"/>
      <c r="AB5672" s="10"/>
      <c r="AC5672" s="10"/>
      <c r="AD5672" s="10"/>
      <c r="AE5672" s="10"/>
    </row>
    <row r="5673" spans="3:31" x14ac:dyDescent="0.25">
      <c r="C5673" s="36"/>
      <c r="L5673" s="10"/>
      <c r="M5673" s="10"/>
      <c r="N5673" s="10"/>
      <c r="O5673" s="10"/>
      <c r="P5673" s="10"/>
      <c r="Q5673" s="10"/>
      <c r="R5673" s="10"/>
      <c r="S5673" s="10"/>
      <c r="T5673" s="10"/>
      <c r="U5673" s="10"/>
      <c r="V5673" s="10"/>
      <c r="W5673" s="10"/>
      <c r="X5673" s="10"/>
      <c r="Y5673" s="10"/>
      <c r="Z5673" s="10"/>
      <c r="AA5673" s="10"/>
      <c r="AB5673" s="10"/>
      <c r="AC5673" s="10"/>
      <c r="AD5673" s="10"/>
      <c r="AE5673" s="10"/>
    </row>
    <row r="5674" spans="3:31" x14ac:dyDescent="0.25">
      <c r="C5674" s="36"/>
      <c r="L5674" s="10"/>
      <c r="M5674" s="10"/>
      <c r="N5674" s="10"/>
      <c r="O5674" s="10"/>
      <c r="P5674" s="10"/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  <c r="AA5674" s="10"/>
      <c r="AB5674" s="10"/>
      <c r="AC5674" s="10"/>
      <c r="AD5674" s="10"/>
      <c r="AE5674" s="10"/>
    </row>
    <row r="5675" spans="3:31" x14ac:dyDescent="0.25">
      <c r="C5675" s="36"/>
      <c r="L5675" s="10"/>
      <c r="M5675" s="10"/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  <c r="AA5675" s="10"/>
      <c r="AB5675" s="10"/>
      <c r="AC5675" s="10"/>
      <c r="AD5675" s="10"/>
      <c r="AE5675" s="10"/>
    </row>
    <row r="5676" spans="3:31" x14ac:dyDescent="0.25">
      <c r="C5676" s="36"/>
      <c r="L5676" s="10"/>
      <c r="M5676" s="10"/>
      <c r="N5676" s="10"/>
      <c r="O5676" s="10"/>
      <c r="P5676" s="10"/>
      <c r="Q5676" s="10"/>
      <c r="R5676" s="10"/>
      <c r="S5676" s="10"/>
      <c r="T5676" s="10"/>
      <c r="U5676" s="10"/>
      <c r="V5676" s="10"/>
      <c r="W5676" s="10"/>
      <c r="X5676" s="10"/>
      <c r="Y5676" s="10"/>
      <c r="Z5676" s="10"/>
      <c r="AA5676" s="10"/>
      <c r="AB5676" s="10"/>
      <c r="AC5676" s="10"/>
      <c r="AD5676" s="10"/>
      <c r="AE5676" s="10"/>
    </row>
    <row r="5677" spans="3:31" x14ac:dyDescent="0.25">
      <c r="C5677" s="36"/>
      <c r="L5677" s="10"/>
      <c r="M5677" s="10"/>
      <c r="N5677" s="10"/>
      <c r="O5677" s="10"/>
      <c r="P5677" s="10"/>
      <c r="Q5677" s="10"/>
      <c r="R5677" s="10"/>
      <c r="S5677" s="10"/>
      <c r="T5677" s="10"/>
      <c r="U5677" s="10"/>
      <c r="V5677" s="10"/>
      <c r="W5677" s="10"/>
      <c r="X5677" s="10"/>
      <c r="Y5677" s="10"/>
      <c r="Z5677" s="10"/>
      <c r="AA5677" s="10"/>
      <c r="AB5677" s="10"/>
      <c r="AC5677" s="10"/>
      <c r="AD5677" s="10"/>
      <c r="AE5677" s="10"/>
    </row>
    <row r="5678" spans="3:31" x14ac:dyDescent="0.25">
      <c r="C5678" s="36"/>
      <c r="L5678" s="10"/>
      <c r="M5678" s="10"/>
      <c r="N5678" s="10"/>
      <c r="O5678" s="10"/>
      <c r="P5678" s="10"/>
      <c r="Q5678" s="10"/>
      <c r="R5678" s="10"/>
      <c r="S5678" s="10"/>
      <c r="T5678" s="10"/>
      <c r="U5678" s="10"/>
      <c r="V5678" s="10"/>
      <c r="W5678" s="10"/>
      <c r="X5678" s="10"/>
      <c r="Y5678" s="10"/>
      <c r="Z5678" s="10"/>
      <c r="AA5678" s="10"/>
      <c r="AB5678" s="10"/>
      <c r="AC5678" s="10"/>
      <c r="AD5678" s="10"/>
      <c r="AE5678" s="10"/>
    </row>
    <row r="5679" spans="3:31" x14ac:dyDescent="0.25">
      <c r="C5679" s="36"/>
      <c r="L5679" s="10"/>
      <c r="M5679" s="10"/>
      <c r="N5679" s="10"/>
      <c r="O5679" s="10"/>
      <c r="P5679" s="10"/>
      <c r="Q5679" s="10"/>
      <c r="R5679" s="10"/>
      <c r="S5679" s="10"/>
      <c r="T5679" s="10"/>
      <c r="U5679" s="10"/>
      <c r="V5679" s="10"/>
      <c r="W5679" s="10"/>
      <c r="X5679" s="10"/>
      <c r="Y5679" s="10"/>
      <c r="Z5679" s="10"/>
      <c r="AA5679" s="10"/>
      <c r="AB5679" s="10"/>
      <c r="AC5679" s="10"/>
      <c r="AD5679" s="10"/>
      <c r="AE5679" s="10"/>
    </row>
    <row r="5680" spans="3:31" x14ac:dyDescent="0.25">
      <c r="C5680" s="36"/>
      <c r="L5680" s="10"/>
      <c r="M5680" s="10"/>
      <c r="N5680" s="10"/>
      <c r="O5680" s="10"/>
      <c r="P5680" s="10"/>
      <c r="Q5680" s="10"/>
      <c r="R5680" s="10"/>
      <c r="S5680" s="10"/>
      <c r="T5680" s="10"/>
      <c r="U5680" s="10"/>
      <c r="V5680" s="10"/>
      <c r="W5680" s="10"/>
      <c r="X5680" s="10"/>
      <c r="Y5680" s="10"/>
      <c r="Z5680" s="10"/>
      <c r="AA5680" s="10"/>
      <c r="AB5680" s="10"/>
      <c r="AC5680" s="10"/>
      <c r="AD5680" s="10"/>
      <c r="AE5680" s="10"/>
    </row>
    <row r="5681" spans="3:31" x14ac:dyDescent="0.25">
      <c r="C5681" s="36"/>
      <c r="L5681" s="10"/>
      <c r="M5681" s="10"/>
      <c r="N5681" s="10"/>
      <c r="O5681" s="10"/>
      <c r="P5681" s="10"/>
      <c r="Q5681" s="10"/>
      <c r="R5681" s="10"/>
      <c r="S5681" s="10"/>
      <c r="T5681" s="10"/>
      <c r="U5681" s="10"/>
      <c r="V5681" s="10"/>
      <c r="W5681" s="10"/>
      <c r="X5681" s="10"/>
      <c r="Y5681" s="10"/>
      <c r="Z5681" s="10"/>
      <c r="AA5681" s="10"/>
      <c r="AB5681" s="10"/>
      <c r="AC5681" s="10"/>
      <c r="AD5681" s="10"/>
      <c r="AE5681" s="10"/>
    </row>
    <row r="5682" spans="3:31" x14ac:dyDescent="0.25">
      <c r="C5682" s="36"/>
      <c r="L5682" s="10"/>
      <c r="M5682" s="10"/>
      <c r="N5682" s="10"/>
      <c r="O5682" s="10"/>
      <c r="P5682" s="10"/>
      <c r="Q5682" s="10"/>
      <c r="R5682" s="10"/>
      <c r="S5682" s="10"/>
      <c r="T5682" s="10"/>
      <c r="U5682" s="10"/>
      <c r="V5682" s="10"/>
      <c r="W5682" s="10"/>
      <c r="X5682" s="10"/>
      <c r="Y5682" s="10"/>
      <c r="Z5682" s="10"/>
      <c r="AA5682" s="10"/>
      <c r="AB5682" s="10"/>
      <c r="AC5682" s="10"/>
      <c r="AD5682" s="10"/>
      <c r="AE5682" s="10"/>
    </row>
    <row r="5683" spans="3:31" x14ac:dyDescent="0.25">
      <c r="C5683" s="36"/>
      <c r="L5683" s="10"/>
      <c r="M5683" s="10"/>
      <c r="N5683" s="10"/>
      <c r="O5683" s="10"/>
      <c r="P5683" s="10"/>
      <c r="Q5683" s="10"/>
      <c r="R5683" s="10"/>
      <c r="S5683" s="10"/>
      <c r="T5683" s="10"/>
      <c r="U5683" s="10"/>
      <c r="V5683" s="10"/>
      <c r="W5683" s="10"/>
      <c r="X5683" s="10"/>
      <c r="Y5683" s="10"/>
      <c r="Z5683" s="10"/>
      <c r="AA5683" s="10"/>
      <c r="AB5683" s="10"/>
      <c r="AC5683" s="10"/>
      <c r="AD5683" s="10"/>
      <c r="AE5683" s="10"/>
    </row>
    <row r="5684" spans="3:31" x14ac:dyDescent="0.25">
      <c r="C5684" s="36"/>
      <c r="L5684" s="10"/>
      <c r="M5684" s="10"/>
      <c r="N5684" s="10"/>
      <c r="O5684" s="10"/>
      <c r="P5684" s="10"/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  <c r="AA5684" s="10"/>
      <c r="AB5684" s="10"/>
      <c r="AC5684" s="10"/>
      <c r="AD5684" s="10"/>
      <c r="AE5684" s="10"/>
    </row>
    <row r="5685" spans="3:31" x14ac:dyDescent="0.25">
      <c r="C5685" s="36"/>
      <c r="L5685" s="10"/>
      <c r="M5685" s="10"/>
      <c r="N5685" s="10"/>
      <c r="O5685" s="10"/>
      <c r="P5685" s="10"/>
      <c r="Q5685" s="10"/>
      <c r="R5685" s="10"/>
      <c r="S5685" s="10"/>
      <c r="T5685" s="10"/>
      <c r="U5685" s="10"/>
      <c r="V5685" s="10"/>
      <c r="W5685" s="10"/>
      <c r="X5685" s="10"/>
      <c r="Y5685" s="10"/>
      <c r="Z5685" s="10"/>
      <c r="AA5685" s="10"/>
      <c r="AB5685" s="10"/>
      <c r="AC5685" s="10"/>
      <c r="AD5685" s="10"/>
      <c r="AE5685" s="10"/>
    </row>
    <row r="5686" spans="3:31" x14ac:dyDescent="0.25">
      <c r="C5686" s="36"/>
      <c r="L5686" s="10"/>
      <c r="M5686" s="10"/>
      <c r="N5686" s="10"/>
      <c r="O5686" s="10"/>
      <c r="P5686" s="10"/>
      <c r="Q5686" s="10"/>
      <c r="R5686" s="10"/>
      <c r="S5686" s="10"/>
      <c r="T5686" s="10"/>
      <c r="U5686" s="10"/>
      <c r="V5686" s="10"/>
      <c r="W5686" s="10"/>
      <c r="X5686" s="10"/>
      <c r="Y5686" s="10"/>
      <c r="Z5686" s="10"/>
      <c r="AA5686" s="10"/>
      <c r="AB5686" s="10"/>
      <c r="AC5686" s="10"/>
      <c r="AD5686" s="10"/>
      <c r="AE5686" s="10"/>
    </row>
    <row r="5687" spans="3:31" x14ac:dyDescent="0.25">
      <c r="C5687" s="36"/>
      <c r="L5687" s="10"/>
      <c r="M5687" s="10"/>
      <c r="N5687" s="10"/>
      <c r="O5687" s="10"/>
      <c r="P5687" s="10"/>
      <c r="Q5687" s="10"/>
      <c r="R5687" s="10"/>
      <c r="S5687" s="10"/>
      <c r="T5687" s="10"/>
      <c r="U5687" s="10"/>
      <c r="V5687" s="10"/>
      <c r="W5687" s="10"/>
      <c r="X5687" s="10"/>
      <c r="Y5687" s="10"/>
      <c r="Z5687" s="10"/>
      <c r="AA5687" s="10"/>
      <c r="AB5687" s="10"/>
      <c r="AC5687" s="10"/>
      <c r="AD5687" s="10"/>
      <c r="AE5687" s="10"/>
    </row>
    <row r="5688" spans="3:31" x14ac:dyDescent="0.25">
      <c r="C5688" s="36"/>
      <c r="L5688" s="10"/>
      <c r="M5688" s="10"/>
      <c r="N5688" s="10"/>
      <c r="O5688" s="10"/>
      <c r="P5688" s="10"/>
      <c r="Q5688" s="10"/>
      <c r="R5688" s="10"/>
      <c r="S5688" s="10"/>
      <c r="T5688" s="10"/>
      <c r="U5688" s="10"/>
      <c r="V5688" s="10"/>
      <c r="W5688" s="10"/>
      <c r="X5688" s="10"/>
      <c r="Y5688" s="10"/>
      <c r="Z5688" s="10"/>
      <c r="AA5688" s="10"/>
      <c r="AB5688" s="10"/>
      <c r="AC5688" s="10"/>
      <c r="AD5688" s="10"/>
      <c r="AE5688" s="10"/>
    </row>
    <row r="5689" spans="3:31" x14ac:dyDescent="0.25">
      <c r="C5689" s="36"/>
      <c r="L5689" s="10"/>
      <c r="M5689" s="10"/>
      <c r="N5689" s="10"/>
      <c r="O5689" s="10"/>
      <c r="P5689" s="10"/>
      <c r="Q5689" s="10"/>
      <c r="R5689" s="10"/>
      <c r="S5689" s="10"/>
      <c r="T5689" s="10"/>
      <c r="U5689" s="10"/>
      <c r="V5689" s="10"/>
      <c r="W5689" s="10"/>
      <c r="X5689" s="10"/>
      <c r="Y5689" s="10"/>
      <c r="Z5689" s="10"/>
      <c r="AA5689" s="10"/>
      <c r="AB5689" s="10"/>
      <c r="AC5689" s="10"/>
      <c r="AD5689" s="10"/>
      <c r="AE5689" s="10"/>
    </row>
    <row r="5690" spans="3:31" x14ac:dyDescent="0.25">
      <c r="C5690" s="36"/>
      <c r="L5690" s="10"/>
      <c r="M5690" s="10"/>
      <c r="N5690" s="10"/>
      <c r="O5690" s="10"/>
      <c r="P5690" s="10"/>
      <c r="Q5690" s="10"/>
      <c r="R5690" s="10"/>
      <c r="S5690" s="10"/>
      <c r="T5690" s="10"/>
      <c r="U5690" s="10"/>
      <c r="V5690" s="10"/>
      <c r="W5690" s="10"/>
      <c r="X5690" s="10"/>
      <c r="Y5690" s="10"/>
      <c r="Z5690" s="10"/>
      <c r="AA5690" s="10"/>
      <c r="AB5690" s="10"/>
      <c r="AC5690" s="10"/>
      <c r="AD5690" s="10"/>
      <c r="AE5690" s="10"/>
    </row>
    <row r="5691" spans="3:31" x14ac:dyDescent="0.25">
      <c r="C5691" s="36"/>
      <c r="L5691" s="10"/>
      <c r="M5691" s="10"/>
      <c r="N5691" s="10"/>
      <c r="O5691" s="10"/>
      <c r="P5691" s="10"/>
      <c r="Q5691" s="10"/>
      <c r="R5691" s="10"/>
      <c r="S5691" s="10"/>
      <c r="T5691" s="10"/>
      <c r="U5691" s="10"/>
      <c r="V5691" s="10"/>
      <c r="W5691" s="10"/>
      <c r="X5691" s="10"/>
      <c r="Y5691" s="10"/>
      <c r="Z5691" s="10"/>
      <c r="AA5691" s="10"/>
      <c r="AB5691" s="10"/>
      <c r="AC5691" s="10"/>
      <c r="AD5691" s="10"/>
      <c r="AE5691" s="10"/>
    </row>
    <row r="5692" spans="3:31" x14ac:dyDescent="0.25">
      <c r="C5692" s="36"/>
      <c r="L5692" s="10"/>
      <c r="M5692" s="10"/>
      <c r="N5692" s="10"/>
      <c r="O5692" s="10"/>
      <c r="P5692" s="10"/>
      <c r="Q5692" s="10"/>
      <c r="R5692" s="10"/>
      <c r="S5692" s="10"/>
      <c r="T5692" s="10"/>
      <c r="U5692" s="10"/>
      <c r="V5692" s="10"/>
      <c r="W5692" s="10"/>
      <c r="X5692" s="10"/>
      <c r="Y5692" s="10"/>
      <c r="Z5692" s="10"/>
      <c r="AA5692" s="10"/>
      <c r="AB5692" s="10"/>
      <c r="AC5692" s="10"/>
      <c r="AD5692" s="10"/>
      <c r="AE5692" s="10"/>
    </row>
    <row r="5693" spans="3:31" x14ac:dyDescent="0.25">
      <c r="C5693" s="36"/>
      <c r="L5693" s="10"/>
      <c r="M5693" s="10"/>
      <c r="N5693" s="10"/>
      <c r="O5693" s="10"/>
      <c r="P5693" s="10"/>
      <c r="Q5693" s="10"/>
      <c r="R5693" s="10"/>
      <c r="S5693" s="10"/>
      <c r="T5693" s="10"/>
      <c r="U5693" s="10"/>
      <c r="V5693" s="10"/>
      <c r="W5693" s="10"/>
      <c r="X5693" s="10"/>
      <c r="Y5693" s="10"/>
      <c r="Z5693" s="10"/>
      <c r="AA5693" s="10"/>
      <c r="AB5693" s="10"/>
      <c r="AC5693" s="10"/>
      <c r="AD5693" s="10"/>
      <c r="AE5693" s="10"/>
    </row>
    <row r="5694" spans="3:31" x14ac:dyDescent="0.25">
      <c r="C5694" s="36"/>
      <c r="L5694" s="10"/>
      <c r="M5694" s="10"/>
      <c r="N5694" s="10"/>
      <c r="O5694" s="10"/>
      <c r="P5694" s="10"/>
      <c r="Q5694" s="10"/>
      <c r="R5694" s="10"/>
      <c r="S5694" s="10"/>
      <c r="T5694" s="10"/>
      <c r="U5694" s="10"/>
      <c r="V5694" s="10"/>
      <c r="W5694" s="10"/>
      <c r="X5694" s="10"/>
      <c r="Y5694" s="10"/>
      <c r="Z5694" s="10"/>
      <c r="AA5694" s="10"/>
      <c r="AB5694" s="10"/>
      <c r="AC5694" s="10"/>
      <c r="AD5694" s="10"/>
      <c r="AE5694" s="10"/>
    </row>
    <row r="5695" spans="3:31" x14ac:dyDescent="0.25">
      <c r="C5695" s="36"/>
      <c r="L5695" s="10"/>
      <c r="M5695" s="10"/>
      <c r="N5695" s="10"/>
      <c r="O5695" s="10"/>
      <c r="P5695" s="10"/>
      <c r="Q5695" s="10"/>
      <c r="R5695" s="10"/>
      <c r="S5695" s="10"/>
      <c r="T5695" s="10"/>
      <c r="U5695" s="10"/>
      <c r="V5695" s="10"/>
      <c r="W5695" s="10"/>
      <c r="X5695" s="10"/>
      <c r="Y5695" s="10"/>
      <c r="Z5695" s="10"/>
      <c r="AA5695" s="10"/>
      <c r="AB5695" s="10"/>
      <c r="AC5695" s="10"/>
      <c r="AD5695" s="10"/>
      <c r="AE5695" s="10"/>
    </row>
    <row r="5696" spans="3:31" x14ac:dyDescent="0.25">
      <c r="C5696" s="36"/>
      <c r="L5696" s="10"/>
      <c r="M5696" s="10"/>
      <c r="N5696" s="10"/>
      <c r="O5696" s="10"/>
      <c r="P5696" s="10"/>
      <c r="Q5696" s="10"/>
      <c r="R5696" s="10"/>
      <c r="S5696" s="10"/>
      <c r="T5696" s="10"/>
      <c r="U5696" s="10"/>
      <c r="V5696" s="10"/>
      <c r="W5696" s="10"/>
      <c r="X5696" s="10"/>
      <c r="Y5696" s="10"/>
      <c r="Z5696" s="10"/>
      <c r="AA5696" s="10"/>
      <c r="AB5696" s="10"/>
      <c r="AC5696" s="10"/>
      <c r="AD5696" s="10"/>
      <c r="AE5696" s="10"/>
    </row>
    <row r="5697" spans="3:31" x14ac:dyDescent="0.25">
      <c r="C5697" s="36"/>
      <c r="L5697" s="10"/>
      <c r="M5697" s="10"/>
      <c r="N5697" s="10"/>
      <c r="O5697" s="10"/>
      <c r="P5697" s="10"/>
      <c r="Q5697" s="10"/>
      <c r="R5697" s="10"/>
      <c r="S5697" s="10"/>
      <c r="T5697" s="10"/>
      <c r="U5697" s="10"/>
      <c r="V5697" s="10"/>
      <c r="W5697" s="10"/>
      <c r="X5697" s="10"/>
      <c r="Y5697" s="10"/>
      <c r="Z5697" s="10"/>
      <c r="AA5697" s="10"/>
      <c r="AB5697" s="10"/>
      <c r="AC5697" s="10"/>
      <c r="AD5697" s="10"/>
      <c r="AE5697" s="10"/>
    </row>
    <row r="5698" spans="3:31" x14ac:dyDescent="0.25">
      <c r="C5698" s="36"/>
      <c r="L5698" s="10"/>
      <c r="M5698" s="10"/>
      <c r="N5698" s="10"/>
      <c r="O5698" s="10"/>
      <c r="P5698" s="10"/>
      <c r="Q5698" s="10"/>
      <c r="R5698" s="10"/>
      <c r="S5698" s="10"/>
      <c r="T5698" s="10"/>
      <c r="U5698" s="10"/>
      <c r="V5698" s="10"/>
      <c r="W5698" s="10"/>
      <c r="X5698" s="10"/>
      <c r="Y5698" s="10"/>
      <c r="Z5698" s="10"/>
      <c r="AA5698" s="10"/>
      <c r="AB5698" s="10"/>
      <c r="AC5698" s="10"/>
      <c r="AD5698" s="10"/>
      <c r="AE5698" s="10"/>
    </row>
    <row r="5699" spans="3:31" x14ac:dyDescent="0.25">
      <c r="C5699" s="36"/>
      <c r="L5699" s="10"/>
      <c r="M5699" s="10"/>
      <c r="N5699" s="10"/>
      <c r="O5699" s="10"/>
      <c r="P5699" s="10"/>
      <c r="Q5699" s="10"/>
      <c r="R5699" s="10"/>
      <c r="S5699" s="10"/>
      <c r="T5699" s="10"/>
      <c r="U5699" s="10"/>
      <c r="V5699" s="10"/>
      <c r="W5699" s="10"/>
      <c r="X5699" s="10"/>
      <c r="Y5699" s="10"/>
      <c r="Z5699" s="10"/>
      <c r="AA5699" s="10"/>
      <c r="AB5699" s="10"/>
      <c r="AC5699" s="10"/>
      <c r="AD5699" s="10"/>
      <c r="AE5699" s="10"/>
    </row>
    <row r="5700" spans="3:31" x14ac:dyDescent="0.25">
      <c r="C5700" s="36"/>
      <c r="L5700" s="10"/>
      <c r="M5700" s="10"/>
      <c r="N5700" s="10"/>
      <c r="O5700" s="10"/>
      <c r="P5700" s="10"/>
      <c r="Q5700" s="10"/>
      <c r="R5700" s="10"/>
      <c r="S5700" s="10"/>
      <c r="T5700" s="10"/>
      <c r="U5700" s="10"/>
      <c r="V5700" s="10"/>
      <c r="W5700" s="10"/>
      <c r="X5700" s="10"/>
      <c r="Y5700" s="10"/>
      <c r="Z5700" s="10"/>
      <c r="AA5700" s="10"/>
      <c r="AB5700" s="10"/>
      <c r="AC5700" s="10"/>
      <c r="AD5700" s="10"/>
      <c r="AE5700" s="10"/>
    </row>
    <row r="5701" spans="3:31" x14ac:dyDescent="0.25">
      <c r="C5701" s="36"/>
      <c r="L5701" s="10"/>
      <c r="M5701" s="10"/>
      <c r="N5701" s="10"/>
      <c r="O5701" s="10"/>
      <c r="P5701" s="10"/>
      <c r="Q5701" s="10"/>
      <c r="R5701" s="10"/>
      <c r="S5701" s="10"/>
      <c r="T5701" s="10"/>
      <c r="U5701" s="10"/>
      <c r="V5701" s="10"/>
      <c r="W5701" s="10"/>
      <c r="X5701" s="10"/>
      <c r="Y5701" s="10"/>
      <c r="Z5701" s="10"/>
      <c r="AA5701" s="10"/>
      <c r="AB5701" s="10"/>
      <c r="AC5701" s="10"/>
      <c r="AD5701" s="10"/>
      <c r="AE5701" s="10"/>
    </row>
    <row r="5702" spans="3:31" x14ac:dyDescent="0.25">
      <c r="C5702" s="36"/>
      <c r="L5702" s="10"/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0"/>
      <c r="X5702" s="10"/>
      <c r="Y5702" s="10"/>
      <c r="Z5702" s="10"/>
      <c r="AA5702" s="10"/>
      <c r="AB5702" s="10"/>
      <c r="AC5702" s="10"/>
      <c r="AD5702" s="10"/>
      <c r="AE5702" s="10"/>
    </row>
    <row r="5703" spans="3:31" x14ac:dyDescent="0.25">
      <c r="C5703" s="36"/>
      <c r="L5703" s="10"/>
      <c r="M5703" s="10"/>
      <c r="N5703" s="10"/>
      <c r="O5703" s="10"/>
      <c r="P5703" s="10"/>
      <c r="Q5703" s="10"/>
      <c r="R5703" s="10"/>
      <c r="S5703" s="10"/>
      <c r="T5703" s="10"/>
      <c r="U5703" s="10"/>
      <c r="V5703" s="10"/>
      <c r="W5703" s="10"/>
      <c r="X5703" s="10"/>
      <c r="Y5703" s="10"/>
      <c r="Z5703" s="10"/>
      <c r="AA5703" s="10"/>
      <c r="AB5703" s="10"/>
      <c r="AC5703" s="10"/>
      <c r="AD5703" s="10"/>
      <c r="AE5703" s="10"/>
    </row>
    <row r="5704" spans="3:31" x14ac:dyDescent="0.25">
      <c r="C5704" s="36"/>
      <c r="L5704" s="10"/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0"/>
      <c r="X5704" s="10"/>
      <c r="Y5704" s="10"/>
      <c r="Z5704" s="10"/>
      <c r="AA5704" s="10"/>
      <c r="AB5704" s="10"/>
      <c r="AC5704" s="10"/>
      <c r="AD5704" s="10"/>
      <c r="AE5704" s="10"/>
    </row>
    <row r="5705" spans="3:31" x14ac:dyDescent="0.25">
      <c r="C5705" s="36"/>
      <c r="L5705" s="10"/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0"/>
      <c r="X5705" s="10"/>
      <c r="Y5705" s="10"/>
      <c r="Z5705" s="10"/>
      <c r="AA5705" s="10"/>
      <c r="AB5705" s="10"/>
      <c r="AC5705" s="10"/>
      <c r="AD5705" s="10"/>
      <c r="AE5705" s="10"/>
    </row>
    <row r="5706" spans="3:31" x14ac:dyDescent="0.25">
      <c r="C5706" s="36"/>
      <c r="L5706" s="10"/>
      <c r="M5706" s="10"/>
      <c r="N5706" s="10"/>
      <c r="O5706" s="10"/>
      <c r="P5706" s="10"/>
      <c r="Q5706" s="10"/>
      <c r="R5706" s="10"/>
      <c r="S5706" s="10"/>
      <c r="T5706" s="10"/>
      <c r="U5706" s="10"/>
      <c r="V5706" s="10"/>
      <c r="W5706" s="10"/>
      <c r="X5706" s="10"/>
      <c r="Y5706" s="10"/>
      <c r="Z5706" s="10"/>
      <c r="AA5706" s="10"/>
      <c r="AB5706" s="10"/>
      <c r="AC5706" s="10"/>
      <c r="AD5706" s="10"/>
      <c r="AE5706" s="10"/>
    </row>
    <row r="5707" spans="3:31" x14ac:dyDescent="0.25">
      <c r="C5707" s="36"/>
      <c r="L5707" s="10"/>
      <c r="M5707" s="10"/>
      <c r="N5707" s="10"/>
      <c r="O5707" s="10"/>
      <c r="P5707" s="10"/>
      <c r="Q5707" s="10"/>
      <c r="R5707" s="10"/>
      <c r="S5707" s="10"/>
      <c r="T5707" s="10"/>
      <c r="U5707" s="10"/>
      <c r="V5707" s="10"/>
      <c r="W5707" s="10"/>
      <c r="X5707" s="10"/>
      <c r="Y5707" s="10"/>
      <c r="Z5707" s="10"/>
      <c r="AA5707" s="10"/>
      <c r="AB5707" s="10"/>
      <c r="AC5707" s="10"/>
      <c r="AD5707" s="10"/>
      <c r="AE5707" s="10"/>
    </row>
    <row r="5708" spans="3:31" x14ac:dyDescent="0.25">
      <c r="C5708" s="36"/>
      <c r="L5708" s="10"/>
      <c r="M5708" s="10"/>
      <c r="N5708" s="10"/>
      <c r="O5708" s="10"/>
      <c r="P5708" s="10"/>
      <c r="Q5708" s="10"/>
      <c r="R5708" s="10"/>
      <c r="S5708" s="10"/>
      <c r="T5708" s="10"/>
      <c r="U5708" s="10"/>
      <c r="V5708" s="10"/>
      <c r="W5708" s="10"/>
      <c r="X5708" s="10"/>
      <c r="Y5708" s="10"/>
      <c r="Z5708" s="10"/>
      <c r="AA5708" s="10"/>
      <c r="AB5708" s="10"/>
      <c r="AC5708" s="10"/>
      <c r="AD5708" s="10"/>
      <c r="AE5708" s="10"/>
    </row>
    <row r="5709" spans="3:31" x14ac:dyDescent="0.25">
      <c r="C5709" s="36"/>
      <c r="L5709" s="10"/>
      <c r="M5709" s="10"/>
      <c r="N5709" s="10"/>
      <c r="O5709" s="10"/>
      <c r="P5709" s="10"/>
      <c r="Q5709" s="10"/>
      <c r="R5709" s="10"/>
      <c r="S5709" s="10"/>
      <c r="T5709" s="10"/>
      <c r="U5709" s="10"/>
      <c r="V5709" s="10"/>
      <c r="W5709" s="10"/>
      <c r="X5709" s="10"/>
      <c r="Y5709" s="10"/>
      <c r="Z5709" s="10"/>
      <c r="AA5709" s="10"/>
      <c r="AB5709" s="10"/>
      <c r="AC5709" s="10"/>
      <c r="AD5709" s="10"/>
      <c r="AE5709" s="10"/>
    </row>
    <row r="5710" spans="3:31" x14ac:dyDescent="0.25">
      <c r="C5710" s="36"/>
      <c r="L5710" s="10"/>
      <c r="M5710" s="10"/>
      <c r="N5710" s="10"/>
      <c r="O5710" s="10"/>
      <c r="P5710" s="10"/>
      <c r="Q5710" s="10"/>
      <c r="R5710" s="10"/>
      <c r="S5710" s="10"/>
      <c r="T5710" s="10"/>
      <c r="U5710" s="10"/>
      <c r="V5710" s="10"/>
      <c r="W5710" s="10"/>
      <c r="X5710" s="10"/>
      <c r="Y5710" s="10"/>
      <c r="Z5710" s="10"/>
      <c r="AA5710" s="10"/>
      <c r="AB5710" s="10"/>
      <c r="AC5710" s="10"/>
      <c r="AD5710" s="10"/>
      <c r="AE5710" s="10"/>
    </row>
    <row r="5711" spans="3:31" x14ac:dyDescent="0.25">
      <c r="C5711" s="36"/>
      <c r="L5711" s="10"/>
      <c r="M5711" s="10"/>
      <c r="N5711" s="10"/>
      <c r="O5711" s="10"/>
      <c r="P5711" s="10"/>
      <c r="Q5711" s="10"/>
      <c r="R5711" s="10"/>
      <c r="S5711" s="10"/>
      <c r="T5711" s="10"/>
      <c r="U5711" s="10"/>
      <c r="V5711" s="10"/>
      <c r="W5711" s="10"/>
      <c r="X5711" s="10"/>
      <c r="Y5711" s="10"/>
      <c r="Z5711" s="10"/>
      <c r="AA5711" s="10"/>
      <c r="AB5711" s="10"/>
      <c r="AC5711" s="10"/>
      <c r="AD5711" s="10"/>
      <c r="AE5711" s="10"/>
    </row>
    <row r="5712" spans="3:31" x14ac:dyDescent="0.25">
      <c r="C5712" s="36"/>
      <c r="L5712" s="10"/>
      <c r="M5712" s="10"/>
      <c r="N5712" s="10"/>
      <c r="O5712" s="10"/>
      <c r="P5712" s="10"/>
      <c r="Q5712" s="10"/>
      <c r="R5712" s="10"/>
      <c r="S5712" s="10"/>
      <c r="T5712" s="10"/>
      <c r="U5712" s="10"/>
      <c r="V5712" s="10"/>
      <c r="W5712" s="10"/>
      <c r="X5712" s="10"/>
      <c r="Y5712" s="10"/>
      <c r="Z5712" s="10"/>
      <c r="AA5712" s="10"/>
      <c r="AB5712" s="10"/>
      <c r="AC5712" s="10"/>
      <c r="AD5712" s="10"/>
      <c r="AE5712" s="10"/>
    </row>
    <row r="5713" spans="3:31" x14ac:dyDescent="0.25">
      <c r="C5713" s="36"/>
      <c r="L5713" s="10"/>
      <c r="M5713" s="10"/>
      <c r="N5713" s="10"/>
      <c r="O5713" s="10"/>
      <c r="P5713" s="10"/>
      <c r="Q5713" s="10"/>
      <c r="R5713" s="10"/>
      <c r="S5713" s="10"/>
      <c r="T5713" s="10"/>
      <c r="U5713" s="10"/>
      <c r="V5713" s="10"/>
      <c r="W5713" s="10"/>
      <c r="X5713" s="10"/>
      <c r="Y5713" s="10"/>
      <c r="Z5713" s="10"/>
      <c r="AA5713" s="10"/>
      <c r="AB5713" s="10"/>
      <c r="AC5713" s="10"/>
      <c r="AD5713" s="10"/>
      <c r="AE5713" s="10"/>
    </row>
    <row r="5714" spans="3:31" x14ac:dyDescent="0.25">
      <c r="C5714" s="36"/>
      <c r="L5714" s="10"/>
      <c r="M5714" s="10"/>
      <c r="N5714" s="10"/>
      <c r="O5714" s="10"/>
      <c r="P5714" s="10"/>
      <c r="Q5714" s="10"/>
      <c r="R5714" s="10"/>
      <c r="S5714" s="10"/>
      <c r="T5714" s="10"/>
      <c r="U5714" s="10"/>
      <c r="V5714" s="10"/>
      <c r="W5714" s="10"/>
      <c r="X5714" s="10"/>
      <c r="Y5714" s="10"/>
      <c r="Z5714" s="10"/>
      <c r="AA5714" s="10"/>
      <c r="AB5714" s="10"/>
      <c r="AC5714" s="10"/>
      <c r="AD5714" s="10"/>
      <c r="AE5714" s="10"/>
    </row>
    <row r="5715" spans="3:31" x14ac:dyDescent="0.25">
      <c r="C5715" s="36"/>
      <c r="L5715" s="10"/>
      <c r="M5715" s="10"/>
      <c r="N5715" s="10"/>
      <c r="O5715" s="10"/>
      <c r="P5715" s="10"/>
      <c r="Q5715" s="10"/>
      <c r="R5715" s="10"/>
      <c r="S5715" s="10"/>
      <c r="T5715" s="10"/>
      <c r="U5715" s="10"/>
      <c r="V5715" s="10"/>
      <c r="W5715" s="10"/>
      <c r="X5715" s="10"/>
      <c r="Y5715" s="10"/>
      <c r="Z5715" s="10"/>
      <c r="AA5715" s="10"/>
      <c r="AB5715" s="10"/>
      <c r="AC5715" s="10"/>
      <c r="AD5715" s="10"/>
      <c r="AE5715" s="10"/>
    </row>
    <row r="5716" spans="3:31" x14ac:dyDescent="0.25">
      <c r="C5716" s="36"/>
      <c r="L5716" s="10"/>
      <c r="M5716" s="10"/>
      <c r="N5716" s="10"/>
      <c r="O5716" s="10"/>
      <c r="P5716" s="10"/>
      <c r="Q5716" s="10"/>
      <c r="R5716" s="10"/>
      <c r="S5716" s="10"/>
      <c r="T5716" s="10"/>
      <c r="U5716" s="10"/>
      <c r="V5716" s="10"/>
      <c r="W5716" s="10"/>
      <c r="X5716" s="10"/>
      <c r="Y5716" s="10"/>
      <c r="Z5716" s="10"/>
      <c r="AA5716" s="10"/>
      <c r="AB5716" s="10"/>
      <c r="AC5716" s="10"/>
      <c r="AD5716" s="10"/>
      <c r="AE5716" s="10"/>
    </row>
    <row r="5717" spans="3:31" x14ac:dyDescent="0.25">
      <c r="C5717" s="36"/>
      <c r="L5717" s="10"/>
      <c r="M5717" s="10"/>
      <c r="N5717" s="10"/>
      <c r="O5717" s="10"/>
      <c r="P5717" s="10"/>
      <c r="Q5717" s="10"/>
      <c r="R5717" s="10"/>
      <c r="S5717" s="10"/>
      <c r="T5717" s="10"/>
      <c r="U5717" s="10"/>
      <c r="V5717" s="10"/>
      <c r="W5717" s="10"/>
      <c r="X5717" s="10"/>
      <c r="Y5717" s="10"/>
      <c r="Z5717" s="10"/>
      <c r="AA5717" s="10"/>
      <c r="AB5717" s="10"/>
      <c r="AC5717" s="10"/>
      <c r="AD5717" s="10"/>
      <c r="AE5717" s="10"/>
    </row>
    <row r="5718" spans="3:31" x14ac:dyDescent="0.25">
      <c r="C5718" s="36"/>
      <c r="L5718" s="10"/>
      <c r="M5718" s="10"/>
      <c r="N5718" s="10"/>
      <c r="O5718" s="10"/>
      <c r="P5718" s="10"/>
      <c r="Q5718" s="10"/>
      <c r="R5718" s="10"/>
      <c r="S5718" s="10"/>
      <c r="T5718" s="10"/>
      <c r="U5718" s="10"/>
      <c r="V5718" s="10"/>
      <c r="W5718" s="10"/>
      <c r="X5718" s="10"/>
      <c r="Y5718" s="10"/>
      <c r="Z5718" s="10"/>
      <c r="AA5718" s="10"/>
      <c r="AB5718" s="10"/>
      <c r="AC5718" s="10"/>
      <c r="AD5718" s="10"/>
      <c r="AE5718" s="10"/>
    </row>
    <row r="5719" spans="3:31" x14ac:dyDescent="0.25">
      <c r="C5719" s="36"/>
      <c r="L5719" s="10"/>
      <c r="M5719" s="10"/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  <c r="AA5719" s="10"/>
      <c r="AB5719" s="10"/>
      <c r="AC5719" s="10"/>
      <c r="AD5719" s="10"/>
      <c r="AE5719" s="10"/>
    </row>
    <row r="5720" spans="3:31" x14ac:dyDescent="0.25">
      <c r="C5720" s="36"/>
      <c r="L5720" s="10"/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  <c r="AA5720" s="10"/>
      <c r="AB5720" s="10"/>
      <c r="AC5720" s="10"/>
      <c r="AD5720" s="10"/>
      <c r="AE5720" s="10"/>
    </row>
    <row r="5721" spans="3:31" x14ac:dyDescent="0.25">
      <c r="C5721" s="36"/>
      <c r="L5721" s="10"/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  <c r="AA5721" s="10"/>
      <c r="AB5721" s="10"/>
      <c r="AC5721" s="10"/>
      <c r="AD5721" s="10"/>
      <c r="AE5721" s="10"/>
    </row>
    <row r="5722" spans="3:31" x14ac:dyDescent="0.25">
      <c r="C5722" s="36"/>
      <c r="L5722" s="10"/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  <c r="AA5722" s="10"/>
      <c r="AB5722" s="10"/>
      <c r="AC5722" s="10"/>
      <c r="AD5722" s="10"/>
      <c r="AE5722" s="10"/>
    </row>
    <row r="5723" spans="3:31" x14ac:dyDescent="0.25">
      <c r="C5723" s="36"/>
      <c r="L5723" s="10"/>
      <c r="M5723" s="10"/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  <c r="AA5723" s="10"/>
      <c r="AB5723" s="10"/>
      <c r="AC5723" s="10"/>
      <c r="AD5723" s="10"/>
      <c r="AE5723" s="10"/>
    </row>
    <row r="5724" spans="3:31" x14ac:dyDescent="0.25">
      <c r="C5724" s="36"/>
      <c r="L5724" s="10"/>
      <c r="M5724" s="10"/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  <c r="AA5724" s="10"/>
      <c r="AB5724" s="10"/>
      <c r="AC5724" s="10"/>
      <c r="AD5724" s="10"/>
      <c r="AE5724" s="10"/>
    </row>
    <row r="5725" spans="3:31" x14ac:dyDescent="0.25">
      <c r="C5725" s="36"/>
      <c r="L5725" s="10"/>
      <c r="M5725" s="10"/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  <c r="AA5725" s="10"/>
      <c r="AB5725" s="10"/>
      <c r="AC5725" s="10"/>
      <c r="AD5725" s="10"/>
      <c r="AE5725" s="10"/>
    </row>
    <row r="5726" spans="3:31" x14ac:dyDescent="0.25">
      <c r="C5726" s="36"/>
      <c r="L5726" s="10"/>
      <c r="M5726" s="10"/>
      <c r="N5726" s="10"/>
      <c r="O5726" s="10"/>
      <c r="P5726" s="10"/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  <c r="AA5726" s="10"/>
      <c r="AB5726" s="10"/>
      <c r="AC5726" s="10"/>
      <c r="AD5726" s="10"/>
      <c r="AE5726" s="10"/>
    </row>
    <row r="5727" spans="3:31" x14ac:dyDescent="0.25">
      <c r="C5727" s="36"/>
      <c r="L5727" s="10"/>
      <c r="M5727" s="10"/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  <c r="AA5727" s="10"/>
      <c r="AB5727" s="10"/>
      <c r="AC5727" s="10"/>
      <c r="AD5727" s="10"/>
      <c r="AE5727" s="10"/>
    </row>
    <row r="5728" spans="3:31" x14ac:dyDescent="0.25">
      <c r="C5728" s="36"/>
      <c r="L5728" s="10"/>
      <c r="M5728" s="10"/>
      <c r="N5728" s="10"/>
      <c r="O5728" s="10"/>
      <c r="P5728" s="10"/>
      <c r="Q5728" s="10"/>
      <c r="R5728" s="10"/>
      <c r="S5728" s="10"/>
      <c r="T5728" s="10"/>
      <c r="U5728" s="10"/>
      <c r="V5728" s="10"/>
      <c r="W5728" s="10"/>
      <c r="X5728" s="10"/>
      <c r="Y5728" s="10"/>
      <c r="Z5728" s="10"/>
      <c r="AA5728" s="10"/>
      <c r="AB5728" s="10"/>
      <c r="AC5728" s="10"/>
      <c r="AD5728" s="10"/>
      <c r="AE5728" s="10"/>
    </row>
    <row r="5729" spans="3:31" x14ac:dyDescent="0.25">
      <c r="C5729" s="36"/>
      <c r="L5729" s="10"/>
      <c r="M5729" s="10"/>
      <c r="N5729" s="10"/>
      <c r="O5729" s="10"/>
      <c r="P5729" s="10"/>
      <c r="Q5729" s="10"/>
      <c r="R5729" s="10"/>
      <c r="S5729" s="10"/>
      <c r="T5729" s="10"/>
      <c r="U5729" s="10"/>
      <c r="V5729" s="10"/>
      <c r="W5729" s="10"/>
      <c r="X5729" s="10"/>
      <c r="Y5729" s="10"/>
      <c r="Z5729" s="10"/>
      <c r="AA5729" s="10"/>
      <c r="AB5729" s="10"/>
      <c r="AC5729" s="10"/>
      <c r="AD5729" s="10"/>
      <c r="AE5729" s="10"/>
    </row>
    <row r="5730" spans="3:31" x14ac:dyDescent="0.25">
      <c r="C5730" s="36"/>
      <c r="L5730" s="10"/>
      <c r="M5730" s="10"/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  <c r="AA5730" s="10"/>
      <c r="AB5730" s="10"/>
      <c r="AC5730" s="10"/>
      <c r="AD5730" s="10"/>
      <c r="AE5730" s="10"/>
    </row>
    <row r="5731" spans="3:31" x14ac:dyDescent="0.25">
      <c r="C5731" s="36"/>
      <c r="L5731" s="10"/>
      <c r="M5731" s="10"/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  <c r="AA5731" s="10"/>
      <c r="AB5731" s="10"/>
      <c r="AC5731" s="10"/>
      <c r="AD5731" s="10"/>
      <c r="AE5731" s="10"/>
    </row>
    <row r="5732" spans="3:31" x14ac:dyDescent="0.25">
      <c r="C5732" s="36"/>
      <c r="L5732" s="10"/>
      <c r="M5732" s="10"/>
      <c r="N5732" s="10"/>
      <c r="O5732" s="10"/>
      <c r="P5732" s="10"/>
      <c r="Q5732" s="10"/>
      <c r="R5732" s="10"/>
      <c r="S5732" s="10"/>
      <c r="T5732" s="10"/>
      <c r="U5732" s="10"/>
      <c r="V5732" s="10"/>
      <c r="W5732" s="10"/>
      <c r="X5732" s="10"/>
      <c r="Y5732" s="10"/>
      <c r="Z5732" s="10"/>
      <c r="AA5732" s="10"/>
      <c r="AB5732" s="10"/>
      <c r="AC5732" s="10"/>
      <c r="AD5732" s="10"/>
      <c r="AE5732" s="10"/>
    </row>
    <row r="5733" spans="3:31" x14ac:dyDescent="0.25">
      <c r="C5733" s="36"/>
      <c r="L5733" s="10"/>
      <c r="M5733" s="10"/>
      <c r="N5733" s="10"/>
      <c r="O5733" s="10"/>
      <c r="P5733" s="10"/>
      <c r="Q5733" s="10"/>
      <c r="R5733" s="10"/>
      <c r="S5733" s="10"/>
      <c r="T5733" s="10"/>
      <c r="U5733" s="10"/>
      <c r="V5733" s="10"/>
      <c r="W5733" s="10"/>
      <c r="X5733" s="10"/>
      <c r="Y5733" s="10"/>
      <c r="Z5733" s="10"/>
      <c r="AA5733" s="10"/>
      <c r="AB5733" s="10"/>
      <c r="AC5733" s="10"/>
      <c r="AD5733" s="10"/>
      <c r="AE5733" s="10"/>
    </row>
    <row r="5734" spans="3:31" x14ac:dyDescent="0.25">
      <c r="C5734" s="36"/>
      <c r="L5734" s="10"/>
      <c r="M5734" s="10"/>
      <c r="N5734" s="10"/>
      <c r="O5734" s="10"/>
      <c r="P5734" s="10"/>
      <c r="Q5734" s="10"/>
      <c r="R5734" s="10"/>
      <c r="S5734" s="10"/>
      <c r="T5734" s="10"/>
      <c r="U5734" s="10"/>
      <c r="V5734" s="10"/>
      <c r="W5734" s="10"/>
      <c r="X5734" s="10"/>
      <c r="Y5734" s="10"/>
      <c r="Z5734" s="10"/>
      <c r="AA5734" s="10"/>
      <c r="AB5734" s="10"/>
      <c r="AC5734" s="10"/>
      <c r="AD5734" s="10"/>
      <c r="AE5734" s="10"/>
    </row>
    <row r="5735" spans="3:31" x14ac:dyDescent="0.25">
      <c r="C5735" s="36"/>
      <c r="L5735" s="10"/>
      <c r="M5735" s="10"/>
      <c r="N5735" s="10"/>
      <c r="O5735" s="10"/>
      <c r="P5735" s="10"/>
      <c r="Q5735" s="10"/>
      <c r="R5735" s="10"/>
      <c r="S5735" s="10"/>
      <c r="T5735" s="10"/>
      <c r="U5735" s="10"/>
      <c r="V5735" s="10"/>
      <c r="W5735" s="10"/>
      <c r="X5735" s="10"/>
      <c r="Y5735" s="10"/>
      <c r="Z5735" s="10"/>
      <c r="AA5735" s="10"/>
      <c r="AB5735" s="10"/>
      <c r="AC5735" s="10"/>
      <c r="AD5735" s="10"/>
      <c r="AE5735" s="10"/>
    </row>
    <row r="5736" spans="3:31" x14ac:dyDescent="0.25">
      <c r="C5736" s="36"/>
      <c r="L5736" s="10"/>
      <c r="M5736" s="10"/>
      <c r="N5736" s="10"/>
      <c r="O5736" s="10"/>
      <c r="P5736" s="10"/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  <c r="AA5736" s="10"/>
      <c r="AB5736" s="10"/>
      <c r="AC5736" s="10"/>
      <c r="AD5736" s="10"/>
      <c r="AE5736" s="10"/>
    </row>
    <row r="5737" spans="3:31" x14ac:dyDescent="0.25">
      <c r="C5737" s="36"/>
      <c r="L5737" s="10"/>
      <c r="M5737" s="10"/>
      <c r="N5737" s="10"/>
      <c r="O5737" s="10"/>
      <c r="P5737" s="10"/>
      <c r="Q5737" s="10"/>
      <c r="R5737" s="10"/>
      <c r="S5737" s="10"/>
      <c r="T5737" s="10"/>
      <c r="U5737" s="10"/>
      <c r="V5737" s="10"/>
      <c r="W5737" s="10"/>
      <c r="X5737" s="10"/>
      <c r="Y5737" s="10"/>
      <c r="Z5737" s="10"/>
      <c r="AA5737" s="10"/>
      <c r="AB5737" s="10"/>
      <c r="AC5737" s="10"/>
      <c r="AD5737" s="10"/>
      <c r="AE5737" s="10"/>
    </row>
    <row r="5738" spans="3:31" x14ac:dyDescent="0.25">
      <c r="C5738" s="36"/>
      <c r="L5738" s="10"/>
      <c r="M5738" s="10"/>
      <c r="N5738" s="10"/>
      <c r="O5738" s="10"/>
      <c r="P5738" s="10"/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  <c r="AA5738" s="10"/>
      <c r="AB5738" s="10"/>
      <c r="AC5738" s="10"/>
      <c r="AD5738" s="10"/>
      <c r="AE5738" s="10"/>
    </row>
    <row r="5739" spans="3:31" x14ac:dyDescent="0.25">
      <c r="C5739" s="36"/>
      <c r="L5739" s="10"/>
      <c r="M5739" s="10"/>
      <c r="N5739" s="10"/>
      <c r="O5739" s="10"/>
      <c r="P5739" s="10"/>
      <c r="Q5739" s="10"/>
      <c r="R5739" s="10"/>
      <c r="S5739" s="10"/>
      <c r="T5739" s="10"/>
      <c r="U5739" s="10"/>
      <c r="V5739" s="10"/>
      <c r="W5739" s="10"/>
      <c r="X5739" s="10"/>
      <c r="Y5739" s="10"/>
      <c r="Z5739" s="10"/>
      <c r="AA5739" s="10"/>
      <c r="AB5739" s="10"/>
      <c r="AC5739" s="10"/>
      <c r="AD5739" s="10"/>
      <c r="AE5739" s="10"/>
    </row>
    <row r="5740" spans="3:31" x14ac:dyDescent="0.25">
      <c r="C5740" s="36"/>
      <c r="L5740" s="10"/>
      <c r="M5740" s="10"/>
      <c r="N5740" s="10"/>
      <c r="O5740" s="10"/>
      <c r="P5740" s="10"/>
      <c r="Q5740" s="10"/>
      <c r="R5740" s="10"/>
      <c r="S5740" s="10"/>
      <c r="T5740" s="10"/>
      <c r="U5740" s="10"/>
      <c r="V5740" s="10"/>
      <c r="W5740" s="10"/>
      <c r="X5740" s="10"/>
      <c r="Y5740" s="10"/>
      <c r="Z5740" s="10"/>
      <c r="AA5740" s="10"/>
      <c r="AB5740" s="10"/>
      <c r="AC5740" s="10"/>
      <c r="AD5740" s="10"/>
      <c r="AE5740" s="10"/>
    </row>
    <row r="5741" spans="3:31" x14ac:dyDescent="0.25">
      <c r="C5741" s="36"/>
      <c r="L5741" s="10"/>
      <c r="M5741" s="10"/>
      <c r="N5741" s="10"/>
      <c r="O5741" s="10"/>
      <c r="P5741" s="10"/>
      <c r="Q5741" s="10"/>
      <c r="R5741" s="10"/>
      <c r="S5741" s="10"/>
      <c r="T5741" s="10"/>
      <c r="U5741" s="10"/>
      <c r="V5741" s="10"/>
      <c r="W5741" s="10"/>
      <c r="X5741" s="10"/>
      <c r="Y5741" s="10"/>
      <c r="Z5741" s="10"/>
      <c r="AA5741" s="10"/>
      <c r="AB5741" s="10"/>
      <c r="AC5741" s="10"/>
      <c r="AD5741" s="10"/>
      <c r="AE5741" s="10"/>
    </row>
    <row r="5742" spans="3:31" x14ac:dyDescent="0.25">
      <c r="C5742" s="36"/>
      <c r="L5742" s="10"/>
      <c r="M5742" s="10"/>
      <c r="N5742" s="10"/>
      <c r="O5742" s="10"/>
      <c r="P5742" s="10"/>
      <c r="Q5742" s="10"/>
      <c r="R5742" s="10"/>
      <c r="S5742" s="10"/>
      <c r="T5742" s="10"/>
      <c r="U5742" s="10"/>
      <c r="V5742" s="10"/>
      <c r="W5742" s="10"/>
      <c r="X5742" s="10"/>
      <c r="Y5742" s="10"/>
      <c r="Z5742" s="10"/>
      <c r="AA5742" s="10"/>
      <c r="AB5742" s="10"/>
      <c r="AC5742" s="10"/>
      <c r="AD5742" s="10"/>
      <c r="AE5742" s="10"/>
    </row>
    <row r="5743" spans="3:31" x14ac:dyDescent="0.25">
      <c r="C5743" s="36"/>
      <c r="L5743" s="10"/>
      <c r="M5743" s="10"/>
      <c r="N5743" s="10"/>
      <c r="O5743" s="10"/>
      <c r="P5743" s="10"/>
      <c r="Q5743" s="10"/>
      <c r="R5743" s="10"/>
      <c r="S5743" s="10"/>
      <c r="T5743" s="10"/>
      <c r="U5743" s="10"/>
      <c r="V5743" s="10"/>
      <c r="W5743" s="10"/>
      <c r="X5743" s="10"/>
      <c r="Y5743" s="10"/>
      <c r="Z5743" s="10"/>
      <c r="AA5743" s="10"/>
      <c r="AB5743" s="10"/>
      <c r="AC5743" s="10"/>
      <c r="AD5743" s="10"/>
      <c r="AE5743" s="10"/>
    </row>
    <row r="5744" spans="3:31" x14ac:dyDescent="0.25">
      <c r="C5744" s="36"/>
      <c r="L5744" s="10"/>
      <c r="M5744" s="10"/>
      <c r="N5744" s="10"/>
      <c r="O5744" s="10"/>
      <c r="P5744" s="10"/>
      <c r="Q5744" s="10"/>
      <c r="R5744" s="10"/>
      <c r="S5744" s="10"/>
      <c r="T5744" s="10"/>
      <c r="U5744" s="10"/>
      <c r="V5744" s="10"/>
      <c r="W5744" s="10"/>
      <c r="X5744" s="10"/>
      <c r="Y5744" s="10"/>
      <c r="Z5744" s="10"/>
      <c r="AA5744" s="10"/>
      <c r="AB5744" s="10"/>
      <c r="AC5744" s="10"/>
      <c r="AD5744" s="10"/>
      <c r="AE5744" s="10"/>
    </row>
    <row r="5745" spans="3:31" x14ac:dyDescent="0.25">
      <c r="C5745" s="36"/>
      <c r="L5745" s="10"/>
      <c r="M5745" s="10"/>
      <c r="N5745" s="10"/>
      <c r="O5745" s="10"/>
      <c r="P5745" s="10"/>
      <c r="Q5745" s="10"/>
      <c r="R5745" s="10"/>
      <c r="S5745" s="10"/>
      <c r="T5745" s="10"/>
      <c r="U5745" s="10"/>
      <c r="V5745" s="10"/>
      <c r="W5745" s="10"/>
      <c r="X5745" s="10"/>
      <c r="Y5745" s="10"/>
      <c r="Z5745" s="10"/>
      <c r="AA5745" s="10"/>
      <c r="AB5745" s="10"/>
      <c r="AC5745" s="10"/>
      <c r="AD5745" s="10"/>
      <c r="AE5745" s="10"/>
    </row>
    <row r="5746" spans="3:31" x14ac:dyDescent="0.25">
      <c r="C5746" s="36"/>
      <c r="L5746" s="10"/>
      <c r="M5746" s="10"/>
      <c r="N5746" s="10"/>
      <c r="O5746" s="10"/>
      <c r="P5746" s="10"/>
      <c r="Q5746" s="10"/>
      <c r="R5746" s="10"/>
      <c r="S5746" s="10"/>
      <c r="T5746" s="10"/>
      <c r="U5746" s="10"/>
      <c r="V5746" s="10"/>
      <c r="W5746" s="10"/>
      <c r="X5746" s="10"/>
      <c r="Y5746" s="10"/>
      <c r="Z5746" s="10"/>
      <c r="AA5746" s="10"/>
      <c r="AB5746" s="10"/>
      <c r="AC5746" s="10"/>
      <c r="AD5746" s="10"/>
      <c r="AE5746" s="10"/>
    </row>
    <row r="5747" spans="3:31" x14ac:dyDescent="0.25">
      <c r="C5747" s="36"/>
      <c r="L5747" s="10"/>
      <c r="M5747" s="10"/>
      <c r="N5747" s="10"/>
      <c r="O5747" s="10"/>
      <c r="P5747" s="10"/>
      <c r="Q5747" s="10"/>
      <c r="R5747" s="10"/>
      <c r="S5747" s="10"/>
      <c r="T5747" s="10"/>
      <c r="U5747" s="10"/>
      <c r="V5747" s="10"/>
      <c r="W5747" s="10"/>
      <c r="X5747" s="10"/>
      <c r="Y5747" s="10"/>
      <c r="Z5747" s="10"/>
      <c r="AA5747" s="10"/>
      <c r="AB5747" s="10"/>
      <c r="AC5747" s="10"/>
      <c r="AD5747" s="10"/>
      <c r="AE5747" s="10"/>
    </row>
    <row r="5748" spans="3:31" x14ac:dyDescent="0.25">
      <c r="C5748" s="36"/>
      <c r="L5748" s="10"/>
      <c r="M5748" s="10"/>
      <c r="N5748" s="10"/>
      <c r="O5748" s="10"/>
      <c r="P5748" s="10"/>
      <c r="Q5748" s="10"/>
      <c r="R5748" s="10"/>
      <c r="S5748" s="10"/>
      <c r="T5748" s="10"/>
      <c r="U5748" s="10"/>
      <c r="V5748" s="10"/>
      <c r="W5748" s="10"/>
      <c r="X5748" s="10"/>
      <c r="Y5748" s="10"/>
      <c r="Z5748" s="10"/>
      <c r="AA5748" s="10"/>
      <c r="AB5748" s="10"/>
      <c r="AC5748" s="10"/>
      <c r="AD5748" s="10"/>
      <c r="AE5748" s="10"/>
    </row>
    <row r="5749" spans="3:31" x14ac:dyDescent="0.25">
      <c r="C5749" s="36"/>
      <c r="L5749" s="10"/>
      <c r="M5749" s="10"/>
      <c r="N5749" s="10"/>
      <c r="O5749" s="10"/>
      <c r="P5749" s="10"/>
      <c r="Q5749" s="10"/>
      <c r="R5749" s="10"/>
      <c r="S5749" s="10"/>
      <c r="T5749" s="10"/>
      <c r="U5749" s="10"/>
      <c r="V5749" s="10"/>
      <c r="W5749" s="10"/>
      <c r="X5749" s="10"/>
      <c r="Y5749" s="10"/>
      <c r="Z5749" s="10"/>
      <c r="AA5749" s="10"/>
      <c r="AB5749" s="10"/>
      <c r="AC5749" s="10"/>
      <c r="AD5749" s="10"/>
      <c r="AE5749" s="10"/>
    </row>
    <row r="5750" spans="3:31" x14ac:dyDescent="0.25">
      <c r="C5750" s="36"/>
      <c r="L5750" s="10"/>
      <c r="M5750" s="10"/>
      <c r="N5750" s="10"/>
      <c r="O5750" s="10"/>
      <c r="P5750" s="10"/>
      <c r="Q5750" s="10"/>
      <c r="R5750" s="10"/>
      <c r="S5750" s="10"/>
      <c r="T5750" s="10"/>
      <c r="U5750" s="10"/>
      <c r="V5750" s="10"/>
      <c r="W5750" s="10"/>
      <c r="X5750" s="10"/>
      <c r="Y5750" s="10"/>
      <c r="Z5750" s="10"/>
      <c r="AA5750" s="10"/>
      <c r="AB5750" s="10"/>
      <c r="AC5750" s="10"/>
      <c r="AD5750" s="10"/>
      <c r="AE5750" s="10"/>
    </row>
    <row r="5751" spans="3:31" x14ac:dyDescent="0.25">
      <c r="C5751" s="36"/>
      <c r="L5751" s="10"/>
      <c r="M5751" s="10"/>
      <c r="N5751" s="10"/>
      <c r="O5751" s="10"/>
      <c r="P5751" s="10"/>
      <c r="Q5751" s="10"/>
      <c r="R5751" s="10"/>
      <c r="S5751" s="10"/>
      <c r="T5751" s="10"/>
      <c r="U5751" s="10"/>
      <c r="V5751" s="10"/>
      <c r="W5751" s="10"/>
      <c r="X5751" s="10"/>
      <c r="Y5751" s="10"/>
      <c r="Z5751" s="10"/>
      <c r="AA5751" s="10"/>
      <c r="AB5751" s="10"/>
      <c r="AC5751" s="10"/>
      <c r="AD5751" s="10"/>
      <c r="AE5751" s="10"/>
    </row>
    <row r="5752" spans="3:31" x14ac:dyDescent="0.25">
      <c r="C5752" s="36"/>
      <c r="L5752" s="10"/>
      <c r="M5752" s="10"/>
      <c r="N5752" s="10"/>
      <c r="O5752" s="10"/>
      <c r="P5752" s="10"/>
      <c r="Q5752" s="10"/>
      <c r="R5752" s="10"/>
      <c r="S5752" s="10"/>
      <c r="T5752" s="10"/>
      <c r="U5752" s="10"/>
      <c r="V5752" s="10"/>
      <c r="W5752" s="10"/>
      <c r="X5752" s="10"/>
      <c r="Y5752" s="10"/>
      <c r="Z5752" s="10"/>
      <c r="AA5752" s="10"/>
      <c r="AB5752" s="10"/>
      <c r="AC5752" s="10"/>
      <c r="AD5752" s="10"/>
      <c r="AE5752" s="10"/>
    </row>
    <row r="5753" spans="3:31" x14ac:dyDescent="0.25">
      <c r="C5753" s="36"/>
      <c r="L5753" s="10"/>
      <c r="M5753" s="10"/>
      <c r="N5753" s="10"/>
      <c r="O5753" s="10"/>
      <c r="P5753" s="10"/>
      <c r="Q5753" s="10"/>
      <c r="R5753" s="10"/>
      <c r="S5753" s="10"/>
      <c r="T5753" s="10"/>
      <c r="U5753" s="10"/>
      <c r="V5753" s="10"/>
      <c r="W5753" s="10"/>
      <c r="X5753" s="10"/>
      <c r="Y5753" s="10"/>
      <c r="Z5753" s="10"/>
      <c r="AA5753" s="10"/>
      <c r="AB5753" s="10"/>
      <c r="AC5753" s="10"/>
      <c r="AD5753" s="10"/>
      <c r="AE5753" s="10"/>
    </row>
    <row r="5754" spans="3:31" x14ac:dyDescent="0.25">
      <c r="C5754" s="36"/>
      <c r="L5754" s="10"/>
      <c r="M5754" s="10"/>
      <c r="N5754" s="10"/>
      <c r="O5754" s="10"/>
      <c r="P5754" s="10"/>
      <c r="Q5754" s="10"/>
      <c r="R5754" s="10"/>
      <c r="S5754" s="10"/>
      <c r="T5754" s="10"/>
      <c r="U5754" s="10"/>
      <c r="V5754" s="10"/>
      <c r="W5754" s="10"/>
      <c r="X5754" s="10"/>
      <c r="Y5754" s="10"/>
      <c r="Z5754" s="10"/>
      <c r="AA5754" s="10"/>
      <c r="AB5754" s="10"/>
      <c r="AC5754" s="10"/>
      <c r="AD5754" s="10"/>
      <c r="AE5754" s="10"/>
    </row>
    <row r="5755" spans="3:31" x14ac:dyDescent="0.25">
      <c r="C5755" s="36"/>
      <c r="L5755" s="10"/>
      <c r="M5755" s="10"/>
      <c r="N5755" s="10"/>
      <c r="O5755" s="10"/>
      <c r="P5755" s="10"/>
      <c r="Q5755" s="10"/>
      <c r="R5755" s="10"/>
      <c r="S5755" s="10"/>
      <c r="T5755" s="10"/>
      <c r="U5755" s="10"/>
      <c r="V5755" s="10"/>
      <c r="W5755" s="10"/>
      <c r="X5755" s="10"/>
      <c r="Y5755" s="10"/>
      <c r="Z5755" s="10"/>
      <c r="AA5755" s="10"/>
      <c r="AB5755" s="10"/>
      <c r="AC5755" s="10"/>
      <c r="AD5755" s="10"/>
      <c r="AE5755" s="10"/>
    </row>
    <row r="5756" spans="3:31" x14ac:dyDescent="0.25">
      <c r="C5756" s="36"/>
      <c r="L5756" s="10"/>
      <c r="M5756" s="10"/>
      <c r="N5756" s="10"/>
      <c r="O5756" s="10"/>
      <c r="P5756" s="10"/>
      <c r="Q5756" s="10"/>
      <c r="R5756" s="10"/>
      <c r="S5756" s="10"/>
      <c r="T5756" s="10"/>
      <c r="U5756" s="10"/>
      <c r="V5756" s="10"/>
      <c r="W5756" s="10"/>
      <c r="X5756" s="10"/>
      <c r="Y5756" s="10"/>
      <c r="Z5756" s="10"/>
      <c r="AA5756" s="10"/>
      <c r="AB5756" s="10"/>
      <c r="AC5756" s="10"/>
      <c r="AD5756" s="10"/>
      <c r="AE5756" s="10"/>
    </row>
    <row r="5757" spans="3:31" x14ac:dyDescent="0.25">
      <c r="C5757" s="36"/>
      <c r="L5757" s="10"/>
      <c r="M5757" s="10"/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  <c r="X5757" s="10"/>
      <c r="Y5757" s="10"/>
      <c r="Z5757" s="10"/>
      <c r="AA5757" s="10"/>
      <c r="AB5757" s="10"/>
      <c r="AC5757" s="10"/>
      <c r="AD5757" s="10"/>
      <c r="AE5757" s="10"/>
    </row>
    <row r="5758" spans="3:31" x14ac:dyDescent="0.25">
      <c r="C5758" s="36"/>
      <c r="L5758" s="10"/>
      <c r="M5758" s="10"/>
      <c r="N5758" s="10"/>
      <c r="O5758" s="10"/>
      <c r="P5758" s="10"/>
      <c r="Q5758" s="10"/>
      <c r="R5758" s="10"/>
      <c r="S5758" s="10"/>
      <c r="T5758" s="10"/>
      <c r="U5758" s="10"/>
      <c r="V5758" s="10"/>
      <c r="W5758" s="10"/>
      <c r="X5758" s="10"/>
      <c r="Y5758" s="10"/>
      <c r="Z5758" s="10"/>
      <c r="AA5758" s="10"/>
      <c r="AB5758" s="10"/>
      <c r="AC5758" s="10"/>
      <c r="AD5758" s="10"/>
      <c r="AE5758" s="10"/>
    </row>
    <row r="5759" spans="3:31" x14ac:dyDescent="0.25">
      <c r="C5759" s="36"/>
      <c r="L5759" s="10"/>
      <c r="M5759" s="10"/>
      <c r="N5759" s="10"/>
      <c r="O5759" s="10"/>
      <c r="P5759" s="10"/>
      <c r="Q5759" s="10"/>
      <c r="R5759" s="10"/>
      <c r="S5759" s="10"/>
      <c r="T5759" s="10"/>
      <c r="U5759" s="10"/>
      <c r="V5759" s="10"/>
      <c r="W5759" s="10"/>
      <c r="X5759" s="10"/>
      <c r="Y5759" s="10"/>
      <c r="Z5759" s="10"/>
      <c r="AA5759" s="10"/>
      <c r="AB5759" s="10"/>
      <c r="AC5759" s="10"/>
      <c r="AD5759" s="10"/>
      <c r="AE5759" s="10"/>
    </row>
    <row r="5760" spans="3:31" x14ac:dyDescent="0.25">
      <c r="C5760" s="36"/>
      <c r="L5760" s="10"/>
      <c r="M5760" s="10"/>
      <c r="N5760" s="10"/>
      <c r="O5760" s="10"/>
      <c r="P5760" s="10"/>
      <c r="Q5760" s="10"/>
      <c r="R5760" s="10"/>
      <c r="S5760" s="10"/>
      <c r="T5760" s="10"/>
      <c r="U5760" s="10"/>
      <c r="V5760" s="10"/>
      <c r="W5760" s="10"/>
      <c r="X5760" s="10"/>
      <c r="Y5760" s="10"/>
      <c r="Z5760" s="10"/>
      <c r="AA5760" s="10"/>
      <c r="AB5760" s="10"/>
      <c r="AC5760" s="10"/>
      <c r="AD5760" s="10"/>
      <c r="AE5760" s="10"/>
    </row>
    <row r="5761" spans="3:31" x14ac:dyDescent="0.25">
      <c r="C5761" s="36"/>
      <c r="L5761" s="10"/>
      <c r="M5761" s="10"/>
      <c r="N5761" s="10"/>
      <c r="O5761" s="10"/>
      <c r="P5761" s="10"/>
      <c r="Q5761" s="10"/>
      <c r="R5761" s="10"/>
      <c r="S5761" s="10"/>
      <c r="T5761" s="10"/>
      <c r="U5761" s="10"/>
      <c r="V5761" s="10"/>
      <c r="W5761" s="10"/>
      <c r="X5761" s="10"/>
      <c r="Y5761" s="10"/>
      <c r="Z5761" s="10"/>
      <c r="AA5761" s="10"/>
      <c r="AB5761" s="10"/>
      <c r="AC5761" s="10"/>
      <c r="AD5761" s="10"/>
      <c r="AE5761" s="10"/>
    </row>
    <row r="5762" spans="3:31" x14ac:dyDescent="0.25">
      <c r="C5762" s="36"/>
      <c r="L5762" s="10"/>
      <c r="M5762" s="10"/>
      <c r="N5762" s="10"/>
      <c r="O5762" s="10"/>
      <c r="P5762" s="10"/>
      <c r="Q5762" s="10"/>
      <c r="R5762" s="10"/>
      <c r="S5762" s="10"/>
      <c r="T5762" s="10"/>
      <c r="U5762" s="10"/>
      <c r="V5762" s="10"/>
      <c r="W5762" s="10"/>
      <c r="X5762" s="10"/>
      <c r="Y5762" s="10"/>
      <c r="Z5762" s="10"/>
      <c r="AA5762" s="10"/>
      <c r="AB5762" s="10"/>
      <c r="AC5762" s="10"/>
      <c r="AD5762" s="10"/>
      <c r="AE5762" s="10"/>
    </row>
    <row r="5763" spans="3:31" x14ac:dyDescent="0.25">
      <c r="C5763" s="36"/>
      <c r="L5763" s="10"/>
      <c r="M5763" s="10"/>
      <c r="N5763" s="10"/>
      <c r="O5763" s="10"/>
      <c r="P5763" s="10"/>
      <c r="Q5763" s="10"/>
      <c r="R5763" s="10"/>
      <c r="S5763" s="10"/>
      <c r="T5763" s="10"/>
      <c r="U5763" s="10"/>
      <c r="V5763" s="10"/>
      <c r="W5763" s="10"/>
      <c r="X5763" s="10"/>
      <c r="Y5763" s="10"/>
      <c r="Z5763" s="10"/>
      <c r="AA5763" s="10"/>
      <c r="AB5763" s="10"/>
      <c r="AC5763" s="10"/>
      <c r="AD5763" s="10"/>
      <c r="AE5763" s="10"/>
    </row>
    <row r="5764" spans="3:31" x14ac:dyDescent="0.25">
      <c r="C5764" s="36"/>
      <c r="L5764" s="10"/>
      <c r="M5764" s="10"/>
      <c r="N5764" s="10"/>
      <c r="O5764" s="10"/>
      <c r="P5764" s="10"/>
      <c r="Q5764" s="10"/>
      <c r="R5764" s="10"/>
      <c r="S5764" s="10"/>
      <c r="T5764" s="10"/>
      <c r="U5764" s="10"/>
      <c r="V5764" s="10"/>
      <c r="W5764" s="10"/>
      <c r="X5764" s="10"/>
      <c r="Y5764" s="10"/>
      <c r="Z5764" s="10"/>
      <c r="AA5764" s="10"/>
      <c r="AB5764" s="10"/>
      <c r="AC5764" s="10"/>
      <c r="AD5764" s="10"/>
      <c r="AE5764" s="10"/>
    </row>
    <row r="5765" spans="3:31" x14ac:dyDescent="0.25">
      <c r="C5765" s="36"/>
      <c r="L5765" s="10"/>
      <c r="M5765" s="10"/>
      <c r="N5765" s="10"/>
      <c r="O5765" s="10"/>
      <c r="P5765" s="10"/>
      <c r="Q5765" s="10"/>
      <c r="R5765" s="10"/>
      <c r="S5765" s="10"/>
      <c r="T5765" s="10"/>
      <c r="U5765" s="10"/>
      <c r="V5765" s="10"/>
      <c r="W5765" s="10"/>
      <c r="X5765" s="10"/>
      <c r="Y5765" s="10"/>
      <c r="Z5765" s="10"/>
      <c r="AA5765" s="10"/>
      <c r="AB5765" s="10"/>
      <c r="AC5765" s="10"/>
      <c r="AD5765" s="10"/>
      <c r="AE5765" s="10"/>
    </row>
    <row r="5766" spans="3:31" x14ac:dyDescent="0.25">
      <c r="C5766" s="36"/>
      <c r="L5766" s="10"/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0"/>
      <c r="X5766" s="10"/>
      <c r="Y5766" s="10"/>
      <c r="Z5766" s="10"/>
      <c r="AA5766" s="10"/>
      <c r="AB5766" s="10"/>
      <c r="AC5766" s="10"/>
      <c r="AD5766" s="10"/>
      <c r="AE5766" s="10"/>
    </row>
    <row r="5767" spans="3:31" x14ac:dyDescent="0.25">
      <c r="C5767" s="36"/>
      <c r="L5767" s="10"/>
      <c r="M5767" s="10"/>
      <c r="N5767" s="10"/>
      <c r="O5767" s="10"/>
      <c r="P5767" s="10"/>
      <c r="Q5767" s="10"/>
      <c r="R5767" s="10"/>
      <c r="S5767" s="10"/>
      <c r="T5767" s="10"/>
      <c r="U5767" s="10"/>
      <c r="V5767" s="10"/>
      <c r="W5767" s="10"/>
      <c r="X5767" s="10"/>
      <c r="Y5767" s="10"/>
      <c r="Z5767" s="10"/>
      <c r="AA5767" s="10"/>
      <c r="AB5767" s="10"/>
      <c r="AC5767" s="10"/>
      <c r="AD5767" s="10"/>
      <c r="AE5767" s="10"/>
    </row>
    <row r="5768" spans="3:31" x14ac:dyDescent="0.25">
      <c r="C5768" s="36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0"/>
      <c r="X5768" s="10"/>
      <c r="Y5768" s="10"/>
      <c r="Z5768" s="10"/>
      <c r="AA5768" s="10"/>
      <c r="AB5768" s="10"/>
      <c r="AC5768" s="10"/>
      <c r="AD5768" s="10"/>
      <c r="AE5768" s="10"/>
    </row>
    <row r="5769" spans="3:31" x14ac:dyDescent="0.25">
      <c r="C5769" s="36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  <c r="AA5769" s="10"/>
      <c r="AB5769" s="10"/>
      <c r="AC5769" s="10"/>
      <c r="AD5769" s="10"/>
      <c r="AE5769" s="10"/>
    </row>
    <row r="5770" spans="3:31" x14ac:dyDescent="0.25">
      <c r="C5770" s="36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  <c r="AA5770" s="10"/>
      <c r="AB5770" s="10"/>
      <c r="AC5770" s="10"/>
      <c r="AD5770" s="10"/>
      <c r="AE5770" s="10"/>
    </row>
    <row r="5771" spans="3:31" x14ac:dyDescent="0.25">
      <c r="C5771" s="36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  <c r="AA5771" s="10"/>
      <c r="AB5771" s="10"/>
      <c r="AC5771" s="10"/>
      <c r="AD5771" s="10"/>
      <c r="AE5771" s="10"/>
    </row>
    <row r="5772" spans="3:31" x14ac:dyDescent="0.25">
      <c r="C5772" s="36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  <c r="AA5772" s="10"/>
      <c r="AB5772" s="10"/>
      <c r="AC5772" s="10"/>
      <c r="AD5772" s="10"/>
      <c r="AE5772" s="10"/>
    </row>
    <row r="5773" spans="3:31" x14ac:dyDescent="0.25">
      <c r="C5773" s="36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  <c r="AA5773" s="10"/>
      <c r="AB5773" s="10"/>
      <c r="AC5773" s="10"/>
      <c r="AD5773" s="10"/>
      <c r="AE5773" s="10"/>
    </row>
    <row r="5774" spans="3:31" x14ac:dyDescent="0.25">
      <c r="C5774" s="36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  <c r="AA5774" s="10"/>
      <c r="AB5774" s="10"/>
      <c r="AC5774" s="10"/>
      <c r="AD5774" s="10"/>
      <c r="AE5774" s="10"/>
    </row>
    <row r="5775" spans="3:31" x14ac:dyDescent="0.25">
      <c r="C5775" s="36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  <c r="AA5775" s="10"/>
      <c r="AB5775" s="10"/>
      <c r="AC5775" s="10"/>
      <c r="AD5775" s="10"/>
      <c r="AE5775" s="10"/>
    </row>
    <row r="5776" spans="3:31" x14ac:dyDescent="0.25">
      <c r="C5776" s="36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  <c r="AA5776" s="10"/>
      <c r="AB5776" s="10"/>
      <c r="AC5776" s="10"/>
      <c r="AD5776" s="10"/>
      <c r="AE5776" s="10"/>
    </row>
    <row r="5777" spans="3:31" x14ac:dyDescent="0.25">
      <c r="C5777" s="36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  <c r="AA5777" s="10"/>
      <c r="AB5777" s="10"/>
      <c r="AC5777" s="10"/>
      <c r="AD5777" s="10"/>
      <c r="AE5777" s="10"/>
    </row>
    <row r="5778" spans="3:31" x14ac:dyDescent="0.25">
      <c r="C5778" s="36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  <c r="AA5778" s="10"/>
      <c r="AB5778" s="10"/>
      <c r="AC5778" s="10"/>
      <c r="AD5778" s="10"/>
      <c r="AE5778" s="10"/>
    </row>
    <row r="5779" spans="3:31" x14ac:dyDescent="0.25">
      <c r="C5779" s="36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  <c r="AA5779" s="10"/>
      <c r="AB5779" s="10"/>
      <c r="AC5779" s="10"/>
      <c r="AD5779" s="10"/>
      <c r="AE5779" s="10"/>
    </row>
    <row r="5780" spans="3:31" x14ac:dyDescent="0.25">
      <c r="C5780" s="36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  <c r="AA5780" s="10"/>
      <c r="AB5780" s="10"/>
      <c r="AC5780" s="10"/>
      <c r="AD5780" s="10"/>
      <c r="AE5780" s="10"/>
    </row>
    <row r="5781" spans="3:31" x14ac:dyDescent="0.25">
      <c r="C5781" s="36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  <c r="AA5781" s="10"/>
      <c r="AB5781" s="10"/>
      <c r="AC5781" s="10"/>
      <c r="AD5781" s="10"/>
      <c r="AE5781" s="10"/>
    </row>
    <row r="5782" spans="3:31" x14ac:dyDescent="0.25">
      <c r="C5782" s="36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  <c r="AA5782" s="10"/>
      <c r="AB5782" s="10"/>
      <c r="AC5782" s="10"/>
      <c r="AD5782" s="10"/>
      <c r="AE5782" s="10"/>
    </row>
    <row r="5783" spans="3:31" x14ac:dyDescent="0.25">
      <c r="C5783" s="36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  <c r="AA5783" s="10"/>
      <c r="AB5783" s="10"/>
      <c r="AC5783" s="10"/>
      <c r="AD5783" s="10"/>
      <c r="AE5783" s="10"/>
    </row>
    <row r="5784" spans="3:31" x14ac:dyDescent="0.25">
      <c r="C5784" s="36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  <c r="AA5784" s="10"/>
      <c r="AB5784" s="10"/>
      <c r="AC5784" s="10"/>
      <c r="AD5784" s="10"/>
      <c r="AE5784" s="10"/>
    </row>
    <row r="5785" spans="3:31" x14ac:dyDescent="0.25">
      <c r="C5785" s="36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  <c r="AA5785" s="10"/>
      <c r="AB5785" s="10"/>
      <c r="AC5785" s="10"/>
      <c r="AD5785" s="10"/>
      <c r="AE5785" s="10"/>
    </row>
    <row r="5786" spans="3:31" x14ac:dyDescent="0.25">
      <c r="C5786" s="36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  <c r="AA5786" s="10"/>
      <c r="AB5786" s="10"/>
      <c r="AC5786" s="10"/>
      <c r="AD5786" s="10"/>
      <c r="AE5786" s="10"/>
    </row>
    <row r="5787" spans="3:31" x14ac:dyDescent="0.25">
      <c r="C5787" s="36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  <c r="AA5787" s="10"/>
      <c r="AB5787" s="10"/>
      <c r="AC5787" s="10"/>
      <c r="AD5787" s="10"/>
      <c r="AE5787" s="10"/>
    </row>
    <row r="5788" spans="3:31" x14ac:dyDescent="0.25">
      <c r="C5788" s="36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  <c r="AA5788" s="10"/>
      <c r="AB5788" s="10"/>
      <c r="AC5788" s="10"/>
      <c r="AD5788" s="10"/>
      <c r="AE5788" s="10"/>
    </row>
    <row r="5789" spans="3:31" x14ac:dyDescent="0.25">
      <c r="C5789" s="36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  <c r="AA5789" s="10"/>
      <c r="AB5789" s="10"/>
      <c r="AC5789" s="10"/>
      <c r="AD5789" s="10"/>
      <c r="AE5789" s="10"/>
    </row>
    <row r="5790" spans="3:31" x14ac:dyDescent="0.25">
      <c r="C5790" s="36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  <c r="AA5790" s="10"/>
      <c r="AB5790" s="10"/>
      <c r="AC5790" s="10"/>
      <c r="AD5790" s="10"/>
      <c r="AE5790" s="10"/>
    </row>
    <row r="5791" spans="3:31" x14ac:dyDescent="0.25">
      <c r="C5791" s="36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  <c r="AA5791" s="10"/>
      <c r="AB5791" s="10"/>
      <c r="AC5791" s="10"/>
      <c r="AD5791" s="10"/>
      <c r="AE5791" s="10"/>
    </row>
    <row r="5792" spans="3:31" x14ac:dyDescent="0.25">
      <c r="C5792" s="36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  <c r="AE5792" s="10"/>
    </row>
    <row r="5793" spans="3:31" x14ac:dyDescent="0.25">
      <c r="C5793" s="36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  <c r="AA5793" s="10"/>
      <c r="AB5793" s="10"/>
      <c r="AC5793" s="10"/>
      <c r="AD5793" s="10"/>
      <c r="AE5793" s="10"/>
    </row>
    <row r="5794" spans="3:31" x14ac:dyDescent="0.25">
      <c r="C5794" s="36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  <c r="AA5794" s="10"/>
      <c r="AB5794" s="10"/>
      <c r="AC5794" s="10"/>
      <c r="AD5794" s="10"/>
      <c r="AE5794" s="10"/>
    </row>
    <row r="5795" spans="3:31" x14ac:dyDescent="0.25">
      <c r="C5795" s="36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  <c r="AA5795" s="10"/>
      <c r="AB5795" s="10"/>
      <c r="AC5795" s="10"/>
      <c r="AD5795" s="10"/>
      <c r="AE5795" s="10"/>
    </row>
    <row r="5796" spans="3:31" x14ac:dyDescent="0.25">
      <c r="C5796" s="36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  <c r="AA5796" s="10"/>
      <c r="AB5796" s="10"/>
      <c r="AC5796" s="10"/>
      <c r="AD5796" s="10"/>
      <c r="AE5796" s="10"/>
    </row>
    <row r="5797" spans="3:31" x14ac:dyDescent="0.25">
      <c r="C5797" s="36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  <c r="AA5797" s="10"/>
      <c r="AB5797" s="10"/>
      <c r="AC5797" s="10"/>
      <c r="AD5797" s="10"/>
      <c r="AE5797" s="10"/>
    </row>
    <row r="5798" spans="3:31" x14ac:dyDescent="0.25">
      <c r="C5798" s="36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  <c r="AA5798" s="10"/>
      <c r="AB5798" s="10"/>
      <c r="AC5798" s="10"/>
      <c r="AD5798" s="10"/>
      <c r="AE5798" s="10"/>
    </row>
    <row r="5799" spans="3:31" x14ac:dyDescent="0.25">
      <c r="C5799" s="36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  <c r="AA5799" s="10"/>
      <c r="AB5799" s="10"/>
      <c r="AC5799" s="10"/>
      <c r="AD5799" s="10"/>
      <c r="AE5799" s="10"/>
    </row>
    <row r="5800" spans="3:31" x14ac:dyDescent="0.25">
      <c r="C5800" s="36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  <c r="AA5800" s="10"/>
      <c r="AB5800" s="10"/>
      <c r="AC5800" s="10"/>
      <c r="AD5800" s="10"/>
      <c r="AE5800" s="10"/>
    </row>
    <row r="5801" spans="3:31" x14ac:dyDescent="0.25">
      <c r="C5801" s="36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  <c r="AA5801" s="10"/>
      <c r="AB5801" s="10"/>
      <c r="AC5801" s="10"/>
      <c r="AD5801" s="10"/>
      <c r="AE5801" s="10"/>
    </row>
    <row r="5802" spans="3:31" x14ac:dyDescent="0.25">
      <c r="C5802" s="36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  <c r="AA5802" s="10"/>
      <c r="AB5802" s="10"/>
      <c r="AC5802" s="10"/>
      <c r="AD5802" s="10"/>
      <c r="AE5802" s="10"/>
    </row>
    <row r="5803" spans="3:31" x14ac:dyDescent="0.25">
      <c r="C5803" s="36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  <c r="AA5803" s="10"/>
      <c r="AB5803" s="10"/>
      <c r="AC5803" s="10"/>
      <c r="AD5803" s="10"/>
      <c r="AE5803" s="10"/>
    </row>
    <row r="5804" spans="3:31" x14ac:dyDescent="0.25">
      <c r="C5804" s="36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  <c r="AA5804" s="10"/>
      <c r="AB5804" s="10"/>
      <c r="AC5804" s="10"/>
      <c r="AD5804" s="10"/>
      <c r="AE5804" s="10"/>
    </row>
    <row r="5805" spans="3:31" x14ac:dyDescent="0.25">
      <c r="C5805" s="36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  <c r="AA5805" s="10"/>
      <c r="AB5805" s="10"/>
      <c r="AC5805" s="10"/>
      <c r="AD5805" s="10"/>
      <c r="AE5805" s="10"/>
    </row>
    <row r="5806" spans="3:31" x14ac:dyDescent="0.25">
      <c r="C5806" s="36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  <c r="AA5806" s="10"/>
      <c r="AB5806" s="10"/>
      <c r="AC5806" s="10"/>
      <c r="AD5806" s="10"/>
      <c r="AE5806" s="10"/>
    </row>
    <row r="5807" spans="3:31" x14ac:dyDescent="0.25">
      <c r="C5807" s="36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  <c r="AA5807" s="10"/>
      <c r="AB5807" s="10"/>
      <c r="AC5807" s="10"/>
      <c r="AD5807" s="10"/>
      <c r="AE5807" s="10"/>
    </row>
    <row r="5808" spans="3:31" x14ac:dyDescent="0.25">
      <c r="C5808" s="36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  <c r="AA5808" s="10"/>
      <c r="AB5808" s="10"/>
      <c r="AC5808" s="10"/>
      <c r="AD5808" s="10"/>
      <c r="AE5808" s="10"/>
    </row>
    <row r="5809" spans="3:31" x14ac:dyDescent="0.25">
      <c r="C5809" s="36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  <c r="AA5809" s="10"/>
      <c r="AB5809" s="10"/>
      <c r="AC5809" s="10"/>
      <c r="AD5809" s="10"/>
      <c r="AE5809" s="10"/>
    </row>
    <row r="5810" spans="3:31" x14ac:dyDescent="0.25">
      <c r="C5810" s="36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  <c r="AA5810" s="10"/>
      <c r="AB5810" s="10"/>
      <c r="AC5810" s="10"/>
      <c r="AD5810" s="10"/>
      <c r="AE5810" s="10"/>
    </row>
    <row r="5811" spans="3:31" x14ac:dyDescent="0.25">
      <c r="C5811" s="36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  <c r="AA5811" s="10"/>
      <c r="AB5811" s="10"/>
      <c r="AC5811" s="10"/>
      <c r="AD5811" s="10"/>
      <c r="AE5811" s="10"/>
    </row>
    <row r="5812" spans="3:31" x14ac:dyDescent="0.25">
      <c r="C5812" s="36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  <c r="AA5812" s="10"/>
      <c r="AB5812" s="10"/>
      <c r="AC5812" s="10"/>
      <c r="AD5812" s="10"/>
      <c r="AE5812" s="10"/>
    </row>
    <row r="5813" spans="3:31" x14ac:dyDescent="0.25">
      <c r="C5813" s="36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  <c r="AA5813" s="10"/>
      <c r="AB5813" s="10"/>
      <c r="AC5813" s="10"/>
      <c r="AD5813" s="10"/>
      <c r="AE5813" s="10"/>
    </row>
    <row r="5814" spans="3:31" x14ac:dyDescent="0.25">
      <c r="C5814" s="36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  <c r="AA5814" s="10"/>
      <c r="AB5814" s="10"/>
      <c r="AC5814" s="10"/>
      <c r="AD5814" s="10"/>
      <c r="AE5814" s="10"/>
    </row>
    <row r="5815" spans="3:31" x14ac:dyDescent="0.25">
      <c r="C5815" s="36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  <c r="AA5815" s="10"/>
      <c r="AB5815" s="10"/>
      <c r="AC5815" s="10"/>
      <c r="AD5815" s="10"/>
      <c r="AE5815" s="10"/>
    </row>
    <row r="5816" spans="3:31" x14ac:dyDescent="0.25">
      <c r="C5816" s="36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  <c r="AA5816" s="10"/>
      <c r="AB5816" s="10"/>
      <c r="AC5816" s="10"/>
      <c r="AD5816" s="10"/>
      <c r="AE5816" s="10"/>
    </row>
    <row r="5817" spans="3:31" x14ac:dyDescent="0.25">
      <c r="C5817" s="36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  <c r="AA5817" s="10"/>
      <c r="AB5817" s="10"/>
      <c r="AC5817" s="10"/>
      <c r="AD5817" s="10"/>
      <c r="AE5817" s="10"/>
    </row>
    <row r="5818" spans="3:31" x14ac:dyDescent="0.25">
      <c r="C5818" s="36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0"/>
      <c r="X5818" s="10"/>
      <c r="Y5818" s="10"/>
      <c r="Z5818" s="10"/>
      <c r="AA5818" s="10"/>
      <c r="AB5818" s="10"/>
      <c r="AC5818" s="10"/>
      <c r="AD5818" s="10"/>
      <c r="AE5818" s="10"/>
    </row>
    <row r="5819" spans="3:31" x14ac:dyDescent="0.25">
      <c r="C5819" s="36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0"/>
      <c r="X5819" s="10"/>
      <c r="Y5819" s="10"/>
      <c r="Z5819" s="10"/>
      <c r="AA5819" s="10"/>
      <c r="AB5819" s="10"/>
      <c r="AC5819" s="10"/>
      <c r="AD5819" s="10"/>
      <c r="AE5819" s="10"/>
    </row>
    <row r="5820" spans="3:31" x14ac:dyDescent="0.25">
      <c r="C5820" s="36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  <c r="AE5820" s="10"/>
    </row>
    <row r="5821" spans="3:31" x14ac:dyDescent="0.25">
      <c r="C5821" s="36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  <c r="AE5821" s="10"/>
    </row>
    <row r="5822" spans="3:31" x14ac:dyDescent="0.25">
      <c r="C5822" s="36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  <c r="AE5822" s="10"/>
    </row>
    <row r="5823" spans="3:31" x14ac:dyDescent="0.25">
      <c r="C5823" s="36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  <c r="AE5823" s="10"/>
    </row>
    <row r="5824" spans="3:31" x14ac:dyDescent="0.25">
      <c r="C5824" s="36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0"/>
      <c r="X5824" s="10"/>
      <c r="Y5824" s="10"/>
      <c r="Z5824" s="10"/>
      <c r="AA5824" s="10"/>
      <c r="AB5824" s="10"/>
      <c r="AC5824" s="10"/>
      <c r="AD5824" s="10"/>
      <c r="AE5824" s="10"/>
    </row>
    <row r="5825" spans="3:31" x14ac:dyDescent="0.25">
      <c r="C5825" s="36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0"/>
      <c r="X5825" s="10"/>
      <c r="Y5825" s="10"/>
      <c r="Z5825" s="10"/>
      <c r="AA5825" s="10"/>
      <c r="AB5825" s="10"/>
      <c r="AC5825" s="10"/>
      <c r="AD5825" s="10"/>
      <c r="AE5825" s="10"/>
    </row>
    <row r="5826" spans="3:31" x14ac:dyDescent="0.25">
      <c r="C5826" s="36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0"/>
      <c r="X5826" s="10"/>
      <c r="Y5826" s="10"/>
      <c r="Z5826" s="10"/>
      <c r="AA5826" s="10"/>
      <c r="AB5826" s="10"/>
      <c r="AC5826" s="10"/>
      <c r="AD5826" s="10"/>
      <c r="AE5826" s="10"/>
    </row>
    <row r="5827" spans="3:31" x14ac:dyDescent="0.25">
      <c r="C5827" s="36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0"/>
      <c r="X5827" s="10"/>
      <c r="Y5827" s="10"/>
      <c r="Z5827" s="10"/>
      <c r="AA5827" s="10"/>
      <c r="AB5827" s="10"/>
      <c r="AC5827" s="10"/>
      <c r="AD5827" s="10"/>
      <c r="AE5827" s="10"/>
    </row>
    <row r="5828" spans="3:31" x14ac:dyDescent="0.25">
      <c r="C5828" s="36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0"/>
      <c r="X5828" s="10"/>
      <c r="Y5828" s="10"/>
      <c r="Z5828" s="10"/>
      <c r="AA5828" s="10"/>
      <c r="AB5828" s="10"/>
      <c r="AC5828" s="10"/>
      <c r="AD5828" s="10"/>
      <c r="AE5828" s="10"/>
    </row>
    <row r="5829" spans="3:31" x14ac:dyDescent="0.25">
      <c r="C5829" s="36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0"/>
      <c r="X5829" s="10"/>
      <c r="Y5829" s="10"/>
      <c r="Z5829" s="10"/>
      <c r="AA5829" s="10"/>
      <c r="AB5829" s="10"/>
      <c r="AC5829" s="10"/>
      <c r="AD5829" s="10"/>
      <c r="AE5829" s="10"/>
    </row>
    <row r="5830" spans="3:31" x14ac:dyDescent="0.25">
      <c r="C5830" s="36"/>
      <c r="L5830" s="10"/>
      <c r="M5830" s="10"/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  <c r="AA5830" s="10"/>
      <c r="AB5830" s="10"/>
      <c r="AC5830" s="10"/>
      <c r="AD5830" s="10"/>
      <c r="AE5830" s="10"/>
    </row>
    <row r="5831" spans="3:31" x14ac:dyDescent="0.25">
      <c r="C5831" s="36"/>
      <c r="L5831" s="10"/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  <c r="AA5831" s="10"/>
      <c r="AB5831" s="10"/>
      <c r="AC5831" s="10"/>
      <c r="AD5831" s="10"/>
      <c r="AE5831" s="10"/>
    </row>
    <row r="5832" spans="3:31" x14ac:dyDescent="0.25">
      <c r="C5832" s="36"/>
      <c r="L5832" s="10"/>
      <c r="M5832" s="10"/>
      <c r="N5832" s="10"/>
      <c r="O5832" s="10"/>
      <c r="P5832" s="10"/>
      <c r="Q5832" s="10"/>
      <c r="R5832" s="10"/>
      <c r="S5832" s="10"/>
      <c r="T5832" s="10"/>
      <c r="U5832" s="10"/>
      <c r="V5832" s="10"/>
      <c r="W5832" s="10"/>
      <c r="X5832" s="10"/>
      <c r="Y5832" s="10"/>
      <c r="Z5832" s="10"/>
      <c r="AA5832" s="10"/>
      <c r="AB5832" s="10"/>
      <c r="AC5832" s="10"/>
      <c r="AD5832" s="10"/>
      <c r="AE5832" s="10"/>
    </row>
    <row r="5833" spans="3:31" x14ac:dyDescent="0.25">
      <c r="C5833" s="36"/>
      <c r="L5833" s="10"/>
      <c r="M5833" s="10"/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  <c r="AA5833" s="10"/>
      <c r="AB5833" s="10"/>
      <c r="AC5833" s="10"/>
      <c r="AD5833" s="10"/>
      <c r="AE5833" s="10"/>
    </row>
    <row r="5834" spans="3:31" x14ac:dyDescent="0.25">
      <c r="C5834" s="36"/>
      <c r="L5834" s="10"/>
      <c r="M5834" s="10"/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  <c r="AA5834" s="10"/>
      <c r="AB5834" s="10"/>
      <c r="AC5834" s="10"/>
      <c r="AD5834" s="10"/>
      <c r="AE5834" s="10"/>
    </row>
    <row r="5835" spans="3:31" x14ac:dyDescent="0.25">
      <c r="C5835" s="36"/>
      <c r="L5835" s="10"/>
      <c r="M5835" s="10"/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  <c r="AA5835" s="10"/>
      <c r="AB5835" s="10"/>
      <c r="AC5835" s="10"/>
      <c r="AD5835" s="10"/>
      <c r="AE5835" s="10"/>
    </row>
    <row r="5836" spans="3:31" x14ac:dyDescent="0.25">
      <c r="C5836" s="36"/>
      <c r="L5836" s="10"/>
      <c r="M5836" s="10"/>
      <c r="N5836" s="10"/>
      <c r="O5836" s="10"/>
      <c r="P5836" s="10"/>
      <c r="Q5836" s="10"/>
      <c r="R5836" s="10"/>
      <c r="S5836" s="10"/>
      <c r="T5836" s="10"/>
      <c r="U5836" s="10"/>
      <c r="V5836" s="10"/>
      <c r="W5836" s="10"/>
      <c r="X5836" s="10"/>
      <c r="Y5836" s="10"/>
      <c r="Z5836" s="10"/>
      <c r="AA5836" s="10"/>
      <c r="AB5836" s="10"/>
      <c r="AC5836" s="10"/>
      <c r="AD5836" s="10"/>
      <c r="AE5836" s="10"/>
    </row>
    <row r="5837" spans="3:31" x14ac:dyDescent="0.25">
      <c r="C5837" s="36"/>
      <c r="L5837" s="10"/>
      <c r="M5837" s="10"/>
      <c r="N5837" s="10"/>
      <c r="O5837" s="10"/>
      <c r="P5837" s="10"/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  <c r="AA5837" s="10"/>
      <c r="AB5837" s="10"/>
      <c r="AC5837" s="10"/>
      <c r="AD5837" s="10"/>
      <c r="AE5837" s="10"/>
    </row>
    <row r="5838" spans="3:31" x14ac:dyDescent="0.25">
      <c r="C5838" s="36"/>
      <c r="L5838" s="10"/>
      <c r="M5838" s="10"/>
      <c r="N5838" s="10"/>
      <c r="O5838" s="10"/>
      <c r="P5838" s="10"/>
      <c r="Q5838" s="10"/>
      <c r="R5838" s="10"/>
      <c r="S5838" s="10"/>
      <c r="T5838" s="10"/>
      <c r="U5838" s="10"/>
      <c r="V5838" s="10"/>
      <c r="W5838" s="10"/>
      <c r="X5838" s="10"/>
      <c r="Y5838" s="10"/>
      <c r="Z5838" s="10"/>
      <c r="AA5838" s="10"/>
      <c r="AB5838" s="10"/>
      <c r="AC5838" s="10"/>
      <c r="AD5838" s="10"/>
      <c r="AE5838" s="10"/>
    </row>
    <row r="5839" spans="3:31" x14ac:dyDescent="0.25">
      <c r="C5839" s="36"/>
      <c r="L5839" s="10"/>
      <c r="M5839" s="10"/>
      <c r="N5839" s="10"/>
      <c r="O5839" s="10"/>
      <c r="P5839" s="10"/>
      <c r="Q5839" s="10"/>
      <c r="R5839" s="10"/>
      <c r="S5839" s="10"/>
      <c r="T5839" s="10"/>
      <c r="U5839" s="10"/>
      <c r="V5839" s="10"/>
      <c r="W5839" s="10"/>
      <c r="X5839" s="10"/>
      <c r="Y5839" s="10"/>
      <c r="Z5839" s="10"/>
      <c r="AA5839" s="10"/>
      <c r="AB5839" s="10"/>
      <c r="AC5839" s="10"/>
      <c r="AD5839" s="10"/>
      <c r="AE5839" s="10"/>
    </row>
    <row r="5840" spans="3:31" x14ac:dyDescent="0.25">
      <c r="C5840" s="36"/>
      <c r="L5840" s="10"/>
      <c r="M5840" s="10"/>
      <c r="N5840" s="10"/>
      <c r="O5840" s="10"/>
      <c r="P5840" s="10"/>
      <c r="Q5840" s="10"/>
      <c r="R5840" s="10"/>
      <c r="S5840" s="10"/>
      <c r="T5840" s="10"/>
      <c r="U5840" s="10"/>
      <c r="V5840" s="10"/>
      <c r="W5840" s="10"/>
      <c r="X5840" s="10"/>
      <c r="Y5840" s="10"/>
      <c r="Z5840" s="10"/>
      <c r="AA5840" s="10"/>
      <c r="AB5840" s="10"/>
      <c r="AC5840" s="10"/>
      <c r="AD5840" s="10"/>
      <c r="AE5840" s="10"/>
    </row>
    <row r="5841" spans="3:31" x14ac:dyDescent="0.25">
      <c r="C5841" s="36"/>
      <c r="L5841" s="10"/>
      <c r="M5841" s="10"/>
      <c r="N5841" s="10"/>
      <c r="O5841" s="10"/>
      <c r="P5841" s="10"/>
      <c r="Q5841" s="10"/>
      <c r="R5841" s="10"/>
      <c r="S5841" s="10"/>
      <c r="T5841" s="10"/>
      <c r="U5841" s="10"/>
      <c r="V5841" s="10"/>
      <c r="W5841" s="10"/>
      <c r="X5841" s="10"/>
      <c r="Y5841" s="10"/>
      <c r="Z5841" s="10"/>
      <c r="AA5841" s="10"/>
      <c r="AB5841" s="10"/>
      <c r="AC5841" s="10"/>
      <c r="AD5841" s="10"/>
      <c r="AE5841" s="10"/>
    </row>
    <row r="5842" spans="3:31" x14ac:dyDescent="0.25">
      <c r="C5842" s="36"/>
      <c r="L5842" s="10"/>
      <c r="M5842" s="10"/>
      <c r="N5842" s="10"/>
      <c r="O5842" s="10"/>
      <c r="P5842" s="10"/>
      <c r="Q5842" s="10"/>
      <c r="R5842" s="10"/>
      <c r="S5842" s="10"/>
      <c r="T5842" s="10"/>
      <c r="U5842" s="10"/>
      <c r="V5842" s="10"/>
      <c r="W5842" s="10"/>
      <c r="X5842" s="10"/>
      <c r="Y5842" s="10"/>
      <c r="Z5842" s="10"/>
      <c r="AA5842" s="10"/>
      <c r="AB5842" s="10"/>
      <c r="AC5842" s="10"/>
      <c r="AD5842" s="10"/>
      <c r="AE5842" s="10"/>
    </row>
    <row r="5843" spans="3:31" x14ac:dyDescent="0.25">
      <c r="C5843" s="36"/>
      <c r="L5843" s="10"/>
      <c r="M5843" s="10"/>
      <c r="N5843" s="10"/>
      <c r="O5843" s="10"/>
      <c r="P5843" s="10"/>
      <c r="Q5843" s="10"/>
      <c r="R5843" s="10"/>
      <c r="S5843" s="10"/>
      <c r="T5843" s="10"/>
      <c r="U5843" s="10"/>
      <c r="V5843" s="10"/>
      <c r="W5843" s="10"/>
      <c r="X5843" s="10"/>
      <c r="Y5843" s="10"/>
      <c r="Z5843" s="10"/>
      <c r="AA5843" s="10"/>
      <c r="AB5843" s="10"/>
      <c r="AC5843" s="10"/>
      <c r="AD5843" s="10"/>
      <c r="AE5843" s="10"/>
    </row>
    <row r="5844" spans="3:31" x14ac:dyDescent="0.25">
      <c r="C5844" s="36"/>
      <c r="L5844" s="10"/>
      <c r="M5844" s="10"/>
      <c r="N5844" s="10"/>
      <c r="O5844" s="10"/>
      <c r="P5844" s="10"/>
      <c r="Q5844" s="10"/>
      <c r="R5844" s="10"/>
      <c r="S5844" s="10"/>
      <c r="T5844" s="10"/>
      <c r="U5844" s="10"/>
      <c r="V5844" s="10"/>
      <c r="W5844" s="10"/>
      <c r="X5844" s="10"/>
      <c r="Y5844" s="10"/>
      <c r="Z5844" s="10"/>
      <c r="AA5844" s="10"/>
      <c r="AB5844" s="10"/>
      <c r="AC5844" s="10"/>
      <c r="AD5844" s="10"/>
      <c r="AE5844" s="10"/>
    </row>
    <row r="5845" spans="3:31" x14ac:dyDescent="0.25">
      <c r="C5845" s="36"/>
      <c r="L5845" s="10"/>
      <c r="M5845" s="10"/>
      <c r="N5845" s="10"/>
      <c r="O5845" s="10"/>
      <c r="P5845" s="10"/>
      <c r="Q5845" s="10"/>
      <c r="R5845" s="10"/>
      <c r="S5845" s="10"/>
      <c r="T5845" s="10"/>
      <c r="U5845" s="10"/>
      <c r="V5845" s="10"/>
      <c r="W5845" s="10"/>
      <c r="X5845" s="10"/>
      <c r="Y5845" s="10"/>
      <c r="Z5845" s="10"/>
      <c r="AA5845" s="10"/>
      <c r="AB5845" s="10"/>
      <c r="AC5845" s="10"/>
      <c r="AD5845" s="10"/>
      <c r="AE5845" s="10"/>
    </row>
    <row r="5846" spans="3:31" x14ac:dyDescent="0.25">
      <c r="C5846" s="36"/>
      <c r="L5846" s="10"/>
      <c r="M5846" s="10"/>
      <c r="N5846" s="10"/>
      <c r="O5846" s="10"/>
      <c r="P5846" s="10"/>
      <c r="Q5846" s="10"/>
      <c r="R5846" s="10"/>
      <c r="S5846" s="10"/>
      <c r="T5846" s="10"/>
      <c r="U5846" s="10"/>
      <c r="V5846" s="10"/>
      <c r="W5846" s="10"/>
      <c r="X5846" s="10"/>
      <c r="Y5846" s="10"/>
      <c r="Z5846" s="10"/>
      <c r="AA5846" s="10"/>
      <c r="AB5846" s="10"/>
      <c r="AC5846" s="10"/>
      <c r="AD5846" s="10"/>
      <c r="AE5846" s="10"/>
    </row>
    <row r="5847" spans="3:31" x14ac:dyDescent="0.25">
      <c r="C5847" s="36"/>
      <c r="L5847" s="10"/>
      <c r="M5847" s="10"/>
      <c r="N5847" s="10"/>
      <c r="O5847" s="10"/>
      <c r="P5847" s="10"/>
      <c r="Q5847" s="10"/>
      <c r="R5847" s="10"/>
      <c r="S5847" s="10"/>
      <c r="T5847" s="10"/>
      <c r="U5847" s="10"/>
      <c r="V5847" s="10"/>
      <c r="W5847" s="10"/>
      <c r="X5847" s="10"/>
      <c r="Y5847" s="10"/>
      <c r="Z5847" s="10"/>
      <c r="AA5847" s="10"/>
      <c r="AB5847" s="10"/>
      <c r="AC5847" s="10"/>
      <c r="AD5847" s="10"/>
      <c r="AE5847" s="10"/>
    </row>
    <row r="5848" spans="3:31" x14ac:dyDescent="0.25">
      <c r="C5848" s="36"/>
      <c r="L5848" s="10"/>
      <c r="M5848" s="10"/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  <c r="AA5848" s="10"/>
      <c r="AB5848" s="10"/>
      <c r="AC5848" s="10"/>
      <c r="AD5848" s="10"/>
      <c r="AE5848" s="10"/>
    </row>
    <row r="5849" spans="3:31" x14ac:dyDescent="0.25">
      <c r="C5849" s="36"/>
      <c r="L5849" s="10"/>
      <c r="M5849" s="10"/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  <c r="AA5849" s="10"/>
      <c r="AB5849" s="10"/>
      <c r="AC5849" s="10"/>
      <c r="AD5849" s="10"/>
      <c r="AE5849" s="10"/>
    </row>
    <row r="5850" spans="3:31" x14ac:dyDescent="0.25">
      <c r="C5850" s="36"/>
      <c r="L5850" s="10"/>
      <c r="M5850" s="10"/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  <c r="AA5850" s="10"/>
      <c r="AB5850" s="10"/>
      <c r="AC5850" s="10"/>
      <c r="AD5850" s="10"/>
      <c r="AE5850" s="10"/>
    </row>
    <row r="5851" spans="3:31" x14ac:dyDescent="0.25">
      <c r="C5851" s="36"/>
      <c r="L5851" s="10"/>
      <c r="M5851" s="10"/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  <c r="AA5851" s="10"/>
      <c r="AB5851" s="10"/>
      <c r="AC5851" s="10"/>
      <c r="AD5851" s="10"/>
      <c r="AE5851" s="10"/>
    </row>
    <row r="5852" spans="3:31" x14ac:dyDescent="0.25">
      <c r="C5852" s="36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  <c r="AE5852" s="10"/>
    </row>
    <row r="5853" spans="3:31" x14ac:dyDescent="0.25">
      <c r="C5853" s="36"/>
      <c r="L5853" s="10"/>
      <c r="M5853" s="10"/>
      <c r="N5853" s="10"/>
      <c r="O5853" s="10"/>
      <c r="P5853" s="10"/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  <c r="AA5853" s="10"/>
      <c r="AB5853" s="10"/>
      <c r="AC5853" s="10"/>
      <c r="AD5853" s="10"/>
      <c r="AE5853" s="10"/>
    </row>
    <row r="5854" spans="3:31" x14ac:dyDescent="0.25">
      <c r="C5854" s="36"/>
      <c r="L5854" s="10"/>
      <c r="M5854" s="10"/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  <c r="X5854" s="10"/>
      <c r="Y5854" s="10"/>
      <c r="Z5854" s="10"/>
      <c r="AA5854" s="10"/>
      <c r="AB5854" s="10"/>
      <c r="AC5854" s="10"/>
      <c r="AD5854" s="10"/>
      <c r="AE5854" s="10"/>
    </row>
    <row r="5855" spans="3:31" x14ac:dyDescent="0.25">
      <c r="C5855" s="36"/>
      <c r="L5855" s="10"/>
      <c r="M5855" s="10"/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  <c r="AA5855" s="10"/>
      <c r="AB5855" s="10"/>
      <c r="AC5855" s="10"/>
      <c r="AD5855" s="10"/>
      <c r="AE5855" s="10"/>
    </row>
    <row r="5856" spans="3:31" x14ac:dyDescent="0.25">
      <c r="C5856" s="36"/>
      <c r="L5856" s="10"/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  <c r="AA5856" s="10"/>
      <c r="AB5856" s="10"/>
      <c r="AC5856" s="10"/>
      <c r="AD5856" s="10"/>
      <c r="AE5856" s="10"/>
    </row>
    <row r="5857" spans="3:31" x14ac:dyDescent="0.25">
      <c r="C5857" s="36"/>
      <c r="L5857" s="10"/>
      <c r="M5857" s="10"/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  <c r="AA5857" s="10"/>
      <c r="AB5857" s="10"/>
      <c r="AC5857" s="10"/>
      <c r="AD5857" s="10"/>
      <c r="AE5857" s="10"/>
    </row>
    <row r="5858" spans="3:31" x14ac:dyDescent="0.25">
      <c r="C5858" s="36"/>
      <c r="L5858" s="10"/>
      <c r="M5858" s="10"/>
      <c r="N5858" s="10"/>
      <c r="O5858" s="10"/>
      <c r="P5858" s="10"/>
      <c r="Q5858" s="10"/>
      <c r="R5858" s="10"/>
      <c r="S5858" s="10"/>
      <c r="T5858" s="10"/>
      <c r="U5858" s="10"/>
      <c r="V5858" s="10"/>
      <c r="W5858" s="10"/>
      <c r="X5858" s="10"/>
      <c r="Y5858" s="10"/>
      <c r="Z5858" s="10"/>
      <c r="AA5858" s="10"/>
      <c r="AB5858" s="10"/>
      <c r="AC5858" s="10"/>
      <c r="AD5858" s="10"/>
      <c r="AE5858" s="10"/>
    </row>
    <row r="5859" spans="3:31" x14ac:dyDescent="0.25">
      <c r="C5859" s="36"/>
      <c r="L5859" s="10"/>
      <c r="M5859" s="10"/>
      <c r="N5859" s="10"/>
      <c r="O5859" s="10"/>
      <c r="P5859" s="10"/>
      <c r="Q5859" s="10"/>
      <c r="R5859" s="10"/>
      <c r="S5859" s="10"/>
      <c r="T5859" s="10"/>
      <c r="U5859" s="10"/>
      <c r="V5859" s="10"/>
      <c r="W5859" s="10"/>
      <c r="X5859" s="10"/>
      <c r="Y5859" s="10"/>
      <c r="Z5859" s="10"/>
      <c r="AA5859" s="10"/>
      <c r="AB5859" s="10"/>
      <c r="AC5859" s="10"/>
      <c r="AD5859" s="10"/>
      <c r="AE5859" s="10"/>
    </row>
    <row r="5860" spans="3:31" x14ac:dyDescent="0.25">
      <c r="C5860" s="36"/>
      <c r="L5860" s="10"/>
      <c r="M5860" s="10"/>
      <c r="N5860" s="10"/>
      <c r="O5860" s="10"/>
      <c r="P5860" s="10"/>
      <c r="Q5860" s="10"/>
      <c r="R5860" s="10"/>
      <c r="S5860" s="10"/>
      <c r="T5860" s="10"/>
      <c r="U5860" s="10"/>
      <c r="V5860" s="10"/>
      <c r="W5860" s="10"/>
      <c r="X5860" s="10"/>
      <c r="Y5860" s="10"/>
      <c r="Z5860" s="10"/>
      <c r="AA5860" s="10"/>
      <c r="AB5860" s="10"/>
      <c r="AC5860" s="10"/>
      <c r="AD5860" s="10"/>
      <c r="AE5860" s="10"/>
    </row>
    <row r="5861" spans="3:31" x14ac:dyDescent="0.25">
      <c r="C5861" s="36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  <c r="AE5861" s="10"/>
    </row>
    <row r="5862" spans="3:31" x14ac:dyDescent="0.25">
      <c r="C5862" s="36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  <c r="AE5862" s="10"/>
    </row>
    <row r="5863" spans="3:31" x14ac:dyDescent="0.25">
      <c r="C5863" s="36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  <c r="AE5863" s="10"/>
    </row>
    <row r="5864" spans="3:31" x14ac:dyDescent="0.25">
      <c r="C5864" s="36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  <c r="AE5864" s="10"/>
    </row>
    <row r="5865" spans="3:31" x14ac:dyDescent="0.25">
      <c r="C5865" s="36"/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  <c r="AE5865" s="10"/>
    </row>
    <row r="5866" spans="3:31" x14ac:dyDescent="0.25">
      <c r="C5866" s="36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  <c r="AE5866" s="10"/>
    </row>
    <row r="5867" spans="3:31" x14ac:dyDescent="0.25">
      <c r="C5867" s="36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  <c r="AE5867" s="10"/>
    </row>
    <row r="5868" spans="3:31" x14ac:dyDescent="0.25">
      <c r="C5868" s="36"/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  <c r="AE5868" s="10"/>
    </row>
    <row r="5869" spans="3:31" x14ac:dyDescent="0.25">
      <c r="C5869" s="36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  <c r="AE5869" s="10"/>
    </row>
    <row r="5870" spans="3:31" x14ac:dyDescent="0.25">
      <c r="C5870" s="36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  <c r="AE5870" s="10"/>
    </row>
    <row r="5871" spans="3:31" x14ac:dyDescent="0.25">
      <c r="C5871" s="36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  <c r="AE5871" s="10"/>
    </row>
    <row r="5872" spans="3:31" x14ac:dyDescent="0.25">
      <c r="C5872" s="36"/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  <c r="AE5872" s="10"/>
    </row>
    <row r="5873" spans="3:31" x14ac:dyDescent="0.25">
      <c r="C5873" s="36"/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  <c r="AE5873" s="10"/>
    </row>
    <row r="5874" spans="3:31" x14ac:dyDescent="0.25">
      <c r="C5874" s="36"/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  <c r="AE5874" s="10"/>
    </row>
    <row r="5875" spans="3:31" x14ac:dyDescent="0.25">
      <c r="C5875" s="36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  <c r="AE5875" s="10"/>
    </row>
    <row r="5876" spans="3:31" x14ac:dyDescent="0.25">
      <c r="C5876" s="36"/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  <c r="AE5876" s="10"/>
    </row>
    <row r="5877" spans="3:31" x14ac:dyDescent="0.25">
      <c r="C5877" s="36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  <c r="AE5877" s="10"/>
    </row>
    <row r="5878" spans="3:31" x14ac:dyDescent="0.25">
      <c r="C5878" s="36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  <c r="AE5878" s="10"/>
    </row>
    <row r="5879" spans="3:31" x14ac:dyDescent="0.25">
      <c r="C5879" s="36"/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  <c r="AE5879" s="10"/>
    </row>
    <row r="5880" spans="3:31" x14ac:dyDescent="0.25">
      <c r="C5880" s="36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  <c r="AE5880" s="10"/>
    </row>
    <row r="5881" spans="3:31" x14ac:dyDescent="0.25">
      <c r="C5881" s="36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  <c r="AE5881" s="10"/>
    </row>
    <row r="5882" spans="3:31" x14ac:dyDescent="0.25">
      <c r="C5882" s="36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  <c r="AE5882" s="10"/>
    </row>
    <row r="5883" spans="3:31" x14ac:dyDescent="0.25">
      <c r="C5883" s="36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  <c r="AE5883" s="10"/>
    </row>
    <row r="5884" spans="3:31" x14ac:dyDescent="0.25">
      <c r="C5884" s="36"/>
      <c r="L5884" s="10"/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  <c r="AE5884" s="10"/>
    </row>
    <row r="5885" spans="3:31" x14ac:dyDescent="0.25">
      <c r="C5885" s="36"/>
      <c r="L5885" s="10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  <c r="AE5885" s="10"/>
    </row>
    <row r="5886" spans="3:31" x14ac:dyDescent="0.25">
      <c r="C5886" s="36"/>
      <c r="L5886" s="10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  <c r="AE5886" s="10"/>
    </row>
    <row r="5887" spans="3:31" x14ac:dyDescent="0.25">
      <c r="C5887" s="36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  <c r="AE5887" s="10"/>
    </row>
    <row r="5888" spans="3:31" x14ac:dyDescent="0.25">
      <c r="C5888" s="36"/>
      <c r="L5888" s="10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  <c r="AE5888" s="10"/>
    </row>
    <row r="5889" spans="3:31" x14ac:dyDescent="0.25">
      <c r="C5889" s="36"/>
      <c r="L5889" s="10"/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  <c r="AE5889" s="10"/>
    </row>
    <row r="5890" spans="3:31" x14ac:dyDescent="0.25">
      <c r="C5890" s="36"/>
      <c r="L5890" s="10"/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  <c r="AE5890" s="10"/>
    </row>
    <row r="5891" spans="3:31" x14ac:dyDescent="0.25">
      <c r="C5891" s="36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  <c r="AE5891" s="10"/>
    </row>
    <row r="5892" spans="3:31" x14ac:dyDescent="0.25">
      <c r="C5892" s="36"/>
      <c r="L5892" s="10"/>
      <c r="M5892" s="10"/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  <c r="AA5892" s="10"/>
      <c r="AB5892" s="10"/>
      <c r="AC5892" s="10"/>
      <c r="AD5892" s="10"/>
      <c r="AE5892" s="10"/>
    </row>
    <row r="5893" spans="3:31" x14ac:dyDescent="0.25">
      <c r="C5893" s="36"/>
      <c r="L5893" s="10"/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  <c r="AA5893" s="10"/>
      <c r="AB5893" s="10"/>
      <c r="AC5893" s="10"/>
      <c r="AD5893" s="10"/>
      <c r="AE5893" s="10"/>
    </row>
    <row r="5894" spans="3:31" x14ac:dyDescent="0.25">
      <c r="C5894" s="36"/>
      <c r="L5894" s="10"/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  <c r="AA5894" s="10"/>
      <c r="AB5894" s="10"/>
      <c r="AC5894" s="10"/>
      <c r="AD5894" s="10"/>
      <c r="AE5894" s="10"/>
    </row>
    <row r="5895" spans="3:31" x14ac:dyDescent="0.25">
      <c r="C5895" s="36"/>
      <c r="L5895" s="10"/>
      <c r="M5895" s="10"/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  <c r="AA5895" s="10"/>
      <c r="AB5895" s="10"/>
      <c r="AC5895" s="10"/>
      <c r="AD5895" s="10"/>
      <c r="AE5895" s="10"/>
    </row>
    <row r="5896" spans="3:31" x14ac:dyDescent="0.25">
      <c r="C5896" s="36"/>
      <c r="L5896" s="10"/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  <c r="AA5896" s="10"/>
      <c r="AB5896" s="10"/>
      <c r="AC5896" s="10"/>
      <c r="AD5896" s="10"/>
      <c r="AE5896" s="10"/>
    </row>
    <row r="5897" spans="3:31" x14ac:dyDescent="0.25">
      <c r="C5897" s="36"/>
      <c r="L5897" s="10"/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  <c r="AA5897" s="10"/>
      <c r="AB5897" s="10"/>
      <c r="AC5897" s="10"/>
      <c r="AD5897" s="10"/>
      <c r="AE5897" s="10"/>
    </row>
    <row r="5898" spans="3:31" x14ac:dyDescent="0.25">
      <c r="C5898" s="36"/>
      <c r="L5898" s="10"/>
      <c r="M5898" s="10"/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  <c r="AA5898" s="10"/>
      <c r="AB5898" s="10"/>
      <c r="AC5898" s="10"/>
      <c r="AD5898" s="10"/>
      <c r="AE5898" s="10"/>
    </row>
    <row r="5899" spans="3:31" x14ac:dyDescent="0.25">
      <c r="C5899" s="36"/>
      <c r="L5899" s="10"/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  <c r="AA5899" s="10"/>
      <c r="AB5899" s="10"/>
      <c r="AC5899" s="10"/>
      <c r="AD5899" s="10"/>
      <c r="AE5899" s="10"/>
    </row>
    <row r="5900" spans="3:31" x14ac:dyDescent="0.25">
      <c r="C5900" s="36"/>
      <c r="L5900" s="10"/>
      <c r="M5900" s="10"/>
      <c r="N5900" s="10"/>
      <c r="O5900" s="10"/>
      <c r="P5900" s="10"/>
      <c r="Q5900" s="10"/>
      <c r="R5900" s="10"/>
      <c r="S5900" s="10"/>
      <c r="T5900" s="10"/>
      <c r="U5900" s="10"/>
      <c r="V5900" s="10"/>
      <c r="W5900" s="10"/>
      <c r="X5900" s="10"/>
      <c r="Y5900" s="10"/>
      <c r="Z5900" s="10"/>
      <c r="AA5900" s="10"/>
      <c r="AB5900" s="10"/>
      <c r="AC5900" s="10"/>
      <c r="AD5900" s="10"/>
      <c r="AE5900" s="10"/>
    </row>
    <row r="5901" spans="3:31" x14ac:dyDescent="0.25">
      <c r="C5901" s="36"/>
      <c r="L5901" s="10"/>
      <c r="M5901" s="10"/>
      <c r="N5901" s="10"/>
      <c r="O5901" s="10"/>
      <c r="P5901" s="10"/>
      <c r="Q5901" s="10"/>
      <c r="R5901" s="10"/>
      <c r="S5901" s="10"/>
      <c r="T5901" s="10"/>
      <c r="U5901" s="10"/>
      <c r="V5901" s="10"/>
      <c r="W5901" s="10"/>
      <c r="X5901" s="10"/>
      <c r="Y5901" s="10"/>
      <c r="Z5901" s="10"/>
      <c r="AA5901" s="10"/>
      <c r="AB5901" s="10"/>
      <c r="AC5901" s="10"/>
      <c r="AD5901" s="10"/>
      <c r="AE5901" s="10"/>
    </row>
    <row r="5902" spans="3:31" x14ac:dyDescent="0.25">
      <c r="C5902" s="36"/>
      <c r="L5902" s="10"/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  <c r="X5902" s="10"/>
      <c r="Y5902" s="10"/>
      <c r="Z5902" s="10"/>
      <c r="AA5902" s="10"/>
      <c r="AB5902" s="10"/>
      <c r="AC5902" s="10"/>
      <c r="AD5902" s="10"/>
      <c r="AE5902" s="10"/>
    </row>
    <row r="5903" spans="3:31" x14ac:dyDescent="0.25">
      <c r="C5903" s="36"/>
      <c r="L5903" s="10"/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0"/>
      <c r="X5903" s="10"/>
      <c r="Y5903" s="10"/>
      <c r="Z5903" s="10"/>
      <c r="AA5903" s="10"/>
      <c r="AB5903" s="10"/>
      <c r="AC5903" s="10"/>
      <c r="AD5903" s="10"/>
      <c r="AE5903" s="10"/>
    </row>
    <row r="5904" spans="3:31" x14ac:dyDescent="0.25">
      <c r="C5904" s="36"/>
      <c r="L5904" s="10"/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0"/>
      <c r="X5904" s="10"/>
      <c r="Y5904" s="10"/>
      <c r="Z5904" s="10"/>
      <c r="AA5904" s="10"/>
      <c r="AB5904" s="10"/>
      <c r="AC5904" s="10"/>
      <c r="AD5904" s="10"/>
      <c r="AE5904" s="10"/>
    </row>
    <row r="5905" spans="3:31" x14ac:dyDescent="0.25">
      <c r="C5905" s="36"/>
      <c r="L5905" s="10"/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0"/>
      <c r="X5905" s="10"/>
      <c r="Y5905" s="10"/>
      <c r="Z5905" s="10"/>
      <c r="AA5905" s="10"/>
      <c r="AB5905" s="10"/>
      <c r="AC5905" s="10"/>
      <c r="AD5905" s="10"/>
      <c r="AE5905" s="10"/>
    </row>
    <row r="5906" spans="3:31" x14ac:dyDescent="0.25">
      <c r="C5906" s="36"/>
      <c r="L5906" s="10"/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0"/>
      <c r="X5906" s="10"/>
      <c r="Y5906" s="10"/>
      <c r="Z5906" s="10"/>
      <c r="AA5906" s="10"/>
      <c r="AB5906" s="10"/>
      <c r="AC5906" s="10"/>
      <c r="AD5906" s="10"/>
      <c r="AE5906" s="10"/>
    </row>
    <row r="5907" spans="3:31" x14ac:dyDescent="0.25">
      <c r="C5907" s="36"/>
      <c r="L5907" s="10"/>
      <c r="M5907" s="10"/>
      <c r="N5907" s="10"/>
      <c r="O5907" s="10"/>
      <c r="P5907" s="10"/>
      <c r="Q5907" s="10"/>
      <c r="R5907" s="10"/>
      <c r="S5907" s="10"/>
      <c r="T5907" s="10"/>
      <c r="U5907" s="10"/>
      <c r="V5907" s="10"/>
      <c r="W5907" s="10"/>
      <c r="X5907" s="10"/>
      <c r="Y5907" s="10"/>
      <c r="Z5907" s="10"/>
      <c r="AA5907" s="10"/>
      <c r="AB5907" s="10"/>
      <c r="AC5907" s="10"/>
      <c r="AD5907" s="10"/>
      <c r="AE5907" s="10"/>
    </row>
    <row r="5908" spans="3:31" x14ac:dyDescent="0.25">
      <c r="C5908" s="36"/>
      <c r="L5908" s="10"/>
      <c r="M5908" s="10"/>
      <c r="N5908" s="10"/>
      <c r="O5908" s="10"/>
      <c r="P5908" s="10"/>
      <c r="Q5908" s="10"/>
      <c r="R5908" s="10"/>
      <c r="S5908" s="10"/>
      <c r="T5908" s="10"/>
      <c r="U5908" s="10"/>
      <c r="V5908" s="10"/>
      <c r="W5908" s="10"/>
      <c r="X5908" s="10"/>
      <c r="Y5908" s="10"/>
      <c r="Z5908" s="10"/>
      <c r="AA5908" s="10"/>
      <c r="AB5908" s="10"/>
      <c r="AC5908" s="10"/>
      <c r="AD5908" s="10"/>
      <c r="AE5908" s="10"/>
    </row>
    <row r="5909" spans="3:31" x14ac:dyDescent="0.25">
      <c r="C5909" s="36"/>
      <c r="L5909" s="10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0"/>
      <c r="X5909" s="10"/>
      <c r="Y5909" s="10"/>
      <c r="Z5909" s="10"/>
      <c r="AA5909" s="10"/>
      <c r="AB5909" s="10"/>
      <c r="AC5909" s="10"/>
      <c r="AD5909" s="10"/>
      <c r="AE5909" s="10"/>
    </row>
    <row r="5910" spans="3:31" x14ac:dyDescent="0.25">
      <c r="C5910" s="36"/>
      <c r="L5910" s="10"/>
      <c r="M5910" s="10"/>
      <c r="N5910" s="10"/>
      <c r="O5910" s="10"/>
      <c r="P5910" s="10"/>
      <c r="Q5910" s="10"/>
      <c r="R5910" s="10"/>
      <c r="S5910" s="10"/>
      <c r="T5910" s="10"/>
      <c r="U5910" s="10"/>
      <c r="V5910" s="10"/>
      <c r="W5910" s="10"/>
      <c r="X5910" s="10"/>
      <c r="Y5910" s="10"/>
      <c r="Z5910" s="10"/>
      <c r="AA5910" s="10"/>
      <c r="AB5910" s="10"/>
      <c r="AC5910" s="10"/>
      <c r="AD5910" s="10"/>
      <c r="AE5910" s="10"/>
    </row>
    <row r="5911" spans="3:31" x14ac:dyDescent="0.25">
      <c r="C5911" s="36"/>
      <c r="L5911" s="10"/>
      <c r="M5911" s="10"/>
      <c r="N5911" s="10"/>
      <c r="O5911" s="10"/>
      <c r="P5911" s="10"/>
      <c r="Q5911" s="10"/>
      <c r="R5911" s="10"/>
      <c r="S5911" s="10"/>
      <c r="T5911" s="10"/>
      <c r="U5911" s="10"/>
      <c r="V5911" s="10"/>
      <c r="W5911" s="10"/>
      <c r="X5911" s="10"/>
      <c r="Y5911" s="10"/>
      <c r="Z5911" s="10"/>
      <c r="AA5911" s="10"/>
      <c r="AB5911" s="10"/>
      <c r="AC5911" s="10"/>
      <c r="AD5911" s="10"/>
      <c r="AE5911" s="10"/>
    </row>
    <row r="5912" spans="3:31" x14ac:dyDescent="0.25">
      <c r="C5912" s="36"/>
      <c r="L5912" s="10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0"/>
      <c r="X5912" s="10"/>
      <c r="Y5912" s="10"/>
      <c r="Z5912" s="10"/>
      <c r="AA5912" s="10"/>
      <c r="AB5912" s="10"/>
      <c r="AC5912" s="10"/>
      <c r="AD5912" s="10"/>
      <c r="AE5912" s="10"/>
    </row>
    <row r="5913" spans="3:31" x14ac:dyDescent="0.25">
      <c r="C5913" s="36"/>
      <c r="L5913" s="10"/>
      <c r="M5913" s="10"/>
      <c r="N5913" s="10"/>
      <c r="O5913" s="10"/>
      <c r="P5913" s="10"/>
      <c r="Q5913" s="10"/>
      <c r="R5913" s="10"/>
      <c r="S5913" s="10"/>
      <c r="T5913" s="10"/>
      <c r="U5913" s="10"/>
      <c r="V5913" s="10"/>
      <c r="W5913" s="10"/>
      <c r="X5913" s="10"/>
      <c r="Y5913" s="10"/>
      <c r="Z5913" s="10"/>
      <c r="AA5913" s="10"/>
      <c r="AB5913" s="10"/>
      <c r="AC5913" s="10"/>
      <c r="AD5913" s="10"/>
      <c r="AE5913" s="10"/>
    </row>
    <row r="5914" spans="3:31" x14ac:dyDescent="0.25">
      <c r="C5914" s="36"/>
      <c r="L5914" s="10"/>
      <c r="M5914" s="10"/>
      <c r="N5914" s="10"/>
      <c r="O5914" s="10"/>
      <c r="P5914" s="10"/>
      <c r="Q5914" s="10"/>
      <c r="R5914" s="10"/>
      <c r="S5914" s="10"/>
      <c r="T5914" s="10"/>
      <c r="U5914" s="10"/>
      <c r="V5914" s="10"/>
      <c r="W5914" s="10"/>
      <c r="X5914" s="10"/>
      <c r="Y5914" s="10"/>
      <c r="Z5914" s="10"/>
      <c r="AA5914" s="10"/>
      <c r="AB5914" s="10"/>
      <c r="AC5914" s="10"/>
      <c r="AD5914" s="10"/>
      <c r="AE5914" s="10"/>
    </row>
    <row r="5915" spans="3:31" x14ac:dyDescent="0.25">
      <c r="C5915" s="36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0"/>
      <c r="X5915" s="10"/>
      <c r="Y5915" s="10"/>
      <c r="Z5915" s="10"/>
      <c r="AA5915" s="10"/>
      <c r="AB5915" s="10"/>
      <c r="AC5915" s="10"/>
      <c r="AD5915" s="10"/>
      <c r="AE5915" s="10"/>
    </row>
    <row r="5916" spans="3:31" x14ac:dyDescent="0.25">
      <c r="C5916" s="36"/>
      <c r="L5916" s="10"/>
      <c r="M5916" s="10"/>
      <c r="N5916" s="10"/>
      <c r="O5916" s="10"/>
      <c r="P5916" s="10"/>
      <c r="Q5916" s="10"/>
      <c r="R5916" s="10"/>
      <c r="S5916" s="10"/>
      <c r="T5916" s="10"/>
      <c r="U5916" s="10"/>
      <c r="V5916" s="10"/>
      <c r="W5916" s="10"/>
      <c r="X5916" s="10"/>
      <c r="Y5916" s="10"/>
      <c r="Z5916" s="10"/>
      <c r="AA5916" s="10"/>
      <c r="AB5916" s="10"/>
      <c r="AC5916" s="10"/>
      <c r="AD5916" s="10"/>
      <c r="AE5916" s="10"/>
    </row>
    <row r="5917" spans="3:31" x14ac:dyDescent="0.25">
      <c r="C5917" s="36"/>
      <c r="L5917" s="10"/>
      <c r="M5917" s="10"/>
      <c r="N5917" s="10"/>
      <c r="O5917" s="10"/>
      <c r="P5917" s="10"/>
      <c r="Q5917" s="10"/>
      <c r="R5917" s="10"/>
      <c r="S5917" s="10"/>
      <c r="T5917" s="10"/>
      <c r="U5917" s="10"/>
      <c r="V5917" s="10"/>
      <c r="W5917" s="10"/>
      <c r="X5917" s="10"/>
      <c r="Y5917" s="10"/>
      <c r="Z5917" s="10"/>
      <c r="AA5917" s="10"/>
      <c r="AB5917" s="10"/>
      <c r="AC5917" s="10"/>
      <c r="AD5917" s="10"/>
      <c r="AE5917" s="10"/>
    </row>
    <row r="5918" spans="3:31" x14ac:dyDescent="0.25">
      <c r="C5918" s="36"/>
      <c r="L5918" s="10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0"/>
      <c r="X5918" s="10"/>
      <c r="Y5918" s="10"/>
      <c r="Z5918" s="10"/>
      <c r="AA5918" s="10"/>
      <c r="AB5918" s="10"/>
      <c r="AC5918" s="10"/>
      <c r="AD5918" s="10"/>
      <c r="AE5918" s="10"/>
    </row>
    <row r="5919" spans="3:31" x14ac:dyDescent="0.25">
      <c r="C5919" s="36"/>
      <c r="L5919" s="10"/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  <c r="X5919" s="10"/>
      <c r="Y5919" s="10"/>
      <c r="Z5919" s="10"/>
      <c r="AA5919" s="10"/>
      <c r="AB5919" s="10"/>
      <c r="AC5919" s="10"/>
      <c r="AD5919" s="10"/>
      <c r="AE5919" s="10"/>
    </row>
    <row r="5920" spans="3:31" x14ac:dyDescent="0.25">
      <c r="C5920" s="36"/>
      <c r="L5920" s="10"/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/>
      <c r="Y5920" s="10"/>
      <c r="Z5920" s="10"/>
      <c r="AA5920" s="10"/>
      <c r="AB5920" s="10"/>
      <c r="AC5920" s="10"/>
      <c r="AD5920" s="10"/>
      <c r="AE5920" s="10"/>
    </row>
    <row r="5921" spans="3:31" x14ac:dyDescent="0.25">
      <c r="C5921" s="36"/>
      <c r="L5921" s="10"/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0"/>
      <c r="X5921" s="10"/>
      <c r="Y5921" s="10"/>
      <c r="Z5921" s="10"/>
      <c r="AA5921" s="10"/>
      <c r="AB5921" s="10"/>
      <c r="AC5921" s="10"/>
      <c r="AD5921" s="10"/>
      <c r="AE5921" s="10"/>
    </row>
    <row r="5922" spans="3:31" x14ac:dyDescent="0.25">
      <c r="C5922" s="36"/>
      <c r="L5922" s="10"/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0"/>
      <c r="X5922" s="10"/>
      <c r="Y5922" s="10"/>
      <c r="Z5922" s="10"/>
      <c r="AA5922" s="10"/>
      <c r="AB5922" s="10"/>
      <c r="AC5922" s="10"/>
      <c r="AD5922" s="10"/>
      <c r="AE5922" s="10"/>
    </row>
    <row r="5923" spans="3:31" x14ac:dyDescent="0.25">
      <c r="C5923" s="36"/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  <c r="AE5923" s="10"/>
    </row>
    <row r="5924" spans="3:31" x14ac:dyDescent="0.25">
      <c r="C5924" s="36"/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  <c r="AE5924" s="10"/>
    </row>
    <row r="5925" spans="3:31" x14ac:dyDescent="0.25">
      <c r="C5925" s="36"/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  <c r="AE5925" s="10"/>
    </row>
    <row r="5926" spans="3:31" x14ac:dyDescent="0.25">
      <c r="C5926" s="36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  <c r="AE5926" s="10"/>
    </row>
    <row r="5927" spans="3:31" x14ac:dyDescent="0.25">
      <c r="C5927" s="36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  <c r="AE5927" s="10"/>
    </row>
    <row r="5928" spans="3:31" x14ac:dyDescent="0.25">
      <c r="C5928" s="36"/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  <c r="AE5928" s="10"/>
    </row>
    <row r="5929" spans="3:31" x14ac:dyDescent="0.25">
      <c r="C5929" s="36"/>
      <c r="L5929" s="10"/>
      <c r="M5929" s="10"/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0"/>
      <c r="AC5929" s="10"/>
      <c r="AD5929" s="10"/>
      <c r="AE5929" s="10"/>
    </row>
    <row r="5930" spans="3:31" x14ac:dyDescent="0.25">
      <c r="C5930" s="36"/>
      <c r="L5930" s="10"/>
      <c r="M5930" s="10"/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0"/>
      <c r="AC5930" s="10"/>
      <c r="AD5930" s="10"/>
      <c r="AE5930" s="10"/>
    </row>
    <row r="5931" spans="3:31" x14ac:dyDescent="0.25">
      <c r="C5931" s="36"/>
      <c r="L5931" s="10"/>
      <c r="M5931" s="10"/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  <c r="AE5931" s="10"/>
    </row>
    <row r="5932" spans="3:31" x14ac:dyDescent="0.25">
      <c r="C5932" s="36"/>
      <c r="L5932" s="10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  <c r="AE5932" s="10"/>
    </row>
    <row r="5933" spans="3:31" x14ac:dyDescent="0.25">
      <c r="C5933" s="36"/>
      <c r="L5933" s="10"/>
      <c r="M5933" s="10"/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  <c r="AB5933" s="10"/>
      <c r="AC5933" s="10"/>
      <c r="AD5933" s="10"/>
      <c r="AE5933" s="10"/>
    </row>
    <row r="5934" spans="3:31" x14ac:dyDescent="0.25">
      <c r="C5934" s="36"/>
      <c r="L5934" s="10"/>
      <c r="M5934" s="10"/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  <c r="AB5934" s="10"/>
      <c r="AC5934" s="10"/>
      <c r="AD5934" s="10"/>
      <c r="AE5934" s="10"/>
    </row>
    <row r="5935" spans="3:31" x14ac:dyDescent="0.25">
      <c r="C5935" s="36"/>
      <c r="L5935" s="10"/>
      <c r="M5935" s="10"/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0"/>
      <c r="AC5935" s="10"/>
      <c r="AD5935" s="10"/>
      <c r="AE5935" s="10"/>
    </row>
    <row r="5936" spans="3:31" x14ac:dyDescent="0.25">
      <c r="C5936" s="36"/>
      <c r="L5936" s="10"/>
      <c r="M5936" s="10"/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0"/>
      <c r="AC5936" s="10"/>
      <c r="AD5936" s="10"/>
      <c r="AE5936" s="10"/>
    </row>
    <row r="5937" spans="3:31" x14ac:dyDescent="0.25">
      <c r="C5937" s="36"/>
      <c r="L5937" s="10"/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0"/>
      <c r="AD5937" s="10"/>
      <c r="AE5937" s="10"/>
    </row>
    <row r="5938" spans="3:31" x14ac:dyDescent="0.25">
      <c r="C5938" s="36"/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  <c r="AE5938" s="10"/>
    </row>
    <row r="5939" spans="3:31" x14ac:dyDescent="0.25">
      <c r="C5939" s="36"/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  <c r="AE5939" s="10"/>
    </row>
    <row r="5940" spans="3:31" x14ac:dyDescent="0.25">
      <c r="C5940" s="36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  <c r="AE5940" s="10"/>
    </row>
    <row r="5941" spans="3:31" x14ac:dyDescent="0.25">
      <c r="C5941" s="36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  <c r="AE5941" s="10"/>
    </row>
    <row r="5942" spans="3:31" x14ac:dyDescent="0.25">
      <c r="C5942" s="36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  <c r="AE5942" s="10"/>
    </row>
    <row r="5943" spans="3:31" x14ac:dyDescent="0.25">
      <c r="C5943" s="36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  <c r="AE5943" s="10"/>
    </row>
    <row r="5944" spans="3:31" x14ac:dyDescent="0.25">
      <c r="C5944" s="36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  <c r="AE5944" s="10"/>
    </row>
    <row r="5945" spans="3:31" x14ac:dyDescent="0.25">
      <c r="C5945" s="36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  <c r="AE5945" s="10"/>
    </row>
    <row r="5946" spans="3:31" x14ac:dyDescent="0.25">
      <c r="C5946" s="36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  <c r="AE5946" s="10"/>
    </row>
    <row r="5947" spans="3:31" x14ac:dyDescent="0.25">
      <c r="C5947" s="36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  <c r="AE5947" s="10"/>
    </row>
    <row r="5948" spans="3:31" x14ac:dyDescent="0.25">
      <c r="C5948" s="36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  <c r="AE5948" s="10"/>
    </row>
    <row r="5949" spans="3:31" x14ac:dyDescent="0.25">
      <c r="C5949" s="36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  <c r="AE5949" s="10"/>
    </row>
    <row r="5950" spans="3:31" x14ac:dyDescent="0.25">
      <c r="C5950" s="36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  <c r="AE5950" s="10"/>
    </row>
    <row r="5951" spans="3:31" x14ac:dyDescent="0.25">
      <c r="C5951" s="36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  <c r="AE5951" s="10"/>
    </row>
    <row r="5952" spans="3:31" x14ac:dyDescent="0.25">
      <c r="C5952" s="36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  <c r="AE5952" s="10"/>
    </row>
    <row r="5953" spans="3:31" x14ac:dyDescent="0.25">
      <c r="C5953" s="36"/>
      <c r="L5953" s="10"/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  <c r="AE5953" s="10"/>
    </row>
    <row r="5954" spans="3:31" x14ac:dyDescent="0.25">
      <c r="C5954" s="36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  <c r="AE5954" s="10"/>
    </row>
    <row r="5955" spans="3:31" x14ac:dyDescent="0.25">
      <c r="C5955" s="36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  <c r="AE5955" s="10"/>
    </row>
    <row r="5956" spans="3:31" x14ac:dyDescent="0.25">
      <c r="C5956" s="36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  <c r="AE5956" s="10"/>
    </row>
    <row r="5957" spans="3:31" x14ac:dyDescent="0.25">
      <c r="C5957" s="36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  <c r="AE5957" s="10"/>
    </row>
    <row r="5958" spans="3:31" x14ac:dyDescent="0.25">
      <c r="C5958" s="36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  <c r="AE5958" s="10"/>
    </row>
    <row r="5959" spans="3:31" x14ac:dyDescent="0.25">
      <c r="C5959" s="36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  <c r="AE5959" s="10"/>
    </row>
    <row r="5960" spans="3:31" x14ac:dyDescent="0.25">
      <c r="C5960" s="36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  <c r="AE5960" s="10"/>
    </row>
    <row r="5961" spans="3:31" x14ac:dyDescent="0.25">
      <c r="C5961" s="36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0"/>
      <c r="X5961" s="10"/>
      <c r="Y5961" s="10"/>
      <c r="Z5961" s="10"/>
      <c r="AA5961" s="10"/>
      <c r="AB5961" s="10"/>
      <c r="AC5961" s="10"/>
      <c r="AD5961" s="10"/>
      <c r="AE5961" s="10"/>
    </row>
    <row r="5962" spans="3:31" x14ac:dyDescent="0.25">
      <c r="C5962" s="36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0"/>
      <c r="X5962" s="10"/>
      <c r="Y5962" s="10"/>
      <c r="Z5962" s="10"/>
      <c r="AA5962" s="10"/>
      <c r="AB5962" s="10"/>
      <c r="AC5962" s="10"/>
      <c r="AD5962" s="10"/>
      <c r="AE5962" s="10"/>
    </row>
    <row r="5963" spans="3:31" x14ac:dyDescent="0.25">
      <c r="C5963" s="36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0"/>
      <c r="X5963" s="10"/>
      <c r="Y5963" s="10"/>
      <c r="Z5963" s="10"/>
      <c r="AA5963" s="10"/>
      <c r="AB5963" s="10"/>
      <c r="AC5963" s="10"/>
      <c r="AD5963" s="10"/>
      <c r="AE5963" s="10"/>
    </row>
    <row r="5964" spans="3:31" x14ac:dyDescent="0.25">
      <c r="C5964" s="36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0"/>
      <c r="X5964" s="10"/>
      <c r="Y5964" s="10"/>
      <c r="Z5964" s="10"/>
      <c r="AA5964" s="10"/>
      <c r="AB5964" s="10"/>
      <c r="AC5964" s="10"/>
      <c r="AD5964" s="10"/>
      <c r="AE5964" s="10"/>
    </row>
    <row r="5965" spans="3:31" x14ac:dyDescent="0.25">
      <c r="C5965" s="36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0"/>
      <c r="X5965" s="10"/>
      <c r="Y5965" s="10"/>
      <c r="Z5965" s="10"/>
      <c r="AA5965" s="10"/>
      <c r="AB5965" s="10"/>
      <c r="AC5965" s="10"/>
      <c r="AD5965" s="10"/>
      <c r="AE5965" s="10"/>
    </row>
    <row r="5966" spans="3:31" x14ac:dyDescent="0.25">
      <c r="C5966" s="36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0"/>
      <c r="X5966" s="10"/>
      <c r="Y5966" s="10"/>
      <c r="Z5966" s="10"/>
      <c r="AA5966" s="10"/>
      <c r="AB5966" s="10"/>
      <c r="AC5966" s="10"/>
      <c r="AD5966" s="10"/>
      <c r="AE5966" s="10"/>
    </row>
    <row r="5967" spans="3:31" x14ac:dyDescent="0.25">
      <c r="C5967" s="36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0"/>
      <c r="X5967" s="10"/>
      <c r="Y5967" s="10"/>
      <c r="Z5967" s="10"/>
      <c r="AA5967" s="10"/>
      <c r="AB5967" s="10"/>
      <c r="AC5967" s="10"/>
      <c r="AD5967" s="10"/>
      <c r="AE5967" s="10"/>
    </row>
    <row r="5968" spans="3:31" x14ac:dyDescent="0.25">
      <c r="C5968" s="36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  <c r="AA5968" s="10"/>
      <c r="AB5968" s="10"/>
      <c r="AC5968" s="10"/>
      <c r="AD5968" s="10"/>
      <c r="AE5968" s="10"/>
    </row>
    <row r="5969" spans="3:31" x14ac:dyDescent="0.25">
      <c r="C5969" s="36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  <c r="AA5969" s="10"/>
      <c r="AB5969" s="10"/>
      <c r="AC5969" s="10"/>
      <c r="AD5969" s="10"/>
      <c r="AE5969" s="10"/>
    </row>
    <row r="5970" spans="3:31" x14ac:dyDescent="0.25">
      <c r="C5970" s="36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  <c r="AA5970" s="10"/>
      <c r="AB5970" s="10"/>
      <c r="AC5970" s="10"/>
      <c r="AD5970" s="10"/>
      <c r="AE5970" s="10"/>
    </row>
    <row r="5971" spans="3:31" x14ac:dyDescent="0.25">
      <c r="C5971" s="36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  <c r="AA5971" s="10"/>
      <c r="AB5971" s="10"/>
      <c r="AC5971" s="10"/>
      <c r="AD5971" s="10"/>
      <c r="AE5971" s="10"/>
    </row>
    <row r="5972" spans="3:31" x14ac:dyDescent="0.25">
      <c r="C5972" s="36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  <c r="AA5972" s="10"/>
      <c r="AB5972" s="10"/>
      <c r="AC5972" s="10"/>
      <c r="AD5972" s="10"/>
      <c r="AE5972" s="10"/>
    </row>
    <row r="5973" spans="3:31" x14ac:dyDescent="0.25">
      <c r="C5973" s="36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  <c r="AA5973" s="10"/>
      <c r="AB5973" s="10"/>
      <c r="AC5973" s="10"/>
      <c r="AD5973" s="10"/>
      <c r="AE5973" s="10"/>
    </row>
    <row r="5974" spans="3:31" x14ac:dyDescent="0.25">
      <c r="C5974" s="36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  <c r="AA5974" s="10"/>
      <c r="AB5974" s="10"/>
      <c r="AC5974" s="10"/>
      <c r="AD5974" s="10"/>
      <c r="AE5974" s="10"/>
    </row>
    <row r="5975" spans="3:31" x14ac:dyDescent="0.25">
      <c r="C5975" s="36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  <c r="AA5975" s="10"/>
      <c r="AB5975" s="10"/>
      <c r="AC5975" s="10"/>
      <c r="AD5975" s="10"/>
      <c r="AE5975" s="10"/>
    </row>
    <row r="5976" spans="3:31" x14ac:dyDescent="0.25">
      <c r="C5976" s="36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  <c r="AA5976" s="10"/>
      <c r="AB5976" s="10"/>
      <c r="AC5976" s="10"/>
      <c r="AD5976" s="10"/>
      <c r="AE5976" s="10"/>
    </row>
    <row r="5977" spans="3:31" x14ac:dyDescent="0.25">
      <c r="C5977" s="36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  <c r="AA5977" s="10"/>
      <c r="AB5977" s="10"/>
      <c r="AC5977" s="10"/>
      <c r="AD5977" s="10"/>
      <c r="AE5977" s="10"/>
    </row>
    <row r="5978" spans="3:31" x14ac:dyDescent="0.25">
      <c r="C5978" s="36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  <c r="AE5978" s="10"/>
    </row>
    <row r="5979" spans="3:31" x14ac:dyDescent="0.25">
      <c r="C5979" s="36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  <c r="AE5979" s="10"/>
    </row>
    <row r="5980" spans="3:31" x14ac:dyDescent="0.25">
      <c r="C5980" s="36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  <c r="AA5980" s="10"/>
      <c r="AB5980" s="10"/>
      <c r="AC5980" s="10"/>
      <c r="AD5980" s="10"/>
      <c r="AE5980" s="10"/>
    </row>
    <row r="5981" spans="3:31" x14ac:dyDescent="0.25">
      <c r="C5981" s="36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  <c r="AA5981" s="10"/>
      <c r="AB5981" s="10"/>
      <c r="AC5981" s="10"/>
      <c r="AD5981" s="10"/>
      <c r="AE5981" s="10"/>
    </row>
    <row r="5982" spans="3:31" x14ac:dyDescent="0.25">
      <c r="C5982" s="36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  <c r="AA5982" s="10"/>
      <c r="AB5982" s="10"/>
      <c r="AC5982" s="10"/>
      <c r="AD5982" s="10"/>
      <c r="AE5982" s="10"/>
    </row>
    <row r="5983" spans="3:31" x14ac:dyDescent="0.25">
      <c r="C5983" s="36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  <c r="AA5983" s="10"/>
      <c r="AB5983" s="10"/>
      <c r="AC5983" s="10"/>
      <c r="AD5983" s="10"/>
      <c r="AE5983" s="10"/>
    </row>
    <row r="5984" spans="3:31" x14ac:dyDescent="0.25">
      <c r="C5984" s="36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  <c r="AA5984" s="10"/>
      <c r="AB5984" s="10"/>
      <c r="AC5984" s="10"/>
      <c r="AD5984" s="10"/>
      <c r="AE5984" s="10"/>
    </row>
    <row r="5985" spans="3:31" x14ac:dyDescent="0.25">
      <c r="C5985" s="36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  <c r="AE5985" s="10"/>
    </row>
    <row r="5986" spans="3:31" x14ac:dyDescent="0.25">
      <c r="C5986" s="36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  <c r="AE5986" s="10"/>
    </row>
    <row r="5987" spans="3:31" x14ac:dyDescent="0.25">
      <c r="C5987" s="36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  <c r="AE5987" s="10"/>
    </row>
    <row r="5988" spans="3:31" x14ac:dyDescent="0.25">
      <c r="C5988" s="36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  <c r="AE5988" s="10"/>
    </row>
    <row r="5989" spans="3:31" x14ac:dyDescent="0.25">
      <c r="C5989" s="36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  <c r="AE5989" s="10"/>
    </row>
    <row r="5990" spans="3:31" x14ac:dyDescent="0.25">
      <c r="C5990" s="36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  <c r="AE5990" s="10"/>
    </row>
    <row r="5991" spans="3:31" x14ac:dyDescent="0.25">
      <c r="C5991" s="36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  <c r="AE5991" s="10"/>
    </row>
    <row r="5992" spans="3:31" x14ac:dyDescent="0.25">
      <c r="C5992" s="36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  <c r="AE5992" s="10"/>
    </row>
    <row r="5993" spans="3:31" x14ac:dyDescent="0.25">
      <c r="C5993" s="36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  <c r="AE5993" s="10"/>
    </row>
    <row r="5994" spans="3:31" x14ac:dyDescent="0.25">
      <c r="C5994" s="36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  <c r="AE5994" s="10"/>
    </row>
    <row r="5995" spans="3:31" x14ac:dyDescent="0.25">
      <c r="C5995" s="36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  <c r="AE5995" s="10"/>
    </row>
    <row r="5996" spans="3:31" x14ac:dyDescent="0.25">
      <c r="C5996" s="36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  <c r="AE5996" s="10"/>
    </row>
    <row r="5997" spans="3:31" x14ac:dyDescent="0.25">
      <c r="C5997" s="36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  <c r="AE5997" s="10"/>
    </row>
    <row r="5998" spans="3:31" x14ac:dyDescent="0.25">
      <c r="C5998" s="36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  <c r="AE5998" s="10"/>
    </row>
    <row r="5999" spans="3:31" x14ac:dyDescent="0.25">
      <c r="C5999" s="36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  <c r="AE5999" s="10"/>
    </row>
    <row r="6000" spans="3:31" x14ac:dyDescent="0.25">
      <c r="C6000" s="36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  <c r="AE6000" s="10"/>
    </row>
    <row r="6001" spans="3:31" x14ac:dyDescent="0.25">
      <c r="C6001" s="36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  <c r="AE6001" s="10"/>
    </row>
    <row r="6002" spans="3:31" x14ac:dyDescent="0.25">
      <c r="C6002" s="36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  <c r="AE6002" s="10"/>
    </row>
    <row r="6003" spans="3:31" x14ac:dyDescent="0.25">
      <c r="C6003" s="36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  <c r="AE6003" s="10"/>
    </row>
    <row r="6004" spans="3:31" x14ac:dyDescent="0.25">
      <c r="C6004" s="36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  <c r="AE6004" s="10"/>
    </row>
    <row r="6005" spans="3:31" x14ac:dyDescent="0.25">
      <c r="C6005" s="36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  <c r="AE6005" s="10"/>
    </row>
    <row r="6006" spans="3:31" x14ac:dyDescent="0.25">
      <c r="C6006" s="36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  <c r="AE6006" s="10"/>
    </row>
    <row r="6007" spans="3:31" x14ac:dyDescent="0.25">
      <c r="C6007" s="36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  <c r="AE6007" s="10"/>
    </row>
    <row r="6008" spans="3:31" x14ac:dyDescent="0.25">
      <c r="C6008" s="36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  <c r="AE6008" s="10"/>
    </row>
    <row r="6009" spans="3:31" x14ac:dyDescent="0.25">
      <c r="C6009" s="36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  <c r="AE6009" s="10"/>
    </row>
    <row r="6010" spans="3:31" x14ac:dyDescent="0.25">
      <c r="C6010" s="36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  <c r="AE6010" s="10"/>
    </row>
    <row r="6011" spans="3:31" x14ac:dyDescent="0.25">
      <c r="C6011" s="36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  <c r="AE6011" s="10"/>
    </row>
    <row r="6012" spans="3:31" x14ac:dyDescent="0.25">
      <c r="C6012" s="36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  <c r="AE6012" s="10"/>
    </row>
    <row r="6013" spans="3:31" x14ac:dyDescent="0.25">
      <c r="C6013" s="36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  <c r="AE6013" s="10"/>
    </row>
    <row r="6014" spans="3:31" x14ac:dyDescent="0.25">
      <c r="C6014" s="36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  <c r="AE6014" s="10"/>
    </row>
    <row r="6015" spans="3:31" x14ac:dyDescent="0.25">
      <c r="C6015" s="36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  <c r="AE6015" s="10"/>
    </row>
    <row r="6016" spans="3:31" x14ac:dyDescent="0.25">
      <c r="C6016" s="36"/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0"/>
      <c r="X6016" s="10"/>
      <c r="Y6016" s="10"/>
      <c r="Z6016" s="10"/>
      <c r="AA6016" s="10"/>
      <c r="AB6016" s="10"/>
      <c r="AC6016" s="10"/>
      <c r="AD6016" s="10"/>
      <c r="AE6016" s="10"/>
    </row>
    <row r="6017" spans="3:31" x14ac:dyDescent="0.25">
      <c r="C6017" s="36"/>
      <c r="L6017" s="10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0"/>
      <c r="X6017" s="10"/>
      <c r="Y6017" s="10"/>
      <c r="Z6017" s="10"/>
      <c r="AA6017" s="10"/>
      <c r="AB6017" s="10"/>
      <c r="AC6017" s="10"/>
      <c r="AD6017" s="10"/>
      <c r="AE6017" s="10"/>
    </row>
    <row r="6018" spans="3:31" x14ac:dyDescent="0.25">
      <c r="C6018" s="36"/>
      <c r="L6018" s="10"/>
      <c r="M6018" s="10"/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  <c r="AA6018" s="10"/>
      <c r="AB6018" s="10"/>
      <c r="AC6018" s="10"/>
      <c r="AD6018" s="10"/>
      <c r="AE6018" s="10"/>
    </row>
    <row r="6019" spans="3:31" x14ac:dyDescent="0.25">
      <c r="C6019" s="36"/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  <c r="AA6019" s="10"/>
      <c r="AB6019" s="10"/>
      <c r="AC6019" s="10"/>
      <c r="AD6019" s="10"/>
      <c r="AE6019" s="10"/>
    </row>
    <row r="6020" spans="3:31" x14ac:dyDescent="0.25">
      <c r="C6020" s="36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  <c r="AA6020" s="10"/>
      <c r="AB6020" s="10"/>
      <c r="AC6020" s="10"/>
      <c r="AD6020" s="10"/>
      <c r="AE6020" s="10"/>
    </row>
    <row r="6021" spans="3:31" x14ac:dyDescent="0.25">
      <c r="C6021" s="36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  <c r="AA6021" s="10"/>
      <c r="AB6021" s="10"/>
      <c r="AC6021" s="10"/>
      <c r="AD6021" s="10"/>
      <c r="AE6021" s="10"/>
    </row>
    <row r="6022" spans="3:31" x14ac:dyDescent="0.25">
      <c r="C6022" s="36"/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  <c r="AA6022" s="10"/>
      <c r="AB6022" s="10"/>
      <c r="AC6022" s="10"/>
      <c r="AD6022" s="10"/>
      <c r="AE6022" s="10"/>
    </row>
    <row r="6023" spans="3:31" x14ac:dyDescent="0.25">
      <c r="C6023" s="36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/>
      <c r="Z6023" s="10"/>
      <c r="AA6023" s="10"/>
      <c r="AB6023" s="10"/>
      <c r="AC6023" s="10"/>
      <c r="AD6023" s="10"/>
      <c r="AE6023" s="10"/>
    </row>
    <row r="6024" spans="3:31" x14ac:dyDescent="0.25">
      <c r="C6024" s="36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/>
      <c r="Z6024" s="10"/>
      <c r="AA6024" s="10"/>
      <c r="AB6024" s="10"/>
      <c r="AC6024" s="10"/>
      <c r="AD6024" s="10"/>
      <c r="AE6024" s="10"/>
    </row>
    <row r="6025" spans="3:31" x14ac:dyDescent="0.25">
      <c r="C6025" s="36"/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0"/>
      <c r="X6025" s="10"/>
      <c r="Y6025" s="10"/>
      <c r="Z6025" s="10"/>
      <c r="AA6025" s="10"/>
      <c r="AB6025" s="10"/>
      <c r="AC6025" s="10"/>
      <c r="AD6025" s="10"/>
      <c r="AE6025" s="10"/>
    </row>
    <row r="6026" spans="3:31" x14ac:dyDescent="0.25">
      <c r="C6026" s="36"/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0"/>
      <c r="X6026" s="10"/>
      <c r="Y6026" s="10"/>
      <c r="Z6026" s="10"/>
      <c r="AA6026" s="10"/>
      <c r="AB6026" s="10"/>
      <c r="AC6026" s="10"/>
      <c r="AD6026" s="10"/>
      <c r="AE6026" s="10"/>
    </row>
    <row r="6027" spans="3:31" x14ac:dyDescent="0.25">
      <c r="C6027" s="36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0"/>
      <c r="X6027" s="10"/>
      <c r="Y6027" s="10"/>
      <c r="Z6027" s="10"/>
      <c r="AA6027" s="10"/>
      <c r="AB6027" s="10"/>
      <c r="AC6027" s="10"/>
      <c r="AD6027" s="10"/>
      <c r="AE6027" s="10"/>
    </row>
    <row r="6028" spans="3:31" x14ac:dyDescent="0.25">
      <c r="C6028" s="36"/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0"/>
      <c r="X6028" s="10"/>
      <c r="Y6028" s="10"/>
      <c r="Z6028" s="10"/>
      <c r="AA6028" s="10"/>
      <c r="AB6028" s="10"/>
      <c r="AC6028" s="10"/>
      <c r="AD6028" s="10"/>
      <c r="AE6028" s="10"/>
    </row>
    <row r="6029" spans="3:31" x14ac:dyDescent="0.25">
      <c r="C6029" s="36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0"/>
      <c r="X6029" s="10"/>
      <c r="Y6029" s="10"/>
      <c r="Z6029" s="10"/>
      <c r="AA6029" s="10"/>
      <c r="AB6029" s="10"/>
      <c r="AC6029" s="10"/>
      <c r="AD6029" s="10"/>
      <c r="AE6029" s="10"/>
    </row>
    <row r="6030" spans="3:31" x14ac:dyDescent="0.25">
      <c r="C6030" s="36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0"/>
      <c r="X6030" s="10"/>
      <c r="Y6030" s="10"/>
      <c r="Z6030" s="10"/>
      <c r="AA6030" s="10"/>
      <c r="AB6030" s="10"/>
      <c r="AC6030" s="10"/>
      <c r="AD6030" s="10"/>
      <c r="AE6030" s="10"/>
    </row>
    <row r="6031" spans="3:31" x14ac:dyDescent="0.25">
      <c r="C6031" s="36"/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0"/>
      <c r="X6031" s="10"/>
      <c r="Y6031" s="10"/>
      <c r="Z6031" s="10"/>
      <c r="AA6031" s="10"/>
      <c r="AB6031" s="10"/>
      <c r="AC6031" s="10"/>
      <c r="AD6031" s="10"/>
      <c r="AE6031" s="10"/>
    </row>
    <row r="6032" spans="3:31" x14ac:dyDescent="0.25">
      <c r="C6032" s="36"/>
      <c r="L6032" s="10"/>
      <c r="M6032" s="10"/>
      <c r="N6032" s="10"/>
      <c r="O6032" s="10"/>
      <c r="P6032" s="10"/>
      <c r="Q6032" s="10"/>
      <c r="R6032" s="10"/>
      <c r="S6032" s="10"/>
      <c r="T6032" s="10"/>
      <c r="U6032" s="10"/>
      <c r="V6032" s="10"/>
      <c r="W6032" s="10"/>
      <c r="X6032" s="10"/>
      <c r="Y6032" s="10"/>
      <c r="Z6032" s="10"/>
      <c r="AA6032" s="10"/>
      <c r="AB6032" s="10"/>
      <c r="AC6032" s="10"/>
      <c r="AD6032" s="10"/>
      <c r="AE6032" s="10"/>
    </row>
    <row r="6033" spans="3:31" x14ac:dyDescent="0.25">
      <c r="C6033" s="36"/>
      <c r="L6033" s="10"/>
      <c r="M6033" s="10"/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  <c r="AA6033" s="10"/>
      <c r="AB6033" s="10"/>
      <c r="AC6033" s="10"/>
      <c r="AD6033" s="10"/>
      <c r="AE6033" s="10"/>
    </row>
    <row r="6034" spans="3:31" x14ac:dyDescent="0.25">
      <c r="C6034" s="36"/>
      <c r="L6034" s="10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  <c r="AA6034" s="10"/>
      <c r="AB6034" s="10"/>
      <c r="AC6034" s="10"/>
      <c r="AD6034" s="10"/>
      <c r="AE6034" s="10"/>
    </row>
    <row r="6035" spans="3:31" x14ac:dyDescent="0.25">
      <c r="C6035" s="36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  <c r="AA6035" s="10"/>
      <c r="AB6035" s="10"/>
      <c r="AC6035" s="10"/>
      <c r="AD6035" s="10"/>
      <c r="AE6035" s="10"/>
    </row>
    <row r="6036" spans="3:31" x14ac:dyDescent="0.25">
      <c r="C6036" s="36"/>
      <c r="L6036" s="10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  <c r="AA6036" s="10"/>
      <c r="AB6036" s="10"/>
      <c r="AC6036" s="10"/>
      <c r="AD6036" s="10"/>
      <c r="AE6036" s="10"/>
    </row>
    <row r="6037" spans="3:31" x14ac:dyDescent="0.25">
      <c r="C6037" s="36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  <c r="AA6037" s="10"/>
      <c r="AB6037" s="10"/>
      <c r="AC6037" s="10"/>
      <c r="AD6037" s="10"/>
      <c r="AE6037" s="10"/>
    </row>
    <row r="6038" spans="3:31" x14ac:dyDescent="0.25">
      <c r="C6038" s="36"/>
      <c r="L6038" s="10"/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  <c r="AA6038" s="10"/>
      <c r="AB6038" s="10"/>
      <c r="AC6038" s="10"/>
      <c r="AD6038" s="10"/>
      <c r="AE6038" s="10"/>
    </row>
    <row r="6039" spans="3:31" x14ac:dyDescent="0.25">
      <c r="C6039" s="36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  <c r="AA6039" s="10"/>
      <c r="AB6039" s="10"/>
      <c r="AC6039" s="10"/>
      <c r="AD6039" s="10"/>
      <c r="AE6039" s="10"/>
    </row>
    <row r="6040" spans="3:31" x14ac:dyDescent="0.25">
      <c r="C6040" s="36"/>
      <c r="L6040" s="10"/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  <c r="AA6040" s="10"/>
      <c r="AB6040" s="10"/>
      <c r="AC6040" s="10"/>
      <c r="AD6040" s="10"/>
      <c r="AE6040" s="10"/>
    </row>
    <row r="6041" spans="3:31" x14ac:dyDescent="0.25">
      <c r="C6041" s="36"/>
      <c r="L6041" s="10"/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  <c r="AA6041" s="10"/>
      <c r="AB6041" s="10"/>
      <c r="AC6041" s="10"/>
      <c r="AD6041" s="10"/>
      <c r="AE6041" s="10"/>
    </row>
    <row r="6042" spans="3:31" x14ac:dyDescent="0.25">
      <c r="C6042" s="36"/>
      <c r="L6042" s="10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  <c r="AA6042" s="10"/>
      <c r="AB6042" s="10"/>
      <c r="AC6042" s="10"/>
      <c r="AD6042" s="10"/>
      <c r="AE6042" s="10"/>
    </row>
    <row r="6043" spans="3:31" x14ac:dyDescent="0.25">
      <c r="C6043" s="36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  <c r="AA6043" s="10"/>
      <c r="AB6043" s="10"/>
      <c r="AC6043" s="10"/>
      <c r="AD6043" s="10"/>
      <c r="AE6043" s="10"/>
    </row>
    <row r="6044" spans="3:31" x14ac:dyDescent="0.25">
      <c r="C6044" s="36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  <c r="AA6044" s="10"/>
      <c r="AB6044" s="10"/>
      <c r="AC6044" s="10"/>
      <c r="AD6044" s="10"/>
      <c r="AE6044" s="10"/>
    </row>
    <row r="6045" spans="3:31" x14ac:dyDescent="0.25">
      <c r="C6045" s="36"/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  <c r="AA6045" s="10"/>
      <c r="AB6045" s="10"/>
      <c r="AC6045" s="10"/>
      <c r="AD6045" s="10"/>
      <c r="AE6045" s="10"/>
    </row>
    <row r="6046" spans="3:31" x14ac:dyDescent="0.25">
      <c r="C6046" s="36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  <c r="AA6046" s="10"/>
      <c r="AB6046" s="10"/>
      <c r="AC6046" s="10"/>
      <c r="AD6046" s="10"/>
      <c r="AE6046" s="10"/>
    </row>
    <row r="6047" spans="3:31" x14ac:dyDescent="0.25">
      <c r="C6047" s="36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  <c r="AA6047" s="10"/>
      <c r="AB6047" s="10"/>
      <c r="AC6047" s="10"/>
      <c r="AD6047" s="10"/>
      <c r="AE6047" s="10"/>
    </row>
    <row r="6048" spans="3:31" x14ac:dyDescent="0.25">
      <c r="C6048" s="36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  <c r="AA6048" s="10"/>
      <c r="AB6048" s="10"/>
      <c r="AC6048" s="10"/>
      <c r="AD6048" s="10"/>
      <c r="AE6048" s="10"/>
    </row>
    <row r="6049" spans="3:31" x14ac:dyDescent="0.25">
      <c r="C6049" s="36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  <c r="AA6049" s="10"/>
      <c r="AB6049" s="10"/>
      <c r="AC6049" s="10"/>
      <c r="AD6049" s="10"/>
      <c r="AE6049" s="10"/>
    </row>
    <row r="6050" spans="3:31" x14ac:dyDescent="0.25">
      <c r="C6050" s="36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  <c r="AA6050" s="10"/>
      <c r="AB6050" s="10"/>
      <c r="AC6050" s="10"/>
      <c r="AD6050" s="10"/>
      <c r="AE6050" s="10"/>
    </row>
    <row r="6051" spans="3:31" x14ac:dyDescent="0.25">
      <c r="C6051" s="36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  <c r="AA6051" s="10"/>
      <c r="AB6051" s="10"/>
      <c r="AC6051" s="10"/>
      <c r="AD6051" s="10"/>
      <c r="AE6051" s="10"/>
    </row>
    <row r="6052" spans="3:31" x14ac:dyDescent="0.25">
      <c r="C6052" s="36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  <c r="AA6052" s="10"/>
      <c r="AB6052" s="10"/>
      <c r="AC6052" s="10"/>
      <c r="AD6052" s="10"/>
      <c r="AE6052" s="10"/>
    </row>
    <row r="6053" spans="3:31" x14ac:dyDescent="0.25">
      <c r="C6053" s="36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  <c r="AA6053" s="10"/>
      <c r="AB6053" s="10"/>
      <c r="AC6053" s="10"/>
      <c r="AD6053" s="10"/>
      <c r="AE6053" s="10"/>
    </row>
    <row r="6054" spans="3:31" x14ac:dyDescent="0.25">
      <c r="C6054" s="36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  <c r="AA6054" s="10"/>
      <c r="AB6054" s="10"/>
      <c r="AC6054" s="10"/>
      <c r="AD6054" s="10"/>
      <c r="AE6054" s="10"/>
    </row>
    <row r="6055" spans="3:31" x14ac:dyDescent="0.25">
      <c r="C6055" s="36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0"/>
      <c r="X6055" s="10"/>
      <c r="Y6055" s="10"/>
      <c r="Z6055" s="10"/>
      <c r="AA6055" s="10"/>
      <c r="AB6055" s="10"/>
      <c r="AC6055" s="10"/>
      <c r="AD6055" s="10"/>
      <c r="AE6055" s="10"/>
    </row>
    <row r="6056" spans="3:31" x14ac:dyDescent="0.25">
      <c r="C6056" s="36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0"/>
      <c r="X6056" s="10"/>
      <c r="Y6056" s="10"/>
      <c r="Z6056" s="10"/>
      <c r="AA6056" s="10"/>
      <c r="AB6056" s="10"/>
      <c r="AC6056" s="10"/>
      <c r="AD6056" s="10"/>
      <c r="AE6056" s="10"/>
    </row>
    <row r="6057" spans="3:31" x14ac:dyDescent="0.25">
      <c r="C6057" s="36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0"/>
      <c r="X6057" s="10"/>
      <c r="Y6057" s="10"/>
      <c r="Z6057" s="10"/>
      <c r="AA6057" s="10"/>
      <c r="AB6057" s="10"/>
      <c r="AC6057" s="10"/>
      <c r="AD6057" s="10"/>
      <c r="AE6057" s="10"/>
    </row>
    <row r="6058" spans="3:31" x14ac:dyDescent="0.25">
      <c r="C6058" s="36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0"/>
      <c r="X6058" s="10"/>
      <c r="Y6058" s="10"/>
      <c r="Z6058" s="10"/>
      <c r="AA6058" s="10"/>
      <c r="AB6058" s="10"/>
      <c r="AC6058" s="10"/>
      <c r="AD6058" s="10"/>
      <c r="AE6058" s="10"/>
    </row>
    <row r="6059" spans="3:31" x14ac:dyDescent="0.25">
      <c r="C6059" s="36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/>
      <c r="Y6059" s="10"/>
      <c r="Z6059" s="10"/>
      <c r="AA6059" s="10"/>
      <c r="AB6059" s="10"/>
      <c r="AC6059" s="10"/>
      <c r="AD6059" s="10"/>
      <c r="AE6059" s="10"/>
    </row>
    <row r="6060" spans="3:31" x14ac:dyDescent="0.25">
      <c r="C6060" s="36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0"/>
      <c r="X6060" s="10"/>
      <c r="Y6060" s="10"/>
      <c r="Z6060" s="10"/>
      <c r="AA6060" s="10"/>
      <c r="AB6060" s="10"/>
      <c r="AC6060" s="10"/>
      <c r="AD6060" s="10"/>
      <c r="AE6060" s="10"/>
    </row>
    <row r="6061" spans="3:31" x14ac:dyDescent="0.25">
      <c r="C6061" s="36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/>
      <c r="Y6061" s="10"/>
      <c r="Z6061" s="10"/>
      <c r="AA6061" s="10"/>
      <c r="AB6061" s="10"/>
      <c r="AC6061" s="10"/>
      <c r="AD6061" s="10"/>
      <c r="AE6061" s="10"/>
    </row>
    <row r="6062" spans="3:31" x14ac:dyDescent="0.25">
      <c r="C6062" s="36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/>
      <c r="Y6062" s="10"/>
      <c r="Z6062" s="10"/>
      <c r="AA6062" s="10"/>
      <c r="AB6062" s="10"/>
      <c r="AC6062" s="10"/>
      <c r="AD6062" s="10"/>
      <c r="AE6062" s="10"/>
    </row>
    <row r="6063" spans="3:31" x14ac:dyDescent="0.25">
      <c r="C6063" s="36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/>
      <c r="Y6063" s="10"/>
      <c r="Z6063" s="10"/>
      <c r="AA6063" s="10"/>
      <c r="AB6063" s="10"/>
      <c r="AC6063" s="10"/>
      <c r="AD6063" s="10"/>
      <c r="AE6063" s="10"/>
    </row>
    <row r="6064" spans="3:31" x14ac:dyDescent="0.25">
      <c r="C6064" s="36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0"/>
      <c r="X6064" s="10"/>
      <c r="Y6064" s="10"/>
      <c r="Z6064" s="10"/>
      <c r="AA6064" s="10"/>
      <c r="AB6064" s="10"/>
      <c r="AC6064" s="10"/>
      <c r="AD6064" s="10"/>
      <c r="AE6064" s="10"/>
    </row>
    <row r="6065" spans="3:31" x14ac:dyDescent="0.25">
      <c r="C6065" s="36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0"/>
      <c r="X6065" s="10"/>
      <c r="Y6065" s="10"/>
      <c r="Z6065" s="10"/>
      <c r="AA6065" s="10"/>
      <c r="AB6065" s="10"/>
      <c r="AC6065" s="10"/>
      <c r="AD6065" s="10"/>
      <c r="AE6065" s="10"/>
    </row>
    <row r="6066" spans="3:31" x14ac:dyDescent="0.25">
      <c r="C6066" s="36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0"/>
      <c r="X6066" s="10"/>
      <c r="Y6066" s="10"/>
      <c r="Z6066" s="10"/>
      <c r="AA6066" s="10"/>
      <c r="AB6066" s="10"/>
      <c r="AC6066" s="10"/>
      <c r="AD6066" s="10"/>
      <c r="AE6066" s="10"/>
    </row>
    <row r="6067" spans="3:31" x14ac:dyDescent="0.25">
      <c r="C6067" s="36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0"/>
      <c r="X6067" s="10"/>
      <c r="Y6067" s="10"/>
      <c r="Z6067" s="10"/>
      <c r="AA6067" s="10"/>
      <c r="AB6067" s="10"/>
      <c r="AC6067" s="10"/>
      <c r="AD6067" s="10"/>
      <c r="AE6067" s="10"/>
    </row>
    <row r="6068" spans="3:31" x14ac:dyDescent="0.25">
      <c r="C6068" s="36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0"/>
      <c r="X6068" s="10"/>
      <c r="Y6068" s="10"/>
      <c r="Z6068" s="10"/>
      <c r="AA6068" s="10"/>
      <c r="AB6068" s="10"/>
      <c r="AC6068" s="10"/>
      <c r="AD6068" s="10"/>
      <c r="AE6068" s="10"/>
    </row>
    <row r="6069" spans="3:31" x14ac:dyDescent="0.25">
      <c r="C6069" s="36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0"/>
      <c r="X6069" s="10"/>
      <c r="Y6069" s="10"/>
      <c r="Z6069" s="10"/>
      <c r="AA6069" s="10"/>
      <c r="AB6069" s="10"/>
      <c r="AC6069" s="10"/>
      <c r="AD6069" s="10"/>
      <c r="AE6069" s="10"/>
    </row>
    <row r="6070" spans="3:31" x14ac:dyDescent="0.25">
      <c r="C6070" s="36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0"/>
      <c r="X6070" s="10"/>
      <c r="Y6070" s="10"/>
      <c r="Z6070" s="10"/>
      <c r="AA6070" s="10"/>
      <c r="AB6070" s="10"/>
      <c r="AC6070" s="10"/>
      <c r="AD6070" s="10"/>
      <c r="AE6070" s="10"/>
    </row>
    <row r="6071" spans="3:31" x14ac:dyDescent="0.25">
      <c r="C6071" s="36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0"/>
      <c r="X6071" s="10"/>
      <c r="Y6071" s="10"/>
      <c r="Z6071" s="10"/>
      <c r="AA6071" s="10"/>
      <c r="AB6071" s="10"/>
      <c r="AC6071" s="10"/>
      <c r="AD6071" s="10"/>
      <c r="AE6071" s="10"/>
    </row>
    <row r="6072" spans="3:31" x14ac:dyDescent="0.25">
      <c r="C6072" s="36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0"/>
      <c r="X6072" s="10"/>
      <c r="Y6072" s="10"/>
      <c r="Z6072" s="10"/>
      <c r="AA6072" s="10"/>
      <c r="AB6072" s="10"/>
      <c r="AC6072" s="10"/>
      <c r="AD6072" s="10"/>
      <c r="AE6072" s="10"/>
    </row>
    <row r="6073" spans="3:31" x14ac:dyDescent="0.25">
      <c r="C6073" s="36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0"/>
      <c r="X6073" s="10"/>
      <c r="Y6073" s="10"/>
      <c r="Z6073" s="10"/>
      <c r="AA6073" s="10"/>
      <c r="AB6073" s="10"/>
      <c r="AC6073" s="10"/>
      <c r="AD6073" s="10"/>
      <c r="AE6073" s="10"/>
    </row>
    <row r="6074" spans="3:31" x14ac:dyDescent="0.25">
      <c r="C6074" s="36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0"/>
      <c r="X6074" s="10"/>
      <c r="Y6074" s="10"/>
      <c r="Z6074" s="10"/>
      <c r="AA6074" s="10"/>
      <c r="AB6074" s="10"/>
      <c r="AC6074" s="10"/>
      <c r="AD6074" s="10"/>
      <c r="AE6074" s="10"/>
    </row>
    <row r="6075" spans="3:31" x14ac:dyDescent="0.25">
      <c r="C6075" s="36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0"/>
      <c r="X6075" s="10"/>
      <c r="Y6075" s="10"/>
      <c r="Z6075" s="10"/>
      <c r="AA6075" s="10"/>
      <c r="AB6075" s="10"/>
      <c r="AC6075" s="10"/>
      <c r="AD6075" s="10"/>
      <c r="AE6075" s="10"/>
    </row>
    <row r="6076" spans="3:31" x14ac:dyDescent="0.25">
      <c r="C6076" s="36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0"/>
      <c r="X6076" s="10"/>
      <c r="Y6076" s="10"/>
      <c r="Z6076" s="10"/>
      <c r="AA6076" s="10"/>
      <c r="AB6076" s="10"/>
      <c r="AC6076" s="10"/>
      <c r="AD6076" s="10"/>
      <c r="AE6076" s="10"/>
    </row>
    <row r="6077" spans="3:31" x14ac:dyDescent="0.25">
      <c r="C6077" s="36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0"/>
      <c r="X6077" s="10"/>
      <c r="Y6077" s="10"/>
      <c r="Z6077" s="10"/>
      <c r="AA6077" s="10"/>
      <c r="AB6077" s="10"/>
      <c r="AC6077" s="10"/>
      <c r="AD6077" s="10"/>
      <c r="AE6077" s="10"/>
    </row>
    <row r="6078" spans="3:31" x14ac:dyDescent="0.25">
      <c r="C6078" s="36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  <c r="AE6078" s="10"/>
    </row>
    <row r="6079" spans="3:31" x14ac:dyDescent="0.25">
      <c r="C6079" s="36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  <c r="AE6079" s="10"/>
    </row>
    <row r="6080" spans="3:31" x14ac:dyDescent="0.25">
      <c r="C6080" s="36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0"/>
      <c r="X6080" s="10"/>
      <c r="Y6080" s="10"/>
      <c r="Z6080" s="10"/>
      <c r="AA6080" s="10"/>
      <c r="AB6080" s="10"/>
      <c r="AC6080" s="10"/>
      <c r="AD6080" s="10"/>
      <c r="AE6080" s="10"/>
    </row>
    <row r="6081" spans="3:31" x14ac:dyDescent="0.25">
      <c r="C6081" s="36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0"/>
      <c r="X6081" s="10"/>
      <c r="Y6081" s="10"/>
      <c r="Z6081" s="10"/>
      <c r="AA6081" s="10"/>
      <c r="AB6081" s="10"/>
      <c r="AC6081" s="10"/>
      <c r="AD6081" s="10"/>
      <c r="AE6081" s="10"/>
    </row>
    <row r="6082" spans="3:31" x14ac:dyDescent="0.25">
      <c r="C6082" s="36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0"/>
      <c r="X6082" s="10"/>
      <c r="Y6082" s="10"/>
      <c r="Z6082" s="10"/>
      <c r="AA6082" s="10"/>
      <c r="AB6082" s="10"/>
      <c r="AC6082" s="10"/>
      <c r="AD6082" s="10"/>
      <c r="AE6082" s="10"/>
    </row>
    <row r="6083" spans="3:31" x14ac:dyDescent="0.25">
      <c r="C6083" s="36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0"/>
      <c r="X6083" s="10"/>
      <c r="Y6083" s="10"/>
      <c r="Z6083" s="10"/>
      <c r="AA6083" s="10"/>
      <c r="AB6083" s="10"/>
      <c r="AC6083" s="10"/>
      <c r="AD6083" s="10"/>
      <c r="AE6083" s="10"/>
    </row>
    <row r="6084" spans="3:31" x14ac:dyDescent="0.25">
      <c r="C6084" s="36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0"/>
      <c r="X6084" s="10"/>
      <c r="Y6084" s="10"/>
      <c r="Z6084" s="10"/>
      <c r="AA6084" s="10"/>
      <c r="AB6084" s="10"/>
      <c r="AC6084" s="10"/>
      <c r="AD6084" s="10"/>
      <c r="AE6084" s="10"/>
    </row>
    <row r="6085" spans="3:31" x14ac:dyDescent="0.25">
      <c r="C6085" s="36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0"/>
      <c r="X6085" s="10"/>
      <c r="Y6085" s="10"/>
      <c r="Z6085" s="10"/>
      <c r="AA6085" s="10"/>
      <c r="AB6085" s="10"/>
      <c r="AC6085" s="10"/>
      <c r="AD6085" s="10"/>
      <c r="AE6085" s="10"/>
    </row>
    <row r="6086" spans="3:31" x14ac:dyDescent="0.25">
      <c r="C6086" s="36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/>
      <c r="AD6086" s="10"/>
      <c r="AE6086" s="10"/>
    </row>
    <row r="6087" spans="3:31" x14ac:dyDescent="0.25">
      <c r="C6087" s="36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0"/>
      <c r="X6087" s="10"/>
      <c r="Y6087" s="10"/>
      <c r="Z6087" s="10"/>
      <c r="AA6087" s="10"/>
      <c r="AB6087" s="10"/>
      <c r="AC6087" s="10"/>
      <c r="AD6087" s="10"/>
      <c r="AE6087" s="10"/>
    </row>
    <row r="6088" spans="3:31" x14ac:dyDescent="0.25">
      <c r="C6088" s="36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0"/>
      <c r="X6088" s="10"/>
      <c r="Y6088" s="10"/>
      <c r="Z6088" s="10"/>
      <c r="AA6088" s="10"/>
      <c r="AB6088" s="10"/>
      <c r="AC6088" s="10"/>
      <c r="AD6088" s="10"/>
      <c r="AE6088" s="10"/>
    </row>
    <row r="6089" spans="3:31" x14ac:dyDescent="0.25">
      <c r="C6089" s="36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  <c r="AA6089" s="10"/>
      <c r="AB6089" s="10"/>
      <c r="AC6089" s="10"/>
      <c r="AD6089" s="10"/>
      <c r="AE6089" s="10"/>
    </row>
    <row r="6090" spans="3:31" x14ac:dyDescent="0.25">
      <c r="C6090" s="36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  <c r="AA6090" s="10"/>
      <c r="AB6090" s="10"/>
      <c r="AC6090" s="10"/>
      <c r="AD6090" s="10"/>
      <c r="AE6090" s="10"/>
    </row>
    <row r="6091" spans="3:31" x14ac:dyDescent="0.25">
      <c r="C6091" s="36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  <c r="AA6091" s="10"/>
      <c r="AB6091" s="10"/>
      <c r="AC6091" s="10"/>
      <c r="AD6091" s="10"/>
      <c r="AE6091" s="10"/>
    </row>
    <row r="6092" spans="3:31" x14ac:dyDescent="0.25">
      <c r="C6092" s="36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  <c r="AA6092" s="10"/>
      <c r="AB6092" s="10"/>
      <c r="AC6092" s="10"/>
      <c r="AD6092" s="10"/>
      <c r="AE6092" s="10"/>
    </row>
    <row r="6093" spans="3:31" x14ac:dyDescent="0.25">
      <c r="C6093" s="36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  <c r="AA6093" s="10"/>
      <c r="AB6093" s="10"/>
      <c r="AC6093" s="10"/>
      <c r="AD6093" s="10"/>
      <c r="AE6093" s="10"/>
    </row>
    <row r="6094" spans="3:31" x14ac:dyDescent="0.25">
      <c r="C6094" s="36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0"/>
      <c r="X6094" s="10"/>
      <c r="Y6094" s="10"/>
      <c r="Z6094" s="10"/>
      <c r="AA6094" s="10"/>
      <c r="AB6094" s="10"/>
      <c r="AC6094" s="10"/>
      <c r="AD6094" s="10"/>
      <c r="AE6094" s="10"/>
    </row>
    <row r="6095" spans="3:31" x14ac:dyDescent="0.25">
      <c r="C6095" s="36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  <c r="AA6095" s="10"/>
      <c r="AB6095" s="10"/>
      <c r="AC6095" s="10"/>
      <c r="AD6095" s="10"/>
      <c r="AE6095" s="10"/>
    </row>
    <row r="6096" spans="3:31" x14ac:dyDescent="0.25">
      <c r="C6096" s="36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  <c r="AA6096" s="10"/>
      <c r="AB6096" s="10"/>
      <c r="AC6096" s="10"/>
      <c r="AD6096" s="10"/>
      <c r="AE6096" s="10"/>
    </row>
    <row r="6097" spans="3:31" x14ac:dyDescent="0.25">
      <c r="C6097" s="36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  <c r="AE6097" s="10"/>
    </row>
    <row r="6098" spans="3:31" x14ac:dyDescent="0.25">
      <c r="C6098" s="36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  <c r="AA6098" s="10"/>
      <c r="AB6098" s="10"/>
      <c r="AC6098" s="10"/>
      <c r="AD6098" s="10"/>
      <c r="AE6098" s="10"/>
    </row>
    <row r="6099" spans="3:31" x14ac:dyDescent="0.25">
      <c r="C6099" s="36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  <c r="AA6099" s="10"/>
      <c r="AB6099" s="10"/>
      <c r="AC6099" s="10"/>
      <c r="AD6099" s="10"/>
      <c r="AE6099" s="10"/>
    </row>
    <row r="6100" spans="3:31" x14ac:dyDescent="0.25">
      <c r="C6100" s="36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  <c r="AE6100" s="10"/>
    </row>
    <row r="6101" spans="3:31" x14ac:dyDescent="0.25">
      <c r="C6101" s="36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  <c r="AE6101" s="10"/>
    </row>
    <row r="6102" spans="3:31" x14ac:dyDescent="0.25">
      <c r="C6102" s="36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  <c r="AA6102" s="10"/>
      <c r="AB6102" s="10"/>
      <c r="AC6102" s="10"/>
      <c r="AD6102" s="10"/>
      <c r="AE6102" s="10"/>
    </row>
    <row r="6103" spans="3:31" x14ac:dyDescent="0.25">
      <c r="C6103" s="36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  <c r="AE6103" s="10"/>
    </row>
    <row r="6104" spans="3:31" x14ac:dyDescent="0.25">
      <c r="C6104" s="36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  <c r="AE6104" s="10"/>
    </row>
    <row r="6105" spans="3:31" x14ac:dyDescent="0.25">
      <c r="C6105" s="36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  <c r="AE6105" s="10"/>
    </row>
    <row r="6106" spans="3:31" x14ac:dyDescent="0.25">
      <c r="C6106" s="36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  <c r="AE6106" s="10"/>
    </row>
    <row r="6107" spans="3:31" x14ac:dyDescent="0.25">
      <c r="C6107" s="36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  <c r="AE6107" s="10"/>
    </row>
    <row r="6108" spans="3:31" x14ac:dyDescent="0.25">
      <c r="C6108" s="36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  <c r="AE6108" s="10"/>
    </row>
    <row r="6109" spans="3:31" x14ac:dyDescent="0.25">
      <c r="C6109" s="36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  <c r="AE6109" s="10"/>
    </row>
    <row r="6110" spans="3:31" x14ac:dyDescent="0.25">
      <c r="C6110" s="36"/>
      <c r="L6110" s="10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  <c r="AE6110" s="10"/>
    </row>
    <row r="6111" spans="3:31" x14ac:dyDescent="0.25">
      <c r="C6111" s="36"/>
      <c r="L6111" s="10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  <c r="AA6111" s="10"/>
      <c r="AB6111" s="10"/>
      <c r="AC6111" s="10"/>
      <c r="AD6111" s="10"/>
      <c r="AE6111" s="10"/>
    </row>
    <row r="6112" spans="3:31" x14ac:dyDescent="0.25">
      <c r="C6112" s="36"/>
      <c r="L6112" s="10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  <c r="AA6112" s="10"/>
      <c r="AB6112" s="10"/>
      <c r="AC6112" s="10"/>
      <c r="AD6112" s="10"/>
      <c r="AE6112" s="10"/>
    </row>
    <row r="6113" spans="3:31" x14ac:dyDescent="0.25">
      <c r="C6113" s="36"/>
      <c r="L6113" s="10"/>
      <c r="M6113" s="10"/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  <c r="AA6113" s="10"/>
      <c r="AB6113" s="10"/>
      <c r="AC6113" s="10"/>
      <c r="AD6113" s="10"/>
      <c r="AE6113" s="10"/>
    </row>
    <row r="6114" spans="3:31" x14ac:dyDescent="0.25">
      <c r="C6114" s="36"/>
      <c r="L6114" s="10"/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  <c r="AA6114" s="10"/>
      <c r="AB6114" s="10"/>
      <c r="AC6114" s="10"/>
      <c r="AD6114" s="10"/>
      <c r="AE6114" s="10"/>
    </row>
    <row r="6115" spans="3:31" x14ac:dyDescent="0.25">
      <c r="C6115" s="36"/>
      <c r="L6115" s="10"/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  <c r="AA6115" s="10"/>
      <c r="AB6115" s="10"/>
      <c r="AC6115" s="10"/>
      <c r="AD6115" s="10"/>
      <c r="AE6115" s="10"/>
    </row>
    <row r="6116" spans="3:31" x14ac:dyDescent="0.25">
      <c r="C6116" s="36"/>
      <c r="L6116" s="10"/>
      <c r="M6116" s="10"/>
      <c r="N6116" s="10"/>
      <c r="O6116" s="10"/>
      <c r="P6116" s="10"/>
      <c r="Q6116" s="10"/>
      <c r="R6116" s="10"/>
      <c r="S6116" s="10"/>
      <c r="T6116" s="10"/>
      <c r="U6116" s="10"/>
      <c r="V6116" s="10"/>
      <c r="W6116" s="10"/>
      <c r="X6116" s="10"/>
      <c r="Y6116" s="10"/>
      <c r="Z6116" s="10"/>
      <c r="AA6116" s="10"/>
      <c r="AB6116" s="10"/>
      <c r="AC6116" s="10"/>
      <c r="AD6116" s="10"/>
      <c r="AE6116" s="10"/>
    </row>
    <row r="6117" spans="3:31" x14ac:dyDescent="0.25">
      <c r="C6117" s="36"/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/>
      <c r="AD6117" s="10"/>
      <c r="AE6117" s="10"/>
    </row>
    <row r="6118" spans="3:31" x14ac:dyDescent="0.25">
      <c r="C6118" s="36"/>
      <c r="L6118" s="10"/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0"/>
      <c r="X6118" s="10"/>
      <c r="Y6118" s="10"/>
      <c r="Z6118" s="10"/>
      <c r="AA6118" s="10"/>
      <c r="AB6118" s="10"/>
      <c r="AC6118" s="10"/>
      <c r="AD6118" s="10"/>
      <c r="AE6118" s="10"/>
    </row>
    <row r="6119" spans="3:31" x14ac:dyDescent="0.25">
      <c r="C6119" s="36"/>
      <c r="L6119" s="10"/>
      <c r="M6119" s="10"/>
      <c r="N6119" s="10"/>
      <c r="O6119" s="10"/>
      <c r="P6119" s="10"/>
      <c r="Q6119" s="10"/>
      <c r="R6119" s="10"/>
      <c r="S6119" s="10"/>
      <c r="T6119" s="10"/>
      <c r="U6119" s="10"/>
      <c r="V6119" s="10"/>
      <c r="W6119" s="10"/>
      <c r="X6119" s="10"/>
      <c r="Y6119" s="10"/>
      <c r="Z6119" s="10"/>
      <c r="AA6119" s="10"/>
      <c r="AB6119" s="10"/>
      <c r="AC6119" s="10"/>
      <c r="AD6119" s="10"/>
      <c r="AE6119" s="10"/>
    </row>
    <row r="6120" spans="3:31" x14ac:dyDescent="0.25">
      <c r="C6120" s="36"/>
      <c r="L6120" s="10"/>
      <c r="M6120" s="10"/>
      <c r="N6120" s="10"/>
      <c r="O6120" s="10"/>
      <c r="P6120" s="10"/>
      <c r="Q6120" s="10"/>
      <c r="R6120" s="10"/>
      <c r="S6120" s="10"/>
      <c r="T6120" s="10"/>
      <c r="U6120" s="10"/>
      <c r="V6120" s="10"/>
      <c r="W6120" s="10"/>
      <c r="X6120" s="10"/>
      <c r="Y6120" s="10"/>
      <c r="Z6120" s="10"/>
      <c r="AA6120" s="10"/>
      <c r="AB6120" s="10"/>
      <c r="AC6120" s="10"/>
      <c r="AD6120" s="10"/>
      <c r="AE6120" s="10"/>
    </row>
    <row r="6121" spans="3:31" x14ac:dyDescent="0.25">
      <c r="C6121" s="36"/>
      <c r="L6121" s="10"/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/>
      <c r="Y6121" s="10"/>
      <c r="Z6121" s="10"/>
      <c r="AA6121" s="10"/>
      <c r="AB6121" s="10"/>
      <c r="AC6121" s="10"/>
      <c r="AD6121" s="10"/>
      <c r="AE6121" s="10"/>
    </row>
    <row r="6122" spans="3:31" x14ac:dyDescent="0.25">
      <c r="C6122" s="36"/>
      <c r="L6122" s="10"/>
      <c r="M6122" s="10"/>
      <c r="N6122" s="10"/>
      <c r="O6122" s="10"/>
      <c r="P6122" s="10"/>
      <c r="Q6122" s="10"/>
      <c r="R6122" s="10"/>
      <c r="S6122" s="10"/>
      <c r="T6122" s="10"/>
      <c r="U6122" s="10"/>
      <c r="V6122" s="10"/>
      <c r="W6122" s="10"/>
      <c r="X6122" s="10"/>
      <c r="Y6122" s="10"/>
      <c r="Z6122" s="10"/>
      <c r="AA6122" s="10"/>
      <c r="AB6122" s="10"/>
      <c r="AC6122" s="10"/>
      <c r="AD6122" s="10"/>
      <c r="AE6122" s="10"/>
    </row>
    <row r="6123" spans="3:31" x14ac:dyDescent="0.25">
      <c r="C6123" s="36"/>
      <c r="L6123" s="10"/>
      <c r="M6123" s="10"/>
      <c r="N6123" s="10"/>
      <c r="O6123" s="10"/>
      <c r="P6123" s="10"/>
      <c r="Q6123" s="10"/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  <c r="AB6123" s="10"/>
      <c r="AC6123" s="10"/>
      <c r="AD6123" s="10"/>
      <c r="AE6123" s="10"/>
    </row>
    <row r="6124" spans="3:31" x14ac:dyDescent="0.25">
      <c r="C6124" s="36"/>
      <c r="L6124" s="10"/>
      <c r="M6124" s="10"/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  <c r="AA6124" s="10"/>
      <c r="AB6124" s="10"/>
      <c r="AC6124" s="10"/>
      <c r="AD6124" s="10"/>
      <c r="AE6124" s="10"/>
    </row>
    <row r="6125" spans="3:31" x14ac:dyDescent="0.25">
      <c r="C6125" s="36"/>
      <c r="L6125" s="10"/>
      <c r="M6125" s="10"/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  <c r="AA6125" s="10"/>
      <c r="AB6125" s="10"/>
      <c r="AC6125" s="10"/>
      <c r="AD6125" s="10"/>
      <c r="AE6125" s="10"/>
    </row>
    <row r="6126" spans="3:31" x14ac:dyDescent="0.25">
      <c r="C6126" s="36"/>
      <c r="L6126" s="10"/>
      <c r="M6126" s="10"/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  <c r="X6126" s="10"/>
      <c r="Y6126" s="10"/>
      <c r="Z6126" s="10"/>
      <c r="AA6126" s="10"/>
      <c r="AB6126" s="10"/>
      <c r="AC6126" s="10"/>
      <c r="AD6126" s="10"/>
      <c r="AE6126" s="10"/>
    </row>
    <row r="6127" spans="3:31" x14ac:dyDescent="0.25">
      <c r="C6127" s="36"/>
      <c r="L6127" s="10"/>
      <c r="M6127" s="10"/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  <c r="X6127" s="10"/>
      <c r="Y6127" s="10"/>
      <c r="Z6127" s="10"/>
      <c r="AA6127" s="10"/>
      <c r="AB6127" s="10"/>
      <c r="AC6127" s="10"/>
      <c r="AD6127" s="10"/>
      <c r="AE6127" s="10"/>
    </row>
    <row r="6128" spans="3:31" x14ac:dyDescent="0.25">
      <c r="C6128" s="36"/>
      <c r="L6128" s="10"/>
      <c r="M6128" s="10"/>
      <c r="N6128" s="10"/>
      <c r="O6128" s="10"/>
      <c r="P6128" s="10"/>
      <c r="Q6128" s="10"/>
      <c r="R6128" s="10"/>
      <c r="S6128" s="10"/>
      <c r="T6128" s="10"/>
      <c r="U6128" s="10"/>
      <c r="V6128" s="10"/>
      <c r="W6128" s="10"/>
      <c r="X6128" s="10"/>
      <c r="Y6128" s="10"/>
      <c r="Z6128" s="10"/>
      <c r="AA6128" s="10"/>
      <c r="AB6128" s="10"/>
      <c r="AC6128" s="10"/>
      <c r="AD6128" s="10"/>
      <c r="AE6128" s="10"/>
    </row>
    <row r="6129" spans="3:31" x14ac:dyDescent="0.25">
      <c r="C6129" s="36"/>
      <c r="L6129" s="10"/>
      <c r="M6129" s="10"/>
      <c r="N6129" s="10"/>
      <c r="O6129" s="10"/>
      <c r="P6129" s="10"/>
      <c r="Q6129" s="10"/>
      <c r="R6129" s="10"/>
      <c r="S6129" s="10"/>
      <c r="T6129" s="10"/>
      <c r="U6129" s="10"/>
      <c r="V6129" s="10"/>
      <c r="W6129" s="10"/>
      <c r="X6129" s="10"/>
      <c r="Y6129" s="10"/>
      <c r="Z6129" s="10"/>
      <c r="AA6129" s="10"/>
      <c r="AB6129" s="10"/>
      <c r="AC6129" s="10"/>
      <c r="AD6129" s="10"/>
      <c r="AE6129" s="10"/>
    </row>
    <row r="6130" spans="3:31" x14ac:dyDescent="0.25">
      <c r="C6130" s="36"/>
      <c r="L6130" s="10"/>
      <c r="M6130" s="10"/>
      <c r="N6130" s="10"/>
      <c r="O6130" s="10"/>
      <c r="P6130" s="10"/>
      <c r="Q6130" s="10"/>
      <c r="R6130" s="10"/>
      <c r="S6130" s="10"/>
      <c r="T6130" s="10"/>
      <c r="U6130" s="10"/>
      <c r="V6130" s="10"/>
      <c r="W6130" s="10"/>
      <c r="X6130" s="10"/>
      <c r="Y6130" s="10"/>
      <c r="Z6130" s="10"/>
      <c r="AA6130" s="10"/>
      <c r="AB6130" s="10"/>
      <c r="AC6130" s="10"/>
      <c r="AD6130" s="10"/>
      <c r="AE6130" s="10"/>
    </row>
    <row r="6131" spans="3:31" x14ac:dyDescent="0.25">
      <c r="C6131" s="36"/>
      <c r="L6131" s="10"/>
      <c r="M6131" s="10"/>
      <c r="N6131" s="10"/>
      <c r="O6131" s="10"/>
      <c r="P6131" s="10"/>
      <c r="Q6131" s="10"/>
      <c r="R6131" s="10"/>
      <c r="S6131" s="10"/>
      <c r="T6131" s="10"/>
      <c r="U6131" s="10"/>
      <c r="V6131" s="10"/>
      <c r="W6131" s="10"/>
      <c r="X6131" s="10"/>
      <c r="Y6131" s="10"/>
      <c r="Z6131" s="10"/>
      <c r="AA6131" s="10"/>
      <c r="AB6131" s="10"/>
      <c r="AC6131" s="10"/>
      <c r="AD6131" s="10"/>
      <c r="AE6131" s="10"/>
    </row>
    <row r="6132" spans="3:31" x14ac:dyDescent="0.25">
      <c r="C6132" s="36"/>
      <c r="L6132" s="10"/>
      <c r="M6132" s="10"/>
      <c r="N6132" s="10"/>
      <c r="O6132" s="10"/>
      <c r="P6132" s="10"/>
      <c r="Q6132" s="10"/>
      <c r="R6132" s="10"/>
      <c r="S6132" s="10"/>
      <c r="T6132" s="10"/>
      <c r="U6132" s="10"/>
      <c r="V6132" s="10"/>
      <c r="W6132" s="10"/>
      <c r="X6132" s="10"/>
      <c r="Y6132" s="10"/>
      <c r="Z6132" s="10"/>
      <c r="AA6132" s="10"/>
      <c r="AB6132" s="10"/>
      <c r="AC6132" s="10"/>
      <c r="AD6132" s="10"/>
      <c r="AE6132" s="10"/>
    </row>
    <row r="6133" spans="3:31" x14ac:dyDescent="0.25">
      <c r="C6133" s="36"/>
      <c r="L6133" s="10"/>
      <c r="M6133" s="10"/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  <c r="AA6133" s="10"/>
      <c r="AB6133" s="10"/>
      <c r="AC6133" s="10"/>
      <c r="AD6133" s="10"/>
      <c r="AE6133" s="10"/>
    </row>
    <row r="6134" spans="3:31" x14ac:dyDescent="0.25">
      <c r="C6134" s="36"/>
      <c r="L6134" s="10"/>
      <c r="M6134" s="10"/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  <c r="AA6134" s="10"/>
      <c r="AB6134" s="10"/>
      <c r="AC6134" s="10"/>
      <c r="AD6134" s="10"/>
      <c r="AE6134" s="10"/>
    </row>
    <row r="6135" spans="3:31" x14ac:dyDescent="0.25">
      <c r="C6135" s="36"/>
      <c r="L6135" s="10"/>
      <c r="M6135" s="10"/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/>
      <c r="AB6135" s="10"/>
      <c r="AC6135" s="10"/>
      <c r="AD6135" s="10"/>
      <c r="AE6135" s="10"/>
    </row>
    <row r="6136" spans="3:31" x14ac:dyDescent="0.25">
      <c r="C6136" s="36"/>
      <c r="L6136" s="10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  <c r="AA6136" s="10"/>
      <c r="AB6136" s="10"/>
      <c r="AC6136" s="10"/>
      <c r="AD6136" s="10"/>
      <c r="AE6136" s="10"/>
    </row>
    <row r="6137" spans="3:31" x14ac:dyDescent="0.25">
      <c r="C6137" s="36"/>
      <c r="L6137" s="10"/>
      <c r="M6137" s="10"/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  <c r="AA6137" s="10"/>
      <c r="AB6137" s="10"/>
      <c r="AC6137" s="10"/>
      <c r="AD6137" s="10"/>
      <c r="AE6137" s="10"/>
    </row>
    <row r="6138" spans="3:31" x14ac:dyDescent="0.25">
      <c r="C6138" s="36"/>
      <c r="L6138" s="10"/>
      <c r="M6138" s="10"/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  <c r="AA6138" s="10"/>
      <c r="AB6138" s="10"/>
      <c r="AC6138" s="10"/>
      <c r="AD6138" s="10"/>
      <c r="AE6138" s="10"/>
    </row>
    <row r="6139" spans="3:31" x14ac:dyDescent="0.25">
      <c r="C6139" s="36"/>
      <c r="L6139" s="10"/>
      <c r="M6139" s="10"/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  <c r="AA6139" s="10"/>
      <c r="AB6139" s="10"/>
      <c r="AC6139" s="10"/>
      <c r="AD6139" s="10"/>
      <c r="AE6139" s="10"/>
    </row>
    <row r="6140" spans="3:31" x14ac:dyDescent="0.25">
      <c r="C6140" s="36"/>
      <c r="L6140" s="10"/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  <c r="AB6140" s="10"/>
      <c r="AC6140" s="10"/>
      <c r="AD6140" s="10"/>
      <c r="AE6140" s="10"/>
    </row>
    <row r="6141" spans="3:31" x14ac:dyDescent="0.25">
      <c r="C6141" s="36"/>
      <c r="L6141" s="10"/>
      <c r="M6141" s="10"/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  <c r="AA6141" s="10"/>
      <c r="AB6141" s="10"/>
      <c r="AC6141" s="10"/>
      <c r="AD6141" s="10"/>
      <c r="AE6141" s="10"/>
    </row>
    <row r="6142" spans="3:31" x14ac:dyDescent="0.25">
      <c r="C6142" s="36"/>
      <c r="L6142" s="10"/>
      <c r="M6142" s="10"/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  <c r="AA6142" s="10"/>
      <c r="AB6142" s="10"/>
      <c r="AC6142" s="10"/>
      <c r="AD6142" s="10"/>
      <c r="AE6142" s="10"/>
    </row>
    <row r="6143" spans="3:31" x14ac:dyDescent="0.25">
      <c r="C6143" s="36"/>
      <c r="L6143" s="10"/>
      <c r="M6143" s="10"/>
      <c r="N6143" s="10"/>
      <c r="O6143" s="10"/>
      <c r="P6143" s="10"/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  <c r="AA6143" s="10"/>
      <c r="AB6143" s="10"/>
      <c r="AC6143" s="10"/>
      <c r="AD6143" s="10"/>
      <c r="AE6143" s="10"/>
    </row>
    <row r="6144" spans="3:31" x14ac:dyDescent="0.25">
      <c r="C6144" s="36"/>
      <c r="L6144" s="10"/>
      <c r="M6144" s="10"/>
      <c r="N6144" s="10"/>
      <c r="O6144" s="10"/>
      <c r="P6144" s="10"/>
      <c r="Q6144" s="10"/>
      <c r="R6144" s="10"/>
      <c r="S6144" s="10"/>
      <c r="T6144" s="10"/>
      <c r="U6144" s="10"/>
      <c r="V6144" s="10"/>
      <c r="W6144" s="10"/>
      <c r="X6144" s="10"/>
      <c r="Y6144" s="10"/>
      <c r="Z6144" s="10"/>
      <c r="AA6144" s="10"/>
      <c r="AB6144" s="10"/>
      <c r="AC6144" s="10"/>
      <c r="AD6144" s="10"/>
      <c r="AE6144" s="10"/>
    </row>
    <row r="6145" spans="3:31" x14ac:dyDescent="0.25">
      <c r="C6145" s="36"/>
      <c r="L6145" s="10"/>
      <c r="M6145" s="10"/>
      <c r="N6145" s="10"/>
      <c r="O6145" s="10"/>
      <c r="P6145" s="10"/>
      <c r="Q6145" s="10"/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  <c r="AB6145" s="10"/>
      <c r="AC6145" s="10"/>
      <c r="AD6145" s="10"/>
      <c r="AE6145" s="10"/>
    </row>
    <row r="6146" spans="3:31" x14ac:dyDescent="0.25">
      <c r="C6146" s="36"/>
      <c r="L6146" s="10"/>
      <c r="M6146" s="10"/>
      <c r="N6146" s="10"/>
      <c r="O6146" s="10"/>
      <c r="P6146" s="10"/>
      <c r="Q6146" s="10"/>
      <c r="R6146" s="10"/>
      <c r="S6146" s="10"/>
      <c r="T6146" s="10"/>
      <c r="U6146" s="10"/>
      <c r="V6146" s="10"/>
      <c r="W6146" s="10"/>
      <c r="X6146" s="10"/>
      <c r="Y6146" s="10"/>
      <c r="Z6146" s="10"/>
      <c r="AA6146" s="10"/>
      <c r="AB6146" s="10"/>
      <c r="AC6146" s="10"/>
      <c r="AD6146" s="10"/>
      <c r="AE6146" s="10"/>
    </row>
    <row r="6147" spans="3:31" x14ac:dyDescent="0.25">
      <c r="C6147" s="36"/>
      <c r="L6147" s="10"/>
      <c r="M6147" s="10"/>
      <c r="N6147" s="10"/>
      <c r="O6147" s="10"/>
      <c r="P6147" s="10"/>
      <c r="Q6147" s="10"/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  <c r="AB6147" s="10"/>
      <c r="AC6147" s="10"/>
      <c r="AD6147" s="10"/>
      <c r="AE6147" s="10"/>
    </row>
    <row r="6148" spans="3:31" x14ac:dyDescent="0.25">
      <c r="C6148" s="36"/>
      <c r="L6148" s="10"/>
      <c r="M6148" s="10"/>
      <c r="N6148" s="10"/>
      <c r="O6148" s="10"/>
      <c r="P6148" s="10"/>
      <c r="Q6148" s="10"/>
      <c r="R6148" s="10"/>
      <c r="S6148" s="10"/>
      <c r="T6148" s="10"/>
      <c r="U6148" s="10"/>
      <c r="V6148" s="10"/>
      <c r="W6148" s="10"/>
      <c r="X6148" s="10"/>
      <c r="Y6148" s="10"/>
      <c r="Z6148" s="10"/>
      <c r="AA6148" s="10"/>
      <c r="AB6148" s="10"/>
      <c r="AC6148" s="10"/>
      <c r="AD6148" s="10"/>
      <c r="AE6148" s="10"/>
    </row>
    <row r="6149" spans="3:31" x14ac:dyDescent="0.25">
      <c r="C6149" s="36"/>
      <c r="L6149" s="10"/>
      <c r="M6149" s="10"/>
      <c r="N6149" s="10"/>
      <c r="O6149" s="10"/>
      <c r="P6149" s="10"/>
      <c r="Q6149" s="10"/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  <c r="AB6149" s="10"/>
      <c r="AC6149" s="10"/>
      <c r="AD6149" s="10"/>
      <c r="AE6149" s="10"/>
    </row>
    <row r="6150" spans="3:31" x14ac:dyDescent="0.25">
      <c r="C6150" s="36"/>
      <c r="L6150" s="10"/>
      <c r="M6150" s="10"/>
      <c r="N6150" s="10"/>
      <c r="O6150" s="10"/>
      <c r="P6150" s="10"/>
      <c r="Q6150" s="10"/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  <c r="AB6150" s="10"/>
      <c r="AC6150" s="10"/>
      <c r="AD6150" s="10"/>
      <c r="AE6150" s="10"/>
    </row>
    <row r="6151" spans="3:31" x14ac:dyDescent="0.25">
      <c r="C6151" s="36"/>
      <c r="L6151" s="10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  <c r="AB6151" s="10"/>
      <c r="AC6151" s="10"/>
      <c r="AD6151" s="10"/>
      <c r="AE6151" s="10"/>
    </row>
    <row r="6152" spans="3:31" x14ac:dyDescent="0.25">
      <c r="C6152" s="36"/>
      <c r="L6152" s="10"/>
      <c r="M6152" s="10"/>
      <c r="N6152" s="10"/>
      <c r="O6152" s="10"/>
      <c r="P6152" s="10"/>
      <c r="Q6152" s="10"/>
      <c r="R6152" s="10"/>
      <c r="S6152" s="10"/>
      <c r="T6152" s="10"/>
      <c r="U6152" s="10"/>
      <c r="V6152" s="10"/>
      <c r="W6152" s="10"/>
      <c r="X6152" s="10"/>
      <c r="Y6152" s="10"/>
      <c r="Z6152" s="10"/>
      <c r="AA6152" s="10"/>
      <c r="AB6152" s="10"/>
      <c r="AC6152" s="10"/>
      <c r="AD6152" s="10"/>
      <c r="AE6152" s="10"/>
    </row>
    <row r="6153" spans="3:31" x14ac:dyDescent="0.25">
      <c r="C6153" s="36"/>
      <c r="L6153" s="10"/>
      <c r="M6153" s="10"/>
      <c r="N6153" s="10"/>
      <c r="O6153" s="10"/>
      <c r="P6153" s="10"/>
      <c r="Q6153" s="10"/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  <c r="AB6153" s="10"/>
      <c r="AC6153" s="10"/>
      <c r="AD6153" s="10"/>
      <c r="AE6153" s="10"/>
    </row>
    <row r="6154" spans="3:31" x14ac:dyDescent="0.25">
      <c r="C6154" s="36"/>
      <c r="L6154" s="10"/>
      <c r="M6154" s="10"/>
      <c r="N6154" s="10"/>
      <c r="O6154" s="10"/>
      <c r="P6154" s="10"/>
      <c r="Q6154" s="10"/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  <c r="AB6154" s="10"/>
      <c r="AC6154" s="10"/>
      <c r="AD6154" s="10"/>
      <c r="AE6154" s="10"/>
    </row>
    <row r="6155" spans="3:31" x14ac:dyDescent="0.25">
      <c r="C6155" s="36"/>
      <c r="L6155" s="10"/>
      <c r="M6155" s="10"/>
      <c r="N6155" s="10"/>
      <c r="O6155" s="10"/>
      <c r="P6155" s="10"/>
      <c r="Q6155" s="10"/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  <c r="AB6155" s="10"/>
      <c r="AC6155" s="10"/>
      <c r="AD6155" s="10"/>
      <c r="AE6155" s="10"/>
    </row>
    <row r="6156" spans="3:31" x14ac:dyDescent="0.25">
      <c r="C6156" s="36"/>
      <c r="L6156" s="10"/>
      <c r="M6156" s="10"/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  <c r="AB6156" s="10"/>
      <c r="AC6156" s="10"/>
      <c r="AD6156" s="10"/>
      <c r="AE6156" s="10"/>
    </row>
    <row r="6157" spans="3:31" x14ac:dyDescent="0.25">
      <c r="C6157" s="36"/>
      <c r="L6157" s="10"/>
      <c r="M6157" s="10"/>
      <c r="N6157" s="10"/>
      <c r="O6157" s="10"/>
      <c r="P6157" s="10"/>
      <c r="Q6157" s="10"/>
      <c r="R6157" s="10"/>
      <c r="S6157" s="10"/>
      <c r="T6157" s="10"/>
      <c r="U6157" s="10"/>
      <c r="V6157" s="10"/>
      <c r="W6157" s="10"/>
      <c r="X6157" s="10"/>
      <c r="Y6157" s="10"/>
      <c r="Z6157" s="10"/>
      <c r="AA6157" s="10"/>
      <c r="AB6157" s="10"/>
      <c r="AC6157" s="10"/>
      <c r="AD6157" s="10"/>
      <c r="AE6157" s="10"/>
    </row>
    <row r="6158" spans="3:31" x14ac:dyDescent="0.25">
      <c r="C6158" s="36"/>
      <c r="L6158" s="10"/>
      <c r="M6158" s="10"/>
      <c r="N6158" s="10"/>
      <c r="O6158" s="10"/>
      <c r="P6158" s="10"/>
      <c r="Q6158" s="10"/>
      <c r="R6158" s="10"/>
      <c r="S6158" s="10"/>
      <c r="T6158" s="10"/>
      <c r="U6158" s="10"/>
      <c r="V6158" s="10"/>
      <c r="W6158" s="10"/>
      <c r="X6158" s="10"/>
      <c r="Y6158" s="10"/>
      <c r="Z6158" s="10"/>
      <c r="AA6158" s="10"/>
      <c r="AB6158" s="10"/>
      <c r="AC6158" s="10"/>
      <c r="AD6158" s="10"/>
      <c r="AE6158" s="10"/>
    </row>
    <row r="6159" spans="3:31" x14ac:dyDescent="0.25">
      <c r="C6159" s="36"/>
      <c r="L6159" s="10"/>
      <c r="M6159" s="10"/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  <c r="AB6159" s="10"/>
      <c r="AC6159" s="10"/>
      <c r="AD6159" s="10"/>
      <c r="AE6159" s="10"/>
    </row>
    <row r="6160" spans="3:31" x14ac:dyDescent="0.25">
      <c r="C6160" s="36"/>
      <c r="L6160" s="10"/>
      <c r="M6160" s="10"/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0"/>
      <c r="AC6160" s="10"/>
      <c r="AD6160" s="10"/>
      <c r="AE6160" s="10"/>
    </row>
    <row r="6161" spans="3:31" x14ac:dyDescent="0.25">
      <c r="C6161" s="36"/>
      <c r="L6161" s="10"/>
      <c r="M6161" s="10"/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  <c r="AB6161" s="10"/>
      <c r="AC6161" s="10"/>
      <c r="AD6161" s="10"/>
      <c r="AE6161" s="10"/>
    </row>
    <row r="6162" spans="3:31" x14ac:dyDescent="0.25">
      <c r="C6162" s="36"/>
      <c r="L6162" s="10"/>
      <c r="M6162" s="10"/>
      <c r="N6162" s="10"/>
      <c r="O6162" s="10"/>
      <c r="P6162" s="10"/>
      <c r="Q6162" s="10"/>
      <c r="R6162" s="10"/>
      <c r="S6162" s="10"/>
      <c r="T6162" s="10"/>
      <c r="U6162" s="10"/>
      <c r="V6162" s="10"/>
      <c r="W6162" s="10"/>
      <c r="X6162" s="10"/>
      <c r="Y6162" s="10"/>
      <c r="Z6162" s="10"/>
      <c r="AA6162" s="10"/>
      <c r="AB6162" s="10"/>
      <c r="AC6162" s="10"/>
      <c r="AD6162" s="10"/>
      <c r="AE6162" s="10"/>
    </row>
    <row r="6163" spans="3:31" x14ac:dyDescent="0.25">
      <c r="C6163" s="36"/>
      <c r="L6163" s="10"/>
      <c r="M6163" s="10"/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  <c r="AA6163" s="10"/>
      <c r="AB6163" s="10"/>
      <c r="AC6163" s="10"/>
      <c r="AD6163" s="10"/>
      <c r="AE6163" s="10"/>
    </row>
    <row r="6164" spans="3:31" x14ac:dyDescent="0.25">
      <c r="C6164" s="36"/>
      <c r="L6164" s="10"/>
      <c r="M6164" s="10"/>
      <c r="N6164" s="10"/>
      <c r="O6164" s="10"/>
      <c r="P6164" s="10"/>
      <c r="Q6164" s="10"/>
      <c r="R6164" s="10"/>
      <c r="S6164" s="10"/>
      <c r="T6164" s="10"/>
      <c r="U6164" s="10"/>
      <c r="V6164" s="10"/>
      <c r="W6164" s="10"/>
      <c r="X6164" s="10"/>
      <c r="Y6164" s="10"/>
      <c r="Z6164" s="10"/>
      <c r="AA6164" s="10"/>
      <c r="AB6164" s="10"/>
      <c r="AC6164" s="10"/>
      <c r="AD6164" s="10"/>
      <c r="AE6164" s="10"/>
    </row>
    <row r="6165" spans="3:31" x14ac:dyDescent="0.25">
      <c r="C6165" s="36"/>
      <c r="L6165" s="10"/>
      <c r="M6165" s="10"/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  <c r="X6165" s="10"/>
      <c r="Y6165" s="10"/>
      <c r="Z6165" s="10"/>
      <c r="AA6165" s="10"/>
      <c r="AB6165" s="10"/>
      <c r="AC6165" s="10"/>
      <c r="AD6165" s="10"/>
      <c r="AE6165" s="10"/>
    </row>
    <row r="6166" spans="3:31" x14ac:dyDescent="0.25">
      <c r="C6166" s="36"/>
      <c r="L6166" s="10"/>
      <c r="M6166" s="10"/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  <c r="AB6166" s="10"/>
      <c r="AC6166" s="10"/>
      <c r="AD6166" s="10"/>
      <c r="AE6166" s="10"/>
    </row>
    <row r="6167" spans="3:31" x14ac:dyDescent="0.25">
      <c r="C6167" s="36"/>
      <c r="L6167" s="10"/>
      <c r="M6167" s="10"/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  <c r="AB6167" s="10"/>
      <c r="AC6167" s="10"/>
      <c r="AD6167" s="10"/>
      <c r="AE6167" s="10"/>
    </row>
    <row r="6168" spans="3:31" x14ac:dyDescent="0.25">
      <c r="C6168" s="36"/>
      <c r="L6168" s="10"/>
      <c r="M6168" s="10"/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  <c r="AB6168" s="10"/>
      <c r="AC6168" s="10"/>
      <c r="AD6168" s="10"/>
      <c r="AE6168" s="10"/>
    </row>
    <row r="6169" spans="3:31" x14ac:dyDescent="0.25">
      <c r="C6169" s="36"/>
      <c r="L6169" s="10"/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  <c r="AB6169" s="10"/>
      <c r="AC6169" s="10"/>
      <c r="AD6169" s="10"/>
      <c r="AE6169" s="10"/>
    </row>
    <row r="6170" spans="3:31" x14ac:dyDescent="0.25">
      <c r="C6170" s="36"/>
      <c r="L6170" s="10"/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  <c r="AB6170" s="10"/>
      <c r="AC6170" s="10"/>
      <c r="AD6170" s="10"/>
      <c r="AE6170" s="10"/>
    </row>
    <row r="6171" spans="3:31" x14ac:dyDescent="0.25">
      <c r="C6171" s="36"/>
      <c r="L6171" s="10"/>
      <c r="M6171" s="10"/>
      <c r="N6171" s="10"/>
      <c r="O6171" s="10"/>
      <c r="P6171" s="10"/>
      <c r="Q6171" s="10"/>
      <c r="R6171" s="10"/>
      <c r="S6171" s="10"/>
      <c r="T6171" s="10"/>
      <c r="U6171" s="10"/>
      <c r="V6171" s="10"/>
      <c r="W6171" s="10"/>
      <c r="X6171" s="10"/>
      <c r="Y6171" s="10"/>
      <c r="Z6171" s="10"/>
      <c r="AA6171" s="10"/>
      <c r="AB6171" s="10"/>
      <c r="AC6171" s="10"/>
      <c r="AD6171" s="10"/>
      <c r="AE6171" s="10"/>
    </row>
    <row r="6172" spans="3:31" x14ac:dyDescent="0.25">
      <c r="C6172" s="36"/>
      <c r="L6172" s="10"/>
      <c r="M6172" s="10"/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  <c r="AB6172" s="10"/>
      <c r="AC6172" s="10"/>
      <c r="AD6172" s="10"/>
      <c r="AE6172" s="10"/>
    </row>
    <row r="6173" spans="3:31" x14ac:dyDescent="0.25">
      <c r="C6173" s="36"/>
      <c r="L6173" s="10"/>
      <c r="M6173" s="10"/>
      <c r="N6173" s="10"/>
      <c r="O6173" s="10"/>
      <c r="P6173" s="10"/>
      <c r="Q6173" s="10"/>
      <c r="R6173" s="10"/>
      <c r="S6173" s="10"/>
      <c r="T6173" s="10"/>
      <c r="U6173" s="10"/>
      <c r="V6173" s="10"/>
      <c r="W6173" s="10"/>
      <c r="X6173" s="10"/>
      <c r="Y6173" s="10"/>
      <c r="Z6173" s="10"/>
      <c r="AA6173" s="10"/>
      <c r="AB6173" s="10"/>
      <c r="AC6173" s="10"/>
      <c r="AD6173" s="10"/>
      <c r="AE6173" s="10"/>
    </row>
    <row r="6174" spans="3:31" x14ac:dyDescent="0.25">
      <c r="C6174" s="36"/>
      <c r="L6174" s="10"/>
      <c r="M6174" s="10"/>
      <c r="N6174" s="10"/>
      <c r="O6174" s="10"/>
      <c r="P6174" s="10"/>
      <c r="Q6174" s="10"/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  <c r="AB6174" s="10"/>
      <c r="AC6174" s="10"/>
      <c r="AD6174" s="10"/>
      <c r="AE6174" s="10"/>
    </row>
    <row r="6175" spans="3:31" x14ac:dyDescent="0.25">
      <c r="C6175" s="36"/>
      <c r="L6175" s="10"/>
      <c r="M6175" s="10"/>
      <c r="N6175" s="10"/>
      <c r="O6175" s="10"/>
      <c r="P6175" s="10"/>
      <c r="Q6175" s="10"/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  <c r="AB6175" s="10"/>
      <c r="AC6175" s="10"/>
      <c r="AD6175" s="10"/>
      <c r="AE6175" s="10"/>
    </row>
    <row r="6176" spans="3:31" x14ac:dyDescent="0.25">
      <c r="C6176" s="36"/>
      <c r="L6176" s="10"/>
      <c r="M6176" s="10"/>
      <c r="N6176" s="10"/>
      <c r="O6176" s="10"/>
      <c r="P6176" s="10"/>
      <c r="Q6176" s="10"/>
      <c r="R6176" s="10"/>
      <c r="S6176" s="10"/>
      <c r="T6176" s="10"/>
      <c r="U6176" s="10"/>
      <c r="V6176" s="10"/>
      <c r="W6176" s="10"/>
      <c r="X6176" s="10"/>
      <c r="Y6176" s="10"/>
      <c r="Z6176" s="10"/>
      <c r="AA6176" s="10"/>
      <c r="AB6176" s="10"/>
      <c r="AC6176" s="10"/>
      <c r="AD6176" s="10"/>
      <c r="AE6176" s="10"/>
    </row>
    <row r="6177" spans="3:31" x14ac:dyDescent="0.25">
      <c r="C6177" s="36"/>
      <c r="L6177" s="10"/>
      <c r="M6177" s="10"/>
      <c r="N6177" s="10"/>
      <c r="O6177" s="10"/>
      <c r="P6177" s="10"/>
      <c r="Q6177" s="10"/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  <c r="AB6177" s="10"/>
      <c r="AC6177" s="10"/>
      <c r="AD6177" s="10"/>
      <c r="AE6177" s="10"/>
    </row>
    <row r="6178" spans="3:31" x14ac:dyDescent="0.25">
      <c r="C6178" s="36"/>
      <c r="L6178" s="10"/>
      <c r="M6178" s="10"/>
      <c r="N6178" s="10"/>
      <c r="O6178" s="10"/>
      <c r="P6178" s="10"/>
      <c r="Q6178" s="10"/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  <c r="AB6178" s="10"/>
      <c r="AC6178" s="10"/>
      <c r="AD6178" s="10"/>
      <c r="AE6178" s="10"/>
    </row>
    <row r="6179" spans="3:31" x14ac:dyDescent="0.25">
      <c r="C6179" s="36"/>
      <c r="L6179" s="10"/>
      <c r="M6179" s="10"/>
      <c r="N6179" s="10"/>
      <c r="O6179" s="10"/>
      <c r="P6179" s="10"/>
      <c r="Q6179" s="10"/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  <c r="AB6179" s="10"/>
      <c r="AC6179" s="10"/>
      <c r="AD6179" s="10"/>
      <c r="AE6179" s="10"/>
    </row>
    <row r="6180" spans="3:31" x14ac:dyDescent="0.25">
      <c r="C6180" s="36"/>
      <c r="L6180" s="10"/>
      <c r="M6180" s="10"/>
      <c r="N6180" s="10"/>
      <c r="O6180" s="10"/>
      <c r="P6180" s="10"/>
      <c r="Q6180" s="10"/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  <c r="AB6180" s="10"/>
      <c r="AC6180" s="10"/>
      <c r="AD6180" s="10"/>
      <c r="AE6180" s="10"/>
    </row>
    <row r="6181" spans="3:31" x14ac:dyDescent="0.25">
      <c r="C6181" s="36"/>
      <c r="L6181" s="10"/>
      <c r="M6181" s="10"/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  <c r="AA6181" s="10"/>
      <c r="AB6181" s="10"/>
      <c r="AC6181" s="10"/>
      <c r="AD6181" s="10"/>
      <c r="AE6181" s="10"/>
    </row>
    <row r="6182" spans="3:31" x14ac:dyDescent="0.25">
      <c r="C6182" s="36"/>
      <c r="L6182" s="10"/>
      <c r="M6182" s="10"/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/>
      <c r="Y6182" s="10"/>
      <c r="Z6182" s="10"/>
      <c r="AA6182" s="10"/>
      <c r="AB6182" s="10"/>
      <c r="AC6182" s="10"/>
      <c r="AD6182" s="10"/>
      <c r="AE6182" s="10"/>
    </row>
    <row r="6183" spans="3:31" x14ac:dyDescent="0.25">
      <c r="C6183" s="36"/>
      <c r="L6183" s="10"/>
      <c r="M6183" s="10"/>
      <c r="N6183" s="10"/>
      <c r="O6183" s="10"/>
      <c r="P6183" s="10"/>
      <c r="Q6183" s="10"/>
      <c r="R6183" s="10"/>
      <c r="S6183" s="10"/>
      <c r="T6183" s="10"/>
      <c r="U6183" s="10"/>
      <c r="V6183" s="10"/>
      <c r="W6183" s="10"/>
      <c r="X6183" s="10"/>
      <c r="Y6183" s="10"/>
      <c r="Z6183" s="10"/>
      <c r="AA6183" s="10"/>
      <c r="AB6183" s="10"/>
      <c r="AC6183" s="10"/>
      <c r="AD6183" s="10"/>
      <c r="AE6183" s="10"/>
    </row>
    <row r="6184" spans="3:31" x14ac:dyDescent="0.25">
      <c r="C6184" s="36"/>
      <c r="L6184" s="10"/>
      <c r="M6184" s="10"/>
      <c r="N6184" s="10"/>
      <c r="O6184" s="10"/>
      <c r="P6184" s="10"/>
      <c r="Q6184" s="10"/>
      <c r="R6184" s="10"/>
      <c r="S6184" s="10"/>
      <c r="T6184" s="10"/>
      <c r="U6184" s="10"/>
      <c r="V6184" s="10"/>
      <c r="W6184" s="10"/>
      <c r="X6184" s="10"/>
      <c r="Y6184" s="10"/>
      <c r="Z6184" s="10"/>
      <c r="AA6184" s="10"/>
      <c r="AB6184" s="10"/>
      <c r="AC6184" s="10"/>
      <c r="AD6184" s="10"/>
      <c r="AE6184" s="10"/>
    </row>
    <row r="6185" spans="3:31" x14ac:dyDescent="0.25">
      <c r="C6185" s="36"/>
      <c r="L6185" s="10"/>
      <c r="M6185" s="10"/>
      <c r="N6185" s="10"/>
      <c r="O6185" s="10"/>
      <c r="P6185" s="10"/>
      <c r="Q6185" s="10"/>
      <c r="R6185" s="10"/>
      <c r="S6185" s="10"/>
      <c r="T6185" s="10"/>
      <c r="U6185" s="10"/>
      <c r="V6185" s="10"/>
      <c r="W6185" s="10"/>
      <c r="X6185" s="10"/>
      <c r="Y6185" s="10"/>
      <c r="Z6185" s="10"/>
      <c r="AA6185" s="10"/>
      <c r="AB6185" s="10"/>
      <c r="AC6185" s="10"/>
      <c r="AD6185" s="10"/>
      <c r="AE6185" s="10"/>
    </row>
    <row r="6186" spans="3:31" x14ac:dyDescent="0.25">
      <c r="C6186" s="36"/>
      <c r="L6186" s="10"/>
      <c r="M6186" s="10"/>
      <c r="N6186" s="10"/>
      <c r="O6186" s="10"/>
      <c r="P6186" s="10"/>
      <c r="Q6186" s="10"/>
      <c r="R6186" s="10"/>
      <c r="S6186" s="10"/>
      <c r="T6186" s="10"/>
      <c r="U6186" s="10"/>
      <c r="V6186" s="10"/>
      <c r="W6186" s="10"/>
      <c r="X6186" s="10"/>
      <c r="Y6186" s="10"/>
      <c r="Z6186" s="10"/>
      <c r="AA6186" s="10"/>
      <c r="AB6186" s="10"/>
      <c r="AC6186" s="10"/>
      <c r="AD6186" s="10"/>
      <c r="AE6186" s="10"/>
    </row>
    <row r="6187" spans="3:31" x14ac:dyDescent="0.25">
      <c r="C6187" s="36"/>
      <c r="L6187" s="10"/>
      <c r="M6187" s="10"/>
      <c r="N6187" s="10"/>
      <c r="O6187" s="10"/>
      <c r="P6187" s="10"/>
      <c r="Q6187" s="10"/>
      <c r="R6187" s="10"/>
      <c r="S6187" s="10"/>
      <c r="T6187" s="10"/>
      <c r="U6187" s="10"/>
      <c r="V6187" s="10"/>
      <c r="W6187" s="10"/>
      <c r="X6187" s="10"/>
      <c r="Y6187" s="10"/>
      <c r="Z6187" s="10"/>
      <c r="AA6187" s="10"/>
      <c r="AB6187" s="10"/>
      <c r="AC6187" s="10"/>
      <c r="AD6187" s="10"/>
      <c r="AE6187" s="10"/>
    </row>
    <row r="6188" spans="3:31" x14ac:dyDescent="0.25">
      <c r="C6188" s="36"/>
      <c r="L6188" s="10"/>
      <c r="M6188" s="10"/>
      <c r="N6188" s="10"/>
      <c r="O6188" s="10"/>
      <c r="P6188" s="10"/>
      <c r="Q6188" s="10"/>
      <c r="R6188" s="10"/>
      <c r="S6188" s="10"/>
      <c r="T6188" s="10"/>
      <c r="U6188" s="10"/>
      <c r="V6188" s="10"/>
      <c r="W6188" s="10"/>
      <c r="X6188" s="10"/>
      <c r="Y6188" s="10"/>
      <c r="Z6188" s="10"/>
      <c r="AA6188" s="10"/>
      <c r="AB6188" s="10"/>
      <c r="AC6188" s="10"/>
      <c r="AD6188" s="10"/>
      <c r="AE6188" s="10"/>
    </row>
    <row r="6189" spans="3:31" x14ac:dyDescent="0.25">
      <c r="C6189" s="36"/>
      <c r="L6189" s="10"/>
      <c r="M6189" s="10"/>
      <c r="N6189" s="10"/>
      <c r="O6189" s="10"/>
      <c r="P6189" s="10"/>
      <c r="Q6189" s="10"/>
      <c r="R6189" s="10"/>
      <c r="S6189" s="10"/>
      <c r="T6189" s="10"/>
      <c r="U6189" s="10"/>
      <c r="V6189" s="10"/>
      <c r="W6189" s="10"/>
      <c r="X6189" s="10"/>
      <c r="Y6189" s="10"/>
      <c r="Z6189" s="10"/>
      <c r="AA6189" s="10"/>
      <c r="AB6189" s="10"/>
      <c r="AC6189" s="10"/>
      <c r="AD6189" s="10"/>
      <c r="AE6189" s="10"/>
    </row>
    <row r="6190" spans="3:31" x14ac:dyDescent="0.25">
      <c r="C6190" s="36"/>
      <c r="L6190" s="10"/>
      <c r="M6190" s="10"/>
      <c r="N6190" s="10"/>
      <c r="O6190" s="10"/>
      <c r="P6190" s="10"/>
      <c r="Q6190" s="10"/>
      <c r="R6190" s="10"/>
      <c r="S6190" s="10"/>
      <c r="T6190" s="10"/>
      <c r="U6190" s="10"/>
      <c r="V6190" s="10"/>
      <c r="W6190" s="10"/>
      <c r="X6190" s="10"/>
      <c r="Y6190" s="10"/>
      <c r="Z6190" s="10"/>
      <c r="AA6190" s="10"/>
      <c r="AB6190" s="10"/>
      <c r="AC6190" s="10"/>
      <c r="AD6190" s="10"/>
      <c r="AE6190" s="10"/>
    </row>
    <row r="6191" spans="3:31" x14ac:dyDescent="0.25">
      <c r="C6191" s="36"/>
      <c r="L6191" s="10"/>
      <c r="M6191" s="10"/>
      <c r="N6191" s="10"/>
      <c r="O6191" s="10"/>
      <c r="P6191" s="10"/>
      <c r="Q6191" s="10"/>
      <c r="R6191" s="10"/>
      <c r="S6191" s="10"/>
      <c r="T6191" s="10"/>
      <c r="U6191" s="10"/>
      <c r="V6191" s="10"/>
      <c r="W6191" s="10"/>
      <c r="X6191" s="10"/>
      <c r="Y6191" s="10"/>
      <c r="Z6191" s="10"/>
      <c r="AA6191" s="10"/>
      <c r="AB6191" s="10"/>
      <c r="AC6191" s="10"/>
      <c r="AD6191" s="10"/>
      <c r="AE6191" s="10"/>
    </row>
    <row r="6192" spans="3:31" x14ac:dyDescent="0.25">
      <c r="C6192" s="36"/>
      <c r="L6192" s="10"/>
      <c r="M6192" s="10"/>
      <c r="N6192" s="10"/>
      <c r="O6192" s="10"/>
      <c r="P6192" s="10"/>
      <c r="Q6192" s="10"/>
      <c r="R6192" s="10"/>
      <c r="S6192" s="10"/>
      <c r="T6192" s="10"/>
      <c r="U6192" s="10"/>
      <c r="V6192" s="10"/>
      <c r="W6192" s="10"/>
      <c r="X6192" s="10"/>
      <c r="Y6192" s="10"/>
      <c r="Z6192" s="10"/>
      <c r="AA6192" s="10"/>
      <c r="AB6192" s="10"/>
      <c r="AC6192" s="10"/>
      <c r="AD6192" s="10"/>
      <c r="AE6192" s="10"/>
    </row>
    <row r="6193" spans="3:31" x14ac:dyDescent="0.25">
      <c r="C6193" s="36"/>
      <c r="L6193" s="10"/>
      <c r="M6193" s="10"/>
      <c r="N6193" s="10"/>
      <c r="O6193" s="10"/>
      <c r="P6193" s="10"/>
      <c r="Q6193" s="10"/>
      <c r="R6193" s="10"/>
      <c r="S6193" s="10"/>
      <c r="T6193" s="10"/>
      <c r="U6193" s="10"/>
      <c r="V6193" s="10"/>
      <c r="W6193" s="10"/>
      <c r="X6193" s="10"/>
      <c r="Y6193" s="10"/>
      <c r="Z6193" s="10"/>
      <c r="AA6193" s="10"/>
      <c r="AB6193" s="10"/>
      <c r="AC6193" s="10"/>
      <c r="AD6193" s="10"/>
      <c r="AE6193" s="10"/>
    </row>
    <row r="6194" spans="3:31" x14ac:dyDescent="0.25">
      <c r="C6194" s="36"/>
      <c r="L6194" s="10"/>
      <c r="M6194" s="10"/>
      <c r="N6194" s="10"/>
      <c r="O6194" s="10"/>
      <c r="P6194" s="10"/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  <c r="AA6194" s="10"/>
      <c r="AB6194" s="10"/>
      <c r="AC6194" s="10"/>
      <c r="AD6194" s="10"/>
      <c r="AE6194" s="10"/>
    </row>
    <row r="6195" spans="3:31" x14ac:dyDescent="0.25">
      <c r="C6195" s="36"/>
      <c r="L6195" s="10"/>
      <c r="M6195" s="10"/>
      <c r="N6195" s="10"/>
      <c r="O6195" s="10"/>
      <c r="P6195" s="10"/>
      <c r="Q6195" s="10"/>
      <c r="R6195" s="10"/>
      <c r="S6195" s="10"/>
      <c r="T6195" s="10"/>
      <c r="U6195" s="10"/>
      <c r="V6195" s="10"/>
      <c r="W6195" s="10"/>
      <c r="X6195" s="10"/>
      <c r="Y6195" s="10"/>
      <c r="Z6195" s="10"/>
      <c r="AA6195" s="10"/>
      <c r="AB6195" s="10"/>
      <c r="AC6195" s="10"/>
      <c r="AD6195" s="10"/>
      <c r="AE6195" s="10"/>
    </row>
    <row r="6196" spans="3:31" x14ac:dyDescent="0.25">
      <c r="C6196" s="36"/>
      <c r="L6196" s="10"/>
      <c r="M6196" s="10"/>
      <c r="N6196" s="10"/>
      <c r="O6196" s="10"/>
      <c r="P6196" s="10"/>
      <c r="Q6196" s="10"/>
      <c r="R6196" s="10"/>
      <c r="S6196" s="10"/>
      <c r="T6196" s="10"/>
      <c r="U6196" s="10"/>
      <c r="V6196" s="10"/>
      <c r="W6196" s="10"/>
      <c r="X6196" s="10"/>
      <c r="Y6196" s="10"/>
      <c r="Z6196" s="10"/>
      <c r="AA6196" s="10"/>
      <c r="AB6196" s="10"/>
      <c r="AC6196" s="10"/>
      <c r="AD6196" s="10"/>
      <c r="AE6196" s="10"/>
    </row>
    <row r="6197" spans="3:31" x14ac:dyDescent="0.25">
      <c r="C6197" s="36"/>
      <c r="L6197" s="10"/>
      <c r="M6197" s="10"/>
      <c r="N6197" s="10"/>
      <c r="O6197" s="10"/>
      <c r="P6197" s="10"/>
      <c r="Q6197" s="10"/>
      <c r="R6197" s="10"/>
      <c r="S6197" s="10"/>
      <c r="T6197" s="10"/>
      <c r="U6197" s="10"/>
      <c r="V6197" s="10"/>
      <c r="W6197" s="10"/>
      <c r="X6197" s="10"/>
      <c r="Y6197" s="10"/>
      <c r="Z6197" s="10"/>
      <c r="AA6197" s="10"/>
      <c r="AB6197" s="10"/>
      <c r="AC6197" s="10"/>
      <c r="AD6197" s="10"/>
      <c r="AE6197" s="10"/>
    </row>
    <row r="6198" spans="3:31" x14ac:dyDescent="0.25">
      <c r="C6198" s="36"/>
      <c r="L6198" s="10"/>
      <c r="M6198" s="10"/>
      <c r="N6198" s="10"/>
      <c r="O6198" s="10"/>
      <c r="P6198" s="10"/>
      <c r="Q6198" s="10"/>
      <c r="R6198" s="10"/>
      <c r="S6198" s="10"/>
      <c r="T6198" s="10"/>
      <c r="U6198" s="10"/>
      <c r="V6198" s="10"/>
      <c r="W6198" s="10"/>
      <c r="X6198" s="10"/>
      <c r="Y6198" s="10"/>
      <c r="Z6198" s="10"/>
      <c r="AA6198" s="10"/>
      <c r="AB6198" s="10"/>
      <c r="AC6198" s="10"/>
      <c r="AD6198" s="10"/>
      <c r="AE6198" s="10"/>
    </row>
    <row r="6199" spans="3:31" x14ac:dyDescent="0.25">
      <c r="C6199" s="36"/>
      <c r="L6199" s="10"/>
      <c r="M6199" s="10"/>
      <c r="N6199" s="10"/>
      <c r="O6199" s="10"/>
      <c r="P6199" s="10"/>
      <c r="Q6199" s="10"/>
      <c r="R6199" s="10"/>
      <c r="S6199" s="10"/>
      <c r="T6199" s="10"/>
      <c r="U6199" s="10"/>
      <c r="V6199" s="10"/>
      <c r="W6199" s="10"/>
      <c r="X6199" s="10"/>
      <c r="Y6199" s="10"/>
      <c r="Z6199" s="10"/>
      <c r="AA6199" s="10"/>
      <c r="AB6199" s="10"/>
      <c r="AC6199" s="10"/>
      <c r="AD6199" s="10"/>
      <c r="AE6199" s="10"/>
    </row>
    <row r="6200" spans="3:31" x14ac:dyDescent="0.25">
      <c r="C6200" s="36"/>
      <c r="L6200" s="10"/>
      <c r="M6200" s="10"/>
      <c r="N6200" s="10"/>
      <c r="O6200" s="10"/>
      <c r="P6200" s="10"/>
      <c r="Q6200" s="10"/>
      <c r="R6200" s="10"/>
      <c r="S6200" s="10"/>
      <c r="T6200" s="10"/>
      <c r="U6200" s="10"/>
      <c r="V6200" s="10"/>
      <c r="W6200" s="10"/>
      <c r="X6200" s="10"/>
      <c r="Y6200" s="10"/>
      <c r="Z6200" s="10"/>
      <c r="AA6200" s="10"/>
      <c r="AB6200" s="10"/>
      <c r="AC6200" s="10"/>
      <c r="AD6200" s="10"/>
      <c r="AE6200" s="10"/>
    </row>
    <row r="6201" spans="3:31" x14ac:dyDescent="0.25">
      <c r="C6201" s="36"/>
      <c r="L6201" s="10"/>
      <c r="M6201" s="10"/>
      <c r="N6201" s="10"/>
      <c r="O6201" s="10"/>
      <c r="P6201" s="10"/>
      <c r="Q6201" s="10"/>
      <c r="R6201" s="10"/>
      <c r="S6201" s="10"/>
      <c r="T6201" s="10"/>
      <c r="U6201" s="10"/>
      <c r="V6201" s="10"/>
      <c r="W6201" s="10"/>
      <c r="X6201" s="10"/>
      <c r="Y6201" s="10"/>
      <c r="Z6201" s="10"/>
      <c r="AA6201" s="10"/>
      <c r="AB6201" s="10"/>
      <c r="AC6201" s="10"/>
      <c r="AD6201" s="10"/>
      <c r="AE6201" s="10"/>
    </row>
    <row r="6202" spans="3:31" x14ac:dyDescent="0.25">
      <c r="C6202" s="36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  <c r="AE6202" s="10"/>
    </row>
    <row r="6203" spans="3:31" x14ac:dyDescent="0.25">
      <c r="C6203" s="36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  <c r="AE6203" s="10"/>
    </row>
    <row r="6204" spans="3:31" x14ac:dyDescent="0.25">
      <c r="C6204" s="36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  <c r="AE6204" s="10"/>
    </row>
    <row r="6205" spans="3:31" x14ac:dyDescent="0.25">
      <c r="C6205" s="36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  <c r="AE6205" s="10"/>
    </row>
    <row r="6206" spans="3:31" x14ac:dyDescent="0.25">
      <c r="C6206" s="36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  <c r="AE6206" s="10"/>
    </row>
    <row r="6207" spans="3:31" x14ac:dyDescent="0.25">
      <c r="C6207" s="36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  <c r="AE6207" s="10"/>
    </row>
    <row r="6208" spans="3:31" x14ac:dyDescent="0.25">
      <c r="C6208" s="36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  <c r="AE6208" s="10"/>
    </row>
    <row r="6209" spans="3:31" x14ac:dyDescent="0.25">
      <c r="C6209" s="36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  <c r="AE6209" s="10"/>
    </row>
    <row r="6210" spans="3:31" x14ac:dyDescent="0.25">
      <c r="C6210" s="36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  <c r="AE6210" s="10"/>
    </row>
    <row r="6211" spans="3:31" x14ac:dyDescent="0.25">
      <c r="C6211" s="36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  <c r="AE6211" s="10"/>
    </row>
    <row r="6212" spans="3:31" x14ac:dyDescent="0.25">
      <c r="C6212" s="36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  <c r="AE6212" s="10"/>
    </row>
    <row r="6213" spans="3:31" x14ac:dyDescent="0.25">
      <c r="C6213" s="36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0"/>
      <c r="X6213" s="10"/>
      <c r="Y6213" s="10"/>
      <c r="Z6213" s="10"/>
      <c r="AA6213" s="10"/>
      <c r="AB6213" s="10"/>
      <c r="AC6213" s="10"/>
      <c r="AD6213" s="10"/>
      <c r="AE6213" s="10"/>
    </row>
    <row r="6214" spans="3:31" x14ac:dyDescent="0.25">
      <c r="C6214" s="36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0"/>
      <c r="X6214" s="10"/>
      <c r="Y6214" s="10"/>
      <c r="Z6214" s="10"/>
      <c r="AA6214" s="10"/>
      <c r="AB6214" s="10"/>
      <c r="AC6214" s="10"/>
      <c r="AD6214" s="10"/>
      <c r="AE6214" s="10"/>
    </row>
    <row r="6215" spans="3:31" x14ac:dyDescent="0.25">
      <c r="C6215" s="36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0"/>
      <c r="X6215" s="10"/>
      <c r="Y6215" s="10"/>
      <c r="Z6215" s="10"/>
      <c r="AA6215" s="10"/>
      <c r="AB6215" s="10"/>
      <c r="AC6215" s="10"/>
      <c r="AD6215" s="10"/>
      <c r="AE6215" s="10"/>
    </row>
    <row r="6216" spans="3:31" x14ac:dyDescent="0.25">
      <c r="C6216" s="36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0"/>
      <c r="X6216" s="10"/>
      <c r="Y6216" s="10"/>
      <c r="Z6216" s="10"/>
      <c r="AA6216" s="10"/>
      <c r="AB6216" s="10"/>
      <c r="AC6216" s="10"/>
      <c r="AD6216" s="10"/>
      <c r="AE6216" s="10"/>
    </row>
    <row r="6217" spans="3:31" x14ac:dyDescent="0.25">
      <c r="C6217" s="36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/>
      <c r="Z6217" s="10"/>
      <c r="AA6217" s="10"/>
      <c r="AB6217" s="10"/>
      <c r="AC6217" s="10"/>
      <c r="AD6217" s="10"/>
      <c r="AE6217" s="10"/>
    </row>
    <row r="6218" spans="3:31" x14ac:dyDescent="0.25">
      <c r="C6218" s="36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/>
      <c r="Z6218" s="10"/>
      <c r="AA6218" s="10"/>
      <c r="AB6218" s="10"/>
      <c r="AC6218" s="10"/>
      <c r="AD6218" s="10"/>
      <c r="AE6218" s="10"/>
    </row>
    <row r="6219" spans="3:31" x14ac:dyDescent="0.25">
      <c r="C6219" s="36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0"/>
      <c r="X6219" s="10"/>
      <c r="Y6219" s="10"/>
      <c r="Z6219" s="10"/>
      <c r="AA6219" s="10"/>
      <c r="AB6219" s="10"/>
      <c r="AC6219" s="10"/>
      <c r="AD6219" s="10"/>
      <c r="AE6219" s="10"/>
    </row>
    <row r="6220" spans="3:31" x14ac:dyDescent="0.25">
      <c r="C6220" s="36"/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0"/>
      <c r="X6220" s="10"/>
      <c r="Y6220" s="10"/>
      <c r="Z6220" s="10"/>
      <c r="AA6220" s="10"/>
      <c r="AB6220" s="10"/>
      <c r="AC6220" s="10"/>
      <c r="AD6220" s="10"/>
      <c r="AE6220" s="10"/>
    </row>
    <row r="6221" spans="3:31" x14ac:dyDescent="0.25">
      <c r="C6221" s="36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0"/>
      <c r="X6221" s="10"/>
      <c r="Y6221" s="10"/>
      <c r="Z6221" s="10"/>
      <c r="AA6221" s="10"/>
      <c r="AB6221" s="10"/>
      <c r="AC6221" s="10"/>
      <c r="AD6221" s="10"/>
      <c r="AE6221" s="10"/>
    </row>
    <row r="6222" spans="3:31" x14ac:dyDescent="0.25">
      <c r="C6222" s="36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0"/>
      <c r="X6222" s="10"/>
      <c r="Y6222" s="10"/>
      <c r="Z6222" s="10"/>
      <c r="AA6222" s="10"/>
      <c r="AB6222" s="10"/>
      <c r="AC6222" s="10"/>
      <c r="AD6222" s="10"/>
      <c r="AE6222" s="10"/>
    </row>
    <row r="6223" spans="3:31" x14ac:dyDescent="0.25">
      <c r="C6223" s="36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0"/>
      <c r="X6223" s="10"/>
      <c r="Y6223" s="10"/>
      <c r="Z6223" s="10"/>
      <c r="AA6223" s="10"/>
      <c r="AB6223" s="10"/>
      <c r="AC6223" s="10"/>
      <c r="AD6223" s="10"/>
      <c r="AE6223" s="10"/>
    </row>
    <row r="6224" spans="3:31" x14ac:dyDescent="0.25">
      <c r="C6224" s="36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0"/>
      <c r="X6224" s="10"/>
      <c r="Y6224" s="10"/>
      <c r="Z6224" s="10"/>
      <c r="AA6224" s="10"/>
      <c r="AB6224" s="10"/>
      <c r="AC6224" s="10"/>
      <c r="AD6224" s="10"/>
      <c r="AE6224" s="10"/>
    </row>
    <row r="6225" spans="3:31" x14ac:dyDescent="0.25">
      <c r="C6225" s="36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0"/>
      <c r="X6225" s="10"/>
      <c r="Y6225" s="10"/>
      <c r="Z6225" s="10"/>
      <c r="AA6225" s="10"/>
      <c r="AB6225" s="10"/>
      <c r="AC6225" s="10"/>
      <c r="AD6225" s="10"/>
      <c r="AE6225" s="10"/>
    </row>
    <row r="6226" spans="3:31" x14ac:dyDescent="0.25">
      <c r="C6226" s="36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  <c r="AE6226" s="10"/>
    </row>
    <row r="6227" spans="3:31" x14ac:dyDescent="0.25">
      <c r="C6227" s="36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0"/>
      <c r="X6227" s="10"/>
      <c r="Y6227" s="10"/>
      <c r="Z6227" s="10"/>
      <c r="AA6227" s="10"/>
      <c r="AB6227" s="10"/>
      <c r="AC6227" s="10"/>
      <c r="AD6227" s="10"/>
      <c r="AE6227" s="10"/>
    </row>
    <row r="6228" spans="3:31" x14ac:dyDescent="0.25">
      <c r="C6228" s="36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  <c r="AE6228" s="10"/>
    </row>
    <row r="6229" spans="3:31" x14ac:dyDescent="0.25">
      <c r="C6229" s="36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  <c r="AE6229" s="10"/>
    </row>
    <row r="6230" spans="3:31" x14ac:dyDescent="0.25">
      <c r="C6230" s="36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  <c r="AE6230" s="10"/>
    </row>
    <row r="6231" spans="3:31" x14ac:dyDescent="0.25">
      <c r="C6231" s="36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  <c r="AE6231" s="10"/>
    </row>
    <row r="6232" spans="3:31" x14ac:dyDescent="0.25">
      <c r="C6232" s="36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  <c r="AE6232" s="10"/>
    </row>
    <row r="6233" spans="3:31" x14ac:dyDescent="0.25">
      <c r="C6233" s="36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0"/>
      <c r="X6233" s="10"/>
      <c r="Y6233" s="10"/>
      <c r="Z6233" s="10"/>
      <c r="AA6233" s="10"/>
      <c r="AB6233" s="10"/>
      <c r="AC6233" s="10"/>
      <c r="AD6233" s="10"/>
      <c r="AE6233" s="10"/>
    </row>
    <row r="6234" spans="3:31" x14ac:dyDescent="0.25">
      <c r="C6234" s="36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  <c r="AA6234" s="10"/>
      <c r="AB6234" s="10"/>
      <c r="AC6234" s="10"/>
      <c r="AD6234" s="10"/>
      <c r="AE6234" s="10"/>
    </row>
    <row r="6235" spans="3:31" x14ac:dyDescent="0.25">
      <c r="C6235" s="36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  <c r="AA6235" s="10"/>
      <c r="AB6235" s="10"/>
      <c r="AC6235" s="10"/>
      <c r="AD6235" s="10"/>
      <c r="AE6235" s="10"/>
    </row>
    <row r="6236" spans="3:31" x14ac:dyDescent="0.25">
      <c r="C6236" s="36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  <c r="AA6236" s="10"/>
      <c r="AB6236" s="10"/>
      <c r="AC6236" s="10"/>
      <c r="AD6236" s="10"/>
      <c r="AE6236" s="10"/>
    </row>
    <row r="6237" spans="3:31" x14ac:dyDescent="0.25">
      <c r="C6237" s="36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  <c r="AA6237" s="10"/>
      <c r="AB6237" s="10"/>
      <c r="AC6237" s="10"/>
      <c r="AD6237" s="10"/>
      <c r="AE6237" s="10"/>
    </row>
    <row r="6238" spans="3:31" x14ac:dyDescent="0.25">
      <c r="C6238" s="36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  <c r="AA6238" s="10"/>
      <c r="AB6238" s="10"/>
      <c r="AC6238" s="10"/>
      <c r="AD6238" s="10"/>
      <c r="AE6238" s="10"/>
    </row>
    <row r="6239" spans="3:31" x14ac:dyDescent="0.25">
      <c r="C6239" s="36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  <c r="AA6239" s="10"/>
      <c r="AB6239" s="10"/>
      <c r="AC6239" s="10"/>
      <c r="AD6239" s="10"/>
      <c r="AE6239" s="10"/>
    </row>
    <row r="6240" spans="3:31" x14ac:dyDescent="0.25">
      <c r="C6240" s="36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  <c r="AA6240" s="10"/>
      <c r="AB6240" s="10"/>
      <c r="AC6240" s="10"/>
      <c r="AD6240" s="10"/>
      <c r="AE6240" s="10"/>
    </row>
    <row r="6241" spans="3:31" x14ac:dyDescent="0.25">
      <c r="C6241" s="36"/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  <c r="AA6241" s="10"/>
      <c r="AB6241" s="10"/>
      <c r="AC6241" s="10"/>
      <c r="AD6241" s="10"/>
      <c r="AE6241" s="10"/>
    </row>
    <row r="6242" spans="3:31" x14ac:dyDescent="0.25">
      <c r="C6242" s="36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  <c r="AA6242" s="10"/>
      <c r="AB6242" s="10"/>
      <c r="AC6242" s="10"/>
      <c r="AD6242" s="10"/>
      <c r="AE6242" s="10"/>
    </row>
    <row r="6243" spans="3:31" x14ac:dyDescent="0.25">
      <c r="C6243" s="36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  <c r="AA6243" s="10"/>
      <c r="AB6243" s="10"/>
      <c r="AC6243" s="10"/>
      <c r="AD6243" s="10"/>
      <c r="AE6243" s="10"/>
    </row>
    <row r="6244" spans="3:31" x14ac:dyDescent="0.25">
      <c r="C6244" s="36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0"/>
      <c r="X6244" s="10"/>
      <c r="Y6244" s="10"/>
      <c r="Z6244" s="10"/>
      <c r="AA6244" s="10"/>
      <c r="AB6244" s="10"/>
      <c r="AC6244" s="10"/>
      <c r="AD6244" s="10"/>
      <c r="AE6244" s="10"/>
    </row>
    <row r="6245" spans="3:31" x14ac:dyDescent="0.25">
      <c r="C6245" s="36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0"/>
      <c r="X6245" s="10"/>
      <c r="Y6245" s="10"/>
      <c r="Z6245" s="10"/>
      <c r="AA6245" s="10"/>
      <c r="AB6245" s="10"/>
      <c r="AC6245" s="10"/>
      <c r="AD6245" s="10"/>
      <c r="AE6245" s="10"/>
    </row>
    <row r="6246" spans="3:31" x14ac:dyDescent="0.25">
      <c r="C6246" s="36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0"/>
      <c r="X6246" s="10"/>
      <c r="Y6246" s="10"/>
      <c r="Z6246" s="10"/>
      <c r="AA6246" s="10"/>
      <c r="AB6246" s="10"/>
      <c r="AC6246" s="10"/>
      <c r="AD6246" s="10"/>
      <c r="AE6246" s="10"/>
    </row>
    <row r="6247" spans="3:31" x14ac:dyDescent="0.25">
      <c r="C6247" s="36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0"/>
      <c r="X6247" s="10"/>
      <c r="Y6247" s="10"/>
      <c r="Z6247" s="10"/>
      <c r="AA6247" s="10"/>
      <c r="AB6247" s="10"/>
      <c r="AC6247" s="10"/>
      <c r="AD6247" s="10"/>
      <c r="AE6247" s="10"/>
    </row>
    <row r="6248" spans="3:31" x14ac:dyDescent="0.25">
      <c r="C6248" s="36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0"/>
      <c r="X6248" s="10"/>
      <c r="Y6248" s="10"/>
      <c r="Z6248" s="10"/>
      <c r="AA6248" s="10"/>
      <c r="AB6248" s="10"/>
      <c r="AC6248" s="10"/>
      <c r="AD6248" s="10"/>
      <c r="AE6248" s="10"/>
    </row>
    <row r="6249" spans="3:31" x14ac:dyDescent="0.25">
      <c r="C6249" s="36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0"/>
      <c r="X6249" s="10"/>
      <c r="Y6249" s="10"/>
      <c r="Z6249" s="10"/>
      <c r="AA6249" s="10"/>
      <c r="AB6249" s="10"/>
      <c r="AC6249" s="10"/>
      <c r="AD6249" s="10"/>
      <c r="AE6249" s="10"/>
    </row>
    <row r="6250" spans="3:31" x14ac:dyDescent="0.25">
      <c r="C6250" s="36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0"/>
      <c r="X6250" s="10"/>
      <c r="Y6250" s="10"/>
      <c r="Z6250" s="10"/>
      <c r="AA6250" s="10"/>
      <c r="AB6250" s="10"/>
      <c r="AC6250" s="10"/>
      <c r="AD6250" s="10"/>
      <c r="AE6250" s="10"/>
    </row>
    <row r="6251" spans="3:31" x14ac:dyDescent="0.25">
      <c r="C6251" s="36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0"/>
      <c r="X6251" s="10"/>
      <c r="Y6251" s="10"/>
      <c r="Z6251" s="10"/>
      <c r="AA6251" s="10"/>
      <c r="AB6251" s="10"/>
      <c r="AC6251" s="10"/>
      <c r="AD6251" s="10"/>
      <c r="AE6251" s="10"/>
    </row>
    <row r="6252" spans="3:31" x14ac:dyDescent="0.25">
      <c r="C6252" s="36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0"/>
      <c r="X6252" s="10"/>
      <c r="Y6252" s="10"/>
      <c r="Z6252" s="10"/>
      <c r="AA6252" s="10"/>
      <c r="AB6252" s="10"/>
      <c r="AC6252" s="10"/>
      <c r="AD6252" s="10"/>
      <c r="AE6252" s="10"/>
    </row>
    <row r="6253" spans="3:31" x14ac:dyDescent="0.25">
      <c r="C6253" s="36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0"/>
      <c r="X6253" s="10"/>
      <c r="Y6253" s="10"/>
      <c r="Z6253" s="10"/>
      <c r="AA6253" s="10"/>
      <c r="AB6253" s="10"/>
      <c r="AC6253" s="10"/>
      <c r="AD6253" s="10"/>
      <c r="AE6253" s="10"/>
    </row>
    <row r="6254" spans="3:31" x14ac:dyDescent="0.25">
      <c r="C6254" s="36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0"/>
      <c r="X6254" s="10"/>
      <c r="Y6254" s="10"/>
      <c r="Z6254" s="10"/>
      <c r="AA6254" s="10"/>
      <c r="AB6254" s="10"/>
      <c r="AC6254" s="10"/>
      <c r="AD6254" s="10"/>
      <c r="AE6254" s="10"/>
    </row>
    <row r="6255" spans="3:31" x14ac:dyDescent="0.25">
      <c r="C6255" s="36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0"/>
      <c r="X6255" s="10"/>
      <c r="Y6255" s="10"/>
      <c r="Z6255" s="10"/>
      <c r="AA6255" s="10"/>
      <c r="AB6255" s="10"/>
      <c r="AC6255" s="10"/>
      <c r="AD6255" s="10"/>
      <c r="AE6255" s="10"/>
    </row>
    <row r="6256" spans="3:31" x14ac:dyDescent="0.25">
      <c r="C6256" s="36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0"/>
      <c r="X6256" s="10"/>
      <c r="Y6256" s="10"/>
      <c r="Z6256" s="10"/>
      <c r="AA6256" s="10"/>
      <c r="AB6256" s="10"/>
      <c r="AC6256" s="10"/>
      <c r="AD6256" s="10"/>
      <c r="AE6256" s="10"/>
    </row>
    <row r="6257" spans="3:31" x14ac:dyDescent="0.25">
      <c r="C6257" s="36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  <c r="AE6257" s="10"/>
    </row>
    <row r="6258" spans="3:31" x14ac:dyDescent="0.25">
      <c r="C6258" s="36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0"/>
      <c r="X6258" s="10"/>
      <c r="Y6258" s="10"/>
      <c r="Z6258" s="10"/>
      <c r="AA6258" s="10"/>
      <c r="AB6258" s="10"/>
      <c r="AC6258" s="10"/>
      <c r="AD6258" s="10"/>
      <c r="AE6258" s="10"/>
    </row>
    <row r="6259" spans="3:31" x14ac:dyDescent="0.25">
      <c r="C6259" s="36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/>
      <c r="Y6259" s="10"/>
      <c r="Z6259" s="10"/>
      <c r="AA6259" s="10"/>
      <c r="AB6259" s="10"/>
      <c r="AC6259" s="10"/>
      <c r="AD6259" s="10"/>
      <c r="AE6259" s="10"/>
    </row>
    <row r="6260" spans="3:31" x14ac:dyDescent="0.25">
      <c r="C6260" s="36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/>
      <c r="Y6260" s="10"/>
      <c r="Z6260" s="10"/>
      <c r="AA6260" s="10"/>
      <c r="AB6260" s="10"/>
      <c r="AC6260" s="10"/>
      <c r="AD6260" s="10"/>
      <c r="AE6260" s="10"/>
    </row>
    <row r="6261" spans="3:31" x14ac:dyDescent="0.25">
      <c r="C6261" s="36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/>
      <c r="Y6261" s="10"/>
      <c r="Z6261" s="10"/>
      <c r="AA6261" s="10"/>
      <c r="AB6261" s="10"/>
      <c r="AC6261" s="10"/>
      <c r="AD6261" s="10"/>
      <c r="AE6261" s="10"/>
    </row>
    <row r="6262" spans="3:31" x14ac:dyDescent="0.25">
      <c r="C6262" s="36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/>
      <c r="Y6262" s="10"/>
      <c r="Z6262" s="10"/>
      <c r="AA6262" s="10"/>
      <c r="AB6262" s="10"/>
      <c r="AC6262" s="10"/>
      <c r="AD6262" s="10"/>
      <c r="AE6262" s="10"/>
    </row>
    <row r="6263" spans="3:31" x14ac:dyDescent="0.25">
      <c r="C6263" s="36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/>
      <c r="Z6263" s="10"/>
      <c r="AA6263" s="10"/>
      <c r="AB6263" s="10"/>
      <c r="AC6263" s="10"/>
      <c r="AD6263" s="10"/>
      <c r="AE6263" s="10"/>
    </row>
    <row r="6264" spans="3:31" x14ac:dyDescent="0.25">
      <c r="C6264" s="36"/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/>
      <c r="Z6264" s="10"/>
      <c r="AA6264" s="10"/>
      <c r="AB6264" s="10"/>
      <c r="AC6264" s="10"/>
      <c r="AD6264" s="10"/>
      <c r="AE6264" s="10"/>
    </row>
    <row r="6265" spans="3:31" x14ac:dyDescent="0.25">
      <c r="C6265" s="36"/>
      <c r="L6265" s="10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0"/>
      <c r="X6265" s="10"/>
      <c r="Y6265" s="10"/>
      <c r="Z6265" s="10"/>
      <c r="AA6265" s="10"/>
      <c r="AB6265" s="10"/>
      <c r="AC6265" s="10"/>
      <c r="AD6265" s="10"/>
      <c r="AE6265" s="10"/>
    </row>
    <row r="6266" spans="3:31" x14ac:dyDescent="0.25">
      <c r="C6266" s="36"/>
      <c r="L6266" s="10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0"/>
      <c r="X6266" s="10"/>
      <c r="Y6266" s="10"/>
      <c r="Z6266" s="10"/>
      <c r="AA6266" s="10"/>
      <c r="AB6266" s="10"/>
      <c r="AC6266" s="10"/>
      <c r="AD6266" s="10"/>
      <c r="AE6266" s="10"/>
    </row>
    <row r="6267" spans="3:31" x14ac:dyDescent="0.25">
      <c r="C6267" s="36"/>
      <c r="L6267" s="10"/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0"/>
      <c r="X6267" s="10"/>
      <c r="Y6267" s="10"/>
      <c r="Z6267" s="10"/>
      <c r="AA6267" s="10"/>
      <c r="AB6267" s="10"/>
      <c r="AC6267" s="10"/>
      <c r="AD6267" s="10"/>
      <c r="AE6267" s="10"/>
    </row>
    <row r="6268" spans="3:31" x14ac:dyDescent="0.25">
      <c r="C6268" s="36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  <c r="AE6268" s="10"/>
    </row>
    <row r="6269" spans="3:31" x14ac:dyDescent="0.25">
      <c r="C6269" s="36"/>
      <c r="L6269" s="10"/>
      <c r="M6269" s="10"/>
      <c r="N6269" s="10"/>
      <c r="O6269" s="10"/>
      <c r="P6269" s="10"/>
      <c r="Q6269" s="10"/>
      <c r="R6269" s="10"/>
      <c r="S6269" s="10"/>
      <c r="T6269" s="10"/>
      <c r="U6269" s="10"/>
      <c r="V6269" s="10"/>
      <c r="W6269" s="10"/>
      <c r="X6269" s="10"/>
      <c r="Y6269" s="10"/>
      <c r="Z6269" s="10"/>
      <c r="AA6269" s="10"/>
      <c r="AB6269" s="10"/>
      <c r="AC6269" s="10"/>
      <c r="AD6269" s="10"/>
      <c r="AE6269" s="10"/>
    </row>
    <row r="6270" spans="3:31" x14ac:dyDescent="0.25">
      <c r="C6270" s="36"/>
      <c r="L6270" s="10"/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0"/>
      <c r="X6270" s="10"/>
      <c r="Y6270" s="10"/>
      <c r="Z6270" s="10"/>
      <c r="AA6270" s="10"/>
      <c r="AB6270" s="10"/>
      <c r="AC6270" s="10"/>
      <c r="AD6270" s="10"/>
      <c r="AE6270" s="10"/>
    </row>
    <row r="6271" spans="3:31" x14ac:dyDescent="0.25">
      <c r="C6271" s="36"/>
      <c r="L6271" s="10"/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0"/>
      <c r="X6271" s="10"/>
      <c r="Y6271" s="10"/>
      <c r="Z6271" s="10"/>
      <c r="AA6271" s="10"/>
      <c r="AB6271" s="10"/>
      <c r="AC6271" s="10"/>
      <c r="AD6271" s="10"/>
      <c r="AE6271" s="10"/>
    </row>
    <row r="6272" spans="3:31" x14ac:dyDescent="0.25">
      <c r="C6272" s="36"/>
      <c r="L6272" s="10"/>
      <c r="M6272" s="10"/>
      <c r="N6272" s="10"/>
      <c r="O6272" s="10"/>
      <c r="P6272" s="10"/>
      <c r="Q6272" s="10"/>
      <c r="R6272" s="10"/>
      <c r="S6272" s="10"/>
      <c r="T6272" s="10"/>
      <c r="U6272" s="10"/>
      <c r="V6272" s="10"/>
      <c r="W6272" s="10"/>
      <c r="X6272" s="10"/>
      <c r="Y6272" s="10"/>
      <c r="Z6272" s="10"/>
      <c r="AA6272" s="10"/>
      <c r="AB6272" s="10"/>
      <c r="AC6272" s="10"/>
      <c r="AD6272" s="10"/>
      <c r="AE6272" s="10"/>
    </row>
    <row r="6273" spans="3:31" x14ac:dyDescent="0.25">
      <c r="C6273" s="36"/>
      <c r="L6273" s="10"/>
      <c r="M6273" s="10"/>
      <c r="N6273" s="10"/>
      <c r="O6273" s="10"/>
      <c r="P6273" s="10"/>
      <c r="Q6273" s="10"/>
      <c r="R6273" s="10"/>
      <c r="S6273" s="10"/>
      <c r="T6273" s="10"/>
      <c r="U6273" s="10"/>
      <c r="V6273" s="10"/>
      <c r="W6273" s="10"/>
      <c r="X6273" s="10"/>
      <c r="Y6273" s="10"/>
      <c r="Z6273" s="10"/>
      <c r="AA6273" s="10"/>
      <c r="AB6273" s="10"/>
      <c r="AC6273" s="10"/>
      <c r="AD6273" s="10"/>
      <c r="AE6273" s="10"/>
    </row>
    <row r="6274" spans="3:31" x14ac:dyDescent="0.25">
      <c r="C6274" s="36"/>
      <c r="L6274" s="10"/>
      <c r="M6274" s="10"/>
      <c r="N6274" s="10"/>
      <c r="O6274" s="10"/>
      <c r="P6274" s="10"/>
      <c r="Q6274" s="10"/>
      <c r="R6274" s="10"/>
      <c r="S6274" s="10"/>
      <c r="T6274" s="10"/>
      <c r="U6274" s="10"/>
      <c r="V6274" s="10"/>
      <c r="W6274" s="10"/>
      <c r="X6274" s="10"/>
      <c r="Y6274" s="10"/>
      <c r="Z6274" s="10"/>
      <c r="AA6274" s="10"/>
      <c r="AB6274" s="10"/>
      <c r="AC6274" s="10"/>
      <c r="AD6274" s="10"/>
      <c r="AE6274" s="10"/>
    </row>
    <row r="6275" spans="3:31" x14ac:dyDescent="0.25">
      <c r="C6275" s="36"/>
      <c r="L6275" s="10"/>
      <c r="M6275" s="10"/>
      <c r="N6275" s="10"/>
      <c r="O6275" s="10"/>
      <c r="P6275" s="10"/>
      <c r="Q6275" s="10"/>
      <c r="R6275" s="10"/>
      <c r="S6275" s="10"/>
      <c r="T6275" s="10"/>
      <c r="U6275" s="10"/>
      <c r="V6275" s="10"/>
      <c r="W6275" s="10"/>
      <c r="X6275" s="10"/>
      <c r="Y6275" s="10"/>
      <c r="Z6275" s="10"/>
      <c r="AA6275" s="10"/>
      <c r="AB6275" s="10"/>
      <c r="AC6275" s="10"/>
      <c r="AD6275" s="10"/>
      <c r="AE6275" s="10"/>
    </row>
    <row r="6276" spans="3:31" x14ac:dyDescent="0.25">
      <c r="C6276" s="36"/>
      <c r="L6276" s="10"/>
      <c r="M6276" s="10"/>
      <c r="N6276" s="10"/>
      <c r="O6276" s="10"/>
      <c r="P6276" s="10"/>
      <c r="Q6276" s="10"/>
      <c r="R6276" s="10"/>
      <c r="S6276" s="10"/>
      <c r="T6276" s="10"/>
      <c r="U6276" s="10"/>
      <c r="V6276" s="10"/>
      <c r="W6276" s="10"/>
      <c r="X6276" s="10"/>
      <c r="Y6276" s="10"/>
      <c r="Z6276" s="10"/>
      <c r="AA6276" s="10"/>
      <c r="AB6276" s="10"/>
      <c r="AC6276" s="10"/>
      <c r="AD6276" s="10"/>
      <c r="AE6276" s="10"/>
    </row>
    <row r="6277" spans="3:31" x14ac:dyDescent="0.25">
      <c r="C6277" s="36"/>
      <c r="L6277" s="10"/>
      <c r="M6277" s="10"/>
      <c r="N6277" s="10"/>
      <c r="O6277" s="10"/>
      <c r="P6277" s="10"/>
      <c r="Q6277" s="10"/>
      <c r="R6277" s="10"/>
      <c r="S6277" s="10"/>
      <c r="T6277" s="10"/>
      <c r="U6277" s="10"/>
      <c r="V6277" s="10"/>
      <c r="W6277" s="10"/>
      <c r="X6277" s="10"/>
      <c r="Y6277" s="10"/>
      <c r="Z6277" s="10"/>
      <c r="AA6277" s="10"/>
      <c r="AB6277" s="10"/>
      <c r="AC6277" s="10"/>
      <c r="AD6277" s="10"/>
      <c r="AE6277" s="10"/>
    </row>
    <row r="6278" spans="3:31" x14ac:dyDescent="0.25">
      <c r="C6278" s="36"/>
      <c r="L6278" s="10"/>
      <c r="M6278" s="10"/>
      <c r="N6278" s="10"/>
      <c r="O6278" s="10"/>
      <c r="P6278" s="10"/>
      <c r="Q6278" s="10"/>
      <c r="R6278" s="10"/>
      <c r="S6278" s="10"/>
      <c r="T6278" s="10"/>
      <c r="U6278" s="10"/>
      <c r="V6278" s="10"/>
      <c r="W6278" s="10"/>
      <c r="X6278" s="10"/>
      <c r="Y6278" s="10"/>
      <c r="Z6278" s="10"/>
      <c r="AA6278" s="10"/>
      <c r="AB6278" s="10"/>
      <c r="AC6278" s="10"/>
      <c r="AD6278" s="10"/>
      <c r="AE6278" s="10"/>
    </row>
    <row r="6279" spans="3:31" x14ac:dyDescent="0.25">
      <c r="C6279" s="36"/>
      <c r="L6279" s="10"/>
      <c r="M6279" s="10"/>
      <c r="N6279" s="10"/>
      <c r="O6279" s="10"/>
      <c r="P6279" s="10"/>
      <c r="Q6279" s="10"/>
      <c r="R6279" s="10"/>
      <c r="S6279" s="10"/>
      <c r="T6279" s="10"/>
      <c r="U6279" s="10"/>
      <c r="V6279" s="10"/>
      <c r="W6279" s="10"/>
      <c r="X6279" s="10"/>
      <c r="Y6279" s="10"/>
      <c r="Z6279" s="10"/>
      <c r="AA6279" s="10"/>
      <c r="AB6279" s="10"/>
      <c r="AC6279" s="10"/>
      <c r="AD6279" s="10"/>
      <c r="AE6279" s="10"/>
    </row>
    <row r="6280" spans="3:31" x14ac:dyDescent="0.25">
      <c r="C6280" s="36"/>
      <c r="L6280" s="10"/>
      <c r="M6280" s="10"/>
      <c r="N6280" s="10"/>
      <c r="O6280" s="10"/>
      <c r="P6280" s="10"/>
      <c r="Q6280" s="10"/>
      <c r="R6280" s="10"/>
      <c r="S6280" s="10"/>
      <c r="T6280" s="10"/>
      <c r="U6280" s="10"/>
      <c r="V6280" s="10"/>
      <c r="W6280" s="10"/>
      <c r="X6280" s="10"/>
      <c r="Y6280" s="10"/>
      <c r="Z6280" s="10"/>
      <c r="AA6280" s="10"/>
      <c r="AB6280" s="10"/>
      <c r="AC6280" s="10"/>
      <c r="AD6280" s="10"/>
      <c r="AE6280" s="10"/>
    </row>
    <row r="6281" spans="3:31" x14ac:dyDescent="0.25">
      <c r="C6281" s="36"/>
      <c r="L6281" s="10"/>
      <c r="M6281" s="10"/>
      <c r="N6281" s="10"/>
      <c r="O6281" s="10"/>
      <c r="P6281" s="10"/>
      <c r="Q6281" s="10"/>
      <c r="R6281" s="10"/>
      <c r="S6281" s="10"/>
      <c r="T6281" s="10"/>
      <c r="U6281" s="10"/>
      <c r="V6281" s="10"/>
      <c r="W6281" s="10"/>
      <c r="X6281" s="10"/>
      <c r="Y6281" s="10"/>
      <c r="Z6281" s="10"/>
      <c r="AA6281" s="10"/>
      <c r="AB6281" s="10"/>
      <c r="AC6281" s="10"/>
      <c r="AD6281" s="10"/>
      <c r="AE6281" s="10"/>
    </row>
    <row r="6282" spans="3:31" x14ac:dyDescent="0.25">
      <c r="C6282" s="36"/>
      <c r="L6282" s="10"/>
      <c r="M6282" s="10"/>
      <c r="N6282" s="10"/>
      <c r="O6282" s="10"/>
      <c r="P6282" s="10"/>
      <c r="Q6282" s="10"/>
      <c r="R6282" s="10"/>
      <c r="S6282" s="10"/>
      <c r="T6282" s="10"/>
      <c r="U6282" s="10"/>
      <c r="V6282" s="10"/>
      <c r="W6282" s="10"/>
      <c r="X6282" s="10"/>
      <c r="Y6282" s="10"/>
      <c r="Z6282" s="10"/>
      <c r="AA6282" s="10"/>
      <c r="AB6282" s="10"/>
      <c r="AC6282" s="10"/>
      <c r="AD6282" s="10"/>
      <c r="AE6282" s="10"/>
    </row>
    <row r="6283" spans="3:31" x14ac:dyDescent="0.25">
      <c r="C6283" s="36"/>
      <c r="L6283" s="10"/>
      <c r="M6283" s="10"/>
      <c r="N6283" s="10"/>
      <c r="O6283" s="10"/>
      <c r="P6283" s="10"/>
      <c r="Q6283" s="10"/>
      <c r="R6283" s="10"/>
      <c r="S6283" s="10"/>
      <c r="T6283" s="10"/>
      <c r="U6283" s="10"/>
      <c r="V6283" s="10"/>
      <c r="W6283" s="10"/>
      <c r="X6283" s="10"/>
      <c r="Y6283" s="10"/>
      <c r="Z6283" s="10"/>
      <c r="AA6283" s="10"/>
      <c r="AB6283" s="10"/>
      <c r="AC6283" s="10"/>
      <c r="AD6283" s="10"/>
      <c r="AE6283" s="10"/>
    </row>
    <row r="6284" spans="3:31" x14ac:dyDescent="0.25">
      <c r="C6284" s="36"/>
      <c r="L6284" s="10"/>
      <c r="M6284" s="10"/>
      <c r="N6284" s="10"/>
      <c r="O6284" s="10"/>
      <c r="P6284" s="10"/>
      <c r="Q6284" s="10"/>
      <c r="R6284" s="10"/>
      <c r="S6284" s="10"/>
      <c r="T6284" s="10"/>
      <c r="U6284" s="10"/>
      <c r="V6284" s="10"/>
      <c r="W6284" s="10"/>
      <c r="X6284" s="10"/>
      <c r="Y6284" s="10"/>
      <c r="Z6284" s="10"/>
      <c r="AA6284" s="10"/>
      <c r="AB6284" s="10"/>
      <c r="AC6284" s="10"/>
      <c r="AD6284" s="10"/>
      <c r="AE6284" s="10"/>
    </row>
    <row r="6285" spans="3:31" x14ac:dyDescent="0.25">
      <c r="C6285" s="36"/>
      <c r="L6285" s="10"/>
      <c r="M6285" s="10"/>
      <c r="N6285" s="10"/>
      <c r="O6285" s="10"/>
      <c r="P6285" s="10"/>
      <c r="Q6285" s="10"/>
      <c r="R6285" s="10"/>
      <c r="S6285" s="10"/>
      <c r="T6285" s="10"/>
      <c r="U6285" s="10"/>
      <c r="V6285" s="10"/>
      <c r="W6285" s="10"/>
      <c r="X6285" s="10"/>
      <c r="Y6285" s="10"/>
      <c r="Z6285" s="10"/>
      <c r="AA6285" s="10"/>
      <c r="AB6285" s="10"/>
      <c r="AC6285" s="10"/>
      <c r="AD6285" s="10"/>
      <c r="AE6285" s="10"/>
    </row>
    <row r="6286" spans="3:31" x14ac:dyDescent="0.25">
      <c r="C6286" s="36"/>
      <c r="L6286" s="10"/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/>
      <c r="Z6286" s="10"/>
      <c r="AA6286" s="10"/>
      <c r="AB6286" s="10"/>
      <c r="AC6286" s="10"/>
      <c r="AD6286" s="10"/>
      <c r="AE6286" s="10"/>
    </row>
    <row r="6287" spans="3:31" x14ac:dyDescent="0.25">
      <c r="C6287" s="36"/>
      <c r="L6287" s="10"/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  <c r="X6287" s="10"/>
      <c r="Y6287" s="10"/>
      <c r="Z6287" s="10"/>
      <c r="AA6287" s="10"/>
      <c r="AB6287" s="10"/>
      <c r="AC6287" s="10"/>
      <c r="AD6287" s="10"/>
      <c r="AE6287" s="10"/>
    </row>
    <row r="6288" spans="3:31" x14ac:dyDescent="0.25">
      <c r="C6288" s="36"/>
      <c r="L6288" s="10"/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  <c r="X6288" s="10"/>
      <c r="Y6288" s="10"/>
      <c r="Z6288" s="10"/>
      <c r="AA6288" s="10"/>
      <c r="AB6288" s="10"/>
      <c r="AC6288" s="10"/>
      <c r="AD6288" s="10"/>
      <c r="AE6288" s="10"/>
    </row>
    <row r="6289" spans="3:31" x14ac:dyDescent="0.25">
      <c r="C6289" s="36"/>
      <c r="L6289" s="10"/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/>
      <c r="Z6289" s="10"/>
      <c r="AA6289" s="10"/>
      <c r="AB6289" s="10"/>
      <c r="AC6289" s="10"/>
      <c r="AD6289" s="10"/>
      <c r="AE6289" s="10"/>
    </row>
    <row r="6290" spans="3:31" x14ac:dyDescent="0.25">
      <c r="C6290" s="36"/>
      <c r="L6290" s="10"/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  <c r="X6290" s="10"/>
      <c r="Y6290" s="10"/>
      <c r="Z6290" s="10"/>
      <c r="AA6290" s="10"/>
      <c r="AB6290" s="10"/>
      <c r="AC6290" s="10"/>
      <c r="AD6290" s="10"/>
      <c r="AE6290" s="10"/>
    </row>
    <row r="6291" spans="3:31" x14ac:dyDescent="0.25">
      <c r="C6291" s="36"/>
      <c r="L6291" s="10"/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  <c r="X6291" s="10"/>
      <c r="Y6291" s="10"/>
      <c r="Z6291" s="10"/>
      <c r="AA6291" s="10"/>
      <c r="AB6291" s="10"/>
      <c r="AC6291" s="10"/>
      <c r="AD6291" s="10"/>
      <c r="AE6291" s="10"/>
    </row>
    <row r="6292" spans="3:31" x14ac:dyDescent="0.25">
      <c r="C6292" s="36"/>
      <c r="L6292" s="10"/>
      <c r="M6292" s="10"/>
      <c r="N6292" s="10"/>
      <c r="O6292" s="10"/>
      <c r="P6292" s="10"/>
      <c r="Q6292" s="10"/>
      <c r="R6292" s="10"/>
      <c r="S6292" s="10"/>
      <c r="T6292" s="10"/>
      <c r="U6292" s="10"/>
      <c r="V6292" s="10"/>
      <c r="W6292" s="10"/>
      <c r="X6292" s="10"/>
      <c r="Y6292" s="10"/>
      <c r="Z6292" s="10"/>
      <c r="AA6292" s="10"/>
      <c r="AB6292" s="10"/>
      <c r="AC6292" s="10"/>
      <c r="AD6292" s="10"/>
      <c r="AE6292" s="10"/>
    </row>
    <row r="6293" spans="3:31" x14ac:dyDescent="0.25">
      <c r="C6293" s="36"/>
      <c r="L6293" s="10"/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  <c r="X6293" s="10"/>
      <c r="Y6293" s="10"/>
      <c r="Z6293" s="10"/>
      <c r="AA6293" s="10"/>
      <c r="AB6293" s="10"/>
      <c r="AC6293" s="10"/>
      <c r="AD6293" s="10"/>
      <c r="AE6293" s="10"/>
    </row>
    <row r="6294" spans="3:31" x14ac:dyDescent="0.25">
      <c r="C6294" s="36"/>
      <c r="L6294" s="10"/>
      <c r="M6294" s="10"/>
      <c r="N6294" s="10"/>
      <c r="O6294" s="10"/>
      <c r="P6294" s="10"/>
      <c r="Q6294" s="10"/>
      <c r="R6294" s="10"/>
      <c r="S6294" s="10"/>
      <c r="T6294" s="10"/>
      <c r="U6294" s="10"/>
      <c r="V6294" s="10"/>
      <c r="W6294" s="10"/>
      <c r="X6294" s="10"/>
      <c r="Y6294" s="10"/>
      <c r="Z6294" s="10"/>
      <c r="AA6294" s="10"/>
      <c r="AB6294" s="10"/>
      <c r="AC6294" s="10"/>
      <c r="AD6294" s="10"/>
      <c r="AE6294" s="10"/>
    </row>
    <row r="6295" spans="3:31" x14ac:dyDescent="0.25">
      <c r="C6295" s="36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0"/>
      <c r="X6295" s="10"/>
      <c r="Y6295" s="10"/>
      <c r="Z6295" s="10"/>
      <c r="AA6295" s="10"/>
      <c r="AB6295" s="10"/>
      <c r="AC6295" s="10"/>
      <c r="AD6295" s="10"/>
      <c r="AE6295" s="10"/>
    </row>
    <row r="6296" spans="3:31" x14ac:dyDescent="0.25">
      <c r="C6296" s="36"/>
      <c r="L6296" s="10"/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0"/>
      <c r="X6296" s="10"/>
      <c r="Y6296" s="10"/>
      <c r="Z6296" s="10"/>
      <c r="AA6296" s="10"/>
      <c r="AB6296" s="10"/>
      <c r="AC6296" s="10"/>
      <c r="AD6296" s="10"/>
      <c r="AE6296" s="10"/>
    </row>
    <row r="6297" spans="3:31" x14ac:dyDescent="0.25">
      <c r="C6297" s="36"/>
      <c r="L6297" s="10"/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0"/>
      <c r="X6297" s="10"/>
      <c r="Y6297" s="10"/>
      <c r="Z6297" s="10"/>
      <c r="AA6297" s="10"/>
      <c r="AB6297" s="10"/>
      <c r="AC6297" s="10"/>
      <c r="AD6297" s="10"/>
      <c r="AE6297" s="10"/>
    </row>
    <row r="6298" spans="3:31" x14ac:dyDescent="0.25">
      <c r="C6298" s="36"/>
      <c r="L6298" s="10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  <c r="AA6298" s="10"/>
      <c r="AB6298" s="10"/>
      <c r="AC6298" s="10"/>
      <c r="AD6298" s="10"/>
      <c r="AE6298" s="10"/>
    </row>
    <row r="6299" spans="3:31" x14ac:dyDescent="0.25">
      <c r="C6299" s="36"/>
      <c r="L6299" s="10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  <c r="AA6299" s="10"/>
      <c r="AB6299" s="10"/>
      <c r="AC6299" s="10"/>
      <c r="AD6299" s="10"/>
      <c r="AE6299" s="10"/>
    </row>
    <row r="6300" spans="3:31" x14ac:dyDescent="0.25">
      <c r="C6300" s="36"/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  <c r="AA6300" s="10"/>
      <c r="AB6300" s="10"/>
      <c r="AC6300" s="10"/>
      <c r="AD6300" s="10"/>
      <c r="AE6300" s="10"/>
    </row>
    <row r="6301" spans="3:31" x14ac:dyDescent="0.25">
      <c r="C6301" s="36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  <c r="AA6301" s="10"/>
      <c r="AB6301" s="10"/>
      <c r="AC6301" s="10"/>
      <c r="AD6301" s="10"/>
      <c r="AE6301" s="10"/>
    </row>
    <row r="6302" spans="3:31" x14ac:dyDescent="0.25">
      <c r="C6302" s="36"/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  <c r="AA6302" s="10"/>
      <c r="AB6302" s="10"/>
      <c r="AC6302" s="10"/>
      <c r="AD6302" s="10"/>
      <c r="AE6302" s="10"/>
    </row>
    <row r="6303" spans="3:31" x14ac:dyDescent="0.25">
      <c r="C6303" s="36"/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  <c r="AA6303" s="10"/>
      <c r="AB6303" s="10"/>
      <c r="AC6303" s="10"/>
      <c r="AD6303" s="10"/>
      <c r="AE6303" s="10"/>
    </row>
    <row r="6304" spans="3:31" x14ac:dyDescent="0.25">
      <c r="C6304" s="36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  <c r="AA6304" s="10"/>
      <c r="AB6304" s="10"/>
      <c r="AC6304" s="10"/>
      <c r="AD6304" s="10"/>
      <c r="AE6304" s="10"/>
    </row>
    <row r="6305" spans="3:31" x14ac:dyDescent="0.25">
      <c r="C6305" s="36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  <c r="AA6305" s="10"/>
      <c r="AB6305" s="10"/>
      <c r="AC6305" s="10"/>
      <c r="AD6305" s="10"/>
      <c r="AE6305" s="10"/>
    </row>
    <row r="6306" spans="3:31" x14ac:dyDescent="0.25">
      <c r="C6306" s="36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  <c r="AA6306" s="10"/>
      <c r="AB6306" s="10"/>
      <c r="AC6306" s="10"/>
      <c r="AD6306" s="10"/>
      <c r="AE6306" s="10"/>
    </row>
    <row r="6307" spans="3:31" x14ac:dyDescent="0.25">
      <c r="C6307" s="36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  <c r="AA6307" s="10"/>
      <c r="AB6307" s="10"/>
      <c r="AC6307" s="10"/>
      <c r="AD6307" s="10"/>
      <c r="AE6307" s="10"/>
    </row>
    <row r="6308" spans="3:31" x14ac:dyDescent="0.25">
      <c r="C6308" s="36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  <c r="AA6308" s="10"/>
      <c r="AB6308" s="10"/>
      <c r="AC6308" s="10"/>
      <c r="AD6308" s="10"/>
      <c r="AE6308" s="10"/>
    </row>
    <row r="6309" spans="3:31" x14ac:dyDescent="0.25">
      <c r="C6309" s="36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  <c r="AA6309" s="10"/>
      <c r="AB6309" s="10"/>
      <c r="AC6309" s="10"/>
      <c r="AD6309" s="10"/>
      <c r="AE6309" s="10"/>
    </row>
    <row r="6310" spans="3:31" x14ac:dyDescent="0.25">
      <c r="C6310" s="36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  <c r="AA6310" s="10"/>
      <c r="AB6310" s="10"/>
      <c r="AC6310" s="10"/>
      <c r="AD6310" s="10"/>
      <c r="AE6310" s="10"/>
    </row>
    <row r="6311" spans="3:31" x14ac:dyDescent="0.25">
      <c r="C6311" s="36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  <c r="AA6311" s="10"/>
      <c r="AB6311" s="10"/>
      <c r="AC6311" s="10"/>
      <c r="AD6311" s="10"/>
      <c r="AE6311" s="10"/>
    </row>
    <row r="6312" spans="3:31" x14ac:dyDescent="0.25">
      <c r="C6312" s="36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  <c r="AA6312" s="10"/>
      <c r="AB6312" s="10"/>
      <c r="AC6312" s="10"/>
      <c r="AD6312" s="10"/>
      <c r="AE6312" s="10"/>
    </row>
    <row r="6313" spans="3:31" x14ac:dyDescent="0.25">
      <c r="C6313" s="36"/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  <c r="AA6313" s="10"/>
      <c r="AB6313" s="10"/>
      <c r="AC6313" s="10"/>
      <c r="AD6313" s="10"/>
      <c r="AE6313" s="10"/>
    </row>
    <row r="6314" spans="3:31" x14ac:dyDescent="0.25">
      <c r="C6314" s="36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  <c r="AA6314" s="10"/>
      <c r="AB6314" s="10"/>
      <c r="AC6314" s="10"/>
      <c r="AD6314" s="10"/>
      <c r="AE6314" s="10"/>
    </row>
    <row r="6315" spans="3:31" x14ac:dyDescent="0.25">
      <c r="C6315" s="36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  <c r="AA6315" s="10"/>
      <c r="AB6315" s="10"/>
      <c r="AC6315" s="10"/>
      <c r="AD6315" s="10"/>
      <c r="AE6315" s="10"/>
    </row>
    <row r="6316" spans="3:31" x14ac:dyDescent="0.25">
      <c r="C6316" s="36"/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  <c r="AA6316" s="10"/>
      <c r="AB6316" s="10"/>
      <c r="AC6316" s="10"/>
      <c r="AD6316" s="10"/>
      <c r="AE6316" s="10"/>
    </row>
    <row r="6317" spans="3:31" x14ac:dyDescent="0.25">
      <c r="C6317" s="36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  <c r="AA6317" s="10"/>
      <c r="AB6317" s="10"/>
      <c r="AC6317" s="10"/>
      <c r="AD6317" s="10"/>
      <c r="AE6317" s="10"/>
    </row>
    <row r="6318" spans="3:31" x14ac:dyDescent="0.25">
      <c r="C6318" s="36"/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  <c r="AA6318" s="10"/>
      <c r="AB6318" s="10"/>
      <c r="AC6318" s="10"/>
      <c r="AD6318" s="10"/>
      <c r="AE6318" s="10"/>
    </row>
    <row r="6319" spans="3:31" x14ac:dyDescent="0.25">
      <c r="C6319" s="36"/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0"/>
      <c r="X6319" s="10"/>
      <c r="Y6319" s="10"/>
      <c r="Z6319" s="10"/>
      <c r="AA6319" s="10"/>
      <c r="AB6319" s="10"/>
      <c r="AC6319" s="10"/>
      <c r="AD6319" s="10"/>
      <c r="AE6319" s="10"/>
    </row>
    <row r="6320" spans="3:31" x14ac:dyDescent="0.25">
      <c r="C6320" s="36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10"/>
    </row>
    <row r="6321" spans="3:31" x14ac:dyDescent="0.25">
      <c r="C6321" s="36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0"/>
      <c r="X6321" s="10"/>
      <c r="Y6321" s="10"/>
      <c r="Z6321" s="10"/>
      <c r="AA6321" s="10"/>
      <c r="AB6321" s="10"/>
      <c r="AC6321" s="10"/>
      <c r="AD6321" s="10"/>
      <c r="AE6321" s="10"/>
    </row>
    <row r="6322" spans="3:31" x14ac:dyDescent="0.25">
      <c r="C6322" s="36"/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0"/>
      <c r="X6322" s="10"/>
      <c r="Y6322" s="10"/>
      <c r="Z6322" s="10"/>
      <c r="AA6322" s="10"/>
      <c r="AB6322" s="10"/>
      <c r="AC6322" s="10"/>
      <c r="AD6322" s="10"/>
      <c r="AE6322" s="10"/>
    </row>
    <row r="6323" spans="3:31" x14ac:dyDescent="0.25">
      <c r="C6323" s="36"/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0"/>
      <c r="X6323" s="10"/>
      <c r="Y6323" s="10"/>
      <c r="Z6323" s="10"/>
      <c r="AA6323" s="10"/>
      <c r="AB6323" s="10"/>
      <c r="AC6323" s="10"/>
      <c r="AD6323" s="10"/>
      <c r="AE6323" s="10"/>
    </row>
    <row r="6324" spans="3:31" x14ac:dyDescent="0.25">
      <c r="C6324" s="36"/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0"/>
      <c r="X6324" s="10"/>
      <c r="Y6324" s="10"/>
      <c r="Z6324" s="10"/>
      <c r="AA6324" s="10"/>
      <c r="AB6324" s="10"/>
      <c r="AC6324" s="10"/>
      <c r="AD6324" s="10"/>
      <c r="AE6324" s="10"/>
    </row>
    <row r="6325" spans="3:31" x14ac:dyDescent="0.25">
      <c r="C6325" s="36"/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0"/>
      <c r="X6325" s="10"/>
      <c r="Y6325" s="10"/>
      <c r="Z6325" s="10"/>
      <c r="AA6325" s="10"/>
      <c r="AB6325" s="10"/>
      <c r="AC6325" s="10"/>
      <c r="AD6325" s="10"/>
      <c r="AE6325" s="10"/>
    </row>
    <row r="6326" spans="3:31" x14ac:dyDescent="0.25">
      <c r="C6326" s="36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  <c r="AE6326" s="10"/>
    </row>
    <row r="6327" spans="3:31" x14ac:dyDescent="0.25">
      <c r="C6327" s="36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  <c r="AE6327" s="10"/>
    </row>
    <row r="6328" spans="3:31" x14ac:dyDescent="0.25">
      <c r="C6328" s="36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  <c r="AE6328" s="10"/>
    </row>
    <row r="6329" spans="3:31" x14ac:dyDescent="0.25">
      <c r="C6329" s="36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  <c r="AE6329" s="10"/>
    </row>
    <row r="6330" spans="3:31" x14ac:dyDescent="0.25">
      <c r="C6330" s="36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  <c r="AE6330" s="10"/>
    </row>
    <row r="6331" spans="3:31" x14ac:dyDescent="0.25">
      <c r="C6331" s="36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  <c r="AE6331" s="10"/>
    </row>
    <row r="6332" spans="3:31" x14ac:dyDescent="0.25">
      <c r="C6332" s="36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  <c r="AE6332" s="10"/>
    </row>
    <row r="6333" spans="3:31" x14ac:dyDescent="0.25">
      <c r="C6333" s="36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  <c r="AE6333" s="10"/>
    </row>
    <row r="6334" spans="3:31" x14ac:dyDescent="0.25">
      <c r="C6334" s="36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  <c r="AE6334" s="10"/>
    </row>
    <row r="6335" spans="3:31" x14ac:dyDescent="0.25">
      <c r="C6335" s="36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  <c r="AE6335" s="10"/>
    </row>
    <row r="6336" spans="3:31" x14ac:dyDescent="0.25">
      <c r="C6336" s="36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  <c r="AE6336" s="10"/>
    </row>
    <row r="6337" spans="3:31" x14ac:dyDescent="0.25">
      <c r="C6337" s="36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  <c r="AE6337" s="10"/>
    </row>
    <row r="6338" spans="3:31" x14ac:dyDescent="0.25">
      <c r="C6338" s="36"/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  <c r="AE6338" s="10"/>
    </row>
    <row r="6339" spans="3:31" x14ac:dyDescent="0.25">
      <c r="C6339" s="36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  <c r="AE6339" s="10"/>
    </row>
    <row r="6340" spans="3:31" x14ac:dyDescent="0.25">
      <c r="C6340" s="36"/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  <c r="AE6340" s="10"/>
    </row>
    <row r="6341" spans="3:31" x14ac:dyDescent="0.25">
      <c r="C6341" s="36"/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  <c r="AE6341" s="10"/>
    </row>
    <row r="6342" spans="3:31" x14ac:dyDescent="0.25">
      <c r="C6342" s="36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  <c r="AE6342" s="10"/>
    </row>
    <row r="6343" spans="3:31" x14ac:dyDescent="0.25">
      <c r="C6343" s="36"/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  <c r="AE6343" s="10"/>
    </row>
    <row r="6344" spans="3:31" x14ac:dyDescent="0.25">
      <c r="C6344" s="36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  <c r="AE6344" s="10"/>
    </row>
    <row r="6345" spans="3:31" x14ac:dyDescent="0.25">
      <c r="C6345" s="36"/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0"/>
      <c r="AC6345" s="10"/>
      <c r="AD6345" s="10"/>
      <c r="AE6345" s="10"/>
    </row>
    <row r="6346" spans="3:31" x14ac:dyDescent="0.25">
      <c r="C6346" s="36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  <c r="AE6346" s="10"/>
    </row>
    <row r="6347" spans="3:31" x14ac:dyDescent="0.25">
      <c r="C6347" s="36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  <c r="AE6347" s="10"/>
    </row>
    <row r="6348" spans="3:31" x14ac:dyDescent="0.25">
      <c r="C6348" s="36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  <c r="AE6348" s="10"/>
    </row>
    <row r="6349" spans="3:31" x14ac:dyDescent="0.25">
      <c r="C6349" s="36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  <c r="AE6349" s="10"/>
    </row>
    <row r="6350" spans="3:31" x14ac:dyDescent="0.25">
      <c r="C6350" s="36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  <c r="AE6350" s="10"/>
    </row>
    <row r="6351" spans="3:31" x14ac:dyDescent="0.25">
      <c r="C6351" s="36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  <c r="AE6351" s="10"/>
    </row>
    <row r="6352" spans="3:31" x14ac:dyDescent="0.25">
      <c r="C6352" s="36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  <c r="AE6352" s="10"/>
    </row>
    <row r="6353" spans="3:31" x14ac:dyDescent="0.25">
      <c r="C6353" s="36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  <c r="AE6353" s="10"/>
    </row>
    <row r="6354" spans="3:31" x14ac:dyDescent="0.25">
      <c r="C6354" s="36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  <c r="AE6354" s="10"/>
    </row>
    <row r="6355" spans="3:31" x14ac:dyDescent="0.25">
      <c r="C6355" s="36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  <c r="AE6355" s="10"/>
    </row>
    <row r="6356" spans="3:31" x14ac:dyDescent="0.25">
      <c r="C6356" s="36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  <c r="AE6356" s="10"/>
    </row>
    <row r="6357" spans="3:31" x14ac:dyDescent="0.25">
      <c r="C6357" s="36"/>
      <c r="L6357" s="10"/>
      <c r="M6357" s="10"/>
      <c r="N6357" s="10"/>
      <c r="O6357" s="10"/>
      <c r="P6357" s="10"/>
      <c r="Q6357" s="10"/>
      <c r="R6357" s="10"/>
      <c r="S6357" s="10"/>
      <c r="T6357" s="10"/>
      <c r="U6357" s="10"/>
      <c r="V6357" s="10"/>
      <c r="W6357" s="10"/>
      <c r="X6357" s="10"/>
      <c r="Y6357" s="10"/>
      <c r="Z6357" s="10"/>
      <c r="AA6357" s="10"/>
      <c r="AB6357" s="10"/>
      <c r="AC6357" s="10"/>
      <c r="AD6357" s="10"/>
      <c r="AE6357" s="10"/>
    </row>
    <row r="6358" spans="3:31" x14ac:dyDescent="0.25">
      <c r="C6358" s="36"/>
      <c r="L6358" s="10"/>
      <c r="M6358" s="10"/>
      <c r="N6358" s="10"/>
      <c r="O6358" s="10"/>
      <c r="P6358" s="10"/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  <c r="AB6358" s="10"/>
      <c r="AC6358" s="10"/>
      <c r="AD6358" s="10"/>
      <c r="AE6358" s="10"/>
    </row>
    <row r="6359" spans="3:31" x14ac:dyDescent="0.25">
      <c r="C6359" s="36"/>
      <c r="L6359" s="10"/>
      <c r="M6359" s="10"/>
      <c r="N6359" s="10"/>
      <c r="O6359" s="10"/>
      <c r="P6359" s="10"/>
      <c r="Q6359" s="10"/>
      <c r="R6359" s="10"/>
      <c r="S6359" s="10"/>
      <c r="T6359" s="10"/>
      <c r="U6359" s="10"/>
      <c r="V6359" s="10"/>
      <c r="W6359" s="10"/>
      <c r="X6359" s="10"/>
      <c r="Y6359" s="10"/>
      <c r="Z6359" s="10"/>
      <c r="AA6359" s="10"/>
      <c r="AB6359" s="10"/>
      <c r="AC6359" s="10"/>
      <c r="AD6359" s="10"/>
      <c r="AE6359" s="10"/>
    </row>
    <row r="6360" spans="3:31" x14ac:dyDescent="0.25">
      <c r="C6360" s="36"/>
      <c r="L6360" s="10"/>
      <c r="M6360" s="10"/>
      <c r="N6360" s="10"/>
      <c r="O6360" s="10"/>
      <c r="P6360" s="10"/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  <c r="AB6360" s="10"/>
      <c r="AC6360" s="10"/>
      <c r="AD6360" s="10"/>
      <c r="AE6360" s="10"/>
    </row>
    <row r="6361" spans="3:31" x14ac:dyDescent="0.25">
      <c r="C6361" s="36"/>
      <c r="L6361" s="10"/>
      <c r="M6361" s="10"/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  <c r="AB6361" s="10"/>
      <c r="AC6361" s="10"/>
      <c r="AD6361" s="10"/>
      <c r="AE6361" s="10"/>
    </row>
    <row r="6362" spans="3:31" x14ac:dyDescent="0.25">
      <c r="C6362" s="36"/>
      <c r="L6362" s="10"/>
      <c r="M6362" s="10"/>
      <c r="N6362" s="10"/>
      <c r="O6362" s="10"/>
      <c r="P6362" s="10"/>
      <c r="Q6362" s="10"/>
      <c r="R6362" s="10"/>
      <c r="S6362" s="10"/>
      <c r="T6362" s="10"/>
      <c r="U6362" s="10"/>
      <c r="V6362" s="10"/>
      <c r="W6362" s="10"/>
      <c r="X6362" s="10"/>
      <c r="Y6362" s="10"/>
      <c r="Z6362" s="10"/>
      <c r="AA6362" s="10"/>
      <c r="AB6362" s="10"/>
      <c r="AC6362" s="10"/>
      <c r="AD6362" s="10"/>
      <c r="AE6362" s="10"/>
    </row>
    <row r="6363" spans="3:31" x14ac:dyDescent="0.25">
      <c r="C6363" s="36"/>
      <c r="L6363" s="10"/>
      <c r="M6363" s="10"/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  <c r="AA6363" s="10"/>
      <c r="AB6363" s="10"/>
      <c r="AC6363" s="10"/>
      <c r="AD6363" s="10"/>
      <c r="AE6363" s="10"/>
    </row>
    <row r="6364" spans="3:31" x14ac:dyDescent="0.25">
      <c r="C6364" s="36"/>
      <c r="L6364" s="10"/>
      <c r="M6364" s="10"/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  <c r="AB6364" s="10"/>
      <c r="AC6364" s="10"/>
      <c r="AD6364" s="10"/>
      <c r="AE6364" s="10"/>
    </row>
    <row r="6365" spans="3:31" x14ac:dyDescent="0.25">
      <c r="C6365" s="36"/>
      <c r="L6365" s="10"/>
      <c r="M6365" s="10"/>
      <c r="N6365" s="10"/>
      <c r="O6365" s="10"/>
      <c r="P6365" s="10"/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  <c r="AA6365" s="10"/>
      <c r="AB6365" s="10"/>
      <c r="AC6365" s="10"/>
      <c r="AD6365" s="10"/>
      <c r="AE6365" s="10"/>
    </row>
    <row r="6366" spans="3:31" x14ac:dyDescent="0.25">
      <c r="C6366" s="36"/>
      <c r="L6366" s="10"/>
      <c r="M6366" s="10"/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  <c r="AA6366" s="10"/>
      <c r="AB6366" s="10"/>
      <c r="AC6366" s="10"/>
      <c r="AD6366" s="10"/>
      <c r="AE6366" s="10"/>
    </row>
    <row r="6367" spans="3:31" x14ac:dyDescent="0.25">
      <c r="C6367" s="36"/>
      <c r="L6367" s="10"/>
      <c r="M6367" s="10"/>
      <c r="N6367" s="10"/>
      <c r="O6367" s="10"/>
      <c r="P6367" s="10"/>
      <c r="Q6367" s="10"/>
      <c r="R6367" s="10"/>
      <c r="S6367" s="10"/>
      <c r="T6367" s="10"/>
      <c r="U6367" s="10"/>
      <c r="V6367" s="10"/>
      <c r="W6367" s="10"/>
      <c r="X6367" s="10"/>
      <c r="Y6367" s="10"/>
      <c r="Z6367" s="10"/>
      <c r="AA6367" s="10"/>
      <c r="AB6367" s="10"/>
      <c r="AC6367" s="10"/>
      <c r="AD6367" s="10"/>
      <c r="AE6367" s="10"/>
    </row>
    <row r="6368" spans="3:31" x14ac:dyDescent="0.25">
      <c r="C6368" s="36"/>
      <c r="L6368" s="10"/>
      <c r="M6368" s="10"/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  <c r="AB6368" s="10"/>
      <c r="AC6368" s="10"/>
      <c r="AD6368" s="10"/>
      <c r="AE6368" s="10"/>
    </row>
    <row r="6369" spans="3:31" x14ac:dyDescent="0.25">
      <c r="C6369" s="36"/>
      <c r="L6369" s="10"/>
      <c r="M6369" s="10"/>
      <c r="N6369" s="10"/>
      <c r="O6369" s="10"/>
      <c r="P6369" s="10"/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  <c r="AA6369" s="10"/>
      <c r="AB6369" s="10"/>
      <c r="AC6369" s="10"/>
      <c r="AD6369" s="10"/>
      <c r="AE6369" s="10"/>
    </row>
    <row r="6370" spans="3:31" x14ac:dyDescent="0.25">
      <c r="C6370" s="36"/>
      <c r="L6370" s="10"/>
      <c r="M6370" s="10"/>
      <c r="N6370" s="10"/>
      <c r="O6370" s="10"/>
      <c r="P6370" s="10"/>
      <c r="Q6370" s="10"/>
      <c r="R6370" s="10"/>
      <c r="S6370" s="10"/>
      <c r="T6370" s="10"/>
      <c r="U6370" s="10"/>
      <c r="V6370" s="10"/>
      <c r="W6370" s="10"/>
      <c r="X6370" s="10"/>
      <c r="Y6370" s="10"/>
      <c r="Z6370" s="10"/>
      <c r="AA6370" s="10"/>
      <c r="AB6370" s="10"/>
      <c r="AC6370" s="10"/>
      <c r="AD6370" s="10"/>
      <c r="AE6370" s="10"/>
    </row>
    <row r="6371" spans="3:31" x14ac:dyDescent="0.25">
      <c r="C6371" s="36"/>
      <c r="L6371" s="10"/>
      <c r="M6371" s="10"/>
      <c r="N6371" s="10"/>
      <c r="O6371" s="10"/>
      <c r="P6371" s="10"/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  <c r="AB6371" s="10"/>
      <c r="AC6371" s="10"/>
      <c r="AD6371" s="10"/>
      <c r="AE6371" s="10"/>
    </row>
    <row r="6372" spans="3:31" x14ac:dyDescent="0.25">
      <c r="C6372" s="36"/>
      <c r="L6372" s="10"/>
      <c r="M6372" s="10"/>
      <c r="N6372" s="10"/>
      <c r="O6372" s="10"/>
      <c r="P6372" s="10"/>
      <c r="Q6372" s="10"/>
      <c r="R6372" s="10"/>
      <c r="S6372" s="10"/>
      <c r="T6372" s="10"/>
      <c r="U6372" s="10"/>
      <c r="V6372" s="10"/>
      <c r="W6372" s="10"/>
      <c r="X6372" s="10"/>
      <c r="Y6372" s="10"/>
      <c r="Z6372" s="10"/>
      <c r="AA6372" s="10"/>
      <c r="AB6372" s="10"/>
      <c r="AC6372" s="10"/>
      <c r="AD6372" s="10"/>
      <c r="AE6372" s="10"/>
    </row>
    <row r="6373" spans="3:31" x14ac:dyDescent="0.25">
      <c r="C6373" s="36"/>
      <c r="L6373" s="10"/>
      <c r="M6373" s="10"/>
      <c r="N6373" s="10"/>
      <c r="O6373" s="10"/>
      <c r="P6373" s="10"/>
      <c r="Q6373" s="10"/>
      <c r="R6373" s="10"/>
      <c r="S6373" s="10"/>
      <c r="T6373" s="10"/>
      <c r="U6373" s="10"/>
      <c r="V6373" s="10"/>
      <c r="W6373" s="10"/>
      <c r="X6373" s="10"/>
      <c r="Y6373" s="10"/>
      <c r="Z6373" s="10"/>
      <c r="AA6373" s="10"/>
      <c r="AB6373" s="10"/>
      <c r="AC6373" s="10"/>
      <c r="AD6373" s="10"/>
      <c r="AE6373" s="10"/>
    </row>
    <row r="6374" spans="3:31" x14ac:dyDescent="0.25">
      <c r="C6374" s="36"/>
      <c r="L6374" s="10"/>
      <c r="M6374" s="10"/>
      <c r="N6374" s="10"/>
      <c r="O6374" s="10"/>
      <c r="P6374" s="10"/>
      <c r="Q6374" s="10"/>
      <c r="R6374" s="10"/>
      <c r="S6374" s="10"/>
      <c r="T6374" s="10"/>
      <c r="U6374" s="10"/>
      <c r="V6374" s="10"/>
      <c r="W6374" s="10"/>
      <c r="X6374" s="10"/>
      <c r="Y6374" s="10"/>
      <c r="Z6374" s="10"/>
      <c r="AA6374" s="10"/>
      <c r="AB6374" s="10"/>
      <c r="AC6374" s="10"/>
      <c r="AD6374" s="10"/>
      <c r="AE6374" s="10"/>
    </row>
    <row r="6375" spans="3:31" x14ac:dyDescent="0.25">
      <c r="C6375" s="36"/>
      <c r="L6375" s="10"/>
      <c r="M6375" s="10"/>
      <c r="N6375" s="10"/>
      <c r="O6375" s="10"/>
      <c r="P6375" s="10"/>
      <c r="Q6375" s="10"/>
      <c r="R6375" s="10"/>
      <c r="S6375" s="10"/>
      <c r="T6375" s="10"/>
      <c r="U6375" s="10"/>
      <c r="V6375" s="10"/>
      <c r="W6375" s="10"/>
      <c r="X6375" s="10"/>
      <c r="Y6375" s="10"/>
      <c r="Z6375" s="10"/>
      <c r="AA6375" s="10"/>
      <c r="AB6375" s="10"/>
      <c r="AC6375" s="10"/>
      <c r="AD6375" s="10"/>
      <c r="AE6375" s="10"/>
    </row>
    <row r="6376" spans="3:31" x14ac:dyDescent="0.25">
      <c r="C6376" s="36"/>
      <c r="L6376" s="10"/>
      <c r="M6376" s="10"/>
      <c r="N6376" s="10"/>
      <c r="O6376" s="10"/>
      <c r="P6376" s="10"/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  <c r="AB6376" s="10"/>
      <c r="AC6376" s="10"/>
      <c r="AD6376" s="10"/>
      <c r="AE6376" s="10"/>
    </row>
    <row r="6377" spans="3:31" x14ac:dyDescent="0.25">
      <c r="C6377" s="36"/>
      <c r="L6377" s="10"/>
      <c r="M6377" s="10"/>
      <c r="N6377" s="10"/>
      <c r="O6377" s="10"/>
      <c r="P6377" s="10"/>
      <c r="Q6377" s="10"/>
      <c r="R6377" s="10"/>
      <c r="S6377" s="10"/>
      <c r="T6377" s="10"/>
      <c r="U6377" s="10"/>
      <c r="V6377" s="10"/>
      <c r="W6377" s="10"/>
      <c r="X6377" s="10"/>
      <c r="Y6377" s="10"/>
      <c r="Z6377" s="10"/>
      <c r="AA6377" s="10"/>
      <c r="AB6377" s="10"/>
      <c r="AC6377" s="10"/>
      <c r="AD6377" s="10"/>
      <c r="AE6377" s="10"/>
    </row>
    <row r="6378" spans="3:31" x14ac:dyDescent="0.25">
      <c r="C6378" s="36"/>
      <c r="L6378" s="10"/>
      <c r="M6378" s="10"/>
      <c r="N6378" s="10"/>
      <c r="O6378" s="10"/>
      <c r="P6378" s="10"/>
      <c r="Q6378" s="10"/>
      <c r="R6378" s="10"/>
      <c r="S6378" s="10"/>
      <c r="T6378" s="10"/>
      <c r="U6378" s="10"/>
      <c r="V6378" s="10"/>
      <c r="W6378" s="10"/>
      <c r="X6378" s="10"/>
      <c r="Y6378" s="10"/>
      <c r="Z6378" s="10"/>
      <c r="AA6378" s="10"/>
      <c r="AB6378" s="10"/>
      <c r="AC6378" s="10"/>
      <c r="AD6378" s="10"/>
      <c r="AE6378" s="10"/>
    </row>
    <row r="6379" spans="3:31" x14ac:dyDescent="0.25">
      <c r="C6379" s="36"/>
      <c r="L6379" s="10"/>
      <c r="M6379" s="10"/>
      <c r="N6379" s="10"/>
      <c r="O6379" s="10"/>
      <c r="P6379" s="10"/>
      <c r="Q6379" s="10"/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  <c r="AB6379" s="10"/>
      <c r="AC6379" s="10"/>
      <c r="AD6379" s="10"/>
      <c r="AE6379" s="10"/>
    </row>
    <row r="6380" spans="3:31" x14ac:dyDescent="0.25">
      <c r="C6380" s="36"/>
      <c r="L6380" s="10"/>
      <c r="M6380" s="10"/>
      <c r="N6380" s="10"/>
      <c r="O6380" s="10"/>
      <c r="P6380" s="10"/>
      <c r="Q6380" s="10"/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  <c r="AB6380" s="10"/>
      <c r="AC6380" s="10"/>
      <c r="AD6380" s="10"/>
      <c r="AE6380" s="10"/>
    </row>
    <row r="6381" spans="3:31" x14ac:dyDescent="0.25">
      <c r="C6381" s="36"/>
      <c r="L6381" s="10"/>
      <c r="M6381" s="10"/>
      <c r="N6381" s="10"/>
      <c r="O6381" s="10"/>
      <c r="P6381" s="10"/>
      <c r="Q6381" s="10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  <c r="AB6381" s="10"/>
      <c r="AC6381" s="10"/>
      <c r="AD6381" s="10"/>
      <c r="AE6381" s="10"/>
    </row>
    <row r="6382" spans="3:31" x14ac:dyDescent="0.25">
      <c r="C6382" s="36"/>
      <c r="L6382" s="10"/>
      <c r="M6382" s="10"/>
      <c r="N6382" s="10"/>
      <c r="O6382" s="10"/>
      <c r="P6382" s="10"/>
      <c r="Q6382" s="10"/>
      <c r="R6382" s="10"/>
      <c r="S6382" s="10"/>
      <c r="T6382" s="10"/>
      <c r="U6382" s="10"/>
      <c r="V6382" s="10"/>
      <c r="W6382" s="10"/>
      <c r="X6382" s="10"/>
      <c r="Y6382" s="10"/>
      <c r="Z6382" s="10"/>
      <c r="AA6382" s="10"/>
      <c r="AB6382" s="10"/>
      <c r="AC6382" s="10"/>
      <c r="AD6382" s="10"/>
      <c r="AE6382" s="10"/>
    </row>
    <row r="6383" spans="3:31" x14ac:dyDescent="0.25">
      <c r="C6383" s="36"/>
      <c r="L6383" s="10"/>
      <c r="M6383" s="10"/>
      <c r="N6383" s="10"/>
      <c r="O6383" s="10"/>
      <c r="P6383" s="10"/>
      <c r="Q6383" s="10"/>
      <c r="R6383" s="10"/>
      <c r="S6383" s="10"/>
      <c r="T6383" s="10"/>
      <c r="U6383" s="10"/>
      <c r="V6383" s="10"/>
      <c r="W6383" s="10"/>
      <c r="X6383" s="10"/>
      <c r="Y6383" s="10"/>
      <c r="Z6383" s="10"/>
      <c r="AA6383" s="10"/>
      <c r="AB6383" s="10"/>
      <c r="AC6383" s="10"/>
      <c r="AD6383" s="10"/>
      <c r="AE6383" s="10"/>
    </row>
    <row r="6384" spans="3:31" x14ac:dyDescent="0.25">
      <c r="C6384" s="36"/>
      <c r="L6384" s="10"/>
      <c r="M6384" s="10"/>
      <c r="N6384" s="10"/>
      <c r="O6384" s="10"/>
      <c r="P6384" s="10"/>
      <c r="Q6384" s="10"/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  <c r="AB6384" s="10"/>
      <c r="AC6384" s="10"/>
      <c r="AD6384" s="10"/>
      <c r="AE6384" s="10"/>
    </row>
    <row r="6385" spans="3:31" x14ac:dyDescent="0.25">
      <c r="C6385" s="36"/>
      <c r="L6385" s="10"/>
      <c r="M6385" s="10"/>
      <c r="N6385" s="10"/>
      <c r="O6385" s="10"/>
      <c r="P6385" s="10"/>
      <c r="Q6385" s="10"/>
      <c r="R6385" s="10"/>
      <c r="S6385" s="10"/>
      <c r="T6385" s="10"/>
      <c r="U6385" s="10"/>
      <c r="V6385" s="10"/>
      <c r="W6385" s="10"/>
      <c r="X6385" s="10"/>
      <c r="Y6385" s="10"/>
      <c r="Z6385" s="10"/>
      <c r="AA6385" s="10"/>
      <c r="AB6385" s="10"/>
      <c r="AC6385" s="10"/>
      <c r="AD6385" s="10"/>
      <c r="AE6385" s="10"/>
    </row>
    <row r="6386" spans="3:31" x14ac:dyDescent="0.25">
      <c r="C6386" s="36"/>
      <c r="L6386" s="10"/>
      <c r="M6386" s="10"/>
      <c r="N6386" s="10"/>
      <c r="O6386" s="10"/>
      <c r="P6386" s="10"/>
      <c r="Q6386" s="10"/>
      <c r="R6386" s="10"/>
      <c r="S6386" s="10"/>
      <c r="T6386" s="10"/>
      <c r="U6386" s="10"/>
      <c r="V6386" s="10"/>
      <c r="W6386" s="10"/>
      <c r="X6386" s="10"/>
      <c r="Y6386" s="10"/>
      <c r="Z6386" s="10"/>
      <c r="AA6386" s="10"/>
      <c r="AB6386" s="10"/>
      <c r="AC6386" s="10"/>
      <c r="AD6386" s="10"/>
      <c r="AE6386" s="10"/>
    </row>
    <row r="6387" spans="3:31" x14ac:dyDescent="0.25">
      <c r="C6387" s="36"/>
      <c r="L6387" s="10"/>
      <c r="M6387" s="10"/>
      <c r="N6387" s="10"/>
      <c r="O6387" s="10"/>
      <c r="P6387" s="10"/>
      <c r="Q6387" s="10"/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  <c r="AB6387" s="10"/>
      <c r="AC6387" s="10"/>
      <c r="AD6387" s="10"/>
      <c r="AE6387" s="10"/>
    </row>
    <row r="6388" spans="3:31" x14ac:dyDescent="0.25">
      <c r="C6388" s="36"/>
      <c r="L6388" s="10"/>
      <c r="M6388" s="10"/>
      <c r="N6388" s="10"/>
      <c r="O6388" s="10"/>
      <c r="P6388" s="10"/>
      <c r="Q6388" s="10"/>
      <c r="R6388" s="10"/>
      <c r="S6388" s="10"/>
      <c r="T6388" s="10"/>
      <c r="U6388" s="10"/>
      <c r="V6388" s="10"/>
      <c r="W6388" s="10"/>
      <c r="X6388" s="10"/>
      <c r="Y6388" s="10"/>
      <c r="Z6388" s="10"/>
      <c r="AA6388" s="10"/>
      <c r="AB6388" s="10"/>
      <c r="AC6388" s="10"/>
      <c r="AD6388" s="10"/>
      <c r="AE6388" s="10"/>
    </row>
    <row r="6389" spans="3:31" x14ac:dyDescent="0.25">
      <c r="C6389" s="36"/>
      <c r="L6389" s="10"/>
      <c r="M6389" s="10"/>
      <c r="N6389" s="10"/>
      <c r="O6389" s="10"/>
      <c r="P6389" s="10"/>
      <c r="Q6389" s="10"/>
      <c r="R6389" s="10"/>
      <c r="S6389" s="10"/>
      <c r="T6389" s="10"/>
      <c r="U6389" s="10"/>
      <c r="V6389" s="10"/>
      <c r="W6389" s="10"/>
      <c r="X6389" s="10"/>
      <c r="Y6389" s="10"/>
      <c r="Z6389" s="10"/>
      <c r="AA6389" s="10"/>
      <c r="AB6389" s="10"/>
      <c r="AC6389" s="10"/>
      <c r="AD6389" s="10"/>
      <c r="AE6389" s="10"/>
    </row>
    <row r="6390" spans="3:31" x14ac:dyDescent="0.25">
      <c r="C6390" s="36"/>
      <c r="L6390" s="10"/>
      <c r="M6390" s="10"/>
      <c r="N6390" s="10"/>
      <c r="O6390" s="10"/>
      <c r="P6390" s="10"/>
      <c r="Q6390" s="10"/>
      <c r="R6390" s="10"/>
      <c r="S6390" s="10"/>
      <c r="T6390" s="10"/>
      <c r="U6390" s="10"/>
      <c r="V6390" s="10"/>
      <c r="W6390" s="10"/>
      <c r="X6390" s="10"/>
      <c r="Y6390" s="10"/>
      <c r="Z6390" s="10"/>
      <c r="AA6390" s="10"/>
      <c r="AB6390" s="10"/>
      <c r="AC6390" s="10"/>
      <c r="AD6390" s="10"/>
      <c r="AE6390" s="10"/>
    </row>
    <row r="6391" spans="3:31" x14ac:dyDescent="0.25">
      <c r="C6391" s="36"/>
      <c r="L6391" s="10"/>
      <c r="M6391" s="10"/>
      <c r="N6391" s="10"/>
      <c r="O6391" s="10"/>
      <c r="P6391" s="10"/>
      <c r="Q6391" s="10"/>
      <c r="R6391" s="10"/>
      <c r="S6391" s="10"/>
      <c r="T6391" s="10"/>
      <c r="U6391" s="10"/>
      <c r="V6391" s="10"/>
      <c r="W6391" s="10"/>
      <c r="X6391" s="10"/>
      <c r="Y6391" s="10"/>
      <c r="Z6391" s="10"/>
      <c r="AA6391" s="10"/>
      <c r="AB6391" s="10"/>
      <c r="AC6391" s="10"/>
      <c r="AD6391" s="10"/>
      <c r="AE6391" s="10"/>
    </row>
    <row r="6392" spans="3:31" x14ac:dyDescent="0.25">
      <c r="C6392" s="36"/>
      <c r="L6392" s="10"/>
      <c r="M6392" s="10"/>
      <c r="N6392" s="10"/>
      <c r="O6392" s="10"/>
      <c r="P6392" s="10"/>
      <c r="Q6392" s="10"/>
      <c r="R6392" s="10"/>
      <c r="S6392" s="10"/>
      <c r="T6392" s="10"/>
      <c r="U6392" s="10"/>
      <c r="V6392" s="10"/>
      <c r="W6392" s="10"/>
      <c r="X6392" s="10"/>
      <c r="Y6392" s="10"/>
      <c r="Z6392" s="10"/>
      <c r="AA6392" s="10"/>
      <c r="AB6392" s="10"/>
      <c r="AC6392" s="10"/>
      <c r="AD6392" s="10"/>
      <c r="AE6392" s="10"/>
    </row>
    <row r="6393" spans="3:31" x14ac:dyDescent="0.25">
      <c r="C6393" s="36"/>
      <c r="L6393" s="10"/>
      <c r="M6393" s="10"/>
      <c r="N6393" s="10"/>
      <c r="O6393" s="10"/>
      <c r="P6393" s="10"/>
      <c r="Q6393" s="10"/>
      <c r="R6393" s="10"/>
      <c r="S6393" s="10"/>
      <c r="T6393" s="10"/>
      <c r="U6393" s="10"/>
      <c r="V6393" s="10"/>
      <c r="W6393" s="10"/>
      <c r="X6393" s="10"/>
      <c r="Y6393" s="10"/>
      <c r="Z6393" s="10"/>
      <c r="AA6393" s="10"/>
      <c r="AB6393" s="10"/>
      <c r="AC6393" s="10"/>
      <c r="AD6393" s="10"/>
      <c r="AE6393" s="10"/>
    </row>
    <row r="6394" spans="3:31" x14ac:dyDescent="0.25">
      <c r="C6394" s="36"/>
      <c r="L6394" s="10"/>
      <c r="M6394" s="10"/>
      <c r="N6394" s="10"/>
      <c r="O6394" s="10"/>
      <c r="P6394" s="10"/>
      <c r="Q6394" s="10"/>
      <c r="R6394" s="10"/>
      <c r="S6394" s="10"/>
      <c r="T6394" s="10"/>
      <c r="U6394" s="10"/>
      <c r="V6394" s="10"/>
      <c r="W6394" s="10"/>
      <c r="X6394" s="10"/>
      <c r="Y6394" s="10"/>
      <c r="Z6394" s="10"/>
      <c r="AA6394" s="10"/>
      <c r="AB6394" s="10"/>
      <c r="AC6394" s="10"/>
      <c r="AD6394" s="10"/>
      <c r="AE6394" s="10"/>
    </row>
    <row r="6395" spans="3:31" x14ac:dyDescent="0.25">
      <c r="C6395" s="36"/>
      <c r="L6395" s="10"/>
      <c r="M6395" s="10"/>
      <c r="N6395" s="10"/>
      <c r="O6395" s="10"/>
      <c r="P6395" s="10"/>
      <c r="Q6395" s="10"/>
      <c r="R6395" s="10"/>
      <c r="S6395" s="10"/>
      <c r="T6395" s="10"/>
      <c r="U6395" s="10"/>
      <c r="V6395" s="10"/>
      <c r="W6395" s="10"/>
      <c r="X6395" s="10"/>
      <c r="Y6395" s="10"/>
      <c r="Z6395" s="10"/>
      <c r="AA6395" s="10"/>
      <c r="AB6395" s="10"/>
      <c r="AC6395" s="10"/>
      <c r="AD6395" s="10"/>
      <c r="AE6395" s="10"/>
    </row>
    <row r="6396" spans="3:31" x14ac:dyDescent="0.25">
      <c r="C6396" s="36"/>
      <c r="L6396" s="10"/>
      <c r="M6396" s="10"/>
      <c r="N6396" s="10"/>
      <c r="O6396" s="10"/>
      <c r="P6396" s="10"/>
      <c r="Q6396" s="10"/>
      <c r="R6396" s="10"/>
      <c r="S6396" s="10"/>
      <c r="T6396" s="10"/>
      <c r="U6396" s="10"/>
      <c r="V6396" s="10"/>
      <c r="W6396" s="10"/>
      <c r="X6396" s="10"/>
      <c r="Y6396" s="10"/>
      <c r="Z6396" s="10"/>
      <c r="AA6396" s="10"/>
      <c r="AB6396" s="10"/>
      <c r="AC6396" s="10"/>
      <c r="AD6396" s="10"/>
      <c r="AE6396" s="10"/>
    </row>
    <row r="6397" spans="3:31" x14ac:dyDescent="0.25">
      <c r="C6397" s="36"/>
      <c r="L6397" s="10"/>
      <c r="M6397" s="10"/>
      <c r="N6397" s="10"/>
      <c r="O6397" s="10"/>
      <c r="P6397" s="10"/>
      <c r="Q6397" s="10"/>
      <c r="R6397" s="10"/>
      <c r="S6397" s="10"/>
      <c r="T6397" s="10"/>
      <c r="U6397" s="10"/>
      <c r="V6397" s="10"/>
      <c r="W6397" s="10"/>
      <c r="X6397" s="10"/>
      <c r="Y6397" s="10"/>
      <c r="Z6397" s="10"/>
      <c r="AA6397" s="10"/>
      <c r="AB6397" s="10"/>
      <c r="AC6397" s="10"/>
      <c r="AD6397" s="10"/>
      <c r="AE6397" s="10"/>
    </row>
    <row r="6398" spans="3:31" x14ac:dyDescent="0.25">
      <c r="C6398" s="36"/>
      <c r="L6398" s="10"/>
      <c r="M6398" s="10"/>
      <c r="N6398" s="10"/>
      <c r="O6398" s="10"/>
      <c r="P6398" s="10"/>
      <c r="Q6398" s="10"/>
      <c r="R6398" s="10"/>
      <c r="S6398" s="10"/>
      <c r="T6398" s="10"/>
      <c r="U6398" s="10"/>
      <c r="V6398" s="10"/>
      <c r="W6398" s="10"/>
      <c r="X6398" s="10"/>
      <c r="Y6398" s="10"/>
      <c r="Z6398" s="10"/>
      <c r="AA6398" s="10"/>
      <c r="AB6398" s="10"/>
      <c r="AC6398" s="10"/>
      <c r="AD6398" s="10"/>
      <c r="AE6398" s="10"/>
    </row>
    <row r="6399" spans="3:31" x14ac:dyDescent="0.25">
      <c r="C6399" s="36"/>
      <c r="L6399" s="10"/>
      <c r="M6399" s="10"/>
      <c r="N6399" s="10"/>
      <c r="O6399" s="10"/>
      <c r="P6399" s="10"/>
      <c r="Q6399" s="10"/>
      <c r="R6399" s="10"/>
      <c r="S6399" s="10"/>
      <c r="T6399" s="10"/>
      <c r="U6399" s="10"/>
      <c r="V6399" s="10"/>
      <c r="W6399" s="10"/>
      <c r="X6399" s="10"/>
      <c r="Y6399" s="10"/>
      <c r="Z6399" s="10"/>
      <c r="AA6399" s="10"/>
      <c r="AB6399" s="10"/>
      <c r="AC6399" s="10"/>
      <c r="AD6399" s="10"/>
      <c r="AE6399" s="10"/>
    </row>
    <row r="6400" spans="3:31" x14ac:dyDescent="0.25">
      <c r="C6400" s="36"/>
      <c r="L6400" s="10"/>
      <c r="M6400" s="10"/>
      <c r="N6400" s="10"/>
      <c r="O6400" s="10"/>
      <c r="P6400" s="10"/>
      <c r="Q6400" s="10"/>
      <c r="R6400" s="10"/>
      <c r="S6400" s="10"/>
      <c r="T6400" s="10"/>
      <c r="U6400" s="10"/>
      <c r="V6400" s="10"/>
      <c r="W6400" s="10"/>
      <c r="X6400" s="10"/>
      <c r="Y6400" s="10"/>
      <c r="Z6400" s="10"/>
      <c r="AA6400" s="10"/>
      <c r="AB6400" s="10"/>
      <c r="AC6400" s="10"/>
      <c r="AD6400" s="10"/>
      <c r="AE6400" s="10"/>
    </row>
    <row r="6401" spans="3:31" x14ac:dyDescent="0.25">
      <c r="C6401" s="36"/>
      <c r="L6401" s="10"/>
      <c r="M6401" s="10"/>
      <c r="N6401" s="10"/>
      <c r="O6401" s="10"/>
      <c r="P6401" s="10"/>
      <c r="Q6401" s="10"/>
      <c r="R6401" s="10"/>
      <c r="S6401" s="10"/>
      <c r="T6401" s="10"/>
      <c r="U6401" s="10"/>
      <c r="V6401" s="10"/>
      <c r="W6401" s="10"/>
      <c r="X6401" s="10"/>
      <c r="Y6401" s="10"/>
      <c r="Z6401" s="10"/>
      <c r="AA6401" s="10"/>
      <c r="AB6401" s="10"/>
      <c r="AC6401" s="10"/>
      <c r="AD6401" s="10"/>
      <c r="AE6401" s="10"/>
    </row>
    <row r="6402" spans="3:31" x14ac:dyDescent="0.25">
      <c r="C6402" s="36"/>
      <c r="L6402" s="10"/>
      <c r="M6402" s="10"/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  <c r="X6402" s="10"/>
      <c r="Y6402" s="10"/>
      <c r="Z6402" s="10"/>
      <c r="AA6402" s="10"/>
      <c r="AB6402" s="10"/>
      <c r="AC6402" s="10"/>
      <c r="AD6402" s="10"/>
      <c r="AE6402" s="10"/>
    </row>
    <row r="6403" spans="3:31" x14ac:dyDescent="0.25">
      <c r="C6403" s="36"/>
      <c r="L6403" s="10"/>
      <c r="M6403" s="10"/>
      <c r="N6403" s="10"/>
      <c r="O6403" s="10"/>
      <c r="P6403" s="10"/>
      <c r="Q6403" s="10"/>
      <c r="R6403" s="10"/>
      <c r="S6403" s="10"/>
      <c r="T6403" s="10"/>
      <c r="U6403" s="10"/>
      <c r="V6403" s="10"/>
      <c r="W6403" s="10"/>
      <c r="X6403" s="10"/>
      <c r="Y6403" s="10"/>
      <c r="Z6403" s="10"/>
      <c r="AA6403" s="10"/>
      <c r="AB6403" s="10"/>
      <c r="AC6403" s="10"/>
      <c r="AD6403" s="10"/>
      <c r="AE6403" s="10"/>
    </row>
    <row r="6404" spans="3:31" x14ac:dyDescent="0.25">
      <c r="C6404" s="36"/>
      <c r="L6404" s="10"/>
      <c r="M6404" s="10"/>
      <c r="N6404" s="10"/>
      <c r="O6404" s="10"/>
      <c r="P6404" s="10"/>
      <c r="Q6404" s="10"/>
      <c r="R6404" s="10"/>
      <c r="S6404" s="10"/>
      <c r="T6404" s="10"/>
      <c r="U6404" s="10"/>
      <c r="V6404" s="10"/>
      <c r="W6404" s="10"/>
      <c r="X6404" s="10"/>
      <c r="Y6404" s="10"/>
      <c r="Z6404" s="10"/>
      <c r="AA6404" s="10"/>
      <c r="AB6404" s="10"/>
      <c r="AC6404" s="10"/>
      <c r="AD6404" s="10"/>
      <c r="AE6404" s="10"/>
    </row>
    <row r="6405" spans="3:31" x14ac:dyDescent="0.25">
      <c r="C6405" s="36"/>
      <c r="L6405" s="10"/>
      <c r="M6405" s="10"/>
      <c r="N6405" s="10"/>
      <c r="O6405" s="10"/>
      <c r="P6405" s="10"/>
      <c r="Q6405" s="10"/>
      <c r="R6405" s="10"/>
      <c r="S6405" s="10"/>
      <c r="T6405" s="10"/>
      <c r="U6405" s="10"/>
      <c r="V6405" s="10"/>
      <c r="W6405" s="10"/>
      <c r="X6405" s="10"/>
      <c r="Y6405" s="10"/>
      <c r="Z6405" s="10"/>
      <c r="AA6405" s="10"/>
      <c r="AB6405" s="10"/>
      <c r="AC6405" s="10"/>
      <c r="AD6405" s="10"/>
      <c r="AE6405" s="10"/>
    </row>
    <row r="6406" spans="3:31" x14ac:dyDescent="0.25">
      <c r="C6406" s="36"/>
      <c r="L6406" s="10"/>
      <c r="M6406" s="10"/>
      <c r="N6406" s="10"/>
      <c r="O6406" s="10"/>
      <c r="P6406" s="10"/>
      <c r="Q6406" s="10"/>
      <c r="R6406" s="10"/>
      <c r="S6406" s="10"/>
      <c r="T6406" s="10"/>
      <c r="U6406" s="10"/>
      <c r="V6406" s="10"/>
      <c r="W6406" s="10"/>
      <c r="X6406" s="10"/>
      <c r="Y6406" s="10"/>
      <c r="Z6406" s="10"/>
      <c r="AA6406" s="10"/>
      <c r="AB6406" s="10"/>
      <c r="AC6406" s="10"/>
      <c r="AD6406" s="10"/>
      <c r="AE6406" s="10"/>
    </row>
    <row r="6407" spans="3:31" x14ac:dyDescent="0.25">
      <c r="C6407" s="36"/>
      <c r="L6407" s="10"/>
      <c r="M6407" s="10"/>
      <c r="N6407" s="10"/>
      <c r="O6407" s="10"/>
      <c r="P6407" s="10"/>
      <c r="Q6407" s="10"/>
      <c r="R6407" s="10"/>
      <c r="S6407" s="10"/>
      <c r="T6407" s="10"/>
      <c r="U6407" s="10"/>
      <c r="V6407" s="10"/>
      <c r="W6407" s="10"/>
      <c r="X6407" s="10"/>
      <c r="Y6407" s="10"/>
      <c r="Z6407" s="10"/>
      <c r="AA6407" s="10"/>
      <c r="AB6407" s="10"/>
      <c r="AC6407" s="10"/>
      <c r="AD6407" s="10"/>
      <c r="AE6407" s="10"/>
    </row>
    <row r="6408" spans="3:31" x14ac:dyDescent="0.25">
      <c r="C6408" s="36"/>
      <c r="L6408" s="10"/>
      <c r="M6408" s="10"/>
      <c r="N6408" s="10"/>
      <c r="O6408" s="10"/>
      <c r="P6408" s="10"/>
      <c r="Q6408" s="10"/>
      <c r="R6408" s="10"/>
      <c r="S6408" s="10"/>
      <c r="T6408" s="10"/>
      <c r="U6408" s="10"/>
      <c r="V6408" s="10"/>
      <c r="W6408" s="10"/>
      <c r="X6408" s="10"/>
      <c r="Y6408" s="10"/>
      <c r="Z6408" s="10"/>
      <c r="AA6408" s="10"/>
      <c r="AB6408" s="10"/>
      <c r="AC6408" s="10"/>
      <c r="AD6408" s="10"/>
      <c r="AE6408" s="10"/>
    </row>
    <row r="6409" spans="3:31" x14ac:dyDescent="0.25">
      <c r="C6409" s="36"/>
      <c r="L6409" s="10"/>
      <c r="M6409" s="10"/>
      <c r="N6409" s="10"/>
      <c r="O6409" s="10"/>
      <c r="P6409" s="10"/>
      <c r="Q6409" s="10"/>
      <c r="R6409" s="10"/>
      <c r="S6409" s="10"/>
      <c r="T6409" s="10"/>
      <c r="U6409" s="10"/>
      <c r="V6409" s="10"/>
      <c r="W6409" s="10"/>
      <c r="X6409" s="10"/>
      <c r="Y6409" s="10"/>
      <c r="Z6409" s="10"/>
      <c r="AA6409" s="10"/>
      <c r="AB6409" s="10"/>
      <c r="AC6409" s="10"/>
      <c r="AD6409" s="10"/>
      <c r="AE6409" s="10"/>
    </row>
    <row r="6410" spans="3:31" x14ac:dyDescent="0.25">
      <c r="C6410" s="36"/>
      <c r="L6410" s="10"/>
      <c r="M6410" s="10"/>
      <c r="N6410" s="10"/>
      <c r="O6410" s="10"/>
      <c r="P6410" s="10"/>
      <c r="Q6410" s="10"/>
      <c r="R6410" s="10"/>
      <c r="S6410" s="10"/>
      <c r="T6410" s="10"/>
      <c r="U6410" s="10"/>
      <c r="V6410" s="10"/>
      <c r="W6410" s="10"/>
      <c r="X6410" s="10"/>
      <c r="Y6410" s="10"/>
      <c r="Z6410" s="10"/>
      <c r="AA6410" s="10"/>
      <c r="AB6410" s="10"/>
      <c r="AC6410" s="10"/>
      <c r="AD6410" s="10"/>
      <c r="AE6410" s="10"/>
    </row>
    <row r="6411" spans="3:31" x14ac:dyDescent="0.25">
      <c r="C6411" s="36"/>
      <c r="L6411" s="10"/>
      <c r="M6411" s="10"/>
      <c r="N6411" s="10"/>
      <c r="O6411" s="10"/>
      <c r="P6411" s="10"/>
      <c r="Q6411" s="10"/>
      <c r="R6411" s="10"/>
      <c r="S6411" s="10"/>
      <c r="T6411" s="10"/>
      <c r="U6411" s="10"/>
      <c r="V6411" s="10"/>
      <c r="W6411" s="10"/>
      <c r="X6411" s="10"/>
      <c r="Y6411" s="10"/>
      <c r="Z6411" s="10"/>
      <c r="AA6411" s="10"/>
      <c r="AB6411" s="10"/>
      <c r="AC6411" s="10"/>
      <c r="AD6411" s="10"/>
      <c r="AE6411" s="10"/>
    </row>
    <row r="6412" spans="3:31" x14ac:dyDescent="0.25">
      <c r="C6412" s="36"/>
      <c r="L6412" s="10"/>
      <c r="M6412" s="10"/>
      <c r="N6412" s="10"/>
      <c r="O6412" s="10"/>
      <c r="P6412" s="10"/>
      <c r="Q6412" s="10"/>
      <c r="R6412" s="10"/>
      <c r="S6412" s="10"/>
      <c r="T6412" s="10"/>
      <c r="U6412" s="10"/>
      <c r="V6412" s="10"/>
      <c r="W6412" s="10"/>
      <c r="X6412" s="10"/>
      <c r="Y6412" s="10"/>
      <c r="Z6412" s="10"/>
      <c r="AA6412" s="10"/>
      <c r="AB6412" s="10"/>
      <c r="AC6412" s="10"/>
      <c r="AD6412" s="10"/>
      <c r="AE6412" s="10"/>
    </row>
    <row r="6413" spans="3:31" x14ac:dyDescent="0.25">
      <c r="C6413" s="36"/>
      <c r="L6413" s="10"/>
      <c r="M6413" s="10"/>
      <c r="N6413" s="10"/>
      <c r="O6413" s="10"/>
      <c r="P6413" s="10"/>
      <c r="Q6413" s="10"/>
      <c r="R6413" s="10"/>
      <c r="S6413" s="10"/>
      <c r="T6413" s="10"/>
      <c r="U6413" s="10"/>
      <c r="V6413" s="10"/>
      <c r="W6413" s="10"/>
      <c r="X6413" s="10"/>
      <c r="Y6413" s="10"/>
      <c r="Z6413" s="10"/>
      <c r="AA6413" s="10"/>
      <c r="AB6413" s="10"/>
      <c r="AC6413" s="10"/>
      <c r="AD6413" s="10"/>
      <c r="AE6413" s="10"/>
    </row>
    <row r="6414" spans="3:31" x14ac:dyDescent="0.25">
      <c r="C6414" s="36"/>
      <c r="L6414" s="10"/>
      <c r="M6414" s="10"/>
      <c r="N6414" s="10"/>
      <c r="O6414" s="10"/>
      <c r="P6414" s="10"/>
      <c r="Q6414" s="10"/>
      <c r="R6414" s="10"/>
      <c r="S6414" s="10"/>
      <c r="T6414" s="10"/>
      <c r="U6414" s="10"/>
      <c r="V6414" s="10"/>
      <c r="W6414" s="10"/>
      <c r="X6414" s="10"/>
      <c r="Y6414" s="10"/>
      <c r="Z6414" s="10"/>
      <c r="AA6414" s="10"/>
      <c r="AB6414" s="10"/>
      <c r="AC6414" s="10"/>
      <c r="AD6414" s="10"/>
      <c r="AE6414" s="10"/>
    </row>
    <row r="6415" spans="3:31" x14ac:dyDescent="0.25">
      <c r="C6415" s="36"/>
      <c r="L6415" s="10"/>
      <c r="M6415" s="10"/>
      <c r="N6415" s="10"/>
      <c r="O6415" s="10"/>
      <c r="P6415" s="10"/>
      <c r="Q6415" s="10"/>
      <c r="R6415" s="10"/>
      <c r="S6415" s="10"/>
      <c r="T6415" s="10"/>
      <c r="U6415" s="10"/>
      <c r="V6415" s="10"/>
      <c r="W6415" s="10"/>
      <c r="X6415" s="10"/>
      <c r="Y6415" s="10"/>
      <c r="Z6415" s="10"/>
      <c r="AA6415" s="10"/>
      <c r="AB6415" s="10"/>
      <c r="AC6415" s="10"/>
      <c r="AD6415" s="10"/>
      <c r="AE6415" s="10"/>
    </row>
    <row r="6416" spans="3:31" x14ac:dyDescent="0.25">
      <c r="C6416" s="36"/>
      <c r="L6416" s="10"/>
      <c r="M6416" s="10"/>
      <c r="N6416" s="10"/>
      <c r="O6416" s="10"/>
      <c r="P6416" s="10"/>
      <c r="Q6416" s="10"/>
      <c r="R6416" s="10"/>
      <c r="S6416" s="10"/>
      <c r="T6416" s="10"/>
      <c r="U6416" s="10"/>
      <c r="V6416" s="10"/>
      <c r="W6416" s="10"/>
      <c r="X6416" s="10"/>
      <c r="Y6416" s="10"/>
      <c r="Z6416" s="10"/>
      <c r="AA6416" s="10"/>
      <c r="AB6416" s="10"/>
      <c r="AC6416" s="10"/>
      <c r="AD6416" s="10"/>
      <c r="AE6416" s="10"/>
    </row>
    <row r="6417" spans="3:31" x14ac:dyDescent="0.25">
      <c r="C6417" s="36"/>
      <c r="L6417" s="10"/>
      <c r="M6417" s="10"/>
      <c r="N6417" s="10"/>
      <c r="O6417" s="10"/>
      <c r="P6417" s="10"/>
      <c r="Q6417" s="10"/>
      <c r="R6417" s="10"/>
      <c r="S6417" s="10"/>
      <c r="T6417" s="10"/>
      <c r="U6417" s="10"/>
      <c r="V6417" s="10"/>
      <c r="W6417" s="10"/>
      <c r="X6417" s="10"/>
      <c r="Y6417" s="10"/>
      <c r="Z6417" s="10"/>
      <c r="AA6417" s="10"/>
      <c r="AB6417" s="10"/>
      <c r="AC6417" s="10"/>
      <c r="AD6417" s="10"/>
      <c r="AE6417" s="10"/>
    </row>
    <row r="6418" spans="3:31" x14ac:dyDescent="0.25">
      <c r="C6418" s="36"/>
      <c r="L6418" s="10"/>
      <c r="M6418" s="10"/>
      <c r="N6418" s="10"/>
      <c r="O6418" s="10"/>
      <c r="P6418" s="10"/>
      <c r="Q6418" s="10"/>
      <c r="R6418" s="10"/>
      <c r="S6418" s="10"/>
      <c r="T6418" s="10"/>
      <c r="U6418" s="10"/>
      <c r="V6418" s="10"/>
      <c r="W6418" s="10"/>
      <c r="X6418" s="10"/>
      <c r="Y6418" s="10"/>
      <c r="Z6418" s="10"/>
      <c r="AA6418" s="10"/>
      <c r="AB6418" s="10"/>
      <c r="AC6418" s="10"/>
      <c r="AD6418" s="10"/>
      <c r="AE6418" s="10"/>
    </row>
    <row r="6419" spans="3:31" x14ac:dyDescent="0.25">
      <c r="C6419" s="36"/>
      <c r="L6419" s="10"/>
      <c r="M6419" s="10"/>
      <c r="N6419" s="10"/>
      <c r="O6419" s="10"/>
      <c r="P6419" s="10"/>
      <c r="Q6419" s="10"/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  <c r="AB6419" s="10"/>
      <c r="AC6419" s="10"/>
      <c r="AD6419" s="10"/>
      <c r="AE6419" s="10"/>
    </row>
    <row r="6420" spans="3:31" x14ac:dyDescent="0.25">
      <c r="C6420" s="36"/>
      <c r="L6420" s="10"/>
      <c r="M6420" s="10"/>
      <c r="N6420" s="10"/>
      <c r="O6420" s="10"/>
      <c r="P6420" s="10"/>
      <c r="Q6420" s="10"/>
      <c r="R6420" s="10"/>
      <c r="S6420" s="10"/>
      <c r="T6420" s="10"/>
      <c r="U6420" s="10"/>
      <c r="V6420" s="10"/>
      <c r="W6420" s="10"/>
      <c r="X6420" s="10"/>
      <c r="Y6420" s="10"/>
      <c r="Z6420" s="10"/>
      <c r="AA6420" s="10"/>
      <c r="AB6420" s="10"/>
      <c r="AC6420" s="10"/>
      <c r="AD6420" s="10"/>
      <c r="AE6420" s="10"/>
    </row>
    <row r="6421" spans="3:31" x14ac:dyDescent="0.25">
      <c r="C6421" s="36"/>
      <c r="L6421" s="10"/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  <c r="AB6421" s="10"/>
      <c r="AC6421" s="10"/>
      <c r="AD6421" s="10"/>
      <c r="AE6421" s="10"/>
    </row>
    <row r="6422" spans="3:31" x14ac:dyDescent="0.25">
      <c r="C6422" s="36"/>
      <c r="L6422" s="10"/>
      <c r="M6422" s="10"/>
      <c r="N6422" s="10"/>
      <c r="O6422" s="10"/>
      <c r="P6422" s="10"/>
      <c r="Q6422" s="10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  <c r="AB6422" s="10"/>
      <c r="AC6422" s="10"/>
      <c r="AD6422" s="10"/>
      <c r="AE6422" s="10"/>
    </row>
    <row r="6423" spans="3:31" x14ac:dyDescent="0.25">
      <c r="C6423" s="36"/>
      <c r="L6423" s="10"/>
      <c r="M6423" s="10"/>
      <c r="N6423" s="10"/>
      <c r="O6423" s="10"/>
      <c r="P6423" s="10"/>
      <c r="Q6423" s="10"/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  <c r="AB6423" s="10"/>
      <c r="AC6423" s="10"/>
      <c r="AD6423" s="10"/>
      <c r="AE6423" s="10"/>
    </row>
    <row r="6424" spans="3:31" x14ac:dyDescent="0.25">
      <c r="C6424" s="36"/>
      <c r="L6424" s="10"/>
      <c r="M6424" s="10"/>
      <c r="N6424" s="10"/>
      <c r="O6424" s="10"/>
      <c r="P6424" s="10"/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  <c r="AE6424" s="10"/>
    </row>
    <row r="6425" spans="3:31" x14ac:dyDescent="0.25">
      <c r="C6425" s="36"/>
      <c r="L6425" s="10"/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  <c r="AE6425" s="10"/>
    </row>
    <row r="6426" spans="3:31" x14ac:dyDescent="0.25">
      <c r="C6426" s="36"/>
      <c r="L6426" s="10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  <c r="AE6426" s="10"/>
    </row>
    <row r="6427" spans="3:31" x14ac:dyDescent="0.25">
      <c r="C6427" s="36"/>
      <c r="L6427" s="10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  <c r="AE6427" s="10"/>
    </row>
    <row r="6428" spans="3:31" x14ac:dyDescent="0.25">
      <c r="C6428" s="36"/>
      <c r="L6428" s="10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0"/>
      <c r="AC6428" s="10"/>
      <c r="AD6428" s="10"/>
      <c r="AE6428" s="10"/>
    </row>
    <row r="6429" spans="3:31" x14ac:dyDescent="0.25">
      <c r="C6429" s="36"/>
      <c r="L6429" s="10"/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  <c r="AB6429" s="10"/>
      <c r="AC6429" s="10"/>
      <c r="AD6429" s="10"/>
      <c r="AE6429" s="10"/>
    </row>
    <row r="6430" spans="3:31" x14ac:dyDescent="0.25">
      <c r="C6430" s="36"/>
      <c r="L6430" s="10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  <c r="AB6430" s="10"/>
      <c r="AC6430" s="10"/>
      <c r="AD6430" s="10"/>
      <c r="AE6430" s="10"/>
    </row>
    <row r="6431" spans="3:31" x14ac:dyDescent="0.25">
      <c r="C6431" s="36"/>
      <c r="L6431" s="10"/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  <c r="AB6431" s="10"/>
      <c r="AC6431" s="10"/>
      <c r="AD6431" s="10"/>
      <c r="AE6431" s="10"/>
    </row>
    <row r="6432" spans="3:31" x14ac:dyDescent="0.25">
      <c r="C6432" s="36"/>
      <c r="L6432" s="10"/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  <c r="AB6432" s="10"/>
      <c r="AC6432" s="10"/>
      <c r="AD6432" s="10"/>
      <c r="AE6432" s="10"/>
    </row>
    <row r="6433" spans="3:31" x14ac:dyDescent="0.25">
      <c r="C6433" s="36"/>
      <c r="L6433" s="10"/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  <c r="AB6433" s="10"/>
      <c r="AC6433" s="10"/>
      <c r="AD6433" s="10"/>
      <c r="AE6433" s="10"/>
    </row>
    <row r="6434" spans="3:31" x14ac:dyDescent="0.25">
      <c r="C6434" s="36"/>
      <c r="L6434" s="10"/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  <c r="AB6434" s="10"/>
      <c r="AC6434" s="10"/>
      <c r="AD6434" s="10"/>
      <c r="AE6434" s="10"/>
    </row>
    <row r="6435" spans="3:31" x14ac:dyDescent="0.25">
      <c r="C6435" s="36"/>
      <c r="L6435" s="10"/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  <c r="AB6435" s="10"/>
      <c r="AC6435" s="10"/>
      <c r="AD6435" s="10"/>
      <c r="AE6435" s="10"/>
    </row>
    <row r="6436" spans="3:31" x14ac:dyDescent="0.25">
      <c r="C6436" s="36"/>
      <c r="L6436" s="10"/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  <c r="AB6436" s="10"/>
      <c r="AC6436" s="10"/>
      <c r="AD6436" s="10"/>
      <c r="AE6436" s="10"/>
    </row>
    <row r="6437" spans="3:31" x14ac:dyDescent="0.25">
      <c r="C6437" s="36"/>
      <c r="L6437" s="10"/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  <c r="AB6437" s="10"/>
      <c r="AC6437" s="10"/>
      <c r="AD6437" s="10"/>
      <c r="AE6437" s="10"/>
    </row>
    <row r="6438" spans="3:31" x14ac:dyDescent="0.25">
      <c r="C6438" s="36"/>
      <c r="L6438" s="10"/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  <c r="AB6438" s="10"/>
      <c r="AC6438" s="10"/>
      <c r="AD6438" s="10"/>
      <c r="AE6438" s="10"/>
    </row>
    <row r="6439" spans="3:31" x14ac:dyDescent="0.25">
      <c r="C6439" s="36"/>
      <c r="L6439" s="10"/>
      <c r="M6439" s="10"/>
      <c r="N6439" s="10"/>
      <c r="O6439" s="10"/>
      <c r="P6439" s="10"/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  <c r="AB6439" s="10"/>
      <c r="AC6439" s="10"/>
      <c r="AD6439" s="10"/>
      <c r="AE6439" s="10"/>
    </row>
    <row r="6440" spans="3:31" x14ac:dyDescent="0.25">
      <c r="C6440" s="36"/>
      <c r="L6440" s="10"/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0"/>
      <c r="AC6440" s="10"/>
      <c r="AD6440" s="10"/>
      <c r="AE6440" s="10"/>
    </row>
    <row r="6441" spans="3:31" x14ac:dyDescent="0.25">
      <c r="C6441" s="36"/>
      <c r="L6441" s="10"/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  <c r="AE6441" s="10"/>
    </row>
    <row r="6442" spans="3:31" x14ac:dyDescent="0.25">
      <c r="C6442" s="36"/>
      <c r="L6442" s="10"/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  <c r="AE6442" s="10"/>
    </row>
    <row r="6443" spans="3:31" x14ac:dyDescent="0.25">
      <c r="C6443" s="36"/>
      <c r="L6443" s="10"/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  <c r="AE6443" s="10"/>
    </row>
    <row r="6444" spans="3:31" x14ac:dyDescent="0.25">
      <c r="C6444" s="36"/>
      <c r="L6444" s="10"/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  <c r="AE6444" s="10"/>
    </row>
    <row r="6445" spans="3:31" x14ac:dyDescent="0.25">
      <c r="C6445" s="36"/>
      <c r="L6445" s="10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  <c r="AE6445" s="10"/>
    </row>
    <row r="6446" spans="3:31" x14ac:dyDescent="0.25">
      <c r="C6446" s="36"/>
      <c r="L6446" s="10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  <c r="AE6446" s="10"/>
    </row>
    <row r="6447" spans="3:31" x14ac:dyDescent="0.25">
      <c r="C6447" s="36"/>
      <c r="L6447" s="10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  <c r="AE6447" s="10"/>
    </row>
    <row r="6448" spans="3:31" x14ac:dyDescent="0.25">
      <c r="C6448" s="36"/>
      <c r="L6448" s="10"/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  <c r="AE6448" s="10"/>
    </row>
    <row r="6449" spans="3:31" x14ac:dyDescent="0.25">
      <c r="C6449" s="36"/>
      <c r="L6449" s="10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  <c r="AE6449" s="10"/>
    </row>
    <row r="6450" spans="3:31" x14ac:dyDescent="0.25">
      <c r="C6450" s="36"/>
      <c r="L6450" s="10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0"/>
      <c r="X6450" s="10"/>
      <c r="Y6450" s="10"/>
      <c r="Z6450" s="10"/>
      <c r="AA6450" s="10"/>
      <c r="AB6450" s="10"/>
      <c r="AC6450" s="10"/>
      <c r="AD6450" s="10"/>
      <c r="AE6450" s="10"/>
    </row>
    <row r="6451" spans="3:31" x14ac:dyDescent="0.25">
      <c r="C6451" s="36"/>
      <c r="L6451" s="10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0"/>
      <c r="X6451" s="10"/>
      <c r="Y6451" s="10"/>
      <c r="Z6451" s="10"/>
      <c r="AA6451" s="10"/>
      <c r="AB6451" s="10"/>
      <c r="AC6451" s="10"/>
      <c r="AD6451" s="10"/>
      <c r="AE6451" s="10"/>
    </row>
    <row r="6452" spans="3:31" x14ac:dyDescent="0.25">
      <c r="C6452" s="36"/>
      <c r="L6452" s="10"/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0"/>
      <c r="X6452" s="10"/>
      <c r="Y6452" s="10"/>
      <c r="Z6452" s="10"/>
      <c r="AA6452" s="10"/>
      <c r="AB6452" s="10"/>
      <c r="AC6452" s="10"/>
      <c r="AD6452" s="10"/>
      <c r="AE6452" s="10"/>
    </row>
    <row r="6453" spans="3:31" x14ac:dyDescent="0.25">
      <c r="C6453" s="36"/>
      <c r="L6453" s="10"/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0"/>
      <c r="X6453" s="10"/>
      <c r="Y6453" s="10"/>
      <c r="Z6453" s="10"/>
      <c r="AA6453" s="10"/>
      <c r="AB6453" s="10"/>
      <c r="AC6453" s="10"/>
      <c r="AD6453" s="10"/>
      <c r="AE6453" s="10"/>
    </row>
    <row r="6454" spans="3:31" x14ac:dyDescent="0.25">
      <c r="C6454" s="36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0"/>
      <c r="X6454" s="10"/>
      <c r="Y6454" s="10"/>
      <c r="Z6454" s="10"/>
      <c r="AA6454" s="10"/>
      <c r="AB6454" s="10"/>
      <c r="AC6454" s="10"/>
      <c r="AD6454" s="10"/>
      <c r="AE6454" s="10"/>
    </row>
    <row r="6455" spans="3:31" x14ac:dyDescent="0.25">
      <c r="C6455" s="36"/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0"/>
      <c r="X6455" s="10"/>
      <c r="Y6455" s="10"/>
      <c r="Z6455" s="10"/>
      <c r="AA6455" s="10"/>
      <c r="AB6455" s="10"/>
      <c r="AC6455" s="10"/>
      <c r="AD6455" s="10"/>
      <c r="AE6455" s="10"/>
    </row>
    <row r="6456" spans="3:31" x14ac:dyDescent="0.25">
      <c r="C6456" s="36"/>
      <c r="L6456" s="10"/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0"/>
      <c r="X6456" s="10"/>
      <c r="Y6456" s="10"/>
      <c r="Z6456" s="10"/>
      <c r="AA6456" s="10"/>
      <c r="AB6456" s="10"/>
      <c r="AC6456" s="10"/>
      <c r="AD6456" s="10"/>
      <c r="AE6456" s="10"/>
    </row>
    <row r="6457" spans="3:31" x14ac:dyDescent="0.25">
      <c r="C6457" s="36"/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0"/>
      <c r="X6457" s="10"/>
      <c r="Y6457" s="10"/>
      <c r="Z6457" s="10"/>
      <c r="AA6457" s="10"/>
      <c r="AB6457" s="10"/>
      <c r="AC6457" s="10"/>
      <c r="AD6457" s="10"/>
      <c r="AE6457" s="10"/>
    </row>
    <row r="6458" spans="3:31" x14ac:dyDescent="0.25">
      <c r="C6458" s="36"/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0"/>
      <c r="X6458" s="10"/>
      <c r="Y6458" s="10"/>
      <c r="Z6458" s="10"/>
      <c r="AA6458" s="10"/>
      <c r="AB6458" s="10"/>
      <c r="AC6458" s="10"/>
      <c r="AD6458" s="10"/>
      <c r="AE6458" s="10"/>
    </row>
    <row r="6459" spans="3:31" x14ac:dyDescent="0.25">
      <c r="C6459" s="36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0"/>
      <c r="X6459" s="10"/>
      <c r="Y6459" s="10"/>
      <c r="Z6459" s="10"/>
      <c r="AA6459" s="10"/>
      <c r="AB6459" s="10"/>
      <c r="AC6459" s="10"/>
      <c r="AD6459" s="10"/>
      <c r="AE6459" s="10"/>
    </row>
    <row r="6460" spans="3:31" x14ac:dyDescent="0.25">
      <c r="C6460" s="36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  <c r="AA6460" s="10"/>
      <c r="AB6460" s="10"/>
      <c r="AC6460" s="10"/>
      <c r="AD6460" s="10"/>
      <c r="AE6460" s="10"/>
    </row>
    <row r="6461" spans="3:31" x14ac:dyDescent="0.25">
      <c r="C6461" s="36"/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  <c r="AA6461" s="10"/>
      <c r="AB6461" s="10"/>
      <c r="AC6461" s="10"/>
      <c r="AD6461" s="10"/>
      <c r="AE6461" s="10"/>
    </row>
    <row r="6462" spans="3:31" x14ac:dyDescent="0.25">
      <c r="C6462" s="36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  <c r="AA6462" s="10"/>
      <c r="AB6462" s="10"/>
      <c r="AC6462" s="10"/>
      <c r="AD6462" s="10"/>
      <c r="AE6462" s="10"/>
    </row>
    <row r="6463" spans="3:31" x14ac:dyDescent="0.25">
      <c r="C6463" s="36"/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  <c r="AA6463" s="10"/>
      <c r="AB6463" s="10"/>
      <c r="AC6463" s="10"/>
      <c r="AD6463" s="10"/>
      <c r="AE6463" s="10"/>
    </row>
    <row r="6464" spans="3:31" x14ac:dyDescent="0.25">
      <c r="C6464" s="36"/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  <c r="AA6464" s="10"/>
      <c r="AB6464" s="10"/>
      <c r="AC6464" s="10"/>
      <c r="AD6464" s="10"/>
      <c r="AE6464" s="10"/>
    </row>
    <row r="6465" spans="3:31" x14ac:dyDescent="0.25">
      <c r="C6465" s="36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  <c r="AA6465" s="10"/>
      <c r="AB6465" s="10"/>
      <c r="AC6465" s="10"/>
      <c r="AD6465" s="10"/>
      <c r="AE6465" s="10"/>
    </row>
    <row r="6466" spans="3:31" x14ac:dyDescent="0.25">
      <c r="C6466" s="36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  <c r="AA6466" s="10"/>
      <c r="AB6466" s="10"/>
      <c r="AC6466" s="10"/>
      <c r="AD6466" s="10"/>
      <c r="AE6466" s="10"/>
    </row>
    <row r="6467" spans="3:31" x14ac:dyDescent="0.25">
      <c r="C6467" s="36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  <c r="AA6467" s="10"/>
      <c r="AB6467" s="10"/>
      <c r="AC6467" s="10"/>
      <c r="AD6467" s="10"/>
      <c r="AE6467" s="10"/>
    </row>
    <row r="6468" spans="3:31" x14ac:dyDescent="0.25">
      <c r="C6468" s="36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  <c r="AA6468" s="10"/>
      <c r="AB6468" s="10"/>
      <c r="AC6468" s="10"/>
      <c r="AD6468" s="10"/>
      <c r="AE6468" s="10"/>
    </row>
    <row r="6469" spans="3:31" x14ac:dyDescent="0.25">
      <c r="C6469" s="36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  <c r="AA6469" s="10"/>
      <c r="AB6469" s="10"/>
      <c r="AC6469" s="10"/>
      <c r="AD6469" s="10"/>
      <c r="AE6469" s="10"/>
    </row>
    <row r="6470" spans="3:31" x14ac:dyDescent="0.25">
      <c r="C6470" s="36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0"/>
      <c r="X6470" s="10"/>
      <c r="Y6470" s="10"/>
      <c r="Z6470" s="10"/>
      <c r="AA6470" s="10"/>
      <c r="AB6470" s="10"/>
      <c r="AC6470" s="10"/>
      <c r="AD6470" s="10"/>
      <c r="AE6470" s="10"/>
    </row>
    <row r="6471" spans="3:31" x14ac:dyDescent="0.25">
      <c r="C6471" s="36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0"/>
      <c r="X6471" s="10"/>
      <c r="Y6471" s="10"/>
      <c r="Z6471" s="10"/>
      <c r="AA6471" s="10"/>
      <c r="AB6471" s="10"/>
      <c r="AC6471" s="10"/>
      <c r="AD6471" s="10"/>
      <c r="AE6471" s="10"/>
    </row>
    <row r="6472" spans="3:31" x14ac:dyDescent="0.25">
      <c r="C6472" s="36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0"/>
      <c r="X6472" s="10"/>
      <c r="Y6472" s="10"/>
      <c r="Z6472" s="10"/>
      <c r="AA6472" s="10"/>
      <c r="AB6472" s="10"/>
      <c r="AC6472" s="10"/>
      <c r="AD6472" s="10"/>
      <c r="AE6472" s="10"/>
    </row>
    <row r="6473" spans="3:31" x14ac:dyDescent="0.25">
      <c r="C6473" s="36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0"/>
      <c r="X6473" s="10"/>
      <c r="Y6473" s="10"/>
      <c r="Z6473" s="10"/>
      <c r="AA6473" s="10"/>
      <c r="AB6473" s="10"/>
      <c r="AC6473" s="10"/>
      <c r="AD6473" s="10"/>
      <c r="AE6473" s="10"/>
    </row>
    <row r="6474" spans="3:31" x14ac:dyDescent="0.25">
      <c r="C6474" s="36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  <c r="AE6474" s="10"/>
    </row>
    <row r="6475" spans="3:31" x14ac:dyDescent="0.25">
      <c r="C6475" s="36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  <c r="AE6475" s="10"/>
    </row>
    <row r="6476" spans="3:31" x14ac:dyDescent="0.25">
      <c r="C6476" s="36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0"/>
      <c r="X6476" s="10"/>
      <c r="Y6476" s="10"/>
      <c r="Z6476" s="10"/>
      <c r="AA6476" s="10"/>
      <c r="AB6476" s="10"/>
      <c r="AC6476" s="10"/>
      <c r="AD6476" s="10"/>
      <c r="AE6476" s="10"/>
    </row>
    <row r="6477" spans="3:31" x14ac:dyDescent="0.25">
      <c r="C6477" s="36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0"/>
      <c r="X6477" s="10"/>
      <c r="Y6477" s="10"/>
      <c r="Z6477" s="10"/>
      <c r="AA6477" s="10"/>
      <c r="AB6477" s="10"/>
      <c r="AC6477" s="10"/>
      <c r="AD6477" s="10"/>
      <c r="AE6477" s="10"/>
    </row>
    <row r="6478" spans="3:31" x14ac:dyDescent="0.25">
      <c r="C6478" s="36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0"/>
      <c r="X6478" s="10"/>
      <c r="Y6478" s="10"/>
      <c r="Z6478" s="10"/>
      <c r="AA6478" s="10"/>
      <c r="AB6478" s="10"/>
      <c r="AC6478" s="10"/>
      <c r="AD6478" s="10"/>
      <c r="AE6478" s="10"/>
    </row>
    <row r="6479" spans="3:31" x14ac:dyDescent="0.25">
      <c r="C6479" s="36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0"/>
      <c r="X6479" s="10"/>
      <c r="Y6479" s="10"/>
      <c r="Z6479" s="10"/>
      <c r="AA6479" s="10"/>
      <c r="AB6479" s="10"/>
      <c r="AC6479" s="10"/>
      <c r="AD6479" s="10"/>
      <c r="AE6479" s="10"/>
    </row>
    <row r="6480" spans="3:31" x14ac:dyDescent="0.25">
      <c r="C6480" s="36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0"/>
      <c r="X6480" s="10"/>
      <c r="Y6480" s="10"/>
      <c r="Z6480" s="10"/>
      <c r="AA6480" s="10"/>
      <c r="AB6480" s="10"/>
      <c r="AC6480" s="10"/>
      <c r="AD6480" s="10"/>
      <c r="AE6480" s="10"/>
    </row>
    <row r="6481" spans="3:31" x14ac:dyDescent="0.25">
      <c r="C6481" s="36"/>
      <c r="L6481" s="10"/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0"/>
      <c r="X6481" s="10"/>
      <c r="Y6481" s="10"/>
      <c r="Z6481" s="10"/>
      <c r="AA6481" s="10"/>
      <c r="AB6481" s="10"/>
      <c r="AC6481" s="10"/>
      <c r="AD6481" s="10"/>
      <c r="AE6481" s="10"/>
    </row>
    <row r="6482" spans="3:31" x14ac:dyDescent="0.25">
      <c r="C6482" s="36"/>
      <c r="L6482" s="10"/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  <c r="AB6482" s="10"/>
      <c r="AC6482" s="10"/>
      <c r="AD6482" s="10"/>
      <c r="AE6482" s="10"/>
    </row>
    <row r="6483" spans="3:31" x14ac:dyDescent="0.25">
      <c r="C6483" s="36"/>
      <c r="L6483" s="10"/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  <c r="AE6483" s="10"/>
    </row>
    <row r="6484" spans="3:31" x14ac:dyDescent="0.25">
      <c r="C6484" s="36"/>
      <c r="L6484" s="10"/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  <c r="AB6484" s="10"/>
      <c r="AC6484" s="10"/>
      <c r="AD6484" s="10"/>
      <c r="AE6484" s="10"/>
    </row>
    <row r="6485" spans="3:31" x14ac:dyDescent="0.25">
      <c r="C6485" s="36"/>
      <c r="L6485" s="10"/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0"/>
      <c r="X6485" s="10"/>
      <c r="Y6485" s="10"/>
      <c r="Z6485" s="10"/>
      <c r="AA6485" s="10"/>
      <c r="AB6485" s="10"/>
      <c r="AC6485" s="10"/>
      <c r="AD6485" s="10"/>
      <c r="AE6485" s="10"/>
    </row>
    <row r="6486" spans="3:31" x14ac:dyDescent="0.25">
      <c r="C6486" s="36"/>
      <c r="L6486" s="10"/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  <c r="AB6486" s="10"/>
      <c r="AC6486" s="10"/>
      <c r="AD6486" s="10"/>
      <c r="AE6486" s="10"/>
    </row>
    <row r="6487" spans="3:31" x14ac:dyDescent="0.25">
      <c r="C6487" s="36"/>
      <c r="L6487" s="10"/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  <c r="AE6487" s="10"/>
    </row>
    <row r="6488" spans="3:31" x14ac:dyDescent="0.25">
      <c r="C6488" s="36"/>
      <c r="L6488" s="10"/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0"/>
      <c r="X6488" s="10"/>
      <c r="Y6488" s="10"/>
      <c r="Z6488" s="10"/>
      <c r="AA6488" s="10"/>
      <c r="AB6488" s="10"/>
      <c r="AC6488" s="10"/>
      <c r="AD6488" s="10"/>
      <c r="AE6488" s="10"/>
    </row>
    <row r="6489" spans="3:31" x14ac:dyDescent="0.25">
      <c r="C6489" s="36"/>
      <c r="L6489" s="10"/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  <c r="AE6489" s="10"/>
    </row>
    <row r="6490" spans="3:31" x14ac:dyDescent="0.25">
      <c r="C6490" s="36"/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  <c r="AE6490" s="10"/>
    </row>
    <row r="6491" spans="3:31" x14ac:dyDescent="0.25">
      <c r="C6491" s="36"/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0"/>
      <c r="AD6491" s="10"/>
      <c r="AE6491" s="10"/>
    </row>
    <row r="6492" spans="3:31" x14ac:dyDescent="0.25">
      <c r="C6492" s="36"/>
      <c r="L6492" s="10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  <c r="AB6492" s="10"/>
      <c r="AC6492" s="10"/>
      <c r="AD6492" s="10"/>
      <c r="AE6492" s="10"/>
    </row>
    <row r="6493" spans="3:31" x14ac:dyDescent="0.25">
      <c r="C6493" s="36"/>
      <c r="L6493" s="10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  <c r="AE6493" s="10"/>
    </row>
    <row r="6494" spans="3:31" x14ac:dyDescent="0.25">
      <c r="C6494" s="36"/>
      <c r="L6494" s="10"/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  <c r="AB6494" s="10"/>
      <c r="AC6494" s="10"/>
      <c r="AD6494" s="10"/>
      <c r="AE6494" s="10"/>
    </row>
    <row r="6495" spans="3:31" x14ac:dyDescent="0.25">
      <c r="C6495" s="36"/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  <c r="AE6495" s="10"/>
    </row>
    <row r="6496" spans="3:31" x14ac:dyDescent="0.25">
      <c r="C6496" s="36"/>
      <c r="L6496" s="10"/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  <c r="AB6496" s="10"/>
      <c r="AC6496" s="10"/>
      <c r="AD6496" s="10"/>
      <c r="AE6496" s="10"/>
    </row>
    <row r="6497" spans="3:31" x14ac:dyDescent="0.25">
      <c r="C6497" s="36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  <c r="AB6497" s="10"/>
      <c r="AC6497" s="10"/>
      <c r="AD6497" s="10"/>
      <c r="AE6497" s="10"/>
    </row>
    <row r="6498" spans="3:31" x14ac:dyDescent="0.25">
      <c r="C6498" s="36"/>
      <c r="L6498" s="10"/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  <c r="AA6498" s="10"/>
      <c r="AB6498" s="10"/>
      <c r="AC6498" s="10"/>
      <c r="AD6498" s="10"/>
      <c r="AE6498" s="10"/>
    </row>
    <row r="6499" spans="3:31" x14ac:dyDescent="0.25">
      <c r="C6499" s="36"/>
      <c r="L6499" s="10"/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  <c r="AA6499" s="10"/>
      <c r="AB6499" s="10"/>
      <c r="AC6499" s="10"/>
      <c r="AD6499" s="10"/>
      <c r="AE6499" s="10"/>
    </row>
    <row r="6500" spans="3:31" x14ac:dyDescent="0.25">
      <c r="C6500" s="36"/>
      <c r="L6500" s="10"/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  <c r="AB6500" s="10"/>
      <c r="AC6500" s="10"/>
      <c r="AD6500" s="10"/>
      <c r="AE6500" s="10"/>
    </row>
    <row r="6501" spans="3:31" x14ac:dyDescent="0.25">
      <c r="C6501" s="36"/>
      <c r="L6501" s="10"/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  <c r="AB6501" s="10"/>
      <c r="AC6501" s="10"/>
      <c r="AD6501" s="10"/>
      <c r="AE6501" s="10"/>
    </row>
    <row r="6502" spans="3:31" x14ac:dyDescent="0.25">
      <c r="C6502" s="36"/>
      <c r="L6502" s="10"/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  <c r="AB6502" s="10"/>
      <c r="AC6502" s="10"/>
      <c r="AD6502" s="10"/>
      <c r="AE6502" s="10"/>
    </row>
    <row r="6503" spans="3:31" x14ac:dyDescent="0.25">
      <c r="C6503" s="36"/>
      <c r="L6503" s="10"/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  <c r="AB6503" s="10"/>
      <c r="AC6503" s="10"/>
      <c r="AD6503" s="10"/>
      <c r="AE6503" s="10"/>
    </row>
    <row r="6504" spans="3:31" x14ac:dyDescent="0.25">
      <c r="C6504" s="36"/>
      <c r="L6504" s="10"/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  <c r="AB6504" s="10"/>
      <c r="AC6504" s="10"/>
      <c r="AD6504" s="10"/>
      <c r="AE6504" s="10"/>
    </row>
    <row r="6505" spans="3:31" x14ac:dyDescent="0.25">
      <c r="C6505" s="36"/>
      <c r="L6505" s="10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  <c r="AB6505" s="10"/>
      <c r="AC6505" s="10"/>
      <c r="AD6505" s="10"/>
      <c r="AE6505" s="10"/>
    </row>
    <row r="6506" spans="3:31" x14ac:dyDescent="0.25">
      <c r="C6506" s="36"/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  <c r="AE6506" s="10"/>
    </row>
    <row r="6507" spans="3:31" x14ac:dyDescent="0.25">
      <c r="C6507" s="36"/>
      <c r="L6507" s="10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  <c r="AB6507" s="10"/>
      <c r="AC6507" s="10"/>
      <c r="AD6507" s="10"/>
      <c r="AE6507" s="10"/>
    </row>
    <row r="6508" spans="3:31" x14ac:dyDescent="0.25">
      <c r="C6508" s="36"/>
      <c r="L6508" s="10"/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  <c r="AB6508" s="10"/>
      <c r="AC6508" s="10"/>
      <c r="AD6508" s="10"/>
      <c r="AE6508" s="10"/>
    </row>
    <row r="6509" spans="3:31" x14ac:dyDescent="0.25">
      <c r="C6509" s="36"/>
      <c r="L6509" s="10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  <c r="AB6509" s="10"/>
      <c r="AC6509" s="10"/>
      <c r="AD6509" s="10"/>
      <c r="AE6509" s="10"/>
    </row>
    <row r="6510" spans="3:31" x14ac:dyDescent="0.25">
      <c r="C6510" s="36"/>
      <c r="L6510" s="10"/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  <c r="AB6510" s="10"/>
      <c r="AC6510" s="10"/>
      <c r="AD6510" s="10"/>
      <c r="AE6510" s="10"/>
    </row>
    <row r="6511" spans="3:31" x14ac:dyDescent="0.25">
      <c r="C6511" s="36"/>
      <c r="L6511" s="10"/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  <c r="AB6511" s="10"/>
      <c r="AC6511" s="10"/>
      <c r="AD6511" s="10"/>
      <c r="AE6511" s="10"/>
    </row>
    <row r="6512" spans="3:31" x14ac:dyDescent="0.25">
      <c r="C6512" s="36"/>
      <c r="L6512" s="10"/>
      <c r="M6512" s="10"/>
      <c r="N6512" s="10"/>
      <c r="O6512" s="10"/>
      <c r="P6512" s="10"/>
      <c r="Q6512" s="10"/>
      <c r="R6512" s="10"/>
      <c r="S6512" s="10"/>
      <c r="T6512" s="10"/>
      <c r="U6512" s="10"/>
      <c r="V6512" s="10"/>
      <c r="W6512" s="10"/>
      <c r="X6512" s="10"/>
      <c r="Y6512" s="10"/>
      <c r="Z6512" s="10"/>
      <c r="AA6512" s="10"/>
      <c r="AB6512" s="10"/>
      <c r="AC6512" s="10"/>
      <c r="AD6512" s="10"/>
      <c r="AE6512" s="10"/>
    </row>
    <row r="6513" spans="3:31" x14ac:dyDescent="0.25">
      <c r="C6513" s="36"/>
      <c r="L6513" s="10"/>
      <c r="M6513" s="10"/>
      <c r="N6513" s="10"/>
      <c r="O6513" s="10"/>
      <c r="P6513" s="10"/>
      <c r="Q6513" s="10"/>
      <c r="R6513" s="10"/>
      <c r="S6513" s="10"/>
      <c r="T6513" s="10"/>
      <c r="U6513" s="10"/>
      <c r="V6513" s="10"/>
      <c r="W6513" s="10"/>
      <c r="X6513" s="10"/>
      <c r="Y6513" s="10"/>
      <c r="Z6513" s="10"/>
      <c r="AA6513" s="10"/>
      <c r="AB6513" s="10"/>
      <c r="AC6513" s="10"/>
      <c r="AD6513" s="10"/>
      <c r="AE6513" s="10"/>
    </row>
    <row r="6514" spans="3:31" x14ac:dyDescent="0.25">
      <c r="C6514" s="36"/>
      <c r="L6514" s="10"/>
      <c r="M6514" s="10"/>
      <c r="N6514" s="10"/>
      <c r="O6514" s="10"/>
      <c r="P6514" s="10"/>
      <c r="Q6514" s="10"/>
      <c r="R6514" s="10"/>
      <c r="S6514" s="10"/>
      <c r="T6514" s="10"/>
      <c r="U6514" s="10"/>
      <c r="V6514" s="10"/>
      <c r="W6514" s="10"/>
      <c r="X6514" s="10"/>
      <c r="Y6514" s="10"/>
      <c r="Z6514" s="10"/>
      <c r="AA6514" s="10"/>
      <c r="AB6514" s="10"/>
      <c r="AC6514" s="10"/>
      <c r="AD6514" s="10"/>
      <c r="AE6514" s="10"/>
    </row>
    <row r="6515" spans="3:31" x14ac:dyDescent="0.25">
      <c r="C6515" s="36"/>
      <c r="L6515" s="10"/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0"/>
      <c r="X6515" s="10"/>
      <c r="Y6515" s="10"/>
      <c r="Z6515" s="10"/>
      <c r="AA6515" s="10"/>
      <c r="AB6515" s="10"/>
      <c r="AC6515" s="10"/>
      <c r="AD6515" s="10"/>
      <c r="AE6515" s="10"/>
    </row>
    <row r="6516" spans="3:31" x14ac:dyDescent="0.25">
      <c r="C6516" s="36"/>
      <c r="L6516" s="10"/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0"/>
      <c r="X6516" s="10"/>
      <c r="Y6516" s="10"/>
      <c r="Z6516" s="10"/>
      <c r="AA6516" s="10"/>
      <c r="AB6516" s="10"/>
      <c r="AC6516" s="10"/>
      <c r="AD6516" s="10"/>
      <c r="AE6516" s="10"/>
    </row>
    <row r="6517" spans="3:31" x14ac:dyDescent="0.25">
      <c r="C6517" s="36"/>
      <c r="L6517" s="10"/>
      <c r="M6517" s="10"/>
      <c r="N6517" s="10"/>
      <c r="O6517" s="10"/>
      <c r="P6517" s="10"/>
      <c r="Q6517" s="10"/>
      <c r="R6517" s="10"/>
      <c r="S6517" s="10"/>
      <c r="T6517" s="10"/>
      <c r="U6517" s="10"/>
      <c r="V6517" s="10"/>
      <c r="W6517" s="10"/>
      <c r="X6517" s="10"/>
      <c r="Y6517" s="10"/>
      <c r="Z6517" s="10"/>
      <c r="AA6517" s="10"/>
      <c r="AB6517" s="10"/>
      <c r="AC6517" s="10"/>
      <c r="AD6517" s="10"/>
      <c r="AE6517" s="10"/>
    </row>
    <row r="6518" spans="3:31" x14ac:dyDescent="0.25">
      <c r="C6518" s="36"/>
      <c r="L6518" s="10"/>
      <c r="M6518" s="10"/>
      <c r="N6518" s="10"/>
      <c r="O6518" s="10"/>
      <c r="P6518" s="10"/>
      <c r="Q6518" s="10"/>
      <c r="R6518" s="10"/>
      <c r="S6518" s="10"/>
      <c r="T6518" s="10"/>
      <c r="U6518" s="10"/>
      <c r="V6518" s="10"/>
      <c r="W6518" s="10"/>
      <c r="X6518" s="10"/>
      <c r="Y6518" s="10"/>
      <c r="Z6518" s="10"/>
      <c r="AA6518" s="10"/>
      <c r="AB6518" s="10"/>
      <c r="AC6518" s="10"/>
      <c r="AD6518" s="10"/>
      <c r="AE6518" s="10"/>
    </row>
    <row r="6519" spans="3:31" x14ac:dyDescent="0.25">
      <c r="C6519" s="36"/>
      <c r="L6519" s="10"/>
      <c r="M6519" s="10"/>
      <c r="N6519" s="10"/>
      <c r="O6519" s="10"/>
      <c r="P6519" s="10"/>
      <c r="Q6519" s="10"/>
      <c r="R6519" s="10"/>
      <c r="S6519" s="10"/>
      <c r="T6519" s="10"/>
      <c r="U6519" s="10"/>
      <c r="V6519" s="10"/>
      <c r="W6519" s="10"/>
      <c r="X6519" s="10"/>
      <c r="Y6519" s="10"/>
      <c r="Z6519" s="10"/>
      <c r="AA6519" s="10"/>
      <c r="AB6519" s="10"/>
      <c r="AC6519" s="10"/>
      <c r="AD6519" s="10"/>
      <c r="AE6519" s="10"/>
    </row>
    <row r="6520" spans="3:31" x14ac:dyDescent="0.25">
      <c r="C6520" s="36"/>
      <c r="L6520" s="10"/>
      <c r="M6520" s="10"/>
      <c r="N6520" s="10"/>
      <c r="O6520" s="10"/>
      <c r="P6520" s="10"/>
      <c r="Q6520" s="10"/>
      <c r="R6520" s="10"/>
      <c r="S6520" s="10"/>
      <c r="T6520" s="10"/>
      <c r="U6520" s="10"/>
      <c r="V6520" s="10"/>
      <c r="W6520" s="10"/>
      <c r="X6520" s="10"/>
      <c r="Y6520" s="10"/>
      <c r="Z6520" s="10"/>
      <c r="AA6520" s="10"/>
      <c r="AB6520" s="10"/>
      <c r="AC6520" s="10"/>
      <c r="AD6520" s="10"/>
      <c r="AE6520" s="10"/>
    </row>
    <row r="6521" spans="3:31" x14ac:dyDescent="0.25">
      <c r="C6521" s="36"/>
      <c r="L6521" s="10"/>
      <c r="M6521" s="10"/>
      <c r="N6521" s="10"/>
      <c r="O6521" s="10"/>
      <c r="P6521" s="10"/>
      <c r="Q6521" s="10"/>
      <c r="R6521" s="10"/>
      <c r="S6521" s="10"/>
      <c r="T6521" s="10"/>
      <c r="U6521" s="10"/>
      <c r="V6521" s="10"/>
      <c r="W6521" s="10"/>
      <c r="X6521" s="10"/>
      <c r="Y6521" s="10"/>
      <c r="Z6521" s="10"/>
      <c r="AA6521" s="10"/>
      <c r="AB6521" s="10"/>
      <c r="AC6521" s="10"/>
      <c r="AD6521" s="10"/>
      <c r="AE6521" s="10"/>
    </row>
    <row r="6522" spans="3:31" x14ac:dyDescent="0.25">
      <c r="C6522" s="36"/>
      <c r="L6522" s="10"/>
      <c r="M6522" s="10"/>
      <c r="N6522" s="10"/>
      <c r="O6522" s="10"/>
      <c r="P6522" s="10"/>
      <c r="Q6522" s="10"/>
      <c r="R6522" s="10"/>
      <c r="S6522" s="10"/>
      <c r="T6522" s="10"/>
      <c r="U6522" s="10"/>
      <c r="V6522" s="10"/>
      <c r="W6522" s="10"/>
      <c r="X6522" s="10"/>
      <c r="Y6522" s="10"/>
      <c r="Z6522" s="10"/>
      <c r="AA6522" s="10"/>
      <c r="AB6522" s="10"/>
      <c r="AC6522" s="10"/>
      <c r="AD6522" s="10"/>
      <c r="AE6522" s="10"/>
    </row>
    <row r="6523" spans="3:31" x14ac:dyDescent="0.25">
      <c r="C6523" s="36"/>
      <c r="L6523" s="10"/>
      <c r="M6523" s="10"/>
      <c r="N6523" s="10"/>
      <c r="O6523" s="10"/>
      <c r="P6523" s="10"/>
      <c r="Q6523" s="10"/>
      <c r="R6523" s="10"/>
      <c r="S6523" s="10"/>
      <c r="T6523" s="10"/>
      <c r="U6523" s="10"/>
      <c r="V6523" s="10"/>
      <c r="W6523" s="10"/>
      <c r="X6523" s="10"/>
      <c r="Y6523" s="10"/>
      <c r="Z6523" s="10"/>
      <c r="AA6523" s="10"/>
      <c r="AB6523" s="10"/>
      <c r="AC6523" s="10"/>
      <c r="AD6523" s="10"/>
      <c r="AE6523" s="10"/>
    </row>
    <row r="6524" spans="3:31" x14ac:dyDescent="0.25">
      <c r="C6524" s="36"/>
      <c r="L6524" s="10"/>
      <c r="M6524" s="10"/>
      <c r="N6524" s="10"/>
      <c r="O6524" s="10"/>
      <c r="P6524" s="10"/>
      <c r="Q6524" s="10"/>
      <c r="R6524" s="10"/>
      <c r="S6524" s="10"/>
      <c r="T6524" s="10"/>
      <c r="U6524" s="10"/>
      <c r="V6524" s="10"/>
      <c r="W6524" s="10"/>
      <c r="X6524" s="10"/>
      <c r="Y6524" s="10"/>
      <c r="Z6524" s="10"/>
      <c r="AA6524" s="10"/>
      <c r="AB6524" s="10"/>
      <c r="AC6524" s="10"/>
      <c r="AD6524" s="10"/>
      <c r="AE6524" s="10"/>
    </row>
    <row r="6525" spans="3:31" x14ac:dyDescent="0.25">
      <c r="C6525" s="36"/>
      <c r="L6525" s="10"/>
      <c r="M6525" s="10"/>
      <c r="N6525" s="10"/>
      <c r="O6525" s="10"/>
      <c r="P6525" s="10"/>
      <c r="Q6525" s="10"/>
      <c r="R6525" s="10"/>
      <c r="S6525" s="10"/>
      <c r="T6525" s="10"/>
      <c r="U6525" s="10"/>
      <c r="V6525" s="10"/>
      <c r="W6525" s="10"/>
      <c r="X6525" s="10"/>
      <c r="Y6525" s="10"/>
      <c r="Z6525" s="10"/>
      <c r="AA6525" s="10"/>
      <c r="AB6525" s="10"/>
      <c r="AC6525" s="10"/>
      <c r="AD6525" s="10"/>
      <c r="AE6525" s="10"/>
    </row>
    <row r="6526" spans="3:31" x14ac:dyDescent="0.25">
      <c r="C6526" s="36"/>
      <c r="L6526" s="10"/>
      <c r="M6526" s="10"/>
      <c r="N6526" s="10"/>
      <c r="O6526" s="10"/>
      <c r="P6526" s="10"/>
      <c r="Q6526" s="10"/>
      <c r="R6526" s="10"/>
      <c r="S6526" s="10"/>
      <c r="T6526" s="10"/>
      <c r="U6526" s="10"/>
      <c r="V6526" s="10"/>
      <c r="W6526" s="10"/>
      <c r="X6526" s="10"/>
      <c r="Y6526" s="10"/>
      <c r="Z6526" s="10"/>
      <c r="AA6526" s="10"/>
      <c r="AB6526" s="10"/>
      <c r="AC6526" s="10"/>
      <c r="AD6526" s="10"/>
      <c r="AE6526" s="10"/>
    </row>
    <row r="6527" spans="3:31" x14ac:dyDescent="0.25">
      <c r="C6527" s="36"/>
      <c r="L6527" s="10"/>
      <c r="M6527" s="10"/>
      <c r="N6527" s="10"/>
      <c r="O6527" s="10"/>
      <c r="P6527" s="10"/>
      <c r="Q6527" s="10"/>
      <c r="R6527" s="10"/>
      <c r="S6527" s="10"/>
      <c r="T6527" s="10"/>
      <c r="U6527" s="10"/>
      <c r="V6527" s="10"/>
      <c r="W6527" s="10"/>
      <c r="X6527" s="10"/>
      <c r="Y6527" s="10"/>
      <c r="Z6527" s="10"/>
      <c r="AA6527" s="10"/>
      <c r="AB6527" s="10"/>
      <c r="AC6527" s="10"/>
      <c r="AD6527" s="10"/>
      <c r="AE6527" s="10"/>
    </row>
    <row r="6528" spans="3:31" x14ac:dyDescent="0.25">
      <c r="C6528" s="36"/>
      <c r="L6528" s="10"/>
      <c r="M6528" s="10"/>
      <c r="N6528" s="10"/>
      <c r="O6528" s="10"/>
      <c r="P6528" s="10"/>
      <c r="Q6528" s="10"/>
      <c r="R6528" s="10"/>
      <c r="S6528" s="10"/>
      <c r="T6528" s="10"/>
      <c r="U6528" s="10"/>
      <c r="V6528" s="10"/>
      <c r="W6528" s="10"/>
      <c r="X6528" s="10"/>
      <c r="Y6528" s="10"/>
      <c r="Z6528" s="10"/>
      <c r="AA6528" s="10"/>
      <c r="AB6528" s="10"/>
      <c r="AC6528" s="10"/>
      <c r="AD6528" s="10"/>
      <c r="AE6528" s="10"/>
    </row>
    <row r="6529" spans="3:31" x14ac:dyDescent="0.25">
      <c r="C6529" s="36"/>
      <c r="L6529" s="10"/>
      <c r="M6529" s="10"/>
      <c r="N6529" s="10"/>
      <c r="O6529" s="10"/>
      <c r="P6529" s="10"/>
      <c r="Q6529" s="10"/>
      <c r="R6529" s="10"/>
      <c r="S6529" s="10"/>
      <c r="T6529" s="10"/>
      <c r="U6529" s="10"/>
      <c r="V6529" s="10"/>
      <c r="W6529" s="10"/>
      <c r="X6529" s="10"/>
      <c r="Y6529" s="10"/>
      <c r="Z6529" s="10"/>
      <c r="AA6529" s="10"/>
      <c r="AB6529" s="10"/>
      <c r="AC6529" s="10"/>
      <c r="AD6529" s="10"/>
      <c r="AE6529" s="10"/>
    </row>
    <row r="6530" spans="3:31" x14ac:dyDescent="0.25">
      <c r="C6530" s="36"/>
      <c r="L6530" s="10"/>
      <c r="M6530" s="10"/>
      <c r="N6530" s="10"/>
      <c r="O6530" s="10"/>
      <c r="P6530" s="10"/>
      <c r="Q6530" s="10"/>
      <c r="R6530" s="10"/>
      <c r="S6530" s="10"/>
      <c r="T6530" s="10"/>
      <c r="U6530" s="10"/>
      <c r="V6530" s="10"/>
      <c r="W6530" s="10"/>
      <c r="X6530" s="10"/>
      <c r="Y6530" s="10"/>
      <c r="Z6530" s="10"/>
      <c r="AA6530" s="10"/>
      <c r="AB6530" s="10"/>
      <c r="AC6530" s="10"/>
      <c r="AD6530" s="10"/>
      <c r="AE6530" s="10"/>
    </row>
    <row r="6531" spans="3:31" x14ac:dyDescent="0.25">
      <c r="C6531" s="36"/>
      <c r="L6531" s="10"/>
      <c r="M6531" s="10"/>
      <c r="N6531" s="10"/>
      <c r="O6531" s="10"/>
      <c r="P6531" s="10"/>
      <c r="Q6531" s="10"/>
      <c r="R6531" s="10"/>
      <c r="S6531" s="10"/>
      <c r="T6531" s="10"/>
      <c r="U6531" s="10"/>
      <c r="V6531" s="10"/>
      <c r="W6531" s="10"/>
      <c r="X6531" s="10"/>
      <c r="Y6531" s="10"/>
      <c r="Z6531" s="10"/>
      <c r="AA6531" s="10"/>
      <c r="AB6531" s="10"/>
      <c r="AC6531" s="10"/>
      <c r="AD6531" s="10"/>
      <c r="AE6531" s="10"/>
    </row>
    <row r="6532" spans="3:31" x14ac:dyDescent="0.25">
      <c r="C6532" s="36"/>
      <c r="L6532" s="10"/>
      <c r="M6532" s="10"/>
      <c r="N6532" s="10"/>
      <c r="O6532" s="10"/>
      <c r="P6532" s="10"/>
      <c r="Q6532" s="10"/>
      <c r="R6532" s="10"/>
      <c r="S6532" s="10"/>
      <c r="T6532" s="10"/>
      <c r="U6532" s="10"/>
      <c r="V6532" s="10"/>
      <c r="W6532" s="10"/>
      <c r="X6532" s="10"/>
      <c r="Y6532" s="10"/>
      <c r="Z6532" s="10"/>
      <c r="AA6532" s="10"/>
      <c r="AB6532" s="10"/>
      <c r="AC6532" s="10"/>
      <c r="AD6532" s="10"/>
      <c r="AE6532" s="10"/>
    </row>
    <row r="6533" spans="3:31" x14ac:dyDescent="0.25">
      <c r="C6533" s="36"/>
      <c r="L6533" s="10"/>
      <c r="M6533" s="10"/>
      <c r="N6533" s="10"/>
      <c r="O6533" s="10"/>
      <c r="P6533" s="10"/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  <c r="AA6533" s="10"/>
      <c r="AB6533" s="10"/>
      <c r="AC6533" s="10"/>
      <c r="AD6533" s="10"/>
      <c r="AE6533" s="10"/>
    </row>
    <row r="6534" spans="3:31" x14ac:dyDescent="0.25">
      <c r="C6534" s="36"/>
      <c r="L6534" s="10"/>
      <c r="M6534" s="10"/>
      <c r="N6534" s="10"/>
      <c r="O6534" s="10"/>
      <c r="P6534" s="10"/>
      <c r="Q6534" s="10"/>
      <c r="R6534" s="10"/>
      <c r="S6534" s="10"/>
      <c r="T6534" s="10"/>
      <c r="U6534" s="10"/>
      <c r="V6534" s="10"/>
      <c r="W6534" s="10"/>
      <c r="X6534" s="10"/>
      <c r="Y6534" s="10"/>
      <c r="Z6534" s="10"/>
      <c r="AA6534" s="10"/>
      <c r="AB6534" s="10"/>
      <c r="AC6534" s="10"/>
      <c r="AD6534" s="10"/>
      <c r="AE6534" s="10"/>
    </row>
    <row r="6535" spans="3:31" x14ac:dyDescent="0.25">
      <c r="C6535" s="36"/>
      <c r="L6535" s="10"/>
      <c r="M6535" s="10"/>
      <c r="N6535" s="10"/>
      <c r="O6535" s="10"/>
      <c r="P6535" s="10"/>
      <c r="Q6535" s="10"/>
      <c r="R6535" s="10"/>
      <c r="S6535" s="10"/>
      <c r="T6535" s="10"/>
      <c r="U6535" s="10"/>
      <c r="V6535" s="10"/>
      <c r="W6535" s="10"/>
      <c r="X6535" s="10"/>
      <c r="Y6535" s="10"/>
      <c r="Z6535" s="10"/>
      <c r="AA6535" s="10"/>
      <c r="AB6535" s="10"/>
      <c r="AC6535" s="10"/>
      <c r="AD6535" s="10"/>
      <c r="AE6535" s="10"/>
    </row>
    <row r="6536" spans="3:31" x14ac:dyDescent="0.25">
      <c r="C6536" s="36"/>
      <c r="L6536" s="10"/>
      <c r="M6536" s="10"/>
      <c r="N6536" s="10"/>
      <c r="O6536" s="10"/>
      <c r="P6536" s="10"/>
      <c r="Q6536" s="10"/>
      <c r="R6536" s="10"/>
      <c r="S6536" s="10"/>
      <c r="T6536" s="10"/>
      <c r="U6536" s="10"/>
      <c r="V6536" s="10"/>
      <c r="W6536" s="10"/>
      <c r="X6536" s="10"/>
      <c r="Y6536" s="10"/>
      <c r="Z6536" s="10"/>
      <c r="AA6536" s="10"/>
      <c r="AB6536" s="10"/>
      <c r="AC6536" s="10"/>
      <c r="AD6536" s="10"/>
      <c r="AE6536" s="10"/>
    </row>
    <row r="6537" spans="3:31" x14ac:dyDescent="0.25">
      <c r="C6537" s="36"/>
      <c r="L6537" s="10"/>
      <c r="M6537" s="10"/>
      <c r="N6537" s="10"/>
      <c r="O6537" s="10"/>
      <c r="P6537" s="10"/>
      <c r="Q6537" s="10"/>
      <c r="R6537" s="10"/>
      <c r="S6537" s="10"/>
      <c r="T6537" s="10"/>
      <c r="U6537" s="10"/>
      <c r="V6537" s="10"/>
      <c r="W6537" s="10"/>
      <c r="X6537" s="10"/>
      <c r="Y6537" s="10"/>
      <c r="Z6537" s="10"/>
      <c r="AA6537" s="10"/>
      <c r="AB6537" s="10"/>
      <c r="AC6537" s="10"/>
      <c r="AD6537" s="10"/>
      <c r="AE6537" s="10"/>
    </row>
    <row r="6538" spans="3:31" x14ac:dyDescent="0.25">
      <c r="C6538" s="36"/>
      <c r="L6538" s="10"/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  <c r="AA6538" s="10"/>
      <c r="AB6538" s="10"/>
      <c r="AC6538" s="10"/>
      <c r="AD6538" s="10"/>
      <c r="AE6538" s="10"/>
    </row>
    <row r="6539" spans="3:31" x14ac:dyDescent="0.25">
      <c r="C6539" s="36"/>
      <c r="L6539" s="10"/>
      <c r="M6539" s="10"/>
      <c r="N6539" s="10"/>
      <c r="O6539" s="10"/>
      <c r="P6539" s="10"/>
      <c r="Q6539" s="10"/>
      <c r="R6539" s="10"/>
      <c r="S6539" s="10"/>
      <c r="T6539" s="10"/>
      <c r="U6539" s="10"/>
      <c r="V6539" s="10"/>
      <c r="W6539" s="10"/>
      <c r="X6539" s="10"/>
      <c r="Y6539" s="10"/>
      <c r="Z6539" s="10"/>
      <c r="AA6539" s="10"/>
      <c r="AB6539" s="10"/>
      <c r="AC6539" s="10"/>
      <c r="AD6539" s="10"/>
      <c r="AE6539" s="10"/>
    </row>
    <row r="6540" spans="3:31" x14ac:dyDescent="0.25">
      <c r="C6540" s="36"/>
      <c r="L6540" s="10"/>
      <c r="M6540" s="10"/>
      <c r="N6540" s="10"/>
      <c r="O6540" s="10"/>
      <c r="P6540" s="10"/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  <c r="AA6540" s="10"/>
      <c r="AB6540" s="10"/>
      <c r="AC6540" s="10"/>
      <c r="AD6540" s="10"/>
      <c r="AE6540" s="10"/>
    </row>
    <row r="6541" spans="3:31" x14ac:dyDescent="0.25">
      <c r="C6541" s="36"/>
      <c r="L6541" s="10"/>
      <c r="M6541" s="10"/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  <c r="AA6541" s="10"/>
      <c r="AB6541" s="10"/>
      <c r="AC6541" s="10"/>
      <c r="AD6541" s="10"/>
      <c r="AE6541" s="10"/>
    </row>
    <row r="6542" spans="3:31" x14ac:dyDescent="0.25">
      <c r="C6542" s="36"/>
      <c r="L6542" s="10"/>
      <c r="M6542" s="10"/>
      <c r="N6542" s="10"/>
      <c r="O6542" s="10"/>
      <c r="P6542" s="10"/>
      <c r="Q6542" s="10"/>
      <c r="R6542" s="10"/>
      <c r="S6542" s="10"/>
      <c r="T6542" s="10"/>
      <c r="U6542" s="10"/>
      <c r="V6542" s="10"/>
      <c r="W6542" s="10"/>
      <c r="X6542" s="10"/>
      <c r="Y6542" s="10"/>
      <c r="Z6542" s="10"/>
      <c r="AA6542" s="10"/>
      <c r="AB6542" s="10"/>
      <c r="AC6542" s="10"/>
      <c r="AD6542" s="10"/>
      <c r="AE6542" s="10"/>
    </row>
    <row r="6543" spans="3:31" x14ac:dyDescent="0.25">
      <c r="C6543" s="36"/>
      <c r="L6543" s="10"/>
      <c r="M6543" s="10"/>
      <c r="N6543" s="10"/>
      <c r="O6543" s="10"/>
      <c r="P6543" s="10"/>
      <c r="Q6543" s="10"/>
      <c r="R6543" s="10"/>
      <c r="S6543" s="10"/>
      <c r="T6543" s="10"/>
      <c r="U6543" s="10"/>
      <c r="V6543" s="10"/>
      <c r="W6543" s="10"/>
      <c r="X6543" s="10"/>
      <c r="Y6543" s="10"/>
      <c r="Z6543" s="10"/>
      <c r="AA6543" s="10"/>
      <c r="AB6543" s="10"/>
      <c r="AC6543" s="10"/>
      <c r="AD6543" s="10"/>
      <c r="AE6543" s="10"/>
    </row>
    <row r="6544" spans="3:31" x14ac:dyDescent="0.25">
      <c r="C6544" s="36"/>
      <c r="L6544" s="10"/>
      <c r="M6544" s="10"/>
      <c r="N6544" s="10"/>
      <c r="O6544" s="10"/>
      <c r="P6544" s="10"/>
      <c r="Q6544" s="10"/>
      <c r="R6544" s="10"/>
      <c r="S6544" s="10"/>
      <c r="T6544" s="10"/>
      <c r="U6544" s="10"/>
      <c r="V6544" s="10"/>
      <c r="W6544" s="10"/>
      <c r="X6544" s="10"/>
      <c r="Y6544" s="10"/>
      <c r="Z6544" s="10"/>
      <c r="AA6544" s="10"/>
      <c r="AB6544" s="10"/>
      <c r="AC6544" s="10"/>
      <c r="AD6544" s="10"/>
      <c r="AE6544" s="10"/>
    </row>
    <row r="6545" spans="3:31" x14ac:dyDescent="0.25">
      <c r="C6545" s="36"/>
      <c r="L6545" s="10"/>
      <c r="M6545" s="10"/>
      <c r="N6545" s="10"/>
      <c r="O6545" s="10"/>
      <c r="P6545" s="10"/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  <c r="AA6545" s="10"/>
      <c r="AB6545" s="10"/>
      <c r="AC6545" s="10"/>
      <c r="AD6545" s="10"/>
      <c r="AE6545" s="10"/>
    </row>
    <row r="6546" spans="3:31" x14ac:dyDescent="0.25">
      <c r="C6546" s="36"/>
      <c r="L6546" s="10"/>
      <c r="M6546" s="10"/>
      <c r="N6546" s="10"/>
      <c r="O6546" s="10"/>
      <c r="P6546" s="10"/>
      <c r="Q6546" s="10"/>
      <c r="R6546" s="10"/>
      <c r="S6546" s="10"/>
      <c r="T6546" s="10"/>
      <c r="U6546" s="10"/>
      <c r="V6546" s="10"/>
      <c r="W6546" s="10"/>
      <c r="X6546" s="10"/>
      <c r="Y6546" s="10"/>
      <c r="Z6546" s="10"/>
      <c r="AA6546" s="10"/>
      <c r="AB6546" s="10"/>
      <c r="AC6546" s="10"/>
      <c r="AD6546" s="10"/>
      <c r="AE6546" s="10"/>
    </row>
    <row r="6547" spans="3:31" x14ac:dyDescent="0.25">
      <c r="C6547" s="36"/>
      <c r="L6547" s="10"/>
      <c r="M6547" s="10"/>
      <c r="N6547" s="10"/>
      <c r="O6547" s="10"/>
      <c r="P6547" s="10"/>
      <c r="Q6547" s="10"/>
      <c r="R6547" s="10"/>
      <c r="S6547" s="10"/>
      <c r="T6547" s="10"/>
      <c r="U6547" s="10"/>
      <c r="V6547" s="10"/>
      <c r="W6547" s="10"/>
      <c r="X6547" s="10"/>
      <c r="Y6547" s="10"/>
      <c r="Z6547" s="10"/>
      <c r="AA6547" s="10"/>
      <c r="AB6547" s="10"/>
      <c r="AC6547" s="10"/>
      <c r="AD6547" s="10"/>
      <c r="AE6547" s="10"/>
    </row>
    <row r="6548" spans="3:31" x14ac:dyDescent="0.25">
      <c r="C6548" s="36"/>
      <c r="L6548" s="10"/>
      <c r="M6548" s="10"/>
      <c r="N6548" s="10"/>
      <c r="O6548" s="10"/>
      <c r="P6548" s="10"/>
      <c r="Q6548" s="10"/>
      <c r="R6548" s="10"/>
      <c r="S6548" s="10"/>
      <c r="T6548" s="10"/>
      <c r="U6548" s="10"/>
      <c r="V6548" s="10"/>
      <c r="W6548" s="10"/>
      <c r="X6548" s="10"/>
      <c r="Y6548" s="10"/>
      <c r="Z6548" s="10"/>
      <c r="AA6548" s="10"/>
      <c r="AB6548" s="10"/>
      <c r="AC6548" s="10"/>
      <c r="AD6548" s="10"/>
      <c r="AE6548" s="10"/>
    </row>
    <row r="6549" spans="3:31" x14ac:dyDescent="0.25">
      <c r="C6549" s="36"/>
      <c r="L6549" s="10"/>
      <c r="M6549" s="10"/>
      <c r="N6549" s="10"/>
      <c r="O6549" s="10"/>
      <c r="P6549" s="10"/>
      <c r="Q6549" s="10"/>
      <c r="R6549" s="10"/>
      <c r="S6549" s="10"/>
      <c r="T6549" s="10"/>
      <c r="U6549" s="10"/>
      <c r="V6549" s="10"/>
      <c r="W6549" s="10"/>
      <c r="X6549" s="10"/>
      <c r="Y6549" s="10"/>
      <c r="Z6549" s="10"/>
      <c r="AA6549" s="10"/>
      <c r="AB6549" s="10"/>
      <c r="AC6549" s="10"/>
      <c r="AD6549" s="10"/>
      <c r="AE6549" s="10"/>
    </row>
    <row r="6550" spans="3:31" x14ac:dyDescent="0.25">
      <c r="C6550" s="36"/>
      <c r="L6550" s="10"/>
      <c r="M6550" s="10"/>
      <c r="N6550" s="10"/>
      <c r="O6550" s="10"/>
      <c r="P6550" s="10"/>
      <c r="Q6550" s="10"/>
      <c r="R6550" s="10"/>
      <c r="S6550" s="10"/>
      <c r="T6550" s="10"/>
      <c r="U6550" s="10"/>
      <c r="V6550" s="10"/>
      <c r="W6550" s="10"/>
      <c r="X6550" s="10"/>
      <c r="Y6550" s="10"/>
      <c r="Z6550" s="10"/>
      <c r="AA6550" s="10"/>
      <c r="AB6550" s="10"/>
      <c r="AC6550" s="10"/>
      <c r="AD6550" s="10"/>
      <c r="AE6550" s="10"/>
    </row>
    <row r="6551" spans="3:31" x14ac:dyDescent="0.25">
      <c r="C6551" s="36"/>
      <c r="L6551" s="10"/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  <c r="AA6551" s="10"/>
      <c r="AB6551" s="10"/>
      <c r="AC6551" s="10"/>
      <c r="AD6551" s="10"/>
      <c r="AE6551" s="10"/>
    </row>
    <row r="6552" spans="3:31" x14ac:dyDescent="0.25">
      <c r="C6552" s="36"/>
      <c r="L6552" s="10"/>
      <c r="M6552" s="10"/>
      <c r="N6552" s="10"/>
      <c r="O6552" s="10"/>
      <c r="P6552" s="10"/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  <c r="AA6552" s="10"/>
      <c r="AB6552" s="10"/>
      <c r="AC6552" s="10"/>
      <c r="AD6552" s="10"/>
      <c r="AE6552" s="10"/>
    </row>
    <row r="6553" spans="3:31" x14ac:dyDescent="0.25">
      <c r="C6553" s="36"/>
      <c r="L6553" s="10"/>
      <c r="M6553" s="10"/>
      <c r="N6553" s="10"/>
      <c r="O6553" s="10"/>
      <c r="P6553" s="10"/>
      <c r="Q6553" s="10"/>
      <c r="R6553" s="10"/>
      <c r="S6553" s="10"/>
      <c r="T6553" s="10"/>
      <c r="U6553" s="10"/>
      <c r="V6553" s="10"/>
      <c r="W6553" s="10"/>
      <c r="X6553" s="10"/>
      <c r="Y6553" s="10"/>
      <c r="Z6553" s="10"/>
      <c r="AA6553" s="10"/>
      <c r="AB6553" s="10"/>
      <c r="AC6553" s="10"/>
      <c r="AD6553" s="10"/>
      <c r="AE6553" s="10"/>
    </row>
    <row r="6554" spans="3:31" x14ac:dyDescent="0.25">
      <c r="C6554" s="36"/>
      <c r="L6554" s="10"/>
      <c r="M6554" s="10"/>
      <c r="N6554" s="10"/>
      <c r="O6554" s="10"/>
      <c r="P6554" s="10"/>
      <c r="Q6554" s="10"/>
      <c r="R6554" s="10"/>
      <c r="S6554" s="10"/>
      <c r="T6554" s="10"/>
      <c r="U6554" s="10"/>
      <c r="V6554" s="10"/>
      <c r="W6554" s="10"/>
      <c r="X6554" s="10"/>
      <c r="Y6554" s="10"/>
      <c r="Z6554" s="10"/>
      <c r="AA6554" s="10"/>
      <c r="AB6554" s="10"/>
      <c r="AC6554" s="10"/>
      <c r="AD6554" s="10"/>
      <c r="AE6554" s="10"/>
    </row>
    <row r="6555" spans="3:31" x14ac:dyDescent="0.25">
      <c r="C6555" s="36"/>
      <c r="L6555" s="10"/>
      <c r="M6555" s="10"/>
      <c r="N6555" s="10"/>
      <c r="O6555" s="10"/>
      <c r="P6555" s="10"/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  <c r="AA6555" s="10"/>
      <c r="AB6555" s="10"/>
      <c r="AC6555" s="10"/>
      <c r="AD6555" s="10"/>
      <c r="AE6555" s="10"/>
    </row>
    <row r="6556" spans="3:31" x14ac:dyDescent="0.25">
      <c r="C6556" s="36"/>
      <c r="L6556" s="10"/>
      <c r="M6556" s="10"/>
      <c r="N6556" s="10"/>
      <c r="O6556" s="10"/>
      <c r="P6556" s="10"/>
      <c r="Q6556" s="10"/>
      <c r="R6556" s="10"/>
      <c r="S6556" s="10"/>
      <c r="T6556" s="10"/>
      <c r="U6556" s="10"/>
      <c r="V6556" s="10"/>
      <c r="W6556" s="10"/>
      <c r="X6556" s="10"/>
      <c r="Y6556" s="10"/>
      <c r="Z6556" s="10"/>
      <c r="AA6556" s="10"/>
      <c r="AB6556" s="10"/>
      <c r="AC6556" s="10"/>
      <c r="AD6556" s="10"/>
      <c r="AE6556" s="10"/>
    </row>
    <row r="6557" spans="3:31" x14ac:dyDescent="0.25">
      <c r="C6557" s="36"/>
      <c r="L6557" s="10"/>
      <c r="M6557" s="10"/>
      <c r="N6557" s="10"/>
      <c r="O6557" s="10"/>
      <c r="P6557" s="10"/>
      <c r="Q6557" s="10"/>
      <c r="R6557" s="10"/>
      <c r="S6557" s="10"/>
      <c r="T6557" s="10"/>
      <c r="U6557" s="10"/>
      <c r="V6557" s="10"/>
      <c r="W6557" s="10"/>
      <c r="X6557" s="10"/>
      <c r="Y6557" s="10"/>
      <c r="Z6557" s="10"/>
      <c r="AA6557" s="10"/>
      <c r="AB6557" s="10"/>
      <c r="AC6557" s="10"/>
      <c r="AD6557" s="10"/>
      <c r="AE6557" s="10"/>
    </row>
    <row r="6558" spans="3:31" x14ac:dyDescent="0.25">
      <c r="C6558" s="36"/>
      <c r="L6558" s="10"/>
      <c r="M6558" s="10"/>
      <c r="N6558" s="10"/>
      <c r="O6558" s="10"/>
      <c r="P6558" s="10"/>
      <c r="Q6558" s="10"/>
      <c r="R6558" s="10"/>
      <c r="S6558" s="10"/>
      <c r="T6558" s="10"/>
      <c r="U6558" s="10"/>
      <c r="V6558" s="10"/>
      <c r="W6558" s="10"/>
      <c r="X6558" s="10"/>
      <c r="Y6558" s="10"/>
      <c r="Z6558" s="10"/>
      <c r="AA6558" s="10"/>
      <c r="AB6558" s="10"/>
      <c r="AC6558" s="10"/>
      <c r="AD6558" s="10"/>
      <c r="AE6558" s="10"/>
    </row>
    <row r="6559" spans="3:31" x14ac:dyDescent="0.25">
      <c r="C6559" s="36"/>
      <c r="L6559" s="10"/>
      <c r="M6559" s="10"/>
      <c r="N6559" s="10"/>
      <c r="O6559" s="10"/>
      <c r="P6559" s="10"/>
      <c r="Q6559" s="10"/>
      <c r="R6559" s="10"/>
      <c r="S6559" s="10"/>
      <c r="T6559" s="10"/>
      <c r="U6559" s="10"/>
      <c r="V6559" s="10"/>
      <c r="W6559" s="10"/>
      <c r="X6559" s="10"/>
      <c r="Y6559" s="10"/>
      <c r="Z6559" s="10"/>
      <c r="AA6559" s="10"/>
      <c r="AB6559" s="10"/>
      <c r="AC6559" s="10"/>
      <c r="AD6559" s="10"/>
      <c r="AE6559" s="10"/>
    </row>
    <row r="6560" spans="3:31" x14ac:dyDescent="0.25">
      <c r="C6560" s="36"/>
      <c r="L6560" s="10"/>
      <c r="M6560" s="10"/>
      <c r="N6560" s="10"/>
      <c r="O6560" s="10"/>
      <c r="P6560" s="10"/>
      <c r="Q6560" s="10"/>
      <c r="R6560" s="10"/>
      <c r="S6560" s="10"/>
      <c r="T6560" s="10"/>
      <c r="U6560" s="10"/>
      <c r="V6560" s="10"/>
      <c r="W6560" s="10"/>
      <c r="X6560" s="10"/>
      <c r="Y6560" s="10"/>
      <c r="Z6560" s="10"/>
      <c r="AA6560" s="10"/>
      <c r="AB6560" s="10"/>
      <c r="AC6560" s="10"/>
      <c r="AD6560" s="10"/>
      <c r="AE6560" s="10"/>
    </row>
    <row r="6561" spans="3:31" x14ac:dyDescent="0.25">
      <c r="C6561" s="36"/>
      <c r="L6561" s="10"/>
      <c r="M6561" s="10"/>
      <c r="N6561" s="10"/>
      <c r="O6561" s="10"/>
      <c r="P6561" s="10"/>
      <c r="Q6561" s="10"/>
      <c r="R6561" s="10"/>
      <c r="S6561" s="10"/>
      <c r="T6561" s="10"/>
      <c r="U6561" s="10"/>
      <c r="V6561" s="10"/>
      <c r="W6561" s="10"/>
      <c r="X6561" s="10"/>
      <c r="Y6561" s="10"/>
      <c r="Z6561" s="10"/>
      <c r="AA6561" s="10"/>
      <c r="AB6561" s="10"/>
      <c r="AC6561" s="10"/>
      <c r="AD6561" s="10"/>
      <c r="AE6561" s="10"/>
    </row>
    <row r="6562" spans="3:31" x14ac:dyDescent="0.25">
      <c r="C6562" s="36"/>
      <c r="L6562" s="10"/>
      <c r="M6562" s="10"/>
      <c r="N6562" s="10"/>
      <c r="O6562" s="10"/>
      <c r="P6562" s="10"/>
      <c r="Q6562" s="10"/>
      <c r="R6562" s="10"/>
      <c r="S6562" s="10"/>
      <c r="T6562" s="10"/>
      <c r="U6562" s="10"/>
      <c r="V6562" s="10"/>
      <c r="W6562" s="10"/>
      <c r="X6562" s="10"/>
      <c r="Y6562" s="10"/>
      <c r="Z6562" s="10"/>
      <c r="AA6562" s="10"/>
      <c r="AB6562" s="10"/>
      <c r="AC6562" s="10"/>
      <c r="AD6562" s="10"/>
      <c r="AE6562" s="10"/>
    </row>
    <row r="6563" spans="3:31" x14ac:dyDescent="0.25">
      <c r="C6563" s="36"/>
      <c r="L6563" s="10"/>
      <c r="M6563" s="10"/>
      <c r="N6563" s="10"/>
      <c r="O6563" s="10"/>
      <c r="P6563" s="10"/>
      <c r="Q6563" s="10"/>
      <c r="R6563" s="10"/>
      <c r="S6563" s="10"/>
      <c r="T6563" s="10"/>
      <c r="U6563" s="10"/>
      <c r="V6563" s="10"/>
      <c r="W6563" s="10"/>
      <c r="X6563" s="10"/>
      <c r="Y6563" s="10"/>
      <c r="Z6563" s="10"/>
      <c r="AA6563" s="10"/>
      <c r="AB6563" s="10"/>
      <c r="AC6563" s="10"/>
      <c r="AD6563" s="10"/>
      <c r="AE6563" s="10"/>
    </row>
    <row r="6564" spans="3:31" x14ac:dyDescent="0.25">
      <c r="C6564" s="36"/>
      <c r="L6564" s="10"/>
      <c r="M6564" s="10"/>
      <c r="N6564" s="10"/>
      <c r="O6564" s="10"/>
      <c r="P6564" s="10"/>
      <c r="Q6564" s="10"/>
      <c r="R6564" s="10"/>
      <c r="S6564" s="10"/>
      <c r="T6564" s="10"/>
      <c r="U6564" s="10"/>
      <c r="V6564" s="10"/>
      <c r="W6564" s="10"/>
      <c r="X6564" s="10"/>
      <c r="Y6564" s="10"/>
      <c r="Z6564" s="10"/>
      <c r="AA6564" s="10"/>
      <c r="AB6564" s="10"/>
      <c r="AC6564" s="10"/>
      <c r="AD6564" s="10"/>
      <c r="AE6564" s="10"/>
    </row>
    <row r="6565" spans="3:31" x14ac:dyDescent="0.25">
      <c r="C6565" s="36"/>
      <c r="L6565" s="10"/>
      <c r="M6565" s="10"/>
      <c r="N6565" s="10"/>
      <c r="O6565" s="10"/>
      <c r="P6565" s="10"/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  <c r="AA6565" s="10"/>
      <c r="AB6565" s="10"/>
      <c r="AC6565" s="10"/>
      <c r="AD6565" s="10"/>
      <c r="AE6565" s="10"/>
    </row>
    <row r="6566" spans="3:31" x14ac:dyDescent="0.25">
      <c r="C6566" s="36"/>
      <c r="L6566" s="10"/>
      <c r="M6566" s="10"/>
      <c r="N6566" s="10"/>
      <c r="O6566" s="10"/>
      <c r="P6566" s="10"/>
      <c r="Q6566" s="10"/>
      <c r="R6566" s="10"/>
      <c r="S6566" s="10"/>
      <c r="T6566" s="10"/>
      <c r="U6566" s="10"/>
      <c r="V6566" s="10"/>
      <c r="W6566" s="10"/>
      <c r="X6566" s="10"/>
      <c r="Y6566" s="10"/>
      <c r="Z6566" s="10"/>
      <c r="AA6566" s="10"/>
      <c r="AB6566" s="10"/>
      <c r="AC6566" s="10"/>
      <c r="AD6566" s="10"/>
      <c r="AE6566" s="10"/>
    </row>
    <row r="6567" spans="3:31" x14ac:dyDescent="0.25">
      <c r="C6567" s="36"/>
      <c r="L6567" s="10"/>
      <c r="M6567" s="10"/>
      <c r="N6567" s="10"/>
      <c r="O6567" s="10"/>
      <c r="P6567" s="10"/>
      <c r="Q6567" s="10"/>
      <c r="R6567" s="10"/>
      <c r="S6567" s="10"/>
      <c r="T6567" s="10"/>
      <c r="U6567" s="10"/>
      <c r="V6567" s="10"/>
      <c r="W6567" s="10"/>
      <c r="X6567" s="10"/>
      <c r="Y6567" s="10"/>
      <c r="Z6567" s="10"/>
      <c r="AA6567" s="10"/>
      <c r="AB6567" s="10"/>
      <c r="AC6567" s="10"/>
      <c r="AD6567" s="10"/>
      <c r="AE6567" s="10"/>
    </row>
    <row r="6568" spans="3:31" x14ac:dyDescent="0.25">
      <c r="C6568" s="36"/>
      <c r="L6568" s="10"/>
      <c r="M6568" s="10"/>
      <c r="N6568" s="10"/>
      <c r="O6568" s="10"/>
      <c r="P6568" s="10"/>
      <c r="Q6568" s="10"/>
      <c r="R6568" s="10"/>
      <c r="S6568" s="10"/>
      <c r="T6568" s="10"/>
      <c r="U6568" s="10"/>
      <c r="V6568" s="10"/>
      <c r="W6568" s="10"/>
      <c r="X6568" s="10"/>
      <c r="Y6568" s="10"/>
      <c r="Z6568" s="10"/>
      <c r="AA6568" s="10"/>
      <c r="AB6568" s="10"/>
      <c r="AC6568" s="10"/>
      <c r="AD6568" s="10"/>
      <c r="AE6568" s="10"/>
    </row>
    <row r="6569" spans="3:31" x14ac:dyDescent="0.25">
      <c r="C6569" s="36"/>
      <c r="L6569" s="10"/>
      <c r="M6569" s="10"/>
      <c r="N6569" s="10"/>
      <c r="O6569" s="10"/>
      <c r="P6569" s="10"/>
      <c r="Q6569" s="10"/>
      <c r="R6569" s="10"/>
      <c r="S6569" s="10"/>
      <c r="T6569" s="10"/>
      <c r="U6569" s="10"/>
      <c r="V6569" s="10"/>
      <c r="W6569" s="10"/>
      <c r="X6569" s="10"/>
      <c r="Y6569" s="10"/>
      <c r="Z6569" s="10"/>
      <c r="AA6569" s="10"/>
      <c r="AB6569" s="10"/>
      <c r="AC6569" s="10"/>
      <c r="AD6569" s="10"/>
      <c r="AE6569" s="10"/>
    </row>
    <row r="6570" spans="3:31" x14ac:dyDescent="0.25">
      <c r="C6570" s="36"/>
      <c r="L6570" s="10"/>
      <c r="M6570" s="10"/>
      <c r="N6570" s="10"/>
      <c r="O6570" s="10"/>
      <c r="P6570" s="10"/>
      <c r="Q6570" s="10"/>
      <c r="R6570" s="10"/>
      <c r="S6570" s="10"/>
      <c r="T6570" s="10"/>
      <c r="U6570" s="10"/>
      <c r="V6570" s="10"/>
      <c r="W6570" s="10"/>
      <c r="X6570" s="10"/>
      <c r="Y6570" s="10"/>
      <c r="Z6570" s="10"/>
      <c r="AA6570" s="10"/>
      <c r="AB6570" s="10"/>
      <c r="AC6570" s="10"/>
      <c r="AD6570" s="10"/>
      <c r="AE6570" s="10"/>
    </row>
    <row r="6571" spans="3:31" x14ac:dyDescent="0.25">
      <c r="C6571" s="36"/>
      <c r="L6571" s="10"/>
      <c r="M6571" s="10"/>
      <c r="N6571" s="10"/>
      <c r="O6571" s="10"/>
      <c r="P6571" s="10"/>
      <c r="Q6571" s="10"/>
      <c r="R6571" s="10"/>
      <c r="S6571" s="10"/>
      <c r="T6571" s="10"/>
      <c r="U6571" s="10"/>
      <c r="V6571" s="10"/>
      <c r="W6571" s="10"/>
      <c r="X6571" s="10"/>
      <c r="Y6571" s="10"/>
      <c r="Z6571" s="10"/>
      <c r="AA6571" s="10"/>
      <c r="AB6571" s="10"/>
      <c r="AC6571" s="10"/>
      <c r="AD6571" s="10"/>
      <c r="AE6571" s="10"/>
    </row>
    <row r="6572" spans="3:31" x14ac:dyDescent="0.25">
      <c r="C6572" s="36"/>
      <c r="L6572" s="10"/>
      <c r="M6572" s="10"/>
      <c r="N6572" s="10"/>
      <c r="O6572" s="10"/>
      <c r="P6572" s="10"/>
      <c r="Q6572" s="10"/>
      <c r="R6572" s="10"/>
      <c r="S6572" s="10"/>
      <c r="T6572" s="10"/>
      <c r="U6572" s="10"/>
      <c r="V6572" s="10"/>
      <c r="W6572" s="10"/>
      <c r="X6572" s="10"/>
      <c r="Y6572" s="10"/>
      <c r="Z6572" s="10"/>
      <c r="AA6572" s="10"/>
      <c r="AB6572" s="10"/>
      <c r="AC6572" s="10"/>
      <c r="AD6572" s="10"/>
      <c r="AE6572" s="10"/>
    </row>
    <row r="6573" spans="3:31" x14ac:dyDescent="0.25">
      <c r="C6573" s="36"/>
      <c r="L6573" s="10"/>
      <c r="M6573" s="10"/>
      <c r="N6573" s="10"/>
      <c r="O6573" s="10"/>
      <c r="P6573" s="10"/>
      <c r="Q6573" s="10"/>
      <c r="R6573" s="10"/>
      <c r="S6573" s="10"/>
      <c r="T6573" s="10"/>
      <c r="U6573" s="10"/>
      <c r="V6573" s="10"/>
      <c r="W6573" s="10"/>
      <c r="X6573" s="10"/>
      <c r="Y6573" s="10"/>
      <c r="Z6573" s="10"/>
      <c r="AA6573" s="10"/>
      <c r="AB6573" s="10"/>
      <c r="AC6573" s="10"/>
      <c r="AD6573" s="10"/>
      <c r="AE6573" s="10"/>
    </row>
    <row r="6574" spans="3:31" x14ac:dyDescent="0.25">
      <c r="C6574" s="36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  <c r="AE6574" s="10"/>
    </row>
    <row r="6575" spans="3:31" x14ac:dyDescent="0.25">
      <c r="C6575" s="36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  <c r="AE6575" s="10"/>
    </row>
    <row r="6576" spans="3:31" x14ac:dyDescent="0.25">
      <c r="C6576" s="36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  <c r="AE6576" s="10"/>
    </row>
    <row r="6577" spans="3:31" x14ac:dyDescent="0.25">
      <c r="C6577" s="36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  <c r="AE6577" s="10"/>
    </row>
    <row r="6578" spans="3:31" x14ac:dyDescent="0.25">
      <c r="C6578" s="36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  <c r="AE6578" s="10"/>
    </row>
    <row r="6579" spans="3:31" x14ac:dyDescent="0.25">
      <c r="C6579" s="36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  <c r="AE6579" s="10"/>
    </row>
    <row r="6580" spans="3:31" x14ac:dyDescent="0.25">
      <c r="C6580" s="36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  <c r="AE6580" s="10"/>
    </row>
    <row r="6581" spans="3:31" x14ac:dyDescent="0.25">
      <c r="C6581" s="36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  <c r="AE6581" s="10"/>
    </row>
    <row r="6582" spans="3:31" x14ac:dyDescent="0.25">
      <c r="C6582" s="36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  <c r="AE6582" s="10"/>
    </row>
    <row r="6583" spans="3:31" x14ac:dyDescent="0.25">
      <c r="C6583" s="36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  <c r="AE6583" s="10"/>
    </row>
    <row r="6584" spans="3:31" x14ac:dyDescent="0.25">
      <c r="C6584" s="36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  <c r="AE6584" s="10"/>
    </row>
    <row r="6585" spans="3:31" x14ac:dyDescent="0.25">
      <c r="C6585" s="36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  <c r="AE6585" s="10"/>
    </row>
    <row r="6586" spans="3:31" x14ac:dyDescent="0.25">
      <c r="C6586" s="36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  <c r="AE6586" s="10"/>
    </row>
    <row r="6587" spans="3:31" x14ac:dyDescent="0.25">
      <c r="C6587" s="36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  <c r="AE6587" s="10"/>
    </row>
    <row r="6588" spans="3:31" x14ac:dyDescent="0.25">
      <c r="C6588" s="36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  <c r="AE6588" s="10"/>
    </row>
    <row r="6589" spans="3:31" x14ac:dyDescent="0.25">
      <c r="C6589" s="36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  <c r="AE6589" s="10"/>
    </row>
    <row r="6590" spans="3:31" x14ac:dyDescent="0.25">
      <c r="C6590" s="36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  <c r="AE6590" s="10"/>
    </row>
    <row r="6591" spans="3:31" x14ac:dyDescent="0.25">
      <c r="C6591" s="36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  <c r="AE6591" s="10"/>
    </row>
    <row r="6592" spans="3:31" x14ac:dyDescent="0.25">
      <c r="C6592" s="36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  <c r="AE6592" s="10"/>
    </row>
    <row r="6593" spans="3:31" x14ac:dyDescent="0.25">
      <c r="C6593" s="36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  <c r="AE6593" s="10"/>
    </row>
    <row r="6594" spans="3:31" x14ac:dyDescent="0.25">
      <c r="C6594" s="36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  <c r="AE6594" s="10"/>
    </row>
    <row r="6595" spans="3:31" x14ac:dyDescent="0.25">
      <c r="C6595" s="36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  <c r="AE6595" s="10"/>
    </row>
    <row r="6596" spans="3:31" x14ac:dyDescent="0.25">
      <c r="C6596" s="36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  <c r="AE6596" s="10"/>
    </row>
    <row r="6597" spans="3:31" x14ac:dyDescent="0.25">
      <c r="C6597" s="36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  <c r="AE6597" s="10"/>
    </row>
    <row r="6598" spans="3:31" x14ac:dyDescent="0.25">
      <c r="C6598" s="36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  <c r="AE6598" s="10"/>
    </row>
    <row r="6599" spans="3:31" x14ac:dyDescent="0.25">
      <c r="C6599" s="36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  <c r="AE6599" s="10"/>
    </row>
    <row r="6600" spans="3:31" x14ac:dyDescent="0.25">
      <c r="C6600" s="36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  <c r="AE6600" s="10"/>
    </row>
    <row r="6601" spans="3:31" x14ac:dyDescent="0.25">
      <c r="C6601" s="36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  <c r="AE6601" s="10"/>
    </row>
    <row r="6602" spans="3:31" x14ac:dyDescent="0.25">
      <c r="C6602" s="36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  <c r="AE6602" s="10"/>
    </row>
    <row r="6603" spans="3:31" x14ac:dyDescent="0.25">
      <c r="C6603" s="36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  <c r="AE6603" s="10"/>
    </row>
    <row r="6604" spans="3:31" x14ac:dyDescent="0.25">
      <c r="C6604" s="36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  <c r="AE6604" s="10"/>
    </row>
    <row r="6605" spans="3:31" x14ac:dyDescent="0.25">
      <c r="C6605" s="36"/>
      <c r="L6605" s="10"/>
      <c r="M6605" s="10"/>
      <c r="N6605" s="10"/>
      <c r="O6605" s="10"/>
      <c r="P6605" s="10"/>
      <c r="Q6605" s="10"/>
      <c r="R6605" s="10"/>
      <c r="S6605" s="10"/>
      <c r="T6605" s="10"/>
      <c r="U6605" s="10"/>
      <c r="V6605" s="10"/>
      <c r="W6605" s="10"/>
      <c r="X6605" s="10"/>
      <c r="Y6605" s="10"/>
      <c r="Z6605" s="10"/>
      <c r="AA6605" s="10"/>
      <c r="AB6605" s="10"/>
      <c r="AC6605" s="10"/>
      <c r="AD6605" s="10"/>
      <c r="AE6605" s="10"/>
    </row>
    <row r="6606" spans="3:31" x14ac:dyDescent="0.25">
      <c r="C6606" s="36"/>
      <c r="L6606" s="10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  <c r="AB6606" s="10"/>
      <c r="AC6606" s="10"/>
      <c r="AD6606" s="10"/>
      <c r="AE6606" s="10"/>
    </row>
    <row r="6607" spans="3:31" x14ac:dyDescent="0.25">
      <c r="C6607" s="36"/>
      <c r="L6607" s="10"/>
      <c r="M6607" s="10"/>
      <c r="N6607" s="10"/>
      <c r="O6607" s="10"/>
      <c r="P6607" s="10"/>
      <c r="Q6607" s="10"/>
      <c r="R6607" s="10"/>
      <c r="S6607" s="10"/>
      <c r="T6607" s="10"/>
      <c r="U6607" s="10"/>
      <c r="V6607" s="10"/>
      <c r="W6607" s="10"/>
      <c r="X6607" s="10"/>
      <c r="Y6607" s="10"/>
      <c r="Z6607" s="10"/>
      <c r="AA6607" s="10"/>
      <c r="AB6607" s="10"/>
      <c r="AC6607" s="10"/>
      <c r="AD6607" s="10"/>
      <c r="AE6607" s="10"/>
    </row>
    <row r="6608" spans="3:31" x14ac:dyDescent="0.25">
      <c r="C6608" s="36"/>
      <c r="L6608" s="10"/>
      <c r="M6608" s="10"/>
      <c r="N6608" s="10"/>
      <c r="O6608" s="10"/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  <c r="AA6608" s="10"/>
      <c r="AB6608" s="10"/>
      <c r="AC6608" s="10"/>
      <c r="AD6608" s="10"/>
      <c r="AE6608" s="10"/>
    </row>
    <row r="6609" spans="3:31" x14ac:dyDescent="0.25">
      <c r="C6609" s="36"/>
      <c r="L6609" s="10"/>
      <c r="M6609" s="10"/>
      <c r="N6609" s="10"/>
      <c r="O6609" s="10"/>
      <c r="P6609" s="10"/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  <c r="AA6609" s="10"/>
      <c r="AB6609" s="10"/>
      <c r="AC6609" s="10"/>
      <c r="AD6609" s="10"/>
      <c r="AE6609" s="10"/>
    </row>
    <row r="6610" spans="3:31" x14ac:dyDescent="0.25">
      <c r="C6610" s="36"/>
      <c r="L6610" s="10"/>
      <c r="M6610" s="10"/>
      <c r="N6610" s="10"/>
      <c r="O6610" s="10"/>
      <c r="P6610" s="10"/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  <c r="AA6610" s="10"/>
      <c r="AB6610" s="10"/>
      <c r="AC6610" s="10"/>
      <c r="AD6610" s="10"/>
      <c r="AE6610" s="10"/>
    </row>
    <row r="6611" spans="3:31" x14ac:dyDescent="0.25">
      <c r="C6611" s="36"/>
      <c r="L6611" s="10"/>
      <c r="M6611" s="10"/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  <c r="AA6611" s="10"/>
      <c r="AB6611" s="10"/>
      <c r="AC6611" s="10"/>
      <c r="AD6611" s="10"/>
      <c r="AE6611" s="10"/>
    </row>
    <row r="6612" spans="3:31" x14ac:dyDescent="0.25">
      <c r="C6612" s="36"/>
      <c r="L6612" s="10"/>
      <c r="M6612" s="10"/>
      <c r="N6612" s="10"/>
      <c r="O6612" s="10"/>
      <c r="P6612" s="10"/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  <c r="AA6612" s="10"/>
      <c r="AB6612" s="10"/>
      <c r="AC6612" s="10"/>
      <c r="AD6612" s="10"/>
      <c r="AE6612" s="10"/>
    </row>
    <row r="6613" spans="3:31" x14ac:dyDescent="0.25">
      <c r="C6613" s="36"/>
      <c r="L6613" s="10"/>
      <c r="M6613" s="10"/>
      <c r="N6613" s="10"/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  <c r="AA6613" s="10"/>
      <c r="AB6613" s="10"/>
      <c r="AC6613" s="10"/>
      <c r="AD6613" s="10"/>
      <c r="AE6613" s="10"/>
    </row>
    <row r="6614" spans="3:31" x14ac:dyDescent="0.25">
      <c r="C6614" s="36"/>
      <c r="L6614" s="10"/>
      <c r="M6614" s="10"/>
      <c r="N6614" s="10"/>
      <c r="O6614" s="10"/>
      <c r="P6614" s="10"/>
      <c r="Q6614" s="10"/>
      <c r="R6614" s="10"/>
      <c r="S6614" s="10"/>
      <c r="T6614" s="10"/>
      <c r="U6614" s="10"/>
      <c r="V6614" s="10"/>
      <c r="W6614" s="10"/>
      <c r="X6614" s="10"/>
      <c r="Y6614" s="10"/>
      <c r="Z6614" s="10"/>
      <c r="AA6614" s="10"/>
      <c r="AB6614" s="10"/>
      <c r="AC6614" s="10"/>
      <c r="AD6614" s="10"/>
      <c r="AE6614" s="10"/>
    </row>
    <row r="6615" spans="3:31" x14ac:dyDescent="0.25">
      <c r="C6615" s="36"/>
      <c r="L6615" s="10"/>
      <c r="M6615" s="10"/>
      <c r="N6615" s="10"/>
      <c r="O6615" s="10"/>
      <c r="P6615" s="10"/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  <c r="AA6615" s="10"/>
      <c r="AB6615" s="10"/>
      <c r="AC6615" s="10"/>
      <c r="AD6615" s="10"/>
      <c r="AE6615" s="10"/>
    </row>
    <row r="6616" spans="3:31" x14ac:dyDescent="0.25">
      <c r="C6616" s="36"/>
      <c r="L6616" s="10"/>
      <c r="M6616" s="10"/>
      <c r="N6616" s="10"/>
      <c r="O6616" s="10"/>
      <c r="P6616" s="10"/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  <c r="AA6616" s="10"/>
      <c r="AB6616" s="10"/>
      <c r="AC6616" s="10"/>
      <c r="AD6616" s="10"/>
      <c r="AE6616" s="10"/>
    </row>
    <row r="6617" spans="3:31" x14ac:dyDescent="0.25">
      <c r="C6617" s="36"/>
      <c r="L6617" s="10"/>
      <c r="M6617" s="10"/>
      <c r="N6617" s="10"/>
      <c r="O6617" s="10"/>
      <c r="P6617" s="10"/>
      <c r="Q6617" s="10"/>
      <c r="R6617" s="10"/>
      <c r="S6617" s="10"/>
      <c r="T6617" s="10"/>
      <c r="U6617" s="10"/>
      <c r="V6617" s="10"/>
      <c r="W6617" s="10"/>
      <c r="X6617" s="10"/>
      <c r="Y6617" s="10"/>
      <c r="Z6617" s="10"/>
      <c r="AA6617" s="10"/>
      <c r="AB6617" s="10"/>
      <c r="AC6617" s="10"/>
      <c r="AD6617" s="10"/>
      <c r="AE6617" s="10"/>
    </row>
    <row r="6618" spans="3:31" x14ac:dyDescent="0.25">
      <c r="C6618" s="36"/>
      <c r="L6618" s="10"/>
      <c r="M6618" s="10"/>
      <c r="N6618" s="10"/>
      <c r="O6618" s="10"/>
      <c r="P6618" s="10"/>
      <c r="Q6618" s="10"/>
      <c r="R6618" s="10"/>
      <c r="S6618" s="10"/>
      <c r="T6618" s="10"/>
      <c r="U6618" s="10"/>
      <c r="V6618" s="10"/>
      <c r="W6618" s="10"/>
      <c r="X6618" s="10"/>
      <c r="Y6618" s="10"/>
      <c r="Z6618" s="10"/>
      <c r="AA6618" s="10"/>
      <c r="AB6618" s="10"/>
      <c r="AC6618" s="10"/>
      <c r="AD6618" s="10"/>
      <c r="AE6618" s="10"/>
    </row>
    <row r="6619" spans="3:31" x14ac:dyDescent="0.25">
      <c r="C6619" s="36"/>
      <c r="L6619" s="10"/>
      <c r="M6619" s="10"/>
      <c r="N6619" s="10"/>
      <c r="O6619" s="10"/>
      <c r="P6619" s="10"/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  <c r="AA6619" s="10"/>
      <c r="AB6619" s="10"/>
      <c r="AC6619" s="10"/>
      <c r="AD6619" s="10"/>
      <c r="AE6619" s="10"/>
    </row>
    <row r="6620" spans="3:31" x14ac:dyDescent="0.25">
      <c r="C6620" s="36"/>
      <c r="L6620" s="10"/>
      <c r="M6620" s="10"/>
      <c r="N6620" s="10"/>
      <c r="O6620" s="10"/>
      <c r="P6620" s="10"/>
      <c r="Q6620" s="10"/>
      <c r="R6620" s="10"/>
      <c r="S6620" s="10"/>
      <c r="T6620" s="10"/>
      <c r="U6620" s="10"/>
      <c r="V6620" s="10"/>
      <c r="W6620" s="10"/>
      <c r="X6620" s="10"/>
      <c r="Y6620" s="10"/>
      <c r="Z6620" s="10"/>
      <c r="AA6620" s="10"/>
      <c r="AB6620" s="10"/>
      <c r="AC6620" s="10"/>
      <c r="AD6620" s="10"/>
      <c r="AE6620" s="10"/>
    </row>
    <row r="6621" spans="3:31" x14ac:dyDescent="0.25">
      <c r="C6621" s="36"/>
      <c r="L6621" s="10"/>
      <c r="M6621" s="10"/>
      <c r="N6621" s="10"/>
      <c r="O6621" s="10"/>
      <c r="P6621" s="10"/>
      <c r="Q6621" s="10"/>
      <c r="R6621" s="10"/>
      <c r="S6621" s="10"/>
      <c r="T6621" s="10"/>
      <c r="U6621" s="10"/>
      <c r="V6621" s="10"/>
      <c r="W6621" s="10"/>
      <c r="X6621" s="10"/>
      <c r="Y6621" s="10"/>
      <c r="Z6621" s="10"/>
      <c r="AA6621" s="10"/>
      <c r="AB6621" s="10"/>
      <c r="AC6621" s="10"/>
      <c r="AD6621" s="10"/>
      <c r="AE6621" s="10"/>
    </row>
    <row r="6622" spans="3:31" x14ac:dyDescent="0.25">
      <c r="C6622" s="36"/>
      <c r="L6622" s="10"/>
      <c r="M6622" s="10"/>
      <c r="N6622" s="10"/>
      <c r="O6622" s="10"/>
      <c r="P6622" s="10"/>
      <c r="Q6622" s="10"/>
      <c r="R6622" s="10"/>
      <c r="S6622" s="10"/>
      <c r="T6622" s="10"/>
      <c r="U6622" s="10"/>
      <c r="V6622" s="10"/>
      <c r="W6622" s="10"/>
      <c r="X6622" s="10"/>
      <c r="Y6622" s="10"/>
      <c r="Z6622" s="10"/>
      <c r="AA6622" s="10"/>
      <c r="AB6622" s="10"/>
      <c r="AC6622" s="10"/>
      <c r="AD6622" s="10"/>
      <c r="AE6622" s="10"/>
    </row>
    <row r="6623" spans="3:31" x14ac:dyDescent="0.25">
      <c r="C6623" s="36"/>
      <c r="L6623" s="10"/>
      <c r="M6623" s="10"/>
      <c r="N6623" s="10"/>
      <c r="O6623" s="10"/>
      <c r="P6623" s="10"/>
      <c r="Q6623" s="10"/>
      <c r="R6623" s="10"/>
      <c r="S6623" s="10"/>
      <c r="T6623" s="10"/>
      <c r="U6623" s="10"/>
      <c r="V6623" s="10"/>
      <c r="W6623" s="10"/>
      <c r="X6623" s="10"/>
      <c r="Y6623" s="10"/>
      <c r="Z6623" s="10"/>
      <c r="AA6623" s="10"/>
      <c r="AB6623" s="10"/>
      <c r="AC6623" s="10"/>
      <c r="AD6623" s="10"/>
      <c r="AE6623" s="10"/>
    </row>
    <row r="6624" spans="3:31" x14ac:dyDescent="0.25">
      <c r="C6624" s="36"/>
      <c r="L6624" s="10"/>
      <c r="M6624" s="10"/>
      <c r="N6624" s="10"/>
      <c r="O6624" s="10"/>
      <c r="P6624" s="10"/>
      <c r="Q6624" s="10"/>
      <c r="R6624" s="10"/>
      <c r="S6624" s="10"/>
      <c r="T6624" s="10"/>
      <c r="U6624" s="10"/>
      <c r="V6624" s="10"/>
      <c r="W6624" s="10"/>
      <c r="X6624" s="10"/>
      <c r="Y6624" s="10"/>
      <c r="Z6624" s="10"/>
      <c r="AA6624" s="10"/>
      <c r="AB6624" s="10"/>
      <c r="AC6624" s="10"/>
      <c r="AD6624" s="10"/>
      <c r="AE6624" s="10"/>
    </row>
    <row r="6625" spans="3:31" x14ac:dyDescent="0.25">
      <c r="C6625" s="36"/>
      <c r="L6625" s="10"/>
      <c r="M6625" s="10"/>
      <c r="N6625" s="10"/>
      <c r="O6625" s="10"/>
      <c r="P6625" s="10"/>
      <c r="Q6625" s="10"/>
      <c r="R6625" s="10"/>
      <c r="S6625" s="10"/>
      <c r="T6625" s="10"/>
      <c r="U6625" s="10"/>
      <c r="V6625" s="10"/>
      <c r="W6625" s="10"/>
      <c r="X6625" s="10"/>
      <c r="Y6625" s="10"/>
      <c r="Z6625" s="10"/>
      <c r="AA6625" s="10"/>
      <c r="AB6625" s="10"/>
      <c r="AC6625" s="10"/>
      <c r="AD6625" s="10"/>
      <c r="AE6625" s="10"/>
    </row>
    <row r="6626" spans="3:31" x14ac:dyDescent="0.25">
      <c r="C6626" s="36"/>
      <c r="L6626" s="10"/>
      <c r="M6626" s="10"/>
      <c r="N6626" s="10"/>
      <c r="O6626" s="10"/>
      <c r="P6626" s="10"/>
      <c r="Q6626" s="10"/>
      <c r="R6626" s="10"/>
      <c r="S6626" s="10"/>
      <c r="T6626" s="10"/>
      <c r="U6626" s="10"/>
      <c r="V6626" s="10"/>
      <c r="W6626" s="10"/>
      <c r="X6626" s="10"/>
      <c r="Y6626" s="10"/>
      <c r="Z6626" s="10"/>
      <c r="AA6626" s="10"/>
      <c r="AB6626" s="10"/>
      <c r="AC6626" s="10"/>
      <c r="AD6626" s="10"/>
      <c r="AE6626" s="10"/>
    </row>
    <row r="6627" spans="3:31" x14ac:dyDescent="0.25">
      <c r="C6627" s="36"/>
      <c r="L6627" s="10"/>
      <c r="M6627" s="10"/>
      <c r="N6627" s="10"/>
      <c r="O6627" s="10"/>
      <c r="P6627" s="10"/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  <c r="AA6627" s="10"/>
      <c r="AB6627" s="10"/>
      <c r="AC6627" s="10"/>
      <c r="AD6627" s="10"/>
      <c r="AE6627" s="10"/>
    </row>
    <row r="6628" spans="3:31" x14ac:dyDescent="0.25">
      <c r="C6628" s="36"/>
      <c r="L6628" s="10"/>
      <c r="M6628" s="10"/>
      <c r="N6628" s="10"/>
      <c r="O6628" s="10"/>
      <c r="P6628" s="10"/>
      <c r="Q6628" s="10"/>
      <c r="R6628" s="10"/>
      <c r="S6628" s="10"/>
      <c r="T6628" s="10"/>
      <c r="U6628" s="10"/>
      <c r="V6628" s="10"/>
      <c r="W6628" s="10"/>
      <c r="X6628" s="10"/>
      <c r="Y6628" s="10"/>
      <c r="Z6628" s="10"/>
      <c r="AA6628" s="10"/>
      <c r="AB6628" s="10"/>
      <c r="AC6628" s="10"/>
      <c r="AD6628" s="10"/>
      <c r="AE6628" s="10"/>
    </row>
    <row r="6629" spans="3:31" x14ac:dyDescent="0.25">
      <c r="C6629" s="36"/>
      <c r="L6629" s="10"/>
      <c r="M6629" s="10"/>
      <c r="N6629" s="10"/>
      <c r="O6629" s="10"/>
      <c r="P6629" s="10"/>
      <c r="Q6629" s="10"/>
      <c r="R6629" s="10"/>
      <c r="S6629" s="10"/>
      <c r="T6629" s="10"/>
      <c r="U6629" s="10"/>
      <c r="V6629" s="10"/>
      <c r="W6629" s="10"/>
      <c r="X6629" s="10"/>
      <c r="Y6629" s="10"/>
      <c r="Z6629" s="10"/>
      <c r="AA6629" s="10"/>
      <c r="AB6629" s="10"/>
      <c r="AC6629" s="10"/>
      <c r="AD6629" s="10"/>
      <c r="AE6629" s="10"/>
    </row>
    <row r="6630" spans="3:31" x14ac:dyDescent="0.25">
      <c r="C6630" s="36"/>
      <c r="L6630" s="10"/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  <c r="AA6630" s="10"/>
      <c r="AB6630" s="10"/>
      <c r="AC6630" s="10"/>
      <c r="AD6630" s="10"/>
      <c r="AE6630" s="10"/>
    </row>
    <row r="6631" spans="3:31" x14ac:dyDescent="0.25">
      <c r="C6631" s="36"/>
      <c r="L6631" s="10"/>
      <c r="M6631" s="10"/>
      <c r="N6631" s="10"/>
      <c r="O6631" s="10"/>
      <c r="P6631" s="10"/>
      <c r="Q6631" s="10"/>
      <c r="R6631" s="10"/>
      <c r="S6631" s="10"/>
      <c r="T6631" s="10"/>
      <c r="U6631" s="10"/>
      <c r="V6631" s="10"/>
      <c r="W6631" s="10"/>
      <c r="X6631" s="10"/>
      <c r="Y6631" s="10"/>
      <c r="Z6631" s="10"/>
      <c r="AA6631" s="10"/>
      <c r="AB6631" s="10"/>
      <c r="AC6631" s="10"/>
      <c r="AD6631" s="10"/>
      <c r="AE6631" s="10"/>
    </row>
    <row r="6632" spans="3:31" x14ac:dyDescent="0.25">
      <c r="C6632" s="36"/>
      <c r="L6632" s="10"/>
      <c r="M6632" s="10"/>
      <c r="N6632" s="10"/>
      <c r="O6632" s="10"/>
      <c r="P6632" s="10"/>
      <c r="Q6632" s="10"/>
      <c r="R6632" s="10"/>
      <c r="S6632" s="10"/>
      <c r="T6632" s="10"/>
      <c r="U6632" s="10"/>
      <c r="V6632" s="10"/>
      <c r="W6632" s="10"/>
      <c r="X6632" s="10"/>
      <c r="Y6632" s="10"/>
      <c r="Z6632" s="10"/>
      <c r="AA6632" s="10"/>
      <c r="AB6632" s="10"/>
      <c r="AC6632" s="10"/>
      <c r="AD6632" s="10"/>
      <c r="AE6632" s="10"/>
    </row>
    <row r="6633" spans="3:31" x14ac:dyDescent="0.25">
      <c r="C6633" s="36"/>
      <c r="L6633" s="10"/>
      <c r="M6633" s="10"/>
      <c r="N6633" s="10"/>
      <c r="O6633" s="10"/>
      <c r="P6633" s="10"/>
      <c r="Q6633" s="10"/>
      <c r="R6633" s="10"/>
      <c r="S6633" s="10"/>
      <c r="T6633" s="10"/>
      <c r="U6633" s="10"/>
      <c r="V6633" s="10"/>
      <c r="W6633" s="10"/>
      <c r="X6633" s="10"/>
      <c r="Y6633" s="10"/>
      <c r="Z6633" s="10"/>
      <c r="AA6633" s="10"/>
      <c r="AB6633" s="10"/>
      <c r="AC6633" s="10"/>
      <c r="AD6633" s="10"/>
      <c r="AE6633" s="10"/>
    </row>
    <row r="6634" spans="3:31" x14ac:dyDescent="0.25">
      <c r="C6634" s="36"/>
      <c r="L6634" s="10"/>
      <c r="M6634" s="10"/>
      <c r="N6634" s="10"/>
      <c r="O6634" s="10"/>
      <c r="P6634" s="10"/>
      <c r="Q6634" s="10"/>
      <c r="R6634" s="10"/>
      <c r="S6634" s="10"/>
      <c r="T6634" s="10"/>
      <c r="U6634" s="10"/>
      <c r="V6634" s="10"/>
      <c r="W6634" s="10"/>
      <c r="X6634" s="10"/>
      <c r="Y6634" s="10"/>
      <c r="Z6634" s="10"/>
      <c r="AA6634" s="10"/>
      <c r="AB6634" s="10"/>
      <c r="AC6634" s="10"/>
      <c r="AD6634" s="10"/>
      <c r="AE6634" s="10"/>
    </row>
    <row r="6635" spans="3:31" x14ac:dyDescent="0.25">
      <c r="C6635" s="36"/>
      <c r="L6635" s="10"/>
      <c r="M6635" s="10"/>
      <c r="N6635" s="10"/>
      <c r="O6635" s="10"/>
      <c r="P6635" s="10"/>
      <c r="Q6635" s="10"/>
      <c r="R6635" s="10"/>
      <c r="S6635" s="10"/>
      <c r="T6635" s="10"/>
      <c r="U6635" s="10"/>
      <c r="V6635" s="10"/>
      <c r="W6635" s="10"/>
      <c r="X6635" s="10"/>
      <c r="Y6635" s="10"/>
      <c r="Z6635" s="10"/>
      <c r="AA6635" s="10"/>
      <c r="AB6635" s="10"/>
      <c r="AC6635" s="10"/>
      <c r="AD6635" s="10"/>
      <c r="AE6635" s="10"/>
    </row>
    <row r="6636" spans="3:31" x14ac:dyDescent="0.25">
      <c r="C6636" s="36"/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0"/>
      <c r="X6636" s="10"/>
      <c r="Y6636" s="10"/>
      <c r="Z6636" s="10"/>
      <c r="AA6636" s="10"/>
      <c r="AB6636" s="10"/>
      <c r="AC6636" s="10"/>
      <c r="AD6636" s="10"/>
      <c r="AE6636" s="10"/>
    </row>
    <row r="6637" spans="3:31" x14ac:dyDescent="0.25">
      <c r="C6637" s="36"/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  <c r="AA6637" s="10"/>
      <c r="AB6637" s="10"/>
      <c r="AC6637" s="10"/>
      <c r="AD6637" s="10"/>
      <c r="AE6637" s="10"/>
    </row>
    <row r="6638" spans="3:31" x14ac:dyDescent="0.25">
      <c r="C6638" s="36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  <c r="AA6638" s="10"/>
      <c r="AB6638" s="10"/>
      <c r="AC6638" s="10"/>
      <c r="AD6638" s="10"/>
      <c r="AE6638" s="10"/>
    </row>
    <row r="6639" spans="3:31" x14ac:dyDescent="0.25">
      <c r="C6639" s="36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  <c r="AA6639" s="10"/>
      <c r="AB6639" s="10"/>
      <c r="AC6639" s="10"/>
      <c r="AD6639" s="10"/>
      <c r="AE6639" s="10"/>
    </row>
    <row r="6640" spans="3:31" x14ac:dyDescent="0.25">
      <c r="C6640" s="36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  <c r="AA6640" s="10"/>
      <c r="AB6640" s="10"/>
      <c r="AC6640" s="10"/>
      <c r="AD6640" s="10"/>
      <c r="AE6640" s="10"/>
    </row>
    <row r="6641" spans="3:31" x14ac:dyDescent="0.25">
      <c r="C6641" s="36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  <c r="AA6641" s="10"/>
      <c r="AB6641" s="10"/>
      <c r="AC6641" s="10"/>
      <c r="AD6641" s="10"/>
      <c r="AE6641" s="10"/>
    </row>
    <row r="6642" spans="3:31" x14ac:dyDescent="0.25">
      <c r="C6642" s="36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  <c r="AA6642" s="10"/>
      <c r="AB6642" s="10"/>
      <c r="AC6642" s="10"/>
      <c r="AD6642" s="10"/>
      <c r="AE6642" s="10"/>
    </row>
    <row r="6643" spans="3:31" x14ac:dyDescent="0.25">
      <c r="C6643" s="36"/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  <c r="AA6643" s="10"/>
      <c r="AB6643" s="10"/>
      <c r="AC6643" s="10"/>
      <c r="AD6643" s="10"/>
      <c r="AE6643" s="10"/>
    </row>
    <row r="6644" spans="3:31" x14ac:dyDescent="0.25">
      <c r="C6644" s="36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  <c r="AA6644" s="10"/>
      <c r="AB6644" s="10"/>
      <c r="AC6644" s="10"/>
      <c r="AD6644" s="10"/>
      <c r="AE6644" s="10"/>
    </row>
    <row r="6645" spans="3:31" x14ac:dyDescent="0.25">
      <c r="C6645" s="36"/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  <c r="AA6645" s="10"/>
      <c r="AB6645" s="10"/>
      <c r="AC6645" s="10"/>
      <c r="AD6645" s="10"/>
      <c r="AE6645" s="10"/>
    </row>
    <row r="6646" spans="3:31" x14ac:dyDescent="0.25">
      <c r="C6646" s="36"/>
      <c r="L6646" s="10"/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  <c r="AA6646" s="10"/>
      <c r="AB6646" s="10"/>
      <c r="AC6646" s="10"/>
      <c r="AD6646" s="10"/>
      <c r="AE6646" s="10"/>
    </row>
    <row r="6647" spans="3:31" x14ac:dyDescent="0.25">
      <c r="C6647" s="36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  <c r="AA6647" s="10"/>
      <c r="AB6647" s="10"/>
      <c r="AC6647" s="10"/>
      <c r="AD6647" s="10"/>
      <c r="AE6647" s="10"/>
    </row>
    <row r="6648" spans="3:31" x14ac:dyDescent="0.25">
      <c r="C6648" s="36"/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  <c r="AA6648" s="10"/>
      <c r="AB6648" s="10"/>
      <c r="AC6648" s="10"/>
      <c r="AD6648" s="10"/>
      <c r="AE6648" s="10"/>
    </row>
    <row r="6649" spans="3:31" x14ac:dyDescent="0.25">
      <c r="C6649" s="36"/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  <c r="AA6649" s="10"/>
      <c r="AB6649" s="10"/>
      <c r="AC6649" s="10"/>
      <c r="AD6649" s="10"/>
      <c r="AE6649" s="10"/>
    </row>
    <row r="6650" spans="3:31" x14ac:dyDescent="0.25">
      <c r="C6650" s="36"/>
      <c r="L6650" s="10"/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  <c r="AA6650" s="10"/>
      <c r="AB6650" s="10"/>
      <c r="AC6650" s="10"/>
      <c r="AD6650" s="10"/>
      <c r="AE6650" s="10"/>
    </row>
    <row r="6651" spans="3:31" x14ac:dyDescent="0.25">
      <c r="C6651" s="36"/>
      <c r="L6651" s="10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  <c r="AA6651" s="10"/>
      <c r="AB6651" s="10"/>
      <c r="AC6651" s="10"/>
      <c r="AD6651" s="10"/>
      <c r="AE6651" s="10"/>
    </row>
    <row r="6652" spans="3:31" x14ac:dyDescent="0.25">
      <c r="C6652" s="36"/>
      <c r="L6652" s="10"/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  <c r="AA6652" s="10"/>
      <c r="AB6652" s="10"/>
      <c r="AC6652" s="10"/>
      <c r="AD6652" s="10"/>
      <c r="AE6652" s="10"/>
    </row>
    <row r="6653" spans="3:31" x14ac:dyDescent="0.25">
      <c r="C6653" s="36"/>
      <c r="L6653" s="10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  <c r="AA6653" s="10"/>
      <c r="AB6653" s="10"/>
      <c r="AC6653" s="10"/>
      <c r="AD6653" s="10"/>
      <c r="AE6653" s="10"/>
    </row>
    <row r="6654" spans="3:31" x14ac:dyDescent="0.25">
      <c r="C6654" s="36"/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  <c r="AA6654" s="10"/>
      <c r="AB6654" s="10"/>
      <c r="AC6654" s="10"/>
      <c r="AD6654" s="10"/>
      <c r="AE6654" s="10"/>
    </row>
    <row r="6655" spans="3:31" x14ac:dyDescent="0.25">
      <c r="C6655" s="36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  <c r="AA6655" s="10"/>
      <c r="AB6655" s="10"/>
      <c r="AC6655" s="10"/>
      <c r="AD6655" s="10"/>
      <c r="AE6655" s="10"/>
    </row>
    <row r="6656" spans="3:31" x14ac:dyDescent="0.25">
      <c r="C6656" s="36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  <c r="AA6656" s="10"/>
      <c r="AB6656" s="10"/>
      <c r="AC6656" s="10"/>
      <c r="AD6656" s="10"/>
      <c r="AE6656" s="10"/>
    </row>
    <row r="6657" spans="3:31" x14ac:dyDescent="0.25">
      <c r="C6657" s="36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  <c r="AA6657" s="10"/>
      <c r="AB6657" s="10"/>
      <c r="AC6657" s="10"/>
      <c r="AD6657" s="10"/>
      <c r="AE6657" s="10"/>
    </row>
    <row r="6658" spans="3:31" x14ac:dyDescent="0.25">
      <c r="C6658" s="36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  <c r="AE6658" s="10"/>
    </row>
    <row r="6659" spans="3:31" x14ac:dyDescent="0.25">
      <c r="C6659" s="36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  <c r="AB6659" s="10"/>
      <c r="AC6659" s="10"/>
      <c r="AD6659" s="10"/>
      <c r="AE6659" s="10"/>
    </row>
    <row r="6660" spans="3:31" x14ac:dyDescent="0.25">
      <c r="C6660" s="36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  <c r="AB6660" s="10"/>
      <c r="AC6660" s="10"/>
      <c r="AD6660" s="10"/>
      <c r="AE6660" s="10"/>
    </row>
    <row r="6661" spans="3:31" x14ac:dyDescent="0.25">
      <c r="C6661" s="36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0"/>
      <c r="AC6661" s="10"/>
      <c r="AD6661" s="10"/>
      <c r="AE6661" s="10"/>
    </row>
    <row r="6662" spans="3:31" x14ac:dyDescent="0.25">
      <c r="C6662" s="36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  <c r="AE6662" s="10"/>
    </row>
    <row r="6663" spans="3:31" x14ac:dyDescent="0.25">
      <c r="C6663" s="36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  <c r="AE6663" s="10"/>
    </row>
    <row r="6664" spans="3:31" x14ac:dyDescent="0.25">
      <c r="C6664" s="36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  <c r="AE6664" s="10"/>
    </row>
    <row r="6665" spans="3:31" x14ac:dyDescent="0.25">
      <c r="C6665" s="36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  <c r="AE6665" s="10"/>
    </row>
    <row r="6666" spans="3:31" x14ac:dyDescent="0.25">
      <c r="C6666" s="36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  <c r="AE6666" s="10"/>
    </row>
    <row r="6667" spans="3:31" x14ac:dyDescent="0.25">
      <c r="C6667" s="36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  <c r="AA6667" s="10"/>
      <c r="AB6667" s="10"/>
      <c r="AC6667" s="10"/>
      <c r="AD6667" s="10"/>
      <c r="AE6667" s="10"/>
    </row>
    <row r="6668" spans="3:31" x14ac:dyDescent="0.25">
      <c r="C6668" s="36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  <c r="AA6668" s="10"/>
      <c r="AB6668" s="10"/>
      <c r="AC6668" s="10"/>
      <c r="AD6668" s="10"/>
      <c r="AE6668" s="10"/>
    </row>
    <row r="6669" spans="3:31" x14ac:dyDescent="0.25">
      <c r="C6669" s="36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0"/>
      <c r="X6669" s="10"/>
      <c r="Y6669" s="10"/>
      <c r="Z6669" s="10"/>
      <c r="AA6669" s="10"/>
      <c r="AB6669" s="10"/>
      <c r="AC6669" s="10"/>
      <c r="AD6669" s="10"/>
      <c r="AE6669" s="10"/>
    </row>
    <row r="6670" spans="3:31" x14ac:dyDescent="0.25">
      <c r="C6670" s="36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0"/>
      <c r="X6670" s="10"/>
      <c r="Y6670" s="10"/>
      <c r="Z6670" s="10"/>
      <c r="AA6670" s="10"/>
      <c r="AB6670" s="10"/>
      <c r="AC6670" s="10"/>
      <c r="AD6670" s="10"/>
      <c r="AE6670" s="10"/>
    </row>
    <row r="6671" spans="3:31" x14ac:dyDescent="0.25">
      <c r="C6671" s="36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0"/>
      <c r="X6671" s="10"/>
      <c r="Y6671" s="10"/>
      <c r="Z6671" s="10"/>
      <c r="AA6671" s="10"/>
      <c r="AB6671" s="10"/>
      <c r="AC6671" s="10"/>
      <c r="AD6671" s="10"/>
      <c r="AE6671" s="10"/>
    </row>
    <row r="6672" spans="3:31" x14ac:dyDescent="0.25">
      <c r="C6672" s="36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0"/>
      <c r="X6672" s="10"/>
      <c r="Y6672" s="10"/>
      <c r="Z6672" s="10"/>
      <c r="AA6672" s="10"/>
      <c r="AB6672" s="10"/>
      <c r="AC6672" s="10"/>
      <c r="AD6672" s="10"/>
      <c r="AE6672" s="10"/>
    </row>
    <row r="6673" spans="3:31" x14ac:dyDescent="0.25">
      <c r="C6673" s="36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0"/>
      <c r="X6673" s="10"/>
      <c r="Y6673" s="10"/>
      <c r="Z6673" s="10"/>
      <c r="AA6673" s="10"/>
      <c r="AB6673" s="10"/>
      <c r="AC6673" s="10"/>
      <c r="AD6673" s="10"/>
      <c r="AE6673" s="10"/>
    </row>
    <row r="6674" spans="3:31" x14ac:dyDescent="0.25">
      <c r="C6674" s="36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  <c r="AA6674" s="10"/>
      <c r="AB6674" s="10"/>
      <c r="AC6674" s="10"/>
      <c r="AD6674" s="10"/>
      <c r="AE6674" s="10"/>
    </row>
    <row r="6675" spans="3:31" x14ac:dyDescent="0.25">
      <c r="C6675" s="36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  <c r="AA6675" s="10"/>
      <c r="AB6675" s="10"/>
      <c r="AC6675" s="10"/>
      <c r="AD6675" s="10"/>
      <c r="AE6675" s="10"/>
    </row>
    <row r="6676" spans="3:31" x14ac:dyDescent="0.25">
      <c r="C6676" s="36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  <c r="AA6676" s="10"/>
      <c r="AB6676" s="10"/>
      <c r="AC6676" s="10"/>
      <c r="AD6676" s="10"/>
      <c r="AE6676" s="10"/>
    </row>
    <row r="6677" spans="3:31" x14ac:dyDescent="0.25">
      <c r="C6677" s="36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  <c r="AA6677" s="10"/>
      <c r="AB6677" s="10"/>
      <c r="AC6677" s="10"/>
      <c r="AD6677" s="10"/>
      <c r="AE6677" s="10"/>
    </row>
    <row r="6678" spans="3:31" x14ac:dyDescent="0.25">
      <c r="C6678" s="36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  <c r="AA6678" s="10"/>
      <c r="AB6678" s="10"/>
      <c r="AC6678" s="10"/>
      <c r="AD6678" s="10"/>
      <c r="AE6678" s="10"/>
    </row>
    <row r="6679" spans="3:31" x14ac:dyDescent="0.25">
      <c r="C6679" s="36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  <c r="AA6679" s="10"/>
      <c r="AB6679" s="10"/>
      <c r="AC6679" s="10"/>
      <c r="AD6679" s="10"/>
      <c r="AE6679" s="10"/>
    </row>
    <row r="6680" spans="3:31" x14ac:dyDescent="0.25">
      <c r="C6680" s="36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  <c r="AA6680" s="10"/>
      <c r="AB6680" s="10"/>
      <c r="AC6680" s="10"/>
      <c r="AD6680" s="10"/>
      <c r="AE6680" s="10"/>
    </row>
    <row r="6681" spans="3:31" x14ac:dyDescent="0.25">
      <c r="C6681" s="36"/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  <c r="AA6681" s="10"/>
      <c r="AB6681" s="10"/>
      <c r="AC6681" s="10"/>
      <c r="AD6681" s="10"/>
      <c r="AE6681" s="10"/>
    </row>
    <row r="6682" spans="3:31" x14ac:dyDescent="0.25">
      <c r="C6682" s="36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  <c r="AA6682" s="10"/>
      <c r="AB6682" s="10"/>
      <c r="AC6682" s="10"/>
      <c r="AD6682" s="10"/>
      <c r="AE6682" s="10"/>
    </row>
    <row r="6683" spans="3:31" x14ac:dyDescent="0.25">
      <c r="C6683" s="36"/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  <c r="AA6683" s="10"/>
      <c r="AB6683" s="10"/>
      <c r="AC6683" s="10"/>
      <c r="AD6683" s="10"/>
      <c r="AE6683" s="10"/>
    </row>
    <row r="6684" spans="3:31" x14ac:dyDescent="0.25">
      <c r="C6684" s="36"/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  <c r="AA6684" s="10"/>
      <c r="AB6684" s="10"/>
      <c r="AC6684" s="10"/>
      <c r="AD6684" s="10"/>
      <c r="AE6684" s="10"/>
    </row>
    <row r="6685" spans="3:31" x14ac:dyDescent="0.25">
      <c r="C6685" s="36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  <c r="AA6685" s="10"/>
      <c r="AB6685" s="10"/>
      <c r="AC6685" s="10"/>
      <c r="AD6685" s="10"/>
      <c r="AE6685" s="10"/>
    </row>
    <row r="6686" spans="3:31" x14ac:dyDescent="0.25">
      <c r="C6686" s="36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  <c r="AA6686" s="10"/>
      <c r="AB6686" s="10"/>
      <c r="AC6686" s="10"/>
      <c r="AD6686" s="10"/>
      <c r="AE6686" s="10"/>
    </row>
    <row r="6687" spans="3:31" x14ac:dyDescent="0.25">
      <c r="C6687" s="36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  <c r="AA6687" s="10"/>
      <c r="AB6687" s="10"/>
      <c r="AC6687" s="10"/>
      <c r="AD6687" s="10"/>
      <c r="AE6687" s="10"/>
    </row>
    <row r="6688" spans="3:31" x14ac:dyDescent="0.25">
      <c r="C6688" s="36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  <c r="AA6688" s="10"/>
      <c r="AB6688" s="10"/>
      <c r="AC6688" s="10"/>
      <c r="AD6688" s="10"/>
      <c r="AE6688" s="10"/>
    </row>
    <row r="6689" spans="3:31" x14ac:dyDescent="0.25">
      <c r="C6689" s="36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  <c r="AA6689" s="10"/>
      <c r="AB6689" s="10"/>
      <c r="AC6689" s="10"/>
      <c r="AD6689" s="10"/>
      <c r="AE6689" s="10"/>
    </row>
    <row r="6690" spans="3:31" x14ac:dyDescent="0.25">
      <c r="C6690" s="36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  <c r="AA6690" s="10"/>
      <c r="AB6690" s="10"/>
      <c r="AC6690" s="10"/>
      <c r="AD6690" s="10"/>
      <c r="AE6690" s="10"/>
    </row>
    <row r="6691" spans="3:31" x14ac:dyDescent="0.25">
      <c r="C6691" s="36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  <c r="AA6691" s="10"/>
      <c r="AB6691" s="10"/>
      <c r="AC6691" s="10"/>
      <c r="AD6691" s="10"/>
      <c r="AE6691" s="10"/>
    </row>
    <row r="6692" spans="3:31" x14ac:dyDescent="0.25">
      <c r="C6692" s="36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  <c r="AA6692" s="10"/>
      <c r="AB6692" s="10"/>
      <c r="AC6692" s="10"/>
      <c r="AD6692" s="10"/>
      <c r="AE6692" s="10"/>
    </row>
    <row r="6693" spans="3:31" x14ac:dyDescent="0.25">
      <c r="C6693" s="36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  <c r="AA6693" s="10"/>
      <c r="AB6693" s="10"/>
      <c r="AC6693" s="10"/>
      <c r="AD6693" s="10"/>
      <c r="AE6693" s="10"/>
    </row>
    <row r="6694" spans="3:31" x14ac:dyDescent="0.25">
      <c r="C6694" s="36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  <c r="AA6694" s="10"/>
      <c r="AB6694" s="10"/>
      <c r="AC6694" s="10"/>
      <c r="AD6694" s="10"/>
      <c r="AE6694" s="10"/>
    </row>
    <row r="6695" spans="3:31" x14ac:dyDescent="0.25">
      <c r="C6695" s="36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  <c r="AA6695" s="10"/>
      <c r="AB6695" s="10"/>
      <c r="AC6695" s="10"/>
      <c r="AD6695" s="10"/>
      <c r="AE6695" s="10"/>
    </row>
    <row r="6696" spans="3:31" x14ac:dyDescent="0.25">
      <c r="C6696" s="36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  <c r="AA6696" s="10"/>
      <c r="AB6696" s="10"/>
      <c r="AC6696" s="10"/>
      <c r="AD6696" s="10"/>
      <c r="AE6696" s="10"/>
    </row>
    <row r="6697" spans="3:31" x14ac:dyDescent="0.25">
      <c r="C6697" s="36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  <c r="AA6697" s="10"/>
      <c r="AB6697" s="10"/>
      <c r="AC6697" s="10"/>
      <c r="AD6697" s="10"/>
      <c r="AE6697" s="10"/>
    </row>
    <row r="6698" spans="3:31" x14ac:dyDescent="0.25">
      <c r="C6698" s="36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  <c r="AE6698" s="10"/>
    </row>
    <row r="6699" spans="3:31" x14ac:dyDescent="0.25">
      <c r="C6699" s="36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  <c r="AE6699" s="10"/>
    </row>
    <row r="6700" spans="3:31" x14ac:dyDescent="0.25">
      <c r="C6700" s="36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  <c r="AE6700" s="10"/>
    </row>
    <row r="6701" spans="3:31" x14ac:dyDescent="0.25">
      <c r="C6701" s="36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  <c r="AE6701" s="10"/>
    </row>
    <row r="6702" spans="3:31" x14ac:dyDescent="0.25">
      <c r="C6702" s="36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  <c r="AE6702" s="10"/>
    </row>
    <row r="6703" spans="3:31" x14ac:dyDescent="0.25">
      <c r="C6703" s="36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  <c r="AE6703" s="10"/>
    </row>
    <row r="6704" spans="3:31" x14ac:dyDescent="0.25">
      <c r="C6704" s="36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  <c r="AE6704" s="10"/>
    </row>
    <row r="6705" spans="3:31" x14ac:dyDescent="0.25">
      <c r="C6705" s="36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  <c r="AE6705" s="10"/>
    </row>
    <row r="6706" spans="3:31" x14ac:dyDescent="0.25">
      <c r="C6706" s="36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  <c r="AE6706" s="10"/>
    </row>
    <row r="6707" spans="3:31" x14ac:dyDescent="0.25">
      <c r="C6707" s="36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  <c r="AE6707" s="10"/>
    </row>
    <row r="6708" spans="3:31" x14ac:dyDescent="0.25">
      <c r="C6708" s="36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  <c r="AE6708" s="10"/>
    </row>
    <row r="6709" spans="3:31" x14ac:dyDescent="0.25">
      <c r="C6709" s="36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  <c r="AE6709" s="10"/>
    </row>
    <row r="6710" spans="3:31" x14ac:dyDescent="0.25">
      <c r="C6710" s="36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  <c r="AE6710" s="10"/>
    </row>
    <row r="6711" spans="3:31" x14ac:dyDescent="0.25">
      <c r="C6711" s="36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  <c r="AE6711" s="10"/>
    </row>
    <row r="6712" spans="3:31" x14ac:dyDescent="0.25">
      <c r="C6712" s="36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  <c r="AE6712" s="10"/>
    </row>
    <row r="6713" spans="3:31" x14ac:dyDescent="0.25">
      <c r="C6713" s="36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  <c r="AE6713" s="10"/>
    </row>
    <row r="6714" spans="3:31" x14ac:dyDescent="0.25">
      <c r="C6714" s="36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  <c r="AE6714" s="10"/>
    </row>
    <row r="6715" spans="3:31" x14ac:dyDescent="0.25">
      <c r="C6715" s="36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  <c r="AE6715" s="10"/>
    </row>
    <row r="6716" spans="3:31" x14ac:dyDescent="0.25">
      <c r="C6716" s="36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  <c r="AE6716" s="10"/>
    </row>
    <row r="6717" spans="3:31" x14ac:dyDescent="0.25">
      <c r="C6717" s="36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  <c r="AE6717" s="10"/>
    </row>
    <row r="6718" spans="3:31" x14ac:dyDescent="0.25">
      <c r="C6718" s="36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  <c r="AE6718" s="10"/>
    </row>
    <row r="6719" spans="3:31" x14ac:dyDescent="0.25">
      <c r="C6719" s="36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  <c r="AE6719" s="10"/>
    </row>
    <row r="6720" spans="3:31" x14ac:dyDescent="0.25">
      <c r="C6720" s="36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  <c r="AE6720" s="10"/>
    </row>
    <row r="6721" spans="3:31" x14ac:dyDescent="0.25">
      <c r="C6721" s="36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  <c r="AE6721" s="10"/>
    </row>
    <row r="6722" spans="3:31" x14ac:dyDescent="0.25">
      <c r="C6722" s="36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  <c r="AE6722" s="10"/>
    </row>
    <row r="6723" spans="3:31" x14ac:dyDescent="0.25">
      <c r="C6723" s="36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  <c r="AE6723" s="10"/>
    </row>
    <row r="6724" spans="3:31" x14ac:dyDescent="0.25">
      <c r="C6724" s="36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  <c r="AE6724" s="10"/>
    </row>
    <row r="6725" spans="3:31" x14ac:dyDescent="0.25">
      <c r="C6725" s="36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  <c r="AE6725" s="10"/>
    </row>
    <row r="6726" spans="3:31" x14ac:dyDescent="0.25">
      <c r="C6726" s="36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  <c r="AE6726" s="10"/>
    </row>
    <row r="6727" spans="3:31" x14ac:dyDescent="0.25">
      <c r="C6727" s="36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  <c r="AE6727" s="10"/>
    </row>
    <row r="6728" spans="3:31" x14ac:dyDescent="0.25">
      <c r="C6728" s="36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  <c r="AB6728" s="10"/>
      <c r="AC6728" s="10"/>
      <c r="AD6728" s="10"/>
      <c r="AE6728" s="10"/>
    </row>
    <row r="6729" spans="3:31" x14ac:dyDescent="0.25">
      <c r="C6729" s="36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  <c r="AB6729" s="10"/>
      <c r="AC6729" s="10"/>
      <c r="AD6729" s="10"/>
      <c r="AE6729" s="10"/>
    </row>
    <row r="6730" spans="3:31" x14ac:dyDescent="0.25">
      <c r="C6730" s="36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  <c r="AB6730" s="10"/>
      <c r="AC6730" s="10"/>
      <c r="AD6730" s="10"/>
      <c r="AE6730" s="10"/>
    </row>
    <row r="6731" spans="3:31" x14ac:dyDescent="0.25">
      <c r="C6731" s="36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  <c r="AE6731" s="10"/>
    </row>
    <row r="6732" spans="3:31" x14ac:dyDescent="0.25">
      <c r="C6732" s="36"/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  <c r="AB6732" s="10"/>
      <c r="AC6732" s="10"/>
      <c r="AD6732" s="10"/>
      <c r="AE6732" s="10"/>
    </row>
    <row r="6733" spans="3:31" x14ac:dyDescent="0.25">
      <c r="C6733" s="36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  <c r="AA6733" s="10"/>
      <c r="AB6733" s="10"/>
      <c r="AC6733" s="10"/>
      <c r="AD6733" s="10"/>
      <c r="AE6733" s="10"/>
    </row>
    <row r="6734" spans="3:31" x14ac:dyDescent="0.25">
      <c r="C6734" s="36"/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  <c r="AB6734" s="10"/>
      <c r="AC6734" s="10"/>
      <c r="AD6734" s="10"/>
      <c r="AE6734" s="10"/>
    </row>
    <row r="6735" spans="3:31" x14ac:dyDescent="0.25">
      <c r="C6735" s="36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  <c r="AB6735" s="10"/>
      <c r="AC6735" s="10"/>
      <c r="AD6735" s="10"/>
      <c r="AE6735" s="10"/>
    </row>
    <row r="6736" spans="3:31" x14ac:dyDescent="0.25">
      <c r="C6736" s="36"/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  <c r="AA6736" s="10"/>
      <c r="AB6736" s="10"/>
      <c r="AC6736" s="10"/>
      <c r="AD6736" s="10"/>
      <c r="AE6736" s="10"/>
    </row>
    <row r="6737" spans="3:31" x14ac:dyDescent="0.25">
      <c r="C6737" s="36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  <c r="AA6737" s="10"/>
      <c r="AB6737" s="10"/>
      <c r="AC6737" s="10"/>
      <c r="AD6737" s="10"/>
      <c r="AE6737" s="10"/>
    </row>
    <row r="6738" spans="3:31" x14ac:dyDescent="0.25">
      <c r="C6738" s="36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  <c r="AB6738" s="10"/>
      <c r="AC6738" s="10"/>
      <c r="AD6738" s="10"/>
      <c r="AE6738" s="10"/>
    </row>
    <row r="6739" spans="3:31" x14ac:dyDescent="0.25">
      <c r="C6739" s="36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  <c r="AB6739" s="10"/>
      <c r="AC6739" s="10"/>
      <c r="AD6739" s="10"/>
      <c r="AE6739" s="10"/>
    </row>
    <row r="6740" spans="3:31" x14ac:dyDescent="0.25">
      <c r="C6740" s="36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  <c r="AB6740" s="10"/>
      <c r="AC6740" s="10"/>
      <c r="AD6740" s="10"/>
      <c r="AE6740" s="10"/>
    </row>
    <row r="6741" spans="3:31" x14ac:dyDescent="0.25">
      <c r="C6741" s="36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  <c r="AB6741" s="10"/>
      <c r="AC6741" s="10"/>
      <c r="AD6741" s="10"/>
      <c r="AE6741" s="10"/>
    </row>
    <row r="6742" spans="3:31" x14ac:dyDescent="0.25">
      <c r="C6742" s="36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  <c r="AB6742" s="10"/>
      <c r="AC6742" s="10"/>
      <c r="AD6742" s="10"/>
      <c r="AE6742" s="10"/>
    </row>
    <row r="6743" spans="3:31" x14ac:dyDescent="0.25">
      <c r="C6743" s="36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0"/>
      <c r="AC6743" s="10"/>
      <c r="AD6743" s="10"/>
      <c r="AE6743" s="10"/>
    </row>
    <row r="6744" spans="3:31" x14ac:dyDescent="0.25">
      <c r="C6744" s="36"/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  <c r="AB6744" s="10"/>
      <c r="AC6744" s="10"/>
      <c r="AD6744" s="10"/>
      <c r="AE6744" s="10"/>
    </row>
    <row r="6745" spans="3:31" x14ac:dyDescent="0.25">
      <c r="C6745" s="36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  <c r="AB6745" s="10"/>
      <c r="AC6745" s="10"/>
      <c r="AD6745" s="10"/>
      <c r="AE6745" s="10"/>
    </row>
    <row r="6746" spans="3:31" x14ac:dyDescent="0.25">
      <c r="C6746" s="36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  <c r="AB6746" s="10"/>
      <c r="AC6746" s="10"/>
      <c r="AD6746" s="10"/>
      <c r="AE6746" s="10"/>
    </row>
    <row r="6747" spans="3:31" x14ac:dyDescent="0.25">
      <c r="C6747" s="36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  <c r="AB6747" s="10"/>
      <c r="AC6747" s="10"/>
      <c r="AD6747" s="10"/>
      <c r="AE6747" s="10"/>
    </row>
    <row r="6748" spans="3:31" x14ac:dyDescent="0.25">
      <c r="C6748" s="36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  <c r="AE6748" s="10"/>
    </row>
    <row r="6749" spans="3:31" x14ac:dyDescent="0.25">
      <c r="C6749" s="36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  <c r="AB6749" s="10"/>
      <c r="AC6749" s="10"/>
      <c r="AD6749" s="10"/>
      <c r="AE6749" s="10"/>
    </row>
    <row r="6750" spans="3:31" x14ac:dyDescent="0.25">
      <c r="C6750" s="36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  <c r="AE6750" s="10"/>
    </row>
    <row r="6751" spans="3:31" x14ac:dyDescent="0.25">
      <c r="C6751" s="36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  <c r="AE6751" s="10"/>
    </row>
    <row r="6752" spans="3:31" x14ac:dyDescent="0.25">
      <c r="C6752" s="36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  <c r="AE6752" s="10"/>
    </row>
    <row r="6753" spans="3:31" x14ac:dyDescent="0.25">
      <c r="C6753" s="36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  <c r="AB6753" s="10"/>
      <c r="AC6753" s="10"/>
      <c r="AD6753" s="10"/>
      <c r="AE6753" s="10"/>
    </row>
    <row r="6754" spans="3:31" x14ac:dyDescent="0.25">
      <c r="C6754" s="36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  <c r="AE6754" s="10"/>
    </row>
    <row r="6755" spans="3:31" x14ac:dyDescent="0.25">
      <c r="C6755" s="36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  <c r="AE6755" s="10"/>
    </row>
    <row r="6756" spans="3:31" x14ac:dyDescent="0.25">
      <c r="C6756" s="36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  <c r="AE6756" s="10"/>
    </row>
    <row r="6757" spans="3:31" x14ac:dyDescent="0.25">
      <c r="C6757" s="36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  <c r="AB6757" s="10"/>
      <c r="AC6757" s="10"/>
      <c r="AD6757" s="10"/>
      <c r="AE6757" s="10"/>
    </row>
    <row r="6758" spans="3:31" x14ac:dyDescent="0.25">
      <c r="C6758" s="36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  <c r="AB6758" s="10"/>
      <c r="AC6758" s="10"/>
      <c r="AD6758" s="10"/>
      <c r="AE6758" s="10"/>
    </row>
    <row r="6759" spans="3:31" x14ac:dyDescent="0.25">
      <c r="C6759" s="36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  <c r="AB6759" s="10"/>
      <c r="AC6759" s="10"/>
      <c r="AD6759" s="10"/>
      <c r="AE6759" s="10"/>
    </row>
    <row r="6760" spans="3:31" x14ac:dyDescent="0.25">
      <c r="C6760" s="36"/>
      <c r="L6760" s="10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  <c r="AB6760" s="10"/>
      <c r="AC6760" s="10"/>
      <c r="AD6760" s="10"/>
      <c r="AE6760" s="10"/>
    </row>
    <row r="6761" spans="3:31" x14ac:dyDescent="0.25">
      <c r="C6761" s="36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  <c r="AB6761" s="10"/>
      <c r="AC6761" s="10"/>
      <c r="AD6761" s="10"/>
      <c r="AE6761" s="10"/>
    </row>
    <row r="6762" spans="3:31" x14ac:dyDescent="0.25">
      <c r="C6762" s="36"/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  <c r="AB6762" s="10"/>
      <c r="AC6762" s="10"/>
      <c r="AD6762" s="10"/>
      <c r="AE6762" s="10"/>
    </row>
    <row r="6763" spans="3:31" x14ac:dyDescent="0.25">
      <c r="C6763" s="36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  <c r="AB6763" s="10"/>
      <c r="AC6763" s="10"/>
      <c r="AD6763" s="10"/>
      <c r="AE6763" s="10"/>
    </row>
    <row r="6764" spans="3:31" x14ac:dyDescent="0.25">
      <c r="C6764" s="36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0"/>
      <c r="X6764" s="10"/>
      <c r="Y6764" s="10"/>
      <c r="Z6764" s="10"/>
      <c r="AA6764" s="10"/>
      <c r="AB6764" s="10"/>
      <c r="AC6764" s="10"/>
      <c r="AD6764" s="10"/>
      <c r="AE6764" s="10"/>
    </row>
    <row r="6765" spans="3:31" x14ac:dyDescent="0.25">
      <c r="C6765" s="36"/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  <c r="AB6765" s="10"/>
      <c r="AC6765" s="10"/>
      <c r="AD6765" s="10"/>
      <c r="AE6765" s="10"/>
    </row>
    <row r="6766" spans="3:31" x14ac:dyDescent="0.25">
      <c r="C6766" s="36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  <c r="AB6766" s="10"/>
      <c r="AC6766" s="10"/>
      <c r="AD6766" s="10"/>
      <c r="AE6766" s="10"/>
    </row>
    <row r="6767" spans="3:31" x14ac:dyDescent="0.25">
      <c r="C6767" s="36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0"/>
      <c r="X6767" s="10"/>
      <c r="Y6767" s="10"/>
      <c r="Z6767" s="10"/>
      <c r="AA6767" s="10"/>
      <c r="AB6767" s="10"/>
      <c r="AC6767" s="10"/>
      <c r="AD6767" s="10"/>
      <c r="AE6767" s="10"/>
    </row>
    <row r="6768" spans="3:31" x14ac:dyDescent="0.25">
      <c r="C6768" s="36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  <c r="AB6768" s="10"/>
      <c r="AC6768" s="10"/>
      <c r="AD6768" s="10"/>
      <c r="AE6768" s="10"/>
    </row>
    <row r="6769" spans="3:31" x14ac:dyDescent="0.25">
      <c r="C6769" s="36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  <c r="AB6769" s="10"/>
      <c r="AC6769" s="10"/>
      <c r="AD6769" s="10"/>
      <c r="AE6769" s="10"/>
    </row>
    <row r="6770" spans="3:31" x14ac:dyDescent="0.25">
      <c r="C6770" s="36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  <c r="AB6770" s="10"/>
      <c r="AC6770" s="10"/>
      <c r="AD6770" s="10"/>
      <c r="AE6770" s="10"/>
    </row>
    <row r="6771" spans="3:31" x14ac:dyDescent="0.25">
      <c r="C6771" s="36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  <c r="X6771" s="10"/>
      <c r="Y6771" s="10"/>
      <c r="Z6771" s="10"/>
      <c r="AA6771" s="10"/>
      <c r="AB6771" s="10"/>
      <c r="AC6771" s="10"/>
      <c r="AD6771" s="10"/>
      <c r="AE6771" s="10"/>
    </row>
    <row r="6772" spans="3:31" x14ac:dyDescent="0.25">
      <c r="C6772" s="36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  <c r="AB6772" s="10"/>
      <c r="AC6772" s="10"/>
      <c r="AD6772" s="10"/>
      <c r="AE6772" s="10"/>
    </row>
    <row r="6773" spans="3:31" x14ac:dyDescent="0.25">
      <c r="C6773" s="36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  <c r="AB6773" s="10"/>
      <c r="AC6773" s="10"/>
      <c r="AD6773" s="10"/>
      <c r="AE6773" s="10"/>
    </row>
    <row r="6774" spans="3:31" x14ac:dyDescent="0.25">
      <c r="C6774" s="36"/>
      <c r="L6774" s="10"/>
      <c r="M6774" s="10"/>
      <c r="N6774" s="10"/>
      <c r="O6774" s="10"/>
      <c r="P6774" s="10"/>
      <c r="Q6774" s="10"/>
      <c r="R6774" s="10"/>
      <c r="S6774" s="10"/>
      <c r="T6774" s="10"/>
      <c r="U6774" s="10"/>
      <c r="V6774" s="10"/>
      <c r="W6774" s="10"/>
      <c r="X6774" s="10"/>
      <c r="Y6774" s="10"/>
      <c r="Z6774" s="10"/>
      <c r="AA6774" s="10"/>
      <c r="AB6774" s="10"/>
      <c r="AC6774" s="10"/>
      <c r="AD6774" s="10"/>
      <c r="AE6774" s="10"/>
    </row>
    <row r="6775" spans="3:31" x14ac:dyDescent="0.25">
      <c r="C6775" s="36"/>
      <c r="L6775" s="10"/>
      <c r="M6775" s="10"/>
      <c r="N6775" s="10"/>
      <c r="O6775" s="10"/>
      <c r="P6775" s="10"/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  <c r="AA6775" s="10"/>
      <c r="AB6775" s="10"/>
      <c r="AC6775" s="10"/>
      <c r="AD6775" s="10"/>
      <c r="AE6775" s="10"/>
    </row>
    <row r="6776" spans="3:31" x14ac:dyDescent="0.25">
      <c r="C6776" s="36"/>
      <c r="L6776" s="10"/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  <c r="AA6776" s="10"/>
      <c r="AB6776" s="10"/>
      <c r="AC6776" s="10"/>
      <c r="AD6776" s="10"/>
      <c r="AE6776" s="10"/>
    </row>
    <row r="6777" spans="3:31" x14ac:dyDescent="0.25">
      <c r="C6777" s="36"/>
      <c r="L6777" s="10"/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  <c r="AA6777" s="10"/>
      <c r="AB6777" s="10"/>
      <c r="AC6777" s="10"/>
      <c r="AD6777" s="10"/>
      <c r="AE6777" s="10"/>
    </row>
    <row r="6778" spans="3:31" x14ac:dyDescent="0.25">
      <c r="C6778" s="36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  <c r="AA6778" s="10"/>
      <c r="AB6778" s="10"/>
      <c r="AC6778" s="10"/>
      <c r="AD6778" s="10"/>
      <c r="AE6778" s="10"/>
    </row>
    <row r="6779" spans="3:31" x14ac:dyDescent="0.25">
      <c r="C6779" s="36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  <c r="AA6779" s="10"/>
      <c r="AB6779" s="10"/>
      <c r="AC6779" s="10"/>
      <c r="AD6779" s="10"/>
      <c r="AE6779" s="10"/>
    </row>
    <row r="6780" spans="3:31" x14ac:dyDescent="0.25">
      <c r="C6780" s="36"/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  <c r="AA6780" s="10"/>
      <c r="AB6780" s="10"/>
      <c r="AC6780" s="10"/>
      <c r="AD6780" s="10"/>
      <c r="AE6780" s="10"/>
    </row>
    <row r="6781" spans="3:31" x14ac:dyDescent="0.25">
      <c r="C6781" s="36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  <c r="AA6781" s="10"/>
      <c r="AB6781" s="10"/>
      <c r="AC6781" s="10"/>
      <c r="AD6781" s="10"/>
      <c r="AE6781" s="10"/>
    </row>
    <row r="6782" spans="3:31" x14ac:dyDescent="0.25">
      <c r="C6782" s="36"/>
      <c r="L6782" s="10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  <c r="AA6782" s="10"/>
      <c r="AB6782" s="10"/>
      <c r="AC6782" s="10"/>
      <c r="AD6782" s="10"/>
      <c r="AE6782" s="10"/>
    </row>
    <row r="6783" spans="3:31" x14ac:dyDescent="0.25">
      <c r="C6783" s="36"/>
      <c r="L6783" s="10"/>
      <c r="M6783" s="10"/>
      <c r="N6783" s="10"/>
      <c r="O6783" s="10"/>
      <c r="P6783" s="10"/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  <c r="AA6783" s="10"/>
      <c r="AB6783" s="10"/>
      <c r="AC6783" s="10"/>
      <c r="AD6783" s="10"/>
      <c r="AE6783" s="10"/>
    </row>
    <row r="6784" spans="3:31" x14ac:dyDescent="0.25">
      <c r="C6784" s="36"/>
      <c r="L6784" s="10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  <c r="AA6784" s="10"/>
      <c r="AB6784" s="10"/>
      <c r="AC6784" s="10"/>
      <c r="AD6784" s="10"/>
      <c r="AE6784" s="10"/>
    </row>
    <row r="6785" spans="3:31" x14ac:dyDescent="0.25">
      <c r="C6785" s="36"/>
      <c r="L6785" s="10"/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  <c r="AA6785" s="10"/>
      <c r="AB6785" s="10"/>
      <c r="AC6785" s="10"/>
      <c r="AD6785" s="10"/>
      <c r="AE6785" s="10"/>
    </row>
    <row r="6786" spans="3:31" x14ac:dyDescent="0.25">
      <c r="C6786" s="36"/>
      <c r="L6786" s="10"/>
      <c r="M6786" s="10"/>
      <c r="N6786" s="10"/>
      <c r="O6786" s="10"/>
      <c r="P6786" s="10"/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  <c r="AA6786" s="10"/>
      <c r="AB6786" s="10"/>
      <c r="AC6786" s="10"/>
      <c r="AD6786" s="10"/>
      <c r="AE6786" s="10"/>
    </row>
    <row r="6787" spans="3:31" x14ac:dyDescent="0.25">
      <c r="C6787" s="36"/>
      <c r="L6787" s="10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  <c r="AA6787" s="10"/>
      <c r="AB6787" s="10"/>
      <c r="AC6787" s="10"/>
      <c r="AD6787" s="10"/>
      <c r="AE6787" s="10"/>
    </row>
    <row r="6788" spans="3:31" x14ac:dyDescent="0.25">
      <c r="C6788" s="36"/>
      <c r="L6788" s="10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  <c r="AA6788" s="10"/>
      <c r="AB6788" s="10"/>
      <c r="AC6788" s="10"/>
      <c r="AD6788" s="10"/>
      <c r="AE6788" s="10"/>
    </row>
    <row r="6789" spans="3:31" x14ac:dyDescent="0.25">
      <c r="C6789" s="36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  <c r="AA6789" s="10"/>
      <c r="AB6789" s="10"/>
      <c r="AC6789" s="10"/>
      <c r="AD6789" s="10"/>
      <c r="AE6789" s="10"/>
    </row>
    <row r="6790" spans="3:31" x14ac:dyDescent="0.25">
      <c r="C6790" s="36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  <c r="AA6790" s="10"/>
      <c r="AB6790" s="10"/>
      <c r="AC6790" s="10"/>
      <c r="AD6790" s="10"/>
      <c r="AE6790" s="10"/>
    </row>
    <row r="6791" spans="3:31" x14ac:dyDescent="0.25">
      <c r="C6791" s="36"/>
      <c r="L6791" s="10"/>
      <c r="M6791" s="10"/>
      <c r="N6791" s="10"/>
      <c r="O6791" s="10"/>
      <c r="P6791" s="10"/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  <c r="AA6791" s="10"/>
      <c r="AB6791" s="10"/>
      <c r="AC6791" s="10"/>
      <c r="AD6791" s="10"/>
      <c r="AE6791" s="10"/>
    </row>
    <row r="6792" spans="3:31" x14ac:dyDescent="0.25">
      <c r="C6792" s="36"/>
      <c r="L6792" s="10"/>
      <c r="M6792" s="10"/>
      <c r="N6792" s="10"/>
      <c r="O6792" s="10"/>
      <c r="P6792" s="10"/>
      <c r="Q6792" s="10"/>
      <c r="R6792" s="10"/>
      <c r="S6792" s="10"/>
      <c r="T6792" s="10"/>
      <c r="U6792" s="10"/>
      <c r="V6792" s="10"/>
      <c r="W6792" s="10"/>
      <c r="X6792" s="10"/>
      <c r="Y6792" s="10"/>
      <c r="Z6792" s="10"/>
      <c r="AA6792" s="10"/>
      <c r="AB6792" s="10"/>
      <c r="AC6792" s="10"/>
      <c r="AD6792" s="10"/>
      <c r="AE6792" s="10"/>
    </row>
    <row r="6793" spans="3:31" x14ac:dyDescent="0.25">
      <c r="C6793" s="36"/>
      <c r="L6793" s="10"/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  <c r="X6793" s="10"/>
      <c r="Y6793" s="10"/>
      <c r="Z6793" s="10"/>
      <c r="AA6793" s="10"/>
      <c r="AB6793" s="10"/>
      <c r="AC6793" s="10"/>
      <c r="AD6793" s="10"/>
      <c r="AE6793" s="10"/>
    </row>
    <row r="6794" spans="3:31" x14ac:dyDescent="0.25">
      <c r="C6794" s="36"/>
      <c r="L6794" s="10"/>
      <c r="M6794" s="10"/>
      <c r="N6794" s="10"/>
      <c r="O6794" s="10"/>
      <c r="P6794" s="10"/>
      <c r="Q6794" s="10"/>
      <c r="R6794" s="10"/>
      <c r="S6794" s="10"/>
      <c r="T6794" s="10"/>
      <c r="U6794" s="10"/>
      <c r="V6794" s="10"/>
      <c r="W6794" s="10"/>
      <c r="X6794" s="10"/>
      <c r="Y6794" s="10"/>
      <c r="Z6794" s="10"/>
      <c r="AA6794" s="10"/>
      <c r="AB6794" s="10"/>
      <c r="AC6794" s="10"/>
      <c r="AD6794" s="10"/>
      <c r="AE6794" s="10"/>
    </row>
    <row r="6795" spans="3:31" x14ac:dyDescent="0.25">
      <c r="C6795" s="36"/>
      <c r="L6795" s="10"/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  <c r="X6795" s="10"/>
      <c r="Y6795" s="10"/>
      <c r="Z6795" s="10"/>
      <c r="AA6795" s="10"/>
      <c r="AB6795" s="10"/>
      <c r="AC6795" s="10"/>
      <c r="AD6795" s="10"/>
      <c r="AE6795" s="10"/>
    </row>
    <row r="6796" spans="3:31" x14ac:dyDescent="0.25">
      <c r="C6796" s="36"/>
      <c r="L6796" s="10"/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  <c r="AA6796" s="10"/>
      <c r="AB6796" s="10"/>
      <c r="AC6796" s="10"/>
      <c r="AD6796" s="10"/>
      <c r="AE6796" s="10"/>
    </row>
    <row r="6797" spans="3:31" x14ac:dyDescent="0.25">
      <c r="C6797" s="36"/>
      <c r="L6797" s="10"/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  <c r="AA6797" s="10"/>
      <c r="AB6797" s="10"/>
      <c r="AC6797" s="10"/>
      <c r="AD6797" s="10"/>
      <c r="AE6797" s="10"/>
    </row>
    <row r="6798" spans="3:31" x14ac:dyDescent="0.25">
      <c r="C6798" s="36"/>
      <c r="L6798" s="10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  <c r="AA6798" s="10"/>
      <c r="AB6798" s="10"/>
      <c r="AC6798" s="10"/>
      <c r="AD6798" s="10"/>
      <c r="AE6798" s="10"/>
    </row>
    <row r="6799" spans="3:31" x14ac:dyDescent="0.25">
      <c r="C6799" s="36"/>
      <c r="L6799" s="10"/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  <c r="AA6799" s="10"/>
      <c r="AB6799" s="10"/>
      <c r="AC6799" s="10"/>
      <c r="AD6799" s="10"/>
      <c r="AE6799" s="10"/>
    </row>
    <row r="6800" spans="3:31" x14ac:dyDescent="0.25">
      <c r="C6800" s="36"/>
      <c r="L6800" s="10"/>
      <c r="M6800" s="10"/>
      <c r="N6800" s="10"/>
      <c r="O6800" s="10"/>
      <c r="P6800" s="10"/>
      <c r="Q6800" s="10"/>
      <c r="R6800" s="10"/>
      <c r="S6800" s="10"/>
      <c r="T6800" s="10"/>
      <c r="U6800" s="10"/>
      <c r="V6800" s="10"/>
      <c r="W6800" s="10"/>
      <c r="X6800" s="10"/>
      <c r="Y6800" s="10"/>
      <c r="Z6800" s="10"/>
      <c r="AA6800" s="10"/>
      <c r="AB6800" s="10"/>
      <c r="AC6800" s="10"/>
      <c r="AD6800" s="10"/>
      <c r="AE6800" s="10"/>
    </row>
    <row r="6801" spans="3:31" x14ac:dyDescent="0.25">
      <c r="C6801" s="36"/>
      <c r="L6801" s="10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  <c r="AB6801" s="10"/>
      <c r="AC6801" s="10"/>
      <c r="AD6801" s="10"/>
      <c r="AE6801" s="10"/>
    </row>
    <row r="6802" spans="3:31" x14ac:dyDescent="0.25">
      <c r="C6802" s="36"/>
      <c r="L6802" s="10"/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  <c r="AA6802" s="10"/>
      <c r="AB6802" s="10"/>
      <c r="AC6802" s="10"/>
      <c r="AD6802" s="10"/>
      <c r="AE6802" s="10"/>
    </row>
    <row r="6803" spans="3:31" x14ac:dyDescent="0.25">
      <c r="C6803" s="36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  <c r="AA6803" s="10"/>
      <c r="AB6803" s="10"/>
      <c r="AC6803" s="10"/>
      <c r="AD6803" s="10"/>
      <c r="AE6803" s="10"/>
    </row>
    <row r="6804" spans="3:31" x14ac:dyDescent="0.25">
      <c r="C6804" s="36"/>
      <c r="L6804" s="10"/>
      <c r="M6804" s="10"/>
      <c r="N6804" s="10"/>
      <c r="O6804" s="10"/>
      <c r="P6804" s="10"/>
      <c r="Q6804" s="10"/>
      <c r="R6804" s="10"/>
      <c r="S6804" s="10"/>
      <c r="T6804" s="10"/>
      <c r="U6804" s="10"/>
      <c r="V6804" s="10"/>
      <c r="W6804" s="10"/>
      <c r="X6804" s="10"/>
      <c r="Y6804" s="10"/>
      <c r="Z6804" s="10"/>
      <c r="AA6804" s="10"/>
      <c r="AB6804" s="10"/>
      <c r="AC6804" s="10"/>
      <c r="AD6804" s="10"/>
      <c r="AE6804" s="10"/>
    </row>
    <row r="6805" spans="3:31" x14ac:dyDescent="0.25">
      <c r="C6805" s="36"/>
      <c r="L6805" s="10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  <c r="AA6805" s="10"/>
      <c r="AB6805" s="10"/>
      <c r="AC6805" s="10"/>
      <c r="AD6805" s="10"/>
      <c r="AE6805" s="10"/>
    </row>
    <row r="6806" spans="3:31" x14ac:dyDescent="0.25">
      <c r="C6806" s="36"/>
      <c r="L6806" s="10"/>
      <c r="M6806" s="10"/>
      <c r="N6806" s="10"/>
      <c r="O6806" s="10"/>
      <c r="P6806" s="10"/>
      <c r="Q6806" s="10"/>
      <c r="R6806" s="10"/>
      <c r="S6806" s="10"/>
      <c r="T6806" s="10"/>
      <c r="U6806" s="10"/>
      <c r="V6806" s="10"/>
      <c r="W6806" s="10"/>
      <c r="X6806" s="10"/>
      <c r="Y6806" s="10"/>
      <c r="Z6806" s="10"/>
      <c r="AA6806" s="10"/>
      <c r="AB6806" s="10"/>
      <c r="AC6806" s="10"/>
      <c r="AD6806" s="10"/>
      <c r="AE6806" s="10"/>
    </row>
    <row r="6807" spans="3:31" x14ac:dyDescent="0.25">
      <c r="C6807" s="36"/>
      <c r="L6807" s="10"/>
      <c r="M6807" s="10"/>
      <c r="N6807" s="10"/>
      <c r="O6807" s="10"/>
      <c r="P6807" s="10"/>
      <c r="Q6807" s="10"/>
      <c r="R6807" s="10"/>
      <c r="S6807" s="10"/>
      <c r="T6807" s="10"/>
      <c r="U6807" s="10"/>
      <c r="V6807" s="10"/>
      <c r="W6807" s="10"/>
      <c r="X6807" s="10"/>
      <c r="Y6807" s="10"/>
      <c r="Z6807" s="10"/>
      <c r="AA6807" s="10"/>
      <c r="AB6807" s="10"/>
      <c r="AC6807" s="10"/>
      <c r="AD6807" s="10"/>
      <c r="AE6807" s="10"/>
    </row>
    <row r="6808" spans="3:31" x14ac:dyDescent="0.25">
      <c r="C6808" s="36"/>
      <c r="L6808" s="10"/>
      <c r="M6808" s="10"/>
      <c r="N6808" s="10"/>
      <c r="O6808" s="10"/>
      <c r="P6808" s="10"/>
      <c r="Q6808" s="10"/>
      <c r="R6808" s="10"/>
      <c r="S6808" s="10"/>
      <c r="T6808" s="10"/>
      <c r="U6808" s="10"/>
      <c r="V6808" s="10"/>
      <c r="W6808" s="10"/>
      <c r="X6808" s="10"/>
      <c r="Y6808" s="10"/>
      <c r="Z6808" s="10"/>
      <c r="AA6808" s="10"/>
      <c r="AB6808" s="10"/>
      <c r="AC6808" s="10"/>
      <c r="AD6808" s="10"/>
      <c r="AE6808" s="10"/>
    </row>
    <row r="6809" spans="3:31" x14ac:dyDescent="0.25">
      <c r="C6809" s="36"/>
      <c r="L6809" s="10"/>
      <c r="M6809" s="10"/>
      <c r="N6809" s="10"/>
      <c r="O6809" s="10"/>
      <c r="P6809" s="10"/>
      <c r="Q6809" s="10"/>
      <c r="R6809" s="10"/>
      <c r="S6809" s="10"/>
      <c r="T6809" s="10"/>
      <c r="U6809" s="10"/>
      <c r="V6809" s="10"/>
      <c r="W6809" s="10"/>
      <c r="X6809" s="10"/>
      <c r="Y6809" s="10"/>
      <c r="Z6809" s="10"/>
      <c r="AA6809" s="10"/>
      <c r="AB6809" s="10"/>
      <c r="AC6809" s="10"/>
      <c r="AD6809" s="10"/>
      <c r="AE6809" s="10"/>
    </row>
    <row r="6810" spans="3:31" x14ac:dyDescent="0.25">
      <c r="C6810" s="36"/>
      <c r="L6810" s="10"/>
      <c r="M6810" s="10"/>
      <c r="N6810" s="10"/>
      <c r="O6810" s="10"/>
      <c r="P6810" s="10"/>
      <c r="Q6810" s="10"/>
      <c r="R6810" s="10"/>
      <c r="S6810" s="10"/>
      <c r="T6810" s="10"/>
      <c r="U6810" s="10"/>
      <c r="V6810" s="10"/>
      <c r="W6810" s="10"/>
      <c r="X6810" s="10"/>
      <c r="Y6810" s="10"/>
      <c r="Z6810" s="10"/>
      <c r="AA6810" s="10"/>
      <c r="AB6810" s="10"/>
      <c r="AC6810" s="10"/>
      <c r="AD6810" s="10"/>
      <c r="AE6810" s="10"/>
    </row>
    <row r="6811" spans="3:31" x14ac:dyDescent="0.25">
      <c r="C6811" s="36"/>
      <c r="L6811" s="10"/>
      <c r="M6811" s="10"/>
      <c r="N6811" s="10"/>
      <c r="O6811" s="10"/>
      <c r="P6811" s="10"/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  <c r="AA6811" s="10"/>
      <c r="AB6811" s="10"/>
      <c r="AC6811" s="10"/>
      <c r="AD6811" s="10"/>
      <c r="AE6811" s="10"/>
    </row>
    <row r="6812" spans="3:31" x14ac:dyDescent="0.25">
      <c r="C6812" s="36"/>
      <c r="L6812" s="10"/>
      <c r="M6812" s="10"/>
      <c r="N6812" s="10"/>
      <c r="O6812" s="10"/>
      <c r="P6812" s="10"/>
      <c r="Q6812" s="10"/>
      <c r="R6812" s="10"/>
      <c r="S6812" s="10"/>
      <c r="T6812" s="10"/>
      <c r="U6812" s="10"/>
      <c r="V6812" s="10"/>
      <c r="W6812" s="10"/>
      <c r="X6812" s="10"/>
      <c r="Y6812" s="10"/>
      <c r="Z6812" s="10"/>
      <c r="AA6812" s="10"/>
      <c r="AB6812" s="10"/>
      <c r="AC6812" s="10"/>
      <c r="AD6812" s="10"/>
      <c r="AE6812" s="10"/>
    </row>
    <row r="6813" spans="3:31" x14ac:dyDescent="0.25">
      <c r="C6813" s="36"/>
      <c r="L6813" s="10"/>
      <c r="M6813" s="10"/>
      <c r="N6813" s="10"/>
      <c r="O6813" s="10"/>
      <c r="P6813" s="10"/>
      <c r="Q6813" s="10"/>
      <c r="R6813" s="10"/>
      <c r="S6813" s="10"/>
      <c r="T6813" s="10"/>
      <c r="U6813" s="10"/>
      <c r="V6813" s="10"/>
      <c r="W6813" s="10"/>
      <c r="X6813" s="10"/>
      <c r="Y6813" s="10"/>
      <c r="Z6813" s="10"/>
      <c r="AA6813" s="10"/>
      <c r="AB6813" s="10"/>
      <c r="AC6813" s="10"/>
      <c r="AD6813" s="10"/>
      <c r="AE6813" s="10"/>
    </row>
    <row r="6814" spans="3:31" x14ac:dyDescent="0.25">
      <c r="C6814" s="36"/>
      <c r="L6814" s="10"/>
      <c r="M6814" s="10"/>
      <c r="N6814" s="10"/>
      <c r="O6814" s="10"/>
      <c r="P6814" s="10"/>
      <c r="Q6814" s="10"/>
      <c r="R6814" s="10"/>
      <c r="S6814" s="10"/>
      <c r="T6814" s="10"/>
      <c r="U6814" s="10"/>
      <c r="V6814" s="10"/>
      <c r="W6814" s="10"/>
      <c r="X6814" s="10"/>
      <c r="Y6814" s="10"/>
      <c r="Z6814" s="10"/>
      <c r="AA6814" s="10"/>
      <c r="AB6814" s="10"/>
      <c r="AC6814" s="10"/>
      <c r="AD6814" s="10"/>
      <c r="AE6814" s="10"/>
    </row>
    <row r="6815" spans="3:31" x14ac:dyDescent="0.25">
      <c r="C6815" s="36"/>
      <c r="L6815" s="10"/>
      <c r="M6815" s="10"/>
      <c r="N6815" s="10"/>
      <c r="O6815" s="10"/>
      <c r="P6815" s="10"/>
      <c r="Q6815" s="10"/>
      <c r="R6815" s="10"/>
      <c r="S6815" s="10"/>
      <c r="T6815" s="10"/>
      <c r="U6815" s="10"/>
      <c r="V6815" s="10"/>
      <c r="W6815" s="10"/>
      <c r="X6815" s="10"/>
      <c r="Y6815" s="10"/>
      <c r="Z6815" s="10"/>
      <c r="AA6815" s="10"/>
      <c r="AB6815" s="10"/>
      <c r="AC6815" s="10"/>
      <c r="AD6815" s="10"/>
      <c r="AE6815" s="10"/>
    </row>
    <row r="6816" spans="3:31" x14ac:dyDescent="0.25">
      <c r="C6816" s="36"/>
      <c r="L6816" s="10"/>
      <c r="M6816" s="10"/>
      <c r="N6816" s="10"/>
      <c r="O6816" s="10"/>
      <c r="P6816" s="10"/>
      <c r="Q6816" s="10"/>
      <c r="R6816" s="10"/>
      <c r="S6816" s="10"/>
      <c r="T6816" s="10"/>
      <c r="U6816" s="10"/>
      <c r="V6816" s="10"/>
      <c r="W6816" s="10"/>
      <c r="X6816" s="10"/>
      <c r="Y6816" s="10"/>
      <c r="Z6816" s="10"/>
      <c r="AA6816" s="10"/>
      <c r="AB6816" s="10"/>
      <c r="AC6816" s="10"/>
      <c r="AD6816" s="10"/>
      <c r="AE6816" s="10"/>
    </row>
    <row r="6817" spans="3:31" x14ac:dyDescent="0.25">
      <c r="C6817" s="36"/>
      <c r="L6817" s="10"/>
      <c r="M6817" s="10"/>
      <c r="N6817" s="10"/>
      <c r="O6817" s="10"/>
      <c r="P6817" s="10"/>
      <c r="Q6817" s="10"/>
      <c r="R6817" s="10"/>
      <c r="S6817" s="10"/>
      <c r="T6817" s="10"/>
      <c r="U6817" s="10"/>
      <c r="V6817" s="10"/>
      <c r="W6817" s="10"/>
      <c r="X6817" s="10"/>
      <c r="Y6817" s="10"/>
      <c r="Z6817" s="10"/>
      <c r="AA6817" s="10"/>
      <c r="AB6817" s="10"/>
      <c r="AC6817" s="10"/>
      <c r="AD6817" s="10"/>
      <c r="AE6817" s="10"/>
    </row>
    <row r="6818" spans="3:31" x14ac:dyDescent="0.25">
      <c r="C6818" s="36"/>
      <c r="L6818" s="10"/>
      <c r="M6818" s="10"/>
      <c r="N6818" s="10"/>
      <c r="O6818" s="10"/>
      <c r="P6818" s="10"/>
      <c r="Q6818" s="10"/>
      <c r="R6818" s="10"/>
      <c r="S6818" s="10"/>
      <c r="T6818" s="10"/>
      <c r="U6818" s="10"/>
      <c r="V6818" s="10"/>
      <c r="W6818" s="10"/>
      <c r="X6818" s="10"/>
      <c r="Y6818" s="10"/>
      <c r="Z6818" s="10"/>
      <c r="AA6818" s="10"/>
      <c r="AB6818" s="10"/>
      <c r="AC6818" s="10"/>
      <c r="AD6818" s="10"/>
      <c r="AE6818" s="10"/>
    </row>
    <row r="6819" spans="3:31" x14ac:dyDescent="0.25">
      <c r="C6819" s="36"/>
      <c r="L6819" s="10"/>
      <c r="M6819" s="10"/>
      <c r="N6819" s="10"/>
      <c r="O6819" s="10"/>
      <c r="P6819" s="10"/>
      <c r="Q6819" s="10"/>
      <c r="R6819" s="10"/>
      <c r="S6819" s="10"/>
      <c r="T6819" s="10"/>
      <c r="U6819" s="10"/>
      <c r="V6819" s="10"/>
      <c r="W6819" s="10"/>
      <c r="X6819" s="10"/>
      <c r="Y6819" s="10"/>
      <c r="Z6819" s="10"/>
      <c r="AA6819" s="10"/>
      <c r="AB6819" s="10"/>
      <c r="AC6819" s="10"/>
      <c r="AD6819" s="10"/>
      <c r="AE6819" s="10"/>
    </row>
    <row r="6820" spans="3:31" x14ac:dyDescent="0.25">
      <c r="C6820" s="36"/>
      <c r="L6820" s="10"/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  <c r="AA6820" s="10"/>
      <c r="AB6820" s="10"/>
      <c r="AC6820" s="10"/>
      <c r="AD6820" s="10"/>
      <c r="AE6820" s="10"/>
    </row>
    <row r="6821" spans="3:31" x14ac:dyDescent="0.25">
      <c r="C6821" s="36"/>
      <c r="L6821" s="10"/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  <c r="AA6821" s="10"/>
      <c r="AB6821" s="10"/>
      <c r="AC6821" s="10"/>
      <c r="AD6821" s="10"/>
      <c r="AE6821" s="10"/>
    </row>
    <row r="6822" spans="3:31" x14ac:dyDescent="0.25">
      <c r="C6822" s="36"/>
      <c r="L6822" s="10"/>
      <c r="M6822" s="10"/>
      <c r="N6822" s="10"/>
      <c r="O6822" s="10"/>
      <c r="P6822" s="10"/>
      <c r="Q6822" s="10"/>
      <c r="R6822" s="10"/>
      <c r="S6822" s="10"/>
      <c r="T6822" s="10"/>
      <c r="U6822" s="10"/>
      <c r="V6822" s="10"/>
      <c r="W6822" s="10"/>
      <c r="X6822" s="10"/>
      <c r="Y6822" s="10"/>
      <c r="Z6822" s="10"/>
      <c r="AA6822" s="10"/>
      <c r="AB6822" s="10"/>
      <c r="AC6822" s="10"/>
      <c r="AD6822" s="10"/>
      <c r="AE6822" s="10"/>
    </row>
    <row r="6823" spans="3:31" x14ac:dyDescent="0.25">
      <c r="C6823" s="36"/>
      <c r="L6823" s="10"/>
      <c r="M6823" s="10"/>
      <c r="N6823" s="10"/>
      <c r="O6823" s="10"/>
      <c r="P6823" s="10"/>
      <c r="Q6823" s="10"/>
      <c r="R6823" s="10"/>
      <c r="S6823" s="10"/>
      <c r="T6823" s="10"/>
      <c r="U6823" s="10"/>
      <c r="V6823" s="10"/>
      <c r="W6823" s="10"/>
      <c r="X6823" s="10"/>
      <c r="Y6823" s="10"/>
      <c r="Z6823" s="10"/>
      <c r="AA6823" s="10"/>
      <c r="AB6823" s="10"/>
      <c r="AC6823" s="10"/>
      <c r="AD6823" s="10"/>
      <c r="AE6823" s="10"/>
    </row>
    <row r="6824" spans="3:31" x14ac:dyDescent="0.25">
      <c r="C6824" s="36"/>
      <c r="L6824" s="10"/>
      <c r="M6824" s="10"/>
      <c r="N6824" s="10"/>
      <c r="O6824" s="10"/>
      <c r="P6824" s="10"/>
      <c r="Q6824" s="10"/>
      <c r="R6824" s="10"/>
      <c r="S6824" s="10"/>
      <c r="T6824" s="10"/>
      <c r="U6824" s="10"/>
      <c r="V6824" s="10"/>
      <c r="W6824" s="10"/>
      <c r="X6824" s="10"/>
      <c r="Y6824" s="10"/>
      <c r="Z6824" s="10"/>
      <c r="AA6824" s="10"/>
      <c r="AB6824" s="10"/>
      <c r="AC6824" s="10"/>
      <c r="AD6824" s="10"/>
      <c r="AE6824" s="10"/>
    </row>
    <row r="6825" spans="3:31" x14ac:dyDescent="0.25">
      <c r="C6825" s="36"/>
      <c r="L6825" s="10"/>
      <c r="M6825" s="10"/>
      <c r="N6825" s="10"/>
      <c r="O6825" s="10"/>
      <c r="P6825" s="10"/>
      <c r="Q6825" s="10"/>
      <c r="R6825" s="10"/>
      <c r="S6825" s="10"/>
      <c r="T6825" s="10"/>
      <c r="U6825" s="10"/>
      <c r="V6825" s="10"/>
      <c r="W6825" s="10"/>
      <c r="X6825" s="10"/>
      <c r="Y6825" s="10"/>
      <c r="Z6825" s="10"/>
      <c r="AA6825" s="10"/>
      <c r="AB6825" s="10"/>
      <c r="AC6825" s="10"/>
      <c r="AD6825" s="10"/>
      <c r="AE6825" s="10"/>
    </row>
    <row r="6826" spans="3:31" x14ac:dyDescent="0.25">
      <c r="C6826" s="36"/>
      <c r="L6826" s="10"/>
      <c r="M6826" s="10"/>
      <c r="N6826" s="10"/>
      <c r="O6826" s="10"/>
      <c r="P6826" s="10"/>
      <c r="Q6826" s="10"/>
      <c r="R6826" s="10"/>
      <c r="S6826" s="10"/>
      <c r="T6826" s="10"/>
      <c r="U6826" s="10"/>
      <c r="V6826" s="10"/>
      <c r="W6826" s="10"/>
      <c r="X6826" s="10"/>
      <c r="Y6826" s="10"/>
      <c r="Z6826" s="10"/>
      <c r="AA6826" s="10"/>
      <c r="AB6826" s="10"/>
      <c r="AC6826" s="10"/>
      <c r="AD6826" s="10"/>
      <c r="AE6826" s="10"/>
    </row>
    <row r="6827" spans="3:31" x14ac:dyDescent="0.25">
      <c r="C6827" s="36"/>
      <c r="L6827" s="10"/>
      <c r="M6827" s="10"/>
      <c r="N6827" s="10"/>
      <c r="O6827" s="10"/>
      <c r="P6827" s="10"/>
      <c r="Q6827" s="10"/>
      <c r="R6827" s="10"/>
      <c r="S6827" s="10"/>
      <c r="T6827" s="10"/>
      <c r="U6827" s="10"/>
      <c r="V6827" s="10"/>
      <c r="W6827" s="10"/>
      <c r="X6827" s="10"/>
      <c r="Y6827" s="10"/>
      <c r="Z6827" s="10"/>
      <c r="AA6827" s="10"/>
      <c r="AB6827" s="10"/>
      <c r="AC6827" s="10"/>
      <c r="AD6827" s="10"/>
      <c r="AE6827" s="10"/>
    </row>
    <row r="6828" spans="3:31" x14ac:dyDescent="0.25">
      <c r="C6828" s="36"/>
      <c r="L6828" s="10"/>
      <c r="M6828" s="10"/>
      <c r="N6828" s="10"/>
      <c r="O6828" s="10"/>
      <c r="P6828" s="10"/>
      <c r="Q6828" s="10"/>
      <c r="R6828" s="10"/>
      <c r="S6828" s="10"/>
      <c r="T6828" s="10"/>
      <c r="U6828" s="10"/>
      <c r="V6828" s="10"/>
      <c r="W6828" s="10"/>
      <c r="X6828" s="10"/>
      <c r="Y6828" s="10"/>
      <c r="Z6828" s="10"/>
      <c r="AA6828" s="10"/>
      <c r="AB6828" s="10"/>
      <c r="AC6828" s="10"/>
      <c r="AD6828" s="10"/>
      <c r="AE6828" s="10"/>
    </row>
    <row r="6829" spans="3:31" x14ac:dyDescent="0.25">
      <c r="C6829" s="36"/>
      <c r="L6829" s="10"/>
      <c r="M6829" s="10"/>
      <c r="N6829" s="10"/>
      <c r="O6829" s="10"/>
      <c r="P6829" s="10"/>
      <c r="Q6829" s="10"/>
      <c r="R6829" s="10"/>
      <c r="S6829" s="10"/>
      <c r="T6829" s="10"/>
      <c r="U6829" s="10"/>
      <c r="V6829" s="10"/>
      <c r="W6829" s="10"/>
      <c r="X6829" s="10"/>
      <c r="Y6829" s="10"/>
      <c r="Z6829" s="10"/>
      <c r="AA6829" s="10"/>
      <c r="AB6829" s="10"/>
      <c r="AC6829" s="10"/>
      <c r="AD6829" s="10"/>
      <c r="AE6829" s="10"/>
    </row>
    <row r="6830" spans="3:31" x14ac:dyDescent="0.25">
      <c r="C6830" s="36"/>
      <c r="L6830" s="10"/>
      <c r="M6830" s="10"/>
      <c r="N6830" s="10"/>
      <c r="O6830" s="10"/>
      <c r="P6830" s="10"/>
      <c r="Q6830" s="10"/>
      <c r="R6830" s="10"/>
      <c r="S6830" s="10"/>
      <c r="T6830" s="10"/>
      <c r="U6830" s="10"/>
      <c r="V6830" s="10"/>
      <c r="W6830" s="10"/>
      <c r="X6830" s="10"/>
      <c r="Y6830" s="10"/>
      <c r="Z6830" s="10"/>
      <c r="AA6830" s="10"/>
      <c r="AB6830" s="10"/>
      <c r="AC6830" s="10"/>
      <c r="AD6830" s="10"/>
      <c r="AE6830" s="10"/>
    </row>
    <row r="6831" spans="3:31" x14ac:dyDescent="0.25">
      <c r="C6831" s="36"/>
      <c r="L6831" s="10"/>
      <c r="M6831" s="10"/>
      <c r="N6831" s="10"/>
      <c r="O6831" s="10"/>
      <c r="P6831" s="10"/>
      <c r="Q6831" s="10"/>
      <c r="R6831" s="10"/>
      <c r="S6831" s="10"/>
      <c r="T6831" s="10"/>
      <c r="U6831" s="10"/>
      <c r="V6831" s="10"/>
      <c r="W6831" s="10"/>
      <c r="X6831" s="10"/>
      <c r="Y6831" s="10"/>
      <c r="Z6831" s="10"/>
      <c r="AA6831" s="10"/>
      <c r="AB6831" s="10"/>
      <c r="AC6831" s="10"/>
      <c r="AD6831" s="10"/>
      <c r="AE6831" s="10"/>
    </row>
    <row r="6832" spans="3:31" x14ac:dyDescent="0.25">
      <c r="C6832" s="36"/>
      <c r="L6832" s="10"/>
      <c r="M6832" s="10"/>
      <c r="N6832" s="10"/>
      <c r="O6832" s="10"/>
      <c r="P6832" s="10"/>
      <c r="Q6832" s="10"/>
      <c r="R6832" s="10"/>
      <c r="S6832" s="10"/>
      <c r="T6832" s="10"/>
      <c r="U6832" s="10"/>
      <c r="V6832" s="10"/>
      <c r="W6832" s="10"/>
      <c r="X6832" s="10"/>
      <c r="Y6832" s="10"/>
      <c r="Z6832" s="10"/>
      <c r="AA6832" s="10"/>
      <c r="AB6832" s="10"/>
      <c r="AC6832" s="10"/>
      <c r="AD6832" s="10"/>
      <c r="AE6832" s="10"/>
    </row>
    <row r="6833" spans="3:31" x14ac:dyDescent="0.25">
      <c r="C6833" s="36"/>
      <c r="L6833" s="10"/>
      <c r="M6833" s="10"/>
      <c r="N6833" s="10"/>
      <c r="O6833" s="10"/>
      <c r="P6833" s="10"/>
      <c r="Q6833" s="10"/>
      <c r="R6833" s="10"/>
      <c r="S6833" s="10"/>
      <c r="T6833" s="10"/>
      <c r="U6833" s="10"/>
      <c r="V6833" s="10"/>
      <c r="W6833" s="10"/>
      <c r="X6833" s="10"/>
      <c r="Y6833" s="10"/>
      <c r="Z6833" s="10"/>
      <c r="AA6833" s="10"/>
      <c r="AB6833" s="10"/>
      <c r="AC6833" s="10"/>
      <c r="AD6833" s="10"/>
      <c r="AE6833" s="10"/>
    </row>
    <row r="6834" spans="3:31" x14ac:dyDescent="0.25">
      <c r="C6834" s="36"/>
      <c r="L6834" s="10"/>
      <c r="M6834" s="10"/>
      <c r="N6834" s="10"/>
      <c r="O6834" s="10"/>
      <c r="P6834" s="10"/>
      <c r="Q6834" s="10"/>
      <c r="R6834" s="10"/>
      <c r="S6834" s="10"/>
      <c r="T6834" s="10"/>
      <c r="U6834" s="10"/>
      <c r="V6834" s="10"/>
      <c r="W6834" s="10"/>
      <c r="X6834" s="10"/>
      <c r="Y6834" s="10"/>
      <c r="Z6834" s="10"/>
      <c r="AA6834" s="10"/>
      <c r="AB6834" s="10"/>
      <c r="AC6834" s="10"/>
      <c r="AD6834" s="10"/>
      <c r="AE6834" s="10"/>
    </row>
    <row r="6835" spans="3:31" x14ac:dyDescent="0.25">
      <c r="C6835" s="36"/>
      <c r="L6835" s="10"/>
      <c r="M6835" s="10"/>
      <c r="N6835" s="10"/>
      <c r="O6835" s="10"/>
      <c r="P6835" s="10"/>
      <c r="Q6835" s="10"/>
      <c r="R6835" s="10"/>
      <c r="S6835" s="10"/>
      <c r="T6835" s="10"/>
      <c r="U6835" s="10"/>
      <c r="V6835" s="10"/>
      <c r="W6835" s="10"/>
      <c r="X6835" s="10"/>
      <c r="Y6835" s="10"/>
      <c r="Z6835" s="10"/>
      <c r="AA6835" s="10"/>
      <c r="AB6835" s="10"/>
      <c r="AC6835" s="10"/>
      <c r="AD6835" s="10"/>
      <c r="AE6835" s="10"/>
    </row>
    <row r="6836" spans="3:31" x14ac:dyDescent="0.25">
      <c r="C6836" s="36"/>
      <c r="L6836" s="10"/>
      <c r="M6836" s="10"/>
      <c r="N6836" s="10"/>
      <c r="O6836" s="10"/>
      <c r="P6836" s="10"/>
      <c r="Q6836" s="10"/>
      <c r="R6836" s="10"/>
      <c r="S6836" s="10"/>
      <c r="T6836" s="10"/>
      <c r="U6836" s="10"/>
      <c r="V6836" s="10"/>
      <c r="W6836" s="10"/>
      <c r="X6836" s="10"/>
      <c r="Y6836" s="10"/>
      <c r="Z6836" s="10"/>
      <c r="AA6836" s="10"/>
      <c r="AB6836" s="10"/>
      <c r="AC6836" s="10"/>
      <c r="AD6836" s="10"/>
      <c r="AE6836" s="10"/>
    </row>
    <row r="6837" spans="3:31" x14ac:dyDescent="0.25">
      <c r="C6837" s="36"/>
      <c r="L6837" s="10"/>
      <c r="M6837" s="10"/>
      <c r="N6837" s="10"/>
      <c r="O6837" s="10"/>
      <c r="P6837" s="10"/>
      <c r="Q6837" s="10"/>
      <c r="R6837" s="10"/>
      <c r="S6837" s="10"/>
      <c r="T6837" s="10"/>
      <c r="U6837" s="10"/>
      <c r="V6837" s="10"/>
      <c r="W6837" s="10"/>
      <c r="X6837" s="10"/>
      <c r="Y6837" s="10"/>
      <c r="Z6837" s="10"/>
      <c r="AA6837" s="10"/>
      <c r="AB6837" s="10"/>
      <c r="AC6837" s="10"/>
      <c r="AD6837" s="10"/>
      <c r="AE6837" s="10"/>
    </row>
    <row r="6838" spans="3:31" x14ac:dyDescent="0.25">
      <c r="C6838" s="36"/>
      <c r="L6838" s="10"/>
      <c r="M6838" s="10"/>
      <c r="N6838" s="10"/>
      <c r="O6838" s="10"/>
      <c r="P6838" s="10"/>
      <c r="Q6838" s="10"/>
      <c r="R6838" s="10"/>
      <c r="S6838" s="10"/>
      <c r="T6838" s="10"/>
      <c r="U6838" s="10"/>
      <c r="V6838" s="10"/>
      <c r="W6838" s="10"/>
      <c r="X6838" s="10"/>
      <c r="Y6838" s="10"/>
      <c r="Z6838" s="10"/>
      <c r="AA6838" s="10"/>
      <c r="AB6838" s="10"/>
      <c r="AC6838" s="10"/>
      <c r="AD6838" s="10"/>
      <c r="AE6838" s="10"/>
    </row>
    <row r="6839" spans="3:31" x14ac:dyDescent="0.25">
      <c r="C6839" s="36"/>
      <c r="L6839" s="10"/>
      <c r="M6839" s="10"/>
      <c r="N6839" s="10"/>
      <c r="O6839" s="10"/>
      <c r="P6839" s="10"/>
      <c r="Q6839" s="10"/>
      <c r="R6839" s="10"/>
      <c r="S6839" s="10"/>
      <c r="T6839" s="10"/>
      <c r="U6839" s="10"/>
      <c r="V6839" s="10"/>
      <c r="W6839" s="10"/>
      <c r="X6839" s="10"/>
      <c r="Y6839" s="10"/>
      <c r="Z6839" s="10"/>
      <c r="AA6839" s="10"/>
      <c r="AB6839" s="10"/>
      <c r="AC6839" s="10"/>
      <c r="AD6839" s="10"/>
      <c r="AE6839" s="10"/>
    </row>
    <row r="6840" spans="3:31" x14ac:dyDescent="0.25">
      <c r="C6840" s="36"/>
      <c r="L6840" s="10"/>
      <c r="M6840" s="10"/>
      <c r="N6840" s="10"/>
      <c r="O6840" s="10"/>
      <c r="P6840" s="10"/>
      <c r="Q6840" s="10"/>
      <c r="R6840" s="10"/>
      <c r="S6840" s="10"/>
      <c r="T6840" s="10"/>
      <c r="U6840" s="10"/>
      <c r="V6840" s="10"/>
      <c r="W6840" s="10"/>
      <c r="X6840" s="10"/>
      <c r="Y6840" s="10"/>
      <c r="Z6840" s="10"/>
      <c r="AA6840" s="10"/>
      <c r="AB6840" s="10"/>
      <c r="AC6840" s="10"/>
      <c r="AD6840" s="10"/>
      <c r="AE6840" s="10"/>
    </row>
    <row r="6841" spans="3:31" x14ac:dyDescent="0.25">
      <c r="C6841" s="36"/>
      <c r="L6841" s="10"/>
      <c r="M6841" s="10"/>
      <c r="N6841" s="10"/>
      <c r="O6841" s="10"/>
      <c r="P6841" s="10"/>
      <c r="Q6841" s="10"/>
      <c r="R6841" s="10"/>
      <c r="S6841" s="10"/>
      <c r="T6841" s="10"/>
      <c r="U6841" s="10"/>
      <c r="V6841" s="10"/>
      <c r="W6841" s="10"/>
      <c r="X6841" s="10"/>
      <c r="Y6841" s="10"/>
      <c r="Z6841" s="10"/>
      <c r="AA6841" s="10"/>
      <c r="AB6841" s="10"/>
      <c r="AC6841" s="10"/>
      <c r="AD6841" s="10"/>
      <c r="AE6841" s="10"/>
    </row>
    <row r="6842" spans="3:31" x14ac:dyDescent="0.25">
      <c r="C6842" s="36"/>
      <c r="L6842" s="10"/>
      <c r="M6842" s="10"/>
      <c r="N6842" s="10"/>
      <c r="O6842" s="10"/>
      <c r="P6842" s="10"/>
      <c r="Q6842" s="10"/>
      <c r="R6842" s="10"/>
      <c r="S6842" s="10"/>
      <c r="T6842" s="10"/>
      <c r="U6842" s="10"/>
      <c r="V6842" s="10"/>
      <c r="W6842" s="10"/>
      <c r="X6842" s="10"/>
      <c r="Y6842" s="10"/>
      <c r="Z6842" s="10"/>
      <c r="AA6842" s="10"/>
      <c r="AB6842" s="10"/>
      <c r="AC6842" s="10"/>
      <c r="AD6842" s="10"/>
      <c r="AE6842" s="10"/>
    </row>
    <row r="6843" spans="3:31" x14ac:dyDescent="0.25">
      <c r="C6843" s="36"/>
      <c r="L6843" s="10"/>
      <c r="M6843" s="10"/>
      <c r="N6843" s="10"/>
      <c r="O6843" s="10"/>
      <c r="P6843" s="10"/>
      <c r="Q6843" s="10"/>
      <c r="R6843" s="10"/>
      <c r="S6843" s="10"/>
      <c r="T6843" s="10"/>
      <c r="U6843" s="10"/>
      <c r="V6843" s="10"/>
      <c r="W6843" s="10"/>
      <c r="X6843" s="10"/>
      <c r="Y6843" s="10"/>
      <c r="Z6843" s="10"/>
      <c r="AA6843" s="10"/>
      <c r="AB6843" s="10"/>
      <c r="AC6843" s="10"/>
      <c r="AD6843" s="10"/>
      <c r="AE6843" s="10"/>
    </row>
    <row r="6844" spans="3:31" x14ac:dyDescent="0.25">
      <c r="C6844" s="36"/>
      <c r="L6844" s="10"/>
      <c r="M6844" s="10"/>
      <c r="N6844" s="10"/>
      <c r="O6844" s="10"/>
      <c r="P6844" s="10"/>
      <c r="Q6844" s="10"/>
      <c r="R6844" s="10"/>
      <c r="S6844" s="10"/>
      <c r="T6844" s="10"/>
      <c r="U6844" s="10"/>
      <c r="V6844" s="10"/>
      <c r="W6844" s="10"/>
      <c r="X6844" s="10"/>
      <c r="Y6844" s="10"/>
      <c r="Z6844" s="10"/>
      <c r="AA6844" s="10"/>
      <c r="AB6844" s="10"/>
      <c r="AC6844" s="10"/>
      <c r="AD6844" s="10"/>
      <c r="AE6844" s="10"/>
    </row>
    <row r="6845" spans="3:31" x14ac:dyDescent="0.25">
      <c r="C6845" s="36"/>
      <c r="L6845" s="10"/>
      <c r="M6845" s="10"/>
      <c r="N6845" s="10"/>
      <c r="O6845" s="10"/>
      <c r="P6845" s="10"/>
      <c r="Q6845" s="10"/>
      <c r="R6845" s="10"/>
      <c r="S6845" s="10"/>
      <c r="T6845" s="10"/>
      <c r="U6845" s="10"/>
      <c r="V6845" s="10"/>
      <c r="W6845" s="10"/>
      <c r="X6845" s="10"/>
      <c r="Y6845" s="10"/>
      <c r="Z6845" s="10"/>
      <c r="AA6845" s="10"/>
      <c r="AB6845" s="10"/>
      <c r="AC6845" s="10"/>
      <c r="AD6845" s="10"/>
      <c r="AE6845" s="10"/>
    </row>
    <row r="6846" spans="3:31" x14ac:dyDescent="0.25">
      <c r="C6846" s="36"/>
      <c r="L6846" s="10"/>
      <c r="M6846" s="10"/>
      <c r="N6846" s="10"/>
      <c r="O6846" s="10"/>
      <c r="P6846" s="10"/>
      <c r="Q6846" s="10"/>
      <c r="R6846" s="10"/>
      <c r="S6846" s="10"/>
      <c r="T6846" s="10"/>
      <c r="U6846" s="10"/>
      <c r="V6846" s="10"/>
      <c r="W6846" s="10"/>
      <c r="X6846" s="10"/>
      <c r="Y6846" s="10"/>
      <c r="Z6846" s="10"/>
      <c r="AA6846" s="10"/>
      <c r="AB6846" s="10"/>
      <c r="AC6846" s="10"/>
      <c r="AD6846" s="10"/>
      <c r="AE6846" s="10"/>
    </row>
    <row r="6847" spans="3:31" x14ac:dyDescent="0.25">
      <c r="C6847" s="36"/>
      <c r="L6847" s="10"/>
      <c r="M6847" s="10"/>
      <c r="N6847" s="10"/>
      <c r="O6847" s="10"/>
      <c r="P6847" s="10"/>
      <c r="Q6847" s="10"/>
      <c r="R6847" s="10"/>
      <c r="S6847" s="10"/>
      <c r="T6847" s="10"/>
      <c r="U6847" s="10"/>
      <c r="V6847" s="10"/>
      <c r="W6847" s="10"/>
      <c r="X6847" s="10"/>
      <c r="Y6847" s="10"/>
      <c r="Z6847" s="10"/>
      <c r="AA6847" s="10"/>
      <c r="AB6847" s="10"/>
      <c r="AC6847" s="10"/>
      <c r="AD6847" s="10"/>
      <c r="AE6847" s="10"/>
    </row>
    <row r="6848" spans="3:31" x14ac:dyDescent="0.25">
      <c r="C6848" s="36"/>
      <c r="L6848" s="10"/>
      <c r="M6848" s="10"/>
      <c r="N6848" s="10"/>
      <c r="O6848" s="10"/>
      <c r="P6848" s="10"/>
      <c r="Q6848" s="10"/>
      <c r="R6848" s="10"/>
      <c r="S6848" s="10"/>
      <c r="T6848" s="10"/>
      <c r="U6848" s="10"/>
      <c r="V6848" s="10"/>
      <c r="W6848" s="10"/>
      <c r="X6848" s="10"/>
      <c r="Y6848" s="10"/>
      <c r="Z6848" s="10"/>
      <c r="AA6848" s="10"/>
      <c r="AB6848" s="10"/>
      <c r="AC6848" s="10"/>
      <c r="AD6848" s="10"/>
      <c r="AE6848" s="10"/>
    </row>
    <row r="6849" spans="3:31" x14ac:dyDescent="0.25">
      <c r="C6849" s="36"/>
      <c r="L6849" s="10"/>
      <c r="M6849" s="10"/>
      <c r="N6849" s="10"/>
      <c r="O6849" s="10"/>
      <c r="P6849" s="10"/>
      <c r="Q6849" s="10"/>
      <c r="R6849" s="10"/>
      <c r="S6849" s="10"/>
      <c r="T6849" s="10"/>
      <c r="U6849" s="10"/>
      <c r="V6849" s="10"/>
      <c r="W6849" s="10"/>
      <c r="X6849" s="10"/>
      <c r="Y6849" s="10"/>
      <c r="Z6849" s="10"/>
      <c r="AA6849" s="10"/>
      <c r="AB6849" s="10"/>
      <c r="AC6849" s="10"/>
      <c r="AD6849" s="10"/>
      <c r="AE6849" s="10"/>
    </row>
    <row r="6850" spans="3:31" x14ac:dyDescent="0.25">
      <c r="C6850" s="36"/>
      <c r="L6850" s="10"/>
      <c r="M6850" s="10"/>
      <c r="N6850" s="10"/>
      <c r="O6850" s="10"/>
      <c r="P6850" s="10"/>
      <c r="Q6850" s="10"/>
      <c r="R6850" s="10"/>
      <c r="S6850" s="10"/>
      <c r="T6850" s="10"/>
      <c r="U6850" s="10"/>
      <c r="V6850" s="10"/>
      <c r="W6850" s="10"/>
      <c r="X6850" s="10"/>
      <c r="Y6850" s="10"/>
      <c r="Z6850" s="10"/>
      <c r="AA6850" s="10"/>
      <c r="AB6850" s="10"/>
      <c r="AC6850" s="10"/>
      <c r="AD6850" s="10"/>
      <c r="AE6850" s="10"/>
    </row>
    <row r="6851" spans="3:31" x14ac:dyDescent="0.25">
      <c r="C6851" s="36"/>
      <c r="L6851" s="10"/>
      <c r="M6851" s="10"/>
      <c r="N6851" s="10"/>
      <c r="O6851" s="10"/>
      <c r="P6851" s="10"/>
      <c r="Q6851" s="10"/>
      <c r="R6851" s="10"/>
      <c r="S6851" s="10"/>
      <c r="T6851" s="10"/>
      <c r="U6851" s="10"/>
      <c r="V6851" s="10"/>
      <c r="W6851" s="10"/>
      <c r="X6851" s="10"/>
      <c r="Y6851" s="10"/>
      <c r="Z6851" s="10"/>
      <c r="AA6851" s="10"/>
      <c r="AB6851" s="10"/>
      <c r="AC6851" s="10"/>
      <c r="AD6851" s="10"/>
      <c r="AE6851" s="10"/>
    </row>
    <row r="6852" spans="3:31" x14ac:dyDescent="0.25">
      <c r="C6852" s="36"/>
      <c r="L6852" s="10"/>
      <c r="M6852" s="10"/>
      <c r="N6852" s="10"/>
      <c r="O6852" s="10"/>
      <c r="P6852" s="10"/>
      <c r="Q6852" s="10"/>
      <c r="R6852" s="10"/>
      <c r="S6852" s="10"/>
      <c r="T6852" s="10"/>
      <c r="U6852" s="10"/>
      <c r="V6852" s="10"/>
      <c r="W6852" s="10"/>
      <c r="X6852" s="10"/>
      <c r="Y6852" s="10"/>
      <c r="Z6852" s="10"/>
      <c r="AA6852" s="10"/>
      <c r="AB6852" s="10"/>
      <c r="AC6852" s="10"/>
      <c r="AD6852" s="10"/>
      <c r="AE6852" s="10"/>
    </row>
    <row r="6853" spans="3:31" x14ac:dyDescent="0.25">
      <c r="C6853" s="36"/>
      <c r="L6853" s="10"/>
      <c r="M6853" s="10"/>
      <c r="N6853" s="10"/>
      <c r="O6853" s="10"/>
      <c r="P6853" s="10"/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  <c r="AA6853" s="10"/>
      <c r="AB6853" s="10"/>
      <c r="AC6853" s="10"/>
      <c r="AD6853" s="10"/>
      <c r="AE6853" s="10"/>
    </row>
    <row r="6854" spans="3:31" x14ac:dyDescent="0.25">
      <c r="C6854" s="36"/>
      <c r="L6854" s="10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  <c r="AA6854" s="10"/>
      <c r="AB6854" s="10"/>
      <c r="AC6854" s="10"/>
      <c r="AD6854" s="10"/>
      <c r="AE6854" s="10"/>
    </row>
    <row r="6855" spans="3:31" x14ac:dyDescent="0.25">
      <c r="C6855" s="36"/>
      <c r="L6855" s="10"/>
      <c r="M6855" s="10"/>
      <c r="N6855" s="10"/>
      <c r="O6855" s="10"/>
      <c r="P6855" s="10"/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  <c r="AA6855" s="10"/>
      <c r="AB6855" s="10"/>
      <c r="AC6855" s="10"/>
      <c r="AD6855" s="10"/>
      <c r="AE6855" s="10"/>
    </row>
    <row r="6856" spans="3:31" x14ac:dyDescent="0.25">
      <c r="C6856" s="36"/>
      <c r="L6856" s="10"/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  <c r="AB6856" s="10"/>
      <c r="AC6856" s="10"/>
      <c r="AD6856" s="10"/>
      <c r="AE6856" s="10"/>
    </row>
    <row r="6857" spans="3:31" x14ac:dyDescent="0.25">
      <c r="C6857" s="36"/>
      <c r="L6857" s="10"/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  <c r="AB6857" s="10"/>
      <c r="AC6857" s="10"/>
      <c r="AD6857" s="10"/>
      <c r="AE6857" s="10"/>
    </row>
    <row r="6858" spans="3:31" x14ac:dyDescent="0.25">
      <c r="C6858" s="36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  <c r="AB6858" s="10"/>
      <c r="AC6858" s="10"/>
      <c r="AD6858" s="10"/>
      <c r="AE6858" s="10"/>
    </row>
    <row r="6859" spans="3:31" x14ac:dyDescent="0.25">
      <c r="C6859" s="36"/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  <c r="AA6859" s="10"/>
      <c r="AB6859" s="10"/>
      <c r="AC6859" s="10"/>
      <c r="AD6859" s="10"/>
      <c r="AE6859" s="10"/>
    </row>
    <row r="6860" spans="3:31" x14ac:dyDescent="0.25">
      <c r="C6860" s="36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  <c r="AB6860" s="10"/>
      <c r="AC6860" s="10"/>
      <c r="AD6860" s="10"/>
      <c r="AE6860" s="10"/>
    </row>
    <row r="6861" spans="3:31" x14ac:dyDescent="0.25">
      <c r="C6861" s="36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  <c r="AB6861" s="10"/>
      <c r="AC6861" s="10"/>
      <c r="AD6861" s="10"/>
      <c r="AE6861" s="10"/>
    </row>
    <row r="6862" spans="3:31" x14ac:dyDescent="0.25">
      <c r="C6862" s="36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  <c r="AE6862" s="10"/>
    </row>
    <row r="6863" spans="3:31" x14ac:dyDescent="0.25">
      <c r="C6863" s="36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  <c r="AE6863" s="10"/>
    </row>
    <row r="6864" spans="3:31" x14ac:dyDescent="0.25">
      <c r="C6864" s="36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  <c r="AB6864" s="10"/>
      <c r="AC6864" s="10"/>
      <c r="AD6864" s="10"/>
      <c r="AE6864" s="10"/>
    </row>
    <row r="6865" spans="3:31" x14ac:dyDescent="0.25">
      <c r="C6865" s="36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0"/>
      <c r="AC6865" s="10"/>
      <c r="AD6865" s="10"/>
      <c r="AE6865" s="10"/>
    </row>
    <row r="6866" spans="3:31" x14ac:dyDescent="0.25">
      <c r="C6866" s="36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  <c r="AB6866" s="10"/>
      <c r="AC6866" s="10"/>
      <c r="AD6866" s="10"/>
      <c r="AE6866" s="10"/>
    </row>
    <row r="6867" spans="3:31" x14ac:dyDescent="0.25">
      <c r="C6867" s="36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0"/>
      <c r="AC6867" s="10"/>
      <c r="AD6867" s="10"/>
      <c r="AE6867" s="10"/>
    </row>
    <row r="6868" spans="3:31" x14ac:dyDescent="0.25">
      <c r="C6868" s="36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  <c r="AB6868" s="10"/>
      <c r="AC6868" s="10"/>
      <c r="AD6868" s="10"/>
      <c r="AE6868" s="10"/>
    </row>
    <row r="6869" spans="3:31" x14ac:dyDescent="0.25">
      <c r="C6869" s="36"/>
      <c r="L6869" s="10"/>
      <c r="M6869" s="10"/>
      <c r="N6869" s="10"/>
      <c r="O6869" s="10"/>
      <c r="P6869" s="10"/>
      <c r="Q6869" s="10"/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  <c r="AB6869" s="10"/>
      <c r="AC6869" s="10"/>
      <c r="AD6869" s="10"/>
      <c r="AE6869" s="10"/>
    </row>
    <row r="6870" spans="3:31" x14ac:dyDescent="0.25">
      <c r="C6870" s="36"/>
      <c r="L6870" s="10"/>
      <c r="M6870" s="10"/>
      <c r="N6870" s="10"/>
      <c r="O6870" s="10"/>
      <c r="P6870" s="10"/>
      <c r="Q6870" s="10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0"/>
      <c r="AC6870" s="10"/>
      <c r="AD6870" s="10"/>
      <c r="AE6870" s="10"/>
    </row>
    <row r="6871" spans="3:31" x14ac:dyDescent="0.25">
      <c r="C6871" s="36"/>
      <c r="L6871" s="10"/>
      <c r="M6871" s="10"/>
      <c r="N6871" s="10"/>
      <c r="O6871" s="10"/>
      <c r="P6871" s="10"/>
      <c r="Q6871" s="10"/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  <c r="AB6871" s="10"/>
      <c r="AC6871" s="10"/>
      <c r="AD6871" s="10"/>
      <c r="AE6871" s="10"/>
    </row>
    <row r="6872" spans="3:31" x14ac:dyDescent="0.25">
      <c r="C6872" s="36"/>
      <c r="L6872" s="10"/>
      <c r="M6872" s="10"/>
      <c r="N6872" s="10"/>
      <c r="O6872" s="10"/>
      <c r="P6872" s="10"/>
      <c r="Q6872" s="10"/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  <c r="AB6872" s="10"/>
      <c r="AC6872" s="10"/>
      <c r="AD6872" s="10"/>
      <c r="AE6872" s="10"/>
    </row>
    <row r="6873" spans="3:31" x14ac:dyDescent="0.25">
      <c r="C6873" s="36"/>
      <c r="L6873" s="10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0"/>
      <c r="AC6873" s="10"/>
      <c r="AD6873" s="10"/>
      <c r="AE6873" s="10"/>
    </row>
    <row r="6874" spans="3:31" x14ac:dyDescent="0.25">
      <c r="C6874" s="36"/>
      <c r="L6874" s="10"/>
      <c r="M6874" s="10"/>
      <c r="N6874" s="10"/>
      <c r="O6874" s="10"/>
      <c r="P6874" s="10"/>
      <c r="Q6874" s="10"/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  <c r="AB6874" s="10"/>
      <c r="AC6874" s="10"/>
      <c r="AD6874" s="10"/>
      <c r="AE6874" s="10"/>
    </row>
    <row r="6875" spans="3:31" x14ac:dyDescent="0.25">
      <c r="C6875" s="36"/>
      <c r="L6875" s="10"/>
      <c r="M6875" s="10"/>
      <c r="N6875" s="10"/>
      <c r="O6875" s="10"/>
      <c r="P6875" s="10"/>
      <c r="Q6875" s="10"/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  <c r="AB6875" s="10"/>
      <c r="AC6875" s="10"/>
      <c r="AD6875" s="10"/>
      <c r="AE6875" s="10"/>
    </row>
    <row r="6876" spans="3:31" x14ac:dyDescent="0.25">
      <c r="C6876" s="36"/>
      <c r="L6876" s="10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  <c r="AB6876" s="10"/>
      <c r="AC6876" s="10"/>
      <c r="AD6876" s="10"/>
      <c r="AE6876" s="10"/>
    </row>
    <row r="6877" spans="3:31" x14ac:dyDescent="0.25">
      <c r="C6877" s="36"/>
      <c r="L6877" s="10"/>
      <c r="M6877" s="10"/>
      <c r="N6877" s="10"/>
      <c r="O6877" s="10"/>
      <c r="P6877" s="10"/>
      <c r="Q6877" s="10"/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  <c r="AB6877" s="10"/>
      <c r="AC6877" s="10"/>
      <c r="AD6877" s="10"/>
      <c r="AE6877" s="10"/>
    </row>
    <row r="6878" spans="3:31" x14ac:dyDescent="0.25">
      <c r="C6878" s="36"/>
      <c r="L6878" s="10"/>
      <c r="M6878" s="10"/>
      <c r="N6878" s="10"/>
      <c r="O6878" s="10"/>
      <c r="P6878" s="10"/>
      <c r="Q6878" s="10"/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  <c r="AB6878" s="10"/>
      <c r="AC6878" s="10"/>
      <c r="AD6878" s="10"/>
      <c r="AE6878" s="10"/>
    </row>
    <row r="6879" spans="3:31" x14ac:dyDescent="0.25">
      <c r="C6879" s="36"/>
      <c r="L6879" s="10"/>
      <c r="M6879" s="10"/>
      <c r="N6879" s="10"/>
      <c r="O6879" s="10"/>
      <c r="P6879" s="10"/>
      <c r="Q6879" s="10"/>
      <c r="R6879" s="10"/>
      <c r="S6879" s="10"/>
      <c r="T6879" s="10"/>
      <c r="U6879" s="10"/>
      <c r="V6879" s="10"/>
      <c r="W6879" s="10"/>
      <c r="X6879" s="10"/>
      <c r="Y6879" s="10"/>
      <c r="Z6879" s="10"/>
      <c r="AA6879" s="10"/>
      <c r="AB6879" s="10"/>
      <c r="AC6879" s="10"/>
      <c r="AD6879" s="10"/>
      <c r="AE6879" s="10"/>
    </row>
    <row r="6880" spans="3:31" x14ac:dyDescent="0.25">
      <c r="C6880" s="36"/>
      <c r="L6880" s="10"/>
      <c r="M6880" s="10"/>
      <c r="N6880" s="10"/>
      <c r="O6880" s="10"/>
      <c r="P6880" s="10"/>
      <c r="Q6880" s="10"/>
      <c r="R6880" s="10"/>
      <c r="S6880" s="10"/>
      <c r="T6880" s="10"/>
      <c r="U6880" s="10"/>
      <c r="V6880" s="10"/>
      <c r="W6880" s="10"/>
      <c r="X6880" s="10"/>
      <c r="Y6880" s="10"/>
      <c r="Z6880" s="10"/>
      <c r="AA6880" s="10"/>
      <c r="AB6880" s="10"/>
      <c r="AC6880" s="10"/>
      <c r="AD6880" s="10"/>
      <c r="AE6880" s="10"/>
    </row>
    <row r="6881" spans="3:31" x14ac:dyDescent="0.25">
      <c r="C6881" s="36"/>
      <c r="L6881" s="10"/>
      <c r="M6881" s="10"/>
      <c r="N6881" s="10"/>
      <c r="O6881" s="10"/>
      <c r="P6881" s="10"/>
      <c r="Q6881" s="10"/>
      <c r="R6881" s="10"/>
      <c r="S6881" s="10"/>
      <c r="T6881" s="10"/>
      <c r="U6881" s="10"/>
      <c r="V6881" s="10"/>
      <c r="W6881" s="10"/>
      <c r="X6881" s="10"/>
      <c r="Y6881" s="10"/>
      <c r="Z6881" s="10"/>
      <c r="AA6881" s="10"/>
      <c r="AB6881" s="10"/>
      <c r="AC6881" s="10"/>
      <c r="AD6881" s="10"/>
      <c r="AE6881" s="10"/>
    </row>
    <row r="6882" spans="3:31" x14ac:dyDescent="0.25">
      <c r="C6882" s="36"/>
      <c r="L6882" s="10"/>
      <c r="M6882" s="10"/>
      <c r="N6882" s="10"/>
      <c r="O6882" s="10"/>
      <c r="P6882" s="10"/>
      <c r="Q6882" s="10"/>
      <c r="R6882" s="10"/>
      <c r="S6882" s="10"/>
      <c r="T6882" s="10"/>
      <c r="U6882" s="10"/>
      <c r="V6882" s="10"/>
      <c r="W6882" s="10"/>
      <c r="X6882" s="10"/>
      <c r="Y6882" s="10"/>
      <c r="Z6882" s="10"/>
      <c r="AA6882" s="10"/>
      <c r="AB6882" s="10"/>
      <c r="AC6882" s="10"/>
      <c r="AD6882" s="10"/>
      <c r="AE6882" s="10"/>
    </row>
    <row r="6883" spans="3:31" x14ac:dyDescent="0.25">
      <c r="C6883" s="36"/>
      <c r="L6883" s="10"/>
      <c r="M6883" s="10"/>
      <c r="N6883" s="10"/>
      <c r="O6883" s="10"/>
      <c r="P6883" s="10"/>
      <c r="Q6883" s="10"/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  <c r="AB6883" s="10"/>
      <c r="AC6883" s="10"/>
      <c r="AD6883" s="10"/>
      <c r="AE6883" s="10"/>
    </row>
    <row r="6884" spans="3:31" x14ac:dyDescent="0.25">
      <c r="C6884" s="36"/>
      <c r="L6884" s="10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  <c r="AA6884" s="10"/>
      <c r="AB6884" s="10"/>
      <c r="AC6884" s="10"/>
      <c r="AD6884" s="10"/>
      <c r="AE6884" s="10"/>
    </row>
    <row r="6885" spans="3:31" x14ac:dyDescent="0.25">
      <c r="C6885" s="36"/>
      <c r="L6885" s="10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  <c r="AA6885" s="10"/>
      <c r="AB6885" s="10"/>
      <c r="AC6885" s="10"/>
      <c r="AD6885" s="10"/>
      <c r="AE6885" s="10"/>
    </row>
    <row r="6886" spans="3:31" x14ac:dyDescent="0.25">
      <c r="C6886" s="36"/>
      <c r="L6886" s="10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  <c r="AA6886" s="10"/>
      <c r="AB6886" s="10"/>
      <c r="AC6886" s="10"/>
      <c r="AD6886" s="10"/>
      <c r="AE6886" s="10"/>
    </row>
    <row r="6887" spans="3:31" x14ac:dyDescent="0.25">
      <c r="C6887" s="36"/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  <c r="AA6887" s="10"/>
      <c r="AB6887" s="10"/>
      <c r="AC6887" s="10"/>
      <c r="AD6887" s="10"/>
      <c r="AE6887" s="10"/>
    </row>
    <row r="6888" spans="3:31" x14ac:dyDescent="0.25">
      <c r="C6888" s="36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  <c r="AA6888" s="10"/>
      <c r="AB6888" s="10"/>
      <c r="AC6888" s="10"/>
      <c r="AD6888" s="10"/>
      <c r="AE6888" s="10"/>
    </row>
    <row r="6889" spans="3:31" x14ac:dyDescent="0.25">
      <c r="C6889" s="36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  <c r="AA6889" s="10"/>
      <c r="AB6889" s="10"/>
      <c r="AC6889" s="10"/>
      <c r="AD6889" s="10"/>
      <c r="AE6889" s="10"/>
    </row>
    <row r="6890" spans="3:31" x14ac:dyDescent="0.25">
      <c r="C6890" s="36"/>
      <c r="L6890" s="10"/>
      <c r="M6890" s="10"/>
      <c r="N6890" s="10"/>
      <c r="O6890" s="10"/>
      <c r="P6890" s="10"/>
      <c r="Q6890" s="10"/>
      <c r="R6890" s="10"/>
      <c r="S6890" s="10"/>
      <c r="T6890" s="10"/>
      <c r="U6890" s="10"/>
      <c r="V6890" s="10"/>
      <c r="W6890" s="10"/>
      <c r="X6890" s="10"/>
      <c r="Y6890" s="10"/>
      <c r="Z6890" s="10"/>
      <c r="AA6890" s="10"/>
      <c r="AB6890" s="10"/>
      <c r="AC6890" s="10"/>
      <c r="AD6890" s="10"/>
      <c r="AE6890" s="10"/>
    </row>
    <row r="6891" spans="3:31" x14ac:dyDescent="0.25">
      <c r="C6891" s="36"/>
      <c r="L6891" s="10"/>
      <c r="M6891" s="10"/>
      <c r="N6891" s="10"/>
      <c r="O6891" s="10"/>
      <c r="P6891" s="10"/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  <c r="AA6891" s="10"/>
      <c r="AB6891" s="10"/>
      <c r="AC6891" s="10"/>
      <c r="AD6891" s="10"/>
      <c r="AE6891" s="10"/>
    </row>
    <row r="6892" spans="3:31" x14ac:dyDescent="0.25">
      <c r="C6892" s="36"/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  <c r="AA6892" s="10"/>
      <c r="AB6892" s="10"/>
      <c r="AC6892" s="10"/>
      <c r="AD6892" s="10"/>
      <c r="AE6892" s="10"/>
    </row>
    <row r="6893" spans="3:31" x14ac:dyDescent="0.25">
      <c r="C6893" s="36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  <c r="AA6893" s="10"/>
      <c r="AB6893" s="10"/>
      <c r="AC6893" s="10"/>
      <c r="AD6893" s="10"/>
      <c r="AE6893" s="10"/>
    </row>
    <row r="6894" spans="3:31" x14ac:dyDescent="0.25">
      <c r="C6894" s="36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  <c r="AA6894" s="10"/>
      <c r="AB6894" s="10"/>
      <c r="AC6894" s="10"/>
      <c r="AD6894" s="10"/>
      <c r="AE6894" s="10"/>
    </row>
    <row r="6895" spans="3:31" x14ac:dyDescent="0.25">
      <c r="C6895" s="36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  <c r="AA6895" s="10"/>
      <c r="AB6895" s="10"/>
      <c r="AC6895" s="10"/>
      <c r="AD6895" s="10"/>
      <c r="AE6895" s="10"/>
    </row>
    <row r="6896" spans="3:31" x14ac:dyDescent="0.25">
      <c r="C6896" s="36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  <c r="AA6896" s="10"/>
      <c r="AB6896" s="10"/>
      <c r="AC6896" s="10"/>
      <c r="AD6896" s="10"/>
      <c r="AE6896" s="10"/>
    </row>
    <row r="6897" spans="3:31" x14ac:dyDescent="0.25">
      <c r="C6897" s="36"/>
      <c r="L6897" s="10"/>
      <c r="M6897" s="10"/>
      <c r="N6897" s="10"/>
      <c r="O6897" s="10"/>
      <c r="P6897" s="10"/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  <c r="AA6897" s="10"/>
      <c r="AB6897" s="10"/>
      <c r="AC6897" s="10"/>
      <c r="AD6897" s="10"/>
      <c r="AE6897" s="10"/>
    </row>
    <row r="6898" spans="3:31" x14ac:dyDescent="0.25">
      <c r="C6898" s="36"/>
      <c r="L6898" s="10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  <c r="AA6898" s="10"/>
      <c r="AB6898" s="10"/>
      <c r="AC6898" s="10"/>
      <c r="AD6898" s="10"/>
      <c r="AE6898" s="10"/>
    </row>
    <row r="6899" spans="3:31" x14ac:dyDescent="0.25">
      <c r="C6899" s="36"/>
      <c r="L6899" s="10"/>
      <c r="M6899" s="10"/>
      <c r="N6899" s="10"/>
      <c r="O6899" s="10"/>
      <c r="P6899" s="10"/>
      <c r="Q6899" s="10"/>
      <c r="R6899" s="10"/>
      <c r="S6899" s="10"/>
      <c r="T6899" s="10"/>
      <c r="U6899" s="10"/>
      <c r="V6899" s="10"/>
      <c r="W6899" s="10"/>
      <c r="X6899" s="10"/>
      <c r="Y6899" s="10"/>
      <c r="Z6899" s="10"/>
      <c r="AA6899" s="10"/>
      <c r="AB6899" s="10"/>
      <c r="AC6899" s="10"/>
      <c r="AD6899" s="10"/>
      <c r="AE6899" s="10"/>
    </row>
    <row r="6900" spans="3:31" x14ac:dyDescent="0.25">
      <c r="C6900" s="36"/>
      <c r="L6900" s="10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  <c r="AA6900" s="10"/>
      <c r="AB6900" s="10"/>
      <c r="AC6900" s="10"/>
      <c r="AD6900" s="10"/>
      <c r="AE6900" s="10"/>
    </row>
    <row r="6901" spans="3:31" x14ac:dyDescent="0.25">
      <c r="C6901" s="36"/>
      <c r="L6901" s="10"/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  <c r="AA6901" s="10"/>
      <c r="AB6901" s="10"/>
      <c r="AC6901" s="10"/>
      <c r="AD6901" s="10"/>
      <c r="AE6901" s="10"/>
    </row>
    <row r="6902" spans="3:31" x14ac:dyDescent="0.25">
      <c r="C6902" s="36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  <c r="AA6902" s="10"/>
      <c r="AB6902" s="10"/>
      <c r="AC6902" s="10"/>
      <c r="AD6902" s="10"/>
      <c r="AE6902" s="10"/>
    </row>
    <row r="6903" spans="3:31" x14ac:dyDescent="0.25">
      <c r="C6903" s="36"/>
      <c r="L6903" s="10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0"/>
      <c r="X6903" s="10"/>
      <c r="Y6903" s="10"/>
      <c r="Z6903" s="10"/>
      <c r="AA6903" s="10"/>
      <c r="AB6903" s="10"/>
      <c r="AC6903" s="10"/>
      <c r="AD6903" s="10"/>
      <c r="AE6903" s="10"/>
    </row>
    <row r="6904" spans="3:31" x14ac:dyDescent="0.25">
      <c r="C6904" s="36"/>
      <c r="L6904" s="10"/>
      <c r="M6904" s="10"/>
      <c r="N6904" s="10"/>
      <c r="O6904" s="10"/>
      <c r="P6904" s="10"/>
      <c r="Q6904" s="10"/>
      <c r="R6904" s="10"/>
      <c r="S6904" s="10"/>
      <c r="T6904" s="10"/>
      <c r="U6904" s="10"/>
      <c r="V6904" s="10"/>
      <c r="W6904" s="10"/>
      <c r="X6904" s="10"/>
      <c r="Y6904" s="10"/>
      <c r="Z6904" s="10"/>
      <c r="AA6904" s="10"/>
      <c r="AB6904" s="10"/>
      <c r="AC6904" s="10"/>
      <c r="AD6904" s="10"/>
      <c r="AE6904" s="10"/>
    </row>
    <row r="6905" spans="3:31" x14ac:dyDescent="0.25">
      <c r="C6905" s="36"/>
      <c r="L6905" s="10"/>
      <c r="M6905" s="10"/>
      <c r="N6905" s="10"/>
      <c r="O6905" s="10"/>
      <c r="P6905" s="10"/>
      <c r="Q6905" s="10"/>
      <c r="R6905" s="10"/>
      <c r="S6905" s="10"/>
      <c r="T6905" s="10"/>
      <c r="U6905" s="10"/>
      <c r="V6905" s="10"/>
      <c r="W6905" s="10"/>
      <c r="X6905" s="10"/>
      <c r="Y6905" s="10"/>
      <c r="Z6905" s="10"/>
      <c r="AA6905" s="10"/>
      <c r="AB6905" s="10"/>
      <c r="AC6905" s="10"/>
      <c r="AD6905" s="10"/>
      <c r="AE6905" s="10"/>
    </row>
    <row r="6906" spans="3:31" x14ac:dyDescent="0.25">
      <c r="C6906" s="36"/>
      <c r="L6906" s="10"/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0"/>
      <c r="X6906" s="10"/>
      <c r="Y6906" s="10"/>
      <c r="Z6906" s="10"/>
      <c r="AA6906" s="10"/>
      <c r="AB6906" s="10"/>
      <c r="AC6906" s="10"/>
      <c r="AD6906" s="10"/>
      <c r="AE6906" s="10"/>
    </row>
    <row r="6907" spans="3:31" x14ac:dyDescent="0.25">
      <c r="C6907" s="36"/>
      <c r="L6907" s="10"/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0"/>
      <c r="X6907" s="10"/>
      <c r="Y6907" s="10"/>
      <c r="Z6907" s="10"/>
      <c r="AA6907" s="10"/>
      <c r="AB6907" s="10"/>
      <c r="AC6907" s="10"/>
      <c r="AD6907" s="10"/>
      <c r="AE6907" s="10"/>
    </row>
    <row r="6908" spans="3:31" x14ac:dyDescent="0.25">
      <c r="C6908" s="36"/>
      <c r="L6908" s="10"/>
      <c r="M6908" s="10"/>
      <c r="N6908" s="10"/>
      <c r="O6908" s="10"/>
      <c r="P6908" s="10"/>
      <c r="Q6908" s="10"/>
      <c r="R6908" s="10"/>
      <c r="S6908" s="10"/>
      <c r="T6908" s="10"/>
      <c r="U6908" s="10"/>
      <c r="V6908" s="10"/>
      <c r="W6908" s="10"/>
      <c r="X6908" s="10"/>
      <c r="Y6908" s="10"/>
      <c r="Z6908" s="10"/>
      <c r="AA6908" s="10"/>
      <c r="AB6908" s="10"/>
      <c r="AC6908" s="10"/>
      <c r="AD6908" s="10"/>
      <c r="AE6908" s="10"/>
    </row>
    <row r="6909" spans="3:31" x14ac:dyDescent="0.25">
      <c r="C6909" s="36"/>
      <c r="L6909" s="10"/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0"/>
      <c r="X6909" s="10"/>
      <c r="Y6909" s="10"/>
      <c r="Z6909" s="10"/>
      <c r="AA6909" s="10"/>
      <c r="AB6909" s="10"/>
      <c r="AC6909" s="10"/>
      <c r="AD6909" s="10"/>
      <c r="AE6909" s="10"/>
    </row>
    <row r="6910" spans="3:31" x14ac:dyDescent="0.25">
      <c r="C6910" s="36"/>
      <c r="L6910" s="10"/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0"/>
      <c r="X6910" s="10"/>
      <c r="Y6910" s="10"/>
      <c r="Z6910" s="10"/>
      <c r="AA6910" s="10"/>
      <c r="AB6910" s="10"/>
      <c r="AC6910" s="10"/>
      <c r="AD6910" s="10"/>
      <c r="AE6910" s="10"/>
    </row>
    <row r="6911" spans="3:31" x14ac:dyDescent="0.25">
      <c r="C6911" s="36"/>
      <c r="L6911" s="10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0"/>
      <c r="X6911" s="10"/>
      <c r="Y6911" s="10"/>
      <c r="Z6911" s="10"/>
      <c r="AA6911" s="10"/>
      <c r="AB6911" s="10"/>
      <c r="AC6911" s="10"/>
      <c r="AD6911" s="10"/>
      <c r="AE6911" s="10"/>
    </row>
    <row r="6912" spans="3:31" x14ac:dyDescent="0.25">
      <c r="C6912" s="36"/>
      <c r="L6912" s="10"/>
      <c r="M6912" s="10"/>
      <c r="N6912" s="10"/>
      <c r="O6912" s="10"/>
      <c r="P6912" s="10"/>
      <c r="Q6912" s="10"/>
      <c r="R6912" s="10"/>
      <c r="S6912" s="10"/>
      <c r="T6912" s="10"/>
      <c r="U6912" s="10"/>
      <c r="V6912" s="10"/>
      <c r="W6912" s="10"/>
      <c r="X6912" s="10"/>
      <c r="Y6912" s="10"/>
      <c r="Z6912" s="10"/>
      <c r="AA6912" s="10"/>
      <c r="AB6912" s="10"/>
      <c r="AC6912" s="10"/>
      <c r="AD6912" s="10"/>
      <c r="AE6912" s="10"/>
    </row>
    <row r="6913" spans="3:31" x14ac:dyDescent="0.25">
      <c r="C6913" s="36"/>
      <c r="L6913" s="10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0"/>
      <c r="X6913" s="10"/>
      <c r="Y6913" s="10"/>
      <c r="Z6913" s="10"/>
      <c r="AA6913" s="10"/>
      <c r="AB6913" s="10"/>
      <c r="AC6913" s="10"/>
      <c r="AD6913" s="10"/>
      <c r="AE6913" s="10"/>
    </row>
    <row r="6914" spans="3:31" x14ac:dyDescent="0.25">
      <c r="C6914" s="36"/>
      <c r="L6914" s="10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0"/>
      <c r="X6914" s="10"/>
      <c r="Y6914" s="10"/>
      <c r="Z6914" s="10"/>
      <c r="AA6914" s="10"/>
      <c r="AB6914" s="10"/>
      <c r="AC6914" s="10"/>
      <c r="AD6914" s="10"/>
      <c r="AE6914" s="10"/>
    </row>
    <row r="6915" spans="3:31" x14ac:dyDescent="0.25">
      <c r="C6915" s="36"/>
      <c r="L6915" s="10"/>
      <c r="M6915" s="10"/>
      <c r="N6915" s="10"/>
      <c r="O6915" s="10"/>
      <c r="P6915" s="10"/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  <c r="AA6915" s="10"/>
      <c r="AB6915" s="10"/>
      <c r="AC6915" s="10"/>
      <c r="AD6915" s="10"/>
      <c r="AE6915" s="10"/>
    </row>
    <row r="6916" spans="3:31" x14ac:dyDescent="0.25">
      <c r="C6916" s="36"/>
      <c r="L6916" s="10"/>
      <c r="M6916" s="10"/>
      <c r="N6916" s="10"/>
      <c r="O6916" s="10"/>
      <c r="P6916" s="10"/>
      <c r="Q6916" s="10"/>
      <c r="R6916" s="10"/>
      <c r="S6916" s="10"/>
      <c r="T6916" s="10"/>
      <c r="U6916" s="10"/>
      <c r="V6916" s="10"/>
      <c r="W6916" s="10"/>
      <c r="X6916" s="10"/>
      <c r="Y6916" s="10"/>
      <c r="Z6916" s="10"/>
      <c r="AA6916" s="10"/>
      <c r="AB6916" s="10"/>
      <c r="AC6916" s="10"/>
      <c r="AD6916" s="10"/>
      <c r="AE6916" s="10"/>
    </row>
    <row r="6917" spans="3:31" x14ac:dyDescent="0.25">
      <c r="C6917" s="36"/>
      <c r="L6917" s="10"/>
      <c r="M6917" s="10"/>
      <c r="N6917" s="10"/>
      <c r="O6917" s="10"/>
      <c r="P6917" s="10"/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  <c r="AA6917" s="10"/>
      <c r="AB6917" s="10"/>
      <c r="AC6917" s="10"/>
      <c r="AD6917" s="10"/>
      <c r="AE6917" s="10"/>
    </row>
    <row r="6918" spans="3:31" x14ac:dyDescent="0.25">
      <c r="C6918" s="36"/>
      <c r="L6918" s="10"/>
      <c r="M6918" s="10"/>
      <c r="N6918" s="10"/>
      <c r="O6918" s="10"/>
      <c r="P6918" s="10"/>
      <c r="Q6918" s="10"/>
      <c r="R6918" s="10"/>
      <c r="S6918" s="10"/>
      <c r="T6918" s="10"/>
      <c r="U6918" s="10"/>
      <c r="V6918" s="10"/>
      <c r="W6918" s="10"/>
      <c r="X6918" s="10"/>
      <c r="Y6918" s="10"/>
      <c r="Z6918" s="10"/>
      <c r="AA6918" s="10"/>
      <c r="AB6918" s="10"/>
      <c r="AC6918" s="10"/>
      <c r="AD6918" s="10"/>
      <c r="AE6918" s="10"/>
    </row>
    <row r="6919" spans="3:31" x14ac:dyDescent="0.25">
      <c r="C6919" s="36"/>
      <c r="L6919" s="10"/>
      <c r="M6919" s="10"/>
      <c r="N6919" s="10"/>
      <c r="O6919" s="10"/>
      <c r="P6919" s="10"/>
      <c r="Q6919" s="10"/>
      <c r="R6919" s="10"/>
      <c r="S6919" s="10"/>
      <c r="T6919" s="10"/>
      <c r="U6919" s="10"/>
      <c r="V6919" s="10"/>
      <c r="W6919" s="10"/>
      <c r="X6919" s="10"/>
      <c r="Y6919" s="10"/>
      <c r="Z6919" s="10"/>
      <c r="AA6919" s="10"/>
      <c r="AB6919" s="10"/>
      <c r="AC6919" s="10"/>
      <c r="AD6919" s="10"/>
      <c r="AE6919" s="10"/>
    </row>
    <row r="6920" spans="3:31" x14ac:dyDescent="0.25">
      <c r="C6920" s="36"/>
      <c r="L6920" s="10"/>
      <c r="M6920" s="10"/>
      <c r="N6920" s="10"/>
      <c r="O6920" s="10"/>
      <c r="P6920" s="10"/>
      <c r="Q6920" s="10"/>
      <c r="R6920" s="10"/>
      <c r="S6920" s="10"/>
      <c r="T6920" s="10"/>
      <c r="U6920" s="10"/>
      <c r="V6920" s="10"/>
      <c r="W6920" s="10"/>
      <c r="X6920" s="10"/>
      <c r="Y6920" s="10"/>
      <c r="Z6920" s="10"/>
      <c r="AA6920" s="10"/>
      <c r="AB6920" s="10"/>
      <c r="AC6920" s="10"/>
      <c r="AD6920" s="10"/>
      <c r="AE6920" s="10"/>
    </row>
    <row r="6921" spans="3:31" x14ac:dyDescent="0.25">
      <c r="C6921" s="36"/>
      <c r="L6921" s="10"/>
      <c r="M6921" s="10"/>
      <c r="N6921" s="10"/>
      <c r="O6921" s="10"/>
      <c r="P6921" s="10"/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  <c r="AA6921" s="10"/>
      <c r="AB6921" s="10"/>
      <c r="AC6921" s="10"/>
      <c r="AD6921" s="10"/>
      <c r="AE6921" s="10"/>
    </row>
    <row r="6922" spans="3:31" x14ac:dyDescent="0.25">
      <c r="C6922" s="36"/>
      <c r="L6922" s="10"/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  <c r="AA6922" s="10"/>
      <c r="AB6922" s="10"/>
      <c r="AC6922" s="10"/>
      <c r="AD6922" s="10"/>
      <c r="AE6922" s="10"/>
    </row>
    <row r="6923" spans="3:31" x14ac:dyDescent="0.25">
      <c r="C6923" s="36"/>
      <c r="L6923" s="10"/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  <c r="AA6923" s="10"/>
      <c r="AB6923" s="10"/>
      <c r="AC6923" s="10"/>
      <c r="AD6923" s="10"/>
      <c r="AE6923" s="10"/>
    </row>
    <row r="6924" spans="3:31" x14ac:dyDescent="0.25">
      <c r="C6924" s="36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  <c r="AA6924" s="10"/>
      <c r="AB6924" s="10"/>
      <c r="AC6924" s="10"/>
      <c r="AD6924" s="10"/>
      <c r="AE6924" s="10"/>
    </row>
    <row r="6925" spans="3:31" x14ac:dyDescent="0.25">
      <c r="C6925" s="36"/>
      <c r="L6925" s="10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  <c r="AA6925" s="10"/>
      <c r="AB6925" s="10"/>
      <c r="AC6925" s="10"/>
      <c r="AD6925" s="10"/>
      <c r="AE6925" s="10"/>
    </row>
    <row r="6926" spans="3:31" x14ac:dyDescent="0.25">
      <c r="C6926" s="36"/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  <c r="AA6926" s="10"/>
      <c r="AB6926" s="10"/>
      <c r="AC6926" s="10"/>
      <c r="AD6926" s="10"/>
      <c r="AE6926" s="10"/>
    </row>
    <row r="6927" spans="3:31" x14ac:dyDescent="0.25">
      <c r="C6927" s="36"/>
      <c r="L6927" s="10"/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  <c r="AA6927" s="10"/>
      <c r="AB6927" s="10"/>
      <c r="AC6927" s="10"/>
      <c r="AD6927" s="10"/>
      <c r="AE6927" s="10"/>
    </row>
    <row r="6928" spans="3:31" x14ac:dyDescent="0.25">
      <c r="C6928" s="36"/>
      <c r="L6928" s="10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  <c r="AA6928" s="10"/>
      <c r="AB6928" s="10"/>
      <c r="AC6928" s="10"/>
      <c r="AD6928" s="10"/>
      <c r="AE6928" s="10"/>
    </row>
    <row r="6929" spans="3:31" x14ac:dyDescent="0.25">
      <c r="C6929" s="36"/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  <c r="AA6929" s="10"/>
      <c r="AB6929" s="10"/>
      <c r="AC6929" s="10"/>
      <c r="AD6929" s="10"/>
      <c r="AE6929" s="10"/>
    </row>
    <row r="6930" spans="3:31" x14ac:dyDescent="0.25">
      <c r="C6930" s="36"/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  <c r="AA6930" s="10"/>
      <c r="AB6930" s="10"/>
      <c r="AC6930" s="10"/>
      <c r="AD6930" s="10"/>
      <c r="AE6930" s="10"/>
    </row>
    <row r="6931" spans="3:31" x14ac:dyDescent="0.25">
      <c r="C6931" s="36"/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  <c r="AA6931" s="10"/>
      <c r="AB6931" s="10"/>
      <c r="AC6931" s="10"/>
      <c r="AD6931" s="10"/>
      <c r="AE6931" s="10"/>
    </row>
    <row r="6932" spans="3:31" x14ac:dyDescent="0.25">
      <c r="C6932" s="36"/>
      <c r="L6932" s="10"/>
      <c r="M6932" s="10"/>
      <c r="N6932" s="10"/>
      <c r="O6932" s="10"/>
      <c r="P6932" s="10"/>
      <c r="Q6932" s="10"/>
      <c r="R6932" s="10"/>
      <c r="S6932" s="10"/>
      <c r="T6932" s="10"/>
      <c r="U6932" s="10"/>
      <c r="V6932" s="10"/>
      <c r="W6932" s="10"/>
      <c r="X6932" s="10"/>
      <c r="Y6932" s="10"/>
      <c r="Z6932" s="10"/>
      <c r="AA6932" s="10"/>
      <c r="AB6932" s="10"/>
      <c r="AC6932" s="10"/>
      <c r="AD6932" s="10"/>
      <c r="AE6932" s="10"/>
    </row>
    <row r="6933" spans="3:31" x14ac:dyDescent="0.25">
      <c r="C6933" s="36"/>
      <c r="L6933" s="10"/>
      <c r="M6933" s="10"/>
      <c r="N6933" s="10"/>
      <c r="O6933" s="10"/>
      <c r="P6933" s="10"/>
      <c r="Q6933" s="10"/>
      <c r="R6933" s="10"/>
      <c r="S6933" s="10"/>
      <c r="T6933" s="10"/>
      <c r="U6933" s="10"/>
      <c r="V6933" s="10"/>
      <c r="W6933" s="10"/>
      <c r="X6933" s="10"/>
      <c r="Y6933" s="10"/>
      <c r="Z6933" s="10"/>
      <c r="AA6933" s="10"/>
      <c r="AB6933" s="10"/>
      <c r="AC6933" s="10"/>
      <c r="AD6933" s="10"/>
      <c r="AE6933" s="10"/>
    </row>
    <row r="6934" spans="3:31" x14ac:dyDescent="0.25">
      <c r="C6934" s="36"/>
      <c r="L6934" s="10"/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  <c r="AA6934" s="10"/>
      <c r="AB6934" s="10"/>
      <c r="AC6934" s="10"/>
      <c r="AD6934" s="10"/>
      <c r="AE6934" s="10"/>
    </row>
    <row r="6935" spans="3:31" x14ac:dyDescent="0.25">
      <c r="C6935" s="36"/>
      <c r="L6935" s="10"/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  <c r="AA6935" s="10"/>
      <c r="AB6935" s="10"/>
      <c r="AC6935" s="10"/>
      <c r="AD6935" s="10"/>
      <c r="AE6935" s="10"/>
    </row>
    <row r="6936" spans="3:31" x14ac:dyDescent="0.25">
      <c r="C6936" s="36"/>
      <c r="L6936" s="10"/>
      <c r="M6936" s="10"/>
      <c r="N6936" s="10"/>
      <c r="O6936" s="10"/>
      <c r="P6936" s="10"/>
      <c r="Q6936" s="10"/>
      <c r="R6936" s="10"/>
      <c r="S6936" s="10"/>
      <c r="T6936" s="10"/>
      <c r="U6936" s="10"/>
      <c r="V6936" s="10"/>
      <c r="W6936" s="10"/>
      <c r="X6936" s="10"/>
      <c r="Y6936" s="10"/>
      <c r="Z6936" s="10"/>
      <c r="AA6936" s="10"/>
      <c r="AB6936" s="10"/>
      <c r="AC6936" s="10"/>
      <c r="AD6936" s="10"/>
      <c r="AE6936" s="10"/>
    </row>
    <row r="6937" spans="3:31" x14ac:dyDescent="0.25">
      <c r="C6937" s="36"/>
      <c r="L6937" s="10"/>
      <c r="M6937" s="10"/>
      <c r="N6937" s="10"/>
      <c r="O6937" s="10"/>
      <c r="P6937" s="10"/>
      <c r="Q6937" s="10"/>
      <c r="R6937" s="10"/>
      <c r="S6937" s="10"/>
      <c r="T6937" s="10"/>
      <c r="U6937" s="10"/>
      <c r="V6937" s="10"/>
      <c r="W6937" s="10"/>
      <c r="X6937" s="10"/>
      <c r="Y6937" s="10"/>
      <c r="Z6937" s="10"/>
      <c r="AA6937" s="10"/>
      <c r="AB6937" s="10"/>
      <c r="AC6937" s="10"/>
      <c r="AD6937" s="10"/>
      <c r="AE6937" s="10"/>
    </row>
    <row r="6938" spans="3:31" x14ac:dyDescent="0.25">
      <c r="C6938" s="36"/>
      <c r="L6938" s="10"/>
      <c r="M6938" s="10"/>
      <c r="N6938" s="10"/>
      <c r="O6938" s="10"/>
      <c r="P6938" s="10"/>
      <c r="Q6938" s="10"/>
      <c r="R6938" s="10"/>
      <c r="S6938" s="10"/>
      <c r="T6938" s="10"/>
      <c r="U6938" s="10"/>
      <c r="V6938" s="10"/>
      <c r="W6938" s="10"/>
      <c r="X6938" s="10"/>
      <c r="Y6938" s="10"/>
      <c r="Z6938" s="10"/>
      <c r="AA6938" s="10"/>
      <c r="AB6938" s="10"/>
      <c r="AC6938" s="10"/>
      <c r="AD6938" s="10"/>
      <c r="AE6938" s="10"/>
    </row>
    <row r="6939" spans="3:31" x14ac:dyDescent="0.25">
      <c r="C6939" s="36"/>
      <c r="L6939" s="10"/>
      <c r="M6939" s="10"/>
      <c r="N6939" s="10"/>
      <c r="O6939" s="10"/>
      <c r="P6939" s="10"/>
      <c r="Q6939" s="10"/>
      <c r="R6939" s="10"/>
      <c r="S6939" s="10"/>
      <c r="T6939" s="10"/>
      <c r="U6939" s="10"/>
      <c r="V6939" s="10"/>
      <c r="W6939" s="10"/>
      <c r="X6939" s="10"/>
      <c r="Y6939" s="10"/>
      <c r="Z6939" s="10"/>
      <c r="AA6939" s="10"/>
      <c r="AB6939" s="10"/>
      <c r="AC6939" s="10"/>
      <c r="AD6939" s="10"/>
      <c r="AE6939" s="10"/>
    </row>
    <row r="6940" spans="3:31" x14ac:dyDescent="0.25">
      <c r="C6940" s="36"/>
      <c r="L6940" s="10"/>
      <c r="M6940" s="10"/>
      <c r="N6940" s="10"/>
      <c r="O6940" s="10"/>
      <c r="P6940" s="10"/>
      <c r="Q6940" s="10"/>
      <c r="R6940" s="10"/>
      <c r="S6940" s="10"/>
      <c r="T6940" s="10"/>
      <c r="U6940" s="10"/>
      <c r="V6940" s="10"/>
      <c r="W6940" s="10"/>
      <c r="X6940" s="10"/>
      <c r="Y6940" s="10"/>
      <c r="Z6940" s="10"/>
      <c r="AA6940" s="10"/>
      <c r="AB6940" s="10"/>
      <c r="AC6940" s="10"/>
      <c r="AD6940" s="10"/>
      <c r="AE6940" s="10"/>
    </row>
    <row r="6941" spans="3:31" x14ac:dyDescent="0.25">
      <c r="C6941" s="36"/>
      <c r="L6941" s="10"/>
      <c r="M6941" s="10"/>
      <c r="N6941" s="10"/>
      <c r="O6941" s="10"/>
      <c r="P6941" s="10"/>
      <c r="Q6941" s="10"/>
      <c r="R6941" s="10"/>
      <c r="S6941" s="10"/>
      <c r="T6941" s="10"/>
      <c r="U6941" s="10"/>
      <c r="V6941" s="10"/>
      <c r="W6941" s="10"/>
      <c r="X6941" s="10"/>
      <c r="Y6941" s="10"/>
      <c r="Z6941" s="10"/>
      <c r="AA6941" s="10"/>
      <c r="AB6941" s="10"/>
      <c r="AC6941" s="10"/>
      <c r="AD6941" s="10"/>
      <c r="AE6941" s="10"/>
    </row>
    <row r="6942" spans="3:31" x14ac:dyDescent="0.25">
      <c r="C6942" s="36"/>
      <c r="L6942" s="10"/>
      <c r="M6942" s="10"/>
      <c r="N6942" s="10"/>
      <c r="O6942" s="10"/>
      <c r="P6942" s="10"/>
      <c r="Q6942" s="10"/>
      <c r="R6942" s="10"/>
      <c r="S6942" s="10"/>
      <c r="T6942" s="10"/>
      <c r="U6942" s="10"/>
      <c r="V6942" s="10"/>
      <c r="W6942" s="10"/>
      <c r="X6942" s="10"/>
      <c r="Y6942" s="10"/>
      <c r="Z6942" s="10"/>
      <c r="AA6942" s="10"/>
      <c r="AB6942" s="10"/>
      <c r="AC6942" s="10"/>
      <c r="AD6942" s="10"/>
      <c r="AE6942" s="10"/>
    </row>
    <row r="6943" spans="3:31" x14ac:dyDescent="0.25">
      <c r="C6943" s="36"/>
      <c r="L6943" s="10"/>
      <c r="M6943" s="10"/>
      <c r="N6943" s="10"/>
      <c r="O6943" s="10"/>
      <c r="P6943" s="10"/>
      <c r="Q6943" s="10"/>
      <c r="R6943" s="10"/>
      <c r="S6943" s="10"/>
      <c r="T6943" s="10"/>
      <c r="U6943" s="10"/>
      <c r="V6943" s="10"/>
      <c r="W6943" s="10"/>
      <c r="X6943" s="10"/>
      <c r="Y6943" s="10"/>
      <c r="Z6943" s="10"/>
      <c r="AA6943" s="10"/>
      <c r="AB6943" s="10"/>
      <c r="AC6943" s="10"/>
      <c r="AD6943" s="10"/>
      <c r="AE6943" s="10"/>
    </row>
    <row r="6944" spans="3:31" x14ac:dyDescent="0.25">
      <c r="C6944" s="36"/>
      <c r="L6944" s="10"/>
      <c r="M6944" s="10"/>
      <c r="N6944" s="10"/>
      <c r="O6944" s="10"/>
      <c r="P6944" s="10"/>
      <c r="Q6944" s="10"/>
      <c r="R6944" s="10"/>
      <c r="S6944" s="10"/>
      <c r="T6944" s="10"/>
      <c r="U6944" s="10"/>
      <c r="V6944" s="10"/>
      <c r="W6944" s="10"/>
      <c r="X6944" s="10"/>
      <c r="Y6944" s="10"/>
      <c r="Z6944" s="10"/>
      <c r="AA6944" s="10"/>
      <c r="AB6944" s="10"/>
      <c r="AC6944" s="10"/>
      <c r="AD6944" s="10"/>
      <c r="AE6944" s="10"/>
    </row>
    <row r="6945" spans="3:31" x14ac:dyDescent="0.25">
      <c r="C6945" s="36"/>
      <c r="L6945" s="10"/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0"/>
      <c r="X6945" s="10"/>
      <c r="Y6945" s="10"/>
      <c r="Z6945" s="10"/>
      <c r="AA6945" s="10"/>
      <c r="AB6945" s="10"/>
      <c r="AC6945" s="10"/>
      <c r="AD6945" s="10"/>
      <c r="AE6945" s="10"/>
    </row>
    <row r="6946" spans="3:31" x14ac:dyDescent="0.25">
      <c r="C6946" s="36"/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0"/>
      <c r="X6946" s="10"/>
      <c r="Y6946" s="10"/>
      <c r="Z6946" s="10"/>
      <c r="AA6946" s="10"/>
      <c r="AB6946" s="10"/>
      <c r="AC6946" s="10"/>
      <c r="AD6946" s="10"/>
      <c r="AE6946" s="10"/>
    </row>
    <row r="6947" spans="3:31" x14ac:dyDescent="0.25">
      <c r="C6947" s="36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0"/>
      <c r="X6947" s="10"/>
      <c r="Y6947" s="10"/>
      <c r="Z6947" s="10"/>
      <c r="AA6947" s="10"/>
      <c r="AB6947" s="10"/>
      <c r="AC6947" s="10"/>
      <c r="AD6947" s="10"/>
      <c r="AE6947" s="10"/>
    </row>
    <row r="6948" spans="3:31" x14ac:dyDescent="0.25">
      <c r="C6948" s="36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0"/>
      <c r="X6948" s="10"/>
      <c r="Y6948" s="10"/>
      <c r="Z6948" s="10"/>
      <c r="AA6948" s="10"/>
      <c r="AB6948" s="10"/>
      <c r="AC6948" s="10"/>
      <c r="AD6948" s="10"/>
      <c r="AE6948" s="10"/>
    </row>
    <row r="6949" spans="3:31" x14ac:dyDescent="0.25">
      <c r="C6949" s="36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0"/>
      <c r="X6949" s="10"/>
      <c r="Y6949" s="10"/>
      <c r="Z6949" s="10"/>
      <c r="AA6949" s="10"/>
      <c r="AB6949" s="10"/>
      <c r="AC6949" s="10"/>
      <c r="AD6949" s="10"/>
      <c r="AE6949" s="10"/>
    </row>
    <row r="6950" spans="3:31" x14ac:dyDescent="0.25">
      <c r="C6950" s="36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0"/>
      <c r="X6950" s="10"/>
      <c r="Y6950" s="10"/>
      <c r="Z6950" s="10"/>
      <c r="AA6950" s="10"/>
      <c r="AB6950" s="10"/>
      <c r="AC6950" s="10"/>
      <c r="AD6950" s="10"/>
      <c r="AE6950" s="10"/>
    </row>
    <row r="6951" spans="3:31" x14ac:dyDescent="0.25">
      <c r="C6951" s="36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  <c r="AA6951" s="10"/>
      <c r="AB6951" s="10"/>
      <c r="AC6951" s="10"/>
      <c r="AD6951" s="10"/>
      <c r="AE6951" s="10"/>
    </row>
    <row r="6952" spans="3:31" x14ac:dyDescent="0.25">
      <c r="C6952" s="36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  <c r="AA6952" s="10"/>
      <c r="AB6952" s="10"/>
      <c r="AC6952" s="10"/>
      <c r="AD6952" s="10"/>
      <c r="AE6952" s="10"/>
    </row>
    <row r="6953" spans="3:31" x14ac:dyDescent="0.25">
      <c r="C6953" s="36"/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  <c r="AA6953" s="10"/>
      <c r="AB6953" s="10"/>
      <c r="AC6953" s="10"/>
      <c r="AD6953" s="10"/>
      <c r="AE6953" s="10"/>
    </row>
    <row r="6954" spans="3:31" x14ac:dyDescent="0.25">
      <c r="C6954" s="36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  <c r="AA6954" s="10"/>
      <c r="AB6954" s="10"/>
      <c r="AC6954" s="10"/>
      <c r="AD6954" s="10"/>
      <c r="AE6954" s="10"/>
    </row>
    <row r="6955" spans="3:31" x14ac:dyDescent="0.25">
      <c r="C6955" s="36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  <c r="AA6955" s="10"/>
      <c r="AB6955" s="10"/>
      <c r="AC6955" s="10"/>
      <c r="AD6955" s="10"/>
      <c r="AE6955" s="10"/>
    </row>
    <row r="6956" spans="3:31" x14ac:dyDescent="0.25">
      <c r="C6956" s="36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  <c r="AA6956" s="10"/>
      <c r="AB6956" s="10"/>
      <c r="AC6956" s="10"/>
      <c r="AD6956" s="10"/>
      <c r="AE6956" s="10"/>
    </row>
    <row r="6957" spans="3:31" x14ac:dyDescent="0.25">
      <c r="C6957" s="36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  <c r="AA6957" s="10"/>
      <c r="AB6957" s="10"/>
      <c r="AC6957" s="10"/>
      <c r="AD6957" s="10"/>
      <c r="AE6957" s="10"/>
    </row>
    <row r="6958" spans="3:31" x14ac:dyDescent="0.25">
      <c r="C6958" s="36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0"/>
      <c r="X6958" s="10"/>
      <c r="Y6958" s="10"/>
      <c r="Z6958" s="10"/>
      <c r="AA6958" s="10"/>
      <c r="AB6958" s="10"/>
      <c r="AC6958" s="10"/>
      <c r="AD6958" s="10"/>
      <c r="AE6958" s="10"/>
    </row>
    <row r="6959" spans="3:31" x14ac:dyDescent="0.25">
      <c r="C6959" s="36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  <c r="AA6959" s="10"/>
      <c r="AB6959" s="10"/>
      <c r="AC6959" s="10"/>
      <c r="AD6959" s="10"/>
      <c r="AE6959" s="10"/>
    </row>
    <row r="6960" spans="3:31" x14ac:dyDescent="0.25">
      <c r="C6960" s="36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  <c r="AA6960" s="10"/>
      <c r="AB6960" s="10"/>
      <c r="AC6960" s="10"/>
      <c r="AD6960" s="10"/>
      <c r="AE6960" s="10"/>
    </row>
    <row r="6961" spans="3:31" x14ac:dyDescent="0.25">
      <c r="C6961" s="36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  <c r="AA6961" s="10"/>
      <c r="AB6961" s="10"/>
      <c r="AC6961" s="10"/>
      <c r="AD6961" s="10"/>
      <c r="AE6961" s="10"/>
    </row>
    <row r="6962" spans="3:31" x14ac:dyDescent="0.25">
      <c r="C6962" s="36"/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  <c r="AA6962" s="10"/>
      <c r="AB6962" s="10"/>
      <c r="AC6962" s="10"/>
      <c r="AD6962" s="10"/>
      <c r="AE6962" s="10"/>
    </row>
    <row r="6963" spans="3:31" x14ac:dyDescent="0.25">
      <c r="C6963" s="36"/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  <c r="AA6963" s="10"/>
      <c r="AB6963" s="10"/>
      <c r="AC6963" s="10"/>
      <c r="AD6963" s="10"/>
      <c r="AE6963" s="10"/>
    </row>
    <row r="6964" spans="3:31" x14ac:dyDescent="0.25">
      <c r="C6964" s="36"/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  <c r="AA6964" s="10"/>
      <c r="AB6964" s="10"/>
      <c r="AC6964" s="10"/>
      <c r="AD6964" s="10"/>
      <c r="AE6964" s="10"/>
    </row>
    <row r="6965" spans="3:31" x14ac:dyDescent="0.25">
      <c r="C6965" s="36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  <c r="AA6965" s="10"/>
      <c r="AB6965" s="10"/>
      <c r="AC6965" s="10"/>
      <c r="AD6965" s="10"/>
      <c r="AE6965" s="10"/>
    </row>
    <row r="6966" spans="3:31" x14ac:dyDescent="0.25">
      <c r="C6966" s="36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  <c r="AA6966" s="10"/>
      <c r="AB6966" s="10"/>
      <c r="AC6966" s="10"/>
      <c r="AD6966" s="10"/>
      <c r="AE6966" s="10"/>
    </row>
    <row r="6967" spans="3:31" x14ac:dyDescent="0.25">
      <c r="C6967" s="36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  <c r="AA6967" s="10"/>
      <c r="AB6967" s="10"/>
      <c r="AC6967" s="10"/>
      <c r="AD6967" s="10"/>
      <c r="AE6967" s="10"/>
    </row>
    <row r="6968" spans="3:31" x14ac:dyDescent="0.25">
      <c r="C6968" s="36"/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  <c r="AA6968" s="10"/>
      <c r="AB6968" s="10"/>
      <c r="AC6968" s="10"/>
      <c r="AD6968" s="10"/>
      <c r="AE6968" s="10"/>
    </row>
    <row r="6969" spans="3:31" x14ac:dyDescent="0.25">
      <c r="C6969" s="36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  <c r="AA6969" s="10"/>
      <c r="AB6969" s="10"/>
      <c r="AC6969" s="10"/>
      <c r="AD6969" s="10"/>
      <c r="AE6969" s="10"/>
    </row>
    <row r="6970" spans="3:31" x14ac:dyDescent="0.25">
      <c r="C6970" s="36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  <c r="AA6970" s="10"/>
      <c r="AB6970" s="10"/>
      <c r="AC6970" s="10"/>
      <c r="AD6970" s="10"/>
      <c r="AE6970" s="10"/>
    </row>
    <row r="6971" spans="3:31" x14ac:dyDescent="0.25">
      <c r="C6971" s="36"/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  <c r="AA6971" s="10"/>
      <c r="AB6971" s="10"/>
      <c r="AC6971" s="10"/>
      <c r="AD6971" s="10"/>
      <c r="AE6971" s="10"/>
    </row>
    <row r="6972" spans="3:31" x14ac:dyDescent="0.25">
      <c r="C6972" s="36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  <c r="AA6972" s="10"/>
      <c r="AB6972" s="10"/>
      <c r="AC6972" s="10"/>
      <c r="AD6972" s="10"/>
      <c r="AE6972" s="10"/>
    </row>
    <row r="6973" spans="3:31" x14ac:dyDescent="0.25">
      <c r="C6973" s="36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  <c r="AA6973" s="10"/>
      <c r="AB6973" s="10"/>
      <c r="AC6973" s="10"/>
      <c r="AD6973" s="10"/>
      <c r="AE6973" s="10"/>
    </row>
    <row r="6974" spans="3:31" x14ac:dyDescent="0.25">
      <c r="C6974" s="36"/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  <c r="AA6974" s="10"/>
      <c r="AB6974" s="10"/>
      <c r="AC6974" s="10"/>
      <c r="AD6974" s="10"/>
      <c r="AE6974" s="10"/>
    </row>
    <row r="6975" spans="3:31" x14ac:dyDescent="0.25">
      <c r="C6975" s="36"/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  <c r="AA6975" s="10"/>
      <c r="AB6975" s="10"/>
      <c r="AC6975" s="10"/>
      <c r="AD6975" s="10"/>
      <c r="AE6975" s="10"/>
    </row>
    <row r="6976" spans="3:31" x14ac:dyDescent="0.25">
      <c r="C6976" s="36"/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  <c r="AA6976" s="10"/>
      <c r="AB6976" s="10"/>
      <c r="AC6976" s="10"/>
      <c r="AD6976" s="10"/>
      <c r="AE6976" s="10"/>
    </row>
    <row r="6977" spans="3:31" x14ac:dyDescent="0.25">
      <c r="C6977" s="36"/>
      <c r="L6977" s="10"/>
      <c r="M6977" s="10"/>
      <c r="N6977" s="10"/>
      <c r="O6977" s="10"/>
      <c r="P6977" s="10"/>
      <c r="Q6977" s="10"/>
      <c r="R6977" s="10"/>
      <c r="S6977" s="10"/>
      <c r="T6977" s="10"/>
      <c r="U6977" s="10"/>
      <c r="V6977" s="10"/>
      <c r="W6977" s="10"/>
      <c r="X6977" s="10"/>
      <c r="Y6977" s="10"/>
      <c r="Z6977" s="10"/>
      <c r="AA6977" s="10"/>
      <c r="AB6977" s="10"/>
      <c r="AC6977" s="10"/>
      <c r="AD6977" s="10"/>
      <c r="AE6977" s="10"/>
    </row>
    <row r="6978" spans="3:31" x14ac:dyDescent="0.25">
      <c r="C6978" s="36"/>
      <c r="L6978" s="10"/>
      <c r="M6978" s="10"/>
      <c r="N6978" s="10"/>
      <c r="O6978" s="10"/>
      <c r="P6978" s="10"/>
      <c r="Q6978" s="10"/>
      <c r="R6978" s="10"/>
      <c r="S6978" s="10"/>
      <c r="T6978" s="10"/>
      <c r="U6978" s="10"/>
      <c r="V6978" s="10"/>
      <c r="W6978" s="10"/>
      <c r="X6978" s="10"/>
      <c r="Y6978" s="10"/>
      <c r="Z6978" s="10"/>
      <c r="AA6978" s="10"/>
      <c r="AB6978" s="10"/>
      <c r="AC6978" s="10"/>
      <c r="AD6978" s="10"/>
      <c r="AE6978" s="10"/>
    </row>
    <row r="6979" spans="3:31" x14ac:dyDescent="0.25">
      <c r="C6979" s="36"/>
      <c r="L6979" s="10"/>
      <c r="M6979" s="10"/>
      <c r="N6979" s="10"/>
      <c r="O6979" s="10"/>
      <c r="P6979" s="10"/>
      <c r="Q6979" s="10"/>
      <c r="R6979" s="10"/>
      <c r="S6979" s="10"/>
      <c r="T6979" s="10"/>
      <c r="U6979" s="10"/>
      <c r="V6979" s="10"/>
      <c r="W6979" s="10"/>
      <c r="X6979" s="10"/>
      <c r="Y6979" s="10"/>
      <c r="Z6979" s="10"/>
      <c r="AA6979" s="10"/>
      <c r="AB6979" s="10"/>
      <c r="AC6979" s="10"/>
      <c r="AD6979" s="10"/>
      <c r="AE6979" s="10"/>
    </row>
    <row r="6980" spans="3:31" x14ac:dyDescent="0.25">
      <c r="C6980" s="36"/>
      <c r="L6980" s="10"/>
      <c r="M6980" s="10"/>
      <c r="N6980" s="10"/>
      <c r="O6980" s="10"/>
      <c r="P6980" s="10"/>
      <c r="Q6980" s="10"/>
      <c r="R6980" s="10"/>
      <c r="S6980" s="10"/>
      <c r="T6980" s="10"/>
      <c r="U6980" s="10"/>
      <c r="V6980" s="10"/>
      <c r="W6980" s="10"/>
      <c r="X6980" s="10"/>
      <c r="Y6980" s="10"/>
      <c r="Z6980" s="10"/>
      <c r="AA6980" s="10"/>
      <c r="AB6980" s="10"/>
      <c r="AC6980" s="10"/>
      <c r="AD6980" s="10"/>
      <c r="AE6980" s="10"/>
    </row>
    <row r="6981" spans="3:31" x14ac:dyDescent="0.25">
      <c r="C6981" s="36"/>
      <c r="L6981" s="10"/>
      <c r="M6981" s="10"/>
      <c r="N6981" s="10"/>
      <c r="O6981" s="10"/>
      <c r="P6981" s="10"/>
      <c r="Q6981" s="10"/>
      <c r="R6981" s="10"/>
      <c r="S6981" s="10"/>
      <c r="T6981" s="10"/>
      <c r="U6981" s="10"/>
      <c r="V6981" s="10"/>
      <c r="W6981" s="10"/>
      <c r="X6981" s="10"/>
      <c r="Y6981" s="10"/>
      <c r="Z6981" s="10"/>
      <c r="AA6981" s="10"/>
      <c r="AB6981" s="10"/>
      <c r="AC6981" s="10"/>
      <c r="AD6981" s="10"/>
      <c r="AE6981" s="10"/>
    </row>
    <row r="6982" spans="3:31" x14ac:dyDescent="0.25">
      <c r="C6982" s="36"/>
      <c r="L6982" s="10"/>
      <c r="M6982" s="10"/>
      <c r="N6982" s="10"/>
      <c r="O6982" s="10"/>
      <c r="P6982" s="10"/>
      <c r="Q6982" s="10"/>
      <c r="R6982" s="10"/>
      <c r="S6982" s="10"/>
      <c r="T6982" s="10"/>
      <c r="U6982" s="10"/>
      <c r="V6982" s="10"/>
      <c r="W6982" s="10"/>
      <c r="X6982" s="10"/>
      <c r="Y6982" s="10"/>
      <c r="Z6982" s="10"/>
      <c r="AA6982" s="10"/>
      <c r="AB6982" s="10"/>
      <c r="AC6982" s="10"/>
      <c r="AD6982" s="10"/>
      <c r="AE6982" s="10"/>
    </row>
    <row r="6983" spans="3:31" x14ac:dyDescent="0.25">
      <c r="C6983" s="36"/>
      <c r="L6983" s="10"/>
      <c r="M6983" s="10"/>
      <c r="N6983" s="10"/>
      <c r="O6983" s="10"/>
      <c r="P6983" s="10"/>
      <c r="Q6983" s="10"/>
      <c r="R6983" s="10"/>
      <c r="S6983" s="10"/>
      <c r="T6983" s="10"/>
      <c r="U6983" s="10"/>
      <c r="V6983" s="10"/>
      <c r="W6983" s="10"/>
      <c r="X6983" s="10"/>
      <c r="Y6983" s="10"/>
      <c r="Z6983" s="10"/>
      <c r="AA6983" s="10"/>
      <c r="AB6983" s="10"/>
      <c r="AC6983" s="10"/>
      <c r="AD6983" s="10"/>
      <c r="AE6983" s="10"/>
    </row>
    <row r="6984" spans="3:31" x14ac:dyDescent="0.25">
      <c r="C6984" s="36"/>
      <c r="L6984" s="10"/>
      <c r="M6984" s="10"/>
      <c r="N6984" s="10"/>
      <c r="O6984" s="10"/>
      <c r="P6984" s="10"/>
      <c r="Q6984" s="10"/>
      <c r="R6984" s="10"/>
      <c r="S6984" s="10"/>
      <c r="T6984" s="10"/>
      <c r="U6984" s="10"/>
      <c r="V6984" s="10"/>
      <c r="W6984" s="10"/>
      <c r="X6984" s="10"/>
      <c r="Y6984" s="10"/>
      <c r="Z6984" s="10"/>
      <c r="AA6984" s="10"/>
      <c r="AB6984" s="10"/>
      <c r="AC6984" s="10"/>
      <c r="AD6984" s="10"/>
      <c r="AE6984" s="10"/>
    </row>
    <row r="6985" spans="3:31" x14ac:dyDescent="0.25">
      <c r="C6985" s="36"/>
      <c r="L6985" s="10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0"/>
      <c r="X6985" s="10"/>
      <c r="Y6985" s="10"/>
      <c r="Z6985" s="10"/>
      <c r="AA6985" s="10"/>
      <c r="AB6985" s="10"/>
      <c r="AC6985" s="10"/>
      <c r="AD6985" s="10"/>
      <c r="AE6985" s="10"/>
    </row>
    <row r="6986" spans="3:31" x14ac:dyDescent="0.25">
      <c r="C6986" s="36"/>
      <c r="L6986" s="10"/>
      <c r="M6986" s="10"/>
      <c r="N6986" s="10"/>
      <c r="O6986" s="10"/>
      <c r="P6986" s="10"/>
      <c r="Q6986" s="10"/>
      <c r="R6986" s="10"/>
      <c r="S6986" s="10"/>
      <c r="T6986" s="10"/>
      <c r="U6986" s="10"/>
      <c r="V6986" s="10"/>
      <c r="W6986" s="10"/>
      <c r="X6986" s="10"/>
      <c r="Y6986" s="10"/>
      <c r="Z6986" s="10"/>
      <c r="AA6986" s="10"/>
      <c r="AB6986" s="10"/>
      <c r="AC6986" s="10"/>
      <c r="AD6986" s="10"/>
      <c r="AE6986" s="10"/>
    </row>
    <row r="6987" spans="3:31" x14ac:dyDescent="0.25">
      <c r="C6987" s="36"/>
      <c r="L6987" s="10"/>
      <c r="M6987" s="10"/>
      <c r="N6987" s="10"/>
      <c r="O6987" s="10"/>
      <c r="P6987" s="10"/>
      <c r="Q6987" s="10"/>
      <c r="R6987" s="10"/>
      <c r="S6987" s="10"/>
      <c r="T6987" s="10"/>
      <c r="U6987" s="10"/>
      <c r="V6987" s="10"/>
      <c r="W6987" s="10"/>
      <c r="X6987" s="10"/>
      <c r="Y6987" s="10"/>
      <c r="Z6987" s="10"/>
      <c r="AA6987" s="10"/>
      <c r="AB6987" s="10"/>
      <c r="AC6987" s="10"/>
      <c r="AD6987" s="10"/>
      <c r="AE6987" s="10"/>
    </row>
    <row r="6988" spans="3:31" x14ac:dyDescent="0.25">
      <c r="C6988" s="36"/>
      <c r="L6988" s="10"/>
      <c r="M6988" s="10"/>
      <c r="N6988" s="10"/>
      <c r="O6988" s="10"/>
      <c r="P6988" s="10"/>
      <c r="Q6988" s="10"/>
      <c r="R6988" s="10"/>
      <c r="S6988" s="10"/>
      <c r="T6988" s="10"/>
      <c r="U6988" s="10"/>
      <c r="V6988" s="10"/>
      <c r="W6988" s="10"/>
      <c r="X6988" s="10"/>
      <c r="Y6988" s="10"/>
      <c r="Z6988" s="10"/>
      <c r="AA6988" s="10"/>
      <c r="AB6988" s="10"/>
      <c r="AC6988" s="10"/>
      <c r="AD6988" s="10"/>
      <c r="AE6988" s="10"/>
    </row>
    <row r="6989" spans="3:31" x14ac:dyDescent="0.25">
      <c r="C6989" s="36"/>
      <c r="L6989" s="10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0"/>
      <c r="X6989" s="10"/>
      <c r="Y6989" s="10"/>
      <c r="Z6989" s="10"/>
      <c r="AA6989" s="10"/>
      <c r="AB6989" s="10"/>
      <c r="AC6989" s="10"/>
      <c r="AD6989" s="10"/>
      <c r="AE6989" s="10"/>
    </row>
    <row r="6990" spans="3:31" x14ac:dyDescent="0.25">
      <c r="C6990" s="36"/>
      <c r="L6990" s="10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0"/>
      <c r="X6990" s="10"/>
      <c r="Y6990" s="10"/>
      <c r="Z6990" s="10"/>
      <c r="AA6990" s="10"/>
      <c r="AB6990" s="10"/>
      <c r="AC6990" s="10"/>
      <c r="AD6990" s="10"/>
      <c r="AE6990" s="10"/>
    </row>
    <row r="6991" spans="3:31" x14ac:dyDescent="0.25">
      <c r="C6991" s="36"/>
      <c r="L6991" s="10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0"/>
      <c r="X6991" s="10"/>
      <c r="Y6991" s="10"/>
      <c r="Z6991" s="10"/>
      <c r="AA6991" s="10"/>
      <c r="AB6991" s="10"/>
      <c r="AC6991" s="10"/>
      <c r="AD6991" s="10"/>
      <c r="AE6991" s="10"/>
    </row>
    <row r="6992" spans="3:31" x14ac:dyDescent="0.25">
      <c r="C6992" s="36"/>
      <c r="L6992" s="10"/>
      <c r="M6992" s="10"/>
      <c r="N6992" s="10"/>
      <c r="O6992" s="10"/>
      <c r="P6992" s="10"/>
      <c r="Q6992" s="10"/>
      <c r="R6992" s="10"/>
      <c r="S6992" s="10"/>
      <c r="T6992" s="10"/>
      <c r="U6992" s="10"/>
      <c r="V6992" s="10"/>
      <c r="W6992" s="10"/>
      <c r="X6992" s="10"/>
      <c r="Y6992" s="10"/>
      <c r="Z6992" s="10"/>
      <c r="AA6992" s="10"/>
      <c r="AB6992" s="10"/>
      <c r="AC6992" s="10"/>
      <c r="AD6992" s="10"/>
      <c r="AE6992" s="10"/>
    </row>
    <row r="6993" spans="3:31" x14ac:dyDescent="0.25">
      <c r="C6993" s="36"/>
      <c r="L6993" s="10"/>
      <c r="M6993" s="10"/>
      <c r="N6993" s="10"/>
      <c r="O6993" s="10"/>
      <c r="P6993" s="10"/>
      <c r="Q6993" s="10"/>
      <c r="R6993" s="10"/>
      <c r="S6993" s="10"/>
      <c r="T6993" s="10"/>
      <c r="U6993" s="10"/>
      <c r="V6993" s="10"/>
      <c r="W6993" s="10"/>
      <c r="X6993" s="10"/>
      <c r="Y6993" s="10"/>
      <c r="Z6993" s="10"/>
      <c r="AA6993" s="10"/>
      <c r="AB6993" s="10"/>
      <c r="AC6993" s="10"/>
      <c r="AD6993" s="10"/>
      <c r="AE6993" s="10"/>
    </row>
    <row r="6994" spans="3:31" x14ac:dyDescent="0.25">
      <c r="C6994" s="36"/>
      <c r="L6994" s="10"/>
      <c r="M6994" s="10"/>
      <c r="N6994" s="10"/>
      <c r="O6994" s="10"/>
      <c r="P6994" s="10"/>
      <c r="Q6994" s="10"/>
      <c r="R6994" s="10"/>
      <c r="S6994" s="10"/>
      <c r="T6994" s="10"/>
      <c r="U6994" s="10"/>
      <c r="V6994" s="10"/>
      <c r="W6994" s="10"/>
      <c r="X6994" s="10"/>
      <c r="Y6994" s="10"/>
      <c r="Z6994" s="10"/>
      <c r="AA6994" s="10"/>
      <c r="AB6994" s="10"/>
      <c r="AC6994" s="10"/>
      <c r="AD6994" s="10"/>
      <c r="AE6994" s="10"/>
    </row>
    <row r="6995" spans="3:31" x14ac:dyDescent="0.25">
      <c r="C6995" s="36"/>
      <c r="L6995" s="10"/>
      <c r="M6995" s="10"/>
      <c r="N6995" s="10"/>
      <c r="O6995" s="10"/>
      <c r="P6995" s="10"/>
      <c r="Q6995" s="10"/>
      <c r="R6995" s="10"/>
      <c r="S6995" s="10"/>
      <c r="T6995" s="10"/>
      <c r="U6995" s="10"/>
      <c r="V6995" s="10"/>
      <c r="W6995" s="10"/>
      <c r="X6995" s="10"/>
      <c r="Y6995" s="10"/>
      <c r="Z6995" s="10"/>
      <c r="AA6995" s="10"/>
      <c r="AB6995" s="10"/>
      <c r="AC6995" s="10"/>
      <c r="AD6995" s="10"/>
      <c r="AE6995" s="10"/>
    </row>
    <row r="6996" spans="3:31" x14ac:dyDescent="0.25">
      <c r="C6996" s="36"/>
      <c r="L6996" s="10"/>
      <c r="M6996" s="10"/>
      <c r="N6996" s="10"/>
      <c r="O6996" s="10"/>
      <c r="P6996" s="10"/>
      <c r="Q6996" s="10"/>
      <c r="R6996" s="10"/>
      <c r="S6996" s="10"/>
      <c r="T6996" s="10"/>
      <c r="U6996" s="10"/>
      <c r="V6996" s="10"/>
      <c r="W6996" s="10"/>
      <c r="X6996" s="10"/>
      <c r="Y6996" s="10"/>
      <c r="Z6996" s="10"/>
      <c r="AA6996" s="10"/>
      <c r="AB6996" s="10"/>
      <c r="AC6996" s="10"/>
      <c r="AD6996" s="10"/>
      <c r="AE6996" s="10"/>
    </row>
    <row r="6997" spans="3:31" x14ac:dyDescent="0.25">
      <c r="C6997" s="36"/>
      <c r="L6997" s="10"/>
      <c r="M6997" s="10"/>
      <c r="N6997" s="10"/>
      <c r="O6997" s="10"/>
      <c r="P6997" s="10"/>
      <c r="Q6997" s="10"/>
      <c r="R6997" s="10"/>
      <c r="S6997" s="10"/>
      <c r="T6997" s="10"/>
      <c r="U6997" s="10"/>
      <c r="V6997" s="10"/>
      <c r="W6997" s="10"/>
      <c r="X6997" s="10"/>
      <c r="Y6997" s="10"/>
      <c r="Z6997" s="10"/>
      <c r="AA6997" s="10"/>
      <c r="AB6997" s="10"/>
      <c r="AC6997" s="10"/>
      <c r="AD6997" s="10"/>
      <c r="AE6997" s="10"/>
    </row>
    <row r="6998" spans="3:31" x14ac:dyDescent="0.25">
      <c r="C6998" s="36"/>
      <c r="L6998" s="10"/>
      <c r="M6998" s="10"/>
      <c r="N6998" s="10"/>
      <c r="O6998" s="10"/>
      <c r="P6998" s="10"/>
      <c r="Q6998" s="10"/>
      <c r="R6998" s="10"/>
      <c r="S6998" s="10"/>
      <c r="T6998" s="10"/>
      <c r="U6998" s="10"/>
      <c r="V6998" s="10"/>
      <c r="W6998" s="10"/>
      <c r="X6998" s="10"/>
      <c r="Y6998" s="10"/>
      <c r="Z6998" s="10"/>
      <c r="AA6998" s="10"/>
      <c r="AB6998" s="10"/>
      <c r="AC6998" s="10"/>
      <c r="AD6998" s="10"/>
      <c r="AE6998" s="10"/>
    </row>
    <row r="6999" spans="3:31" x14ac:dyDescent="0.25">
      <c r="C6999" s="36"/>
      <c r="L6999" s="10"/>
      <c r="M6999" s="10"/>
      <c r="N6999" s="10"/>
      <c r="O6999" s="10"/>
      <c r="P6999" s="10"/>
      <c r="Q6999" s="10"/>
      <c r="R6999" s="10"/>
      <c r="S6999" s="10"/>
      <c r="T6999" s="10"/>
      <c r="U6999" s="10"/>
      <c r="V6999" s="10"/>
      <c r="W6999" s="10"/>
      <c r="X6999" s="10"/>
      <c r="Y6999" s="10"/>
      <c r="Z6999" s="10"/>
      <c r="AA6999" s="10"/>
      <c r="AB6999" s="10"/>
      <c r="AC6999" s="10"/>
      <c r="AD6999" s="10"/>
      <c r="AE6999" s="10"/>
    </row>
    <row r="7000" spans="3:31" x14ac:dyDescent="0.25">
      <c r="C7000" s="36"/>
      <c r="L7000" s="10"/>
      <c r="M7000" s="10"/>
      <c r="N7000" s="10"/>
      <c r="O7000" s="10"/>
      <c r="P7000" s="10"/>
      <c r="Q7000" s="10"/>
      <c r="R7000" s="10"/>
      <c r="S7000" s="10"/>
      <c r="T7000" s="10"/>
      <c r="U7000" s="10"/>
      <c r="V7000" s="10"/>
      <c r="W7000" s="10"/>
      <c r="X7000" s="10"/>
      <c r="Y7000" s="10"/>
      <c r="Z7000" s="10"/>
      <c r="AA7000" s="10"/>
      <c r="AB7000" s="10"/>
      <c r="AC7000" s="10"/>
      <c r="AD7000" s="10"/>
      <c r="AE7000" s="10"/>
    </row>
    <row r="7001" spans="3:31" x14ac:dyDescent="0.25">
      <c r="C7001" s="36"/>
      <c r="L7001" s="10"/>
      <c r="M7001" s="10"/>
      <c r="N7001" s="10"/>
      <c r="O7001" s="10"/>
      <c r="P7001" s="10"/>
      <c r="Q7001" s="10"/>
      <c r="R7001" s="10"/>
      <c r="S7001" s="10"/>
      <c r="T7001" s="10"/>
      <c r="U7001" s="10"/>
      <c r="V7001" s="10"/>
      <c r="W7001" s="10"/>
      <c r="X7001" s="10"/>
      <c r="Y7001" s="10"/>
      <c r="Z7001" s="10"/>
      <c r="AA7001" s="10"/>
      <c r="AB7001" s="10"/>
      <c r="AC7001" s="10"/>
      <c r="AD7001" s="10"/>
      <c r="AE7001" s="10"/>
    </row>
    <row r="7002" spans="3:31" x14ac:dyDescent="0.25">
      <c r="C7002" s="36"/>
      <c r="L7002" s="10"/>
      <c r="M7002" s="10"/>
      <c r="N7002" s="10"/>
      <c r="O7002" s="10"/>
      <c r="P7002" s="10"/>
      <c r="Q7002" s="10"/>
      <c r="R7002" s="10"/>
      <c r="S7002" s="10"/>
      <c r="T7002" s="10"/>
      <c r="U7002" s="10"/>
      <c r="V7002" s="10"/>
      <c r="W7002" s="10"/>
      <c r="X7002" s="10"/>
      <c r="Y7002" s="10"/>
      <c r="Z7002" s="10"/>
      <c r="AA7002" s="10"/>
      <c r="AB7002" s="10"/>
      <c r="AC7002" s="10"/>
      <c r="AD7002" s="10"/>
      <c r="AE7002" s="10"/>
    </row>
    <row r="7003" spans="3:31" x14ac:dyDescent="0.25">
      <c r="C7003" s="36"/>
      <c r="L7003" s="10"/>
      <c r="M7003" s="10"/>
      <c r="N7003" s="10"/>
      <c r="O7003" s="10"/>
      <c r="P7003" s="10"/>
      <c r="Q7003" s="10"/>
      <c r="R7003" s="10"/>
      <c r="S7003" s="10"/>
      <c r="T7003" s="10"/>
      <c r="U7003" s="10"/>
      <c r="V7003" s="10"/>
      <c r="W7003" s="10"/>
      <c r="X7003" s="10"/>
      <c r="Y7003" s="10"/>
      <c r="Z7003" s="10"/>
      <c r="AA7003" s="10"/>
      <c r="AB7003" s="10"/>
      <c r="AC7003" s="10"/>
      <c r="AD7003" s="10"/>
      <c r="AE7003" s="10"/>
    </row>
    <row r="7004" spans="3:31" x14ac:dyDescent="0.25">
      <c r="C7004" s="36"/>
      <c r="L7004" s="10"/>
      <c r="M7004" s="10"/>
      <c r="N7004" s="10"/>
      <c r="O7004" s="10"/>
      <c r="P7004" s="10"/>
      <c r="Q7004" s="10"/>
      <c r="R7004" s="10"/>
      <c r="S7004" s="10"/>
      <c r="T7004" s="10"/>
      <c r="U7004" s="10"/>
      <c r="V7004" s="10"/>
      <c r="W7004" s="10"/>
      <c r="X7004" s="10"/>
      <c r="Y7004" s="10"/>
      <c r="Z7004" s="10"/>
      <c r="AA7004" s="10"/>
      <c r="AB7004" s="10"/>
      <c r="AC7004" s="10"/>
      <c r="AD7004" s="10"/>
      <c r="AE7004" s="10"/>
    </row>
    <row r="7005" spans="3:31" x14ac:dyDescent="0.25">
      <c r="C7005" s="36"/>
      <c r="L7005" s="10"/>
      <c r="M7005" s="10"/>
      <c r="N7005" s="10"/>
      <c r="O7005" s="10"/>
      <c r="P7005" s="10"/>
      <c r="Q7005" s="10"/>
      <c r="R7005" s="10"/>
      <c r="S7005" s="10"/>
      <c r="T7005" s="10"/>
      <c r="U7005" s="10"/>
      <c r="V7005" s="10"/>
      <c r="W7005" s="10"/>
      <c r="X7005" s="10"/>
      <c r="Y7005" s="10"/>
      <c r="Z7005" s="10"/>
      <c r="AA7005" s="10"/>
      <c r="AB7005" s="10"/>
      <c r="AC7005" s="10"/>
      <c r="AD7005" s="10"/>
      <c r="AE7005" s="10"/>
    </row>
    <row r="7006" spans="3:31" x14ac:dyDescent="0.25">
      <c r="C7006" s="36"/>
      <c r="L7006" s="10"/>
      <c r="M7006" s="10"/>
      <c r="N7006" s="10"/>
      <c r="O7006" s="10"/>
      <c r="P7006" s="10"/>
      <c r="Q7006" s="10"/>
      <c r="R7006" s="10"/>
      <c r="S7006" s="10"/>
      <c r="T7006" s="10"/>
      <c r="U7006" s="10"/>
      <c r="V7006" s="10"/>
      <c r="W7006" s="10"/>
      <c r="X7006" s="10"/>
      <c r="Y7006" s="10"/>
      <c r="Z7006" s="10"/>
      <c r="AA7006" s="10"/>
      <c r="AB7006" s="10"/>
      <c r="AC7006" s="10"/>
      <c r="AD7006" s="10"/>
      <c r="AE7006" s="10"/>
    </row>
    <row r="7007" spans="3:31" x14ac:dyDescent="0.25">
      <c r="C7007" s="36"/>
      <c r="L7007" s="10"/>
      <c r="M7007" s="10"/>
      <c r="N7007" s="10"/>
      <c r="O7007" s="10"/>
      <c r="P7007" s="10"/>
      <c r="Q7007" s="10"/>
      <c r="R7007" s="10"/>
      <c r="S7007" s="10"/>
      <c r="T7007" s="10"/>
      <c r="U7007" s="10"/>
      <c r="V7007" s="10"/>
      <c r="W7007" s="10"/>
      <c r="X7007" s="10"/>
      <c r="Y7007" s="10"/>
      <c r="Z7007" s="10"/>
      <c r="AA7007" s="10"/>
      <c r="AB7007" s="10"/>
      <c r="AC7007" s="10"/>
      <c r="AD7007" s="10"/>
      <c r="AE7007" s="10"/>
    </row>
    <row r="7008" spans="3:31" x14ac:dyDescent="0.25">
      <c r="C7008" s="36"/>
      <c r="L7008" s="10"/>
      <c r="M7008" s="10"/>
      <c r="N7008" s="10"/>
      <c r="O7008" s="10"/>
      <c r="P7008" s="10"/>
      <c r="Q7008" s="10"/>
      <c r="R7008" s="10"/>
      <c r="S7008" s="10"/>
      <c r="T7008" s="10"/>
      <c r="U7008" s="10"/>
      <c r="V7008" s="10"/>
      <c r="W7008" s="10"/>
      <c r="X7008" s="10"/>
      <c r="Y7008" s="10"/>
      <c r="Z7008" s="10"/>
      <c r="AA7008" s="10"/>
      <c r="AB7008" s="10"/>
      <c r="AC7008" s="10"/>
      <c r="AD7008" s="10"/>
      <c r="AE7008" s="10"/>
    </row>
    <row r="7009" spans="3:31" x14ac:dyDescent="0.25">
      <c r="C7009" s="36"/>
      <c r="L7009" s="10"/>
      <c r="M7009" s="10"/>
      <c r="N7009" s="10"/>
      <c r="O7009" s="10"/>
      <c r="P7009" s="10"/>
      <c r="Q7009" s="10"/>
      <c r="R7009" s="10"/>
      <c r="S7009" s="10"/>
      <c r="T7009" s="10"/>
      <c r="U7009" s="10"/>
      <c r="V7009" s="10"/>
      <c r="W7009" s="10"/>
      <c r="X7009" s="10"/>
      <c r="Y7009" s="10"/>
      <c r="Z7009" s="10"/>
      <c r="AA7009" s="10"/>
      <c r="AB7009" s="10"/>
      <c r="AC7009" s="10"/>
      <c r="AD7009" s="10"/>
      <c r="AE7009" s="10"/>
    </row>
    <row r="7010" spans="3:31" x14ac:dyDescent="0.25">
      <c r="C7010" s="36"/>
      <c r="L7010" s="10"/>
      <c r="M7010" s="10"/>
      <c r="N7010" s="10"/>
      <c r="O7010" s="10"/>
      <c r="P7010" s="10"/>
      <c r="Q7010" s="10"/>
      <c r="R7010" s="10"/>
      <c r="S7010" s="10"/>
      <c r="T7010" s="10"/>
      <c r="U7010" s="10"/>
      <c r="V7010" s="10"/>
      <c r="W7010" s="10"/>
      <c r="X7010" s="10"/>
      <c r="Y7010" s="10"/>
      <c r="Z7010" s="10"/>
      <c r="AA7010" s="10"/>
      <c r="AB7010" s="10"/>
      <c r="AC7010" s="10"/>
      <c r="AD7010" s="10"/>
      <c r="AE7010" s="10"/>
    </row>
    <row r="7011" spans="3:31" x14ac:dyDescent="0.25">
      <c r="C7011" s="36"/>
      <c r="L7011" s="10"/>
      <c r="M7011" s="10"/>
      <c r="N7011" s="10"/>
      <c r="O7011" s="10"/>
      <c r="P7011" s="10"/>
      <c r="Q7011" s="10"/>
      <c r="R7011" s="10"/>
      <c r="S7011" s="10"/>
      <c r="T7011" s="10"/>
      <c r="U7011" s="10"/>
      <c r="V7011" s="10"/>
      <c r="W7011" s="10"/>
      <c r="X7011" s="10"/>
      <c r="Y7011" s="10"/>
      <c r="Z7011" s="10"/>
      <c r="AA7011" s="10"/>
      <c r="AB7011" s="10"/>
      <c r="AC7011" s="10"/>
      <c r="AD7011" s="10"/>
      <c r="AE7011" s="10"/>
    </row>
    <row r="7012" spans="3:31" x14ac:dyDescent="0.25">
      <c r="C7012" s="36"/>
      <c r="L7012" s="10"/>
      <c r="M7012" s="10"/>
      <c r="N7012" s="10"/>
      <c r="O7012" s="10"/>
      <c r="P7012" s="10"/>
      <c r="Q7012" s="10"/>
      <c r="R7012" s="10"/>
      <c r="S7012" s="10"/>
      <c r="T7012" s="10"/>
      <c r="U7012" s="10"/>
      <c r="V7012" s="10"/>
      <c r="W7012" s="10"/>
      <c r="X7012" s="10"/>
      <c r="Y7012" s="10"/>
      <c r="Z7012" s="10"/>
      <c r="AA7012" s="10"/>
      <c r="AB7012" s="10"/>
      <c r="AC7012" s="10"/>
      <c r="AD7012" s="10"/>
      <c r="AE7012" s="10"/>
    </row>
    <row r="7013" spans="3:31" x14ac:dyDescent="0.25">
      <c r="C7013" s="36"/>
      <c r="L7013" s="10"/>
      <c r="M7013" s="10"/>
      <c r="N7013" s="10"/>
      <c r="O7013" s="10"/>
      <c r="P7013" s="10"/>
      <c r="Q7013" s="10"/>
      <c r="R7013" s="10"/>
      <c r="S7013" s="10"/>
      <c r="T7013" s="10"/>
      <c r="U7013" s="10"/>
      <c r="V7013" s="10"/>
      <c r="W7013" s="10"/>
      <c r="X7013" s="10"/>
      <c r="Y7013" s="10"/>
      <c r="Z7013" s="10"/>
      <c r="AA7013" s="10"/>
      <c r="AB7013" s="10"/>
      <c r="AC7013" s="10"/>
      <c r="AD7013" s="10"/>
      <c r="AE7013" s="10"/>
    </row>
    <row r="7014" spans="3:31" x14ac:dyDescent="0.25">
      <c r="C7014" s="36"/>
      <c r="L7014" s="10"/>
      <c r="M7014" s="10"/>
      <c r="N7014" s="10"/>
      <c r="O7014" s="10"/>
      <c r="P7014" s="10"/>
      <c r="Q7014" s="10"/>
      <c r="R7014" s="10"/>
      <c r="S7014" s="10"/>
      <c r="T7014" s="10"/>
      <c r="U7014" s="10"/>
      <c r="V7014" s="10"/>
      <c r="W7014" s="10"/>
      <c r="X7014" s="10"/>
      <c r="Y7014" s="10"/>
      <c r="Z7014" s="10"/>
      <c r="AA7014" s="10"/>
      <c r="AB7014" s="10"/>
      <c r="AC7014" s="10"/>
      <c r="AD7014" s="10"/>
      <c r="AE7014" s="10"/>
    </row>
    <row r="7015" spans="3:31" x14ac:dyDescent="0.25">
      <c r="C7015" s="36"/>
      <c r="L7015" s="10"/>
      <c r="M7015" s="10"/>
      <c r="N7015" s="10"/>
      <c r="O7015" s="10"/>
      <c r="P7015" s="10"/>
      <c r="Q7015" s="10"/>
      <c r="R7015" s="10"/>
      <c r="S7015" s="10"/>
      <c r="T7015" s="10"/>
      <c r="U7015" s="10"/>
      <c r="V7015" s="10"/>
      <c r="W7015" s="10"/>
      <c r="X7015" s="10"/>
      <c r="Y7015" s="10"/>
      <c r="Z7015" s="10"/>
      <c r="AA7015" s="10"/>
      <c r="AB7015" s="10"/>
      <c r="AC7015" s="10"/>
      <c r="AD7015" s="10"/>
      <c r="AE7015" s="10"/>
    </row>
    <row r="7016" spans="3:31" x14ac:dyDescent="0.25">
      <c r="C7016" s="36"/>
      <c r="L7016" s="10"/>
      <c r="M7016" s="10"/>
      <c r="N7016" s="10"/>
      <c r="O7016" s="10"/>
      <c r="P7016" s="10"/>
      <c r="Q7016" s="10"/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  <c r="AE7016" s="10"/>
    </row>
    <row r="7017" spans="3:31" x14ac:dyDescent="0.25">
      <c r="C7017" s="36"/>
      <c r="L7017" s="10"/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  <c r="AB7017" s="10"/>
      <c r="AC7017" s="10"/>
      <c r="AD7017" s="10"/>
      <c r="AE7017" s="10"/>
    </row>
    <row r="7018" spans="3:31" x14ac:dyDescent="0.25">
      <c r="C7018" s="36"/>
      <c r="L7018" s="10"/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  <c r="AA7018" s="10"/>
      <c r="AB7018" s="10"/>
      <c r="AC7018" s="10"/>
      <c r="AD7018" s="10"/>
      <c r="AE7018" s="10"/>
    </row>
    <row r="7019" spans="3:31" x14ac:dyDescent="0.25">
      <c r="C7019" s="36"/>
      <c r="L7019" s="10"/>
      <c r="M7019" s="10"/>
      <c r="N7019" s="10"/>
      <c r="O7019" s="10"/>
      <c r="P7019" s="10"/>
      <c r="Q7019" s="10"/>
      <c r="R7019" s="10"/>
      <c r="S7019" s="10"/>
      <c r="T7019" s="10"/>
      <c r="U7019" s="10"/>
      <c r="V7019" s="10"/>
      <c r="W7019" s="10"/>
      <c r="X7019" s="10"/>
      <c r="Y7019" s="10"/>
      <c r="Z7019" s="10"/>
      <c r="AA7019" s="10"/>
      <c r="AB7019" s="10"/>
      <c r="AC7019" s="10"/>
      <c r="AD7019" s="10"/>
      <c r="AE7019" s="10"/>
    </row>
    <row r="7020" spans="3:31" x14ac:dyDescent="0.25">
      <c r="C7020" s="36"/>
      <c r="L7020" s="10"/>
      <c r="M7020" s="10"/>
      <c r="N7020" s="10"/>
      <c r="O7020" s="10"/>
      <c r="P7020" s="10"/>
      <c r="Q7020" s="10"/>
      <c r="R7020" s="10"/>
      <c r="S7020" s="10"/>
      <c r="T7020" s="10"/>
      <c r="U7020" s="10"/>
      <c r="V7020" s="10"/>
      <c r="W7020" s="10"/>
      <c r="X7020" s="10"/>
      <c r="Y7020" s="10"/>
      <c r="Z7020" s="10"/>
      <c r="AA7020" s="10"/>
      <c r="AB7020" s="10"/>
      <c r="AC7020" s="10"/>
      <c r="AD7020" s="10"/>
      <c r="AE7020" s="10"/>
    </row>
    <row r="7021" spans="3:31" x14ac:dyDescent="0.25">
      <c r="C7021" s="36"/>
      <c r="L7021" s="10"/>
      <c r="M7021" s="10"/>
      <c r="N7021" s="10"/>
      <c r="O7021" s="10"/>
      <c r="P7021" s="10"/>
      <c r="Q7021" s="10"/>
      <c r="R7021" s="10"/>
      <c r="S7021" s="10"/>
      <c r="T7021" s="10"/>
      <c r="U7021" s="10"/>
      <c r="V7021" s="10"/>
      <c r="W7021" s="10"/>
      <c r="X7021" s="10"/>
      <c r="Y7021" s="10"/>
      <c r="Z7021" s="10"/>
      <c r="AA7021" s="10"/>
      <c r="AB7021" s="10"/>
      <c r="AC7021" s="10"/>
      <c r="AD7021" s="10"/>
      <c r="AE7021" s="10"/>
    </row>
    <row r="7022" spans="3:31" x14ac:dyDescent="0.25">
      <c r="C7022" s="36"/>
      <c r="L7022" s="10"/>
      <c r="M7022" s="10"/>
      <c r="N7022" s="10"/>
      <c r="O7022" s="10"/>
      <c r="P7022" s="10"/>
      <c r="Q7022" s="10"/>
      <c r="R7022" s="10"/>
      <c r="S7022" s="10"/>
      <c r="T7022" s="10"/>
      <c r="U7022" s="10"/>
      <c r="V7022" s="10"/>
      <c r="W7022" s="10"/>
      <c r="X7022" s="10"/>
      <c r="Y7022" s="10"/>
      <c r="Z7022" s="10"/>
      <c r="AA7022" s="10"/>
      <c r="AB7022" s="10"/>
      <c r="AC7022" s="10"/>
      <c r="AD7022" s="10"/>
      <c r="AE7022" s="10"/>
    </row>
    <row r="7023" spans="3:31" x14ac:dyDescent="0.25">
      <c r="C7023" s="36"/>
      <c r="L7023" s="10"/>
      <c r="M7023" s="10"/>
      <c r="N7023" s="10"/>
      <c r="O7023" s="10"/>
      <c r="P7023" s="10"/>
      <c r="Q7023" s="10"/>
      <c r="R7023" s="10"/>
      <c r="S7023" s="10"/>
      <c r="T7023" s="10"/>
      <c r="U7023" s="10"/>
      <c r="V7023" s="10"/>
      <c r="W7023" s="10"/>
      <c r="X7023" s="10"/>
      <c r="Y7023" s="10"/>
      <c r="Z7023" s="10"/>
      <c r="AA7023" s="10"/>
      <c r="AB7023" s="10"/>
      <c r="AC7023" s="10"/>
      <c r="AD7023" s="10"/>
      <c r="AE7023" s="10"/>
    </row>
    <row r="7024" spans="3:31" x14ac:dyDescent="0.25">
      <c r="C7024" s="36"/>
      <c r="L7024" s="10"/>
      <c r="M7024" s="10"/>
      <c r="N7024" s="10"/>
      <c r="O7024" s="10"/>
      <c r="P7024" s="10"/>
      <c r="Q7024" s="10"/>
      <c r="R7024" s="10"/>
      <c r="S7024" s="10"/>
      <c r="T7024" s="10"/>
      <c r="U7024" s="10"/>
      <c r="V7024" s="10"/>
      <c r="W7024" s="10"/>
      <c r="X7024" s="10"/>
      <c r="Y7024" s="10"/>
      <c r="Z7024" s="10"/>
      <c r="AA7024" s="10"/>
      <c r="AB7024" s="10"/>
      <c r="AC7024" s="10"/>
      <c r="AD7024" s="10"/>
      <c r="AE7024" s="10"/>
    </row>
    <row r="7025" spans="3:31" x14ac:dyDescent="0.25">
      <c r="C7025" s="36"/>
      <c r="L7025" s="10"/>
      <c r="M7025" s="10"/>
      <c r="N7025" s="10"/>
      <c r="O7025" s="10"/>
      <c r="P7025" s="10"/>
      <c r="Q7025" s="10"/>
      <c r="R7025" s="10"/>
      <c r="S7025" s="10"/>
      <c r="T7025" s="10"/>
      <c r="U7025" s="10"/>
      <c r="V7025" s="10"/>
      <c r="W7025" s="10"/>
      <c r="X7025" s="10"/>
      <c r="Y7025" s="10"/>
      <c r="Z7025" s="10"/>
      <c r="AA7025" s="10"/>
      <c r="AB7025" s="10"/>
      <c r="AC7025" s="10"/>
      <c r="AD7025" s="10"/>
      <c r="AE7025" s="10"/>
    </row>
    <row r="7026" spans="3:31" x14ac:dyDescent="0.25">
      <c r="C7026" s="36"/>
      <c r="L7026" s="10"/>
      <c r="M7026" s="10"/>
      <c r="N7026" s="10"/>
      <c r="O7026" s="10"/>
      <c r="P7026" s="10"/>
      <c r="Q7026" s="10"/>
      <c r="R7026" s="10"/>
      <c r="S7026" s="10"/>
      <c r="T7026" s="10"/>
      <c r="U7026" s="10"/>
      <c r="V7026" s="10"/>
      <c r="W7026" s="10"/>
      <c r="X7026" s="10"/>
      <c r="Y7026" s="10"/>
      <c r="Z7026" s="10"/>
      <c r="AA7026" s="10"/>
      <c r="AB7026" s="10"/>
      <c r="AC7026" s="10"/>
      <c r="AD7026" s="10"/>
      <c r="AE7026" s="10"/>
    </row>
    <row r="7027" spans="3:31" x14ac:dyDescent="0.25">
      <c r="C7027" s="36"/>
      <c r="L7027" s="10"/>
      <c r="M7027" s="10"/>
      <c r="N7027" s="10"/>
      <c r="O7027" s="10"/>
      <c r="P7027" s="10"/>
      <c r="Q7027" s="10"/>
      <c r="R7027" s="10"/>
      <c r="S7027" s="10"/>
      <c r="T7027" s="10"/>
      <c r="U7027" s="10"/>
      <c r="V7027" s="10"/>
      <c r="W7027" s="10"/>
      <c r="X7027" s="10"/>
      <c r="Y7027" s="10"/>
      <c r="Z7027" s="10"/>
      <c r="AA7027" s="10"/>
      <c r="AB7027" s="10"/>
      <c r="AC7027" s="10"/>
      <c r="AD7027" s="10"/>
      <c r="AE7027" s="10"/>
    </row>
    <row r="7028" spans="3:31" x14ac:dyDescent="0.25">
      <c r="C7028" s="36"/>
      <c r="L7028" s="10"/>
      <c r="M7028" s="10"/>
      <c r="N7028" s="10"/>
      <c r="O7028" s="10"/>
      <c r="P7028" s="10"/>
      <c r="Q7028" s="10"/>
      <c r="R7028" s="10"/>
      <c r="S7028" s="10"/>
      <c r="T7028" s="10"/>
      <c r="U7028" s="10"/>
      <c r="V7028" s="10"/>
      <c r="W7028" s="10"/>
      <c r="X7028" s="10"/>
      <c r="Y7028" s="10"/>
      <c r="Z7028" s="10"/>
      <c r="AA7028" s="10"/>
      <c r="AB7028" s="10"/>
      <c r="AC7028" s="10"/>
      <c r="AD7028" s="10"/>
      <c r="AE7028" s="10"/>
    </row>
    <row r="7029" spans="3:31" x14ac:dyDescent="0.25">
      <c r="C7029" s="36"/>
      <c r="L7029" s="10"/>
      <c r="M7029" s="10"/>
      <c r="N7029" s="10"/>
      <c r="O7029" s="10"/>
      <c r="P7029" s="10"/>
      <c r="Q7029" s="10"/>
      <c r="R7029" s="10"/>
      <c r="S7029" s="10"/>
      <c r="T7029" s="10"/>
      <c r="U7029" s="10"/>
      <c r="V7029" s="10"/>
      <c r="W7029" s="10"/>
      <c r="X7029" s="10"/>
      <c r="Y7029" s="10"/>
      <c r="Z7029" s="10"/>
      <c r="AA7029" s="10"/>
      <c r="AB7029" s="10"/>
      <c r="AC7029" s="10"/>
      <c r="AD7029" s="10"/>
      <c r="AE7029" s="10"/>
    </row>
    <row r="7030" spans="3:31" x14ac:dyDescent="0.25">
      <c r="C7030" s="36"/>
      <c r="L7030" s="10"/>
      <c r="M7030" s="10"/>
      <c r="N7030" s="10"/>
      <c r="O7030" s="10"/>
      <c r="P7030" s="10"/>
      <c r="Q7030" s="10"/>
      <c r="R7030" s="10"/>
      <c r="S7030" s="10"/>
      <c r="T7030" s="10"/>
      <c r="U7030" s="10"/>
      <c r="V7030" s="10"/>
      <c r="W7030" s="10"/>
      <c r="X7030" s="10"/>
      <c r="Y7030" s="10"/>
      <c r="Z7030" s="10"/>
      <c r="AA7030" s="10"/>
      <c r="AB7030" s="10"/>
      <c r="AC7030" s="10"/>
      <c r="AD7030" s="10"/>
      <c r="AE7030" s="10"/>
    </row>
    <row r="7031" spans="3:31" x14ac:dyDescent="0.25">
      <c r="C7031" s="36"/>
      <c r="L7031" s="10"/>
      <c r="M7031" s="10"/>
      <c r="N7031" s="10"/>
      <c r="O7031" s="10"/>
      <c r="P7031" s="10"/>
      <c r="Q7031" s="10"/>
      <c r="R7031" s="10"/>
      <c r="S7031" s="10"/>
      <c r="T7031" s="10"/>
      <c r="U7031" s="10"/>
      <c r="V7031" s="10"/>
      <c r="W7031" s="10"/>
      <c r="X7031" s="10"/>
      <c r="Y7031" s="10"/>
      <c r="Z7031" s="10"/>
      <c r="AA7031" s="10"/>
      <c r="AB7031" s="10"/>
      <c r="AC7031" s="10"/>
      <c r="AD7031" s="10"/>
      <c r="AE7031" s="10"/>
    </row>
    <row r="7032" spans="3:31" x14ac:dyDescent="0.25">
      <c r="C7032" s="36"/>
      <c r="L7032" s="10"/>
      <c r="M7032" s="10"/>
      <c r="N7032" s="10"/>
      <c r="O7032" s="10"/>
      <c r="P7032" s="10"/>
      <c r="Q7032" s="10"/>
      <c r="R7032" s="10"/>
      <c r="S7032" s="10"/>
      <c r="T7032" s="10"/>
      <c r="U7032" s="10"/>
      <c r="V7032" s="10"/>
      <c r="W7032" s="10"/>
      <c r="X7032" s="10"/>
      <c r="Y7032" s="10"/>
      <c r="Z7032" s="10"/>
      <c r="AA7032" s="10"/>
      <c r="AB7032" s="10"/>
      <c r="AC7032" s="10"/>
      <c r="AD7032" s="10"/>
      <c r="AE7032" s="10"/>
    </row>
    <row r="7033" spans="3:31" x14ac:dyDescent="0.25">
      <c r="C7033" s="36"/>
      <c r="L7033" s="10"/>
      <c r="M7033" s="10"/>
      <c r="N7033" s="10"/>
      <c r="O7033" s="10"/>
      <c r="P7033" s="10"/>
      <c r="Q7033" s="10"/>
      <c r="R7033" s="10"/>
      <c r="S7033" s="10"/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/>
      <c r="AD7033" s="10"/>
      <c r="AE7033" s="10"/>
    </row>
    <row r="7034" spans="3:31" x14ac:dyDescent="0.25">
      <c r="C7034" s="36"/>
      <c r="L7034" s="10"/>
      <c r="M7034" s="10"/>
      <c r="N7034" s="10"/>
      <c r="O7034" s="10"/>
      <c r="P7034" s="10"/>
      <c r="Q7034" s="10"/>
      <c r="R7034" s="10"/>
      <c r="S7034" s="10"/>
      <c r="T7034" s="10"/>
      <c r="U7034" s="10"/>
      <c r="V7034" s="10"/>
      <c r="W7034" s="10"/>
      <c r="X7034" s="10"/>
      <c r="Y7034" s="10"/>
      <c r="Z7034" s="10"/>
      <c r="AA7034" s="10"/>
      <c r="AB7034" s="10"/>
      <c r="AC7034" s="10"/>
      <c r="AD7034" s="10"/>
      <c r="AE7034" s="10"/>
    </row>
    <row r="7035" spans="3:31" x14ac:dyDescent="0.25">
      <c r="C7035" s="36"/>
      <c r="L7035" s="10"/>
      <c r="M7035" s="10"/>
      <c r="N7035" s="10"/>
      <c r="O7035" s="10"/>
      <c r="P7035" s="10"/>
      <c r="Q7035" s="10"/>
      <c r="R7035" s="10"/>
      <c r="S7035" s="10"/>
      <c r="T7035" s="10"/>
      <c r="U7035" s="10"/>
      <c r="V7035" s="10"/>
      <c r="W7035" s="10"/>
      <c r="X7035" s="10"/>
      <c r="Y7035" s="10"/>
      <c r="Z7035" s="10"/>
      <c r="AA7035" s="10"/>
      <c r="AB7035" s="10"/>
      <c r="AC7035" s="10"/>
      <c r="AD7035" s="10"/>
      <c r="AE7035" s="10"/>
    </row>
    <row r="7036" spans="3:31" x14ac:dyDescent="0.25">
      <c r="C7036" s="36"/>
      <c r="L7036" s="10"/>
      <c r="M7036" s="10"/>
      <c r="N7036" s="10"/>
      <c r="O7036" s="10"/>
      <c r="P7036" s="10"/>
      <c r="Q7036" s="10"/>
      <c r="R7036" s="10"/>
      <c r="S7036" s="10"/>
      <c r="T7036" s="10"/>
      <c r="U7036" s="10"/>
      <c r="V7036" s="10"/>
      <c r="W7036" s="10"/>
      <c r="X7036" s="10"/>
      <c r="Y7036" s="10"/>
      <c r="Z7036" s="10"/>
      <c r="AA7036" s="10"/>
      <c r="AB7036" s="10"/>
      <c r="AC7036" s="10"/>
      <c r="AD7036" s="10"/>
      <c r="AE7036" s="10"/>
    </row>
    <row r="7037" spans="3:31" x14ac:dyDescent="0.25">
      <c r="C7037" s="36"/>
      <c r="L7037" s="10"/>
      <c r="M7037" s="10"/>
      <c r="N7037" s="10"/>
      <c r="O7037" s="10"/>
      <c r="P7037" s="10"/>
      <c r="Q7037" s="10"/>
      <c r="R7037" s="10"/>
      <c r="S7037" s="10"/>
      <c r="T7037" s="10"/>
      <c r="U7037" s="10"/>
      <c r="V7037" s="10"/>
      <c r="W7037" s="10"/>
      <c r="X7037" s="10"/>
      <c r="Y7037" s="10"/>
      <c r="Z7037" s="10"/>
      <c r="AA7037" s="10"/>
      <c r="AB7037" s="10"/>
      <c r="AC7037" s="10"/>
      <c r="AD7037" s="10"/>
      <c r="AE7037" s="10"/>
    </row>
    <row r="7038" spans="3:31" x14ac:dyDescent="0.25">
      <c r="C7038" s="36"/>
      <c r="L7038" s="10"/>
      <c r="M7038" s="10"/>
      <c r="N7038" s="10"/>
      <c r="O7038" s="10"/>
      <c r="P7038" s="10"/>
      <c r="Q7038" s="10"/>
      <c r="R7038" s="10"/>
      <c r="S7038" s="10"/>
      <c r="T7038" s="10"/>
      <c r="U7038" s="10"/>
      <c r="V7038" s="10"/>
      <c r="W7038" s="10"/>
      <c r="X7038" s="10"/>
      <c r="Y7038" s="10"/>
      <c r="Z7038" s="10"/>
      <c r="AA7038" s="10"/>
      <c r="AB7038" s="10"/>
      <c r="AC7038" s="10"/>
      <c r="AD7038" s="10"/>
      <c r="AE7038" s="10"/>
    </row>
    <row r="7039" spans="3:31" x14ac:dyDescent="0.25">
      <c r="C7039" s="36"/>
      <c r="L7039" s="10"/>
      <c r="M7039" s="10"/>
      <c r="N7039" s="10"/>
      <c r="O7039" s="10"/>
      <c r="P7039" s="10"/>
      <c r="Q7039" s="10"/>
      <c r="R7039" s="10"/>
      <c r="S7039" s="10"/>
      <c r="T7039" s="10"/>
      <c r="U7039" s="10"/>
      <c r="V7039" s="10"/>
      <c r="W7039" s="10"/>
      <c r="X7039" s="10"/>
      <c r="Y7039" s="10"/>
      <c r="Z7039" s="10"/>
      <c r="AA7039" s="10"/>
      <c r="AB7039" s="10"/>
      <c r="AC7039" s="10"/>
      <c r="AD7039" s="10"/>
      <c r="AE7039" s="10"/>
    </row>
    <row r="7040" spans="3:31" x14ac:dyDescent="0.25">
      <c r="C7040" s="36"/>
      <c r="L7040" s="10"/>
      <c r="M7040" s="10"/>
      <c r="N7040" s="10"/>
      <c r="O7040" s="10"/>
      <c r="P7040" s="10"/>
      <c r="Q7040" s="10"/>
      <c r="R7040" s="10"/>
      <c r="S7040" s="10"/>
      <c r="T7040" s="10"/>
      <c r="U7040" s="10"/>
      <c r="V7040" s="10"/>
      <c r="W7040" s="10"/>
      <c r="X7040" s="10"/>
      <c r="Y7040" s="10"/>
      <c r="Z7040" s="10"/>
      <c r="AA7040" s="10"/>
      <c r="AB7040" s="10"/>
      <c r="AC7040" s="10"/>
      <c r="AD7040" s="10"/>
      <c r="AE7040" s="10"/>
    </row>
    <row r="7041" spans="3:31" x14ac:dyDescent="0.25">
      <c r="C7041" s="36"/>
      <c r="L7041" s="10"/>
      <c r="M7041" s="10"/>
      <c r="N7041" s="10"/>
      <c r="O7041" s="10"/>
      <c r="P7041" s="10"/>
      <c r="Q7041" s="10"/>
      <c r="R7041" s="10"/>
      <c r="S7041" s="10"/>
      <c r="T7041" s="10"/>
      <c r="U7041" s="10"/>
      <c r="V7041" s="10"/>
      <c r="W7041" s="10"/>
      <c r="X7041" s="10"/>
      <c r="Y7041" s="10"/>
      <c r="Z7041" s="10"/>
      <c r="AA7041" s="10"/>
      <c r="AB7041" s="10"/>
      <c r="AC7041" s="10"/>
      <c r="AD7041" s="10"/>
      <c r="AE7041" s="10"/>
    </row>
    <row r="7042" spans="3:31" x14ac:dyDescent="0.25">
      <c r="C7042" s="36"/>
      <c r="L7042" s="10"/>
      <c r="M7042" s="10"/>
      <c r="N7042" s="10"/>
      <c r="O7042" s="10"/>
      <c r="P7042" s="10"/>
      <c r="Q7042" s="10"/>
      <c r="R7042" s="10"/>
      <c r="S7042" s="10"/>
      <c r="T7042" s="10"/>
      <c r="U7042" s="10"/>
      <c r="V7042" s="10"/>
      <c r="W7042" s="10"/>
      <c r="X7042" s="10"/>
      <c r="Y7042" s="10"/>
      <c r="Z7042" s="10"/>
      <c r="AA7042" s="10"/>
      <c r="AB7042" s="10"/>
      <c r="AC7042" s="10"/>
      <c r="AD7042" s="10"/>
      <c r="AE7042" s="10"/>
    </row>
    <row r="7043" spans="3:31" x14ac:dyDescent="0.25">
      <c r="C7043" s="36"/>
      <c r="L7043" s="10"/>
      <c r="M7043" s="10"/>
      <c r="N7043" s="10"/>
      <c r="O7043" s="10"/>
      <c r="P7043" s="10"/>
      <c r="Q7043" s="10"/>
      <c r="R7043" s="10"/>
      <c r="S7043" s="10"/>
      <c r="T7043" s="10"/>
      <c r="U7043" s="10"/>
      <c r="V7043" s="10"/>
      <c r="W7043" s="10"/>
      <c r="X7043" s="10"/>
      <c r="Y7043" s="10"/>
      <c r="Z7043" s="10"/>
      <c r="AA7043" s="10"/>
      <c r="AB7043" s="10"/>
      <c r="AC7043" s="10"/>
      <c r="AD7043" s="10"/>
      <c r="AE7043" s="10"/>
    </row>
    <row r="7044" spans="3:31" x14ac:dyDescent="0.25">
      <c r="C7044" s="36"/>
      <c r="L7044" s="10"/>
      <c r="M7044" s="10"/>
      <c r="N7044" s="10"/>
      <c r="O7044" s="10"/>
      <c r="P7044" s="10"/>
      <c r="Q7044" s="10"/>
      <c r="R7044" s="10"/>
      <c r="S7044" s="10"/>
      <c r="T7044" s="10"/>
      <c r="U7044" s="10"/>
      <c r="V7044" s="10"/>
      <c r="W7044" s="10"/>
      <c r="X7044" s="10"/>
      <c r="Y7044" s="10"/>
      <c r="Z7044" s="10"/>
      <c r="AA7044" s="10"/>
      <c r="AB7044" s="10"/>
      <c r="AC7044" s="10"/>
      <c r="AD7044" s="10"/>
      <c r="AE7044" s="10"/>
    </row>
    <row r="7045" spans="3:31" x14ac:dyDescent="0.25">
      <c r="C7045" s="36"/>
      <c r="L7045" s="10"/>
      <c r="M7045" s="10"/>
      <c r="N7045" s="10"/>
      <c r="O7045" s="10"/>
      <c r="P7045" s="10"/>
      <c r="Q7045" s="10"/>
      <c r="R7045" s="10"/>
      <c r="S7045" s="10"/>
      <c r="T7045" s="10"/>
      <c r="U7045" s="10"/>
      <c r="V7045" s="10"/>
      <c r="W7045" s="10"/>
      <c r="X7045" s="10"/>
      <c r="Y7045" s="10"/>
      <c r="Z7045" s="10"/>
      <c r="AA7045" s="10"/>
      <c r="AB7045" s="10"/>
      <c r="AC7045" s="10"/>
      <c r="AD7045" s="10"/>
      <c r="AE7045" s="10"/>
    </row>
    <row r="7046" spans="3:31" x14ac:dyDescent="0.25">
      <c r="C7046" s="36"/>
      <c r="L7046" s="10"/>
      <c r="M7046" s="10"/>
      <c r="N7046" s="10"/>
      <c r="O7046" s="10"/>
      <c r="P7046" s="10"/>
      <c r="Q7046" s="10"/>
      <c r="R7046" s="10"/>
      <c r="S7046" s="10"/>
      <c r="T7046" s="10"/>
      <c r="U7046" s="10"/>
      <c r="V7046" s="10"/>
      <c r="W7046" s="10"/>
      <c r="X7046" s="10"/>
      <c r="Y7046" s="10"/>
      <c r="Z7046" s="10"/>
      <c r="AA7046" s="10"/>
      <c r="AB7046" s="10"/>
      <c r="AC7046" s="10"/>
      <c r="AD7046" s="10"/>
      <c r="AE7046" s="10"/>
    </row>
    <row r="7047" spans="3:31" x14ac:dyDescent="0.25">
      <c r="C7047" s="36"/>
      <c r="L7047" s="10"/>
      <c r="M7047" s="10"/>
      <c r="N7047" s="10"/>
      <c r="O7047" s="10"/>
      <c r="P7047" s="10"/>
      <c r="Q7047" s="10"/>
      <c r="R7047" s="10"/>
      <c r="S7047" s="10"/>
      <c r="T7047" s="10"/>
      <c r="U7047" s="10"/>
      <c r="V7047" s="10"/>
      <c r="W7047" s="10"/>
      <c r="X7047" s="10"/>
      <c r="Y7047" s="10"/>
      <c r="Z7047" s="10"/>
      <c r="AA7047" s="10"/>
      <c r="AB7047" s="10"/>
      <c r="AC7047" s="10"/>
      <c r="AD7047" s="10"/>
      <c r="AE7047" s="10"/>
    </row>
    <row r="7048" spans="3:31" x14ac:dyDescent="0.25">
      <c r="C7048" s="36"/>
      <c r="L7048" s="10"/>
      <c r="M7048" s="10"/>
      <c r="N7048" s="10"/>
      <c r="O7048" s="10"/>
      <c r="P7048" s="10"/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  <c r="AA7048" s="10"/>
      <c r="AB7048" s="10"/>
      <c r="AC7048" s="10"/>
      <c r="AD7048" s="10"/>
      <c r="AE7048" s="10"/>
    </row>
    <row r="7049" spans="3:31" x14ac:dyDescent="0.25">
      <c r="C7049" s="36"/>
      <c r="L7049" s="10"/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  <c r="AA7049" s="10"/>
      <c r="AB7049" s="10"/>
      <c r="AC7049" s="10"/>
      <c r="AD7049" s="10"/>
      <c r="AE7049" s="10"/>
    </row>
    <row r="7050" spans="3:31" x14ac:dyDescent="0.25">
      <c r="C7050" s="36"/>
      <c r="L7050" s="10"/>
      <c r="M7050" s="10"/>
      <c r="N7050" s="10"/>
      <c r="O7050" s="10"/>
      <c r="P7050" s="10"/>
      <c r="Q7050" s="10"/>
      <c r="R7050" s="10"/>
      <c r="S7050" s="10"/>
      <c r="T7050" s="10"/>
      <c r="U7050" s="10"/>
      <c r="V7050" s="10"/>
      <c r="W7050" s="10"/>
      <c r="X7050" s="10"/>
      <c r="Y7050" s="10"/>
      <c r="Z7050" s="10"/>
      <c r="AA7050" s="10"/>
      <c r="AB7050" s="10"/>
      <c r="AC7050" s="10"/>
      <c r="AD7050" s="10"/>
      <c r="AE7050" s="10"/>
    </row>
    <row r="7051" spans="3:31" x14ac:dyDescent="0.25">
      <c r="C7051" s="36"/>
      <c r="L7051" s="10"/>
      <c r="M7051" s="10"/>
      <c r="N7051" s="10"/>
      <c r="O7051" s="10"/>
      <c r="P7051" s="10"/>
      <c r="Q7051" s="10"/>
      <c r="R7051" s="10"/>
      <c r="S7051" s="10"/>
      <c r="T7051" s="10"/>
      <c r="U7051" s="10"/>
      <c r="V7051" s="10"/>
      <c r="W7051" s="10"/>
      <c r="X7051" s="10"/>
      <c r="Y7051" s="10"/>
      <c r="Z7051" s="10"/>
      <c r="AA7051" s="10"/>
      <c r="AB7051" s="10"/>
      <c r="AC7051" s="10"/>
      <c r="AD7051" s="10"/>
      <c r="AE7051" s="10"/>
    </row>
    <row r="7052" spans="3:31" x14ac:dyDescent="0.25">
      <c r="C7052" s="36"/>
      <c r="L7052" s="10"/>
      <c r="M7052" s="10"/>
      <c r="N7052" s="10"/>
      <c r="O7052" s="10"/>
      <c r="P7052" s="10"/>
      <c r="Q7052" s="10"/>
      <c r="R7052" s="10"/>
      <c r="S7052" s="10"/>
      <c r="T7052" s="10"/>
      <c r="U7052" s="10"/>
      <c r="V7052" s="10"/>
      <c r="W7052" s="10"/>
      <c r="X7052" s="10"/>
      <c r="Y7052" s="10"/>
      <c r="Z7052" s="10"/>
      <c r="AA7052" s="10"/>
      <c r="AB7052" s="10"/>
      <c r="AC7052" s="10"/>
      <c r="AD7052" s="10"/>
      <c r="AE7052" s="10"/>
    </row>
    <row r="7053" spans="3:31" x14ac:dyDescent="0.25">
      <c r="C7053" s="36"/>
      <c r="L7053" s="10"/>
      <c r="M7053" s="10"/>
      <c r="N7053" s="10"/>
      <c r="O7053" s="10"/>
      <c r="P7053" s="10"/>
      <c r="Q7053" s="10"/>
      <c r="R7053" s="10"/>
      <c r="S7053" s="10"/>
      <c r="T7053" s="10"/>
      <c r="U7053" s="10"/>
      <c r="V7053" s="10"/>
      <c r="W7053" s="10"/>
      <c r="X7053" s="10"/>
      <c r="Y7053" s="10"/>
      <c r="Z7053" s="10"/>
      <c r="AA7053" s="10"/>
      <c r="AB7053" s="10"/>
      <c r="AC7053" s="10"/>
      <c r="AD7053" s="10"/>
      <c r="AE7053" s="10"/>
    </row>
    <row r="7054" spans="3:31" x14ac:dyDescent="0.25">
      <c r="C7054" s="36"/>
      <c r="L7054" s="10"/>
      <c r="M7054" s="10"/>
      <c r="N7054" s="10"/>
      <c r="O7054" s="10"/>
      <c r="P7054" s="10"/>
      <c r="Q7054" s="10"/>
      <c r="R7054" s="10"/>
      <c r="S7054" s="10"/>
      <c r="T7054" s="10"/>
      <c r="U7054" s="10"/>
      <c r="V7054" s="10"/>
      <c r="W7054" s="10"/>
      <c r="X7054" s="10"/>
      <c r="Y7054" s="10"/>
      <c r="Z7054" s="10"/>
      <c r="AA7054" s="10"/>
      <c r="AB7054" s="10"/>
      <c r="AC7054" s="10"/>
      <c r="AD7054" s="10"/>
      <c r="AE7054" s="10"/>
    </row>
    <row r="7055" spans="3:31" x14ac:dyDescent="0.25">
      <c r="C7055" s="36"/>
      <c r="L7055" s="10"/>
      <c r="M7055" s="10"/>
      <c r="N7055" s="10"/>
      <c r="O7055" s="10"/>
      <c r="P7055" s="10"/>
      <c r="Q7055" s="10"/>
      <c r="R7055" s="10"/>
      <c r="S7055" s="10"/>
      <c r="T7055" s="10"/>
      <c r="U7055" s="10"/>
      <c r="V7055" s="10"/>
      <c r="W7055" s="10"/>
      <c r="X7055" s="10"/>
      <c r="Y7055" s="10"/>
      <c r="Z7055" s="10"/>
      <c r="AA7055" s="10"/>
      <c r="AB7055" s="10"/>
      <c r="AC7055" s="10"/>
      <c r="AD7055" s="10"/>
      <c r="AE7055" s="10"/>
    </row>
    <row r="7056" spans="3:31" x14ac:dyDescent="0.25">
      <c r="C7056" s="36"/>
      <c r="L7056" s="10"/>
      <c r="M7056" s="10"/>
      <c r="N7056" s="10"/>
      <c r="O7056" s="10"/>
      <c r="P7056" s="10"/>
      <c r="Q7056" s="10"/>
      <c r="R7056" s="10"/>
      <c r="S7056" s="10"/>
      <c r="T7056" s="10"/>
      <c r="U7056" s="10"/>
      <c r="V7056" s="10"/>
      <c r="W7056" s="10"/>
      <c r="X7056" s="10"/>
      <c r="Y7056" s="10"/>
      <c r="Z7056" s="10"/>
      <c r="AA7056" s="10"/>
      <c r="AB7056" s="10"/>
      <c r="AC7056" s="10"/>
      <c r="AD7056" s="10"/>
      <c r="AE7056" s="10"/>
    </row>
    <row r="7057" spans="3:31" x14ac:dyDescent="0.25">
      <c r="C7057" s="36"/>
      <c r="L7057" s="10"/>
      <c r="M7057" s="10"/>
      <c r="N7057" s="10"/>
      <c r="O7057" s="10"/>
      <c r="P7057" s="10"/>
      <c r="Q7057" s="10"/>
      <c r="R7057" s="10"/>
      <c r="S7057" s="10"/>
      <c r="T7057" s="10"/>
      <c r="U7057" s="10"/>
      <c r="V7057" s="10"/>
      <c r="W7057" s="10"/>
      <c r="X7057" s="10"/>
      <c r="Y7057" s="10"/>
      <c r="Z7057" s="10"/>
      <c r="AA7057" s="10"/>
      <c r="AB7057" s="10"/>
      <c r="AC7057" s="10"/>
      <c r="AD7057" s="10"/>
      <c r="AE7057" s="10"/>
    </row>
    <row r="7058" spans="3:31" x14ac:dyDescent="0.25">
      <c r="C7058" s="36"/>
      <c r="L7058" s="10"/>
      <c r="M7058" s="10"/>
      <c r="N7058" s="10"/>
      <c r="O7058" s="10"/>
      <c r="P7058" s="10"/>
      <c r="Q7058" s="10"/>
      <c r="R7058" s="10"/>
      <c r="S7058" s="10"/>
      <c r="T7058" s="10"/>
      <c r="U7058" s="10"/>
      <c r="V7058" s="10"/>
      <c r="W7058" s="10"/>
      <c r="X7058" s="10"/>
      <c r="Y7058" s="10"/>
      <c r="Z7058" s="10"/>
      <c r="AA7058" s="10"/>
      <c r="AB7058" s="10"/>
      <c r="AC7058" s="10"/>
      <c r="AD7058" s="10"/>
      <c r="AE7058" s="10"/>
    </row>
    <row r="7059" spans="3:31" x14ac:dyDescent="0.25">
      <c r="C7059" s="36"/>
      <c r="L7059" s="10"/>
      <c r="M7059" s="10"/>
      <c r="N7059" s="10"/>
      <c r="O7059" s="10"/>
      <c r="P7059" s="10"/>
      <c r="Q7059" s="10"/>
      <c r="R7059" s="10"/>
      <c r="S7059" s="10"/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/>
      <c r="AD7059" s="10"/>
      <c r="AE7059" s="10"/>
    </row>
    <row r="7060" spans="3:31" x14ac:dyDescent="0.25">
      <c r="C7060" s="36"/>
      <c r="L7060" s="10"/>
      <c r="M7060" s="10"/>
      <c r="N7060" s="10"/>
      <c r="O7060" s="10"/>
      <c r="P7060" s="10"/>
      <c r="Q7060" s="10"/>
      <c r="R7060" s="10"/>
      <c r="S7060" s="10"/>
      <c r="T7060" s="10"/>
      <c r="U7060" s="10"/>
      <c r="V7060" s="10"/>
      <c r="W7060" s="10"/>
      <c r="X7060" s="10"/>
      <c r="Y7060" s="10"/>
      <c r="Z7060" s="10"/>
      <c r="AA7060" s="10"/>
      <c r="AB7060" s="10"/>
      <c r="AC7060" s="10"/>
      <c r="AD7060" s="10"/>
      <c r="AE7060" s="10"/>
    </row>
    <row r="7061" spans="3:31" x14ac:dyDescent="0.25">
      <c r="C7061" s="36"/>
      <c r="L7061" s="10"/>
      <c r="M7061" s="10"/>
      <c r="N7061" s="10"/>
      <c r="O7061" s="10"/>
      <c r="P7061" s="10"/>
      <c r="Q7061" s="10"/>
      <c r="R7061" s="10"/>
      <c r="S7061" s="10"/>
      <c r="T7061" s="10"/>
      <c r="U7061" s="10"/>
      <c r="V7061" s="10"/>
      <c r="W7061" s="10"/>
      <c r="X7061" s="10"/>
      <c r="Y7061" s="10"/>
      <c r="Z7061" s="10"/>
      <c r="AA7061" s="10"/>
      <c r="AB7061" s="10"/>
      <c r="AC7061" s="10"/>
      <c r="AD7061" s="10"/>
      <c r="AE7061" s="10"/>
    </row>
    <row r="7062" spans="3:31" x14ac:dyDescent="0.25">
      <c r="C7062" s="36"/>
      <c r="L7062" s="10"/>
      <c r="M7062" s="10"/>
      <c r="N7062" s="10"/>
      <c r="O7062" s="10"/>
      <c r="P7062" s="10"/>
      <c r="Q7062" s="10"/>
      <c r="R7062" s="10"/>
      <c r="S7062" s="10"/>
      <c r="T7062" s="10"/>
      <c r="U7062" s="10"/>
      <c r="V7062" s="10"/>
      <c r="W7062" s="10"/>
      <c r="X7062" s="10"/>
      <c r="Y7062" s="10"/>
      <c r="Z7062" s="10"/>
      <c r="AA7062" s="10"/>
      <c r="AB7062" s="10"/>
      <c r="AC7062" s="10"/>
      <c r="AD7062" s="10"/>
      <c r="AE7062" s="10"/>
    </row>
    <row r="7063" spans="3:31" x14ac:dyDescent="0.25">
      <c r="C7063" s="36"/>
      <c r="L7063" s="10"/>
      <c r="M7063" s="10"/>
      <c r="N7063" s="10"/>
      <c r="O7063" s="10"/>
      <c r="P7063" s="10"/>
      <c r="Q7063" s="10"/>
      <c r="R7063" s="10"/>
      <c r="S7063" s="10"/>
      <c r="T7063" s="10"/>
      <c r="U7063" s="10"/>
      <c r="V7063" s="10"/>
      <c r="W7063" s="10"/>
      <c r="X7063" s="10"/>
      <c r="Y7063" s="10"/>
      <c r="Z7063" s="10"/>
      <c r="AA7063" s="10"/>
      <c r="AB7063" s="10"/>
      <c r="AC7063" s="10"/>
      <c r="AD7063" s="10"/>
      <c r="AE7063" s="10"/>
    </row>
    <row r="7064" spans="3:31" x14ac:dyDescent="0.25">
      <c r="C7064" s="36"/>
      <c r="L7064" s="10"/>
      <c r="M7064" s="10"/>
      <c r="N7064" s="10"/>
      <c r="O7064" s="10"/>
      <c r="P7064" s="10"/>
      <c r="Q7064" s="10"/>
      <c r="R7064" s="10"/>
      <c r="S7064" s="10"/>
      <c r="T7064" s="10"/>
      <c r="U7064" s="10"/>
      <c r="V7064" s="10"/>
      <c r="W7064" s="10"/>
      <c r="X7064" s="10"/>
      <c r="Y7064" s="10"/>
      <c r="Z7064" s="10"/>
      <c r="AA7064" s="10"/>
      <c r="AB7064" s="10"/>
      <c r="AC7064" s="10"/>
      <c r="AD7064" s="10"/>
      <c r="AE7064" s="10"/>
    </row>
    <row r="7065" spans="3:31" x14ac:dyDescent="0.25">
      <c r="C7065" s="36"/>
      <c r="L7065" s="10"/>
      <c r="M7065" s="10"/>
      <c r="N7065" s="10"/>
      <c r="O7065" s="10"/>
      <c r="P7065" s="10"/>
      <c r="Q7065" s="10"/>
      <c r="R7065" s="10"/>
      <c r="S7065" s="10"/>
      <c r="T7065" s="10"/>
      <c r="U7065" s="10"/>
      <c r="V7065" s="10"/>
      <c r="W7065" s="10"/>
      <c r="X7065" s="10"/>
      <c r="Y7065" s="10"/>
      <c r="Z7065" s="10"/>
      <c r="AA7065" s="10"/>
      <c r="AB7065" s="10"/>
      <c r="AC7065" s="10"/>
      <c r="AD7065" s="10"/>
      <c r="AE7065" s="10"/>
    </row>
    <row r="7066" spans="3:31" x14ac:dyDescent="0.25">
      <c r="C7066" s="36"/>
      <c r="L7066" s="10"/>
      <c r="M7066" s="10"/>
      <c r="N7066" s="10"/>
      <c r="O7066" s="10"/>
      <c r="P7066" s="10"/>
      <c r="Q7066" s="10"/>
      <c r="R7066" s="10"/>
      <c r="S7066" s="10"/>
      <c r="T7066" s="10"/>
      <c r="U7066" s="10"/>
      <c r="V7066" s="10"/>
      <c r="W7066" s="10"/>
      <c r="X7066" s="10"/>
      <c r="Y7066" s="10"/>
      <c r="Z7066" s="10"/>
      <c r="AA7066" s="10"/>
      <c r="AB7066" s="10"/>
      <c r="AC7066" s="10"/>
      <c r="AD7066" s="10"/>
      <c r="AE7066" s="10"/>
    </row>
    <row r="7067" spans="3:31" x14ac:dyDescent="0.25">
      <c r="C7067" s="36"/>
      <c r="L7067" s="10"/>
      <c r="M7067" s="10"/>
      <c r="N7067" s="10"/>
      <c r="O7067" s="10"/>
      <c r="P7067" s="10"/>
      <c r="Q7067" s="10"/>
      <c r="R7067" s="10"/>
      <c r="S7067" s="10"/>
      <c r="T7067" s="10"/>
      <c r="U7067" s="10"/>
      <c r="V7067" s="10"/>
      <c r="W7067" s="10"/>
      <c r="X7067" s="10"/>
      <c r="Y7067" s="10"/>
      <c r="Z7067" s="10"/>
      <c r="AA7067" s="10"/>
      <c r="AB7067" s="10"/>
      <c r="AC7067" s="10"/>
      <c r="AD7067" s="10"/>
      <c r="AE7067" s="10"/>
    </row>
    <row r="7068" spans="3:31" x14ac:dyDescent="0.25">
      <c r="C7068" s="36"/>
      <c r="L7068" s="10"/>
      <c r="M7068" s="10"/>
      <c r="N7068" s="10"/>
      <c r="O7068" s="10"/>
      <c r="P7068" s="10"/>
      <c r="Q7068" s="10"/>
      <c r="R7068" s="10"/>
      <c r="S7068" s="10"/>
      <c r="T7068" s="10"/>
      <c r="U7068" s="10"/>
      <c r="V7068" s="10"/>
      <c r="W7068" s="10"/>
      <c r="X7068" s="10"/>
      <c r="Y7068" s="10"/>
      <c r="Z7068" s="10"/>
      <c r="AA7068" s="10"/>
      <c r="AB7068" s="10"/>
      <c r="AC7068" s="10"/>
      <c r="AD7068" s="10"/>
      <c r="AE7068" s="10"/>
    </row>
    <row r="7069" spans="3:31" x14ac:dyDescent="0.25">
      <c r="C7069" s="36"/>
      <c r="L7069" s="10"/>
      <c r="M7069" s="10"/>
      <c r="N7069" s="10"/>
      <c r="O7069" s="10"/>
      <c r="P7069" s="10"/>
      <c r="Q7069" s="10"/>
      <c r="R7069" s="10"/>
      <c r="S7069" s="10"/>
      <c r="T7069" s="10"/>
      <c r="U7069" s="10"/>
      <c r="V7069" s="10"/>
      <c r="W7069" s="10"/>
      <c r="X7069" s="10"/>
      <c r="Y7069" s="10"/>
      <c r="Z7069" s="10"/>
      <c r="AA7069" s="10"/>
      <c r="AB7069" s="10"/>
      <c r="AC7069" s="10"/>
      <c r="AD7069" s="10"/>
      <c r="AE7069" s="10"/>
    </row>
    <row r="7070" spans="3:31" x14ac:dyDescent="0.25">
      <c r="C7070" s="36"/>
      <c r="L7070" s="10"/>
      <c r="M7070" s="10"/>
      <c r="N7070" s="10"/>
      <c r="O7070" s="10"/>
      <c r="P7070" s="10"/>
      <c r="Q7070" s="10"/>
      <c r="R7070" s="10"/>
      <c r="S7070" s="10"/>
      <c r="T7070" s="10"/>
      <c r="U7070" s="10"/>
      <c r="V7070" s="10"/>
      <c r="W7070" s="10"/>
      <c r="X7070" s="10"/>
      <c r="Y7070" s="10"/>
      <c r="Z7070" s="10"/>
      <c r="AA7070" s="10"/>
      <c r="AB7070" s="10"/>
      <c r="AC7070" s="10"/>
      <c r="AD7070" s="10"/>
      <c r="AE7070" s="10"/>
    </row>
    <row r="7071" spans="3:31" x14ac:dyDescent="0.25">
      <c r="C7071" s="36"/>
      <c r="L7071" s="10"/>
      <c r="M7071" s="10"/>
      <c r="N7071" s="10"/>
      <c r="O7071" s="10"/>
      <c r="P7071" s="10"/>
      <c r="Q7071" s="10"/>
      <c r="R7071" s="10"/>
      <c r="S7071" s="10"/>
      <c r="T7071" s="10"/>
      <c r="U7071" s="10"/>
      <c r="V7071" s="10"/>
      <c r="W7071" s="10"/>
      <c r="X7071" s="10"/>
      <c r="Y7071" s="10"/>
      <c r="Z7071" s="10"/>
      <c r="AA7071" s="10"/>
      <c r="AB7071" s="10"/>
      <c r="AC7071" s="10"/>
      <c r="AD7071" s="10"/>
      <c r="AE7071" s="10"/>
    </row>
    <row r="7072" spans="3:31" x14ac:dyDescent="0.25">
      <c r="C7072" s="36"/>
      <c r="L7072" s="10"/>
      <c r="M7072" s="10"/>
      <c r="N7072" s="10"/>
      <c r="O7072" s="10"/>
      <c r="P7072" s="10"/>
      <c r="Q7072" s="10"/>
      <c r="R7072" s="10"/>
      <c r="S7072" s="10"/>
      <c r="T7072" s="10"/>
      <c r="U7072" s="10"/>
      <c r="V7072" s="10"/>
      <c r="W7072" s="10"/>
      <c r="X7072" s="10"/>
      <c r="Y7072" s="10"/>
      <c r="Z7072" s="10"/>
      <c r="AA7072" s="10"/>
      <c r="AB7072" s="10"/>
      <c r="AC7072" s="10"/>
      <c r="AD7072" s="10"/>
      <c r="AE7072" s="10"/>
    </row>
    <row r="7073" spans="3:31" x14ac:dyDescent="0.25">
      <c r="C7073" s="36"/>
      <c r="L7073" s="10"/>
      <c r="M7073" s="10"/>
      <c r="N7073" s="10"/>
      <c r="O7073" s="10"/>
      <c r="P7073" s="10"/>
      <c r="Q7073" s="10"/>
      <c r="R7073" s="10"/>
      <c r="S7073" s="10"/>
      <c r="T7073" s="10"/>
      <c r="U7073" s="10"/>
      <c r="V7073" s="10"/>
      <c r="W7073" s="10"/>
      <c r="X7073" s="10"/>
      <c r="Y7073" s="10"/>
      <c r="Z7073" s="10"/>
      <c r="AA7073" s="10"/>
      <c r="AB7073" s="10"/>
      <c r="AC7073" s="10"/>
      <c r="AD7073" s="10"/>
      <c r="AE7073" s="10"/>
    </row>
    <row r="7074" spans="3:31" x14ac:dyDescent="0.25">
      <c r="C7074" s="36"/>
      <c r="L7074" s="10"/>
      <c r="M7074" s="10"/>
      <c r="N7074" s="10"/>
      <c r="O7074" s="10"/>
      <c r="P7074" s="10"/>
      <c r="Q7074" s="10"/>
      <c r="R7074" s="10"/>
      <c r="S7074" s="10"/>
      <c r="T7074" s="10"/>
      <c r="U7074" s="10"/>
      <c r="V7074" s="10"/>
      <c r="W7074" s="10"/>
      <c r="X7074" s="10"/>
      <c r="Y7074" s="10"/>
      <c r="Z7074" s="10"/>
      <c r="AA7074" s="10"/>
      <c r="AB7074" s="10"/>
      <c r="AC7074" s="10"/>
      <c r="AD7074" s="10"/>
      <c r="AE7074" s="10"/>
    </row>
    <row r="7075" spans="3:31" x14ac:dyDescent="0.25">
      <c r="C7075" s="36"/>
      <c r="L7075" s="10"/>
      <c r="M7075" s="10"/>
      <c r="N7075" s="10"/>
      <c r="O7075" s="10"/>
      <c r="P7075" s="10"/>
      <c r="Q7075" s="10"/>
      <c r="R7075" s="10"/>
      <c r="S7075" s="10"/>
      <c r="T7075" s="10"/>
      <c r="U7075" s="10"/>
      <c r="V7075" s="10"/>
      <c r="W7075" s="10"/>
      <c r="X7075" s="10"/>
      <c r="Y7075" s="10"/>
      <c r="Z7075" s="10"/>
      <c r="AA7075" s="10"/>
      <c r="AB7075" s="10"/>
      <c r="AC7075" s="10"/>
      <c r="AD7075" s="10"/>
      <c r="AE7075" s="10"/>
    </row>
    <row r="7076" spans="3:31" x14ac:dyDescent="0.25">
      <c r="C7076" s="36"/>
      <c r="L7076" s="10"/>
      <c r="M7076" s="10"/>
      <c r="N7076" s="10"/>
      <c r="O7076" s="10"/>
      <c r="P7076" s="10"/>
      <c r="Q7076" s="10"/>
      <c r="R7076" s="10"/>
      <c r="S7076" s="10"/>
      <c r="T7076" s="10"/>
      <c r="U7076" s="10"/>
      <c r="V7076" s="10"/>
      <c r="W7076" s="10"/>
      <c r="X7076" s="10"/>
      <c r="Y7076" s="10"/>
      <c r="Z7076" s="10"/>
      <c r="AA7076" s="10"/>
      <c r="AB7076" s="10"/>
      <c r="AC7076" s="10"/>
      <c r="AD7076" s="10"/>
      <c r="AE7076" s="10"/>
    </row>
    <row r="7077" spans="3:31" x14ac:dyDescent="0.25">
      <c r="C7077" s="36"/>
      <c r="L7077" s="10"/>
      <c r="M7077" s="10"/>
      <c r="N7077" s="10"/>
      <c r="O7077" s="10"/>
      <c r="P7077" s="10"/>
      <c r="Q7077" s="10"/>
      <c r="R7077" s="10"/>
      <c r="S7077" s="10"/>
      <c r="T7077" s="10"/>
      <c r="U7077" s="10"/>
      <c r="V7077" s="10"/>
      <c r="W7077" s="10"/>
      <c r="X7077" s="10"/>
      <c r="Y7077" s="10"/>
      <c r="Z7077" s="10"/>
      <c r="AA7077" s="10"/>
      <c r="AB7077" s="10"/>
      <c r="AC7077" s="10"/>
      <c r="AD7077" s="10"/>
      <c r="AE7077" s="10"/>
    </row>
    <row r="7078" spans="3:31" x14ac:dyDescent="0.25">
      <c r="C7078" s="36"/>
      <c r="L7078" s="10"/>
      <c r="M7078" s="10"/>
      <c r="N7078" s="10"/>
      <c r="O7078" s="10"/>
      <c r="P7078" s="10"/>
      <c r="Q7078" s="10"/>
      <c r="R7078" s="10"/>
      <c r="S7078" s="10"/>
      <c r="T7078" s="10"/>
      <c r="U7078" s="10"/>
      <c r="V7078" s="10"/>
      <c r="W7078" s="10"/>
      <c r="X7078" s="10"/>
      <c r="Y7078" s="10"/>
      <c r="Z7078" s="10"/>
      <c r="AA7078" s="10"/>
      <c r="AB7078" s="10"/>
      <c r="AC7078" s="10"/>
      <c r="AD7078" s="10"/>
      <c r="AE7078" s="10"/>
    </row>
    <row r="7079" spans="3:31" x14ac:dyDescent="0.25">
      <c r="C7079" s="36"/>
      <c r="L7079" s="10"/>
      <c r="M7079" s="10"/>
      <c r="N7079" s="10"/>
      <c r="O7079" s="10"/>
      <c r="P7079" s="10"/>
      <c r="Q7079" s="10"/>
      <c r="R7079" s="10"/>
      <c r="S7079" s="10"/>
      <c r="T7079" s="10"/>
      <c r="U7079" s="10"/>
      <c r="V7079" s="10"/>
      <c r="W7079" s="10"/>
      <c r="X7079" s="10"/>
      <c r="Y7079" s="10"/>
      <c r="Z7079" s="10"/>
      <c r="AA7079" s="10"/>
      <c r="AB7079" s="10"/>
      <c r="AC7079" s="10"/>
      <c r="AD7079" s="10"/>
      <c r="AE7079" s="10"/>
    </row>
    <row r="7080" spans="3:31" x14ac:dyDescent="0.25">
      <c r="C7080" s="36"/>
      <c r="L7080" s="10"/>
      <c r="M7080" s="10"/>
      <c r="N7080" s="10"/>
      <c r="O7080" s="10"/>
      <c r="P7080" s="10"/>
      <c r="Q7080" s="10"/>
      <c r="R7080" s="10"/>
      <c r="S7080" s="10"/>
      <c r="T7080" s="10"/>
      <c r="U7080" s="10"/>
      <c r="V7080" s="10"/>
      <c r="W7080" s="10"/>
      <c r="X7080" s="10"/>
      <c r="Y7080" s="10"/>
      <c r="Z7080" s="10"/>
      <c r="AA7080" s="10"/>
      <c r="AB7080" s="10"/>
      <c r="AC7080" s="10"/>
      <c r="AD7080" s="10"/>
      <c r="AE7080" s="10"/>
    </row>
    <row r="7081" spans="3:31" x14ac:dyDescent="0.25">
      <c r="C7081" s="36"/>
      <c r="L7081" s="10"/>
      <c r="M7081" s="10"/>
      <c r="N7081" s="10"/>
      <c r="O7081" s="10"/>
      <c r="P7081" s="10"/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  <c r="AA7081" s="10"/>
      <c r="AB7081" s="10"/>
      <c r="AC7081" s="10"/>
      <c r="AD7081" s="10"/>
      <c r="AE7081" s="10"/>
    </row>
    <row r="7082" spans="3:31" x14ac:dyDescent="0.25">
      <c r="C7082" s="36"/>
      <c r="L7082" s="10"/>
      <c r="M7082" s="10"/>
      <c r="N7082" s="10"/>
      <c r="O7082" s="10"/>
      <c r="P7082" s="10"/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  <c r="AA7082" s="10"/>
      <c r="AB7082" s="10"/>
      <c r="AC7082" s="10"/>
      <c r="AD7082" s="10"/>
      <c r="AE7082" s="10"/>
    </row>
    <row r="7083" spans="3:31" x14ac:dyDescent="0.25">
      <c r="C7083" s="36"/>
      <c r="L7083" s="10"/>
      <c r="M7083" s="10"/>
      <c r="N7083" s="10"/>
      <c r="O7083" s="10"/>
      <c r="P7083" s="10"/>
      <c r="Q7083" s="10"/>
      <c r="R7083" s="10"/>
      <c r="S7083" s="10"/>
      <c r="T7083" s="10"/>
      <c r="U7083" s="10"/>
      <c r="V7083" s="10"/>
      <c r="W7083" s="10"/>
      <c r="X7083" s="10"/>
      <c r="Y7083" s="10"/>
      <c r="Z7083" s="10"/>
      <c r="AA7083" s="10"/>
      <c r="AB7083" s="10"/>
      <c r="AC7083" s="10"/>
      <c r="AD7083" s="10"/>
      <c r="AE7083" s="10"/>
    </row>
    <row r="7084" spans="3:31" x14ac:dyDescent="0.25">
      <c r="C7084" s="36"/>
      <c r="L7084" s="10"/>
      <c r="M7084" s="10"/>
      <c r="N7084" s="10"/>
      <c r="O7084" s="10"/>
      <c r="P7084" s="10"/>
      <c r="Q7084" s="10"/>
      <c r="R7084" s="10"/>
      <c r="S7084" s="10"/>
      <c r="T7084" s="10"/>
      <c r="U7084" s="10"/>
      <c r="V7084" s="10"/>
      <c r="W7084" s="10"/>
      <c r="X7084" s="10"/>
      <c r="Y7084" s="10"/>
      <c r="Z7084" s="10"/>
      <c r="AA7084" s="10"/>
      <c r="AB7084" s="10"/>
      <c r="AC7084" s="10"/>
      <c r="AD7084" s="10"/>
      <c r="AE7084" s="10"/>
    </row>
    <row r="7085" spans="3:31" x14ac:dyDescent="0.25">
      <c r="C7085" s="36"/>
      <c r="L7085" s="10"/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0"/>
      <c r="X7085" s="10"/>
      <c r="Y7085" s="10"/>
      <c r="Z7085" s="10"/>
      <c r="AA7085" s="10"/>
      <c r="AB7085" s="10"/>
      <c r="AC7085" s="10"/>
      <c r="AD7085" s="10"/>
      <c r="AE7085" s="10"/>
    </row>
    <row r="7086" spans="3:31" x14ac:dyDescent="0.25">
      <c r="C7086" s="36"/>
      <c r="L7086" s="10"/>
      <c r="M7086" s="10"/>
      <c r="N7086" s="10"/>
      <c r="O7086" s="10"/>
      <c r="P7086" s="10"/>
      <c r="Q7086" s="10"/>
      <c r="R7086" s="10"/>
      <c r="S7086" s="10"/>
      <c r="T7086" s="10"/>
      <c r="U7086" s="10"/>
      <c r="V7086" s="10"/>
      <c r="W7086" s="10"/>
      <c r="X7086" s="10"/>
      <c r="Y7086" s="10"/>
      <c r="Z7086" s="10"/>
      <c r="AA7086" s="10"/>
      <c r="AB7086" s="10"/>
      <c r="AC7086" s="10"/>
      <c r="AD7086" s="10"/>
      <c r="AE7086" s="10"/>
    </row>
    <row r="7087" spans="3:31" x14ac:dyDescent="0.25">
      <c r="C7087" s="36"/>
      <c r="L7087" s="10"/>
      <c r="M7087" s="10"/>
      <c r="N7087" s="10"/>
      <c r="O7087" s="10"/>
      <c r="P7087" s="10"/>
      <c r="Q7087" s="10"/>
      <c r="R7087" s="10"/>
      <c r="S7087" s="10"/>
      <c r="T7087" s="10"/>
      <c r="U7087" s="10"/>
      <c r="V7087" s="10"/>
      <c r="W7087" s="10"/>
      <c r="X7087" s="10"/>
      <c r="Y7087" s="10"/>
      <c r="Z7087" s="10"/>
      <c r="AA7087" s="10"/>
      <c r="AB7087" s="10"/>
      <c r="AC7087" s="10"/>
      <c r="AD7087" s="10"/>
      <c r="AE7087" s="10"/>
    </row>
    <row r="7088" spans="3:31" x14ac:dyDescent="0.25">
      <c r="C7088" s="36"/>
      <c r="L7088" s="10"/>
      <c r="M7088" s="10"/>
      <c r="N7088" s="10"/>
      <c r="O7088" s="10"/>
      <c r="P7088" s="10"/>
      <c r="Q7088" s="10"/>
      <c r="R7088" s="10"/>
      <c r="S7088" s="10"/>
      <c r="T7088" s="10"/>
      <c r="U7088" s="10"/>
      <c r="V7088" s="10"/>
      <c r="W7088" s="10"/>
      <c r="X7088" s="10"/>
      <c r="Y7088" s="10"/>
      <c r="Z7088" s="10"/>
      <c r="AA7088" s="10"/>
      <c r="AB7088" s="10"/>
      <c r="AC7088" s="10"/>
      <c r="AD7088" s="10"/>
      <c r="AE7088" s="10"/>
    </row>
    <row r="7089" spans="3:31" x14ac:dyDescent="0.25">
      <c r="C7089" s="36"/>
      <c r="L7089" s="10"/>
      <c r="M7089" s="10"/>
      <c r="N7089" s="10"/>
      <c r="O7089" s="10"/>
      <c r="P7089" s="10"/>
      <c r="Q7089" s="10"/>
      <c r="R7089" s="10"/>
      <c r="S7089" s="10"/>
      <c r="T7089" s="10"/>
      <c r="U7089" s="10"/>
      <c r="V7089" s="10"/>
      <c r="W7089" s="10"/>
      <c r="X7089" s="10"/>
      <c r="Y7089" s="10"/>
      <c r="Z7089" s="10"/>
      <c r="AA7089" s="10"/>
      <c r="AB7089" s="10"/>
      <c r="AC7089" s="10"/>
      <c r="AD7089" s="10"/>
      <c r="AE7089" s="10"/>
    </row>
    <row r="7090" spans="3:31" x14ac:dyDescent="0.25">
      <c r="C7090" s="36"/>
      <c r="L7090" s="10"/>
      <c r="M7090" s="10"/>
      <c r="N7090" s="10"/>
      <c r="O7090" s="10"/>
      <c r="P7090" s="10"/>
      <c r="Q7090" s="10"/>
      <c r="R7090" s="10"/>
      <c r="S7090" s="10"/>
      <c r="T7090" s="10"/>
      <c r="U7090" s="10"/>
      <c r="V7090" s="10"/>
      <c r="W7090" s="10"/>
      <c r="X7090" s="10"/>
      <c r="Y7090" s="10"/>
      <c r="Z7090" s="10"/>
      <c r="AA7090" s="10"/>
      <c r="AB7090" s="10"/>
      <c r="AC7090" s="10"/>
      <c r="AD7090" s="10"/>
      <c r="AE7090" s="10"/>
    </row>
    <row r="7091" spans="3:31" x14ac:dyDescent="0.25">
      <c r="C7091" s="36"/>
      <c r="L7091" s="10"/>
      <c r="M7091" s="10"/>
      <c r="N7091" s="10"/>
      <c r="O7091" s="10"/>
      <c r="P7091" s="10"/>
      <c r="Q7091" s="10"/>
      <c r="R7091" s="10"/>
      <c r="S7091" s="10"/>
      <c r="T7091" s="10"/>
      <c r="U7091" s="10"/>
      <c r="V7091" s="10"/>
      <c r="W7091" s="10"/>
      <c r="X7091" s="10"/>
      <c r="Y7091" s="10"/>
      <c r="Z7091" s="10"/>
      <c r="AA7091" s="10"/>
      <c r="AB7091" s="10"/>
      <c r="AC7091" s="10"/>
      <c r="AD7091" s="10"/>
      <c r="AE7091" s="10"/>
    </row>
    <row r="7092" spans="3:31" x14ac:dyDescent="0.25">
      <c r="C7092" s="36"/>
      <c r="L7092" s="10"/>
      <c r="M7092" s="10"/>
      <c r="N7092" s="10"/>
      <c r="O7092" s="10"/>
      <c r="P7092" s="10"/>
      <c r="Q7092" s="10"/>
      <c r="R7092" s="10"/>
      <c r="S7092" s="10"/>
      <c r="T7092" s="10"/>
      <c r="U7092" s="10"/>
      <c r="V7092" s="10"/>
      <c r="W7092" s="10"/>
      <c r="X7092" s="10"/>
      <c r="Y7092" s="10"/>
      <c r="Z7092" s="10"/>
      <c r="AA7092" s="10"/>
      <c r="AB7092" s="10"/>
      <c r="AC7092" s="10"/>
      <c r="AD7092" s="10"/>
      <c r="AE7092" s="10"/>
    </row>
    <row r="7093" spans="3:31" x14ac:dyDescent="0.25">
      <c r="C7093" s="36"/>
      <c r="L7093" s="10"/>
      <c r="M7093" s="10"/>
      <c r="N7093" s="10"/>
      <c r="O7093" s="10"/>
      <c r="P7093" s="10"/>
      <c r="Q7093" s="10"/>
      <c r="R7093" s="10"/>
      <c r="S7093" s="10"/>
      <c r="T7093" s="10"/>
      <c r="U7093" s="10"/>
      <c r="V7093" s="10"/>
      <c r="W7093" s="10"/>
      <c r="X7093" s="10"/>
      <c r="Y7093" s="10"/>
      <c r="Z7093" s="10"/>
      <c r="AA7093" s="10"/>
      <c r="AB7093" s="10"/>
      <c r="AC7093" s="10"/>
      <c r="AD7093" s="10"/>
      <c r="AE7093" s="10"/>
    </row>
    <row r="7094" spans="3:31" x14ac:dyDescent="0.25">
      <c r="C7094" s="36"/>
      <c r="L7094" s="10"/>
      <c r="M7094" s="10"/>
      <c r="N7094" s="10"/>
      <c r="O7094" s="10"/>
      <c r="P7094" s="10"/>
      <c r="Q7094" s="10"/>
      <c r="R7094" s="10"/>
      <c r="S7094" s="10"/>
      <c r="T7094" s="10"/>
      <c r="U7094" s="10"/>
      <c r="V7094" s="10"/>
      <c r="W7094" s="10"/>
      <c r="X7094" s="10"/>
      <c r="Y7094" s="10"/>
      <c r="Z7094" s="10"/>
      <c r="AA7094" s="10"/>
      <c r="AB7094" s="10"/>
      <c r="AC7094" s="10"/>
      <c r="AD7094" s="10"/>
      <c r="AE7094" s="10"/>
    </row>
    <row r="7095" spans="3:31" x14ac:dyDescent="0.25">
      <c r="C7095" s="36"/>
      <c r="L7095" s="10"/>
      <c r="M7095" s="10"/>
      <c r="N7095" s="10"/>
      <c r="O7095" s="10"/>
      <c r="P7095" s="10"/>
      <c r="Q7095" s="10"/>
      <c r="R7095" s="10"/>
      <c r="S7095" s="10"/>
      <c r="T7095" s="10"/>
      <c r="U7095" s="10"/>
      <c r="V7095" s="10"/>
      <c r="W7095" s="10"/>
      <c r="X7095" s="10"/>
      <c r="Y7095" s="10"/>
      <c r="Z7095" s="10"/>
      <c r="AA7095" s="10"/>
      <c r="AB7095" s="10"/>
      <c r="AC7095" s="10"/>
      <c r="AD7095" s="10"/>
      <c r="AE7095" s="10"/>
    </row>
    <row r="7096" spans="3:31" x14ac:dyDescent="0.25">
      <c r="C7096" s="36"/>
      <c r="L7096" s="10"/>
      <c r="M7096" s="10"/>
      <c r="N7096" s="10"/>
      <c r="O7096" s="10"/>
      <c r="P7096" s="10"/>
      <c r="Q7096" s="10"/>
      <c r="R7096" s="10"/>
      <c r="S7096" s="10"/>
      <c r="T7096" s="10"/>
      <c r="U7096" s="10"/>
      <c r="V7096" s="10"/>
      <c r="W7096" s="10"/>
      <c r="X7096" s="10"/>
      <c r="Y7096" s="10"/>
      <c r="Z7096" s="10"/>
      <c r="AA7096" s="10"/>
      <c r="AB7096" s="10"/>
      <c r="AC7096" s="10"/>
      <c r="AD7096" s="10"/>
      <c r="AE7096" s="10"/>
    </row>
    <row r="7097" spans="3:31" x14ac:dyDescent="0.25">
      <c r="C7097" s="36"/>
      <c r="L7097" s="10"/>
      <c r="M7097" s="10"/>
      <c r="N7097" s="10"/>
      <c r="O7097" s="10"/>
      <c r="P7097" s="10"/>
      <c r="Q7097" s="10"/>
      <c r="R7097" s="10"/>
      <c r="S7097" s="10"/>
      <c r="T7097" s="10"/>
      <c r="U7097" s="10"/>
      <c r="V7097" s="10"/>
      <c r="W7097" s="10"/>
      <c r="X7097" s="10"/>
      <c r="Y7097" s="10"/>
      <c r="Z7097" s="10"/>
      <c r="AA7097" s="10"/>
      <c r="AB7097" s="10"/>
      <c r="AC7097" s="10"/>
      <c r="AD7097" s="10"/>
      <c r="AE7097" s="10"/>
    </row>
    <row r="7098" spans="3:31" x14ac:dyDescent="0.25">
      <c r="C7098" s="36"/>
      <c r="L7098" s="10"/>
      <c r="M7098" s="10"/>
      <c r="N7098" s="10"/>
      <c r="O7098" s="10"/>
      <c r="P7098" s="10"/>
      <c r="Q7098" s="10"/>
      <c r="R7098" s="10"/>
      <c r="S7098" s="10"/>
      <c r="T7098" s="10"/>
      <c r="U7098" s="10"/>
      <c r="V7098" s="10"/>
      <c r="W7098" s="10"/>
      <c r="X7098" s="10"/>
      <c r="Y7098" s="10"/>
      <c r="Z7098" s="10"/>
      <c r="AA7098" s="10"/>
      <c r="AB7098" s="10"/>
      <c r="AC7098" s="10"/>
      <c r="AD7098" s="10"/>
      <c r="AE7098" s="10"/>
    </row>
    <row r="7099" spans="3:31" x14ac:dyDescent="0.25">
      <c r="C7099" s="36"/>
      <c r="L7099" s="10"/>
      <c r="M7099" s="10"/>
      <c r="N7099" s="10"/>
      <c r="O7099" s="10"/>
      <c r="P7099" s="10"/>
      <c r="Q7099" s="10"/>
      <c r="R7099" s="10"/>
      <c r="S7099" s="10"/>
      <c r="T7099" s="10"/>
      <c r="U7099" s="10"/>
      <c r="V7099" s="10"/>
      <c r="W7099" s="10"/>
      <c r="X7099" s="10"/>
      <c r="Y7099" s="10"/>
      <c r="Z7099" s="10"/>
      <c r="AA7099" s="10"/>
      <c r="AB7099" s="10"/>
      <c r="AC7099" s="10"/>
      <c r="AD7099" s="10"/>
      <c r="AE7099" s="10"/>
    </row>
    <row r="7100" spans="3:31" x14ac:dyDescent="0.25">
      <c r="C7100" s="36"/>
      <c r="L7100" s="10"/>
      <c r="M7100" s="10"/>
      <c r="N7100" s="10"/>
      <c r="O7100" s="10"/>
      <c r="P7100" s="10"/>
      <c r="Q7100" s="10"/>
      <c r="R7100" s="10"/>
      <c r="S7100" s="10"/>
      <c r="T7100" s="10"/>
      <c r="U7100" s="10"/>
      <c r="V7100" s="10"/>
      <c r="W7100" s="10"/>
      <c r="X7100" s="10"/>
      <c r="Y7100" s="10"/>
      <c r="Z7100" s="10"/>
      <c r="AA7100" s="10"/>
      <c r="AB7100" s="10"/>
      <c r="AC7100" s="10"/>
      <c r="AD7100" s="10"/>
      <c r="AE7100" s="10"/>
    </row>
    <row r="7101" spans="3:31" x14ac:dyDescent="0.25">
      <c r="C7101" s="36"/>
      <c r="L7101" s="10"/>
      <c r="M7101" s="10"/>
      <c r="N7101" s="10"/>
      <c r="O7101" s="10"/>
      <c r="P7101" s="10"/>
      <c r="Q7101" s="10"/>
      <c r="R7101" s="10"/>
      <c r="S7101" s="10"/>
      <c r="T7101" s="10"/>
      <c r="U7101" s="10"/>
      <c r="V7101" s="10"/>
      <c r="W7101" s="10"/>
      <c r="X7101" s="10"/>
      <c r="Y7101" s="10"/>
      <c r="Z7101" s="10"/>
      <c r="AA7101" s="10"/>
      <c r="AB7101" s="10"/>
      <c r="AC7101" s="10"/>
      <c r="AD7101" s="10"/>
      <c r="AE7101" s="10"/>
    </row>
    <row r="7102" spans="3:31" x14ac:dyDescent="0.25">
      <c r="C7102" s="36"/>
      <c r="L7102" s="10"/>
      <c r="M7102" s="10"/>
      <c r="N7102" s="10"/>
      <c r="O7102" s="10"/>
      <c r="P7102" s="10"/>
      <c r="Q7102" s="10"/>
      <c r="R7102" s="10"/>
      <c r="S7102" s="10"/>
      <c r="T7102" s="10"/>
      <c r="U7102" s="10"/>
      <c r="V7102" s="10"/>
      <c r="W7102" s="10"/>
      <c r="X7102" s="10"/>
      <c r="Y7102" s="10"/>
      <c r="Z7102" s="10"/>
      <c r="AA7102" s="10"/>
      <c r="AB7102" s="10"/>
      <c r="AC7102" s="10"/>
      <c r="AD7102" s="10"/>
      <c r="AE7102" s="10"/>
    </row>
    <row r="7103" spans="3:31" x14ac:dyDescent="0.25">
      <c r="C7103" s="36"/>
      <c r="L7103" s="10"/>
      <c r="M7103" s="10"/>
      <c r="N7103" s="10"/>
      <c r="O7103" s="10"/>
      <c r="P7103" s="10"/>
      <c r="Q7103" s="10"/>
      <c r="R7103" s="10"/>
      <c r="S7103" s="10"/>
      <c r="T7103" s="10"/>
      <c r="U7103" s="10"/>
      <c r="V7103" s="10"/>
      <c r="W7103" s="10"/>
      <c r="X7103" s="10"/>
      <c r="Y7103" s="10"/>
      <c r="Z7103" s="10"/>
      <c r="AA7103" s="10"/>
      <c r="AB7103" s="10"/>
      <c r="AC7103" s="10"/>
      <c r="AD7103" s="10"/>
      <c r="AE7103" s="10"/>
    </row>
    <row r="7104" spans="3:31" x14ac:dyDescent="0.25">
      <c r="C7104" s="36"/>
      <c r="L7104" s="10"/>
      <c r="M7104" s="10"/>
      <c r="N7104" s="10"/>
      <c r="O7104" s="10"/>
      <c r="P7104" s="10"/>
      <c r="Q7104" s="10"/>
      <c r="R7104" s="10"/>
      <c r="S7104" s="10"/>
      <c r="T7104" s="10"/>
      <c r="U7104" s="10"/>
      <c r="V7104" s="10"/>
      <c r="W7104" s="10"/>
      <c r="X7104" s="10"/>
      <c r="Y7104" s="10"/>
      <c r="Z7104" s="10"/>
      <c r="AA7104" s="10"/>
      <c r="AB7104" s="10"/>
      <c r="AC7104" s="10"/>
      <c r="AD7104" s="10"/>
      <c r="AE7104" s="10"/>
    </row>
    <row r="7105" spans="3:31" x14ac:dyDescent="0.25">
      <c r="C7105" s="36"/>
      <c r="L7105" s="10"/>
      <c r="M7105" s="10"/>
      <c r="N7105" s="10"/>
      <c r="O7105" s="10"/>
      <c r="P7105" s="10"/>
      <c r="Q7105" s="10"/>
      <c r="R7105" s="10"/>
      <c r="S7105" s="10"/>
      <c r="T7105" s="10"/>
      <c r="U7105" s="10"/>
      <c r="V7105" s="10"/>
      <c r="W7105" s="10"/>
      <c r="X7105" s="10"/>
      <c r="Y7105" s="10"/>
      <c r="Z7105" s="10"/>
      <c r="AA7105" s="10"/>
      <c r="AB7105" s="10"/>
      <c r="AC7105" s="10"/>
      <c r="AD7105" s="10"/>
      <c r="AE7105" s="10"/>
    </row>
    <row r="7106" spans="3:31" x14ac:dyDescent="0.25">
      <c r="C7106" s="36"/>
      <c r="L7106" s="10"/>
      <c r="M7106" s="10"/>
      <c r="N7106" s="10"/>
      <c r="O7106" s="10"/>
      <c r="P7106" s="10"/>
      <c r="Q7106" s="10"/>
      <c r="R7106" s="10"/>
      <c r="S7106" s="10"/>
      <c r="T7106" s="10"/>
      <c r="U7106" s="10"/>
      <c r="V7106" s="10"/>
      <c r="W7106" s="10"/>
      <c r="X7106" s="10"/>
      <c r="Y7106" s="10"/>
      <c r="Z7106" s="10"/>
      <c r="AA7106" s="10"/>
      <c r="AB7106" s="10"/>
      <c r="AC7106" s="10"/>
      <c r="AD7106" s="10"/>
      <c r="AE7106" s="10"/>
    </row>
    <row r="7107" spans="3:31" x14ac:dyDescent="0.25">
      <c r="C7107" s="36"/>
      <c r="L7107" s="10"/>
      <c r="M7107" s="10"/>
      <c r="N7107" s="10"/>
      <c r="O7107" s="10"/>
      <c r="P7107" s="10"/>
      <c r="Q7107" s="10"/>
      <c r="R7107" s="10"/>
      <c r="S7107" s="10"/>
      <c r="T7107" s="10"/>
      <c r="U7107" s="10"/>
      <c r="V7107" s="10"/>
      <c r="W7107" s="10"/>
      <c r="X7107" s="10"/>
      <c r="Y7107" s="10"/>
      <c r="Z7107" s="10"/>
      <c r="AA7107" s="10"/>
      <c r="AB7107" s="10"/>
      <c r="AC7107" s="10"/>
      <c r="AD7107" s="10"/>
      <c r="AE7107" s="10"/>
    </row>
    <row r="7108" spans="3:31" x14ac:dyDescent="0.25">
      <c r="C7108" s="36"/>
      <c r="L7108" s="10"/>
      <c r="M7108" s="10"/>
      <c r="N7108" s="10"/>
      <c r="O7108" s="10"/>
      <c r="P7108" s="10"/>
      <c r="Q7108" s="10"/>
      <c r="R7108" s="10"/>
      <c r="S7108" s="10"/>
      <c r="T7108" s="10"/>
      <c r="U7108" s="10"/>
      <c r="V7108" s="10"/>
      <c r="W7108" s="10"/>
      <c r="X7108" s="10"/>
      <c r="Y7108" s="10"/>
      <c r="Z7108" s="10"/>
      <c r="AA7108" s="10"/>
      <c r="AB7108" s="10"/>
      <c r="AC7108" s="10"/>
      <c r="AD7108" s="10"/>
      <c r="AE7108" s="10"/>
    </row>
    <row r="7109" spans="3:31" x14ac:dyDescent="0.25">
      <c r="C7109" s="36"/>
      <c r="L7109" s="10"/>
      <c r="M7109" s="10"/>
      <c r="N7109" s="10"/>
      <c r="O7109" s="10"/>
      <c r="P7109" s="10"/>
      <c r="Q7109" s="10"/>
      <c r="R7109" s="10"/>
      <c r="S7109" s="10"/>
      <c r="T7109" s="10"/>
      <c r="U7109" s="10"/>
      <c r="V7109" s="10"/>
      <c r="W7109" s="10"/>
      <c r="X7109" s="10"/>
      <c r="Y7109" s="10"/>
      <c r="Z7109" s="10"/>
      <c r="AA7109" s="10"/>
      <c r="AB7109" s="10"/>
      <c r="AC7109" s="10"/>
      <c r="AD7109" s="10"/>
      <c r="AE7109" s="10"/>
    </row>
    <row r="7110" spans="3:31" x14ac:dyDescent="0.25">
      <c r="C7110" s="36"/>
      <c r="L7110" s="10"/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  <c r="X7110" s="10"/>
      <c r="Y7110" s="10"/>
      <c r="Z7110" s="10"/>
      <c r="AA7110" s="10"/>
      <c r="AB7110" s="10"/>
      <c r="AC7110" s="10"/>
      <c r="AD7110" s="10"/>
      <c r="AE7110" s="10"/>
    </row>
    <row r="7111" spans="3:31" x14ac:dyDescent="0.25">
      <c r="C7111" s="36"/>
      <c r="L7111" s="10"/>
      <c r="M7111" s="10"/>
      <c r="N7111" s="10"/>
      <c r="O7111" s="10"/>
      <c r="P7111" s="10"/>
      <c r="Q7111" s="10"/>
      <c r="R7111" s="10"/>
      <c r="S7111" s="10"/>
      <c r="T7111" s="10"/>
      <c r="U7111" s="10"/>
      <c r="V7111" s="10"/>
      <c r="W7111" s="10"/>
      <c r="X7111" s="10"/>
      <c r="Y7111" s="10"/>
      <c r="Z7111" s="10"/>
      <c r="AA7111" s="10"/>
      <c r="AB7111" s="10"/>
      <c r="AC7111" s="10"/>
      <c r="AD7111" s="10"/>
      <c r="AE7111" s="10"/>
    </row>
    <row r="7112" spans="3:31" x14ac:dyDescent="0.25">
      <c r="C7112" s="36"/>
      <c r="L7112" s="10"/>
      <c r="M7112" s="10"/>
      <c r="N7112" s="10"/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  <c r="AA7112" s="10"/>
      <c r="AB7112" s="10"/>
      <c r="AC7112" s="10"/>
      <c r="AD7112" s="10"/>
      <c r="AE7112" s="10"/>
    </row>
    <row r="7113" spans="3:31" x14ac:dyDescent="0.25">
      <c r="C7113" s="36"/>
      <c r="L7113" s="10"/>
      <c r="M7113" s="10"/>
      <c r="N7113" s="10"/>
      <c r="O7113" s="10"/>
      <c r="P7113" s="10"/>
      <c r="Q7113" s="10"/>
      <c r="R7113" s="10"/>
      <c r="S7113" s="10"/>
      <c r="T7113" s="10"/>
      <c r="U7113" s="10"/>
      <c r="V7113" s="10"/>
      <c r="W7113" s="10"/>
      <c r="X7113" s="10"/>
      <c r="Y7113" s="10"/>
      <c r="Z7113" s="10"/>
      <c r="AA7113" s="10"/>
      <c r="AB7113" s="10"/>
      <c r="AC7113" s="10"/>
      <c r="AD7113" s="10"/>
      <c r="AE7113" s="10"/>
    </row>
    <row r="7114" spans="3:31" x14ac:dyDescent="0.25">
      <c r="C7114" s="36"/>
      <c r="L7114" s="10"/>
      <c r="M7114" s="10"/>
      <c r="N7114" s="10"/>
      <c r="O7114" s="10"/>
      <c r="P7114" s="10"/>
      <c r="Q7114" s="10"/>
      <c r="R7114" s="10"/>
      <c r="S7114" s="10"/>
      <c r="T7114" s="10"/>
      <c r="U7114" s="10"/>
      <c r="V7114" s="10"/>
      <c r="W7114" s="10"/>
      <c r="X7114" s="10"/>
      <c r="Y7114" s="10"/>
      <c r="Z7114" s="10"/>
      <c r="AA7114" s="10"/>
      <c r="AB7114" s="10"/>
      <c r="AC7114" s="10"/>
      <c r="AD7114" s="10"/>
      <c r="AE7114" s="10"/>
    </row>
    <row r="7115" spans="3:31" x14ac:dyDescent="0.25">
      <c r="C7115" s="36"/>
      <c r="L7115" s="10"/>
      <c r="M7115" s="10"/>
      <c r="N7115" s="10"/>
      <c r="O7115" s="10"/>
      <c r="P7115" s="10"/>
      <c r="Q7115" s="10"/>
      <c r="R7115" s="10"/>
      <c r="S7115" s="10"/>
      <c r="T7115" s="10"/>
      <c r="U7115" s="10"/>
      <c r="V7115" s="10"/>
      <c r="W7115" s="10"/>
      <c r="X7115" s="10"/>
      <c r="Y7115" s="10"/>
      <c r="Z7115" s="10"/>
      <c r="AA7115" s="10"/>
      <c r="AB7115" s="10"/>
      <c r="AC7115" s="10"/>
      <c r="AD7115" s="10"/>
      <c r="AE7115" s="10"/>
    </row>
    <row r="7116" spans="3:31" x14ac:dyDescent="0.25">
      <c r="C7116" s="36"/>
      <c r="L7116" s="10"/>
      <c r="M7116" s="10"/>
      <c r="N7116" s="10"/>
      <c r="O7116" s="10"/>
      <c r="P7116" s="10"/>
      <c r="Q7116" s="10"/>
      <c r="R7116" s="10"/>
      <c r="S7116" s="10"/>
      <c r="T7116" s="10"/>
      <c r="U7116" s="10"/>
      <c r="V7116" s="10"/>
      <c r="W7116" s="10"/>
      <c r="X7116" s="10"/>
      <c r="Y7116" s="10"/>
      <c r="Z7116" s="10"/>
      <c r="AA7116" s="10"/>
      <c r="AB7116" s="10"/>
      <c r="AC7116" s="10"/>
      <c r="AD7116" s="10"/>
      <c r="AE7116" s="10"/>
    </row>
    <row r="7117" spans="3:31" x14ac:dyDescent="0.25">
      <c r="C7117" s="36"/>
      <c r="L7117" s="10"/>
      <c r="M7117" s="10"/>
      <c r="N7117" s="10"/>
      <c r="O7117" s="10"/>
      <c r="P7117" s="10"/>
      <c r="Q7117" s="10"/>
      <c r="R7117" s="10"/>
      <c r="S7117" s="10"/>
      <c r="T7117" s="10"/>
      <c r="U7117" s="10"/>
      <c r="V7117" s="10"/>
      <c r="W7117" s="10"/>
      <c r="X7117" s="10"/>
      <c r="Y7117" s="10"/>
      <c r="Z7117" s="10"/>
      <c r="AA7117" s="10"/>
      <c r="AB7117" s="10"/>
      <c r="AC7117" s="10"/>
      <c r="AD7117" s="10"/>
      <c r="AE7117" s="10"/>
    </row>
    <row r="7118" spans="3:31" x14ac:dyDescent="0.25">
      <c r="C7118" s="36"/>
      <c r="L7118" s="10"/>
      <c r="M7118" s="10"/>
      <c r="N7118" s="10"/>
      <c r="O7118" s="10"/>
      <c r="P7118" s="10"/>
      <c r="Q7118" s="10"/>
      <c r="R7118" s="10"/>
      <c r="S7118" s="10"/>
      <c r="T7118" s="10"/>
      <c r="U7118" s="10"/>
      <c r="V7118" s="10"/>
      <c r="W7118" s="10"/>
      <c r="X7118" s="10"/>
      <c r="Y7118" s="10"/>
      <c r="Z7118" s="10"/>
      <c r="AA7118" s="10"/>
      <c r="AB7118" s="10"/>
      <c r="AC7118" s="10"/>
      <c r="AD7118" s="10"/>
      <c r="AE7118" s="10"/>
    </row>
    <row r="7119" spans="3:31" x14ac:dyDescent="0.25">
      <c r="C7119" s="36"/>
      <c r="L7119" s="10"/>
      <c r="M7119" s="10"/>
      <c r="N7119" s="10"/>
      <c r="O7119" s="10"/>
      <c r="P7119" s="10"/>
      <c r="Q7119" s="10"/>
      <c r="R7119" s="10"/>
      <c r="S7119" s="10"/>
      <c r="T7119" s="10"/>
      <c r="U7119" s="10"/>
      <c r="V7119" s="10"/>
      <c r="W7119" s="10"/>
      <c r="X7119" s="10"/>
      <c r="Y7119" s="10"/>
      <c r="Z7119" s="10"/>
      <c r="AA7119" s="10"/>
      <c r="AB7119" s="10"/>
      <c r="AC7119" s="10"/>
      <c r="AD7119" s="10"/>
      <c r="AE7119" s="10"/>
    </row>
    <row r="7120" spans="3:31" x14ac:dyDescent="0.25">
      <c r="C7120" s="36"/>
      <c r="L7120" s="10"/>
      <c r="M7120" s="10"/>
      <c r="N7120" s="10"/>
      <c r="O7120" s="10"/>
      <c r="P7120" s="10"/>
      <c r="Q7120" s="10"/>
      <c r="R7120" s="10"/>
      <c r="S7120" s="10"/>
      <c r="T7120" s="10"/>
      <c r="U7120" s="10"/>
      <c r="V7120" s="10"/>
      <c r="W7120" s="10"/>
      <c r="X7120" s="10"/>
      <c r="Y7120" s="10"/>
      <c r="Z7120" s="10"/>
      <c r="AA7120" s="10"/>
      <c r="AB7120" s="10"/>
      <c r="AC7120" s="10"/>
      <c r="AD7120" s="10"/>
      <c r="AE7120" s="10"/>
    </row>
    <row r="7121" spans="3:31" x14ac:dyDescent="0.25">
      <c r="C7121" s="36"/>
      <c r="L7121" s="10"/>
      <c r="M7121" s="10"/>
      <c r="N7121" s="10"/>
      <c r="O7121" s="10"/>
      <c r="P7121" s="10"/>
      <c r="Q7121" s="10"/>
      <c r="R7121" s="10"/>
      <c r="S7121" s="10"/>
      <c r="T7121" s="10"/>
      <c r="U7121" s="10"/>
      <c r="V7121" s="10"/>
      <c r="W7121" s="10"/>
      <c r="X7121" s="10"/>
      <c r="Y7121" s="10"/>
      <c r="Z7121" s="10"/>
      <c r="AA7121" s="10"/>
      <c r="AB7121" s="10"/>
      <c r="AC7121" s="10"/>
      <c r="AD7121" s="10"/>
      <c r="AE7121" s="10"/>
    </row>
    <row r="7122" spans="3:31" x14ac:dyDescent="0.25">
      <c r="C7122" s="36"/>
      <c r="L7122" s="10"/>
      <c r="M7122" s="10"/>
      <c r="N7122" s="10"/>
      <c r="O7122" s="10"/>
      <c r="P7122" s="10"/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  <c r="AA7122" s="10"/>
      <c r="AB7122" s="10"/>
      <c r="AC7122" s="10"/>
      <c r="AD7122" s="10"/>
      <c r="AE7122" s="10"/>
    </row>
    <row r="7123" spans="3:31" x14ac:dyDescent="0.25">
      <c r="C7123" s="36"/>
      <c r="L7123" s="10"/>
      <c r="M7123" s="10"/>
      <c r="N7123" s="10"/>
      <c r="O7123" s="10"/>
      <c r="P7123" s="10"/>
      <c r="Q7123" s="10"/>
      <c r="R7123" s="10"/>
      <c r="S7123" s="10"/>
      <c r="T7123" s="10"/>
      <c r="U7123" s="10"/>
      <c r="V7123" s="10"/>
      <c r="W7123" s="10"/>
      <c r="X7123" s="10"/>
      <c r="Y7123" s="10"/>
      <c r="Z7123" s="10"/>
      <c r="AA7123" s="10"/>
      <c r="AB7123" s="10"/>
      <c r="AC7123" s="10"/>
      <c r="AD7123" s="10"/>
      <c r="AE7123" s="10"/>
    </row>
    <row r="7124" spans="3:31" x14ac:dyDescent="0.25">
      <c r="C7124" s="36"/>
      <c r="L7124" s="10"/>
      <c r="M7124" s="10"/>
      <c r="N7124" s="10"/>
      <c r="O7124" s="10"/>
      <c r="P7124" s="10"/>
      <c r="Q7124" s="10"/>
      <c r="R7124" s="10"/>
      <c r="S7124" s="10"/>
      <c r="T7124" s="10"/>
      <c r="U7124" s="10"/>
      <c r="V7124" s="10"/>
      <c r="W7124" s="10"/>
      <c r="X7124" s="10"/>
      <c r="Y7124" s="10"/>
      <c r="Z7124" s="10"/>
      <c r="AA7124" s="10"/>
      <c r="AB7124" s="10"/>
      <c r="AC7124" s="10"/>
      <c r="AD7124" s="10"/>
      <c r="AE7124" s="10"/>
    </row>
    <row r="7125" spans="3:31" x14ac:dyDescent="0.25">
      <c r="C7125" s="36"/>
      <c r="L7125" s="10"/>
      <c r="M7125" s="10"/>
      <c r="N7125" s="10"/>
      <c r="O7125" s="10"/>
      <c r="P7125" s="10"/>
      <c r="Q7125" s="10"/>
      <c r="R7125" s="10"/>
      <c r="S7125" s="10"/>
      <c r="T7125" s="10"/>
      <c r="U7125" s="10"/>
      <c r="V7125" s="10"/>
      <c r="W7125" s="10"/>
      <c r="X7125" s="10"/>
      <c r="Y7125" s="10"/>
      <c r="Z7125" s="10"/>
      <c r="AA7125" s="10"/>
      <c r="AB7125" s="10"/>
      <c r="AC7125" s="10"/>
      <c r="AD7125" s="10"/>
      <c r="AE7125" s="10"/>
    </row>
    <row r="7126" spans="3:31" x14ac:dyDescent="0.25">
      <c r="C7126" s="36"/>
      <c r="L7126" s="10"/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0"/>
      <c r="X7126" s="10"/>
      <c r="Y7126" s="10"/>
      <c r="Z7126" s="10"/>
      <c r="AA7126" s="10"/>
      <c r="AB7126" s="10"/>
      <c r="AC7126" s="10"/>
      <c r="AD7126" s="10"/>
      <c r="AE7126" s="10"/>
    </row>
    <row r="7127" spans="3:31" x14ac:dyDescent="0.25">
      <c r="C7127" s="36"/>
      <c r="L7127" s="10"/>
      <c r="M7127" s="10"/>
      <c r="N7127" s="10"/>
      <c r="O7127" s="10"/>
      <c r="P7127" s="10"/>
      <c r="Q7127" s="10"/>
      <c r="R7127" s="10"/>
      <c r="S7127" s="10"/>
      <c r="T7127" s="10"/>
      <c r="U7127" s="10"/>
      <c r="V7127" s="10"/>
      <c r="W7127" s="10"/>
      <c r="X7127" s="10"/>
      <c r="Y7127" s="10"/>
      <c r="Z7127" s="10"/>
      <c r="AA7127" s="10"/>
      <c r="AB7127" s="10"/>
      <c r="AC7127" s="10"/>
      <c r="AD7127" s="10"/>
      <c r="AE7127" s="10"/>
    </row>
    <row r="7128" spans="3:31" x14ac:dyDescent="0.25">
      <c r="C7128" s="36"/>
      <c r="L7128" s="10"/>
      <c r="M7128" s="10"/>
      <c r="N7128" s="10"/>
      <c r="O7128" s="10"/>
      <c r="P7128" s="10"/>
      <c r="Q7128" s="10"/>
      <c r="R7128" s="10"/>
      <c r="S7128" s="10"/>
      <c r="T7128" s="10"/>
      <c r="U7128" s="10"/>
      <c r="V7128" s="10"/>
      <c r="W7128" s="10"/>
      <c r="X7128" s="10"/>
      <c r="Y7128" s="10"/>
      <c r="Z7128" s="10"/>
      <c r="AA7128" s="10"/>
      <c r="AB7128" s="10"/>
      <c r="AC7128" s="10"/>
      <c r="AD7128" s="10"/>
      <c r="AE7128" s="10"/>
    </row>
    <row r="7129" spans="3:31" x14ac:dyDescent="0.25">
      <c r="C7129" s="36"/>
      <c r="L7129" s="10"/>
      <c r="M7129" s="10"/>
      <c r="N7129" s="10"/>
      <c r="O7129" s="10"/>
      <c r="P7129" s="10"/>
      <c r="Q7129" s="10"/>
      <c r="R7129" s="10"/>
      <c r="S7129" s="10"/>
      <c r="T7129" s="10"/>
      <c r="U7129" s="10"/>
      <c r="V7129" s="10"/>
      <c r="W7129" s="10"/>
      <c r="X7129" s="10"/>
      <c r="Y7129" s="10"/>
      <c r="Z7129" s="10"/>
      <c r="AA7129" s="10"/>
      <c r="AB7129" s="10"/>
      <c r="AC7129" s="10"/>
      <c r="AD7129" s="10"/>
      <c r="AE7129" s="10"/>
    </row>
    <row r="7130" spans="3:31" x14ac:dyDescent="0.25">
      <c r="C7130" s="36"/>
      <c r="L7130" s="10"/>
      <c r="M7130" s="10"/>
      <c r="N7130" s="10"/>
      <c r="O7130" s="10"/>
      <c r="P7130" s="10"/>
      <c r="Q7130" s="10"/>
      <c r="R7130" s="10"/>
      <c r="S7130" s="10"/>
      <c r="T7130" s="10"/>
      <c r="U7130" s="10"/>
      <c r="V7130" s="10"/>
      <c r="W7130" s="10"/>
      <c r="X7130" s="10"/>
      <c r="Y7130" s="10"/>
      <c r="Z7130" s="10"/>
      <c r="AA7130" s="10"/>
      <c r="AB7130" s="10"/>
      <c r="AC7130" s="10"/>
      <c r="AD7130" s="10"/>
      <c r="AE7130" s="10"/>
    </row>
    <row r="7131" spans="3:31" x14ac:dyDescent="0.25">
      <c r="C7131" s="36"/>
      <c r="L7131" s="10"/>
      <c r="M7131" s="10"/>
      <c r="N7131" s="10"/>
      <c r="O7131" s="10"/>
      <c r="P7131" s="10"/>
      <c r="Q7131" s="10"/>
      <c r="R7131" s="10"/>
      <c r="S7131" s="10"/>
      <c r="T7131" s="10"/>
      <c r="U7131" s="10"/>
      <c r="V7131" s="10"/>
      <c r="W7131" s="10"/>
      <c r="X7131" s="10"/>
      <c r="Y7131" s="10"/>
      <c r="Z7131" s="10"/>
      <c r="AA7131" s="10"/>
      <c r="AB7131" s="10"/>
      <c r="AC7131" s="10"/>
      <c r="AD7131" s="10"/>
      <c r="AE7131" s="10"/>
    </row>
    <row r="7132" spans="3:31" x14ac:dyDescent="0.25">
      <c r="C7132" s="36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0"/>
      <c r="X7132" s="10"/>
      <c r="Y7132" s="10"/>
      <c r="Z7132" s="10"/>
      <c r="AA7132" s="10"/>
      <c r="AB7132" s="10"/>
      <c r="AC7132" s="10"/>
      <c r="AD7132" s="10"/>
      <c r="AE7132" s="10"/>
    </row>
    <row r="7133" spans="3:31" x14ac:dyDescent="0.25">
      <c r="C7133" s="36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0"/>
      <c r="X7133" s="10"/>
      <c r="Y7133" s="10"/>
      <c r="Z7133" s="10"/>
      <c r="AA7133" s="10"/>
      <c r="AB7133" s="10"/>
      <c r="AC7133" s="10"/>
      <c r="AD7133" s="10"/>
      <c r="AE7133" s="10"/>
    </row>
    <row r="7134" spans="3:31" x14ac:dyDescent="0.25">
      <c r="C7134" s="36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0"/>
      <c r="X7134" s="10"/>
      <c r="Y7134" s="10"/>
      <c r="Z7134" s="10"/>
      <c r="AA7134" s="10"/>
      <c r="AB7134" s="10"/>
      <c r="AC7134" s="10"/>
      <c r="AD7134" s="10"/>
      <c r="AE7134" s="10"/>
    </row>
    <row r="7135" spans="3:31" x14ac:dyDescent="0.25">
      <c r="C7135" s="36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  <c r="AA7135" s="10"/>
      <c r="AB7135" s="10"/>
      <c r="AC7135" s="10"/>
      <c r="AD7135" s="10"/>
      <c r="AE7135" s="10"/>
    </row>
    <row r="7136" spans="3:31" x14ac:dyDescent="0.25">
      <c r="C7136" s="36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  <c r="AA7136" s="10"/>
      <c r="AB7136" s="10"/>
      <c r="AC7136" s="10"/>
      <c r="AD7136" s="10"/>
      <c r="AE7136" s="10"/>
    </row>
    <row r="7137" spans="3:31" x14ac:dyDescent="0.25">
      <c r="C7137" s="36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  <c r="AA7137" s="10"/>
      <c r="AB7137" s="10"/>
      <c r="AC7137" s="10"/>
      <c r="AD7137" s="10"/>
      <c r="AE7137" s="10"/>
    </row>
    <row r="7138" spans="3:31" x14ac:dyDescent="0.25">
      <c r="C7138" s="36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/>
      <c r="AD7138" s="10"/>
      <c r="AE7138" s="10"/>
    </row>
    <row r="7139" spans="3:31" x14ac:dyDescent="0.25">
      <c r="C7139" s="36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/>
      <c r="AD7139" s="10"/>
      <c r="AE7139" s="10"/>
    </row>
    <row r="7140" spans="3:31" x14ac:dyDescent="0.25">
      <c r="C7140" s="36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  <c r="AA7140" s="10"/>
      <c r="AB7140" s="10"/>
      <c r="AC7140" s="10"/>
      <c r="AD7140" s="10"/>
      <c r="AE7140" s="10"/>
    </row>
    <row r="7141" spans="3:31" x14ac:dyDescent="0.25">
      <c r="C7141" s="36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  <c r="AA7141" s="10"/>
      <c r="AB7141" s="10"/>
      <c r="AC7141" s="10"/>
      <c r="AD7141" s="10"/>
      <c r="AE7141" s="10"/>
    </row>
    <row r="7142" spans="3:31" x14ac:dyDescent="0.25">
      <c r="C7142" s="36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  <c r="AA7142" s="10"/>
      <c r="AB7142" s="10"/>
      <c r="AC7142" s="10"/>
      <c r="AD7142" s="10"/>
      <c r="AE7142" s="10"/>
    </row>
    <row r="7143" spans="3:31" x14ac:dyDescent="0.25">
      <c r="C7143" s="36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  <c r="AA7143" s="10"/>
      <c r="AB7143" s="10"/>
      <c r="AC7143" s="10"/>
      <c r="AD7143" s="10"/>
      <c r="AE7143" s="10"/>
    </row>
    <row r="7144" spans="3:31" x14ac:dyDescent="0.25">
      <c r="C7144" s="36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  <c r="AA7144" s="10"/>
      <c r="AB7144" s="10"/>
      <c r="AC7144" s="10"/>
      <c r="AD7144" s="10"/>
      <c r="AE7144" s="10"/>
    </row>
    <row r="7145" spans="3:31" x14ac:dyDescent="0.25">
      <c r="C7145" s="36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  <c r="AA7145" s="10"/>
      <c r="AB7145" s="10"/>
      <c r="AC7145" s="10"/>
      <c r="AD7145" s="10"/>
      <c r="AE7145" s="10"/>
    </row>
    <row r="7146" spans="3:31" x14ac:dyDescent="0.25">
      <c r="C7146" s="36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  <c r="AA7146" s="10"/>
      <c r="AB7146" s="10"/>
      <c r="AC7146" s="10"/>
      <c r="AD7146" s="10"/>
      <c r="AE7146" s="10"/>
    </row>
    <row r="7147" spans="3:31" x14ac:dyDescent="0.25">
      <c r="C7147" s="36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  <c r="AA7147" s="10"/>
      <c r="AB7147" s="10"/>
      <c r="AC7147" s="10"/>
      <c r="AD7147" s="10"/>
      <c r="AE7147" s="10"/>
    </row>
    <row r="7148" spans="3:31" x14ac:dyDescent="0.25">
      <c r="C7148" s="36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  <c r="AA7148" s="10"/>
      <c r="AB7148" s="10"/>
      <c r="AC7148" s="10"/>
      <c r="AD7148" s="10"/>
      <c r="AE7148" s="10"/>
    </row>
    <row r="7149" spans="3:31" x14ac:dyDescent="0.25">
      <c r="C7149" s="36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  <c r="AA7149" s="10"/>
      <c r="AB7149" s="10"/>
      <c r="AC7149" s="10"/>
      <c r="AD7149" s="10"/>
      <c r="AE7149" s="10"/>
    </row>
    <row r="7150" spans="3:31" x14ac:dyDescent="0.25">
      <c r="C7150" s="36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  <c r="AA7150" s="10"/>
      <c r="AB7150" s="10"/>
      <c r="AC7150" s="10"/>
      <c r="AD7150" s="10"/>
      <c r="AE7150" s="10"/>
    </row>
    <row r="7151" spans="3:31" x14ac:dyDescent="0.25">
      <c r="C7151" s="36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  <c r="AA7151" s="10"/>
      <c r="AB7151" s="10"/>
      <c r="AC7151" s="10"/>
      <c r="AD7151" s="10"/>
      <c r="AE7151" s="10"/>
    </row>
    <row r="7152" spans="3:31" x14ac:dyDescent="0.25">
      <c r="C7152" s="36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  <c r="AA7152" s="10"/>
      <c r="AB7152" s="10"/>
      <c r="AC7152" s="10"/>
      <c r="AD7152" s="10"/>
      <c r="AE7152" s="10"/>
    </row>
    <row r="7153" spans="3:31" x14ac:dyDescent="0.25">
      <c r="C7153" s="36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  <c r="AA7153" s="10"/>
      <c r="AB7153" s="10"/>
      <c r="AC7153" s="10"/>
      <c r="AD7153" s="10"/>
      <c r="AE7153" s="10"/>
    </row>
    <row r="7154" spans="3:31" x14ac:dyDescent="0.25">
      <c r="C7154" s="36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  <c r="AA7154" s="10"/>
      <c r="AB7154" s="10"/>
      <c r="AC7154" s="10"/>
      <c r="AD7154" s="10"/>
      <c r="AE7154" s="10"/>
    </row>
    <row r="7155" spans="3:31" x14ac:dyDescent="0.25">
      <c r="C7155" s="36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  <c r="AA7155" s="10"/>
      <c r="AB7155" s="10"/>
      <c r="AC7155" s="10"/>
      <c r="AD7155" s="10"/>
      <c r="AE7155" s="10"/>
    </row>
    <row r="7156" spans="3:31" x14ac:dyDescent="0.25">
      <c r="C7156" s="36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  <c r="AA7156" s="10"/>
      <c r="AB7156" s="10"/>
      <c r="AC7156" s="10"/>
      <c r="AD7156" s="10"/>
      <c r="AE7156" s="10"/>
    </row>
    <row r="7157" spans="3:31" x14ac:dyDescent="0.25">
      <c r="C7157" s="36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0"/>
      <c r="X7157" s="10"/>
      <c r="Y7157" s="10"/>
      <c r="Z7157" s="10"/>
      <c r="AA7157" s="10"/>
      <c r="AB7157" s="10"/>
      <c r="AC7157" s="10"/>
      <c r="AD7157" s="10"/>
      <c r="AE7157" s="10"/>
    </row>
    <row r="7158" spans="3:31" x14ac:dyDescent="0.25">
      <c r="C7158" s="36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0"/>
      <c r="X7158" s="10"/>
      <c r="Y7158" s="10"/>
      <c r="Z7158" s="10"/>
      <c r="AA7158" s="10"/>
      <c r="AB7158" s="10"/>
      <c r="AC7158" s="10"/>
      <c r="AD7158" s="10"/>
      <c r="AE7158" s="10"/>
    </row>
    <row r="7159" spans="3:31" x14ac:dyDescent="0.25">
      <c r="C7159" s="36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0"/>
      <c r="X7159" s="10"/>
      <c r="Y7159" s="10"/>
      <c r="Z7159" s="10"/>
      <c r="AA7159" s="10"/>
      <c r="AB7159" s="10"/>
      <c r="AC7159" s="10"/>
      <c r="AD7159" s="10"/>
      <c r="AE7159" s="10"/>
    </row>
    <row r="7160" spans="3:31" x14ac:dyDescent="0.25">
      <c r="C7160" s="36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0"/>
      <c r="X7160" s="10"/>
      <c r="Y7160" s="10"/>
      <c r="Z7160" s="10"/>
      <c r="AA7160" s="10"/>
      <c r="AB7160" s="10"/>
      <c r="AC7160" s="10"/>
      <c r="AD7160" s="10"/>
      <c r="AE7160" s="10"/>
    </row>
    <row r="7161" spans="3:31" x14ac:dyDescent="0.25">
      <c r="C7161" s="36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0"/>
      <c r="X7161" s="10"/>
      <c r="Y7161" s="10"/>
      <c r="Z7161" s="10"/>
      <c r="AA7161" s="10"/>
      <c r="AB7161" s="10"/>
      <c r="AC7161" s="10"/>
      <c r="AD7161" s="10"/>
      <c r="AE7161" s="10"/>
    </row>
    <row r="7162" spans="3:31" x14ac:dyDescent="0.25">
      <c r="C7162" s="36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0"/>
      <c r="X7162" s="10"/>
      <c r="Y7162" s="10"/>
      <c r="Z7162" s="10"/>
      <c r="AA7162" s="10"/>
      <c r="AB7162" s="10"/>
      <c r="AC7162" s="10"/>
      <c r="AD7162" s="10"/>
      <c r="AE7162" s="10"/>
    </row>
    <row r="7163" spans="3:31" x14ac:dyDescent="0.25">
      <c r="C7163" s="36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0"/>
      <c r="X7163" s="10"/>
      <c r="Y7163" s="10"/>
      <c r="Z7163" s="10"/>
      <c r="AA7163" s="10"/>
      <c r="AB7163" s="10"/>
      <c r="AC7163" s="10"/>
      <c r="AD7163" s="10"/>
      <c r="AE7163" s="10"/>
    </row>
    <row r="7164" spans="3:31" x14ac:dyDescent="0.25">
      <c r="C7164" s="36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0"/>
      <c r="X7164" s="10"/>
      <c r="Y7164" s="10"/>
      <c r="Z7164" s="10"/>
      <c r="AA7164" s="10"/>
      <c r="AB7164" s="10"/>
      <c r="AC7164" s="10"/>
      <c r="AD7164" s="10"/>
      <c r="AE7164" s="10"/>
    </row>
    <row r="7165" spans="3:31" x14ac:dyDescent="0.25">
      <c r="C7165" s="36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0"/>
      <c r="X7165" s="10"/>
      <c r="Y7165" s="10"/>
      <c r="Z7165" s="10"/>
      <c r="AA7165" s="10"/>
      <c r="AB7165" s="10"/>
      <c r="AC7165" s="10"/>
      <c r="AD7165" s="10"/>
      <c r="AE7165" s="10"/>
    </row>
    <row r="7166" spans="3:31" x14ac:dyDescent="0.25">
      <c r="C7166" s="36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0"/>
      <c r="X7166" s="10"/>
      <c r="Y7166" s="10"/>
      <c r="Z7166" s="10"/>
      <c r="AA7166" s="10"/>
      <c r="AB7166" s="10"/>
      <c r="AC7166" s="10"/>
      <c r="AD7166" s="10"/>
      <c r="AE7166" s="10"/>
    </row>
    <row r="7167" spans="3:31" x14ac:dyDescent="0.25">
      <c r="C7167" s="36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0"/>
      <c r="X7167" s="10"/>
      <c r="Y7167" s="10"/>
      <c r="Z7167" s="10"/>
      <c r="AA7167" s="10"/>
      <c r="AB7167" s="10"/>
      <c r="AC7167" s="10"/>
      <c r="AD7167" s="10"/>
      <c r="AE7167" s="10"/>
    </row>
    <row r="7168" spans="3:31" x14ac:dyDescent="0.25">
      <c r="C7168" s="36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0"/>
      <c r="X7168" s="10"/>
      <c r="Y7168" s="10"/>
      <c r="Z7168" s="10"/>
      <c r="AA7168" s="10"/>
      <c r="AB7168" s="10"/>
      <c r="AC7168" s="10"/>
      <c r="AD7168" s="10"/>
      <c r="AE7168" s="10"/>
    </row>
    <row r="7169" spans="3:31" x14ac:dyDescent="0.25">
      <c r="C7169" s="36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0"/>
      <c r="X7169" s="10"/>
      <c r="Y7169" s="10"/>
      <c r="Z7169" s="10"/>
      <c r="AA7169" s="10"/>
      <c r="AB7169" s="10"/>
      <c r="AC7169" s="10"/>
      <c r="AD7169" s="10"/>
      <c r="AE7169" s="10"/>
    </row>
    <row r="7170" spans="3:31" x14ac:dyDescent="0.25">
      <c r="C7170" s="36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0"/>
      <c r="X7170" s="10"/>
      <c r="Y7170" s="10"/>
      <c r="Z7170" s="10"/>
      <c r="AA7170" s="10"/>
      <c r="AB7170" s="10"/>
      <c r="AC7170" s="10"/>
      <c r="AD7170" s="10"/>
      <c r="AE7170" s="10"/>
    </row>
    <row r="7171" spans="3:31" x14ac:dyDescent="0.25">
      <c r="C7171" s="36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0"/>
      <c r="X7171" s="10"/>
      <c r="Y7171" s="10"/>
      <c r="Z7171" s="10"/>
      <c r="AA7171" s="10"/>
      <c r="AB7171" s="10"/>
      <c r="AC7171" s="10"/>
      <c r="AD7171" s="10"/>
      <c r="AE7171" s="10"/>
    </row>
    <row r="7172" spans="3:31" x14ac:dyDescent="0.25">
      <c r="C7172" s="36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0"/>
      <c r="X7172" s="10"/>
      <c r="Y7172" s="10"/>
      <c r="Z7172" s="10"/>
      <c r="AA7172" s="10"/>
      <c r="AB7172" s="10"/>
      <c r="AC7172" s="10"/>
      <c r="AD7172" s="10"/>
      <c r="AE7172" s="10"/>
    </row>
    <row r="7173" spans="3:31" x14ac:dyDescent="0.25">
      <c r="C7173" s="36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0"/>
      <c r="X7173" s="10"/>
      <c r="Y7173" s="10"/>
      <c r="Z7173" s="10"/>
      <c r="AA7173" s="10"/>
      <c r="AB7173" s="10"/>
      <c r="AC7173" s="10"/>
      <c r="AD7173" s="10"/>
      <c r="AE7173" s="10"/>
    </row>
    <row r="7174" spans="3:31" x14ac:dyDescent="0.25">
      <c r="C7174" s="36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0"/>
      <c r="X7174" s="10"/>
      <c r="Y7174" s="10"/>
      <c r="Z7174" s="10"/>
      <c r="AA7174" s="10"/>
      <c r="AB7174" s="10"/>
      <c r="AC7174" s="10"/>
      <c r="AD7174" s="10"/>
      <c r="AE7174" s="10"/>
    </row>
    <row r="7175" spans="3:31" x14ac:dyDescent="0.25">
      <c r="C7175" s="36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0"/>
      <c r="X7175" s="10"/>
      <c r="Y7175" s="10"/>
      <c r="Z7175" s="10"/>
      <c r="AA7175" s="10"/>
      <c r="AB7175" s="10"/>
      <c r="AC7175" s="10"/>
      <c r="AD7175" s="10"/>
      <c r="AE7175" s="10"/>
    </row>
    <row r="7176" spans="3:31" x14ac:dyDescent="0.25">
      <c r="C7176" s="36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0"/>
      <c r="X7176" s="10"/>
      <c r="Y7176" s="10"/>
      <c r="Z7176" s="10"/>
      <c r="AA7176" s="10"/>
      <c r="AB7176" s="10"/>
      <c r="AC7176" s="10"/>
      <c r="AD7176" s="10"/>
      <c r="AE7176" s="10"/>
    </row>
    <row r="7177" spans="3:31" x14ac:dyDescent="0.25">
      <c r="C7177" s="36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0"/>
      <c r="X7177" s="10"/>
      <c r="Y7177" s="10"/>
      <c r="Z7177" s="10"/>
      <c r="AA7177" s="10"/>
      <c r="AB7177" s="10"/>
      <c r="AC7177" s="10"/>
      <c r="AD7177" s="10"/>
      <c r="AE7177" s="10"/>
    </row>
    <row r="7178" spans="3:31" x14ac:dyDescent="0.25">
      <c r="C7178" s="36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0"/>
      <c r="X7178" s="10"/>
      <c r="Y7178" s="10"/>
      <c r="Z7178" s="10"/>
      <c r="AA7178" s="10"/>
      <c r="AB7178" s="10"/>
      <c r="AC7178" s="10"/>
      <c r="AD7178" s="10"/>
      <c r="AE7178" s="10"/>
    </row>
    <row r="7179" spans="3:31" x14ac:dyDescent="0.25">
      <c r="C7179" s="36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0"/>
      <c r="X7179" s="10"/>
      <c r="Y7179" s="10"/>
      <c r="Z7179" s="10"/>
      <c r="AA7179" s="10"/>
      <c r="AB7179" s="10"/>
      <c r="AC7179" s="10"/>
      <c r="AD7179" s="10"/>
      <c r="AE7179" s="10"/>
    </row>
    <row r="7180" spans="3:31" x14ac:dyDescent="0.25">
      <c r="C7180" s="36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0"/>
      <c r="X7180" s="10"/>
      <c r="Y7180" s="10"/>
      <c r="Z7180" s="10"/>
      <c r="AA7180" s="10"/>
      <c r="AB7180" s="10"/>
      <c r="AC7180" s="10"/>
      <c r="AD7180" s="10"/>
      <c r="AE7180" s="10"/>
    </row>
    <row r="7181" spans="3:31" x14ac:dyDescent="0.25">
      <c r="C7181" s="36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0"/>
      <c r="X7181" s="10"/>
      <c r="Y7181" s="10"/>
      <c r="Z7181" s="10"/>
      <c r="AA7181" s="10"/>
      <c r="AB7181" s="10"/>
      <c r="AC7181" s="10"/>
      <c r="AD7181" s="10"/>
      <c r="AE7181" s="10"/>
    </row>
    <row r="7182" spans="3:31" x14ac:dyDescent="0.25">
      <c r="C7182" s="36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0"/>
      <c r="X7182" s="10"/>
      <c r="Y7182" s="10"/>
      <c r="Z7182" s="10"/>
      <c r="AA7182" s="10"/>
      <c r="AB7182" s="10"/>
      <c r="AC7182" s="10"/>
      <c r="AD7182" s="10"/>
      <c r="AE7182" s="10"/>
    </row>
    <row r="7183" spans="3:31" x14ac:dyDescent="0.25">
      <c r="C7183" s="36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0"/>
      <c r="X7183" s="10"/>
      <c r="Y7183" s="10"/>
      <c r="Z7183" s="10"/>
      <c r="AA7183" s="10"/>
      <c r="AB7183" s="10"/>
      <c r="AC7183" s="10"/>
      <c r="AD7183" s="10"/>
      <c r="AE7183" s="10"/>
    </row>
    <row r="7184" spans="3:31" x14ac:dyDescent="0.25">
      <c r="C7184" s="36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  <c r="AA7184" s="10"/>
      <c r="AB7184" s="10"/>
      <c r="AC7184" s="10"/>
      <c r="AD7184" s="10"/>
      <c r="AE7184" s="10"/>
    </row>
    <row r="7185" spans="3:31" x14ac:dyDescent="0.25">
      <c r="C7185" s="36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  <c r="AA7185" s="10"/>
      <c r="AB7185" s="10"/>
      <c r="AC7185" s="10"/>
      <c r="AD7185" s="10"/>
      <c r="AE7185" s="10"/>
    </row>
    <row r="7186" spans="3:31" x14ac:dyDescent="0.25">
      <c r="C7186" s="36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  <c r="AA7186" s="10"/>
      <c r="AB7186" s="10"/>
      <c r="AC7186" s="10"/>
      <c r="AD7186" s="10"/>
      <c r="AE7186" s="10"/>
    </row>
    <row r="7187" spans="3:31" x14ac:dyDescent="0.25">
      <c r="C7187" s="36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  <c r="AA7187" s="10"/>
      <c r="AB7187" s="10"/>
      <c r="AC7187" s="10"/>
      <c r="AD7187" s="10"/>
      <c r="AE7187" s="10"/>
    </row>
    <row r="7188" spans="3:31" x14ac:dyDescent="0.25">
      <c r="C7188" s="36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  <c r="AA7188" s="10"/>
      <c r="AB7188" s="10"/>
      <c r="AC7188" s="10"/>
      <c r="AD7188" s="10"/>
      <c r="AE7188" s="10"/>
    </row>
    <row r="7189" spans="3:31" x14ac:dyDescent="0.25">
      <c r="C7189" s="36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  <c r="AA7189" s="10"/>
      <c r="AB7189" s="10"/>
      <c r="AC7189" s="10"/>
      <c r="AD7189" s="10"/>
      <c r="AE7189" s="10"/>
    </row>
    <row r="7190" spans="3:31" x14ac:dyDescent="0.25">
      <c r="C7190" s="36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  <c r="AA7190" s="10"/>
      <c r="AB7190" s="10"/>
      <c r="AC7190" s="10"/>
      <c r="AD7190" s="10"/>
      <c r="AE7190" s="10"/>
    </row>
    <row r="7191" spans="3:31" x14ac:dyDescent="0.25">
      <c r="C7191" s="36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  <c r="AA7191" s="10"/>
      <c r="AB7191" s="10"/>
      <c r="AC7191" s="10"/>
      <c r="AD7191" s="10"/>
      <c r="AE7191" s="10"/>
    </row>
    <row r="7192" spans="3:31" x14ac:dyDescent="0.25">
      <c r="C7192" s="36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  <c r="AA7192" s="10"/>
      <c r="AB7192" s="10"/>
      <c r="AC7192" s="10"/>
      <c r="AD7192" s="10"/>
      <c r="AE7192" s="10"/>
    </row>
    <row r="7193" spans="3:31" x14ac:dyDescent="0.25">
      <c r="C7193" s="36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0"/>
      <c r="X7193" s="10"/>
      <c r="Y7193" s="10"/>
      <c r="Z7193" s="10"/>
      <c r="AA7193" s="10"/>
      <c r="AB7193" s="10"/>
      <c r="AC7193" s="10"/>
      <c r="AD7193" s="10"/>
      <c r="AE7193" s="10"/>
    </row>
    <row r="7194" spans="3:31" x14ac:dyDescent="0.25">
      <c r="C7194" s="36"/>
      <c r="L7194" s="10"/>
      <c r="M7194" s="10"/>
      <c r="N7194" s="10"/>
      <c r="O7194" s="10"/>
      <c r="P7194" s="10"/>
      <c r="Q7194" s="10"/>
      <c r="R7194" s="10"/>
      <c r="S7194" s="10"/>
      <c r="T7194" s="10"/>
      <c r="U7194" s="10"/>
      <c r="V7194" s="10"/>
      <c r="W7194" s="10"/>
      <c r="X7194" s="10"/>
      <c r="Y7194" s="10"/>
      <c r="Z7194" s="10"/>
      <c r="AA7194" s="10"/>
      <c r="AB7194" s="10"/>
      <c r="AC7194" s="10"/>
      <c r="AD7194" s="10"/>
      <c r="AE7194" s="10"/>
    </row>
    <row r="7195" spans="3:31" x14ac:dyDescent="0.25">
      <c r="C7195" s="36"/>
      <c r="L7195" s="10"/>
      <c r="M7195" s="10"/>
      <c r="N7195" s="10"/>
      <c r="O7195" s="10"/>
      <c r="P7195" s="10"/>
      <c r="Q7195" s="10"/>
      <c r="R7195" s="10"/>
      <c r="S7195" s="10"/>
      <c r="T7195" s="10"/>
      <c r="U7195" s="10"/>
      <c r="V7195" s="10"/>
      <c r="W7195" s="10"/>
      <c r="X7195" s="10"/>
      <c r="Y7195" s="10"/>
      <c r="Z7195" s="10"/>
      <c r="AA7195" s="10"/>
      <c r="AB7195" s="10"/>
      <c r="AC7195" s="10"/>
      <c r="AD7195" s="10"/>
      <c r="AE7195" s="10"/>
    </row>
    <row r="7196" spans="3:31" x14ac:dyDescent="0.25">
      <c r="C7196" s="36"/>
      <c r="L7196" s="10"/>
      <c r="M7196" s="10"/>
      <c r="N7196" s="10"/>
      <c r="O7196" s="10"/>
      <c r="P7196" s="10"/>
      <c r="Q7196" s="10"/>
      <c r="R7196" s="10"/>
      <c r="S7196" s="10"/>
      <c r="T7196" s="10"/>
      <c r="U7196" s="10"/>
      <c r="V7196" s="10"/>
      <c r="W7196" s="10"/>
      <c r="X7196" s="10"/>
      <c r="Y7196" s="10"/>
      <c r="Z7196" s="10"/>
      <c r="AA7196" s="10"/>
      <c r="AB7196" s="10"/>
      <c r="AC7196" s="10"/>
      <c r="AD7196" s="10"/>
      <c r="AE7196" s="10"/>
    </row>
    <row r="7197" spans="3:31" x14ac:dyDescent="0.25">
      <c r="C7197" s="36"/>
      <c r="L7197" s="10"/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0"/>
      <c r="X7197" s="10"/>
      <c r="Y7197" s="10"/>
      <c r="Z7197" s="10"/>
      <c r="AA7197" s="10"/>
      <c r="AB7197" s="10"/>
      <c r="AC7197" s="10"/>
      <c r="AD7197" s="10"/>
      <c r="AE7197" s="10"/>
    </row>
    <row r="7198" spans="3:31" x14ac:dyDescent="0.25">
      <c r="C7198" s="36"/>
      <c r="L7198" s="10"/>
      <c r="M7198" s="10"/>
      <c r="N7198" s="10"/>
      <c r="O7198" s="10"/>
      <c r="P7198" s="10"/>
      <c r="Q7198" s="10"/>
      <c r="R7198" s="10"/>
      <c r="S7198" s="10"/>
      <c r="T7198" s="10"/>
      <c r="U7198" s="10"/>
      <c r="V7198" s="10"/>
      <c r="W7198" s="10"/>
      <c r="X7198" s="10"/>
      <c r="Y7198" s="10"/>
      <c r="Z7198" s="10"/>
      <c r="AA7198" s="10"/>
      <c r="AB7198" s="10"/>
      <c r="AC7198" s="10"/>
      <c r="AD7198" s="10"/>
      <c r="AE7198" s="10"/>
    </row>
    <row r="7199" spans="3:31" x14ac:dyDescent="0.25">
      <c r="C7199" s="36"/>
      <c r="L7199" s="10"/>
      <c r="M7199" s="10"/>
      <c r="N7199" s="10"/>
      <c r="O7199" s="10"/>
      <c r="P7199" s="10"/>
      <c r="Q7199" s="10"/>
      <c r="R7199" s="10"/>
      <c r="S7199" s="10"/>
      <c r="T7199" s="10"/>
      <c r="U7199" s="10"/>
      <c r="V7199" s="10"/>
      <c r="W7199" s="10"/>
      <c r="X7199" s="10"/>
      <c r="Y7199" s="10"/>
      <c r="Z7199" s="10"/>
      <c r="AA7199" s="10"/>
      <c r="AB7199" s="10"/>
      <c r="AC7199" s="10"/>
      <c r="AD7199" s="10"/>
      <c r="AE7199" s="10"/>
    </row>
    <row r="7200" spans="3:31" x14ac:dyDescent="0.25">
      <c r="C7200" s="36"/>
      <c r="L7200" s="10"/>
      <c r="M7200" s="10"/>
      <c r="N7200" s="10"/>
      <c r="O7200" s="10"/>
      <c r="P7200" s="10"/>
      <c r="Q7200" s="10"/>
      <c r="R7200" s="10"/>
      <c r="S7200" s="10"/>
      <c r="T7200" s="10"/>
      <c r="U7200" s="10"/>
      <c r="V7200" s="10"/>
      <c r="W7200" s="10"/>
      <c r="X7200" s="10"/>
      <c r="Y7200" s="10"/>
      <c r="Z7200" s="10"/>
      <c r="AA7200" s="10"/>
      <c r="AB7200" s="10"/>
      <c r="AC7200" s="10"/>
      <c r="AD7200" s="10"/>
      <c r="AE7200" s="10"/>
    </row>
    <row r="7201" spans="3:31" x14ac:dyDescent="0.25">
      <c r="C7201" s="36"/>
      <c r="L7201" s="10"/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0"/>
      <c r="X7201" s="10"/>
      <c r="Y7201" s="10"/>
      <c r="Z7201" s="10"/>
      <c r="AA7201" s="10"/>
      <c r="AB7201" s="10"/>
      <c r="AC7201" s="10"/>
      <c r="AD7201" s="10"/>
      <c r="AE7201" s="10"/>
    </row>
    <row r="7202" spans="3:31" x14ac:dyDescent="0.25">
      <c r="C7202" s="36"/>
      <c r="L7202" s="10"/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0"/>
      <c r="X7202" s="10"/>
      <c r="Y7202" s="10"/>
      <c r="Z7202" s="10"/>
      <c r="AA7202" s="10"/>
      <c r="AB7202" s="10"/>
      <c r="AC7202" s="10"/>
      <c r="AD7202" s="10"/>
      <c r="AE7202" s="10"/>
    </row>
    <row r="7203" spans="3:31" x14ac:dyDescent="0.25">
      <c r="C7203" s="36"/>
      <c r="L7203" s="10"/>
      <c r="M7203" s="10"/>
      <c r="N7203" s="10"/>
      <c r="O7203" s="10"/>
      <c r="P7203" s="10"/>
      <c r="Q7203" s="10"/>
      <c r="R7203" s="10"/>
      <c r="S7203" s="10"/>
      <c r="T7203" s="10"/>
      <c r="U7203" s="10"/>
      <c r="V7203" s="10"/>
      <c r="W7203" s="10"/>
      <c r="X7203" s="10"/>
      <c r="Y7203" s="10"/>
      <c r="Z7203" s="10"/>
      <c r="AA7203" s="10"/>
      <c r="AB7203" s="10"/>
      <c r="AC7203" s="10"/>
      <c r="AD7203" s="10"/>
      <c r="AE7203" s="10"/>
    </row>
    <row r="7204" spans="3:31" x14ac:dyDescent="0.25">
      <c r="C7204" s="36"/>
      <c r="L7204" s="10"/>
      <c r="M7204" s="10"/>
      <c r="N7204" s="10"/>
      <c r="O7204" s="10"/>
      <c r="P7204" s="10"/>
      <c r="Q7204" s="10"/>
      <c r="R7204" s="10"/>
      <c r="S7204" s="10"/>
      <c r="T7204" s="10"/>
      <c r="U7204" s="10"/>
      <c r="V7204" s="10"/>
      <c r="W7204" s="10"/>
      <c r="X7204" s="10"/>
      <c r="Y7204" s="10"/>
      <c r="Z7204" s="10"/>
      <c r="AA7204" s="10"/>
      <c r="AB7204" s="10"/>
      <c r="AC7204" s="10"/>
      <c r="AD7204" s="10"/>
      <c r="AE7204" s="10"/>
    </row>
    <row r="7205" spans="3:31" x14ac:dyDescent="0.25">
      <c r="C7205" s="36"/>
      <c r="L7205" s="10"/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0"/>
      <c r="X7205" s="10"/>
      <c r="Y7205" s="10"/>
      <c r="Z7205" s="10"/>
      <c r="AA7205" s="10"/>
      <c r="AB7205" s="10"/>
      <c r="AC7205" s="10"/>
      <c r="AD7205" s="10"/>
      <c r="AE7205" s="10"/>
    </row>
    <row r="7206" spans="3:31" x14ac:dyDescent="0.25">
      <c r="C7206" s="36"/>
      <c r="L7206" s="10"/>
      <c r="M7206" s="10"/>
      <c r="N7206" s="10"/>
      <c r="O7206" s="10"/>
      <c r="P7206" s="10"/>
      <c r="Q7206" s="10"/>
      <c r="R7206" s="10"/>
      <c r="S7206" s="10"/>
      <c r="T7206" s="10"/>
      <c r="U7206" s="10"/>
      <c r="V7206" s="10"/>
      <c r="W7206" s="10"/>
      <c r="X7206" s="10"/>
      <c r="Y7206" s="10"/>
      <c r="Z7206" s="10"/>
      <c r="AA7206" s="10"/>
      <c r="AB7206" s="10"/>
      <c r="AC7206" s="10"/>
      <c r="AD7206" s="10"/>
      <c r="AE7206" s="10"/>
    </row>
    <row r="7207" spans="3:31" x14ac:dyDescent="0.25">
      <c r="C7207" s="36"/>
      <c r="L7207" s="10"/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0"/>
      <c r="X7207" s="10"/>
      <c r="Y7207" s="10"/>
      <c r="Z7207" s="10"/>
      <c r="AA7207" s="10"/>
      <c r="AB7207" s="10"/>
      <c r="AC7207" s="10"/>
      <c r="AD7207" s="10"/>
      <c r="AE7207" s="10"/>
    </row>
    <row r="7208" spans="3:31" x14ac:dyDescent="0.25">
      <c r="C7208" s="36"/>
      <c r="L7208" s="10"/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0"/>
      <c r="X7208" s="10"/>
      <c r="Y7208" s="10"/>
      <c r="Z7208" s="10"/>
      <c r="AA7208" s="10"/>
      <c r="AB7208" s="10"/>
      <c r="AC7208" s="10"/>
      <c r="AD7208" s="10"/>
      <c r="AE7208" s="10"/>
    </row>
    <row r="7209" spans="3:31" x14ac:dyDescent="0.25">
      <c r="C7209" s="36"/>
      <c r="L7209" s="10"/>
      <c r="M7209" s="10"/>
      <c r="N7209" s="10"/>
      <c r="O7209" s="10"/>
      <c r="P7209" s="10"/>
      <c r="Q7209" s="10"/>
      <c r="R7209" s="10"/>
      <c r="S7209" s="10"/>
      <c r="T7209" s="10"/>
      <c r="U7209" s="10"/>
      <c r="V7209" s="10"/>
      <c r="W7209" s="10"/>
      <c r="X7209" s="10"/>
      <c r="Y7209" s="10"/>
      <c r="Z7209" s="10"/>
      <c r="AA7209" s="10"/>
      <c r="AB7209" s="10"/>
      <c r="AC7209" s="10"/>
      <c r="AD7209" s="10"/>
      <c r="AE7209" s="10"/>
    </row>
    <row r="7210" spans="3:31" x14ac:dyDescent="0.25">
      <c r="C7210" s="36"/>
      <c r="L7210" s="10"/>
      <c r="M7210" s="10"/>
      <c r="N7210" s="10"/>
      <c r="O7210" s="10"/>
      <c r="P7210" s="10"/>
      <c r="Q7210" s="10"/>
      <c r="R7210" s="10"/>
      <c r="S7210" s="10"/>
      <c r="T7210" s="10"/>
      <c r="U7210" s="10"/>
      <c r="V7210" s="10"/>
      <c r="W7210" s="10"/>
      <c r="X7210" s="10"/>
      <c r="Y7210" s="10"/>
      <c r="Z7210" s="10"/>
      <c r="AA7210" s="10"/>
      <c r="AB7210" s="10"/>
      <c r="AC7210" s="10"/>
      <c r="AD7210" s="10"/>
      <c r="AE7210" s="10"/>
    </row>
    <row r="7211" spans="3:31" x14ac:dyDescent="0.25">
      <c r="C7211" s="36"/>
      <c r="L7211" s="10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0"/>
      <c r="X7211" s="10"/>
      <c r="Y7211" s="10"/>
      <c r="Z7211" s="10"/>
      <c r="AA7211" s="10"/>
      <c r="AB7211" s="10"/>
      <c r="AC7211" s="10"/>
      <c r="AD7211" s="10"/>
      <c r="AE7211" s="10"/>
    </row>
    <row r="7212" spans="3:31" x14ac:dyDescent="0.25">
      <c r="C7212" s="36"/>
      <c r="L7212" s="10"/>
      <c r="M7212" s="10"/>
      <c r="N7212" s="10"/>
      <c r="O7212" s="10"/>
      <c r="P7212" s="10"/>
      <c r="Q7212" s="10"/>
      <c r="R7212" s="10"/>
      <c r="S7212" s="10"/>
      <c r="T7212" s="10"/>
      <c r="U7212" s="10"/>
      <c r="V7212" s="10"/>
      <c r="W7212" s="10"/>
      <c r="X7212" s="10"/>
      <c r="Y7212" s="10"/>
      <c r="Z7212" s="10"/>
      <c r="AA7212" s="10"/>
      <c r="AB7212" s="10"/>
      <c r="AC7212" s="10"/>
      <c r="AD7212" s="10"/>
      <c r="AE7212" s="10"/>
    </row>
    <row r="7213" spans="3:31" x14ac:dyDescent="0.25">
      <c r="C7213" s="36"/>
      <c r="L7213" s="10"/>
      <c r="M7213" s="10"/>
      <c r="N7213" s="10"/>
      <c r="O7213" s="10"/>
      <c r="P7213" s="10"/>
      <c r="Q7213" s="10"/>
      <c r="R7213" s="10"/>
      <c r="S7213" s="10"/>
      <c r="T7213" s="10"/>
      <c r="U7213" s="10"/>
      <c r="V7213" s="10"/>
      <c r="W7213" s="10"/>
      <c r="X7213" s="10"/>
      <c r="Y7213" s="10"/>
      <c r="Z7213" s="10"/>
      <c r="AA7213" s="10"/>
      <c r="AB7213" s="10"/>
      <c r="AC7213" s="10"/>
      <c r="AD7213" s="10"/>
      <c r="AE7213" s="10"/>
    </row>
    <row r="7214" spans="3:31" x14ac:dyDescent="0.25">
      <c r="C7214" s="36"/>
      <c r="L7214" s="10"/>
      <c r="M7214" s="10"/>
      <c r="N7214" s="10"/>
      <c r="O7214" s="10"/>
      <c r="P7214" s="10"/>
      <c r="Q7214" s="10"/>
      <c r="R7214" s="10"/>
      <c r="S7214" s="10"/>
      <c r="T7214" s="10"/>
      <c r="U7214" s="10"/>
      <c r="V7214" s="10"/>
      <c r="W7214" s="10"/>
      <c r="X7214" s="10"/>
      <c r="Y7214" s="10"/>
      <c r="Z7214" s="10"/>
      <c r="AA7214" s="10"/>
      <c r="AB7214" s="10"/>
      <c r="AC7214" s="10"/>
      <c r="AD7214" s="10"/>
      <c r="AE7214" s="10"/>
    </row>
    <row r="7215" spans="3:31" x14ac:dyDescent="0.25">
      <c r="C7215" s="36"/>
      <c r="L7215" s="10"/>
      <c r="M7215" s="10"/>
      <c r="N7215" s="10"/>
      <c r="O7215" s="10"/>
      <c r="P7215" s="10"/>
      <c r="Q7215" s="10"/>
      <c r="R7215" s="10"/>
      <c r="S7215" s="10"/>
      <c r="T7215" s="10"/>
      <c r="U7215" s="10"/>
      <c r="V7215" s="10"/>
      <c r="W7215" s="10"/>
      <c r="X7215" s="10"/>
      <c r="Y7215" s="10"/>
      <c r="Z7215" s="10"/>
      <c r="AA7215" s="10"/>
      <c r="AB7215" s="10"/>
      <c r="AC7215" s="10"/>
      <c r="AD7215" s="10"/>
      <c r="AE7215" s="10"/>
    </row>
    <row r="7216" spans="3:31" x14ac:dyDescent="0.25">
      <c r="C7216" s="36"/>
      <c r="L7216" s="10"/>
      <c r="M7216" s="10"/>
      <c r="N7216" s="10"/>
      <c r="O7216" s="10"/>
      <c r="P7216" s="10"/>
      <c r="Q7216" s="10"/>
      <c r="R7216" s="10"/>
      <c r="S7216" s="10"/>
      <c r="T7216" s="10"/>
      <c r="U7216" s="10"/>
      <c r="V7216" s="10"/>
      <c r="W7216" s="10"/>
      <c r="X7216" s="10"/>
      <c r="Y7216" s="10"/>
      <c r="Z7216" s="10"/>
      <c r="AA7216" s="10"/>
      <c r="AB7216" s="10"/>
      <c r="AC7216" s="10"/>
      <c r="AD7216" s="10"/>
      <c r="AE7216" s="10"/>
    </row>
    <row r="7217" spans="3:31" x14ac:dyDescent="0.25">
      <c r="C7217" s="36"/>
      <c r="L7217" s="10"/>
      <c r="M7217" s="10"/>
      <c r="N7217" s="10"/>
      <c r="O7217" s="10"/>
      <c r="P7217" s="10"/>
      <c r="Q7217" s="10"/>
      <c r="R7217" s="10"/>
      <c r="S7217" s="10"/>
      <c r="T7217" s="10"/>
      <c r="U7217" s="10"/>
      <c r="V7217" s="10"/>
      <c r="W7217" s="10"/>
      <c r="X7217" s="10"/>
      <c r="Y7217" s="10"/>
      <c r="Z7217" s="10"/>
      <c r="AA7217" s="10"/>
      <c r="AB7217" s="10"/>
      <c r="AC7217" s="10"/>
      <c r="AD7217" s="10"/>
      <c r="AE7217" s="10"/>
    </row>
    <row r="7218" spans="3:31" x14ac:dyDescent="0.25">
      <c r="C7218" s="36"/>
      <c r="L7218" s="10"/>
      <c r="M7218" s="10"/>
      <c r="N7218" s="10"/>
      <c r="O7218" s="10"/>
      <c r="P7218" s="10"/>
      <c r="Q7218" s="10"/>
      <c r="R7218" s="10"/>
      <c r="S7218" s="10"/>
      <c r="T7218" s="10"/>
      <c r="U7218" s="10"/>
      <c r="V7218" s="10"/>
      <c r="W7218" s="10"/>
      <c r="X7218" s="10"/>
      <c r="Y7218" s="10"/>
      <c r="Z7218" s="10"/>
      <c r="AA7218" s="10"/>
      <c r="AB7218" s="10"/>
      <c r="AC7218" s="10"/>
      <c r="AD7218" s="10"/>
      <c r="AE7218" s="10"/>
    </row>
    <row r="7219" spans="3:31" x14ac:dyDescent="0.25">
      <c r="C7219" s="36"/>
      <c r="L7219" s="10"/>
      <c r="M7219" s="10"/>
      <c r="N7219" s="10"/>
      <c r="O7219" s="10"/>
      <c r="P7219" s="10"/>
      <c r="Q7219" s="10"/>
      <c r="R7219" s="10"/>
      <c r="S7219" s="10"/>
      <c r="T7219" s="10"/>
      <c r="U7219" s="10"/>
      <c r="V7219" s="10"/>
      <c r="W7219" s="10"/>
      <c r="X7219" s="10"/>
      <c r="Y7219" s="10"/>
      <c r="Z7219" s="10"/>
      <c r="AA7219" s="10"/>
      <c r="AB7219" s="10"/>
      <c r="AC7219" s="10"/>
      <c r="AD7219" s="10"/>
      <c r="AE7219" s="10"/>
    </row>
    <row r="7220" spans="3:31" x14ac:dyDescent="0.25">
      <c r="C7220" s="36"/>
      <c r="L7220" s="10"/>
      <c r="M7220" s="10"/>
      <c r="N7220" s="10"/>
      <c r="O7220" s="10"/>
      <c r="P7220" s="10"/>
      <c r="Q7220" s="10"/>
      <c r="R7220" s="10"/>
      <c r="S7220" s="10"/>
      <c r="T7220" s="10"/>
      <c r="U7220" s="10"/>
      <c r="V7220" s="10"/>
      <c r="W7220" s="10"/>
      <c r="X7220" s="10"/>
      <c r="Y7220" s="10"/>
      <c r="Z7220" s="10"/>
      <c r="AA7220" s="10"/>
      <c r="AB7220" s="10"/>
      <c r="AC7220" s="10"/>
      <c r="AD7220" s="10"/>
      <c r="AE7220" s="10"/>
    </row>
    <row r="7221" spans="3:31" x14ac:dyDescent="0.25">
      <c r="C7221" s="36"/>
      <c r="L7221" s="10"/>
      <c r="M7221" s="10"/>
      <c r="N7221" s="10"/>
      <c r="O7221" s="10"/>
      <c r="P7221" s="10"/>
      <c r="Q7221" s="10"/>
      <c r="R7221" s="10"/>
      <c r="S7221" s="10"/>
      <c r="T7221" s="10"/>
      <c r="U7221" s="10"/>
      <c r="V7221" s="10"/>
      <c r="W7221" s="10"/>
      <c r="X7221" s="10"/>
      <c r="Y7221" s="10"/>
      <c r="Z7221" s="10"/>
      <c r="AA7221" s="10"/>
      <c r="AB7221" s="10"/>
      <c r="AC7221" s="10"/>
      <c r="AD7221" s="10"/>
      <c r="AE7221" s="10"/>
    </row>
    <row r="7222" spans="3:31" x14ac:dyDescent="0.25">
      <c r="C7222" s="36"/>
      <c r="L7222" s="10"/>
      <c r="M7222" s="10"/>
      <c r="N7222" s="10"/>
      <c r="O7222" s="10"/>
      <c r="P7222" s="10"/>
      <c r="Q7222" s="10"/>
      <c r="R7222" s="10"/>
      <c r="S7222" s="10"/>
      <c r="T7222" s="10"/>
      <c r="U7222" s="10"/>
      <c r="V7222" s="10"/>
      <c r="W7222" s="10"/>
      <c r="X7222" s="10"/>
      <c r="Y7222" s="10"/>
      <c r="Z7222" s="10"/>
      <c r="AA7222" s="10"/>
      <c r="AB7222" s="10"/>
      <c r="AC7222" s="10"/>
      <c r="AD7222" s="10"/>
      <c r="AE7222" s="10"/>
    </row>
    <row r="7223" spans="3:31" x14ac:dyDescent="0.25">
      <c r="C7223" s="36"/>
      <c r="L7223" s="10"/>
      <c r="M7223" s="10"/>
      <c r="N7223" s="10"/>
      <c r="O7223" s="10"/>
      <c r="P7223" s="10"/>
      <c r="Q7223" s="10"/>
      <c r="R7223" s="10"/>
      <c r="S7223" s="10"/>
      <c r="T7223" s="10"/>
      <c r="U7223" s="10"/>
      <c r="V7223" s="10"/>
      <c r="W7223" s="10"/>
      <c r="X7223" s="10"/>
      <c r="Y7223" s="10"/>
      <c r="Z7223" s="10"/>
      <c r="AA7223" s="10"/>
      <c r="AB7223" s="10"/>
      <c r="AC7223" s="10"/>
      <c r="AD7223" s="10"/>
      <c r="AE7223" s="10"/>
    </row>
    <row r="7224" spans="3:31" x14ac:dyDescent="0.25">
      <c r="C7224" s="36"/>
      <c r="L7224" s="10"/>
      <c r="M7224" s="10"/>
      <c r="N7224" s="10"/>
      <c r="O7224" s="10"/>
      <c r="P7224" s="10"/>
      <c r="Q7224" s="10"/>
      <c r="R7224" s="10"/>
      <c r="S7224" s="10"/>
      <c r="T7224" s="10"/>
      <c r="U7224" s="10"/>
      <c r="V7224" s="10"/>
      <c r="W7224" s="10"/>
      <c r="X7224" s="10"/>
      <c r="Y7224" s="10"/>
      <c r="Z7224" s="10"/>
      <c r="AA7224" s="10"/>
      <c r="AB7224" s="10"/>
      <c r="AC7224" s="10"/>
      <c r="AD7224" s="10"/>
      <c r="AE7224" s="10"/>
    </row>
    <row r="7225" spans="3:31" x14ac:dyDescent="0.25">
      <c r="C7225" s="36"/>
      <c r="L7225" s="10"/>
      <c r="M7225" s="10"/>
      <c r="N7225" s="10"/>
      <c r="O7225" s="10"/>
      <c r="P7225" s="10"/>
      <c r="Q7225" s="10"/>
      <c r="R7225" s="10"/>
      <c r="S7225" s="10"/>
      <c r="T7225" s="10"/>
      <c r="U7225" s="10"/>
      <c r="V7225" s="10"/>
      <c r="W7225" s="10"/>
      <c r="X7225" s="10"/>
      <c r="Y7225" s="10"/>
      <c r="Z7225" s="10"/>
      <c r="AA7225" s="10"/>
      <c r="AB7225" s="10"/>
      <c r="AC7225" s="10"/>
      <c r="AD7225" s="10"/>
      <c r="AE7225" s="10"/>
    </row>
    <row r="7226" spans="3:31" x14ac:dyDescent="0.25">
      <c r="C7226" s="36"/>
      <c r="L7226" s="10"/>
      <c r="M7226" s="10"/>
      <c r="N7226" s="10"/>
      <c r="O7226" s="10"/>
      <c r="P7226" s="10"/>
      <c r="Q7226" s="10"/>
      <c r="R7226" s="10"/>
      <c r="S7226" s="10"/>
      <c r="T7226" s="10"/>
      <c r="U7226" s="10"/>
      <c r="V7226" s="10"/>
      <c r="W7226" s="10"/>
      <c r="X7226" s="10"/>
      <c r="Y7226" s="10"/>
      <c r="Z7226" s="10"/>
      <c r="AA7226" s="10"/>
      <c r="AB7226" s="10"/>
      <c r="AC7226" s="10"/>
      <c r="AD7226" s="10"/>
      <c r="AE7226" s="10"/>
    </row>
    <row r="7227" spans="3:31" x14ac:dyDescent="0.25">
      <c r="C7227" s="36"/>
      <c r="L7227" s="10"/>
      <c r="M7227" s="10"/>
      <c r="N7227" s="10"/>
      <c r="O7227" s="10"/>
      <c r="P7227" s="10"/>
      <c r="Q7227" s="10"/>
      <c r="R7227" s="10"/>
      <c r="S7227" s="10"/>
      <c r="T7227" s="10"/>
      <c r="U7227" s="10"/>
      <c r="V7227" s="10"/>
      <c r="W7227" s="10"/>
      <c r="X7227" s="10"/>
      <c r="Y7227" s="10"/>
      <c r="Z7227" s="10"/>
      <c r="AA7227" s="10"/>
      <c r="AB7227" s="10"/>
      <c r="AC7227" s="10"/>
      <c r="AD7227" s="10"/>
      <c r="AE7227" s="10"/>
    </row>
    <row r="7228" spans="3:31" x14ac:dyDescent="0.25">
      <c r="C7228" s="36"/>
      <c r="L7228" s="10"/>
      <c r="M7228" s="10"/>
      <c r="N7228" s="10"/>
      <c r="O7228" s="10"/>
      <c r="P7228" s="10"/>
      <c r="Q7228" s="10"/>
      <c r="R7228" s="10"/>
      <c r="S7228" s="10"/>
      <c r="T7228" s="10"/>
      <c r="U7228" s="10"/>
      <c r="V7228" s="10"/>
      <c r="W7228" s="10"/>
      <c r="X7228" s="10"/>
      <c r="Y7228" s="10"/>
      <c r="Z7228" s="10"/>
      <c r="AA7228" s="10"/>
      <c r="AB7228" s="10"/>
      <c r="AC7228" s="10"/>
      <c r="AD7228" s="10"/>
      <c r="AE7228" s="10"/>
    </row>
    <row r="7229" spans="3:31" x14ac:dyDescent="0.25">
      <c r="C7229" s="36"/>
      <c r="L7229" s="10"/>
      <c r="M7229" s="10"/>
      <c r="N7229" s="10"/>
      <c r="O7229" s="10"/>
      <c r="P7229" s="10"/>
      <c r="Q7229" s="10"/>
      <c r="R7229" s="10"/>
      <c r="S7229" s="10"/>
      <c r="T7229" s="10"/>
      <c r="U7229" s="10"/>
      <c r="V7229" s="10"/>
      <c r="W7229" s="10"/>
      <c r="X7229" s="10"/>
      <c r="Y7229" s="10"/>
      <c r="Z7229" s="10"/>
      <c r="AA7229" s="10"/>
      <c r="AB7229" s="10"/>
      <c r="AC7229" s="10"/>
      <c r="AD7229" s="10"/>
      <c r="AE7229" s="10"/>
    </row>
    <row r="7230" spans="3:31" x14ac:dyDescent="0.25">
      <c r="C7230" s="36"/>
      <c r="L7230" s="10"/>
      <c r="M7230" s="10"/>
      <c r="N7230" s="10"/>
      <c r="O7230" s="10"/>
      <c r="P7230" s="10"/>
      <c r="Q7230" s="10"/>
      <c r="R7230" s="10"/>
      <c r="S7230" s="10"/>
      <c r="T7230" s="10"/>
      <c r="U7230" s="10"/>
      <c r="V7230" s="10"/>
      <c r="W7230" s="10"/>
      <c r="X7230" s="10"/>
      <c r="Y7230" s="10"/>
      <c r="Z7230" s="10"/>
      <c r="AA7230" s="10"/>
      <c r="AB7230" s="10"/>
      <c r="AC7230" s="10"/>
      <c r="AD7230" s="10"/>
      <c r="AE7230" s="10"/>
    </row>
    <row r="7231" spans="3:31" x14ac:dyDescent="0.25">
      <c r="C7231" s="36"/>
      <c r="L7231" s="10"/>
      <c r="M7231" s="10"/>
      <c r="N7231" s="10"/>
      <c r="O7231" s="10"/>
      <c r="P7231" s="10"/>
      <c r="Q7231" s="10"/>
      <c r="R7231" s="10"/>
      <c r="S7231" s="10"/>
      <c r="T7231" s="10"/>
      <c r="U7231" s="10"/>
      <c r="V7231" s="10"/>
      <c r="W7231" s="10"/>
      <c r="X7231" s="10"/>
      <c r="Y7231" s="10"/>
      <c r="Z7231" s="10"/>
      <c r="AA7231" s="10"/>
      <c r="AB7231" s="10"/>
      <c r="AC7231" s="10"/>
      <c r="AD7231" s="10"/>
      <c r="AE7231" s="10"/>
    </row>
    <row r="7232" spans="3:31" x14ac:dyDescent="0.25">
      <c r="C7232" s="36"/>
      <c r="L7232" s="10"/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0"/>
      <c r="X7232" s="10"/>
      <c r="Y7232" s="10"/>
      <c r="Z7232" s="10"/>
      <c r="AA7232" s="10"/>
      <c r="AB7232" s="10"/>
      <c r="AC7232" s="10"/>
      <c r="AD7232" s="10"/>
      <c r="AE7232" s="10"/>
    </row>
    <row r="7233" spans="3:31" x14ac:dyDescent="0.25">
      <c r="C7233" s="36"/>
      <c r="L7233" s="10"/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0"/>
      <c r="X7233" s="10"/>
      <c r="Y7233" s="10"/>
      <c r="Z7233" s="10"/>
      <c r="AA7233" s="10"/>
      <c r="AB7233" s="10"/>
      <c r="AC7233" s="10"/>
      <c r="AD7233" s="10"/>
      <c r="AE7233" s="10"/>
    </row>
    <row r="7234" spans="3:31" x14ac:dyDescent="0.25">
      <c r="C7234" s="36"/>
      <c r="L7234" s="10"/>
      <c r="M7234" s="10"/>
      <c r="N7234" s="10"/>
      <c r="O7234" s="10"/>
      <c r="P7234" s="10"/>
      <c r="Q7234" s="10"/>
      <c r="R7234" s="10"/>
      <c r="S7234" s="10"/>
      <c r="T7234" s="10"/>
      <c r="U7234" s="10"/>
      <c r="V7234" s="10"/>
      <c r="W7234" s="10"/>
      <c r="X7234" s="10"/>
      <c r="Y7234" s="10"/>
      <c r="Z7234" s="10"/>
      <c r="AA7234" s="10"/>
      <c r="AB7234" s="10"/>
      <c r="AC7234" s="10"/>
      <c r="AD7234" s="10"/>
      <c r="AE7234" s="10"/>
    </row>
    <row r="7235" spans="3:31" x14ac:dyDescent="0.25">
      <c r="C7235" s="36"/>
      <c r="L7235" s="10"/>
      <c r="M7235" s="10"/>
      <c r="N7235" s="10"/>
      <c r="O7235" s="10"/>
      <c r="P7235" s="10"/>
      <c r="Q7235" s="10"/>
      <c r="R7235" s="10"/>
      <c r="S7235" s="10"/>
      <c r="T7235" s="10"/>
      <c r="U7235" s="10"/>
      <c r="V7235" s="10"/>
      <c r="W7235" s="10"/>
      <c r="X7235" s="10"/>
      <c r="Y7235" s="10"/>
      <c r="Z7235" s="10"/>
      <c r="AA7235" s="10"/>
      <c r="AB7235" s="10"/>
      <c r="AC7235" s="10"/>
      <c r="AD7235" s="10"/>
      <c r="AE7235" s="10"/>
    </row>
    <row r="7236" spans="3:31" x14ac:dyDescent="0.25">
      <c r="C7236" s="36"/>
      <c r="L7236" s="10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  <c r="AA7236" s="10"/>
      <c r="AB7236" s="10"/>
      <c r="AC7236" s="10"/>
      <c r="AD7236" s="10"/>
      <c r="AE7236" s="10"/>
    </row>
    <row r="7237" spans="3:31" x14ac:dyDescent="0.25">
      <c r="C7237" s="36"/>
      <c r="L7237" s="10"/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  <c r="AA7237" s="10"/>
      <c r="AB7237" s="10"/>
      <c r="AC7237" s="10"/>
      <c r="AD7237" s="10"/>
      <c r="AE7237" s="10"/>
    </row>
    <row r="7238" spans="3:31" x14ac:dyDescent="0.25">
      <c r="C7238" s="36"/>
      <c r="L7238" s="10"/>
      <c r="M7238" s="10"/>
      <c r="N7238" s="10"/>
      <c r="O7238" s="10"/>
      <c r="P7238" s="10"/>
      <c r="Q7238" s="10"/>
      <c r="R7238" s="10"/>
      <c r="S7238" s="10"/>
      <c r="T7238" s="10"/>
      <c r="U7238" s="10"/>
      <c r="V7238" s="10"/>
      <c r="W7238" s="10"/>
      <c r="X7238" s="10"/>
      <c r="Y7238" s="10"/>
      <c r="Z7238" s="10"/>
      <c r="AA7238" s="10"/>
      <c r="AB7238" s="10"/>
      <c r="AC7238" s="10"/>
      <c r="AD7238" s="10"/>
      <c r="AE7238" s="10"/>
    </row>
    <row r="7239" spans="3:31" x14ac:dyDescent="0.25">
      <c r="C7239" s="36"/>
      <c r="L7239" s="10"/>
      <c r="M7239" s="10"/>
      <c r="N7239" s="10"/>
      <c r="O7239" s="10"/>
      <c r="P7239" s="10"/>
      <c r="Q7239" s="10"/>
      <c r="R7239" s="10"/>
      <c r="S7239" s="10"/>
      <c r="T7239" s="10"/>
      <c r="U7239" s="10"/>
      <c r="V7239" s="10"/>
      <c r="W7239" s="10"/>
      <c r="X7239" s="10"/>
      <c r="Y7239" s="10"/>
      <c r="Z7239" s="10"/>
      <c r="AA7239" s="10"/>
      <c r="AB7239" s="10"/>
      <c r="AC7239" s="10"/>
      <c r="AD7239" s="10"/>
      <c r="AE7239" s="10"/>
    </row>
    <row r="7240" spans="3:31" x14ac:dyDescent="0.25">
      <c r="C7240" s="36"/>
      <c r="L7240" s="10"/>
      <c r="M7240" s="10"/>
      <c r="N7240" s="10"/>
      <c r="O7240" s="10"/>
      <c r="P7240" s="10"/>
      <c r="Q7240" s="10"/>
      <c r="R7240" s="10"/>
      <c r="S7240" s="10"/>
      <c r="T7240" s="10"/>
      <c r="U7240" s="10"/>
      <c r="V7240" s="10"/>
      <c r="W7240" s="10"/>
      <c r="X7240" s="10"/>
      <c r="Y7240" s="10"/>
      <c r="Z7240" s="10"/>
      <c r="AA7240" s="10"/>
      <c r="AB7240" s="10"/>
      <c r="AC7240" s="10"/>
      <c r="AD7240" s="10"/>
      <c r="AE7240" s="10"/>
    </row>
    <row r="7241" spans="3:31" x14ac:dyDescent="0.25">
      <c r="C7241" s="36"/>
      <c r="L7241" s="10"/>
      <c r="M7241" s="10"/>
      <c r="N7241" s="10"/>
      <c r="O7241" s="10"/>
      <c r="P7241" s="10"/>
      <c r="Q7241" s="10"/>
      <c r="R7241" s="10"/>
      <c r="S7241" s="10"/>
      <c r="T7241" s="10"/>
      <c r="U7241" s="10"/>
      <c r="V7241" s="10"/>
      <c r="W7241" s="10"/>
      <c r="X7241" s="10"/>
      <c r="Y7241" s="10"/>
      <c r="Z7241" s="10"/>
      <c r="AA7241" s="10"/>
      <c r="AB7241" s="10"/>
      <c r="AC7241" s="10"/>
      <c r="AD7241" s="10"/>
      <c r="AE7241" s="10"/>
    </row>
    <row r="7242" spans="3:31" x14ac:dyDescent="0.25">
      <c r="C7242" s="36"/>
      <c r="L7242" s="10"/>
      <c r="M7242" s="10"/>
      <c r="N7242" s="10"/>
      <c r="O7242" s="10"/>
      <c r="P7242" s="10"/>
      <c r="Q7242" s="10"/>
      <c r="R7242" s="10"/>
      <c r="S7242" s="10"/>
      <c r="T7242" s="10"/>
      <c r="U7242" s="10"/>
      <c r="V7242" s="10"/>
      <c r="W7242" s="10"/>
      <c r="X7242" s="10"/>
      <c r="Y7242" s="10"/>
      <c r="Z7242" s="10"/>
      <c r="AA7242" s="10"/>
      <c r="AB7242" s="10"/>
      <c r="AC7242" s="10"/>
      <c r="AD7242" s="10"/>
      <c r="AE7242" s="10"/>
    </row>
    <row r="7243" spans="3:31" x14ac:dyDescent="0.25">
      <c r="C7243" s="36"/>
      <c r="L7243" s="10"/>
      <c r="M7243" s="10"/>
      <c r="N7243" s="10"/>
      <c r="O7243" s="10"/>
      <c r="P7243" s="10"/>
      <c r="Q7243" s="10"/>
      <c r="R7243" s="10"/>
      <c r="S7243" s="10"/>
      <c r="T7243" s="10"/>
      <c r="U7243" s="10"/>
      <c r="V7243" s="10"/>
      <c r="W7243" s="10"/>
      <c r="X7243" s="10"/>
      <c r="Y7243" s="10"/>
      <c r="Z7243" s="10"/>
      <c r="AA7243" s="10"/>
      <c r="AB7243" s="10"/>
      <c r="AC7243" s="10"/>
      <c r="AD7243" s="10"/>
      <c r="AE7243" s="10"/>
    </row>
    <row r="7244" spans="3:31" x14ac:dyDescent="0.25">
      <c r="C7244" s="36"/>
      <c r="L7244" s="10"/>
      <c r="M7244" s="10"/>
      <c r="N7244" s="10"/>
      <c r="O7244" s="10"/>
      <c r="P7244" s="10"/>
      <c r="Q7244" s="10"/>
      <c r="R7244" s="10"/>
      <c r="S7244" s="10"/>
      <c r="T7244" s="10"/>
      <c r="U7244" s="10"/>
      <c r="V7244" s="10"/>
      <c r="W7244" s="10"/>
      <c r="X7244" s="10"/>
      <c r="Y7244" s="10"/>
      <c r="Z7244" s="10"/>
      <c r="AA7244" s="10"/>
      <c r="AB7244" s="10"/>
      <c r="AC7244" s="10"/>
      <c r="AD7244" s="10"/>
      <c r="AE7244" s="10"/>
    </row>
    <row r="7245" spans="3:31" x14ac:dyDescent="0.25">
      <c r="C7245" s="36"/>
      <c r="L7245" s="10"/>
      <c r="M7245" s="10"/>
      <c r="N7245" s="10"/>
      <c r="O7245" s="10"/>
      <c r="P7245" s="10"/>
      <c r="Q7245" s="10"/>
      <c r="R7245" s="10"/>
      <c r="S7245" s="10"/>
      <c r="T7245" s="10"/>
      <c r="U7245" s="10"/>
      <c r="V7245" s="10"/>
      <c r="W7245" s="10"/>
      <c r="X7245" s="10"/>
      <c r="Y7245" s="10"/>
      <c r="Z7245" s="10"/>
      <c r="AA7245" s="10"/>
      <c r="AB7245" s="10"/>
      <c r="AC7245" s="10"/>
      <c r="AD7245" s="10"/>
      <c r="AE7245" s="10"/>
    </row>
    <row r="7246" spans="3:31" x14ac:dyDescent="0.25">
      <c r="C7246" s="36"/>
      <c r="L7246" s="10"/>
      <c r="M7246" s="10"/>
      <c r="N7246" s="10"/>
      <c r="O7246" s="10"/>
      <c r="P7246" s="10"/>
      <c r="Q7246" s="10"/>
      <c r="R7246" s="10"/>
      <c r="S7246" s="10"/>
      <c r="T7246" s="10"/>
      <c r="U7246" s="10"/>
      <c r="V7246" s="10"/>
      <c r="W7246" s="10"/>
      <c r="X7246" s="10"/>
      <c r="Y7246" s="10"/>
      <c r="Z7246" s="10"/>
      <c r="AA7246" s="10"/>
      <c r="AB7246" s="10"/>
      <c r="AC7246" s="10"/>
      <c r="AD7246" s="10"/>
      <c r="AE7246" s="10"/>
    </row>
    <row r="7247" spans="3:31" x14ac:dyDescent="0.25">
      <c r="C7247" s="36"/>
      <c r="L7247" s="10"/>
      <c r="M7247" s="10"/>
      <c r="N7247" s="10"/>
      <c r="O7247" s="10"/>
      <c r="P7247" s="10"/>
      <c r="Q7247" s="10"/>
      <c r="R7247" s="10"/>
      <c r="S7247" s="10"/>
      <c r="T7247" s="10"/>
      <c r="U7247" s="10"/>
      <c r="V7247" s="10"/>
      <c r="W7247" s="10"/>
      <c r="X7247" s="10"/>
      <c r="Y7247" s="10"/>
      <c r="Z7247" s="10"/>
      <c r="AA7247" s="10"/>
      <c r="AB7247" s="10"/>
      <c r="AC7247" s="10"/>
      <c r="AD7247" s="10"/>
      <c r="AE7247" s="10"/>
    </row>
    <row r="7248" spans="3:31" x14ac:dyDescent="0.25">
      <c r="C7248" s="36"/>
      <c r="L7248" s="10"/>
      <c r="M7248" s="10"/>
      <c r="N7248" s="10"/>
      <c r="O7248" s="10"/>
      <c r="P7248" s="10"/>
      <c r="Q7248" s="10"/>
      <c r="R7248" s="10"/>
      <c r="S7248" s="10"/>
      <c r="T7248" s="10"/>
      <c r="U7248" s="10"/>
      <c r="V7248" s="10"/>
      <c r="W7248" s="10"/>
      <c r="X7248" s="10"/>
      <c r="Y7248" s="10"/>
      <c r="Z7248" s="10"/>
      <c r="AA7248" s="10"/>
      <c r="AB7248" s="10"/>
      <c r="AC7248" s="10"/>
      <c r="AD7248" s="10"/>
      <c r="AE7248" s="10"/>
    </row>
    <row r="7249" spans="3:31" x14ac:dyDescent="0.25">
      <c r="C7249" s="36"/>
      <c r="L7249" s="10"/>
      <c r="M7249" s="10"/>
      <c r="N7249" s="10"/>
      <c r="O7249" s="10"/>
      <c r="P7249" s="10"/>
      <c r="Q7249" s="10"/>
      <c r="R7249" s="10"/>
      <c r="S7249" s="10"/>
      <c r="T7249" s="10"/>
      <c r="U7249" s="10"/>
      <c r="V7249" s="10"/>
      <c r="W7249" s="10"/>
      <c r="X7249" s="10"/>
      <c r="Y7249" s="10"/>
      <c r="Z7249" s="10"/>
      <c r="AA7249" s="10"/>
      <c r="AB7249" s="10"/>
      <c r="AC7249" s="10"/>
      <c r="AD7249" s="10"/>
      <c r="AE7249" s="10"/>
    </row>
    <row r="7250" spans="3:31" x14ac:dyDescent="0.25">
      <c r="C7250" s="36"/>
      <c r="L7250" s="10"/>
      <c r="M7250" s="10"/>
      <c r="N7250" s="10"/>
      <c r="O7250" s="10"/>
      <c r="P7250" s="10"/>
      <c r="Q7250" s="10"/>
      <c r="R7250" s="10"/>
      <c r="S7250" s="10"/>
      <c r="T7250" s="10"/>
      <c r="U7250" s="10"/>
      <c r="V7250" s="10"/>
      <c r="W7250" s="10"/>
      <c r="X7250" s="10"/>
      <c r="Y7250" s="10"/>
      <c r="Z7250" s="10"/>
      <c r="AA7250" s="10"/>
      <c r="AB7250" s="10"/>
      <c r="AC7250" s="10"/>
      <c r="AD7250" s="10"/>
      <c r="AE7250" s="10"/>
    </row>
    <row r="7251" spans="3:31" x14ac:dyDescent="0.25">
      <c r="C7251" s="36"/>
      <c r="L7251" s="10"/>
      <c r="M7251" s="10"/>
      <c r="N7251" s="10"/>
      <c r="O7251" s="10"/>
      <c r="P7251" s="10"/>
      <c r="Q7251" s="10"/>
      <c r="R7251" s="10"/>
      <c r="S7251" s="10"/>
      <c r="T7251" s="10"/>
      <c r="U7251" s="10"/>
      <c r="V7251" s="10"/>
      <c r="W7251" s="10"/>
      <c r="X7251" s="10"/>
      <c r="Y7251" s="10"/>
      <c r="Z7251" s="10"/>
      <c r="AA7251" s="10"/>
      <c r="AB7251" s="10"/>
      <c r="AC7251" s="10"/>
      <c r="AD7251" s="10"/>
      <c r="AE7251" s="10"/>
    </row>
    <row r="7252" spans="3:31" x14ac:dyDescent="0.25">
      <c r="C7252" s="36"/>
      <c r="L7252" s="10"/>
      <c r="M7252" s="10"/>
      <c r="N7252" s="10"/>
      <c r="O7252" s="10"/>
      <c r="P7252" s="10"/>
      <c r="Q7252" s="10"/>
      <c r="R7252" s="10"/>
      <c r="S7252" s="10"/>
      <c r="T7252" s="10"/>
      <c r="U7252" s="10"/>
      <c r="V7252" s="10"/>
      <c r="W7252" s="10"/>
      <c r="X7252" s="10"/>
      <c r="Y7252" s="10"/>
      <c r="Z7252" s="10"/>
      <c r="AA7252" s="10"/>
      <c r="AB7252" s="10"/>
      <c r="AC7252" s="10"/>
      <c r="AD7252" s="10"/>
      <c r="AE7252" s="10"/>
    </row>
    <row r="7253" spans="3:31" x14ac:dyDescent="0.25">
      <c r="C7253" s="36"/>
      <c r="L7253" s="10"/>
      <c r="M7253" s="10"/>
      <c r="N7253" s="10"/>
      <c r="O7253" s="10"/>
      <c r="P7253" s="10"/>
      <c r="Q7253" s="10"/>
      <c r="R7253" s="10"/>
      <c r="S7253" s="10"/>
      <c r="T7253" s="10"/>
      <c r="U7253" s="10"/>
      <c r="V7253" s="10"/>
      <c r="W7253" s="10"/>
      <c r="X7253" s="10"/>
      <c r="Y7253" s="10"/>
      <c r="Z7253" s="10"/>
      <c r="AA7253" s="10"/>
      <c r="AB7253" s="10"/>
      <c r="AC7253" s="10"/>
      <c r="AD7253" s="10"/>
      <c r="AE7253" s="10"/>
    </row>
    <row r="7254" spans="3:31" x14ac:dyDescent="0.25">
      <c r="C7254" s="36"/>
      <c r="L7254" s="10"/>
      <c r="M7254" s="10"/>
      <c r="N7254" s="10"/>
      <c r="O7254" s="10"/>
      <c r="P7254" s="10"/>
      <c r="Q7254" s="10"/>
      <c r="R7254" s="10"/>
      <c r="S7254" s="10"/>
      <c r="T7254" s="10"/>
      <c r="U7254" s="10"/>
      <c r="V7254" s="10"/>
      <c r="W7254" s="10"/>
      <c r="X7254" s="10"/>
      <c r="Y7254" s="10"/>
      <c r="Z7254" s="10"/>
      <c r="AA7254" s="10"/>
      <c r="AB7254" s="10"/>
      <c r="AC7254" s="10"/>
      <c r="AD7254" s="10"/>
      <c r="AE7254" s="10"/>
    </row>
    <row r="7255" spans="3:31" x14ac:dyDescent="0.25">
      <c r="C7255" s="36"/>
      <c r="L7255" s="10"/>
      <c r="M7255" s="10"/>
      <c r="N7255" s="10"/>
      <c r="O7255" s="10"/>
      <c r="P7255" s="10"/>
      <c r="Q7255" s="10"/>
      <c r="R7255" s="10"/>
      <c r="S7255" s="10"/>
      <c r="T7255" s="10"/>
      <c r="U7255" s="10"/>
      <c r="V7255" s="10"/>
      <c r="W7255" s="10"/>
      <c r="X7255" s="10"/>
      <c r="Y7255" s="10"/>
      <c r="Z7255" s="10"/>
      <c r="AA7255" s="10"/>
      <c r="AB7255" s="10"/>
      <c r="AC7255" s="10"/>
      <c r="AD7255" s="10"/>
      <c r="AE7255" s="10"/>
    </row>
    <row r="7256" spans="3:31" x14ac:dyDescent="0.25">
      <c r="C7256" s="36"/>
      <c r="L7256" s="10"/>
      <c r="M7256" s="10"/>
      <c r="N7256" s="10"/>
      <c r="O7256" s="10"/>
      <c r="P7256" s="10"/>
      <c r="Q7256" s="10"/>
      <c r="R7256" s="10"/>
      <c r="S7256" s="10"/>
      <c r="T7256" s="10"/>
      <c r="U7256" s="10"/>
      <c r="V7256" s="10"/>
      <c r="W7256" s="10"/>
      <c r="X7256" s="10"/>
      <c r="Y7256" s="10"/>
      <c r="Z7256" s="10"/>
      <c r="AA7256" s="10"/>
      <c r="AB7256" s="10"/>
      <c r="AC7256" s="10"/>
      <c r="AD7256" s="10"/>
      <c r="AE7256" s="10"/>
    </row>
    <row r="7257" spans="3:31" x14ac:dyDescent="0.25">
      <c r="C7257" s="36"/>
      <c r="L7257" s="10"/>
      <c r="M7257" s="10"/>
      <c r="N7257" s="10"/>
      <c r="O7257" s="10"/>
      <c r="P7257" s="10"/>
      <c r="Q7257" s="10"/>
      <c r="R7257" s="10"/>
      <c r="S7257" s="10"/>
      <c r="T7257" s="10"/>
      <c r="U7257" s="10"/>
      <c r="V7257" s="10"/>
      <c r="W7257" s="10"/>
      <c r="X7257" s="10"/>
      <c r="Y7257" s="10"/>
      <c r="Z7257" s="10"/>
      <c r="AA7257" s="10"/>
      <c r="AB7257" s="10"/>
      <c r="AC7257" s="10"/>
      <c r="AD7257" s="10"/>
      <c r="AE7257" s="10"/>
    </row>
    <row r="7258" spans="3:31" x14ac:dyDescent="0.25">
      <c r="C7258" s="36"/>
      <c r="L7258" s="10"/>
      <c r="M7258" s="10"/>
      <c r="N7258" s="10"/>
      <c r="O7258" s="10"/>
      <c r="P7258" s="10"/>
      <c r="Q7258" s="10"/>
      <c r="R7258" s="10"/>
      <c r="S7258" s="10"/>
      <c r="T7258" s="10"/>
      <c r="U7258" s="10"/>
      <c r="V7258" s="10"/>
      <c r="W7258" s="10"/>
      <c r="X7258" s="10"/>
      <c r="Y7258" s="10"/>
      <c r="Z7258" s="10"/>
      <c r="AA7258" s="10"/>
      <c r="AB7258" s="10"/>
      <c r="AC7258" s="10"/>
      <c r="AD7258" s="10"/>
      <c r="AE7258" s="10"/>
    </row>
    <row r="7259" spans="3:31" x14ac:dyDescent="0.25">
      <c r="C7259" s="36"/>
      <c r="L7259" s="10"/>
      <c r="M7259" s="10"/>
      <c r="N7259" s="10"/>
      <c r="O7259" s="10"/>
      <c r="P7259" s="10"/>
      <c r="Q7259" s="10"/>
      <c r="R7259" s="10"/>
      <c r="S7259" s="10"/>
      <c r="T7259" s="10"/>
      <c r="U7259" s="10"/>
      <c r="V7259" s="10"/>
      <c r="W7259" s="10"/>
      <c r="X7259" s="10"/>
      <c r="Y7259" s="10"/>
      <c r="Z7259" s="10"/>
      <c r="AA7259" s="10"/>
      <c r="AB7259" s="10"/>
      <c r="AC7259" s="10"/>
      <c r="AD7259" s="10"/>
      <c r="AE7259" s="10"/>
    </row>
    <row r="7260" spans="3:31" x14ac:dyDescent="0.25">
      <c r="C7260" s="36"/>
      <c r="L7260" s="10"/>
      <c r="M7260" s="10"/>
      <c r="N7260" s="10"/>
      <c r="O7260" s="10"/>
      <c r="P7260" s="10"/>
      <c r="Q7260" s="10"/>
      <c r="R7260" s="10"/>
      <c r="S7260" s="10"/>
      <c r="T7260" s="10"/>
      <c r="U7260" s="10"/>
      <c r="V7260" s="10"/>
      <c r="W7260" s="10"/>
      <c r="X7260" s="10"/>
      <c r="Y7260" s="10"/>
      <c r="Z7260" s="10"/>
      <c r="AA7260" s="10"/>
      <c r="AB7260" s="10"/>
      <c r="AC7260" s="10"/>
      <c r="AD7260" s="10"/>
      <c r="AE7260" s="10"/>
    </row>
    <row r="7261" spans="3:31" x14ac:dyDescent="0.25">
      <c r="C7261" s="36"/>
      <c r="L7261" s="10"/>
      <c r="M7261" s="10"/>
      <c r="N7261" s="10"/>
      <c r="O7261" s="10"/>
      <c r="P7261" s="10"/>
      <c r="Q7261" s="10"/>
      <c r="R7261" s="10"/>
      <c r="S7261" s="10"/>
      <c r="T7261" s="10"/>
      <c r="U7261" s="10"/>
      <c r="V7261" s="10"/>
      <c r="W7261" s="10"/>
      <c r="X7261" s="10"/>
      <c r="Y7261" s="10"/>
      <c r="Z7261" s="10"/>
      <c r="AA7261" s="10"/>
      <c r="AB7261" s="10"/>
      <c r="AC7261" s="10"/>
      <c r="AD7261" s="10"/>
      <c r="AE7261" s="10"/>
    </row>
    <row r="7262" spans="3:31" x14ac:dyDescent="0.25">
      <c r="C7262" s="36"/>
      <c r="L7262" s="10"/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  <c r="AA7262" s="10"/>
      <c r="AB7262" s="10"/>
      <c r="AC7262" s="10"/>
      <c r="AD7262" s="10"/>
      <c r="AE7262" s="10"/>
    </row>
    <row r="7263" spans="3:31" x14ac:dyDescent="0.25">
      <c r="C7263" s="36"/>
      <c r="L7263" s="10"/>
      <c r="M7263" s="10"/>
      <c r="N7263" s="10"/>
      <c r="O7263" s="10"/>
      <c r="P7263" s="10"/>
      <c r="Q7263" s="10"/>
      <c r="R7263" s="10"/>
      <c r="S7263" s="10"/>
      <c r="T7263" s="10"/>
      <c r="U7263" s="10"/>
      <c r="V7263" s="10"/>
      <c r="W7263" s="10"/>
      <c r="X7263" s="10"/>
      <c r="Y7263" s="10"/>
      <c r="Z7263" s="10"/>
      <c r="AA7263" s="10"/>
      <c r="AB7263" s="10"/>
      <c r="AC7263" s="10"/>
      <c r="AD7263" s="10"/>
      <c r="AE7263" s="10"/>
    </row>
    <row r="7264" spans="3:31" x14ac:dyDescent="0.25">
      <c r="C7264" s="36"/>
      <c r="L7264" s="10"/>
      <c r="M7264" s="10"/>
      <c r="N7264" s="10"/>
      <c r="O7264" s="10"/>
      <c r="P7264" s="10"/>
      <c r="Q7264" s="10"/>
      <c r="R7264" s="10"/>
      <c r="S7264" s="10"/>
      <c r="T7264" s="10"/>
      <c r="U7264" s="10"/>
      <c r="V7264" s="10"/>
      <c r="W7264" s="10"/>
      <c r="X7264" s="10"/>
      <c r="Y7264" s="10"/>
      <c r="Z7264" s="10"/>
      <c r="AA7264" s="10"/>
      <c r="AB7264" s="10"/>
      <c r="AC7264" s="10"/>
      <c r="AD7264" s="10"/>
      <c r="AE7264" s="10"/>
    </row>
    <row r="7265" spans="3:31" x14ac:dyDescent="0.25">
      <c r="C7265" s="36"/>
      <c r="L7265" s="10"/>
      <c r="M7265" s="10"/>
      <c r="N7265" s="10"/>
      <c r="O7265" s="10"/>
      <c r="P7265" s="10"/>
      <c r="Q7265" s="10"/>
      <c r="R7265" s="10"/>
      <c r="S7265" s="10"/>
      <c r="T7265" s="10"/>
      <c r="U7265" s="10"/>
      <c r="V7265" s="10"/>
      <c r="W7265" s="10"/>
      <c r="X7265" s="10"/>
      <c r="Y7265" s="10"/>
      <c r="Z7265" s="10"/>
      <c r="AA7265" s="10"/>
      <c r="AB7265" s="10"/>
      <c r="AC7265" s="10"/>
      <c r="AD7265" s="10"/>
      <c r="AE7265" s="10"/>
    </row>
    <row r="7266" spans="3:31" x14ac:dyDescent="0.25">
      <c r="C7266" s="36"/>
      <c r="L7266" s="10"/>
      <c r="M7266" s="10"/>
      <c r="N7266" s="10"/>
      <c r="O7266" s="10"/>
      <c r="P7266" s="10"/>
      <c r="Q7266" s="10"/>
      <c r="R7266" s="10"/>
      <c r="S7266" s="10"/>
      <c r="T7266" s="10"/>
      <c r="U7266" s="10"/>
      <c r="V7266" s="10"/>
      <c r="W7266" s="10"/>
      <c r="X7266" s="10"/>
      <c r="Y7266" s="10"/>
      <c r="Z7266" s="10"/>
      <c r="AA7266" s="10"/>
      <c r="AB7266" s="10"/>
      <c r="AC7266" s="10"/>
      <c r="AD7266" s="10"/>
      <c r="AE7266" s="10"/>
    </row>
    <row r="7267" spans="3:31" x14ac:dyDescent="0.25">
      <c r="C7267" s="36"/>
      <c r="L7267" s="10"/>
      <c r="M7267" s="10"/>
      <c r="N7267" s="10"/>
      <c r="O7267" s="10"/>
      <c r="P7267" s="10"/>
      <c r="Q7267" s="10"/>
      <c r="R7267" s="10"/>
      <c r="S7267" s="10"/>
      <c r="T7267" s="10"/>
      <c r="U7267" s="10"/>
      <c r="V7267" s="10"/>
      <c r="W7267" s="10"/>
      <c r="X7267" s="10"/>
      <c r="Y7267" s="10"/>
      <c r="Z7267" s="10"/>
      <c r="AA7267" s="10"/>
      <c r="AB7267" s="10"/>
      <c r="AC7267" s="10"/>
      <c r="AD7267" s="10"/>
      <c r="AE7267" s="10"/>
    </row>
    <row r="7268" spans="3:31" x14ac:dyDescent="0.25">
      <c r="C7268" s="36"/>
      <c r="L7268" s="10"/>
      <c r="M7268" s="10"/>
      <c r="N7268" s="10"/>
      <c r="O7268" s="10"/>
      <c r="P7268" s="10"/>
      <c r="Q7268" s="10"/>
      <c r="R7268" s="10"/>
      <c r="S7268" s="10"/>
      <c r="T7268" s="10"/>
      <c r="U7268" s="10"/>
      <c r="V7268" s="10"/>
      <c r="W7268" s="10"/>
      <c r="X7268" s="10"/>
      <c r="Y7268" s="10"/>
      <c r="Z7268" s="10"/>
      <c r="AA7268" s="10"/>
      <c r="AB7268" s="10"/>
      <c r="AC7268" s="10"/>
      <c r="AD7268" s="10"/>
      <c r="AE7268" s="10"/>
    </row>
    <row r="7269" spans="3:31" x14ac:dyDescent="0.25">
      <c r="C7269" s="36"/>
      <c r="L7269" s="10"/>
      <c r="M7269" s="10"/>
      <c r="N7269" s="10"/>
      <c r="O7269" s="10"/>
      <c r="P7269" s="10"/>
      <c r="Q7269" s="10"/>
      <c r="R7269" s="10"/>
      <c r="S7269" s="10"/>
      <c r="T7269" s="10"/>
      <c r="U7269" s="10"/>
      <c r="V7269" s="10"/>
      <c r="W7269" s="10"/>
      <c r="X7269" s="10"/>
      <c r="Y7269" s="10"/>
      <c r="Z7269" s="10"/>
      <c r="AA7269" s="10"/>
      <c r="AB7269" s="10"/>
      <c r="AC7269" s="10"/>
      <c r="AD7269" s="10"/>
      <c r="AE7269" s="10"/>
    </row>
    <row r="7270" spans="3:31" x14ac:dyDescent="0.25">
      <c r="C7270" s="36"/>
      <c r="L7270" s="10"/>
      <c r="M7270" s="10"/>
      <c r="N7270" s="10"/>
      <c r="O7270" s="10"/>
      <c r="P7270" s="10"/>
      <c r="Q7270" s="10"/>
      <c r="R7270" s="10"/>
      <c r="S7270" s="10"/>
      <c r="T7270" s="10"/>
      <c r="U7270" s="10"/>
      <c r="V7270" s="10"/>
      <c r="W7270" s="10"/>
      <c r="X7270" s="10"/>
      <c r="Y7270" s="10"/>
      <c r="Z7270" s="10"/>
      <c r="AA7270" s="10"/>
      <c r="AB7270" s="10"/>
      <c r="AC7270" s="10"/>
      <c r="AD7270" s="10"/>
      <c r="AE7270" s="10"/>
    </row>
    <row r="7271" spans="3:31" x14ac:dyDescent="0.25">
      <c r="C7271" s="36"/>
      <c r="L7271" s="10"/>
      <c r="M7271" s="10"/>
      <c r="N7271" s="10"/>
      <c r="O7271" s="10"/>
      <c r="P7271" s="10"/>
      <c r="Q7271" s="10"/>
      <c r="R7271" s="10"/>
      <c r="S7271" s="10"/>
      <c r="T7271" s="10"/>
      <c r="U7271" s="10"/>
      <c r="V7271" s="10"/>
      <c r="W7271" s="10"/>
      <c r="X7271" s="10"/>
      <c r="Y7271" s="10"/>
      <c r="Z7271" s="10"/>
      <c r="AA7271" s="10"/>
      <c r="AB7271" s="10"/>
      <c r="AC7271" s="10"/>
      <c r="AD7271" s="10"/>
      <c r="AE7271" s="10"/>
    </row>
    <row r="7272" spans="3:31" x14ac:dyDescent="0.25">
      <c r="C7272" s="36"/>
      <c r="L7272" s="10"/>
      <c r="M7272" s="10"/>
      <c r="N7272" s="10"/>
      <c r="O7272" s="10"/>
      <c r="P7272" s="10"/>
      <c r="Q7272" s="10"/>
      <c r="R7272" s="10"/>
      <c r="S7272" s="10"/>
      <c r="T7272" s="10"/>
      <c r="U7272" s="10"/>
      <c r="V7272" s="10"/>
      <c r="W7272" s="10"/>
      <c r="X7272" s="10"/>
      <c r="Y7272" s="10"/>
      <c r="Z7272" s="10"/>
      <c r="AA7272" s="10"/>
      <c r="AB7272" s="10"/>
      <c r="AC7272" s="10"/>
      <c r="AD7272" s="10"/>
      <c r="AE7272" s="10"/>
    </row>
    <row r="7273" spans="3:31" x14ac:dyDescent="0.25">
      <c r="C7273" s="36"/>
      <c r="L7273" s="10"/>
      <c r="M7273" s="10"/>
      <c r="N7273" s="10"/>
      <c r="O7273" s="10"/>
      <c r="P7273" s="10"/>
      <c r="Q7273" s="10"/>
      <c r="R7273" s="10"/>
      <c r="S7273" s="10"/>
      <c r="T7273" s="10"/>
      <c r="U7273" s="10"/>
      <c r="V7273" s="10"/>
      <c r="W7273" s="10"/>
      <c r="X7273" s="10"/>
      <c r="Y7273" s="10"/>
      <c r="Z7273" s="10"/>
      <c r="AA7273" s="10"/>
      <c r="AB7273" s="10"/>
      <c r="AC7273" s="10"/>
      <c r="AD7273" s="10"/>
      <c r="AE7273" s="10"/>
    </row>
    <row r="7274" spans="3:31" x14ac:dyDescent="0.25">
      <c r="C7274" s="36"/>
      <c r="L7274" s="10"/>
      <c r="M7274" s="10"/>
      <c r="N7274" s="10"/>
      <c r="O7274" s="10"/>
      <c r="P7274" s="10"/>
      <c r="Q7274" s="10"/>
      <c r="R7274" s="10"/>
      <c r="S7274" s="10"/>
      <c r="T7274" s="10"/>
      <c r="U7274" s="10"/>
      <c r="V7274" s="10"/>
      <c r="W7274" s="10"/>
      <c r="X7274" s="10"/>
      <c r="Y7274" s="10"/>
      <c r="Z7274" s="10"/>
      <c r="AA7274" s="10"/>
      <c r="AB7274" s="10"/>
      <c r="AC7274" s="10"/>
      <c r="AD7274" s="10"/>
      <c r="AE7274" s="10"/>
    </row>
    <row r="7275" spans="3:31" x14ac:dyDescent="0.25">
      <c r="C7275" s="36"/>
      <c r="L7275" s="10"/>
      <c r="M7275" s="10"/>
      <c r="N7275" s="10"/>
      <c r="O7275" s="10"/>
      <c r="P7275" s="10"/>
      <c r="Q7275" s="10"/>
      <c r="R7275" s="10"/>
      <c r="S7275" s="10"/>
      <c r="T7275" s="10"/>
      <c r="U7275" s="10"/>
      <c r="V7275" s="10"/>
      <c r="W7275" s="10"/>
      <c r="X7275" s="10"/>
      <c r="Y7275" s="10"/>
      <c r="Z7275" s="10"/>
      <c r="AA7275" s="10"/>
      <c r="AB7275" s="10"/>
      <c r="AC7275" s="10"/>
      <c r="AD7275" s="10"/>
      <c r="AE7275" s="10"/>
    </row>
    <row r="7276" spans="3:31" x14ac:dyDescent="0.25">
      <c r="C7276" s="36"/>
      <c r="L7276" s="10"/>
      <c r="M7276" s="10"/>
      <c r="N7276" s="10"/>
      <c r="O7276" s="10"/>
      <c r="P7276" s="10"/>
      <c r="Q7276" s="10"/>
      <c r="R7276" s="10"/>
      <c r="S7276" s="10"/>
      <c r="T7276" s="10"/>
      <c r="U7276" s="10"/>
      <c r="V7276" s="10"/>
      <c r="W7276" s="10"/>
      <c r="X7276" s="10"/>
      <c r="Y7276" s="10"/>
      <c r="Z7276" s="10"/>
      <c r="AA7276" s="10"/>
      <c r="AB7276" s="10"/>
      <c r="AC7276" s="10"/>
      <c r="AD7276" s="10"/>
      <c r="AE7276" s="10"/>
    </row>
    <row r="7277" spans="3:31" x14ac:dyDescent="0.25">
      <c r="C7277" s="36"/>
      <c r="L7277" s="10"/>
      <c r="M7277" s="10"/>
      <c r="N7277" s="10"/>
      <c r="O7277" s="10"/>
      <c r="P7277" s="10"/>
      <c r="Q7277" s="10"/>
      <c r="R7277" s="10"/>
      <c r="S7277" s="10"/>
      <c r="T7277" s="10"/>
      <c r="U7277" s="10"/>
      <c r="V7277" s="10"/>
      <c r="W7277" s="10"/>
      <c r="X7277" s="10"/>
      <c r="Y7277" s="10"/>
      <c r="Z7277" s="10"/>
      <c r="AA7277" s="10"/>
      <c r="AB7277" s="10"/>
      <c r="AC7277" s="10"/>
      <c r="AD7277" s="10"/>
      <c r="AE7277" s="10"/>
    </row>
    <row r="7278" spans="3:31" x14ac:dyDescent="0.25">
      <c r="C7278" s="36"/>
      <c r="L7278" s="10"/>
      <c r="M7278" s="10"/>
      <c r="N7278" s="10"/>
      <c r="O7278" s="10"/>
      <c r="P7278" s="10"/>
      <c r="Q7278" s="10"/>
      <c r="R7278" s="10"/>
      <c r="S7278" s="10"/>
      <c r="T7278" s="10"/>
      <c r="U7278" s="10"/>
      <c r="V7278" s="10"/>
      <c r="W7278" s="10"/>
      <c r="X7278" s="10"/>
      <c r="Y7278" s="10"/>
      <c r="Z7278" s="10"/>
      <c r="AA7278" s="10"/>
      <c r="AB7278" s="10"/>
      <c r="AC7278" s="10"/>
      <c r="AD7278" s="10"/>
      <c r="AE7278" s="10"/>
    </row>
    <row r="7279" spans="3:31" x14ac:dyDescent="0.25">
      <c r="C7279" s="36"/>
      <c r="L7279" s="10"/>
      <c r="M7279" s="10"/>
      <c r="N7279" s="10"/>
      <c r="O7279" s="10"/>
      <c r="P7279" s="10"/>
      <c r="Q7279" s="10"/>
      <c r="R7279" s="10"/>
      <c r="S7279" s="10"/>
      <c r="T7279" s="10"/>
      <c r="U7279" s="10"/>
      <c r="V7279" s="10"/>
      <c r="W7279" s="10"/>
      <c r="X7279" s="10"/>
      <c r="Y7279" s="10"/>
      <c r="Z7279" s="10"/>
      <c r="AA7279" s="10"/>
      <c r="AB7279" s="10"/>
      <c r="AC7279" s="10"/>
      <c r="AD7279" s="10"/>
      <c r="AE7279" s="10"/>
    </row>
    <row r="7280" spans="3:31" x14ac:dyDescent="0.25">
      <c r="C7280" s="36"/>
      <c r="L7280" s="10"/>
      <c r="M7280" s="10"/>
      <c r="N7280" s="10"/>
      <c r="O7280" s="10"/>
      <c r="P7280" s="10"/>
      <c r="Q7280" s="10"/>
      <c r="R7280" s="10"/>
      <c r="S7280" s="10"/>
      <c r="T7280" s="10"/>
      <c r="U7280" s="10"/>
      <c r="V7280" s="10"/>
      <c r="W7280" s="10"/>
      <c r="X7280" s="10"/>
      <c r="Y7280" s="10"/>
      <c r="Z7280" s="10"/>
      <c r="AA7280" s="10"/>
      <c r="AB7280" s="10"/>
      <c r="AC7280" s="10"/>
      <c r="AD7280" s="10"/>
      <c r="AE7280" s="10"/>
    </row>
    <row r="7281" spans="3:31" x14ac:dyDescent="0.25">
      <c r="C7281" s="36"/>
      <c r="L7281" s="10"/>
      <c r="M7281" s="10"/>
      <c r="N7281" s="10"/>
      <c r="O7281" s="10"/>
      <c r="P7281" s="10"/>
      <c r="Q7281" s="10"/>
      <c r="R7281" s="10"/>
      <c r="S7281" s="10"/>
      <c r="T7281" s="10"/>
      <c r="U7281" s="10"/>
      <c r="V7281" s="10"/>
      <c r="W7281" s="10"/>
      <c r="X7281" s="10"/>
      <c r="Y7281" s="10"/>
      <c r="Z7281" s="10"/>
      <c r="AA7281" s="10"/>
      <c r="AB7281" s="10"/>
      <c r="AC7281" s="10"/>
      <c r="AD7281" s="10"/>
      <c r="AE7281" s="10"/>
    </row>
    <row r="7282" spans="3:31" x14ac:dyDescent="0.25">
      <c r="C7282" s="36"/>
      <c r="L7282" s="10"/>
      <c r="M7282" s="10"/>
      <c r="N7282" s="10"/>
      <c r="O7282" s="10"/>
      <c r="P7282" s="10"/>
      <c r="Q7282" s="10"/>
      <c r="R7282" s="10"/>
      <c r="S7282" s="10"/>
      <c r="T7282" s="10"/>
      <c r="U7282" s="10"/>
      <c r="V7282" s="10"/>
      <c r="W7282" s="10"/>
      <c r="X7282" s="10"/>
      <c r="Y7282" s="10"/>
      <c r="Z7282" s="10"/>
      <c r="AA7282" s="10"/>
      <c r="AB7282" s="10"/>
      <c r="AC7282" s="10"/>
      <c r="AD7282" s="10"/>
      <c r="AE7282" s="10"/>
    </row>
    <row r="7283" spans="3:31" x14ac:dyDescent="0.25">
      <c r="C7283" s="36"/>
      <c r="L7283" s="10"/>
      <c r="M7283" s="10"/>
      <c r="N7283" s="10"/>
      <c r="O7283" s="10"/>
      <c r="P7283" s="10"/>
      <c r="Q7283" s="10"/>
      <c r="R7283" s="10"/>
      <c r="S7283" s="10"/>
      <c r="T7283" s="10"/>
      <c r="U7283" s="10"/>
      <c r="V7283" s="10"/>
      <c r="W7283" s="10"/>
      <c r="X7283" s="10"/>
      <c r="Y7283" s="10"/>
      <c r="Z7283" s="10"/>
      <c r="AA7283" s="10"/>
      <c r="AB7283" s="10"/>
      <c r="AC7283" s="10"/>
      <c r="AD7283" s="10"/>
      <c r="AE7283" s="10"/>
    </row>
    <row r="7284" spans="3:31" x14ac:dyDescent="0.25">
      <c r="C7284" s="36"/>
      <c r="L7284" s="10"/>
      <c r="M7284" s="10"/>
      <c r="N7284" s="10"/>
      <c r="O7284" s="10"/>
      <c r="P7284" s="10"/>
      <c r="Q7284" s="10"/>
      <c r="R7284" s="10"/>
      <c r="S7284" s="10"/>
      <c r="T7284" s="10"/>
      <c r="U7284" s="10"/>
      <c r="V7284" s="10"/>
      <c r="W7284" s="10"/>
      <c r="X7284" s="10"/>
      <c r="Y7284" s="10"/>
      <c r="Z7284" s="10"/>
      <c r="AA7284" s="10"/>
      <c r="AB7284" s="10"/>
      <c r="AC7284" s="10"/>
      <c r="AD7284" s="10"/>
      <c r="AE7284" s="10"/>
    </row>
    <row r="7285" spans="3:31" x14ac:dyDescent="0.25">
      <c r="C7285" s="36"/>
      <c r="L7285" s="10"/>
      <c r="M7285" s="10"/>
      <c r="N7285" s="10"/>
      <c r="O7285" s="10"/>
      <c r="P7285" s="10"/>
      <c r="Q7285" s="10"/>
      <c r="R7285" s="10"/>
      <c r="S7285" s="10"/>
      <c r="T7285" s="10"/>
      <c r="U7285" s="10"/>
      <c r="V7285" s="10"/>
      <c r="W7285" s="10"/>
      <c r="X7285" s="10"/>
      <c r="Y7285" s="10"/>
      <c r="Z7285" s="10"/>
      <c r="AA7285" s="10"/>
      <c r="AB7285" s="10"/>
      <c r="AC7285" s="10"/>
      <c r="AD7285" s="10"/>
      <c r="AE7285" s="10"/>
    </row>
    <row r="7286" spans="3:31" x14ac:dyDescent="0.25">
      <c r="C7286" s="36"/>
      <c r="L7286" s="10"/>
      <c r="M7286" s="10"/>
      <c r="N7286" s="10"/>
      <c r="O7286" s="10"/>
      <c r="P7286" s="10"/>
      <c r="Q7286" s="10"/>
      <c r="R7286" s="10"/>
      <c r="S7286" s="10"/>
      <c r="T7286" s="10"/>
      <c r="U7286" s="10"/>
      <c r="V7286" s="10"/>
      <c r="W7286" s="10"/>
      <c r="X7286" s="10"/>
      <c r="Y7286" s="10"/>
      <c r="Z7286" s="10"/>
      <c r="AA7286" s="10"/>
      <c r="AB7286" s="10"/>
      <c r="AC7286" s="10"/>
      <c r="AD7286" s="10"/>
      <c r="AE7286" s="10"/>
    </row>
    <row r="7287" spans="3:31" x14ac:dyDescent="0.25">
      <c r="C7287" s="36"/>
      <c r="L7287" s="10"/>
      <c r="M7287" s="10"/>
      <c r="N7287" s="10"/>
      <c r="O7287" s="10"/>
      <c r="P7287" s="10"/>
      <c r="Q7287" s="10"/>
      <c r="R7287" s="10"/>
      <c r="S7287" s="10"/>
      <c r="T7287" s="10"/>
      <c r="U7287" s="10"/>
      <c r="V7287" s="10"/>
      <c r="W7287" s="10"/>
      <c r="X7287" s="10"/>
      <c r="Y7287" s="10"/>
      <c r="Z7287" s="10"/>
      <c r="AA7287" s="10"/>
      <c r="AB7287" s="10"/>
      <c r="AC7287" s="10"/>
      <c r="AD7287" s="10"/>
      <c r="AE7287" s="10"/>
    </row>
    <row r="7288" spans="3:31" x14ac:dyDescent="0.25">
      <c r="C7288" s="36"/>
      <c r="L7288" s="10"/>
      <c r="M7288" s="10"/>
      <c r="N7288" s="10"/>
      <c r="O7288" s="10"/>
      <c r="P7288" s="10"/>
      <c r="Q7288" s="10"/>
      <c r="R7288" s="10"/>
      <c r="S7288" s="10"/>
      <c r="T7288" s="10"/>
      <c r="U7288" s="10"/>
      <c r="V7288" s="10"/>
      <c r="W7288" s="10"/>
      <c r="X7288" s="10"/>
      <c r="Y7288" s="10"/>
      <c r="Z7288" s="10"/>
      <c r="AA7288" s="10"/>
      <c r="AB7288" s="10"/>
      <c r="AC7288" s="10"/>
      <c r="AD7288" s="10"/>
      <c r="AE7288" s="10"/>
    </row>
    <row r="7289" spans="3:31" x14ac:dyDescent="0.25">
      <c r="C7289" s="36"/>
      <c r="L7289" s="10"/>
      <c r="M7289" s="10"/>
      <c r="N7289" s="10"/>
      <c r="O7289" s="10"/>
      <c r="P7289" s="10"/>
      <c r="Q7289" s="10"/>
      <c r="R7289" s="10"/>
      <c r="S7289" s="10"/>
      <c r="T7289" s="10"/>
      <c r="U7289" s="10"/>
      <c r="V7289" s="10"/>
      <c r="W7289" s="10"/>
      <c r="X7289" s="10"/>
      <c r="Y7289" s="10"/>
      <c r="Z7289" s="10"/>
      <c r="AA7289" s="10"/>
      <c r="AB7289" s="10"/>
      <c r="AC7289" s="10"/>
      <c r="AD7289" s="10"/>
      <c r="AE7289" s="10"/>
    </row>
    <row r="7290" spans="3:31" x14ac:dyDescent="0.25">
      <c r="C7290" s="36"/>
      <c r="L7290" s="10"/>
      <c r="M7290" s="10"/>
      <c r="N7290" s="10"/>
      <c r="O7290" s="10"/>
      <c r="P7290" s="10"/>
      <c r="Q7290" s="10"/>
      <c r="R7290" s="10"/>
      <c r="S7290" s="10"/>
      <c r="T7290" s="10"/>
      <c r="U7290" s="10"/>
      <c r="V7290" s="10"/>
      <c r="W7290" s="10"/>
      <c r="X7290" s="10"/>
      <c r="Y7290" s="10"/>
      <c r="Z7290" s="10"/>
      <c r="AA7290" s="10"/>
      <c r="AB7290" s="10"/>
      <c r="AC7290" s="10"/>
      <c r="AD7290" s="10"/>
      <c r="AE7290" s="10"/>
    </row>
    <row r="7291" spans="3:31" x14ac:dyDescent="0.25">
      <c r="C7291" s="36"/>
      <c r="L7291" s="10"/>
      <c r="M7291" s="10"/>
      <c r="N7291" s="10"/>
      <c r="O7291" s="10"/>
      <c r="P7291" s="10"/>
      <c r="Q7291" s="10"/>
      <c r="R7291" s="10"/>
      <c r="S7291" s="10"/>
      <c r="T7291" s="10"/>
      <c r="U7291" s="10"/>
      <c r="V7291" s="10"/>
      <c r="W7291" s="10"/>
      <c r="X7291" s="10"/>
      <c r="Y7291" s="10"/>
      <c r="Z7291" s="10"/>
      <c r="AA7291" s="10"/>
      <c r="AB7291" s="10"/>
      <c r="AC7291" s="10"/>
      <c r="AD7291" s="10"/>
      <c r="AE7291" s="10"/>
    </row>
    <row r="7292" spans="3:31" x14ac:dyDescent="0.25">
      <c r="C7292" s="36"/>
      <c r="L7292" s="10"/>
      <c r="M7292" s="10"/>
      <c r="N7292" s="10"/>
      <c r="O7292" s="10"/>
      <c r="P7292" s="10"/>
      <c r="Q7292" s="10"/>
      <c r="R7292" s="10"/>
      <c r="S7292" s="10"/>
      <c r="T7292" s="10"/>
      <c r="U7292" s="10"/>
      <c r="V7292" s="10"/>
      <c r="W7292" s="10"/>
      <c r="X7292" s="10"/>
      <c r="Y7292" s="10"/>
      <c r="Z7292" s="10"/>
      <c r="AA7292" s="10"/>
      <c r="AB7292" s="10"/>
      <c r="AC7292" s="10"/>
      <c r="AD7292" s="10"/>
      <c r="AE7292" s="10"/>
    </row>
    <row r="7293" spans="3:31" x14ac:dyDescent="0.25">
      <c r="C7293" s="36"/>
      <c r="L7293" s="10"/>
      <c r="M7293" s="10"/>
      <c r="N7293" s="10"/>
      <c r="O7293" s="10"/>
      <c r="P7293" s="10"/>
      <c r="Q7293" s="10"/>
      <c r="R7293" s="10"/>
      <c r="S7293" s="10"/>
      <c r="T7293" s="10"/>
      <c r="U7293" s="10"/>
      <c r="V7293" s="10"/>
      <c r="W7293" s="10"/>
      <c r="X7293" s="10"/>
      <c r="Y7293" s="10"/>
      <c r="Z7293" s="10"/>
      <c r="AA7293" s="10"/>
      <c r="AB7293" s="10"/>
      <c r="AC7293" s="10"/>
      <c r="AD7293" s="10"/>
      <c r="AE7293" s="10"/>
    </row>
    <row r="7294" spans="3:31" x14ac:dyDescent="0.25">
      <c r="C7294" s="36"/>
      <c r="L7294" s="10"/>
      <c r="M7294" s="10"/>
      <c r="N7294" s="10"/>
      <c r="O7294" s="10"/>
      <c r="P7294" s="10"/>
      <c r="Q7294" s="10"/>
      <c r="R7294" s="10"/>
      <c r="S7294" s="10"/>
      <c r="T7294" s="10"/>
      <c r="U7294" s="10"/>
      <c r="V7294" s="10"/>
      <c r="W7294" s="10"/>
      <c r="X7294" s="10"/>
      <c r="Y7294" s="10"/>
      <c r="Z7294" s="10"/>
      <c r="AA7294" s="10"/>
      <c r="AB7294" s="10"/>
      <c r="AC7294" s="10"/>
      <c r="AD7294" s="10"/>
      <c r="AE7294" s="10"/>
    </row>
    <row r="7295" spans="3:31" x14ac:dyDescent="0.25">
      <c r="C7295" s="36"/>
      <c r="L7295" s="10"/>
      <c r="M7295" s="10"/>
      <c r="N7295" s="10"/>
      <c r="O7295" s="10"/>
      <c r="P7295" s="10"/>
      <c r="Q7295" s="10"/>
      <c r="R7295" s="10"/>
      <c r="S7295" s="10"/>
      <c r="T7295" s="10"/>
      <c r="U7295" s="10"/>
      <c r="V7295" s="10"/>
      <c r="W7295" s="10"/>
      <c r="X7295" s="10"/>
      <c r="Y7295" s="10"/>
      <c r="Z7295" s="10"/>
      <c r="AA7295" s="10"/>
      <c r="AB7295" s="10"/>
      <c r="AC7295" s="10"/>
      <c r="AD7295" s="10"/>
      <c r="AE7295" s="10"/>
    </row>
    <row r="7296" spans="3:31" x14ac:dyDescent="0.25">
      <c r="C7296" s="36"/>
      <c r="L7296" s="10"/>
      <c r="M7296" s="10"/>
      <c r="N7296" s="10"/>
      <c r="O7296" s="10"/>
      <c r="P7296" s="10"/>
      <c r="Q7296" s="10"/>
      <c r="R7296" s="10"/>
      <c r="S7296" s="10"/>
      <c r="T7296" s="10"/>
      <c r="U7296" s="10"/>
      <c r="V7296" s="10"/>
      <c r="W7296" s="10"/>
      <c r="X7296" s="10"/>
      <c r="Y7296" s="10"/>
      <c r="Z7296" s="10"/>
      <c r="AA7296" s="10"/>
      <c r="AB7296" s="10"/>
      <c r="AC7296" s="10"/>
      <c r="AD7296" s="10"/>
      <c r="AE7296" s="10"/>
    </row>
    <row r="7297" spans="3:31" x14ac:dyDescent="0.25">
      <c r="C7297" s="36"/>
      <c r="L7297" s="10"/>
      <c r="M7297" s="10"/>
      <c r="N7297" s="10"/>
      <c r="O7297" s="10"/>
      <c r="P7297" s="10"/>
      <c r="Q7297" s="10"/>
      <c r="R7297" s="10"/>
      <c r="S7297" s="10"/>
      <c r="T7297" s="10"/>
      <c r="U7297" s="10"/>
      <c r="V7297" s="10"/>
      <c r="W7297" s="10"/>
      <c r="X7297" s="10"/>
      <c r="Y7297" s="10"/>
      <c r="Z7297" s="10"/>
      <c r="AA7297" s="10"/>
      <c r="AB7297" s="10"/>
      <c r="AC7297" s="10"/>
      <c r="AD7297" s="10"/>
      <c r="AE7297" s="10"/>
    </row>
    <row r="7298" spans="3:31" x14ac:dyDescent="0.25">
      <c r="C7298" s="36"/>
      <c r="L7298" s="10"/>
      <c r="M7298" s="10"/>
      <c r="N7298" s="10"/>
      <c r="O7298" s="10"/>
      <c r="P7298" s="10"/>
      <c r="Q7298" s="10"/>
      <c r="R7298" s="10"/>
      <c r="S7298" s="10"/>
      <c r="T7298" s="10"/>
      <c r="U7298" s="10"/>
      <c r="V7298" s="10"/>
      <c r="W7298" s="10"/>
      <c r="X7298" s="10"/>
      <c r="Y7298" s="10"/>
      <c r="Z7298" s="10"/>
      <c r="AA7298" s="10"/>
      <c r="AB7298" s="10"/>
      <c r="AC7298" s="10"/>
      <c r="AD7298" s="10"/>
      <c r="AE7298" s="10"/>
    </row>
    <row r="7299" spans="3:31" x14ac:dyDescent="0.25">
      <c r="C7299" s="36"/>
      <c r="L7299" s="10"/>
      <c r="M7299" s="10"/>
      <c r="N7299" s="10"/>
      <c r="O7299" s="10"/>
      <c r="P7299" s="10"/>
      <c r="Q7299" s="10"/>
      <c r="R7299" s="10"/>
      <c r="S7299" s="10"/>
      <c r="T7299" s="10"/>
      <c r="U7299" s="10"/>
      <c r="V7299" s="10"/>
      <c r="W7299" s="10"/>
      <c r="X7299" s="10"/>
      <c r="Y7299" s="10"/>
      <c r="Z7299" s="10"/>
      <c r="AA7299" s="10"/>
      <c r="AB7299" s="10"/>
      <c r="AC7299" s="10"/>
      <c r="AD7299" s="10"/>
      <c r="AE7299" s="10"/>
    </row>
    <row r="7300" spans="3:31" x14ac:dyDescent="0.25">
      <c r="C7300" s="36"/>
      <c r="L7300" s="10"/>
      <c r="M7300" s="10"/>
      <c r="N7300" s="10"/>
      <c r="O7300" s="10"/>
      <c r="P7300" s="10"/>
      <c r="Q7300" s="10"/>
      <c r="R7300" s="10"/>
      <c r="S7300" s="10"/>
      <c r="T7300" s="10"/>
      <c r="U7300" s="10"/>
      <c r="V7300" s="10"/>
      <c r="W7300" s="10"/>
      <c r="X7300" s="10"/>
      <c r="Y7300" s="10"/>
      <c r="Z7300" s="10"/>
      <c r="AA7300" s="10"/>
      <c r="AB7300" s="10"/>
      <c r="AC7300" s="10"/>
      <c r="AD7300" s="10"/>
      <c r="AE7300" s="10"/>
    </row>
    <row r="7301" spans="3:31" x14ac:dyDescent="0.25">
      <c r="C7301" s="36"/>
      <c r="L7301" s="10"/>
      <c r="M7301" s="10"/>
      <c r="N7301" s="10"/>
      <c r="O7301" s="10"/>
      <c r="P7301" s="10"/>
      <c r="Q7301" s="10"/>
      <c r="R7301" s="10"/>
      <c r="S7301" s="10"/>
      <c r="T7301" s="10"/>
      <c r="U7301" s="10"/>
      <c r="V7301" s="10"/>
      <c r="W7301" s="10"/>
      <c r="X7301" s="10"/>
      <c r="Y7301" s="10"/>
      <c r="Z7301" s="10"/>
      <c r="AA7301" s="10"/>
      <c r="AB7301" s="10"/>
      <c r="AC7301" s="10"/>
      <c r="AD7301" s="10"/>
      <c r="AE7301" s="10"/>
    </row>
    <row r="7302" spans="3:31" x14ac:dyDescent="0.25">
      <c r="C7302" s="36"/>
      <c r="L7302" s="10"/>
      <c r="M7302" s="10"/>
      <c r="N7302" s="10"/>
      <c r="O7302" s="10"/>
      <c r="P7302" s="10"/>
      <c r="Q7302" s="10"/>
      <c r="R7302" s="10"/>
      <c r="S7302" s="10"/>
      <c r="T7302" s="10"/>
      <c r="U7302" s="10"/>
      <c r="V7302" s="10"/>
      <c r="W7302" s="10"/>
      <c r="X7302" s="10"/>
      <c r="Y7302" s="10"/>
      <c r="Z7302" s="10"/>
      <c r="AA7302" s="10"/>
      <c r="AB7302" s="10"/>
      <c r="AC7302" s="10"/>
      <c r="AD7302" s="10"/>
      <c r="AE7302" s="10"/>
    </row>
    <row r="7303" spans="3:31" x14ac:dyDescent="0.25">
      <c r="C7303" s="36"/>
      <c r="L7303" s="10"/>
      <c r="M7303" s="10"/>
      <c r="N7303" s="10"/>
      <c r="O7303" s="10"/>
      <c r="P7303" s="10"/>
      <c r="Q7303" s="10"/>
      <c r="R7303" s="10"/>
      <c r="S7303" s="10"/>
      <c r="T7303" s="10"/>
      <c r="U7303" s="10"/>
      <c r="V7303" s="10"/>
      <c r="W7303" s="10"/>
      <c r="X7303" s="10"/>
      <c r="Y7303" s="10"/>
      <c r="Z7303" s="10"/>
      <c r="AA7303" s="10"/>
      <c r="AB7303" s="10"/>
      <c r="AC7303" s="10"/>
      <c r="AD7303" s="10"/>
      <c r="AE7303" s="10"/>
    </row>
    <row r="7304" spans="3:31" x14ac:dyDescent="0.25">
      <c r="C7304" s="36"/>
      <c r="L7304" s="10"/>
      <c r="M7304" s="10"/>
      <c r="N7304" s="10"/>
      <c r="O7304" s="10"/>
      <c r="P7304" s="10"/>
      <c r="Q7304" s="10"/>
      <c r="R7304" s="10"/>
      <c r="S7304" s="10"/>
      <c r="T7304" s="10"/>
      <c r="U7304" s="10"/>
      <c r="V7304" s="10"/>
      <c r="W7304" s="10"/>
      <c r="X7304" s="10"/>
      <c r="Y7304" s="10"/>
      <c r="Z7304" s="10"/>
      <c r="AA7304" s="10"/>
      <c r="AB7304" s="10"/>
      <c r="AC7304" s="10"/>
      <c r="AD7304" s="10"/>
      <c r="AE7304" s="10"/>
    </row>
    <row r="7305" spans="3:31" x14ac:dyDescent="0.25">
      <c r="C7305" s="36"/>
      <c r="L7305" s="10"/>
      <c r="M7305" s="10"/>
      <c r="N7305" s="10"/>
      <c r="O7305" s="10"/>
      <c r="P7305" s="10"/>
      <c r="Q7305" s="10"/>
      <c r="R7305" s="10"/>
      <c r="S7305" s="10"/>
      <c r="T7305" s="10"/>
      <c r="U7305" s="10"/>
      <c r="V7305" s="10"/>
      <c r="W7305" s="10"/>
      <c r="X7305" s="10"/>
      <c r="Y7305" s="10"/>
      <c r="Z7305" s="10"/>
      <c r="AA7305" s="10"/>
      <c r="AB7305" s="10"/>
      <c r="AC7305" s="10"/>
      <c r="AD7305" s="10"/>
      <c r="AE7305" s="10"/>
    </row>
    <row r="7306" spans="3:31" x14ac:dyDescent="0.25">
      <c r="C7306" s="36"/>
      <c r="L7306" s="10"/>
      <c r="M7306" s="10"/>
      <c r="N7306" s="10"/>
      <c r="O7306" s="10"/>
      <c r="P7306" s="10"/>
      <c r="Q7306" s="10"/>
      <c r="R7306" s="10"/>
      <c r="S7306" s="10"/>
      <c r="T7306" s="10"/>
      <c r="U7306" s="10"/>
      <c r="V7306" s="10"/>
      <c r="W7306" s="10"/>
      <c r="X7306" s="10"/>
      <c r="Y7306" s="10"/>
      <c r="Z7306" s="10"/>
      <c r="AA7306" s="10"/>
      <c r="AB7306" s="10"/>
      <c r="AC7306" s="10"/>
      <c r="AD7306" s="10"/>
      <c r="AE7306" s="10"/>
    </row>
    <row r="7307" spans="3:31" x14ac:dyDescent="0.25">
      <c r="C7307" s="36"/>
      <c r="L7307" s="10"/>
      <c r="M7307" s="10"/>
      <c r="N7307" s="10"/>
      <c r="O7307" s="10"/>
      <c r="P7307" s="10"/>
      <c r="Q7307" s="10"/>
      <c r="R7307" s="10"/>
      <c r="S7307" s="10"/>
      <c r="T7307" s="10"/>
      <c r="U7307" s="10"/>
      <c r="V7307" s="10"/>
      <c r="W7307" s="10"/>
      <c r="X7307" s="10"/>
      <c r="Y7307" s="10"/>
      <c r="Z7307" s="10"/>
      <c r="AA7307" s="10"/>
      <c r="AB7307" s="10"/>
      <c r="AC7307" s="10"/>
      <c r="AD7307" s="10"/>
      <c r="AE7307" s="10"/>
    </row>
    <row r="7308" spans="3:31" x14ac:dyDescent="0.25">
      <c r="C7308" s="36"/>
      <c r="L7308" s="10"/>
      <c r="M7308" s="10"/>
      <c r="N7308" s="10"/>
      <c r="O7308" s="10"/>
      <c r="P7308" s="10"/>
      <c r="Q7308" s="10"/>
      <c r="R7308" s="10"/>
      <c r="S7308" s="10"/>
      <c r="T7308" s="10"/>
      <c r="U7308" s="10"/>
      <c r="V7308" s="10"/>
      <c r="W7308" s="10"/>
      <c r="X7308" s="10"/>
      <c r="Y7308" s="10"/>
      <c r="Z7308" s="10"/>
      <c r="AA7308" s="10"/>
      <c r="AB7308" s="10"/>
      <c r="AC7308" s="10"/>
      <c r="AD7308" s="10"/>
      <c r="AE7308" s="10"/>
    </row>
    <row r="7309" spans="3:31" x14ac:dyDescent="0.25">
      <c r="C7309" s="36"/>
      <c r="L7309" s="10"/>
      <c r="M7309" s="10"/>
      <c r="N7309" s="10"/>
      <c r="O7309" s="10"/>
      <c r="P7309" s="10"/>
      <c r="Q7309" s="10"/>
      <c r="R7309" s="10"/>
      <c r="S7309" s="10"/>
      <c r="T7309" s="10"/>
      <c r="U7309" s="10"/>
      <c r="V7309" s="10"/>
      <c r="W7309" s="10"/>
      <c r="X7309" s="10"/>
      <c r="Y7309" s="10"/>
      <c r="Z7309" s="10"/>
      <c r="AA7309" s="10"/>
      <c r="AB7309" s="10"/>
      <c r="AC7309" s="10"/>
      <c r="AD7309" s="10"/>
      <c r="AE7309" s="10"/>
    </row>
    <row r="7310" spans="3:31" x14ac:dyDescent="0.25">
      <c r="C7310" s="36"/>
      <c r="L7310" s="10"/>
      <c r="M7310" s="10"/>
      <c r="N7310" s="10"/>
      <c r="O7310" s="10"/>
      <c r="P7310" s="10"/>
      <c r="Q7310" s="10"/>
      <c r="R7310" s="10"/>
      <c r="S7310" s="10"/>
      <c r="T7310" s="10"/>
      <c r="U7310" s="10"/>
      <c r="V7310" s="10"/>
      <c r="W7310" s="10"/>
      <c r="X7310" s="10"/>
      <c r="Y7310" s="10"/>
      <c r="Z7310" s="10"/>
      <c r="AA7310" s="10"/>
      <c r="AB7310" s="10"/>
      <c r="AC7310" s="10"/>
      <c r="AD7310" s="10"/>
      <c r="AE7310" s="10"/>
    </row>
    <row r="7311" spans="3:31" x14ac:dyDescent="0.25">
      <c r="C7311" s="36"/>
      <c r="L7311" s="10"/>
      <c r="M7311" s="10"/>
      <c r="N7311" s="10"/>
      <c r="O7311" s="10"/>
      <c r="P7311" s="10"/>
      <c r="Q7311" s="10"/>
      <c r="R7311" s="10"/>
      <c r="S7311" s="10"/>
      <c r="T7311" s="10"/>
      <c r="U7311" s="10"/>
      <c r="V7311" s="10"/>
      <c r="W7311" s="10"/>
      <c r="X7311" s="10"/>
      <c r="Y7311" s="10"/>
      <c r="Z7311" s="10"/>
      <c r="AA7311" s="10"/>
      <c r="AB7311" s="10"/>
      <c r="AC7311" s="10"/>
      <c r="AD7311" s="10"/>
      <c r="AE7311" s="10"/>
    </row>
    <row r="7312" spans="3:31" x14ac:dyDescent="0.25">
      <c r="C7312" s="36"/>
      <c r="L7312" s="10"/>
      <c r="M7312" s="10"/>
      <c r="N7312" s="10"/>
      <c r="O7312" s="10"/>
      <c r="P7312" s="10"/>
      <c r="Q7312" s="10"/>
      <c r="R7312" s="10"/>
      <c r="S7312" s="10"/>
      <c r="T7312" s="10"/>
      <c r="U7312" s="10"/>
      <c r="V7312" s="10"/>
      <c r="W7312" s="10"/>
      <c r="X7312" s="10"/>
      <c r="Y7312" s="10"/>
      <c r="Z7312" s="10"/>
      <c r="AA7312" s="10"/>
      <c r="AB7312" s="10"/>
      <c r="AC7312" s="10"/>
      <c r="AD7312" s="10"/>
      <c r="AE7312" s="10"/>
    </row>
    <row r="7313" spans="3:31" x14ac:dyDescent="0.25">
      <c r="C7313" s="36"/>
      <c r="L7313" s="10"/>
      <c r="M7313" s="10"/>
      <c r="N7313" s="10"/>
      <c r="O7313" s="10"/>
      <c r="P7313" s="10"/>
      <c r="Q7313" s="10"/>
      <c r="R7313" s="10"/>
      <c r="S7313" s="10"/>
      <c r="T7313" s="10"/>
      <c r="U7313" s="10"/>
      <c r="V7313" s="10"/>
      <c r="W7313" s="10"/>
      <c r="X7313" s="10"/>
      <c r="Y7313" s="10"/>
      <c r="Z7313" s="10"/>
      <c r="AA7313" s="10"/>
      <c r="AB7313" s="10"/>
      <c r="AC7313" s="10"/>
      <c r="AD7313" s="10"/>
      <c r="AE7313" s="10"/>
    </row>
    <row r="7314" spans="3:31" x14ac:dyDescent="0.25">
      <c r="C7314" s="36"/>
      <c r="L7314" s="10"/>
      <c r="M7314" s="10"/>
      <c r="N7314" s="10"/>
      <c r="O7314" s="10"/>
      <c r="P7314" s="10"/>
      <c r="Q7314" s="10"/>
      <c r="R7314" s="10"/>
      <c r="S7314" s="10"/>
      <c r="T7314" s="10"/>
      <c r="U7314" s="10"/>
      <c r="V7314" s="10"/>
      <c r="W7314" s="10"/>
      <c r="X7314" s="10"/>
      <c r="Y7314" s="10"/>
      <c r="Z7314" s="10"/>
      <c r="AA7314" s="10"/>
      <c r="AB7314" s="10"/>
      <c r="AC7314" s="10"/>
      <c r="AD7314" s="10"/>
      <c r="AE7314" s="10"/>
    </row>
    <row r="7315" spans="3:31" x14ac:dyDescent="0.25">
      <c r="C7315" s="36"/>
      <c r="L7315" s="10"/>
      <c r="M7315" s="10"/>
      <c r="N7315" s="10"/>
      <c r="O7315" s="10"/>
      <c r="P7315" s="10"/>
      <c r="Q7315" s="10"/>
      <c r="R7315" s="10"/>
      <c r="S7315" s="10"/>
      <c r="T7315" s="10"/>
      <c r="U7315" s="10"/>
      <c r="V7315" s="10"/>
      <c r="W7315" s="10"/>
      <c r="X7315" s="10"/>
      <c r="Y7315" s="10"/>
      <c r="Z7315" s="10"/>
      <c r="AA7315" s="10"/>
      <c r="AB7315" s="10"/>
      <c r="AC7315" s="10"/>
      <c r="AD7315" s="10"/>
      <c r="AE7315" s="10"/>
    </row>
    <row r="7316" spans="3:31" x14ac:dyDescent="0.25">
      <c r="C7316" s="36"/>
      <c r="L7316" s="10"/>
      <c r="M7316" s="10"/>
      <c r="N7316" s="10"/>
      <c r="O7316" s="10"/>
      <c r="P7316" s="10"/>
      <c r="Q7316" s="10"/>
      <c r="R7316" s="10"/>
      <c r="S7316" s="10"/>
      <c r="T7316" s="10"/>
      <c r="U7316" s="10"/>
      <c r="V7316" s="10"/>
      <c r="W7316" s="10"/>
      <c r="X7316" s="10"/>
      <c r="Y7316" s="10"/>
      <c r="Z7316" s="10"/>
      <c r="AA7316" s="10"/>
      <c r="AB7316" s="10"/>
      <c r="AC7316" s="10"/>
      <c r="AD7316" s="10"/>
      <c r="AE7316" s="10"/>
    </row>
    <row r="7317" spans="3:31" x14ac:dyDescent="0.25">
      <c r="C7317" s="36"/>
      <c r="L7317" s="10"/>
      <c r="M7317" s="10"/>
      <c r="N7317" s="10"/>
      <c r="O7317" s="10"/>
      <c r="P7317" s="10"/>
      <c r="Q7317" s="10"/>
      <c r="R7317" s="10"/>
      <c r="S7317" s="10"/>
      <c r="T7317" s="10"/>
      <c r="U7317" s="10"/>
      <c r="V7317" s="10"/>
      <c r="W7317" s="10"/>
      <c r="X7317" s="10"/>
      <c r="Y7317" s="10"/>
      <c r="Z7317" s="10"/>
      <c r="AA7317" s="10"/>
      <c r="AB7317" s="10"/>
      <c r="AC7317" s="10"/>
      <c r="AD7317" s="10"/>
      <c r="AE7317" s="10"/>
    </row>
    <row r="7318" spans="3:31" x14ac:dyDescent="0.25">
      <c r="C7318" s="36"/>
      <c r="L7318" s="10"/>
      <c r="M7318" s="10"/>
      <c r="N7318" s="10"/>
      <c r="O7318" s="10"/>
      <c r="P7318" s="10"/>
      <c r="Q7318" s="10"/>
      <c r="R7318" s="10"/>
      <c r="S7318" s="10"/>
      <c r="T7318" s="10"/>
      <c r="U7318" s="10"/>
      <c r="V7318" s="10"/>
      <c r="W7318" s="10"/>
      <c r="X7318" s="10"/>
      <c r="Y7318" s="10"/>
      <c r="Z7318" s="10"/>
      <c r="AA7318" s="10"/>
      <c r="AB7318" s="10"/>
      <c r="AC7318" s="10"/>
      <c r="AD7318" s="10"/>
      <c r="AE7318" s="10"/>
    </row>
    <row r="7319" spans="3:31" x14ac:dyDescent="0.25">
      <c r="C7319" s="36"/>
      <c r="L7319" s="10"/>
      <c r="M7319" s="10"/>
      <c r="N7319" s="10"/>
      <c r="O7319" s="10"/>
      <c r="P7319" s="10"/>
      <c r="Q7319" s="10"/>
      <c r="R7319" s="10"/>
      <c r="S7319" s="10"/>
      <c r="T7319" s="10"/>
      <c r="U7319" s="10"/>
      <c r="V7319" s="10"/>
      <c r="W7319" s="10"/>
      <c r="X7319" s="10"/>
      <c r="Y7319" s="10"/>
      <c r="Z7319" s="10"/>
      <c r="AA7319" s="10"/>
      <c r="AB7319" s="10"/>
      <c r="AC7319" s="10"/>
      <c r="AD7319" s="10"/>
      <c r="AE7319" s="10"/>
    </row>
    <row r="7320" spans="3:31" x14ac:dyDescent="0.25">
      <c r="C7320" s="36"/>
      <c r="L7320" s="10"/>
      <c r="M7320" s="10"/>
      <c r="N7320" s="10"/>
      <c r="O7320" s="10"/>
      <c r="P7320" s="10"/>
      <c r="Q7320" s="10"/>
      <c r="R7320" s="10"/>
      <c r="S7320" s="10"/>
      <c r="T7320" s="10"/>
      <c r="U7320" s="10"/>
      <c r="V7320" s="10"/>
      <c r="W7320" s="10"/>
      <c r="X7320" s="10"/>
      <c r="Y7320" s="10"/>
      <c r="Z7320" s="10"/>
      <c r="AA7320" s="10"/>
      <c r="AB7320" s="10"/>
      <c r="AC7320" s="10"/>
      <c r="AD7320" s="10"/>
      <c r="AE7320" s="10"/>
    </row>
    <row r="7321" spans="3:31" x14ac:dyDescent="0.25">
      <c r="C7321" s="36"/>
      <c r="L7321" s="10"/>
      <c r="M7321" s="10"/>
      <c r="N7321" s="10"/>
      <c r="O7321" s="10"/>
      <c r="P7321" s="10"/>
      <c r="Q7321" s="10"/>
      <c r="R7321" s="10"/>
      <c r="S7321" s="10"/>
      <c r="T7321" s="10"/>
      <c r="U7321" s="10"/>
      <c r="V7321" s="10"/>
      <c r="W7321" s="10"/>
      <c r="X7321" s="10"/>
      <c r="Y7321" s="10"/>
      <c r="Z7321" s="10"/>
      <c r="AA7321" s="10"/>
      <c r="AB7321" s="10"/>
      <c r="AC7321" s="10"/>
      <c r="AD7321" s="10"/>
      <c r="AE7321" s="10"/>
    </row>
    <row r="7322" spans="3:31" x14ac:dyDescent="0.25">
      <c r="C7322" s="36"/>
      <c r="L7322" s="10"/>
      <c r="M7322" s="10"/>
      <c r="N7322" s="10"/>
      <c r="O7322" s="10"/>
      <c r="P7322" s="10"/>
      <c r="Q7322" s="10"/>
      <c r="R7322" s="10"/>
      <c r="S7322" s="10"/>
      <c r="T7322" s="10"/>
      <c r="U7322" s="10"/>
      <c r="V7322" s="10"/>
      <c r="W7322" s="10"/>
      <c r="X7322" s="10"/>
      <c r="Y7322" s="10"/>
      <c r="Z7322" s="10"/>
      <c r="AA7322" s="10"/>
      <c r="AB7322" s="10"/>
      <c r="AC7322" s="10"/>
      <c r="AD7322" s="10"/>
      <c r="AE7322" s="10"/>
    </row>
    <row r="7323" spans="3:31" x14ac:dyDescent="0.25">
      <c r="C7323" s="36"/>
      <c r="L7323" s="10"/>
      <c r="M7323" s="10"/>
      <c r="N7323" s="10"/>
      <c r="O7323" s="10"/>
      <c r="P7323" s="10"/>
      <c r="Q7323" s="10"/>
      <c r="R7323" s="10"/>
      <c r="S7323" s="10"/>
      <c r="T7323" s="10"/>
      <c r="U7323" s="10"/>
      <c r="V7323" s="10"/>
      <c r="W7323" s="10"/>
      <c r="X7323" s="10"/>
      <c r="Y7323" s="10"/>
      <c r="Z7323" s="10"/>
      <c r="AA7323" s="10"/>
      <c r="AB7323" s="10"/>
      <c r="AC7323" s="10"/>
      <c r="AD7323" s="10"/>
      <c r="AE7323" s="10"/>
    </row>
    <row r="7324" spans="3:31" x14ac:dyDescent="0.25">
      <c r="C7324" s="36"/>
      <c r="L7324" s="10"/>
      <c r="M7324" s="10"/>
      <c r="N7324" s="10"/>
      <c r="O7324" s="10"/>
      <c r="P7324" s="10"/>
      <c r="Q7324" s="10"/>
      <c r="R7324" s="10"/>
      <c r="S7324" s="10"/>
      <c r="T7324" s="10"/>
      <c r="U7324" s="10"/>
      <c r="V7324" s="10"/>
      <c r="W7324" s="10"/>
      <c r="X7324" s="10"/>
      <c r="Y7324" s="10"/>
      <c r="Z7324" s="10"/>
      <c r="AA7324" s="10"/>
      <c r="AB7324" s="10"/>
      <c r="AC7324" s="10"/>
      <c r="AD7324" s="10"/>
      <c r="AE7324" s="10"/>
    </row>
    <row r="7325" spans="3:31" x14ac:dyDescent="0.25">
      <c r="C7325" s="36"/>
      <c r="L7325" s="10"/>
      <c r="M7325" s="10"/>
      <c r="N7325" s="10"/>
      <c r="O7325" s="10"/>
      <c r="P7325" s="10"/>
      <c r="Q7325" s="10"/>
      <c r="R7325" s="10"/>
      <c r="S7325" s="10"/>
      <c r="T7325" s="10"/>
      <c r="U7325" s="10"/>
      <c r="V7325" s="10"/>
      <c r="W7325" s="10"/>
      <c r="X7325" s="10"/>
      <c r="Y7325" s="10"/>
      <c r="Z7325" s="10"/>
      <c r="AA7325" s="10"/>
      <c r="AB7325" s="10"/>
      <c r="AC7325" s="10"/>
      <c r="AD7325" s="10"/>
      <c r="AE7325" s="10"/>
    </row>
    <row r="7326" spans="3:31" x14ac:dyDescent="0.25">
      <c r="C7326" s="36"/>
      <c r="L7326" s="10"/>
      <c r="M7326" s="10"/>
      <c r="N7326" s="10"/>
      <c r="O7326" s="10"/>
      <c r="P7326" s="10"/>
      <c r="Q7326" s="10"/>
      <c r="R7326" s="10"/>
      <c r="S7326" s="10"/>
      <c r="T7326" s="10"/>
      <c r="U7326" s="10"/>
      <c r="V7326" s="10"/>
      <c r="W7326" s="10"/>
      <c r="X7326" s="10"/>
      <c r="Y7326" s="10"/>
      <c r="Z7326" s="10"/>
      <c r="AA7326" s="10"/>
      <c r="AB7326" s="10"/>
      <c r="AC7326" s="10"/>
      <c r="AD7326" s="10"/>
      <c r="AE7326" s="10"/>
    </row>
    <row r="7327" spans="3:31" x14ac:dyDescent="0.25">
      <c r="C7327" s="36"/>
      <c r="L7327" s="10"/>
      <c r="M7327" s="10"/>
      <c r="N7327" s="10"/>
      <c r="O7327" s="10"/>
      <c r="P7327" s="10"/>
      <c r="Q7327" s="10"/>
      <c r="R7327" s="10"/>
      <c r="S7327" s="10"/>
      <c r="T7327" s="10"/>
      <c r="U7327" s="10"/>
      <c r="V7327" s="10"/>
      <c r="W7327" s="10"/>
      <c r="X7327" s="10"/>
      <c r="Y7327" s="10"/>
      <c r="Z7327" s="10"/>
      <c r="AA7327" s="10"/>
      <c r="AB7327" s="10"/>
      <c r="AC7327" s="10"/>
      <c r="AD7327" s="10"/>
      <c r="AE7327" s="10"/>
    </row>
    <row r="7328" spans="3:31" x14ac:dyDescent="0.25">
      <c r="C7328" s="36"/>
      <c r="L7328" s="10"/>
      <c r="M7328" s="10"/>
      <c r="N7328" s="10"/>
      <c r="O7328" s="10"/>
      <c r="P7328" s="10"/>
      <c r="Q7328" s="10"/>
      <c r="R7328" s="10"/>
      <c r="S7328" s="10"/>
      <c r="T7328" s="10"/>
      <c r="U7328" s="10"/>
      <c r="V7328" s="10"/>
      <c r="W7328" s="10"/>
      <c r="X7328" s="10"/>
      <c r="Y7328" s="10"/>
      <c r="Z7328" s="10"/>
      <c r="AA7328" s="10"/>
      <c r="AB7328" s="10"/>
      <c r="AC7328" s="10"/>
      <c r="AD7328" s="10"/>
      <c r="AE7328" s="10"/>
    </row>
    <row r="7329" spans="3:31" x14ac:dyDescent="0.25">
      <c r="C7329" s="36"/>
      <c r="L7329" s="10"/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  <c r="X7329" s="10"/>
      <c r="Y7329" s="10"/>
      <c r="Z7329" s="10"/>
      <c r="AA7329" s="10"/>
      <c r="AB7329" s="10"/>
      <c r="AC7329" s="10"/>
      <c r="AD7329" s="10"/>
      <c r="AE7329" s="10"/>
    </row>
    <row r="7330" spans="3:31" x14ac:dyDescent="0.25">
      <c r="C7330" s="36"/>
      <c r="L7330" s="10"/>
      <c r="M7330" s="10"/>
      <c r="N7330" s="10"/>
      <c r="O7330" s="10"/>
      <c r="P7330" s="10"/>
      <c r="Q7330" s="10"/>
      <c r="R7330" s="10"/>
      <c r="S7330" s="10"/>
      <c r="T7330" s="10"/>
      <c r="U7330" s="10"/>
      <c r="V7330" s="10"/>
      <c r="W7330" s="10"/>
      <c r="X7330" s="10"/>
      <c r="Y7330" s="10"/>
      <c r="Z7330" s="10"/>
      <c r="AA7330" s="10"/>
      <c r="AB7330" s="10"/>
      <c r="AC7330" s="10"/>
      <c r="AD7330" s="10"/>
      <c r="AE7330" s="10"/>
    </row>
    <row r="7331" spans="3:31" x14ac:dyDescent="0.25">
      <c r="C7331" s="36"/>
      <c r="L7331" s="10"/>
      <c r="M7331" s="10"/>
      <c r="N7331" s="10"/>
      <c r="O7331" s="10"/>
      <c r="P7331" s="10"/>
      <c r="Q7331" s="10"/>
      <c r="R7331" s="10"/>
      <c r="S7331" s="10"/>
      <c r="T7331" s="10"/>
      <c r="U7331" s="10"/>
      <c r="V7331" s="10"/>
      <c r="W7331" s="10"/>
      <c r="X7331" s="10"/>
      <c r="Y7331" s="10"/>
      <c r="Z7331" s="10"/>
      <c r="AA7331" s="10"/>
      <c r="AB7331" s="10"/>
      <c r="AC7331" s="10"/>
      <c r="AD7331" s="10"/>
      <c r="AE7331" s="10"/>
    </row>
    <row r="7332" spans="3:31" x14ac:dyDescent="0.25">
      <c r="C7332" s="36"/>
      <c r="L7332" s="10"/>
      <c r="M7332" s="10"/>
      <c r="N7332" s="10"/>
      <c r="O7332" s="10"/>
      <c r="P7332" s="10"/>
      <c r="Q7332" s="10"/>
      <c r="R7332" s="10"/>
      <c r="S7332" s="10"/>
      <c r="T7332" s="10"/>
      <c r="U7332" s="10"/>
      <c r="V7332" s="10"/>
      <c r="W7332" s="10"/>
      <c r="X7332" s="10"/>
      <c r="Y7332" s="10"/>
      <c r="Z7332" s="10"/>
      <c r="AA7332" s="10"/>
      <c r="AB7332" s="10"/>
      <c r="AC7332" s="10"/>
      <c r="AD7332" s="10"/>
      <c r="AE7332" s="10"/>
    </row>
    <row r="7333" spans="3:31" x14ac:dyDescent="0.25">
      <c r="C7333" s="36"/>
      <c r="L7333" s="10"/>
      <c r="M7333" s="10"/>
      <c r="N7333" s="10"/>
      <c r="O7333" s="10"/>
      <c r="P7333" s="10"/>
      <c r="Q7333" s="10"/>
      <c r="R7333" s="10"/>
      <c r="S7333" s="10"/>
      <c r="T7333" s="10"/>
      <c r="U7333" s="10"/>
      <c r="V7333" s="10"/>
      <c r="W7333" s="10"/>
      <c r="X7333" s="10"/>
      <c r="Y7333" s="10"/>
      <c r="Z7333" s="10"/>
      <c r="AA7333" s="10"/>
      <c r="AB7333" s="10"/>
      <c r="AC7333" s="10"/>
      <c r="AD7333" s="10"/>
      <c r="AE7333" s="10"/>
    </row>
    <row r="7334" spans="3:31" x14ac:dyDescent="0.25">
      <c r="C7334" s="36"/>
      <c r="L7334" s="10"/>
      <c r="M7334" s="10"/>
      <c r="N7334" s="10"/>
      <c r="O7334" s="10"/>
      <c r="P7334" s="10"/>
      <c r="Q7334" s="10"/>
      <c r="R7334" s="10"/>
      <c r="S7334" s="10"/>
      <c r="T7334" s="10"/>
      <c r="U7334" s="10"/>
      <c r="V7334" s="10"/>
      <c r="W7334" s="10"/>
      <c r="X7334" s="10"/>
      <c r="Y7334" s="10"/>
      <c r="Z7334" s="10"/>
      <c r="AA7334" s="10"/>
      <c r="AB7334" s="10"/>
      <c r="AC7334" s="10"/>
      <c r="AD7334" s="10"/>
      <c r="AE7334" s="10"/>
    </row>
    <row r="7335" spans="3:31" x14ac:dyDescent="0.25">
      <c r="C7335" s="36"/>
      <c r="L7335" s="10"/>
      <c r="M7335" s="10"/>
      <c r="N7335" s="10"/>
      <c r="O7335" s="10"/>
      <c r="P7335" s="10"/>
      <c r="Q7335" s="10"/>
      <c r="R7335" s="10"/>
      <c r="S7335" s="10"/>
      <c r="T7335" s="10"/>
      <c r="U7335" s="10"/>
      <c r="V7335" s="10"/>
      <c r="W7335" s="10"/>
      <c r="X7335" s="10"/>
      <c r="Y7335" s="10"/>
      <c r="Z7335" s="10"/>
      <c r="AA7335" s="10"/>
      <c r="AB7335" s="10"/>
      <c r="AC7335" s="10"/>
      <c r="AD7335" s="10"/>
      <c r="AE7335" s="10"/>
    </row>
    <row r="7336" spans="3:31" x14ac:dyDescent="0.25">
      <c r="C7336" s="36"/>
      <c r="L7336" s="10"/>
      <c r="M7336" s="10"/>
      <c r="N7336" s="10"/>
      <c r="O7336" s="10"/>
      <c r="P7336" s="10"/>
      <c r="Q7336" s="10"/>
      <c r="R7336" s="10"/>
      <c r="S7336" s="10"/>
      <c r="T7336" s="10"/>
      <c r="U7336" s="10"/>
      <c r="V7336" s="10"/>
      <c r="W7336" s="10"/>
      <c r="X7336" s="10"/>
      <c r="Y7336" s="10"/>
      <c r="Z7336" s="10"/>
      <c r="AA7336" s="10"/>
      <c r="AB7336" s="10"/>
      <c r="AC7336" s="10"/>
      <c r="AD7336" s="10"/>
      <c r="AE7336" s="10"/>
    </row>
    <row r="7337" spans="3:31" x14ac:dyDescent="0.25">
      <c r="C7337" s="36"/>
      <c r="L7337" s="10"/>
      <c r="M7337" s="10"/>
      <c r="N7337" s="10"/>
      <c r="O7337" s="10"/>
      <c r="P7337" s="10"/>
      <c r="Q7337" s="10"/>
      <c r="R7337" s="10"/>
      <c r="S7337" s="10"/>
      <c r="T7337" s="10"/>
      <c r="U7337" s="10"/>
      <c r="V7337" s="10"/>
      <c r="W7337" s="10"/>
      <c r="X7337" s="10"/>
      <c r="Y7337" s="10"/>
      <c r="Z7337" s="10"/>
      <c r="AA7337" s="10"/>
      <c r="AB7337" s="10"/>
      <c r="AC7337" s="10"/>
      <c r="AD7337" s="10"/>
      <c r="AE7337" s="10"/>
    </row>
    <row r="7338" spans="3:31" x14ac:dyDescent="0.25">
      <c r="C7338" s="36"/>
      <c r="L7338" s="10"/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0"/>
      <c r="X7338" s="10"/>
      <c r="Y7338" s="10"/>
      <c r="Z7338" s="10"/>
      <c r="AA7338" s="10"/>
      <c r="AB7338" s="10"/>
      <c r="AC7338" s="10"/>
      <c r="AD7338" s="10"/>
      <c r="AE7338" s="10"/>
    </row>
    <row r="7339" spans="3:31" x14ac:dyDescent="0.25">
      <c r="C7339" s="36"/>
      <c r="L7339" s="10"/>
      <c r="M7339" s="10"/>
      <c r="N7339" s="10"/>
      <c r="O7339" s="10"/>
      <c r="P7339" s="10"/>
      <c r="Q7339" s="10"/>
      <c r="R7339" s="10"/>
      <c r="S7339" s="10"/>
      <c r="T7339" s="10"/>
      <c r="U7339" s="10"/>
      <c r="V7339" s="10"/>
      <c r="W7339" s="10"/>
      <c r="X7339" s="10"/>
      <c r="Y7339" s="10"/>
      <c r="Z7339" s="10"/>
      <c r="AA7339" s="10"/>
      <c r="AB7339" s="10"/>
      <c r="AC7339" s="10"/>
      <c r="AD7339" s="10"/>
      <c r="AE7339" s="10"/>
    </row>
    <row r="7340" spans="3:31" x14ac:dyDescent="0.25">
      <c r="C7340" s="36"/>
      <c r="L7340" s="10"/>
      <c r="M7340" s="10"/>
      <c r="N7340" s="10"/>
      <c r="O7340" s="10"/>
      <c r="P7340" s="10"/>
      <c r="Q7340" s="10"/>
      <c r="R7340" s="10"/>
      <c r="S7340" s="10"/>
      <c r="T7340" s="10"/>
      <c r="U7340" s="10"/>
      <c r="V7340" s="10"/>
      <c r="W7340" s="10"/>
      <c r="X7340" s="10"/>
      <c r="Y7340" s="10"/>
      <c r="Z7340" s="10"/>
      <c r="AA7340" s="10"/>
      <c r="AB7340" s="10"/>
      <c r="AC7340" s="10"/>
      <c r="AD7340" s="10"/>
      <c r="AE7340" s="10"/>
    </row>
    <row r="7341" spans="3:31" x14ac:dyDescent="0.25">
      <c r="C7341" s="36"/>
      <c r="L7341" s="10"/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0"/>
      <c r="X7341" s="10"/>
      <c r="Y7341" s="10"/>
      <c r="Z7341" s="10"/>
      <c r="AA7341" s="10"/>
      <c r="AB7341" s="10"/>
      <c r="AC7341" s="10"/>
      <c r="AD7341" s="10"/>
      <c r="AE7341" s="10"/>
    </row>
    <row r="7342" spans="3:31" x14ac:dyDescent="0.25">
      <c r="C7342" s="36"/>
      <c r="L7342" s="10"/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0"/>
      <c r="X7342" s="10"/>
      <c r="Y7342" s="10"/>
      <c r="Z7342" s="10"/>
      <c r="AA7342" s="10"/>
      <c r="AB7342" s="10"/>
      <c r="AC7342" s="10"/>
      <c r="AD7342" s="10"/>
      <c r="AE7342" s="10"/>
    </row>
    <row r="7343" spans="3:31" x14ac:dyDescent="0.25">
      <c r="C7343" s="36"/>
      <c r="L7343" s="10"/>
      <c r="M7343" s="10"/>
      <c r="N7343" s="10"/>
      <c r="O7343" s="10"/>
      <c r="P7343" s="10"/>
      <c r="Q7343" s="10"/>
      <c r="R7343" s="10"/>
      <c r="S7343" s="10"/>
      <c r="T7343" s="10"/>
      <c r="U7343" s="10"/>
      <c r="V7343" s="10"/>
      <c r="W7343" s="10"/>
      <c r="X7343" s="10"/>
      <c r="Y7343" s="10"/>
      <c r="Z7343" s="10"/>
      <c r="AA7343" s="10"/>
      <c r="AB7343" s="10"/>
      <c r="AC7343" s="10"/>
      <c r="AD7343" s="10"/>
      <c r="AE7343" s="10"/>
    </row>
    <row r="7344" spans="3:31" x14ac:dyDescent="0.25">
      <c r="C7344" s="36"/>
      <c r="L7344" s="10"/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0"/>
      <c r="X7344" s="10"/>
      <c r="Y7344" s="10"/>
      <c r="Z7344" s="10"/>
      <c r="AA7344" s="10"/>
      <c r="AB7344" s="10"/>
      <c r="AC7344" s="10"/>
      <c r="AD7344" s="10"/>
      <c r="AE7344" s="10"/>
    </row>
    <row r="7345" spans="3:31" x14ac:dyDescent="0.25">
      <c r="C7345" s="36"/>
      <c r="L7345" s="10"/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0"/>
      <c r="X7345" s="10"/>
      <c r="Y7345" s="10"/>
      <c r="Z7345" s="10"/>
      <c r="AA7345" s="10"/>
      <c r="AB7345" s="10"/>
      <c r="AC7345" s="10"/>
      <c r="AD7345" s="10"/>
      <c r="AE7345" s="10"/>
    </row>
    <row r="7346" spans="3:31" x14ac:dyDescent="0.25">
      <c r="C7346" s="36"/>
      <c r="L7346" s="10"/>
      <c r="M7346" s="10"/>
      <c r="N7346" s="10"/>
      <c r="O7346" s="10"/>
      <c r="P7346" s="10"/>
      <c r="Q7346" s="10"/>
      <c r="R7346" s="10"/>
      <c r="S7346" s="10"/>
      <c r="T7346" s="10"/>
      <c r="U7346" s="10"/>
      <c r="V7346" s="10"/>
      <c r="W7346" s="10"/>
      <c r="X7346" s="10"/>
      <c r="Y7346" s="10"/>
      <c r="Z7346" s="10"/>
      <c r="AA7346" s="10"/>
      <c r="AB7346" s="10"/>
      <c r="AC7346" s="10"/>
      <c r="AD7346" s="10"/>
      <c r="AE7346" s="10"/>
    </row>
    <row r="7347" spans="3:31" x14ac:dyDescent="0.25">
      <c r="C7347" s="36"/>
      <c r="L7347" s="10"/>
      <c r="M7347" s="10"/>
      <c r="N7347" s="10"/>
      <c r="O7347" s="10"/>
      <c r="P7347" s="10"/>
      <c r="Q7347" s="10"/>
      <c r="R7347" s="10"/>
      <c r="S7347" s="10"/>
      <c r="T7347" s="10"/>
      <c r="U7347" s="10"/>
      <c r="V7347" s="10"/>
      <c r="W7347" s="10"/>
      <c r="X7347" s="10"/>
      <c r="Y7347" s="10"/>
      <c r="Z7347" s="10"/>
      <c r="AA7347" s="10"/>
      <c r="AB7347" s="10"/>
      <c r="AC7347" s="10"/>
      <c r="AD7347" s="10"/>
      <c r="AE7347" s="10"/>
    </row>
    <row r="7348" spans="3:31" x14ac:dyDescent="0.25">
      <c r="C7348" s="36"/>
      <c r="L7348" s="10"/>
      <c r="M7348" s="10"/>
      <c r="N7348" s="10"/>
      <c r="O7348" s="10"/>
      <c r="P7348" s="10"/>
      <c r="Q7348" s="10"/>
      <c r="R7348" s="10"/>
      <c r="S7348" s="10"/>
      <c r="T7348" s="10"/>
      <c r="U7348" s="10"/>
      <c r="V7348" s="10"/>
      <c r="W7348" s="10"/>
      <c r="X7348" s="10"/>
      <c r="Y7348" s="10"/>
      <c r="Z7348" s="10"/>
      <c r="AA7348" s="10"/>
      <c r="AB7348" s="10"/>
      <c r="AC7348" s="10"/>
      <c r="AD7348" s="10"/>
      <c r="AE7348" s="10"/>
    </row>
    <row r="7349" spans="3:31" x14ac:dyDescent="0.25">
      <c r="C7349" s="36"/>
      <c r="L7349" s="10"/>
      <c r="M7349" s="10"/>
      <c r="N7349" s="10"/>
      <c r="O7349" s="10"/>
      <c r="P7349" s="10"/>
      <c r="Q7349" s="10"/>
      <c r="R7349" s="10"/>
      <c r="S7349" s="10"/>
      <c r="T7349" s="10"/>
      <c r="U7349" s="10"/>
      <c r="V7349" s="10"/>
      <c r="W7349" s="10"/>
      <c r="X7349" s="10"/>
      <c r="Y7349" s="10"/>
      <c r="Z7349" s="10"/>
      <c r="AA7349" s="10"/>
      <c r="AB7349" s="10"/>
      <c r="AC7349" s="10"/>
      <c r="AD7349" s="10"/>
      <c r="AE7349" s="10"/>
    </row>
    <row r="7350" spans="3:31" x14ac:dyDescent="0.25">
      <c r="C7350" s="36"/>
      <c r="L7350" s="10"/>
      <c r="M7350" s="10"/>
      <c r="N7350" s="10"/>
      <c r="O7350" s="10"/>
      <c r="P7350" s="10"/>
      <c r="Q7350" s="10"/>
      <c r="R7350" s="10"/>
      <c r="S7350" s="10"/>
      <c r="T7350" s="10"/>
      <c r="U7350" s="10"/>
      <c r="V7350" s="10"/>
      <c r="W7350" s="10"/>
      <c r="X7350" s="10"/>
      <c r="Y7350" s="10"/>
      <c r="Z7350" s="10"/>
      <c r="AA7350" s="10"/>
      <c r="AB7350" s="10"/>
      <c r="AC7350" s="10"/>
      <c r="AD7350" s="10"/>
      <c r="AE7350" s="10"/>
    </row>
    <row r="7351" spans="3:31" x14ac:dyDescent="0.25">
      <c r="C7351" s="36"/>
      <c r="L7351" s="10"/>
      <c r="M7351" s="10"/>
      <c r="N7351" s="10"/>
      <c r="O7351" s="10"/>
      <c r="P7351" s="10"/>
      <c r="Q7351" s="10"/>
      <c r="R7351" s="10"/>
      <c r="S7351" s="10"/>
      <c r="T7351" s="10"/>
      <c r="U7351" s="10"/>
      <c r="V7351" s="10"/>
      <c r="W7351" s="10"/>
      <c r="X7351" s="10"/>
      <c r="Y7351" s="10"/>
      <c r="Z7351" s="10"/>
      <c r="AA7351" s="10"/>
      <c r="AB7351" s="10"/>
      <c r="AC7351" s="10"/>
      <c r="AD7351" s="10"/>
      <c r="AE7351" s="10"/>
    </row>
    <row r="7352" spans="3:31" x14ac:dyDescent="0.25">
      <c r="C7352" s="36"/>
      <c r="L7352" s="10"/>
      <c r="M7352" s="10"/>
      <c r="N7352" s="10"/>
      <c r="O7352" s="10"/>
      <c r="P7352" s="10"/>
      <c r="Q7352" s="10"/>
      <c r="R7352" s="10"/>
      <c r="S7352" s="10"/>
      <c r="T7352" s="10"/>
      <c r="U7352" s="10"/>
      <c r="V7352" s="10"/>
      <c r="W7352" s="10"/>
      <c r="X7352" s="10"/>
      <c r="Y7352" s="10"/>
      <c r="Z7352" s="10"/>
      <c r="AA7352" s="10"/>
      <c r="AB7352" s="10"/>
      <c r="AC7352" s="10"/>
      <c r="AD7352" s="10"/>
      <c r="AE7352" s="10"/>
    </row>
    <row r="7353" spans="3:31" x14ac:dyDescent="0.25">
      <c r="C7353" s="36"/>
      <c r="L7353" s="10"/>
      <c r="M7353" s="10"/>
      <c r="N7353" s="10"/>
      <c r="O7353" s="10"/>
      <c r="P7353" s="10"/>
      <c r="Q7353" s="10"/>
      <c r="R7353" s="10"/>
      <c r="S7353" s="10"/>
      <c r="T7353" s="10"/>
      <c r="U7353" s="10"/>
      <c r="V7353" s="10"/>
      <c r="W7353" s="10"/>
      <c r="X7353" s="10"/>
      <c r="Y7353" s="10"/>
      <c r="Z7353" s="10"/>
      <c r="AA7353" s="10"/>
      <c r="AB7353" s="10"/>
      <c r="AC7353" s="10"/>
      <c r="AD7353" s="10"/>
      <c r="AE7353" s="10"/>
    </row>
    <row r="7354" spans="3:31" x14ac:dyDescent="0.25">
      <c r="C7354" s="36"/>
      <c r="L7354" s="10"/>
      <c r="M7354" s="10"/>
      <c r="N7354" s="10"/>
      <c r="O7354" s="10"/>
      <c r="P7354" s="10"/>
      <c r="Q7354" s="10"/>
      <c r="R7354" s="10"/>
      <c r="S7354" s="10"/>
      <c r="T7354" s="10"/>
      <c r="U7354" s="10"/>
      <c r="V7354" s="10"/>
      <c r="W7354" s="10"/>
      <c r="X7354" s="10"/>
      <c r="Y7354" s="10"/>
      <c r="Z7354" s="10"/>
      <c r="AA7354" s="10"/>
      <c r="AB7354" s="10"/>
      <c r="AC7354" s="10"/>
      <c r="AD7354" s="10"/>
      <c r="AE7354" s="10"/>
    </row>
    <row r="7355" spans="3:31" x14ac:dyDescent="0.25">
      <c r="C7355" s="36"/>
      <c r="L7355" s="10"/>
      <c r="M7355" s="10"/>
      <c r="N7355" s="10"/>
      <c r="O7355" s="10"/>
      <c r="P7355" s="10"/>
      <c r="Q7355" s="10"/>
      <c r="R7355" s="10"/>
      <c r="S7355" s="10"/>
      <c r="T7355" s="10"/>
      <c r="U7355" s="10"/>
      <c r="V7355" s="10"/>
      <c r="W7355" s="10"/>
      <c r="X7355" s="10"/>
      <c r="Y7355" s="10"/>
      <c r="Z7355" s="10"/>
      <c r="AA7355" s="10"/>
      <c r="AB7355" s="10"/>
      <c r="AC7355" s="10"/>
      <c r="AD7355" s="10"/>
      <c r="AE7355" s="10"/>
    </row>
    <row r="7356" spans="3:31" x14ac:dyDescent="0.25">
      <c r="C7356" s="36"/>
      <c r="L7356" s="10"/>
      <c r="M7356" s="10"/>
      <c r="N7356" s="10"/>
      <c r="O7356" s="10"/>
      <c r="P7356" s="10"/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  <c r="AA7356" s="10"/>
      <c r="AB7356" s="10"/>
      <c r="AC7356" s="10"/>
      <c r="AD7356" s="10"/>
      <c r="AE7356" s="10"/>
    </row>
    <row r="7357" spans="3:31" x14ac:dyDescent="0.25">
      <c r="C7357" s="36"/>
      <c r="L7357" s="10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  <c r="AA7357" s="10"/>
      <c r="AB7357" s="10"/>
      <c r="AC7357" s="10"/>
      <c r="AD7357" s="10"/>
      <c r="AE7357" s="10"/>
    </row>
    <row r="7358" spans="3:31" x14ac:dyDescent="0.25">
      <c r="C7358" s="36"/>
      <c r="L7358" s="10"/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  <c r="AA7358" s="10"/>
      <c r="AB7358" s="10"/>
      <c r="AC7358" s="10"/>
      <c r="AD7358" s="10"/>
      <c r="AE7358" s="10"/>
    </row>
    <row r="7359" spans="3:31" x14ac:dyDescent="0.25">
      <c r="C7359" s="36"/>
      <c r="L7359" s="10"/>
      <c r="M7359" s="10"/>
      <c r="N7359" s="10"/>
      <c r="O7359" s="10"/>
      <c r="P7359" s="10"/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  <c r="AA7359" s="10"/>
      <c r="AB7359" s="10"/>
      <c r="AC7359" s="10"/>
      <c r="AD7359" s="10"/>
      <c r="AE7359" s="10"/>
    </row>
    <row r="7360" spans="3:31" x14ac:dyDescent="0.25">
      <c r="C7360" s="36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  <c r="AB7360" s="10"/>
      <c r="AC7360" s="10"/>
      <c r="AD7360" s="10"/>
      <c r="AE7360" s="10"/>
    </row>
    <row r="7361" spans="3:31" x14ac:dyDescent="0.25">
      <c r="C7361" s="36"/>
      <c r="L7361" s="10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  <c r="AA7361" s="10"/>
      <c r="AB7361" s="10"/>
      <c r="AC7361" s="10"/>
      <c r="AD7361" s="10"/>
      <c r="AE7361" s="10"/>
    </row>
    <row r="7362" spans="3:31" x14ac:dyDescent="0.25">
      <c r="C7362" s="36"/>
      <c r="L7362" s="10"/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  <c r="AB7362" s="10"/>
      <c r="AC7362" s="10"/>
      <c r="AD7362" s="10"/>
      <c r="AE7362" s="10"/>
    </row>
    <row r="7363" spans="3:31" x14ac:dyDescent="0.25">
      <c r="C7363" s="36"/>
      <c r="L7363" s="10"/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0"/>
      <c r="X7363" s="10"/>
      <c r="Y7363" s="10"/>
      <c r="Z7363" s="10"/>
      <c r="AA7363" s="10"/>
      <c r="AB7363" s="10"/>
      <c r="AC7363" s="10"/>
      <c r="AD7363" s="10"/>
      <c r="AE7363" s="10"/>
    </row>
    <row r="7364" spans="3:31" x14ac:dyDescent="0.25">
      <c r="C7364" s="36"/>
      <c r="L7364" s="10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  <c r="AB7364" s="10"/>
      <c r="AC7364" s="10"/>
      <c r="AD7364" s="10"/>
      <c r="AE7364" s="10"/>
    </row>
    <row r="7365" spans="3:31" x14ac:dyDescent="0.25">
      <c r="C7365" s="36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  <c r="AB7365" s="10"/>
      <c r="AC7365" s="10"/>
      <c r="AD7365" s="10"/>
      <c r="AE7365" s="10"/>
    </row>
    <row r="7366" spans="3:31" x14ac:dyDescent="0.25">
      <c r="C7366" s="36"/>
      <c r="L7366" s="10"/>
      <c r="M7366" s="10"/>
      <c r="N7366" s="10"/>
      <c r="O7366" s="10"/>
      <c r="P7366" s="10"/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  <c r="AA7366" s="10"/>
      <c r="AB7366" s="10"/>
      <c r="AC7366" s="10"/>
      <c r="AD7366" s="10"/>
      <c r="AE7366" s="10"/>
    </row>
    <row r="7367" spans="3:31" x14ac:dyDescent="0.25">
      <c r="C7367" s="36"/>
      <c r="L7367" s="10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  <c r="AB7367" s="10"/>
      <c r="AC7367" s="10"/>
      <c r="AD7367" s="10"/>
      <c r="AE7367" s="10"/>
    </row>
    <row r="7368" spans="3:31" x14ac:dyDescent="0.25">
      <c r="C7368" s="36"/>
      <c r="L7368" s="10"/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  <c r="AB7368" s="10"/>
      <c r="AC7368" s="10"/>
      <c r="AD7368" s="10"/>
      <c r="AE7368" s="10"/>
    </row>
    <row r="7369" spans="3:31" x14ac:dyDescent="0.25">
      <c r="C7369" s="36"/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  <c r="AB7369" s="10"/>
      <c r="AC7369" s="10"/>
      <c r="AD7369" s="10"/>
      <c r="AE7369" s="10"/>
    </row>
    <row r="7370" spans="3:31" x14ac:dyDescent="0.25">
      <c r="C7370" s="36"/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0"/>
      <c r="X7370" s="10"/>
      <c r="Y7370" s="10"/>
      <c r="Z7370" s="10"/>
      <c r="AA7370" s="10"/>
      <c r="AB7370" s="10"/>
      <c r="AC7370" s="10"/>
      <c r="AD7370" s="10"/>
      <c r="AE7370" s="10"/>
    </row>
    <row r="7371" spans="3:31" x14ac:dyDescent="0.25">
      <c r="C7371" s="36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  <c r="AE7371" s="10"/>
    </row>
    <row r="7372" spans="3:31" x14ac:dyDescent="0.25">
      <c r="C7372" s="36"/>
      <c r="L7372" s="10"/>
      <c r="M7372" s="10"/>
      <c r="N7372" s="10"/>
      <c r="O7372" s="10"/>
      <c r="P7372" s="10"/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  <c r="AA7372" s="10"/>
      <c r="AB7372" s="10"/>
      <c r="AC7372" s="10"/>
      <c r="AD7372" s="10"/>
      <c r="AE7372" s="10"/>
    </row>
    <row r="7373" spans="3:31" x14ac:dyDescent="0.25">
      <c r="C7373" s="36"/>
      <c r="L7373" s="10"/>
      <c r="M7373" s="10"/>
      <c r="N7373" s="10"/>
      <c r="O7373" s="10"/>
      <c r="P7373" s="10"/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  <c r="AA7373" s="10"/>
      <c r="AB7373" s="10"/>
      <c r="AC7373" s="10"/>
      <c r="AD7373" s="10"/>
      <c r="AE7373" s="10"/>
    </row>
    <row r="7374" spans="3:31" x14ac:dyDescent="0.25">
      <c r="C7374" s="36"/>
      <c r="L7374" s="10"/>
      <c r="M7374" s="10"/>
      <c r="N7374" s="10"/>
      <c r="O7374" s="10"/>
      <c r="P7374" s="10"/>
      <c r="Q7374" s="10"/>
      <c r="R7374" s="10"/>
      <c r="S7374" s="10"/>
      <c r="T7374" s="10"/>
      <c r="U7374" s="10"/>
      <c r="V7374" s="10"/>
      <c r="W7374" s="10"/>
      <c r="X7374" s="10"/>
      <c r="Y7374" s="10"/>
      <c r="Z7374" s="10"/>
      <c r="AA7374" s="10"/>
      <c r="AB7374" s="10"/>
      <c r="AC7374" s="10"/>
      <c r="AD7374" s="10"/>
      <c r="AE7374" s="10"/>
    </row>
    <row r="7375" spans="3:31" x14ac:dyDescent="0.25">
      <c r="C7375" s="36"/>
      <c r="L7375" s="10"/>
      <c r="M7375" s="10"/>
      <c r="N7375" s="10"/>
      <c r="O7375" s="10"/>
      <c r="P7375" s="10"/>
      <c r="Q7375" s="10"/>
      <c r="R7375" s="10"/>
      <c r="S7375" s="10"/>
      <c r="T7375" s="10"/>
      <c r="U7375" s="10"/>
      <c r="V7375" s="10"/>
      <c r="W7375" s="10"/>
      <c r="X7375" s="10"/>
      <c r="Y7375" s="10"/>
      <c r="Z7375" s="10"/>
      <c r="AA7375" s="10"/>
      <c r="AB7375" s="10"/>
      <c r="AC7375" s="10"/>
      <c r="AD7375" s="10"/>
      <c r="AE7375" s="10"/>
    </row>
    <row r="7376" spans="3:31" x14ac:dyDescent="0.25">
      <c r="C7376" s="36"/>
      <c r="L7376" s="10"/>
      <c r="M7376" s="10"/>
      <c r="N7376" s="10"/>
      <c r="O7376" s="10"/>
      <c r="P7376" s="10"/>
      <c r="Q7376" s="10"/>
      <c r="R7376" s="10"/>
      <c r="S7376" s="10"/>
      <c r="T7376" s="10"/>
      <c r="U7376" s="10"/>
      <c r="V7376" s="10"/>
      <c r="W7376" s="10"/>
      <c r="X7376" s="10"/>
      <c r="Y7376" s="10"/>
      <c r="Z7376" s="10"/>
      <c r="AA7376" s="10"/>
      <c r="AB7376" s="10"/>
      <c r="AC7376" s="10"/>
      <c r="AD7376" s="10"/>
      <c r="AE7376" s="10"/>
    </row>
    <row r="7377" spans="3:31" x14ac:dyDescent="0.25">
      <c r="C7377" s="36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  <c r="AE7377" s="10"/>
    </row>
    <row r="7378" spans="3:31" x14ac:dyDescent="0.25">
      <c r="C7378" s="36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  <c r="AE7378" s="10"/>
    </row>
    <row r="7379" spans="3:31" x14ac:dyDescent="0.25">
      <c r="C7379" s="36"/>
      <c r="L7379" s="10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  <c r="AA7379" s="10"/>
      <c r="AB7379" s="10"/>
      <c r="AC7379" s="10"/>
      <c r="AD7379" s="10"/>
      <c r="AE7379" s="10"/>
    </row>
    <row r="7380" spans="3:31" x14ac:dyDescent="0.25">
      <c r="C7380" s="36"/>
      <c r="L7380" s="10"/>
      <c r="M7380" s="10"/>
      <c r="N7380" s="10"/>
      <c r="O7380" s="10"/>
      <c r="P7380" s="10"/>
      <c r="Q7380" s="10"/>
      <c r="R7380" s="10"/>
      <c r="S7380" s="10"/>
      <c r="T7380" s="10"/>
      <c r="U7380" s="10"/>
      <c r="V7380" s="10"/>
      <c r="W7380" s="10"/>
      <c r="X7380" s="10"/>
      <c r="Y7380" s="10"/>
      <c r="Z7380" s="10"/>
      <c r="AA7380" s="10"/>
      <c r="AB7380" s="10"/>
      <c r="AC7380" s="10"/>
      <c r="AD7380" s="10"/>
      <c r="AE7380" s="10"/>
    </row>
    <row r="7381" spans="3:31" x14ac:dyDescent="0.25">
      <c r="C7381" s="36"/>
      <c r="L7381" s="10"/>
      <c r="M7381" s="10"/>
      <c r="N7381" s="10"/>
      <c r="O7381" s="10"/>
      <c r="P7381" s="10"/>
      <c r="Q7381" s="10"/>
      <c r="R7381" s="10"/>
      <c r="S7381" s="10"/>
      <c r="T7381" s="10"/>
      <c r="U7381" s="10"/>
      <c r="V7381" s="10"/>
      <c r="W7381" s="10"/>
      <c r="X7381" s="10"/>
      <c r="Y7381" s="10"/>
      <c r="Z7381" s="10"/>
      <c r="AA7381" s="10"/>
      <c r="AB7381" s="10"/>
      <c r="AC7381" s="10"/>
      <c r="AD7381" s="10"/>
      <c r="AE7381" s="10"/>
    </row>
    <row r="7382" spans="3:31" x14ac:dyDescent="0.25">
      <c r="C7382" s="36"/>
      <c r="L7382" s="10"/>
      <c r="M7382" s="10"/>
      <c r="N7382" s="10"/>
      <c r="O7382" s="10"/>
      <c r="P7382" s="10"/>
      <c r="Q7382" s="10"/>
      <c r="R7382" s="10"/>
      <c r="S7382" s="10"/>
      <c r="T7382" s="10"/>
      <c r="U7382" s="10"/>
      <c r="V7382" s="10"/>
      <c r="W7382" s="10"/>
      <c r="X7382" s="10"/>
      <c r="Y7382" s="10"/>
      <c r="Z7382" s="10"/>
      <c r="AA7382" s="10"/>
      <c r="AB7382" s="10"/>
      <c r="AC7382" s="10"/>
      <c r="AD7382" s="10"/>
      <c r="AE7382" s="10"/>
    </row>
    <row r="7383" spans="3:31" x14ac:dyDescent="0.25">
      <c r="C7383" s="36"/>
      <c r="L7383" s="10"/>
      <c r="M7383" s="10"/>
      <c r="N7383" s="10"/>
      <c r="O7383" s="10"/>
      <c r="P7383" s="10"/>
      <c r="Q7383" s="10"/>
      <c r="R7383" s="10"/>
      <c r="S7383" s="10"/>
      <c r="T7383" s="10"/>
      <c r="U7383" s="10"/>
      <c r="V7383" s="10"/>
      <c r="W7383" s="10"/>
      <c r="X7383" s="10"/>
      <c r="Y7383" s="10"/>
      <c r="Z7383" s="10"/>
      <c r="AA7383" s="10"/>
      <c r="AB7383" s="10"/>
      <c r="AC7383" s="10"/>
      <c r="AD7383" s="10"/>
      <c r="AE7383" s="10"/>
    </row>
    <row r="7384" spans="3:31" x14ac:dyDescent="0.25">
      <c r="C7384" s="36"/>
      <c r="L7384" s="10"/>
      <c r="M7384" s="10"/>
      <c r="N7384" s="10"/>
      <c r="O7384" s="10"/>
      <c r="P7384" s="10"/>
      <c r="Q7384" s="10"/>
      <c r="R7384" s="10"/>
      <c r="S7384" s="10"/>
      <c r="T7384" s="10"/>
      <c r="U7384" s="10"/>
      <c r="V7384" s="10"/>
      <c r="W7384" s="10"/>
      <c r="X7384" s="10"/>
      <c r="Y7384" s="10"/>
      <c r="Z7384" s="10"/>
      <c r="AA7384" s="10"/>
      <c r="AB7384" s="10"/>
      <c r="AC7384" s="10"/>
      <c r="AD7384" s="10"/>
      <c r="AE7384" s="10"/>
    </row>
    <row r="7385" spans="3:31" x14ac:dyDescent="0.25">
      <c r="C7385" s="36"/>
      <c r="L7385" s="10"/>
      <c r="M7385" s="10"/>
      <c r="N7385" s="10"/>
      <c r="O7385" s="10"/>
      <c r="P7385" s="10"/>
      <c r="Q7385" s="10"/>
      <c r="R7385" s="10"/>
      <c r="S7385" s="10"/>
      <c r="T7385" s="10"/>
      <c r="U7385" s="10"/>
      <c r="V7385" s="10"/>
      <c r="W7385" s="10"/>
      <c r="X7385" s="10"/>
      <c r="Y7385" s="10"/>
      <c r="Z7385" s="10"/>
      <c r="AA7385" s="10"/>
      <c r="AB7385" s="10"/>
      <c r="AC7385" s="10"/>
      <c r="AD7385" s="10"/>
      <c r="AE7385" s="10"/>
    </row>
    <row r="7386" spans="3:31" x14ac:dyDescent="0.25">
      <c r="C7386" s="36"/>
      <c r="L7386" s="10"/>
      <c r="M7386" s="10"/>
      <c r="N7386" s="10"/>
      <c r="O7386" s="10"/>
      <c r="P7386" s="10"/>
      <c r="Q7386" s="10"/>
      <c r="R7386" s="10"/>
      <c r="S7386" s="10"/>
      <c r="T7386" s="10"/>
      <c r="U7386" s="10"/>
      <c r="V7386" s="10"/>
      <c r="W7386" s="10"/>
      <c r="X7386" s="10"/>
      <c r="Y7386" s="10"/>
      <c r="Z7386" s="10"/>
      <c r="AA7386" s="10"/>
      <c r="AB7386" s="10"/>
      <c r="AC7386" s="10"/>
      <c r="AD7386" s="10"/>
      <c r="AE7386" s="10"/>
    </row>
    <row r="7387" spans="3:31" x14ac:dyDescent="0.25">
      <c r="C7387" s="36"/>
      <c r="L7387" s="10"/>
      <c r="M7387" s="10"/>
      <c r="N7387" s="10"/>
      <c r="O7387" s="10"/>
      <c r="P7387" s="10"/>
      <c r="Q7387" s="10"/>
      <c r="R7387" s="10"/>
      <c r="S7387" s="10"/>
      <c r="T7387" s="10"/>
      <c r="U7387" s="10"/>
      <c r="V7387" s="10"/>
      <c r="W7387" s="10"/>
      <c r="X7387" s="10"/>
      <c r="Y7387" s="10"/>
      <c r="Z7387" s="10"/>
      <c r="AA7387" s="10"/>
      <c r="AB7387" s="10"/>
      <c r="AC7387" s="10"/>
      <c r="AD7387" s="10"/>
      <c r="AE7387" s="10"/>
    </row>
    <row r="7388" spans="3:31" x14ac:dyDescent="0.25">
      <c r="C7388" s="36"/>
      <c r="L7388" s="10"/>
      <c r="M7388" s="10"/>
      <c r="N7388" s="10"/>
      <c r="O7388" s="10"/>
      <c r="P7388" s="10"/>
      <c r="Q7388" s="10"/>
      <c r="R7388" s="10"/>
      <c r="S7388" s="10"/>
      <c r="T7388" s="10"/>
      <c r="U7388" s="10"/>
      <c r="V7388" s="10"/>
      <c r="W7388" s="10"/>
      <c r="X7388" s="10"/>
      <c r="Y7388" s="10"/>
      <c r="Z7388" s="10"/>
      <c r="AA7388" s="10"/>
      <c r="AB7388" s="10"/>
      <c r="AC7388" s="10"/>
      <c r="AD7388" s="10"/>
      <c r="AE7388" s="10"/>
    </row>
    <row r="7389" spans="3:31" x14ac:dyDescent="0.25">
      <c r="C7389" s="36"/>
      <c r="L7389" s="10"/>
      <c r="M7389" s="10"/>
      <c r="N7389" s="10"/>
      <c r="O7389" s="10"/>
      <c r="P7389" s="10"/>
      <c r="Q7389" s="10"/>
      <c r="R7389" s="10"/>
      <c r="S7389" s="10"/>
      <c r="T7389" s="10"/>
      <c r="U7389" s="10"/>
      <c r="V7389" s="10"/>
      <c r="W7389" s="10"/>
      <c r="X7389" s="10"/>
      <c r="Y7389" s="10"/>
      <c r="Z7389" s="10"/>
      <c r="AA7389" s="10"/>
      <c r="AB7389" s="10"/>
      <c r="AC7389" s="10"/>
      <c r="AD7389" s="10"/>
      <c r="AE7389" s="10"/>
    </row>
    <row r="7390" spans="3:31" x14ac:dyDescent="0.25">
      <c r="C7390" s="36"/>
      <c r="L7390" s="10"/>
      <c r="M7390" s="10"/>
      <c r="N7390" s="10"/>
      <c r="O7390" s="10"/>
      <c r="P7390" s="10"/>
      <c r="Q7390" s="10"/>
      <c r="R7390" s="10"/>
      <c r="S7390" s="10"/>
      <c r="T7390" s="10"/>
      <c r="U7390" s="10"/>
      <c r="V7390" s="10"/>
      <c r="W7390" s="10"/>
      <c r="X7390" s="10"/>
      <c r="Y7390" s="10"/>
      <c r="Z7390" s="10"/>
      <c r="AA7390" s="10"/>
      <c r="AB7390" s="10"/>
      <c r="AC7390" s="10"/>
      <c r="AD7390" s="10"/>
      <c r="AE7390" s="10"/>
    </row>
    <row r="7391" spans="3:31" x14ac:dyDescent="0.25">
      <c r="C7391" s="36"/>
      <c r="L7391" s="10"/>
      <c r="M7391" s="10"/>
      <c r="N7391" s="10"/>
      <c r="O7391" s="10"/>
      <c r="P7391" s="10"/>
      <c r="Q7391" s="10"/>
      <c r="R7391" s="10"/>
      <c r="S7391" s="10"/>
      <c r="T7391" s="10"/>
      <c r="U7391" s="10"/>
      <c r="V7391" s="10"/>
      <c r="W7391" s="10"/>
      <c r="X7391" s="10"/>
      <c r="Y7391" s="10"/>
      <c r="Z7391" s="10"/>
      <c r="AA7391" s="10"/>
      <c r="AB7391" s="10"/>
      <c r="AC7391" s="10"/>
      <c r="AD7391" s="10"/>
      <c r="AE7391" s="10"/>
    </row>
    <row r="7392" spans="3:31" x14ac:dyDescent="0.25">
      <c r="C7392" s="36"/>
      <c r="L7392" s="10"/>
      <c r="M7392" s="10"/>
      <c r="N7392" s="10"/>
      <c r="O7392" s="10"/>
      <c r="P7392" s="10"/>
      <c r="Q7392" s="10"/>
      <c r="R7392" s="10"/>
      <c r="S7392" s="10"/>
      <c r="T7392" s="10"/>
      <c r="U7392" s="10"/>
      <c r="V7392" s="10"/>
      <c r="W7392" s="10"/>
      <c r="X7392" s="10"/>
      <c r="Y7392" s="10"/>
      <c r="Z7392" s="10"/>
      <c r="AA7392" s="10"/>
      <c r="AB7392" s="10"/>
      <c r="AC7392" s="10"/>
      <c r="AD7392" s="10"/>
      <c r="AE7392" s="10"/>
    </row>
    <row r="7393" spans="3:31" x14ac:dyDescent="0.25">
      <c r="C7393" s="36"/>
      <c r="L7393" s="10"/>
      <c r="M7393" s="10"/>
      <c r="N7393" s="10"/>
      <c r="O7393" s="10"/>
      <c r="P7393" s="10"/>
      <c r="Q7393" s="10"/>
      <c r="R7393" s="10"/>
      <c r="S7393" s="10"/>
      <c r="T7393" s="10"/>
      <c r="U7393" s="10"/>
      <c r="V7393" s="10"/>
      <c r="W7393" s="10"/>
      <c r="X7393" s="10"/>
      <c r="Y7393" s="10"/>
      <c r="Z7393" s="10"/>
      <c r="AA7393" s="10"/>
      <c r="AB7393" s="10"/>
      <c r="AC7393" s="10"/>
      <c r="AD7393" s="10"/>
      <c r="AE7393" s="10"/>
    </row>
    <row r="7394" spans="3:31" x14ac:dyDescent="0.25">
      <c r="C7394" s="36"/>
      <c r="L7394" s="10"/>
      <c r="M7394" s="10"/>
      <c r="N7394" s="10"/>
      <c r="O7394" s="10"/>
      <c r="P7394" s="10"/>
      <c r="Q7394" s="10"/>
      <c r="R7394" s="10"/>
      <c r="S7394" s="10"/>
      <c r="T7394" s="10"/>
      <c r="U7394" s="10"/>
      <c r="V7394" s="10"/>
      <c r="W7394" s="10"/>
      <c r="X7394" s="10"/>
      <c r="Y7394" s="10"/>
      <c r="Z7394" s="10"/>
      <c r="AA7394" s="10"/>
      <c r="AB7394" s="10"/>
      <c r="AC7394" s="10"/>
      <c r="AD7394" s="10"/>
      <c r="AE7394" s="10"/>
    </row>
    <row r="7395" spans="3:31" x14ac:dyDescent="0.25">
      <c r="C7395" s="36"/>
      <c r="L7395" s="10"/>
      <c r="M7395" s="10"/>
      <c r="N7395" s="10"/>
      <c r="O7395" s="10"/>
      <c r="P7395" s="10"/>
      <c r="Q7395" s="10"/>
      <c r="R7395" s="10"/>
      <c r="S7395" s="10"/>
      <c r="T7395" s="10"/>
      <c r="U7395" s="10"/>
      <c r="V7395" s="10"/>
      <c r="W7395" s="10"/>
      <c r="X7395" s="10"/>
      <c r="Y7395" s="10"/>
      <c r="Z7395" s="10"/>
      <c r="AA7395" s="10"/>
      <c r="AB7395" s="10"/>
      <c r="AC7395" s="10"/>
      <c r="AD7395" s="10"/>
      <c r="AE7395" s="10"/>
    </row>
    <row r="7396" spans="3:31" x14ac:dyDescent="0.25">
      <c r="C7396" s="36"/>
      <c r="L7396" s="10"/>
      <c r="M7396" s="10"/>
      <c r="N7396" s="10"/>
      <c r="O7396" s="10"/>
      <c r="P7396" s="10"/>
      <c r="Q7396" s="10"/>
      <c r="R7396" s="10"/>
      <c r="S7396" s="10"/>
      <c r="T7396" s="10"/>
      <c r="U7396" s="10"/>
      <c r="V7396" s="10"/>
      <c r="W7396" s="10"/>
      <c r="X7396" s="10"/>
      <c r="Y7396" s="10"/>
      <c r="Z7396" s="10"/>
      <c r="AA7396" s="10"/>
      <c r="AB7396" s="10"/>
      <c r="AC7396" s="10"/>
      <c r="AD7396" s="10"/>
      <c r="AE7396" s="10"/>
    </row>
    <row r="7397" spans="3:31" x14ac:dyDescent="0.25">
      <c r="C7397" s="36"/>
      <c r="L7397" s="10"/>
      <c r="M7397" s="10"/>
      <c r="N7397" s="10"/>
      <c r="O7397" s="10"/>
      <c r="P7397" s="10"/>
      <c r="Q7397" s="10"/>
      <c r="R7397" s="10"/>
      <c r="S7397" s="10"/>
      <c r="T7397" s="10"/>
      <c r="U7397" s="10"/>
      <c r="V7397" s="10"/>
      <c r="W7397" s="10"/>
      <c r="X7397" s="10"/>
      <c r="Y7397" s="10"/>
      <c r="Z7397" s="10"/>
      <c r="AA7397" s="10"/>
      <c r="AB7397" s="10"/>
      <c r="AC7397" s="10"/>
      <c r="AD7397" s="10"/>
      <c r="AE7397" s="10"/>
    </row>
    <row r="7398" spans="3:31" x14ac:dyDescent="0.25">
      <c r="C7398" s="36"/>
      <c r="L7398" s="10"/>
      <c r="M7398" s="10"/>
      <c r="N7398" s="10"/>
      <c r="O7398" s="10"/>
      <c r="P7398" s="10"/>
      <c r="Q7398" s="10"/>
      <c r="R7398" s="10"/>
      <c r="S7398" s="10"/>
      <c r="T7398" s="10"/>
      <c r="U7398" s="10"/>
      <c r="V7398" s="10"/>
      <c r="W7398" s="10"/>
      <c r="X7398" s="10"/>
      <c r="Y7398" s="10"/>
      <c r="Z7398" s="10"/>
      <c r="AA7398" s="10"/>
      <c r="AB7398" s="10"/>
      <c r="AC7398" s="10"/>
      <c r="AD7398" s="10"/>
      <c r="AE7398" s="10"/>
    </row>
    <row r="7399" spans="3:31" x14ac:dyDescent="0.25">
      <c r="C7399" s="36"/>
      <c r="L7399" s="10"/>
      <c r="M7399" s="10"/>
      <c r="N7399" s="10"/>
      <c r="O7399" s="10"/>
      <c r="P7399" s="10"/>
      <c r="Q7399" s="10"/>
      <c r="R7399" s="10"/>
      <c r="S7399" s="10"/>
      <c r="T7399" s="10"/>
      <c r="U7399" s="10"/>
      <c r="V7399" s="10"/>
      <c r="W7399" s="10"/>
      <c r="X7399" s="10"/>
      <c r="Y7399" s="10"/>
      <c r="Z7399" s="10"/>
      <c r="AA7399" s="10"/>
      <c r="AB7399" s="10"/>
      <c r="AC7399" s="10"/>
      <c r="AD7399" s="10"/>
      <c r="AE7399" s="10"/>
    </row>
    <row r="7400" spans="3:31" x14ac:dyDescent="0.25">
      <c r="C7400" s="36"/>
      <c r="L7400" s="10"/>
      <c r="M7400" s="10"/>
      <c r="N7400" s="10"/>
      <c r="O7400" s="10"/>
      <c r="P7400" s="10"/>
      <c r="Q7400" s="10"/>
      <c r="R7400" s="10"/>
      <c r="S7400" s="10"/>
      <c r="T7400" s="10"/>
      <c r="U7400" s="10"/>
      <c r="V7400" s="10"/>
      <c r="W7400" s="10"/>
      <c r="X7400" s="10"/>
      <c r="Y7400" s="10"/>
      <c r="Z7400" s="10"/>
      <c r="AA7400" s="10"/>
      <c r="AB7400" s="10"/>
      <c r="AC7400" s="10"/>
      <c r="AD7400" s="10"/>
      <c r="AE7400" s="10"/>
    </row>
    <row r="7401" spans="3:31" x14ac:dyDescent="0.25">
      <c r="C7401" s="36"/>
      <c r="L7401" s="10"/>
      <c r="M7401" s="10"/>
      <c r="N7401" s="10"/>
      <c r="O7401" s="10"/>
      <c r="P7401" s="10"/>
      <c r="Q7401" s="10"/>
      <c r="R7401" s="10"/>
      <c r="S7401" s="10"/>
      <c r="T7401" s="10"/>
      <c r="U7401" s="10"/>
      <c r="V7401" s="10"/>
      <c r="W7401" s="10"/>
      <c r="X7401" s="10"/>
      <c r="Y7401" s="10"/>
      <c r="Z7401" s="10"/>
      <c r="AA7401" s="10"/>
      <c r="AB7401" s="10"/>
      <c r="AC7401" s="10"/>
      <c r="AD7401" s="10"/>
      <c r="AE7401" s="10"/>
    </row>
    <row r="7402" spans="3:31" x14ac:dyDescent="0.25">
      <c r="C7402" s="36"/>
      <c r="L7402" s="10"/>
      <c r="M7402" s="10"/>
      <c r="N7402" s="10"/>
      <c r="O7402" s="10"/>
      <c r="P7402" s="10"/>
      <c r="Q7402" s="10"/>
      <c r="R7402" s="10"/>
      <c r="S7402" s="10"/>
      <c r="T7402" s="10"/>
      <c r="U7402" s="10"/>
      <c r="V7402" s="10"/>
      <c r="W7402" s="10"/>
      <c r="X7402" s="10"/>
      <c r="Y7402" s="10"/>
      <c r="Z7402" s="10"/>
      <c r="AA7402" s="10"/>
      <c r="AB7402" s="10"/>
      <c r="AC7402" s="10"/>
      <c r="AD7402" s="10"/>
      <c r="AE7402" s="10"/>
    </row>
    <row r="7403" spans="3:31" x14ac:dyDescent="0.25">
      <c r="C7403" s="36"/>
      <c r="L7403" s="10"/>
      <c r="M7403" s="10"/>
      <c r="N7403" s="10"/>
      <c r="O7403" s="10"/>
      <c r="P7403" s="10"/>
      <c r="Q7403" s="10"/>
      <c r="R7403" s="10"/>
      <c r="S7403" s="10"/>
      <c r="T7403" s="10"/>
      <c r="U7403" s="10"/>
      <c r="V7403" s="10"/>
      <c r="W7403" s="10"/>
      <c r="X7403" s="10"/>
      <c r="Y7403" s="10"/>
      <c r="Z7403" s="10"/>
      <c r="AA7403" s="10"/>
      <c r="AB7403" s="10"/>
      <c r="AC7403" s="10"/>
      <c r="AD7403" s="10"/>
      <c r="AE7403" s="10"/>
    </row>
    <row r="7404" spans="3:31" x14ac:dyDescent="0.25">
      <c r="C7404" s="36"/>
      <c r="L7404" s="10"/>
      <c r="M7404" s="10"/>
      <c r="N7404" s="10"/>
      <c r="O7404" s="10"/>
      <c r="P7404" s="10"/>
      <c r="Q7404" s="10"/>
      <c r="R7404" s="10"/>
      <c r="S7404" s="10"/>
      <c r="T7404" s="10"/>
      <c r="U7404" s="10"/>
      <c r="V7404" s="10"/>
      <c r="W7404" s="10"/>
      <c r="X7404" s="10"/>
      <c r="Y7404" s="10"/>
      <c r="Z7404" s="10"/>
      <c r="AA7404" s="10"/>
      <c r="AB7404" s="10"/>
      <c r="AC7404" s="10"/>
      <c r="AD7404" s="10"/>
      <c r="AE7404" s="10"/>
    </row>
    <row r="7405" spans="3:31" x14ac:dyDescent="0.25">
      <c r="C7405" s="36"/>
      <c r="L7405" s="10"/>
      <c r="M7405" s="10"/>
      <c r="N7405" s="10"/>
      <c r="O7405" s="10"/>
      <c r="P7405" s="10"/>
      <c r="Q7405" s="10"/>
      <c r="R7405" s="10"/>
      <c r="S7405" s="10"/>
      <c r="T7405" s="10"/>
      <c r="U7405" s="10"/>
      <c r="V7405" s="10"/>
      <c r="W7405" s="10"/>
      <c r="X7405" s="10"/>
      <c r="Y7405" s="10"/>
      <c r="Z7405" s="10"/>
      <c r="AA7405" s="10"/>
      <c r="AB7405" s="10"/>
      <c r="AC7405" s="10"/>
      <c r="AD7405" s="10"/>
      <c r="AE7405" s="10"/>
    </row>
    <row r="7406" spans="3:31" x14ac:dyDescent="0.25">
      <c r="C7406" s="36"/>
      <c r="L7406" s="10"/>
      <c r="M7406" s="10"/>
      <c r="N7406" s="10"/>
      <c r="O7406" s="10"/>
      <c r="P7406" s="10"/>
      <c r="Q7406" s="10"/>
      <c r="R7406" s="10"/>
      <c r="S7406" s="10"/>
      <c r="T7406" s="10"/>
      <c r="U7406" s="10"/>
      <c r="V7406" s="10"/>
      <c r="W7406" s="10"/>
      <c r="X7406" s="10"/>
      <c r="Y7406" s="10"/>
      <c r="Z7406" s="10"/>
      <c r="AA7406" s="10"/>
      <c r="AB7406" s="10"/>
      <c r="AC7406" s="10"/>
      <c r="AD7406" s="10"/>
      <c r="AE7406" s="10"/>
    </row>
    <row r="7407" spans="3:31" x14ac:dyDescent="0.25">
      <c r="C7407" s="36"/>
      <c r="L7407" s="10"/>
      <c r="M7407" s="10"/>
      <c r="N7407" s="10"/>
      <c r="O7407" s="10"/>
      <c r="P7407" s="10"/>
      <c r="Q7407" s="10"/>
      <c r="R7407" s="10"/>
      <c r="S7407" s="10"/>
      <c r="T7407" s="10"/>
      <c r="U7407" s="10"/>
      <c r="V7407" s="10"/>
      <c r="W7407" s="10"/>
      <c r="X7407" s="10"/>
      <c r="Y7407" s="10"/>
      <c r="Z7407" s="10"/>
      <c r="AA7407" s="10"/>
      <c r="AB7407" s="10"/>
      <c r="AC7407" s="10"/>
      <c r="AD7407" s="10"/>
      <c r="AE7407" s="10"/>
    </row>
    <row r="7408" spans="3:31" x14ac:dyDescent="0.25">
      <c r="C7408" s="36"/>
      <c r="L7408" s="10"/>
      <c r="M7408" s="10"/>
      <c r="N7408" s="10"/>
      <c r="O7408" s="10"/>
      <c r="P7408" s="10"/>
      <c r="Q7408" s="10"/>
      <c r="R7408" s="10"/>
      <c r="S7408" s="10"/>
      <c r="T7408" s="10"/>
      <c r="U7408" s="10"/>
      <c r="V7408" s="10"/>
      <c r="W7408" s="10"/>
      <c r="X7408" s="10"/>
      <c r="Y7408" s="10"/>
      <c r="Z7408" s="10"/>
      <c r="AA7408" s="10"/>
      <c r="AB7408" s="10"/>
      <c r="AC7408" s="10"/>
      <c r="AD7408" s="10"/>
      <c r="AE7408" s="10"/>
    </row>
    <row r="7409" spans="3:31" x14ac:dyDescent="0.25">
      <c r="C7409" s="36"/>
      <c r="L7409" s="10"/>
      <c r="M7409" s="10"/>
      <c r="N7409" s="10"/>
      <c r="O7409" s="10"/>
      <c r="P7409" s="10"/>
      <c r="Q7409" s="10"/>
      <c r="R7409" s="10"/>
      <c r="S7409" s="10"/>
      <c r="T7409" s="10"/>
      <c r="U7409" s="10"/>
      <c r="V7409" s="10"/>
      <c r="W7409" s="10"/>
      <c r="X7409" s="10"/>
      <c r="Y7409" s="10"/>
      <c r="Z7409" s="10"/>
      <c r="AA7409" s="10"/>
      <c r="AB7409" s="10"/>
      <c r="AC7409" s="10"/>
      <c r="AD7409" s="10"/>
      <c r="AE7409" s="10"/>
    </row>
    <row r="7410" spans="3:31" x14ac:dyDescent="0.25">
      <c r="C7410" s="36"/>
      <c r="L7410" s="10"/>
      <c r="M7410" s="10"/>
      <c r="N7410" s="10"/>
      <c r="O7410" s="10"/>
      <c r="P7410" s="10"/>
      <c r="Q7410" s="10"/>
      <c r="R7410" s="10"/>
      <c r="S7410" s="10"/>
      <c r="T7410" s="10"/>
      <c r="U7410" s="10"/>
      <c r="V7410" s="10"/>
      <c r="W7410" s="10"/>
      <c r="X7410" s="10"/>
      <c r="Y7410" s="10"/>
      <c r="Z7410" s="10"/>
      <c r="AA7410" s="10"/>
      <c r="AB7410" s="10"/>
      <c r="AC7410" s="10"/>
      <c r="AD7410" s="10"/>
      <c r="AE7410" s="10"/>
    </row>
    <row r="7411" spans="3:31" x14ac:dyDescent="0.25">
      <c r="C7411" s="36"/>
      <c r="L7411" s="10"/>
      <c r="M7411" s="10"/>
      <c r="N7411" s="10"/>
      <c r="O7411" s="10"/>
      <c r="P7411" s="10"/>
      <c r="Q7411" s="10"/>
      <c r="R7411" s="10"/>
      <c r="S7411" s="10"/>
      <c r="T7411" s="10"/>
      <c r="U7411" s="10"/>
      <c r="V7411" s="10"/>
      <c r="W7411" s="10"/>
      <c r="X7411" s="10"/>
      <c r="Y7411" s="10"/>
      <c r="Z7411" s="10"/>
      <c r="AA7411" s="10"/>
      <c r="AB7411" s="10"/>
      <c r="AC7411" s="10"/>
      <c r="AD7411" s="10"/>
      <c r="AE7411" s="10"/>
    </row>
    <row r="7412" spans="3:31" x14ac:dyDescent="0.25">
      <c r="C7412" s="36"/>
      <c r="L7412" s="10"/>
      <c r="M7412" s="10"/>
      <c r="N7412" s="10"/>
      <c r="O7412" s="10"/>
      <c r="P7412" s="10"/>
      <c r="Q7412" s="10"/>
      <c r="R7412" s="10"/>
      <c r="S7412" s="10"/>
      <c r="T7412" s="10"/>
      <c r="U7412" s="10"/>
      <c r="V7412" s="10"/>
      <c r="W7412" s="10"/>
      <c r="X7412" s="10"/>
      <c r="Y7412" s="10"/>
      <c r="Z7412" s="10"/>
      <c r="AA7412" s="10"/>
      <c r="AB7412" s="10"/>
      <c r="AC7412" s="10"/>
      <c r="AD7412" s="10"/>
      <c r="AE7412" s="10"/>
    </row>
    <row r="7413" spans="3:31" x14ac:dyDescent="0.25">
      <c r="C7413" s="36"/>
      <c r="L7413" s="10"/>
      <c r="M7413" s="10"/>
      <c r="N7413" s="10"/>
      <c r="O7413" s="10"/>
      <c r="P7413" s="10"/>
      <c r="Q7413" s="10"/>
      <c r="R7413" s="10"/>
      <c r="S7413" s="10"/>
      <c r="T7413" s="10"/>
      <c r="U7413" s="10"/>
      <c r="V7413" s="10"/>
      <c r="W7413" s="10"/>
      <c r="X7413" s="10"/>
      <c r="Y7413" s="10"/>
      <c r="Z7413" s="10"/>
      <c r="AA7413" s="10"/>
      <c r="AB7413" s="10"/>
      <c r="AC7413" s="10"/>
      <c r="AD7413" s="10"/>
      <c r="AE7413" s="10"/>
    </row>
    <row r="7414" spans="3:31" x14ac:dyDescent="0.25">
      <c r="C7414" s="36"/>
      <c r="L7414" s="10"/>
      <c r="M7414" s="10"/>
      <c r="N7414" s="10"/>
      <c r="O7414" s="10"/>
      <c r="P7414" s="10"/>
      <c r="Q7414" s="10"/>
      <c r="R7414" s="10"/>
      <c r="S7414" s="10"/>
      <c r="T7414" s="10"/>
      <c r="U7414" s="10"/>
      <c r="V7414" s="10"/>
      <c r="W7414" s="10"/>
      <c r="X7414" s="10"/>
      <c r="Y7414" s="10"/>
      <c r="Z7414" s="10"/>
      <c r="AA7414" s="10"/>
      <c r="AB7414" s="10"/>
      <c r="AC7414" s="10"/>
      <c r="AD7414" s="10"/>
      <c r="AE7414" s="10"/>
    </row>
    <row r="7415" spans="3:31" x14ac:dyDescent="0.25">
      <c r="C7415" s="36"/>
      <c r="L7415" s="10"/>
      <c r="M7415" s="10"/>
      <c r="N7415" s="10"/>
      <c r="O7415" s="10"/>
      <c r="P7415" s="10"/>
      <c r="Q7415" s="10"/>
      <c r="R7415" s="10"/>
      <c r="S7415" s="10"/>
      <c r="T7415" s="10"/>
      <c r="U7415" s="10"/>
      <c r="V7415" s="10"/>
      <c r="W7415" s="10"/>
      <c r="X7415" s="10"/>
      <c r="Y7415" s="10"/>
      <c r="Z7415" s="10"/>
      <c r="AA7415" s="10"/>
      <c r="AB7415" s="10"/>
      <c r="AC7415" s="10"/>
      <c r="AD7415" s="10"/>
      <c r="AE7415" s="10"/>
    </row>
    <row r="7416" spans="3:31" x14ac:dyDescent="0.25">
      <c r="C7416" s="36"/>
      <c r="L7416" s="10"/>
      <c r="M7416" s="10"/>
      <c r="N7416" s="10"/>
      <c r="O7416" s="10"/>
      <c r="P7416" s="10"/>
      <c r="Q7416" s="10"/>
      <c r="R7416" s="10"/>
      <c r="S7416" s="10"/>
      <c r="T7416" s="10"/>
      <c r="U7416" s="10"/>
      <c r="V7416" s="10"/>
      <c r="W7416" s="10"/>
      <c r="X7416" s="10"/>
      <c r="Y7416" s="10"/>
      <c r="Z7416" s="10"/>
      <c r="AA7416" s="10"/>
      <c r="AB7416" s="10"/>
      <c r="AC7416" s="10"/>
      <c r="AD7416" s="10"/>
      <c r="AE7416" s="10"/>
    </row>
    <row r="7417" spans="3:31" x14ac:dyDescent="0.25">
      <c r="C7417" s="36"/>
      <c r="L7417" s="10"/>
      <c r="M7417" s="10"/>
      <c r="N7417" s="10"/>
      <c r="O7417" s="10"/>
      <c r="P7417" s="10"/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  <c r="AA7417" s="10"/>
      <c r="AB7417" s="10"/>
      <c r="AC7417" s="10"/>
      <c r="AD7417" s="10"/>
      <c r="AE7417" s="10"/>
    </row>
    <row r="7418" spans="3:31" x14ac:dyDescent="0.25">
      <c r="C7418" s="36"/>
      <c r="L7418" s="10"/>
      <c r="M7418" s="10"/>
      <c r="N7418" s="10"/>
      <c r="O7418" s="10"/>
      <c r="P7418" s="10"/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  <c r="AA7418" s="10"/>
      <c r="AB7418" s="10"/>
      <c r="AC7418" s="10"/>
      <c r="AD7418" s="10"/>
      <c r="AE7418" s="10"/>
    </row>
    <row r="7419" spans="3:31" x14ac:dyDescent="0.25">
      <c r="C7419" s="36"/>
      <c r="L7419" s="10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  <c r="AA7419" s="10"/>
      <c r="AB7419" s="10"/>
      <c r="AC7419" s="10"/>
      <c r="AD7419" s="10"/>
      <c r="AE7419" s="10"/>
    </row>
    <row r="7420" spans="3:31" x14ac:dyDescent="0.25">
      <c r="C7420" s="36"/>
      <c r="L7420" s="10"/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  <c r="AA7420" s="10"/>
      <c r="AB7420" s="10"/>
      <c r="AC7420" s="10"/>
      <c r="AD7420" s="10"/>
      <c r="AE7420" s="10"/>
    </row>
    <row r="7421" spans="3:31" x14ac:dyDescent="0.25">
      <c r="C7421" s="36"/>
      <c r="L7421" s="10"/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  <c r="AA7421" s="10"/>
      <c r="AB7421" s="10"/>
      <c r="AC7421" s="10"/>
      <c r="AD7421" s="10"/>
      <c r="AE7421" s="10"/>
    </row>
    <row r="7422" spans="3:31" x14ac:dyDescent="0.25">
      <c r="C7422" s="36"/>
      <c r="L7422" s="10"/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  <c r="AA7422" s="10"/>
      <c r="AB7422" s="10"/>
      <c r="AC7422" s="10"/>
      <c r="AD7422" s="10"/>
      <c r="AE7422" s="10"/>
    </row>
    <row r="7423" spans="3:31" x14ac:dyDescent="0.25">
      <c r="C7423" s="36"/>
      <c r="L7423" s="10"/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  <c r="AA7423" s="10"/>
      <c r="AB7423" s="10"/>
      <c r="AC7423" s="10"/>
      <c r="AD7423" s="10"/>
      <c r="AE7423" s="10"/>
    </row>
    <row r="7424" spans="3:31" x14ac:dyDescent="0.25">
      <c r="C7424" s="36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  <c r="AE7424" s="10"/>
    </row>
    <row r="7425" spans="3:31" x14ac:dyDescent="0.25">
      <c r="C7425" s="36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  <c r="AE7425" s="10"/>
    </row>
    <row r="7426" spans="3:31" x14ac:dyDescent="0.25">
      <c r="C7426" s="36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  <c r="AB7426" s="10"/>
      <c r="AC7426" s="10"/>
      <c r="AD7426" s="10"/>
      <c r="AE7426" s="10"/>
    </row>
    <row r="7427" spans="3:31" x14ac:dyDescent="0.25">
      <c r="C7427" s="36"/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  <c r="AE7427" s="10"/>
    </row>
    <row r="7428" spans="3:31" x14ac:dyDescent="0.25">
      <c r="C7428" s="36"/>
      <c r="L7428" s="10"/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  <c r="AB7428" s="10"/>
      <c r="AC7428" s="10"/>
      <c r="AD7428" s="10"/>
      <c r="AE7428" s="10"/>
    </row>
    <row r="7429" spans="3:31" x14ac:dyDescent="0.25">
      <c r="C7429" s="36"/>
      <c r="L7429" s="10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  <c r="AB7429" s="10"/>
      <c r="AC7429" s="10"/>
      <c r="AD7429" s="10"/>
      <c r="AE7429" s="10"/>
    </row>
    <row r="7430" spans="3:31" x14ac:dyDescent="0.25">
      <c r="C7430" s="36"/>
      <c r="L7430" s="10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  <c r="AB7430" s="10"/>
      <c r="AC7430" s="10"/>
      <c r="AD7430" s="10"/>
      <c r="AE7430" s="10"/>
    </row>
    <row r="7431" spans="3:31" x14ac:dyDescent="0.25">
      <c r="C7431" s="36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  <c r="AE7431" s="10"/>
    </row>
    <row r="7432" spans="3:31" x14ac:dyDescent="0.25">
      <c r="C7432" s="36"/>
      <c r="L7432" s="10"/>
      <c r="M7432" s="10"/>
      <c r="N7432" s="10"/>
      <c r="O7432" s="10"/>
      <c r="P7432" s="10"/>
      <c r="Q7432" s="10"/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  <c r="AE7432" s="10"/>
    </row>
    <row r="7433" spans="3:31" x14ac:dyDescent="0.25">
      <c r="C7433" s="36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  <c r="AE7433" s="10"/>
    </row>
    <row r="7434" spans="3:31" x14ac:dyDescent="0.25">
      <c r="C7434" s="36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  <c r="AB7434" s="10"/>
      <c r="AC7434" s="10"/>
      <c r="AD7434" s="10"/>
      <c r="AE7434" s="10"/>
    </row>
    <row r="7435" spans="3:31" x14ac:dyDescent="0.25">
      <c r="C7435" s="36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  <c r="AE7435" s="10"/>
    </row>
    <row r="7436" spans="3:31" x14ac:dyDescent="0.25">
      <c r="C7436" s="36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  <c r="AE7436" s="10"/>
    </row>
    <row r="7437" spans="3:31" x14ac:dyDescent="0.25">
      <c r="C7437" s="36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  <c r="AE7437" s="10"/>
    </row>
    <row r="7438" spans="3:31" x14ac:dyDescent="0.25">
      <c r="C7438" s="36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  <c r="AE7438" s="10"/>
    </row>
    <row r="7439" spans="3:31" x14ac:dyDescent="0.25">
      <c r="C7439" s="36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  <c r="AE7439" s="10"/>
    </row>
    <row r="7440" spans="3:31" x14ac:dyDescent="0.25">
      <c r="C7440" s="36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  <c r="AE7440" s="10"/>
    </row>
    <row r="7441" spans="3:31" x14ac:dyDescent="0.25">
      <c r="C7441" s="36"/>
      <c r="L7441" s="10"/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  <c r="AE7441" s="10"/>
    </row>
    <row r="7442" spans="3:31" x14ac:dyDescent="0.25">
      <c r="C7442" s="36"/>
      <c r="L7442" s="10"/>
      <c r="M7442" s="10"/>
      <c r="N7442" s="10"/>
      <c r="O7442" s="10"/>
      <c r="P7442" s="10"/>
      <c r="Q7442" s="10"/>
      <c r="R7442" s="10"/>
      <c r="S7442" s="10"/>
      <c r="T7442" s="10"/>
      <c r="U7442" s="10"/>
      <c r="V7442" s="10"/>
      <c r="W7442" s="10"/>
      <c r="X7442" s="10"/>
      <c r="Y7442" s="10"/>
      <c r="Z7442" s="10"/>
      <c r="AA7442" s="10"/>
      <c r="AB7442" s="10"/>
      <c r="AC7442" s="10"/>
      <c r="AD7442" s="10"/>
      <c r="AE7442" s="10"/>
    </row>
    <row r="7443" spans="3:31" x14ac:dyDescent="0.25">
      <c r="C7443" s="36"/>
      <c r="L7443" s="10"/>
      <c r="M7443" s="10"/>
      <c r="N7443" s="10"/>
      <c r="O7443" s="10"/>
      <c r="P7443" s="10"/>
      <c r="Q7443" s="10"/>
      <c r="R7443" s="10"/>
      <c r="S7443" s="10"/>
      <c r="T7443" s="10"/>
      <c r="U7443" s="10"/>
      <c r="V7443" s="10"/>
      <c r="W7443" s="10"/>
      <c r="X7443" s="10"/>
      <c r="Y7443" s="10"/>
      <c r="Z7443" s="10"/>
      <c r="AA7443" s="10"/>
      <c r="AB7443" s="10"/>
      <c r="AC7443" s="10"/>
      <c r="AD7443" s="10"/>
      <c r="AE7443" s="10"/>
    </row>
    <row r="7444" spans="3:31" x14ac:dyDescent="0.25">
      <c r="C7444" s="36"/>
      <c r="L7444" s="10"/>
      <c r="M7444" s="10"/>
      <c r="N7444" s="10"/>
      <c r="O7444" s="10"/>
      <c r="P7444" s="10"/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  <c r="AA7444" s="10"/>
      <c r="AB7444" s="10"/>
      <c r="AC7444" s="10"/>
      <c r="AD7444" s="10"/>
      <c r="AE7444" s="10"/>
    </row>
    <row r="7445" spans="3:31" x14ac:dyDescent="0.25">
      <c r="C7445" s="36"/>
      <c r="L7445" s="10"/>
      <c r="M7445" s="10"/>
      <c r="N7445" s="10"/>
      <c r="O7445" s="10"/>
      <c r="P7445" s="10"/>
      <c r="Q7445" s="10"/>
      <c r="R7445" s="10"/>
      <c r="S7445" s="10"/>
      <c r="T7445" s="10"/>
      <c r="U7445" s="10"/>
      <c r="V7445" s="10"/>
      <c r="W7445" s="10"/>
      <c r="X7445" s="10"/>
      <c r="Y7445" s="10"/>
      <c r="Z7445" s="10"/>
      <c r="AA7445" s="10"/>
      <c r="AB7445" s="10"/>
      <c r="AC7445" s="10"/>
      <c r="AD7445" s="10"/>
      <c r="AE7445" s="10"/>
    </row>
    <row r="7446" spans="3:31" x14ac:dyDescent="0.25">
      <c r="C7446" s="36"/>
      <c r="L7446" s="10"/>
      <c r="M7446" s="10"/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  <c r="AA7446" s="10"/>
      <c r="AB7446" s="10"/>
      <c r="AC7446" s="10"/>
      <c r="AD7446" s="10"/>
      <c r="AE7446" s="10"/>
    </row>
    <row r="7447" spans="3:31" x14ac:dyDescent="0.25">
      <c r="C7447" s="36"/>
      <c r="L7447" s="10"/>
      <c r="M7447" s="10"/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  <c r="AA7447" s="10"/>
      <c r="AB7447" s="10"/>
      <c r="AC7447" s="10"/>
      <c r="AD7447" s="10"/>
      <c r="AE7447" s="10"/>
    </row>
    <row r="7448" spans="3:31" x14ac:dyDescent="0.25">
      <c r="C7448" s="36"/>
      <c r="L7448" s="10"/>
      <c r="M7448" s="10"/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  <c r="AA7448" s="10"/>
      <c r="AB7448" s="10"/>
      <c r="AC7448" s="10"/>
      <c r="AD7448" s="10"/>
      <c r="AE7448" s="10"/>
    </row>
    <row r="7449" spans="3:31" x14ac:dyDescent="0.25">
      <c r="C7449" s="36"/>
      <c r="L7449" s="10"/>
      <c r="M7449" s="10"/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  <c r="AA7449" s="10"/>
      <c r="AB7449" s="10"/>
      <c r="AC7449" s="10"/>
      <c r="AD7449" s="10"/>
      <c r="AE7449" s="10"/>
    </row>
    <row r="7450" spans="3:31" x14ac:dyDescent="0.25">
      <c r="C7450" s="36"/>
      <c r="L7450" s="10"/>
      <c r="M7450" s="10"/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  <c r="AA7450" s="10"/>
      <c r="AB7450" s="10"/>
      <c r="AC7450" s="10"/>
      <c r="AD7450" s="10"/>
      <c r="AE7450" s="10"/>
    </row>
    <row r="7451" spans="3:31" x14ac:dyDescent="0.25">
      <c r="C7451" s="36"/>
      <c r="L7451" s="10"/>
      <c r="M7451" s="10"/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  <c r="AA7451" s="10"/>
      <c r="AB7451" s="10"/>
      <c r="AC7451" s="10"/>
      <c r="AD7451" s="10"/>
      <c r="AE7451" s="10"/>
    </row>
    <row r="7452" spans="3:31" x14ac:dyDescent="0.25">
      <c r="C7452" s="36"/>
      <c r="L7452" s="10"/>
      <c r="M7452" s="10"/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  <c r="AA7452" s="10"/>
      <c r="AB7452" s="10"/>
      <c r="AC7452" s="10"/>
      <c r="AD7452" s="10"/>
      <c r="AE7452" s="10"/>
    </row>
    <row r="7453" spans="3:31" x14ac:dyDescent="0.25">
      <c r="C7453" s="36"/>
      <c r="L7453" s="10"/>
      <c r="M7453" s="10"/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  <c r="AA7453" s="10"/>
      <c r="AB7453" s="10"/>
      <c r="AC7453" s="10"/>
      <c r="AD7453" s="10"/>
      <c r="AE7453" s="10"/>
    </row>
    <row r="7454" spans="3:31" x14ac:dyDescent="0.25">
      <c r="C7454" s="36"/>
      <c r="L7454" s="10"/>
      <c r="M7454" s="10"/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  <c r="AA7454" s="10"/>
      <c r="AB7454" s="10"/>
      <c r="AC7454" s="10"/>
      <c r="AD7454" s="10"/>
      <c r="AE7454" s="10"/>
    </row>
    <row r="7455" spans="3:31" x14ac:dyDescent="0.25">
      <c r="C7455" s="36"/>
      <c r="L7455" s="10"/>
      <c r="M7455" s="10"/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  <c r="AA7455" s="10"/>
      <c r="AB7455" s="10"/>
      <c r="AC7455" s="10"/>
      <c r="AD7455" s="10"/>
      <c r="AE7455" s="10"/>
    </row>
    <row r="7456" spans="3:31" x14ac:dyDescent="0.25">
      <c r="C7456" s="36"/>
      <c r="L7456" s="10"/>
      <c r="M7456" s="10"/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  <c r="AA7456" s="10"/>
      <c r="AB7456" s="10"/>
      <c r="AC7456" s="10"/>
      <c r="AD7456" s="10"/>
      <c r="AE7456" s="10"/>
    </row>
    <row r="7457" spans="3:31" x14ac:dyDescent="0.25">
      <c r="C7457" s="36"/>
      <c r="L7457" s="10"/>
      <c r="M7457" s="10"/>
      <c r="N7457" s="10"/>
      <c r="O7457" s="10"/>
      <c r="P7457" s="10"/>
      <c r="Q7457" s="10"/>
      <c r="R7457" s="10"/>
      <c r="S7457" s="10"/>
      <c r="T7457" s="10"/>
      <c r="U7457" s="10"/>
      <c r="V7457" s="10"/>
      <c r="W7457" s="10"/>
      <c r="X7457" s="10"/>
      <c r="Y7457" s="10"/>
      <c r="Z7457" s="10"/>
      <c r="AA7457" s="10"/>
      <c r="AB7457" s="10"/>
      <c r="AC7457" s="10"/>
      <c r="AD7457" s="10"/>
      <c r="AE7457" s="10"/>
    </row>
    <row r="7458" spans="3:31" x14ac:dyDescent="0.25">
      <c r="C7458" s="36"/>
      <c r="L7458" s="10"/>
      <c r="M7458" s="10"/>
      <c r="N7458" s="10"/>
      <c r="O7458" s="10"/>
      <c r="P7458" s="10"/>
      <c r="Q7458" s="10"/>
      <c r="R7458" s="10"/>
      <c r="S7458" s="10"/>
      <c r="T7458" s="10"/>
      <c r="U7458" s="10"/>
      <c r="V7458" s="10"/>
      <c r="W7458" s="10"/>
      <c r="X7458" s="10"/>
      <c r="Y7458" s="10"/>
      <c r="Z7458" s="10"/>
      <c r="AA7458" s="10"/>
      <c r="AB7458" s="10"/>
      <c r="AC7458" s="10"/>
      <c r="AD7458" s="10"/>
      <c r="AE7458" s="10"/>
    </row>
    <row r="7459" spans="3:31" x14ac:dyDescent="0.25">
      <c r="C7459" s="36"/>
      <c r="L7459" s="10"/>
      <c r="M7459" s="10"/>
      <c r="N7459" s="10"/>
      <c r="O7459" s="10"/>
      <c r="P7459" s="10"/>
      <c r="Q7459" s="10"/>
      <c r="R7459" s="10"/>
      <c r="S7459" s="10"/>
      <c r="T7459" s="10"/>
      <c r="U7459" s="10"/>
      <c r="V7459" s="10"/>
      <c r="W7459" s="10"/>
      <c r="X7459" s="10"/>
      <c r="Y7459" s="10"/>
      <c r="Z7459" s="10"/>
      <c r="AA7459" s="10"/>
      <c r="AB7459" s="10"/>
      <c r="AC7459" s="10"/>
      <c r="AD7459" s="10"/>
      <c r="AE7459" s="10"/>
    </row>
    <row r="7460" spans="3:31" x14ac:dyDescent="0.25">
      <c r="C7460" s="36"/>
      <c r="L7460" s="10"/>
      <c r="M7460" s="10"/>
      <c r="N7460" s="10"/>
      <c r="O7460" s="10"/>
      <c r="P7460" s="10"/>
      <c r="Q7460" s="10"/>
      <c r="R7460" s="10"/>
      <c r="S7460" s="10"/>
      <c r="T7460" s="10"/>
      <c r="U7460" s="10"/>
      <c r="V7460" s="10"/>
      <c r="W7460" s="10"/>
      <c r="X7460" s="10"/>
      <c r="Y7460" s="10"/>
      <c r="Z7460" s="10"/>
      <c r="AA7460" s="10"/>
      <c r="AB7460" s="10"/>
      <c r="AC7460" s="10"/>
      <c r="AD7460" s="10"/>
      <c r="AE7460" s="10"/>
    </row>
    <row r="7461" spans="3:31" x14ac:dyDescent="0.25">
      <c r="C7461" s="36"/>
      <c r="L7461" s="10"/>
      <c r="M7461" s="10"/>
      <c r="N7461" s="10"/>
      <c r="O7461" s="10"/>
      <c r="P7461" s="10"/>
      <c r="Q7461" s="10"/>
      <c r="R7461" s="10"/>
      <c r="S7461" s="10"/>
      <c r="T7461" s="10"/>
      <c r="U7461" s="10"/>
      <c r="V7461" s="10"/>
      <c r="W7461" s="10"/>
      <c r="X7461" s="10"/>
      <c r="Y7461" s="10"/>
      <c r="Z7461" s="10"/>
      <c r="AA7461" s="10"/>
      <c r="AB7461" s="10"/>
      <c r="AC7461" s="10"/>
      <c r="AD7461" s="10"/>
      <c r="AE7461" s="10"/>
    </row>
    <row r="7462" spans="3:31" x14ac:dyDescent="0.25">
      <c r="C7462" s="36"/>
      <c r="L7462" s="10"/>
      <c r="M7462" s="10"/>
      <c r="N7462" s="10"/>
      <c r="O7462" s="10"/>
      <c r="P7462" s="10"/>
      <c r="Q7462" s="10"/>
      <c r="R7462" s="10"/>
      <c r="S7462" s="10"/>
      <c r="T7462" s="10"/>
      <c r="U7462" s="10"/>
      <c r="V7462" s="10"/>
      <c r="W7462" s="10"/>
      <c r="X7462" s="10"/>
      <c r="Y7462" s="10"/>
      <c r="Z7462" s="10"/>
      <c r="AA7462" s="10"/>
      <c r="AB7462" s="10"/>
      <c r="AC7462" s="10"/>
      <c r="AD7462" s="10"/>
      <c r="AE7462" s="10"/>
    </row>
    <row r="7463" spans="3:31" x14ac:dyDescent="0.25">
      <c r="C7463" s="36"/>
      <c r="L7463" s="10"/>
      <c r="M7463" s="10"/>
      <c r="N7463" s="10"/>
      <c r="O7463" s="10"/>
      <c r="P7463" s="10"/>
      <c r="Q7463" s="10"/>
      <c r="R7463" s="10"/>
      <c r="S7463" s="10"/>
      <c r="T7463" s="10"/>
      <c r="U7463" s="10"/>
      <c r="V7463" s="10"/>
      <c r="W7463" s="10"/>
      <c r="X7463" s="10"/>
      <c r="Y7463" s="10"/>
      <c r="Z7463" s="10"/>
      <c r="AA7463" s="10"/>
      <c r="AB7463" s="10"/>
      <c r="AC7463" s="10"/>
      <c r="AD7463" s="10"/>
      <c r="AE7463" s="10"/>
    </row>
    <row r="7464" spans="3:31" x14ac:dyDescent="0.25">
      <c r="C7464" s="36"/>
      <c r="L7464" s="10"/>
      <c r="M7464" s="10"/>
      <c r="N7464" s="10"/>
      <c r="O7464" s="10"/>
      <c r="P7464" s="10"/>
      <c r="Q7464" s="10"/>
      <c r="R7464" s="10"/>
      <c r="S7464" s="10"/>
      <c r="T7464" s="10"/>
      <c r="U7464" s="10"/>
      <c r="V7464" s="10"/>
      <c r="W7464" s="10"/>
      <c r="X7464" s="10"/>
      <c r="Y7464" s="10"/>
      <c r="Z7464" s="10"/>
      <c r="AA7464" s="10"/>
      <c r="AB7464" s="10"/>
      <c r="AC7464" s="10"/>
      <c r="AD7464" s="10"/>
      <c r="AE7464" s="10"/>
    </row>
    <row r="7465" spans="3:31" x14ac:dyDescent="0.25">
      <c r="C7465" s="36"/>
      <c r="L7465" s="10"/>
      <c r="M7465" s="10"/>
      <c r="N7465" s="10"/>
      <c r="O7465" s="10"/>
      <c r="P7465" s="10"/>
      <c r="Q7465" s="10"/>
      <c r="R7465" s="10"/>
      <c r="S7465" s="10"/>
      <c r="T7465" s="10"/>
      <c r="U7465" s="10"/>
      <c r="V7465" s="10"/>
      <c r="W7465" s="10"/>
      <c r="X7465" s="10"/>
      <c r="Y7465" s="10"/>
      <c r="Z7465" s="10"/>
      <c r="AA7465" s="10"/>
      <c r="AB7465" s="10"/>
      <c r="AC7465" s="10"/>
      <c r="AD7465" s="10"/>
      <c r="AE7465" s="10"/>
    </row>
    <row r="7466" spans="3:31" x14ac:dyDescent="0.25">
      <c r="C7466" s="36"/>
      <c r="L7466" s="10"/>
      <c r="M7466" s="10"/>
      <c r="N7466" s="10"/>
      <c r="O7466" s="10"/>
      <c r="P7466" s="10"/>
      <c r="Q7466" s="10"/>
      <c r="R7466" s="10"/>
      <c r="S7466" s="10"/>
      <c r="T7466" s="10"/>
      <c r="U7466" s="10"/>
      <c r="V7466" s="10"/>
      <c r="W7466" s="10"/>
      <c r="X7466" s="10"/>
      <c r="Y7466" s="10"/>
      <c r="Z7466" s="10"/>
      <c r="AA7466" s="10"/>
      <c r="AB7466" s="10"/>
      <c r="AC7466" s="10"/>
      <c r="AD7466" s="10"/>
      <c r="AE7466" s="10"/>
    </row>
    <row r="7467" spans="3:31" x14ac:dyDescent="0.25">
      <c r="C7467" s="36"/>
      <c r="L7467" s="10"/>
      <c r="M7467" s="10"/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  <c r="AA7467" s="10"/>
      <c r="AB7467" s="10"/>
      <c r="AC7467" s="10"/>
      <c r="AD7467" s="10"/>
      <c r="AE7467" s="10"/>
    </row>
    <row r="7468" spans="3:31" x14ac:dyDescent="0.25">
      <c r="C7468" s="36"/>
      <c r="L7468" s="10"/>
      <c r="M7468" s="10"/>
      <c r="N7468" s="10"/>
      <c r="O7468" s="10"/>
      <c r="P7468" s="10"/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  <c r="AA7468" s="10"/>
      <c r="AB7468" s="10"/>
      <c r="AC7468" s="10"/>
      <c r="AD7468" s="10"/>
      <c r="AE7468" s="10"/>
    </row>
    <row r="7469" spans="3:31" x14ac:dyDescent="0.25">
      <c r="C7469" s="36"/>
      <c r="L7469" s="10"/>
      <c r="M7469" s="10"/>
      <c r="N7469" s="10"/>
      <c r="O7469" s="10"/>
      <c r="P7469" s="10"/>
      <c r="Q7469" s="10"/>
      <c r="R7469" s="10"/>
      <c r="S7469" s="10"/>
      <c r="T7469" s="10"/>
      <c r="U7469" s="10"/>
      <c r="V7469" s="10"/>
      <c r="W7469" s="10"/>
      <c r="X7469" s="10"/>
      <c r="Y7469" s="10"/>
      <c r="Z7469" s="10"/>
      <c r="AA7469" s="10"/>
      <c r="AB7469" s="10"/>
      <c r="AC7469" s="10"/>
      <c r="AD7469" s="10"/>
      <c r="AE7469" s="10"/>
    </row>
    <row r="7470" spans="3:31" x14ac:dyDescent="0.25">
      <c r="C7470" s="36"/>
      <c r="L7470" s="10"/>
      <c r="M7470" s="10"/>
      <c r="N7470" s="10"/>
      <c r="O7470" s="10"/>
      <c r="P7470" s="10"/>
      <c r="Q7470" s="10"/>
      <c r="R7470" s="10"/>
      <c r="S7470" s="10"/>
      <c r="T7470" s="10"/>
      <c r="U7470" s="10"/>
      <c r="V7470" s="10"/>
      <c r="W7470" s="10"/>
      <c r="X7470" s="10"/>
      <c r="Y7470" s="10"/>
      <c r="Z7470" s="10"/>
      <c r="AA7470" s="10"/>
      <c r="AB7470" s="10"/>
      <c r="AC7470" s="10"/>
      <c r="AD7470" s="10"/>
      <c r="AE7470" s="10"/>
    </row>
    <row r="7471" spans="3:31" x14ac:dyDescent="0.25">
      <c r="C7471" s="36"/>
      <c r="L7471" s="10"/>
      <c r="M7471" s="10"/>
      <c r="N7471" s="10"/>
      <c r="O7471" s="10"/>
      <c r="P7471" s="10"/>
      <c r="Q7471" s="10"/>
      <c r="R7471" s="10"/>
      <c r="S7471" s="10"/>
      <c r="T7471" s="10"/>
      <c r="U7471" s="10"/>
      <c r="V7471" s="10"/>
      <c r="W7471" s="10"/>
      <c r="X7471" s="10"/>
      <c r="Y7471" s="10"/>
      <c r="Z7471" s="10"/>
      <c r="AA7471" s="10"/>
      <c r="AB7471" s="10"/>
      <c r="AC7471" s="10"/>
      <c r="AD7471" s="10"/>
      <c r="AE7471" s="10"/>
    </row>
    <row r="7472" spans="3:31" x14ac:dyDescent="0.25">
      <c r="C7472" s="36"/>
      <c r="L7472" s="10"/>
      <c r="M7472" s="10"/>
      <c r="N7472" s="10"/>
      <c r="O7472" s="10"/>
      <c r="P7472" s="10"/>
      <c r="Q7472" s="10"/>
      <c r="R7472" s="10"/>
      <c r="S7472" s="10"/>
      <c r="T7472" s="10"/>
      <c r="U7472" s="10"/>
      <c r="V7472" s="10"/>
      <c r="W7472" s="10"/>
      <c r="X7472" s="10"/>
      <c r="Y7472" s="10"/>
      <c r="Z7472" s="10"/>
      <c r="AA7472" s="10"/>
      <c r="AB7472" s="10"/>
      <c r="AC7472" s="10"/>
      <c r="AD7472" s="10"/>
      <c r="AE7472" s="10"/>
    </row>
    <row r="7473" spans="3:31" x14ac:dyDescent="0.25">
      <c r="C7473" s="36"/>
      <c r="L7473" s="10"/>
      <c r="M7473" s="10"/>
      <c r="N7473" s="10"/>
      <c r="O7473" s="10"/>
      <c r="P7473" s="10"/>
      <c r="Q7473" s="10"/>
      <c r="R7473" s="10"/>
      <c r="S7473" s="10"/>
      <c r="T7473" s="10"/>
      <c r="U7473" s="10"/>
      <c r="V7473" s="10"/>
      <c r="W7473" s="10"/>
      <c r="X7473" s="10"/>
      <c r="Y7473" s="10"/>
      <c r="Z7473" s="10"/>
      <c r="AA7473" s="10"/>
      <c r="AB7473" s="10"/>
      <c r="AC7473" s="10"/>
      <c r="AD7473" s="10"/>
      <c r="AE7473" s="10"/>
    </row>
    <row r="7474" spans="3:31" x14ac:dyDescent="0.25">
      <c r="C7474" s="36"/>
      <c r="L7474" s="10"/>
      <c r="M7474" s="10"/>
      <c r="N7474" s="10"/>
      <c r="O7474" s="10"/>
      <c r="P7474" s="10"/>
      <c r="Q7474" s="10"/>
      <c r="R7474" s="10"/>
      <c r="S7474" s="10"/>
      <c r="T7474" s="10"/>
      <c r="U7474" s="10"/>
      <c r="V7474" s="10"/>
      <c r="W7474" s="10"/>
      <c r="X7474" s="10"/>
      <c r="Y7474" s="10"/>
      <c r="Z7474" s="10"/>
      <c r="AA7474" s="10"/>
      <c r="AB7474" s="10"/>
      <c r="AC7474" s="10"/>
      <c r="AD7474" s="10"/>
      <c r="AE7474" s="10"/>
    </row>
    <row r="7475" spans="3:31" x14ac:dyDescent="0.25">
      <c r="C7475" s="36"/>
      <c r="L7475" s="10"/>
      <c r="M7475" s="10"/>
      <c r="N7475" s="10"/>
      <c r="O7475" s="10"/>
      <c r="P7475" s="10"/>
      <c r="Q7475" s="10"/>
      <c r="R7475" s="10"/>
      <c r="S7475" s="10"/>
      <c r="T7475" s="10"/>
      <c r="U7475" s="10"/>
      <c r="V7475" s="10"/>
      <c r="W7475" s="10"/>
      <c r="X7475" s="10"/>
      <c r="Y7475" s="10"/>
      <c r="Z7475" s="10"/>
      <c r="AA7475" s="10"/>
      <c r="AB7475" s="10"/>
      <c r="AC7475" s="10"/>
      <c r="AD7475" s="10"/>
      <c r="AE7475" s="10"/>
    </row>
    <row r="7476" spans="3:31" x14ac:dyDescent="0.25">
      <c r="C7476" s="36"/>
      <c r="L7476" s="10"/>
      <c r="M7476" s="10"/>
      <c r="N7476" s="10"/>
      <c r="O7476" s="10"/>
      <c r="P7476" s="10"/>
      <c r="Q7476" s="10"/>
      <c r="R7476" s="10"/>
      <c r="S7476" s="10"/>
      <c r="T7476" s="10"/>
      <c r="U7476" s="10"/>
      <c r="V7476" s="10"/>
      <c r="W7476" s="10"/>
      <c r="X7476" s="10"/>
      <c r="Y7476" s="10"/>
      <c r="Z7476" s="10"/>
      <c r="AA7476" s="10"/>
      <c r="AB7476" s="10"/>
      <c r="AC7476" s="10"/>
      <c r="AD7476" s="10"/>
      <c r="AE7476" s="10"/>
    </row>
    <row r="7477" spans="3:31" x14ac:dyDescent="0.25">
      <c r="C7477" s="36"/>
      <c r="L7477" s="10"/>
      <c r="M7477" s="10"/>
      <c r="N7477" s="10"/>
      <c r="O7477" s="10"/>
      <c r="P7477" s="10"/>
      <c r="Q7477" s="10"/>
      <c r="R7477" s="10"/>
      <c r="S7477" s="10"/>
      <c r="T7477" s="10"/>
      <c r="U7477" s="10"/>
      <c r="V7477" s="10"/>
      <c r="W7477" s="10"/>
      <c r="X7477" s="10"/>
      <c r="Y7477" s="10"/>
      <c r="Z7477" s="10"/>
      <c r="AA7477" s="10"/>
      <c r="AB7477" s="10"/>
      <c r="AC7477" s="10"/>
      <c r="AD7477" s="10"/>
      <c r="AE7477" s="10"/>
    </row>
    <row r="7478" spans="3:31" x14ac:dyDescent="0.25">
      <c r="C7478" s="36"/>
      <c r="L7478" s="10"/>
      <c r="M7478" s="10"/>
      <c r="N7478" s="10"/>
      <c r="O7478" s="10"/>
      <c r="P7478" s="10"/>
      <c r="Q7478" s="10"/>
      <c r="R7478" s="10"/>
      <c r="S7478" s="10"/>
      <c r="T7478" s="10"/>
      <c r="U7478" s="10"/>
      <c r="V7478" s="10"/>
      <c r="W7478" s="10"/>
      <c r="X7478" s="10"/>
      <c r="Y7478" s="10"/>
      <c r="Z7478" s="10"/>
      <c r="AA7478" s="10"/>
      <c r="AB7478" s="10"/>
      <c r="AC7478" s="10"/>
      <c r="AD7478" s="10"/>
      <c r="AE7478" s="10"/>
    </row>
    <row r="7479" spans="3:31" x14ac:dyDescent="0.25">
      <c r="C7479" s="36"/>
      <c r="L7479" s="10"/>
      <c r="M7479" s="10"/>
      <c r="N7479" s="10"/>
      <c r="O7479" s="10"/>
      <c r="P7479" s="10"/>
      <c r="Q7479" s="10"/>
      <c r="R7479" s="10"/>
      <c r="S7479" s="10"/>
      <c r="T7479" s="10"/>
      <c r="U7479" s="10"/>
      <c r="V7479" s="10"/>
      <c r="W7479" s="10"/>
      <c r="X7479" s="10"/>
      <c r="Y7479" s="10"/>
      <c r="Z7479" s="10"/>
      <c r="AA7479" s="10"/>
      <c r="AB7479" s="10"/>
      <c r="AC7479" s="10"/>
      <c r="AD7479" s="10"/>
      <c r="AE7479" s="10"/>
    </row>
    <row r="7480" spans="3:31" x14ac:dyDescent="0.25">
      <c r="C7480" s="36"/>
      <c r="L7480" s="10"/>
      <c r="M7480" s="10"/>
      <c r="N7480" s="10"/>
      <c r="O7480" s="10"/>
      <c r="P7480" s="10"/>
      <c r="Q7480" s="10"/>
      <c r="R7480" s="10"/>
      <c r="S7480" s="10"/>
      <c r="T7480" s="10"/>
      <c r="U7480" s="10"/>
      <c r="V7480" s="10"/>
      <c r="W7480" s="10"/>
      <c r="X7480" s="10"/>
      <c r="Y7480" s="10"/>
      <c r="Z7480" s="10"/>
      <c r="AA7480" s="10"/>
      <c r="AB7480" s="10"/>
      <c r="AC7480" s="10"/>
      <c r="AD7480" s="10"/>
      <c r="AE7480" s="10"/>
    </row>
    <row r="7481" spans="3:31" x14ac:dyDescent="0.25">
      <c r="C7481" s="36"/>
      <c r="L7481" s="10"/>
      <c r="M7481" s="10"/>
      <c r="N7481" s="10"/>
      <c r="O7481" s="10"/>
      <c r="P7481" s="10"/>
      <c r="Q7481" s="10"/>
      <c r="R7481" s="10"/>
      <c r="S7481" s="10"/>
      <c r="T7481" s="10"/>
      <c r="U7481" s="10"/>
      <c r="V7481" s="10"/>
      <c r="W7481" s="10"/>
      <c r="X7481" s="10"/>
      <c r="Y7481" s="10"/>
      <c r="Z7481" s="10"/>
      <c r="AA7481" s="10"/>
      <c r="AB7481" s="10"/>
      <c r="AC7481" s="10"/>
      <c r="AD7481" s="10"/>
      <c r="AE7481" s="10"/>
    </row>
    <row r="7482" spans="3:31" x14ac:dyDescent="0.25">
      <c r="C7482" s="36"/>
      <c r="L7482" s="10"/>
      <c r="M7482" s="10"/>
      <c r="N7482" s="10"/>
      <c r="O7482" s="10"/>
      <c r="P7482" s="10"/>
      <c r="Q7482" s="10"/>
      <c r="R7482" s="10"/>
      <c r="S7482" s="10"/>
      <c r="T7482" s="10"/>
      <c r="U7482" s="10"/>
      <c r="V7482" s="10"/>
      <c r="W7482" s="10"/>
      <c r="X7482" s="10"/>
      <c r="Y7482" s="10"/>
      <c r="Z7482" s="10"/>
      <c r="AA7482" s="10"/>
      <c r="AB7482" s="10"/>
      <c r="AC7482" s="10"/>
      <c r="AD7482" s="10"/>
      <c r="AE7482" s="10"/>
    </row>
    <row r="7483" spans="3:31" x14ac:dyDescent="0.25">
      <c r="C7483" s="36"/>
      <c r="L7483" s="10"/>
      <c r="M7483" s="10"/>
      <c r="N7483" s="10"/>
      <c r="O7483" s="10"/>
      <c r="P7483" s="10"/>
      <c r="Q7483" s="10"/>
      <c r="R7483" s="10"/>
      <c r="S7483" s="10"/>
      <c r="T7483" s="10"/>
      <c r="U7483" s="10"/>
      <c r="V7483" s="10"/>
      <c r="W7483" s="10"/>
      <c r="X7483" s="10"/>
      <c r="Y7483" s="10"/>
      <c r="Z7483" s="10"/>
      <c r="AA7483" s="10"/>
      <c r="AB7483" s="10"/>
      <c r="AC7483" s="10"/>
      <c r="AD7483" s="10"/>
      <c r="AE7483" s="10"/>
    </row>
    <row r="7484" spans="3:31" x14ac:dyDescent="0.25">
      <c r="C7484" s="36"/>
      <c r="L7484" s="10"/>
      <c r="M7484" s="10"/>
      <c r="N7484" s="10"/>
      <c r="O7484" s="10"/>
      <c r="P7484" s="10"/>
      <c r="Q7484" s="10"/>
      <c r="R7484" s="10"/>
      <c r="S7484" s="10"/>
      <c r="T7484" s="10"/>
      <c r="U7484" s="10"/>
      <c r="V7484" s="10"/>
      <c r="W7484" s="10"/>
      <c r="X7484" s="10"/>
      <c r="Y7484" s="10"/>
      <c r="Z7484" s="10"/>
      <c r="AA7484" s="10"/>
      <c r="AB7484" s="10"/>
      <c r="AC7484" s="10"/>
      <c r="AD7484" s="10"/>
      <c r="AE7484" s="10"/>
    </row>
    <row r="7485" spans="3:31" x14ac:dyDescent="0.25">
      <c r="C7485" s="36"/>
      <c r="L7485" s="10"/>
      <c r="M7485" s="10"/>
      <c r="N7485" s="10"/>
      <c r="O7485" s="10"/>
      <c r="P7485" s="10"/>
      <c r="Q7485" s="10"/>
      <c r="R7485" s="10"/>
      <c r="S7485" s="10"/>
      <c r="T7485" s="10"/>
      <c r="U7485" s="10"/>
      <c r="V7485" s="10"/>
      <c r="W7485" s="10"/>
      <c r="X7485" s="10"/>
      <c r="Y7485" s="10"/>
      <c r="Z7485" s="10"/>
      <c r="AA7485" s="10"/>
      <c r="AB7485" s="10"/>
      <c r="AC7485" s="10"/>
      <c r="AD7485" s="10"/>
      <c r="AE7485" s="10"/>
    </row>
    <row r="7486" spans="3:31" x14ac:dyDescent="0.25">
      <c r="C7486" s="36"/>
      <c r="L7486" s="10"/>
      <c r="M7486" s="10"/>
      <c r="N7486" s="10"/>
      <c r="O7486" s="10"/>
      <c r="P7486" s="10"/>
      <c r="Q7486" s="10"/>
      <c r="R7486" s="10"/>
      <c r="S7486" s="10"/>
      <c r="T7486" s="10"/>
      <c r="U7486" s="10"/>
      <c r="V7486" s="10"/>
      <c r="W7486" s="10"/>
      <c r="X7486" s="10"/>
      <c r="Y7486" s="10"/>
      <c r="Z7486" s="10"/>
      <c r="AA7486" s="10"/>
      <c r="AB7486" s="10"/>
      <c r="AC7486" s="10"/>
      <c r="AD7486" s="10"/>
      <c r="AE7486" s="10"/>
    </row>
    <row r="7487" spans="3:31" x14ac:dyDescent="0.25">
      <c r="C7487" s="36"/>
      <c r="L7487" s="10"/>
      <c r="M7487" s="10"/>
      <c r="N7487" s="10"/>
      <c r="O7487" s="10"/>
      <c r="P7487" s="10"/>
      <c r="Q7487" s="10"/>
      <c r="R7487" s="10"/>
      <c r="S7487" s="10"/>
      <c r="T7487" s="10"/>
      <c r="U7487" s="10"/>
      <c r="V7487" s="10"/>
      <c r="W7487" s="10"/>
      <c r="X7487" s="10"/>
      <c r="Y7487" s="10"/>
      <c r="Z7487" s="10"/>
      <c r="AA7487" s="10"/>
      <c r="AB7487" s="10"/>
      <c r="AC7487" s="10"/>
      <c r="AD7487" s="10"/>
      <c r="AE7487" s="10"/>
    </row>
    <row r="7488" spans="3:31" x14ac:dyDescent="0.25">
      <c r="C7488" s="36"/>
      <c r="L7488" s="10"/>
      <c r="M7488" s="10"/>
      <c r="N7488" s="10"/>
      <c r="O7488" s="10"/>
      <c r="P7488" s="10"/>
      <c r="Q7488" s="10"/>
      <c r="R7488" s="10"/>
      <c r="S7488" s="10"/>
      <c r="T7488" s="10"/>
      <c r="U7488" s="10"/>
      <c r="V7488" s="10"/>
      <c r="W7488" s="10"/>
      <c r="X7488" s="10"/>
      <c r="Y7488" s="10"/>
      <c r="Z7488" s="10"/>
      <c r="AA7488" s="10"/>
      <c r="AB7488" s="10"/>
      <c r="AC7488" s="10"/>
      <c r="AD7488" s="10"/>
      <c r="AE7488" s="10"/>
    </row>
    <row r="7489" spans="3:31" x14ac:dyDescent="0.25">
      <c r="C7489" s="36"/>
      <c r="L7489" s="10"/>
      <c r="M7489" s="10"/>
      <c r="N7489" s="10"/>
      <c r="O7489" s="10"/>
      <c r="P7489" s="10"/>
      <c r="Q7489" s="10"/>
      <c r="R7489" s="10"/>
      <c r="S7489" s="10"/>
      <c r="T7489" s="10"/>
      <c r="U7489" s="10"/>
      <c r="V7489" s="10"/>
      <c r="W7489" s="10"/>
      <c r="X7489" s="10"/>
      <c r="Y7489" s="10"/>
      <c r="Z7489" s="10"/>
      <c r="AA7489" s="10"/>
      <c r="AB7489" s="10"/>
      <c r="AC7489" s="10"/>
      <c r="AD7489" s="10"/>
      <c r="AE7489" s="10"/>
    </row>
    <row r="7490" spans="3:31" x14ac:dyDescent="0.25">
      <c r="C7490" s="36"/>
      <c r="L7490" s="10"/>
      <c r="M7490" s="10"/>
      <c r="N7490" s="10"/>
      <c r="O7490" s="10"/>
      <c r="P7490" s="10"/>
      <c r="Q7490" s="10"/>
      <c r="R7490" s="10"/>
      <c r="S7490" s="10"/>
      <c r="T7490" s="10"/>
      <c r="U7490" s="10"/>
      <c r="V7490" s="10"/>
      <c r="W7490" s="10"/>
      <c r="X7490" s="10"/>
      <c r="Y7490" s="10"/>
      <c r="Z7490" s="10"/>
      <c r="AA7490" s="10"/>
      <c r="AB7490" s="10"/>
      <c r="AC7490" s="10"/>
      <c r="AD7490" s="10"/>
      <c r="AE7490" s="10"/>
    </row>
    <row r="7491" spans="3:31" x14ac:dyDescent="0.25">
      <c r="C7491" s="36"/>
      <c r="L7491" s="10"/>
      <c r="M7491" s="10"/>
      <c r="N7491" s="10"/>
      <c r="O7491" s="10"/>
      <c r="P7491" s="10"/>
      <c r="Q7491" s="10"/>
      <c r="R7491" s="10"/>
      <c r="S7491" s="10"/>
      <c r="T7491" s="10"/>
      <c r="U7491" s="10"/>
      <c r="V7491" s="10"/>
      <c r="W7491" s="10"/>
      <c r="X7491" s="10"/>
      <c r="Y7491" s="10"/>
      <c r="Z7491" s="10"/>
      <c r="AA7491" s="10"/>
      <c r="AB7491" s="10"/>
      <c r="AC7491" s="10"/>
      <c r="AD7491" s="10"/>
      <c r="AE7491" s="10"/>
    </row>
    <row r="7492" spans="3:31" x14ac:dyDescent="0.25">
      <c r="C7492" s="36"/>
      <c r="L7492" s="10"/>
      <c r="M7492" s="10"/>
      <c r="N7492" s="10"/>
      <c r="O7492" s="10"/>
      <c r="P7492" s="10"/>
      <c r="Q7492" s="10"/>
      <c r="R7492" s="10"/>
      <c r="S7492" s="10"/>
      <c r="T7492" s="10"/>
      <c r="U7492" s="10"/>
      <c r="V7492" s="10"/>
      <c r="W7492" s="10"/>
      <c r="X7492" s="10"/>
      <c r="Y7492" s="10"/>
      <c r="Z7492" s="10"/>
      <c r="AA7492" s="10"/>
      <c r="AB7492" s="10"/>
      <c r="AC7492" s="10"/>
      <c r="AD7492" s="10"/>
      <c r="AE7492" s="10"/>
    </row>
    <row r="7493" spans="3:31" x14ac:dyDescent="0.25">
      <c r="C7493" s="36"/>
      <c r="L7493" s="10"/>
      <c r="M7493" s="10"/>
      <c r="N7493" s="10"/>
      <c r="O7493" s="10"/>
      <c r="P7493" s="10"/>
      <c r="Q7493" s="10"/>
      <c r="R7493" s="10"/>
      <c r="S7493" s="10"/>
      <c r="T7493" s="10"/>
      <c r="U7493" s="10"/>
      <c r="V7493" s="10"/>
      <c r="W7493" s="10"/>
      <c r="X7493" s="10"/>
      <c r="Y7493" s="10"/>
      <c r="Z7493" s="10"/>
      <c r="AA7493" s="10"/>
      <c r="AB7493" s="10"/>
      <c r="AC7493" s="10"/>
      <c r="AD7493" s="10"/>
      <c r="AE7493" s="10"/>
    </row>
    <row r="7494" spans="3:31" x14ac:dyDescent="0.25">
      <c r="C7494" s="36"/>
      <c r="L7494" s="10"/>
      <c r="M7494" s="10"/>
      <c r="N7494" s="10"/>
      <c r="O7494" s="10"/>
      <c r="P7494" s="10"/>
      <c r="Q7494" s="10"/>
      <c r="R7494" s="10"/>
      <c r="S7494" s="10"/>
      <c r="T7494" s="10"/>
      <c r="U7494" s="10"/>
      <c r="V7494" s="10"/>
      <c r="W7494" s="10"/>
      <c r="X7494" s="10"/>
      <c r="Y7494" s="10"/>
      <c r="Z7494" s="10"/>
      <c r="AA7494" s="10"/>
      <c r="AB7494" s="10"/>
      <c r="AC7494" s="10"/>
      <c r="AD7494" s="10"/>
      <c r="AE7494" s="10"/>
    </row>
    <row r="7495" spans="3:31" x14ac:dyDescent="0.25">
      <c r="C7495" s="36"/>
      <c r="L7495" s="10"/>
      <c r="M7495" s="10"/>
      <c r="N7495" s="10"/>
      <c r="O7495" s="10"/>
      <c r="P7495" s="10"/>
      <c r="Q7495" s="10"/>
      <c r="R7495" s="10"/>
      <c r="S7495" s="10"/>
      <c r="T7495" s="10"/>
      <c r="U7495" s="10"/>
      <c r="V7495" s="10"/>
      <c r="W7495" s="10"/>
      <c r="X7495" s="10"/>
      <c r="Y7495" s="10"/>
      <c r="Z7495" s="10"/>
      <c r="AA7495" s="10"/>
      <c r="AB7495" s="10"/>
      <c r="AC7495" s="10"/>
      <c r="AD7495" s="10"/>
      <c r="AE7495" s="10"/>
    </row>
    <row r="7496" spans="3:31" x14ac:dyDescent="0.25">
      <c r="C7496" s="36"/>
      <c r="L7496" s="10"/>
      <c r="M7496" s="10"/>
      <c r="N7496" s="10"/>
      <c r="O7496" s="10"/>
      <c r="P7496" s="10"/>
      <c r="Q7496" s="10"/>
      <c r="R7496" s="10"/>
      <c r="S7496" s="10"/>
      <c r="T7496" s="10"/>
      <c r="U7496" s="10"/>
      <c r="V7496" s="10"/>
      <c r="W7496" s="10"/>
      <c r="X7496" s="10"/>
      <c r="Y7496" s="10"/>
      <c r="Z7496" s="10"/>
      <c r="AA7496" s="10"/>
      <c r="AB7496" s="10"/>
      <c r="AC7496" s="10"/>
      <c r="AD7496" s="10"/>
      <c r="AE7496" s="10"/>
    </row>
    <row r="7497" spans="3:31" x14ac:dyDescent="0.25">
      <c r="C7497" s="36"/>
      <c r="L7497" s="10"/>
      <c r="M7497" s="10"/>
      <c r="N7497" s="10"/>
      <c r="O7497" s="10"/>
      <c r="P7497" s="10"/>
      <c r="Q7497" s="10"/>
      <c r="R7497" s="10"/>
      <c r="S7497" s="10"/>
      <c r="T7497" s="10"/>
      <c r="U7497" s="10"/>
      <c r="V7497" s="10"/>
      <c r="W7497" s="10"/>
      <c r="X7497" s="10"/>
      <c r="Y7497" s="10"/>
      <c r="Z7497" s="10"/>
      <c r="AA7497" s="10"/>
      <c r="AB7497" s="10"/>
      <c r="AC7497" s="10"/>
      <c r="AD7497" s="10"/>
      <c r="AE7497" s="10"/>
    </row>
    <row r="7498" spans="3:31" x14ac:dyDescent="0.25">
      <c r="C7498" s="36"/>
      <c r="L7498" s="10"/>
      <c r="M7498" s="10"/>
      <c r="N7498" s="10"/>
      <c r="O7498" s="10"/>
      <c r="P7498" s="10"/>
      <c r="Q7498" s="10"/>
      <c r="R7498" s="10"/>
      <c r="S7498" s="10"/>
      <c r="T7498" s="10"/>
      <c r="U7498" s="10"/>
      <c r="V7498" s="10"/>
      <c r="W7498" s="10"/>
      <c r="X7498" s="10"/>
      <c r="Y7498" s="10"/>
      <c r="Z7498" s="10"/>
      <c r="AA7498" s="10"/>
      <c r="AB7498" s="10"/>
      <c r="AC7498" s="10"/>
      <c r="AD7498" s="10"/>
      <c r="AE7498" s="10"/>
    </row>
    <row r="7499" spans="3:31" x14ac:dyDescent="0.25">
      <c r="C7499" s="36"/>
      <c r="L7499" s="10"/>
      <c r="M7499" s="10"/>
      <c r="N7499" s="10"/>
      <c r="O7499" s="10"/>
      <c r="P7499" s="10"/>
      <c r="Q7499" s="10"/>
      <c r="R7499" s="10"/>
      <c r="S7499" s="10"/>
      <c r="T7499" s="10"/>
      <c r="U7499" s="10"/>
      <c r="V7499" s="10"/>
      <c r="W7499" s="10"/>
      <c r="X7499" s="10"/>
      <c r="Y7499" s="10"/>
      <c r="Z7499" s="10"/>
      <c r="AA7499" s="10"/>
      <c r="AB7499" s="10"/>
      <c r="AC7499" s="10"/>
      <c r="AD7499" s="10"/>
      <c r="AE7499" s="10"/>
    </row>
    <row r="7500" spans="3:31" x14ac:dyDescent="0.25">
      <c r="C7500" s="36"/>
      <c r="L7500" s="10"/>
      <c r="M7500" s="10"/>
      <c r="N7500" s="10"/>
      <c r="O7500" s="10"/>
      <c r="P7500" s="10"/>
      <c r="Q7500" s="10"/>
      <c r="R7500" s="10"/>
      <c r="S7500" s="10"/>
      <c r="T7500" s="10"/>
      <c r="U7500" s="10"/>
      <c r="V7500" s="10"/>
      <c r="W7500" s="10"/>
      <c r="X7500" s="10"/>
      <c r="Y7500" s="10"/>
      <c r="Z7500" s="10"/>
      <c r="AA7500" s="10"/>
      <c r="AB7500" s="10"/>
      <c r="AC7500" s="10"/>
      <c r="AD7500" s="10"/>
      <c r="AE7500" s="10"/>
    </row>
    <row r="7501" spans="3:31" x14ac:dyDescent="0.25">
      <c r="C7501" s="36"/>
      <c r="L7501" s="10"/>
      <c r="M7501" s="10"/>
      <c r="N7501" s="10"/>
      <c r="O7501" s="10"/>
      <c r="P7501" s="10"/>
      <c r="Q7501" s="10"/>
      <c r="R7501" s="10"/>
      <c r="S7501" s="10"/>
      <c r="T7501" s="10"/>
      <c r="U7501" s="10"/>
      <c r="V7501" s="10"/>
      <c r="W7501" s="10"/>
      <c r="X7501" s="10"/>
      <c r="Y7501" s="10"/>
      <c r="Z7501" s="10"/>
      <c r="AA7501" s="10"/>
      <c r="AB7501" s="10"/>
      <c r="AC7501" s="10"/>
      <c r="AD7501" s="10"/>
      <c r="AE7501" s="10"/>
    </row>
    <row r="7502" spans="3:31" x14ac:dyDescent="0.25">
      <c r="C7502" s="36"/>
      <c r="L7502" s="10"/>
      <c r="M7502" s="10"/>
      <c r="N7502" s="10"/>
      <c r="O7502" s="10"/>
      <c r="P7502" s="10"/>
      <c r="Q7502" s="10"/>
      <c r="R7502" s="10"/>
      <c r="S7502" s="10"/>
      <c r="T7502" s="10"/>
      <c r="U7502" s="10"/>
      <c r="V7502" s="10"/>
      <c r="W7502" s="10"/>
      <c r="X7502" s="10"/>
      <c r="Y7502" s="10"/>
      <c r="Z7502" s="10"/>
      <c r="AA7502" s="10"/>
      <c r="AB7502" s="10"/>
      <c r="AC7502" s="10"/>
      <c r="AD7502" s="10"/>
      <c r="AE7502" s="10"/>
    </row>
    <row r="7503" spans="3:31" x14ac:dyDescent="0.25">
      <c r="C7503" s="36"/>
      <c r="L7503" s="10"/>
      <c r="M7503" s="10"/>
      <c r="N7503" s="10"/>
      <c r="O7503" s="10"/>
      <c r="P7503" s="10"/>
      <c r="Q7503" s="10"/>
      <c r="R7503" s="10"/>
      <c r="S7503" s="10"/>
      <c r="T7503" s="10"/>
      <c r="U7503" s="10"/>
      <c r="V7503" s="10"/>
      <c r="W7503" s="10"/>
      <c r="X7503" s="10"/>
      <c r="Y7503" s="10"/>
      <c r="Z7503" s="10"/>
      <c r="AA7503" s="10"/>
      <c r="AB7503" s="10"/>
      <c r="AC7503" s="10"/>
      <c r="AD7503" s="10"/>
      <c r="AE7503" s="10"/>
    </row>
    <row r="7504" spans="3:31" x14ac:dyDescent="0.25">
      <c r="C7504" s="36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0"/>
      <c r="X7504" s="10"/>
      <c r="Y7504" s="10"/>
      <c r="Z7504" s="10"/>
      <c r="AA7504" s="10"/>
      <c r="AB7504" s="10"/>
      <c r="AC7504" s="10"/>
      <c r="AD7504" s="10"/>
      <c r="AE7504" s="10"/>
    </row>
    <row r="7505" spans="3:31" x14ac:dyDescent="0.25">
      <c r="C7505" s="36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0"/>
      <c r="X7505" s="10"/>
      <c r="Y7505" s="10"/>
      <c r="Z7505" s="10"/>
      <c r="AA7505" s="10"/>
      <c r="AB7505" s="10"/>
      <c r="AC7505" s="10"/>
      <c r="AD7505" s="10"/>
      <c r="AE7505" s="10"/>
    </row>
    <row r="7506" spans="3:31" x14ac:dyDescent="0.25">
      <c r="C7506" s="36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0"/>
      <c r="X7506" s="10"/>
      <c r="Y7506" s="10"/>
      <c r="Z7506" s="10"/>
      <c r="AA7506" s="10"/>
      <c r="AB7506" s="10"/>
      <c r="AC7506" s="10"/>
      <c r="AD7506" s="10"/>
      <c r="AE7506" s="10"/>
    </row>
    <row r="7507" spans="3:31" x14ac:dyDescent="0.25">
      <c r="C7507" s="36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0"/>
      <c r="X7507" s="10"/>
      <c r="Y7507" s="10"/>
      <c r="Z7507" s="10"/>
      <c r="AA7507" s="10"/>
      <c r="AB7507" s="10"/>
      <c r="AC7507" s="10"/>
      <c r="AD7507" s="10"/>
      <c r="AE7507" s="10"/>
    </row>
    <row r="7508" spans="3:31" x14ac:dyDescent="0.25">
      <c r="C7508" s="36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0"/>
      <c r="X7508" s="10"/>
      <c r="Y7508" s="10"/>
      <c r="Z7508" s="10"/>
      <c r="AA7508" s="10"/>
      <c r="AB7508" s="10"/>
      <c r="AC7508" s="10"/>
      <c r="AD7508" s="10"/>
      <c r="AE7508" s="10"/>
    </row>
    <row r="7509" spans="3:31" x14ac:dyDescent="0.25">
      <c r="C7509" s="36"/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0"/>
      <c r="X7509" s="10"/>
      <c r="Y7509" s="10"/>
      <c r="Z7509" s="10"/>
      <c r="AA7509" s="10"/>
      <c r="AB7509" s="10"/>
      <c r="AC7509" s="10"/>
      <c r="AD7509" s="10"/>
      <c r="AE7509" s="10"/>
    </row>
    <row r="7510" spans="3:31" x14ac:dyDescent="0.25">
      <c r="C7510" s="36"/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0"/>
      <c r="X7510" s="10"/>
      <c r="Y7510" s="10"/>
      <c r="Z7510" s="10"/>
      <c r="AA7510" s="10"/>
      <c r="AB7510" s="10"/>
      <c r="AC7510" s="10"/>
      <c r="AD7510" s="10"/>
      <c r="AE7510" s="10"/>
    </row>
    <row r="7511" spans="3:31" x14ac:dyDescent="0.25">
      <c r="C7511" s="36"/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0"/>
      <c r="X7511" s="10"/>
      <c r="Y7511" s="10"/>
      <c r="Z7511" s="10"/>
      <c r="AA7511" s="10"/>
      <c r="AB7511" s="10"/>
      <c r="AC7511" s="10"/>
      <c r="AD7511" s="10"/>
      <c r="AE7511" s="10"/>
    </row>
    <row r="7512" spans="3:31" x14ac:dyDescent="0.25">
      <c r="C7512" s="36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0"/>
      <c r="X7512" s="10"/>
      <c r="Y7512" s="10"/>
      <c r="Z7512" s="10"/>
      <c r="AA7512" s="10"/>
      <c r="AB7512" s="10"/>
      <c r="AC7512" s="10"/>
      <c r="AD7512" s="10"/>
      <c r="AE7512" s="10"/>
    </row>
    <row r="7513" spans="3:31" x14ac:dyDescent="0.25">
      <c r="C7513" s="36"/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0"/>
      <c r="X7513" s="10"/>
      <c r="Y7513" s="10"/>
      <c r="Z7513" s="10"/>
      <c r="AA7513" s="10"/>
      <c r="AB7513" s="10"/>
      <c r="AC7513" s="10"/>
      <c r="AD7513" s="10"/>
      <c r="AE7513" s="10"/>
    </row>
    <row r="7514" spans="3:31" x14ac:dyDescent="0.25">
      <c r="C7514" s="36"/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0"/>
      <c r="X7514" s="10"/>
      <c r="Y7514" s="10"/>
      <c r="Z7514" s="10"/>
      <c r="AA7514" s="10"/>
      <c r="AB7514" s="10"/>
      <c r="AC7514" s="10"/>
      <c r="AD7514" s="10"/>
      <c r="AE7514" s="10"/>
    </row>
    <row r="7515" spans="3:31" x14ac:dyDescent="0.25">
      <c r="C7515" s="36"/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0"/>
      <c r="X7515" s="10"/>
      <c r="Y7515" s="10"/>
      <c r="Z7515" s="10"/>
      <c r="AA7515" s="10"/>
      <c r="AB7515" s="10"/>
      <c r="AC7515" s="10"/>
      <c r="AD7515" s="10"/>
      <c r="AE7515" s="10"/>
    </row>
    <row r="7516" spans="3:31" x14ac:dyDescent="0.25">
      <c r="C7516" s="36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  <c r="AA7516" s="10"/>
      <c r="AB7516" s="10"/>
      <c r="AC7516" s="10"/>
      <c r="AD7516" s="10"/>
      <c r="AE7516" s="10"/>
    </row>
    <row r="7517" spans="3:31" x14ac:dyDescent="0.25">
      <c r="C7517" s="36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  <c r="AA7517" s="10"/>
      <c r="AB7517" s="10"/>
      <c r="AC7517" s="10"/>
      <c r="AD7517" s="10"/>
      <c r="AE7517" s="10"/>
    </row>
    <row r="7518" spans="3:31" x14ac:dyDescent="0.25">
      <c r="C7518" s="36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  <c r="AA7518" s="10"/>
      <c r="AB7518" s="10"/>
      <c r="AC7518" s="10"/>
      <c r="AD7518" s="10"/>
      <c r="AE7518" s="10"/>
    </row>
    <row r="7519" spans="3:31" x14ac:dyDescent="0.25">
      <c r="C7519" s="36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  <c r="AA7519" s="10"/>
      <c r="AB7519" s="10"/>
      <c r="AC7519" s="10"/>
      <c r="AD7519" s="10"/>
      <c r="AE7519" s="10"/>
    </row>
    <row r="7520" spans="3:31" x14ac:dyDescent="0.25">
      <c r="C7520" s="36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  <c r="AA7520" s="10"/>
      <c r="AB7520" s="10"/>
      <c r="AC7520" s="10"/>
      <c r="AD7520" s="10"/>
      <c r="AE7520" s="10"/>
    </row>
    <row r="7521" spans="3:31" x14ac:dyDescent="0.25">
      <c r="C7521" s="36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  <c r="AA7521" s="10"/>
      <c r="AB7521" s="10"/>
      <c r="AC7521" s="10"/>
      <c r="AD7521" s="10"/>
      <c r="AE7521" s="10"/>
    </row>
    <row r="7522" spans="3:31" x14ac:dyDescent="0.25">
      <c r="C7522" s="36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  <c r="AA7522" s="10"/>
      <c r="AB7522" s="10"/>
      <c r="AC7522" s="10"/>
      <c r="AD7522" s="10"/>
      <c r="AE7522" s="10"/>
    </row>
    <row r="7523" spans="3:31" x14ac:dyDescent="0.25">
      <c r="C7523" s="36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  <c r="AA7523" s="10"/>
      <c r="AB7523" s="10"/>
      <c r="AC7523" s="10"/>
      <c r="AD7523" s="10"/>
      <c r="AE7523" s="10"/>
    </row>
    <row r="7524" spans="3:31" x14ac:dyDescent="0.25">
      <c r="C7524" s="36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  <c r="AA7524" s="10"/>
      <c r="AB7524" s="10"/>
      <c r="AC7524" s="10"/>
      <c r="AD7524" s="10"/>
      <c r="AE7524" s="10"/>
    </row>
    <row r="7525" spans="3:31" x14ac:dyDescent="0.25">
      <c r="C7525" s="36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  <c r="AA7525" s="10"/>
      <c r="AB7525" s="10"/>
      <c r="AC7525" s="10"/>
      <c r="AD7525" s="10"/>
      <c r="AE7525" s="10"/>
    </row>
    <row r="7526" spans="3:31" x14ac:dyDescent="0.25">
      <c r="C7526" s="36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  <c r="AA7526" s="10"/>
      <c r="AB7526" s="10"/>
      <c r="AC7526" s="10"/>
      <c r="AD7526" s="10"/>
      <c r="AE7526" s="10"/>
    </row>
    <row r="7527" spans="3:31" x14ac:dyDescent="0.25">
      <c r="C7527" s="36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  <c r="AA7527" s="10"/>
      <c r="AB7527" s="10"/>
      <c r="AC7527" s="10"/>
      <c r="AD7527" s="10"/>
      <c r="AE7527" s="10"/>
    </row>
    <row r="7528" spans="3:31" x14ac:dyDescent="0.25">
      <c r="C7528" s="36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  <c r="AA7528" s="10"/>
      <c r="AB7528" s="10"/>
      <c r="AC7528" s="10"/>
      <c r="AD7528" s="10"/>
      <c r="AE7528" s="10"/>
    </row>
    <row r="7529" spans="3:31" x14ac:dyDescent="0.25">
      <c r="C7529" s="36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  <c r="AA7529" s="10"/>
      <c r="AB7529" s="10"/>
      <c r="AC7529" s="10"/>
      <c r="AD7529" s="10"/>
      <c r="AE7529" s="10"/>
    </row>
    <row r="7530" spans="3:31" x14ac:dyDescent="0.25">
      <c r="C7530" s="36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  <c r="AA7530" s="10"/>
      <c r="AB7530" s="10"/>
      <c r="AC7530" s="10"/>
      <c r="AD7530" s="10"/>
      <c r="AE7530" s="10"/>
    </row>
    <row r="7531" spans="3:31" x14ac:dyDescent="0.25">
      <c r="C7531" s="36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  <c r="AA7531" s="10"/>
      <c r="AB7531" s="10"/>
      <c r="AC7531" s="10"/>
      <c r="AD7531" s="10"/>
      <c r="AE7531" s="10"/>
    </row>
    <row r="7532" spans="3:31" x14ac:dyDescent="0.25">
      <c r="C7532" s="36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  <c r="AA7532" s="10"/>
      <c r="AB7532" s="10"/>
      <c r="AC7532" s="10"/>
      <c r="AD7532" s="10"/>
      <c r="AE7532" s="10"/>
    </row>
    <row r="7533" spans="3:31" x14ac:dyDescent="0.25">
      <c r="C7533" s="36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  <c r="AA7533" s="10"/>
      <c r="AB7533" s="10"/>
      <c r="AC7533" s="10"/>
      <c r="AD7533" s="10"/>
      <c r="AE7533" s="10"/>
    </row>
    <row r="7534" spans="3:31" x14ac:dyDescent="0.25">
      <c r="C7534" s="36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  <c r="AA7534" s="10"/>
      <c r="AB7534" s="10"/>
      <c r="AC7534" s="10"/>
      <c r="AD7534" s="10"/>
      <c r="AE7534" s="10"/>
    </row>
    <row r="7535" spans="3:31" x14ac:dyDescent="0.25">
      <c r="C7535" s="36"/>
      <c r="L7535" s="10"/>
      <c r="M7535" s="10"/>
      <c r="N7535" s="10"/>
      <c r="O7535" s="10"/>
      <c r="P7535" s="10"/>
      <c r="Q7535" s="10"/>
      <c r="R7535" s="10"/>
      <c r="S7535" s="10"/>
      <c r="T7535" s="10"/>
      <c r="U7535" s="10"/>
      <c r="V7535" s="10"/>
      <c r="W7535" s="10"/>
      <c r="X7535" s="10"/>
      <c r="Y7535" s="10"/>
      <c r="Z7535" s="10"/>
      <c r="AA7535" s="10"/>
      <c r="AB7535" s="10"/>
      <c r="AC7535" s="10"/>
      <c r="AD7535" s="10"/>
      <c r="AE7535" s="10"/>
    </row>
    <row r="7536" spans="3:31" x14ac:dyDescent="0.25">
      <c r="C7536" s="36"/>
      <c r="L7536" s="10"/>
      <c r="M7536" s="10"/>
      <c r="N7536" s="10"/>
      <c r="O7536" s="10"/>
      <c r="P7536" s="10"/>
      <c r="Q7536" s="10"/>
      <c r="R7536" s="10"/>
      <c r="S7536" s="10"/>
      <c r="T7536" s="10"/>
      <c r="U7536" s="10"/>
      <c r="V7536" s="10"/>
      <c r="W7536" s="10"/>
      <c r="X7536" s="10"/>
      <c r="Y7536" s="10"/>
      <c r="Z7536" s="10"/>
      <c r="AA7536" s="10"/>
      <c r="AB7536" s="10"/>
      <c r="AC7536" s="10"/>
      <c r="AD7536" s="10"/>
      <c r="AE7536" s="10"/>
    </row>
    <row r="7537" spans="3:31" x14ac:dyDescent="0.25">
      <c r="C7537" s="36"/>
      <c r="L7537" s="10"/>
      <c r="M7537" s="10"/>
      <c r="N7537" s="10"/>
      <c r="O7537" s="10"/>
      <c r="P7537" s="10"/>
      <c r="Q7537" s="10"/>
      <c r="R7537" s="10"/>
      <c r="S7537" s="10"/>
      <c r="T7537" s="10"/>
      <c r="U7537" s="10"/>
      <c r="V7537" s="10"/>
      <c r="W7537" s="10"/>
      <c r="X7537" s="10"/>
      <c r="Y7537" s="10"/>
      <c r="Z7537" s="10"/>
      <c r="AA7537" s="10"/>
      <c r="AB7537" s="10"/>
      <c r="AC7537" s="10"/>
      <c r="AD7537" s="10"/>
      <c r="AE7537" s="10"/>
    </row>
    <row r="7538" spans="3:31" x14ac:dyDescent="0.25">
      <c r="C7538" s="36"/>
      <c r="L7538" s="10"/>
      <c r="M7538" s="10"/>
      <c r="N7538" s="10"/>
      <c r="O7538" s="10"/>
      <c r="P7538" s="10"/>
      <c r="Q7538" s="10"/>
      <c r="R7538" s="10"/>
      <c r="S7538" s="10"/>
      <c r="T7538" s="10"/>
      <c r="U7538" s="10"/>
      <c r="V7538" s="10"/>
      <c r="W7538" s="10"/>
      <c r="X7538" s="10"/>
      <c r="Y7538" s="10"/>
      <c r="Z7538" s="10"/>
      <c r="AA7538" s="10"/>
      <c r="AB7538" s="10"/>
      <c r="AC7538" s="10"/>
      <c r="AD7538" s="10"/>
      <c r="AE7538" s="10"/>
    </row>
    <row r="7539" spans="3:31" x14ac:dyDescent="0.25">
      <c r="C7539" s="36"/>
      <c r="L7539" s="10"/>
      <c r="M7539" s="10"/>
      <c r="N7539" s="10"/>
      <c r="O7539" s="10"/>
      <c r="P7539" s="10"/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  <c r="AA7539" s="10"/>
      <c r="AB7539" s="10"/>
      <c r="AC7539" s="10"/>
      <c r="AD7539" s="10"/>
      <c r="AE7539" s="10"/>
    </row>
    <row r="7540" spans="3:31" x14ac:dyDescent="0.25">
      <c r="C7540" s="36"/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  <c r="AA7540" s="10"/>
      <c r="AB7540" s="10"/>
      <c r="AC7540" s="10"/>
      <c r="AD7540" s="10"/>
      <c r="AE7540" s="10"/>
    </row>
    <row r="7541" spans="3:31" x14ac:dyDescent="0.25">
      <c r="C7541" s="36"/>
      <c r="L7541" s="10"/>
      <c r="M7541" s="10"/>
      <c r="N7541" s="10"/>
      <c r="O7541" s="10"/>
      <c r="P7541" s="10"/>
      <c r="Q7541" s="10"/>
      <c r="R7541" s="10"/>
      <c r="S7541" s="10"/>
      <c r="T7541" s="10"/>
      <c r="U7541" s="10"/>
      <c r="V7541" s="10"/>
      <c r="W7541" s="10"/>
      <c r="X7541" s="10"/>
      <c r="Y7541" s="10"/>
      <c r="Z7541" s="10"/>
      <c r="AA7541" s="10"/>
      <c r="AB7541" s="10"/>
      <c r="AC7541" s="10"/>
      <c r="AD7541" s="10"/>
      <c r="AE7541" s="10"/>
    </row>
    <row r="7542" spans="3:31" x14ac:dyDescent="0.25">
      <c r="C7542" s="36"/>
      <c r="L7542" s="10"/>
      <c r="M7542" s="10"/>
      <c r="N7542" s="10"/>
      <c r="O7542" s="10"/>
      <c r="P7542" s="10"/>
      <c r="Q7542" s="10"/>
      <c r="R7542" s="10"/>
      <c r="S7542" s="10"/>
      <c r="T7542" s="10"/>
      <c r="U7542" s="10"/>
      <c r="V7542" s="10"/>
      <c r="W7542" s="10"/>
      <c r="X7542" s="10"/>
      <c r="Y7542" s="10"/>
      <c r="Z7542" s="10"/>
      <c r="AA7542" s="10"/>
      <c r="AB7542" s="10"/>
      <c r="AC7542" s="10"/>
      <c r="AD7542" s="10"/>
      <c r="AE7542" s="10"/>
    </row>
    <row r="7543" spans="3:31" x14ac:dyDescent="0.25">
      <c r="C7543" s="36"/>
      <c r="L7543" s="10"/>
      <c r="M7543" s="10"/>
      <c r="N7543" s="10"/>
      <c r="O7543" s="10"/>
      <c r="P7543" s="10"/>
      <c r="Q7543" s="10"/>
      <c r="R7543" s="10"/>
      <c r="S7543" s="10"/>
      <c r="T7543" s="10"/>
      <c r="U7543" s="10"/>
      <c r="V7543" s="10"/>
      <c r="W7543" s="10"/>
      <c r="X7543" s="10"/>
      <c r="Y7543" s="10"/>
      <c r="Z7543" s="10"/>
      <c r="AA7543" s="10"/>
      <c r="AB7543" s="10"/>
      <c r="AC7543" s="10"/>
      <c r="AD7543" s="10"/>
      <c r="AE7543" s="10"/>
    </row>
    <row r="7544" spans="3:31" x14ac:dyDescent="0.25">
      <c r="C7544" s="36"/>
      <c r="L7544" s="10"/>
      <c r="M7544" s="10"/>
      <c r="N7544" s="10"/>
      <c r="O7544" s="10"/>
      <c r="P7544" s="10"/>
      <c r="Q7544" s="10"/>
      <c r="R7544" s="10"/>
      <c r="S7544" s="10"/>
      <c r="T7544" s="10"/>
      <c r="U7544" s="10"/>
      <c r="V7544" s="10"/>
      <c r="W7544" s="10"/>
      <c r="X7544" s="10"/>
      <c r="Y7544" s="10"/>
      <c r="Z7544" s="10"/>
      <c r="AA7544" s="10"/>
      <c r="AB7544" s="10"/>
      <c r="AC7544" s="10"/>
      <c r="AD7544" s="10"/>
      <c r="AE7544" s="10"/>
    </row>
    <row r="7545" spans="3:31" x14ac:dyDescent="0.25">
      <c r="C7545" s="36"/>
      <c r="L7545" s="10"/>
      <c r="M7545" s="10"/>
      <c r="N7545" s="10"/>
      <c r="O7545" s="10"/>
      <c r="P7545" s="10"/>
      <c r="Q7545" s="10"/>
      <c r="R7545" s="10"/>
      <c r="S7545" s="10"/>
      <c r="T7545" s="10"/>
      <c r="U7545" s="10"/>
      <c r="V7545" s="10"/>
      <c r="W7545" s="10"/>
      <c r="X7545" s="10"/>
      <c r="Y7545" s="10"/>
      <c r="Z7545" s="10"/>
      <c r="AA7545" s="10"/>
      <c r="AB7545" s="10"/>
      <c r="AC7545" s="10"/>
      <c r="AD7545" s="10"/>
      <c r="AE7545" s="10"/>
    </row>
    <row r="7546" spans="3:31" x14ac:dyDescent="0.25">
      <c r="C7546" s="36"/>
      <c r="L7546" s="10"/>
      <c r="M7546" s="10"/>
      <c r="N7546" s="10"/>
      <c r="O7546" s="10"/>
      <c r="P7546" s="10"/>
      <c r="Q7546" s="10"/>
      <c r="R7546" s="10"/>
      <c r="S7546" s="10"/>
      <c r="T7546" s="10"/>
      <c r="U7546" s="10"/>
      <c r="V7546" s="10"/>
      <c r="W7546" s="10"/>
      <c r="X7546" s="10"/>
      <c r="Y7546" s="10"/>
      <c r="Z7546" s="10"/>
      <c r="AA7546" s="10"/>
      <c r="AB7546" s="10"/>
      <c r="AC7546" s="10"/>
      <c r="AD7546" s="10"/>
      <c r="AE7546" s="10"/>
    </row>
    <row r="7547" spans="3:31" x14ac:dyDescent="0.25">
      <c r="C7547" s="36"/>
      <c r="L7547" s="10"/>
      <c r="M7547" s="10"/>
      <c r="N7547" s="10"/>
      <c r="O7547" s="10"/>
      <c r="P7547" s="10"/>
      <c r="Q7547" s="10"/>
      <c r="R7547" s="10"/>
      <c r="S7547" s="10"/>
      <c r="T7547" s="10"/>
      <c r="U7547" s="10"/>
      <c r="V7547" s="10"/>
      <c r="W7547" s="10"/>
      <c r="X7547" s="10"/>
      <c r="Y7547" s="10"/>
      <c r="Z7547" s="10"/>
      <c r="AA7547" s="10"/>
      <c r="AB7547" s="10"/>
      <c r="AC7547" s="10"/>
      <c r="AD7547" s="10"/>
      <c r="AE7547" s="10"/>
    </row>
    <row r="7548" spans="3:31" x14ac:dyDescent="0.25">
      <c r="C7548" s="36"/>
      <c r="L7548" s="10"/>
      <c r="M7548" s="10"/>
      <c r="N7548" s="10"/>
      <c r="O7548" s="10"/>
      <c r="P7548" s="10"/>
      <c r="Q7548" s="10"/>
      <c r="R7548" s="10"/>
      <c r="S7548" s="10"/>
      <c r="T7548" s="10"/>
      <c r="U7548" s="10"/>
      <c r="V7548" s="10"/>
      <c r="W7548" s="10"/>
      <c r="X7548" s="10"/>
      <c r="Y7548" s="10"/>
      <c r="Z7548" s="10"/>
      <c r="AA7548" s="10"/>
      <c r="AB7548" s="10"/>
      <c r="AC7548" s="10"/>
      <c r="AD7548" s="10"/>
      <c r="AE7548" s="10"/>
    </row>
    <row r="7549" spans="3:31" x14ac:dyDescent="0.25">
      <c r="C7549" s="36"/>
      <c r="L7549" s="10"/>
      <c r="M7549" s="10"/>
      <c r="N7549" s="10"/>
      <c r="O7549" s="10"/>
      <c r="P7549" s="10"/>
      <c r="Q7549" s="10"/>
      <c r="R7549" s="10"/>
      <c r="S7549" s="10"/>
      <c r="T7549" s="10"/>
      <c r="U7549" s="10"/>
      <c r="V7549" s="10"/>
      <c r="W7549" s="10"/>
      <c r="X7549" s="10"/>
      <c r="Y7549" s="10"/>
      <c r="Z7549" s="10"/>
      <c r="AA7549" s="10"/>
      <c r="AB7549" s="10"/>
      <c r="AC7549" s="10"/>
      <c r="AD7549" s="10"/>
      <c r="AE7549" s="10"/>
    </row>
    <row r="7550" spans="3:31" x14ac:dyDescent="0.25">
      <c r="C7550" s="36"/>
      <c r="L7550" s="10"/>
      <c r="M7550" s="10"/>
      <c r="N7550" s="10"/>
      <c r="O7550" s="10"/>
      <c r="P7550" s="10"/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  <c r="AA7550" s="10"/>
      <c r="AB7550" s="10"/>
      <c r="AC7550" s="10"/>
      <c r="AD7550" s="10"/>
      <c r="AE7550" s="10"/>
    </row>
    <row r="7551" spans="3:31" x14ac:dyDescent="0.25">
      <c r="C7551" s="36"/>
      <c r="L7551" s="10"/>
      <c r="M7551" s="10"/>
      <c r="N7551" s="10"/>
      <c r="O7551" s="10"/>
      <c r="P7551" s="10"/>
      <c r="Q7551" s="10"/>
      <c r="R7551" s="10"/>
      <c r="S7551" s="10"/>
      <c r="T7551" s="10"/>
      <c r="U7551" s="10"/>
      <c r="V7551" s="10"/>
      <c r="W7551" s="10"/>
      <c r="X7551" s="10"/>
      <c r="Y7551" s="10"/>
      <c r="Z7551" s="10"/>
      <c r="AA7551" s="10"/>
      <c r="AB7551" s="10"/>
      <c r="AC7551" s="10"/>
      <c r="AD7551" s="10"/>
      <c r="AE7551" s="10"/>
    </row>
    <row r="7552" spans="3:31" x14ac:dyDescent="0.25">
      <c r="C7552" s="36"/>
      <c r="L7552" s="10"/>
      <c r="M7552" s="10"/>
      <c r="N7552" s="10"/>
      <c r="O7552" s="10"/>
      <c r="P7552" s="10"/>
      <c r="Q7552" s="10"/>
      <c r="R7552" s="10"/>
      <c r="S7552" s="10"/>
      <c r="T7552" s="10"/>
      <c r="U7552" s="10"/>
      <c r="V7552" s="10"/>
      <c r="W7552" s="10"/>
      <c r="X7552" s="10"/>
      <c r="Y7552" s="10"/>
      <c r="Z7552" s="10"/>
      <c r="AA7552" s="10"/>
      <c r="AB7552" s="10"/>
      <c r="AC7552" s="10"/>
      <c r="AD7552" s="10"/>
      <c r="AE7552" s="10"/>
    </row>
    <row r="7553" spans="3:31" x14ac:dyDescent="0.25">
      <c r="C7553" s="36"/>
      <c r="L7553" s="10"/>
      <c r="M7553" s="10"/>
      <c r="N7553" s="10"/>
      <c r="O7553" s="10"/>
      <c r="P7553" s="10"/>
      <c r="Q7553" s="10"/>
      <c r="R7553" s="10"/>
      <c r="S7553" s="10"/>
      <c r="T7553" s="10"/>
      <c r="U7553" s="10"/>
      <c r="V7553" s="10"/>
      <c r="W7553" s="10"/>
      <c r="X7553" s="10"/>
      <c r="Y7553" s="10"/>
      <c r="Z7553" s="10"/>
      <c r="AA7553" s="10"/>
      <c r="AB7553" s="10"/>
      <c r="AC7553" s="10"/>
      <c r="AD7553" s="10"/>
      <c r="AE7553" s="10"/>
    </row>
    <row r="7554" spans="3:31" x14ac:dyDescent="0.25">
      <c r="C7554" s="36"/>
      <c r="L7554" s="10"/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  <c r="AA7554" s="10"/>
      <c r="AB7554" s="10"/>
      <c r="AC7554" s="10"/>
      <c r="AD7554" s="10"/>
      <c r="AE7554" s="10"/>
    </row>
    <row r="7555" spans="3:31" x14ac:dyDescent="0.25">
      <c r="C7555" s="36"/>
      <c r="L7555" s="10"/>
      <c r="M7555" s="10"/>
      <c r="N7555" s="10"/>
      <c r="O7555" s="10"/>
      <c r="P7555" s="10"/>
      <c r="Q7555" s="10"/>
      <c r="R7555" s="10"/>
      <c r="S7555" s="10"/>
      <c r="T7555" s="10"/>
      <c r="U7555" s="10"/>
      <c r="V7555" s="10"/>
      <c r="W7555" s="10"/>
      <c r="X7555" s="10"/>
      <c r="Y7555" s="10"/>
      <c r="Z7555" s="10"/>
      <c r="AA7555" s="10"/>
      <c r="AB7555" s="10"/>
      <c r="AC7555" s="10"/>
      <c r="AD7555" s="10"/>
      <c r="AE7555" s="10"/>
    </row>
    <row r="7556" spans="3:31" x14ac:dyDescent="0.25">
      <c r="C7556" s="36"/>
      <c r="L7556" s="10"/>
      <c r="M7556" s="10"/>
      <c r="N7556" s="10"/>
      <c r="O7556" s="10"/>
      <c r="P7556" s="10"/>
      <c r="Q7556" s="10"/>
      <c r="R7556" s="10"/>
      <c r="S7556" s="10"/>
      <c r="T7556" s="10"/>
      <c r="U7556" s="10"/>
      <c r="V7556" s="10"/>
      <c r="W7556" s="10"/>
      <c r="X7556" s="10"/>
      <c r="Y7556" s="10"/>
      <c r="Z7556" s="10"/>
      <c r="AA7556" s="10"/>
      <c r="AB7556" s="10"/>
      <c r="AC7556" s="10"/>
      <c r="AD7556" s="10"/>
      <c r="AE7556" s="10"/>
    </row>
    <row r="7557" spans="3:31" x14ac:dyDescent="0.25">
      <c r="C7557" s="36"/>
      <c r="L7557" s="10"/>
      <c r="M7557" s="10"/>
      <c r="N7557" s="10"/>
      <c r="O7557" s="10"/>
      <c r="P7557" s="10"/>
      <c r="Q7557" s="10"/>
      <c r="R7557" s="10"/>
      <c r="S7557" s="10"/>
      <c r="T7557" s="10"/>
      <c r="U7557" s="10"/>
      <c r="V7557" s="10"/>
      <c r="W7557" s="10"/>
      <c r="X7557" s="10"/>
      <c r="Y7557" s="10"/>
      <c r="Z7557" s="10"/>
      <c r="AA7557" s="10"/>
      <c r="AB7557" s="10"/>
      <c r="AC7557" s="10"/>
      <c r="AD7557" s="10"/>
      <c r="AE7557" s="10"/>
    </row>
    <row r="7558" spans="3:31" x14ac:dyDescent="0.25">
      <c r="C7558" s="36"/>
      <c r="L7558" s="10"/>
      <c r="M7558" s="10"/>
      <c r="N7558" s="10"/>
      <c r="O7558" s="10"/>
      <c r="P7558" s="10"/>
      <c r="Q7558" s="10"/>
      <c r="R7558" s="10"/>
      <c r="S7558" s="10"/>
      <c r="T7558" s="10"/>
      <c r="U7558" s="10"/>
      <c r="V7558" s="10"/>
      <c r="W7558" s="10"/>
      <c r="X7558" s="10"/>
      <c r="Y7558" s="10"/>
      <c r="Z7558" s="10"/>
      <c r="AA7558" s="10"/>
      <c r="AB7558" s="10"/>
      <c r="AC7558" s="10"/>
      <c r="AD7558" s="10"/>
      <c r="AE7558" s="10"/>
    </row>
    <row r="7559" spans="3:31" x14ac:dyDescent="0.25">
      <c r="C7559" s="36"/>
      <c r="L7559" s="10"/>
      <c r="M7559" s="10"/>
      <c r="N7559" s="10"/>
      <c r="O7559" s="10"/>
      <c r="P7559" s="10"/>
      <c r="Q7559" s="10"/>
      <c r="R7559" s="10"/>
      <c r="S7559" s="10"/>
      <c r="T7559" s="10"/>
      <c r="U7559" s="10"/>
      <c r="V7559" s="10"/>
      <c r="W7559" s="10"/>
      <c r="X7559" s="10"/>
      <c r="Y7559" s="10"/>
      <c r="Z7559" s="10"/>
      <c r="AA7559" s="10"/>
      <c r="AB7559" s="10"/>
      <c r="AC7559" s="10"/>
      <c r="AD7559" s="10"/>
      <c r="AE7559" s="10"/>
    </row>
    <row r="7560" spans="3:31" x14ac:dyDescent="0.25">
      <c r="C7560" s="36"/>
      <c r="L7560" s="10"/>
      <c r="M7560" s="10"/>
      <c r="N7560" s="10"/>
      <c r="O7560" s="10"/>
      <c r="P7560" s="10"/>
      <c r="Q7560" s="10"/>
      <c r="R7560" s="10"/>
      <c r="S7560" s="10"/>
      <c r="T7560" s="10"/>
      <c r="U7560" s="10"/>
      <c r="V7560" s="10"/>
      <c r="W7560" s="10"/>
      <c r="X7560" s="10"/>
      <c r="Y7560" s="10"/>
      <c r="Z7560" s="10"/>
      <c r="AA7560" s="10"/>
      <c r="AB7560" s="10"/>
      <c r="AC7560" s="10"/>
      <c r="AD7560" s="10"/>
      <c r="AE7560" s="10"/>
    </row>
    <row r="7561" spans="3:31" x14ac:dyDescent="0.25">
      <c r="C7561" s="36"/>
      <c r="L7561" s="10"/>
      <c r="M7561" s="10"/>
      <c r="N7561" s="10"/>
      <c r="O7561" s="10"/>
      <c r="P7561" s="10"/>
      <c r="Q7561" s="10"/>
      <c r="R7561" s="10"/>
      <c r="S7561" s="10"/>
      <c r="T7561" s="10"/>
      <c r="U7561" s="10"/>
      <c r="V7561" s="10"/>
      <c r="W7561" s="10"/>
      <c r="X7561" s="10"/>
      <c r="Y7561" s="10"/>
      <c r="Z7561" s="10"/>
      <c r="AA7561" s="10"/>
      <c r="AB7561" s="10"/>
      <c r="AC7561" s="10"/>
      <c r="AD7561" s="10"/>
      <c r="AE7561" s="10"/>
    </row>
    <row r="7562" spans="3:31" x14ac:dyDescent="0.25">
      <c r="C7562" s="36"/>
      <c r="L7562" s="10"/>
      <c r="M7562" s="10"/>
      <c r="N7562" s="10"/>
      <c r="O7562" s="10"/>
      <c r="P7562" s="10"/>
      <c r="Q7562" s="10"/>
      <c r="R7562" s="10"/>
      <c r="S7562" s="10"/>
      <c r="T7562" s="10"/>
      <c r="U7562" s="10"/>
      <c r="V7562" s="10"/>
      <c r="W7562" s="10"/>
      <c r="X7562" s="10"/>
      <c r="Y7562" s="10"/>
      <c r="Z7562" s="10"/>
      <c r="AA7562" s="10"/>
      <c r="AB7562" s="10"/>
      <c r="AC7562" s="10"/>
      <c r="AD7562" s="10"/>
      <c r="AE7562" s="10"/>
    </row>
    <row r="7563" spans="3:31" x14ac:dyDescent="0.25">
      <c r="C7563" s="36"/>
      <c r="L7563" s="10"/>
      <c r="M7563" s="10"/>
      <c r="N7563" s="10"/>
      <c r="O7563" s="10"/>
      <c r="P7563" s="10"/>
      <c r="Q7563" s="10"/>
      <c r="R7563" s="10"/>
      <c r="S7563" s="10"/>
      <c r="T7563" s="10"/>
      <c r="U7563" s="10"/>
      <c r="V7563" s="10"/>
      <c r="W7563" s="10"/>
      <c r="X7563" s="10"/>
      <c r="Y7563" s="10"/>
      <c r="Z7563" s="10"/>
      <c r="AA7563" s="10"/>
      <c r="AB7563" s="10"/>
      <c r="AC7563" s="10"/>
      <c r="AD7563" s="10"/>
      <c r="AE7563" s="10"/>
    </row>
    <row r="7564" spans="3:31" x14ac:dyDescent="0.25">
      <c r="C7564" s="36"/>
      <c r="L7564" s="10"/>
      <c r="M7564" s="10"/>
      <c r="N7564" s="10"/>
      <c r="O7564" s="10"/>
      <c r="P7564" s="10"/>
      <c r="Q7564" s="10"/>
      <c r="R7564" s="10"/>
      <c r="S7564" s="10"/>
      <c r="T7564" s="10"/>
      <c r="U7564" s="10"/>
      <c r="V7564" s="10"/>
      <c r="W7564" s="10"/>
      <c r="X7564" s="10"/>
      <c r="Y7564" s="10"/>
      <c r="Z7564" s="10"/>
      <c r="AA7564" s="10"/>
      <c r="AB7564" s="10"/>
      <c r="AC7564" s="10"/>
      <c r="AD7564" s="10"/>
      <c r="AE7564" s="10"/>
    </row>
    <row r="7565" spans="3:31" x14ac:dyDescent="0.25">
      <c r="C7565" s="36"/>
      <c r="L7565" s="10"/>
      <c r="M7565" s="10"/>
      <c r="N7565" s="10"/>
      <c r="O7565" s="10"/>
      <c r="P7565" s="10"/>
      <c r="Q7565" s="10"/>
      <c r="R7565" s="10"/>
      <c r="S7565" s="10"/>
      <c r="T7565" s="10"/>
      <c r="U7565" s="10"/>
      <c r="V7565" s="10"/>
      <c r="W7565" s="10"/>
      <c r="X7565" s="10"/>
      <c r="Y7565" s="10"/>
      <c r="Z7565" s="10"/>
      <c r="AA7565" s="10"/>
      <c r="AB7565" s="10"/>
      <c r="AC7565" s="10"/>
      <c r="AD7565" s="10"/>
      <c r="AE7565" s="10"/>
    </row>
    <row r="7566" spans="3:31" x14ac:dyDescent="0.25">
      <c r="C7566" s="36"/>
      <c r="L7566" s="10"/>
      <c r="M7566" s="10"/>
      <c r="N7566" s="10"/>
      <c r="O7566" s="10"/>
      <c r="P7566" s="10"/>
      <c r="Q7566" s="10"/>
      <c r="R7566" s="10"/>
      <c r="S7566" s="10"/>
      <c r="T7566" s="10"/>
      <c r="U7566" s="10"/>
      <c r="V7566" s="10"/>
      <c r="W7566" s="10"/>
      <c r="X7566" s="10"/>
      <c r="Y7566" s="10"/>
      <c r="Z7566" s="10"/>
      <c r="AA7566" s="10"/>
      <c r="AB7566" s="10"/>
      <c r="AC7566" s="10"/>
      <c r="AD7566" s="10"/>
      <c r="AE7566" s="10"/>
    </row>
    <row r="7567" spans="3:31" x14ac:dyDescent="0.25">
      <c r="C7567" s="36"/>
      <c r="L7567" s="10"/>
      <c r="M7567" s="10"/>
      <c r="N7567" s="10"/>
      <c r="O7567" s="10"/>
      <c r="P7567" s="10"/>
      <c r="Q7567" s="10"/>
      <c r="R7567" s="10"/>
      <c r="S7567" s="10"/>
      <c r="T7567" s="10"/>
      <c r="U7567" s="10"/>
      <c r="V7567" s="10"/>
      <c r="W7567" s="10"/>
      <c r="X7567" s="10"/>
      <c r="Y7567" s="10"/>
      <c r="Z7567" s="10"/>
      <c r="AA7567" s="10"/>
      <c r="AB7567" s="10"/>
      <c r="AC7567" s="10"/>
      <c r="AD7567" s="10"/>
      <c r="AE7567" s="10"/>
    </row>
    <row r="7568" spans="3:31" x14ac:dyDescent="0.25">
      <c r="C7568" s="36"/>
      <c r="L7568" s="10"/>
      <c r="M7568" s="10"/>
      <c r="N7568" s="10"/>
      <c r="O7568" s="10"/>
      <c r="P7568" s="10"/>
      <c r="Q7568" s="10"/>
      <c r="R7568" s="10"/>
      <c r="S7568" s="10"/>
      <c r="T7568" s="10"/>
      <c r="U7568" s="10"/>
      <c r="V7568" s="10"/>
      <c r="W7568" s="10"/>
      <c r="X7568" s="10"/>
      <c r="Y7568" s="10"/>
      <c r="Z7568" s="10"/>
      <c r="AA7568" s="10"/>
      <c r="AB7568" s="10"/>
      <c r="AC7568" s="10"/>
      <c r="AD7568" s="10"/>
      <c r="AE7568" s="10"/>
    </row>
    <row r="7569" spans="3:31" x14ac:dyDescent="0.25">
      <c r="C7569" s="36"/>
      <c r="L7569" s="10"/>
      <c r="M7569" s="10"/>
      <c r="N7569" s="10"/>
      <c r="O7569" s="10"/>
      <c r="P7569" s="10"/>
      <c r="Q7569" s="10"/>
      <c r="R7569" s="10"/>
      <c r="S7569" s="10"/>
      <c r="T7569" s="10"/>
      <c r="U7569" s="10"/>
      <c r="V7569" s="10"/>
      <c r="W7569" s="10"/>
      <c r="X7569" s="10"/>
      <c r="Y7569" s="10"/>
      <c r="Z7569" s="10"/>
      <c r="AA7569" s="10"/>
      <c r="AB7569" s="10"/>
      <c r="AC7569" s="10"/>
      <c r="AD7569" s="10"/>
      <c r="AE7569" s="10"/>
    </row>
    <row r="7570" spans="3:31" x14ac:dyDescent="0.25">
      <c r="C7570" s="36"/>
      <c r="L7570" s="10"/>
      <c r="M7570" s="10"/>
      <c r="N7570" s="10"/>
      <c r="O7570" s="10"/>
      <c r="P7570" s="10"/>
      <c r="Q7570" s="10"/>
      <c r="R7570" s="10"/>
      <c r="S7570" s="10"/>
      <c r="T7570" s="10"/>
      <c r="U7570" s="10"/>
      <c r="V7570" s="10"/>
      <c r="W7570" s="10"/>
      <c r="X7570" s="10"/>
      <c r="Y7570" s="10"/>
      <c r="Z7570" s="10"/>
      <c r="AA7570" s="10"/>
      <c r="AB7570" s="10"/>
      <c r="AC7570" s="10"/>
      <c r="AD7570" s="10"/>
      <c r="AE7570" s="10"/>
    </row>
    <row r="7571" spans="3:31" x14ac:dyDescent="0.25">
      <c r="C7571" s="36"/>
      <c r="L7571" s="10"/>
      <c r="M7571" s="10"/>
      <c r="N7571" s="10"/>
      <c r="O7571" s="10"/>
      <c r="P7571" s="10"/>
      <c r="Q7571" s="10"/>
      <c r="R7571" s="10"/>
      <c r="S7571" s="10"/>
      <c r="T7571" s="10"/>
      <c r="U7571" s="10"/>
      <c r="V7571" s="10"/>
      <c r="W7571" s="10"/>
      <c r="X7571" s="10"/>
      <c r="Y7571" s="10"/>
      <c r="Z7571" s="10"/>
      <c r="AA7571" s="10"/>
      <c r="AB7571" s="10"/>
      <c r="AC7571" s="10"/>
      <c r="AD7571" s="10"/>
      <c r="AE7571" s="10"/>
    </row>
    <row r="7572" spans="3:31" x14ac:dyDescent="0.25">
      <c r="C7572" s="36"/>
      <c r="L7572" s="10"/>
      <c r="M7572" s="10"/>
      <c r="N7572" s="10"/>
      <c r="O7572" s="10"/>
      <c r="P7572" s="10"/>
      <c r="Q7572" s="10"/>
      <c r="R7572" s="10"/>
      <c r="S7572" s="10"/>
      <c r="T7572" s="10"/>
      <c r="U7572" s="10"/>
      <c r="V7572" s="10"/>
      <c r="W7572" s="10"/>
      <c r="X7572" s="10"/>
      <c r="Y7572" s="10"/>
      <c r="Z7572" s="10"/>
      <c r="AA7572" s="10"/>
      <c r="AB7572" s="10"/>
      <c r="AC7572" s="10"/>
      <c r="AD7572" s="10"/>
      <c r="AE7572" s="10"/>
    </row>
    <row r="7573" spans="3:31" x14ac:dyDescent="0.25">
      <c r="C7573" s="36"/>
      <c r="L7573" s="10"/>
      <c r="M7573" s="10"/>
      <c r="N7573" s="10"/>
      <c r="O7573" s="10"/>
      <c r="P7573" s="10"/>
      <c r="Q7573" s="10"/>
      <c r="R7573" s="10"/>
      <c r="S7573" s="10"/>
      <c r="T7573" s="10"/>
      <c r="U7573" s="10"/>
      <c r="V7573" s="10"/>
      <c r="W7573" s="10"/>
      <c r="X7573" s="10"/>
      <c r="Y7573" s="10"/>
      <c r="Z7573" s="10"/>
      <c r="AA7573" s="10"/>
      <c r="AB7573" s="10"/>
      <c r="AC7573" s="10"/>
      <c r="AD7573" s="10"/>
      <c r="AE7573" s="10"/>
    </row>
    <row r="7574" spans="3:31" x14ac:dyDescent="0.25">
      <c r="C7574" s="36"/>
      <c r="L7574" s="10"/>
      <c r="M7574" s="10"/>
      <c r="N7574" s="10"/>
      <c r="O7574" s="10"/>
      <c r="P7574" s="10"/>
      <c r="Q7574" s="10"/>
      <c r="R7574" s="10"/>
      <c r="S7574" s="10"/>
      <c r="T7574" s="10"/>
      <c r="U7574" s="10"/>
      <c r="V7574" s="10"/>
      <c r="W7574" s="10"/>
      <c r="X7574" s="10"/>
      <c r="Y7574" s="10"/>
      <c r="Z7574" s="10"/>
      <c r="AA7574" s="10"/>
      <c r="AB7574" s="10"/>
      <c r="AC7574" s="10"/>
      <c r="AD7574" s="10"/>
      <c r="AE7574" s="10"/>
    </row>
    <row r="7575" spans="3:31" x14ac:dyDescent="0.25">
      <c r="C7575" s="36"/>
      <c r="L7575" s="10"/>
      <c r="M7575" s="10"/>
      <c r="N7575" s="10"/>
      <c r="O7575" s="10"/>
      <c r="P7575" s="10"/>
      <c r="Q7575" s="10"/>
      <c r="R7575" s="10"/>
      <c r="S7575" s="10"/>
      <c r="T7575" s="10"/>
      <c r="U7575" s="10"/>
      <c r="V7575" s="10"/>
      <c r="W7575" s="10"/>
      <c r="X7575" s="10"/>
      <c r="Y7575" s="10"/>
      <c r="Z7575" s="10"/>
      <c r="AA7575" s="10"/>
      <c r="AB7575" s="10"/>
      <c r="AC7575" s="10"/>
      <c r="AD7575" s="10"/>
      <c r="AE7575" s="10"/>
    </row>
    <row r="7576" spans="3:31" x14ac:dyDescent="0.25">
      <c r="C7576" s="36"/>
      <c r="L7576" s="10"/>
      <c r="M7576" s="10"/>
      <c r="N7576" s="10"/>
      <c r="O7576" s="10"/>
      <c r="P7576" s="10"/>
      <c r="Q7576" s="10"/>
      <c r="R7576" s="10"/>
      <c r="S7576" s="10"/>
      <c r="T7576" s="10"/>
      <c r="U7576" s="10"/>
      <c r="V7576" s="10"/>
      <c r="W7576" s="10"/>
      <c r="X7576" s="10"/>
      <c r="Y7576" s="10"/>
      <c r="Z7576" s="10"/>
      <c r="AA7576" s="10"/>
      <c r="AB7576" s="10"/>
      <c r="AC7576" s="10"/>
      <c r="AD7576" s="10"/>
      <c r="AE7576" s="10"/>
    </row>
    <row r="7577" spans="3:31" x14ac:dyDescent="0.25">
      <c r="C7577" s="36"/>
      <c r="L7577" s="10"/>
      <c r="M7577" s="10"/>
      <c r="N7577" s="10"/>
      <c r="O7577" s="10"/>
      <c r="P7577" s="10"/>
      <c r="Q7577" s="10"/>
      <c r="R7577" s="10"/>
      <c r="S7577" s="10"/>
      <c r="T7577" s="10"/>
      <c r="U7577" s="10"/>
      <c r="V7577" s="10"/>
      <c r="W7577" s="10"/>
      <c r="X7577" s="10"/>
      <c r="Y7577" s="10"/>
      <c r="Z7577" s="10"/>
      <c r="AA7577" s="10"/>
      <c r="AB7577" s="10"/>
      <c r="AC7577" s="10"/>
      <c r="AD7577" s="10"/>
      <c r="AE7577" s="10"/>
    </row>
    <row r="7578" spans="3:31" x14ac:dyDescent="0.25">
      <c r="C7578" s="36"/>
      <c r="L7578" s="10"/>
      <c r="M7578" s="10"/>
      <c r="N7578" s="10"/>
      <c r="O7578" s="10"/>
      <c r="P7578" s="10"/>
      <c r="Q7578" s="10"/>
      <c r="R7578" s="10"/>
      <c r="S7578" s="10"/>
      <c r="T7578" s="10"/>
      <c r="U7578" s="10"/>
      <c r="V7578" s="10"/>
      <c r="W7578" s="10"/>
      <c r="X7578" s="10"/>
      <c r="Y7578" s="10"/>
      <c r="Z7578" s="10"/>
      <c r="AA7578" s="10"/>
      <c r="AB7578" s="10"/>
      <c r="AC7578" s="10"/>
      <c r="AD7578" s="10"/>
      <c r="AE7578" s="10"/>
    </row>
    <row r="7579" spans="3:31" x14ac:dyDescent="0.25">
      <c r="C7579" s="36"/>
      <c r="L7579" s="10"/>
      <c r="M7579" s="10"/>
      <c r="N7579" s="10"/>
      <c r="O7579" s="10"/>
      <c r="P7579" s="10"/>
      <c r="Q7579" s="10"/>
      <c r="R7579" s="10"/>
      <c r="S7579" s="10"/>
      <c r="T7579" s="10"/>
      <c r="U7579" s="10"/>
      <c r="V7579" s="10"/>
      <c r="W7579" s="10"/>
      <c r="X7579" s="10"/>
      <c r="Y7579" s="10"/>
      <c r="Z7579" s="10"/>
      <c r="AA7579" s="10"/>
      <c r="AB7579" s="10"/>
      <c r="AC7579" s="10"/>
      <c r="AD7579" s="10"/>
      <c r="AE7579" s="10"/>
    </row>
    <row r="7580" spans="3:31" x14ac:dyDescent="0.25">
      <c r="C7580" s="36"/>
      <c r="L7580" s="10"/>
      <c r="M7580" s="10"/>
      <c r="N7580" s="10"/>
      <c r="O7580" s="10"/>
      <c r="P7580" s="10"/>
      <c r="Q7580" s="10"/>
      <c r="R7580" s="10"/>
      <c r="S7580" s="10"/>
      <c r="T7580" s="10"/>
      <c r="U7580" s="10"/>
      <c r="V7580" s="10"/>
      <c r="W7580" s="10"/>
      <c r="X7580" s="10"/>
      <c r="Y7580" s="10"/>
      <c r="Z7580" s="10"/>
      <c r="AA7580" s="10"/>
      <c r="AB7580" s="10"/>
      <c r="AC7580" s="10"/>
      <c r="AD7580" s="10"/>
      <c r="AE7580" s="10"/>
    </row>
    <row r="7581" spans="3:31" x14ac:dyDescent="0.25">
      <c r="C7581" s="36"/>
      <c r="L7581" s="10"/>
      <c r="M7581" s="10"/>
      <c r="N7581" s="10"/>
      <c r="O7581" s="10"/>
      <c r="P7581" s="10"/>
      <c r="Q7581" s="10"/>
      <c r="R7581" s="10"/>
      <c r="S7581" s="10"/>
      <c r="T7581" s="10"/>
      <c r="U7581" s="10"/>
      <c r="V7581" s="10"/>
      <c r="W7581" s="10"/>
      <c r="X7581" s="10"/>
      <c r="Y7581" s="10"/>
      <c r="Z7581" s="10"/>
      <c r="AA7581" s="10"/>
      <c r="AB7581" s="10"/>
      <c r="AC7581" s="10"/>
      <c r="AD7581" s="10"/>
      <c r="AE7581" s="10"/>
    </row>
    <row r="7582" spans="3:31" x14ac:dyDescent="0.25">
      <c r="C7582" s="36"/>
      <c r="L7582" s="10"/>
      <c r="M7582" s="10"/>
      <c r="N7582" s="10"/>
      <c r="O7582" s="10"/>
      <c r="P7582" s="10"/>
      <c r="Q7582" s="10"/>
      <c r="R7582" s="10"/>
      <c r="S7582" s="10"/>
      <c r="T7582" s="10"/>
      <c r="U7582" s="10"/>
      <c r="V7582" s="10"/>
      <c r="W7582" s="10"/>
      <c r="X7582" s="10"/>
      <c r="Y7582" s="10"/>
      <c r="Z7582" s="10"/>
      <c r="AA7582" s="10"/>
      <c r="AB7582" s="10"/>
      <c r="AC7582" s="10"/>
      <c r="AD7582" s="10"/>
      <c r="AE7582" s="10"/>
    </row>
    <row r="7583" spans="3:31" x14ac:dyDescent="0.25">
      <c r="C7583" s="36"/>
      <c r="L7583" s="10"/>
      <c r="M7583" s="10"/>
      <c r="N7583" s="10"/>
      <c r="O7583" s="10"/>
      <c r="P7583" s="10"/>
      <c r="Q7583" s="10"/>
      <c r="R7583" s="10"/>
      <c r="S7583" s="10"/>
      <c r="T7583" s="10"/>
      <c r="U7583" s="10"/>
      <c r="V7583" s="10"/>
      <c r="W7583" s="10"/>
      <c r="X7583" s="10"/>
      <c r="Y7583" s="10"/>
      <c r="Z7583" s="10"/>
      <c r="AA7583" s="10"/>
      <c r="AB7583" s="10"/>
      <c r="AC7583" s="10"/>
      <c r="AD7583" s="10"/>
      <c r="AE7583" s="10"/>
    </row>
    <row r="7584" spans="3:31" x14ac:dyDescent="0.25">
      <c r="C7584" s="36"/>
      <c r="L7584" s="10"/>
      <c r="M7584" s="10"/>
      <c r="N7584" s="10"/>
      <c r="O7584" s="10"/>
      <c r="P7584" s="10"/>
      <c r="Q7584" s="10"/>
      <c r="R7584" s="10"/>
      <c r="S7584" s="10"/>
      <c r="T7584" s="10"/>
      <c r="U7584" s="10"/>
      <c r="V7584" s="10"/>
      <c r="W7584" s="10"/>
      <c r="X7584" s="10"/>
      <c r="Y7584" s="10"/>
      <c r="Z7584" s="10"/>
      <c r="AA7584" s="10"/>
      <c r="AB7584" s="10"/>
      <c r="AC7584" s="10"/>
      <c r="AD7584" s="10"/>
      <c r="AE7584" s="10"/>
    </row>
    <row r="7585" spans="3:31" x14ac:dyDescent="0.25">
      <c r="C7585" s="36"/>
      <c r="L7585" s="10"/>
      <c r="M7585" s="10"/>
      <c r="N7585" s="10"/>
      <c r="O7585" s="10"/>
      <c r="P7585" s="10"/>
      <c r="Q7585" s="10"/>
      <c r="R7585" s="10"/>
      <c r="S7585" s="10"/>
      <c r="T7585" s="10"/>
      <c r="U7585" s="10"/>
      <c r="V7585" s="10"/>
      <c r="W7585" s="10"/>
      <c r="X7585" s="10"/>
      <c r="Y7585" s="10"/>
      <c r="Z7585" s="10"/>
      <c r="AA7585" s="10"/>
      <c r="AB7585" s="10"/>
      <c r="AC7585" s="10"/>
      <c r="AD7585" s="10"/>
      <c r="AE7585" s="10"/>
    </row>
    <row r="7586" spans="3:31" x14ac:dyDescent="0.25">
      <c r="C7586" s="36"/>
      <c r="L7586" s="10"/>
      <c r="M7586" s="10"/>
      <c r="N7586" s="10"/>
      <c r="O7586" s="10"/>
      <c r="P7586" s="10"/>
      <c r="Q7586" s="10"/>
      <c r="R7586" s="10"/>
      <c r="S7586" s="10"/>
      <c r="T7586" s="10"/>
      <c r="U7586" s="10"/>
      <c r="V7586" s="10"/>
      <c r="W7586" s="10"/>
      <c r="X7586" s="10"/>
      <c r="Y7586" s="10"/>
      <c r="Z7586" s="10"/>
      <c r="AA7586" s="10"/>
      <c r="AB7586" s="10"/>
      <c r="AC7586" s="10"/>
      <c r="AD7586" s="10"/>
      <c r="AE7586" s="10"/>
    </row>
    <row r="7587" spans="3:31" x14ac:dyDescent="0.25">
      <c r="C7587" s="36"/>
      <c r="L7587" s="10"/>
      <c r="M7587" s="10"/>
      <c r="N7587" s="10"/>
      <c r="O7587" s="10"/>
      <c r="P7587" s="10"/>
      <c r="Q7587" s="10"/>
      <c r="R7587" s="10"/>
      <c r="S7587" s="10"/>
      <c r="T7587" s="10"/>
      <c r="U7587" s="10"/>
      <c r="V7587" s="10"/>
      <c r="W7587" s="10"/>
      <c r="X7587" s="10"/>
      <c r="Y7587" s="10"/>
      <c r="Z7587" s="10"/>
      <c r="AA7587" s="10"/>
      <c r="AB7587" s="10"/>
      <c r="AC7587" s="10"/>
      <c r="AD7587" s="10"/>
      <c r="AE7587" s="10"/>
    </row>
    <row r="7588" spans="3:31" x14ac:dyDescent="0.25">
      <c r="C7588" s="36"/>
      <c r="L7588" s="10"/>
      <c r="M7588" s="10"/>
      <c r="N7588" s="10"/>
      <c r="O7588" s="10"/>
      <c r="P7588" s="10"/>
      <c r="Q7588" s="10"/>
      <c r="R7588" s="10"/>
      <c r="S7588" s="10"/>
      <c r="T7588" s="10"/>
      <c r="U7588" s="10"/>
      <c r="V7588" s="10"/>
      <c r="W7588" s="10"/>
      <c r="X7588" s="10"/>
      <c r="Y7588" s="10"/>
      <c r="Z7588" s="10"/>
      <c r="AA7588" s="10"/>
      <c r="AB7588" s="10"/>
      <c r="AC7588" s="10"/>
      <c r="AD7588" s="10"/>
      <c r="AE7588" s="10"/>
    </row>
    <row r="7589" spans="3:31" x14ac:dyDescent="0.25">
      <c r="C7589" s="36"/>
      <c r="L7589" s="10"/>
      <c r="M7589" s="10"/>
      <c r="N7589" s="10"/>
      <c r="O7589" s="10"/>
      <c r="P7589" s="10"/>
      <c r="Q7589" s="10"/>
      <c r="R7589" s="10"/>
      <c r="S7589" s="10"/>
      <c r="T7589" s="10"/>
      <c r="U7589" s="10"/>
      <c r="V7589" s="10"/>
      <c r="W7589" s="10"/>
      <c r="X7589" s="10"/>
      <c r="Y7589" s="10"/>
      <c r="Z7589" s="10"/>
      <c r="AA7589" s="10"/>
      <c r="AB7589" s="10"/>
      <c r="AC7589" s="10"/>
      <c r="AD7589" s="10"/>
      <c r="AE7589" s="10"/>
    </row>
    <row r="7590" spans="3:31" x14ac:dyDescent="0.25">
      <c r="C7590" s="36"/>
      <c r="L7590" s="10"/>
      <c r="M7590" s="10"/>
      <c r="N7590" s="10"/>
      <c r="O7590" s="10"/>
      <c r="P7590" s="10"/>
      <c r="Q7590" s="10"/>
      <c r="R7590" s="10"/>
      <c r="S7590" s="10"/>
      <c r="T7590" s="10"/>
      <c r="U7590" s="10"/>
      <c r="V7590" s="10"/>
      <c r="W7590" s="10"/>
      <c r="X7590" s="10"/>
      <c r="Y7590" s="10"/>
      <c r="Z7590" s="10"/>
      <c r="AA7590" s="10"/>
      <c r="AB7590" s="10"/>
      <c r="AC7590" s="10"/>
      <c r="AD7590" s="10"/>
      <c r="AE7590" s="10"/>
    </row>
    <row r="7591" spans="3:31" x14ac:dyDescent="0.25">
      <c r="C7591" s="36"/>
      <c r="L7591" s="10"/>
      <c r="M7591" s="10"/>
      <c r="N7591" s="10"/>
      <c r="O7591" s="10"/>
      <c r="P7591" s="10"/>
      <c r="Q7591" s="10"/>
      <c r="R7591" s="10"/>
      <c r="S7591" s="10"/>
      <c r="T7591" s="10"/>
      <c r="U7591" s="10"/>
      <c r="V7591" s="10"/>
      <c r="W7591" s="10"/>
      <c r="X7591" s="10"/>
      <c r="Y7591" s="10"/>
      <c r="Z7591" s="10"/>
      <c r="AA7591" s="10"/>
      <c r="AB7591" s="10"/>
      <c r="AC7591" s="10"/>
      <c r="AD7591" s="10"/>
      <c r="AE7591" s="10"/>
    </row>
    <row r="7592" spans="3:31" x14ac:dyDescent="0.25">
      <c r="C7592" s="36"/>
      <c r="L7592" s="10"/>
      <c r="M7592" s="10"/>
      <c r="N7592" s="10"/>
      <c r="O7592" s="10"/>
      <c r="P7592" s="10"/>
      <c r="Q7592" s="10"/>
      <c r="R7592" s="10"/>
      <c r="S7592" s="10"/>
      <c r="T7592" s="10"/>
      <c r="U7592" s="10"/>
      <c r="V7592" s="10"/>
      <c r="W7592" s="10"/>
      <c r="X7592" s="10"/>
      <c r="Y7592" s="10"/>
      <c r="Z7592" s="10"/>
      <c r="AA7592" s="10"/>
      <c r="AB7592" s="10"/>
      <c r="AC7592" s="10"/>
      <c r="AD7592" s="10"/>
      <c r="AE7592" s="10"/>
    </row>
    <row r="7593" spans="3:31" x14ac:dyDescent="0.25">
      <c r="C7593" s="36"/>
      <c r="L7593" s="10"/>
      <c r="M7593" s="10"/>
      <c r="N7593" s="10"/>
      <c r="O7593" s="10"/>
      <c r="P7593" s="10"/>
      <c r="Q7593" s="10"/>
      <c r="R7593" s="10"/>
      <c r="S7593" s="10"/>
      <c r="T7593" s="10"/>
      <c r="U7593" s="10"/>
      <c r="V7593" s="10"/>
      <c r="W7593" s="10"/>
      <c r="X7593" s="10"/>
      <c r="Y7593" s="10"/>
      <c r="Z7593" s="10"/>
      <c r="AA7593" s="10"/>
      <c r="AB7593" s="10"/>
      <c r="AC7593" s="10"/>
      <c r="AD7593" s="10"/>
      <c r="AE7593" s="10"/>
    </row>
    <row r="7594" spans="3:31" x14ac:dyDescent="0.25">
      <c r="C7594" s="36"/>
      <c r="L7594" s="10"/>
      <c r="M7594" s="10"/>
      <c r="N7594" s="10"/>
      <c r="O7594" s="10"/>
      <c r="P7594" s="10"/>
      <c r="Q7594" s="10"/>
      <c r="R7594" s="10"/>
      <c r="S7594" s="10"/>
      <c r="T7594" s="10"/>
      <c r="U7594" s="10"/>
      <c r="V7594" s="10"/>
      <c r="W7594" s="10"/>
      <c r="X7594" s="10"/>
      <c r="Y7594" s="10"/>
      <c r="Z7594" s="10"/>
      <c r="AA7594" s="10"/>
      <c r="AB7594" s="10"/>
      <c r="AC7594" s="10"/>
      <c r="AD7594" s="10"/>
      <c r="AE7594" s="10"/>
    </row>
    <row r="7595" spans="3:31" x14ac:dyDescent="0.25">
      <c r="C7595" s="36"/>
      <c r="L7595" s="10"/>
      <c r="M7595" s="10"/>
      <c r="N7595" s="10"/>
      <c r="O7595" s="10"/>
      <c r="P7595" s="10"/>
      <c r="Q7595" s="10"/>
      <c r="R7595" s="10"/>
      <c r="S7595" s="10"/>
      <c r="T7595" s="10"/>
      <c r="U7595" s="10"/>
      <c r="V7595" s="10"/>
      <c r="W7595" s="10"/>
      <c r="X7595" s="10"/>
      <c r="Y7595" s="10"/>
      <c r="Z7595" s="10"/>
      <c r="AA7595" s="10"/>
      <c r="AB7595" s="10"/>
      <c r="AC7595" s="10"/>
      <c r="AD7595" s="10"/>
      <c r="AE7595" s="10"/>
    </row>
    <row r="7596" spans="3:31" x14ac:dyDescent="0.25">
      <c r="C7596" s="36"/>
      <c r="L7596" s="10"/>
      <c r="M7596" s="10"/>
      <c r="N7596" s="10"/>
      <c r="O7596" s="10"/>
      <c r="P7596" s="10"/>
      <c r="Q7596" s="10"/>
      <c r="R7596" s="10"/>
      <c r="S7596" s="10"/>
      <c r="T7596" s="10"/>
      <c r="U7596" s="10"/>
      <c r="V7596" s="10"/>
      <c r="W7596" s="10"/>
      <c r="X7596" s="10"/>
      <c r="Y7596" s="10"/>
      <c r="Z7596" s="10"/>
      <c r="AA7596" s="10"/>
      <c r="AB7596" s="10"/>
      <c r="AC7596" s="10"/>
      <c r="AD7596" s="10"/>
      <c r="AE7596" s="10"/>
    </row>
    <row r="7597" spans="3:31" x14ac:dyDescent="0.25">
      <c r="C7597" s="36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  <c r="AE7597" s="10"/>
    </row>
    <row r="7598" spans="3:31" x14ac:dyDescent="0.25">
      <c r="C7598" s="36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  <c r="AE7598" s="10"/>
    </row>
    <row r="7599" spans="3:31" x14ac:dyDescent="0.25">
      <c r="C7599" s="36"/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  <c r="AE7599" s="10"/>
    </row>
    <row r="7600" spans="3:31" x14ac:dyDescent="0.25">
      <c r="C7600" s="36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  <c r="AE7600" s="10"/>
    </row>
    <row r="7601" spans="3:31" x14ac:dyDescent="0.25">
      <c r="C7601" s="36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0"/>
      <c r="X7601" s="10"/>
      <c r="Y7601" s="10"/>
      <c r="Z7601" s="10"/>
      <c r="AA7601" s="10"/>
      <c r="AB7601" s="10"/>
      <c r="AC7601" s="10"/>
      <c r="AD7601" s="10"/>
      <c r="AE7601" s="10"/>
    </row>
    <row r="7602" spans="3:31" x14ac:dyDescent="0.25">
      <c r="C7602" s="36"/>
      <c r="L7602" s="10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  <c r="AB7602" s="10"/>
      <c r="AC7602" s="10"/>
      <c r="AD7602" s="10"/>
      <c r="AE7602" s="10"/>
    </row>
    <row r="7603" spans="3:31" x14ac:dyDescent="0.25">
      <c r="C7603" s="36"/>
      <c r="L7603" s="10"/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  <c r="AB7603" s="10"/>
      <c r="AC7603" s="10"/>
      <c r="AD7603" s="10"/>
      <c r="AE7603" s="10"/>
    </row>
    <row r="7604" spans="3:31" x14ac:dyDescent="0.25">
      <c r="C7604" s="36"/>
      <c r="L7604" s="10"/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  <c r="AA7604" s="10"/>
      <c r="AB7604" s="10"/>
      <c r="AC7604" s="10"/>
      <c r="AD7604" s="10"/>
      <c r="AE7604" s="10"/>
    </row>
    <row r="7605" spans="3:31" x14ac:dyDescent="0.25">
      <c r="C7605" s="36"/>
      <c r="L7605" s="10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  <c r="AA7605" s="10"/>
      <c r="AB7605" s="10"/>
      <c r="AC7605" s="10"/>
      <c r="AD7605" s="10"/>
      <c r="AE7605" s="10"/>
    </row>
    <row r="7606" spans="3:31" x14ac:dyDescent="0.25">
      <c r="C7606" s="36"/>
      <c r="L7606" s="10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  <c r="AA7606" s="10"/>
      <c r="AB7606" s="10"/>
      <c r="AC7606" s="10"/>
      <c r="AD7606" s="10"/>
      <c r="AE7606" s="10"/>
    </row>
    <row r="7607" spans="3:31" x14ac:dyDescent="0.25">
      <c r="C7607" s="36"/>
      <c r="L7607" s="10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  <c r="AA7607" s="10"/>
      <c r="AB7607" s="10"/>
      <c r="AC7607" s="10"/>
      <c r="AD7607" s="10"/>
      <c r="AE7607" s="10"/>
    </row>
    <row r="7608" spans="3:31" x14ac:dyDescent="0.25">
      <c r="C7608" s="36"/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  <c r="AB7608" s="10"/>
      <c r="AC7608" s="10"/>
      <c r="AD7608" s="10"/>
      <c r="AE7608" s="10"/>
    </row>
    <row r="7609" spans="3:31" x14ac:dyDescent="0.25">
      <c r="C7609" s="36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  <c r="AB7609" s="10"/>
      <c r="AC7609" s="10"/>
      <c r="AD7609" s="10"/>
      <c r="AE7609" s="10"/>
    </row>
    <row r="7610" spans="3:31" x14ac:dyDescent="0.25">
      <c r="C7610" s="36"/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  <c r="AB7610" s="10"/>
      <c r="AC7610" s="10"/>
      <c r="AD7610" s="10"/>
      <c r="AE7610" s="10"/>
    </row>
    <row r="7611" spans="3:31" x14ac:dyDescent="0.25">
      <c r="C7611" s="36"/>
      <c r="L7611" s="10"/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  <c r="AB7611" s="10"/>
      <c r="AC7611" s="10"/>
      <c r="AD7611" s="10"/>
      <c r="AE7611" s="10"/>
    </row>
    <row r="7612" spans="3:31" x14ac:dyDescent="0.25">
      <c r="C7612" s="36"/>
      <c r="L7612" s="10"/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  <c r="AA7612" s="10"/>
      <c r="AB7612" s="10"/>
      <c r="AC7612" s="10"/>
      <c r="AD7612" s="10"/>
      <c r="AE7612" s="10"/>
    </row>
    <row r="7613" spans="3:31" x14ac:dyDescent="0.25">
      <c r="C7613" s="36"/>
      <c r="L7613" s="10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  <c r="AA7613" s="10"/>
      <c r="AB7613" s="10"/>
      <c r="AC7613" s="10"/>
      <c r="AD7613" s="10"/>
      <c r="AE7613" s="10"/>
    </row>
    <row r="7614" spans="3:31" x14ac:dyDescent="0.25">
      <c r="C7614" s="36"/>
      <c r="L7614" s="10"/>
      <c r="M7614" s="10"/>
      <c r="N7614" s="10"/>
      <c r="O7614" s="10"/>
      <c r="P7614" s="10"/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  <c r="AA7614" s="10"/>
      <c r="AB7614" s="10"/>
      <c r="AC7614" s="10"/>
      <c r="AD7614" s="10"/>
      <c r="AE7614" s="10"/>
    </row>
    <row r="7615" spans="3:31" x14ac:dyDescent="0.25">
      <c r="C7615" s="36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  <c r="AA7615" s="10"/>
      <c r="AB7615" s="10"/>
      <c r="AC7615" s="10"/>
      <c r="AD7615" s="10"/>
      <c r="AE7615" s="10"/>
    </row>
    <row r="7616" spans="3:31" x14ac:dyDescent="0.25">
      <c r="C7616" s="36"/>
      <c r="L7616" s="10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  <c r="AB7616" s="10"/>
      <c r="AC7616" s="10"/>
      <c r="AD7616" s="10"/>
      <c r="AE7616" s="10"/>
    </row>
    <row r="7617" spans="3:31" x14ac:dyDescent="0.25">
      <c r="C7617" s="36"/>
      <c r="L7617" s="10"/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  <c r="AB7617" s="10"/>
      <c r="AC7617" s="10"/>
      <c r="AD7617" s="10"/>
      <c r="AE7617" s="10"/>
    </row>
    <row r="7618" spans="3:31" x14ac:dyDescent="0.25">
      <c r="C7618" s="36"/>
      <c r="L7618" s="10"/>
      <c r="M7618" s="10"/>
      <c r="N7618" s="10"/>
      <c r="O7618" s="10"/>
      <c r="P7618" s="10"/>
      <c r="Q7618" s="10"/>
      <c r="R7618" s="10"/>
      <c r="S7618" s="10"/>
      <c r="T7618" s="10"/>
      <c r="U7618" s="10"/>
      <c r="V7618" s="10"/>
      <c r="W7618" s="10"/>
      <c r="X7618" s="10"/>
      <c r="Y7618" s="10"/>
      <c r="Z7618" s="10"/>
      <c r="AA7618" s="10"/>
      <c r="AB7618" s="10"/>
      <c r="AC7618" s="10"/>
      <c r="AD7618" s="10"/>
      <c r="AE7618" s="10"/>
    </row>
    <row r="7619" spans="3:31" x14ac:dyDescent="0.25">
      <c r="C7619" s="36"/>
      <c r="L7619" s="10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  <c r="AB7619" s="10"/>
      <c r="AC7619" s="10"/>
      <c r="AD7619" s="10"/>
      <c r="AE7619" s="10"/>
    </row>
    <row r="7620" spans="3:31" x14ac:dyDescent="0.25">
      <c r="C7620" s="36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  <c r="AB7620" s="10"/>
      <c r="AC7620" s="10"/>
      <c r="AD7620" s="10"/>
      <c r="AE7620" s="10"/>
    </row>
    <row r="7621" spans="3:31" x14ac:dyDescent="0.25">
      <c r="C7621" s="36"/>
      <c r="L7621" s="10"/>
      <c r="M7621" s="10"/>
      <c r="N7621" s="10"/>
      <c r="O7621" s="10"/>
      <c r="P7621" s="10"/>
      <c r="Q7621" s="10"/>
      <c r="R7621" s="10"/>
      <c r="S7621" s="10"/>
      <c r="T7621" s="10"/>
      <c r="U7621" s="10"/>
      <c r="V7621" s="10"/>
      <c r="W7621" s="10"/>
      <c r="X7621" s="10"/>
      <c r="Y7621" s="10"/>
      <c r="Z7621" s="10"/>
      <c r="AA7621" s="10"/>
      <c r="AB7621" s="10"/>
      <c r="AC7621" s="10"/>
      <c r="AD7621" s="10"/>
      <c r="AE7621" s="10"/>
    </row>
    <row r="7622" spans="3:31" x14ac:dyDescent="0.25">
      <c r="C7622" s="36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  <c r="AE7622" s="10"/>
    </row>
    <row r="7623" spans="3:31" x14ac:dyDescent="0.25">
      <c r="C7623" s="36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  <c r="AE7623" s="10"/>
    </row>
    <row r="7624" spans="3:31" x14ac:dyDescent="0.25">
      <c r="C7624" s="36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  <c r="AE7624" s="10"/>
    </row>
    <row r="7625" spans="3:31" x14ac:dyDescent="0.25">
      <c r="C7625" s="36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  <c r="AE7625" s="10"/>
    </row>
    <row r="7626" spans="3:31" x14ac:dyDescent="0.25">
      <c r="C7626" s="36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  <c r="AE7626" s="10"/>
    </row>
    <row r="7627" spans="3:31" x14ac:dyDescent="0.25">
      <c r="C7627" s="36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  <c r="AE7627" s="10"/>
    </row>
    <row r="7628" spans="3:31" x14ac:dyDescent="0.25">
      <c r="C7628" s="36"/>
      <c r="L7628" s="10"/>
      <c r="M7628" s="10"/>
      <c r="N7628" s="10"/>
      <c r="O7628" s="10"/>
      <c r="P7628" s="10"/>
      <c r="Q7628" s="10"/>
      <c r="R7628" s="10"/>
      <c r="S7628" s="10"/>
      <c r="T7628" s="10"/>
      <c r="U7628" s="10"/>
      <c r="V7628" s="10"/>
      <c r="W7628" s="10"/>
      <c r="X7628" s="10"/>
      <c r="Y7628" s="10"/>
      <c r="Z7628" s="10"/>
      <c r="AA7628" s="10"/>
      <c r="AB7628" s="10"/>
      <c r="AC7628" s="10"/>
      <c r="AD7628" s="10"/>
      <c r="AE7628" s="10"/>
    </row>
    <row r="7629" spans="3:31" x14ac:dyDescent="0.25">
      <c r="C7629" s="36"/>
      <c r="L7629" s="10"/>
      <c r="M7629" s="10"/>
      <c r="N7629" s="10"/>
      <c r="O7629" s="10"/>
      <c r="P7629" s="10"/>
      <c r="Q7629" s="10"/>
      <c r="R7629" s="10"/>
      <c r="S7629" s="10"/>
      <c r="T7629" s="10"/>
      <c r="U7629" s="10"/>
      <c r="V7629" s="10"/>
      <c r="W7629" s="10"/>
      <c r="X7629" s="10"/>
      <c r="Y7629" s="10"/>
      <c r="Z7629" s="10"/>
      <c r="AA7629" s="10"/>
      <c r="AB7629" s="10"/>
      <c r="AC7629" s="10"/>
      <c r="AD7629" s="10"/>
      <c r="AE7629" s="10"/>
    </row>
    <row r="7630" spans="3:31" x14ac:dyDescent="0.25">
      <c r="C7630" s="36"/>
      <c r="L7630" s="10"/>
      <c r="M7630" s="10"/>
      <c r="N7630" s="10"/>
      <c r="O7630" s="10"/>
      <c r="P7630" s="10"/>
      <c r="Q7630" s="10"/>
      <c r="R7630" s="10"/>
      <c r="S7630" s="10"/>
      <c r="T7630" s="10"/>
      <c r="U7630" s="10"/>
      <c r="V7630" s="10"/>
      <c r="W7630" s="10"/>
      <c r="X7630" s="10"/>
      <c r="Y7630" s="10"/>
      <c r="Z7630" s="10"/>
      <c r="AA7630" s="10"/>
      <c r="AB7630" s="10"/>
      <c r="AC7630" s="10"/>
      <c r="AD7630" s="10"/>
      <c r="AE7630" s="10"/>
    </row>
    <row r="7631" spans="3:31" x14ac:dyDescent="0.25">
      <c r="C7631" s="36"/>
      <c r="L7631" s="10"/>
      <c r="M7631" s="10"/>
      <c r="N7631" s="10"/>
      <c r="O7631" s="10"/>
      <c r="P7631" s="10"/>
      <c r="Q7631" s="10"/>
      <c r="R7631" s="10"/>
      <c r="S7631" s="10"/>
      <c r="T7631" s="10"/>
      <c r="U7631" s="10"/>
      <c r="V7631" s="10"/>
      <c r="W7631" s="10"/>
      <c r="X7631" s="10"/>
      <c r="Y7631" s="10"/>
      <c r="Z7631" s="10"/>
      <c r="AA7631" s="10"/>
      <c r="AB7631" s="10"/>
      <c r="AC7631" s="10"/>
      <c r="AD7631" s="10"/>
      <c r="AE7631" s="10"/>
    </row>
    <row r="7632" spans="3:31" x14ac:dyDescent="0.25">
      <c r="C7632" s="36"/>
      <c r="L7632" s="10"/>
      <c r="M7632" s="10"/>
      <c r="N7632" s="10"/>
      <c r="O7632" s="10"/>
      <c r="P7632" s="10"/>
      <c r="Q7632" s="10"/>
      <c r="R7632" s="10"/>
      <c r="S7632" s="10"/>
      <c r="T7632" s="10"/>
      <c r="U7632" s="10"/>
      <c r="V7632" s="10"/>
      <c r="W7632" s="10"/>
      <c r="X7632" s="10"/>
      <c r="Y7632" s="10"/>
      <c r="Z7632" s="10"/>
      <c r="AA7632" s="10"/>
      <c r="AB7632" s="10"/>
      <c r="AC7632" s="10"/>
      <c r="AD7632" s="10"/>
      <c r="AE7632" s="10"/>
    </row>
    <row r="7633" spans="3:31" x14ac:dyDescent="0.25">
      <c r="C7633" s="36"/>
      <c r="L7633" s="10"/>
      <c r="M7633" s="10"/>
      <c r="N7633" s="10"/>
      <c r="O7633" s="10"/>
      <c r="P7633" s="10"/>
      <c r="Q7633" s="10"/>
      <c r="R7633" s="10"/>
      <c r="S7633" s="10"/>
      <c r="T7633" s="10"/>
      <c r="U7633" s="10"/>
      <c r="V7633" s="10"/>
      <c r="W7633" s="10"/>
      <c r="X7633" s="10"/>
      <c r="Y7633" s="10"/>
      <c r="Z7633" s="10"/>
      <c r="AA7633" s="10"/>
      <c r="AB7633" s="10"/>
      <c r="AC7633" s="10"/>
      <c r="AD7633" s="10"/>
      <c r="AE7633" s="10"/>
    </row>
    <row r="7634" spans="3:31" x14ac:dyDescent="0.25">
      <c r="C7634" s="36"/>
      <c r="L7634" s="10"/>
      <c r="M7634" s="10"/>
      <c r="N7634" s="10"/>
      <c r="O7634" s="10"/>
      <c r="P7634" s="10"/>
      <c r="Q7634" s="10"/>
      <c r="R7634" s="10"/>
      <c r="S7634" s="10"/>
      <c r="T7634" s="10"/>
      <c r="U7634" s="10"/>
      <c r="V7634" s="10"/>
      <c r="W7634" s="10"/>
      <c r="X7634" s="10"/>
      <c r="Y7634" s="10"/>
      <c r="Z7634" s="10"/>
      <c r="AA7634" s="10"/>
      <c r="AB7634" s="10"/>
      <c r="AC7634" s="10"/>
      <c r="AD7634" s="10"/>
      <c r="AE7634" s="10"/>
    </row>
    <row r="7635" spans="3:31" x14ac:dyDescent="0.25">
      <c r="C7635" s="36"/>
      <c r="L7635" s="10"/>
      <c r="M7635" s="10"/>
      <c r="N7635" s="10"/>
      <c r="O7635" s="10"/>
      <c r="P7635" s="10"/>
      <c r="Q7635" s="10"/>
      <c r="R7635" s="10"/>
      <c r="S7635" s="10"/>
      <c r="T7635" s="10"/>
      <c r="U7635" s="10"/>
      <c r="V7635" s="10"/>
      <c r="W7635" s="10"/>
      <c r="X7635" s="10"/>
      <c r="Y7635" s="10"/>
      <c r="Z7635" s="10"/>
      <c r="AA7635" s="10"/>
      <c r="AB7635" s="10"/>
      <c r="AC7635" s="10"/>
      <c r="AD7635" s="10"/>
      <c r="AE7635" s="10"/>
    </row>
    <row r="7636" spans="3:31" x14ac:dyDescent="0.25">
      <c r="C7636" s="36"/>
      <c r="L7636" s="10"/>
      <c r="M7636" s="10"/>
      <c r="N7636" s="10"/>
      <c r="O7636" s="10"/>
      <c r="P7636" s="10"/>
      <c r="Q7636" s="10"/>
      <c r="R7636" s="10"/>
      <c r="S7636" s="10"/>
      <c r="T7636" s="10"/>
      <c r="U7636" s="10"/>
      <c r="V7636" s="10"/>
      <c r="W7636" s="10"/>
      <c r="X7636" s="10"/>
      <c r="Y7636" s="10"/>
      <c r="Z7636" s="10"/>
      <c r="AA7636" s="10"/>
      <c r="AB7636" s="10"/>
      <c r="AC7636" s="10"/>
      <c r="AD7636" s="10"/>
      <c r="AE7636" s="10"/>
    </row>
    <row r="7637" spans="3:31" x14ac:dyDescent="0.25">
      <c r="C7637" s="36"/>
      <c r="L7637" s="10"/>
      <c r="M7637" s="10"/>
      <c r="N7637" s="10"/>
      <c r="O7637" s="10"/>
      <c r="P7637" s="10"/>
      <c r="Q7637" s="10"/>
      <c r="R7637" s="10"/>
      <c r="S7637" s="10"/>
      <c r="T7637" s="10"/>
      <c r="U7637" s="10"/>
      <c r="V7637" s="10"/>
      <c r="W7637" s="10"/>
      <c r="X7637" s="10"/>
      <c r="Y7637" s="10"/>
      <c r="Z7637" s="10"/>
      <c r="AA7637" s="10"/>
      <c r="AB7637" s="10"/>
      <c r="AC7637" s="10"/>
      <c r="AD7637" s="10"/>
      <c r="AE7637" s="10"/>
    </row>
    <row r="7638" spans="3:31" x14ac:dyDescent="0.25">
      <c r="C7638" s="36"/>
      <c r="L7638" s="10"/>
      <c r="M7638" s="10"/>
      <c r="N7638" s="10"/>
      <c r="O7638" s="10"/>
      <c r="P7638" s="10"/>
      <c r="Q7638" s="10"/>
      <c r="R7638" s="10"/>
      <c r="S7638" s="10"/>
      <c r="T7638" s="10"/>
      <c r="U7638" s="10"/>
      <c r="V7638" s="10"/>
      <c r="W7638" s="10"/>
      <c r="X7638" s="10"/>
      <c r="Y7638" s="10"/>
      <c r="Z7638" s="10"/>
      <c r="AA7638" s="10"/>
      <c r="AB7638" s="10"/>
      <c r="AC7638" s="10"/>
      <c r="AD7638" s="10"/>
      <c r="AE7638" s="10"/>
    </row>
    <row r="7639" spans="3:31" x14ac:dyDescent="0.25">
      <c r="C7639" s="36"/>
      <c r="L7639" s="10"/>
      <c r="M7639" s="10"/>
      <c r="N7639" s="10"/>
      <c r="O7639" s="10"/>
      <c r="P7639" s="10"/>
      <c r="Q7639" s="10"/>
      <c r="R7639" s="10"/>
      <c r="S7639" s="10"/>
      <c r="T7639" s="10"/>
      <c r="U7639" s="10"/>
      <c r="V7639" s="10"/>
      <c r="W7639" s="10"/>
      <c r="X7639" s="10"/>
      <c r="Y7639" s="10"/>
      <c r="Z7639" s="10"/>
      <c r="AA7639" s="10"/>
      <c r="AB7639" s="10"/>
      <c r="AC7639" s="10"/>
      <c r="AD7639" s="10"/>
      <c r="AE7639" s="10"/>
    </row>
    <row r="7640" spans="3:31" x14ac:dyDescent="0.25">
      <c r="C7640" s="36"/>
      <c r="L7640" s="10"/>
      <c r="M7640" s="10"/>
      <c r="N7640" s="10"/>
      <c r="O7640" s="10"/>
      <c r="P7640" s="10"/>
      <c r="Q7640" s="10"/>
      <c r="R7640" s="10"/>
      <c r="S7640" s="10"/>
      <c r="T7640" s="10"/>
      <c r="U7640" s="10"/>
      <c r="V7640" s="10"/>
      <c r="W7640" s="10"/>
      <c r="X7640" s="10"/>
      <c r="Y7640" s="10"/>
      <c r="Z7640" s="10"/>
      <c r="AA7640" s="10"/>
      <c r="AB7640" s="10"/>
      <c r="AC7640" s="10"/>
      <c r="AD7640" s="10"/>
      <c r="AE7640" s="10"/>
    </row>
    <row r="7641" spans="3:31" x14ac:dyDescent="0.25">
      <c r="C7641" s="36"/>
      <c r="L7641" s="10"/>
      <c r="M7641" s="10"/>
      <c r="N7641" s="10"/>
      <c r="O7641" s="10"/>
      <c r="P7641" s="10"/>
      <c r="Q7641" s="10"/>
      <c r="R7641" s="10"/>
      <c r="S7641" s="10"/>
      <c r="T7641" s="10"/>
      <c r="U7641" s="10"/>
      <c r="V7641" s="10"/>
      <c r="W7641" s="10"/>
      <c r="X7641" s="10"/>
      <c r="Y7641" s="10"/>
      <c r="Z7641" s="10"/>
      <c r="AA7641" s="10"/>
      <c r="AB7641" s="10"/>
      <c r="AC7641" s="10"/>
      <c r="AD7641" s="10"/>
      <c r="AE7641" s="10"/>
    </row>
    <row r="7642" spans="3:31" x14ac:dyDescent="0.25">
      <c r="C7642" s="36"/>
      <c r="L7642" s="10"/>
      <c r="M7642" s="10"/>
      <c r="N7642" s="10"/>
      <c r="O7642" s="10"/>
      <c r="P7642" s="10"/>
      <c r="Q7642" s="10"/>
      <c r="R7642" s="10"/>
      <c r="S7642" s="10"/>
      <c r="T7642" s="10"/>
      <c r="U7642" s="10"/>
      <c r="V7642" s="10"/>
      <c r="W7642" s="10"/>
      <c r="X7642" s="10"/>
      <c r="Y7642" s="10"/>
      <c r="Z7642" s="10"/>
      <c r="AA7642" s="10"/>
      <c r="AB7642" s="10"/>
      <c r="AC7642" s="10"/>
      <c r="AD7642" s="10"/>
      <c r="AE7642" s="10"/>
    </row>
    <row r="7643" spans="3:31" x14ac:dyDescent="0.25">
      <c r="C7643" s="36"/>
      <c r="L7643" s="10"/>
      <c r="M7643" s="10"/>
      <c r="N7643" s="10"/>
      <c r="O7643" s="10"/>
      <c r="P7643" s="10"/>
      <c r="Q7643" s="10"/>
      <c r="R7643" s="10"/>
      <c r="S7643" s="10"/>
      <c r="T7643" s="10"/>
      <c r="U7643" s="10"/>
      <c r="V7643" s="10"/>
      <c r="W7643" s="10"/>
      <c r="X7643" s="10"/>
      <c r="Y7643" s="10"/>
      <c r="Z7643" s="10"/>
      <c r="AA7643" s="10"/>
      <c r="AB7643" s="10"/>
      <c r="AC7643" s="10"/>
      <c r="AD7643" s="10"/>
      <c r="AE7643" s="10"/>
    </row>
    <row r="7644" spans="3:31" x14ac:dyDescent="0.25">
      <c r="C7644" s="36"/>
      <c r="L7644" s="10"/>
      <c r="M7644" s="10"/>
      <c r="N7644" s="10"/>
      <c r="O7644" s="10"/>
      <c r="P7644" s="10"/>
      <c r="Q7644" s="10"/>
      <c r="R7644" s="10"/>
      <c r="S7644" s="10"/>
      <c r="T7644" s="10"/>
      <c r="U7644" s="10"/>
      <c r="V7644" s="10"/>
      <c r="W7644" s="10"/>
      <c r="X7644" s="10"/>
      <c r="Y7644" s="10"/>
      <c r="Z7644" s="10"/>
      <c r="AA7644" s="10"/>
      <c r="AB7644" s="10"/>
      <c r="AC7644" s="10"/>
      <c r="AD7644" s="10"/>
      <c r="AE7644" s="10"/>
    </row>
    <row r="7645" spans="3:31" x14ac:dyDescent="0.25">
      <c r="C7645" s="36"/>
      <c r="L7645" s="10"/>
      <c r="M7645" s="10"/>
      <c r="N7645" s="10"/>
      <c r="O7645" s="10"/>
      <c r="P7645" s="10"/>
      <c r="Q7645" s="10"/>
      <c r="R7645" s="10"/>
      <c r="S7645" s="10"/>
      <c r="T7645" s="10"/>
      <c r="U7645" s="10"/>
      <c r="V7645" s="10"/>
      <c r="W7645" s="10"/>
      <c r="X7645" s="10"/>
      <c r="Y7645" s="10"/>
      <c r="Z7645" s="10"/>
      <c r="AA7645" s="10"/>
      <c r="AB7645" s="10"/>
      <c r="AC7645" s="10"/>
      <c r="AD7645" s="10"/>
      <c r="AE7645" s="10"/>
    </row>
    <row r="7646" spans="3:31" x14ac:dyDescent="0.25">
      <c r="C7646" s="36"/>
      <c r="L7646" s="10"/>
      <c r="M7646" s="10"/>
      <c r="N7646" s="10"/>
      <c r="O7646" s="10"/>
      <c r="P7646" s="10"/>
      <c r="Q7646" s="10"/>
      <c r="R7646" s="10"/>
      <c r="S7646" s="10"/>
      <c r="T7646" s="10"/>
      <c r="U7646" s="10"/>
      <c r="V7646" s="10"/>
      <c r="W7646" s="10"/>
      <c r="X7646" s="10"/>
      <c r="Y7646" s="10"/>
      <c r="Z7646" s="10"/>
      <c r="AA7646" s="10"/>
      <c r="AB7646" s="10"/>
      <c r="AC7646" s="10"/>
      <c r="AD7646" s="10"/>
      <c r="AE7646" s="10"/>
    </row>
    <row r="7647" spans="3:31" x14ac:dyDescent="0.25">
      <c r="C7647" s="36"/>
      <c r="L7647" s="10"/>
      <c r="M7647" s="10"/>
      <c r="N7647" s="10"/>
      <c r="O7647" s="10"/>
      <c r="P7647" s="10"/>
      <c r="Q7647" s="10"/>
      <c r="R7647" s="10"/>
      <c r="S7647" s="10"/>
      <c r="T7647" s="10"/>
      <c r="U7647" s="10"/>
      <c r="V7647" s="10"/>
      <c r="W7647" s="10"/>
      <c r="X7647" s="10"/>
      <c r="Y7647" s="10"/>
      <c r="Z7647" s="10"/>
      <c r="AA7647" s="10"/>
      <c r="AB7647" s="10"/>
      <c r="AC7647" s="10"/>
      <c r="AD7647" s="10"/>
      <c r="AE7647" s="10"/>
    </row>
    <row r="7648" spans="3:31" x14ac:dyDescent="0.25">
      <c r="C7648" s="36"/>
      <c r="L7648" s="10"/>
      <c r="M7648" s="10"/>
      <c r="N7648" s="10"/>
      <c r="O7648" s="10"/>
      <c r="P7648" s="10"/>
      <c r="Q7648" s="10"/>
      <c r="R7648" s="10"/>
      <c r="S7648" s="10"/>
      <c r="T7648" s="10"/>
      <c r="U7648" s="10"/>
      <c r="V7648" s="10"/>
      <c r="W7648" s="10"/>
      <c r="X7648" s="10"/>
      <c r="Y7648" s="10"/>
      <c r="Z7648" s="10"/>
      <c r="AA7648" s="10"/>
      <c r="AB7648" s="10"/>
      <c r="AC7648" s="10"/>
      <c r="AD7648" s="10"/>
      <c r="AE7648" s="10"/>
    </row>
    <row r="7649" spans="3:31" x14ac:dyDescent="0.25">
      <c r="C7649" s="36"/>
      <c r="L7649" s="10"/>
      <c r="M7649" s="10"/>
      <c r="N7649" s="10"/>
      <c r="O7649" s="10"/>
      <c r="P7649" s="10"/>
      <c r="Q7649" s="10"/>
      <c r="R7649" s="10"/>
      <c r="S7649" s="10"/>
      <c r="T7649" s="10"/>
      <c r="U7649" s="10"/>
      <c r="V7649" s="10"/>
      <c r="W7649" s="10"/>
      <c r="X7649" s="10"/>
      <c r="Y7649" s="10"/>
      <c r="Z7649" s="10"/>
      <c r="AA7649" s="10"/>
      <c r="AB7649" s="10"/>
      <c r="AC7649" s="10"/>
      <c r="AD7649" s="10"/>
      <c r="AE7649" s="10"/>
    </row>
    <row r="7650" spans="3:31" x14ac:dyDescent="0.25">
      <c r="C7650" s="36"/>
      <c r="L7650" s="10"/>
      <c r="M7650" s="10"/>
      <c r="N7650" s="10"/>
      <c r="O7650" s="10"/>
      <c r="P7650" s="10"/>
      <c r="Q7650" s="10"/>
      <c r="R7650" s="10"/>
      <c r="S7650" s="10"/>
      <c r="T7650" s="10"/>
      <c r="U7650" s="10"/>
      <c r="V7650" s="10"/>
      <c r="W7650" s="10"/>
      <c r="X7650" s="10"/>
      <c r="Y7650" s="10"/>
      <c r="Z7650" s="10"/>
      <c r="AA7650" s="10"/>
      <c r="AB7650" s="10"/>
      <c r="AC7650" s="10"/>
      <c r="AD7650" s="10"/>
      <c r="AE7650" s="10"/>
    </row>
    <row r="7651" spans="3:31" x14ac:dyDescent="0.25">
      <c r="C7651" s="36"/>
      <c r="L7651" s="10"/>
      <c r="M7651" s="10"/>
      <c r="N7651" s="10"/>
      <c r="O7651" s="10"/>
      <c r="P7651" s="10"/>
      <c r="Q7651" s="10"/>
      <c r="R7651" s="10"/>
      <c r="S7651" s="10"/>
      <c r="T7651" s="10"/>
      <c r="U7651" s="10"/>
      <c r="V7651" s="10"/>
      <c r="W7651" s="10"/>
      <c r="X7651" s="10"/>
      <c r="Y7651" s="10"/>
      <c r="Z7651" s="10"/>
      <c r="AA7651" s="10"/>
      <c r="AB7651" s="10"/>
      <c r="AC7651" s="10"/>
      <c r="AD7651" s="10"/>
      <c r="AE7651" s="10"/>
    </row>
    <row r="7652" spans="3:31" x14ac:dyDescent="0.25">
      <c r="C7652" s="36"/>
      <c r="L7652" s="10"/>
      <c r="M7652" s="10"/>
      <c r="N7652" s="10"/>
      <c r="O7652" s="10"/>
      <c r="P7652" s="10"/>
      <c r="Q7652" s="10"/>
      <c r="R7652" s="10"/>
      <c r="S7652" s="10"/>
      <c r="T7652" s="10"/>
      <c r="U7652" s="10"/>
      <c r="V7652" s="10"/>
      <c r="W7652" s="10"/>
      <c r="X7652" s="10"/>
      <c r="Y7652" s="10"/>
      <c r="Z7652" s="10"/>
      <c r="AA7652" s="10"/>
      <c r="AB7652" s="10"/>
      <c r="AC7652" s="10"/>
      <c r="AD7652" s="10"/>
      <c r="AE7652" s="10"/>
    </row>
    <row r="7653" spans="3:31" x14ac:dyDescent="0.25">
      <c r="C7653" s="36"/>
      <c r="L7653" s="10"/>
      <c r="M7653" s="10"/>
      <c r="N7653" s="10"/>
      <c r="O7653" s="10"/>
      <c r="P7653" s="10"/>
      <c r="Q7653" s="10"/>
      <c r="R7653" s="10"/>
      <c r="S7653" s="10"/>
      <c r="T7653" s="10"/>
      <c r="U7653" s="10"/>
      <c r="V7653" s="10"/>
      <c r="W7653" s="10"/>
      <c r="X7653" s="10"/>
      <c r="Y7653" s="10"/>
      <c r="Z7653" s="10"/>
      <c r="AA7653" s="10"/>
      <c r="AB7653" s="10"/>
      <c r="AC7653" s="10"/>
      <c r="AD7653" s="10"/>
      <c r="AE7653" s="10"/>
    </row>
    <row r="7654" spans="3:31" x14ac:dyDescent="0.25">
      <c r="C7654" s="36"/>
      <c r="L7654" s="10"/>
      <c r="M7654" s="10"/>
      <c r="N7654" s="10"/>
      <c r="O7654" s="10"/>
      <c r="P7654" s="10"/>
      <c r="Q7654" s="10"/>
      <c r="R7654" s="10"/>
      <c r="S7654" s="10"/>
      <c r="T7654" s="10"/>
      <c r="U7654" s="10"/>
      <c r="V7654" s="10"/>
      <c r="W7654" s="10"/>
      <c r="X7654" s="10"/>
      <c r="Y7654" s="10"/>
      <c r="Z7654" s="10"/>
      <c r="AA7654" s="10"/>
      <c r="AB7654" s="10"/>
      <c r="AC7654" s="10"/>
      <c r="AD7654" s="10"/>
      <c r="AE7654" s="10"/>
    </row>
    <row r="7655" spans="3:31" x14ac:dyDescent="0.25">
      <c r="C7655" s="36"/>
      <c r="L7655" s="10"/>
      <c r="M7655" s="10"/>
      <c r="N7655" s="10"/>
      <c r="O7655" s="10"/>
      <c r="P7655" s="10"/>
      <c r="Q7655" s="10"/>
      <c r="R7655" s="10"/>
      <c r="S7655" s="10"/>
      <c r="T7655" s="10"/>
      <c r="U7655" s="10"/>
      <c r="V7655" s="10"/>
      <c r="W7655" s="10"/>
      <c r="X7655" s="10"/>
      <c r="Y7655" s="10"/>
      <c r="Z7655" s="10"/>
      <c r="AA7655" s="10"/>
      <c r="AB7655" s="10"/>
      <c r="AC7655" s="10"/>
      <c r="AD7655" s="10"/>
      <c r="AE7655" s="10"/>
    </row>
    <row r="7656" spans="3:31" x14ac:dyDescent="0.25">
      <c r="C7656" s="36"/>
      <c r="L7656" s="10"/>
      <c r="M7656" s="10"/>
      <c r="N7656" s="10"/>
      <c r="O7656" s="10"/>
      <c r="P7656" s="10"/>
      <c r="Q7656" s="10"/>
      <c r="R7656" s="10"/>
      <c r="S7656" s="10"/>
      <c r="T7656" s="10"/>
      <c r="U7656" s="10"/>
      <c r="V7656" s="10"/>
      <c r="W7656" s="10"/>
      <c r="X7656" s="10"/>
      <c r="Y7656" s="10"/>
      <c r="Z7656" s="10"/>
      <c r="AA7656" s="10"/>
      <c r="AB7656" s="10"/>
      <c r="AC7656" s="10"/>
      <c r="AD7656" s="10"/>
      <c r="AE7656" s="10"/>
    </row>
    <row r="7657" spans="3:31" x14ac:dyDescent="0.25">
      <c r="C7657" s="36"/>
      <c r="L7657" s="10"/>
      <c r="M7657" s="10"/>
      <c r="N7657" s="10"/>
      <c r="O7657" s="10"/>
      <c r="P7657" s="10"/>
      <c r="Q7657" s="10"/>
      <c r="R7657" s="10"/>
      <c r="S7657" s="10"/>
      <c r="T7657" s="10"/>
      <c r="U7657" s="10"/>
      <c r="V7657" s="10"/>
      <c r="W7657" s="10"/>
      <c r="X7657" s="10"/>
      <c r="Y7657" s="10"/>
      <c r="Z7657" s="10"/>
      <c r="AA7657" s="10"/>
      <c r="AB7657" s="10"/>
      <c r="AC7657" s="10"/>
      <c r="AD7657" s="10"/>
      <c r="AE7657" s="10"/>
    </row>
    <row r="7658" spans="3:31" x14ac:dyDescent="0.25">
      <c r="C7658" s="36"/>
      <c r="L7658" s="10"/>
      <c r="M7658" s="10"/>
      <c r="N7658" s="10"/>
      <c r="O7658" s="10"/>
      <c r="P7658" s="10"/>
      <c r="Q7658" s="10"/>
      <c r="R7658" s="10"/>
      <c r="S7658" s="10"/>
      <c r="T7658" s="10"/>
      <c r="U7658" s="10"/>
      <c r="V7658" s="10"/>
      <c r="W7658" s="10"/>
      <c r="X7658" s="10"/>
      <c r="Y7658" s="10"/>
      <c r="Z7658" s="10"/>
      <c r="AA7658" s="10"/>
      <c r="AB7658" s="10"/>
      <c r="AC7658" s="10"/>
      <c r="AD7658" s="10"/>
      <c r="AE7658" s="10"/>
    </row>
    <row r="7659" spans="3:31" x14ac:dyDescent="0.25">
      <c r="C7659" s="36"/>
      <c r="L7659" s="10"/>
      <c r="M7659" s="10"/>
      <c r="N7659" s="10"/>
      <c r="O7659" s="10"/>
      <c r="P7659" s="10"/>
      <c r="Q7659" s="10"/>
      <c r="R7659" s="10"/>
      <c r="S7659" s="10"/>
      <c r="T7659" s="10"/>
      <c r="U7659" s="10"/>
      <c r="V7659" s="10"/>
      <c r="W7659" s="10"/>
      <c r="X7659" s="10"/>
      <c r="Y7659" s="10"/>
      <c r="Z7659" s="10"/>
      <c r="AA7659" s="10"/>
      <c r="AB7659" s="10"/>
      <c r="AC7659" s="10"/>
      <c r="AD7659" s="10"/>
      <c r="AE7659" s="10"/>
    </row>
    <row r="7660" spans="3:31" x14ac:dyDescent="0.25">
      <c r="C7660" s="36"/>
      <c r="L7660" s="10"/>
      <c r="M7660" s="10"/>
      <c r="N7660" s="10"/>
      <c r="O7660" s="10"/>
      <c r="P7660" s="10"/>
      <c r="Q7660" s="10"/>
      <c r="R7660" s="10"/>
      <c r="S7660" s="10"/>
      <c r="T7660" s="10"/>
      <c r="U7660" s="10"/>
      <c r="V7660" s="10"/>
      <c r="W7660" s="10"/>
      <c r="X7660" s="10"/>
      <c r="Y7660" s="10"/>
      <c r="Z7660" s="10"/>
      <c r="AA7660" s="10"/>
      <c r="AB7660" s="10"/>
      <c r="AC7660" s="10"/>
      <c r="AD7660" s="10"/>
      <c r="AE7660" s="10"/>
    </row>
    <row r="7661" spans="3:31" x14ac:dyDescent="0.25">
      <c r="C7661" s="36"/>
      <c r="L7661" s="10"/>
      <c r="M7661" s="10"/>
      <c r="N7661" s="10"/>
      <c r="O7661" s="10"/>
      <c r="P7661" s="10"/>
      <c r="Q7661" s="10"/>
      <c r="R7661" s="10"/>
      <c r="S7661" s="10"/>
      <c r="T7661" s="10"/>
      <c r="U7661" s="10"/>
      <c r="V7661" s="10"/>
      <c r="W7661" s="10"/>
      <c r="X7661" s="10"/>
      <c r="Y7661" s="10"/>
      <c r="Z7661" s="10"/>
      <c r="AA7661" s="10"/>
      <c r="AB7661" s="10"/>
      <c r="AC7661" s="10"/>
      <c r="AD7661" s="10"/>
      <c r="AE7661" s="10"/>
    </row>
    <row r="7662" spans="3:31" x14ac:dyDescent="0.25">
      <c r="C7662" s="36"/>
      <c r="L7662" s="10"/>
      <c r="M7662" s="10"/>
      <c r="N7662" s="10"/>
      <c r="O7662" s="10"/>
      <c r="P7662" s="10"/>
      <c r="Q7662" s="10"/>
      <c r="R7662" s="10"/>
      <c r="S7662" s="10"/>
      <c r="T7662" s="10"/>
      <c r="U7662" s="10"/>
      <c r="V7662" s="10"/>
      <c r="W7662" s="10"/>
      <c r="X7662" s="10"/>
      <c r="Y7662" s="10"/>
      <c r="Z7662" s="10"/>
      <c r="AA7662" s="10"/>
      <c r="AB7662" s="10"/>
      <c r="AC7662" s="10"/>
      <c r="AD7662" s="10"/>
      <c r="AE7662" s="10"/>
    </row>
    <row r="7663" spans="3:31" x14ac:dyDescent="0.25">
      <c r="C7663" s="36"/>
      <c r="L7663" s="10"/>
      <c r="M7663" s="10"/>
      <c r="N7663" s="10"/>
      <c r="O7663" s="10"/>
      <c r="P7663" s="10"/>
      <c r="Q7663" s="10"/>
      <c r="R7663" s="10"/>
      <c r="S7663" s="10"/>
      <c r="T7663" s="10"/>
      <c r="U7663" s="10"/>
      <c r="V7663" s="10"/>
      <c r="W7663" s="10"/>
      <c r="X7663" s="10"/>
      <c r="Y7663" s="10"/>
      <c r="Z7663" s="10"/>
      <c r="AA7663" s="10"/>
      <c r="AB7663" s="10"/>
      <c r="AC7663" s="10"/>
      <c r="AD7663" s="10"/>
      <c r="AE7663" s="10"/>
    </row>
    <row r="7664" spans="3:31" x14ac:dyDescent="0.25">
      <c r="C7664" s="36"/>
      <c r="L7664" s="10"/>
      <c r="M7664" s="10"/>
      <c r="N7664" s="10"/>
      <c r="O7664" s="10"/>
      <c r="P7664" s="10"/>
      <c r="Q7664" s="10"/>
      <c r="R7664" s="10"/>
      <c r="S7664" s="10"/>
      <c r="T7664" s="10"/>
      <c r="U7664" s="10"/>
      <c r="V7664" s="10"/>
      <c r="W7664" s="10"/>
      <c r="X7664" s="10"/>
      <c r="Y7664" s="10"/>
      <c r="Z7664" s="10"/>
      <c r="AA7664" s="10"/>
      <c r="AB7664" s="10"/>
      <c r="AC7664" s="10"/>
      <c r="AD7664" s="10"/>
      <c r="AE7664" s="10"/>
    </row>
    <row r="7665" spans="3:31" x14ac:dyDescent="0.25">
      <c r="C7665" s="36"/>
      <c r="L7665" s="10"/>
      <c r="M7665" s="10"/>
      <c r="N7665" s="10"/>
      <c r="O7665" s="10"/>
      <c r="P7665" s="10"/>
      <c r="Q7665" s="10"/>
      <c r="R7665" s="10"/>
      <c r="S7665" s="10"/>
      <c r="T7665" s="10"/>
      <c r="U7665" s="10"/>
      <c r="V7665" s="10"/>
      <c r="W7665" s="10"/>
      <c r="X7665" s="10"/>
      <c r="Y7665" s="10"/>
      <c r="Z7665" s="10"/>
      <c r="AA7665" s="10"/>
      <c r="AB7665" s="10"/>
      <c r="AC7665" s="10"/>
      <c r="AD7665" s="10"/>
      <c r="AE7665" s="10"/>
    </row>
    <row r="7666" spans="3:31" x14ac:dyDescent="0.25">
      <c r="C7666" s="36"/>
      <c r="L7666" s="10"/>
      <c r="M7666" s="10"/>
      <c r="N7666" s="10"/>
      <c r="O7666" s="10"/>
      <c r="P7666" s="10"/>
      <c r="Q7666" s="10"/>
      <c r="R7666" s="10"/>
      <c r="S7666" s="10"/>
      <c r="T7666" s="10"/>
      <c r="U7666" s="10"/>
      <c r="V7666" s="10"/>
      <c r="W7666" s="10"/>
      <c r="X7666" s="10"/>
      <c r="Y7666" s="10"/>
      <c r="Z7666" s="10"/>
      <c r="AA7666" s="10"/>
      <c r="AB7666" s="10"/>
      <c r="AC7666" s="10"/>
      <c r="AD7666" s="10"/>
      <c r="AE7666" s="10"/>
    </row>
    <row r="7667" spans="3:31" x14ac:dyDescent="0.25">
      <c r="C7667" s="36"/>
      <c r="L7667" s="10"/>
      <c r="M7667" s="10"/>
      <c r="N7667" s="10"/>
      <c r="O7667" s="10"/>
      <c r="P7667" s="10"/>
      <c r="Q7667" s="10"/>
      <c r="R7667" s="10"/>
      <c r="S7667" s="10"/>
      <c r="T7667" s="10"/>
      <c r="U7667" s="10"/>
      <c r="V7667" s="10"/>
      <c r="W7667" s="10"/>
      <c r="X7667" s="10"/>
      <c r="Y7667" s="10"/>
      <c r="Z7667" s="10"/>
      <c r="AA7667" s="10"/>
      <c r="AB7667" s="10"/>
      <c r="AC7667" s="10"/>
      <c r="AD7667" s="10"/>
      <c r="AE7667" s="10"/>
    </row>
    <row r="7668" spans="3:31" x14ac:dyDescent="0.25">
      <c r="C7668" s="36"/>
      <c r="L7668" s="10"/>
      <c r="M7668" s="10"/>
      <c r="N7668" s="10"/>
      <c r="O7668" s="10"/>
      <c r="P7668" s="10"/>
      <c r="Q7668" s="10"/>
      <c r="R7668" s="10"/>
      <c r="S7668" s="10"/>
      <c r="T7668" s="10"/>
      <c r="U7668" s="10"/>
      <c r="V7668" s="10"/>
      <c r="W7668" s="10"/>
      <c r="X7668" s="10"/>
      <c r="Y7668" s="10"/>
      <c r="Z7668" s="10"/>
      <c r="AA7668" s="10"/>
      <c r="AB7668" s="10"/>
      <c r="AC7668" s="10"/>
      <c r="AD7668" s="10"/>
      <c r="AE7668" s="10"/>
    </row>
    <row r="7669" spans="3:31" x14ac:dyDescent="0.25">
      <c r="C7669" s="36"/>
      <c r="L7669" s="10"/>
      <c r="M7669" s="10"/>
      <c r="N7669" s="10"/>
      <c r="O7669" s="10"/>
      <c r="P7669" s="10"/>
      <c r="Q7669" s="10"/>
      <c r="R7669" s="10"/>
      <c r="S7669" s="10"/>
      <c r="T7669" s="10"/>
      <c r="U7669" s="10"/>
      <c r="V7669" s="10"/>
      <c r="W7669" s="10"/>
      <c r="X7669" s="10"/>
      <c r="Y7669" s="10"/>
      <c r="Z7669" s="10"/>
      <c r="AA7669" s="10"/>
      <c r="AB7669" s="10"/>
      <c r="AC7669" s="10"/>
      <c r="AD7669" s="10"/>
      <c r="AE7669" s="10"/>
    </row>
    <row r="7670" spans="3:31" x14ac:dyDescent="0.25">
      <c r="C7670" s="36"/>
      <c r="L7670" s="10"/>
      <c r="M7670" s="10"/>
      <c r="N7670" s="10"/>
      <c r="O7670" s="10"/>
      <c r="P7670" s="10"/>
      <c r="Q7670" s="10"/>
      <c r="R7670" s="10"/>
      <c r="S7670" s="10"/>
      <c r="T7670" s="10"/>
      <c r="U7670" s="10"/>
      <c r="V7670" s="10"/>
      <c r="W7670" s="10"/>
      <c r="X7670" s="10"/>
      <c r="Y7670" s="10"/>
      <c r="Z7670" s="10"/>
      <c r="AA7670" s="10"/>
      <c r="AB7670" s="10"/>
      <c r="AC7670" s="10"/>
      <c r="AD7670" s="10"/>
      <c r="AE7670" s="10"/>
    </row>
    <row r="7671" spans="3:31" x14ac:dyDescent="0.25">
      <c r="C7671" s="36"/>
      <c r="L7671" s="10"/>
      <c r="M7671" s="10"/>
      <c r="N7671" s="10"/>
      <c r="O7671" s="10"/>
      <c r="P7671" s="10"/>
      <c r="Q7671" s="10"/>
      <c r="R7671" s="10"/>
      <c r="S7671" s="10"/>
      <c r="T7671" s="10"/>
      <c r="U7671" s="10"/>
      <c r="V7671" s="10"/>
      <c r="W7671" s="10"/>
      <c r="X7671" s="10"/>
      <c r="Y7671" s="10"/>
      <c r="Z7671" s="10"/>
      <c r="AA7671" s="10"/>
      <c r="AB7671" s="10"/>
      <c r="AC7671" s="10"/>
      <c r="AD7671" s="10"/>
      <c r="AE7671" s="10"/>
    </row>
    <row r="7672" spans="3:31" x14ac:dyDescent="0.25">
      <c r="C7672" s="36"/>
      <c r="L7672" s="10"/>
      <c r="M7672" s="10"/>
      <c r="N7672" s="10"/>
      <c r="O7672" s="10"/>
      <c r="P7672" s="10"/>
      <c r="Q7672" s="10"/>
      <c r="R7672" s="10"/>
      <c r="S7672" s="10"/>
      <c r="T7672" s="10"/>
      <c r="U7672" s="10"/>
      <c r="V7672" s="10"/>
      <c r="W7672" s="10"/>
      <c r="X7672" s="10"/>
      <c r="Y7672" s="10"/>
      <c r="Z7672" s="10"/>
      <c r="AA7672" s="10"/>
      <c r="AB7672" s="10"/>
      <c r="AC7672" s="10"/>
      <c r="AD7672" s="10"/>
      <c r="AE7672" s="10"/>
    </row>
    <row r="7673" spans="3:31" x14ac:dyDescent="0.25">
      <c r="C7673" s="36"/>
      <c r="L7673" s="10"/>
      <c r="M7673" s="10"/>
      <c r="N7673" s="10"/>
      <c r="O7673" s="10"/>
      <c r="P7673" s="10"/>
      <c r="Q7673" s="10"/>
      <c r="R7673" s="10"/>
      <c r="S7673" s="10"/>
      <c r="T7673" s="10"/>
      <c r="U7673" s="10"/>
      <c r="V7673" s="10"/>
      <c r="W7673" s="10"/>
      <c r="X7673" s="10"/>
      <c r="Y7673" s="10"/>
      <c r="Z7673" s="10"/>
      <c r="AA7673" s="10"/>
      <c r="AB7673" s="10"/>
      <c r="AC7673" s="10"/>
      <c r="AD7673" s="10"/>
      <c r="AE7673" s="10"/>
    </row>
    <row r="7674" spans="3:31" x14ac:dyDescent="0.25">
      <c r="C7674" s="36"/>
      <c r="L7674" s="10"/>
      <c r="M7674" s="10"/>
      <c r="N7674" s="10"/>
      <c r="O7674" s="10"/>
      <c r="P7674" s="10"/>
      <c r="Q7674" s="10"/>
      <c r="R7674" s="10"/>
      <c r="S7674" s="10"/>
      <c r="T7674" s="10"/>
      <c r="U7674" s="10"/>
      <c r="V7674" s="10"/>
      <c r="W7674" s="10"/>
      <c r="X7674" s="10"/>
      <c r="Y7674" s="10"/>
      <c r="Z7674" s="10"/>
      <c r="AA7674" s="10"/>
      <c r="AB7674" s="10"/>
      <c r="AC7674" s="10"/>
      <c r="AD7674" s="10"/>
      <c r="AE7674" s="10"/>
    </row>
    <row r="7675" spans="3:31" x14ac:dyDescent="0.25">
      <c r="C7675" s="36"/>
      <c r="L7675" s="10"/>
      <c r="M7675" s="10"/>
      <c r="N7675" s="10"/>
      <c r="O7675" s="10"/>
      <c r="P7675" s="10"/>
      <c r="Q7675" s="10"/>
      <c r="R7675" s="10"/>
      <c r="S7675" s="10"/>
      <c r="T7675" s="10"/>
      <c r="U7675" s="10"/>
      <c r="V7675" s="10"/>
      <c r="W7675" s="10"/>
      <c r="X7675" s="10"/>
      <c r="Y7675" s="10"/>
      <c r="Z7675" s="10"/>
      <c r="AA7675" s="10"/>
      <c r="AB7675" s="10"/>
      <c r="AC7675" s="10"/>
      <c r="AD7675" s="10"/>
      <c r="AE7675" s="10"/>
    </row>
    <row r="7676" spans="3:31" x14ac:dyDescent="0.25">
      <c r="C7676" s="36"/>
      <c r="L7676" s="10"/>
      <c r="M7676" s="10"/>
      <c r="N7676" s="10"/>
      <c r="O7676" s="10"/>
      <c r="P7676" s="10"/>
      <c r="Q7676" s="10"/>
      <c r="R7676" s="10"/>
      <c r="S7676" s="10"/>
      <c r="T7676" s="10"/>
      <c r="U7676" s="10"/>
      <c r="V7676" s="10"/>
      <c r="W7676" s="10"/>
      <c r="X7676" s="10"/>
      <c r="Y7676" s="10"/>
      <c r="Z7676" s="10"/>
      <c r="AA7676" s="10"/>
      <c r="AB7676" s="10"/>
      <c r="AC7676" s="10"/>
      <c r="AD7676" s="10"/>
      <c r="AE7676" s="10"/>
    </row>
    <row r="7677" spans="3:31" x14ac:dyDescent="0.25">
      <c r="C7677" s="36"/>
      <c r="L7677" s="10"/>
      <c r="M7677" s="10"/>
      <c r="N7677" s="10"/>
      <c r="O7677" s="10"/>
      <c r="P7677" s="10"/>
      <c r="Q7677" s="10"/>
      <c r="R7677" s="10"/>
      <c r="S7677" s="10"/>
      <c r="T7677" s="10"/>
      <c r="U7677" s="10"/>
      <c r="V7677" s="10"/>
      <c r="W7677" s="10"/>
      <c r="X7677" s="10"/>
      <c r="Y7677" s="10"/>
      <c r="Z7677" s="10"/>
      <c r="AA7677" s="10"/>
      <c r="AB7677" s="10"/>
      <c r="AC7677" s="10"/>
      <c r="AD7677" s="10"/>
      <c r="AE7677" s="10"/>
    </row>
    <row r="7678" spans="3:31" x14ac:dyDescent="0.25">
      <c r="C7678" s="36"/>
      <c r="L7678" s="10"/>
      <c r="M7678" s="10"/>
      <c r="N7678" s="10"/>
      <c r="O7678" s="10"/>
      <c r="P7678" s="10"/>
      <c r="Q7678" s="10"/>
      <c r="R7678" s="10"/>
      <c r="S7678" s="10"/>
      <c r="T7678" s="10"/>
      <c r="U7678" s="10"/>
      <c r="V7678" s="10"/>
      <c r="W7678" s="10"/>
      <c r="X7678" s="10"/>
      <c r="Y7678" s="10"/>
      <c r="Z7678" s="10"/>
      <c r="AA7678" s="10"/>
      <c r="AB7678" s="10"/>
      <c r="AC7678" s="10"/>
      <c r="AD7678" s="10"/>
      <c r="AE7678" s="10"/>
    </row>
    <row r="7679" spans="3:31" x14ac:dyDescent="0.25">
      <c r="C7679" s="36"/>
      <c r="L7679" s="10"/>
      <c r="M7679" s="10"/>
      <c r="N7679" s="10"/>
      <c r="O7679" s="10"/>
      <c r="P7679" s="10"/>
      <c r="Q7679" s="10"/>
      <c r="R7679" s="10"/>
      <c r="S7679" s="10"/>
      <c r="T7679" s="10"/>
      <c r="U7679" s="10"/>
      <c r="V7679" s="10"/>
      <c r="W7679" s="10"/>
      <c r="X7679" s="10"/>
      <c r="Y7679" s="10"/>
      <c r="Z7679" s="10"/>
      <c r="AA7679" s="10"/>
      <c r="AB7679" s="10"/>
      <c r="AC7679" s="10"/>
      <c r="AD7679" s="10"/>
      <c r="AE7679" s="10"/>
    </row>
    <row r="7680" spans="3:31" x14ac:dyDescent="0.25">
      <c r="C7680" s="36"/>
      <c r="L7680" s="10"/>
      <c r="M7680" s="10"/>
      <c r="N7680" s="10"/>
      <c r="O7680" s="10"/>
      <c r="P7680" s="10"/>
      <c r="Q7680" s="10"/>
      <c r="R7680" s="10"/>
      <c r="S7680" s="10"/>
      <c r="T7680" s="10"/>
      <c r="U7680" s="10"/>
      <c r="V7680" s="10"/>
      <c r="W7680" s="10"/>
      <c r="X7680" s="10"/>
      <c r="Y7680" s="10"/>
      <c r="Z7680" s="10"/>
      <c r="AA7680" s="10"/>
      <c r="AB7680" s="10"/>
      <c r="AC7680" s="10"/>
      <c r="AD7680" s="10"/>
      <c r="AE7680" s="10"/>
    </row>
    <row r="7681" spans="3:31" x14ac:dyDescent="0.25">
      <c r="C7681" s="36"/>
      <c r="L7681" s="10"/>
      <c r="M7681" s="10"/>
      <c r="N7681" s="10"/>
      <c r="O7681" s="10"/>
      <c r="P7681" s="10"/>
      <c r="Q7681" s="10"/>
      <c r="R7681" s="10"/>
      <c r="S7681" s="10"/>
      <c r="T7681" s="10"/>
      <c r="U7681" s="10"/>
      <c r="V7681" s="10"/>
      <c r="W7681" s="10"/>
      <c r="X7681" s="10"/>
      <c r="Y7681" s="10"/>
      <c r="Z7681" s="10"/>
      <c r="AA7681" s="10"/>
      <c r="AB7681" s="10"/>
      <c r="AC7681" s="10"/>
      <c r="AD7681" s="10"/>
      <c r="AE7681" s="10"/>
    </row>
    <row r="7682" spans="3:31" x14ac:dyDescent="0.25">
      <c r="C7682" s="36"/>
      <c r="L7682" s="10"/>
      <c r="M7682" s="10"/>
      <c r="N7682" s="10"/>
      <c r="O7682" s="10"/>
      <c r="P7682" s="10"/>
      <c r="Q7682" s="10"/>
      <c r="R7682" s="10"/>
      <c r="S7682" s="10"/>
      <c r="T7682" s="10"/>
      <c r="U7682" s="10"/>
      <c r="V7682" s="10"/>
      <c r="W7682" s="10"/>
      <c r="X7682" s="10"/>
      <c r="Y7682" s="10"/>
      <c r="Z7682" s="10"/>
      <c r="AA7682" s="10"/>
      <c r="AB7682" s="10"/>
      <c r="AC7682" s="10"/>
      <c r="AD7682" s="10"/>
      <c r="AE7682" s="10"/>
    </row>
    <row r="7683" spans="3:31" x14ac:dyDescent="0.25">
      <c r="C7683" s="36"/>
      <c r="L7683" s="10"/>
      <c r="M7683" s="10"/>
      <c r="N7683" s="10"/>
      <c r="O7683" s="10"/>
      <c r="P7683" s="10"/>
      <c r="Q7683" s="10"/>
      <c r="R7683" s="10"/>
      <c r="S7683" s="10"/>
      <c r="T7683" s="10"/>
      <c r="U7683" s="10"/>
      <c r="V7683" s="10"/>
      <c r="W7683" s="10"/>
      <c r="X7683" s="10"/>
      <c r="Y7683" s="10"/>
      <c r="Z7683" s="10"/>
      <c r="AA7683" s="10"/>
      <c r="AB7683" s="10"/>
      <c r="AC7683" s="10"/>
      <c r="AD7683" s="10"/>
      <c r="AE7683" s="10"/>
    </row>
    <row r="7684" spans="3:31" x14ac:dyDescent="0.25">
      <c r="C7684" s="36"/>
      <c r="L7684" s="10"/>
      <c r="M7684" s="10"/>
      <c r="N7684" s="10"/>
      <c r="O7684" s="10"/>
      <c r="P7684" s="10"/>
      <c r="Q7684" s="10"/>
      <c r="R7684" s="10"/>
      <c r="S7684" s="10"/>
      <c r="T7684" s="10"/>
      <c r="U7684" s="10"/>
      <c r="V7684" s="10"/>
      <c r="W7684" s="10"/>
      <c r="X7684" s="10"/>
      <c r="Y7684" s="10"/>
      <c r="Z7684" s="10"/>
      <c r="AA7684" s="10"/>
      <c r="AB7684" s="10"/>
      <c r="AC7684" s="10"/>
      <c r="AD7684" s="10"/>
      <c r="AE7684" s="10"/>
    </row>
    <row r="7685" spans="3:31" x14ac:dyDescent="0.25">
      <c r="C7685" s="36"/>
      <c r="L7685" s="10"/>
      <c r="M7685" s="10"/>
      <c r="N7685" s="10"/>
      <c r="O7685" s="10"/>
      <c r="P7685" s="10"/>
      <c r="Q7685" s="10"/>
      <c r="R7685" s="10"/>
      <c r="S7685" s="10"/>
      <c r="T7685" s="10"/>
      <c r="U7685" s="10"/>
      <c r="V7685" s="10"/>
      <c r="W7685" s="10"/>
      <c r="X7685" s="10"/>
      <c r="Y7685" s="10"/>
      <c r="Z7685" s="10"/>
      <c r="AA7685" s="10"/>
      <c r="AB7685" s="10"/>
      <c r="AC7685" s="10"/>
      <c r="AD7685" s="10"/>
      <c r="AE7685" s="10"/>
    </row>
    <row r="7686" spans="3:31" x14ac:dyDescent="0.25">
      <c r="C7686" s="36"/>
      <c r="L7686" s="10"/>
      <c r="M7686" s="10"/>
      <c r="N7686" s="10"/>
      <c r="O7686" s="10"/>
      <c r="P7686" s="10"/>
      <c r="Q7686" s="10"/>
      <c r="R7686" s="10"/>
      <c r="S7686" s="10"/>
      <c r="T7686" s="10"/>
      <c r="U7686" s="10"/>
      <c r="V7686" s="10"/>
      <c r="W7686" s="10"/>
      <c r="X7686" s="10"/>
      <c r="Y7686" s="10"/>
      <c r="Z7686" s="10"/>
      <c r="AA7686" s="10"/>
      <c r="AB7686" s="10"/>
      <c r="AC7686" s="10"/>
      <c r="AD7686" s="10"/>
      <c r="AE7686" s="10"/>
    </row>
    <row r="7687" spans="3:31" x14ac:dyDescent="0.25">
      <c r="C7687" s="36"/>
      <c r="L7687" s="10"/>
      <c r="M7687" s="10"/>
      <c r="N7687" s="10"/>
      <c r="O7687" s="10"/>
      <c r="P7687" s="10"/>
      <c r="Q7687" s="10"/>
      <c r="R7687" s="10"/>
      <c r="S7687" s="10"/>
      <c r="T7687" s="10"/>
      <c r="U7687" s="10"/>
      <c r="V7687" s="10"/>
      <c r="W7687" s="10"/>
      <c r="X7687" s="10"/>
      <c r="Y7687" s="10"/>
      <c r="Z7687" s="10"/>
      <c r="AA7687" s="10"/>
      <c r="AB7687" s="10"/>
      <c r="AC7687" s="10"/>
      <c r="AD7687" s="10"/>
      <c r="AE7687" s="10"/>
    </row>
    <row r="7688" spans="3:31" x14ac:dyDescent="0.25">
      <c r="C7688" s="36"/>
      <c r="L7688" s="10"/>
      <c r="M7688" s="10"/>
      <c r="N7688" s="10"/>
      <c r="O7688" s="10"/>
      <c r="P7688" s="10"/>
      <c r="Q7688" s="10"/>
      <c r="R7688" s="10"/>
      <c r="S7688" s="10"/>
      <c r="T7688" s="10"/>
      <c r="U7688" s="10"/>
      <c r="V7688" s="10"/>
      <c r="W7688" s="10"/>
      <c r="X7688" s="10"/>
      <c r="Y7688" s="10"/>
      <c r="Z7688" s="10"/>
      <c r="AA7688" s="10"/>
      <c r="AB7688" s="10"/>
      <c r="AC7688" s="10"/>
      <c r="AD7688" s="10"/>
      <c r="AE7688" s="10"/>
    </row>
    <row r="7689" spans="3:31" x14ac:dyDescent="0.25">
      <c r="C7689" s="36"/>
      <c r="L7689" s="10"/>
      <c r="M7689" s="10"/>
      <c r="N7689" s="10"/>
      <c r="O7689" s="10"/>
      <c r="P7689" s="10"/>
      <c r="Q7689" s="10"/>
      <c r="R7689" s="10"/>
      <c r="S7689" s="10"/>
      <c r="T7689" s="10"/>
      <c r="U7689" s="10"/>
      <c r="V7689" s="10"/>
      <c r="W7689" s="10"/>
      <c r="X7689" s="10"/>
      <c r="Y7689" s="10"/>
      <c r="Z7689" s="10"/>
      <c r="AA7689" s="10"/>
      <c r="AB7689" s="10"/>
      <c r="AC7689" s="10"/>
      <c r="AD7689" s="10"/>
      <c r="AE7689" s="10"/>
    </row>
    <row r="7690" spans="3:31" x14ac:dyDescent="0.25">
      <c r="C7690" s="36"/>
      <c r="L7690" s="10"/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  <c r="AA7690" s="10"/>
      <c r="AB7690" s="10"/>
      <c r="AC7690" s="10"/>
      <c r="AD7690" s="10"/>
      <c r="AE7690" s="10"/>
    </row>
    <row r="7691" spans="3:31" x14ac:dyDescent="0.25">
      <c r="C7691" s="36"/>
      <c r="L7691" s="10"/>
      <c r="M7691" s="10"/>
      <c r="N7691" s="10"/>
      <c r="O7691" s="10"/>
      <c r="P7691" s="10"/>
      <c r="Q7691" s="10"/>
      <c r="R7691" s="10"/>
      <c r="S7691" s="10"/>
      <c r="T7691" s="10"/>
      <c r="U7691" s="10"/>
      <c r="V7691" s="10"/>
      <c r="W7691" s="10"/>
      <c r="X7691" s="10"/>
      <c r="Y7691" s="10"/>
      <c r="Z7691" s="10"/>
      <c r="AA7691" s="10"/>
      <c r="AB7691" s="10"/>
      <c r="AC7691" s="10"/>
      <c r="AD7691" s="10"/>
      <c r="AE7691" s="10"/>
    </row>
    <row r="7692" spans="3:31" x14ac:dyDescent="0.25">
      <c r="C7692" s="36"/>
      <c r="L7692" s="10"/>
      <c r="M7692" s="10"/>
      <c r="N7692" s="10"/>
      <c r="O7692" s="10"/>
      <c r="P7692" s="10"/>
      <c r="Q7692" s="10"/>
      <c r="R7692" s="10"/>
      <c r="S7692" s="10"/>
      <c r="T7692" s="10"/>
      <c r="U7692" s="10"/>
      <c r="V7692" s="10"/>
      <c r="W7692" s="10"/>
      <c r="X7692" s="10"/>
      <c r="Y7692" s="10"/>
      <c r="Z7692" s="10"/>
      <c r="AA7692" s="10"/>
      <c r="AB7692" s="10"/>
      <c r="AC7692" s="10"/>
      <c r="AD7692" s="10"/>
      <c r="AE7692" s="10"/>
    </row>
    <row r="7693" spans="3:31" x14ac:dyDescent="0.25">
      <c r="C7693" s="36"/>
      <c r="L7693" s="10"/>
      <c r="M7693" s="10"/>
      <c r="N7693" s="10"/>
      <c r="O7693" s="10"/>
      <c r="P7693" s="10"/>
      <c r="Q7693" s="10"/>
      <c r="R7693" s="10"/>
      <c r="S7693" s="10"/>
      <c r="T7693" s="10"/>
      <c r="U7693" s="10"/>
      <c r="V7693" s="10"/>
      <c r="W7693" s="10"/>
      <c r="X7693" s="10"/>
      <c r="Y7693" s="10"/>
      <c r="Z7693" s="10"/>
      <c r="AA7693" s="10"/>
      <c r="AB7693" s="10"/>
      <c r="AC7693" s="10"/>
      <c r="AD7693" s="10"/>
      <c r="AE7693" s="10"/>
    </row>
    <row r="7694" spans="3:31" x14ac:dyDescent="0.25">
      <c r="C7694" s="36"/>
      <c r="L7694" s="10"/>
      <c r="M7694" s="10"/>
      <c r="N7694" s="10"/>
      <c r="O7694" s="10"/>
      <c r="P7694" s="10"/>
      <c r="Q7694" s="10"/>
      <c r="R7694" s="10"/>
      <c r="S7694" s="10"/>
      <c r="T7694" s="10"/>
      <c r="U7694" s="10"/>
      <c r="V7694" s="10"/>
      <c r="W7694" s="10"/>
      <c r="X7694" s="10"/>
      <c r="Y7694" s="10"/>
      <c r="Z7694" s="10"/>
      <c r="AA7694" s="10"/>
      <c r="AB7694" s="10"/>
      <c r="AC7694" s="10"/>
      <c r="AD7694" s="10"/>
      <c r="AE7694" s="10"/>
    </row>
    <row r="7695" spans="3:31" x14ac:dyDescent="0.25">
      <c r="C7695" s="36"/>
      <c r="L7695" s="10"/>
      <c r="M7695" s="10"/>
      <c r="N7695" s="10"/>
      <c r="O7695" s="10"/>
      <c r="P7695" s="10"/>
      <c r="Q7695" s="10"/>
      <c r="R7695" s="10"/>
      <c r="S7695" s="10"/>
      <c r="T7695" s="10"/>
      <c r="U7695" s="10"/>
      <c r="V7695" s="10"/>
      <c r="W7695" s="10"/>
      <c r="X7695" s="10"/>
      <c r="Y7695" s="10"/>
      <c r="Z7695" s="10"/>
      <c r="AA7695" s="10"/>
      <c r="AB7695" s="10"/>
      <c r="AC7695" s="10"/>
      <c r="AD7695" s="10"/>
      <c r="AE7695" s="10"/>
    </row>
    <row r="7696" spans="3:31" x14ac:dyDescent="0.25">
      <c r="C7696" s="36"/>
      <c r="L7696" s="10"/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  <c r="AA7696" s="10"/>
      <c r="AB7696" s="10"/>
      <c r="AC7696" s="10"/>
      <c r="AD7696" s="10"/>
      <c r="AE7696" s="10"/>
    </row>
    <row r="7697" spans="3:31" x14ac:dyDescent="0.25">
      <c r="C7697" s="36"/>
      <c r="L7697" s="10"/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  <c r="AA7697" s="10"/>
      <c r="AB7697" s="10"/>
      <c r="AC7697" s="10"/>
      <c r="AD7697" s="10"/>
      <c r="AE7697" s="10"/>
    </row>
    <row r="7698" spans="3:31" x14ac:dyDescent="0.25">
      <c r="C7698" s="36"/>
      <c r="L7698" s="10"/>
      <c r="M7698" s="10"/>
      <c r="N7698" s="10"/>
      <c r="O7698" s="10"/>
      <c r="P7698" s="10"/>
      <c r="Q7698" s="10"/>
      <c r="R7698" s="10"/>
      <c r="S7698" s="10"/>
      <c r="T7698" s="10"/>
      <c r="U7698" s="10"/>
      <c r="V7698" s="10"/>
      <c r="W7698" s="10"/>
      <c r="X7698" s="10"/>
      <c r="Y7698" s="10"/>
      <c r="Z7698" s="10"/>
      <c r="AA7698" s="10"/>
      <c r="AB7698" s="10"/>
      <c r="AC7698" s="10"/>
      <c r="AD7698" s="10"/>
      <c r="AE7698" s="10"/>
    </row>
    <row r="7699" spans="3:31" x14ac:dyDescent="0.25">
      <c r="C7699" s="36"/>
      <c r="L7699" s="10"/>
      <c r="M7699" s="10"/>
      <c r="N7699" s="10"/>
      <c r="O7699" s="10"/>
      <c r="P7699" s="10"/>
      <c r="Q7699" s="10"/>
      <c r="R7699" s="10"/>
      <c r="S7699" s="10"/>
      <c r="T7699" s="10"/>
      <c r="U7699" s="10"/>
      <c r="V7699" s="10"/>
      <c r="W7699" s="10"/>
      <c r="X7699" s="10"/>
      <c r="Y7699" s="10"/>
      <c r="Z7699" s="10"/>
      <c r="AA7699" s="10"/>
      <c r="AB7699" s="10"/>
      <c r="AC7699" s="10"/>
      <c r="AD7699" s="10"/>
      <c r="AE7699" s="10"/>
    </row>
    <row r="7700" spans="3:31" x14ac:dyDescent="0.25">
      <c r="C7700" s="36"/>
      <c r="L7700" s="10"/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  <c r="AA7700" s="10"/>
      <c r="AB7700" s="10"/>
      <c r="AC7700" s="10"/>
      <c r="AD7700" s="10"/>
      <c r="AE7700" s="10"/>
    </row>
    <row r="7701" spans="3:31" x14ac:dyDescent="0.25">
      <c r="C7701" s="36"/>
      <c r="L7701" s="10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  <c r="AA7701" s="10"/>
      <c r="AB7701" s="10"/>
      <c r="AC7701" s="10"/>
      <c r="AD7701" s="10"/>
      <c r="AE7701" s="10"/>
    </row>
    <row r="7702" spans="3:31" x14ac:dyDescent="0.25">
      <c r="C7702" s="36"/>
      <c r="L7702" s="10"/>
      <c r="M7702" s="10"/>
      <c r="N7702" s="10"/>
      <c r="O7702" s="10"/>
      <c r="P7702" s="10"/>
      <c r="Q7702" s="10"/>
      <c r="R7702" s="10"/>
      <c r="S7702" s="10"/>
      <c r="T7702" s="10"/>
      <c r="U7702" s="10"/>
      <c r="V7702" s="10"/>
      <c r="W7702" s="10"/>
      <c r="X7702" s="10"/>
      <c r="Y7702" s="10"/>
      <c r="Z7702" s="10"/>
      <c r="AA7702" s="10"/>
      <c r="AB7702" s="10"/>
      <c r="AC7702" s="10"/>
      <c r="AD7702" s="10"/>
      <c r="AE7702" s="10"/>
    </row>
    <row r="7703" spans="3:31" x14ac:dyDescent="0.25">
      <c r="C7703" s="36"/>
      <c r="L7703" s="10"/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  <c r="AA7703" s="10"/>
      <c r="AB7703" s="10"/>
      <c r="AC7703" s="10"/>
      <c r="AD7703" s="10"/>
      <c r="AE7703" s="10"/>
    </row>
    <row r="7704" spans="3:31" x14ac:dyDescent="0.25">
      <c r="C7704" s="36"/>
      <c r="L7704" s="10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  <c r="AB7704" s="10"/>
      <c r="AC7704" s="10"/>
      <c r="AD7704" s="10"/>
      <c r="AE7704" s="10"/>
    </row>
    <row r="7705" spans="3:31" x14ac:dyDescent="0.25">
      <c r="C7705" s="36"/>
      <c r="L7705" s="10"/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  <c r="AA7705" s="10"/>
      <c r="AB7705" s="10"/>
      <c r="AC7705" s="10"/>
      <c r="AD7705" s="10"/>
      <c r="AE7705" s="10"/>
    </row>
    <row r="7706" spans="3:31" x14ac:dyDescent="0.25">
      <c r="C7706" s="36"/>
      <c r="L7706" s="10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  <c r="AB7706" s="10"/>
      <c r="AC7706" s="10"/>
      <c r="AD7706" s="10"/>
      <c r="AE7706" s="10"/>
    </row>
    <row r="7707" spans="3:31" x14ac:dyDescent="0.25">
      <c r="C7707" s="36"/>
      <c r="L7707" s="10"/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  <c r="AB7707" s="10"/>
      <c r="AC7707" s="10"/>
      <c r="AD7707" s="10"/>
      <c r="AE7707" s="10"/>
    </row>
    <row r="7708" spans="3:31" x14ac:dyDescent="0.25">
      <c r="C7708" s="36"/>
      <c r="L7708" s="10"/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  <c r="AB7708" s="10"/>
      <c r="AC7708" s="10"/>
      <c r="AD7708" s="10"/>
      <c r="AE7708" s="10"/>
    </row>
    <row r="7709" spans="3:31" x14ac:dyDescent="0.25">
      <c r="C7709" s="36"/>
      <c r="L7709" s="10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  <c r="AB7709" s="10"/>
      <c r="AC7709" s="10"/>
      <c r="AD7709" s="10"/>
      <c r="AE7709" s="10"/>
    </row>
    <row r="7710" spans="3:31" x14ac:dyDescent="0.25">
      <c r="C7710" s="36"/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0"/>
      <c r="X7710" s="10"/>
      <c r="Y7710" s="10"/>
      <c r="Z7710" s="10"/>
      <c r="AA7710" s="10"/>
      <c r="AB7710" s="10"/>
      <c r="AC7710" s="10"/>
      <c r="AD7710" s="10"/>
      <c r="AE7710" s="10"/>
    </row>
    <row r="7711" spans="3:31" x14ac:dyDescent="0.25">
      <c r="C7711" s="36"/>
      <c r="L7711" s="10"/>
      <c r="M7711" s="10"/>
      <c r="N7711" s="10"/>
      <c r="O7711" s="10"/>
      <c r="P7711" s="10"/>
      <c r="Q7711" s="10"/>
      <c r="R7711" s="10"/>
      <c r="S7711" s="10"/>
      <c r="T7711" s="10"/>
      <c r="U7711" s="10"/>
      <c r="V7711" s="10"/>
      <c r="W7711" s="10"/>
      <c r="X7711" s="10"/>
      <c r="Y7711" s="10"/>
      <c r="Z7711" s="10"/>
      <c r="AA7711" s="10"/>
      <c r="AB7711" s="10"/>
      <c r="AC7711" s="10"/>
      <c r="AD7711" s="10"/>
      <c r="AE7711" s="10"/>
    </row>
    <row r="7712" spans="3:31" x14ac:dyDescent="0.25">
      <c r="C7712" s="36"/>
      <c r="L7712" s="10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  <c r="AB7712" s="10"/>
      <c r="AC7712" s="10"/>
      <c r="AD7712" s="10"/>
      <c r="AE7712" s="10"/>
    </row>
    <row r="7713" spans="3:31" x14ac:dyDescent="0.25">
      <c r="C7713" s="36"/>
      <c r="L7713" s="10"/>
      <c r="M7713" s="10"/>
      <c r="N7713" s="10"/>
      <c r="O7713" s="10"/>
      <c r="P7713" s="10"/>
      <c r="Q7713" s="10"/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  <c r="AB7713" s="10"/>
      <c r="AC7713" s="10"/>
      <c r="AD7713" s="10"/>
      <c r="AE7713" s="10"/>
    </row>
    <row r="7714" spans="3:31" x14ac:dyDescent="0.25">
      <c r="C7714" s="36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  <c r="AB7714" s="10"/>
      <c r="AC7714" s="10"/>
      <c r="AD7714" s="10"/>
      <c r="AE7714" s="10"/>
    </row>
    <row r="7715" spans="3:31" x14ac:dyDescent="0.25">
      <c r="C7715" s="36"/>
      <c r="L7715" s="10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  <c r="AB7715" s="10"/>
      <c r="AC7715" s="10"/>
      <c r="AD7715" s="10"/>
      <c r="AE7715" s="10"/>
    </row>
    <row r="7716" spans="3:31" x14ac:dyDescent="0.25">
      <c r="C7716" s="36"/>
      <c r="L7716" s="10"/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0"/>
      <c r="X7716" s="10"/>
      <c r="Y7716" s="10"/>
      <c r="Z7716" s="10"/>
      <c r="AA7716" s="10"/>
      <c r="AB7716" s="10"/>
      <c r="AC7716" s="10"/>
      <c r="AD7716" s="10"/>
      <c r="AE7716" s="10"/>
    </row>
    <row r="7717" spans="3:31" x14ac:dyDescent="0.25">
      <c r="C7717" s="36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0"/>
      <c r="X7717" s="10"/>
      <c r="Y7717" s="10"/>
      <c r="Z7717" s="10"/>
      <c r="AA7717" s="10"/>
      <c r="AB7717" s="10"/>
      <c r="AC7717" s="10"/>
      <c r="AD7717" s="10"/>
      <c r="AE7717" s="10"/>
    </row>
    <row r="7718" spans="3:31" x14ac:dyDescent="0.25">
      <c r="C7718" s="36"/>
      <c r="L7718" s="10"/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0"/>
      <c r="X7718" s="10"/>
      <c r="Y7718" s="10"/>
      <c r="Z7718" s="10"/>
      <c r="AA7718" s="10"/>
      <c r="AB7718" s="10"/>
      <c r="AC7718" s="10"/>
      <c r="AD7718" s="10"/>
      <c r="AE7718" s="10"/>
    </row>
    <row r="7719" spans="3:31" x14ac:dyDescent="0.25">
      <c r="C7719" s="36"/>
      <c r="L7719" s="10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  <c r="AB7719" s="10"/>
      <c r="AC7719" s="10"/>
      <c r="AD7719" s="10"/>
      <c r="AE7719" s="10"/>
    </row>
    <row r="7720" spans="3:31" x14ac:dyDescent="0.25">
      <c r="C7720" s="36"/>
      <c r="L7720" s="10"/>
      <c r="M7720" s="10"/>
      <c r="N7720" s="10"/>
      <c r="O7720" s="10"/>
      <c r="P7720" s="10"/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  <c r="AA7720" s="10"/>
      <c r="AB7720" s="10"/>
      <c r="AC7720" s="10"/>
      <c r="AD7720" s="10"/>
      <c r="AE7720" s="10"/>
    </row>
    <row r="7721" spans="3:31" x14ac:dyDescent="0.25">
      <c r="C7721" s="36"/>
      <c r="L7721" s="10"/>
      <c r="M7721" s="10"/>
      <c r="N7721" s="10"/>
      <c r="O7721" s="10"/>
      <c r="P7721" s="10"/>
      <c r="Q7721" s="10"/>
      <c r="R7721" s="10"/>
      <c r="S7721" s="10"/>
      <c r="T7721" s="10"/>
      <c r="U7721" s="10"/>
      <c r="V7721" s="10"/>
      <c r="W7721" s="10"/>
      <c r="X7721" s="10"/>
      <c r="Y7721" s="10"/>
      <c r="Z7721" s="10"/>
      <c r="AA7721" s="10"/>
      <c r="AB7721" s="10"/>
      <c r="AC7721" s="10"/>
      <c r="AD7721" s="10"/>
      <c r="AE7721" s="10"/>
    </row>
    <row r="7722" spans="3:31" x14ac:dyDescent="0.25">
      <c r="C7722" s="36"/>
      <c r="L7722" s="10"/>
      <c r="M7722" s="10"/>
      <c r="N7722" s="10"/>
      <c r="O7722" s="10"/>
      <c r="P7722" s="10"/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  <c r="AA7722" s="10"/>
      <c r="AB7722" s="10"/>
      <c r="AC7722" s="10"/>
      <c r="AD7722" s="10"/>
      <c r="AE7722" s="10"/>
    </row>
    <row r="7723" spans="3:31" x14ac:dyDescent="0.25">
      <c r="C7723" s="36"/>
      <c r="L7723" s="10"/>
      <c r="M7723" s="10"/>
      <c r="N7723" s="10"/>
      <c r="O7723" s="10"/>
      <c r="P7723" s="10"/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  <c r="AA7723" s="10"/>
      <c r="AB7723" s="10"/>
      <c r="AC7723" s="10"/>
      <c r="AD7723" s="10"/>
      <c r="AE7723" s="10"/>
    </row>
    <row r="7724" spans="3:31" x14ac:dyDescent="0.25">
      <c r="C7724" s="36"/>
      <c r="L7724" s="10"/>
      <c r="M7724" s="10"/>
      <c r="N7724" s="10"/>
      <c r="O7724" s="10"/>
      <c r="P7724" s="10"/>
      <c r="Q7724" s="10"/>
      <c r="R7724" s="10"/>
      <c r="S7724" s="10"/>
      <c r="T7724" s="10"/>
      <c r="U7724" s="10"/>
      <c r="V7724" s="10"/>
      <c r="W7724" s="10"/>
      <c r="X7724" s="10"/>
      <c r="Y7724" s="10"/>
      <c r="Z7724" s="10"/>
      <c r="AA7724" s="10"/>
      <c r="AB7724" s="10"/>
      <c r="AC7724" s="10"/>
      <c r="AD7724" s="10"/>
      <c r="AE7724" s="10"/>
    </row>
    <row r="7725" spans="3:31" x14ac:dyDescent="0.25">
      <c r="C7725" s="36"/>
      <c r="L7725" s="10"/>
      <c r="M7725" s="10"/>
      <c r="N7725" s="10"/>
      <c r="O7725" s="10"/>
      <c r="P7725" s="10"/>
      <c r="Q7725" s="10"/>
      <c r="R7725" s="10"/>
      <c r="S7725" s="10"/>
      <c r="T7725" s="10"/>
      <c r="U7725" s="10"/>
      <c r="V7725" s="10"/>
      <c r="W7725" s="10"/>
      <c r="X7725" s="10"/>
      <c r="Y7725" s="10"/>
      <c r="Z7725" s="10"/>
      <c r="AA7725" s="10"/>
      <c r="AB7725" s="10"/>
      <c r="AC7725" s="10"/>
      <c r="AD7725" s="10"/>
      <c r="AE7725" s="10"/>
    </row>
    <row r="7726" spans="3:31" x14ac:dyDescent="0.25">
      <c r="C7726" s="36"/>
      <c r="L7726" s="10"/>
      <c r="M7726" s="10"/>
      <c r="N7726" s="10"/>
      <c r="O7726" s="10"/>
      <c r="P7726" s="10"/>
      <c r="Q7726" s="10"/>
      <c r="R7726" s="10"/>
      <c r="S7726" s="10"/>
      <c r="T7726" s="10"/>
      <c r="U7726" s="10"/>
      <c r="V7726" s="10"/>
      <c r="W7726" s="10"/>
      <c r="X7726" s="10"/>
      <c r="Y7726" s="10"/>
      <c r="Z7726" s="10"/>
      <c r="AA7726" s="10"/>
      <c r="AB7726" s="10"/>
      <c r="AC7726" s="10"/>
      <c r="AD7726" s="10"/>
      <c r="AE7726" s="10"/>
    </row>
    <row r="7727" spans="3:31" x14ac:dyDescent="0.25">
      <c r="C7727" s="36"/>
      <c r="L7727" s="10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  <c r="AB7727" s="10"/>
      <c r="AC7727" s="10"/>
      <c r="AD7727" s="10"/>
      <c r="AE7727" s="10"/>
    </row>
    <row r="7728" spans="3:31" x14ac:dyDescent="0.25">
      <c r="C7728" s="36"/>
      <c r="L7728" s="10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  <c r="AA7728" s="10"/>
      <c r="AB7728" s="10"/>
      <c r="AC7728" s="10"/>
      <c r="AD7728" s="10"/>
      <c r="AE7728" s="10"/>
    </row>
    <row r="7729" spans="3:31" x14ac:dyDescent="0.25">
      <c r="C7729" s="36"/>
      <c r="L7729" s="10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  <c r="AB7729" s="10"/>
      <c r="AC7729" s="10"/>
      <c r="AD7729" s="10"/>
      <c r="AE7729" s="10"/>
    </row>
    <row r="7730" spans="3:31" x14ac:dyDescent="0.25">
      <c r="C7730" s="36"/>
      <c r="L7730" s="10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  <c r="AB7730" s="10"/>
      <c r="AC7730" s="10"/>
      <c r="AD7730" s="10"/>
      <c r="AE7730" s="10"/>
    </row>
    <row r="7731" spans="3:31" x14ac:dyDescent="0.25">
      <c r="C7731" s="36"/>
      <c r="L7731" s="10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  <c r="AA7731" s="10"/>
      <c r="AB7731" s="10"/>
      <c r="AC7731" s="10"/>
      <c r="AD7731" s="10"/>
      <c r="AE7731" s="10"/>
    </row>
    <row r="7732" spans="3:31" x14ac:dyDescent="0.25">
      <c r="C7732" s="36"/>
      <c r="L7732" s="10"/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  <c r="AA7732" s="10"/>
      <c r="AB7732" s="10"/>
      <c r="AC7732" s="10"/>
      <c r="AD7732" s="10"/>
      <c r="AE7732" s="10"/>
    </row>
    <row r="7733" spans="3:31" x14ac:dyDescent="0.25">
      <c r="C7733" s="36"/>
      <c r="L7733" s="10"/>
      <c r="M7733" s="10"/>
      <c r="N7733" s="10"/>
      <c r="O7733" s="10"/>
      <c r="P7733" s="10"/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  <c r="AA7733" s="10"/>
      <c r="AB7733" s="10"/>
      <c r="AC7733" s="10"/>
      <c r="AD7733" s="10"/>
      <c r="AE7733" s="10"/>
    </row>
    <row r="7734" spans="3:31" x14ac:dyDescent="0.25">
      <c r="C7734" s="36"/>
      <c r="L7734" s="10"/>
      <c r="M7734" s="10"/>
      <c r="N7734" s="10"/>
      <c r="O7734" s="10"/>
      <c r="P7734" s="10"/>
      <c r="Q7734" s="10"/>
      <c r="R7734" s="10"/>
      <c r="S7734" s="10"/>
      <c r="T7734" s="10"/>
      <c r="U7734" s="10"/>
      <c r="V7734" s="10"/>
      <c r="W7734" s="10"/>
      <c r="X7734" s="10"/>
      <c r="Y7734" s="10"/>
      <c r="Z7734" s="10"/>
      <c r="AA7734" s="10"/>
      <c r="AB7734" s="10"/>
      <c r="AC7734" s="10"/>
      <c r="AD7734" s="10"/>
      <c r="AE7734" s="10"/>
    </row>
    <row r="7735" spans="3:31" x14ac:dyDescent="0.25">
      <c r="C7735" s="36"/>
      <c r="L7735" s="10"/>
      <c r="M7735" s="10"/>
      <c r="N7735" s="10"/>
      <c r="O7735" s="10"/>
      <c r="P7735" s="10"/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  <c r="AA7735" s="10"/>
      <c r="AB7735" s="10"/>
      <c r="AC7735" s="10"/>
      <c r="AD7735" s="10"/>
      <c r="AE7735" s="10"/>
    </row>
    <row r="7736" spans="3:31" x14ac:dyDescent="0.25">
      <c r="C7736" s="36"/>
      <c r="L7736" s="10"/>
      <c r="M7736" s="10"/>
      <c r="N7736" s="10"/>
      <c r="O7736" s="10"/>
      <c r="P7736" s="10"/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  <c r="AA7736" s="10"/>
      <c r="AB7736" s="10"/>
      <c r="AC7736" s="10"/>
      <c r="AD7736" s="10"/>
      <c r="AE7736" s="10"/>
    </row>
    <row r="7737" spans="3:31" x14ac:dyDescent="0.25">
      <c r="C7737" s="36"/>
      <c r="L7737" s="10"/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  <c r="AA7737" s="10"/>
      <c r="AB7737" s="10"/>
      <c r="AC7737" s="10"/>
      <c r="AD7737" s="10"/>
      <c r="AE7737" s="10"/>
    </row>
    <row r="7738" spans="3:31" x14ac:dyDescent="0.25">
      <c r="C7738" s="36"/>
      <c r="L7738" s="10"/>
      <c r="M7738" s="10"/>
      <c r="N7738" s="10"/>
      <c r="O7738" s="10"/>
      <c r="P7738" s="10"/>
      <c r="Q7738" s="10"/>
      <c r="R7738" s="10"/>
      <c r="S7738" s="10"/>
      <c r="T7738" s="10"/>
      <c r="U7738" s="10"/>
      <c r="V7738" s="10"/>
      <c r="W7738" s="10"/>
      <c r="X7738" s="10"/>
      <c r="Y7738" s="10"/>
      <c r="Z7738" s="10"/>
      <c r="AA7738" s="10"/>
      <c r="AB7738" s="10"/>
      <c r="AC7738" s="10"/>
      <c r="AD7738" s="10"/>
      <c r="AE7738" s="10"/>
    </row>
    <row r="7739" spans="3:31" x14ac:dyDescent="0.25">
      <c r="C7739" s="36"/>
      <c r="L7739" s="10"/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  <c r="AA7739" s="10"/>
      <c r="AB7739" s="10"/>
      <c r="AC7739" s="10"/>
      <c r="AD7739" s="10"/>
      <c r="AE7739" s="10"/>
    </row>
    <row r="7740" spans="3:31" x14ac:dyDescent="0.25">
      <c r="C7740" s="36"/>
      <c r="L7740" s="10"/>
      <c r="M7740" s="10"/>
      <c r="N7740" s="10"/>
      <c r="O7740" s="10"/>
      <c r="P7740" s="10"/>
      <c r="Q7740" s="10"/>
      <c r="R7740" s="10"/>
      <c r="S7740" s="10"/>
      <c r="T7740" s="10"/>
      <c r="U7740" s="10"/>
      <c r="V7740" s="10"/>
      <c r="W7740" s="10"/>
      <c r="X7740" s="10"/>
      <c r="Y7740" s="10"/>
      <c r="Z7740" s="10"/>
      <c r="AA7740" s="10"/>
      <c r="AB7740" s="10"/>
      <c r="AC7740" s="10"/>
      <c r="AD7740" s="10"/>
      <c r="AE7740" s="10"/>
    </row>
    <row r="7741" spans="3:31" x14ac:dyDescent="0.25">
      <c r="C7741" s="36"/>
      <c r="L7741" s="10"/>
      <c r="M7741" s="10"/>
      <c r="N7741" s="10"/>
      <c r="O7741" s="10"/>
      <c r="P7741" s="10"/>
      <c r="Q7741" s="10"/>
      <c r="R7741" s="10"/>
      <c r="S7741" s="10"/>
      <c r="T7741" s="10"/>
      <c r="U7741" s="10"/>
      <c r="V7741" s="10"/>
      <c r="W7741" s="10"/>
      <c r="X7741" s="10"/>
      <c r="Y7741" s="10"/>
      <c r="Z7741" s="10"/>
      <c r="AA7741" s="10"/>
      <c r="AB7741" s="10"/>
      <c r="AC7741" s="10"/>
      <c r="AD7741" s="10"/>
      <c r="AE7741" s="10"/>
    </row>
    <row r="7742" spans="3:31" x14ac:dyDescent="0.25">
      <c r="C7742" s="36"/>
      <c r="L7742" s="10"/>
      <c r="M7742" s="10"/>
      <c r="N7742" s="10"/>
      <c r="O7742" s="10"/>
      <c r="P7742" s="10"/>
      <c r="Q7742" s="10"/>
      <c r="R7742" s="10"/>
      <c r="S7742" s="10"/>
      <c r="T7742" s="10"/>
      <c r="U7742" s="10"/>
      <c r="V7742" s="10"/>
      <c r="W7742" s="10"/>
      <c r="X7742" s="10"/>
      <c r="Y7742" s="10"/>
      <c r="Z7742" s="10"/>
      <c r="AA7742" s="10"/>
      <c r="AB7742" s="10"/>
      <c r="AC7742" s="10"/>
      <c r="AD7742" s="10"/>
      <c r="AE7742" s="10"/>
    </row>
    <row r="7743" spans="3:31" x14ac:dyDescent="0.25">
      <c r="C7743" s="36"/>
      <c r="L7743" s="10"/>
      <c r="M7743" s="10"/>
      <c r="N7743" s="10"/>
      <c r="O7743" s="10"/>
      <c r="P7743" s="10"/>
      <c r="Q7743" s="10"/>
      <c r="R7743" s="10"/>
      <c r="S7743" s="10"/>
      <c r="T7743" s="10"/>
      <c r="U7743" s="10"/>
      <c r="V7743" s="10"/>
      <c r="W7743" s="10"/>
      <c r="X7743" s="10"/>
      <c r="Y7743" s="10"/>
      <c r="Z7743" s="10"/>
      <c r="AA7743" s="10"/>
      <c r="AB7743" s="10"/>
      <c r="AC7743" s="10"/>
      <c r="AD7743" s="10"/>
      <c r="AE7743" s="10"/>
    </row>
    <row r="7744" spans="3:31" x14ac:dyDescent="0.25">
      <c r="C7744" s="36"/>
      <c r="L7744" s="10"/>
      <c r="M7744" s="10"/>
      <c r="N7744" s="10"/>
      <c r="O7744" s="10"/>
      <c r="P7744" s="10"/>
      <c r="Q7744" s="10"/>
      <c r="R7744" s="10"/>
      <c r="S7744" s="10"/>
      <c r="T7744" s="10"/>
      <c r="U7744" s="10"/>
      <c r="V7744" s="10"/>
      <c r="W7744" s="10"/>
      <c r="X7744" s="10"/>
      <c r="Y7744" s="10"/>
      <c r="Z7744" s="10"/>
      <c r="AA7744" s="10"/>
      <c r="AB7744" s="10"/>
      <c r="AC7744" s="10"/>
      <c r="AD7744" s="10"/>
      <c r="AE7744" s="10"/>
    </row>
    <row r="7745" spans="3:31" x14ac:dyDescent="0.25">
      <c r="C7745" s="36"/>
      <c r="L7745" s="10"/>
      <c r="M7745" s="10"/>
      <c r="N7745" s="10"/>
      <c r="O7745" s="10"/>
      <c r="P7745" s="10"/>
      <c r="Q7745" s="10"/>
      <c r="R7745" s="10"/>
      <c r="S7745" s="10"/>
      <c r="T7745" s="10"/>
      <c r="U7745" s="10"/>
      <c r="V7745" s="10"/>
      <c r="W7745" s="10"/>
      <c r="X7745" s="10"/>
      <c r="Y7745" s="10"/>
      <c r="Z7745" s="10"/>
      <c r="AA7745" s="10"/>
      <c r="AB7745" s="10"/>
      <c r="AC7745" s="10"/>
      <c r="AD7745" s="10"/>
      <c r="AE7745" s="10"/>
    </row>
    <row r="7746" spans="3:31" x14ac:dyDescent="0.25">
      <c r="C7746" s="36"/>
      <c r="L7746" s="10"/>
      <c r="M7746" s="10"/>
      <c r="N7746" s="10"/>
      <c r="O7746" s="10"/>
      <c r="P7746" s="10"/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  <c r="AA7746" s="10"/>
      <c r="AB7746" s="10"/>
      <c r="AC7746" s="10"/>
      <c r="AD7746" s="10"/>
      <c r="AE7746" s="10"/>
    </row>
    <row r="7747" spans="3:31" x14ac:dyDescent="0.25">
      <c r="C7747" s="36"/>
      <c r="L7747" s="10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  <c r="AA7747" s="10"/>
      <c r="AB7747" s="10"/>
      <c r="AC7747" s="10"/>
      <c r="AD7747" s="10"/>
      <c r="AE7747" s="10"/>
    </row>
    <row r="7748" spans="3:31" x14ac:dyDescent="0.25">
      <c r="C7748" s="36"/>
      <c r="L7748" s="10"/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  <c r="AB7748" s="10"/>
      <c r="AC7748" s="10"/>
      <c r="AD7748" s="10"/>
      <c r="AE7748" s="10"/>
    </row>
    <row r="7749" spans="3:31" x14ac:dyDescent="0.25">
      <c r="C7749" s="36"/>
      <c r="L7749" s="10"/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0"/>
      <c r="X7749" s="10"/>
      <c r="Y7749" s="10"/>
      <c r="Z7749" s="10"/>
      <c r="AA7749" s="10"/>
      <c r="AB7749" s="10"/>
      <c r="AC7749" s="10"/>
      <c r="AD7749" s="10"/>
      <c r="AE7749" s="10"/>
    </row>
    <row r="7750" spans="3:31" x14ac:dyDescent="0.25">
      <c r="C7750" s="36"/>
      <c r="L7750" s="10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  <c r="AB7750" s="10"/>
      <c r="AC7750" s="10"/>
      <c r="AD7750" s="10"/>
      <c r="AE7750" s="10"/>
    </row>
    <row r="7751" spans="3:31" x14ac:dyDescent="0.25">
      <c r="C7751" s="36"/>
      <c r="L7751" s="10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  <c r="AB7751" s="10"/>
      <c r="AC7751" s="10"/>
      <c r="AD7751" s="10"/>
      <c r="AE7751" s="10"/>
    </row>
    <row r="7752" spans="3:31" x14ac:dyDescent="0.25">
      <c r="C7752" s="36"/>
      <c r="L7752" s="10"/>
      <c r="M7752" s="10"/>
      <c r="N7752" s="10"/>
      <c r="O7752" s="10"/>
      <c r="P7752" s="10"/>
      <c r="Q7752" s="10"/>
      <c r="R7752" s="10"/>
      <c r="S7752" s="10"/>
      <c r="T7752" s="10"/>
      <c r="U7752" s="10"/>
      <c r="V7752" s="10"/>
      <c r="W7752" s="10"/>
      <c r="X7752" s="10"/>
      <c r="Y7752" s="10"/>
      <c r="Z7752" s="10"/>
      <c r="AA7752" s="10"/>
      <c r="AB7752" s="10"/>
      <c r="AC7752" s="10"/>
      <c r="AD7752" s="10"/>
      <c r="AE7752" s="10"/>
    </row>
    <row r="7753" spans="3:31" x14ac:dyDescent="0.25">
      <c r="C7753" s="36"/>
      <c r="L7753" s="10"/>
      <c r="M7753" s="10"/>
      <c r="N7753" s="10"/>
      <c r="O7753" s="10"/>
      <c r="P7753" s="10"/>
      <c r="Q7753" s="10"/>
      <c r="R7753" s="10"/>
      <c r="S7753" s="10"/>
      <c r="T7753" s="10"/>
      <c r="U7753" s="10"/>
      <c r="V7753" s="10"/>
      <c r="W7753" s="10"/>
      <c r="X7753" s="10"/>
      <c r="Y7753" s="10"/>
      <c r="Z7753" s="10"/>
      <c r="AA7753" s="10"/>
      <c r="AB7753" s="10"/>
      <c r="AC7753" s="10"/>
      <c r="AD7753" s="10"/>
      <c r="AE7753" s="10"/>
    </row>
    <row r="7754" spans="3:31" x14ac:dyDescent="0.25">
      <c r="C7754" s="36"/>
      <c r="L7754" s="10"/>
      <c r="M7754" s="10"/>
      <c r="N7754" s="10"/>
      <c r="O7754" s="10"/>
      <c r="P7754" s="10"/>
      <c r="Q7754" s="10"/>
      <c r="R7754" s="10"/>
      <c r="S7754" s="10"/>
      <c r="T7754" s="10"/>
      <c r="U7754" s="10"/>
      <c r="V7754" s="10"/>
      <c r="W7754" s="10"/>
      <c r="X7754" s="10"/>
      <c r="Y7754" s="10"/>
      <c r="Z7754" s="10"/>
      <c r="AA7754" s="10"/>
      <c r="AB7754" s="10"/>
      <c r="AC7754" s="10"/>
      <c r="AD7754" s="10"/>
      <c r="AE7754" s="10"/>
    </row>
    <row r="7755" spans="3:31" x14ac:dyDescent="0.25">
      <c r="C7755" s="36"/>
      <c r="L7755" s="10"/>
      <c r="M7755" s="10"/>
      <c r="N7755" s="10"/>
      <c r="O7755" s="10"/>
      <c r="P7755" s="10"/>
      <c r="Q7755" s="10"/>
      <c r="R7755" s="10"/>
      <c r="S7755" s="10"/>
      <c r="T7755" s="10"/>
      <c r="U7755" s="10"/>
      <c r="V7755" s="10"/>
      <c r="W7755" s="10"/>
      <c r="X7755" s="10"/>
      <c r="Y7755" s="10"/>
      <c r="Z7755" s="10"/>
      <c r="AA7755" s="10"/>
      <c r="AB7755" s="10"/>
      <c r="AC7755" s="10"/>
      <c r="AD7755" s="10"/>
      <c r="AE7755" s="10"/>
    </row>
    <row r="7756" spans="3:31" x14ac:dyDescent="0.25">
      <c r="C7756" s="36"/>
      <c r="L7756" s="10"/>
      <c r="M7756" s="10"/>
      <c r="N7756" s="10"/>
      <c r="O7756" s="10"/>
      <c r="P7756" s="10"/>
      <c r="Q7756" s="10"/>
      <c r="R7756" s="10"/>
      <c r="S7756" s="10"/>
      <c r="T7756" s="10"/>
      <c r="U7756" s="10"/>
      <c r="V7756" s="10"/>
      <c r="W7756" s="10"/>
      <c r="X7756" s="10"/>
      <c r="Y7756" s="10"/>
      <c r="Z7756" s="10"/>
      <c r="AA7756" s="10"/>
      <c r="AB7756" s="10"/>
      <c r="AC7756" s="10"/>
      <c r="AD7756" s="10"/>
      <c r="AE7756" s="10"/>
    </row>
    <row r="7757" spans="3:31" x14ac:dyDescent="0.25">
      <c r="C7757" s="36"/>
      <c r="L7757" s="10"/>
      <c r="M7757" s="10"/>
      <c r="N7757" s="10"/>
      <c r="O7757" s="10"/>
      <c r="P7757" s="10"/>
      <c r="Q7757" s="10"/>
      <c r="R7757" s="10"/>
      <c r="S7757" s="10"/>
      <c r="T7757" s="10"/>
      <c r="U7757" s="10"/>
      <c r="V7757" s="10"/>
      <c r="W7757" s="10"/>
      <c r="X7757" s="10"/>
      <c r="Y7757" s="10"/>
      <c r="Z7757" s="10"/>
      <c r="AA7757" s="10"/>
      <c r="AB7757" s="10"/>
      <c r="AC7757" s="10"/>
      <c r="AD7757" s="10"/>
      <c r="AE7757" s="10"/>
    </row>
    <row r="7758" spans="3:31" x14ac:dyDescent="0.25">
      <c r="C7758" s="36"/>
      <c r="L7758" s="10"/>
      <c r="M7758" s="10"/>
      <c r="N7758" s="10"/>
      <c r="O7758" s="10"/>
      <c r="P7758" s="10"/>
      <c r="Q7758" s="10"/>
      <c r="R7758" s="10"/>
      <c r="S7758" s="10"/>
      <c r="T7758" s="10"/>
      <c r="U7758" s="10"/>
      <c r="V7758" s="10"/>
      <c r="W7758" s="10"/>
      <c r="X7758" s="10"/>
      <c r="Y7758" s="10"/>
      <c r="Z7758" s="10"/>
      <c r="AA7758" s="10"/>
      <c r="AB7758" s="10"/>
      <c r="AC7758" s="10"/>
      <c r="AD7758" s="10"/>
      <c r="AE7758" s="10"/>
    </row>
    <row r="7759" spans="3:31" x14ac:dyDescent="0.25">
      <c r="C7759" s="36"/>
      <c r="L7759" s="10"/>
      <c r="M7759" s="10"/>
      <c r="N7759" s="10"/>
      <c r="O7759" s="10"/>
      <c r="P7759" s="10"/>
      <c r="Q7759" s="10"/>
      <c r="R7759" s="10"/>
      <c r="S7759" s="10"/>
      <c r="T7759" s="10"/>
      <c r="U7759" s="10"/>
      <c r="V7759" s="10"/>
      <c r="W7759" s="10"/>
      <c r="X7759" s="10"/>
      <c r="Y7759" s="10"/>
      <c r="Z7759" s="10"/>
      <c r="AA7759" s="10"/>
      <c r="AB7759" s="10"/>
      <c r="AC7759" s="10"/>
      <c r="AD7759" s="10"/>
      <c r="AE7759" s="10"/>
    </row>
    <row r="7760" spans="3:31" x14ac:dyDescent="0.25">
      <c r="C7760" s="36"/>
      <c r="L7760" s="10"/>
      <c r="M7760" s="10"/>
      <c r="N7760" s="10"/>
      <c r="O7760" s="10"/>
      <c r="P7760" s="10"/>
      <c r="Q7760" s="10"/>
      <c r="R7760" s="10"/>
      <c r="S7760" s="10"/>
      <c r="T7760" s="10"/>
      <c r="U7760" s="10"/>
      <c r="V7760" s="10"/>
      <c r="W7760" s="10"/>
      <c r="X7760" s="10"/>
      <c r="Y7760" s="10"/>
      <c r="Z7760" s="10"/>
      <c r="AA7760" s="10"/>
      <c r="AB7760" s="10"/>
      <c r="AC7760" s="10"/>
      <c r="AD7760" s="10"/>
      <c r="AE7760" s="10"/>
    </row>
    <row r="7761" spans="3:31" x14ac:dyDescent="0.25">
      <c r="C7761" s="36"/>
      <c r="L7761" s="10"/>
      <c r="M7761" s="10"/>
      <c r="N7761" s="10"/>
      <c r="O7761" s="10"/>
      <c r="P7761" s="10"/>
      <c r="Q7761" s="10"/>
      <c r="R7761" s="10"/>
      <c r="S7761" s="10"/>
      <c r="T7761" s="10"/>
      <c r="U7761" s="10"/>
      <c r="V7761" s="10"/>
      <c r="W7761" s="10"/>
      <c r="X7761" s="10"/>
      <c r="Y7761" s="10"/>
      <c r="Z7761" s="10"/>
      <c r="AA7761" s="10"/>
      <c r="AB7761" s="10"/>
      <c r="AC7761" s="10"/>
      <c r="AD7761" s="10"/>
      <c r="AE7761" s="10"/>
    </row>
    <row r="7762" spans="3:31" x14ac:dyDescent="0.25">
      <c r="C7762" s="36"/>
      <c r="L7762" s="10"/>
      <c r="M7762" s="10"/>
      <c r="N7762" s="10"/>
      <c r="O7762" s="10"/>
      <c r="P7762" s="10"/>
      <c r="Q7762" s="10"/>
      <c r="R7762" s="10"/>
      <c r="S7762" s="10"/>
      <c r="T7762" s="10"/>
      <c r="U7762" s="10"/>
      <c r="V7762" s="10"/>
      <c r="W7762" s="10"/>
      <c r="X7762" s="10"/>
      <c r="Y7762" s="10"/>
      <c r="Z7762" s="10"/>
      <c r="AA7762" s="10"/>
      <c r="AB7762" s="10"/>
      <c r="AC7762" s="10"/>
      <c r="AD7762" s="10"/>
      <c r="AE7762" s="10"/>
    </row>
    <row r="7763" spans="3:31" x14ac:dyDescent="0.25">
      <c r="C7763" s="36"/>
      <c r="L7763" s="10"/>
      <c r="M7763" s="10"/>
      <c r="N7763" s="10"/>
      <c r="O7763" s="10"/>
      <c r="P7763" s="10"/>
      <c r="Q7763" s="10"/>
      <c r="R7763" s="10"/>
      <c r="S7763" s="10"/>
      <c r="T7763" s="10"/>
      <c r="U7763" s="10"/>
      <c r="V7763" s="10"/>
      <c r="W7763" s="10"/>
      <c r="X7763" s="10"/>
      <c r="Y7763" s="10"/>
      <c r="Z7763" s="10"/>
      <c r="AA7763" s="10"/>
      <c r="AB7763" s="10"/>
      <c r="AC7763" s="10"/>
      <c r="AD7763" s="10"/>
      <c r="AE7763" s="10"/>
    </row>
    <row r="7764" spans="3:31" x14ac:dyDescent="0.25">
      <c r="C7764" s="36"/>
      <c r="L7764" s="10"/>
      <c r="M7764" s="10"/>
      <c r="N7764" s="10"/>
      <c r="O7764" s="10"/>
      <c r="P7764" s="10"/>
      <c r="Q7764" s="10"/>
      <c r="R7764" s="10"/>
      <c r="S7764" s="10"/>
      <c r="T7764" s="10"/>
      <c r="U7764" s="10"/>
      <c r="V7764" s="10"/>
      <c r="W7764" s="10"/>
      <c r="X7764" s="10"/>
      <c r="Y7764" s="10"/>
      <c r="Z7764" s="10"/>
      <c r="AA7764" s="10"/>
      <c r="AB7764" s="10"/>
      <c r="AC7764" s="10"/>
      <c r="AD7764" s="10"/>
      <c r="AE7764" s="10"/>
    </row>
    <row r="7765" spans="3:31" x14ac:dyDescent="0.25">
      <c r="C7765" s="36"/>
      <c r="L7765" s="10"/>
      <c r="M7765" s="10"/>
      <c r="N7765" s="10"/>
      <c r="O7765" s="10"/>
      <c r="P7765" s="10"/>
      <c r="Q7765" s="10"/>
      <c r="R7765" s="10"/>
      <c r="S7765" s="10"/>
      <c r="T7765" s="10"/>
      <c r="U7765" s="10"/>
      <c r="V7765" s="10"/>
      <c r="W7765" s="10"/>
      <c r="X7765" s="10"/>
      <c r="Y7765" s="10"/>
      <c r="Z7765" s="10"/>
      <c r="AA7765" s="10"/>
      <c r="AB7765" s="10"/>
      <c r="AC7765" s="10"/>
      <c r="AD7765" s="10"/>
      <c r="AE7765" s="10"/>
    </row>
    <row r="7766" spans="3:31" x14ac:dyDescent="0.25">
      <c r="C7766" s="36"/>
      <c r="L7766" s="10"/>
      <c r="M7766" s="10"/>
      <c r="N7766" s="10"/>
      <c r="O7766" s="10"/>
      <c r="P7766" s="10"/>
      <c r="Q7766" s="10"/>
      <c r="R7766" s="10"/>
      <c r="S7766" s="10"/>
      <c r="T7766" s="10"/>
      <c r="U7766" s="10"/>
      <c r="V7766" s="10"/>
      <c r="W7766" s="10"/>
      <c r="X7766" s="10"/>
      <c r="Y7766" s="10"/>
      <c r="Z7766" s="10"/>
      <c r="AA7766" s="10"/>
      <c r="AB7766" s="10"/>
      <c r="AC7766" s="10"/>
      <c r="AD7766" s="10"/>
      <c r="AE7766" s="10"/>
    </row>
    <row r="7767" spans="3:31" x14ac:dyDescent="0.25">
      <c r="C7767" s="36"/>
      <c r="L7767" s="10"/>
      <c r="M7767" s="10"/>
      <c r="N7767" s="10"/>
      <c r="O7767" s="10"/>
      <c r="P7767" s="10"/>
      <c r="Q7767" s="10"/>
      <c r="R7767" s="10"/>
      <c r="S7767" s="10"/>
      <c r="T7767" s="10"/>
      <c r="U7767" s="10"/>
      <c r="V7767" s="10"/>
      <c r="W7767" s="10"/>
      <c r="X7767" s="10"/>
      <c r="Y7767" s="10"/>
      <c r="Z7767" s="10"/>
      <c r="AA7767" s="10"/>
      <c r="AB7767" s="10"/>
      <c r="AC7767" s="10"/>
      <c r="AD7767" s="10"/>
      <c r="AE7767" s="10"/>
    </row>
    <row r="7768" spans="3:31" x14ac:dyDescent="0.25">
      <c r="C7768" s="36"/>
      <c r="L7768" s="10"/>
      <c r="M7768" s="10"/>
      <c r="N7768" s="10"/>
      <c r="O7768" s="10"/>
      <c r="P7768" s="10"/>
      <c r="Q7768" s="10"/>
      <c r="R7768" s="10"/>
      <c r="S7768" s="10"/>
      <c r="T7768" s="10"/>
      <c r="U7768" s="10"/>
      <c r="V7768" s="10"/>
      <c r="W7768" s="10"/>
      <c r="X7768" s="10"/>
      <c r="Y7768" s="10"/>
      <c r="Z7768" s="10"/>
      <c r="AA7768" s="10"/>
      <c r="AB7768" s="10"/>
      <c r="AC7768" s="10"/>
      <c r="AD7768" s="10"/>
      <c r="AE7768" s="10"/>
    </row>
    <row r="7769" spans="3:31" x14ac:dyDescent="0.25">
      <c r="C7769" s="36"/>
      <c r="L7769" s="10"/>
      <c r="M7769" s="10"/>
      <c r="N7769" s="10"/>
      <c r="O7769" s="10"/>
      <c r="P7769" s="10"/>
      <c r="Q7769" s="10"/>
      <c r="R7769" s="10"/>
      <c r="S7769" s="10"/>
      <c r="T7769" s="10"/>
      <c r="U7769" s="10"/>
      <c r="V7769" s="10"/>
      <c r="W7769" s="10"/>
      <c r="X7769" s="10"/>
      <c r="Y7769" s="10"/>
      <c r="Z7769" s="10"/>
      <c r="AA7769" s="10"/>
      <c r="AB7769" s="10"/>
      <c r="AC7769" s="10"/>
      <c r="AD7769" s="10"/>
      <c r="AE7769" s="10"/>
    </row>
    <row r="7770" spans="3:31" x14ac:dyDescent="0.25">
      <c r="C7770" s="36"/>
      <c r="L7770" s="10"/>
      <c r="M7770" s="10"/>
      <c r="N7770" s="10"/>
      <c r="O7770" s="10"/>
      <c r="P7770" s="10"/>
      <c r="Q7770" s="10"/>
      <c r="R7770" s="10"/>
      <c r="S7770" s="10"/>
      <c r="T7770" s="10"/>
      <c r="U7770" s="10"/>
      <c r="V7770" s="10"/>
      <c r="W7770" s="10"/>
      <c r="X7770" s="10"/>
      <c r="Y7770" s="10"/>
      <c r="Z7770" s="10"/>
      <c r="AA7770" s="10"/>
      <c r="AB7770" s="10"/>
      <c r="AC7770" s="10"/>
      <c r="AD7770" s="10"/>
      <c r="AE7770" s="10"/>
    </row>
    <row r="7771" spans="3:31" x14ac:dyDescent="0.25">
      <c r="C7771" s="36"/>
      <c r="L7771" s="10"/>
      <c r="M7771" s="10"/>
      <c r="N7771" s="10"/>
      <c r="O7771" s="10"/>
      <c r="P7771" s="10"/>
      <c r="Q7771" s="10"/>
      <c r="R7771" s="10"/>
      <c r="S7771" s="10"/>
      <c r="T7771" s="10"/>
      <c r="U7771" s="10"/>
      <c r="V7771" s="10"/>
      <c r="W7771" s="10"/>
      <c r="X7771" s="10"/>
      <c r="Y7771" s="10"/>
      <c r="Z7771" s="10"/>
      <c r="AA7771" s="10"/>
      <c r="AB7771" s="10"/>
      <c r="AC7771" s="10"/>
      <c r="AD7771" s="10"/>
      <c r="AE7771" s="10"/>
    </row>
    <row r="7772" spans="3:31" x14ac:dyDescent="0.25">
      <c r="C7772" s="36"/>
      <c r="L7772" s="10"/>
      <c r="M7772" s="10"/>
      <c r="N7772" s="10"/>
      <c r="O7772" s="10"/>
      <c r="P7772" s="10"/>
      <c r="Q7772" s="10"/>
      <c r="R7772" s="10"/>
      <c r="S7772" s="10"/>
      <c r="T7772" s="10"/>
      <c r="U7772" s="10"/>
      <c r="V7772" s="10"/>
      <c r="W7772" s="10"/>
      <c r="X7772" s="10"/>
      <c r="Y7772" s="10"/>
      <c r="Z7772" s="10"/>
      <c r="AA7772" s="10"/>
      <c r="AB7772" s="10"/>
      <c r="AC7772" s="10"/>
      <c r="AD7772" s="10"/>
      <c r="AE7772" s="10"/>
    </row>
    <row r="7773" spans="3:31" x14ac:dyDescent="0.25">
      <c r="C7773" s="36"/>
      <c r="L7773" s="10"/>
      <c r="M7773" s="10"/>
      <c r="N7773" s="10"/>
      <c r="O7773" s="10"/>
      <c r="P7773" s="10"/>
      <c r="Q7773" s="10"/>
      <c r="R7773" s="10"/>
      <c r="S7773" s="10"/>
      <c r="T7773" s="10"/>
      <c r="U7773" s="10"/>
      <c r="V7773" s="10"/>
      <c r="W7773" s="10"/>
      <c r="X7773" s="10"/>
      <c r="Y7773" s="10"/>
      <c r="Z7773" s="10"/>
      <c r="AA7773" s="10"/>
      <c r="AB7773" s="10"/>
      <c r="AC7773" s="10"/>
      <c r="AD7773" s="10"/>
      <c r="AE7773" s="10"/>
    </row>
    <row r="7774" spans="3:31" x14ac:dyDescent="0.25">
      <c r="C7774" s="36"/>
      <c r="L7774" s="10"/>
      <c r="M7774" s="10"/>
      <c r="N7774" s="10"/>
      <c r="O7774" s="10"/>
      <c r="P7774" s="10"/>
      <c r="Q7774" s="10"/>
      <c r="R7774" s="10"/>
      <c r="S7774" s="10"/>
      <c r="T7774" s="10"/>
      <c r="U7774" s="10"/>
      <c r="V7774" s="10"/>
      <c r="W7774" s="10"/>
      <c r="X7774" s="10"/>
      <c r="Y7774" s="10"/>
      <c r="Z7774" s="10"/>
      <c r="AA7774" s="10"/>
      <c r="AB7774" s="10"/>
      <c r="AC7774" s="10"/>
      <c r="AD7774" s="10"/>
      <c r="AE7774" s="10"/>
    </row>
    <row r="7775" spans="3:31" x14ac:dyDescent="0.25">
      <c r="C7775" s="36"/>
      <c r="L7775" s="10"/>
      <c r="M7775" s="10"/>
      <c r="N7775" s="10"/>
      <c r="O7775" s="10"/>
      <c r="P7775" s="10"/>
      <c r="Q7775" s="10"/>
      <c r="R7775" s="10"/>
      <c r="S7775" s="10"/>
      <c r="T7775" s="10"/>
      <c r="U7775" s="10"/>
      <c r="V7775" s="10"/>
      <c r="W7775" s="10"/>
      <c r="X7775" s="10"/>
      <c r="Y7775" s="10"/>
      <c r="Z7775" s="10"/>
      <c r="AA7775" s="10"/>
      <c r="AB7775" s="10"/>
      <c r="AC7775" s="10"/>
      <c r="AD7775" s="10"/>
      <c r="AE7775" s="10"/>
    </row>
    <row r="7776" spans="3:31" x14ac:dyDescent="0.25">
      <c r="C7776" s="36"/>
      <c r="L7776" s="10"/>
      <c r="M7776" s="10"/>
      <c r="N7776" s="10"/>
      <c r="O7776" s="10"/>
      <c r="P7776" s="10"/>
      <c r="Q7776" s="10"/>
      <c r="R7776" s="10"/>
      <c r="S7776" s="10"/>
      <c r="T7776" s="10"/>
      <c r="U7776" s="10"/>
      <c r="V7776" s="10"/>
      <c r="W7776" s="10"/>
      <c r="X7776" s="10"/>
      <c r="Y7776" s="10"/>
      <c r="Z7776" s="10"/>
      <c r="AA7776" s="10"/>
      <c r="AB7776" s="10"/>
      <c r="AC7776" s="10"/>
      <c r="AD7776" s="10"/>
      <c r="AE7776" s="10"/>
    </row>
    <row r="7777" spans="3:31" x14ac:dyDescent="0.25">
      <c r="C7777" s="36"/>
      <c r="L7777" s="10"/>
      <c r="M7777" s="10"/>
      <c r="N7777" s="10"/>
      <c r="O7777" s="10"/>
      <c r="P7777" s="10"/>
      <c r="Q7777" s="10"/>
      <c r="R7777" s="10"/>
      <c r="S7777" s="10"/>
      <c r="T7777" s="10"/>
      <c r="U7777" s="10"/>
      <c r="V7777" s="10"/>
      <c r="W7777" s="10"/>
      <c r="X7777" s="10"/>
      <c r="Y7777" s="10"/>
      <c r="Z7777" s="10"/>
      <c r="AA7777" s="10"/>
      <c r="AB7777" s="10"/>
      <c r="AC7777" s="10"/>
      <c r="AD7777" s="10"/>
      <c r="AE7777" s="10"/>
    </row>
    <row r="7778" spans="3:31" x14ac:dyDescent="0.25">
      <c r="C7778" s="36"/>
      <c r="L7778" s="10"/>
      <c r="M7778" s="10"/>
      <c r="N7778" s="10"/>
      <c r="O7778" s="10"/>
      <c r="P7778" s="10"/>
      <c r="Q7778" s="10"/>
      <c r="R7778" s="10"/>
      <c r="S7778" s="10"/>
      <c r="T7778" s="10"/>
      <c r="U7778" s="10"/>
      <c r="V7778" s="10"/>
      <c r="W7778" s="10"/>
      <c r="X7778" s="10"/>
      <c r="Y7778" s="10"/>
      <c r="Z7778" s="10"/>
      <c r="AA7778" s="10"/>
      <c r="AB7778" s="10"/>
      <c r="AC7778" s="10"/>
      <c r="AD7778" s="10"/>
      <c r="AE7778" s="10"/>
    </row>
    <row r="7779" spans="3:31" x14ac:dyDescent="0.25">
      <c r="C7779" s="36"/>
      <c r="L7779" s="10"/>
      <c r="M7779" s="10"/>
      <c r="N7779" s="10"/>
      <c r="O7779" s="10"/>
      <c r="P7779" s="10"/>
      <c r="Q7779" s="10"/>
      <c r="R7779" s="10"/>
      <c r="S7779" s="10"/>
      <c r="T7779" s="10"/>
      <c r="U7779" s="10"/>
      <c r="V7779" s="10"/>
      <c r="W7779" s="10"/>
      <c r="X7779" s="10"/>
      <c r="Y7779" s="10"/>
      <c r="Z7779" s="10"/>
      <c r="AA7779" s="10"/>
      <c r="AB7779" s="10"/>
      <c r="AC7779" s="10"/>
      <c r="AD7779" s="10"/>
      <c r="AE7779" s="10"/>
    </row>
    <row r="7780" spans="3:31" x14ac:dyDescent="0.25">
      <c r="C7780" s="36"/>
      <c r="L7780" s="10"/>
      <c r="M7780" s="10"/>
      <c r="N7780" s="10"/>
      <c r="O7780" s="10"/>
      <c r="P7780" s="10"/>
      <c r="Q7780" s="10"/>
      <c r="R7780" s="10"/>
      <c r="S7780" s="10"/>
      <c r="T7780" s="10"/>
      <c r="U7780" s="10"/>
      <c r="V7780" s="10"/>
      <c r="W7780" s="10"/>
      <c r="X7780" s="10"/>
      <c r="Y7780" s="10"/>
      <c r="Z7780" s="10"/>
      <c r="AA7780" s="10"/>
      <c r="AB7780" s="10"/>
      <c r="AC7780" s="10"/>
      <c r="AD7780" s="10"/>
      <c r="AE7780" s="10"/>
    </row>
    <row r="7781" spans="3:31" x14ac:dyDescent="0.25">
      <c r="C7781" s="36"/>
      <c r="L7781" s="10"/>
      <c r="M7781" s="10"/>
      <c r="N7781" s="10"/>
      <c r="O7781" s="10"/>
      <c r="P7781" s="10"/>
      <c r="Q7781" s="10"/>
      <c r="R7781" s="10"/>
      <c r="S7781" s="10"/>
      <c r="T7781" s="10"/>
      <c r="U7781" s="10"/>
      <c r="V7781" s="10"/>
      <c r="W7781" s="10"/>
      <c r="X7781" s="10"/>
      <c r="Y7781" s="10"/>
      <c r="Z7781" s="10"/>
      <c r="AA7781" s="10"/>
      <c r="AB7781" s="10"/>
      <c r="AC7781" s="10"/>
      <c r="AD7781" s="10"/>
      <c r="AE7781" s="10"/>
    </row>
    <row r="7782" spans="3:31" x14ac:dyDescent="0.25">
      <c r="C7782" s="36"/>
      <c r="L7782" s="10"/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0"/>
      <c r="X7782" s="10"/>
      <c r="Y7782" s="10"/>
      <c r="Z7782" s="10"/>
      <c r="AA7782" s="10"/>
      <c r="AB7782" s="10"/>
      <c r="AC7782" s="10"/>
      <c r="AD7782" s="10"/>
      <c r="AE7782" s="10"/>
    </row>
    <row r="7783" spans="3:31" x14ac:dyDescent="0.25">
      <c r="C7783" s="36"/>
      <c r="L7783" s="10"/>
      <c r="M7783" s="10"/>
      <c r="N7783" s="10"/>
      <c r="O7783" s="10"/>
      <c r="P7783" s="10"/>
      <c r="Q7783" s="10"/>
      <c r="R7783" s="10"/>
      <c r="S7783" s="10"/>
      <c r="T7783" s="10"/>
      <c r="U7783" s="10"/>
      <c r="V7783" s="10"/>
      <c r="W7783" s="10"/>
      <c r="X7783" s="10"/>
      <c r="Y7783" s="10"/>
      <c r="Z7783" s="10"/>
      <c r="AA7783" s="10"/>
      <c r="AB7783" s="10"/>
      <c r="AC7783" s="10"/>
      <c r="AD7783" s="10"/>
      <c r="AE7783" s="10"/>
    </row>
    <row r="7784" spans="3:31" x14ac:dyDescent="0.25">
      <c r="C7784" s="36"/>
      <c r="L7784" s="10"/>
      <c r="M7784" s="10"/>
      <c r="N7784" s="10"/>
      <c r="O7784" s="10"/>
      <c r="P7784" s="10"/>
      <c r="Q7784" s="10"/>
      <c r="R7784" s="10"/>
      <c r="S7784" s="10"/>
      <c r="T7784" s="10"/>
      <c r="U7784" s="10"/>
      <c r="V7784" s="10"/>
      <c r="W7784" s="10"/>
      <c r="X7784" s="10"/>
      <c r="Y7784" s="10"/>
      <c r="Z7784" s="10"/>
      <c r="AA7784" s="10"/>
      <c r="AB7784" s="10"/>
      <c r="AC7784" s="10"/>
      <c r="AD7784" s="10"/>
      <c r="AE7784" s="10"/>
    </row>
    <row r="7785" spans="3:31" x14ac:dyDescent="0.25">
      <c r="C7785" s="36"/>
      <c r="L7785" s="10"/>
      <c r="M7785" s="10"/>
      <c r="N7785" s="10"/>
      <c r="O7785" s="10"/>
      <c r="P7785" s="10"/>
      <c r="Q7785" s="10"/>
      <c r="R7785" s="10"/>
      <c r="S7785" s="10"/>
      <c r="T7785" s="10"/>
      <c r="U7785" s="10"/>
      <c r="V7785" s="10"/>
      <c r="W7785" s="10"/>
      <c r="X7785" s="10"/>
      <c r="Y7785" s="10"/>
      <c r="Z7785" s="10"/>
      <c r="AA7785" s="10"/>
      <c r="AB7785" s="10"/>
      <c r="AC7785" s="10"/>
      <c r="AD7785" s="10"/>
      <c r="AE7785" s="10"/>
    </row>
    <row r="7786" spans="3:31" x14ac:dyDescent="0.25">
      <c r="C7786" s="36"/>
      <c r="L7786" s="10"/>
      <c r="M7786" s="10"/>
      <c r="N7786" s="10"/>
      <c r="O7786" s="10"/>
      <c r="P7786" s="10"/>
      <c r="Q7786" s="10"/>
      <c r="R7786" s="10"/>
      <c r="S7786" s="10"/>
      <c r="T7786" s="10"/>
      <c r="U7786" s="10"/>
      <c r="V7786" s="10"/>
      <c r="W7786" s="10"/>
      <c r="X7786" s="10"/>
      <c r="Y7786" s="10"/>
      <c r="Z7786" s="10"/>
      <c r="AA7786" s="10"/>
      <c r="AB7786" s="10"/>
      <c r="AC7786" s="10"/>
      <c r="AD7786" s="10"/>
      <c r="AE7786" s="10"/>
    </row>
    <row r="7787" spans="3:31" x14ac:dyDescent="0.25">
      <c r="C7787" s="36"/>
      <c r="L7787" s="10"/>
      <c r="M7787" s="10"/>
      <c r="N7787" s="10"/>
      <c r="O7787" s="10"/>
      <c r="P7787" s="10"/>
      <c r="Q7787" s="10"/>
      <c r="R7787" s="10"/>
      <c r="S7787" s="10"/>
      <c r="T7787" s="10"/>
      <c r="U7787" s="10"/>
      <c r="V7787" s="10"/>
      <c r="W7787" s="10"/>
      <c r="X7787" s="10"/>
      <c r="Y7787" s="10"/>
      <c r="Z7787" s="10"/>
      <c r="AA7787" s="10"/>
      <c r="AB7787" s="10"/>
      <c r="AC7787" s="10"/>
      <c r="AD7787" s="10"/>
      <c r="AE7787" s="10"/>
    </row>
    <row r="7788" spans="3:31" x14ac:dyDescent="0.25">
      <c r="C7788" s="36"/>
      <c r="L7788" s="10"/>
      <c r="M7788" s="10"/>
      <c r="N7788" s="10"/>
      <c r="O7788" s="10"/>
      <c r="P7788" s="10"/>
      <c r="Q7788" s="10"/>
      <c r="R7788" s="10"/>
      <c r="S7788" s="10"/>
      <c r="T7788" s="10"/>
      <c r="U7788" s="10"/>
      <c r="V7788" s="10"/>
      <c r="W7788" s="10"/>
      <c r="X7788" s="10"/>
      <c r="Y7788" s="10"/>
      <c r="Z7788" s="10"/>
      <c r="AA7788" s="10"/>
      <c r="AB7788" s="10"/>
      <c r="AC7788" s="10"/>
      <c r="AD7788" s="10"/>
      <c r="AE7788" s="10"/>
    </row>
    <row r="7789" spans="3:31" x14ac:dyDescent="0.25">
      <c r="C7789" s="36"/>
      <c r="L7789" s="10"/>
      <c r="M7789" s="10"/>
      <c r="N7789" s="10"/>
      <c r="O7789" s="10"/>
      <c r="P7789" s="10"/>
      <c r="Q7789" s="10"/>
      <c r="R7789" s="10"/>
      <c r="S7789" s="10"/>
      <c r="T7789" s="10"/>
      <c r="U7789" s="10"/>
      <c r="V7789" s="10"/>
      <c r="W7789" s="10"/>
      <c r="X7789" s="10"/>
      <c r="Y7789" s="10"/>
      <c r="Z7789" s="10"/>
      <c r="AA7789" s="10"/>
      <c r="AB7789" s="10"/>
      <c r="AC7789" s="10"/>
      <c r="AD7789" s="10"/>
      <c r="AE7789" s="10"/>
    </row>
    <row r="7790" spans="3:31" x14ac:dyDescent="0.25">
      <c r="C7790" s="36"/>
      <c r="L7790" s="10"/>
      <c r="M7790" s="10"/>
      <c r="N7790" s="10"/>
      <c r="O7790" s="10"/>
      <c r="P7790" s="10"/>
      <c r="Q7790" s="10"/>
      <c r="R7790" s="10"/>
      <c r="S7790" s="10"/>
      <c r="T7790" s="10"/>
      <c r="U7790" s="10"/>
      <c r="V7790" s="10"/>
      <c r="W7790" s="10"/>
      <c r="X7790" s="10"/>
      <c r="Y7790" s="10"/>
      <c r="Z7790" s="10"/>
      <c r="AA7790" s="10"/>
      <c r="AB7790" s="10"/>
      <c r="AC7790" s="10"/>
      <c r="AD7790" s="10"/>
      <c r="AE7790" s="10"/>
    </row>
    <row r="7791" spans="3:31" x14ac:dyDescent="0.25">
      <c r="C7791" s="36"/>
      <c r="L7791" s="10"/>
      <c r="M7791" s="10"/>
      <c r="N7791" s="10"/>
      <c r="O7791" s="10"/>
      <c r="P7791" s="10"/>
      <c r="Q7791" s="10"/>
      <c r="R7791" s="10"/>
      <c r="S7791" s="10"/>
      <c r="T7791" s="10"/>
      <c r="U7791" s="10"/>
      <c r="V7791" s="10"/>
      <c r="W7791" s="10"/>
      <c r="X7791" s="10"/>
      <c r="Y7791" s="10"/>
      <c r="Z7791" s="10"/>
      <c r="AA7791" s="10"/>
      <c r="AB7791" s="10"/>
      <c r="AC7791" s="10"/>
      <c r="AD7791" s="10"/>
      <c r="AE7791" s="10"/>
    </row>
    <row r="7792" spans="3:31" x14ac:dyDescent="0.25">
      <c r="C7792" s="36"/>
      <c r="L7792" s="10"/>
      <c r="M7792" s="10"/>
      <c r="N7792" s="10"/>
      <c r="O7792" s="10"/>
      <c r="P7792" s="10"/>
      <c r="Q7792" s="10"/>
      <c r="R7792" s="10"/>
      <c r="S7792" s="10"/>
      <c r="T7792" s="10"/>
      <c r="U7792" s="10"/>
      <c r="V7792" s="10"/>
      <c r="W7792" s="10"/>
      <c r="X7792" s="10"/>
      <c r="Y7792" s="10"/>
      <c r="Z7792" s="10"/>
      <c r="AA7792" s="10"/>
      <c r="AB7792" s="10"/>
      <c r="AC7792" s="10"/>
      <c r="AD7792" s="10"/>
      <c r="AE7792" s="10"/>
    </row>
    <row r="7793" spans="3:31" x14ac:dyDescent="0.25">
      <c r="C7793" s="36"/>
      <c r="L7793" s="10"/>
      <c r="M7793" s="10"/>
      <c r="N7793" s="10"/>
      <c r="O7793" s="10"/>
      <c r="P7793" s="10"/>
      <c r="Q7793" s="10"/>
      <c r="R7793" s="10"/>
      <c r="S7793" s="10"/>
      <c r="T7793" s="10"/>
      <c r="U7793" s="10"/>
      <c r="V7793" s="10"/>
      <c r="W7793" s="10"/>
      <c r="X7793" s="10"/>
      <c r="Y7793" s="10"/>
      <c r="Z7793" s="10"/>
      <c r="AA7793" s="10"/>
      <c r="AB7793" s="10"/>
      <c r="AC7793" s="10"/>
      <c r="AD7793" s="10"/>
      <c r="AE7793" s="10"/>
    </row>
    <row r="7794" spans="3:31" x14ac:dyDescent="0.25">
      <c r="C7794" s="36"/>
      <c r="L7794" s="10"/>
      <c r="M7794" s="10"/>
      <c r="N7794" s="10"/>
      <c r="O7794" s="10"/>
      <c r="P7794" s="10"/>
      <c r="Q7794" s="10"/>
      <c r="R7794" s="10"/>
      <c r="S7794" s="10"/>
      <c r="T7794" s="10"/>
      <c r="U7794" s="10"/>
      <c r="V7794" s="10"/>
      <c r="W7794" s="10"/>
      <c r="X7794" s="10"/>
      <c r="Y7794" s="10"/>
      <c r="Z7794" s="10"/>
      <c r="AA7794" s="10"/>
      <c r="AB7794" s="10"/>
      <c r="AC7794" s="10"/>
      <c r="AD7794" s="10"/>
      <c r="AE7794" s="10"/>
    </row>
    <row r="7795" spans="3:31" x14ac:dyDescent="0.25">
      <c r="C7795" s="36"/>
      <c r="L7795" s="10"/>
      <c r="M7795" s="10"/>
      <c r="N7795" s="10"/>
      <c r="O7795" s="10"/>
      <c r="P7795" s="10"/>
      <c r="Q7795" s="10"/>
      <c r="R7795" s="10"/>
      <c r="S7795" s="10"/>
      <c r="T7795" s="10"/>
      <c r="U7795" s="10"/>
      <c r="V7795" s="10"/>
      <c r="W7795" s="10"/>
      <c r="X7795" s="10"/>
      <c r="Y7795" s="10"/>
      <c r="Z7795" s="10"/>
      <c r="AA7795" s="10"/>
      <c r="AB7795" s="10"/>
      <c r="AC7795" s="10"/>
      <c r="AD7795" s="10"/>
      <c r="AE7795" s="10"/>
    </row>
    <row r="7796" spans="3:31" x14ac:dyDescent="0.25">
      <c r="C7796" s="36"/>
      <c r="L7796" s="10"/>
      <c r="M7796" s="10"/>
      <c r="N7796" s="10"/>
      <c r="O7796" s="10"/>
      <c r="P7796" s="10"/>
      <c r="Q7796" s="10"/>
      <c r="R7796" s="10"/>
      <c r="S7796" s="10"/>
      <c r="T7796" s="10"/>
      <c r="U7796" s="10"/>
      <c r="V7796" s="10"/>
      <c r="W7796" s="10"/>
      <c r="X7796" s="10"/>
      <c r="Y7796" s="10"/>
      <c r="Z7796" s="10"/>
      <c r="AA7796" s="10"/>
      <c r="AB7796" s="10"/>
      <c r="AC7796" s="10"/>
      <c r="AD7796" s="10"/>
      <c r="AE7796" s="10"/>
    </row>
    <row r="7797" spans="3:31" x14ac:dyDescent="0.25">
      <c r="C7797" s="36"/>
      <c r="L7797" s="10"/>
      <c r="M7797" s="10"/>
      <c r="N7797" s="10"/>
      <c r="O7797" s="10"/>
      <c r="P7797" s="10"/>
      <c r="Q7797" s="10"/>
      <c r="R7797" s="10"/>
      <c r="S7797" s="10"/>
      <c r="T7797" s="10"/>
      <c r="U7797" s="10"/>
      <c r="V7797" s="10"/>
      <c r="W7797" s="10"/>
      <c r="X7797" s="10"/>
      <c r="Y7797" s="10"/>
      <c r="Z7797" s="10"/>
      <c r="AA7797" s="10"/>
      <c r="AB7797" s="10"/>
      <c r="AC7797" s="10"/>
      <c r="AD7797" s="10"/>
      <c r="AE7797" s="10"/>
    </row>
    <row r="7798" spans="3:31" x14ac:dyDescent="0.25">
      <c r="C7798" s="36"/>
      <c r="L7798" s="10"/>
      <c r="M7798" s="10"/>
      <c r="N7798" s="10"/>
      <c r="O7798" s="10"/>
      <c r="P7798" s="10"/>
      <c r="Q7798" s="10"/>
      <c r="R7798" s="10"/>
      <c r="S7798" s="10"/>
      <c r="T7798" s="10"/>
      <c r="U7798" s="10"/>
      <c r="V7798" s="10"/>
      <c r="W7798" s="10"/>
      <c r="X7798" s="10"/>
      <c r="Y7798" s="10"/>
      <c r="Z7798" s="10"/>
      <c r="AA7798" s="10"/>
      <c r="AB7798" s="10"/>
      <c r="AC7798" s="10"/>
      <c r="AD7798" s="10"/>
      <c r="AE7798" s="10"/>
    </row>
    <row r="7799" spans="3:31" x14ac:dyDescent="0.25">
      <c r="C7799" s="36"/>
      <c r="L7799" s="10"/>
      <c r="M7799" s="10"/>
      <c r="N7799" s="10"/>
      <c r="O7799" s="10"/>
      <c r="P7799" s="10"/>
      <c r="Q7799" s="10"/>
      <c r="R7799" s="10"/>
      <c r="S7799" s="10"/>
      <c r="T7799" s="10"/>
      <c r="U7799" s="10"/>
      <c r="V7799" s="10"/>
      <c r="W7799" s="10"/>
      <c r="X7799" s="10"/>
      <c r="Y7799" s="10"/>
      <c r="Z7799" s="10"/>
      <c r="AA7799" s="10"/>
      <c r="AB7799" s="10"/>
      <c r="AC7799" s="10"/>
      <c r="AD7799" s="10"/>
      <c r="AE7799" s="10"/>
    </row>
    <row r="7800" spans="3:31" x14ac:dyDescent="0.25">
      <c r="C7800" s="36"/>
      <c r="L7800" s="10"/>
      <c r="M7800" s="10"/>
      <c r="N7800" s="10"/>
      <c r="O7800" s="10"/>
      <c r="P7800" s="10"/>
      <c r="Q7800" s="10"/>
      <c r="R7800" s="10"/>
      <c r="S7800" s="10"/>
      <c r="T7800" s="10"/>
      <c r="U7800" s="10"/>
      <c r="V7800" s="10"/>
      <c r="W7800" s="10"/>
      <c r="X7800" s="10"/>
      <c r="Y7800" s="10"/>
      <c r="Z7800" s="10"/>
      <c r="AA7800" s="10"/>
      <c r="AB7800" s="10"/>
      <c r="AC7800" s="10"/>
      <c r="AD7800" s="10"/>
      <c r="AE7800" s="10"/>
    </row>
    <row r="7801" spans="3:31" x14ac:dyDescent="0.25">
      <c r="C7801" s="36"/>
      <c r="L7801" s="10"/>
      <c r="M7801" s="10"/>
      <c r="N7801" s="10"/>
      <c r="O7801" s="10"/>
      <c r="P7801" s="10"/>
      <c r="Q7801" s="10"/>
      <c r="R7801" s="10"/>
      <c r="S7801" s="10"/>
      <c r="T7801" s="10"/>
      <c r="U7801" s="10"/>
      <c r="V7801" s="10"/>
      <c r="W7801" s="10"/>
      <c r="X7801" s="10"/>
      <c r="Y7801" s="10"/>
      <c r="Z7801" s="10"/>
      <c r="AA7801" s="10"/>
      <c r="AB7801" s="10"/>
      <c r="AC7801" s="10"/>
      <c r="AD7801" s="10"/>
      <c r="AE7801" s="10"/>
    </row>
    <row r="7802" spans="3:31" x14ac:dyDescent="0.25">
      <c r="C7802" s="36"/>
      <c r="L7802" s="10"/>
      <c r="M7802" s="10"/>
      <c r="N7802" s="10"/>
      <c r="O7802" s="10"/>
      <c r="P7802" s="10"/>
      <c r="Q7802" s="10"/>
      <c r="R7802" s="10"/>
      <c r="S7802" s="10"/>
      <c r="T7802" s="10"/>
      <c r="U7802" s="10"/>
      <c r="V7802" s="10"/>
      <c r="W7802" s="10"/>
      <c r="X7802" s="10"/>
      <c r="Y7802" s="10"/>
      <c r="Z7802" s="10"/>
      <c r="AA7802" s="10"/>
      <c r="AB7802" s="10"/>
      <c r="AC7802" s="10"/>
      <c r="AD7802" s="10"/>
      <c r="AE7802" s="10"/>
    </row>
    <row r="7803" spans="3:31" x14ac:dyDescent="0.25">
      <c r="C7803" s="36"/>
      <c r="L7803" s="10"/>
      <c r="M7803" s="10"/>
      <c r="N7803" s="10"/>
      <c r="O7803" s="10"/>
      <c r="P7803" s="10"/>
      <c r="Q7803" s="10"/>
      <c r="R7803" s="10"/>
      <c r="S7803" s="10"/>
      <c r="T7803" s="10"/>
      <c r="U7803" s="10"/>
      <c r="V7803" s="10"/>
      <c r="W7803" s="10"/>
      <c r="X7803" s="10"/>
      <c r="Y7803" s="10"/>
      <c r="Z7803" s="10"/>
      <c r="AA7803" s="10"/>
      <c r="AB7803" s="10"/>
      <c r="AC7803" s="10"/>
      <c r="AD7803" s="10"/>
      <c r="AE7803" s="10"/>
    </row>
    <row r="7804" spans="3:31" x14ac:dyDescent="0.25">
      <c r="C7804" s="36"/>
      <c r="L7804" s="10"/>
      <c r="M7804" s="10"/>
      <c r="N7804" s="10"/>
      <c r="O7804" s="10"/>
      <c r="P7804" s="10"/>
      <c r="Q7804" s="10"/>
      <c r="R7804" s="10"/>
      <c r="S7804" s="10"/>
      <c r="T7804" s="10"/>
      <c r="U7804" s="10"/>
      <c r="V7804" s="10"/>
      <c r="W7804" s="10"/>
      <c r="X7804" s="10"/>
      <c r="Y7804" s="10"/>
      <c r="Z7804" s="10"/>
      <c r="AA7804" s="10"/>
      <c r="AB7804" s="10"/>
      <c r="AC7804" s="10"/>
      <c r="AD7804" s="10"/>
      <c r="AE7804" s="10"/>
    </row>
    <row r="7805" spans="3:31" x14ac:dyDescent="0.25">
      <c r="C7805" s="36"/>
      <c r="L7805" s="10"/>
      <c r="M7805" s="10"/>
      <c r="N7805" s="10"/>
      <c r="O7805" s="10"/>
      <c r="P7805" s="10"/>
      <c r="Q7805" s="10"/>
      <c r="R7805" s="10"/>
      <c r="S7805" s="10"/>
      <c r="T7805" s="10"/>
      <c r="U7805" s="10"/>
      <c r="V7805" s="10"/>
      <c r="W7805" s="10"/>
      <c r="X7805" s="10"/>
      <c r="Y7805" s="10"/>
      <c r="Z7805" s="10"/>
      <c r="AA7805" s="10"/>
      <c r="AB7805" s="10"/>
      <c r="AC7805" s="10"/>
      <c r="AD7805" s="10"/>
      <c r="AE7805" s="10"/>
    </row>
    <row r="7806" spans="3:31" x14ac:dyDescent="0.25">
      <c r="C7806" s="36"/>
      <c r="L7806" s="10"/>
      <c r="M7806" s="10"/>
      <c r="N7806" s="10"/>
      <c r="O7806" s="10"/>
      <c r="P7806" s="10"/>
      <c r="Q7806" s="10"/>
      <c r="R7806" s="10"/>
      <c r="S7806" s="10"/>
      <c r="T7806" s="10"/>
      <c r="U7806" s="10"/>
      <c r="V7806" s="10"/>
      <c r="W7806" s="10"/>
      <c r="X7806" s="10"/>
      <c r="Y7806" s="10"/>
      <c r="Z7806" s="10"/>
      <c r="AA7806" s="10"/>
      <c r="AB7806" s="10"/>
      <c r="AC7806" s="10"/>
      <c r="AD7806" s="10"/>
      <c r="AE7806" s="10"/>
    </row>
    <row r="7807" spans="3:31" x14ac:dyDescent="0.25">
      <c r="C7807" s="36"/>
      <c r="L7807" s="10"/>
      <c r="M7807" s="10"/>
      <c r="N7807" s="10"/>
      <c r="O7807" s="10"/>
      <c r="P7807" s="10"/>
      <c r="Q7807" s="10"/>
      <c r="R7807" s="10"/>
      <c r="S7807" s="10"/>
      <c r="T7807" s="10"/>
      <c r="U7807" s="10"/>
      <c r="V7807" s="10"/>
      <c r="W7807" s="10"/>
      <c r="X7807" s="10"/>
      <c r="Y7807" s="10"/>
      <c r="Z7807" s="10"/>
      <c r="AA7807" s="10"/>
      <c r="AB7807" s="10"/>
      <c r="AC7807" s="10"/>
      <c r="AD7807" s="10"/>
      <c r="AE7807" s="10"/>
    </row>
    <row r="7808" spans="3:31" x14ac:dyDescent="0.25">
      <c r="C7808" s="36"/>
      <c r="L7808" s="10"/>
      <c r="M7808" s="10"/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/>
      <c r="Y7808" s="10"/>
      <c r="Z7808" s="10"/>
      <c r="AA7808" s="10"/>
      <c r="AB7808" s="10"/>
      <c r="AC7808" s="10"/>
      <c r="AD7808" s="10"/>
      <c r="AE7808" s="10"/>
    </row>
    <row r="7809" spans="3:31" x14ac:dyDescent="0.25">
      <c r="C7809" s="36"/>
      <c r="L7809" s="10"/>
      <c r="M7809" s="10"/>
      <c r="N7809" s="10"/>
      <c r="O7809" s="10"/>
      <c r="P7809" s="10"/>
      <c r="Q7809" s="10"/>
      <c r="R7809" s="10"/>
      <c r="S7809" s="10"/>
      <c r="T7809" s="10"/>
      <c r="U7809" s="10"/>
      <c r="V7809" s="10"/>
      <c r="W7809" s="10"/>
      <c r="X7809" s="10"/>
      <c r="Y7809" s="10"/>
      <c r="Z7809" s="10"/>
      <c r="AA7809" s="10"/>
      <c r="AB7809" s="10"/>
      <c r="AC7809" s="10"/>
      <c r="AD7809" s="10"/>
      <c r="AE7809" s="10"/>
    </row>
    <row r="7810" spans="3:31" x14ac:dyDescent="0.25">
      <c r="C7810" s="36"/>
      <c r="L7810" s="10"/>
      <c r="M7810" s="10"/>
      <c r="N7810" s="10"/>
      <c r="O7810" s="10"/>
      <c r="P7810" s="10"/>
      <c r="Q7810" s="10"/>
      <c r="R7810" s="10"/>
      <c r="S7810" s="10"/>
      <c r="T7810" s="10"/>
      <c r="U7810" s="10"/>
      <c r="V7810" s="10"/>
      <c r="W7810" s="10"/>
      <c r="X7810" s="10"/>
      <c r="Y7810" s="10"/>
      <c r="Z7810" s="10"/>
      <c r="AA7810" s="10"/>
      <c r="AB7810" s="10"/>
      <c r="AC7810" s="10"/>
      <c r="AD7810" s="10"/>
      <c r="AE7810" s="10"/>
    </row>
    <row r="7811" spans="3:31" x14ac:dyDescent="0.25">
      <c r="C7811" s="36"/>
      <c r="L7811" s="10"/>
      <c r="M7811" s="10"/>
      <c r="N7811" s="10"/>
      <c r="O7811" s="10"/>
      <c r="P7811" s="10"/>
      <c r="Q7811" s="10"/>
      <c r="R7811" s="10"/>
      <c r="S7811" s="10"/>
      <c r="T7811" s="10"/>
      <c r="U7811" s="10"/>
      <c r="V7811" s="10"/>
      <c r="W7811" s="10"/>
      <c r="X7811" s="10"/>
      <c r="Y7811" s="10"/>
      <c r="Z7811" s="10"/>
      <c r="AA7811" s="10"/>
      <c r="AB7811" s="10"/>
      <c r="AC7811" s="10"/>
      <c r="AD7811" s="10"/>
      <c r="AE7811" s="10"/>
    </row>
    <row r="7812" spans="3:31" x14ac:dyDescent="0.25">
      <c r="C7812" s="36"/>
      <c r="L7812" s="10"/>
      <c r="M7812" s="10"/>
      <c r="N7812" s="10"/>
      <c r="O7812" s="10"/>
      <c r="P7812" s="10"/>
      <c r="Q7812" s="10"/>
      <c r="R7812" s="10"/>
      <c r="S7812" s="10"/>
      <c r="T7812" s="10"/>
      <c r="U7812" s="10"/>
      <c r="V7812" s="10"/>
      <c r="W7812" s="10"/>
      <c r="X7812" s="10"/>
      <c r="Y7812" s="10"/>
      <c r="Z7812" s="10"/>
      <c r="AA7812" s="10"/>
      <c r="AB7812" s="10"/>
      <c r="AC7812" s="10"/>
      <c r="AD7812" s="10"/>
      <c r="AE7812" s="10"/>
    </row>
    <row r="7813" spans="3:31" x14ac:dyDescent="0.25">
      <c r="C7813" s="36"/>
      <c r="L7813" s="10"/>
      <c r="M7813" s="10"/>
      <c r="N7813" s="10"/>
      <c r="O7813" s="10"/>
      <c r="P7813" s="10"/>
      <c r="Q7813" s="10"/>
      <c r="R7813" s="10"/>
      <c r="S7813" s="10"/>
      <c r="T7813" s="10"/>
      <c r="U7813" s="10"/>
      <c r="V7813" s="10"/>
      <c r="W7813" s="10"/>
      <c r="X7813" s="10"/>
      <c r="Y7813" s="10"/>
      <c r="Z7813" s="10"/>
      <c r="AA7813" s="10"/>
      <c r="AB7813" s="10"/>
      <c r="AC7813" s="10"/>
      <c r="AD7813" s="10"/>
      <c r="AE7813" s="10"/>
    </row>
    <row r="7814" spans="3:31" x14ac:dyDescent="0.25">
      <c r="C7814" s="36"/>
      <c r="L7814" s="10"/>
      <c r="M7814" s="10"/>
      <c r="N7814" s="10"/>
      <c r="O7814" s="10"/>
      <c r="P7814" s="10"/>
      <c r="Q7814" s="10"/>
      <c r="R7814" s="10"/>
      <c r="S7814" s="10"/>
      <c r="T7814" s="10"/>
      <c r="U7814" s="10"/>
      <c r="V7814" s="10"/>
      <c r="W7814" s="10"/>
      <c r="X7814" s="10"/>
      <c r="Y7814" s="10"/>
      <c r="Z7814" s="10"/>
      <c r="AA7814" s="10"/>
      <c r="AB7814" s="10"/>
      <c r="AC7814" s="10"/>
      <c r="AD7814" s="10"/>
      <c r="AE7814" s="10"/>
    </row>
    <row r="7815" spans="3:31" x14ac:dyDescent="0.25">
      <c r="C7815" s="36"/>
      <c r="L7815" s="10"/>
      <c r="M7815" s="10"/>
      <c r="N7815" s="10"/>
      <c r="O7815" s="10"/>
      <c r="P7815" s="10"/>
      <c r="Q7815" s="10"/>
      <c r="R7815" s="10"/>
      <c r="S7815" s="10"/>
      <c r="T7815" s="10"/>
      <c r="U7815" s="10"/>
      <c r="V7815" s="10"/>
      <c r="W7815" s="10"/>
      <c r="X7815" s="10"/>
      <c r="Y7815" s="10"/>
      <c r="Z7815" s="10"/>
      <c r="AA7815" s="10"/>
      <c r="AB7815" s="10"/>
      <c r="AC7815" s="10"/>
      <c r="AD7815" s="10"/>
      <c r="AE7815" s="10"/>
    </row>
    <row r="7816" spans="3:31" x14ac:dyDescent="0.25">
      <c r="C7816" s="36"/>
      <c r="L7816" s="10"/>
      <c r="M7816" s="10"/>
      <c r="N7816" s="10"/>
      <c r="O7816" s="10"/>
      <c r="P7816" s="10"/>
      <c r="Q7816" s="10"/>
      <c r="R7816" s="10"/>
      <c r="S7816" s="10"/>
      <c r="T7816" s="10"/>
      <c r="U7816" s="10"/>
      <c r="V7816" s="10"/>
      <c r="W7816" s="10"/>
      <c r="X7816" s="10"/>
      <c r="Y7816" s="10"/>
      <c r="Z7816" s="10"/>
      <c r="AA7816" s="10"/>
      <c r="AB7816" s="10"/>
      <c r="AC7816" s="10"/>
      <c r="AD7816" s="10"/>
      <c r="AE7816" s="10"/>
    </row>
    <row r="7817" spans="3:31" x14ac:dyDescent="0.25">
      <c r="C7817" s="36"/>
      <c r="L7817" s="10"/>
      <c r="M7817" s="10"/>
      <c r="N7817" s="10"/>
      <c r="O7817" s="10"/>
      <c r="P7817" s="10"/>
      <c r="Q7817" s="10"/>
      <c r="R7817" s="10"/>
      <c r="S7817" s="10"/>
      <c r="T7817" s="10"/>
      <c r="U7817" s="10"/>
      <c r="V7817" s="10"/>
      <c r="W7817" s="10"/>
      <c r="X7817" s="10"/>
      <c r="Y7817" s="10"/>
      <c r="Z7817" s="10"/>
      <c r="AA7817" s="10"/>
      <c r="AB7817" s="10"/>
      <c r="AC7817" s="10"/>
      <c r="AD7817" s="10"/>
      <c r="AE7817" s="10"/>
    </row>
    <row r="7818" spans="3:31" x14ac:dyDescent="0.25">
      <c r="C7818" s="36"/>
      <c r="L7818" s="10"/>
      <c r="M7818" s="10"/>
      <c r="N7818" s="10"/>
      <c r="O7818" s="10"/>
      <c r="P7818" s="10"/>
      <c r="Q7818" s="10"/>
      <c r="R7818" s="10"/>
      <c r="S7818" s="10"/>
      <c r="T7818" s="10"/>
      <c r="U7818" s="10"/>
      <c r="V7818" s="10"/>
      <c r="W7818" s="10"/>
      <c r="X7818" s="10"/>
      <c r="Y7818" s="10"/>
      <c r="Z7818" s="10"/>
      <c r="AA7818" s="10"/>
      <c r="AB7818" s="10"/>
      <c r="AC7818" s="10"/>
      <c r="AD7818" s="10"/>
      <c r="AE7818" s="10"/>
    </row>
    <row r="7819" spans="3:31" x14ac:dyDescent="0.25">
      <c r="C7819" s="36"/>
      <c r="L7819" s="10"/>
      <c r="M7819" s="10"/>
      <c r="N7819" s="10"/>
      <c r="O7819" s="10"/>
      <c r="P7819" s="10"/>
      <c r="Q7819" s="10"/>
      <c r="R7819" s="10"/>
      <c r="S7819" s="10"/>
      <c r="T7819" s="10"/>
      <c r="U7819" s="10"/>
      <c r="V7819" s="10"/>
      <c r="W7819" s="10"/>
      <c r="X7819" s="10"/>
      <c r="Y7819" s="10"/>
      <c r="Z7819" s="10"/>
      <c r="AA7819" s="10"/>
      <c r="AB7819" s="10"/>
      <c r="AC7819" s="10"/>
      <c r="AD7819" s="10"/>
      <c r="AE7819" s="10"/>
    </row>
    <row r="7820" spans="3:31" x14ac:dyDescent="0.25">
      <c r="C7820" s="36"/>
      <c r="L7820" s="10"/>
      <c r="M7820" s="10"/>
      <c r="N7820" s="10"/>
      <c r="O7820" s="10"/>
      <c r="P7820" s="10"/>
      <c r="Q7820" s="10"/>
      <c r="R7820" s="10"/>
      <c r="S7820" s="10"/>
      <c r="T7820" s="10"/>
      <c r="U7820" s="10"/>
      <c r="V7820" s="10"/>
      <c r="W7820" s="10"/>
      <c r="X7820" s="10"/>
      <c r="Y7820" s="10"/>
      <c r="Z7820" s="10"/>
      <c r="AA7820" s="10"/>
      <c r="AB7820" s="10"/>
      <c r="AC7820" s="10"/>
      <c r="AD7820" s="10"/>
      <c r="AE7820" s="10"/>
    </row>
    <row r="7821" spans="3:31" x14ac:dyDescent="0.25">
      <c r="C7821" s="36"/>
      <c r="L7821" s="10"/>
      <c r="M7821" s="10"/>
      <c r="N7821" s="10"/>
      <c r="O7821" s="10"/>
      <c r="P7821" s="10"/>
      <c r="Q7821" s="10"/>
      <c r="R7821" s="10"/>
      <c r="S7821" s="10"/>
      <c r="T7821" s="10"/>
      <c r="U7821" s="10"/>
      <c r="V7821" s="10"/>
      <c r="W7821" s="10"/>
      <c r="X7821" s="10"/>
      <c r="Y7821" s="10"/>
      <c r="Z7821" s="10"/>
      <c r="AA7821" s="10"/>
      <c r="AB7821" s="10"/>
      <c r="AC7821" s="10"/>
      <c r="AD7821" s="10"/>
      <c r="AE7821" s="10"/>
    </row>
    <row r="7822" spans="3:31" x14ac:dyDescent="0.25">
      <c r="C7822" s="36"/>
      <c r="L7822" s="10"/>
      <c r="M7822" s="10"/>
      <c r="N7822" s="10"/>
      <c r="O7822" s="10"/>
      <c r="P7822" s="10"/>
      <c r="Q7822" s="10"/>
      <c r="R7822" s="10"/>
      <c r="S7822" s="10"/>
      <c r="T7822" s="10"/>
      <c r="U7822" s="10"/>
      <c r="V7822" s="10"/>
      <c r="W7822" s="10"/>
      <c r="X7822" s="10"/>
      <c r="Y7822" s="10"/>
      <c r="Z7822" s="10"/>
      <c r="AA7822" s="10"/>
      <c r="AB7822" s="10"/>
      <c r="AC7822" s="10"/>
      <c r="AD7822" s="10"/>
      <c r="AE7822" s="10"/>
    </row>
    <row r="7823" spans="3:31" x14ac:dyDescent="0.25">
      <c r="C7823" s="36"/>
      <c r="L7823" s="10"/>
      <c r="M7823" s="10"/>
      <c r="N7823" s="10"/>
      <c r="O7823" s="10"/>
      <c r="P7823" s="10"/>
      <c r="Q7823" s="10"/>
      <c r="R7823" s="10"/>
      <c r="S7823" s="10"/>
      <c r="T7823" s="10"/>
      <c r="U7823" s="10"/>
      <c r="V7823" s="10"/>
      <c r="W7823" s="10"/>
      <c r="X7823" s="10"/>
      <c r="Y7823" s="10"/>
      <c r="Z7823" s="10"/>
      <c r="AA7823" s="10"/>
      <c r="AB7823" s="10"/>
      <c r="AC7823" s="10"/>
      <c r="AD7823" s="10"/>
      <c r="AE7823" s="10"/>
    </row>
    <row r="7824" spans="3:31" x14ac:dyDescent="0.25">
      <c r="C7824" s="36"/>
      <c r="L7824" s="10"/>
      <c r="M7824" s="10"/>
      <c r="N7824" s="10"/>
      <c r="O7824" s="10"/>
      <c r="P7824" s="10"/>
      <c r="Q7824" s="10"/>
      <c r="R7824" s="10"/>
      <c r="S7824" s="10"/>
      <c r="T7824" s="10"/>
      <c r="U7824" s="10"/>
      <c r="V7824" s="10"/>
      <c r="W7824" s="10"/>
      <c r="X7824" s="10"/>
      <c r="Y7824" s="10"/>
      <c r="Z7824" s="10"/>
      <c r="AA7824" s="10"/>
      <c r="AB7824" s="10"/>
      <c r="AC7824" s="10"/>
      <c r="AD7824" s="10"/>
      <c r="AE7824" s="10"/>
    </row>
    <row r="7825" spans="3:31" x14ac:dyDescent="0.25">
      <c r="C7825" s="36"/>
      <c r="L7825" s="10"/>
      <c r="M7825" s="10"/>
      <c r="N7825" s="10"/>
      <c r="O7825" s="10"/>
      <c r="P7825" s="10"/>
      <c r="Q7825" s="10"/>
      <c r="R7825" s="10"/>
      <c r="S7825" s="10"/>
      <c r="T7825" s="10"/>
      <c r="U7825" s="10"/>
      <c r="V7825" s="10"/>
      <c r="W7825" s="10"/>
      <c r="X7825" s="10"/>
      <c r="Y7825" s="10"/>
      <c r="Z7825" s="10"/>
      <c r="AA7825" s="10"/>
      <c r="AB7825" s="10"/>
      <c r="AC7825" s="10"/>
      <c r="AD7825" s="10"/>
      <c r="AE7825" s="10"/>
    </row>
    <row r="7826" spans="3:31" x14ac:dyDescent="0.25">
      <c r="C7826" s="36"/>
      <c r="L7826" s="10"/>
      <c r="M7826" s="10"/>
      <c r="N7826" s="10"/>
      <c r="O7826" s="10"/>
      <c r="P7826" s="10"/>
      <c r="Q7826" s="10"/>
      <c r="R7826" s="10"/>
      <c r="S7826" s="10"/>
      <c r="T7826" s="10"/>
      <c r="U7826" s="10"/>
      <c r="V7826" s="10"/>
      <c r="W7826" s="10"/>
      <c r="X7826" s="10"/>
      <c r="Y7826" s="10"/>
      <c r="Z7826" s="10"/>
      <c r="AA7826" s="10"/>
      <c r="AB7826" s="10"/>
      <c r="AC7826" s="10"/>
      <c r="AD7826" s="10"/>
      <c r="AE7826" s="10"/>
    </row>
    <row r="7827" spans="3:31" x14ac:dyDescent="0.25">
      <c r="C7827" s="36"/>
      <c r="L7827" s="10"/>
      <c r="M7827" s="10"/>
      <c r="N7827" s="10"/>
      <c r="O7827" s="10"/>
      <c r="P7827" s="10"/>
      <c r="Q7827" s="10"/>
      <c r="R7827" s="10"/>
      <c r="S7827" s="10"/>
      <c r="T7827" s="10"/>
      <c r="U7827" s="10"/>
      <c r="V7827" s="10"/>
      <c r="W7827" s="10"/>
      <c r="X7827" s="10"/>
      <c r="Y7827" s="10"/>
      <c r="Z7827" s="10"/>
      <c r="AA7827" s="10"/>
      <c r="AB7827" s="10"/>
      <c r="AC7827" s="10"/>
      <c r="AD7827" s="10"/>
      <c r="AE7827" s="10"/>
    </row>
    <row r="7828" spans="3:31" x14ac:dyDescent="0.25">
      <c r="C7828" s="36"/>
      <c r="L7828" s="10"/>
      <c r="M7828" s="10"/>
      <c r="N7828" s="10"/>
      <c r="O7828" s="10"/>
      <c r="P7828" s="10"/>
      <c r="Q7828" s="10"/>
      <c r="R7828" s="10"/>
      <c r="S7828" s="10"/>
      <c r="T7828" s="10"/>
      <c r="U7828" s="10"/>
      <c r="V7828" s="10"/>
      <c r="W7828" s="10"/>
      <c r="X7828" s="10"/>
      <c r="Y7828" s="10"/>
      <c r="Z7828" s="10"/>
      <c r="AA7828" s="10"/>
      <c r="AB7828" s="10"/>
      <c r="AC7828" s="10"/>
      <c r="AD7828" s="10"/>
      <c r="AE7828" s="10"/>
    </row>
    <row r="7829" spans="3:31" x14ac:dyDescent="0.25">
      <c r="C7829" s="36"/>
      <c r="L7829" s="10"/>
      <c r="M7829" s="10"/>
      <c r="N7829" s="10"/>
      <c r="O7829" s="10"/>
      <c r="P7829" s="10"/>
      <c r="Q7829" s="10"/>
      <c r="R7829" s="10"/>
      <c r="S7829" s="10"/>
      <c r="T7829" s="10"/>
      <c r="U7829" s="10"/>
      <c r="V7829" s="10"/>
      <c r="W7829" s="10"/>
      <c r="X7829" s="10"/>
      <c r="Y7829" s="10"/>
      <c r="Z7829" s="10"/>
      <c r="AA7829" s="10"/>
      <c r="AB7829" s="10"/>
      <c r="AC7829" s="10"/>
      <c r="AD7829" s="10"/>
      <c r="AE7829" s="10"/>
    </row>
    <row r="7830" spans="3:31" x14ac:dyDescent="0.25">
      <c r="C7830" s="36"/>
      <c r="L7830" s="10"/>
      <c r="M7830" s="10"/>
      <c r="N7830" s="10"/>
      <c r="O7830" s="10"/>
      <c r="P7830" s="10"/>
      <c r="Q7830" s="10"/>
      <c r="R7830" s="10"/>
      <c r="S7830" s="10"/>
      <c r="T7830" s="10"/>
      <c r="U7830" s="10"/>
      <c r="V7830" s="10"/>
      <c r="W7830" s="10"/>
      <c r="X7830" s="10"/>
      <c r="Y7830" s="10"/>
      <c r="Z7830" s="10"/>
      <c r="AA7830" s="10"/>
      <c r="AB7830" s="10"/>
      <c r="AC7830" s="10"/>
      <c r="AD7830" s="10"/>
      <c r="AE7830" s="10"/>
    </row>
    <row r="7831" spans="3:31" x14ac:dyDescent="0.25">
      <c r="C7831" s="36"/>
      <c r="L7831" s="10"/>
      <c r="M7831" s="10"/>
      <c r="N7831" s="10"/>
      <c r="O7831" s="10"/>
      <c r="P7831" s="10"/>
      <c r="Q7831" s="10"/>
      <c r="R7831" s="10"/>
      <c r="S7831" s="10"/>
      <c r="T7831" s="10"/>
      <c r="U7831" s="10"/>
      <c r="V7831" s="10"/>
      <c r="W7831" s="10"/>
      <c r="X7831" s="10"/>
      <c r="Y7831" s="10"/>
      <c r="Z7831" s="10"/>
      <c r="AA7831" s="10"/>
      <c r="AB7831" s="10"/>
      <c r="AC7831" s="10"/>
      <c r="AD7831" s="10"/>
      <c r="AE7831" s="10"/>
    </row>
    <row r="7832" spans="3:31" x14ac:dyDescent="0.25">
      <c r="C7832" s="36"/>
      <c r="L7832" s="10"/>
      <c r="M7832" s="10"/>
      <c r="N7832" s="10"/>
      <c r="O7832" s="10"/>
      <c r="P7832" s="10"/>
      <c r="Q7832" s="10"/>
      <c r="R7832" s="10"/>
      <c r="S7832" s="10"/>
      <c r="T7832" s="10"/>
      <c r="U7832" s="10"/>
      <c r="V7832" s="10"/>
      <c r="W7832" s="10"/>
      <c r="X7832" s="10"/>
      <c r="Y7832" s="10"/>
      <c r="Z7832" s="10"/>
      <c r="AA7832" s="10"/>
      <c r="AB7832" s="10"/>
      <c r="AC7832" s="10"/>
      <c r="AD7832" s="10"/>
      <c r="AE7832" s="10"/>
    </row>
    <row r="7833" spans="3:31" x14ac:dyDescent="0.25">
      <c r="C7833" s="36"/>
      <c r="L7833" s="10"/>
      <c r="M7833" s="10"/>
      <c r="N7833" s="10"/>
      <c r="O7833" s="10"/>
      <c r="P7833" s="10"/>
      <c r="Q7833" s="10"/>
      <c r="R7833" s="10"/>
      <c r="S7833" s="10"/>
      <c r="T7833" s="10"/>
      <c r="U7833" s="10"/>
      <c r="V7833" s="10"/>
      <c r="W7833" s="10"/>
      <c r="X7833" s="10"/>
      <c r="Y7833" s="10"/>
      <c r="Z7833" s="10"/>
      <c r="AA7833" s="10"/>
      <c r="AB7833" s="10"/>
      <c r="AC7833" s="10"/>
      <c r="AD7833" s="10"/>
      <c r="AE7833" s="10"/>
    </row>
    <row r="7834" spans="3:31" x14ac:dyDescent="0.25">
      <c r="C7834" s="36"/>
      <c r="L7834" s="10"/>
      <c r="M7834" s="10"/>
      <c r="N7834" s="10"/>
      <c r="O7834" s="10"/>
      <c r="P7834" s="10"/>
      <c r="Q7834" s="10"/>
      <c r="R7834" s="10"/>
      <c r="S7834" s="10"/>
      <c r="T7834" s="10"/>
      <c r="U7834" s="10"/>
      <c r="V7834" s="10"/>
      <c r="W7834" s="10"/>
      <c r="X7834" s="10"/>
      <c r="Y7834" s="10"/>
      <c r="Z7834" s="10"/>
      <c r="AA7834" s="10"/>
      <c r="AB7834" s="10"/>
      <c r="AC7834" s="10"/>
      <c r="AD7834" s="10"/>
      <c r="AE7834" s="10"/>
    </row>
    <row r="7835" spans="3:31" x14ac:dyDescent="0.25">
      <c r="C7835" s="36"/>
      <c r="L7835" s="10"/>
      <c r="M7835" s="10"/>
      <c r="N7835" s="10"/>
      <c r="O7835" s="10"/>
      <c r="P7835" s="10"/>
      <c r="Q7835" s="10"/>
      <c r="R7835" s="10"/>
      <c r="S7835" s="10"/>
      <c r="T7835" s="10"/>
      <c r="U7835" s="10"/>
      <c r="V7835" s="10"/>
      <c r="W7835" s="10"/>
      <c r="X7835" s="10"/>
      <c r="Y7835" s="10"/>
      <c r="Z7835" s="10"/>
      <c r="AA7835" s="10"/>
      <c r="AB7835" s="10"/>
      <c r="AC7835" s="10"/>
      <c r="AD7835" s="10"/>
      <c r="AE7835" s="10"/>
    </row>
    <row r="7836" spans="3:31" x14ac:dyDescent="0.25">
      <c r="C7836" s="36"/>
      <c r="L7836" s="10"/>
      <c r="M7836" s="10"/>
      <c r="N7836" s="10"/>
      <c r="O7836" s="10"/>
      <c r="P7836" s="10"/>
      <c r="Q7836" s="10"/>
      <c r="R7836" s="10"/>
      <c r="S7836" s="10"/>
      <c r="T7836" s="10"/>
      <c r="U7836" s="10"/>
      <c r="V7836" s="10"/>
      <c r="W7836" s="10"/>
      <c r="X7836" s="10"/>
      <c r="Y7836" s="10"/>
      <c r="Z7836" s="10"/>
      <c r="AA7836" s="10"/>
      <c r="AB7836" s="10"/>
      <c r="AC7836" s="10"/>
      <c r="AD7836" s="10"/>
      <c r="AE7836" s="10"/>
    </row>
    <row r="7837" spans="3:31" x14ac:dyDescent="0.25">
      <c r="C7837" s="36"/>
      <c r="L7837" s="10"/>
      <c r="M7837" s="10"/>
      <c r="N7837" s="10"/>
      <c r="O7837" s="10"/>
      <c r="P7837" s="10"/>
      <c r="Q7837" s="10"/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  <c r="AB7837" s="10"/>
      <c r="AC7837" s="10"/>
      <c r="AD7837" s="10"/>
      <c r="AE7837" s="10"/>
    </row>
    <row r="7838" spans="3:31" x14ac:dyDescent="0.25">
      <c r="C7838" s="36"/>
      <c r="L7838" s="10"/>
      <c r="M7838" s="10"/>
      <c r="N7838" s="10"/>
      <c r="O7838" s="10"/>
      <c r="P7838" s="10"/>
      <c r="Q7838" s="10"/>
      <c r="R7838" s="10"/>
      <c r="S7838" s="10"/>
      <c r="T7838" s="10"/>
      <c r="U7838" s="10"/>
      <c r="V7838" s="10"/>
      <c r="W7838" s="10"/>
      <c r="X7838" s="10"/>
      <c r="Y7838" s="10"/>
      <c r="Z7838" s="10"/>
      <c r="AA7838" s="10"/>
      <c r="AB7838" s="10"/>
      <c r="AC7838" s="10"/>
      <c r="AD7838" s="10"/>
      <c r="AE7838" s="10"/>
    </row>
    <row r="7839" spans="3:31" x14ac:dyDescent="0.25">
      <c r="C7839" s="36"/>
      <c r="L7839" s="10"/>
      <c r="M7839" s="10"/>
      <c r="N7839" s="10"/>
      <c r="O7839" s="10"/>
      <c r="P7839" s="10"/>
      <c r="Q7839" s="10"/>
      <c r="R7839" s="10"/>
      <c r="S7839" s="10"/>
      <c r="T7839" s="10"/>
      <c r="U7839" s="10"/>
      <c r="V7839" s="10"/>
      <c r="W7839" s="10"/>
      <c r="X7839" s="10"/>
      <c r="Y7839" s="10"/>
      <c r="Z7839" s="10"/>
      <c r="AA7839" s="10"/>
      <c r="AB7839" s="10"/>
      <c r="AC7839" s="10"/>
      <c r="AD7839" s="10"/>
      <c r="AE7839" s="10"/>
    </row>
    <row r="7840" spans="3:31" x14ac:dyDescent="0.25">
      <c r="C7840" s="36"/>
      <c r="L7840" s="10"/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0"/>
      <c r="X7840" s="10"/>
      <c r="Y7840" s="10"/>
      <c r="Z7840" s="10"/>
      <c r="AA7840" s="10"/>
      <c r="AB7840" s="10"/>
      <c r="AC7840" s="10"/>
      <c r="AD7840" s="10"/>
      <c r="AE7840" s="10"/>
    </row>
    <row r="7841" spans="3:31" x14ac:dyDescent="0.25">
      <c r="C7841" s="36"/>
      <c r="L7841" s="10"/>
      <c r="M7841" s="10"/>
      <c r="N7841" s="10"/>
      <c r="O7841" s="10"/>
      <c r="P7841" s="10"/>
      <c r="Q7841" s="10"/>
      <c r="R7841" s="10"/>
      <c r="S7841" s="10"/>
      <c r="T7841" s="10"/>
      <c r="U7841" s="10"/>
      <c r="V7841" s="10"/>
      <c r="W7841" s="10"/>
      <c r="X7841" s="10"/>
      <c r="Y7841" s="10"/>
      <c r="Z7841" s="10"/>
      <c r="AA7841" s="10"/>
      <c r="AB7841" s="10"/>
      <c r="AC7841" s="10"/>
      <c r="AD7841" s="10"/>
      <c r="AE7841" s="10"/>
    </row>
    <row r="7842" spans="3:31" x14ac:dyDescent="0.25">
      <c r="C7842" s="36"/>
      <c r="L7842" s="10"/>
      <c r="M7842" s="10"/>
      <c r="N7842" s="10"/>
      <c r="O7842" s="10"/>
      <c r="P7842" s="10"/>
      <c r="Q7842" s="10"/>
      <c r="R7842" s="10"/>
      <c r="S7842" s="10"/>
      <c r="T7842" s="10"/>
      <c r="U7842" s="10"/>
      <c r="V7842" s="10"/>
      <c r="W7842" s="10"/>
      <c r="X7842" s="10"/>
      <c r="Y7842" s="10"/>
      <c r="Z7842" s="10"/>
      <c r="AA7842" s="10"/>
      <c r="AB7842" s="10"/>
      <c r="AC7842" s="10"/>
      <c r="AD7842" s="10"/>
      <c r="AE7842" s="10"/>
    </row>
    <row r="7843" spans="3:31" x14ac:dyDescent="0.25">
      <c r="C7843" s="36"/>
      <c r="L7843" s="10"/>
      <c r="M7843" s="10"/>
      <c r="N7843" s="10"/>
      <c r="O7843" s="10"/>
      <c r="P7843" s="10"/>
      <c r="Q7843" s="10"/>
      <c r="R7843" s="10"/>
      <c r="S7843" s="10"/>
      <c r="T7843" s="10"/>
      <c r="U7843" s="10"/>
      <c r="V7843" s="10"/>
      <c r="W7843" s="10"/>
      <c r="X7843" s="10"/>
      <c r="Y7843" s="10"/>
      <c r="Z7843" s="10"/>
      <c r="AA7843" s="10"/>
      <c r="AB7843" s="10"/>
      <c r="AC7843" s="10"/>
      <c r="AD7843" s="10"/>
      <c r="AE7843" s="10"/>
    </row>
    <row r="7844" spans="3:31" x14ac:dyDescent="0.25">
      <c r="C7844" s="36"/>
      <c r="L7844" s="10"/>
      <c r="M7844" s="10"/>
      <c r="N7844" s="10"/>
      <c r="O7844" s="10"/>
      <c r="P7844" s="10"/>
      <c r="Q7844" s="10"/>
      <c r="R7844" s="10"/>
      <c r="S7844" s="10"/>
      <c r="T7844" s="10"/>
      <c r="U7844" s="10"/>
      <c r="V7844" s="10"/>
      <c r="W7844" s="10"/>
      <c r="X7844" s="10"/>
      <c r="Y7844" s="10"/>
      <c r="Z7844" s="10"/>
      <c r="AA7844" s="10"/>
      <c r="AB7844" s="10"/>
      <c r="AC7844" s="10"/>
      <c r="AD7844" s="10"/>
      <c r="AE7844" s="10"/>
    </row>
    <row r="7845" spans="3:31" x14ac:dyDescent="0.25">
      <c r="C7845" s="36"/>
      <c r="L7845" s="10"/>
      <c r="M7845" s="10"/>
      <c r="N7845" s="10"/>
      <c r="O7845" s="10"/>
      <c r="P7845" s="10"/>
      <c r="Q7845" s="10"/>
      <c r="R7845" s="10"/>
      <c r="S7845" s="10"/>
      <c r="T7845" s="10"/>
      <c r="U7845" s="10"/>
      <c r="V7845" s="10"/>
      <c r="W7845" s="10"/>
      <c r="X7845" s="10"/>
      <c r="Y7845" s="10"/>
      <c r="Z7845" s="10"/>
      <c r="AA7845" s="10"/>
      <c r="AB7845" s="10"/>
      <c r="AC7845" s="10"/>
      <c r="AD7845" s="10"/>
      <c r="AE7845" s="10"/>
    </row>
    <row r="7846" spans="3:31" x14ac:dyDescent="0.25">
      <c r="C7846" s="36"/>
      <c r="L7846" s="10"/>
      <c r="M7846" s="10"/>
      <c r="N7846" s="10"/>
      <c r="O7846" s="10"/>
      <c r="P7846" s="10"/>
      <c r="Q7846" s="10"/>
      <c r="R7846" s="10"/>
      <c r="S7846" s="10"/>
      <c r="T7846" s="10"/>
      <c r="U7846" s="10"/>
      <c r="V7846" s="10"/>
      <c r="W7846" s="10"/>
      <c r="X7846" s="10"/>
      <c r="Y7846" s="10"/>
      <c r="Z7846" s="10"/>
      <c r="AA7846" s="10"/>
      <c r="AB7846" s="10"/>
      <c r="AC7846" s="10"/>
      <c r="AD7846" s="10"/>
      <c r="AE7846" s="10"/>
    </row>
    <row r="7847" spans="3:31" x14ac:dyDescent="0.25">
      <c r="C7847" s="36"/>
      <c r="L7847" s="10"/>
      <c r="M7847" s="10"/>
      <c r="N7847" s="10"/>
      <c r="O7847" s="10"/>
      <c r="P7847" s="10"/>
      <c r="Q7847" s="10"/>
      <c r="R7847" s="10"/>
      <c r="S7847" s="10"/>
      <c r="T7847" s="10"/>
      <c r="U7847" s="10"/>
      <c r="V7847" s="10"/>
      <c r="W7847" s="10"/>
      <c r="X7847" s="10"/>
      <c r="Y7847" s="10"/>
      <c r="Z7847" s="10"/>
      <c r="AA7847" s="10"/>
      <c r="AB7847" s="10"/>
      <c r="AC7847" s="10"/>
      <c r="AD7847" s="10"/>
      <c r="AE7847" s="10"/>
    </row>
    <row r="7848" spans="3:31" x14ac:dyDescent="0.25">
      <c r="C7848" s="36"/>
      <c r="L7848" s="10"/>
      <c r="M7848" s="10"/>
      <c r="N7848" s="10"/>
      <c r="O7848" s="10"/>
      <c r="P7848" s="10"/>
      <c r="Q7848" s="10"/>
      <c r="R7848" s="10"/>
      <c r="S7848" s="10"/>
      <c r="T7848" s="10"/>
      <c r="U7848" s="10"/>
      <c r="V7848" s="10"/>
      <c r="W7848" s="10"/>
      <c r="X7848" s="10"/>
      <c r="Y7848" s="10"/>
      <c r="Z7848" s="10"/>
      <c r="AA7848" s="10"/>
      <c r="AB7848" s="10"/>
      <c r="AC7848" s="10"/>
      <c r="AD7848" s="10"/>
      <c r="AE7848" s="10"/>
    </row>
    <row r="7849" spans="3:31" x14ac:dyDescent="0.25">
      <c r="C7849" s="36"/>
      <c r="L7849" s="10"/>
      <c r="M7849" s="10"/>
      <c r="N7849" s="10"/>
      <c r="O7849" s="10"/>
      <c r="P7849" s="10"/>
      <c r="Q7849" s="10"/>
      <c r="R7849" s="10"/>
      <c r="S7849" s="10"/>
      <c r="T7849" s="10"/>
      <c r="U7849" s="10"/>
      <c r="V7849" s="10"/>
      <c r="W7849" s="10"/>
      <c r="X7849" s="10"/>
      <c r="Y7849" s="10"/>
      <c r="Z7849" s="10"/>
      <c r="AA7849" s="10"/>
      <c r="AB7849" s="10"/>
      <c r="AC7849" s="10"/>
      <c r="AD7849" s="10"/>
      <c r="AE7849" s="10"/>
    </row>
    <row r="7850" spans="3:31" x14ac:dyDescent="0.25">
      <c r="C7850" s="36"/>
      <c r="L7850" s="10"/>
      <c r="M7850" s="10"/>
      <c r="N7850" s="10"/>
      <c r="O7850" s="10"/>
      <c r="P7850" s="10"/>
      <c r="Q7850" s="10"/>
      <c r="R7850" s="10"/>
      <c r="S7850" s="10"/>
      <c r="T7850" s="10"/>
      <c r="U7850" s="10"/>
      <c r="V7850" s="10"/>
      <c r="W7850" s="10"/>
      <c r="X7850" s="10"/>
      <c r="Y7850" s="10"/>
      <c r="Z7850" s="10"/>
      <c r="AA7850" s="10"/>
      <c r="AB7850" s="10"/>
      <c r="AC7850" s="10"/>
      <c r="AD7850" s="10"/>
      <c r="AE7850" s="10"/>
    </row>
    <row r="7851" spans="3:31" x14ac:dyDescent="0.25">
      <c r="C7851" s="36"/>
      <c r="L7851" s="10"/>
      <c r="M7851" s="10"/>
      <c r="N7851" s="10"/>
      <c r="O7851" s="10"/>
      <c r="P7851" s="10"/>
      <c r="Q7851" s="10"/>
      <c r="R7851" s="10"/>
      <c r="S7851" s="10"/>
      <c r="T7851" s="10"/>
      <c r="U7851" s="10"/>
      <c r="V7851" s="10"/>
      <c r="W7851" s="10"/>
      <c r="X7851" s="10"/>
      <c r="Y7851" s="10"/>
      <c r="Z7851" s="10"/>
      <c r="AA7851" s="10"/>
      <c r="AB7851" s="10"/>
      <c r="AC7851" s="10"/>
      <c r="AD7851" s="10"/>
      <c r="AE7851" s="10"/>
    </row>
    <row r="7852" spans="3:31" x14ac:dyDescent="0.25">
      <c r="C7852" s="36"/>
      <c r="L7852" s="10"/>
      <c r="M7852" s="10"/>
      <c r="N7852" s="10"/>
      <c r="O7852" s="10"/>
      <c r="P7852" s="10"/>
      <c r="Q7852" s="10"/>
      <c r="R7852" s="10"/>
      <c r="S7852" s="10"/>
      <c r="T7852" s="10"/>
      <c r="U7852" s="10"/>
      <c r="V7852" s="10"/>
      <c r="W7852" s="10"/>
      <c r="X7852" s="10"/>
      <c r="Y7852" s="10"/>
      <c r="Z7852" s="10"/>
      <c r="AA7852" s="10"/>
      <c r="AB7852" s="10"/>
      <c r="AC7852" s="10"/>
      <c r="AD7852" s="10"/>
      <c r="AE7852" s="10"/>
    </row>
    <row r="7853" spans="3:31" x14ac:dyDescent="0.25">
      <c r="C7853" s="36"/>
      <c r="L7853" s="10"/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  <c r="AA7853" s="10"/>
      <c r="AB7853" s="10"/>
      <c r="AC7853" s="10"/>
      <c r="AD7853" s="10"/>
      <c r="AE7853" s="10"/>
    </row>
    <row r="7854" spans="3:31" x14ac:dyDescent="0.25">
      <c r="C7854" s="36"/>
      <c r="L7854" s="10"/>
      <c r="M7854" s="10"/>
      <c r="N7854" s="10"/>
      <c r="O7854" s="10"/>
      <c r="P7854" s="10"/>
      <c r="Q7854" s="10"/>
      <c r="R7854" s="10"/>
      <c r="S7854" s="10"/>
      <c r="T7854" s="10"/>
      <c r="U7854" s="10"/>
      <c r="V7854" s="10"/>
      <c r="W7854" s="10"/>
      <c r="X7854" s="10"/>
      <c r="Y7854" s="10"/>
      <c r="Z7854" s="10"/>
      <c r="AA7854" s="10"/>
      <c r="AB7854" s="10"/>
      <c r="AC7854" s="10"/>
      <c r="AD7854" s="10"/>
      <c r="AE7854" s="10"/>
    </row>
    <row r="7855" spans="3:31" x14ac:dyDescent="0.25">
      <c r="C7855" s="36"/>
      <c r="L7855" s="10"/>
      <c r="M7855" s="10"/>
      <c r="N7855" s="10"/>
      <c r="O7855" s="10"/>
      <c r="P7855" s="10"/>
      <c r="Q7855" s="10"/>
      <c r="R7855" s="10"/>
      <c r="S7855" s="10"/>
      <c r="T7855" s="10"/>
      <c r="U7855" s="10"/>
      <c r="V7855" s="10"/>
      <c r="W7855" s="10"/>
      <c r="X7855" s="10"/>
      <c r="Y7855" s="10"/>
      <c r="Z7855" s="10"/>
      <c r="AA7855" s="10"/>
      <c r="AB7855" s="10"/>
      <c r="AC7855" s="10"/>
      <c r="AD7855" s="10"/>
      <c r="AE7855" s="10"/>
    </row>
    <row r="7856" spans="3:31" x14ac:dyDescent="0.25">
      <c r="C7856" s="36"/>
      <c r="L7856" s="10"/>
      <c r="M7856" s="10"/>
      <c r="N7856" s="10"/>
      <c r="O7856" s="10"/>
      <c r="P7856" s="10"/>
      <c r="Q7856" s="10"/>
      <c r="R7856" s="10"/>
      <c r="S7856" s="10"/>
      <c r="T7856" s="10"/>
      <c r="U7856" s="10"/>
      <c r="V7856" s="10"/>
      <c r="W7856" s="10"/>
      <c r="X7856" s="10"/>
      <c r="Y7856" s="10"/>
      <c r="Z7856" s="10"/>
      <c r="AA7856" s="10"/>
      <c r="AB7856" s="10"/>
      <c r="AC7856" s="10"/>
      <c r="AD7856" s="10"/>
      <c r="AE7856" s="10"/>
    </row>
    <row r="7857" spans="3:31" x14ac:dyDescent="0.25">
      <c r="C7857" s="36"/>
      <c r="L7857" s="10"/>
      <c r="M7857" s="10"/>
      <c r="N7857" s="10"/>
      <c r="O7857" s="10"/>
      <c r="P7857" s="10"/>
      <c r="Q7857" s="10"/>
      <c r="R7857" s="10"/>
      <c r="S7857" s="10"/>
      <c r="T7857" s="10"/>
      <c r="U7857" s="10"/>
      <c r="V7857" s="10"/>
      <c r="W7857" s="10"/>
      <c r="X7857" s="10"/>
      <c r="Y7857" s="10"/>
      <c r="Z7857" s="10"/>
      <c r="AA7857" s="10"/>
      <c r="AB7857" s="10"/>
      <c r="AC7857" s="10"/>
      <c r="AD7857" s="10"/>
      <c r="AE7857" s="10"/>
    </row>
    <row r="7858" spans="3:31" x14ac:dyDescent="0.25">
      <c r="C7858" s="36"/>
      <c r="L7858" s="10"/>
      <c r="M7858" s="10"/>
      <c r="N7858" s="10"/>
      <c r="O7858" s="10"/>
      <c r="P7858" s="10"/>
      <c r="Q7858" s="10"/>
      <c r="R7858" s="10"/>
      <c r="S7858" s="10"/>
      <c r="T7858" s="10"/>
      <c r="U7858" s="10"/>
      <c r="V7858" s="10"/>
      <c r="W7858" s="10"/>
      <c r="X7858" s="10"/>
      <c r="Y7858" s="10"/>
      <c r="Z7858" s="10"/>
      <c r="AA7858" s="10"/>
      <c r="AB7858" s="10"/>
      <c r="AC7858" s="10"/>
      <c r="AD7858" s="10"/>
      <c r="AE7858" s="10"/>
    </row>
    <row r="7859" spans="3:31" x14ac:dyDescent="0.25">
      <c r="C7859" s="36"/>
      <c r="L7859" s="10"/>
      <c r="M7859" s="10"/>
      <c r="N7859" s="10"/>
      <c r="O7859" s="10"/>
      <c r="P7859" s="10"/>
      <c r="Q7859" s="10"/>
      <c r="R7859" s="10"/>
      <c r="S7859" s="10"/>
      <c r="T7859" s="10"/>
      <c r="U7859" s="10"/>
      <c r="V7859" s="10"/>
      <c r="W7859" s="10"/>
      <c r="X7859" s="10"/>
      <c r="Y7859" s="10"/>
      <c r="Z7859" s="10"/>
      <c r="AA7859" s="10"/>
      <c r="AB7859" s="10"/>
      <c r="AC7859" s="10"/>
      <c r="AD7859" s="10"/>
      <c r="AE7859" s="10"/>
    </row>
    <row r="7860" spans="3:31" x14ac:dyDescent="0.25">
      <c r="C7860" s="36"/>
      <c r="L7860" s="10"/>
      <c r="M7860" s="10"/>
      <c r="N7860" s="10"/>
      <c r="O7860" s="10"/>
      <c r="P7860" s="10"/>
      <c r="Q7860" s="10"/>
      <c r="R7860" s="10"/>
      <c r="S7860" s="10"/>
      <c r="T7860" s="10"/>
      <c r="U7860" s="10"/>
      <c r="V7860" s="10"/>
      <c r="W7860" s="10"/>
      <c r="X7860" s="10"/>
      <c r="Y7860" s="10"/>
      <c r="Z7860" s="10"/>
      <c r="AA7860" s="10"/>
      <c r="AB7860" s="10"/>
      <c r="AC7860" s="10"/>
      <c r="AD7860" s="10"/>
      <c r="AE7860" s="10"/>
    </row>
    <row r="7861" spans="3:31" x14ac:dyDescent="0.25">
      <c r="C7861" s="36"/>
      <c r="L7861" s="10"/>
      <c r="M7861" s="10"/>
      <c r="N7861" s="10"/>
      <c r="O7861" s="10"/>
      <c r="P7861" s="10"/>
      <c r="Q7861" s="10"/>
      <c r="R7861" s="10"/>
      <c r="S7861" s="10"/>
      <c r="T7861" s="10"/>
      <c r="U7861" s="10"/>
      <c r="V7861" s="10"/>
      <c r="W7861" s="10"/>
      <c r="X7861" s="10"/>
      <c r="Y7861" s="10"/>
      <c r="Z7861" s="10"/>
      <c r="AA7861" s="10"/>
      <c r="AB7861" s="10"/>
      <c r="AC7861" s="10"/>
      <c r="AD7861" s="10"/>
      <c r="AE7861" s="10"/>
    </row>
    <row r="7862" spans="3:31" x14ac:dyDescent="0.25">
      <c r="C7862" s="36"/>
      <c r="L7862" s="10"/>
      <c r="M7862" s="10"/>
      <c r="N7862" s="10"/>
      <c r="O7862" s="10"/>
      <c r="P7862" s="10"/>
      <c r="Q7862" s="10"/>
      <c r="R7862" s="10"/>
      <c r="S7862" s="10"/>
      <c r="T7862" s="10"/>
      <c r="U7862" s="10"/>
      <c r="V7862" s="10"/>
      <c r="W7862" s="10"/>
      <c r="X7862" s="10"/>
      <c r="Y7862" s="10"/>
      <c r="Z7862" s="10"/>
      <c r="AA7862" s="10"/>
      <c r="AB7862" s="10"/>
      <c r="AC7862" s="10"/>
      <c r="AD7862" s="10"/>
      <c r="AE7862" s="10"/>
    </row>
    <row r="7863" spans="3:31" x14ac:dyDescent="0.25">
      <c r="C7863" s="36"/>
      <c r="L7863" s="10"/>
      <c r="M7863" s="10"/>
      <c r="N7863" s="10"/>
      <c r="O7863" s="10"/>
      <c r="P7863" s="10"/>
      <c r="Q7863" s="10"/>
      <c r="R7863" s="10"/>
      <c r="S7863" s="10"/>
      <c r="T7863" s="10"/>
      <c r="U7863" s="10"/>
      <c r="V7863" s="10"/>
      <c r="W7863" s="10"/>
      <c r="X7863" s="10"/>
      <c r="Y7863" s="10"/>
      <c r="Z7863" s="10"/>
      <c r="AA7863" s="10"/>
      <c r="AB7863" s="10"/>
      <c r="AC7863" s="10"/>
      <c r="AD7863" s="10"/>
      <c r="AE7863" s="10"/>
    </row>
    <row r="7864" spans="3:31" x14ac:dyDescent="0.25">
      <c r="C7864" s="36"/>
      <c r="L7864" s="10"/>
      <c r="M7864" s="10"/>
      <c r="N7864" s="10"/>
      <c r="O7864" s="10"/>
      <c r="P7864" s="10"/>
      <c r="Q7864" s="10"/>
      <c r="R7864" s="10"/>
      <c r="S7864" s="10"/>
      <c r="T7864" s="10"/>
      <c r="U7864" s="10"/>
      <c r="V7864" s="10"/>
      <c r="W7864" s="10"/>
      <c r="X7864" s="10"/>
      <c r="Y7864" s="10"/>
      <c r="Z7864" s="10"/>
      <c r="AA7864" s="10"/>
      <c r="AB7864" s="10"/>
      <c r="AC7864" s="10"/>
      <c r="AD7864" s="10"/>
      <c r="AE7864" s="10"/>
    </row>
    <row r="7865" spans="3:31" x14ac:dyDescent="0.25">
      <c r="C7865" s="36"/>
      <c r="L7865" s="10"/>
      <c r="M7865" s="10"/>
      <c r="N7865" s="10"/>
      <c r="O7865" s="10"/>
      <c r="P7865" s="10"/>
      <c r="Q7865" s="10"/>
      <c r="R7865" s="10"/>
      <c r="S7865" s="10"/>
      <c r="T7865" s="10"/>
      <c r="U7865" s="10"/>
      <c r="V7865" s="10"/>
      <c r="W7865" s="10"/>
      <c r="X7865" s="10"/>
      <c r="Y7865" s="10"/>
      <c r="Z7865" s="10"/>
      <c r="AA7865" s="10"/>
      <c r="AB7865" s="10"/>
      <c r="AC7865" s="10"/>
      <c r="AD7865" s="10"/>
      <c r="AE7865" s="10"/>
    </row>
    <row r="7866" spans="3:31" x14ac:dyDescent="0.25">
      <c r="C7866" s="36"/>
      <c r="L7866" s="10"/>
      <c r="M7866" s="10"/>
      <c r="N7866" s="10"/>
      <c r="O7866" s="10"/>
      <c r="P7866" s="10"/>
      <c r="Q7866" s="10"/>
      <c r="R7866" s="10"/>
      <c r="S7866" s="10"/>
      <c r="T7866" s="10"/>
      <c r="U7866" s="10"/>
      <c r="V7866" s="10"/>
      <c r="W7866" s="10"/>
      <c r="X7866" s="10"/>
      <c r="Y7866" s="10"/>
      <c r="Z7866" s="10"/>
      <c r="AA7866" s="10"/>
      <c r="AB7866" s="10"/>
      <c r="AC7866" s="10"/>
      <c r="AD7866" s="10"/>
      <c r="AE7866" s="10"/>
    </row>
    <row r="7867" spans="3:31" x14ac:dyDescent="0.25">
      <c r="C7867" s="36"/>
      <c r="L7867" s="10"/>
      <c r="M7867" s="10"/>
      <c r="N7867" s="10"/>
      <c r="O7867" s="10"/>
      <c r="P7867" s="10"/>
      <c r="Q7867" s="10"/>
      <c r="R7867" s="10"/>
      <c r="S7867" s="10"/>
      <c r="T7867" s="10"/>
      <c r="U7867" s="10"/>
      <c r="V7867" s="10"/>
      <c r="W7867" s="10"/>
      <c r="X7867" s="10"/>
      <c r="Y7867" s="10"/>
      <c r="Z7867" s="10"/>
      <c r="AA7867" s="10"/>
      <c r="AB7867" s="10"/>
      <c r="AC7867" s="10"/>
      <c r="AD7867" s="10"/>
      <c r="AE7867" s="10"/>
    </row>
    <row r="7868" spans="3:31" x14ac:dyDescent="0.25">
      <c r="C7868" s="36"/>
      <c r="L7868" s="10"/>
      <c r="M7868" s="10"/>
      <c r="N7868" s="10"/>
      <c r="O7868" s="10"/>
      <c r="P7868" s="10"/>
      <c r="Q7868" s="10"/>
      <c r="R7868" s="10"/>
      <c r="S7868" s="10"/>
      <c r="T7868" s="10"/>
      <c r="U7868" s="10"/>
      <c r="V7868" s="10"/>
      <c r="W7868" s="10"/>
      <c r="X7868" s="10"/>
      <c r="Y7868" s="10"/>
      <c r="Z7868" s="10"/>
      <c r="AA7868" s="10"/>
      <c r="AB7868" s="10"/>
      <c r="AC7868" s="10"/>
      <c r="AD7868" s="10"/>
      <c r="AE7868" s="10"/>
    </row>
    <row r="7869" spans="3:31" x14ac:dyDescent="0.25">
      <c r="C7869" s="36"/>
      <c r="L7869" s="10"/>
      <c r="M7869" s="10"/>
      <c r="N7869" s="10"/>
      <c r="O7869" s="10"/>
      <c r="P7869" s="10"/>
      <c r="Q7869" s="10"/>
      <c r="R7869" s="10"/>
      <c r="S7869" s="10"/>
      <c r="T7869" s="10"/>
      <c r="U7869" s="10"/>
      <c r="V7869" s="10"/>
      <c r="W7869" s="10"/>
      <c r="X7869" s="10"/>
      <c r="Y7869" s="10"/>
      <c r="Z7869" s="10"/>
      <c r="AA7869" s="10"/>
      <c r="AB7869" s="10"/>
      <c r="AC7869" s="10"/>
      <c r="AD7869" s="10"/>
      <c r="AE7869" s="10"/>
    </row>
    <row r="7870" spans="3:31" x14ac:dyDescent="0.25">
      <c r="C7870" s="36"/>
      <c r="L7870" s="10"/>
      <c r="M7870" s="10"/>
      <c r="N7870" s="10"/>
      <c r="O7870" s="10"/>
      <c r="P7870" s="10"/>
      <c r="Q7870" s="10"/>
      <c r="R7870" s="10"/>
      <c r="S7870" s="10"/>
      <c r="T7870" s="10"/>
      <c r="U7870" s="10"/>
      <c r="V7870" s="10"/>
      <c r="W7870" s="10"/>
      <c r="X7870" s="10"/>
      <c r="Y7870" s="10"/>
      <c r="Z7870" s="10"/>
      <c r="AA7870" s="10"/>
      <c r="AB7870" s="10"/>
      <c r="AC7870" s="10"/>
      <c r="AD7870" s="10"/>
      <c r="AE7870" s="10"/>
    </row>
    <row r="7871" spans="3:31" x14ac:dyDescent="0.25">
      <c r="C7871" s="36"/>
      <c r="L7871" s="10"/>
      <c r="M7871" s="10"/>
      <c r="N7871" s="10"/>
      <c r="O7871" s="10"/>
      <c r="P7871" s="10"/>
      <c r="Q7871" s="10"/>
      <c r="R7871" s="10"/>
      <c r="S7871" s="10"/>
      <c r="T7871" s="10"/>
      <c r="U7871" s="10"/>
      <c r="V7871" s="10"/>
      <c r="W7871" s="10"/>
      <c r="X7871" s="10"/>
      <c r="Y7871" s="10"/>
      <c r="Z7871" s="10"/>
      <c r="AA7871" s="10"/>
      <c r="AB7871" s="10"/>
      <c r="AC7871" s="10"/>
      <c r="AD7871" s="10"/>
      <c r="AE7871" s="10"/>
    </row>
    <row r="7872" spans="3:31" x14ac:dyDescent="0.25">
      <c r="C7872" s="36"/>
      <c r="L7872" s="10"/>
      <c r="M7872" s="10"/>
      <c r="N7872" s="10"/>
      <c r="O7872" s="10"/>
      <c r="P7872" s="10"/>
      <c r="Q7872" s="10"/>
      <c r="R7872" s="10"/>
      <c r="S7872" s="10"/>
      <c r="T7872" s="10"/>
      <c r="U7872" s="10"/>
      <c r="V7872" s="10"/>
      <c r="W7872" s="10"/>
      <c r="X7872" s="10"/>
      <c r="Y7872" s="10"/>
      <c r="Z7872" s="10"/>
      <c r="AA7872" s="10"/>
      <c r="AB7872" s="10"/>
      <c r="AC7872" s="10"/>
      <c r="AD7872" s="10"/>
      <c r="AE7872" s="10"/>
    </row>
    <row r="7873" spans="3:31" x14ac:dyDescent="0.25">
      <c r="C7873" s="36"/>
      <c r="L7873" s="10"/>
      <c r="M7873" s="10"/>
      <c r="N7873" s="10"/>
      <c r="O7873" s="10"/>
      <c r="P7873" s="10"/>
      <c r="Q7873" s="10"/>
      <c r="R7873" s="10"/>
      <c r="S7873" s="10"/>
      <c r="T7873" s="10"/>
      <c r="U7873" s="10"/>
      <c r="V7873" s="10"/>
      <c r="W7873" s="10"/>
      <c r="X7873" s="10"/>
      <c r="Y7873" s="10"/>
      <c r="Z7873" s="10"/>
      <c r="AA7873" s="10"/>
      <c r="AB7873" s="10"/>
      <c r="AC7873" s="10"/>
      <c r="AD7873" s="10"/>
      <c r="AE7873" s="10"/>
    </row>
    <row r="7874" spans="3:31" x14ac:dyDescent="0.25">
      <c r="C7874" s="36"/>
      <c r="L7874" s="10"/>
      <c r="M7874" s="10"/>
      <c r="N7874" s="10"/>
      <c r="O7874" s="10"/>
      <c r="P7874" s="10"/>
      <c r="Q7874" s="10"/>
      <c r="R7874" s="10"/>
      <c r="S7874" s="10"/>
      <c r="T7874" s="10"/>
      <c r="U7874" s="10"/>
      <c r="V7874" s="10"/>
      <c r="W7874" s="10"/>
      <c r="X7874" s="10"/>
      <c r="Y7874" s="10"/>
      <c r="Z7874" s="10"/>
      <c r="AA7874" s="10"/>
      <c r="AB7874" s="10"/>
      <c r="AC7874" s="10"/>
      <c r="AD7874" s="10"/>
      <c r="AE7874" s="10"/>
    </row>
    <row r="7875" spans="3:31" x14ac:dyDescent="0.25">
      <c r="C7875" s="36"/>
      <c r="L7875" s="10"/>
      <c r="M7875" s="10"/>
      <c r="N7875" s="10"/>
      <c r="O7875" s="10"/>
      <c r="P7875" s="10"/>
      <c r="Q7875" s="10"/>
      <c r="R7875" s="10"/>
      <c r="S7875" s="10"/>
      <c r="T7875" s="10"/>
      <c r="U7875" s="10"/>
      <c r="V7875" s="10"/>
      <c r="W7875" s="10"/>
      <c r="X7875" s="10"/>
      <c r="Y7875" s="10"/>
      <c r="Z7875" s="10"/>
      <c r="AA7875" s="10"/>
      <c r="AB7875" s="10"/>
      <c r="AC7875" s="10"/>
      <c r="AD7875" s="10"/>
      <c r="AE7875" s="10"/>
    </row>
    <row r="7876" spans="3:31" x14ac:dyDescent="0.25">
      <c r="C7876" s="36"/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  <c r="AA7876" s="10"/>
      <c r="AB7876" s="10"/>
      <c r="AC7876" s="10"/>
      <c r="AD7876" s="10"/>
      <c r="AE7876" s="10"/>
    </row>
    <row r="7877" spans="3:31" x14ac:dyDescent="0.25">
      <c r="C7877" s="36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  <c r="AA7877" s="10"/>
      <c r="AB7877" s="10"/>
      <c r="AC7877" s="10"/>
      <c r="AD7877" s="10"/>
      <c r="AE7877" s="10"/>
    </row>
    <row r="7878" spans="3:31" x14ac:dyDescent="0.25">
      <c r="C7878" s="36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  <c r="AA7878" s="10"/>
      <c r="AB7878" s="10"/>
      <c r="AC7878" s="10"/>
      <c r="AD7878" s="10"/>
      <c r="AE7878" s="10"/>
    </row>
    <row r="7879" spans="3:31" x14ac:dyDescent="0.25">
      <c r="C7879" s="36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  <c r="AA7879" s="10"/>
      <c r="AB7879" s="10"/>
      <c r="AC7879" s="10"/>
      <c r="AD7879" s="10"/>
      <c r="AE7879" s="10"/>
    </row>
    <row r="7880" spans="3:31" x14ac:dyDescent="0.25">
      <c r="C7880" s="36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  <c r="AA7880" s="10"/>
      <c r="AB7880" s="10"/>
      <c r="AC7880" s="10"/>
      <c r="AD7880" s="10"/>
      <c r="AE7880" s="10"/>
    </row>
    <row r="7881" spans="3:31" x14ac:dyDescent="0.25">
      <c r="C7881" s="36"/>
      <c r="L7881" s="10"/>
      <c r="M7881" s="10"/>
      <c r="N7881" s="10"/>
      <c r="O7881" s="10"/>
      <c r="P7881" s="10"/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  <c r="AA7881" s="10"/>
      <c r="AB7881" s="10"/>
      <c r="AC7881" s="10"/>
      <c r="AD7881" s="10"/>
      <c r="AE7881" s="10"/>
    </row>
    <row r="7882" spans="3:31" x14ac:dyDescent="0.25">
      <c r="C7882" s="36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  <c r="AA7882" s="10"/>
      <c r="AB7882" s="10"/>
      <c r="AC7882" s="10"/>
      <c r="AD7882" s="10"/>
      <c r="AE7882" s="10"/>
    </row>
    <row r="7883" spans="3:31" x14ac:dyDescent="0.25">
      <c r="C7883" s="36"/>
      <c r="L7883" s="10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  <c r="AA7883" s="10"/>
      <c r="AB7883" s="10"/>
      <c r="AC7883" s="10"/>
      <c r="AD7883" s="10"/>
      <c r="AE7883" s="10"/>
    </row>
    <row r="7884" spans="3:31" x14ac:dyDescent="0.25">
      <c r="C7884" s="36"/>
      <c r="L7884" s="10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  <c r="AA7884" s="10"/>
      <c r="AB7884" s="10"/>
      <c r="AC7884" s="10"/>
      <c r="AD7884" s="10"/>
      <c r="AE7884" s="10"/>
    </row>
    <row r="7885" spans="3:31" x14ac:dyDescent="0.25">
      <c r="C7885" s="36"/>
      <c r="L7885" s="10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  <c r="AA7885" s="10"/>
      <c r="AB7885" s="10"/>
      <c r="AC7885" s="10"/>
      <c r="AD7885" s="10"/>
      <c r="AE7885" s="10"/>
    </row>
    <row r="7886" spans="3:31" x14ac:dyDescent="0.25">
      <c r="C7886" s="36"/>
      <c r="L7886" s="10"/>
      <c r="M7886" s="10"/>
      <c r="N7886" s="10"/>
      <c r="O7886" s="10"/>
      <c r="P7886" s="10"/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  <c r="AA7886" s="10"/>
      <c r="AB7886" s="10"/>
      <c r="AC7886" s="10"/>
      <c r="AD7886" s="10"/>
      <c r="AE7886" s="10"/>
    </row>
    <row r="7887" spans="3:31" x14ac:dyDescent="0.25">
      <c r="C7887" s="36"/>
      <c r="L7887" s="10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  <c r="AA7887" s="10"/>
      <c r="AB7887" s="10"/>
      <c r="AC7887" s="10"/>
      <c r="AD7887" s="10"/>
      <c r="AE7887" s="10"/>
    </row>
    <row r="7888" spans="3:31" x14ac:dyDescent="0.25">
      <c r="C7888" s="36"/>
      <c r="L7888" s="10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  <c r="AA7888" s="10"/>
      <c r="AB7888" s="10"/>
      <c r="AC7888" s="10"/>
      <c r="AD7888" s="10"/>
      <c r="AE7888" s="10"/>
    </row>
    <row r="7889" spans="3:31" x14ac:dyDescent="0.25">
      <c r="C7889" s="36"/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  <c r="AA7889" s="10"/>
      <c r="AB7889" s="10"/>
      <c r="AC7889" s="10"/>
      <c r="AD7889" s="10"/>
      <c r="AE7889" s="10"/>
    </row>
    <row r="7890" spans="3:31" x14ac:dyDescent="0.25">
      <c r="C7890" s="36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  <c r="AA7890" s="10"/>
      <c r="AB7890" s="10"/>
      <c r="AC7890" s="10"/>
      <c r="AD7890" s="10"/>
      <c r="AE7890" s="10"/>
    </row>
    <row r="7891" spans="3:31" x14ac:dyDescent="0.25">
      <c r="C7891" s="36"/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  <c r="AA7891" s="10"/>
      <c r="AB7891" s="10"/>
      <c r="AC7891" s="10"/>
      <c r="AD7891" s="10"/>
      <c r="AE7891" s="10"/>
    </row>
    <row r="7892" spans="3:31" x14ac:dyDescent="0.25">
      <c r="C7892" s="36"/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  <c r="AA7892" s="10"/>
      <c r="AB7892" s="10"/>
      <c r="AC7892" s="10"/>
      <c r="AD7892" s="10"/>
      <c r="AE7892" s="10"/>
    </row>
    <row r="7893" spans="3:31" x14ac:dyDescent="0.25">
      <c r="C7893" s="36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0"/>
      <c r="X7893" s="10"/>
      <c r="Y7893" s="10"/>
      <c r="Z7893" s="10"/>
      <c r="AA7893" s="10"/>
      <c r="AB7893" s="10"/>
      <c r="AC7893" s="10"/>
      <c r="AD7893" s="10"/>
      <c r="AE7893" s="10"/>
    </row>
    <row r="7894" spans="3:31" x14ac:dyDescent="0.25">
      <c r="C7894" s="36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0"/>
      <c r="X7894" s="10"/>
      <c r="Y7894" s="10"/>
      <c r="Z7894" s="10"/>
      <c r="AA7894" s="10"/>
      <c r="AB7894" s="10"/>
      <c r="AC7894" s="10"/>
      <c r="AD7894" s="10"/>
      <c r="AE7894" s="10"/>
    </row>
    <row r="7895" spans="3:31" x14ac:dyDescent="0.25">
      <c r="C7895" s="36"/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/>
      <c r="W7895" s="10"/>
      <c r="X7895" s="10"/>
      <c r="Y7895" s="10"/>
      <c r="Z7895" s="10"/>
      <c r="AA7895" s="10"/>
      <c r="AB7895" s="10"/>
      <c r="AC7895" s="10"/>
      <c r="AD7895" s="10"/>
      <c r="AE7895" s="10"/>
    </row>
    <row r="7896" spans="3:31" x14ac:dyDescent="0.25">
      <c r="C7896" s="36"/>
      <c r="L7896" s="10"/>
      <c r="M7896" s="10"/>
      <c r="N7896" s="10"/>
      <c r="O7896" s="10"/>
      <c r="P7896" s="10"/>
      <c r="Q7896" s="10"/>
      <c r="R7896" s="10"/>
      <c r="S7896" s="10"/>
      <c r="T7896" s="10"/>
      <c r="U7896" s="10"/>
      <c r="V7896" s="10"/>
      <c r="W7896" s="10"/>
      <c r="X7896" s="10"/>
      <c r="Y7896" s="10"/>
      <c r="Z7896" s="10"/>
      <c r="AA7896" s="10"/>
      <c r="AB7896" s="10"/>
      <c r="AC7896" s="10"/>
      <c r="AD7896" s="10"/>
      <c r="AE7896" s="10"/>
    </row>
    <row r="7897" spans="3:31" x14ac:dyDescent="0.25">
      <c r="C7897" s="36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/>
      <c r="V7897" s="10"/>
      <c r="W7897" s="10"/>
      <c r="X7897" s="10"/>
      <c r="Y7897" s="10"/>
      <c r="Z7897" s="10"/>
      <c r="AA7897" s="10"/>
      <c r="AB7897" s="10"/>
      <c r="AC7897" s="10"/>
      <c r="AD7897" s="10"/>
      <c r="AE7897" s="10"/>
    </row>
    <row r="7898" spans="3:31" x14ac:dyDescent="0.25">
      <c r="C7898" s="36"/>
      <c r="L7898" s="10"/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  <c r="AE7898" s="10"/>
    </row>
    <row r="7899" spans="3:31" x14ac:dyDescent="0.25">
      <c r="C7899" s="36"/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  <c r="AB7899" s="10"/>
      <c r="AC7899" s="10"/>
      <c r="AD7899" s="10"/>
      <c r="AE7899" s="10"/>
    </row>
    <row r="7900" spans="3:31" x14ac:dyDescent="0.25">
      <c r="C7900" s="36"/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  <c r="AB7900" s="10"/>
      <c r="AC7900" s="10"/>
      <c r="AD7900" s="10"/>
      <c r="AE7900" s="10"/>
    </row>
    <row r="7901" spans="3:31" x14ac:dyDescent="0.25">
      <c r="C7901" s="36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  <c r="AE7901" s="10"/>
    </row>
    <row r="7902" spans="3:31" x14ac:dyDescent="0.25">
      <c r="C7902" s="36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  <c r="AB7902" s="10"/>
      <c r="AC7902" s="10"/>
      <c r="AD7902" s="10"/>
      <c r="AE7902" s="10"/>
    </row>
    <row r="7903" spans="3:31" x14ac:dyDescent="0.25">
      <c r="C7903" s="36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  <c r="AB7903" s="10"/>
      <c r="AC7903" s="10"/>
      <c r="AD7903" s="10"/>
      <c r="AE7903" s="10"/>
    </row>
    <row r="7904" spans="3:31" x14ac:dyDescent="0.25">
      <c r="C7904" s="36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0"/>
      <c r="X7904" s="10"/>
      <c r="Y7904" s="10"/>
      <c r="Z7904" s="10"/>
      <c r="AA7904" s="10"/>
      <c r="AB7904" s="10"/>
      <c r="AC7904" s="10"/>
      <c r="AD7904" s="10"/>
      <c r="AE7904" s="10"/>
    </row>
    <row r="7905" spans="3:31" x14ac:dyDescent="0.25">
      <c r="C7905" s="36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0"/>
      <c r="X7905" s="10"/>
      <c r="Y7905" s="10"/>
      <c r="Z7905" s="10"/>
      <c r="AA7905" s="10"/>
      <c r="AB7905" s="10"/>
      <c r="AC7905" s="10"/>
      <c r="AD7905" s="10"/>
      <c r="AE7905" s="10"/>
    </row>
    <row r="7906" spans="3:31" x14ac:dyDescent="0.25">
      <c r="C7906" s="36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0"/>
      <c r="X7906" s="10"/>
      <c r="Y7906" s="10"/>
      <c r="Z7906" s="10"/>
      <c r="AA7906" s="10"/>
      <c r="AB7906" s="10"/>
      <c r="AC7906" s="10"/>
      <c r="AD7906" s="10"/>
      <c r="AE7906" s="10"/>
    </row>
    <row r="7907" spans="3:31" x14ac:dyDescent="0.25">
      <c r="C7907" s="36"/>
      <c r="L7907" s="10"/>
      <c r="M7907" s="10"/>
      <c r="N7907" s="10"/>
      <c r="O7907" s="10"/>
      <c r="P7907" s="10"/>
      <c r="Q7907" s="10"/>
      <c r="R7907" s="10"/>
      <c r="S7907" s="10"/>
      <c r="T7907" s="10"/>
      <c r="U7907" s="10"/>
      <c r="V7907" s="10"/>
      <c r="W7907" s="10"/>
      <c r="X7907" s="10"/>
      <c r="Y7907" s="10"/>
      <c r="Z7907" s="10"/>
      <c r="AA7907" s="10"/>
      <c r="AB7907" s="10"/>
      <c r="AC7907" s="10"/>
      <c r="AD7907" s="10"/>
      <c r="AE7907" s="10"/>
    </row>
    <row r="7908" spans="3:31" x14ac:dyDescent="0.25">
      <c r="C7908" s="36"/>
      <c r="L7908" s="10"/>
      <c r="M7908" s="10"/>
      <c r="N7908" s="10"/>
      <c r="O7908" s="10"/>
      <c r="P7908" s="10"/>
      <c r="Q7908" s="10"/>
      <c r="R7908" s="10"/>
      <c r="S7908" s="10"/>
      <c r="T7908" s="10"/>
      <c r="U7908" s="10"/>
      <c r="V7908" s="10"/>
      <c r="W7908" s="10"/>
      <c r="X7908" s="10"/>
      <c r="Y7908" s="10"/>
      <c r="Z7908" s="10"/>
      <c r="AA7908" s="10"/>
      <c r="AB7908" s="10"/>
      <c r="AC7908" s="10"/>
      <c r="AD7908" s="10"/>
      <c r="AE7908" s="10"/>
    </row>
    <row r="7909" spans="3:31" x14ac:dyDescent="0.25">
      <c r="C7909" s="36"/>
      <c r="L7909" s="10"/>
      <c r="M7909" s="10"/>
      <c r="N7909" s="10"/>
      <c r="O7909" s="10"/>
      <c r="P7909" s="10"/>
      <c r="Q7909" s="10"/>
      <c r="R7909" s="10"/>
      <c r="S7909" s="10"/>
      <c r="T7909" s="10"/>
      <c r="U7909" s="10"/>
      <c r="V7909" s="10"/>
      <c r="W7909" s="10"/>
      <c r="X7909" s="10"/>
      <c r="Y7909" s="10"/>
      <c r="Z7909" s="10"/>
      <c r="AA7909" s="10"/>
      <c r="AB7909" s="10"/>
      <c r="AC7909" s="10"/>
      <c r="AD7909" s="10"/>
      <c r="AE7909" s="10"/>
    </row>
    <row r="7910" spans="3:31" x14ac:dyDescent="0.25">
      <c r="C7910" s="36"/>
      <c r="L7910" s="10"/>
      <c r="M7910" s="10"/>
      <c r="N7910" s="10"/>
      <c r="O7910" s="10"/>
      <c r="P7910" s="10"/>
      <c r="Q7910" s="10"/>
      <c r="R7910" s="10"/>
      <c r="S7910" s="10"/>
      <c r="T7910" s="10"/>
      <c r="U7910" s="10"/>
      <c r="V7910" s="10"/>
      <c r="W7910" s="10"/>
      <c r="X7910" s="10"/>
      <c r="Y7910" s="10"/>
      <c r="Z7910" s="10"/>
      <c r="AA7910" s="10"/>
      <c r="AB7910" s="10"/>
      <c r="AC7910" s="10"/>
      <c r="AD7910" s="10"/>
      <c r="AE7910" s="10"/>
    </row>
    <row r="7911" spans="3:31" x14ac:dyDescent="0.25">
      <c r="C7911" s="36"/>
      <c r="L7911" s="10"/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  <c r="AA7911" s="10"/>
      <c r="AB7911" s="10"/>
      <c r="AC7911" s="10"/>
      <c r="AD7911" s="10"/>
      <c r="AE7911" s="10"/>
    </row>
    <row r="7912" spans="3:31" x14ac:dyDescent="0.25">
      <c r="C7912" s="36"/>
      <c r="L7912" s="10"/>
      <c r="M7912" s="10"/>
      <c r="N7912" s="10"/>
      <c r="O7912" s="10"/>
      <c r="P7912" s="10"/>
      <c r="Q7912" s="10"/>
      <c r="R7912" s="10"/>
      <c r="S7912" s="10"/>
      <c r="T7912" s="10"/>
      <c r="U7912" s="10"/>
      <c r="V7912" s="10"/>
      <c r="W7912" s="10"/>
      <c r="X7912" s="10"/>
      <c r="Y7912" s="10"/>
      <c r="Z7912" s="10"/>
      <c r="AA7912" s="10"/>
      <c r="AB7912" s="10"/>
      <c r="AC7912" s="10"/>
      <c r="AD7912" s="10"/>
      <c r="AE7912" s="10"/>
    </row>
    <row r="7913" spans="3:31" x14ac:dyDescent="0.25">
      <c r="C7913" s="36"/>
      <c r="L7913" s="10"/>
      <c r="M7913" s="10"/>
      <c r="N7913" s="10"/>
      <c r="O7913" s="10"/>
      <c r="P7913" s="10"/>
      <c r="Q7913" s="10"/>
      <c r="R7913" s="10"/>
      <c r="S7913" s="10"/>
      <c r="T7913" s="10"/>
      <c r="U7913" s="10"/>
      <c r="V7913" s="10"/>
      <c r="W7913" s="10"/>
      <c r="X7913" s="10"/>
      <c r="Y7913" s="10"/>
      <c r="Z7913" s="10"/>
      <c r="AA7913" s="10"/>
      <c r="AB7913" s="10"/>
      <c r="AC7913" s="10"/>
      <c r="AD7913" s="10"/>
      <c r="AE7913" s="10"/>
    </row>
    <row r="7914" spans="3:31" x14ac:dyDescent="0.25">
      <c r="C7914" s="36"/>
      <c r="L7914" s="10"/>
      <c r="M7914" s="10"/>
      <c r="N7914" s="10"/>
      <c r="O7914" s="10"/>
      <c r="P7914" s="10"/>
      <c r="Q7914" s="10"/>
      <c r="R7914" s="10"/>
      <c r="S7914" s="10"/>
      <c r="T7914" s="10"/>
      <c r="U7914" s="10"/>
      <c r="V7914" s="10"/>
      <c r="W7914" s="10"/>
      <c r="X7914" s="10"/>
      <c r="Y7914" s="10"/>
      <c r="Z7914" s="10"/>
      <c r="AA7914" s="10"/>
      <c r="AB7914" s="10"/>
      <c r="AC7914" s="10"/>
      <c r="AD7914" s="10"/>
      <c r="AE7914" s="10"/>
    </row>
    <row r="7915" spans="3:31" x14ac:dyDescent="0.25">
      <c r="C7915" s="36"/>
      <c r="L7915" s="10"/>
      <c r="M7915" s="10"/>
      <c r="N7915" s="10"/>
      <c r="O7915" s="10"/>
      <c r="P7915" s="10"/>
      <c r="Q7915" s="10"/>
      <c r="R7915" s="10"/>
      <c r="S7915" s="10"/>
      <c r="T7915" s="10"/>
      <c r="U7915" s="10"/>
      <c r="V7915" s="10"/>
      <c r="W7915" s="10"/>
      <c r="X7915" s="10"/>
      <c r="Y7915" s="10"/>
      <c r="Z7915" s="10"/>
      <c r="AA7915" s="10"/>
      <c r="AB7915" s="10"/>
      <c r="AC7915" s="10"/>
      <c r="AD7915" s="10"/>
      <c r="AE7915" s="10"/>
    </row>
    <row r="7916" spans="3:31" x14ac:dyDescent="0.25">
      <c r="C7916" s="36"/>
      <c r="L7916" s="10"/>
      <c r="M7916" s="10"/>
      <c r="N7916" s="10"/>
      <c r="O7916" s="10"/>
      <c r="P7916" s="10"/>
      <c r="Q7916" s="10"/>
      <c r="R7916" s="10"/>
      <c r="S7916" s="10"/>
      <c r="T7916" s="10"/>
      <c r="U7916" s="10"/>
      <c r="V7916" s="10"/>
      <c r="W7916" s="10"/>
      <c r="X7916" s="10"/>
      <c r="Y7916" s="10"/>
      <c r="Z7916" s="10"/>
      <c r="AA7916" s="10"/>
      <c r="AB7916" s="10"/>
      <c r="AC7916" s="10"/>
      <c r="AD7916" s="10"/>
      <c r="AE7916" s="10"/>
    </row>
    <row r="7917" spans="3:31" x14ac:dyDescent="0.25">
      <c r="C7917" s="36"/>
      <c r="L7917" s="10"/>
      <c r="M7917" s="10"/>
      <c r="N7917" s="10"/>
      <c r="O7917" s="10"/>
      <c r="P7917" s="10"/>
      <c r="Q7917" s="10"/>
      <c r="R7917" s="10"/>
      <c r="S7917" s="10"/>
      <c r="T7917" s="10"/>
      <c r="U7917" s="10"/>
      <c r="V7917" s="10"/>
      <c r="W7917" s="10"/>
      <c r="X7917" s="10"/>
      <c r="Y7917" s="10"/>
      <c r="Z7917" s="10"/>
      <c r="AA7917" s="10"/>
      <c r="AB7917" s="10"/>
      <c r="AC7917" s="10"/>
      <c r="AD7917" s="10"/>
      <c r="AE7917" s="10"/>
    </row>
    <row r="7918" spans="3:31" x14ac:dyDescent="0.25">
      <c r="C7918" s="36"/>
      <c r="L7918" s="10"/>
      <c r="M7918" s="10"/>
      <c r="N7918" s="10"/>
      <c r="O7918" s="10"/>
      <c r="P7918" s="10"/>
      <c r="Q7918" s="10"/>
      <c r="R7918" s="10"/>
      <c r="S7918" s="10"/>
      <c r="T7918" s="10"/>
      <c r="U7918" s="10"/>
      <c r="V7918" s="10"/>
      <c r="W7918" s="10"/>
      <c r="X7918" s="10"/>
      <c r="Y7918" s="10"/>
      <c r="Z7918" s="10"/>
      <c r="AA7918" s="10"/>
      <c r="AB7918" s="10"/>
      <c r="AC7918" s="10"/>
      <c r="AD7918" s="10"/>
      <c r="AE7918" s="10"/>
    </row>
    <row r="7919" spans="3:31" x14ac:dyDescent="0.25">
      <c r="C7919" s="36"/>
      <c r="L7919" s="10"/>
      <c r="M7919" s="10"/>
      <c r="N7919" s="10"/>
      <c r="O7919" s="10"/>
      <c r="P7919" s="10"/>
      <c r="Q7919" s="10"/>
      <c r="R7919" s="10"/>
      <c r="S7919" s="10"/>
      <c r="T7919" s="10"/>
      <c r="U7919" s="10"/>
      <c r="V7919" s="10"/>
      <c r="W7919" s="10"/>
      <c r="X7919" s="10"/>
      <c r="Y7919" s="10"/>
      <c r="Z7919" s="10"/>
      <c r="AA7919" s="10"/>
      <c r="AB7919" s="10"/>
      <c r="AC7919" s="10"/>
      <c r="AD7919" s="10"/>
      <c r="AE7919" s="10"/>
    </row>
    <row r="7920" spans="3:31" x14ac:dyDescent="0.25">
      <c r="C7920" s="36"/>
      <c r="L7920" s="10"/>
      <c r="M7920" s="10"/>
      <c r="N7920" s="10"/>
      <c r="O7920" s="10"/>
      <c r="P7920" s="10"/>
      <c r="Q7920" s="10"/>
      <c r="R7920" s="10"/>
      <c r="S7920" s="10"/>
      <c r="T7920" s="10"/>
      <c r="U7920" s="10"/>
      <c r="V7920" s="10"/>
      <c r="W7920" s="10"/>
      <c r="X7920" s="10"/>
      <c r="Y7920" s="10"/>
      <c r="Z7920" s="10"/>
      <c r="AA7920" s="10"/>
      <c r="AB7920" s="10"/>
      <c r="AC7920" s="10"/>
      <c r="AD7920" s="10"/>
      <c r="AE7920" s="10"/>
    </row>
    <row r="7921" spans="3:31" x14ac:dyDescent="0.25">
      <c r="C7921" s="36"/>
      <c r="L7921" s="10"/>
      <c r="M7921" s="10"/>
      <c r="N7921" s="10"/>
      <c r="O7921" s="10"/>
      <c r="P7921" s="10"/>
      <c r="Q7921" s="10"/>
      <c r="R7921" s="10"/>
      <c r="S7921" s="10"/>
      <c r="T7921" s="10"/>
      <c r="U7921" s="10"/>
      <c r="V7921" s="10"/>
      <c r="W7921" s="10"/>
      <c r="X7921" s="10"/>
      <c r="Y7921" s="10"/>
      <c r="Z7921" s="10"/>
      <c r="AA7921" s="10"/>
      <c r="AB7921" s="10"/>
      <c r="AC7921" s="10"/>
      <c r="AD7921" s="10"/>
      <c r="AE7921" s="10"/>
    </row>
    <row r="7922" spans="3:31" x14ac:dyDescent="0.25">
      <c r="C7922" s="36"/>
      <c r="L7922" s="10"/>
      <c r="M7922" s="10"/>
      <c r="N7922" s="10"/>
      <c r="O7922" s="10"/>
      <c r="P7922" s="10"/>
      <c r="Q7922" s="10"/>
      <c r="R7922" s="10"/>
      <c r="S7922" s="10"/>
      <c r="T7922" s="10"/>
      <c r="U7922" s="10"/>
      <c r="V7922" s="10"/>
      <c r="W7922" s="10"/>
      <c r="X7922" s="10"/>
      <c r="Y7922" s="10"/>
      <c r="Z7922" s="10"/>
      <c r="AA7922" s="10"/>
      <c r="AB7922" s="10"/>
      <c r="AC7922" s="10"/>
      <c r="AD7922" s="10"/>
      <c r="AE7922" s="10"/>
    </row>
    <row r="7923" spans="3:31" x14ac:dyDescent="0.25">
      <c r="C7923" s="36"/>
      <c r="L7923" s="10"/>
      <c r="M7923" s="10"/>
      <c r="N7923" s="10"/>
      <c r="O7923" s="10"/>
      <c r="P7923" s="10"/>
      <c r="Q7923" s="10"/>
      <c r="R7923" s="10"/>
      <c r="S7923" s="10"/>
      <c r="T7923" s="10"/>
      <c r="U7923" s="10"/>
      <c r="V7923" s="10"/>
      <c r="W7923" s="10"/>
      <c r="X7923" s="10"/>
      <c r="Y7923" s="10"/>
      <c r="Z7923" s="10"/>
      <c r="AA7923" s="10"/>
      <c r="AB7923" s="10"/>
      <c r="AC7923" s="10"/>
      <c r="AD7923" s="10"/>
      <c r="AE7923" s="10"/>
    </row>
    <row r="7924" spans="3:31" x14ac:dyDescent="0.25">
      <c r="C7924" s="36"/>
      <c r="L7924" s="10"/>
      <c r="M7924" s="10"/>
      <c r="N7924" s="10"/>
      <c r="O7924" s="10"/>
      <c r="P7924" s="10"/>
      <c r="Q7924" s="10"/>
      <c r="R7924" s="10"/>
      <c r="S7924" s="10"/>
      <c r="T7924" s="10"/>
      <c r="U7924" s="10"/>
      <c r="V7924" s="10"/>
      <c r="W7924" s="10"/>
      <c r="X7924" s="10"/>
      <c r="Y7924" s="10"/>
      <c r="Z7924" s="10"/>
      <c r="AA7924" s="10"/>
      <c r="AB7924" s="10"/>
      <c r="AC7924" s="10"/>
      <c r="AD7924" s="10"/>
      <c r="AE7924" s="10"/>
    </row>
    <row r="7925" spans="3:31" x14ac:dyDescent="0.25">
      <c r="C7925" s="36"/>
      <c r="L7925" s="10"/>
      <c r="M7925" s="10"/>
      <c r="N7925" s="10"/>
      <c r="O7925" s="10"/>
      <c r="P7925" s="10"/>
      <c r="Q7925" s="10"/>
      <c r="R7925" s="10"/>
      <c r="S7925" s="10"/>
      <c r="T7925" s="10"/>
      <c r="U7925" s="10"/>
      <c r="V7925" s="10"/>
      <c r="W7925" s="10"/>
      <c r="X7925" s="10"/>
      <c r="Y7925" s="10"/>
      <c r="Z7925" s="10"/>
      <c r="AA7925" s="10"/>
      <c r="AB7925" s="10"/>
      <c r="AC7925" s="10"/>
      <c r="AD7925" s="10"/>
      <c r="AE7925" s="10"/>
    </row>
    <row r="7926" spans="3:31" x14ac:dyDescent="0.25">
      <c r="C7926" s="36"/>
      <c r="L7926" s="10"/>
      <c r="M7926" s="10"/>
      <c r="N7926" s="10"/>
      <c r="O7926" s="10"/>
      <c r="P7926" s="10"/>
      <c r="Q7926" s="10"/>
      <c r="R7926" s="10"/>
      <c r="S7926" s="10"/>
      <c r="T7926" s="10"/>
      <c r="U7926" s="10"/>
      <c r="V7926" s="10"/>
      <c r="W7926" s="10"/>
      <c r="X7926" s="10"/>
      <c r="Y7926" s="10"/>
      <c r="Z7926" s="10"/>
      <c r="AA7926" s="10"/>
      <c r="AB7926" s="10"/>
      <c r="AC7926" s="10"/>
      <c r="AD7926" s="10"/>
      <c r="AE7926" s="10"/>
    </row>
    <row r="7927" spans="3:31" x14ac:dyDescent="0.25">
      <c r="C7927" s="36"/>
      <c r="L7927" s="10"/>
      <c r="M7927" s="10"/>
      <c r="N7927" s="10"/>
      <c r="O7927" s="10"/>
      <c r="P7927" s="10"/>
      <c r="Q7927" s="10"/>
      <c r="R7927" s="10"/>
      <c r="S7927" s="10"/>
      <c r="T7927" s="10"/>
      <c r="U7927" s="10"/>
      <c r="V7927" s="10"/>
      <c r="W7927" s="10"/>
      <c r="X7927" s="10"/>
      <c r="Y7927" s="10"/>
      <c r="Z7927" s="10"/>
      <c r="AA7927" s="10"/>
      <c r="AB7927" s="10"/>
      <c r="AC7927" s="10"/>
      <c r="AD7927" s="10"/>
      <c r="AE7927" s="10"/>
    </row>
    <row r="7928" spans="3:31" x14ac:dyDescent="0.25">
      <c r="C7928" s="36"/>
      <c r="L7928" s="10"/>
      <c r="M7928" s="10"/>
      <c r="N7928" s="10"/>
      <c r="O7928" s="10"/>
      <c r="P7928" s="10"/>
      <c r="Q7928" s="10"/>
      <c r="R7928" s="10"/>
      <c r="S7928" s="10"/>
      <c r="T7928" s="10"/>
      <c r="U7928" s="10"/>
      <c r="V7928" s="10"/>
      <c r="W7928" s="10"/>
      <c r="X7928" s="10"/>
      <c r="Y7928" s="10"/>
      <c r="Z7928" s="10"/>
      <c r="AA7928" s="10"/>
      <c r="AB7928" s="10"/>
      <c r="AC7928" s="10"/>
      <c r="AD7928" s="10"/>
      <c r="AE7928" s="10"/>
    </row>
    <row r="7929" spans="3:31" x14ac:dyDescent="0.25">
      <c r="C7929" s="36"/>
      <c r="L7929" s="10"/>
      <c r="M7929" s="10"/>
      <c r="N7929" s="10"/>
      <c r="O7929" s="10"/>
      <c r="P7929" s="10"/>
      <c r="Q7929" s="10"/>
      <c r="R7929" s="10"/>
      <c r="S7929" s="10"/>
      <c r="T7929" s="10"/>
      <c r="U7929" s="10"/>
      <c r="V7929" s="10"/>
      <c r="W7929" s="10"/>
      <c r="X7929" s="10"/>
      <c r="Y7929" s="10"/>
      <c r="Z7929" s="10"/>
      <c r="AA7929" s="10"/>
      <c r="AB7929" s="10"/>
      <c r="AC7929" s="10"/>
      <c r="AD7929" s="10"/>
      <c r="AE7929" s="10"/>
    </row>
    <row r="7930" spans="3:31" x14ac:dyDescent="0.25">
      <c r="C7930" s="36"/>
      <c r="L7930" s="10"/>
      <c r="M7930" s="10"/>
      <c r="N7930" s="10"/>
      <c r="O7930" s="10"/>
      <c r="P7930" s="10"/>
      <c r="Q7930" s="10"/>
      <c r="R7930" s="10"/>
      <c r="S7930" s="10"/>
      <c r="T7930" s="10"/>
      <c r="U7930" s="10"/>
      <c r="V7930" s="10"/>
      <c r="W7930" s="10"/>
      <c r="X7930" s="10"/>
      <c r="Y7930" s="10"/>
      <c r="Z7930" s="10"/>
      <c r="AA7930" s="10"/>
      <c r="AB7930" s="10"/>
      <c r="AC7930" s="10"/>
      <c r="AD7930" s="10"/>
      <c r="AE7930" s="10"/>
    </row>
    <row r="7931" spans="3:31" x14ac:dyDescent="0.25">
      <c r="C7931" s="36"/>
      <c r="L7931" s="10"/>
      <c r="M7931" s="10"/>
      <c r="N7931" s="10"/>
      <c r="O7931" s="10"/>
      <c r="P7931" s="10"/>
      <c r="Q7931" s="10"/>
      <c r="R7931" s="10"/>
      <c r="S7931" s="10"/>
      <c r="T7931" s="10"/>
      <c r="U7931" s="10"/>
      <c r="V7931" s="10"/>
      <c r="W7931" s="10"/>
      <c r="X7931" s="10"/>
      <c r="Y7931" s="10"/>
      <c r="Z7931" s="10"/>
      <c r="AA7931" s="10"/>
      <c r="AB7931" s="10"/>
      <c r="AC7931" s="10"/>
      <c r="AD7931" s="10"/>
      <c r="AE7931" s="10"/>
    </row>
    <row r="7932" spans="3:31" x14ac:dyDescent="0.25">
      <c r="C7932" s="36"/>
      <c r="L7932" s="10"/>
      <c r="M7932" s="10"/>
      <c r="N7932" s="10"/>
      <c r="O7932" s="10"/>
      <c r="P7932" s="10"/>
      <c r="Q7932" s="10"/>
      <c r="R7932" s="10"/>
      <c r="S7932" s="10"/>
      <c r="T7932" s="10"/>
      <c r="U7932" s="10"/>
      <c r="V7932" s="10"/>
      <c r="W7932" s="10"/>
      <c r="X7932" s="10"/>
      <c r="Y7932" s="10"/>
      <c r="Z7932" s="10"/>
      <c r="AA7932" s="10"/>
      <c r="AB7932" s="10"/>
      <c r="AC7932" s="10"/>
      <c r="AD7932" s="10"/>
      <c r="AE7932" s="10"/>
    </row>
    <row r="7933" spans="3:31" x14ac:dyDescent="0.25">
      <c r="C7933" s="36"/>
      <c r="L7933" s="10"/>
      <c r="M7933" s="10"/>
      <c r="N7933" s="10"/>
      <c r="O7933" s="10"/>
      <c r="P7933" s="10"/>
      <c r="Q7933" s="10"/>
      <c r="R7933" s="10"/>
      <c r="S7933" s="10"/>
      <c r="T7933" s="10"/>
      <c r="U7933" s="10"/>
      <c r="V7933" s="10"/>
      <c r="W7933" s="10"/>
      <c r="X7933" s="10"/>
      <c r="Y7933" s="10"/>
      <c r="Z7933" s="10"/>
      <c r="AA7933" s="10"/>
      <c r="AB7933" s="10"/>
      <c r="AC7933" s="10"/>
      <c r="AD7933" s="10"/>
      <c r="AE7933" s="10"/>
    </row>
    <row r="7934" spans="3:31" x14ac:dyDescent="0.25">
      <c r="C7934" s="36"/>
      <c r="L7934" s="10"/>
      <c r="M7934" s="10"/>
      <c r="N7934" s="10"/>
      <c r="O7934" s="10"/>
      <c r="P7934" s="10"/>
      <c r="Q7934" s="10"/>
      <c r="R7934" s="10"/>
      <c r="S7934" s="10"/>
      <c r="T7934" s="10"/>
      <c r="U7934" s="10"/>
      <c r="V7934" s="10"/>
      <c r="W7934" s="10"/>
      <c r="X7934" s="10"/>
      <c r="Y7934" s="10"/>
      <c r="Z7934" s="10"/>
      <c r="AA7934" s="10"/>
      <c r="AB7934" s="10"/>
      <c r="AC7934" s="10"/>
      <c r="AD7934" s="10"/>
      <c r="AE7934" s="10"/>
    </row>
    <row r="7935" spans="3:31" x14ac:dyDescent="0.25">
      <c r="C7935" s="36"/>
      <c r="L7935" s="10"/>
      <c r="M7935" s="10"/>
      <c r="N7935" s="10"/>
      <c r="O7935" s="10"/>
      <c r="P7935" s="10"/>
      <c r="Q7935" s="10"/>
      <c r="R7935" s="10"/>
      <c r="S7935" s="10"/>
      <c r="T7935" s="10"/>
      <c r="U7935" s="10"/>
      <c r="V7935" s="10"/>
      <c r="W7935" s="10"/>
      <c r="X7935" s="10"/>
      <c r="Y7935" s="10"/>
      <c r="Z7935" s="10"/>
      <c r="AA7935" s="10"/>
      <c r="AB7935" s="10"/>
      <c r="AC7935" s="10"/>
      <c r="AD7935" s="10"/>
      <c r="AE7935" s="10"/>
    </row>
    <row r="7936" spans="3:31" x14ac:dyDescent="0.25">
      <c r="C7936" s="36"/>
      <c r="L7936" s="10"/>
      <c r="M7936" s="10"/>
      <c r="N7936" s="10"/>
      <c r="O7936" s="10"/>
      <c r="P7936" s="10"/>
      <c r="Q7936" s="10"/>
      <c r="R7936" s="10"/>
      <c r="S7936" s="10"/>
      <c r="T7936" s="10"/>
      <c r="U7936" s="10"/>
      <c r="V7936" s="10"/>
      <c r="W7936" s="10"/>
      <c r="X7936" s="10"/>
      <c r="Y7936" s="10"/>
      <c r="Z7936" s="10"/>
      <c r="AA7936" s="10"/>
      <c r="AB7936" s="10"/>
      <c r="AC7936" s="10"/>
      <c r="AD7936" s="10"/>
      <c r="AE7936" s="10"/>
    </row>
    <row r="7937" spans="3:31" x14ac:dyDescent="0.25">
      <c r="C7937" s="36"/>
      <c r="L7937" s="10"/>
      <c r="M7937" s="10"/>
      <c r="N7937" s="10"/>
      <c r="O7937" s="10"/>
      <c r="P7937" s="10"/>
      <c r="Q7937" s="10"/>
      <c r="R7937" s="10"/>
      <c r="S7937" s="10"/>
      <c r="T7937" s="10"/>
      <c r="U7937" s="10"/>
      <c r="V7937" s="10"/>
      <c r="W7937" s="10"/>
      <c r="X7937" s="10"/>
      <c r="Y7937" s="10"/>
      <c r="Z7937" s="10"/>
      <c r="AA7937" s="10"/>
      <c r="AB7937" s="10"/>
      <c r="AC7937" s="10"/>
      <c r="AD7937" s="10"/>
      <c r="AE7937" s="10"/>
    </row>
    <row r="7938" spans="3:31" x14ac:dyDescent="0.25">
      <c r="C7938" s="36"/>
      <c r="L7938" s="10"/>
      <c r="M7938" s="10"/>
      <c r="N7938" s="10"/>
      <c r="O7938" s="10"/>
      <c r="P7938" s="10"/>
      <c r="Q7938" s="10"/>
      <c r="R7938" s="10"/>
      <c r="S7938" s="10"/>
      <c r="T7938" s="10"/>
      <c r="U7938" s="10"/>
      <c r="V7938" s="10"/>
      <c r="W7938" s="10"/>
      <c r="X7938" s="10"/>
      <c r="Y7938" s="10"/>
      <c r="Z7938" s="10"/>
      <c r="AA7938" s="10"/>
      <c r="AB7938" s="10"/>
      <c r="AC7938" s="10"/>
      <c r="AD7938" s="10"/>
      <c r="AE7938" s="10"/>
    </row>
    <row r="7939" spans="3:31" x14ac:dyDescent="0.25">
      <c r="C7939" s="36"/>
      <c r="L7939" s="10"/>
      <c r="M7939" s="10"/>
      <c r="N7939" s="10"/>
      <c r="O7939" s="10"/>
      <c r="P7939" s="10"/>
      <c r="Q7939" s="10"/>
      <c r="R7939" s="10"/>
      <c r="S7939" s="10"/>
      <c r="T7939" s="10"/>
      <c r="U7939" s="10"/>
      <c r="V7939" s="10"/>
      <c r="W7939" s="10"/>
      <c r="X7939" s="10"/>
      <c r="Y7939" s="10"/>
      <c r="Z7939" s="10"/>
      <c r="AA7939" s="10"/>
      <c r="AB7939" s="10"/>
      <c r="AC7939" s="10"/>
      <c r="AD7939" s="10"/>
      <c r="AE7939" s="10"/>
    </row>
    <row r="7940" spans="3:31" x14ac:dyDescent="0.25">
      <c r="C7940" s="36"/>
      <c r="L7940" s="10"/>
      <c r="M7940" s="10"/>
      <c r="N7940" s="10"/>
      <c r="O7940" s="10"/>
      <c r="P7940" s="10"/>
      <c r="Q7940" s="10"/>
      <c r="R7940" s="10"/>
      <c r="S7940" s="10"/>
      <c r="T7940" s="10"/>
      <c r="U7940" s="10"/>
      <c r="V7940" s="10"/>
      <c r="W7940" s="10"/>
      <c r="X7940" s="10"/>
      <c r="Y7940" s="10"/>
      <c r="Z7940" s="10"/>
      <c r="AA7940" s="10"/>
      <c r="AB7940" s="10"/>
      <c r="AC7940" s="10"/>
      <c r="AD7940" s="10"/>
      <c r="AE7940" s="10"/>
    </row>
    <row r="7941" spans="3:31" x14ac:dyDescent="0.25">
      <c r="C7941" s="36"/>
      <c r="L7941" s="10"/>
      <c r="M7941" s="10"/>
      <c r="N7941" s="10"/>
      <c r="O7941" s="10"/>
      <c r="P7941" s="10"/>
      <c r="Q7941" s="10"/>
      <c r="R7941" s="10"/>
      <c r="S7941" s="10"/>
      <c r="T7941" s="10"/>
      <c r="U7941" s="10"/>
      <c r="V7941" s="10"/>
      <c r="W7941" s="10"/>
      <c r="X7941" s="10"/>
      <c r="Y7941" s="10"/>
      <c r="Z7941" s="10"/>
      <c r="AA7941" s="10"/>
      <c r="AB7941" s="10"/>
      <c r="AC7941" s="10"/>
      <c r="AD7941" s="10"/>
      <c r="AE7941" s="10"/>
    </row>
    <row r="7942" spans="3:31" x14ac:dyDescent="0.25">
      <c r="C7942" s="36"/>
      <c r="L7942" s="10"/>
      <c r="M7942" s="10"/>
      <c r="N7942" s="10"/>
      <c r="O7942" s="10"/>
      <c r="P7942" s="10"/>
      <c r="Q7942" s="10"/>
      <c r="R7942" s="10"/>
      <c r="S7942" s="10"/>
      <c r="T7942" s="10"/>
      <c r="U7942" s="10"/>
      <c r="V7942" s="10"/>
      <c r="W7942" s="10"/>
      <c r="X7942" s="10"/>
      <c r="Y7942" s="10"/>
      <c r="Z7942" s="10"/>
      <c r="AA7942" s="10"/>
      <c r="AB7942" s="10"/>
      <c r="AC7942" s="10"/>
      <c r="AD7942" s="10"/>
      <c r="AE7942" s="10"/>
    </row>
    <row r="7943" spans="3:31" x14ac:dyDescent="0.25">
      <c r="C7943" s="36"/>
      <c r="L7943" s="10"/>
      <c r="M7943" s="10"/>
      <c r="N7943" s="10"/>
      <c r="O7943" s="10"/>
      <c r="P7943" s="10"/>
      <c r="Q7943" s="10"/>
      <c r="R7943" s="10"/>
      <c r="S7943" s="10"/>
      <c r="T7943" s="10"/>
      <c r="U7943" s="10"/>
      <c r="V7943" s="10"/>
      <c r="W7943" s="10"/>
      <c r="X7943" s="10"/>
      <c r="Y7943" s="10"/>
      <c r="Z7943" s="10"/>
      <c r="AA7943" s="10"/>
      <c r="AB7943" s="10"/>
      <c r="AC7943" s="10"/>
      <c r="AD7943" s="10"/>
      <c r="AE7943" s="10"/>
    </row>
    <row r="7944" spans="3:31" x14ac:dyDescent="0.25">
      <c r="C7944" s="36"/>
      <c r="L7944" s="10"/>
      <c r="M7944" s="10"/>
      <c r="N7944" s="10"/>
      <c r="O7944" s="10"/>
      <c r="P7944" s="10"/>
      <c r="Q7944" s="10"/>
      <c r="R7944" s="10"/>
      <c r="S7944" s="10"/>
      <c r="T7944" s="10"/>
      <c r="U7944" s="10"/>
      <c r="V7944" s="10"/>
      <c r="W7944" s="10"/>
      <c r="X7944" s="10"/>
      <c r="Y7944" s="10"/>
      <c r="Z7944" s="10"/>
      <c r="AA7944" s="10"/>
      <c r="AB7944" s="10"/>
      <c r="AC7944" s="10"/>
      <c r="AD7944" s="10"/>
      <c r="AE7944" s="10"/>
    </row>
    <row r="7945" spans="3:31" x14ac:dyDescent="0.25">
      <c r="C7945" s="36"/>
      <c r="L7945" s="10"/>
      <c r="M7945" s="10"/>
      <c r="N7945" s="10"/>
      <c r="O7945" s="10"/>
      <c r="P7945" s="10"/>
      <c r="Q7945" s="10"/>
      <c r="R7945" s="10"/>
      <c r="S7945" s="10"/>
      <c r="T7945" s="10"/>
      <c r="U7945" s="10"/>
      <c r="V7945" s="10"/>
      <c r="W7945" s="10"/>
      <c r="X7945" s="10"/>
      <c r="Y7945" s="10"/>
      <c r="Z7945" s="10"/>
      <c r="AA7945" s="10"/>
      <c r="AB7945" s="10"/>
      <c r="AC7945" s="10"/>
      <c r="AD7945" s="10"/>
      <c r="AE7945" s="10"/>
    </row>
    <row r="7946" spans="3:31" x14ac:dyDescent="0.25">
      <c r="C7946" s="36"/>
      <c r="L7946" s="10"/>
      <c r="M7946" s="10"/>
      <c r="N7946" s="10"/>
      <c r="O7946" s="10"/>
      <c r="P7946" s="10"/>
      <c r="Q7946" s="10"/>
      <c r="R7946" s="10"/>
      <c r="S7946" s="10"/>
      <c r="T7946" s="10"/>
      <c r="U7946" s="10"/>
      <c r="V7946" s="10"/>
      <c r="W7946" s="10"/>
      <c r="X7946" s="10"/>
      <c r="Y7946" s="10"/>
      <c r="Z7946" s="10"/>
      <c r="AA7946" s="10"/>
      <c r="AB7946" s="10"/>
      <c r="AC7946" s="10"/>
      <c r="AD7946" s="10"/>
      <c r="AE7946" s="10"/>
    </row>
    <row r="7947" spans="3:31" x14ac:dyDescent="0.25">
      <c r="C7947" s="36"/>
      <c r="L7947" s="10"/>
      <c r="M7947" s="10"/>
      <c r="N7947" s="10"/>
      <c r="O7947" s="10"/>
      <c r="P7947" s="10"/>
      <c r="Q7947" s="10"/>
      <c r="R7947" s="10"/>
      <c r="S7947" s="10"/>
      <c r="T7947" s="10"/>
      <c r="U7947" s="10"/>
      <c r="V7947" s="10"/>
      <c r="W7947" s="10"/>
      <c r="X7947" s="10"/>
      <c r="Y7947" s="10"/>
      <c r="Z7947" s="10"/>
      <c r="AA7947" s="10"/>
      <c r="AB7947" s="10"/>
      <c r="AC7947" s="10"/>
      <c r="AD7947" s="10"/>
      <c r="AE7947" s="10"/>
    </row>
    <row r="7948" spans="3:31" x14ac:dyDescent="0.25">
      <c r="C7948" s="36"/>
      <c r="L7948" s="10"/>
      <c r="M7948" s="10"/>
      <c r="N7948" s="10"/>
      <c r="O7948" s="10"/>
      <c r="P7948" s="10"/>
      <c r="Q7948" s="10"/>
      <c r="R7948" s="10"/>
      <c r="S7948" s="10"/>
      <c r="T7948" s="10"/>
      <c r="U7948" s="10"/>
      <c r="V7948" s="10"/>
      <c r="W7948" s="10"/>
      <c r="X7948" s="10"/>
      <c r="Y7948" s="10"/>
      <c r="Z7948" s="10"/>
      <c r="AA7948" s="10"/>
      <c r="AB7948" s="10"/>
      <c r="AC7948" s="10"/>
      <c r="AD7948" s="10"/>
      <c r="AE7948" s="10"/>
    </row>
    <row r="7949" spans="3:31" x14ac:dyDescent="0.25">
      <c r="C7949" s="36"/>
      <c r="L7949" s="10"/>
      <c r="M7949" s="10"/>
      <c r="N7949" s="10"/>
      <c r="O7949" s="10"/>
      <c r="P7949" s="10"/>
      <c r="Q7949" s="10"/>
      <c r="R7949" s="10"/>
      <c r="S7949" s="10"/>
      <c r="T7949" s="10"/>
      <c r="U7949" s="10"/>
      <c r="V7949" s="10"/>
      <c r="W7949" s="10"/>
      <c r="X7949" s="10"/>
      <c r="Y7949" s="10"/>
      <c r="Z7949" s="10"/>
      <c r="AA7949" s="10"/>
      <c r="AB7949" s="10"/>
      <c r="AC7949" s="10"/>
      <c r="AD7949" s="10"/>
      <c r="AE7949" s="10"/>
    </row>
    <row r="7950" spans="3:31" x14ac:dyDescent="0.25">
      <c r="C7950" s="36"/>
      <c r="L7950" s="10"/>
      <c r="M7950" s="10"/>
      <c r="N7950" s="10"/>
      <c r="O7950" s="10"/>
      <c r="P7950" s="10"/>
      <c r="Q7950" s="10"/>
      <c r="R7950" s="10"/>
      <c r="S7950" s="10"/>
      <c r="T7950" s="10"/>
      <c r="U7950" s="10"/>
      <c r="V7950" s="10"/>
      <c r="W7950" s="10"/>
      <c r="X7950" s="10"/>
      <c r="Y7950" s="10"/>
      <c r="Z7950" s="10"/>
      <c r="AA7950" s="10"/>
      <c r="AB7950" s="10"/>
      <c r="AC7950" s="10"/>
      <c r="AD7950" s="10"/>
      <c r="AE7950" s="10"/>
    </row>
    <row r="7951" spans="3:31" x14ac:dyDescent="0.25">
      <c r="C7951" s="36"/>
      <c r="L7951" s="10"/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  <c r="AA7951" s="10"/>
      <c r="AB7951" s="10"/>
      <c r="AC7951" s="10"/>
      <c r="AD7951" s="10"/>
      <c r="AE7951" s="10"/>
    </row>
    <row r="7952" spans="3:31" x14ac:dyDescent="0.25">
      <c r="C7952" s="36"/>
      <c r="L7952" s="10"/>
      <c r="M7952" s="10"/>
      <c r="N7952" s="10"/>
      <c r="O7952" s="10"/>
      <c r="P7952" s="10"/>
      <c r="Q7952" s="10"/>
      <c r="R7952" s="10"/>
      <c r="S7952" s="10"/>
      <c r="T7952" s="10"/>
      <c r="U7952" s="10"/>
      <c r="V7952" s="10"/>
      <c r="W7952" s="10"/>
      <c r="X7952" s="10"/>
      <c r="Y7952" s="10"/>
      <c r="Z7952" s="10"/>
      <c r="AA7952" s="10"/>
      <c r="AB7952" s="10"/>
      <c r="AC7952" s="10"/>
      <c r="AD7952" s="10"/>
      <c r="AE7952" s="10"/>
    </row>
    <row r="7953" spans="3:31" x14ac:dyDescent="0.25">
      <c r="C7953" s="36"/>
      <c r="L7953" s="10"/>
      <c r="M7953" s="10"/>
      <c r="N7953" s="10"/>
      <c r="O7953" s="10"/>
      <c r="P7953" s="10"/>
      <c r="Q7953" s="10"/>
      <c r="R7953" s="10"/>
      <c r="S7953" s="10"/>
      <c r="T7953" s="10"/>
      <c r="U7953" s="10"/>
      <c r="V7953" s="10"/>
      <c r="W7953" s="10"/>
      <c r="X7953" s="10"/>
      <c r="Y7953" s="10"/>
      <c r="Z7953" s="10"/>
      <c r="AA7953" s="10"/>
      <c r="AB7953" s="10"/>
      <c r="AC7953" s="10"/>
      <c r="AD7953" s="10"/>
      <c r="AE7953" s="10"/>
    </row>
    <row r="7954" spans="3:31" x14ac:dyDescent="0.25">
      <c r="C7954" s="36"/>
      <c r="L7954" s="10"/>
      <c r="M7954" s="10"/>
      <c r="N7954" s="10"/>
      <c r="O7954" s="10"/>
      <c r="P7954" s="10"/>
      <c r="Q7954" s="10"/>
      <c r="R7954" s="10"/>
      <c r="S7954" s="10"/>
      <c r="T7954" s="10"/>
      <c r="U7954" s="10"/>
      <c r="V7954" s="10"/>
      <c r="W7954" s="10"/>
      <c r="X7954" s="10"/>
      <c r="Y7954" s="10"/>
      <c r="Z7954" s="10"/>
      <c r="AA7954" s="10"/>
      <c r="AB7954" s="10"/>
      <c r="AC7954" s="10"/>
      <c r="AD7954" s="10"/>
      <c r="AE7954" s="10"/>
    </row>
    <row r="7955" spans="3:31" x14ac:dyDescent="0.25">
      <c r="C7955" s="36"/>
      <c r="L7955" s="10"/>
      <c r="M7955" s="10"/>
      <c r="N7955" s="10"/>
      <c r="O7955" s="10"/>
      <c r="P7955" s="10"/>
      <c r="Q7955" s="10"/>
      <c r="R7955" s="10"/>
      <c r="S7955" s="10"/>
      <c r="T7955" s="10"/>
      <c r="U7955" s="10"/>
      <c r="V7955" s="10"/>
      <c r="W7955" s="10"/>
      <c r="X7955" s="10"/>
      <c r="Y7955" s="10"/>
      <c r="Z7955" s="10"/>
      <c r="AA7955" s="10"/>
      <c r="AB7955" s="10"/>
      <c r="AC7955" s="10"/>
      <c r="AD7955" s="10"/>
      <c r="AE7955" s="10"/>
    </row>
    <row r="7956" spans="3:31" x14ac:dyDescent="0.25">
      <c r="C7956" s="36"/>
      <c r="L7956" s="10"/>
      <c r="M7956" s="10"/>
      <c r="N7956" s="10"/>
      <c r="O7956" s="10"/>
      <c r="P7956" s="10"/>
      <c r="Q7956" s="10"/>
      <c r="R7956" s="10"/>
      <c r="S7956" s="10"/>
      <c r="T7956" s="10"/>
      <c r="U7956" s="10"/>
      <c r="V7956" s="10"/>
      <c r="W7956" s="10"/>
      <c r="X7956" s="10"/>
      <c r="Y7956" s="10"/>
      <c r="Z7956" s="10"/>
      <c r="AA7956" s="10"/>
      <c r="AB7956" s="10"/>
      <c r="AC7956" s="10"/>
      <c r="AD7956" s="10"/>
      <c r="AE7956" s="10"/>
    </row>
    <row r="7957" spans="3:31" x14ac:dyDescent="0.25">
      <c r="C7957" s="36"/>
      <c r="L7957" s="10"/>
      <c r="M7957" s="10"/>
      <c r="N7957" s="10"/>
      <c r="O7957" s="10"/>
      <c r="P7957" s="10"/>
      <c r="Q7957" s="10"/>
      <c r="R7957" s="10"/>
      <c r="S7957" s="10"/>
      <c r="T7957" s="10"/>
      <c r="U7957" s="10"/>
      <c r="V7957" s="10"/>
      <c r="W7957" s="10"/>
      <c r="X7957" s="10"/>
      <c r="Y7957" s="10"/>
      <c r="Z7957" s="10"/>
      <c r="AA7957" s="10"/>
      <c r="AB7957" s="10"/>
      <c r="AC7957" s="10"/>
      <c r="AD7957" s="10"/>
      <c r="AE7957" s="10"/>
    </row>
    <row r="7958" spans="3:31" x14ac:dyDescent="0.25">
      <c r="C7958" s="36"/>
      <c r="L7958" s="10"/>
      <c r="M7958" s="10"/>
      <c r="N7958" s="10"/>
      <c r="O7958" s="10"/>
      <c r="P7958" s="10"/>
      <c r="Q7958" s="10"/>
      <c r="R7958" s="10"/>
      <c r="S7958" s="10"/>
      <c r="T7958" s="10"/>
      <c r="U7958" s="10"/>
      <c r="V7958" s="10"/>
      <c r="W7958" s="10"/>
      <c r="X7958" s="10"/>
      <c r="Y7958" s="10"/>
      <c r="Z7958" s="10"/>
      <c r="AA7958" s="10"/>
      <c r="AB7958" s="10"/>
      <c r="AC7958" s="10"/>
      <c r="AD7958" s="10"/>
      <c r="AE7958" s="10"/>
    </row>
    <row r="7959" spans="3:31" x14ac:dyDescent="0.25">
      <c r="C7959" s="36"/>
      <c r="L7959" s="10"/>
      <c r="M7959" s="10"/>
      <c r="N7959" s="10"/>
      <c r="O7959" s="10"/>
      <c r="P7959" s="10"/>
      <c r="Q7959" s="10"/>
      <c r="R7959" s="10"/>
      <c r="S7959" s="10"/>
      <c r="T7959" s="10"/>
      <c r="U7959" s="10"/>
      <c r="V7959" s="10"/>
      <c r="W7959" s="10"/>
      <c r="X7959" s="10"/>
      <c r="Y7959" s="10"/>
      <c r="Z7959" s="10"/>
      <c r="AA7959" s="10"/>
      <c r="AB7959" s="10"/>
      <c r="AC7959" s="10"/>
      <c r="AD7959" s="10"/>
      <c r="AE7959" s="10"/>
    </row>
    <row r="7960" spans="3:31" x14ac:dyDescent="0.25">
      <c r="C7960" s="36"/>
      <c r="L7960" s="10"/>
      <c r="M7960" s="10"/>
      <c r="N7960" s="10"/>
      <c r="O7960" s="10"/>
      <c r="P7960" s="10"/>
      <c r="Q7960" s="10"/>
      <c r="R7960" s="10"/>
      <c r="S7960" s="10"/>
      <c r="T7960" s="10"/>
      <c r="U7960" s="10"/>
      <c r="V7960" s="10"/>
      <c r="W7960" s="10"/>
      <c r="X7960" s="10"/>
      <c r="Y7960" s="10"/>
      <c r="Z7960" s="10"/>
      <c r="AA7960" s="10"/>
      <c r="AB7960" s="10"/>
      <c r="AC7960" s="10"/>
      <c r="AD7960" s="10"/>
      <c r="AE7960" s="10"/>
    </row>
    <row r="7961" spans="3:31" x14ac:dyDescent="0.25">
      <c r="C7961" s="36"/>
      <c r="L7961" s="10"/>
      <c r="M7961" s="10"/>
      <c r="N7961" s="10"/>
      <c r="O7961" s="10"/>
      <c r="P7961" s="10"/>
      <c r="Q7961" s="10"/>
      <c r="R7961" s="10"/>
      <c r="S7961" s="10"/>
      <c r="T7961" s="10"/>
      <c r="U7961" s="10"/>
      <c r="V7961" s="10"/>
      <c r="W7961" s="10"/>
      <c r="X7961" s="10"/>
      <c r="Y7961" s="10"/>
      <c r="Z7961" s="10"/>
      <c r="AA7961" s="10"/>
      <c r="AB7961" s="10"/>
      <c r="AC7961" s="10"/>
      <c r="AD7961" s="10"/>
      <c r="AE7961" s="10"/>
    </row>
    <row r="7962" spans="3:31" x14ac:dyDescent="0.25">
      <c r="C7962" s="36"/>
      <c r="L7962" s="10"/>
      <c r="M7962" s="10"/>
      <c r="N7962" s="10"/>
      <c r="O7962" s="10"/>
      <c r="P7962" s="10"/>
      <c r="Q7962" s="10"/>
      <c r="R7962" s="10"/>
      <c r="S7962" s="10"/>
      <c r="T7962" s="10"/>
      <c r="U7962" s="10"/>
      <c r="V7962" s="10"/>
      <c r="W7962" s="10"/>
      <c r="X7962" s="10"/>
      <c r="Y7962" s="10"/>
      <c r="Z7962" s="10"/>
      <c r="AA7962" s="10"/>
      <c r="AB7962" s="10"/>
      <c r="AC7962" s="10"/>
      <c r="AD7962" s="10"/>
      <c r="AE7962" s="10"/>
    </row>
    <row r="7963" spans="3:31" x14ac:dyDescent="0.25">
      <c r="C7963" s="36"/>
      <c r="L7963" s="10"/>
      <c r="M7963" s="10"/>
      <c r="N7963" s="10"/>
      <c r="O7963" s="10"/>
      <c r="P7963" s="10"/>
      <c r="Q7963" s="10"/>
      <c r="R7963" s="10"/>
      <c r="S7963" s="10"/>
      <c r="T7963" s="10"/>
      <c r="U7963" s="10"/>
      <c r="V7963" s="10"/>
      <c r="W7963" s="10"/>
      <c r="X7963" s="10"/>
      <c r="Y7963" s="10"/>
      <c r="Z7963" s="10"/>
      <c r="AA7963" s="10"/>
      <c r="AB7963" s="10"/>
      <c r="AC7963" s="10"/>
      <c r="AD7963" s="10"/>
      <c r="AE7963" s="10"/>
    </row>
    <row r="7964" spans="3:31" x14ac:dyDescent="0.25">
      <c r="C7964" s="36"/>
      <c r="L7964" s="10"/>
      <c r="M7964" s="10"/>
      <c r="N7964" s="10"/>
      <c r="O7964" s="10"/>
      <c r="P7964" s="10"/>
      <c r="Q7964" s="10"/>
      <c r="R7964" s="10"/>
      <c r="S7964" s="10"/>
      <c r="T7964" s="10"/>
      <c r="U7964" s="10"/>
      <c r="V7964" s="10"/>
      <c r="W7964" s="10"/>
      <c r="X7964" s="10"/>
      <c r="Y7964" s="10"/>
      <c r="Z7964" s="10"/>
      <c r="AA7964" s="10"/>
      <c r="AB7964" s="10"/>
      <c r="AC7964" s="10"/>
      <c r="AD7964" s="10"/>
      <c r="AE7964" s="10"/>
    </row>
    <row r="7965" spans="3:31" x14ac:dyDescent="0.25">
      <c r="C7965" s="36"/>
      <c r="L7965" s="10"/>
      <c r="M7965" s="10"/>
      <c r="N7965" s="10"/>
      <c r="O7965" s="10"/>
      <c r="P7965" s="10"/>
      <c r="Q7965" s="10"/>
      <c r="R7965" s="10"/>
      <c r="S7965" s="10"/>
      <c r="T7965" s="10"/>
      <c r="U7965" s="10"/>
      <c r="V7965" s="10"/>
      <c r="W7965" s="10"/>
      <c r="X7965" s="10"/>
      <c r="Y7965" s="10"/>
      <c r="Z7965" s="10"/>
      <c r="AA7965" s="10"/>
      <c r="AB7965" s="10"/>
      <c r="AC7965" s="10"/>
      <c r="AD7965" s="10"/>
      <c r="AE7965" s="10"/>
    </row>
    <row r="7966" spans="3:31" x14ac:dyDescent="0.25">
      <c r="C7966" s="36"/>
      <c r="L7966" s="10"/>
      <c r="M7966" s="10"/>
      <c r="N7966" s="10"/>
      <c r="O7966" s="10"/>
      <c r="P7966" s="10"/>
      <c r="Q7966" s="10"/>
      <c r="R7966" s="10"/>
      <c r="S7966" s="10"/>
      <c r="T7966" s="10"/>
      <c r="U7966" s="10"/>
      <c r="V7966" s="10"/>
      <c r="W7966" s="10"/>
      <c r="X7966" s="10"/>
      <c r="Y7966" s="10"/>
      <c r="Z7966" s="10"/>
      <c r="AA7966" s="10"/>
      <c r="AB7966" s="10"/>
      <c r="AC7966" s="10"/>
      <c r="AD7966" s="10"/>
      <c r="AE7966" s="10"/>
    </row>
    <row r="7967" spans="3:31" x14ac:dyDescent="0.25">
      <c r="C7967" s="36"/>
      <c r="L7967" s="10"/>
      <c r="M7967" s="10"/>
      <c r="N7967" s="10"/>
      <c r="O7967" s="10"/>
      <c r="P7967" s="10"/>
      <c r="Q7967" s="10"/>
      <c r="R7967" s="10"/>
      <c r="S7967" s="10"/>
      <c r="T7967" s="10"/>
      <c r="U7967" s="10"/>
      <c r="V7967" s="10"/>
      <c r="W7967" s="10"/>
      <c r="X7967" s="10"/>
      <c r="Y7967" s="10"/>
      <c r="Z7967" s="10"/>
      <c r="AA7967" s="10"/>
      <c r="AB7967" s="10"/>
      <c r="AC7967" s="10"/>
      <c r="AD7967" s="10"/>
      <c r="AE7967" s="10"/>
    </row>
    <row r="7968" spans="3:31" x14ac:dyDescent="0.25">
      <c r="C7968" s="36"/>
      <c r="L7968" s="10"/>
      <c r="M7968" s="10"/>
      <c r="N7968" s="10"/>
      <c r="O7968" s="10"/>
      <c r="P7968" s="10"/>
      <c r="Q7968" s="10"/>
      <c r="R7968" s="10"/>
      <c r="S7968" s="10"/>
      <c r="T7968" s="10"/>
      <c r="U7968" s="10"/>
      <c r="V7968" s="10"/>
      <c r="W7968" s="10"/>
      <c r="X7968" s="10"/>
      <c r="Y7968" s="10"/>
      <c r="Z7968" s="10"/>
      <c r="AA7968" s="10"/>
      <c r="AB7968" s="10"/>
      <c r="AC7968" s="10"/>
      <c r="AD7968" s="10"/>
      <c r="AE7968" s="10"/>
    </row>
    <row r="7969" spans="3:31" x14ac:dyDescent="0.25">
      <c r="C7969" s="36"/>
      <c r="L7969" s="10"/>
      <c r="M7969" s="10"/>
      <c r="N7969" s="10"/>
      <c r="O7969" s="10"/>
      <c r="P7969" s="10"/>
      <c r="Q7969" s="10"/>
      <c r="R7969" s="10"/>
      <c r="S7969" s="10"/>
      <c r="T7969" s="10"/>
      <c r="U7969" s="10"/>
      <c r="V7969" s="10"/>
      <c r="W7969" s="10"/>
      <c r="X7969" s="10"/>
      <c r="Y7969" s="10"/>
      <c r="Z7969" s="10"/>
      <c r="AA7969" s="10"/>
      <c r="AB7969" s="10"/>
      <c r="AC7969" s="10"/>
      <c r="AD7969" s="10"/>
      <c r="AE7969" s="10"/>
    </row>
    <row r="7970" spans="3:31" x14ac:dyDescent="0.25">
      <c r="C7970" s="36"/>
      <c r="L7970" s="10"/>
      <c r="M7970" s="10"/>
      <c r="N7970" s="10"/>
      <c r="O7970" s="10"/>
      <c r="P7970" s="10"/>
      <c r="Q7970" s="10"/>
      <c r="R7970" s="10"/>
      <c r="S7970" s="10"/>
      <c r="T7970" s="10"/>
      <c r="U7970" s="10"/>
      <c r="V7970" s="10"/>
      <c r="W7970" s="10"/>
      <c r="X7970" s="10"/>
      <c r="Y7970" s="10"/>
      <c r="Z7970" s="10"/>
      <c r="AA7970" s="10"/>
      <c r="AB7970" s="10"/>
      <c r="AC7970" s="10"/>
      <c r="AD7970" s="10"/>
      <c r="AE7970" s="10"/>
    </row>
    <row r="7971" spans="3:31" x14ac:dyDescent="0.25">
      <c r="C7971" s="36"/>
      <c r="L7971" s="10"/>
      <c r="M7971" s="10"/>
      <c r="N7971" s="10"/>
      <c r="O7971" s="10"/>
      <c r="P7971" s="10"/>
      <c r="Q7971" s="10"/>
      <c r="R7971" s="10"/>
      <c r="S7971" s="10"/>
      <c r="T7971" s="10"/>
      <c r="U7971" s="10"/>
      <c r="V7971" s="10"/>
      <c r="W7971" s="10"/>
      <c r="X7971" s="10"/>
      <c r="Y7971" s="10"/>
      <c r="Z7971" s="10"/>
      <c r="AA7971" s="10"/>
      <c r="AB7971" s="10"/>
      <c r="AC7971" s="10"/>
      <c r="AD7971" s="10"/>
      <c r="AE7971" s="10"/>
    </row>
    <row r="7972" spans="3:31" x14ac:dyDescent="0.25">
      <c r="C7972" s="36"/>
      <c r="L7972" s="10"/>
      <c r="M7972" s="10"/>
      <c r="N7972" s="10"/>
      <c r="O7972" s="10"/>
      <c r="P7972" s="10"/>
      <c r="Q7972" s="10"/>
      <c r="R7972" s="10"/>
      <c r="S7972" s="10"/>
      <c r="T7972" s="10"/>
      <c r="U7972" s="10"/>
      <c r="V7972" s="10"/>
      <c r="W7972" s="10"/>
      <c r="X7972" s="10"/>
      <c r="Y7972" s="10"/>
      <c r="Z7972" s="10"/>
      <c r="AA7972" s="10"/>
      <c r="AB7972" s="10"/>
      <c r="AC7972" s="10"/>
      <c r="AD7972" s="10"/>
      <c r="AE7972" s="10"/>
    </row>
    <row r="7973" spans="3:31" x14ac:dyDescent="0.25">
      <c r="C7973" s="36"/>
      <c r="L7973" s="10"/>
      <c r="M7973" s="10"/>
      <c r="N7973" s="10"/>
      <c r="O7973" s="10"/>
      <c r="P7973" s="10"/>
      <c r="Q7973" s="10"/>
      <c r="R7973" s="10"/>
      <c r="S7973" s="10"/>
      <c r="T7973" s="10"/>
      <c r="U7973" s="10"/>
      <c r="V7973" s="10"/>
      <c r="W7973" s="10"/>
      <c r="X7973" s="10"/>
      <c r="Y7973" s="10"/>
      <c r="Z7973" s="10"/>
      <c r="AA7973" s="10"/>
      <c r="AB7973" s="10"/>
      <c r="AC7973" s="10"/>
      <c r="AD7973" s="10"/>
      <c r="AE7973" s="10"/>
    </row>
    <row r="7974" spans="3:31" x14ac:dyDescent="0.25">
      <c r="C7974" s="36"/>
      <c r="L7974" s="10"/>
      <c r="M7974" s="10"/>
      <c r="N7974" s="10"/>
      <c r="O7974" s="10"/>
      <c r="P7974" s="10"/>
      <c r="Q7974" s="10"/>
      <c r="R7974" s="10"/>
      <c r="S7974" s="10"/>
      <c r="T7974" s="10"/>
      <c r="U7974" s="10"/>
      <c r="V7974" s="10"/>
      <c r="W7974" s="10"/>
      <c r="X7974" s="10"/>
      <c r="Y7974" s="10"/>
      <c r="Z7974" s="10"/>
      <c r="AA7974" s="10"/>
      <c r="AB7974" s="10"/>
      <c r="AC7974" s="10"/>
      <c r="AD7974" s="10"/>
      <c r="AE7974" s="10"/>
    </row>
    <row r="7975" spans="3:31" x14ac:dyDescent="0.25">
      <c r="C7975" s="36"/>
      <c r="L7975" s="10"/>
      <c r="M7975" s="10"/>
      <c r="N7975" s="10"/>
      <c r="O7975" s="10"/>
      <c r="P7975" s="10"/>
      <c r="Q7975" s="10"/>
      <c r="R7975" s="10"/>
      <c r="S7975" s="10"/>
      <c r="T7975" s="10"/>
      <c r="U7975" s="10"/>
      <c r="V7975" s="10"/>
      <c r="W7975" s="10"/>
      <c r="X7975" s="10"/>
      <c r="Y7975" s="10"/>
      <c r="Z7975" s="10"/>
      <c r="AA7975" s="10"/>
      <c r="AB7975" s="10"/>
      <c r="AC7975" s="10"/>
      <c r="AD7975" s="10"/>
      <c r="AE7975" s="10"/>
    </row>
    <row r="7976" spans="3:31" x14ac:dyDescent="0.25">
      <c r="C7976" s="36"/>
      <c r="L7976" s="10"/>
      <c r="M7976" s="10"/>
      <c r="N7976" s="10"/>
      <c r="O7976" s="10"/>
      <c r="P7976" s="10"/>
      <c r="Q7976" s="10"/>
      <c r="R7976" s="10"/>
      <c r="S7976" s="10"/>
      <c r="T7976" s="10"/>
      <c r="U7976" s="10"/>
      <c r="V7976" s="10"/>
      <c r="W7976" s="10"/>
      <c r="X7976" s="10"/>
      <c r="Y7976" s="10"/>
      <c r="Z7976" s="10"/>
      <c r="AA7976" s="10"/>
      <c r="AB7976" s="10"/>
      <c r="AC7976" s="10"/>
      <c r="AD7976" s="10"/>
      <c r="AE7976" s="10"/>
    </row>
    <row r="7977" spans="3:31" x14ac:dyDescent="0.25">
      <c r="C7977" s="36"/>
      <c r="L7977" s="10"/>
      <c r="M7977" s="10"/>
      <c r="N7977" s="10"/>
      <c r="O7977" s="10"/>
      <c r="P7977" s="10"/>
      <c r="Q7977" s="10"/>
      <c r="R7977" s="10"/>
      <c r="S7977" s="10"/>
      <c r="T7977" s="10"/>
      <c r="U7977" s="10"/>
      <c r="V7977" s="10"/>
      <c r="W7977" s="10"/>
      <c r="X7977" s="10"/>
      <c r="Y7977" s="10"/>
      <c r="Z7977" s="10"/>
      <c r="AA7977" s="10"/>
      <c r="AB7977" s="10"/>
      <c r="AC7977" s="10"/>
      <c r="AD7977" s="10"/>
      <c r="AE7977" s="10"/>
    </row>
    <row r="7978" spans="3:31" x14ac:dyDescent="0.25">
      <c r="C7978" s="36"/>
      <c r="L7978" s="10"/>
      <c r="M7978" s="10"/>
      <c r="N7978" s="10"/>
      <c r="O7978" s="10"/>
      <c r="P7978" s="10"/>
      <c r="Q7978" s="10"/>
      <c r="R7978" s="10"/>
      <c r="S7978" s="10"/>
      <c r="T7978" s="10"/>
      <c r="U7978" s="10"/>
      <c r="V7978" s="10"/>
      <c r="W7978" s="10"/>
      <c r="X7978" s="10"/>
      <c r="Y7978" s="10"/>
      <c r="Z7978" s="10"/>
      <c r="AA7978" s="10"/>
      <c r="AB7978" s="10"/>
      <c r="AC7978" s="10"/>
      <c r="AD7978" s="10"/>
      <c r="AE7978" s="10"/>
    </row>
    <row r="7979" spans="3:31" x14ac:dyDescent="0.25">
      <c r="C7979" s="36"/>
      <c r="L7979" s="10"/>
      <c r="M7979" s="10"/>
      <c r="N7979" s="10"/>
      <c r="O7979" s="10"/>
      <c r="P7979" s="10"/>
      <c r="Q7979" s="10"/>
      <c r="R7979" s="10"/>
      <c r="S7979" s="10"/>
      <c r="T7979" s="10"/>
      <c r="U7979" s="10"/>
      <c r="V7979" s="10"/>
      <c r="W7979" s="10"/>
      <c r="X7979" s="10"/>
      <c r="Y7979" s="10"/>
      <c r="Z7979" s="10"/>
      <c r="AA7979" s="10"/>
      <c r="AB7979" s="10"/>
      <c r="AC7979" s="10"/>
      <c r="AD7979" s="10"/>
      <c r="AE7979" s="10"/>
    </row>
    <row r="7980" spans="3:31" x14ac:dyDescent="0.25">
      <c r="C7980" s="36"/>
      <c r="L7980" s="10"/>
      <c r="M7980" s="10"/>
      <c r="N7980" s="10"/>
      <c r="O7980" s="10"/>
      <c r="P7980" s="10"/>
      <c r="Q7980" s="10"/>
      <c r="R7980" s="10"/>
      <c r="S7980" s="10"/>
      <c r="T7980" s="10"/>
      <c r="U7980" s="10"/>
      <c r="V7980" s="10"/>
      <c r="W7980" s="10"/>
      <c r="X7980" s="10"/>
      <c r="Y7980" s="10"/>
      <c r="Z7980" s="10"/>
      <c r="AA7980" s="10"/>
      <c r="AB7980" s="10"/>
      <c r="AC7980" s="10"/>
      <c r="AD7980" s="10"/>
      <c r="AE7980" s="10"/>
    </row>
    <row r="7981" spans="3:31" x14ac:dyDescent="0.25">
      <c r="C7981" s="36"/>
      <c r="L7981" s="10"/>
      <c r="M7981" s="10"/>
      <c r="N7981" s="10"/>
      <c r="O7981" s="10"/>
      <c r="P7981" s="10"/>
      <c r="Q7981" s="10"/>
      <c r="R7981" s="10"/>
      <c r="S7981" s="10"/>
      <c r="T7981" s="10"/>
      <c r="U7981" s="10"/>
      <c r="V7981" s="10"/>
      <c r="W7981" s="10"/>
      <c r="X7981" s="10"/>
      <c r="Y7981" s="10"/>
      <c r="Z7981" s="10"/>
      <c r="AA7981" s="10"/>
      <c r="AB7981" s="10"/>
      <c r="AC7981" s="10"/>
      <c r="AD7981" s="10"/>
      <c r="AE7981" s="10"/>
    </row>
    <row r="7982" spans="3:31" x14ac:dyDescent="0.25">
      <c r="C7982" s="36"/>
      <c r="L7982" s="10"/>
      <c r="M7982" s="10"/>
      <c r="N7982" s="10"/>
      <c r="O7982" s="10"/>
      <c r="P7982" s="10"/>
      <c r="Q7982" s="10"/>
      <c r="R7982" s="10"/>
      <c r="S7982" s="10"/>
      <c r="T7982" s="10"/>
      <c r="U7982" s="10"/>
      <c r="V7982" s="10"/>
      <c r="W7982" s="10"/>
      <c r="X7982" s="10"/>
      <c r="Y7982" s="10"/>
      <c r="Z7982" s="10"/>
      <c r="AA7982" s="10"/>
      <c r="AB7982" s="10"/>
      <c r="AC7982" s="10"/>
      <c r="AD7982" s="10"/>
      <c r="AE7982" s="10"/>
    </row>
    <row r="7983" spans="3:31" x14ac:dyDescent="0.25">
      <c r="C7983" s="36"/>
      <c r="L7983" s="10"/>
      <c r="M7983" s="10"/>
      <c r="N7983" s="10"/>
      <c r="O7983" s="10"/>
      <c r="P7983" s="10"/>
      <c r="Q7983" s="10"/>
      <c r="R7983" s="10"/>
      <c r="S7983" s="10"/>
      <c r="T7983" s="10"/>
      <c r="U7983" s="10"/>
      <c r="V7983" s="10"/>
      <c r="W7983" s="10"/>
      <c r="X7983" s="10"/>
      <c r="Y7983" s="10"/>
      <c r="Z7983" s="10"/>
      <c r="AA7983" s="10"/>
      <c r="AB7983" s="10"/>
      <c r="AC7983" s="10"/>
      <c r="AD7983" s="10"/>
      <c r="AE7983" s="10"/>
    </row>
    <row r="7984" spans="3:31" x14ac:dyDescent="0.25">
      <c r="C7984" s="36"/>
      <c r="L7984" s="10"/>
      <c r="M7984" s="10"/>
      <c r="N7984" s="10"/>
      <c r="O7984" s="10"/>
      <c r="P7984" s="10"/>
      <c r="Q7984" s="10"/>
      <c r="R7984" s="10"/>
      <c r="S7984" s="10"/>
      <c r="T7984" s="10"/>
      <c r="U7984" s="10"/>
      <c r="V7984" s="10"/>
      <c r="W7984" s="10"/>
      <c r="X7984" s="10"/>
      <c r="Y7984" s="10"/>
      <c r="Z7984" s="10"/>
      <c r="AA7984" s="10"/>
      <c r="AB7984" s="10"/>
      <c r="AC7984" s="10"/>
      <c r="AD7984" s="10"/>
      <c r="AE7984" s="10"/>
    </row>
    <row r="7985" spans="3:31" x14ac:dyDescent="0.25">
      <c r="C7985" s="36"/>
      <c r="L7985" s="10"/>
      <c r="M7985" s="10"/>
      <c r="N7985" s="10"/>
      <c r="O7985" s="10"/>
      <c r="P7985" s="10"/>
      <c r="Q7985" s="10"/>
      <c r="R7985" s="10"/>
      <c r="S7985" s="10"/>
      <c r="T7985" s="10"/>
      <c r="U7985" s="10"/>
      <c r="V7985" s="10"/>
      <c r="W7985" s="10"/>
      <c r="X7985" s="10"/>
      <c r="Y7985" s="10"/>
      <c r="Z7985" s="10"/>
      <c r="AA7985" s="10"/>
      <c r="AB7985" s="10"/>
      <c r="AC7985" s="10"/>
      <c r="AD7985" s="10"/>
      <c r="AE7985" s="10"/>
    </row>
    <row r="7986" spans="3:31" x14ac:dyDescent="0.25">
      <c r="C7986" s="36"/>
      <c r="L7986" s="10"/>
      <c r="M7986" s="10"/>
      <c r="N7986" s="10"/>
      <c r="O7986" s="10"/>
      <c r="P7986" s="10"/>
      <c r="Q7986" s="10"/>
      <c r="R7986" s="10"/>
      <c r="S7986" s="10"/>
      <c r="T7986" s="10"/>
      <c r="U7986" s="10"/>
      <c r="V7986" s="10"/>
      <c r="W7986" s="10"/>
      <c r="X7986" s="10"/>
      <c r="Y7986" s="10"/>
      <c r="Z7986" s="10"/>
      <c r="AA7986" s="10"/>
      <c r="AB7986" s="10"/>
      <c r="AC7986" s="10"/>
      <c r="AD7986" s="10"/>
      <c r="AE7986" s="10"/>
    </row>
    <row r="7987" spans="3:31" x14ac:dyDescent="0.25">
      <c r="C7987" s="36"/>
      <c r="L7987" s="10"/>
      <c r="M7987" s="10"/>
      <c r="N7987" s="10"/>
      <c r="O7987" s="10"/>
      <c r="P7987" s="10"/>
      <c r="Q7987" s="10"/>
      <c r="R7987" s="10"/>
      <c r="S7987" s="10"/>
      <c r="T7987" s="10"/>
      <c r="U7987" s="10"/>
      <c r="V7987" s="10"/>
      <c r="W7987" s="10"/>
      <c r="X7987" s="10"/>
      <c r="Y7987" s="10"/>
      <c r="Z7987" s="10"/>
      <c r="AA7987" s="10"/>
      <c r="AB7987" s="10"/>
      <c r="AC7987" s="10"/>
      <c r="AD7987" s="10"/>
      <c r="AE7987" s="10"/>
    </row>
    <row r="7988" spans="3:31" x14ac:dyDescent="0.25">
      <c r="C7988" s="36"/>
      <c r="L7988" s="10"/>
      <c r="M7988" s="10"/>
      <c r="N7988" s="10"/>
      <c r="O7988" s="10"/>
      <c r="P7988" s="10"/>
      <c r="Q7988" s="10"/>
      <c r="R7988" s="10"/>
      <c r="S7988" s="10"/>
      <c r="T7988" s="10"/>
      <c r="U7988" s="10"/>
      <c r="V7988" s="10"/>
      <c r="W7988" s="10"/>
      <c r="X7988" s="10"/>
      <c r="Y7988" s="10"/>
      <c r="Z7988" s="10"/>
      <c r="AA7988" s="10"/>
      <c r="AB7988" s="10"/>
      <c r="AC7988" s="10"/>
      <c r="AD7988" s="10"/>
      <c r="AE7988" s="10"/>
    </row>
    <row r="7989" spans="3:31" x14ac:dyDescent="0.25">
      <c r="C7989" s="36"/>
      <c r="L7989" s="10"/>
      <c r="M7989" s="10"/>
      <c r="N7989" s="10"/>
      <c r="O7989" s="10"/>
      <c r="P7989" s="10"/>
      <c r="Q7989" s="10"/>
      <c r="R7989" s="10"/>
      <c r="S7989" s="10"/>
      <c r="T7989" s="10"/>
      <c r="U7989" s="10"/>
      <c r="V7989" s="10"/>
      <c r="W7989" s="10"/>
      <c r="X7989" s="10"/>
      <c r="Y7989" s="10"/>
      <c r="Z7989" s="10"/>
      <c r="AA7989" s="10"/>
      <c r="AB7989" s="10"/>
      <c r="AC7989" s="10"/>
      <c r="AD7989" s="10"/>
      <c r="AE7989" s="10"/>
    </row>
    <row r="7990" spans="3:31" x14ac:dyDescent="0.25">
      <c r="C7990" s="36"/>
      <c r="L7990" s="10"/>
      <c r="M7990" s="10"/>
      <c r="N7990" s="10"/>
      <c r="O7990" s="10"/>
      <c r="P7990" s="10"/>
      <c r="Q7990" s="10"/>
      <c r="R7990" s="10"/>
      <c r="S7990" s="10"/>
      <c r="T7990" s="10"/>
      <c r="U7990" s="10"/>
      <c r="V7990" s="10"/>
      <c r="W7990" s="10"/>
      <c r="X7990" s="10"/>
      <c r="Y7990" s="10"/>
      <c r="Z7990" s="10"/>
      <c r="AA7990" s="10"/>
      <c r="AB7990" s="10"/>
      <c r="AC7990" s="10"/>
      <c r="AD7990" s="10"/>
      <c r="AE7990" s="10"/>
    </row>
    <row r="7991" spans="3:31" x14ac:dyDescent="0.25">
      <c r="C7991" s="36"/>
      <c r="L7991" s="10"/>
      <c r="M7991" s="10"/>
      <c r="N7991" s="10"/>
      <c r="O7991" s="10"/>
      <c r="P7991" s="10"/>
      <c r="Q7991" s="10"/>
      <c r="R7991" s="10"/>
      <c r="S7991" s="10"/>
      <c r="T7991" s="10"/>
      <c r="U7991" s="10"/>
      <c r="V7991" s="10"/>
      <c r="W7991" s="10"/>
      <c r="X7991" s="10"/>
      <c r="Y7991" s="10"/>
      <c r="Z7991" s="10"/>
      <c r="AA7991" s="10"/>
      <c r="AB7991" s="10"/>
      <c r="AC7991" s="10"/>
      <c r="AD7991" s="10"/>
      <c r="AE7991" s="10"/>
    </row>
    <row r="7992" spans="3:31" x14ac:dyDescent="0.25">
      <c r="C7992" s="36"/>
      <c r="L7992" s="10"/>
      <c r="M7992" s="10"/>
      <c r="N7992" s="10"/>
      <c r="O7992" s="10"/>
      <c r="P7992" s="10"/>
      <c r="Q7992" s="10"/>
      <c r="R7992" s="10"/>
      <c r="S7992" s="10"/>
      <c r="T7992" s="10"/>
      <c r="U7992" s="10"/>
      <c r="V7992" s="10"/>
      <c r="W7992" s="10"/>
      <c r="X7992" s="10"/>
      <c r="Y7992" s="10"/>
      <c r="Z7992" s="10"/>
      <c r="AA7992" s="10"/>
      <c r="AB7992" s="10"/>
      <c r="AC7992" s="10"/>
      <c r="AD7992" s="10"/>
      <c r="AE7992" s="10"/>
    </row>
    <row r="7993" spans="3:31" x14ac:dyDescent="0.25">
      <c r="C7993" s="36"/>
      <c r="L7993" s="10"/>
      <c r="M7993" s="10"/>
      <c r="N7993" s="10"/>
      <c r="O7993" s="10"/>
      <c r="P7993" s="10"/>
      <c r="Q7993" s="10"/>
      <c r="R7993" s="10"/>
      <c r="S7993" s="10"/>
      <c r="T7993" s="10"/>
      <c r="U7993" s="10"/>
      <c r="V7993" s="10"/>
      <c r="W7993" s="10"/>
      <c r="X7993" s="10"/>
      <c r="Y7993" s="10"/>
      <c r="Z7993" s="10"/>
      <c r="AA7993" s="10"/>
      <c r="AB7993" s="10"/>
      <c r="AC7993" s="10"/>
      <c r="AD7993" s="10"/>
      <c r="AE7993" s="10"/>
    </row>
    <row r="7994" spans="3:31" x14ac:dyDescent="0.25">
      <c r="C7994" s="36"/>
      <c r="L7994" s="10"/>
      <c r="M7994" s="10"/>
      <c r="N7994" s="10"/>
      <c r="O7994" s="10"/>
      <c r="P7994" s="10"/>
      <c r="Q7994" s="10"/>
      <c r="R7994" s="10"/>
      <c r="S7994" s="10"/>
      <c r="T7994" s="10"/>
      <c r="U7994" s="10"/>
      <c r="V7994" s="10"/>
      <c r="W7994" s="10"/>
      <c r="X7994" s="10"/>
      <c r="Y7994" s="10"/>
      <c r="Z7994" s="10"/>
      <c r="AA7994" s="10"/>
      <c r="AB7994" s="10"/>
      <c r="AC7994" s="10"/>
      <c r="AD7994" s="10"/>
      <c r="AE7994" s="10"/>
    </row>
    <row r="7995" spans="3:31" x14ac:dyDescent="0.25">
      <c r="C7995" s="36"/>
      <c r="L7995" s="10"/>
      <c r="M7995" s="10"/>
      <c r="N7995" s="10"/>
      <c r="O7995" s="10"/>
      <c r="P7995" s="10"/>
      <c r="Q7995" s="10"/>
      <c r="R7995" s="10"/>
      <c r="S7995" s="10"/>
      <c r="T7995" s="10"/>
      <c r="U7995" s="10"/>
      <c r="V7995" s="10"/>
      <c r="W7995" s="10"/>
      <c r="X7995" s="10"/>
      <c r="Y7995" s="10"/>
      <c r="Z7995" s="10"/>
      <c r="AA7995" s="10"/>
      <c r="AB7995" s="10"/>
      <c r="AC7995" s="10"/>
      <c r="AD7995" s="10"/>
      <c r="AE7995" s="10"/>
    </row>
    <row r="7996" spans="3:31" x14ac:dyDescent="0.25">
      <c r="C7996" s="36"/>
      <c r="L7996" s="10"/>
      <c r="M7996" s="10"/>
      <c r="N7996" s="10"/>
      <c r="O7996" s="10"/>
      <c r="P7996" s="10"/>
      <c r="Q7996" s="10"/>
      <c r="R7996" s="10"/>
      <c r="S7996" s="10"/>
      <c r="T7996" s="10"/>
      <c r="U7996" s="10"/>
      <c r="V7996" s="10"/>
      <c r="W7996" s="10"/>
      <c r="X7996" s="10"/>
      <c r="Y7996" s="10"/>
      <c r="Z7996" s="10"/>
      <c r="AA7996" s="10"/>
      <c r="AB7996" s="10"/>
      <c r="AC7996" s="10"/>
      <c r="AD7996" s="10"/>
      <c r="AE7996" s="10"/>
    </row>
    <row r="7997" spans="3:31" x14ac:dyDescent="0.25">
      <c r="C7997" s="36"/>
      <c r="L7997" s="10"/>
      <c r="M7997" s="10"/>
      <c r="N7997" s="10"/>
      <c r="O7997" s="10"/>
      <c r="P7997" s="10"/>
      <c r="Q7997" s="10"/>
      <c r="R7997" s="10"/>
      <c r="S7997" s="10"/>
      <c r="T7997" s="10"/>
      <c r="U7997" s="10"/>
      <c r="V7997" s="10"/>
      <c r="W7997" s="10"/>
      <c r="X7997" s="10"/>
      <c r="Y7997" s="10"/>
      <c r="Z7997" s="10"/>
      <c r="AA7997" s="10"/>
      <c r="AB7997" s="10"/>
      <c r="AC7997" s="10"/>
      <c r="AD7997" s="10"/>
      <c r="AE7997" s="10"/>
    </row>
    <row r="7998" spans="3:31" x14ac:dyDescent="0.25">
      <c r="C7998" s="36"/>
      <c r="L7998" s="10"/>
      <c r="M7998" s="10"/>
      <c r="N7998" s="10"/>
      <c r="O7998" s="10"/>
      <c r="P7998" s="10"/>
      <c r="Q7998" s="10"/>
      <c r="R7998" s="10"/>
      <c r="S7998" s="10"/>
      <c r="T7998" s="10"/>
      <c r="U7998" s="10"/>
      <c r="V7998" s="10"/>
      <c r="W7998" s="10"/>
      <c r="X7998" s="10"/>
      <c r="Y7998" s="10"/>
      <c r="Z7998" s="10"/>
      <c r="AA7998" s="10"/>
      <c r="AB7998" s="10"/>
      <c r="AC7998" s="10"/>
      <c r="AD7998" s="10"/>
      <c r="AE7998" s="10"/>
    </row>
    <row r="7999" spans="3:31" x14ac:dyDescent="0.25">
      <c r="C7999" s="36"/>
      <c r="L7999" s="10"/>
      <c r="M7999" s="10"/>
      <c r="N7999" s="10"/>
      <c r="O7999" s="10"/>
      <c r="P7999" s="10"/>
      <c r="Q7999" s="10"/>
      <c r="R7999" s="10"/>
      <c r="S7999" s="10"/>
      <c r="T7999" s="10"/>
      <c r="U7999" s="10"/>
      <c r="V7999" s="10"/>
      <c r="W7999" s="10"/>
      <c r="X7999" s="10"/>
      <c r="Y7999" s="10"/>
      <c r="Z7999" s="10"/>
      <c r="AA7999" s="10"/>
      <c r="AB7999" s="10"/>
      <c r="AC7999" s="10"/>
      <c r="AD7999" s="10"/>
      <c r="AE7999" s="10"/>
    </row>
    <row r="8000" spans="3:31" x14ac:dyDescent="0.25">
      <c r="C8000" s="36"/>
      <c r="L8000" s="10"/>
      <c r="M8000" s="10"/>
      <c r="N8000" s="10"/>
      <c r="O8000" s="10"/>
      <c r="P8000" s="10"/>
      <c r="Q8000" s="10"/>
      <c r="R8000" s="10"/>
      <c r="S8000" s="10"/>
      <c r="T8000" s="10"/>
      <c r="U8000" s="10"/>
      <c r="V8000" s="10"/>
      <c r="W8000" s="10"/>
      <c r="X8000" s="10"/>
      <c r="Y8000" s="10"/>
      <c r="Z8000" s="10"/>
      <c r="AA8000" s="10"/>
      <c r="AB8000" s="10"/>
      <c r="AC8000" s="10"/>
      <c r="AD8000" s="10"/>
      <c r="AE8000" s="10"/>
    </row>
    <row r="8001" spans="3:31" x14ac:dyDescent="0.25">
      <c r="C8001" s="36"/>
      <c r="L8001" s="10"/>
      <c r="M8001" s="10"/>
      <c r="N8001" s="10"/>
      <c r="O8001" s="10"/>
      <c r="P8001" s="10"/>
      <c r="Q8001" s="10"/>
      <c r="R8001" s="10"/>
      <c r="S8001" s="10"/>
      <c r="T8001" s="10"/>
      <c r="U8001" s="10"/>
      <c r="V8001" s="10"/>
      <c r="W8001" s="10"/>
      <c r="X8001" s="10"/>
      <c r="Y8001" s="10"/>
      <c r="Z8001" s="10"/>
      <c r="AA8001" s="10"/>
      <c r="AB8001" s="10"/>
      <c r="AC8001" s="10"/>
      <c r="AD8001" s="10"/>
      <c r="AE8001" s="10"/>
    </row>
    <row r="8002" spans="3:31" x14ac:dyDescent="0.25">
      <c r="C8002" s="36"/>
      <c r="L8002" s="10"/>
      <c r="M8002" s="10"/>
      <c r="N8002" s="10"/>
      <c r="O8002" s="10"/>
      <c r="P8002" s="10"/>
      <c r="Q8002" s="10"/>
      <c r="R8002" s="10"/>
      <c r="S8002" s="10"/>
      <c r="T8002" s="10"/>
      <c r="U8002" s="10"/>
      <c r="V8002" s="10"/>
      <c r="W8002" s="10"/>
      <c r="X8002" s="10"/>
      <c r="Y8002" s="10"/>
      <c r="Z8002" s="10"/>
      <c r="AA8002" s="10"/>
      <c r="AB8002" s="10"/>
      <c r="AC8002" s="10"/>
      <c r="AD8002" s="10"/>
      <c r="AE8002" s="10"/>
    </row>
    <row r="8003" spans="3:31" x14ac:dyDescent="0.25">
      <c r="C8003" s="36"/>
      <c r="L8003" s="10"/>
      <c r="M8003" s="10"/>
      <c r="N8003" s="10"/>
      <c r="O8003" s="10"/>
      <c r="P8003" s="10"/>
      <c r="Q8003" s="10"/>
      <c r="R8003" s="10"/>
      <c r="S8003" s="10"/>
      <c r="T8003" s="10"/>
      <c r="U8003" s="10"/>
      <c r="V8003" s="10"/>
      <c r="W8003" s="10"/>
      <c r="X8003" s="10"/>
      <c r="Y8003" s="10"/>
      <c r="Z8003" s="10"/>
      <c r="AA8003" s="10"/>
      <c r="AB8003" s="10"/>
      <c r="AC8003" s="10"/>
      <c r="AD8003" s="10"/>
      <c r="AE8003" s="10"/>
    </row>
    <row r="8004" spans="3:31" x14ac:dyDescent="0.25">
      <c r="C8004" s="36"/>
      <c r="L8004" s="10"/>
      <c r="M8004" s="10"/>
      <c r="N8004" s="10"/>
      <c r="O8004" s="10"/>
      <c r="P8004" s="10"/>
      <c r="Q8004" s="10"/>
      <c r="R8004" s="10"/>
      <c r="S8004" s="10"/>
      <c r="T8004" s="10"/>
      <c r="U8004" s="10"/>
      <c r="V8004" s="10"/>
      <c r="W8004" s="10"/>
      <c r="X8004" s="10"/>
      <c r="Y8004" s="10"/>
      <c r="Z8004" s="10"/>
      <c r="AA8004" s="10"/>
      <c r="AB8004" s="10"/>
      <c r="AC8004" s="10"/>
      <c r="AD8004" s="10"/>
      <c r="AE8004" s="10"/>
    </row>
    <row r="8005" spans="3:31" x14ac:dyDescent="0.25">
      <c r="C8005" s="36"/>
      <c r="L8005" s="10"/>
      <c r="M8005" s="10"/>
      <c r="N8005" s="10"/>
      <c r="O8005" s="10"/>
      <c r="P8005" s="10"/>
      <c r="Q8005" s="10"/>
      <c r="R8005" s="10"/>
      <c r="S8005" s="10"/>
      <c r="T8005" s="10"/>
      <c r="U8005" s="10"/>
      <c r="V8005" s="10"/>
      <c r="W8005" s="10"/>
      <c r="X8005" s="10"/>
      <c r="Y8005" s="10"/>
      <c r="Z8005" s="10"/>
      <c r="AA8005" s="10"/>
      <c r="AB8005" s="10"/>
      <c r="AC8005" s="10"/>
      <c r="AD8005" s="10"/>
      <c r="AE8005" s="10"/>
    </row>
    <row r="8006" spans="3:31" x14ac:dyDescent="0.25">
      <c r="C8006" s="36"/>
      <c r="L8006" s="10"/>
      <c r="M8006" s="10"/>
      <c r="N8006" s="10"/>
      <c r="O8006" s="10"/>
      <c r="P8006" s="10"/>
      <c r="Q8006" s="10"/>
      <c r="R8006" s="10"/>
      <c r="S8006" s="10"/>
      <c r="T8006" s="10"/>
      <c r="U8006" s="10"/>
      <c r="V8006" s="10"/>
      <c r="W8006" s="10"/>
      <c r="X8006" s="10"/>
      <c r="Y8006" s="10"/>
      <c r="Z8006" s="10"/>
      <c r="AA8006" s="10"/>
      <c r="AB8006" s="10"/>
      <c r="AC8006" s="10"/>
      <c r="AD8006" s="10"/>
      <c r="AE8006" s="10"/>
    </row>
    <row r="8007" spans="3:31" x14ac:dyDescent="0.25">
      <c r="C8007" s="36"/>
      <c r="L8007" s="10"/>
      <c r="M8007" s="10"/>
      <c r="N8007" s="10"/>
      <c r="O8007" s="10"/>
      <c r="P8007" s="10"/>
      <c r="Q8007" s="10"/>
      <c r="R8007" s="10"/>
      <c r="S8007" s="10"/>
      <c r="T8007" s="10"/>
      <c r="U8007" s="10"/>
      <c r="V8007" s="10"/>
      <c r="W8007" s="10"/>
      <c r="X8007" s="10"/>
      <c r="Y8007" s="10"/>
      <c r="Z8007" s="10"/>
      <c r="AA8007" s="10"/>
      <c r="AB8007" s="10"/>
      <c r="AC8007" s="10"/>
      <c r="AD8007" s="10"/>
      <c r="AE8007" s="10"/>
    </row>
    <row r="8008" spans="3:31" x14ac:dyDescent="0.25">
      <c r="C8008" s="36"/>
      <c r="L8008" s="10"/>
      <c r="M8008" s="10"/>
      <c r="N8008" s="10"/>
      <c r="O8008" s="10"/>
      <c r="P8008" s="10"/>
      <c r="Q8008" s="10"/>
      <c r="R8008" s="10"/>
      <c r="S8008" s="10"/>
      <c r="T8008" s="10"/>
      <c r="U8008" s="10"/>
      <c r="V8008" s="10"/>
      <c r="W8008" s="10"/>
      <c r="X8008" s="10"/>
      <c r="Y8008" s="10"/>
      <c r="Z8008" s="10"/>
      <c r="AA8008" s="10"/>
      <c r="AB8008" s="10"/>
      <c r="AC8008" s="10"/>
      <c r="AD8008" s="10"/>
      <c r="AE8008" s="10"/>
    </row>
    <row r="8009" spans="3:31" x14ac:dyDescent="0.25">
      <c r="C8009" s="36"/>
      <c r="L8009" s="10"/>
      <c r="M8009" s="10"/>
      <c r="N8009" s="10"/>
      <c r="O8009" s="10"/>
      <c r="P8009" s="10"/>
      <c r="Q8009" s="10"/>
      <c r="R8009" s="10"/>
      <c r="S8009" s="10"/>
      <c r="T8009" s="10"/>
      <c r="U8009" s="10"/>
      <c r="V8009" s="10"/>
      <c r="W8009" s="10"/>
      <c r="X8009" s="10"/>
      <c r="Y8009" s="10"/>
      <c r="Z8009" s="10"/>
      <c r="AA8009" s="10"/>
      <c r="AB8009" s="10"/>
      <c r="AC8009" s="10"/>
      <c r="AD8009" s="10"/>
      <c r="AE8009" s="10"/>
    </row>
    <row r="8010" spans="3:31" x14ac:dyDescent="0.25">
      <c r="C8010" s="36"/>
      <c r="L8010" s="10"/>
      <c r="M8010" s="10"/>
      <c r="N8010" s="10"/>
      <c r="O8010" s="10"/>
      <c r="P8010" s="10"/>
      <c r="Q8010" s="10"/>
      <c r="R8010" s="10"/>
      <c r="S8010" s="10"/>
      <c r="T8010" s="10"/>
      <c r="U8010" s="10"/>
      <c r="V8010" s="10"/>
      <c r="W8010" s="10"/>
      <c r="X8010" s="10"/>
      <c r="Y8010" s="10"/>
      <c r="Z8010" s="10"/>
      <c r="AA8010" s="10"/>
      <c r="AB8010" s="10"/>
      <c r="AC8010" s="10"/>
      <c r="AD8010" s="10"/>
      <c r="AE8010" s="10"/>
    </row>
    <row r="8011" spans="3:31" x14ac:dyDescent="0.25">
      <c r="C8011" s="36"/>
      <c r="L8011" s="10"/>
      <c r="M8011" s="10"/>
      <c r="N8011" s="10"/>
      <c r="O8011" s="10"/>
      <c r="P8011" s="10"/>
      <c r="Q8011" s="10"/>
      <c r="R8011" s="10"/>
      <c r="S8011" s="10"/>
      <c r="T8011" s="10"/>
      <c r="U8011" s="10"/>
      <c r="V8011" s="10"/>
      <c r="W8011" s="10"/>
      <c r="X8011" s="10"/>
      <c r="Y8011" s="10"/>
      <c r="Z8011" s="10"/>
      <c r="AA8011" s="10"/>
      <c r="AB8011" s="10"/>
      <c r="AC8011" s="10"/>
      <c r="AD8011" s="10"/>
      <c r="AE8011" s="10"/>
    </row>
    <row r="8012" spans="3:31" x14ac:dyDescent="0.25">
      <c r="C8012" s="36"/>
      <c r="L8012" s="10"/>
      <c r="M8012" s="10"/>
      <c r="N8012" s="10"/>
      <c r="O8012" s="10"/>
      <c r="P8012" s="10"/>
      <c r="Q8012" s="10"/>
      <c r="R8012" s="10"/>
      <c r="S8012" s="10"/>
      <c r="T8012" s="10"/>
      <c r="U8012" s="10"/>
      <c r="V8012" s="10"/>
      <c r="W8012" s="10"/>
      <c r="X8012" s="10"/>
      <c r="Y8012" s="10"/>
      <c r="Z8012" s="10"/>
      <c r="AA8012" s="10"/>
      <c r="AB8012" s="10"/>
      <c r="AC8012" s="10"/>
      <c r="AD8012" s="10"/>
      <c r="AE8012" s="10"/>
    </row>
    <row r="8013" spans="3:31" x14ac:dyDescent="0.25">
      <c r="C8013" s="36"/>
      <c r="L8013" s="10"/>
      <c r="M8013" s="10"/>
      <c r="N8013" s="10"/>
      <c r="O8013" s="10"/>
      <c r="P8013" s="10"/>
      <c r="Q8013" s="10"/>
      <c r="R8013" s="10"/>
      <c r="S8013" s="10"/>
      <c r="T8013" s="10"/>
      <c r="U8013" s="10"/>
      <c r="V8013" s="10"/>
      <c r="W8013" s="10"/>
      <c r="X8013" s="10"/>
      <c r="Y8013" s="10"/>
      <c r="Z8013" s="10"/>
      <c r="AA8013" s="10"/>
      <c r="AB8013" s="10"/>
      <c r="AC8013" s="10"/>
      <c r="AD8013" s="10"/>
      <c r="AE8013" s="10"/>
    </row>
    <row r="8014" spans="3:31" x14ac:dyDescent="0.25">
      <c r="C8014" s="36"/>
      <c r="L8014" s="10"/>
      <c r="M8014" s="10"/>
      <c r="N8014" s="10"/>
      <c r="O8014" s="10"/>
      <c r="P8014" s="10"/>
      <c r="Q8014" s="10"/>
      <c r="R8014" s="10"/>
      <c r="S8014" s="10"/>
      <c r="T8014" s="10"/>
      <c r="U8014" s="10"/>
      <c r="V8014" s="10"/>
      <c r="W8014" s="10"/>
      <c r="X8014" s="10"/>
      <c r="Y8014" s="10"/>
      <c r="Z8014" s="10"/>
      <c r="AA8014" s="10"/>
      <c r="AB8014" s="10"/>
      <c r="AC8014" s="10"/>
      <c r="AD8014" s="10"/>
      <c r="AE8014" s="10"/>
    </row>
    <row r="8015" spans="3:31" x14ac:dyDescent="0.25">
      <c r="C8015" s="36"/>
      <c r="L8015" s="10"/>
      <c r="M8015" s="10"/>
      <c r="N8015" s="10"/>
      <c r="O8015" s="10"/>
      <c r="P8015" s="10"/>
      <c r="Q8015" s="10"/>
      <c r="R8015" s="10"/>
      <c r="S8015" s="10"/>
      <c r="T8015" s="10"/>
      <c r="U8015" s="10"/>
      <c r="V8015" s="10"/>
      <c r="W8015" s="10"/>
      <c r="X8015" s="10"/>
      <c r="Y8015" s="10"/>
      <c r="Z8015" s="10"/>
      <c r="AA8015" s="10"/>
      <c r="AB8015" s="10"/>
      <c r="AC8015" s="10"/>
      <c r="AD8015" s="10"/>
      <c r="AE8015" s="10"/>
    </row>
    <row r="8016" spans="3:31" x14ac:dyDescent="0.25">
      <c r="C8016" s="36"/>
      <c r="L8016" s="10"/>
      <c r="M8016" s="10"/>
      <c r="N8016" s="10"/>
      <c r="O8016" s="10"/>
      <c r="P8016" s="10"/>
      <c r="Q8016" s="10"/>
      <c r="R8016" s="10"/>
      <c r="S8016" s="10"/>
      <c r="T8016" s="10"/>
      <c r="U8016" s="10"/>
      <c r="V8016" s="10"/>
      <c r="W8016" s="10"/>
      <c r="X8016" s="10"/>
      <c r="Y8016" s="10"/>
      <c r="Z8016" s="10"/>
      <c r="AA8016" s="10"/>
      <c r="AB8016" s="10"/>
      <c r="AC8016" s="10"/>
      <c r="AD8016" s="10"/>
      <c r="AE8016" s="10"/>
    </row>
    <row r="8017" spans="3:31" x14ac:dyDescent="0.25">
      <c r="C8017" s="36"/>
      <c r="L8017" s="10"/>
      <c r="M8017" s="10"/>
      <c r="N8017" s="10"/>
      <c r="O8017" s="10"/>
      <c r="P8017" s="10"/>
      <c r="Q8017" s="10"/>
      <c r="R8017" s="10"/>
      <c r="S8017" s="10"/>
      <c r="T8017" s="10"/>
      <c r="U8017" s="10"/>
      <c r="V8017" s="10"/>
      <c r="W8017" s="10"/>
      <c r="X8017" s="10"/>
      <c r="Y8017" s="10"/>
      <c r="Z8017" s="10"/>
      <c r="AA8017" s="10"/>
      <c r="AB8017" s="10"/>
      <c r="AC8017" s="10"/>
      <c r="AD8017" s="10"/>
      <c r="AE8017" s="10"/>
    </row>
    <row r="8018" spans="3:31" x14ac:dyDescent="0.25">
      <c r="C8018" s="36"/>
      <c r="L8018" s="10"/>
      <c r="M8018" s="10"/>
      <c r="N8018" s="10"/>
      <c r="O8018" s="10"/>
      <c r="P8018" s="10"/>
      <c r="Q8018" s="10"/>
      <c r="R8018" s="10"/>
      <c r="S8018" s="10"/>
      <c r="T8018" s="10"/>
      <c r="U8018" s="10"/>
      <c r="V8018" s="10"/>
      <c r="W8018" s="10"/>
      <c r="X8018" s="10"/>
      <c r="Y8018" s="10"/>
      <c r="Z8018" s="10"/>
      <c r="AA8018" s="10"/>
      <c r="AB8018" s="10"/>
      <c r="AC8018" s="10"/>
      <c r="AD8018" s="10"/>
      <c r="AE8018" s="10"/>
    </row>
    <row r="8019" spans="3:31" x14ac:dyDescent="0.25">
      <c r="C8019" s="36"/>
      <c r="L8019" s="10"/>
      <c r="M8019" s="10"/>
      <c r="N8019" s="10"/>
      <c r="O8019" s="10"/>
      <c r="P8019" s="10"/>
      <c r="Q8019" s="10"/>
      <c r="R8019" s="10"/>
      <c r="S8019" s="10"/>
      <c r="T8019" s="10"/>
      <c r="U8019" s="10"/>
      <c r="V8019" s="10"/>
      <c r="W8019" s="10"/>
      <c r="X8019" s="10"/>
      <c r="Y8019" s="10"/>
      <c r="Z8019" s="10"/>
      <c r="AA8019" s="10"/>
      <c r="AB8019" s="10"/>
      <c r="AC8019" s="10"/>
      <c r="AD8019" s="10"/>
      <c r="AE8019" s="10"/>
    </row>
    <row r="8020" spans="3:31" x14ac:dyDescent="0.25">
      <c r="C8020" s="36"/>
      <c r="L8020" s="10"/>
      <c r="M8020" s="10"/>
      <c r="N8020" s="10"/>
      <c r="O8020" s="10"/>
      <c r="P8020" s="10"/>
      <c r="Q8020" s="10"/>
      <c r="R8020" s="10"/>
      <c r="S8020" s="10"/>
      <c r="T8020" s="10"/>
      <c r="U8020" s="10"/>
      <c r="V8020" s="10"/>
      <c r="W8020" s="10"/>
      <c r="X8020" s="10"/>
      <c r="Y8020" s="10"/>
      <c r="Z8020" s="10"/>
      <c r="AA8020" s="10"/>
      <c r="AB8020" s="10"/>
      <c r="AC8020" s="10"/>
      <c r="AD8020" s="10"/>
      <c r="AE8020" s="10"/>
    </row>
    <row r="8021" spans="3:31" x14ac:dyDescent="0.25">
      <c r="C8021" s="36"/>
      <c r="L8021" s="10"/>
      <c r="M8021" s="10"/>
      <c r="N8021" s="10"/>
      <c r="O8021" s="10"/>
      <c r="P8021" s="10"/>
      <c r="Q8021" s="10"/>
      <c r="R8021" s="10"/>
      <c r="S8021" s="10"/>
      <c r="T8021" s="10"/>
      <c r="U8021" s="10"/>
      <c r="V8021" s="10"/>
      <c r="W8021" s="10"/>
      <c r="X8021" s="10"/>
      <c r="Y8021" s="10"/>
      <c r="Z8021" s="10"/>
      <c r="AA8021" s="10"/>
      <c r="AB8021" s="10"/>
      <c r="AC8021" s="10"/>
      <c r="AD8021" s="10"/>
      <c r="AE8021" s="10"/>
    </row>
    <row r="8022" spans="3:31" x14ac:dyDescent="0.25">
      <c r="C8022" s="36"/>
      <c r="L8022" s="10"/>
      <c r="M8022" s="10"/>
      <c r="N8022" s="10"/>
      <c r="O8022" s="10"/>
      <c r="P8022" s="10"/>
      <c r="Q8022" s="10"/>
      <c r="R8022" s="10"/>
      <c r="S8022" s="10"/>
      <c r="T8022" s="10"/>
      <c r="U8022" s="10"/>
      <c r="V8022" s="10"/>
      <c r="W8022" s="10"/>
      <c r="X8022" s="10"/>
      <c r="Y8022" s="10"/>
      <c r="Z8022" s="10"/>
      <c r="AA8022" s="10"/>
      <c r="AB8022" s="10"/>
      <c r="AC8022" s="10"/>
      <c r="AD8022" s="10"/>
      <c r="AE8022" s="10"/>
    </row>
    <row r="8023" spans="3:31" x14ac:dyDescent="0.25">
      <c r="C8023" s="36"/>
      <c r="L8023" s="10"/>
      <c r="M8023" s="10"/>
      <c r="N8023" s="10"/>
      <c r="O8023" s="10"/>
      <c r="P8023" s="10"/>
      <c r="Q8023" s="10"/>
      <c r="R8023" s="10"/>
      <c r="S8023" s="10"/>
      <c r="T8023" s="10"/>
      <c r="U8023" s="10"/>
      <c r="V8023" s="10"/>
      <c r="W8023" s="10"/>
      <c r="X8023" s="10"/>
      <c r="Y8023" s="10"/>
      <c r="Z8023" s="10"/>
      <c r="AA8023" s="10"/>
      <c r="AB8023" s="10"/>
      <c r="AC8023" s="10"/>
      <c r="AD8023" s="10"/>
      <c r="AE8023" s="10"/>
    </row>
    <row r="8024" spans="3:31" x14ac:dyDescent="0.25">
      <c r="C8024" s="36"/>
      <c r="L8024" s="10"/>
      <c r="M8024" s="10"/>
      <c r="N8024" s="10"/>
      <c r="O8024" s="10"/>
      <c r="P8024" s="10"/>
      <c r="Q8024" s="10"/>
      <c r="R8024" s="10"/>
      <c r="S8024" s="10"/>
      <c r="T8024" s="10"/>
      <c r="U8024" s="10"/>
      <c r="V8024" s="10"/>
      <c r="W8024" s="10"/>
      <c r="X8024" s="10"/>
      <c r="Y8024" s="10"/>
      <c r="Z8024" s="10"/>
      <c r="AA8024" s="10"/>
      <c r="AB8024" s="10"/>
      <c r="AC8024" s="10"/>
      <c r="AD8024" s="10"/>
      <c r="AE8024" s="10"/>
    </row>
    <row r="8025" spans="3:31" x14ac:dyDescent="0.25">
      <c r="C8025" s="36"/>
      <c r="L8025" s="10"/>
      <c r="M8025" s="10"/>
      <c r="N8025" s="10"/>
      <c r="O8025" s="10"/>
      <c r="P8025" s="10"/>
      <c r="Q8025" s="10"/>
      <c r="R8025" s="10"/>
      <c r="S8025" s="10"/>
      <c r="T8025" s="10"/>
      <c r="U8025" s="10"/>
      <c r="V8025" s="10"/>
      <c r="W8025" s="10"/>
      <c r="X8025" s="10"/>
      <c r="Y8025" s="10"/>
      <c r="Z8025" s="10"/>
      <c r="AA8025" s="10"/>
      <c r="AB8025" s="10"/>
      <c r="AC8025" s="10"/>
      <c r="AD8025" s="10"/>
      <c r="AE8025" s="10"/>
    </row>
    <row r="8026" spans="3:31" x14ac:dyDescent="0.25">
      <c r="C8026" s="36"/>
      <c r="L8026" s="10"/>
      <c r="M8026" s="10"/>
      <c r="N8026" s="10"/>
      <c r="O8026" s="10"/>
      <c r="P8026" s="10"/>
      <c r="Q8026" s="10"/>
      <c r="R8026" s="10"/>
      <c r="S8026" s="10"/>
      <c r="T8026" s="10"/>
      <c r="U8026" s="10"/>
      <c r="V8026" s="10"/>
      <c r="W8026" s="10"/>
      <c r="X8026" s="10"/>
      <c r="Y8026" s="10"/>
      <c r="Z8026" s="10"/>
      <c r="AA8026" s="10"/>
      <c r="AB8026" s="10"/>
      <c r="AC8026" s="10"/>
      <c r="AD8026" s="10"/>
      <c r="AE8026" s="10"/>
    </row>
    <row r="8027" spans="3:31" x14ac:dyDescent="0.25">
      <c r="C8027" s="36"/>
      <c r="L8027" s="10"/>
      <c r="M8027" s="10"/>
      <c r="N8027" s="10"/>
      <c r="O8027" s="10"/>
      <c r="P8027" s="10"/>
      <c r="Q8027" s="10"/>
      <c r="R8027" s="10"/>
      <c r="S8027" s="10"/>
      <c r="T8027" s="10"/>
      <c r="U8027" s="10"/>
      <c r="V8027" s="10"/>
      <c r="W8027" s="10"/>
      <c r="X8027" s="10"/>
      <c r="Y8027" s="10"/>
      <c r="Z8027" s="10"/>
      <c r="AA8027" s="10"/>
      <c r="AB8027" s="10"/>
      <c r="AC8027" s="10"/>
      <c r="AD8027" s="10"/>
      <c r="AE8027" s="10"/>
    </row>
    <row r="8028" spans="3:31" x14ac:dyDescent="0.25">
      <c r="C8028" s="36"/>
      <c r="L8028" s="10"/>
      <c r="M8028" s="10"/>
      <c r="N8028" s="10"/>
      <c r="O8028" s="10"/>
      <c r="P8028" s="10"/>
      <c r="Q8028" s="10"/>
      <c r="R8028" s="10"/>
      <c r="S8028" s="10"/>
      <c r="T8028" s="10"/>
      <c r="U8028" s="10"/>
      <c r="V8028" s="10"/>
      <c r="W8028" s="10"/>
      <c r="X8028" s="10"/>
      <c r="Y8028" s="10"/>
      <c r="Z8028" s="10"/>
      <c r="AA8028" s="10"/>
      <c r="AB8028" s="10"/>
      <c r="AC8028" s="10"/>
      <c r="AD8028" s="10"/>
      <c r="AE8028" s="10"/>
    </row>
    <row r="8029" spans="3:31" x14ac:dyDescent="0.25">
      <c r="C8029" s="36"/>
      <c r="L8029" s="10"/>
      <c r="M8029" s="10"/>
      <c r="N8029" s="10"/>
      <c r="O8029" s="10"/>
      <c r="P8029" s="10"/>
      <c r="Q8029" s="10"/>
      <c r="R8029" s="10"/>
      <c r="S8029" s="10"/>
      <c r="T8029" s="10"/>
      <c r="U8029" s="10"/>
      <c r="V8029" s="10"/>
      <c r="W8029" s="10"/>
      <c r="X8029" s="10"/>
      <c r="Y8029" s="10"/>
      <c r="Z8029" s="10"/>
      <c r="AA8029" s="10"/>
      <c r="AB8029" s="10"/>
      <c r="AC8029" s="10"/>
      <c r="AD8029" s="10"/>
      <c r="AE8029" s="10"/>
    </row>
    <row r="8030" spans="3:31" x14ac:dyDescent="0.25">
      <c r="C8030" s="36"/>
      <c r="L8030" s="10"/>
      <c r="M8030" s="10"/>
      <c r="N8030" s="10"/>
      <c r="O8030" s="10"/>
      <c r="P8030" s="10"/>
      <c r="Q8030" s="10"/>
      <c r="R8030" s="10"/>
      <c r="S8030" s="10"/>
      <c r="T8030" s="10"/>
      <c r="U8030" s="10"/>
      <c r="V8030" s="10"/>
      <c r="W8030" s="10"/>
      <c r="X8030" s="10"/>
      <c r="Y8030" s="10"/>
      <c r="Z8030" s="10"/>
      <c r="AA8030" s="10"/>
      <c r="AB8030" s="10"/>
      <c r="AC8030" s="10"/>
      <c r="AD8030" s="10"/>
      <c r="AE8030" s="10"/>
    </row>
    <row r="8031" spans="3:31" x14ac:dyDescent="0.25">
      <c r="C8031" s="36"/>
      <c r="L8031" s="10"/>
      <c r="M8031" s="10"/>
      <c r="N8031" s="10"/>
      <c r="O8031" s="10"/>
      <c r="P8031" s="10"/>
      <c r="Q8031" s="10"/>
      <c r="R8031" s="10"/>
      <c r="S8031" s="10"/>
      <c r="T8031" s="10"/>
      <c r="U8031" s="10"/>
      <c r="V8031" s="10"/>
      <c r="W8031" s="10"/>
      <c r="X8031" s="10"/>
      <c r="Y8031" s="10"/>
      <c r="Z8031" s="10"/>
      <c r="AA8031" s="10"/>
      <c r="AB8031" s="10"/>
      <c r="AC8031" s="10"/>
      <c r="AD8031" s="10"/>
      <c r="AE8031" s="10"/>
    </row>
    <row r="8032" spans="3:31" x14ac:dyDescent="0.25">
      <c r="C8032" s="36"/>
      <c r="L8032" s="10"/>
      <c r="M8032" s="10"/>
      <c r="N8032" s="10"/>
      <c r="O8032" s="10"/>
      <c r="P8032" s="10"/>
      <c r="Q8032" s="10"/>
      <c r="R8032" s="10"/>
      <c r="S8032" s="10"/>
      <c r="T8032" s="10"/>
      <c r="U8032" s="10"/>
      <c r="V8032" s="10"/>
      <c r="W8032" s="10"/>
      <c r="X8032" s="10"/>
      <c r="Y8032" s="10"/>
      <c r="Z8032" s="10"/>
      <c r="AA8032" s="10"/>
      <c r="AB8032" s="10"/>
      <c r="AC8032" s="10"/>
      <c r="AD8032" s="10"/>
      <c r="AE8032" s="10"/>
    </row>
    <row r="8033" spans="3:31" x14ac:dyDescent="0.25">
      <c r="C8033" s="36"/>
      <c r="L8033" s="10"/>
      <c r="M8033" s="10"/>
      <c r="N8033" s="10"/>
      <c r="O8033" s="10"/>
      <c r="P8033" s="10"/>
      <c r="Q8033" s="10"/>
      <c r="R8033" s="10"/>
      <c r="S8033" s="10"/>
      <c r="T8033" s="10"/>
      <c r="U8033" s="10"/>
      <c r="V8033" s="10"/>
      <c r="W8033" s="10"/>
      <c r="X8033" s="10"/>
      <c r="Y8033" s="10"/>
      <c r="Z8033" s="10"/>
      <c r="AA8033" s="10"/>
      <c r="AB8033" s="10"/>
      <c r="AC8033" s="10"/>
      <c r="AD8033" s="10"/>
      <c r="AE8033" s="10"/>
    </row>
    <row r="8034" spans="3:31" x14ac:dyDescent="0.25">
      <c r="C8034" s="36"/>
      <c r="L8034" s="10"/>
      <c r="M8034" s="10"/>
      <c r="N8034" s="10"/>
      <c r="O8034" s="10"/>
      <c r="P8034" s="10"/>
      <c r="Q8034" s="10"/>
      <c r="R8034" s="10"/>
      <c r="S8034" s="10"/>
      <c r="T8034" s="10"/>
      <c r="U8034" s="10"/>
      <c r="V8034" s="10"/>
      <c r="W8034" s="10"/>
      <c r="X8034" s="10"/>
      <c r="Y8034" s="10"/>
      <c r="Z8034" s="10"/>
      <c r="AA8034" s="10"/>
      <c r="AB8034" s="10"/>
      <c r="AC8034" s="10"/>
      <c r="AD8034" s="10"/>
      <c r="AE8034" s="10"/>
    </row>
    <row r="8035" spans="3:31" x14ac:dyDescent="0.25">
      <c r="C8035" s="36"/>
      <c r="L8035" s="10"/>
      <c r="M8035" s="10"/>
      <c r="N8035" s="10"/>
      <c r="O8035" s="10"/>
      <c r="P8035" s="10"/>
      <c r="Q8035" s="10"/>
      <c r="R8035" s="10"/>
      <c r="S8035" s="10"/>
      <c r="T8035" s="10"/>
      <c r="U8035" s="10"/>
      <c r="V8035" s="10"/>
      <c r="W8035" s="10"/>
      <c r="X8035" s="10"/>
      <c r="Y8035" s="10"/>
      <c r="Z8035" s="10"/>
      <c r="AA8035" s="10"/>
      <c r="AB8035" s="10"/>
      <c r="AC8035" s="10"/>
      <c r="AD8035" s="10"/>
      <c r="AE8035" s="10"/>
    </row>
    <row r="8036" spans="3:31" x14ac:dyDescent="0.25">
      <c r="C8036" s="36"/>
      <c r="L8036" s="10"/>
      <c r="M8036" s="10"/>
      <c r="N8036" s="10"/>
      <c r="O8036" s="10"/>
      <c r="P8036" s="10"/>
      <c r="Q8036" s="10"/>
      <c r="R8036" s="10"/>
      <c r="S8036" s="10"/>
      <c r="T8036" s="10"/>
      <c r="U8036" s="10"/>
      <c r="V8036" s="10"/>
      <c r="W8036" s="10"/>
      <c r="X8036" s="10"/>
      <c r="Y8036" s="10"/>
      <c r="Z8036" s="10"/>
      <c r="AA8036" s="10"/>
      <c r="AB8036" s="10"/>
      <c r="AC8036" s="10"/>
      <c r="AD8036" s="10"/>
      <c r="AE8036" s="10"/>
    </row>
    <row r="8037" spans="3:31" x14ac:dyDescent="0.25">
      <c r="C8037" s="36"/>
      <c r="L8037" s="10"/>
      <c r="M8037" s="10"/>
      <c r="N8037" s="10"/>
      <c r="O8037" s="10"/>
      <c r="P8037" s="10"/>
      <c r="Q8037" s="10"/>
      <c r="R8037" s="10"/>
      <c r="S8037" s="10"/>
      <c r="T8037" s="10"/>
      <c r="U8037" s="10"/>
      <c r="V8037" s="10"/>
      <c r="W8037" s="10"/>
      <c r="X8037" s="10"/>
      <c r="Y8037" s="10"/>
      <c r="Z8037" s="10"/>
      <c r="AA8037" s="10"/>
      <c r="AB8037" s="10"/>
      <c r="AC8037" s="10"/>
      <c r="AD8037" s="10"/>
      <c r="AE8037" s="10"/>
    </row>
    <row r="8038" spans="3:31" x14ac:dyDescent="0.25">
      <c r="C8038" s="36"/>
      <c r="L8038" s="10"/>
      <c r="M8038" s="10"/>
      <c r="N8038" s="10"/>
      <c r="O8038" s="10"/>
      <c r="P8038" s="10"/>
      <c r="Q8038" s="10"/>
      <c r="R8038" s="10"/>
      <c r="S8038" s="10"/>
      <c r="T8038" s="10"/>
      <c r="U8038" s="10"/>
      <c r="V8038" s="10"/>
      <c r="W8038" s="10"/>
      <c r="X8038" s="10"/>
      <c r="Y8038" s="10"/>
      <c r="Z8038" s="10"/>
      <c r="AA8038" s="10"/>
      <c r="AB8038" s="10"/>
      <c r="AC8038" s="10"/>
      <c r="AD8038" s="10"/>
      <c r="AE8038" s="10"/>
    </row>
    <row r="8039" spans="3:31" x14ac:dyDescent="0.25">
      <c r="C8039" s="36"/>
      <c r="L8039" s="10"/>
      <c r="M8039" s="10"/>
      <c r="N8039" s="10"/>
      <c r="O8039" s="10"/>
      <c r="P8039" s="10"/>
      <c r="Q8039" s="10"/>
      <c r="R8039" s="10"/>
      <c r="S8039" s="10"/>
      <c r="T8039" s="10"/>
      <c r="U8039" s="10"/>
      <c r="V8039" s="10"/>
      <c r="W8039" s="10"/>
      <c r="X8039" s="10"/>
      <c r="Y8039" s="10"/>
      <c r="Z8039" s="10"/>
      <c r="AA8039" s="10"/>
      <c r="AB8039" s="10"/>
      <c r="AC8039" s="10"/>
      <c r="AD8039" s="10"/>
      <c r="AE8039" s="10"/>
    </row>
    <row r="8040" spans="3:31" x14ac:dyDescent="0.25">
      <c r="C8040" s="36"/>
      <c r="L8040" s="10"/>
      <c r="M8040" s="10"/>
      <c r="N8040" s="10"/>
      <c r="O8040" s="10"/>
      <c r="P8040" s="10"/>
      <c r="Q8040" s="10"/>
      <c r="R8040" s="10"/>
      <c r="S8040" s="10"/>
      <c r="T8040" s="10"/>
      <c r="U8040" s="10"/>
      <c r="V8040" s="10"/>
      <c r="W8040" s="10"/>
      <c r="X8040" s="10"/>
      <c r="Y8040" s="10"/>
      <c r="Z8040" s="10"/>
      <c r="AA8040" s="10"/>
      <c r="AB8040" s="10"/>
      <c r="AC8040" s="10"/>
      <c r="AD8040" s="10"/>
      <c r="AE8040" s="10"/>
    </row>
    <row r="8041" spans="3:31" x14ac:dyDescent="0.25">
      <c r="C8041" s="36"/>
      <c r="L8041" s="10"/>
      <c r="M8041" s="10"/>
      <c r="N8041" s="10"/>
      <c r="O8041" s="10"/>
      <c r="P8041" s="10"/>
      <c r="Q8041" s="10"/>
      <c r="R8041" s="10"/>
      <c r="S8041" s="10"/>
      <c r="T8041" s="10"/>
      <c r="U8041" s="10"/>
      <c r="V8041" s="10"/>
      <c r="W8041" s="10"/>
      <c r="X8041" s="10"/>
      <c r="Y8041" s="10"/>
      <c r="Z8041" s="10"/>
      <c r="AA8041" s="10"/>
      <c r="AB8041" s="10"/>
      <c r="AC8041" s="10"/>
      <c r="AD8041" s="10"/>
      <c r="AE8041" s="10"/>
    </row>
    <row r="8042" spans="3:31" x14ac:dyDescent="0.25">
      <c r="C8042" s="36"/>
      <c r="L8042" s="10"/>
      <c r="M8042" s="10"/>
      <c r="N8042" s="10"/>
      <c r="O8042" s="10"/>
      <c r="P8042" s="10"/>
      <c r="Q8042" s="10"/>
      <c r="R8042" s="10"/>
      <c r="S8042" s="10"/>
      <c r="T8042" s="10"/>
      <c r="U8042" s="10"/>
      <c r="V8042" s="10"/>
      <c r="W8042" s="10"/>
      <c r="X8042" s="10"/>
      <c r="Y8042" s="10"/>
      <c r="Z8042" s="10"/>
      <c r="AA8042" s="10"/>
      <c r="AB8042" s="10"/>
      <c r="AC8042" s="10"/>
      <c r="AD8042" s="10"/>
      <c r="AE8042" s="10"/>
    </row>
    <row r="8043" spans="3:31" x14ac:dyDescent="0.25">
      <c r="C8043" s="36"/>
      <c r="L8043" s="10"/>
      <c r="M8043" s="10"/>
      <c r="N8043" s="10"/>
      <c r="O8043" s="10"/>
      <c r="P8043" s="10"/>
      <c r="Q8043" s="10"/>
      <c r="R8043" s="10"/>
      <c r="S8043" s="10"/>
      <c r="T8043" s="10"/>
      <c r="U8043" s="10"/>
      <c r="V8043" s="10"/>
      <c r="W8043" s="10"/>
      <c r="X8043" s="10"/>
      <c r="Y8043" s="10"/>
      <c r="Z8043" s="10"/>
      <c r="AA8043" s="10"/>
      <c r="AB8043" s="10"/>
      <c r="AC8043" s="10"/>
      <c r="AD8043" s="10"/>
      <c r="AE8043" s="10"/>
    </row>
    <row r="8044" spans="3:31" x14ac:dyDescent="0.25">
      <c r="C8044" s="36"/>
      <c r="L8044" s="10"/>
      <c r="M8044" s="10"/>
      <c r="N8044" s="10"/>
      <c r="O8044" s="10"/>
      <c r="P8044" s="10"/>
      <c r="Q8044" s="10"/>
      <c r="R8044" s="10"/>
      <c r="S8044" s="10"/>
      <c r="T8044" s="10"/>
      <c r="U8044" s="10"/>
      <c r="V8044" s="10"/>
      <c r="W8044" s="10"/>
      <c r="X8044" s="10"/>
      <c r="Y8044" s="10"/>
      <c r="Z8044" s="10"/>
      <c r="AA8044" s="10"/>
      <c r="AB8044" s="10"/>
      <c r="AC8044" s="10"/>
      <c r="AD8044" s="10"/>
      <c r="AE8044" s="10"/>
    </row>
    <row r="8045" spans="3:31" x14ac:dyDescent="0.25">
      <c r="C8045" s="36"/>
      <c r="L8045" s="10"/>
      <c r="M8045" s="10"/>
      <c r="N8045" s="10"/>
      <c r="O8045" s="10"/>
      <c r="P8045" s="10"/>
      <c r="Q8045" s="10"/>
      <c r="R8045" s="10"/>
      <c r="S8045" s="10"/>
      <c r="T8045" s="10"/>
      <c r="U8045" s="10"/>
      <c r="V8045" s="10"/>
      <c r="W8045" s="10"/>
      <c r="X8045" s="10"/>
      <c r="Y8045" s="10"/>
      <c r="Z8045" s="10"/>
      <c r="AA8045" s="10"/>
      <c r="AB8045" s="10"/>
      <c r="AC8045" s="10"/>
      <c r="AD8045" s="10"/>
      <c r="AE8045" s="10"/>
    </row>
    <row r="8046" spans="3:31" x14ac:dyDescent="0.25">
      <c r="C8046" s="36"/>
      <c r="L8046" s="10"/>
      <c r="M8046" s="10"/>
      <c r="N8046" s="10"/>
      <c r="O8046" s="10"/>
      <c r="P8046" s="10"/>
      <c r="Q8046" s="10"/>
      <c r="R8046" s="10"/>
      <c r="S8046" s="10"/>
      <c r="T8046" s="10"/>
      <c r="U8046" s="10"/>
      <c r="V8046" s="10"/>
      <c r="W8046" s="10"/>
      <c r="X8046" s="10"/>
      <c r="Y8046" s="10"/>
      <c r="Z8046" s="10"/>
      <c r="AA8046" s="10"/>
      <c r="AB8046" s="10"/>
      <c r="AC8046" s="10"/>
      <c r="AD8046" s="10"/>
      <c r="AE8046" s="10"/>
    </row>
    <row r="8047" spans="3:31" x14ac:dyDescent="0.25">
      <c r="C8047" s="36"/>
      <c r="L8047" s="10"/>
      <c r="M8047" s="10"/>
      <c r="N8047" s="10"/>
      <c r="O8047" s="10"/>
      <c r="P8047" s="10"/>
      <c r="Q8047" s="10"/>
      <c r="R8047" s="10"/>
      <c r="S8047" s="10"/>
      <c r="T8047" s="10"/>
      <c r="U8047" s="10"/>
      <c r="V8047" s="10"/>
      <c r="W8047" s="10"/>
      <c r="X8047" s="10"/>
      <c r="Y8047" s="10"/>
      <c r="Z8047" s="10"/>
      <c r="AA8047" s="10"/>
      <c r="AB8047" s="10"/>
      <c r="AC8047" s="10"/>
      <c r="AD8047" s="10"/>
      <c r="AE8047" s="10"/>
    </row>
    <row r="8048" spans="3:31" x14ac:dyDescent="0.25">
      <c r="C8048" s="36"/>
      <c r="L8048" s="10"/>
      <c r="M8048" s="10"/>
      <c r="N8048" s="10"/>
      <c r="O8048" s="10"/>
      <c r="P8048" s="10"/>
      <c r="Q8048" s="10"/>
      <c r="R8048" s="10"/>
      <c r="S8048" s="10"/>
      <c r="T8048" s="10"/>
      <c r="U8048" s="10"/>
      <c r="V8048" s="10"/>
      <c r="W8048" s="10"/>
      <c r="X8048" s="10"/>
      <c r="Y8048" s="10"/>
      <c r="Z8048" s="10"/>
      <c r="AA8048" s="10"/>
      <c r="AB8048" s="10"/>
      <c r="AC8048" s="10"/>
      <c r="AD8048" s="10"/>
      <c r="AE8048" s="10"/>
    </row>
    <row r="8049" spans="3:31" x14ac:dyDescent="0.25">
      <c r="C8049" s="36"/>
      <c r="L8049" s="10"/>
      <c r="M8049" s="10"/>
      <c r="N8049" s="10"/>
      <c r="O8049" s="10"/>
      <c r="P8049" s="10"/>
      <c r="Q8049" s="10"/>
      <c r="R8049" s="10"/>
      <c r="S8049" s="10"/>
      <c r="T8049" s="10"/>
      <c r="U8049" s="10"/>
      <c r="V8049" s="10"/>
      <c r="W8049" s="10"/>
      <c r="X8049" s="10"/>
      <c r="Y8049" s="10"/>
      <c r="Z8049" s="10"/>
      <c r="AA8049" s="10"/>
      <c r="AB8049" s="10"/>
      <c r="AC8049" s="10"/>
      <c r="AD8049" s="10"/>
      <c r="AE8049" s="10"/>
    </row>
    <row r="8050" spans="3:31" x14ac:dyDescent="0.25">
      <c r="C8050" s="36"/>
      <c r="L8050" s="10"/>
      <c r="M8050" s="10"/>
      <c r="N8050" s="10"/>
      <c r="O8050" s="10"/>
      <c r="P8050" s="10"/>
      <c r="Q8050" s="10"/>
      <c r="R8050" s="10"/>
      <c r="S8050" s="10"/>
      <c r="T8050" s="10"/>
      <c r="U8050" s="10"/>
      <c r="V8050" s="10"/>
      <c r="W8050" s="10"/>
      <c r="X8050" s="10"/>
      <c r="Y8050" s="10"/>
      <c r="Z8050" s="10"/>
      <c r="AA8050" s="10"/>
      <c r="AB8050" s="10"/>
      <c r="AC8050" s="10"/>
      <c r="AD8050" s="10"/>
      <c r="AE8050" s="10"/>
    </row>
    <row r="8051" spans="3:31" x14ac:dyDescent="0.25">
      <c r="C8051" s="36"/>
      <c r="L8051" s="10"/>
      <c r="M8051" s="10"/>
      <c r="N8051" s="10"/>
      <c r="O8051" s="10"/>
      <c r="P8051" s="10"/>
      <c r="Q8051" s="10"/>
      <c r="R8051" s="10"/>
      <c r="S8051" s="10"/>
      <c r="T8051" s="10"/>
      <c r="U8051" s="10"/>
      <c r="V8051" s="10"/>
      <c r="W8051" s="10"/>
      <c r="X8051" s="10"/>
      <c r="Y8051" s="10"/>
      <c r="Z8051" s="10"/>
      <c r="AA8051" s="10"/>
      <c r="AB8051" s="10"/>
      <c r="AC8051" s="10"/>
      <c r="AD8051" s="10"/>
      <c r="AE8051" s="10"/>
    </row>
    <row r="8052" spans="3:31" x14ac:dyDescent="0.25">
      <c r="C8052" s="36"/>
      <c r="L8052" s="10"/>
      <c r="M8052" s="10"/>
      <c r="N8052" s="10"/>
      <c r="O8052" s="10"/>
      <c r="P8052" s="10"/>
      <c r="Q8052" s="10"/>
      <c r="R8052" s="10"/>
      <c r="S8052" s="10"/>
      <c r="T8052" s="10"/>
      <c r="U8052" s="10"/>
      <c r="V8052" s="10"/>
      <c r="W8052" s="10"/>
      <c r="X8052" s="10"/>
      <c r="Y8052" s="10"/>
      <c r="Z8052" s="10"/>
      <c r="AA8052" s="10"/>
      <c r="AB8052" s="10"/>
      <c r="AC8052" s="10"/>
      <c r="AD8052" s="10"/>
      <c r="AE8052" s="10"/>
    </row>
    <row r="8053" spans="3:31" x14ac:dyDescent="0.25">
      <c r="C8053" s="36"/>
      <c r="L8053" s="10"/>
      <c r="M8053" s="10"/>
      <c r="N8053" s="10"/>
      <c r="O8053" s="10"/>
      <c r="P8053" s="10"/>
      <c r="Q8053" s="10"/>
      <c r="R8053" s="10"/>
      <c r="S8053" s="10"/>
      <c r="T8053" s="10"/>
      <c r="U8053" s="10"/>
      <c r="V8053" s="10"/>
      <c r="W8053" s="10"/>
      <c r="X8053" s="10"/>
      <c r="Y8053" s="10"/>
      <c r="Z8053" s="10"/>
      <c r="AA8053" s="10"/>
      <c r="AB8053" s="10"/>
      <c r="AC8053" s="10"/>
      <c r="AD8053" s="10"/>
      <c r="AE8053" s="10"/>
    </row>
    <row r="8054" spans="3:31" x14ac:dyDescent="0.25">
      <c r="C8054" s="36"/>
      <c r="L8054" s="10"/>
      <c r="M8054" s="10"/>
      <c r="N8054" s="10"/>
      <c r="O8054" s="10"/>
      <c r="P8054" s="10"/>
      <c r="Q8054" s="10"/>
      <c r="R8054" s="10"/>
      <c r="S8054" s="10"/>
      <c r="T8054" s="10"/>
      <c r="U8054" s="10"/>
      <c r="V8054" s="10"/>
      <c r="W8054" s="10"/>
      <c r="X8054" s="10"/>
      <c r="Y8054" s="10"/>
      <c r="Z8054" s="10"/>
      <c r="AA8054" s="10"/>
      <c r="AB8054" s="10"/>
      <c r="AC8054" s="10"/>
      <c r="AD8054" s="10"/>
      <c r="AE8054" s="10"/>
    </row>
    <row r="8055" spans="3:31" x14ac:dyDescent="0.25">
      <c r="C8055" s="36"/>
      <c r="L8055" s="10"/>
      <c r="M8055" s="10"/>
      <c r="N8055" s="10"/>
      <c r="O8055" s="10"/>
      <c r="P8055" s="10"/>
      <c r="Q8055" s="10"/>
      <c r="R8055" s="10"/>
      <c r="S8055" s="10"/>
      <c r="T8055" s="10"/>
      <c r="U8055" s="10"/>
      <c r="V8055" s="10"/>
      <c r="W8055" s="10"/>
      <c r="X8055" s="10"/>
      <c r="Y8055" s="10"/>
      <c r="Z8055" s="10"/>
      <c r="AA8055" s="10"/>
      <c r="AB8055" s="10"/>
      <c r="AC8055" s="10"/>
      <c r="AD8055" s="10"/>
      <c r="AE8055" s="10"/>
    </row>
    <row r="8056" spans="3:31" x14ac:dyDescent="0.25">
      <c r="C8056" s="36"/>
      <c r="L8056" s="10"/>
      <c r="M8056" s="10"/>
      <c r="N8056" s="10"/>
      <c r="O8056" s="10"/>
      <c r="P8056" s="10"/>
      <c r="Q8056" s="10"/>
      <c r="R8056" s="10"/>
      <c r="S8056" s="10"/>
      <c r="T8056" s="10"/>
      <c r="U8056" s="10"/>
      <c r="V8056" s="10"/>
      <c r="W8056" s="10"/>
      <c r="X8056" s="10"/>
      <c r="Y8056" s="10"/>
      <c r="Z8056" s="10"/>
      <c r="AA8056" s="10"/>
      <c r="AB8056" s="10"/>
      <c r="AC8056" s="10"/>
      <c r="AD8056" s="10"/>
      <c r="AE8056" s="10"/>
    </row>
    <row r="8057" spans="3:31" x14ac:dyDescent="0.25">
      <c r="C8057" s="36"/>
      <c r="L8057" s="10"/>
      <c r="M8057" s="10"/>
      <c r="N8057" s="10"/>
      <c r="O8057" s="10"/>
      <c r="P8057" s="10"/>
      <c r="Q8057" s="10"/>
      <c r="R8057" s="10"/>
      <c r="S8057" s="10"/>
      <c r="T8057" s="10"/>
      <c r="U8057" s="10"/>
      <c r="V8057" s="10"/>
      <c r="W8057" s="10"/>
      <c r="X8057" s="10"/>
      <c r="Y8057" s="10"/>
      <c r="Z8057" s="10"/>
      <c r="AA8057" s="10"/>
      <c r="AB8057" s="10"/>
      <c r="AC8057" s="10"/>
      <c r="AD8057" s="10"/>
      <c r="AE8057" s="10"/>
    </row>
    <row r="8058" spans="3:31" x14ac:dyDescent="0.25">
      <c r="C8058" s="36"/>
      <c r="L8058" s="10"/>
      <c r="M8058" s="10"/>
      <c r="N8058" s="10"/>
      <c r="O8058" s="10"/>
      <c r="P8058" s="10"/>
      <c r="Q8058" s="10"/>
      <c r="R8058" s="10"/>
      <c r="S8058" s="10"/>
      <c r="T8058" s="10"/>
      <c r="U8058" s="10"/>
      <c r="V8058" s="10"/>
      <c r="W8058" s="10"/>
      <c r="X8058" s="10"/>
      <c r="Y8058" s="10"/>
      <c r="Z8058" s="10"/>
      <c r="AA8058" s="10"/>
      <c r="AB8058" s="10"/>
      <c r="AC8058" s="10"/>
      <c r="AD8058" s="10"/>
      <c r="AE8058" s="10"/>
    </row>
    <row r="8059" spans="3:31" x14ac:dyDescent="0.25">
      <c r="C8059" s="36"/>
      <c r="L8059" s="10"/>
      <c r="M8059" s="10"/>
      <c r="N8059" s="10"/>
      <c r="O8059" s="10"/>
      <c r="P8059" s="10"/>
      <c r="Q8059" s="10"/>
      <c r="R8059" s="10"/>
      <c r="S8059" s="10"/>
      <c r="T8059" s="10"/>
      <c r="U8059" s="10"/>
      <c r="V8059" s="10"/>
      <c r="W8059" s="10"/>
      <c r="X8059" s="10"/>
      <c r="Y8059" s="10"/>
      <c r="Z8059" s="10"/>
      <c r="AA8059" s="10"/>
      <c r="AB8059" s="10"/>
      <c r="AC8059" s="10"/>
      <c r="AD8059" s="10"/>
      <c r="AE8059" s="10"/>
    </row>
    <row r="8060" spans="3:31" x14ac:dyDescent="0.25">
      <c r="C8060" s="36"/>
      <c r="L8060" s="10"/>
      <c r="M8060" s="10"/>
      <c r="N8060" s="10"/>
      <c r="O8060" s="10"/>
      <c r="P8060" s="10"/>
      <c r="Q8060" s="10"/>
      <c r="R8060" s="10"/>
      <c r="S8060" s="10"/>
      <c r="T8060" s="10"/>
      <c r="U8060" s="10"/>
      <c r="V8060" s="10"/>
      <c r="W8060" s="10"/>
      <c r="X8060" s="10"/>
      <c r="Y8060" s="10"/>
      <c r="Z8060" s="10"/>
      <c r="AA8060" s="10"/>
      <c r="AB8060" s="10"/>
      <c r="AC8060" s="10"/>
      <c r="AD8060" s="10"/>
      <c r="AE8060" s="10"/>
    </row>
    <row r="8061" spans="3:31" x14ac:dyDescent="0.25">
      <c r="C8061" s="36"/>
      <c r="L8061" s="10"/>
      <c r="M8061" s="10"/>
      <c r="N8061" s="10"/>
      <c r="O8061" s="10"/>
      <c r="P8061" s="10"/>
      <c r="Q8061" s="10"/>
      <c r="R8061" s="10"/>
      <c r="S8061" s="10"/>
      <c r="T8061" s="10"/>
      <c r="U8061" s="10"/>
      <c r="V8061" s="10"/>
      <c r="W8061" s="10"/>
      <c r="X8061" s="10"/>
      <c r="Y8061" s="10"/>
      <c r="Z8061" s="10"/>
      <c r="AA8061" s="10"/>
      <c r="AB8061" s="10"/>
      <c r="AC8061" s="10"/>
      <c r="AD8061" s="10"/>
      <c r="AE8061" s="10"/>
    </row>
    <row r="8062" spans="3:31" x14ac:dyDescent="0.25">
      <c r="C8062" s="36"/>
      <c r="L8062" s="10"/>
      <c r="M8062" s="10"/>
      <c r="N8062" s="10"/>
      <c r="O8062" s="10"/>
      <c r="P8062" s="10"/>
      <c r="Q8062" s="10"/>
      <c r="R8062" s="10"/>
      <c r="S8062" s="10"/>
      <c r="T8062" s="10"/>
      <c r="U8062" s="10"/>
      <c r="V8062" s="10"/>
      <c r="W8062" s="10"/>
      <c r="X8062" s="10"/>
      <c r="Y8062" s="10"/>
      <c r="Z8062" s="10"/>
      <c r="AA8062" s="10"/>
      <c r="AB8062" s="10"/>
      <c r="AC8062" s="10"/>
      <c r="AD8062" s="10"/>
      <c r="AE8062" s="10"/>
    </row>
    <row r="8063" spans="3:31" x14ac:dyDescent="0.25">
      <c r="C8063" s="36"/>
      <c r="L8063" s="10"/>
      <c r="M8063" s="10"/>
      <c r="N8063" s="10"/>
      <c r="O8063" s="10"/>
      <c r="P8063" s="10"/>
      <c r="Q8063" s="10"/>
      <c r="R8063" s="10"/>
      <c r="S8063" s="10"/>
      <c r="T8063" s="10"/>
      <c r="U8063" s="10"/>
      <c r="V8063" s="10"/>
      <c r="W8063" s="10"/>
      <c r="X8063" s="10"/>
      <c r="Y8063" s="10"/>
      <c r="Z8063" s="10"/>
      <c r="AA8063" s="10"/>
      <c r="AB8063" s="10"/>
      <c r="AC8063" s="10"/>
      <c r="AD8063" s="10"/>
      <c r="AE8063" s="10"/>
    </row>
    <row r="8064" spans="3:31" x14ac:dyDescent="0.25">
      <c r="C8064" s="36"/>
      <c r="L8064" s="10"/>
      <c r="M8064" s="10"/>
      <c r="N8064" s="10"/>
      <c r="O8064" s="10"/>
      <c r="P8064" s="10"/>
      <c r="Q8064" s="10"/>
      <c r="R8064" s="10"/>
      <c r="S8064" s="10"/>
      <c r="T8064" s="10"/>
      <c r="U8064" s="10"/>
      <c r="V8064" s="10"/>
      <c r="W8064" s="10"/>
      <c r="X8064" s="10"/>
      <c r="Y8064" s="10"/>
      <c r="Z8064" s="10"/>
      <c r="AA8064" s="10"/>
      <c r="AB8064" s="10"/>
      <c r="AC8064" s="10"/>
      <c r="AD8064" s="10"/>
      <c r="AE8064" s="10"/>
    </row>
    <row r="8065" spans="3:31" x14ac:dyDescent="0.25">
      <c r="C8065" s="36"/>
      <c r="L8065" s="10"/>
      <c r="M8065" s="10"/>
      <c r="N8065" s="10"/>
      <c r="O8065" s="10"/>
      <c r="P8065" s="10"/>
      <c r="Q8065" s="10"/>
      <c r="R8065" s="10"/>
      <c r="S8065" s="10"/>
      <c r="T8065" s="10"/>
      <c r="U8065" s="10"/>
      <c r="V8065" s="10"/>
      <c r="W8065" s="10"/>
      <c r="X8065" s="10"/>
      <c r="Y8065" s="10"/>
      <c r="Z8065" s="10"/>
      <c r="AA8065" s="10"/>
      <c r="AB8065" s="10"/>
      <c r="AC8065" s="10"/>
      <c r="AD8065" s="10"/>
      <c r="AE8065" s="10"/>
    </row>
    <row r="8066" spans="3:31" x14ac:dyDescent="0.25">
      <c r="C8066" s="36"/>
      <c r="L8066" s="10"/>
      <c r="M8066" s="10"/>
      <c r="N8066" s="10"/>
      <c r="O8066" s="10"/>
      <c r="P8066" s="10"/>
      <c r="Q8066" s="10"/>
      <c r="R8066" s="10"/>
      <c r="S8066" s="10"/>
      <c r="T8066" s="10"/>
      <c r="U8066" s="10"/>
      <c r="V8066" s="10"/>
      <c r="W8066" s="10"/>
      <c r="X8066" s="10"/>
      <c r="Y8066" s="10"/>
      <c r="Z8066" s="10"/>
      <c r="AA8066" s="10"/>
      <c r="AB8066" s="10"/>
      <c r="AC8066" s="10"/>
      <c r="AD8066" s="10"/>
      <c r="AE8066" s="10"/>
    </row>
    <row r="8067" spans="3:31" x14ac:dyDescent="0.25">
      <c r="C8067" s="36"/>
      <c r="L8067" s="10"/>
      <c r="M8067" s="10"/>
      <c r="N8067" s="10"/>
      <c r="O8067" s="10"/>
      <c r="P8067" s="10"/>
      <c r="Q8067" s="10"/>
      <c r="R8067" s="10"/>
      <c r="S8067" s="10"/>
      <c r="T8067" s="10"/>
      <c r="U8067" s="10"/>
      <c r="V8067" s="10"/>
      <c r="W8067" s="10"/>
      <c r="X8067" s="10"/>
      <c r="Y8067" s="10"/>
      <c r="Z8067" s="10"/>
      <c r="AA8067" s="10"/>
      <c r="AB8067" s="10"/>
      <c r="AC8067" s="10"/>
      <c r="AD8067" s="10"/>
      <c r="AE8067" s="10"/>
    </row>
    <row r="8068" spans="3:31" x14ac:dyDescent="0.25">
      <c r="C8068" s="36"/>
      <c r="L8068" s="10"/>
      <c r="M8068" s="10"/>
      <c r="N8068" s="10"/>
      <c r="O8068" s="10"/>
      <c r="P8068" s="10"/>
      <c r="Q8068" s="10"/>
      <c r="R8068" s="10"/>
      <c r="S8068" s="10"/>
      <c r="T8068" s="10"/>
      <c r="U8068" s="10"/>
      <c r="V8068" s="10"/>
      <c r="W8068" s="10"/>
      <c r="X8068" s="10"/>
      <c r="Y8068" s="10"/>
      <c r="Z8068" s="10"/>
      <c r="AA8068" s="10"/>
      <c r="AB8068" s="10"/>
      <c r="AC8068" s="10"/>
      <c r="AD8068" s="10"/>
      <c r="AE8068" s="10"/>
    </row>
    <row r="8069" spans="3:31" x14ac:dyDescent="0.25">
      <c r="C8069" s="36"/>
      <c r="L8069" s="10"/>
      <c r="M8069" s="10"/>
      <c r="N8069" s="10"/>
      <c r="O8069" s="10"/>
      <c r="P8069" s="10"/>
      <c r="Q8069" s="10"/>
      <c r="R8069" s="10"/>
      <c r="S8069" s="10"/>
      <c r="T8069" s="10"/>
      <c r="U8069" s="10"/>
      <c r="V8069" s="10"/>
      <c r="W8069" s="10"/>
      <c r="X8069" s="10"/>
      <c r="Y8069" s="10"/>
      <c r="Z8069" s="10"/>
      <c r="AA8069" s="10"/>
      <c r="AB8069" s="10"/>
      <c r="AC8069" s="10"/>
      <c r="AD8069" s="10"/>
      <c r="AE8069" s="10"/>
    </row>
    <row r="8070" spans="3:31" x14ac:dyDescent="0.25">
      <c r="C8070" s="36"/>
      <c r="L8070" s="10"/>
      <c r="M8070" s="10"/>
      <c r="N8070" s="10"/>
      <c r="O8070" s="10"/>
      <c r="P8070" s="10"/>
      <c r="Q8070" s="10"/>
      <c r="R8070" s="10"/>
      <c r="S8070" s="10"/>
      <c r="T8070" s="10"/>
      <c r="U8070" s="10"/>
      <c r="V8070" s="10"/>
      <c r="W8070" s="10"/>
      <c r="X8070" s="10"/>
      <c r="Y8070" s="10"/>
      <c r="Z8070" s="10"/>
      <c r="AA8070" s="10"/>
      <c r="AB8070" s="10"/>
      <c r="AC8070" s="10"/>
      <c r="AD8070" s="10"/>
      <c r="AE8070" s="10"/>
    </row>
    <row r="8071" spans="3:31" x14ac:dyDescent="0.25">
      <c r="C8071" s="36"/>
      <c r="L8071" s="10"/>
      <c r="M8071" s="10"/>
      <c r="N8071" s="10"/>
      <c r="O8071" s="10"/>
      <c r="P8071" s="10"/>
      <c r="Q8071" s="10"/>
      <c r="R8071" s="10"/>
      <c r="S8071" s="10"/>
      <c r="T8071" s="10"/>
      <c r="U8071" s="10"/>
      <c r="V8071" s="10"/>
      <c r="W8071" s="10"/>
      <c r="X8071" s="10"/>
      <c r="Y8071" s="10"/>
      <c r="Z8071" s="10"/>
      <c r="AA8071" s="10"/>
      <c r="AB8071" s="10"/>
      <c r="AC8071" s="10"/>
      <c r="AD8071" s="10"/>
      <c r="AE8071" s="10"/>
    </row>
    <row r="8072" spans="3:31" x14ac:dyDescent="0.25">
      <c r="C8072" s="36"/>
      <c r="L8072" s="10"/>
      <c r="M8072" s="10"/>
      <c r="N8072" s="10"/>
      <c r="O8072" s="10"/>
      <c r="P8072" s="10"/>
      <c r="Q8072" s="10"/>
      <c r="R8072" s="10"/>
      <c r="S8072" s="10"/>
      <c r="T8072" s="10"/>
      <c r="U8072" s="10"/>
      <c r="V8072" s="10"/>
      <c r="W8072" s="10"/>
      <c r="X8072" s="10"/>
      <c r="Y8072" s="10"/>
      <c r="Z8072" s="10"/>
      <c r="AA8072" s="10"/>
      <c r="AB8072" s="10"/>
      <c r="AC8072" s="10"/>
      <c r="AD8072" s="10"/>
      <c r="AE8072" s="10"/>
    </row>
    <row r="8073" spans="3:31" x14ac:dyDescent="0.25">
      <c r="C8073" s="36"/>
      <c r="L8073" s="10"/>
      <c r="M8073" s="10"/>
      <c r="N8073" s="10"/>
      <c r="O8073" s="10"/>
      <c r="P8073" s="10"/>
      <c r="Q8073" s="10"/>
      <c r="R8073" s="10"/>
      <c r="S8073" s="10"/>
      <c r="T8073" s="10"/>
      <c r="U8073" s="10"/>
      <c r="V8073" s="10"/>
      <c r="W8073" s="10"/>
      <c r="X8073" s="10"/>
      <c r="Y8073" s="10"/>
      <c r="Z8073" s="10"/>
      <c r="AA8073" s="10"/>
      <c r="AB8073" s="10"/>
      <c r="AC8073" s="10"/>
      <c r="AD8073" s="10"/>
      <c r="AE8073" s="10"/>
    </row>
    <row r="8074" spans="3:31" x14ac:dyDescent="0.25">
      <c r="C8074" s="36"/>
      <c r="L8074" s="10"/>
      <c r="M8074" s="10"/>
      <c r="N8074" s="10"/>
      <c r="O8074" s="10"/>
      <c r="P8074" s="10"/>
      <c r="Q8074" s="10"/>
      <c r="R8074" s="10"/>
      <c r="S8074" s="10"/>
      <c r="T8074" s="10"/>
      <c r="U8074" s="10"/>
      <c r="V8074" s="10"/>
      <c r="W8074" s="10"/>
      <c r="X8074" s="10"/>
      <c r="Y8074" s="10"/>
      <c r="Z8074" s="10"/>
      <c r="AA8074" s="10"/>
      <c r="AB8074" s="10"/>
      <c r="AC8074" s="10"/>
      <c r="AD8074" s="10"/>
      <c r="AE8074" s="10"/>
    </row>
    <row r="8075" spans="3:31" x14ac:dyDescent="0.25">
      <c r="C8075" s="36"/>
      <c r="L8075" s="10"/>
      <c r="M8075" s="10"/>
      <c r="N8075" s="10"/>
      <c r="O8075" s="10"/>
      <c r="P8075" s="10"/>
      <c r="Q8075" s="10"/>
      <c r="R8075" s="10"/>
      <c r="S8075" s="10"/>
      <c r="T8075" s="10"/>
      <c r="U8075" s="10"/>
      <c r="V8075" s="10"/>
      <c r="W8075" s="10"/>
      <c r="X8075" s="10"/>
      <c r="Y8075" s="10"/>
      <c r="Z8075" s="10"/>
      <c r="AA8075" s="10"/>
      <c r="AB8075" s="10"/>
      <c r="AC8075" s="10"/>
      <c r="AD8075" s="10"/>
      <c r="AE8075" s="10"/>
    </row>
    <row r="8076" spans="3:31" x14ac:dyDescent="0.25">
      <c r="C8076" s="36"/>
      <c r="L8076" s="10"/>
      <c r="M8076" s="10"/>
      <c r="N8076" s="10"/>
      <c r="O8076" s="10"/>
      <c r="P8076" s="10"/>
      <c r="Q8076" s="10"/>
      <c r="R8076" s="10"/>
      <c r="S8076" s="10"/>
      <c r="T8076" s="10"/>
      <c r="U8076" s="10"/>
      <c r="V8076" s="10"/>
      <c r="W8076" s="10"/>
      <c r="X8076" s="10"/>
      <c r="Y8076" s="10"/>
      <c r="Z8076" s="10"/>
      <c r="AA8076" s="10"/>
      <c r="AB8076" s="10"/>
      <c r="AC8076" s="10"/>
      <c r="AD8076" s="10"/>
      <c r="AE8076" s="10"/>
    </row>
    <row r="8077" spans="3:31" x14ac:dyDescent="0.25">
      <c r="C8077" s="36"/>
      <c r="L8077" s="10"/>
      <c r="M8077" s="10"/>
      <c r="N8077" s="10"/>
      <c r="O8077" s="10"/>
      <c r="P8077" s="10"/>
      <c r="Q8077" s="10"/>
      <c r="R8077" s="10"/>
      <c r="S8077" s="10"/>
      <c r="T8077" s="10"/>
      <c r="U8077" s="10"/>
      <c r="V8077" s="10"/>
      <c r="W8077" s="10"/>
      <c r="X8077" s="10"/>
      <c r="Y8077" s="10"/>
      <c r="Z8077" s="10"/>
      <c r="AA8077" s="10"/>
      <c r="AB8077" s="10"/>
      <c r="AC8077" s="10"/>
      <c r="AD8077" s="10"/>
      <c r="AE8077" s="10"/>
    </row>
    <row r="8078" spans="3:31" x14ac:dyDescent="0.25">
      <c r="C8078" s="36"/>
      <c r="L8078" s="10"/>
      <c r="M8078" s="10"/>
      <c r="N8078" s="10"/>
      <c r="O8078" s="10"/>
      <c r="P8078" s="10"/>
      <c r="Q8078" s="10"/>
      <c r="R8078" s="10"/>
      <c r="S8078" s="10"/>
      <c r="T8078" s="10"/>
      <c r="U8078" s="10"/>
      <c r="V8078" s="10"/>
      <c r="W8078" s="10"/>
      <c r="X8078" s="10"/>
      <c r="Y8078" s="10"/>
      <c r="Z8078" s="10"/>
      <c r="AA8078" s="10"/>
      <c r="AB8078" s="10"/>
      <c r="AC8078" s="10"/>
      <c r="AD8078" s="10"/>
      <c r="AE8078" s="10"/>
    </row>
    <row r="8079" spans="3:31" x14ac:dyDescent="0.25">
      <c r="C8079" s="36"/>
      <c r="L8079" s="10"/>
      <c r="M8079" s="10"/>
      <c r="N8079" s="10"/>
      <c r="O8079" s="10"/>
      <c r="P8079" s="10"/>
      <c r="Q8079" s="10"/>
      <c r="R8079" s="10"/>
      <c r="S8079" s="10"/>
      <c r="T8079" s="10"/>
      <c r="U8079" s="10"/>
      <c r="V8079" s="10"/>
      <c r="W8079" s="10"/>
      <c r="X8079" s="10"/>
      <c r="Y8079" s="10"/>
      <c r="Z8079" s="10"/>
      <c r="AA8079" s="10"/>
      <c r="AB8079" s="10"/>
      <c r="AC8079" s="10"/>
      <c r="AD8079" s="10"/>
      <c r="AE8079" s="10"/>
    </row>
    <row r="8080" spans="3:31" x14ac:dyDescent="0.25">
      <c r="C8080" s="36"/>
      <c r="L8080" s="10"/>
      <c r="M8080" s="10"/>
      <c r="N8080" s="10"/>
      <c r="O8080" s="10"/>
      <c r="P8080" s="10"/>
      <c r="Q8080" s="10"/>
      <c r="R8080" s="10"/>
      <c r="S8080" s="10"/>
      <c r="T8080" s="10"/>
      <c r="U8080" s="10"/>
      <c r="V8080" s="10"/>
      <c r="W8080" s="10"/>
      <c r="X8080" s="10"/>
      <c r="Y8080" s="10"/>
      <c r="Z8080" s="10"/>
      <c r="AA8080" s="10"/>
      <c r="AB8080" s="10"/>
      <c r="AC8080" s="10"/>
      <c r="AD8080" s="10"/>
      <c r="AE8080" s="10"/>
    </row>
    <row r="8081" spans="3:31" x14ac:dyDescent="0.25">
      <c r="C8081" s="36"/>
      <c r="L8081" s="10"/>
      <c r="M8081" s="10"/>
      <c r="N8081" s="10"/>
      <c r="O8081" s="10"/>
      <c r="P8081" s="10"/>
      <c r="Q8081" s="10"/>
      <c r="R8081" s="10"/>
      <c r="S8081" s="10"/>
      <c r="T8081" s="10"/>
      <c r="U8081" s="10"/>
      <c r="V8081" s="10"/>
      <c r="W8081" s="10"/>
      <c r="X8081" s="10"/>
      <c r="Y8081" s="10"/>
      <c r="Z8081" s="10"/>
      <c r="AA8081" s="10"/>
      <c r="AB8081" s="10"/>
      <c r="AC8081" s="10"/>
      <c r="AD8081" s="10"/>
      <c r="AE8081" s="10"/>
    </row>
    <row r="8082" spans="3:31" x14ac:dyDescent="0.25">
      <c r="C8082" s="36"/>
      <c r="L8082" s="10"/>
      <c r="M8082" s="10"/>
      <c r="N8082" s="10"/>
      <c r="O8082" s="10"/>
      <c r="P8082" s="10"/>
      <c r="Q8082" s="10"/>
      <c r="R8082" s="10"/>
      <c r="S8082" s="10"/>
      <c r="T8082" s="10"/>
      <c r="U8082" s="10"/>
      <c r="V8082" s="10"/>
      <c r="W8082" s="10"/>
      <c r="X8082" s="10"/>
      <c r="Y8082" s="10"/>
      <c r="Z8082" s="10"/>
      <c r="AA8082" s="10"/>
      <c r="AB8082" s="10"/>
      <c r="AC8082" s="10"/>
      <c r="AD8082" s="10"/>
      <c r="AE8082" s="10"/>
    </row>
    <row r="8083" spans="3:31" x14ac:dyDescent="0.25">
      <c r="C8083" s="36"/>
      <c r="L8083" s="10"/>
      <c r="M8083" s="10"/>
      <c r="N8083" s="10"/>
      <c r="O8083" s="10"/>
      <c r="P8083" s="10"/>
      <c r="Q8083" s="10"/>
      <c r="R8083" s="10"/>
      <c r="S8083" s="10"/>
      <c r="T8083" s="10"/>
      <c r="U8083" s="10"/>
      <c r="V8083" s="10"/>
      <c r="W8083" s="10"/>
      <c r="X8083" s="10"/>
      <c r="Y8083" s="10"/>
      <c r="Z8083" s="10"/>
      <c r="AA8083" s="10"/>
      <c r="AB8083" s="10"/>
      <c r="AC8083" s="10"/>
      <c r="AD8083" s="10"/>
      <c r="AE8083" s="10"/>
    </row>
    <row r="8084" spans="3:31" x14ac:dyDescent="0.25">
      <c r="C8084" s="36"/>
      <c r="L8084" s="10"/>
      <c r="M8084" s="10"/>
      <c r="N8084" s="10"/>
      <c r="O8084" s="10"/>
      <c r="P8084" s="10"/>
      <c r="Q8084" s="10"/>
      <c r="R8084" s="10"/>
      <c r="S8084" s="10"/>
      <c r="T8084" s="10"/>
      <c r="U8084" s="10"/>
      <c r="V8084" s="10"/>
      <c r="W8084" s="10"/>
      <c r="X8084" s="10"/>
      <c r="Y8084" s="10"/>
      <c r="Z8084" s="10"/>
      <c r="AA8084" s="10"/>
      <c r="AB8084" s="10"/>
      <c r="AC8084" s="10"/>
      <c r="AD8084" s="10"/>
      <c r="AE8084" s="10"/>
    </row>
    <row r="8085" spans="3:31" x14ac:dyDescent="0.25">
      <c r="C8085" s="36"/>
      <c r="L8085" s="10"/>
      <c r="M8085" s="10"/>
      <c r="N8085" s="10"/>
      <c r="O8085" s="10"/>
      <c r="P8085" s="10"/>
      <c r="Q8085" s="10"/>
      <c r="R8085" s="10"/>
      <c r="S8085" s="10"/>
      <c r="T8085" s="10"/>
      <c r="U8085" s="10"/>
      <c r="V8085" s="10"/>
      <c r="W8085" s="10"/>
      <c r="X8085" s="10"/>
      <c r="Y8085" s="10"/>
      <c r="Z8085" s="10"/>
      <c r="AA8085" s="10"/>
      <c r="AB8085" s="10"/>
      <c r="AC8085" s="10"/>
      <c r="AD8085" s="10"/>
      <c r="AE8085" s="10"/>
    </row>
    <row r="8086" spans="3:31" x14ac:dyDescent="0.25">
      <c r="C8086" s="36"/>
      <c r="L8086" s="10"/>
      <c r="M8086" s="10"/>
      <c r="N8086" s="10"/>
      <c r="O8086" s="10"/>
      <c r="P8086" s="10"/>
      <c r="Q8086" s="10"/>
      <c r="R8086" s="10"/>
      <c r="S8086" s="10"/>
      <c r="T8086" s="10"/>
      <c r="U8086" s="10"/>
      <c r="V8086" s="10"/>
      <c r="W8086" s="10"/>
      <c r="X8086" s="10"/>
      <c r="Y8086" s="10"/>
      <c r="Z8086" s="10"/>
      <c r="AA8086" s="10"/>
      <c r="AB8086" s="10"/>
      <c r="AC8086" s="10"/>
      <c r="AD8086" s="10"/>
      <c r="AE8086" s="10"/>
    </row>
    <row r="8087" spans="3:31" x14ac:dyDescent="0.25">
      <c r="C8087" s="36"/>
      <c r="L8087" s="10"/>
      <c r="M8087" s="10"/>
      <c r="N8087" s="10"/>
      <c r="O8087" s="10"/>
      <c r="P8087" s="10"/>
      <c r="Q8087" s="10"/>
      <c r="R8087" s="10"/>
      <c r="S8087" s="10"/>
      <c r="T8087" s="10"/>
      <c r="U8087" s="10"/>
      <c r="V8087" s="10"/>
      <c r="W8087" s="10"/>
      <c r="X8087" s="10"/>
      <c r="Y8087" s="10"/>
      <c r="Z8087" s="10"/>
      <c r="AA8087" s="10"/>
      <c r="AB8087" s="10"/>
      <c r="AC8087" s="10"/>
      <c r="AD8087" s="10"/>
      <c r="AE8087" s="10"/>
    </row>
    <row r="8088" spans="3:31" x14ac:dyDescent="0.25">
      <c r="C8088" s="36"/>
      <c r="L8088" s="10"/>
      <c r="M8088" s="10"/>
      <c r="N8088" s="10"/>
      <c r="O8088" s="10"/>
      <c r="P8088" s="10"/>
      <c r="Q8088" s="10"/>
      <c r="R8088" s="10"/>
      <c r="S8088" s="10"/>
      <c r="T8088" s="10"/>
      <c r="U8088" s="10"/>
      <c r="V8088" s="10"/>
      <c r="W8088" s="10"/>
      <c r="X8088" s="10"/>
      <c r="Y8088" s="10"/>
      <c r="Z8088" s="10"/>
      <c r="AA8088" s="10"/>
      <c r="AB8088" s="10"/>
      <c r="AC8088" s="10"/>
      <c r="AD8088" s="10"/>
      <c r="AE8088" s="10"/>
    </row>
    <row r="8089" spans="3:31" x14ac:dyDescent="0.25">
      <c r="C8089" s="36"/>
      <c r="L8089" s="10"/>
      <c r="M8089" s="10"/>
      <c r="N8089" s="10"/>
      <c r="O8089" s="10"/>
      <c r="P8089" s="10"/>
      <c r="Q8089" s="10"/>
      <c r="R8089" s="10"/>
      <c r="S8089" s="10"/>
      <c r="T8089" s="10"/>
      <c r="U8089" s="10"/>
      <c r="V8089" s="10"/>
      <c r="W8089" s="10"/>
      <c r="X8089" s="10"/>
      <c r="Y8089" s="10"/>
      <c r="Z8089" s="10"/>
      <c r="AA8089" s="10"/>
      <c r="AB8089" s="10"/>
      <c r="AC8089" s="10"/>
      <c r="AD8089" s="10"/>
      <c r="AE8089" s="10"/>
    </row>
    <row r="8090" spans="3:31" x14ac:dyDescent="0.25">
      <c r="C8090" s="36"/>
      <c r="L8090" s="10"/>
      <c r="M8090" s="10"/>
      <c r="N8090" s="10"/>
      <c r="O8090" s="10"/>
      <c r="P8090" s="10"/>
      <c r="Q8090" s="10"/>
      <c r="R8090" s="10"/>
      <c r="S8090" s="10"/>
      <c r="T8090" s="10"/>
      <c r="U8090" s="10"/>
      <c r="V8090" s="10"/>
      <c r="W8090" s="10"/>
      <c r="X8090" s="10"/>
      <c r="Y8090" s="10"/>
      <c r="Z8090" s="10"/>
      <c r="AA8090" s="10"/>
      <c r="AB8090" s="10"/>
      <c r="AC8090" s="10"/>
      <c r="AD8090" s="10"/>
      <c r="AE8090" s="10"/>
    </row>
    <row r="8091" spans="3:31" x14ac:dyDescent="0.25">
      <c r="C8091" s="36"/>
      <c r="L8091" s="10"/>
      <c r="M8091" s="10"/>
      <c r="N8091" s="10"/>
      <c r="O8091" s="10"/>
      <c r="P8091" s="10"/>
      <c r="Q8091" s="10"/>
      <c r="R8091" s="10"/>
      <c r="S8091" s="10"/>
      <c r="T8091" s="10"/>
      <c r="U8091" s="10"/>
      <c r="V8091" s="10"/>
      <c r="W8091" s="10"/>
      <c r="X8091" s="10"/>
      <c r="Y8091" s="10"/>
      <c r="Z8091" s="10"/>
      <c r="AA8091" s="10"/>
      <c r="AB8091" s="10"/>
      <c r="AC8091" s="10"/>
      <c r="AD8091" s="10"/>
      <c r="AE8091" s="10"/>
    </row>
    <row r="8092" spans="3:31" x14ac:dyDescent="0.25">
      <c r="C8092" s="36"/>
      <c r="L8092" s="10"/>
      <c r="M8092" s="10"/>
      <c r="N8092" s="10"/>
      <c r="O8092" s="10"/>
      <c r="P8092" s="10"/>
      <c r="Q8092" s="10"/>
      <c r="R8092" s="10"/>
      <c r="S8092" s="10"/>
      <c r="T8092" s="10"/>
      <c r="U8092" s="10"/>
      <c r="V8092" s="10"/>
      <c r="W8092" s="10"/>
      <c r="X8092" s="10"/>
      <c r="Y8092" s="10"/>
      <c r="Z8092" s="10"/>
      <c r="AA8092" s="10"/>
      <c r="AB8092" s="10"/>
      <c r="AC8092" s="10"/>
      <c r="AD8092" s="10"/>
      <c r="AE8092" s="10"/>
    </row>
    <row r="8093" spans="3:31" x14ac:dyDescent="0.25">
      <c r="C8093" s="36"/>
      <c r="L8093" s="10"/>
      <c r="M8093" s="10"/>
      <c r="N8093" s="10"/>
      <c r="O8093" s="10"/>
      <c r="P8093" s="10"/>
      <c r="Q8093" s="10"/>
      <c r="R8093" s="10"/>
      <c r="S8093" s="10"/>
      <c r="T8093" s="10"/>
      <c r="U8093" s="10"/>
      <c r="V8093" s="10"/>
      <c r="W8093" s="10"/>
      <c r="X8093" s="10"/>
      <c r="Y8093" s="10"/>
      <c r="Z8093" s="10"/>
      <c r="AA8093" s="10"/>
      <c r="AB8093" s="10"/>
      <c r="AC8093" s="10"/>
      <c r="AD8093" s="10"/>
      <c r="AE8093" s="10"/>
    </row>
    <row r="8094" spans="3:31" x14ac:dyDescent="0.25">
      <c r="C8094" s="36"/>
      <c r="L8094" s="10"/>
      <c r="M8094" s="10"/>
      <c r="N8094" s="10"/>
      <c r="O8094" s="10"/>
      <c r="P8094" s="10"/>
      <c r="Q8094" s="10"/>
      <c r="R8094" s="10"/>
      <c r="S8094" s="10"/>
      <c r="T8094" s="10"/>
      <c r="U8094" s="10"/>
      <c r="V8094" s="10"/>
      <c r="W8094" s="10"/>
      <c r="X8094" s="10"/>
      <c r="Y8094" s="10"/>
      <c r="Z8094" s="10"/>
      <c r="AA8094" s="10"/>
      <c r="AB8094" s="10"/>
      <c r="AC8094" s="10"/>
      <c r="AD8094" s="10"/>
      <c r="AE8094" s="10"/>
    </row>
    <row r="8095" spans="3:31" x14ac:dyDescent="0.25">
      <c r="C8095" s="36"/>
      <c r="L8095" s="10"/>
      <c r="M8095" s="10"/>
      <c r="N8095" s="10"/>
      <c r="O8095" s="10"/>
      <c r="P8095" s="10"/>
      <c r="Q8095" s="10"/>
      <c r="R8095" s="10"/>
      <c r="S8095" s="10"/>
      <c r="T8095" s="10"/>
      <c r="U8095" s="10"/>
      <c r="V8095" s="10"/>
      <c r="W8095" s="10"/>
      <c r="X8095" s="10"/>
      <c r="Y8095" s="10"/>
      <c r="Z8095" s="10"/>
      <c r="AA8095" s="10"/>
      <c r="AB8095" s="10"/>
      <c r="AC8095" s="10"/>
      <c r="AD8095" s="10"/>
      <c r="AE8095" s="10"/>
    </row>
    <row r="8096" spans="3:31" x14ac:dyDescent="0.25">
      <c r="C8096" s="36"/>
      <c r="L8096" s="10"/>
      <c r="M8096" s="10"/>
      <c r="N8096" s="10"/>
      <c r="O8096" s="10"/>
      <c r="P8096" s="10"/>
      <c r="Q8096" s="10"/>
      <c r="R8096" s="10"/>
      <c r="S8096" s="10"/>
      <c r="T8096" s="10"/>
      <c r="U8096" s="10"/>
      <c r="V8096" s="10"/>
      <c r="W8096" s="10"/>
      <c r="X8096" s="10"/>
      <c r="Y8096" s="10"/>
      <c r="Z8096" s="10"/>
      <c r="AA8096" s="10"/>
      <c r="AB8096" s="10"/>
      <c r="AC8096" s="10"/>
      <c r="AD8096" s="10"/>
      <c r="AE8096" s="10"/>
    </row>
    <row r="8097" spans="3:31" x14ac:dyDescent="0.25">
      <c r="C8097" s="36"/>
      <c r="L8097" s="10"/>
      <c r="M8097" s="10"/>
      <c r="N8097" s="10"/>
      <c r="O8097" s="10"/>
      <c r="P8097" s="10"/>
      <c r="Q8097" s="10"/>
      <c r="R8097" s="10"/>
      <c r="S8097" s="10"/>
      <c r="T8097" s="10"/>
      <c r="U8097" s="10"/>
      <c r="V8097" s="10"/>
      <c r="W8097" s="10"/>
      <c r="X8097" s="10"/>
      <c r="Y8097" s="10"/>
      <c r="Z8097" s="10"/>
      <c r="AA8097" s="10"/>
      <c r="AB8097" s="10"/>
      <c r="AC8097" s="10"/>
      <c r="AD8097" s="10"/>
      <c r="AE8097" s="10"/>
    </row>
    <row r="8098" spans="3:31" x14ac:dyDescent="0.25">
      <c r="C8098" s="36"/>
      <c r="L8098" s="10"/>
      <c r="M8098" s="10"/>
      <c r="N8098" s="10"/>
      <c r="O8098" s="10"/>
      <c r="P8098" s="10"/>
      <c r="Q8098" s="10"/>
      <c r="R8098" s="10"/>
      <c r="S8098" s="10"/>
      <c r="T8098" s="10"/>
      <c r="U8098" s="10"/>
      <c r="V8098" s="10"/>
      <c r="W8098" s="10"/>
      <c r="X8098" s="10"/>
      <c r="Y8098" s="10"/>
      <c r="Z8098" s="10"/>
      <c r="AA8098" s="10"/>
      <c r="AB8098" s="10"/>
      <c r="AC8098" s="10"/>
      <c r="AD8098" s="10"/>
      <c r="AE8098" s="10"/>
    </row>
    <row r="8099" spans="3:31" x14ac:dyDescent="0.25">
      <c r="C8099" s="36"/>
      <c r="L8099" s="10"/>
      <c r="M8099" s="10"/>
      <c r="N8099" s="10"/>
      <c r="O8099" s="10"/>
      <c r="P8099" s="10"/>
      <c r="Q8099" s="10"/>
      <c r="R8099" s="10"/>
      <c r="S8099" s="10"/>
      <c r="T8099" s="10"/>
      <c r="U8099" s="10"/>
      <c r="V8099" s="10"/>
      <c r="W8099" s="10"/>
      <c r="X8099" s="10"/>
      <c r="Y8099" s="10"/>
      <c r="Z8099" s="10"/>
      <c r="AA8099" s="10"/>
      <c r="AB8099" s="10"/>
      <c r="AC8099" s="10"/>
      <c r="AD8099" s="10"/>
      <c r="AE8099" s="10"/>
    </row>
    <row r="8100" spans="3:31" x14ac:dyDescent="0.25">
      <c r="C8100" s="36"/>
      <c r="L8100" s="10"/>
      <c r="M8100" s="10"/>
      <c r="N8100" s="10"/>
      <c r="O8100" s="10"/>
      <c r="P8100" s="10"/>
      <c r="Q8100" s="10"/>
      <c r="R8100" s="10"/>
      <c r="S8100" s="10"/>
      <c r="T8100" s="10"/>
      <c r="U8100" s="10"/>
      <c r="V8100" s="10"/>
      <c r="W8100" s="10"/>
      <c r="X8100" s="10"/>
      <c r="Y8100" s="10"/>
      <c r="Z8100" s="10"/>
      <c r="AA8100" s="10"/>
      <c r="AB8100" s="10"/>
      <c r="AC8100" s="10"/>
      <c r="AD8100" s="10"/>
      <c r="AE8100" s="10"/>
    </row>
    <row r="8101" spans="3:31" x14ac:dyDescent="0.25">
      <c r="C8101" s="36"/>
      <c r="L8101" s="10"/>
      <c r="M8101" s="10"/>
      <c r="N8101" s="10"/>
      <c r="O8101" s="10"/>
      <c r="P8101" s="10"/>
      <c r="Q8101" s="10"/>
      <c r="R8101" s="10"/>
      <c r="S8101" s="10"/>
      <c r="T8101" s="10"/>
      <c r="U8101" s="10"/>
      <c r="V8101" s="10"/>
      <c r="W8101" s="10"/>
      <c r="X8101" s="10"/>
      <c r="Y8101" s="10"/>
      <c r="Z8101" s="10"/>
      <c r="AA8101" s="10"/>
      <c r="AB8101" s="10"/>
      <c r="AC8101" s="10"/>
      <c r="AD8101" s="10"/>
      <c r="AE8101" s="10"/>
    </row>
    <row r="8102" spans="3:31" x14ac:dyDescent="0.25">
      <c r="C8102" s="36"/>
      <c r="L8102" s="10"/>
      <c r="M8102" s="10"/>
      <c r="N8102" s="10"/>
      <c r="O8102" s="10"/>
      <c r="P8102" s="10"/>
      <c r="Q8102" s="10"/>
      <c r="R8102" s="10"/>
      <c r="S8102" s="10"/>
      <c r="T8102" s="10"/>
      <c r="U8102" s="10"/>
      <c r="V8102" s="10"/>
      <c r="W8102" s="10"/>
      <c r="X8102" s="10"/>
      <c r="Y8102" s="10"/>
      <c r="Z8102" s="10"/>
      <c r="AA8102" s="10"/>
      <c r="AB8102" s="10"/>
      <c r="AC8102" s="10"/>
      <c r="AD8102" s="10"/>
      <c r="AE8102" s="10"/>
    </row>
    <row r="8103" spans="3:31" x14ac:dyDescent="0.25">
      <c r="C8103" s="36"/>
      <c r="L8103" s="10"/>
      <c r="M8103" s="10"/>
      <c r="N8103" s="10"/>
      <c r="O8103" s="10"/>
      <c r="P8103" s="10"/>
      <c r="Q8103" s="10"/>
      <c r="R8103" s="10"/>
      <c r="S8103" s="10"/>
      <c r="T8103" s="10"/>
      <c r="U8103" s="10"/>
      <c r="V8103" s="10"/>
      <c r="W8103" s="10"/>
      <c r="X8103" s="10"/>
      <c r="Y8103" s="10"/>
      <c r="Z8103" s="10"/>
      <c r="AA8103" s="10"/>
      <c r="AB8103" s="10"/>
      <c r="AC8103" s="10"/>
      <c r="AD8103" s="10"/>
      <c r="AE8103" s="10"/>
    </row>
    <row r="8104" spans="3:31" x14ac:dyDescent="0.25">
      <c r="C8104" s="36"/>
      <c r="L8104" s="10"/>
      <c r="M8104" s="10"/>
      <c r="N8104" s="10"/>
      <c r="O8104" s="10"/>
      <c r="P8104" s="10"/>
      <c r="Q8104" s="10"/>
      <c r="R8104" s="10"/>
      <c r="S8104" s="10"/>
      <c r="T8104" s="10"/>
      <c r="U8104" s="10"/>
      <c r="V8104" s="10"/>
      <c r="W8104" s="10"/>
      <c r="X8104" s="10"/>
      <c r="Y8104" s="10"/>
      <c r="Z8104" s="10"/>
      <c r="AA8104" s="10"/>
      <c r="AB8104" s="10"/>
      <c r="AC8104" s="10"/>
      <c r="AD8104" s="10"/>
      <c r="AE8104" s="10"/>
    </row>
    <row r="8105" spans="3:31" x14ac:dyDescent="0.25">
      <c r="C8105" s="36"/>
      <c r="L8105" s="10"/>
      <c r="M8105" s="10"/>
      <c r="N8105" s="10"/>
      <c r="O8105" s="10"/>
      <c r="P8105" s="10"/>
      <c r="Q8105" s="10"/>
      <c r="R8105" s="10"/>
      <c r="S8105" s="10"/>
      <c r="T8105" s="10"/>
      <c r="U8105" s="10"/>
      <c r="V8105" s="10"/>
      <c r="W8105" s="10"/>
      <c r="X8105" s="10"/>
      <c r="Y8105" s="10"/>
      <c r="Z8105" s="10"/>
      <c r="AA8105" s="10"/>
      <c r="AB8105" s="10"/>
      <c r="AC8105" s="10"/>
      <c r="AD8105" s="10"/>
      <c r="AE8105" s="10"/>
    </row>
    <row r="8106" spans="3:31" x14ac:dyDescent="0.25">
      <c r="C8106" s="36"/>
      <c r="L8106" s="10"/>
      <c r="M8106" s="10"/>
      <c r="N8106" s="10"/>
      <c r="O8106" s="10"/>
      <c r="P8106" s="10"/>
      <c r="Q8106" s="10"/>
      <c r="R8106" s="10"/>
      <c r="S8106" s="10"/>
      <c r="T8106" s="10"/>
      <c r="U8106" s="10"/>
      <c r="V8106" s="10"/>
      <c r="W8106" s="10"/>
      <c r="X8106" s="10"/>
      <c r="Y8106" s="10"/>
      <c r="Z8106" s="10"/>
      <c r="AA8106" s="10"/>
      <c r="AB8106" s="10"/>
      <c r="AC8106" s="10"/>
      <c r="AD8106" s="10"/>
      <c r="AE8106" s="10"/>
    </row>
    <row r="8107" spans="3:31" x14ac:dyDescent="0.25">
      <c r="C8107" s="36"/>
      <c r="L8107" s="10"/>
      <c r="M8107" s="10"/>
      <c r="N8107" s="10"/>
      <c r="O8107" s="10"/>
      <c r="P8107" s="10"/>
      <c r="Q8107" s="10"/>
      <c r="R8107" s="10"/>
      <c r="S8107" s="10"/>
      <c r="T8107" s="10"/>
      <c r="U8107" s="10"/>
      <c r="V8107" s="10"/>
      <c r="W8107" s="10"/>
      <c r="X8107" s="10"/>
      <c r="Y8107" s="10"/>
      <c r="Z8107" s="10"/>
      <c r="AA8107" s="10"/>
      <c r="AB8107" s="10"/>
      <c r="AC8107" s="10"/>
      <c r="AD8107" s="10"/>
      <c r="AE8107" s="10"/>
    </row>
    <row r="8108" spans="3:31" x14ac:dyDescent="0.25">
      <c r="C8108" s="36"/>
      <c r="L8108" s="10"/>
      <c r="M8108" s="10"/>
      <c r="N8108" s="10"/>
      <c r="O8108" s="10"/>
      <c r="P8108" s="10"/>
      <c r="Q8108" s="10"/>
      <c r="R8108" s="10"/>
      <c r="S8108" s="10"/>
      <c r="T8108" s="10"/>
      <c r="U8108" s="10"/>
      <c r="V8108" s="10"/>
      <c r="W8108" s="10"/>
      <c r="X8108" s="10"/>
      <c r="Y8108" s="10"/>
      <c r="Z8108" s="10"/>
      <c r="AA8108" s="10"/>
      <c r="AB8108" s="10"/>
      <c r="AC8108" s="10"/>
      <c r="AD8108" s="10"/>
      <c r="AE8108" s="10"/>
    </row>
    <row r="8109" spans="3:31" x14ac:dyDescent="0.25">
      <c r="C8109" s="36"/>
      <c r="L8109" s="10"/>
      <c r="M8109" s="10"/>
      <c r="N8109" s="10"/>
      <c r="O8109" s="10"/>
      <c r="P8109" s="10"/>
      <c r="Q8109" s="10"/>
      <c r="R8109" s="10"/>
      <c r="S8109" s="10"/>
      <c r="T8109" s="10"/>
      <c r="U8109" s="10"/>
      <c r="V8109" s="10"/>
      <c r="W8109" s="10"/>
      <c r="X8109" s="10"/>
      <c r="Y8109" s="10"/>
      <c r="Z8109" s="10"/>
      <c r="AA8109" s="10"/>
      <c r="AB8109" s="10"/>
      <c r="AC8109" s="10"/>
      <c r="AD8109" s="10"/>
      <c r="AE8109" s="10"/>
    </row>
    <row r="8110" spans="3:31" x14ac:dyDescent="0.25">
      <c r="C8110" s="36"/>
      <c r="L8110" s="10"/>
      <c r="M8110" s="10"/>
      <c r="N8110" s="10"/>
      <c r="O8110" s="10"/>
      <c r="P8110" s="10"/>
      <c r="Q8110" s="10"/>
      <c r="R8110" s="10"/>
      <c r="S8110" s="10"/>
      <c r="T8110" s="10"/>
      <c r="U8110" s="10"/>
      <c r="V8110" s="10"/>
      <c r="W8110" s="10"/>
      <c r="X8110" s="10"/>
      <c r="Y8110" s="10"/>
      <c r="Z8110" s="10"/>
      <c r="AA8110" s="10"/>
      <c r="AB8110" s="10"/>
      <c r="AC8110" s="10"/>
      <c r="AD8110" s="10"/>
      <c r="AE8110" s="10"/>
    </row>
    <row r="8111" spans="3:31" x14ac:dyDescent="0.25">
      <c r="C8111" s="36"/>
      <c r="L8111" s="10"/>
      <c r="M8111" s="10"/>
      <c r="N8111" s="10"/>
      <c r="O8111" s="10"/>
      <c r="P8111" s="10"/>
      <c r="Q8111" s="10"/>
      <c r="R8111" s="10"/>
      <c r="S8111" s="10"/>
      <c r="T8111" s="10"/>
      <c r="U8111" s="10"/>
      <c r="V8111" s="10"/>
      <c r="W8111" s="10"/>
      <c r="X8111" s="10"/>
      <c r="Y8111" s="10"/>
      <c r="Z8111" s="10"/>
      <c r="AA8111" s="10"/>
      <c r="AB8111" s="10"/>
      <c r="AC8111" s="10"/>
      <c r="AD8111" s="10"/>
      <c r="AE8111" s="10"/>
    </row>
    <row r="8112" spans="3:31" x14ac:dyDescent="0.25">
      <c r="C8112" s="36"/>
      <c r="L8112" s="10"/>
      <c r="M8112" s="10"/>
      <c r="N8112" s="10"/>
      <c r="O8112" s="10"/>
      <c r="P8112" s="10"/>
      <c r="Q8112" s="10"/>
      <c r="R8112" s="10"/>
      <c r="S8112" s="10"/>
      <c r="T8112" s="10"/>
      <c r="U8112" s="10"/>
      <c r="V8112" s="10"/>
      <c r="W8112" s="10"/>
      <c r="X8112" s="10"/>
      <c r="Y8112" s="10"/>
      <c r="Z8112" s="10"/>
      <c r="AA8112" s="10"/>
      <c r="AB8112" s="10"/>
      <c r="AC8112" s="10"/>
      <c r="AD8112" s="10"/>
      <c r="AE8112" s="10"/>
    </row>
    <row r="8113" spans="3:31" x14ac:dyDescent="0.25">
      <c r="C8113" s="36"/>
      <c r="L8113" s="10"/>
      <c r="M8113" s="10"/>
      <c r="N8113" s="10"/>
      <c r="O8113" s="10"/>
      <c r="P8113" s="10"/>
      <c r="Q8113" s="10"/>
      <c r="R8113" s="10"/>
      <c r="S8113" s="10"/>
      <c r="T8113" s="10"/>
      <c r="U8113" s="10"/>
      <c r="V8113" s="10"/>
      <c r="W8113" s="10"/>
      <c r="X8113" s="10"/>
      <c r="Y8113" s="10"/>
      <c r="Z8113" s="10"/>
      <c r="AA8113" s="10"/>
      <c r="AB8113" s="10"/>
      <c r="AC8113" s="10"/>
      <c r="AD8113" s="10"/>
      <c r="AE8113" s="10"/>
    </row>
    <row r="8114" spans="3:31" x14ac:dyDescent="0.25">
      <c r="C8114" s="36"/>
      <c r="L8114" s="10"/>
      <c r="M8114" s="10"/>
      <c r="N8114" s="10"/>
      <c r="O8114" s="10"/>
      <c r="P8114" s="10"/>
      <c r="Q8114" s="10"/>
      <c r="R8114" s="10"/>
      <c r="S8114" s="10"/>
      <c r="T8114" s="10"/>
      <c r="U8114" s="10"/>
      <c r="V8114" s="10"/>
      <c r="W8114" s="10"/>
      <c r="X8114" s="10"/>
      <c r="Y8114" s="10"/>
      <c r="Z8114" s="10"/>
      <c r="AA8114" s="10"/>
      <c r="AB8114" s="10"/>
      <c r="AC8114" s="10"/>
      <c r="AD8114" s="10"/>
      <c r="AE8114" s="10"/>
    </row>
    <row r="8115" spans="3:31" x14ac:dyDescent="0.25">
      <c r="C8115" s="36"/>
      <c r="L8115" s="10"/>
      <c r="M8115" s="10"/>
      <c r="N8115" s="10"/>
      <c r="O8115" s="10"/>
      <c r="P8115" s="10"/>
      <c r="Q8115" s="10"/>
      <c r="R8115" s="10"/>
      <c r="S8115" s="10"/>
      <c r="T8115" s="10"/>
      <c r="U8115" s="10"/>
      <c r="V8115" s="10"/>
      <c r="W8115" s="10"/>
      <c r="X8115" s="10"/>
      <c r="Y8115" s="10"/>
      <c r="Z8115" s="10"/>
      <c r="AA8115" s="10"/>
      <c r="AB8115" s="10"/>
      <c r="AC8115" s="10"/>
      <c r="AD8115" s="10"/>
      <c r="AE8115" s="10"/>
    </row>
    <row r="8116" spans="3:31" x14ac:dyDescent="0.25">
      <c r="C8116" s="36"/>
      <c r="L8116" s="10"/>
      <c r="M8116" s="10"/>
      <c r="N8116" s="10"/>
      <c r="O8116" s="10"/>
      <c r="P8116" s="10"/>
      <c r="Q8116" s="10"/>
      <c r="R8116" s="10"/>
      <c r="S8116" s="10"/>
      <c r="T8116" s="10"/>
      <c r="U8116" s="10"/>
      <c r="V8116" s="10"/>
      <c r="W8116" s="10"/>
      <c r="X8116" s="10"/>
      <c r="Y8116" s="10"/>
      <c r="Z8116" s="10"/>
      <c r="AA8116" s="10"/>
      <c r="AB8116" s="10"/>
      <c r="AC8116" s="10"/>
      <c r="AD8116" s="10"/>
      <c r="AE8116" s="10"/>
    </row>
    <row r="8117" spans="3:31" x14ac:dyDescent="0.25">
      <c r="C8117" s="36"/>
      <c r="L8117" s="10"/>
      <c r="M8117" s="10"/>
      <c r="N8117" s="10"/>
      <c r="O8117" s="10"/>
      <c r="P8117" s="10"/>
      <c r="Q8117" s="10"/>
      <c r="R8117" s="10"/>
      <c r="S8117" s="10"/>
      <c r="T8117" s="10"/>
      <c r="U8117" s="10"/>
      <c r="V8117" s="10"/>
      <c r="W8117" s="10"/>
      <c r="X8117" s="10"/>
      <c r="Y8117" s="10"/>
      <c r="Z8117" s="10"/>
      <c r="AA8117" s="10"/>
      <c r="AB8117" s="10"/>
      <c r="AC8117" s="10"/>
      <c r="AD8117" s="10"/>
      <c r="AE8117" s="10"/>
    </row>
    <row r="8118" spans="3:31" x14ac:dyDescent="0.25">
      <c r="C8118" s="36"/>
      <c r="L8118" s="10"/>
      <c r="M8118" s="10"/>
      <c r="N8118" s="10"/>
      <c r="O8118" s="10"/>
      <c r="P8118" s="10"/>
      <c r="Q8118" s="10"/>
      <c r="R8118" s="10"/>
      <c r="S8118" s="10"/>
      <c r="T8118" s="10"/>
      <c r="U8118" s="10"/>
      <c r="V8118" s="10"/>
      <c r="W8118" s="10"/>
      <c r="X8118" s="10"/>
      <c r="Y8118" s="10"/>
      <c r="Z8118" s="10"/>
      <c r="AA8118" s="10"/>
      <c r="AB8118" s="10"/>
      <c r="AC8118" s="10"/>
      <c r="AD8118" s="10"/>
      <c r="AE8118" s="10"/>
    </row>
    <row r="8119" spans="3:31" x14ac:dyDescent="0.25">
      <c r="C8119" s="36"/>
      <c r="L8119" s="10"/>
      <c r="M8119" s="10"/>
      <c r="N8119" s="10"/>
      <c r="O8119" s="10"/>
      <c r="P8119" s="10"/>
      <c r="Q8119" s="10"/>
      <c r="R8119" s="10"/>
      <c r="S8119" s="10"/>
      <c r="T8119" s="10"/>
      <c r="U8119" s="10"/>
      <c r="V8119" s="10"/>
      <c r="W8119" s="10"/>
      <c r="X8119" s="10"/>
      <c r="Y8119" s="10"/>
      <c r="Z8119" s="10"/>
      <c r="AA8119" s="10"/>
      <c r="AB8119" s="10"/>
      <c r="AC8119" s="10"/>
      <c r="AD8119" s="10"/>
      <c r="AE8119" s="10"/>
    </row>
    <row r="8120" spans="3:31" x14ac:dyDescent="0.25">
      <c r="C8120" s="36"/>
      <c r="L8120" s="10"/>
      <c r="M8120" s="10"/>
      <c r="N8120" s="10"/>
      <c r="O8120" s="10"/>
      <c r="P8120" s="10"/>
      <c r="Q8120" s="10"/>
      <c r="R8120" s="10"/>
      <c r="S8120" s="10"/>
      <c r="T8120" s="10"/>
      <c r="U8120" s="10"/>
      <c r="V8120" s="10"/>
      <c r="W8120" s="10"/>
      <c r="X8120" s="10"/>
      <c r="Y8120" s="10"/>
      <c r="Z8120" s="10"/>
      <c r="AA8120" s="10"/>
      <c r="AB8120" s="10"/>
      <c r="AC8120" s="10"/>
      <c r="AD8120" s="10"/>
      <c r="AE8120" s="10"/>
    </row>
    <row r="8121" spans="3:31" x14ac:dyDescent="0.25">
      <c r="C8121" s="36"/>
      <c r="L8121" s="10"/>
      <c r="M8121" s="10"/>
      <c r="N8121" s="10"/>
      <c r="O8121" s="10"/>
      <c r="P8121" s="10"/>
      <c r="Q8121" s="10"/>
      <c r="R8121" s="10"/>
      <c r="S8121" s="10"/>
      <c r="T8121" s="10"/>
      <c r="U8121" s="10"/>
      <c r="V8121" s="10"/>
      <c r="W8121" s="10"/>
      <c r="X8121" s="10"/>
      <c r="Y8121" s="10"/>
      <c r="Z8121" s="10"/>
      <c r="AA8121" s="10"/>
      <c r="AB8121" s="10"/>
      <c r="AC8121" s="10"/>
      <c r="AD8121" s="10"/>
      <c r="AE8121" s="10"/>
    </row>
    <row r="8122" spans="3:31" x14ac:dyDescent="0.25">
      <c r="C8122" s="36"/>
      <c r="L8122" s="10"/>
      <c r="M8122" s="10"/>
      <c r="N8122" s="10"/>
      <c r="O8122" s="10"/>
      <c r="P8122" s="10"/>
      <c r="Q8122" s="10"/>
      <c r="R8122" s="10"/>
      <c r="S8122" s="10"/>
      <c r="T8122" s="10"/>
      <c r="U8122" s="10"/>
      <c r="V8122" s="10"/>
      <c r="W8122" s="10"/>
      <c r="X8122" s="10"/>
      <c r="Y8122" s="10"/>
      <c r="Z8122" s="10"/>
      <c r="AA8122" s="10"/>
      <c r="AB8122" s="10"/>
      <c r="AC8122" s="10"/>
      <c r="AD8122" s="10"/>
      <c r="AE8122" s="10"/>
    </row>
    <row r="8123" spans="3:31" x14ac:dyDescent="0.25">
      <c r="C8123" s="36"/>
      <c r="L8123" s="10"/>
      <c r="M8123" s="10"/>
      <c r="N8123" s="10"/>
      <c r="O8123" s="10"/>
      <c r="P8123" s="10"/>
      <c r="Q8123" s="10"/>
      <c r="R8123" s="10"/>
      <c r="S8123" s="10"/>
      <c r="T8123" s="10"/>
      <c r="U8123" s="10"/>
      <c r="V8123" s="10"/>
      <c r="W8123" s="10"/>
      <c r="X8123" s="10"/>
      <c r="Y8123" s="10"/>
      <c r="Z8123" s="10"/>
      <c r="AA8123" s="10"/>
      <c r="AB8123" s="10"/>
      <c r="AC8123" s="10"/>
      <c r="AD8123" s="10"/>
      <c r="AE8123" s="10"/>
    </row>
    <row r="8124" spans="3:31" x14ac:dyDescent="0.25">
      <c r="C8124" s="36"/>
      <c r="L8124" s="10"/>
      <c r="M8124" s="10"/>
      <c r="N8124" s="10"/>
      <c r="O8124" s="10"/>
      <c r="P8124" s="10"/>
      <c r="Q8124" s="10"/>
      <c r="R8124" s="10"/>
      <c r="S8124" s="10"/>
      <c r="T8124" s="10"/>
      <c r="U8124" s="10"/>
      <c r="V8124" s="10"/>
      <c r="W8124" s="10"/>
      <c r="X8124" s="10"/>
      <c r="Y8124" s="10"/>
      <c r="Z8124" s="10"/>
      <c r="AA8124" s="10"/>
      <c r="AB8124" s="10"/>
      <c r="AC8124" s="10"/>
      <c r="AD8124" s="10"/>
      <c r="AE8124" s="10"/>
    </row>
    <row r="8125" spans="3:31" x14ac:dyDescent="0.25">
      <c r="C8125" s="36"/>
      <c r="L8125" s="10"/>
      <c r="M8125" s="10"/>
      <c r="N8125" s="10"/>
      <c r="O8125" s="10"/>
      <c r="P8125" s="10"/>
      <c r="Q8125" s="10"/>
      <c r="R8125" s="10"/>
      <c r="S8125" s="10"/>
      <c r="T8125" s="10"/>
      <c r="U8125" s="10"/>
      <c r="V8125" s="10"/>
      <c r="W8125" s="10"/>
      <c r="X8125" s="10"/>
      <c r="Y8125" s="10"/>
      <c r="Z8125" s="10"/>
      <c r="AA8125" s="10"/>
      <c r="AB8125" s="10"/>
      <c r="AC8125" s="10"/>
      <c r="AD8125" s="10"/>
      <c r="AE8125" s="10"/>
    </row>
    <row r="8126" spans="3:31" x14ac:dyDescent="0.25">
      <c r="C8126" s="36"/>
      <c r="L8126" s="10"/>
      <c r="M8126" s="10"/>
      <c r="N8126" s="10"/>
      <c r="O8126" s="10"/>
      <c r="P8126" s="10"/>
      <c r="Q8126" s="10"/>
      <c r="R8126" s="10"/>
      <c r="S8126" s="10"/>
      <c r="T8126" s="10"/>
      <c r="U8126" s="10"/>
      <c r="V8126" s="10"/>
      <c r="W8126" s="10"/>
      <c r="X8126" s="10"/>
      <c r="Y8126" s="10"/>
      <c r="Z8126" s="10"/>
      <c r="AA8126" s="10"/>
      <c r="AB8126" s="10"/>
      <c r="AC8126" s="10"/>
      <c r="AD8126" s="10"/>
      <c r="AE8126" s="10"/>
    </row>
    <row r="8127" spans="3:31" x14ac:dyDescent="0.25">
      <c r="C8127" s="36"/>
      <c r="L8127" s="10"/>
      <c r="M8127" s="10"/>
      <c r="N8127" s="10"/>
      <c r="O8127" s="10"/>
      <c r="P8127" s="10"/>
      <c r="Q8127" s="10"/>
      <c r="R8127" s="10"/>
      <c r="S8127" s="10"/>
      <c r="T8127" s="10"/>
      <c r="U8127" s="10"/>
      <c r="V8127" s="10"/>
      <c r="W8127" s="10"/>
      <c r="X8127" s="10"/>
      <c r="Y8127" s="10"/>
      <c r="Z8127" s="10"/>
      <c r="AA8127" s="10"/>
      <c r="AB8127" s="10"/>
      <c r="AC8127" s="10"/>
      <c r="AD8127" s="10"/>
      <c r="AE8127" s="10"/>
    </row>
    <row r="8128" spans="3:31" x14ac:dyDescent="0.25">
      <c r="C8128" s="36"/>
      <c r="L8128" s="10"/>
      <c r="M8128" s="10"/>
      <c r="N8128" s="10"/>
      <c r="O8128" s="10"/>
      <c r="P8128" s="10"/>
      <c r="Q8128" s="10"/>
      <c r="R8128" s="10"/>
      <c r="S8128" s="10"/>
      <c r="T8128" s="10"/>
      <c r="U8128" s="10"/>
      <c r="V8128" s="10"/>
      <c r="W8128" s="10"/>
      <c r="X8128" s="10"/>
      <c r="Y8128" s="10"/>
      <c r="Z8128" s="10"/>
      <c r="AA8128" s="10"/>
      <c r="AB8128" s="10"/>
      <c r="AC8128" s="10"/>
      <c r="AD8128" s="10"/>
      <c r="AE8128" s="10"/>
    </row>
    <row r="8129" spans="3:31" x14ac:dyDescent="0.25">
      <c r="C8129" s="36"/>
      <c r="L8129" s="10"/>
      <c r="M8129" s="10"/>
      <c r="N8129" s="10"/>
      <c r="O8129" s="10"/>
      <c r="P8129" s="10"/>
      <c r="Q8129" s="10"/>
      <c r="R8129" s="10"/>
      <c r="S8129" s="10"/>
      <c r="T8129" s="10"/>
      <c r="U8129" s="10"/>
      <c r="V8129" s="10"/>
      <c r="W8129" s="10"/>
      <c r="X8129" s="10"/>
      <c r="Y8129" s="10"/>
      <c r="Z8129" s="10"/>
      <c r="AA8129" s="10"/>
      <c r="AB8129" s="10"/>
      <c r="AC8129" s="10"/>
      <c r="AD8129" s="10"/>
      <c r="AE8129" s="10"/>
    </row>
    <row r="8130" spans="3:31" x14ac:dyDescent="0.25">
      <c r="C8130" s="36"/>
      <c r="L8130" s="10"/>
      <c r="M8130" s="10"/>
      <c r="N8130" s="10"/>
      <c r="O8130" s="10"/>
      <c r="P8130" s="10"/>
      <c r="Q8130" s="10"/>
      <c r="R8130" s="10"/>
      <c r="S8130" s="10"/>
      <c r="T8130" s="10"/>
      <c r="U8130" s="10"/>
      <c r="V8130" s="10"/>
      <c r="W8130" s="10"/>
      <c r="X8130" s="10"/>
      <c r="Y8130" s="10"/>
      <c r="Z8130" s="10"/>
      <c r="AA8130" s="10"/>
      <c r="AB8130" s="10"/>
      <c r="AC8130" s="10"/>
      <c r="AD8130" s="10"/>
      <c r="AE8130" s="10"/>
    </row>
    <row r="8131" spans="3:31" x14ac:dyDescent="0.25">
      <c r="C8131" s="36"/>
      <c r="L8131" s="10"/>
      <c r="M8131" s="10"/>
      <c r="N8131" s="10"/>
      <c r="O8131" s="10"/>
      <c r="P8131" s="10"/>
      <c r="Q8131" s="10"/>
      <c r="R8131" s="10"/>
      <c r="S8131" s="10"/>
      <c r="T8131" s="10"/>
      <c r="U8131" s="10"/>
      <c r="V8131" s="10"/>
      <c r="W8131" s="10"/>
      <c r="X8131" s="10"/>
      <c r="Y8131" s="10"/>
      <c r="Z8131" s="10"/>
      <c r="AA8131" s="10"/>
      <c r="AB8131" s="10"/>
      <c r="AC8131" s="10"/>
      <c r="AD8131" s="10"/>
      <c r="AE8131" s="10"/>
    </row>
    <row r="8132" spans="3:31" x14ac:dyDescent="0.25">
      <c r="C8132" s="36"/>
      <c r="L8132" s="10"/>
      <c r="M8132" s="10"/>
      <c r="N8132" s="10"/>
      <c r="O8132" s="10"/>
      <c r="P8132" s="10"/>
      <c r="Q8132" s="10"/>
      <c r="R8132" s="10"/>
      <c r="S8132" s="10"/>
      <c r="T8132" s="10"/>
      <c r="U8132" s="10"/>
      <c r="V8132" s="10"/>
      <c r="W8132" s="10"/>
      <c r="X8132" s="10"/>
      <c r="Y8132" s="10"/>
      <c r="Z8132" s="10"/>
      <c r="AA8132" s="10"/>
      <c r="AB8132" s="10"/>
      <c r="AC8132" s="10"/>
      <c r="AD8132" s="10"/>
      <c r="AE8132" s="10"/>
    </row>
    <row r="8133" spans="3:31" x14ac:dyDescent="0.25">
      <c r="C8133" s="36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/>
      <c r="V8133" s="10"/>
      <c r="W8133" s="10"/>
      <c r="X8133" s="10"/>
      <c r="Y8133" s="10"/>
      <c r="Z8133" s="10"/>
      <c r="AA8133" s="10"/>
      <c r="AB8133" s="10"/>
      <c r="AC8133" s="10"/>
      <c r="AD8133" s="10"/>
      <c r="AE8133" s="10"/>
    </row>
    <row r="8134" spans="3:31" x14ac:dyDescent="0.25">
      <c r="C8134" s="36"/>
      <c r="L8134" s="10"/>
      <c r="M8134" s="10"/>
      <c r="N8134" s="10"/>
      <c r="O8134" s="10"/>
      <c r="P8134" s="10"/>
      <c r="Q8134" s="10"/>
      <c r="R8134" s="10"/>
      <c r="S8134" s="10"/>
      <c r="T8134" s="10"/>
      <c r="U8134" s="10"/>
      <c r="V8134" s="10"/>
      <c r="W8134" s="10"/>
      <c r="X8134" s="10"/>
      <c r="Y8134" s="10"/>
      <c r="Z8134" s="10"/>
      <c r="AA8134" s="10"/>
      <c r="AB8134" s="10"/>
      <c r="AC8134" s="10"/>
      <c r="AD8134" s="10"/>
      <c r="AE8134" s="10"/>
    </row>
    <row r="8135" spans="3:31" x14ac:dyDescent="0.25">
      <c r="C8135" s="36"/>
      <c r="L8135" s="10"/>
      <c r="M8135" s="10"/>
      <c r="N8135" s="10"/>
      <c r="O8135" s="10"/>
      <c r="P8135" s="10"/>
      <c r="Q8135" s="10"/>
      <c r="R8135" s="10"/>
      <c r="S8135" s="10"/>
      <c r="T8135" s="10"/>
      <c r="U8135" s="10"/>
      <c r="V8135" s="10"/>
      <c r="W8135" s="10"/>
      <c r="X8135" s="10"/>
      <c r="Y8135" s="10"/>
      <c r="Z8135" s="10"/>
      <c r="AA8135" s="10"/>
      <c r="AB8135" s="10"/>
      <c r="AC8135" s="10"/>
      <c r="AD8135" s="10"/>
      <c r="AE8135" s="10"/>
    </row>
    <row r="8136" spans="3:31" x14ac:dyDescent="0.25">
      <c r="C8136" s="36"/>
      <c r="L8136" s="10"/>
      <c r="M8136" s="10"/>
      <c r="N8136" s="10"/>
      <c r="O8136" s="10"/>
      <c r="P8136" s="10"/>
      <c r="Q8136" s="10"/>
      <c r="R8136" s="10"/>
      <c r="S8136" s="10"/>
      <c r="T8136" s="10"/>
      <c r="U8136" s="10"/>
      <c r="V8136" s="10"/>
      <c r="W8136" s="10"/>
      <c r="X8136" s="10"/>
      <c r="Y8136" s="10"/>
      <c r="Z8136" s="10"/>
      <c r="AA8136" s="10"/>
      <c r="AB8136" s="10"/>
      <c r="AC8136" s="10"/>
      <c r="AD8136" s="10"/>
      <c r="AE8136" s="10"/>
    </row>
    <row r="8137" spans="3:31" x14ac:dyDescent="0.25">
      <c r="C8137" s="36"/>
      <c r="L8137" s="10"/>
      <c r="M8137" s="10"/>
      <c r="N8137" s="10"/>
      <c r="O8137" s="10"/>
      <c r="P8137" s="10"/>
      <c r="Q8137" s="10"/>
      <c r="R8137" s="10"/>
      <c r="S8137" s="10"/>
      <c r="T8137" s="10"/>
      <c r="U8137" s="10"/>
      <c r="V8137" s="10"/>
      <c r="W8137" s="10"/>
      <c r="X8137" s="10"/>
      <c r="Y8137" s="10"/>
      <c r="Z8137" s="10"/>
      <c r="AA8137" s="10"/>
      <c r="AB8137" s="10"/>
      <c r="AC8137" s="10"/>
      <c r="AD8137" s="10"/>
      <c r="AE8137" s="10"/>
    </row>
    <row r="8138" spans="3:31" x14ac:dyDescent="0.25">
      <c r="C8138" s="36"/>
      <c r="L8138" s="10"/>
      <c r="M8138" s="10"/>
      <c r="N8138" s="10"/>
      <c r="O8138" s="10"/>
      <c r="P8138" s="10"/>
      <c r="Q8138" s="10"/>
      <c r="R8138" s="10"/>
      <c r="S8138" s="10"/>
      <c r="T8138" s="10"/>
      <c r="U8138" s="10"/>
      <c r="V8138" s="10"/>
      <c r="W8138" s="10"/>
      <c r="X8138" s="10"/>
      <c r="Y8138" s="10"/>
      <c r="Z8138" s="10"/>
      <c r="AA8138" s="10"/>
      <c r="AB8138" s="10"/>
      <c r="AC8138" s="10"/>
      <c r="AD8138" s="10"/>
      <c r="AE8138" s="10"/>
    </row>
    <row r="8139" spans="3:31" x14ac:dyDescent="0.25">
      <c r="C8139" s="36"/>
      <c r="L8139" s="10"/>
      <c r="M8139" s="10"/>
      <c r="N8139" s="10"/>
      <c r="O8139" s="10"/>
      <c r="P8139" s="10"/>
      <c r="Q8139" s="10"/>
      <c r="R8139" s="10"/>
      <c r="S8139" s="10"/>
      <c r="T8139" s="10"/>
      <c r="U8139" s="10"/>
      <c r="V8139" s="10"/>
      <c r="W8139" s="10"/>
      <c r="X8139" s="10"/>
      <c r="Y8139" s="10"/>
      <c r="Z8139" s="10"/>
      <c r="AA8139" s="10"/>
      <c r="AB8139" s="10"/>
      <c r="AC8139" s="10"/>
      <c r="AD8139" s="10"/>
      <c r="AE8139" s="10"/>
    </row>
    <row r="8140" spans="3:31" x14ac:dyDescent="0.25">
      <c r="C8140" s="36"/>
      <c r="L8140" s="10"/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0"/>
      <c r="X8140" s="10"/>
      <c r="Y8140" s="10"/>
      <c r="Z8140" s="10"/>
      <c r="AA8140" s="10"/>
      <c r="AB8140" s="10"/>
      <c r="AC8140" s="10"/>
      <c r="AD8140" s="10"/>
      <c r="AE8140" s="10"/>
    </row>
    <row r="8141" spans="3:31" x14ac:dyDescent="0.25">
      <c r="C8141" s="36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  <c r="AB8141" s="10"/>
      <c r="AC8141" s="10"/>
      <c r="AD8141" s="10"/>
      <c r="AE8141" s="10"/>
    </row>
    <row r="8142" spans="3:31" x14ac:dyDescent="0.25">
      <c r="C8142" s="36"/>
      <c r="L8142" s="10"/>
      <c r="M8142" s="10"/>
      <c r="N8142" s="10"/>
      <c r="O8142" s="10"/>
      <c r="P8142" s="10"/>
      <c r="Q8142" s="10"/>
      <c r="R8142" s="10"/>
      <c r="S8142" s="10"/>
      <c r="T8142" s="10"/>
      <c r="U8142" s="10"/>
      <c r="V8142" s="10"/>
      <c r="W8142" s="10"/>
      <c r="X8142" s="10"/>
      <c r="Y8142" s="10"/>
      <c r="Z8142" s="10"/>
      <c r="AA8142" s="10"/>
      <c r="AB8142" s="10"/>
      <c r="AC8142" s="10"/>
      <c r="AD8142" s="10"/>
      <c r="AE8142" s="10"/>
    </row>
    <row r="8143" spans="3:31" x14ac:dyDescent="0.25">
      <c r="C8143" s="36"/>
      <c r="L8143" s="10"/>
      <c r="M8143" s="10"/>
      <c r="N8143" s="10"/>
      <c r="O8143" s="10"/>
      <c r="P8143" s="10"/>
      <c r="Q8143" s="10"/>
      <c r="R8143" s="10"/>
      <c r="S8143" s="10"/>
      <c r="T8143" s="10"/>
      <c r="U8143" s="10"/>
      <c r="V8143" s="10"/>
      <c r="W8143" s="10"/>
      <c r="X8143" s="10"/>
      <c r="Y8143" s="10"/>
      <c r="Z8143" s="10"/>
      <c r="AA8143" s="10"/>
      <c r="AB8143" s="10"/>
      <c r="AC8143" s="10"/>
      <c r="AD8143" s="10"/>
      <c r="AE8143" s="10"/>
    </row>
    <row r="8144" spans="3:31" x14ac:dyDescent="0.25">
      <c r="C8144" s="36"/>
      <c r="L8144" s="10"/>
      <c r="M8144" s="10"/>
      <c r="N8144" s="10"/>
      <c r="O8144" s="10"/>
      <c r="P8144" s="10"/>
      <c r="Q8144" s="10"/>
      <c r="R8144" s="10"/>
      <c r="S8144" s="10"/>
      <c r="T8144" s="10"/>
      <c r="U8144" s="10"/>
      <c r="V8144" s="10"/>
      <c r="W8144" s="10"/>
      <c r="X8144" s="10"/>
      <c r="Y8144" s="10"/>
      <c r="Z8144" s="10"/>
      <c r="AA8144" s="10"/>
      <c r="AB8144" s="10"/>
      <c r="AC8144" s="10"/>
      <c r="AD8144" s="10"/>
      <c r="AE8144" s="10"/>
    </row>
    <row r="8145" spans="3:31" x14ac:dyDescent="0.25">
      <c r="C8145" s="36"/>
      <c r="L8145" s="10"/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0"/>
      <c r="X8145" s="10"/>
      <c r="Y8145" s="10"/>
      <c r="Z8145" s="10"/>
      <c r="AA8145" s="10"/>
      <c r="AB8145" s="10"/>
      <c r="AC8145" s="10"/>
      <c r="AD8145" s="10"/>
      <c r="AE8145" s="10"/>
    </row>
    <row r="8146" spans="3:31" x14ac:dyDescent="0.25">
      <c r="C8146" s="36"/>
      <c r="L8146" s="10"/>
      <c r="M8146" s="10"/>
      <c r="N8146" s="10"/>
      <c r="O8146" s="10"/>
      <c r="P8146" s="10"/>
      <c r="Q8146" s="10"/>
      <c r="R8146" s="10"/>
      <c r="S8146" s="10"/>
      <c r="T8146" s="10"/>
      <c r="U8146" s="10"/>
      <c r="V8146" s="10"/>
      <c r="W8146" s="10"/>
      <c r="X8146" s="10"/>
      <c r="Y8146" s="10"/>
      <c r="Z8146" s="10"/>
      <c r="AA8146" s="10"/>
      <c r="AB8146" s="10"/>
      <c r="AC8146" s="10"/>
      <c r="AD8146" s="10"/>
      <c r="AE8146" s="10"/>
    </row>
    <row r="8147" spans="3:31" x14ac:dyDescent="0.25">
      <c r="C8147" s="36"/>
      <c r="L8147" s="10"/>
      <c r="M8147" s="10"/>
      <c r="N8147" s="10"/>
      <c r="O8147" s="10"/>
      <c r="P8147" s="10"/>
      <c r="Q8147" s="10"/>
      <c r="R8147" s="10"/>
      <c r="S8147" s="10"/>
      <c r="T8147" s="10"/>
      <c r="U8147" s="10"/>
      <c r="V8147" s="10"/>
      <c r="W8147" s="10"/>
      <c r="X8147" s="10"/>
      <c r="Y8147" s="10"/>
      <c r="Z8147" s="10"/>
      <c r="AA8147" s="10"/>
      <c r="AB8147" s="10"/>
      <c r="AC8147" s="10"/>
      <c r="AD8147" s="10"/>
      <c r="AE8147" s="10"/>
    </row>
    <row r="8148" spans="3:31" x14ac:dyDescent="0.25">
      <c r="C8148" s="36"/>
      <c r="L8148" s="10"/>
      <c r="M8148" s="10"/>
      <c r="N8148" s="10"/>
      <c r="O8148" s="10"/>
      <c r="P8148" s="10"/>
      <c r="Q8148" s="10"/>
      <c r="R8148" s="10"/>
      <c r="S8148" s="10"/>
      <c r="T8148" s="10"/>
      <c r="U8148" s="10"/>
      <c r="V8148" s="10"/>
      <c r="W8148" s="10"/>
      <c r="X8148" s="10"/>
      <c r="Y8148" s="10"/>
      <c r="Z8148" s="10"/>
      <c r="AA8148" s="10"/>
      <c r="AB8148" s="10"/>
      <c r="AC8148" s="10"/>
      <c r="AD8148" s="10"/>
      <c r="AE8148" s="10"/>
    </row>
    <row r="8149" spans="3:31" x14ac:dyDescent="0.25">
      <c r="C8149" s="36"/>
      <c r="L8149" s="10"/>
      <c r="M8149" s="10"/>
      <c r="N8149" s="10"/>
      <c r="O8149" s="10"/>
      <c r="P8149" s="10"/>
      <c r="Q8149" s="10"/>
      <c r="R8149" s="10"/>
      <c r="S8149" s="10"/>
      <c r="T8149" s="10"/>
      <c r="U8149" s="10"/>
      <c r="V8149" s="10"/>
      <c r="W8149" s="10"/>
      <c r="X8149" s="10"/>
      <c r="Y8149" s="10"/>
      <c r="Z8149" s="10"/>
      <c r="AA8149" s="10"/>
      <c r="AB8149" s="10"/>
      <c r="AC8149" s="10"/>
      <c r="AD8149" s="10"/>
      <c r="AE8149" s="10"/>
    </row>
    <row r="8150" spans="3:31" x14ac:dyDescent="0.25">
      <c r="C8150" s="36"/>
      <c r="L8150" s="10"/>
      <c r="M8150" s="10"/>
      <c r="N8150" s="10"/>
      <c r="O8150" s="10"/>
      <c r="P8150" s="10"/>
      <c r="Q8150" s="10"/>
      <c r="R8150" s="10"/>
      <c r="S8150" s="10"/>
      <c r="T8150" s="10"/>
      <c r="U8150" s="10"/>
      <c r="V8150" s="10"/>
      <c r="W8150" s="10"/>
      <c r="X8150" s="10"/>
      <c r="Y8150" s="10"/>
      <c r="Z8150" s="10"/>
      <c r="AA8150" s="10"/>
      <c r="AB8150" s="10"/>
      <c r="AC8150" s="10"/>
      <c r="AD8150" s="10"/>
      <c r="AE8150" s="10"/>
    </row>
    <row r="8151" spans="3:31" x14ac:dyDescent="0.25">
      <c r="C8151" s="36"/>
      <c r="L8151" s="10"/>
      <c r="M8151" s="10"/>
      <c r="N8151" s="10"/>
      <c r="O8151" s="10"/>
      <c r="P8151" s="10"/>
      <c r="Q8151" s="10"/>
      <c r="R8151" s="10"/>
      <c r="S8151" s="10"/>
      <c r="T8151" s="10"/>
      <c r="U8151" s="10"/>
      <c r="V8151" s="10"/>
      <c r="W8151" s="10"/>
      <c r="X8151" s="10"/>
      <c r="Y8151" s="10"/>
      <c r="Z8151" s="10"/>
      <c r="AA8151" s="10"/>
      <c r="AB8151" s="10"/>
      <c r="AC8151" s="10"/>
      <c r="AD8151" s="10"/>
      <c r="AE8151" s="10"/>
    </row>
    <row r="8152" spans="3:31" x14ac:dyDescent="0.25">
      <c r="C8152" s="36"/>
      <c r="L8152" s="10"/>
      <c r="M8152" s="10"/>
      <c r="N8152" s="10"/>
      <c r="O8152" s="10"/>
      <c r="P8152" s="10"/>
      <c r="Q8152" s="10"/>
      <c r="R8152" s="10"/>
      <c r="S8152" s="10"/>
      <c r="T8152" s="10"/>
      <c r="U8152" s="10"/>
      <c r="V8152" s="10"/>
      <c r="W8152" s="10"/>
      <c r="X8152" s="10"/>
      <c r="Y8152" s="10"/>
      <c r="Z8152" s="10"/>
      <c r="AA8152" s="10"/>
      <c r="AB8152" s="10"/>
      <c r="AC8152" s="10"/>
      <c r="AD8152" s="10"/>
      <c r="AE8152" s="10"/>
    </row>
    <row r="8153" spans="3:31" x14ac:dyDescent="0.25">
      <c r="C8153" s="36"/>
      <c r="L8153" s="10"/>
      <c r="M8153" s="10"/>
      <c r="N8153" s="10"/>
      <c r="O8153" s="10"/>
      <c r="P8153" s="10"/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  <c r="AA8153" s="10"/>
      <c r="AB8153" s="10"/>
      <c r="AC8153" s="10"/>
      <c r="AD8153" s="10"/>
      <c r="AE8153" s="10"/>
    </row>
    <row r="8154" spans="3:31" x14ac:dyDescent="0.25">
      <c r="C8154" s="36"/>
      <c r="L8154" s="10"/>
      <c r="M8154" s="10"/>
      <c r="N8154" s="10"/>
      <c r="O8154" s="10"/>
      <c r="P8154" s="10"/>
      <c r="Q8154" s="10"/>
      <c r="R8154" s="10"/>
      <c r="S8154" s="10"/>
      <c r="T8154" s="10"/>
      <c r="U8154" s="10"/>
      <c r="V8154" s="10"/>
      <c r="W8154" s="10"/>
      <c r="X8154" s="10"/>
      <c r="Y8154" s="10"/>
      <c r="Z8154" s="10"/>
      <c r="AA8154" s="10"/>
      <c r="AB8154" s="10"/>
      <c r="AC8154" s="10"/>
      <c r="AD8154" s="10"/>
      <c r="AE8154" s="10"/>
    </row>
    <row r="8155" spans="3:31" x14ac:dyDescent="0.25">
      <c r="C8155" s="36"/>
      <c r="L8155" s="10"/>
      <c r="M8155" s="10"/>
      <c r="N8155" s="10"/>
      <c r="O8155" s="10"/>
      <c r="P8155" s="10"/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  <c r="AA8155" s="10"/>
      <c r="AB8155" s="10"/>
      <c r="AC8155" s="10"/>
      <c r="AD8155" s="10"/>
      <c r="AE8155" s="10"/>
    </row>
    <row r="8156" spans="3:31" x14ac:dyDescent="0.25">
      <c r="C8156" s="36"/>
      <c r="L8156" s="10"/>
      <c r="M8156" s="10"/>
      <c r="N8156" s="10"/>
      <c r="O8156" s="10"/>
      <c r="P8156" s="10"/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  <c r="AA8156" s="10"/>
      <c r="AB8156" s="10"/>
      <c r="AC8156" s="10"/>
      <c r="AD8156" s="10"/>
      <c r="AE8156" s="10"/>
    </row>
    <row r="8157" spans="3:31" x14ac:dyDescent="0.25">
      <c r="C8157" s="36"/>
      <c r="L8157" s="10"/>
      <c r="M8157" s="10"/>
      <c r="N8157" s="10"/>
      <c r="O8157" s="10"/>
      <c r="P8157" s="10"/>
      <c r="Q8157" s="10"/>
      <c r="R8157" s="10"/>
      <c r="S8157" s="10"/>
      <c r="T8157" s="10"/>
      <c r="U8157" s="10"/>
      <c r="V8157" s="10"/>
      <c r="W8157" s="10"/>
      <c r="X8157" s="10"/>
      <c r="Y8157" s="10"/>
      <c r="Z8157" s="10"/>
      <c r="AA8157" s="10"/>
      <c r="AB8157" s="10"/>
      <c r="AC8157" s="10"/>
      <c r="AD8157" s="10"/>
      <c r="AE8157" s="10"/>
    </row>
    <row r="8158" spans="3:31" x14ac:dyDescent="0.25">
      <c r="C8158" s="36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  <c r="AA8158" s="10"/>
      <c r="AB8158" s="10"/>
      <c r="AC8158" s="10"/>
      <c r="AD8158" s="10"/>
      <c r="AE8158" s="10"/>
    </row>
    <row r="8159" spans="3:31" x14ac:dyDescent="0.25">
      <c r="C8159" s="36"/>
      <c r="L8159" s="10"/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  <c r="AA8159" s="10"/>
      <c r="AB8159" s="10"/>
      <c r="AC8159" s="10"/>
      <c r="AD8159" s="10"/>
      <c r="AE8159" s="10"/>
    </row>
    <row r="8160" spans="3:31" x14ac:dyDescent="0.25">
      <c r="C8160" s="36"/>
      <c r="L8160" s="10"/>
      <c r="M8160" s="10"/>
      <c r="N8160" s="10"/>
      <c r="O8160" s="10"/>
      <c r="P8160" s="10"/>
      <c r="Q8160" s="10"/>
      <c r="R8160" s="10"/>
      <c r="S8160" s="10"/>
      <c r="T8160" s="10"/>
      <c r="U8160" s="10"/>
      <c r="V8160" s="10"/>
      <c r="W8160" s="10"/>
      <c r="X8160" s="10"/>
      <c r="Y8160" s="10"/>
      <c r="Z8160" s="10"/>
      <c r="AA8160" s="10"/>
      <c r="AB8160" s="10"/>
      <c r="AC8160" s="10"/>
      <c r="AD8160" s="10"/>
      <c r="AE8160" s="10"/>
    </row>
    <row r="8161" spans="3:31" x14ac:dyDescent="0.25">
      <c r="C8161" s="36"/>
      <c r="L8161" s="10"/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  <c r="AA8161" s="10"/>
      <c r="AB8161" s="10"/>
      <c r="AC8161" s="10"/>
      <c r="AD8161" s="10"/>
      <c r="AE8161" s="10"/>
    </row>
    <row r="8162" spans="3:31" x14ac:dyDescent="0.25">
      <c r="C8162" s="36"/>
      <c r="L8162" s="10"/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  <c r="AA8162" s="10"/>
      <c r="AB8162" s="10"/>
      <c r="AC8162" s="10"/>
      <c r="AD8162" s="10"/>
      <c r="AE8162" s="10"/>
    </row>
    <row r="8163" spans="3:31" x14ac:dyDescent="0.25">
      <c r="C8163" s="36"/>
      <c r="L8163" s="10"/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  <c r="AA8163" s="10"/>
      <c r="AB8163" s="10"/>
      <c r="AC8163" s="10"/>
      <c r="AD8163" s="10"/>
      <c r="AE8163" s="10"/>
    </row>
    <row r="8164" spans="3:31" x14ac:dyDescent="0.25">
      <c r="C8164" s="36"/>
      <c r="L8164" s="10"/>
      <c r="M8164" s="10"/>
      <c r="N8164" s="10"/>
      <c r="O8164" s="10"/>
      <c r="P8164" s="10"/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  <c r="AA8164" s="10"/>
      <c r="AB8164" s="10"/>
      <c r="AC8164" s="10"/>
      <c r="AD8164" s="10"/>
      <c r="AE8164" s="10"/>
    </row>
    <row r="8165" spans="3:31" x14ac:dyDescent="0.25">
      <c r="C8165" s="36"/>
      <c r="L8165" s="10"/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  <c r="AA8165" s="10"/>
      <c r="AB8165" s="10"/>
      <c r="AC8165" s="10"/>
      <c r="AD8165" s="10"/>
      <c r="AE8165" s="10"/>
    </row>
    <row r="8166" spans="3:31" x14ac:dyDescent="0.25">
      <c r="C8166" s="36"/>
      <c r="L8166" s="10"/>
      <c r="M8166" s="10"/>
      <c r="N8166" s="10"/>
      <c r="O8166" s="10"/>
      <c r="P8166" s="10"/>
      <c r="Q8166" s="10"/>
      <c r="R8166" s="10"/>
      <c r="S8166" s="10"/>
      <c r="T8166" s="10"/>
      <c r="U8166" s="10"/>
      <c r="V8166" s="10"/>
      <c r="W8166" s="10"/>
      <c r="X8166" s="10"/>
      <c r="Y8166" s="10"/>
      <c r="Z8166" s="10"/>
      <c r="AA8166" s="10"/>
      <c r="AB8166" s="10"/>
      <c r="AC8166" s="10"/>
      <c r="AD8166" s="10"/>
      <c r="AE8166" s="10"/>
    </row>
    <row r="8167" spans="3:31" x14ac:dyDescent="0.25">
      <c r="C8167" s="36"/>
      <c r="L8167" s="10"/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  <c r="AA8167" s="10"/>
      <c r="AB8167" s="10"/>
      <c r="AC8167" s="10"/>
      <c r="AD8167" s="10"/>
      <c r="AE8167" s="10"/>
    </row>
    <row r="8168" spans="3:31" x14ac:dyDescent="0.25">
      <c r="C8168" s="36"/>
      <c r="L8168" s="10"/>
      <c r="M8168" s="10"/>
      <c r="N8168" s="10"/>
      <c r="O8168" s="10"/>
      <c r="P8168" s="10"/>
      <c r="Q8168" s="10"/>
      <c r="R8168" s="10"/>
      <c r="S8168" s="10"/>
      <c r="T8168" s="10"/>
      <c r="U8168" s="10"/>
      <c r="V8168" s="10"/>
      <c r="W8168" s="10"/>
      <c r="X8168" s="10"/>
      <c r="Y8168" s="10"/>
      <c r="Z8168" s="10"/>
      <c r="AA8168" s="10"/>
      <c r="AB8168" s="10"/>
      <c r="AC8168" s="10"/>
      <c r="AD8168" s="10"/>
      <c r="AE8168" s="10"/>
    </row>
    <row r="8169" spans="3:31" x14ac:dyDescent="0.25">
      <c r="C8169" s="36"/>
      <c r="L8169" s="10"/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  <c r="AA8169" s="10"/>
      <c r="AB8169" s="10"/>
      <c r="AC8169" s="10"/>
      <c r="AD8169" s="10"/>
      <c r="AE8169" s="10"/>
    </row>
    <row r="8170" spans="3:31" x14ac:dyDescent="0.25">
      <c r="C8170" s="36"/>
      <c r="L8170" s="10"/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  <c r="AA8170" s="10"/>
      <c r="AB8170" s="10"/>
      <c r="AC8170" s="10"/>
      <c r="AD8170" s="10"/>
      <c r="AE8170" s="10"/>
    </row>
    <row r="8171" spans="3:31" x14ac:dyDescent="0.25">
      <c r="C8171" s="36"/>
      <c r="L8171" s="10"/>
      <c r="M8171" s="10"/>
      <c r="N8171" s="10"/>
      <c r="O8171" s="10"/>
      <c r="P8171" s="10"/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  <c r="AA8171" s="10"/>
      <c r="AB8171" s="10"/>
      <c r="AC8171" s="10"/>
      <c r="AD8171" s="10"/>
      <c r="AE8171" s="10"/>
    </row>
    <row r="8172" spans="3:31" x14ac:dyDescent="0.25">
      <c r="C8172" s="36"/>
      <c r="L8172" s="10"/>
      <c r="M8172" s="10"/>
      <c r="N8172" s="10"/>
      <c r="O8172" s="10"/>
      <c r="P8172" s="10"/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  <c r="AA8172" s="10"/>
      <c r="AB8172" s="10"/>
      <c r="AC8172" s="10"/>
      <c r="AD8172" s="10"/>
      <c r="AE8172" s="10"/>
    </row>
    <row r="8173" spans="3:31" x14ac:dyDescent="0.25">
      <c r="C8173" s="36"/>
      <c r="L8173" s="10"/>
      <c r="M8173" s="10"/>
      <c r="N8173" s="10"/>
      <c r="O8173" s="10"/>
      <c r="P8173" s="10"/>
      <c r="Q8173" s="10"/>
      <c r="R8173" s="10"/>
      <c r="S8173" s="10"/>
      <c r="T8173" s="10"/>
      <c r="U8173" s="10"/>
      <c r="V8173" s="10"/>
      <c r="W8173" s="10"/>
      <c r="X8173" s="10"/>
      <c r="Y8173" s="10"/>
      <c r="Z8173" s="10"/>
      <c r="AA8173" s="10"/>
      <c r="AB8173" s="10"/>
      <c r="AC8173" s="10"/>
      <c r="AD8173" s="10"/>
      <c r="AE8173" s="10"/>
    </row>
    <row r="8174" spans="3:31" x14ac:dyDescent="0.25">
      <c r="C8174" s="36"/>
      <c r="L8174" s="10"/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  <c r="AA8174" s="10"/>
      <c r="AB8174" s="10"/>
      <c r="AC8174" s="10"/>
      <c r="AD8174" s="10"/>
      <c r="AE8174" s="10"/>
    </row>
    <row r="8175" spans="3:31" x14ac:dyDescent="0.25">
      <c r="C8175" s="36"/>
      <c r="L8175" s="10"/>
      <c r="M8175" s="10"/>
      <c r="N8175" s="10"/>
      <c r="O8175" s="10"/>
      <c r="P8175" s="10"/>
      <c r="Q8175" s="10"/>
      <c r="R8175" s="10"/>
      <c r="S8175" s="10"/>
      <c r="T8175" s="10"/>
      <c r="U8175" s="10"/>
      <c r="V8175" s="10"/>
      <c r="W8175" s="10"/>
      <c r="X8175" s="10"/>
      <c r="Y8175" s="10"/>
      <c r="Z8175" s="10"/>
      <c r="AA8175" s="10"/>
      <c r="AB8175" s="10"/>
      <c r="AC8175" s="10"/>
      <c r="AD8175" s="10"/>
      <c r="AE8175" s="10"/>
    </row>
    <row r="8176" spans="3:31" x14ac:dyDescent="0.25">
      <c r="C8176" s="36"/>
      <c r="L8176" s="10"/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0"/>
      <c r="X8176" s="10"/>
      <c r="Y8176" s="10"/>
      <c r="Z8176" s="10"/>
      <c r="AA8176" s="10"/>
      <c r="AB8176" s="10"/>
      <c r="AC8176" s="10"/>
      <c r="AD8176" s="10"/>
      <c r="AE8176" s="10"/>
    </row>
    <row r="8177" spans="3:31" x14ac:dyDescent="0.25">
      <c r="C8177" s="36"/>
      <c r="L8177" s="10"/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0"/>
      <c r="X8177" s="10"/>
      <c r="Y8177" s="10"/>
      <c r="Z8177" s="10"/>
      <c r="AA8177" s="10"/>
      <c r="AB8177" s="10"/>
      <c r="AC8177" s="10"/>
      <c r="AD8177" s="10"/>
      <c r="AE8177" s="10"/>
    </row>
    <row r="8178" spans="3:31" x14ac:dyDescent="0.25">
      <c r="C8178" s="36"/>
      <c r="L8178" s="10"/>
      <c r="M8178" s="10"/>
      <c r="N8178" s="10"/>
      <c r="O8178" s="10"/>
      <c r="P8178" s="10"/>
      <c r="Q8178" s="10"/>
      <c r="R8178" s="10"/>
      <c r="S8178" s="10"/>
      <c r="T8178" s="10"/>
      <c r="U8178" s="10"/>
      <c r="V8178" s="10"/>
      <c r="W8178" s="10"/>
      <c r="X8178" s="10"/>
      <c r="Y8178" s="10"/>
      <c r="Z8178" s="10"/>
      <c r="AA8178" s="10"/>
      <c r="AB8178" s="10"/>
      <c r="AC8178" s="10"/>
      <c r="AD8178" s="10"/>
      <c r="AE8178" s="10"/>
    </row>
    <row r="8179" spans="3:31" x14ac:dyDescent="0.25">
      <c r="C8179" s="36"/>
      <c r="L8179" s="10"/>
      <c r="M8179" s="10"/>
      <c r="N8179" s="10"/>
      <c r="O8179" s="10"/>
      <c r="P8179" s="10"/>
      <c r="Q8179" s="10"/>
      <c r="R8179" s="10"/>
      <c r="S8179" s="10"/>
      <c r="T8179" s="10"/>
      <c r="U8179" s="10"/>
      <c r="V8179" s="10"/>
      <c r="W8179" s="10"/>
      <c r="X8179" s="10"/>
      <c r="Y8179" s="10"/>
      <c r="Z8179" s="10"/>
      <c r="AA8179" s="10"/>
      <c r="AB8179" s="10"/>
      <c r="AC8179" s="10"/>
      <c r="AD8179" s="10"/>
      <c r="AE8179" s="10"/>
    </row>
    <row r="8180" spans="3:31" x14ac:dyDescent="0.25">
      <c r="C8180" s="36"/>
      <c r="L8180" s="10"/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0"/>
      <c r="X8180" s="10"/>
      <c r="Y8180" s="10"/>
      <c r="Z8180" s="10"/>
      <c r="AA8180" s="10"/>
      <c r="AB8180" s="10"/>
      <c r="AC8180" s="10"/>
      <c r="AD8180" s="10"/>
      <c r="AE8180" s="10"/>
    </row>
    <row r="8181" spans="3:31" x14ac:dyDescent="0.25">
      <c r="C8181" s="36"/>
      <c r="L8181" s="10"/>
      <c r="M8181" s="10"/>
      <c r="N8181" s="10"/>
      <c r="O8181" s="10"/>
      <c r="P8181" s="10"/>
      <c r="Q8181" s="10"/>
      <c r="R8181" s="10"/>
      <c r="S8181" s="10"/>
      <c r="T8181" s="10"/>
      <c r="U8181" s="10"/>
      <c r="V8181" s="10"/>
      <c r="W8181" s="10"/>
      <c r="X8181" s="10"/>
      <c r="Y8181" s="10"/>
      <c r="Z8181" s="10"/>
      <c r="AA8181" s="10"/>
      <c r="AB8181" s="10"/>
      <c r="AC8181" s="10"/>
      <c r="AD8181" s="10"/>
      <c r="AE8181" s="10"/>
    </row>
    <row r="8182" spans="3:31" x14ac:dyDescent="0.25">
      <c r="C8182" s="36"/>
      <c r="L8182" s="10"/>
      <c r="M8182" s="10"/>
      <c r="N8182" s="10"/>
      <c r="O8182" s="10"/>
      <c r="P8182" s="10"/>
      <c r="Q8182" s="10"/>
      <c r="R8182" s="10"/>
      <c r="S8182" s="10"/>
      <c r="T8182" s="10"/>
      <c r="U8182" s="10"/>
      <c r="V8182" s="10"/>
      <c r="W8182" s="10"/>
      <c r="X8182" s="10"/>
      <c r="Y8182" s="10"/>
      <c r="Z8182" s="10"/>
      <c r="AA8182" s="10"/>
      <c r="AB8182" s="10"/>
      <c r="AC8182" s="10"/>
      <c r="AD8182" s="10"/>
      <c r="AE8182" s="10"/>
    </row>
    <row r="8183" spans="3:31" x14ac:dyDescent="0.25">
      <c r="C8183" s="36"/>
      <c r="L8183" s="10"/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0"/>
      <c r="X8183" s="10"/>
      <c r="Y8183" s="10"/>
      <c r="Z8183" s="10"/>
      <c r="AA8183" s="10"/>
      <c r="AB8183" s="10"/>
      <c r="AC8183" s="10"/>
      <c r="AD8183" s="10"/>
      <c r="AE8183" s="10"/>
    </row>
    <row r="8184" spans="3:31" x14ac:dyDescent="0.25">
      <c r="C8184" s="36"/>
      <c r="L8184" s="10"/>
      <c r="M8184" s="10"/>
      <c r="N8184" s="10"/>
      <c r="O8184" s="10"/>
      <c r="P8184" s="10"/>
      <c r="Q8184" s="10"/>
      <c r="R8184" s="10"/>
      <c r="S8184" s="10"/>
      <c r="T8184" s="10"/>
      <c r="U8184" s="10"/>
      <c r="V8184" s="10"/>
      <c r="W8184" s="10"/>
      <c r="X8184" s="10"/>
      <c r="Y8184" s="10"/>
      <c r="Z8184" s="10"/>
      <c r="AA8184" s="10"/>
      <c r="AB8184" s="10"/>
      <c r="AC8184" s="10"/>
      <c r="AD8184" s="10"/>
      <c r="AE8184" s="10"/>
    </row>
    <row r="8185" spans="3:31" x14ac:dyDescent="0.25">
      <c r="C8185" s="36"/>
      <c r="L8185" s="10"/>
      <c r="M8185" s="10"/>
      <c r="N8185" s="10"/>
      <c r="O8185" s="10"/>
      <c r="P8185" s="10"/>
      <c r="Q8185" s="10"/>
      <c r="R8185" s="10"/>
      <c r="S8185" s="10"/>
      <c r="T8185" s="10"/>
      <c r="U8185" s="10"/>
      <c r="V8185" s="10"/>
      <c r="W8185" s="10"/>
      <c r="X8185" s="10"/>
      <c r="Y8185" s="10"/>
      <c r="Z8185" s="10"/>
      <c r="AA8185" s="10"/>
      <c r="AB8185" s="10"/>
      <c r="AC8185" s="10"/>
      <c r="AD8185" s="10"/>
      <c r="AE8185" s="10"/>
    </row>
    <row r="8186" spans="3:31" x14ac:dyDescent="0.25">
      <c r="C8186" s="36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  <c r="AB8186" s="10"/>
      <c r="AC8186" s="10"/>
      <c r="AD8186" s="10"/>
      <c r="AE8186" s="10"/>
    </row>
    <row r="8187" spans="3:31" x14ac:dyDescent="0.25">
      <c r="C8187" s="36"/>
      <c r="L8187" s="10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0"/>
      <c r="X8187" s="10"/>
      <c r="Y8187" s="10"/>
      <c r="Z8187" s="10"/>
      <c r="AA8187" s="10"/>
      <c r="AB8187" s="10"/>
      <c r="AC8187" s="10"/>
      <c r="AD8187" s="10"/>
      <c r="AE8187" s="10"/>
    </row>
    <row r="8188" spans="3:31" x14ac:dyDescent="0.25">
      <c r="C8188" s="36"/>
      <c r="L8188" s="10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0"/>
      <c r="X8188" s="10"/>
      <c r="Y8188" s="10"/>
      <c r="Z8188" s="10"/>
      <c r="AA8188" s="10"/>
      <c r="AB8188" s="10"/>
      <c r="AC8188" s="10"/>
      <c r="AD8188" s="10"/>
      <c r="AE8188" s="10"/>
    </row>
    <row r="8189" spans="3:31" x14ac:dyDescent="0.25">
      <c r="C8189" s="36"/>
      <c r="L8189" s="10"/>
      <c r="M8189" s="10"/>
      <c r="N8189" s="10"/>
      <c r="O8189" s="10"/>
      <c r="P8189" s="10"/>
      <c r="Q8189" s="10"/>
      <c r="R8189" s="10"/>
      <c r="S8189" s="10"/>
      <c r="T8189" s="10"/>
      <c r="U8189" s="10"/>
      <c r="V8189" s="10"/>
      <c r="W8189" s="10"/>
      <c r="X8189" s="10"/>
      <c r="Y8189" s="10"/>
      <c r="Z8189" s="10"/>
      <c r="AA8189" s="10"/>
      <c r="AB8189" s="10"/>
      <c r="AC8189" s="10"/>
      <c r="AD8189" s="10"/>
      <c r="AE8189" s="10"/>
    </row>
    <row r="8190" spans="3:31" x14ac:dyDescent="0.25">
      <c r="C8190" s="36"/>
      <c r="L8190" s="10"/>
      <c r="M8190" s="10"/>
      <c r="N8190" s="10"/>
      <c r="O8190" s="10"/>
      <c r="P8190" s="10"/>
      <c r="Q8190" s="10"/>
      <c r="R8190" s="10"/>
      <c r="S8190" s="10"/>
      <c r="T8190" s="10"/>
      <c r="U8190" s="10"/>
      <c r="V8190" s="10"/>
      <c r="W8190" s="10"/>
      <c r="X8190" s="10"/>
      <c r="Y8190" s="10"/>
      <c r="Z8190" s="10"/>
      <c r="AA8190" s="10"/>
      <c r="AB8190" s="10"/>
      <c r="AC8190" s="10"/>
      <c r="AD8190" s="10"/>
      <c r="AE8190" s="10"/>
    </row>
    <row r="8191" spans="3:31" x14ac:dyDescent="0.25">
      <c r="C8191" s="36"/>
      <c r="L8191" s="10"/>
      <c r="M8191" s="10"/>
      <c r="N8191" s="10"/>
      <c r="O8191" s="10"/>
      <c r="P8191" s="10"/>
      <c r="Q8191" s="10"/>
      <c r="R8191" s="10"/>
      <c r="S8191" s="10"/>
      <c r="T8191" s="10"/>
      <c r="U8191" s="10"/>
      <c r="V8191" s="10"/>
      <c r="W8191" s="10"/>
      <c r="X8191" s="10"/>
      <c r="Y8191" s="10"/>
      <c r="Z8191" s="10"/>
      <c r="AA8191" s="10"/>
      <c r="AB8191" s="10"/>
      <c r="AC8191" s="10"/>
      <c r="AD8191" s="10"/>
      <c r="AE8191" s="10"/>
    </row>
    <row r="8192" spans="3:31" x14ac:dyDescent="0.25">
      <c r="C8192" s="36"/>
      <c r="L8192" s="10"/>
      <c r="M8192" s="10"/>
      <c r="N8192" s="10"/>
      <c r="O8192" s="10"/>
      <c r="P8192" s="10"/>
      <c r="Q8192" s="10"/>
      <c r="R8192" s="10"/>
      <c r="S8192" s="10"/>
      <c r="T8192" s="10"/>
      <c r="U8192" s="10"/>
      <c r="V8192" s="10"/>
      <c r="W8192" s="10"/>
      <c r="X8192" s="10"/>
      <c r="Y8192" s="10"/>
      <c r="Z8192" s="10"/>
      <c r="AA8192" s="10"/>
      <c r="AB8192" s="10"/>
      <c r="AC8192" s="10"/>
      <c r="AD8192" s="10"/>
      <c r="AE8192" s="10"/>
    </row>
    <row r="8193" spans="3:31" x14ac:dyDescent="0.25">
      <c r="C8193" s="36"/>
      <c r="L8193" s="10"/>
      <c r="M8193" s="10"/>
      <c r="N8193" s="10"/>
      <c r="O8193" s="10"/>
      <c r="P8193" s="10"/>
      <c r="Q8193" s="10"/>
      <c r="R8193" s="10"/>
      <c r="S8193" s="10"/>
      <c r="T8193" s="10"/>
      <c r="U8193" s="10"/>
      <c r="V8193" s="10"/>
      <c r="W8193" s="10"/>
      <c r="X8193" s="10"/>
      <c r="Y8193" s="10"/>
      <c r="Z8193" s="10"/>
      <c r="AA8193" s="10"/>
      <c r="AB8193" s="10"/>
      <c r="AC8193" s="10"/>
      <c r="AD8193" s="10"/>
      <c r="AE8193" s="10"/>
    </row>
    <row r="8194" spans="3:31" x14ac:dyDescent="0.25">
      <c r="C8194" s="36"/>
      <c r="L8194" s="10"/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0"/>
      <c r="X8194" s="10"/>
      <c r="Y8194" s="10"/>
      <c r="Z8194" s="10"/>
      <c r="AA8194" s="10"/>
      <c r="AB8194" s="10"/>
      <c r="AC8194" s="10"/>
      <c r="AD8194" s="10"/>
      <c r="AE8194" s="10"/>
    </row>
    <row r="8195" spans="3:31" x14ac:dyDescent="0.25">
      <c r="C8195" s="36"/>
      <c r="L8195" s="10"/>
      <c r="M8195" s="10"/>
      <c r="N8195" s="10"/>
      <c r="O8195" s="10"/>
      <c r="P8195" s="10"/>
      <c r="Q8195" s="10"/>
      <c r="R8195" s="10"/>
      <c r="S8195" s="10"/>
      <c r="T8195" s="10"/>
      <c r="U8195" s="10"/>
      <c r="V8195" s="10"/>
      <c r="W8195" s="10"/>
      <c r="X8195" s="10"/>
      <c r="Y8195" s="10"/>
      <c r="Z8195" s="10"/>
      <c r="AA8195" s="10"/>
      <c r="AB8195" s="10"/>
      <c r="AC8195" s="10"/>
      <c r="AD8195" s="10"/>
      <c r="AE8195" s="10"/>
    </row>
    <row r="8196" spans="3:31" x14ac:dyDescent="0.25">
      <c r="C8196" s="36"/>
      <c r="L8196" s="10"/>
      <c r="M8196" s="10"/>
      <c r="N8196" s="10"/>
      <c r="O8196" s="10"/>
      <c r="P8196" s="10"/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  <c r="AA8196" s="10"/>
      <c r="AB8196" s="10"/>
      <c r="AC8196" s="10"/>
      <c r="AD8196" s="10"/>
      <c r="AE8196" s="10"/>
    </row>
    <row r="8197" spans="3:31" x14ac:dyDescent="0.25">
      <c r="C8197" s="36"/>
      <c r="L8197" s="10"/>
      <c r="M8197" s="10"/>
      <c r="N8197" s="10"/>
      <c r="O8197" s="10"/>
      <c r="P8197" s="10"/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  <c r="AA8197" s="10"/>
      <c r="AB8197" s="10"/>
      <c r="AC8197" s="10"/>
      <c r="AD8197" s="10"/>
      <c r="AE8197" s="10"/>
    </row>
    <row r="8198" spans="3:31" x14ac:dyDescent="0.25">
      <c r="C8198" s="36"/>
      <c r="L8198" s="10"/>
      <c r="M8198" s="10"/>
      <c r="N8198" s="10"/>
      <c r="O8198" s="10"/>
      <c r="P8198" s="10"/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  <c r="AA8198" s="10"/>
      <c r="AB8198" s="10"/>
      <c r="AC8198" s="10"/>
      <c r="AD8198" s="10"/>
      <c r="AE8198" s="10"/>
    </row>
    <row r="8199" spans="3:31" x14ac:dyDescent="0.25">
      <c r="C8199" s="36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  <c r="AA8199" s="10"/>
      <c r="AB8199" s="10"/>
      <c r="AC8199" s="10"/>
      <c r="AD8199" s="10"/>
      <c r="AE8199" s="10"/>
    </row>
    <row r="8200" spans="3:31" x14ac:dyDescent="0.25">
      <c r="C8200" s="36"/>
      <c r="L8200" s="10"/>
      <c r="M8200" s="10"/>
      <c r="N8200" s="10"/>
      <c r="O8200" s="10"/>
      <c r="P8200" s="10"/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  <c r="AA8200" s="10"/>
      <c r="AB8200" s="10"/>
      <c r="AC8200" s="10"/>
      <c r="AD8200" s="10"/>
      <c r="AE8200" s="10"/>
    </row>
    <row r="8201" spans="3:31" x14ac:dyDescent="0.25">
      <c r="C8201" s="36"/>
      <c r="L8201" s="10"/>
      <c r="M8201" s="10"/>
      <c r="N8201" s="10"/>
      <c r="O8201" s="10"/>
      <c r="P8201" s="10"/>
      <c r="Q8201" s="10"/>
      <c r="R8201" s="10"/>
      <c r="S8201" s="10"/>
      <c r="T8201" s="10"/>
      <c r="U8201" s="10"/>
      <c r="V8201" s="10"/>
      <c r="W8201" s="10"/>
      <c r="X8201" s="10"/>
      <c r="Y8201" s="10"/>
      <c r="Z8201" s="10"/>
      <c r="AA8201" s="10"/>
      <c r="AB8201" s="10"/>
      <c r="AC8201" s="10"/>
      <c r="AD8201" s="10"/>
      <c r="AE8201" s="10"/>
    </row>
    <row r="8202" spans="3:31" x14ac:dyDescent="0.25">
      <c r="C8202" s="36"/>
      <c r="L8202" s="10"/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  <c r="AA8202" s="10"/>
      <c r="AB8202" s="10"/>
      <c r="AC8202" s="10"/>
      <c r="AD8202" s="10"/>
      <c r="AE8202" s="10"/>
    </row>
    <row r="8203" spans="3:31" x14ac:dyDescent="0.25">
      <c r="C8203" s="36"/>
      <c r="L8203" s="10"/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  <c r="AA8203" s="10"/>
      <c r="AB8203" s="10"/>
      <c r="AC8203" s="10"/>
      <c r="AD8203" s="10"/>
      <c r="AE8203" s="10"/>
    </row>
    <row r="8204" spans="3:31" x14ac:dyDescent="0.25">
      <c r="C8204" s="36"/>
      <c r="L8204" s="10"/>
      <c r="M8204" s="10"/>
      <c r="N8204" s="10"/>
      <c r="O8204" s="10"/>
      <c r="P8204" s="10"/>
      <c r="Q8204" s="10"/>
      <c r="R8204" s="10"/>
      <c r="S8204" s="10"/>
      <c r="T8204" s="10"/>
      <c r="U8204" s="10"/>
      <c r="V8204" s="10"/>
      <c r="W8204" s="10"/>
      <c r="X8204" s="10"/>
      <c r="Y8204" s="10"/>
      <c r="Z8204" s="10"/>
      <c r="AA8204" s="10"/>
      <c r="AB8204" s="10"/>
      <c r="AC8204" s="10"/>
      <c r="AD8204" s="10"/>
      <c r="AE8204" s="10"/>
    </row>
    <row r="8205" spans="3:31" x14ac:dyDescent="0.25">
      <c r="C8205" s="36"/>
      <c r="L8205" s="10"/>
      <c r="M8205" s="10"/>
      <c r="N8205" s="10"/>
      <c r="O8205" s="10"/>
      <c r="P8205" s="10"/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  <c r="AA8205" s="10"/>
      <c r="AB8205" s="10"/>
      <c r="AC8205" s="10"/>
      <c r="AD8205" s="10"/>
      <c r="AE8205" s="10"/>
    </row>
    <row r="8206" spans="3:31" x14ac:dyDescent="0.25">
      <c r="C8206" s="36"/>
      <c r="L8206" s="10"/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0"/>
      <c r="X8206" s="10"/>
      <c r="Y8206" s="10"/>
      <c r="Z8206" s="10"/>
      <c r="AA8206" s="10"/>
      <c r="AB8206" s="10"/>
      <c r="AC8206" s="10"/>
      <c r="AD8206" s="10"/>
      <c r="AE8206" s="10"/>
    </row>
    <row r="8207" spans="3:31" x14ac:dyDescent="0.25">
      <c r="C8207" s="36"/>
      <c r="L8207" s="10"/>
      <c r="M8207" s="10"/>
      <c r="N8207" s="10"/>
      <c r="O8207" s="10"/>
      <c r="P8207" s="10"/>
      <c r="Q8207" s="10"/>
      <c r="R8207" s="10"/>
      <c r="S8207" s="10"/>
      <c r="T8207" s="10"/>
      <c r="U8207" s="10"/>
      <c r="V8207" s="10"/>
      <c r="W8207" s="10"/>
      <c r="X8207" s="10"/>
      <c r="Y8207" s="10"/>
      <c r="Z8207" s="10"/>
      <c r="AA8207" s="10"/>
      <c r="AB8207" s="10"/>
      <c r="AC8207" s="10"/>
      <c r="AD8207" s="10"/>
      <c r="AE8207" s="10"/>
    </row>
    <row r="8208" spans="3:31" x14ac:dyDescent="0.25">
      <c r="C8208" s="36"/>
      <c r="L8208" s="10"/>
      <c r="M8208" s="10"/>
      <c r="N8208" s="10"/>
      <c r="O8208" s="10"/>
      <c r="P8208" s="10"/>
      <c r="Q8208" s="10"/>
      <c r="R8208" s="10"/>
      <c r="S8208" s="10"/>
      <c r="T8208" s="10"/>
      <c r="U8208" s="10"/>
      <c r="V8208" s="10"/>
      <c r="W8208" s="10"/>
      <c r="X8208" s="10"/>
      <c r="Y8208" s="10"/>
      <c r="Z8208" s="10"/>
      <c r="AA8208" s="10"/>
      <c r="AB8208" s="10"/>
      <c r="AC8208" s="10"/>
      <c r="AD8208" s="10"/>
      <c r="AE8208" s="10"/>
    </row>
    <row r="8209" spans="3:31" x14ac:dyDescent="0.25">
      <c r="C8209" s="36"/>
      <c r="L8209" s="10"/>
      <c r="M8209" s="10"/>
      <c r="N8209" s="10"/>
      <c r="O8209" s="10"/>
      <c r="P8209" s="10"/>
      <c r="Q8209" s="10"/>
      <c r="R8209" s="10"/>
      <c r="S8209" s="10"/>
      <c r="T8209" s="10"/>
      <c r="U8209" s="10"/>
      <c r="V8209" s="10"/>
      <c r="W8209" s="10"/>
      <c r="X8209" s="10"/>
      <c r="Y8209" s="10"/>
      <c r="Z8209" s="10"/>
      <c r="AA8209" s="10"/>
      <c r="AB8209" s="10"/>
      <c r="AC8209" s="10"/>
      <c r="AD8209" s="10"/>
      <c r="AE8209" s="10"/>
    </row>
    <row r="8210" spans="3:31" x14ac:dyDescent="0.25">
      <c r="C8210" s="36"/>
      <c r="L8210" s="10"/>
      <c r="M8210" s="10"/>
      <c r="N8210" s="10"/>
      <c r="O8210" s="10"/>
      <c r="P8210" s="10"/>
      <c r="Q8210" s="10"/>
      <c r="R8210" s="10"/>
      <c r="S8210" s="10"/>
      <c r="T8210" s="10"/>
      <c r="U8210" s="10"/>
      <c r="V8210" s="10"/>
      <c r="W8210" s="10"/>
      <c r="X8210" s="10"/>
      <c r="Y8210" s="10"/>
      <c r="Z8210" s="10"/>
      <c r="AA8210" s="10"/>
      <c r="AB8210" s="10"/>
      <c r="AC8210" s="10"/>
      <c r="AD8210" s="10"/>
      <c r="AE8210" s="10"/>
    </row>
    <row r="8211" spans="3:31" x14ac:dyDescent="0.25">
      <c r="C8211" s="36"/>
      <c r="L8211" s="10"/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0"/>
      <c r="X8211" s="10"/>
      <c r="Y8211" s="10"/>
      <c r="Z8211" s="10"/>
      <c r="AA8211" s="10"/>
      <c r="AB8211" s="10"/>
      <c r="AC8211" s="10"/>
      <c r="AD8211" s="10"/>
      <c r="AE8211" s="10"/>
    </row>
    <row r="8212" spans="3:31" x14ac:dyDescent="0.25">
      <c r="C8212" s="36"/>
      <c r="L8212" s="10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0"/>
      <c r="X8212" s="10"/>
      <c r="Y8212" s="10"/>
      <c r="Z8212" s="10"/>
      <c r="AA8212" s="10"/>
      <c r="AB8212" s="10"/>
      <c r="AC8212" s="10"/>
      <c r="AD8212" s="10"/>
      <c r="AE8212" s="10"/>
    </row>
    <row r="8213" spans="3:31" x14ac:dyDescent="0.25">
      <c r="C8213" s="36"/>
      <c r="L8213" s="10"/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0"/>
      <c r="X8213" s="10"/>
      <c r="Y8213" s="10"/>
      <c r="Z8213" s="10"/>
      <c r="AA8213" s="10"/>
      <c r="AB8213" s="10"/>
      <c r="AC8213" s="10"/>
      <c r="AD8213" s="10"/>
      <c r="AE8213" s="10"/>
    </row>
    <row r="8214" spans="3:31" x14ac:dyDescent="0.25">
      <c r="C8214" s="36"/>
      <c r="L8214" s="10"/>
      <c r="M8214" s="10"/>
      <c r="N8214" s="10"/>
      <c r="O8214" s="10"/>
      <c r="P8214" s="10"/>
      <c r="Q8214" s="10"/>
      <c r="R8214" s="10"/>
      <c r="S8214" s="10"/>
      <c r="T8214" s="10"/>
      <c r="U8214" s="10"/>
      <c r="V8214" s="10"/>
      <c r="W8214" s="10"/>
      <c r="X8214" s="10"/>
      <c r="Y8214" s="10"/>
      <c r="Z8214" s="10"/>
      <c r="AA8214" s="10"/>
      <c r="AB8214" s="10"/>
      <c r="AC8214" s="10"/>
      <c r="AD8214" s="10"/>
      <c r="AE8214" s="10"/>
    </row>
    <row r="8215" spans="3:31" x14ac:dyDescent="0.25">
      <c r="C8215" s="36"/>
      <c r="L8215" s="10"/>
      <c r="M8215" s="10"/>
      <c r="N8215" s="10"/>
      <c r="O8215" s="10"/>
      <c r="P8215" s="10"/>
      <c r="Q8215" s="10"/>
      <c r="R8215" s="10"/>
      <c r="S8215" s="10"/>
      <c r="T8215" s="10"/>
      <c r="U8215" s="10"/>
      <c r="V8215" s="10"/>
      <c r="W8215" s="10"/>
      <c r="X8215" s="10"/>
      <c r="Y8215" s="10"/>
      <c r="Z8215" s="10"/>
      <c r="AA8215" s="10"/>
      <c r="AB8215" s="10"/>
      <c r="AC8215" s="10"/>
      <c r="AD8215" s="10"/>
      <c r="AE8215" s="10"/>
    </row>
    <row r="8216" spans="3:31" x14ac:dyDescent="0.25">
      <c r="C8216" s="36"/>
      <c r="L8216" s="10"/>
      <c r="M8216" s="10"/>
      <c r="N8216" s="10"/>
      <c r="O8216" s="10"/>
      <c r="P8216" s="10"/>
      <c r="Q8216" s="10"/>
      <c r="R8216" s="10"/>
      <c r="S8216" s="10"/>
      <c r="T8216" s="10"/>
      <c r="U8216" s="10"/>
      <c r="V8216" s="10"/>
      <c r="W8216" s="10"/>
      <c r="X8216" s="10"/>
      <c r="Y8216" s="10"/>
      <c r="Z8216" s="10"/>
      <c r="AA8216" s="10"/>
      <c r="AB8216" s="10"/>
      <c r="AC8216" s="10"/>
      <c r="AD8216" s="10"/>
      <c r="AE8216" s="10"/>
    </row>
    <row r="8217" spans="3:31" x14ac:dyDescent="0.25">
      <c r="C8217" s="36"/>
      <c r="L8217" s="10"/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  <c r="AA8217" s="10"/>
      <c r="AB8217" s="10"/>
      <c r="AC8217" s="10"/>
      <c r="AD8217" s="10"/>
      <c r="AE8217" s="10"/>
    </row>
    <row r="8218" spans="3:31" x14ac:dyDescent="0.25">
      <c r="C8218" s="36"/>
      <c r="L8218" s="10"/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  <c r="AA8218" s="10"/>
      <c r="AB8218" s="10"/>
      <c r="AC8218" s="10"/>
      <c r="AD8218" s="10"/>
      <c r="AE8218" s="10"/>
    </row>
    <row r="8219" spans="3:31" x14ac:dyDescent="0.25">
      <c r="C8219" s="36"/>
      <c r="L8219" s="10"/>
      <c r="M8219" s="10"/>
      <c r="N8219" s="10"/>
      <c r="O8219" s="10"/>
      <c r="P8219" s="10"/>
      <c r="Q8219" s="10"/>
      <c r="R8219" s="10"/>
      <c r="S8219" s="10"/>
      <c r="T8219" s="10"/>
      <c r="U8219" s="10"/>
      <c r="V8219" s="10"/>
      <c r="W8219" s="10"/>
      <c r="X8219" s="10"/>
      <c r="Y8219" s="10"/>
      <c r="Z8219" s="10"/>
      <c r="AA8219" s="10"/>
      <c r="AB8219" s="10"/>
      <c r="AC8219" s="10"/>
      <c r="AD8219" s="10"/>
      <c r="AE8219" s="10"/>
    </row>
    <row r="8220" spans="3:31" x14ac:dyDescent="0.25">
      <c r="C8220" s="36"/>
      <c r="L8220" s="10"/>
      <c r="M8220" s="10"/>
      <c r="N8220" s="10"/>
      <c r="O8220" s="10"/>
      <c r="P8220" s="10"/>
      <c r="Q8220" s="10"/>
      <c r="R8220" s="10"/>
      <c r="S8220" s="10"/>
      <c r="T8220" s="10"/>
      <c r="U8220" s="10"/>
      <c r="V8220" s="10"/>
      <c r="W8220" s="10"/>
      <c r="X8220" s="10"/>
      <c r="Y8220" s="10"/>
      <c r="Z8220" s="10"/>
      <c r="AA8220" s="10"/>
      <c r="AB8220" s="10"/>
      <c r="AC8220" s="10"/>
      <c r="AD8220" s="10"/>
      <c r="AE8220" s="10"/>
    </row>
    <row r="8221" spans="3:31" x14ac:dyDescent="0.25">
      <c r="C8221" s="36"/>
      <c r="L8221" s="10"/>
      <c r="M8221" s="10"/>
      <c r="N8221" s="10"/>
      <c r="O8221" s="10"/>
      <c r="P8221" s="10"/>
      <c r="Q8221" s="10"/>
      <c r="R8221" s="10"/>
      <c r="S8221" s="10"/>
      <c r="T8221" s="10"/>
      <c r="U8221" s="10"/>
      <c r="V8221" s="10"/>
      <c r="W8221" s="10"/>
      <c r="X8221" s="10"/>
      <c r="Y8221" s="10"/>
      <c r="Z8221" s="10"/>
      <c r="AA8221" s="10"/>
      <c r="AB8221" s="10"/>
      <c r="AC8221" s="10"/>
      <c r="AD8221" s="10"/>
      <c r="AE8221" s="10"/>
    </row>
    <row r="8222" spans="3:31" x14ac:dyDescent="0.25">
      <c r="C8222" s="36"/>
      <c r="L8222" s="10"/>
      <c r="M8222" s="10"/>
      <c r="N8222" s="10"/>
      <c r="O8222" s="10"/>
      <c r="P8222" s="10"/>
      <c r="Q8222" s="10"/>
      <c r="R8222" s="10"/>
      <c r="S8222" s="10"/>
      <c r="T8222" s="10"/>
      <c r="U8222" s="10"/>
      <c r="V8222" s="10"/>
      <c r="W8222" s="10"/>
      <c r="X8222" s="10"/>
      <c r="Y8222" s="10"/>
      <c r="Z8222" s="10"/>
      <c r="AA8222" s="10"/>
      <c r="AB8222" s="10"/>
      <c r="AC8222" s="10"/>
      <c r="AD8222" s="10"/>
      <c r="AE8222" s="10"/>
    </row>
    <row r="8223" spans="3:31" x14ac:dyDescent="0.25">
      <c r="C8223" s="36"/>
      <c r="L8223" s="10"/>
      <c r="M8223" s="10"/>
      <c r="N8223" s="10"/>
      <c r="O8223" s="10"/>
      <c r="P8223" s="10"/>
      <c r="Q8223" s="10"/>
      <c r="R8223" s="10"/>
      <c r="S8223" s="10"/>
      <c r="T8223" s="10"/>
      <c r="U8223" s="10"/>
      <c r="V8223" s="10"/>
      <c r="W8223" s="10"/>
      <c r="X8223" s="10"/>
      <c r="Y8223" s="10"/>
      <c r="Z8223" s="10"/>
      <c r="AA8223" s="10"/>
      <c r="AB8223" s="10"/>
      <c r="AC8223" s="10"/>
      <c r="AD8223" s="10"/>
      <c r="AE8223" s="10"/>
    </row>
    <row r="8224" spans="3:31" x14ac:dyDescent="0.25">
      <c r="C8224" s="36"/>
      <c r="L8224" s="10"/>
      <c r="M8224" s="10"/>
      <c r="N8224" s="10"/>
      <c r="O8224" s="10"/>
      <c r="P8224" s="10"/>
      <c r="Q8224" s="10"/>
      <c r="R8224" s="10"/>
      <c r="S8224" s="10"/>
      <c r="T8224" s="10"/>
      <c r="U8224" s="10"/>
      <c r="V8224" s="10"/>
      <c r="W8224" s="10"/>
      <c r="X8224" s="10"/>
      <c r="Y8224" s="10"/>
      <c r="Z8224" s="10"/>
      <c r="AA8224" s="10"/>
      <c r="AB8224" s="10"/>
      <c r="AC8224" s="10"/>
      <c r="AD8224" s="10"/>
      <c r="AE8224" s="10"/>
    </row>
    <row r="8225" spans="3:31" x14ac:dyDescent="0.25">
      <c r="C8225" s="36"/>
      <c r="L8225" s="10"/>
      <c r="M8225" s="10"/>
      <c r="N8225" s="10"/>
      <c r="O8225" s="10"/>
      <c r="P8225" s="10"/>
      <c r="Q8225" s="10"/>
      <c r="R8225" s="10"/>
      <c r="S8225" s="10"/>
      <c r="T8225" s="10"/>
      <c r="U8225" s="10"/>
      <c r="V8225" s="10"/>
      <c r="W8225" s="10"/>
      <c r="X8225" s="10"/>
      <c r="Y8225" s="10"/>
      <c r="Z8225" s="10"/>
      <c r="AA8225" s="10"/>
      <c r="AB8225" s="10"/>
      <c r="AC8225" s="10"/>
      <c r="AD8225" s="10"/>
      <c r="AE8225" s="10"/>
    </row>
    <row r="8226" spans="3:31" x14ac:dyDescent="0.25">
      <c r="C8226" s="36"/>
      <c r="L8226" s="10"/>
      <c r="M8226" s="10"/>
      <c r="N8226" s="10"/>
      <c r="O8226" s="10"/>
      <c r="P8226" s="10"/>
      <c r="Q8226" s="10"/>
      <c r="R8226" s="10"/>
      <c r="S8226" s="10"/>
      <c r="T8226" s="10"/>
      <c r="U8226" s="10"/>
      <c r="V8226" s="10"/>
      <c r="W8226" s="10"/>
      <c r="X8226" s="10"/>
      <c r="Y8226" s="10"/>
      <c r="Z8226" s="10"/>
      <c r="AA8226" s="10"/>
      <c r="AB8226" s="10"/>
      <c r="AC8226" s="10"/>
      <c r="AD8226" s="10"/>
      <c r="AE8226" s="10"/>
    </row>
    <row r="8227" spans="3:31" x14ac:dyDescent="0.25">
      <c r="C8227" s="36"/>
      <c r="L8227" s="10"/>
      <c r="M8227" s="10"/>
      <c r="N8227" s="10"/>
      <c r="O8227" s="10"/>
      <c r="P8227" s="10"/>
      <c r="Q8227" s="10"/>
      <c r="R8227" s="10"/>
      <c r="S8227" s="10"/>
      <c r="T8227" s="10"/>
      <c r="U8227" s="10"/>
      <c r="V8227" s="10"/>
      <c r="W8227" s="10"/>
      <c r="X8227" s="10"/>
      <c r="Y8227" s="10"/>
      <c r="Z8227" s="10"/>
      <c r="AA8227" s="10"/>
      <c r="AB8227" s="10"/>
      <c r="AC8227" s="10"/>
      <c r="AD8227" s="10"/>
      <c r="AE8227" s="10"/>
    </row>
    <row r="8228" spans="3:31" x14ac:dyDescent="0.25">
      <c r="C8228" s="36"/>
      <c r="L8228" s="10"/>
      <c r="M8228" s="10"/>
      <c r="N8228" s="10"/>
      <c r="O8228" s="10"/>
      <c r="P8228" s="10"/>
      <c r="Q8228" s="10"/>
      <c r="R8228" s="10"/>
      <c r="S8228" s="10"/>
      <c r="T8228" s="10"/>
      <c r="U8228" s="10"/>
      <c r="V8228" s="10"/>
      <c r="W8228" s="10"/>
      <c r="X8228" s="10"/>
      <c r="Y8228" s="10"/>
      <c r="Z8228" s="10"/>
      <c r="AA8228" s="10"/>
      <c r="AB8228" s="10"/>
      <c r="AC8228" s="10"/>
      <c r="AD8228" s="10"/>
      <c r="AE8228" s="10"/>
    </row>
    <row r="8229" spans="3:31" x14ac:dyDescent="0.25">
      <c r="C8229" s="36"/>
      <c r="L8229" s="10"/>
      <c r="M8229" s="10"/>
      <c r="N8229" s="10"/>
      <c r="O8229" s="10"/>
      <c r="P8229" s="10"/>
      <c r="Q8229" s="10"/>
      <c r="R8229" s="10"/>
      <c r="S8229" s="10"/>
      <c r="T8229" s="10"/>
      <c r="U8229" s="10"/>
      <c r="V8229" s="10"/>
      <c r="W8229" s="10"/>
      <c r="X8229" s="10"/>
      <c r="Y8229" s="10"/>
      <c r="Z8229" s="10"/>
      <c r="AA8229" s="10"/>
      <c r="AB8229" s="10"/>
      <c r="AC8229" s="10"/>
      <c r="AD8229" s="10"/>
      <c r="AE8229" s="10"/>
    </row>
    <row r="8230" spans="3:31" x14ac:dyDescent="0.25">
      <c r="C8230" s="36"/>
      <c r="L8230" s="10"/>
      <c r="M8230" s="10"/>
      <c r="N8230" s="10"/>
      <c r="O8230" s="10"/>
      <c r="P8230" s="10"/>
      <c r="Q8230" s="10"/>
      <c r="R8230" s="10"/>
      <c r="S8230" s="10"/>
      <c r="T8230" s="10"/>
      <c r="U8230" s="10"/>
      <c r="V8230" s="10"/>
      <c r="W8230" s="10"/>
      <c r="X8230" s="10"/>
      <c r="Y8230" s="10"/>
      <c r="Z8230" s="10"/>
      <c r="AA8230" s="10"/>
      <c r="AB8230" s="10"/>
      <c r="AC8230" s="10"/>
      <c r="AD8230" s="10"/>
      <c r="AE8230" s="10"/>
    </row>
    <row r="8231" spans="3:31" x14ac:dyDescent="0.25">
      <c r="C8231" s="36"/>
      <c r="L8231" s="10"/>
      <c r="M8231" s="10"/>
      <c r="N8231" s="10"/>
      <c r="O8231" s="10"/>
      <c r="P8231" s="10"/>
      <c r="Q8231" s="10"/>
      <c r="R8231" s="10"/>
      <c r="S8231" s="10"/>
      <c r="T8231" s="10"/>
      <c r="U8231" s="10"/>
      <c r="V8231" s="10"/>
      <c r="W8231" s="10"/>
      <c r="X8231" s="10"/>
      <c r="Y8231" s="10"/>
      <c r="Z8231" s="10"/>
      <c r="AA8231" s="10"/>
      <c r="AB8231" s="10"/>
      <c r="AC8231" s="10"/>
      <c r="AD8231" s="10"/>
      <c r="AE8231" s="10"/>
    </row>
    <row r="8232" spans="3:31" x14ac:dyDescent="0.25">
      <c r="C8232" s="36"/>
      <c r="L8232" s="10"/>
      <c r="M8232" s="10"/>
      <c r="N8232" s="10"/>
      <c r="O8232" s="10"/>
      <c r="P8232" s="10"/>
      <c r="Q8232" s="10"/>
      <c r="R8232" s="10"/>
      <c r="S8232" s="10"/>
      <c r="T8232" s="10"/>
      <c r="U8232" s="10"/>
      <c r="V8232" s="10"/>
      <c r="W8232" s="10"/>
      <c r="X8232" s="10"/>
      <c r="Y8232" s="10"/>
      <c r="Z8232" s="10"/>
      <c r="AA8232" s="10"/>
      <c r="AB8232" s="10"/>
      <c r="AC8232" s="10"/>
      <c r="AD8232" s="10"/>
      <c r="AE8232" s="10"/>
    </row>
    <row r="8233" spans="3:31" x14ac:dyDescent="0.25">
      <c r="C8233" s="36"/>
      <c r="L8233" s="10"/>
      <c r="M8233" s="10"/>
      <c r="N8233" s="10"/>
      <c r="O8233" s="10"/>
      <c r="P8233" s="10"/>
      <c r="Q8233" s="10"/>
      <c r="R8233" s="10"/>
      <c r="S8233" s="10"/>
      <c r="T8233" s="10"/>
      <c r="U8233" s="10"/>
      <c r="V8233" s="10"/>
      <c r="W8233" s="10"/>
      <c r="X8233" s="10"/>
      <c r="Y8233" s="10"/>
      <c r="Z8233" s="10"/>
      <c r="AA8233" s="10"/>
      <c r="AB8233" s="10"/>
      <c r="AC8233" s="10"/>
      <c r="AD8233" s="10"/>
      <c r="AE8233" s="10"/>
    </row>
    <row r="8234" spans="3:31" x14ac:dyDescent="0.25">
      <c r="C8234" s="36"/>
      <c r="L8234" s="10"/>
      <c r="M8234" s="10"/>
      <c r="N8234" s="10"/>
      <c r="O8234" s="10"/>
      <c r="P8234" s="10"/>
      <c r="Q8234" s="10"/>
      <c r="R8234" s="10"/>
      <c r="S8234" s="10"/>
      <c r="T8234" s="10"/>
      <c r="U8234" s="10"/>
      <c r="V8234" s="10"/>
      <c r="W8234" s="10"/>
      <c r="X8234" s="10"/>
      <c r="Y8234" s="10"/>
      <c r="Z8234" s="10"/>
      <c r="AA8234" s="10"/>
      <c r="AB8234" s="10"/>
      <c r="AC8234" s="10"/>
      <c r="AD8234" s="10"/>
      <c r="AE8234" s="10"/>
    </row>
    <row r="8235" spans="3:31" x14ac:dyDescent="0.25">
      <c r="C8235" s="36"/>
      <c r="L8235" s="10"/>
      <c r="M8235" s="10"/>
      <c r="N8235" s="10"/>
      <c r="O8235" s="10"/>
      <c r="P8235" s="10"/>
      <c r="Q8235" s="10"/>
      <c r="R8235" s="10"/>
      <c r="S8235" s="10"/>
      <c r="T8235" s="10"/>
      <c r="U8235" s="10"/>
      <c r="V8235" s="10"/>
      <c r="W8235" s="10"/>
      <c r="X8235" s="10"/>
      <c r="Y8235" s="10"/>
      <c r="Z8235" s="10"/>
      <c r="AA8235" s="10"/>
      <c r="AB8235" s="10"/>
      <c r="AC8235" s="10"/>
      <c r="AD8235" s="10"/>
      <c r="AE8235" s="10"/>
    </row>
    <row r="8236" spans="3:31" x14ac:dyDescent="0.25">
      <c r="C8236" s="36"/>
      <c r="L8236" s="10"/>
      <c r="M8236" s="10"/>
      <c r="N8236" s="10"/>
      <c r="O8236" s="10"/>
      <c r="P8236" s="10"/>
      <c r="Q8236" s="10"/>
      <c r="R8236" s="10"/>
      <c r="S8236" s="10"/>
      <c r="T8236" s="10"/>
      <c r="U8236" s="10"/>
      <c r="V8236" s="10"/>
      <c r="W8236" s="10"/>
      <c r="X8236" s="10"/>
      <c r="Y8236" s="10"/>
      <c r="Z8236" s="10"/>
      <c r="AA8236" s="10"/>
      <c r="AB8236" s="10"/>
      <c r="AC8236" s="10"/>
      <c r="AD8236" s="10"/>
      <c r="AE8236" s="10"/>
    </row>
    <row r="8237" spans="3:31" x14ac:dyDescent="0.25">
      <c r="C8237" s="36"/>
      <c r="L8237" s="10"/>
      <c r="M8237" s="10"/>
      <c r="N8237" s="10"/>
      <c r="O8237" s="10"/>
      <c r="P8237" s="10"/>
      <c r="Q8237" s="10"/>
      <c r="R8237" s="10"/>
      <c r="S8237" s="10"/>
      <c r="T8237" s="10"/>
      <c r="U8237" s="10"/>
      <c r="V8237" s="10"/>
      <c r="W8237" s="10"/>
      <c r="X8237" s="10"/>
      <c r="Y8237" s="10"/>
      <c r="Z8237" s="10"/>
      <c r="AA8237" s="10"/>
      <c r="AB8237" s="10"/>
      <c r="AC8237" s="10"/>
      <c r="AD8237" s="10"/>
      <c r="AE8237" s="10"/>
    </row>
    <row r="8238" spans="3:31" x14ac:dyDescent="0.25">
      <c r="C8238" s="36"/>
      <c r="L8238" s="10"/>
      <c r="M8238" s="10"/>
      <c r="N8238" s="10"/>
      <c r="O8238" s="10"/>
      <c r="P8238" s="10"/>
      <c r="Q8238" s="10"/>
      <c r="R8238" s="10"/>
      <c r="S8238" s="10"/>
      <c r="T8238" s="10"/>
      <c r="U8238" s="10"/>
      <c r="V8238" s="10"/>
      <c r="W8238" s="10"/>
      <c r="X8238" s="10"/>
      <c r="Y8238" s="10"/>
      <c r="Z8238" s="10"/>
      <c r="AA8238" s="10"/>
      <c r="AB8238" s="10"/>
      <c r="AC8238" s="10"/>
      <c r="AD8238" s="10"/>
      <c r="AE8238" s="10"/>
    </row>
    <row r="8239" spans="3:31" x14ac:dyDescent="0.25">
      <c r="C8239" s="36"/>
      <c r="L8239" s="10"/>
      <c r="M8239" s="10"/>
      <c r="N8239" s="10"/>
      <c r="O8239" s="10"/>
      <c r="P8239" s="10"/>
      <c r="Q8239" s="10"/>
      <c r="R8239" s="10"/>
      <c r="S8239" s="10"/>
      <c r="T8239" s="10"/>
      <c r="U8239" s="10"/>
      <c r="V8239" s="10"/>
      <c r="W8239" s="10"/>
      <c r="X8239" s="10"/>
      <c r="Y8239" s="10"/>
      <c r="Z8239" s="10"/>
      <c r="AA8239" s="10"/>
      <c r="AB8239" s="10"/>
      <c r="AC8239" s="10"/>
      <c r="AD8239" s="10"/>
      <c r="AE8239" s="10"/>
    </row>
    <row r="8240" spans="3:31" x14ac:dyDescent="0.25">
      <c r="C8240" s="36"/>
      <c r="L8240" s="10"/>
      <c r="M8240" s="10"/>
      <c r="N8240" s="10"/>
      <c r="O8240" s="10"/>
      <c r="P8240" s="10"/>
      <c r="Q8240" s="10"/>
      <c r="R8240" s="10"/>
      <c r="S8240" s="10"/>
      <c r="T8240" s="10"/>
      <c r="U8240" s="10"/>
      <c r="V8240" s="10"/>
      <c r="W8240" s="10"/>
      <c r="X8240" s="10"/>
      <c r="Y8240" s="10"/>
      <c r="Z8240" s="10"/>
      <c r="AA8240" s="10"/>
      <c r="AB8240" s="10"/>
      <c r="AC8240" s="10"/>
      <c r="AD8240" s="10"/>
      <c r="AE8240" s="10"/>
    </row>
    <row r="8241" spans="3:31" x14ac:dyDescent="0.25">
      <c r="C8241" s="36"/>
      <c r="L8241" s="10"/>
      <c r="M8241" s="10"/>
      <c r="N8241" s="10"/>
      <c r="O8241" s="10"/>
      <c r="P8241" s="10"/>
      <c r="Q8241" s="10"/>
      <c r="R8241" s="10"/>
      <c r="S8241" s="10"/>
      <c r="T8241" s="10"/>
      <c r="U8241" s="10"/>
      <c r="V8241" s="10"/>
      <c r="W8241" s="10"/>
      <c r="X8241" s="10"/>
      <c r="Y8241" s="10"/>
      <c r="Z8241" s="10"/>
      <c r="AA8241" s="10"/>
      <c r="AB8241" s="10"/>
      <c r="AC8241" s="10"/>
      <c r="AD8241" s="10"/>
      <c r="AE8241" s="10"/>
    </row>
    <row r="8242" spans="3:31" x14ac:dyDescent="0.25">
      <c r="C8242" s="36"/>
      <c r="L8242" s="10"/>
      <c r="M8242" s="10"/>
      <c r="N8242" s="10"/>
      <c r="O8242" s="10"/>
      <c r="P8242" s="10"/>
      <c r="Q8242" s="10"/>
      <c r="R8242" s="10"/>
      <c r="S8242" s="10"/>
      <c r="T8242" s="10"/>
      <c r="U8242" s="10"/>
      <c r="V8242" s="10"/>
      <c r="W8242" s="10"/>
      <c r="X8242" s="10"/>
      <c r="Y8242" s="10"/>
      <c r="Z8242" s="10"/>
      <c r="AA8242" s="10"/>
      <c r="AB8242" s="10"/>
      <c r="AC8242" s="10"/>
      <c r="AD8242" s="10"/>
      <c r="AE8242" s="10"/>
    </row>
    <row r="8243" spans="3:31" x14ac:dyDescent="0.25">
      <c r="C8243" s="36"/>
      <c r="L8243" s="10"/>
      <c r="M8243" s="10"/>
      <c r="N8243" s="10"/>
      <c r="O8243" s="10"/>
      <c r="P8243" s="10"/>
      <c r="Q8243" s="10"/>
      <c r="R8243" s="10"/>
      <c r="S8243" s="10"/>
      <c r="T8243" s="10"/>
      <c r="U8243" s="10"/>
      <c r="V8243" s="10"/>
      <c r="W8243" s="10"/>
      <c r="X8243" s="10"/>
      <c r="Y8243" s="10"/>
      <c r="Z8243" s="10"/>
      <c r="AA8243" s="10"/>
      <c r="AB8243" s="10"/>
      <c r="AC8243" s="10"/>
      <c r="AD8243" s="10"/>
      <c r="AE8243" s="10"/>
    </row>
    <row r="8244" spans="3:31" x14ac:dyDescent="0.25">
      <c r="C8244" s="36"/>
      <c r="L8244" s="10"/>
      <c r="M8244" s="10"/>
      <c r="N8244" s="10"/>
      <c r="O8244" s="10"/>
      <c r="P8244" s="10"/>
      <c r="Q8244" s="10"/>
      <c r="R8244" s="10"/>
      <c r="S8244" s="10"/>
      <c r="T8244" s="10"/>
      <c r="U8244" s="10"/>
      <c r="V8244" s="10"/>
      <c r="W8244" s="10"/>
      <c r="X8244" s="10"/>
      <c r="Y8244" s="10"/>
      <c r="Z8244" s="10"/>
      <c r="AA8244" s="10"/>
      <c r="AB8244" s="10"/>
      <c r="AC8244" s="10"/>
      <c r="AD8244" s="10"/>
      <c r="AE8244" s="10"/>
    </row>
    <row r="8245" spans="3:31" x14ac:dyDescent="0.25">
      <c r="C8245" s="36"/>
      <c r="L8245" s="10"/>
      <c r="M8245" s="10"/>
      <c r="N8245" s="10"/>
      <c r="O8245" s="10"/>
      <c r="P8245" s="10"/>
      <c r="Q8245" s="10"/>
      <c r="R8245" s="10"/>
      <c r="S8245" s="10"/>
      <c r="T8245" s="10"/>
      <c r="U8245" s="10"/>
      <c r="V8245" s="10"/>
      <c r="W8245" s="10"/>
      <c r="X8245" s="10"/>
      <c r="Y8245" s="10"/>
      <c r="Z8245" s="10"/>
      <c r="AA8245" s="10"/>
      <c r="AB8245" s="10"/>
      <c r="AC8245" s="10"/>
      <c r="AD8245" s="10"/>
      <c r="AE8245" s="10"/>
    </row>
    <row r="8246" spans="3:31" x14ac:dyDescent="0.25">
      <c r="C8246" s="36"/>
      <c r="L8246" s="10"/>
      <c r="M8246" s="10"/>
      <c r="N8246" s="10"/>
      <c r="O8246" s="10"/>
      <c r="P8246" s="10"/>
      <c r="Q8246" s="10"/>
      <c r="R8246" s="10"/>
      <c r="S8246" s="10"/>
      <c r="T8246" s="10"/>
      <c r="U8246" s="10"/>
      <c r="V8246" s="10"/>
      <c r="W8246" s="10"/>
      <c r="X8246" s="10"/>
      <c r="Y8246" s="10"/>
      <c r="Z8246" s="10"/>
      <c r="AA8246" s="10"/>
      <c r="AB8246" s="10"/>
      <c r="AC8246" s="10"/>
      <c r="AD8246" s="10"/>
      <c r="AE8246" s="10"/>
    </row>
    <row r="8247" spans="3:31" x14ac:dyDescent="0.25">
      <c r="C8247" s="36"/>
      <c r="L8247" s="10"/>
      <c r="M8247" s="10"/>
      <c r="N8247" s="10"/>
      <c r="O8247" s="10"/>
      <c r="P8247" s="10"/>
      <c r="Q8247" s="10"/>
      <c r="R8247" s="10"/>
      <c r="S8247" s="10"/>
      <c r="T8247" s="10"/>
      <c r="U8247" s="10"/>
      <c r="V8247" s="10"/>
      <c r="W8247" s="10"/>
      <c r="X8247" s="10"/>
      <c r="Y8247" s="10"/>
      <c r="Z8247" s="10"/>
      <c r="AA8247" s="10"/>
      <c r="AB8247" s="10"/>
      <c r="AC8247" s="10"/>
      <c r="AD8247" s="10"/>
      <c r="AE8247" s="10"/>
    </row>
    <row r="8248" spans="3:31" x14ac:dyDescent="0.25">
      <c r="C8248" s="36"/>
      <c r="L8248" s="10"/>
      <c r="M8248" s="10"/>
      <c r="N8248" s="10"/>
      <c r="O8248" s="10"/>
      <c r="P8248" s="10"/>
      <c r="Q8248" s="10"/>
      <c r="R8248" s="10"/>
      <c r="S8248" s="10"/>
      <c r="T8248" s="10"/>
      <c r="U8248" s="10"/>
      <c r="V8248" s="10"/>
      <c r="W8248" s="10"/>
      <c r="X8248" s="10"/>
      <c r="Y8248" s="10"/>
      <c r="Z8248" s="10"/>
      <c r="AA8248" s="10"/>
      <c r="AB8248" s="10"/>
      <c r="AC8248" s="10"/>
      <c r="AD8248" s="10"/>
      <c r="AE8248" s="10"/>
    </row>
    <row r="8249" spans="3:31" x14ac:dyDescent="0.25">
      <c r="C8249" s="36"/>
      <c r="L8249" s="10"/>
      <c r="M8249" s="10"/>
      <c r="N8249" s="10"/>
      <c r="O8249" s="10"/>
      <c r="P8249" s="10"/>
      <c r="Q8249" s="10"/>
      <c r="R8249" s="10"/>
      <c r="S8249" s="10"/>
      <c r="T8249" s="10"/>
      <c r="U8249" s="10"/>
      <c r="V8249" s="10"/>
      <c r="W8249" s="10"/>
      <c r="X8249" s="10"/>
      <c r="Y8249" s="10"/>
      <c r="Z8249" s="10"/>
      <c r="AA8249" s="10"/>
      <c r="AB8249" s="10"/>
      <c r="AC8249" s="10"/>
      <c r="AD8249" s="10"/>
      <c r="AE8249" s="10"/>
    </row>
    <row r="8250" spans="3:31" x14ac:dyDescent="0.25">
      <c r="C8250" s="36"/>
      <c r="L8250" s="10"/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0"/>
      <c r="X8250" s="10"/>
      <c r="Y8250" s="10"/>
      <c r="Z8250" s="10"/>
      <c r="AA8250" s="10"/>
      <c r="AB8250" s="10"/>
      <c r="AC8250" s="10"/>
      <c r="AD8250" s="10"/>
      <c r="AE8250" s="10"/>
    </row>
    <row r="8251" spans="3:31" x14ac:dyDescent="0.25">
      <c r="C8251" s="36"/>
      <c r="L8251" s="10"/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0"/>
      <c r="X8251" s="10"/>
      <c r="Y8251" s="10"/>
      <c r="Z8251" s="10"/>
      <c r="AA8251" s="10"/>
      <c r="AB8251" s="10"/>
      <c r="AC8251" s="10"/>
      <c r="AD8251" s="10"/>
      <c r="AE8251" s="10"/>
    </row>
    <row r="8252" spans="3:31" x14ac:dyDescent="0.25">
      <c r="C8252" s="36"/>
      <c r="L8252" s="10"/>
      <c r="M8252" s="10"/>
      <c r="N8252" s="10"/>
      <c r="O8252" s="10"/>
      <c r="P8252" s="10"/>
      <c r="Q8252" s="10"/>
      <c r="R8252" s="10"/>
      <c r="S8252" s="10"/>
      <c r="T8252" s="10"/>
      <c r="U8252" s="10"/>
      <c r="V8252" s="10"/>
      <c r="W8252" s="10"/>
      <c r="X8252" s="10"/>
      <c r="Y8252" s="10"/>
      <c r="Z8252" s="10"/>
      <c r="AA8252" s="10"/>
      <c r="AB8252" s="10"/>
      <c r="AC8252" s="10"/>
      <c r="AD8252" s="10"/>
      <c r="AE8252" s="10"/>
    </row>
    <row r="8253" spans="3:31" x14ac:dyDescent="0.25">
      <c r="C8253" s="36"/>
      <c r="L8253" s="10"/>
      <c r="M8253" s="10"/>
      <c r="N8253" s="10"/>
      <c r="O8253" s="10"/>
      <c r="P8253" s="10"/>
      <c r="Q8253" s="10"/>
      <c r="R8253" s="10"/>
      <c r="S8253" s="10"/>
      <c r="T8253" s="10"/>
      <c r="U8253" s="10"/>
      <c r="V8253" s="10"/>
      <c r="W8253" s="10"/>
      <c r="X8253" s="10"/>
      <c r="Y8253" s="10"/>
      <c r="Z8253" s="10"/>
      <c r="AA8253" s="10"/>
      <c r="AB8253" s="10"/>
      <c r="AC8253" s="10"/>
      <c r="AD8253" s="10"/>
      <c r="AE8253" s="10"/>
    </row>
    <row r="8254" spans="3:31" x14ac:dyDescent="0.25">
      <c r="C8254" s="36"/>
      <c r="L8254" s="10"/>
      <c r="M8254" s="10"/>
      <c r="N8254" s="10"/>
      <c r="O8254" s="10"/>
      <c r="P8254" s="10"/>
      <c r="Q8254" s="10"/>
      <c r="R8254" s="10"/>
      <c r="S8254" s="10"/>
      <c r="T8254" s="10"/>
      <c r="U8254" s="10"/>
      <c r="V8254" s="10"/>
      <c r="W8254" s="10"/>
      <c r="X8254" s="10"/>
      <c r="Y8254" s="10"/>
      <c r="Z8254" s="10"/>
      <c r="AA8254" s="10"/>
      <c r="AB8254" s="10"/>
      <c r="AC8254" s="10"/>
      <c r="AD8254" s="10"/>
      <c r="AE8254" s="10"/>
    </row>
    <row r="8255" spans="3:31" x14ac:dyDescent="0.25">
      <c r="C8255" s="36"/>
      <c r="L8255" s="10"/>
      <c r="M8255" s="10"/>
      <c r="N8255" s="10"/>
      <c r="O8255" s="10"/>
      <c r="P8255" s="10"/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  <c r="AA8255" s="10"/>
      <c r="AB8255" s="10"/>
      <c r="AC8255" s="10"/>
      <c r="AD8255" s="10"/>
      <c r="AE8255" s="10"/>
    </row>
    <row r="8256" spans="3:31" x14ac:dyDescent="0.25">
      <c r="C8256" s="36"/>
      <c r="L8256" s="10"/>
      <c r="M8256" s="10"/>
      <c r="N8256" s="10"/>
      <c r="O8256" s="10"/>
      <c r="P8256" s="10"/>
      <c r="Q8256" s="10"/>
      <c r="R8256" s="10"/>
      <c r="S8256" s="10"/>
      <c r="T8256" s="10"/>
      <c r="U8256" s="10"/>
      <c r="V8256" s="10"/>
      <c r="W8256" s="10"/>
      <c r="X8256" s="10"/>
      <c r="Y8256" s="10"/>
      <c r="Z8256" s="10"/>
      <c r="AA8256" s="10"/>
      <c r="AB8256" s="10"/>
      <c r="AC8256" s="10"/>
      <c r="AD8256" s="10"/>
      <c r="AE8256" s="10"/>
    </row>
    <row r="8257" spans="3:31" x14ac:dyDescent="0.25">
      <c r="C8257" s="36"/>
      <c r="L8257" s="10"/>
      <c r="M8257" s="10"/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  <c r="AA8257" s="10"/>
      <c r="AB8257" s="10"/>
      <c r="AC8257" s="10"/>
      <c r="AD8257" s="10"/>
      <c r="AE8257" s="10"/>
    </row>
    <row r="8258" spans="3:31" x14ac:dyDescent="0.25">
      <c r="C8258" s="36"/>
      <c r="L8258" s="10"/>
      <c r="M8258" s="10"/>
      <c r="N8258" s="10"/>
      <c r="O8258" s="10"/>
      <c r="P8258" s="10"/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  <c r="AA8258" s="10"/>
      <c r="AB8258" s="10"/>
      <c r="AC8258" s="10"/>
      <c r="AD8258" s="10"/>
      <c r="AE8258" s="10"/>
    </row>
    <row r="8259" spans="3:31" x14ac:dyDescent="0.25">
      <c r="C8259" s="36"/>
      <c r="L8259" s="10"/>
      <c r="M8259" s="10"/>
      <c r="N8259" s="10"/>
      <c r="O8259" s="10"/>
      <c r="P8259" s="10"/>
      <c r="Q8259" s="10"/>
      <c r="R8259" s="10"/>
      <c r="S8259" s="10"/>
      <c r="T8259" s="10"/>
      <c r="U8259" s="10"/>
      <c r="V8259" s="10"/>
      <c r="W8259" s="10"/>
      <c r="X8259" s="10"/>
      <c r="Y8259" s="10"/>
      <c r="Z8259" s="10"/>
      <c r="AA8259" s="10"/>
      <c r="AB8259" s="10"/>
      <c r="AC8259" s="10"/>
      <c r="AD8259" s="10"/>
      <c r="AE8259" s="10"/>
    </row>
    <row r="8260" spans="3:31" x14ac:dyDescent="0.25">
      <c r="C8260" s="36"/>
      <c r="L8260" s="10"/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  <c r="AA8260" s="10"/>
      <c r="AB8260" s="10"/>
      <c r="AC8260" s="10"/>
      <c r="AD8260" s="10"/>
      <c r="AE8260" s="10"/>
    </row>
    <row r="8261" spans="3:31" x14ac:dyDescent="0.25">
      <c r="C8261" s="36"/>
      <c r="L8261" s="10"/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  <c r="AA8261" s="10"/>
      <c r="AB8261" s="10"/>
      <c r="AC8261" s="10"/>
      <c r="AD8261" s="10"/>
      <c r="AE8261" s="10"/>
    </row>
    <row r="8262" spans="3:31" x14ac:dyDescent="0.25">
      <c r="C8262" s="36"/>
      <c r="L8262" s="10"/>
      <c r="M8262" s="10"/>
      <c r="N8262" s="10"/>
      <c r="O8262" s="10"/>
      <c r="P8262" s="10"/>
      <c r="Q8262" s="10"/>
      <c r="R8262" s="10"/>
      <c r="S8262" s="10"/>
      <c r="T8262" s="10"/>
      <c r="U8262" s="10"/>
      <c r="V8262" s="10"/>
      <c r="W8262" s="10"/>
      <c r="X8262" s="10"/>
      <c r="Y8262" s="10"/>
      <c r="Z8262" s="10"/>
      <c r="AA8262" s="10"/>
      <c r="AB8262" s="10"/>
      <c r="AC8262" s="10"/>
      <c r="AD8262" s="10"/>
      <c r="AE8262" s="10"/>
    </row>
    <row r="8263" spans="3:31" x14ac:dyDescent="0.25">
      <c r="C8263" s="36"/>
      <c r="L8263" s="10"/>
      <c r="M8263" s="10"/>
      <c r="N8263" s="10"/>
      <c r="O8263" s="10"/>
      <c r="P8263" s="10"/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  <c r="AA8263" s="10"/>
      <c r="AB8263" s="10"/>
      <c r="AC8263" s="10"/>
      <c r="AD8263" s="10"/>
      <c r="AE8263" s="10"/>
    </row>
    <row r="8264" spans="3:31" x14ac:dyDescent="0.25">
      <c r="C8264" s="36"/>
      <c r="L8264" s="10"/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  <c r="AA8264" s="10"/>
      <c r="AB8264" s="10"/>
      <c r="AC8264" s="10"/>
      <c r="AD8264" s="10"/>
      <c r="AE8264" s="10"/>
    </row>
    <row r="8265" spans="3:31" x14ac:dyDescent="0.25">
      <c r="C8265" s="36"/>
      <c r="L8265" s="10"/>
      <c r="M8265" s="10"/>
      <c r="N8265" s="10"/>
      <c r="O8265" s="10"/>
      <c r="P8265" s="10"/>
      <c r="Q8265" s="10"/>
      <c r="R8265" s="10"/>
      <c r="S8265" s="10"/>
      <c r="T8265" s="10"/>
      <c r="U8265" s="10"/>
      <c r="V8265" s="10"/>
      <c r="W8265" s="10"/>
      <c r="X8265" s="10"/>
      <c r="Y8265" s="10"/>
      <c r="Z8265" s="10"/>
      <c r="AA8265" s="10"/>
      <c r="AB8265" s="10"/>
      <c r="AC8265" s="10"/>
      <c r="AD8265" s="10"/>
      <c r="AE8265" s="10"/>
    </row>
    <row r="8266" spans="3:31" x14ac:dyDescent="0.25">
      <c r="C8266" s="36"/>
      <c r="L8266" s="10"/>
      <c r="M8266" s="10"/>
      <c r="N8266" s="10"/>
      <c r="O8266" s="10"/>
      <c r="P8266" s="10"/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  <c r="AA8266" s="10"/>
      <c r="AB8266" s="10"/>
      <c r="AC8266" s="10"/>
      <c r="AD8266" s="10"/>
      <c r="AE8266" s="10"/>
    </row>
    <row r="8267" spans="3:31" x14ac:dyDescent="0.25">
      <c r="C8267" s="36"/>
      <c r="L8267" s="10"/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  <c r="AA8267" s="10"/>
      <c r="AB8267" s="10"/>
      <c r="AC8267" s="10"/>
      <c r="AD8267" s="10"/>
      <c r="AE8267" s="10"/>
    </row>
    <row r="8268" spans="3:31" x14ac:dyDescent="0.25">
      <c r="C8268" s="36"/>
      <c r="L8268" s="10"/>
      <c r="M8268" s="10"/>
      <c r="N8268" s="10"/>
      <c r="O8268" s="10"/>
      <c r="P8268" s="10"/>
      <c r="Q8268" s="10"/>
      <c r="R8268" s="10"/>
      <c r="S8268" s="10"/>
      <c r="T8268" s="10"/>
      <c r="U8268" s="10"/>
      <c r="V8268" s="10"/>
      <c r="W8268" s="10"/>
      <c r="X8268" s="10"/>
      <c r="Y8268" s="10"/>
      <c r="Z8268" s="10"/>
      <c r="AA8268" s="10"/>
      <c r="AB8268" s="10"/>
      <c r="AC8268" s="10"/>
      <c r="AD8268" s="10"/>
      <c r="AE8268" s="10"/>
    </row>
    <row r="8269" spans="3:31" x14ac:dyDescent="0.25">
      <c r="C8269" s="36"/>
      <c r="L8269" s="10"/>
      <c r="M8269" s="10"/>
      <c r="N8269" s="10"/>
      <c r="O8269" s="10"/>
      <c r="P8269" s="10"/>
      <c r="Q8269" s="10"/>
      <c r="R8269" s="10"/>
      <c r="S8269" s="10"/>
      <c r="T8269" s="10"/>
      <c r="U8269" s="10"/>
      <c r="V8269" s="10"/>
      <c r="W8269" s="10"/>
      <c r="X8269" s="10"/>
      <c r="Y8269" s="10"/>
      <c r="Z8269" s="10"/>
      <c r="AA8269" s="10"/>
      <c r="AB8269" s="10"/>
      <c r="AC8269" s="10"/>
      <c r="AD8269" s="10"/>
      <c r="AE8269" s="10"/>
    </row>
    <row r="8270" spans="3:31" x14ac:dyDescent="0.25">
      <c r="C8270" s="36"/>
      <c r="L8270" s="10"/>
      <c r="M8270" s="10"/>
      <c r="N8270" s="10"/>
      <c r="O8270" s="10"/>
      <c r="P8270" s="10"/>
      <c r="Q8270" s="10"/>
      <c r="R8270" s="10"/>
      <c r="S8270" s="10"/>
      <c r="T8270" s="10"/>
      <c r="U8270" s="10"/>
      <c r="V8270" s="10"/>
      <c r="W8270" s="10"/>
      <c r="X8270" s="10"/>
      <c r="Y8270" s="10"/>
      <c r="Z8270" s="10"/>
      <c r="AA8270" s="10"/>
      <c r="AB8270" s="10"/>
      <c r="AC8270" s="10"/>
      <c r="AD8270" s="10"/>
      <c r="AE8270" s="10"/>
    </row>
    <row r="8271" spans="3:31" x14ac:dyDescent="0.25">
      <c r="C8271" s="36"/>
      <c r="L8271" s="10"/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  <c r="AA8271" s="10"/>
      <c r="AB8271" s="10"/>
      <c r="AC8271" s="10"/>
      <c r="AD8271" s="10"/>
      <c r="AE8271" s="10"/>
    </row>
    <row r="8272" spans="3:31" x14ac:dyDescent="0.25">
      <c r="C8272" s="36"/>
      <c r="L8272" s="10"/>
      <c r="M8272" s="10"/>
      <c r="N8272" s="10"/>
      <c r="O8272" s="10"/>
      <c r="P8272" s="10"/>
      <c r="Q8272" s="10"/>
      <c r="R8272" s="10"/>
      <c r="S8272" s="10"/>
      <c r="T8272" s="10"/>
      <c r="U8272" s="10"/>
      <c r="V8272" s="10"/>
      <c r="W8272" s="10"/>
      <c r="X8272" s="10"/>
      <c r="Y8272" s="10"/>
      <c r="Z8272" s="10"/>
      <c r="AA8272" s="10"/>
      <c r="AB8272" s="10"/>
      <c r="AC8272" s="10"/>
      <c r="AD8272" s="10"/>
      <c r="AE8272" s="10"/>
    </row>
    <row r="8273" spans="3:31" x14ac:dyDescent="0.25">
      <c r="C8273" s="36"/>
      <c r="L8273" s="10"/>
      <c r="M8273" s="10"/>
      <c r="N8273" s="10"/>
      <c r="O8273" s="10"/>
      <c r="P8273" s="10"/>
      <c r="Q8273" s="10"/>
      <c r="R8273" s="10"/>
      <c r="S8273" s="10"/>
      <c r="T8273" s="10"/>
      <c r="U8273" s="10"/>
      <c r="V8273" s="10"/>
      <c r="W8273" s="10"/>
      <c r="X8273" s="10"/>
      <c r="Y8273" s="10"/>
      <c r="Z8273" s="10"/>
      <c r="AA8273" s="10"/>
      <c r="AB8273" s="10"/>
      <c r="AC8273" s="10"/>
      <c r="AD8273" s="10"/>
      <c r="AE8273" s="10"/>
    </row>
    <row r="8274" spans="3:31" x14ac:dyDescent="0.25">
      <c r="C8274" s="36"/>
      <c r="L8274" s="10"/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0"/>
      <c r="X8274" s="10"/>
      <c r="Y8274" s="10"/>
      <c r="Z8274" s="10"/>
      <c r="AA8274" s="10"/>
      <c r="AB8274" s="10"/>
      <c r="AC8274" s="10"/>
      <c r="AD8274" s="10"/>
      <c r="AE8274" s="10"/>
    </row>
    <row r="8275" spans="3:31" x14ac:dyDescent="0.25">
      <c r="C8275" s="36"/>
      <c r="L8275" s="10"/>
      <c r="M8275" s="10"/>
      <c r="N8275" s="10"/>
      <c r="O8275" s="10"/>
      <c r="P8275" s="10"/>
      <c r="Q8275" s="10"/>
      <c r="R8275" s="10"/>
      <c r="S8275" s="10"/>
      <c r="T8275" s="10"/>
      <c r="U8275" s="10"/>
      <c r="V8275" s="10"/>
      <c r="W8275" s="10"/>
      <c r="X8275" s="10"/>
      <c r="Y8275" s="10"/>
      <c r="Z8275" s="10"/>
      <c r="AA8275" s="10"/>
      <c r="AB8275" s="10"/>
      <c r="AC8275" s="10"/>
      <c r="AD8275" s="10"/>
      <c r="AE8275" s="10"/>
    </row>
    <row r="8276" spans="3:31" x14ac:dyDescent="0.25">
      <c r="C8276" s="36"/>
      <c r="L8276" s="10"/>
      <c r="M8276" s="10"/>
      <c r="N8276" s="10"/>
      <c r="O8276" s="10"/>
      <c r="P8276" s="10"/>
      <c r="Q8276" s="10"/>
      <c r="R8276" s="10"/>
      <c r="S8276" s="10"/>
      <c r="T8276" s="10"/>
      <c r="U8276" s="10"/>
      <c r="V8276" s="10"/>
      <c r="W8276" s="10"/>
      <c r="X8276" s="10"/>
      <c r="Y8276" s="10"/>
      <c r="Z8276" s="10"/>
      <c r="AA8276" s="10"/>
      <c r="AB8276" s="10"/>
      <c r="AC8276" s="10"/>
      <c r="AD8276" s="10"/>
      <c r="AE8276" s="10"/>
    </row>
    <row r="8277" spans="3:31" x14ac:dyDescent="0.25">
      <c r="C8277" s="36"/>
      <c r="L8277" s="10"/>
      <c r="M8277" s="10"/>
      <c r="N8277" s="10"/>
      <c r="O8277" s="10"/>
      <c r="P8277" s="10"/>
      <c r="Q8277" s="10"/>
      <c r="R8277" s="10"/>
      <c r="S8277" s="10"/>
      <c r="T8277" s="10"/>
      <c r="U8277" s="10"/>
      <c r="V8277" s="10"/>
      <c r="W8277" s="10"/>
      <c r="X8277" s="10"/>
      <c r="Y8277" s="10"/>
      <c r="Z8277" s="10"/>
      <c r="AA8277" s="10"/>
      <c r="AB8277" s="10"/>
      <c r="AC8277" s="10"/>
      <c r="AD8277" s="10"/>
      <c r="AE8277" s="10"/>
    </row>
    <row r="8278" spans="3:31" x14ac:dyDescent="0.25">
      <c r="C8278" s="36"/>
      <c r="L8278" s="10"/>
      <c r="M8278" s="10"/>
      <c r="N8278" s="10"/>
      <c r="O8278" s="10"/>
      <c r="P8278" s="10"/>
      <c r="Q8278" s="10"/>
      <c r="R8278" s="10"/>
      <c r="S8278" s="10"/>
      <c r="T8278" s="10"/>
      <c r="U8278" s="10"/>
      <c r="V8278" s="10"/>
      <c r="W8278" s="10"/>
      <c r="X8278" s="10"/>
      <c r="Y8278" s="10"/>
      <c r="Z8278" s="10"/>
      <c r="AA8278" s="10"/>
      <c r="AB8278" s="10"/>
      <c r="AC8278" s="10"/>
      <c r="AD8278" s="10"/>
      <c r="AE8278" s="10"/>
    </row>
    <row r="8279" spans="3:31" x14ac:dyDescent="0.25">
      <c r="C8279" s="36"/>
      <c r="L8279" s="10"/>
      <c r="M8279" s="10"/>
      <c r="N8279" s="10"/>
      <c r="O8279" s="10"/>
      <c r="P8279" s="10"/>
      <c r="Q8279" s="10"/>
      <c r="R8279" s="10"/>
      <c r="S8279" s="10"/>
      <c r="T8279" s="10"/>
      <c r="U8279" s="10"/>
      <c r="V8279" s="10"/>
      <c r="W8279" s="10"/>
      <c r="X8279" s="10"/>
      <c r="Y8279" s="10"/>
      <c r="Z8279" s="10"/>
      <c r="AA8279" s="10"/>
      <c r="AB8279" s="10"/>
      <c r="AC8279" s="10"/>
      <c r="AD8279" s="10"/>
      <c r="AE8279" s="10"/>
    </row>
    <row r="8280" spans="3:31" x14ac:dyDescent="0.25">
      <c r="C8280" s="36"/>
      <c r="L8280" s="10"/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0"/>
      <c r="X8280" s="10"/>
      <c r="Y8280" s="10"/>
      <c r="Z8280" s="10"/>
      <c r="AA8280" s="10"/>
      <c r="AB8280" s="10"/>
      <c r="AC8280" s="10"/>
      <c r="AD8280" s="10"/>
      <c r="AE8280" s="10"/>
    </row>
    <row r="8281" spans="3:31" x14ac:dyDescent="0.25">
      <c r="C8281" s="36"/>
      <c r="L8281" s="10"/>
      <c r="M8281" s="10"/>
      <c r="N8281" s="10"/>
      <c r="O8281" s="10"/>
      <c r="P8281" s="10"/>
      <c r="Q8281" s="10"/>
      <c r="R8281" s="10"/>
      <c r="S8281" s="10"/>
      <c r="T8281" s="10"/>
      <c r="U8281" s="10"/>
      <c r="V8281" s="10"/>
      <c r="W8281" s="10"/>
      <c r="X8281" s="10"/>
      <c r="Y8281" s="10"/>
      <c r="Z8281" s="10"/>
      <c r="AA8281" s="10"/>
      <c r="AB8281" s="10"/>
      <c r="AC8281" s="10"/>
      <c r="AD8281" s="10"/>
      <c r="AE8281" s="10"/>
    </row>
    <row r="8282" spans="3:31" x14ac:dyDescent="0.25">
      <c r="C8282" s="36"/>
      <c r="L8282" s="10"/>
      <c r="M8282" s="10"/>
      <c r="N8282" s="10"/>
      <c r="O8282" s="10"/>
      <c r="P8282" s="10"/>
      <c r="Q8282" s="10"/>
      <c r="R8282" s="10"/>
      <c r="S8282" s="10"/>
      <c r="T8282" s="10"/>
      <c r="U8282" s="10"/>
      <c r="V8282" s="10"/>
      <c r="W8282" s="10"/>
      <c r="X8282" s="10"/>
      <c r="Y8282" s="10"/>
      <c r="Z8282" s="10"/>
      <c r="AA8282" s="10"/>
      <c r="AB8282" s="10"/>
      <c r="AC8282" s="10"/>
      <c r="AD8282" s="10"/>
      <c r="AE8282" s="10"/>
    </row>
    <row r="8283" spans="3:31" x14ac:dyDescent="0.25">
      <c r="C8283" s="36"/>
      <c r="L8283" s="10"/>
      <c r="M8283" s="10"/>
      <c r="N8283" s="10"/>
      <c r="O8283" s="10"/>
      <c r="P8283" s="10"/>
      <c r="Q8283" s="10"/>
      <c r="R8283" s="10"/>
      <c r="S8283" s="10"/>
      <c r="T8283" s="10"/>
      <c r="U8283" s="10"/>
      <c r="V8283" s="10"/>
      <c r="W8283" s="10"/>
      <c r="X8283" s="10"/>
      <c r="Y8283" s="10"/>
      <c r="Z8283" s="10"/>
      <c r="AA8283" s="10"/>
      <c r="AB8283" s="10"/>
      <c r="AC8283" s="10"/>
      <c r="AD8283" s="10"/>
      <c r="AE8283" s="10"/>
    </row>
    <row r="8284" spans="3:31" x14ac:dyDescent="0.25">
      <c r="C8284" s="36"/>
      <c r="L8284" s="10"/>
      <c r="M8284" s="10"/>
      <c r="N8284" s="10"/>
      <c r="O8284" s="10"/>
      <c r="P8284" s="10"/>
      <c r="Q8284" s="10"/>
      <c r="R8284" s="10"/>
      <c r="S8284" s="10"/>
      <c r="T8284" s="10"/>
      <c r="U8284" s="10"/>
      <c r="V8284" s="10"/>
      <c r="W8284" s="10"/>
      <c r="X8284" s="10"/>
      <c r="Y8284" s="10"/>
      <c r="Z8284" s="10"/>
      <c r="AA8284" s="10"/>
      <c r="AB8284" s="10"/>
      <c r="AC8284" s="10"/>
      <c r="AD8284" s="10"/>
      <c r="AE8284" s="10"/>
    </row>
    <row r="8285" spans="3:31" x14ac:dyDescent="0.25">
      <c r="C8285" s="36"/>
      <c r="L8285" s="10"/>
      <c r="M8285" s="10"/>
      <c r="N8285" s="10"/>
      <c r="O8285" s="10"/>
      <c r="P8285" s="10"/>
      <c r="Q8285" s="10"/>
      <c r="R8285" s="10"/>
      <c r="S8285" s="10"/>
      <c r="T8285" s="10"/>
      <c r="U8285" s="10"/>
      <c r="V8285" s="10"/>
      <c r="W8285" s="10"/>
      <c r="X8285" s="10"/>
      <c r="Y8285" s="10"/>
      <c r="Z8285" s="10"/>
      <c r="AA8285" s="10"/>
      <c r="AB8285" s="10"/>
      <c r="AC8285" s="10"/>
      <c r="AD8285" s="10"/>
      <c r="AE8285" s="10"/>
    </row>
    <row r="8286" spans="3:31" x14ac:dyDescent="0.25">
      <c r="C8286" s="36"/>
      <c r="L8286" s="10"/>
      <c r="M8286" s="10"/>
      <c r="N8286" s="10"/>
      <c r="O8286" s="10"/>
      <c r="P8286" s="10"/>
      <c r="Q8286" s="10"/>
      <c r="R8286" s="10"/>
      <c r="S8286" s="10"/>
      <c r="T8286" s="10"/>
      <c r="U8286" s="10"/>
      <c r="V8286" s="10"/>
      <c r="W8286" s="10"/>
      <c r="X8286" s="10"/>
      <c r="Y8286" s="10"/>
      <c r="Z8286" s="10"/>
      <c r="AA8286" s="10"/>
      <c r="AB8286" s="10"/>
      <c r="AC8286" s="10"/>
      <c r="AD8286" s="10"/>
      <c r="AE8286" s="10"/>
    </row>
    <row r="8287" spans="3:31" x14ac:dyDescent="0.25">
      <c r="C8287" s="36"/>
      <c r="L8287" s="10"/>
      <c r="M8287" s="10"/>
      <c r="N8287" s="10"/>
      <c r="O8287" s="10"/>
      <c r="P8287" s="10"/>
      <c r="Q8287" s="10"/>
      <c r="R8287" s="10"/>
      <c r="S8287" s="10"/>
      <c r="T8287" s="10"/>
      <c r="U8287" s="10"/>
      <c r="V8287" s="10"/>
      <c r="W8287" s="10"/>
      <c r="X8287" s="10"/>
      <c r="Y8287" s="10"/>
      <c r="Z8287" s="10"/>
      <c r="AA8287" s="10"/>
      <c r="AB8287" s="10"/>
      <c r="AC8287" s="10"/>
      <c r="AD8287" s="10"/>
      <c r="AE8287" s="10"/>
    </row>
    <row r="8288" spans="3:31" x14ac:dyDescent="0.25">
      <c r="C8288" s="36"/>
      <c r="L8288" s="10"/>
      <c r="M8288" s="10"/>
      <c r="N8288" s="10"/>
      <c r="O8288" s="10"/>
      <c r="P8288" s="10"/>
      <c r="Q8288" s="10"/>
      <c r="R8288" s="10"/>
      <c r="S8288" s="10"/>
      <c r="T8288" s="10"/>
      <c r="U8288" s="10"/>
      <c r="V8288" s="10"/>
      <c r="W8288" s="10"/>
      <c r="X8288" s="10"/>
      <c r="Y8288" s="10"/>
      <c r="Z8288" s="10"/>
      <c r="AA8288" s="10"/>
      <c r="AB8288" s="10"/>
      <c r="AC8288" s="10"/>
      <c r="AD8288" s="10"/>
      <c r="AE8288" s="10"/>
    </row>
    <row r="8289" spans="3:31" x14ac:dyDescent="0.25">
      <c r="C8289" s="36"/>
      <c r="L8289" s="10"/>
      <c r="M8289" s="10"/>
      <c r="N8289" s="10"/>
      <c r="O8289" s="10"/>
      <c r="P8289" s="10"/>
      <c r="Q8289" s="10"/>
      <c r="R8289" s="10"/>
      <c r="S8289" s="10"/>
      <c r="T8289" s="10"/>
      <c r="U8289" s="10"/>
      <c r="V8289" s="10"/>
      <c r="W8289" s="10"/>
      <c r="X8289" s="10"/>
      <c r="Y8289" s="10"/>
      <c r="Z8289" s="10"/>
      <c r="AA8289" s="10"/>
      <c r="AB8289" s="10"/>
      <c r="AC8289" s="10"/>
      <c r="AD8289" s="10"/>
      <c r="AE8289" s="10"/>
    </row>
    <row r="8290" spans="3:31" x14ac:dyDescent="0.25">
      <c r="C8290" s="36"/>
      <c r="L8290" s="10"/>
      <c r="M8290" s="10"/>
      <c r="N8290" s="10"/>
      <c r="O8290" s="10"/>
      <c r="P8290" s="10"/>
      <c r="Q8290" s="10"/>
      <c r="R8290" s="10"/>
      <c r="S8290" s="10"/>
      <c r="T8290" s="10"/>
      <c r="U8290" s="10"/>
      <c r="V8290" s="10"/>
      <c r="W8290" s="10"/>
      <c r="X8290" s="10"/>
      <c r="Y8290" s="10"/>
      <c r="Z8290" s="10"/>
      <c r="AA8290" s="10"/>
      <c r="AB8290" s="10"/>
      <c r="AC8290" s="10"/>
      <c r="AD8290" s="10"/>
      <c r="AE8290" s="10"/>
    </row>
    <row r="8291" spans="3:31" x14ac:dyDescent="0.25">
      <c r="C8291" s="36"/>
      <c r="L8291" s="10"/>
      <c r="M8291" s="10"/>
      <c r="N8291" s="10"/>
      <c r="O8291" s="10"/>
      <c r="P8291" s="10"/>
      <c r="Q8291" s="10"/>
      <c r="R8291" s="10"/>
      <c r="S8291" s="10"/>
      <c r="T8291" s="10"/>
      <c r="U8291" s="10"/>
      <c r="V8291" s="10"/>
      <c r="W8291" s="10"/>
      <c r="X8291" s="10"/>
      <c r="Y8291" s="10"/>
      <c r="Z8291" s="10"/>
      <c r="AA8291" s="10"/>
      <c r="AB8291" s="10"/>
      <c r="AC8291" s="10"/>
      <c r="AD8291" s="10"/>
      <c r="AE8291" s="10"/>
    </row>
    <row r="8292" spans="3:31" x14ac:dyDescent="0.25">
      <c r="C8292" s="36"/>
      <c r="L8292" s="10"/>
      <c r="M8292" s="10"/>
      <c r="N8292" s="10"/>
      <c r="O8292" s="10"/>
      <c r="P8292" s="10"/>
      <c r="Q8292" s="10"/>
      <c r="R8292" s="10"/>
      <c r="S8292" s="10"/>
      <c r="T8292" s="10"/>
      <c r="U8292" s="10"/>
      <c r="V8292" s="10"/>
      <c r="W8292" s="10"/>
      <c r="X8292" s="10"/>
      <c r="Y8292" s="10"/>
      <c r="Z8292" s="10"/>
      <c r="AA8292" s="10"/>
      <c r="AB8292" s="10"/>
      <c r="AC8292" s="10"/>
      <c r="AD8292" s="10"/>
      <c r="AE8292" s="10"/>
    </row>
    <row r="8293" spans="3:31" x14ac:dyDescent="0.25">
      <c r="C8293" s="36"/>
      <c r="L8293" s="10"/>
      <c r="M8293" s="10"/>
      <c r="N8293" s="10"/>
      <c r="O8293" s="10"/>
      <c r="P8293" s="10"/>
      <c r="Q8293" s="10"/>
      <c r="R8293" s="10"/>
      <c r="S8293" s="10"/>
      <c r="T8293" s="10"/>
      <c r="U8293" s="10"/>
      <c r="V8293" s="10"/>
      <c r="W8293" s="10"/>
      <c r="X8293" s="10"/>
      <c r="Y8293" s="10"/>
      <c r="Z8293" s="10"/>
      <c r="AA8293" s="10"/>
      <c r="AB8293" s="10"/>
      <c r="AC8293" s="10"/>
      <c r="AD8293" s="10"/>
      <c r="AE8293" s="10"/>
    </row>
    <row r="8294" spans="3:31" x14ac:dyDescent="0.25">
      <c r="C8294" s="36"/>
      <c r="L8294" s="10"/>
      <c r="M8294" s="10"/>
      <c r="N8294" s="10"/>
      <c r="O8294" s="10"/>
      <c r="P8294" s="10"/>
      <c r="Q8294" s="10"/>
      <c r="R8294" s="10"/>
      <c r="S8294" s="10"/>
      <c r="T8294" s="10"/>
      <c r="U8294" s="10"/>
      <c r="V8294" s="10"/>
      <c r="W8294" s="10"/>
      <c r="X8294" s="10"/>
      <c r="Y8294" s="10"/>
      <c r="Z8294" s="10"/>
      <c r="AA8294" s="10"/>
      <c r="AB8294" s="10"/>
      <c r="AC8294" s="10"/>
      <c r="AD8294" s="10"/>
      <c r="AE8294" s="10"/>
    </row>
    <row r="8295" spans="3:31" x14ac:dyDescent="0.25">
      <c r="C8295" s="36"/>
      <c r="L8295" s="10"/>
      <c r="M8295" s="10"/>
      <c r="N8295" s="10"/>
      <c r="O8295" s="10"/>
      <c r="P8295" s="10"/>
      <c r="Q8295" s="10"/>
      <c r="R8295" s="10"/>
      <c r="S8295" s="10"/>
      <c r="T8295" s="10"/>
      <c r="U8295" s="10"/>
      <c r="V8295" s="10"/>
      <c r="W8295" s="10"/>
      <c r="X8295" s="10"/>
      <c r="Y8295" s="10"/>
      <c r="Z8295" s="10"/>
      <c r="AA8295" s="10"/>
      <c r="AB8295" s="10"/>
      <c r="AC8295" s="10"/>
      <c r="AD8295" s="10"/>
      <c r="AE8295" s="10"/>
    </row>
    <row r="8296" spans="3:31" x14ac:dyDescent="0.25">
      <c r="C8296" s="36"/>
      <c r="L8296" s="10"/>
      <c r="M8296" s="10"/>
      <c r="N8296" s="10"/>
      <c r="O8296" s="10"/>
      <c r="P8296" s="10"/>
      <c r="Q8296" s="10"/>
      <c r="R8296" s="10"/>
      <c r="S8296" s="10"/>
      <c r="T8296" s="10"/>
      <c r="U8296" s="10"/>
      <c r="V8296" s="10"/>
      <c r="W8296" s="10"/>
      <c r="X8296" s="10"/>
      <c r="Y8296" s="10"/>
      <c r="Z8296" s="10"/>
      <c r="AA8296" s="10"/>
      <c r="AB8296" s="10"/>
      <c r="AC8296" s="10"/>
      <c r="AD8296" s="10"/>
      <c r="AE8296" s="10"/>
    </row>
    <row r="8297" spans="3:31" x14ac:dyDescent="0.25">
      <c r="C8297" s="36"/>
      <c r="L8297" s="10"/>
      <c r="M8297" s="10"/>
      <c r="N8297" s="10"/>
      <c r="O8297" s="10"/>
      <c r="P8297" s="10"/>
      <c r="Q8297" s="10"/>
      <c r="R8297" s="10"/>
      <c r="S8297" s="10"/>
      <c r="T8297" s="10"/>
      <c r="U8297" s="10"/>
      <c r="V8297" s="10"/>
      <c r="W8297" s="10"/>
      <c r="X8297" s="10"/>
      <c r="Y8297" s="10"/>
      <c r="Z8297" s="10"/>
      <c r="AA8297" s="10"/>
      <c r="AB8297" s="10"/>
      <c r="AC8297" s="10"/>
      <c r="AD8297" s="10"/>
      <c r="AE8297" s="10"/>
    </row>
    <row r="8298" spans="3:31" x14ac:dyDescent="0.25">
      <c r="C8298" s="36"/>
      <c r="L8298" s="10"/>
      <c r="M8298" s="10"/>
      <c r="N8298" s="10"/>
      <c r="O8298" s="10"/>
      <c r="P8298" s="10"/>
      <c r="Q8298" s="10"/>
      <c r="R8298" s="10"/>
      <c r="S8298" s="10"/>
      <c r="T8298" s="10"/>
      <c r="U8298" s="10"/>
      <c r="V8298" s="10"/>
      <c r="W8298" s="10"/>
      <c r="X8298" s="10"/>
      <c r="Y8298" s="10"/>
      <c r="Z8298" s="10"/>
      <c r="AA8298" s="10"/>
      <c r="AB8298" s="10"/>
      <c r="AC8298" s="10"/>
      <c r="AD8298" s="10"/>
      <c r="AE8298" s="10"/>
    </row>
    <row r="8299" spans="3:31" x14ac:dyDescent="0.25">
      <c r="C8299" s="36"/>
      <c r="L8299" s="10"/>
      <c r="M8299" s="10"/>
      <c r="N8299" s="10"/>
      <c r="O8299" s="10"/>
      <c r="P8299" s="10"/>
      <c r="Q8299" s="10"/>
      <c r="R8299" s="10"/>
      <c r="S8299" s="10"/>
      <c r="T8299" s="10"/>
      <c r="U8299" s="10"/>
      <c r="V8299" s="10"/>
      <c r="W8299" s="10"/>
      <c r="X8299" s="10"/>
      <c r="Y8299" s="10"/>
      <c r="Z8299" s="10"/>
      <c r="AA8299" s="10"/>
      <c r="AB8299" s="10"/>
      <c r="AC8299" s="10"/>
      <c r="AD8299" s="10"/>
      <c r="AE8299" s="10"/>
    </row>
    <row r="8300" spans="3:31" x14ac:dyDescent="0.25">
      <c r="C8300" s="36"/>
      <c r="L8300" s="10"/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  <c r="AA8300" s="10"/>
      <c r="AB8300" s="10"/>
      <c r="AC8300" s="10"/>
      <c r="AD8300" s="10"/>
      <c r="AE8300" s="10"/>
    </row>
    <row r="8301" spans="3:31" x14ac:dyDescent="0.25">
      <c r="C8301" s="36"/>
      <c r="L8301" s="10"/>
      <c r="M8301" s="10"/>
      <c r="N8301" s="10"/>
      <c r="O8301" s="10"/>
      <c r="P8301" s="10"/>
      <c r="Q8301" s="10"/>
      <c r="R8301" s="10"/>
      <c r="S8301" s="10"/>
      <c r="T8301" s="10"/>
      <c r="U8301" s="10"/>
      <c r="V8301" s="10"/>
      <c r="W8301" s="10"/>
      <c r="X8301" s="10"/>
      <c r="Y8301" s="10"/>
      <c r="Z8301" s="10"/>
      <c r="AA8301" s="10"/>
      <c r="AB8301" s="10"/>
      <c r="AC8301" s="10"/>
      <c r="AD8301" s="10"/>
      <c r="AE8301" s="10"/>
    </row>
    <row r="8302" spans="3:31" x14ac:dyDescent="0.25">
      <c r="C8302" s="36"/>
      <c r="L8302" s="10"/>
      <c r="M8302" s="10"/>
      <c r="N8302" s="10"/>
      <c r="O8302" s="10"/>
      <c r="P8302" s="10"/>
      <c r="Q8302" s="10"/>
      <c r="R8302" s="10"/>
      <c r="S8302" s="10"/>
      <c r="T8302" s="10"/>
      <c r="U8302" s="10"/>
      <c r="V8302" s="10"/>
      <c r="W8302" s="10"/>
      <c r="X8302" s="10"/>
      <c r="Y8302" s="10"/>
      <c r="Z8302" s="10"/>
      <c r="AA8302" s="10"/>
      <c r="AB8302" s="10"/>
      <c r="AC8302" s="10"/>
      <c r="AD8302" s="10"/>
      <c r="AE8302" s="10"/>
    </row>
    <row r="8303" spans="3:31" x14ac:dyDescent="0.25">
      <c r="C8303" s="36"/>
      <c r="L8303" s="10"/>
      <c r="M8303" s="10"/>
      <c r="N8303" s="10"/>
      <c r="O8303" s="10"/>
      <c r="P8303" s="10"/>
      <c r="Q8303" s="10"/>
      <c r="R8303" s="10"/>
      <c r="S8303" s="10"/>
      <c r="T8303" s="10"/>
      <c r="U8303" s="10"/>
      <c r="V8303" s="10"/>
      <c r="W8303" s="10"/>
      <c r="X8303" s="10"/>
      <c r="Y8303" s="10"/>
      <c r="Z8303" s="10"/>
      <c r="AA8303" s="10"/>
      <c r="AB8303" s="10"/>
      <c r="AC8303" s="10"/>
      <c r="AD8303" s="10"/>
      <c r="AE8303" s="10"/>
    </row>
    <row r="8304" spans="3:31" x14ac:dyDescent="0.25">
      <c r="C8304" s="36"/>
      <c r="L8304" s="10"/>
      <c r="M8304" s="10"/>
      <c r="N8304" s="10"/>
      <c r="O8304" s="10"/>
      <c r="P8304" s="10"/>
      <c r="Q8304" s="10"/>
      <c r="R8304" s="10"/>
      <c r="S8304" s="10"/>
      <c r="T8304" s="10"/>
      <c r="U8304" s="10"/>
      <c r="V8304" s="10"/>
      <c r="W8304" s="10"/>
      <c r="X8304" s="10"/>
      <c r="Y8304" s="10"/>
      <c r="Z8304" s="10"/>
      <c r="AA8304" s="10"/>
      <c r="AB8304" s="10"/>
      <c r="AC8304" s="10"/>
      <c r="AD8304" s="10"/>
      <c r="AE8304" s="10"/>
    </row>
    <row r="8305" spans="3:31" x14ac:dyDescent="0.25">
      <c r="C8305" s="36"/>
      <c r="L8305" s="10"/>
      <c r="M8305" s="10"/>
      <c r="N8305" s="10"/>
      <c r="O8305" s="10"/>
      <c r="P8305" s="10"/>
      <c r="Q8305" s="10"/>
      <c r="R8305" s="10"/>
      <c r="S8305" s="10"/>
      <c r="T8305" s="10"/>
      <c r="U8305" s="10"/>
      <c r="V8305" s="10"/>
      <c r="W8305" s="10"/>
      <c r="X8305" s="10"/>
      <c r="Y8305" s="10"/>
      <c r="Z8305" s="10"/>
      <c r="AA8305" s="10"/>
      <c r="AB8305" s="10"/>
      <c r="AC8305" s="10"/>
      <c r="AD8305" s="10"/>
      <c r="AE8305" s="10"/>
    </row>
    <row r="8306" spans="3:31" x14ac:dyDescent="0.25">
      <c r="C8306" s="36"/>
      <c r="L8306" s="10"/>
      <c r="M8306" s="10"/>
      <c r="N8306" s="10"/>
      <c r="O8306" s="10"/>
      <c r="P8306" s="10"/>
      <c r="Q8306" s="10"/>
      <c r="R8306" s="10"/>
      <c r="S8306" s="10"/>
      <c r="T8306" s="10"/>
      <c r="U8306" s="10"/>
      <c r="V8306" s="10"/>
      <c r="W8306" s="10"/>
      <c r="X8306" s="10"/>
      <c r="Y8306" s="10"/>
      <c r="Z8306" s="10"/>
      <c r="AA8306" s="10"/>
      <c r="AB8306" s="10"/>
      <c r="AC8306" s="10"/>
      <c r="AD8306" s="10"/>
      <c r="AE8306" s="10"/>
    </row>
    <row r="8307" spans="3:31" x14ac:dyDescent="0.25">
      <c r="C8307" s="36"/>
      <c r="L8307" s="10"/>
      <c r="M8307" s="10"/>
      <c r="N8307" s="10"/>
      <c r="O8307" s="10"/>
      <c r="P8307" s="10"/>
      <c r="Q8307" s="10"/>
      <c r="R8307" s="10"/>
      <c r="S8307" s="10"/>
      <c r="T8307" s="10"/>
      <c r="U8307" s="10"/>
      <c r="V8307" s="10"/>
      <c r="W8307" s="10"/>
      <c r="X8307" s="10"/>
      <c r="Y8307" s="10"/>
      <c r="Z8307" s="10"/>
      <c r="AA8307" s="10"/>
      <c r="AB8307" s="10"/>
      <c r="AC8307" s="10"/>
      <c r="AD8307" s="10"/>
      <c r="AE8307" s="10"/>
    </row>
    <row r="8308" spans="3:31" x14ac:dyDescent="0.25">
      <c r="C8308" s="36"/>
      <c r="L8308" s="10"/>
      <c r="M8308" s="10"/>
      <c r="N8308" s="10"/>
      <c r="O8308" s="10"/>
      <c r="P8308" s="10"/>
      <c r="Q8308" s="10"/>
      <c r="R8308" s="10"/>
      <c r="S8308" s="10"/>
      <c r="T8308" s="10"/>
      <c r="U8308" s="10"/>
      <c r="V8308" s="10"/>
      <c r="W8308" s="10"/>
      <c r="X8308" s="10"/>
      <c r="Y8308" s="10"/>
      <c r="Z8308" s="10"/>
      <c r="AA8308" s="10"/>
      <c r="AB8308" s="10"/>
      <c r="AC8308" s="10"/>
      <c r="AD8308" s="10"/>
      <c r="AE8308" s="10"/>
    </row>
    <row r="8309" spans="3:31" x14ac:dyDescent="0.25">
      <c r="C8309" s="36"/>
      <c r="L8309" s="10"/>
      <c r="M8309" s="10"/>
      <c r="N8309" s="10"/>
      <c r="O8309" s="10"/>
      <c r="P8309" s="10"/>
      <c r="Q8309" s="10"/>
      <c r="R8309" s="10"/>
      <c r="S8309" s="10"/>
      <c r="T8309" s="10"/>
      <c r="U8309" s="10"/>
      <c r="V8309" s="10"/>
      <c r="W8309" s="10"/>
      <c r="X8309" s="10"/>
      <c r="Y8309" s="10"/>
      <c r="Z8309" s="10"/>
      <c r="AA8309" s="10"/>
      <c r="AB8309" s="10"/>
      <c r="AC8309" s="10"/>
      <c r="AD8309" s="10"/>
      <c r="AE8309" s="10"/>
    </row>
    <row r="8310" spans="3:31" x14ac:dyDescent="0.25">
      <c r="C8310" s="36"/>
      <c r="L8310" s="10"/>
      <c r="M8310" s="10"/>
      <c r="N8310" s="10"/>
      <c r="O8310" s="10"/>
      <c r="P8310" s="10"/>
      <c r="Q8310" s="10"/>
      <c r="R8310" s="10"/>
      <c r="S8310" s="10"/>
      <c r="T8310" s="10"/>
      <c r="U8310" s="10"/>
      <c r="V8310" s="10"/>
      <c r="W8310" s="10"/>
      <c r="X8310" s="10"/>
      <c r="Y8310" s="10"/>
      <c r="Z8310" s="10"/>
      <c r="AA8310" s="10"/>
      <c r="AB8310" s="10"/>
      <c r="AC8310" s="10"/>
      <c r="AD8310" s="10"/>
      <c r="AE8310" s="10"/>
    </row>
    <row r="8311" spans="3:31" x14ac:dyDescent="0.25">
      <c r="C8311" s="36"/>
      <c r="L8311" s="10"/>
      <c r="M8311" s="10"/>
      <c r="N8311" s="10"/>
      <c r="O8311" s="10"/>
      <c r="P8311" s="10"/>
      <c r="Q8311" s="10"/>
      <c r="R8311" s="10"/>
      <c r="S8311" s="10"/>
      <c r="T8311" s="10"/>
      <c r="U8311" s="10"/>
      <c r="V8311" s="10"/>
      <c r="W8311" s="10"/>
      <c r="X8311" s="10"/>
      <c r="Y8311" s="10"/>
      <c r="Z8311" s="10"/>
      <c r="AA8311" s="10"/>
      <c r="AB8311" s="10"/>
      <c r="AC8311" s="10"/>
      <c r="AD8311" s="10"/>
      <c r="AE8311" s="10"/>
    </row>
    <row r="8312" spans="3:31" x14ac:dyDescent="0.25">
      <c r="C8312" s="36"/>
      <c r="L8312" s="10"/>
      <c r="M8312" s="10"/>
      <c r="N8312" s="10"/>
      <c r="O8312" s="10"/>
      <c r="P8312" s="10"/>
      <c r="Q8312" s="10"/>
      <c r="R8312" s="10"/>
      <c r="S8312" s="10"/>
      <c r="T8312" s="10"/>
      <c r="U8312" s="10"/>
      <c r="V8312" s="10"/>
      <c r="W8312" s="10"/>
      <c r="X8312" s="10"/>
      <c r="Y8312" s="10"/>
      <c r="Z8312" s="10"/>
      <c r="AA8312" s="10"/>
      <c r="AB8312" s="10"/>
      <c r="AC8312" s="10"/>
      <c r="AD8312" s="10"/>
      <c r="AE8312" s="10"/>
    </row>
    <row r="8313" spans="3:31" x14ac:dyDescent="0.25">
      <c r="C8313" s="36"/>
      <c r="L8313" s="10"/>
      <c r="M8313" s="10"/>
      <c r="N8313" s="10"/>
      <c r="O8313" s="10"/>
      <c r="P8313" s="10"/>
      <c r="Q8313" s="10"/>
      <c r="R8313" s="10"/>
      <c r="S8313" s="10"/>
      <c r="T8313" s="10"/>
      <c r="U8313" s="10"/>
      <c r="V8313" s="10"/>
      <c r="W8313" s="10"/>
      <c r="X8313" s="10"/>
      <c r="Y8313" s="10"/>
      <c r="Z8313" s="10"/>
      <c r="AA8313" s="10"/>
      <c r="AB8313" s="10"/>
      <c r="AC8313" s="10"/>
      <c r="AD8313" s="10"/>
      <c r="AE8313" s="10"/>
    </row>
    <row r="8314" spans="3:31" x14ac:dyDescent="0.25">
      <c r="C8314" s="36"/>
      <c r="L8314" s="10"/>
      <c r="M8314" s="10"/>
      <c r="N8314" s="10"/>
      <c r="O8314" s="10"/>
      <c r="P8314" s="10"/>
      <c r="Q8314" s="10"/>
      <c r="R8314" s="10"/>
      <c r="S8314" s="10"/>
      <c r="T8314" s="10"/>
      <c r="U8314" s="10"/>
      <c r="V8314" s="10"/>
      <c r="W8314" s="10"/>
      <c r="X8314" s="10"/>
      <c r="Y8314" s="10"/>
      <c r="Z8314" s="10"/>
      <c r="AA8314" s="10"/>
      <c r="AB8314" s="10"/>
      <c r="AC8314" s="10"/>
      <c r="AD8314" s="10"/>
      <c r="AE8314" s="10"/>
    </row>
    <row r="8315" spans="3:31" x14ac:dyDescent="0.25">
      <c r="C8315" s="36"/>
      <c r="L8315" s="10"/>
      <c r="M8315" s="10"/>
      <c r="N8315" s="10"/>
      <c r="O8315" s="10"/>
      <c r="P8315" s="10"/>
      <c r="Q8315" s="10"/>
      <c r="R8315" s="10"/>
      <c r="S8315" s="10"/>
      <c r="T8315" s="10"/>
      <c r="U8315" s="10"/>
      <c r="V8315" s="10"/>
      <c r="W8315" s="10"/>
      <c r="X8315" s="10"/>
      <c r="Y8315" s="10"/>
      <c r="Z8315" s="10"/>
      <c r="AA8315" s="10"/>
      <c r="AB8315" s="10"/>
      <c r="AC8315" s="10"/>
      <c r="AD8315" s="10"/>
      <c r="AE8315" s="10"/>
    </row>
    <row r="8316" spans="3:31" x14ac:dyDescent="0.25">
      <c r="C8316" s="36"/>
      <c r="L8316" s="10"/>
      <c r="M8316" s="10"/>
      <c r="N8316" s="10"/>
      <c r="O8316" s="10"/>
      <c r="P8316" s="10"/>
      <c r="Q8316" s="10"/>
      <c r="R8316" s="10"/>
      <c r="S8316" s="10"/>
      <c r="T8316" s="10"/>
      <c r="U8316" s="10"/>
      <c r="V8316" s="10"/>
      <c r="W8316" s="10"/>
      <c r="X8316" s="10"/>
      <c r="Y8316" s="10"/>
      <c r="Z8316" s="10"/>
      <c r="AA8316" s="10"/>
      <c r="AB8316" s="10"/>
      <c r="AC8316" s="10"/>
      <c r="AD8316" s="10"/>
      <c r="AE8316" s="10"/>
    </row>
    <row r="8317" spans="3:31" x14ac:dyDescent="0.25">
      <c r="C8317" s="36"/>
      <c r="L8317" s="10"/>
      <c r="M8317" s="10"/>
      <c r="N8317" s="10"/>
      <c r="O8317" s="10"/>
      <c r="P8317" s="10"/>
      <c r="Q8317" s="10"/>
      <c r="R8317" s="10"/>
      <c r="S8317" s="10"/>
      <c r="T8317" s="10"/>
      <c r="U8317" s="10"/>
      <c r="V8317" s="10"/>
      <c r="W8317" s="10"/>
      <c r="X8317" s="10"/>
      <c r="Y8317" s="10"/>
      <c r="Z8317" s="10"/>
      <c r="AA8317" s="10"/>
      <c r="AB8317" s="10"/>
      <c r="AC8317" s="10"/>
      <c r="AD8317" s="10"/>
      <c r="AE8317" s="10"/>
    </row>
    <row r="8318" spans="3:31" x14ac:dyDescent="0.25">
      <c r="C8318" s="36"/>
      <c r="L8318" s="10"/>
      <c r="M8318" s="10"/>
      <c r="N8318" s="10"/>
      <c r="O8318" s="10"/>
      <c r="P8318" s="10"/>
      <c r="Q8318" s="10"/>
      <c r="R8318" s="10"/>
      <c r="S8318" s="10"/>
      <c r="T8318" s="10"/>
      <c r="U8318" s="10"/>
      <c r="V8318" s="10"/>
      <c r="W8318" s="10"/>
      <c r="X8318" s="10"/>
      <c r="Y8318" s="10"/>
      <c r="Z8318" s="10"/>
      <c r="AA8318" s="10"/>
      <c r="AB8318" s="10"/>
      <c r="AC8318" s="10"/>
      <c r="AD8318" s="10"/>
      <c r="AE8318" s="10"/>
    </row>
    <row r="8319" spans="3:31" x14ac:dyDescent="0.25">
      <c r="C8319" s="36"/>
      <c r="L8319" s="10"/>
      <c r="M8319" s="10"/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/>
      <c r="Y8319" s="10"/>
      <c r="Z8319" s="10"/>
      <c r="AA8319" s="10"/>
      <c r="AB8319" s="10"/>
      <c r="AC8319" s="10"/>
      <c r="AD8319" s="10"/>
      <c r="AE8319" s="10"/>
    </row>
    <row r="8320" spans="3:31" x14ac:dyDescent="0.25">
      <c r="C8320" s="36"/>
      <c r="L8320" s="10"/>
      <c r="M8320" s="10"/>
      <c r="N8320" s="10"/>
      <c r="O8320" s="10"/>
      <c r="P8320" s="10"/>
      <c r="Q8320" s="10"/>
      <c r="R8320" s="10"/>
      <c r="S8320" s="10"/>
      <c r="T8320" s="10"/>
      <c r="U8320" s="10"/>
      <c r="V8320" s="10"/>
      <c r="W8320" s="10"/>
      <c r="X8320" s="10"/>
      <c r="Y8320" s="10"/>
      <c r="Z8320" s="10"/>
      <c r="AA8320" s="10"/>
      <c r="AB8320" s="10"/>
      <c r="AC8320" s="10"/>
      <c r="AD8320" s="10"/>
      <c r="AE8320" s="10"/>
    </row>
    <row r="8321" spans="3:31" x14ac:dyDescent="0.25">
      <c r="C8321" s="36"/>
      <c r="L8321" s="10"/>
      <c r="M8321" s="10"/>
      <c r="N8321" s="10"/>
      <c r="O8321" s="10"/>
      <c r="P8321" s="10"/>
      <c r="Q8321" s="10"/>
      <c r="R8321" s="10"/>
      <c r="S8321" s="10"/>
      <c r="T8321" s="10"/>
      <c r="U8321" s="10"/>
      <c r="V8321" s="10"/>
      <c r="W8321" s="10"/>
      <c r="X8321" s="10"/>
      <c r="Y8321" s="10"/>
      <c r="Z8321" s="10"/>
      <c r="AA8321" s="10"/>
      <c r="AB8321" s="10"/>
      <c r="AC8321" s="10"/>
      <c r="AD8321" s="10"/>
      <c r="AE8321" s="10"/>
    </row>
    <row r="8322" spans="3:31" x14ac:dyDescent="0.25">
      <c r="C8322" s="36"/>
      <c r="L8322" s="10"/>
      <c r="M8322" s="10"/>
      <c r="N8322" s="10"/>
      <c r="O8322" s="10"/>
      <c r="P8322" s="10"/>
      <c r="Q8322" s="10"/>
      <c r="R8322" s="10"/>
      <c r="S8322" s="10"/>
      <c r="T8322" s="10"/>
      <c r="U8322" s="10"/>
      <c r="V8322" s="10"/>
      <c r="W8322" s="10"/>
      <c r="X8322" s="10"/>
      <c r="Y8322" s="10"/>
      <c r="Z8322" s="10"/>
      <c r="AA8322" s="10"/>
      <c r="AB8322" s="10"/>
      <c r="AC8322" s="10"/>
      <c r="AD8322" s="10"/>
      <c r="AE8322" s="10"/>
    </row>
    <row r="8323" spans="3:31" x14ac:dyDescent="0.25">
      <c r="C8323" s="36"/>
      <c r="L8323" s="10"/>
      <c r="M8323" s="10"/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/>
      <c r="Y8323" s="10"/>
      <c r="Z8323" s="10"/>
      <c r="AA8323" s="10"/>
      <c r="AB8323" s="10"/>
      <c r="AC8323" s="10"/>
      <c r="AD8323" s="10"/>
      <c r="AE8323" s="10"/>
    </row>
    <row r="8324" spans="3:31" x14ac:dyDescent="0.25">
      <c r="C8324" s="36"/>
      <c r="L8324" s="10"/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  <c r="AA8324" s="10"/>
      <c r="AB8324" s="10"/>
      <c r="AC8324" s="10"/>
      <c r="AD8324" s="10"/>
      <c r="AE8324" s="10"/>
    </row>
    <row r="8325" spans="3:31" x14ac:dyDescent="0.25">
      <c r="C8325" s="36"/>
      <c r="L8325" s="10"/>
      <c r="M8325" s="10"/>
      <c r="N8325" s="10"/>
      <c r="O8325" s="10"/>
      <c r="P8325" s="10"/>
      <c r="Q8325" s="10"/>
      <c r="R8325" s="10"/>
      <c r="S8325" s="10"/>
      <c r="T8325" s="10"/>
      <c r="U8325" s="10"/>
      <c r="V8325" s="10"/>
      <c r="W8325" s="10"/>
      <c r="X8325" s="10"/>
      <c r="Y8325" s="10"/>
      <c r="Z8325" s="10"/>
      <c r="AA8325" s="10"/>
      <c r="AB8325" s="10"/>
      <c r="AC8325" s="10"/>
      <c r="AD8325" s="10"/>
      <c r="AE8325" s="10"/>
    </row>
    <row r="8326" spans="3:31" x14ac:dyDescent="0.25">
      <c r="C8326" s="36"/>
      <c r="L8326" s="10"/>
      <c r="M8326" s="10"/>
      <c r="N8326" s="10"/>
      <c r="O8326" s="10"/>
      <c r="P8326" s="10"/>
      <c r="Q8326" s="10"/>
      <c r="R8326" s="10"/>
      <c r="S8326" s="10"/>
      <c r="T8326" s="10"/>
      <c r="U8326" s="10"/>
      <c r="V8326" s="10"/>
      <c r="W8326" s="10"/>
      <c r="X8326" s="10"/>
      <c r="Y8326" s="10"/>
      <c r="Z8326" s="10"/>
      <c r="AA8326" s="10"/>
      <c r="AB8326" s="10"/>
      <c r="AC8326" s="10"/>
      <c r="AD8326" s="10"/>
      <c r="AE8326" s="10"/>
    </row>
    <row r="8327" spans="3:31" x14ac:dyDescent="0.25">
      <c r="C8327" s="36"/>
      <c r="L8327" s="10"/>
      <c r="M8327" s="10"/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/>
      <c r="Y8327" s="10"/>
      <c r="Z8327" s="10"/>
      <c r="AA8327" s="10"/>
      <c r="AB8327" s="10"/>
      <c r="AC8327" s="10"/>
      <c r="AD8327" s="10"/>
      <c r="AE8327" s="10"/>
    </row>
    <row r="8328" spans="3:31" x14ac:dyDescent="0.25">
      <c r="C8328" s="36"/>
      <c r="L8328" s="10"/>
      <c r="M8328" s="10"/>
      <c r="N8328" s="10"/>
      <c r="O8328" s="10"/>
      <c r="P8328" s="10"/>
      <c r="Q8328" s="10"/>
      <c r="R8328" s="10"/>
      <c r="S8328" s="10"/>
      <c r="T8328" s="10"/>
      <c r="U8328" s="10"/>
      <c r="V8328" s="10"/>
      <c r="W8328" s="10"/>
      <c r="X8328" s="10"/>
      <c r="Y8328" s="10"/>
      <c r="Z8328" s="10"/>
      <c r="AA8328" s="10"/>
      <c r="AB8328" s="10"/>
      <c r="AC8328" s="10"/>
      <c r="AD8328" s="10"/>
      <c r="AE8328" s="10"/>
    </row>
    <row r="8329" spans="3:31" x14ac:dyDescent="0.25">
      <c r="C8329" s="36"/>
      <c r="L8329" s="10"/>
      <c r="M8329" s="10"/>
      <c r="N8329" s="10"/>
      <c r="O8329" s="10"/>
      <c r="P8329" s="10"/>
      <c r="Q8329" s="10"/>
      <c r="R8329" s="10"/>
      <c r="S8329" s="10"/>
      <c r="T8329" s="10"/>
      <c r="U8329" s="10"/>
      <c r="V8329" s="10"/>
      <c r="W8329" s="10"/>
      <c r="X8329" s="10"/>
      <c r="Y8329" s="10"/>
      <c r="Z8329" s="10"/>
      <c r="AA8329" s="10"/>
      <c r="AB8329" s="10"/>
      <c r="AC8329" s="10"/>
      <c r="AD8329" s="10"/>
      <c r="AE8329" s="10"/>
    </row>
    <row r="8330" spans="3:31" x14ac:dyDescent="0.25">
      <c r="C8330" s="36"/>
      <c r="L8330" s="10"/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0"/>
      <c r="X8330" s="10"/>
      <c r="Y8330" s="10"/>
      <c r="Z8330" s="10"/>
      <c r="AA8330" s="10"/>
      <c r="AB8330" s="10"/>
      <c r="AC8330" s="10"/>
      <c r="AD8330" s="10"/>
      <c r="AE8330" s="10"/>
    </row>
    <row r="8331" spans="3:31" x14ac:dyDescent="0.25">
      <c r="C8331" s="36"/>
      <c r="L8331" s="10"/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/>
      <c r="Y8331" s="10"/>
      <c r="Z8331" s="10"/>
      <c r="AA8331" s="10"/>
      <c r="AB8331" s="10"/>
      <c r="AC8331" s="10"/>
      <c r="AD8331" s="10"/>
      <c r="AE8331" s="10"/>
    </row>
    <row r="8332" spans="3:31" x14ac:dyDescent="0.25">
      <c r="C8332" s="36"/>
      <c r="L8332" s="10"/>
      <c r="M8332" s="10"/>
      <c r="N8332" s="10"/>
      <c r="O8332" s="10"/>
      <c r="P8332" s="10"/>
      <c r="Q8332" s="10"/>
      <c r="R8332" s="10"/>
      <c r="S8332" s="10"/>
      <c r="T8332" s="10"/>
      <c r="U8332" s="10"/>
      <c r="V8332" s="10"/>
      <c r="W8332" s="10"/>
      <c r="X8332" s="10"/>
      <c r="Y8332" s="10"/>
      <c r="Z8332" s="10"/>
      <c r="AA8332" s="10"/>
      <c r="AB8332" s="10"/>
      <c r="AC8332" s="10"/>
      <c r="AD8332" s="10"/>
      <c r="AE8332" s="10"/>
    </row>
    <row r="8333" spans="3:31" x14ac:dyDescent="0.25">
      <c r="C8333" s="36"/>
      <c r="L8333" s="10"/>
      <c r="M8333" s="10"/>
      <c r="N8333" s="10"/>
      <c r="O8333" s="10"/>
      <c r="P8333" s="10"/>
      <c r="Q8333" s="10"/>
      <c r="R8333" s="10"/>
      <c r="S8333" s="10"/>
      <c r="T8333" s="10"/>
      <c r="U8333" s="10"/>
      <c r="V8333" s="10"/>
      <c r="W8333" s="10"/>
      <c r="X8333" s="10"/>
      <c r="Y8333" s="10"/>
      <c r="Z8333" s="10"/>
      <c r="AA8333" s="10"/>
      <c r="AB8333" s="10"/>
      <c r="AC8333" s="10"/>
      <c r="AD8333" s="10"/>
      <c r="AE8333" s="10"/>
    </row>
    <row r="8334" spans="3:31" x14ac:dyDescent="0.25">
      <c r="C8334" s="36"/>
      <c r="L8334" s="10"/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0"/>
      <c r="X8334" s="10"/>
      <c r="Y8334" s="10"/>
      <c r="Z8334" s="10"/>
      <c r="AA8334" s="10"/>
      <c r="AB8334" s="10"/>
      <c r="AC8334" s="10"/>
      <c r="AD8334" s="10"/>
      <c r="AE8334" s="10"/>
    </row>
    <row r="8335" spans="3:31" x14ac:dyDescent="0.25">
      <c r="C8335" s="36"/>
      <c r="L8335" s="10"/>
      <c r="M8335" s="10"/>
      <c r="N8335" s="10"/>
      <c r="O8335" s="10"/>
      <c r="P8335" s="10"/>
      <c r="Q8335" s="10"/>
      <c r="R8335" s="10"/>
      <c r="S8335" s="10"/>
      <c r="T8335" s="10"/>
      <c r="U8335" s="10"/>
      <c r="V8335" s="10"/>
      <c r="W8335" s="10"/>
      <c r="X8335" s="10"/>
      <c r="Y8335" s="10"/>
      <c r="Z8335" s="10"/>
      <c r="AA8335" s="10"/>
      <c r="AB8335" s="10"/>
      <c r="AC8335" s="10"/>
      <c r="AD8335" s="10"/>
      <c r="AE8335" s="10"/>
    </row>
    <row r="8336" spans="3:31" x14ac:dyDescent="0.25">
      <c r="C8336" s="36"/>
      <c r="L8336" s="10"/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  <c r="AA8336" s="10"/>
      <c r="AB8336" s="10"/>
      <c r="AC8336" s="10"/>
      <c r="AD8336" s="10"/>
      <c r="AE8336" s="10"/>
    </row>
    <row r="8337" spans="3:31" x14ac:dyDescent="0.25">
      <c r="C8337" s="36"/>
      <c r="L8337" s="10"/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  <c r="AA8337" s="10"/>
      <c r="AB8337" s="10"/>
      <c r="AC8337" s="10"/>
      <c r="AD8337" s="10"/>
      <c r="AE8337" s="10"/>
    </row>
    <row r="8338" spans="3:31" x14ac:dyDescent="0.25">
      <c r="C8338" s="36"/>
      <c r="L8338" s="10"/>
      <c r="M8338" s="10"/>
      <c r="N8338" s="10"/>
      <c r="O8338" s="10"/>
      <c r="P8338" s="10"/>
      <c r="Q8338" s="10"/>
      <c r="R8338" s="10"/>
      <c r="S8338" s="10"/>
      <c r="T8338" s="10"/>
      <c r="U8338" s="10"/>
      <c r="V8338" s="10"/>
      <c r="W8338" s="10"/>
      <c r="X8338" s="10"/>
      <c r="Y8338" s="10"/>
      <c r="Z8338" s="10"/>
      <c r="AA8338" s="10"/>
      <c r="AB8338" s="10"/>
      <c r="AC8338" s="10"/>
      <c r="AD8338" s="10"/>
      <c r="AE8338" s="10"/>
    </row>
    <row r="8339" spans="3:31" x14ac:dyDescent="0.25">
      <c r="C8339" s="36"/>
      <c r="L8339" s="10"/>
      <c r="M8339" s="10"/>
      <c r="N8339" s="10"/>
      <c r="O8339" s="10"/>
      <c r="P8339" s="10"/>
      <c r="Q8339" s="10"/>
      <c r="R8339" s="10"/>
      <c r="S8339" s="10"/>
      <c r="T8339" s="10"/>
      <c r="U8339" s="10"/>
      <c r="V8339" s="10"/>
      <c r="W8339" s="10"/>
      <c r="X8339" s="10"/>
      <c r="Y8339" s="10"/>
      <c r="Z8339" s="10"/>
      <c r="AA8339" s="10"/>
      <c r="AB8339" s="10"/>
      <c r="AC8339" s="10"/>
      <c r="AD8339" s="10"/>
      <c r="AE8339" s="10"/>
    </row>
    <row r="8340" spans="3:31" x14ac:dyDescent="0.25">
      <c r="C8340" s="36"/>
      <c r="L8340" s="10"/>
      <c r="M8340" s="10"/>
      <c r="N8340" s="10"/>
      <c r="O8340" s="10"/>
      <c r="P8340" s="10"/>
      <c r="Q8340" s="10"/>
      <c r="R8340" s="10"/>
      <c r="S8340" s="10"/>
      <c r="T8340" s="10"/>
      <c r="U8340" s="10"/>
      <c r="V8340" s="10"/>
      <c r="W8340" s="10"/>
      <c r="X8340" s="10"/>
      <c r="Y8340" s="10"/>
      <c r="Z8340" s="10"/>
      <c r="AA8340" s="10"/>
      <c r="AB8340" s="10"/>
      <c r="AC8340" s="10"/>
      <c r="AD8340" s="10"/>
      <c r="AE8340" s="10"/>
    </row>
    <row r="8341" spans="3:31" x14ac:dyDescent="0.25">
      <c r="C8341" s="36"/>
      <c r="L8341" s="10"/>
      <c r="M8341" s="10"/>
      <c r="N8341" s="10"/>
      <c r="O8341" s="10"/>
      <c r="P8341" s="10"/>
      <c r="Q8341" s="10"/>
      <c r="R8341" s="10"/>
      <c r="S8341" s="10"/>
      <c r="T8341" s="10"/>
      <c r="U8341" s="10"/>
      <c r="V8341" s="10"/>
      <c r="W8341" s="10"/>
      <c r="X8341" s="10"/>
      <c r="Y8341" s="10"/>
      <c r="Z8341" s="10"/>
      <c r="AA8341" s="10"/>
      <c r="AB8341" s="10"/>
      <c r="AC8341" s="10"/>
      <c r="AD8341" s="10"/>
      <c r="AE8341" s="10"/>
    </row>
    <row r="8342" spans="3:31" x14ac:dyDescent="0.25">
      <c r="C8342" s="36"/>
      <c r="L8342" s="10"/>
      <c r="M8342" s="10"/>
      <c r="N8342" s="10"/>
      <c r="O8342" s="10"/>
      <c r="P8342" s="10"/>
      <c r="Q8342" s="10"/>
      <c r="R8342" s="10"/>
      <c r="S8342" s="10"/>
      <c r="T8342" s="10"/>
      <c r="U8342" s="10"/>
      <c r="V8342" s="10"/>
      <c r="W8342" s="10"/>
      <c r="X8342" s="10"/>
      <c r="Y8342" s="10"/>
      <c r="Z8342" s="10"/>
      <c r="AA8342" s="10"/>
      <c r="AB8342" s="10"/>
      <c r="AC8342" s="10"/>
      <c r="AD8342" s="10"/>
      <c r="AE8342" s="10"/>
    </row>
    <row r="8343" spans="3:31" x14ac:dyDescent="0.25">
      <c r="C8343" s="36"/>
      <c r="L8343" s="10"/>
      <c r="M8343" s="10"/>
      <c r="N8343" s="10"/>
      <c r="O8343" s="10"/>
      <c r="P8343" s="10"/>
      <c r="Q8343" s="10"/>
      <c r="R8343" s="10"/>
      <c r="S8343" s="10"/>
      <c r="T8343" s="10"/>
      <c r="U8343" s="10"/>
      <c r="V8343" s="10"/>
      <c r="W8343" s="10"/>
      <c r="X8343" s="10"/>
      <c r="Y8343" s="10"/>
      <c r="Z8343" s="10"/>
      <c r="AA8343" s="10"/>
      <c r="AB8343" s="10"/>
      <c r="AC8343" s="10"/>
      <c r="AD8343" s="10"/>
      <c r="AE8343" s="10"/>
    </row>
    <row r="8344" spans="3:31" x14ac:dyDescent="0.25">
      <c r="C8344" s="36"/>
      <c r="L8344" s="10"/>
      <c r="M8344" s="10"/>
      <c r="N8344" s="10"/>
      <c r="O8344" s="10"/>
      <c r="P8344" s="10"/>
      <c r="Q8344" s="10"/>
      <c r="R8344" s="10"/>
      <c r="S8344" s="10"/>
      <c r="T8344" s="10"/>
      <c r="U8344" s="10"/>
      <c r="V8344" s="10"/>
      <c r="W8344" s="10"/>
      <c r="X8344" s="10"/>
      <c r="Y8344" s="10"/>
      <c r="Z8344" s="10"/>
      <c r="AA8344" s="10"/>
      <c r="AB8344" s="10"/>
      <c r="AC8344" s="10"/>
      <c r="AD8344" s="10"/>
      <c r="AE8344" s="10"/>
    </row>
    <row r="8345" spans="3:31" x14ac:dyDescent="0.25">
      <c r="C8345" s="36"/>
      <c r="L8345" s="10"/>
      <c r="M8345" s="10"/>
      <c r="N8345" s="10"/>
      <c r="O8345" s="10"/>
      <c r="P8345" s="10"/>
      <c r="Q8345" s="10"/>
      <c r="R8345" s="10"/>
      <c r="S8345" s="10"/>
      <c r="T8345" s="10"/>
      <c r="U8345" s="10"/>
      <c r="V8345" s="10"/>
      <c r="W8345" s="10"/>
      <c r="X8345" s="10"/>
      <c r="Y8345" s="10"/>
      <c r="Z8345" s="10"/>
      <c r="AA8345" s="10"/>
      <c r="AB8345" s="10"/>
      <c r="AC8345" s="10"/>
      <c r="AD8345" s="10"/>
      <c r="AE8345" s="10"/>
    </row>
    <row r="8346" spans="3:31" x14ac:dyDescent="0.25">
      <c r="C8346" s="36"/>
      <c r="L8346" s="10"/>
      <c r="M8346" s="10"/>
      <c r="N8346" s="10"/>
      <c r="O8346" s="10"/>
      <c r="P8346" s="10"/>
      <c r="Q8346" s="10"/>
      <c r="R8346" s="10"/>
      <c r="S8346" s="10"/>
      <c r="T8346" s="10"/>
      <c r="U8346" s="10"/>
      <c r="V8346" s="10"/>
      <c r="W8346" s="10"/>
      <c r="X8346" s="10"/>
      <c r="Y8346" s="10"/>
      <c r="Z8346" s="10"/>
      <c r="AA8346" s="10"/>
      <c r="AB8346" s="10"/>
      <c r="AC8346" s="10"/>
      <c r="AD8346" s="10"/>
      <c r="AE8346" s="10"/>
    </row>
    <row r="8347" spans="3:31" x14ac:dyDescent="0.25">
      <c r="C8347" s="36"/>
      <c r="L8347" s="10"/>
      <c r="M8347" s="10"/>
      <c r="N8347" s="10"/>
      <c r="O8347" s="10"/>
      <c r="P8347" s="10"/>
      <c r="Q8347" s="10"/>
      <c r="R8347" s="10"/>
      <c r="S8347" s="10"/>
      <c r="T8347" s="10"/>
      <c r="U8347" s="10"/>
      <c r="V8347" s="10"/>
      <c r="W8347" s="10"/>
      <c r="X8347" s="10"/>
      <c r="Y8347" s="10"/>
      <c r="Z8347" s="10"/>
      <c r="AA8347" s="10"/>
      <c r="AB8347" s="10"/>
      <c r="AC8347" s="10"/>
      <c r="AD8347" s="10"/>
      <c r="AE8347" s="10"/>
    </row>
    <row r="8348" spans="3:31" x14ac:dyDescent="0.25">
      <c r="C8348" s="36"/>
      <c r="L8348" s="10"/>
      <c r="M8348" s="10"/>
      <c r="N8348" s="10"/>
      <c r="O8348" s="10"/>
      <c r="P8348" s="10"/>
      <c r="Q8348" s="10"/>
      <c r="R8348" s="10"/>
      <c r="S8348" s="10"/>
      <c r="T8348" s="10"/>
      <c r="U8348" s="10"/>
      <c r="V8348" s="10"/>
      <c r="W8348" s="10"/>
      <c r="X8348" s="10"/>
      <c r="Y8348" s="10"/>
      <c r="Z8348" s="10"/>
      <c r="AA8348" s="10"/>
      <c r="AB8348" s="10"/>
      <c r="AC8348" s="10"/>
      <c r="AD8348" s="10"/>
      <c r="AE8348" s="10"/>
    </row>
    <row r="8349" spans="3:31" x14ac:dyDescent="0.25">
      <c r="C8349" s="36"/>
      <c r="L8349" s="10"/>
      <c r="M8349" s="10"/>
      <c r="N8349" s="10"/>
      <c r="O8349" s="10"/>
      <c r="P8349" s="10"/>
      <c r="Q8349" s="10"/>
      <c r="R8349" s="10"/>
      <c r="S8349" s="10"/>
      <c r="T8349" s="10"/>
      <c r="U8349" s="10"/>
      <c r="V8349" s="10"/>
      <c r="W8349" s="10"/>
      <c r="X8349" s="10"/>
      <c r="Y8349" s="10"/>
      <c r="Z8349" s="10"/>
      <c r="AA8349" s="10"/>
      <c r="AB8349" s="10"/>
      <c r="AC8349" s="10"/>
      <c r="AD8349" s="10"/>
      <c r="AE8349" s="10"/>
    </row>
    <row r="8350" spans="3:31" x14ac:dyDescent="0.25">
      <c r="C8350" s="36"/>
      <c r="L8350" s="10"/>
      <c r="M8350" s="10"/>
      <c r="N8350" s="10"/>
      <c r="O8350" s="10"/>
      <c r="P8350" s="10"/>
      <c r="Q8350" s="10"/>
      <c r="R8350" s="10"/>
      <c r="S8350" s="10"/>
      <c r="T8350" s="10"/>
      <c r="U8350" s="10"/>
      <c r="V8350" s="10"/>
      <c r="W8350" s="10"/>
      <c r="X8350" s="10"/>
      <c r="Y8350" s="10"/>
      <c r="Z8350" s="10"/>
      <c r="AA8350" s="10"/>
      <c r="AB8350" s="10"/>
      <c r="AC8350" s="10"/>
      <c r="AD8350" s="10"/>
      <c r="AE8350" s="10"/>
    </row>
    <row r="8351" spans="3:31" x14ac:dyDescent="0.25">
      <c r="C8351" s="36"/>
      <c r="L8351" s="10"/>
      <c r="M8351" s="10"/>
      <c r="N8351" s="10"/>
      <c r="O8351" s="10"/>
      <c r="P8351" s="10"/>
      <c r="Q8351" s="10"/>
      <c r="R8351" s="10"/>
      <c r="S8351" s="10"/>
      <c r="T8351" s="10"/>
      <c r="U8351" s="10"/>
      <c r="V8351" s="10"/>
      <c r="W8351" s="10"/>
      <c r="X8351" s="10"/>
      <c r="Y8351" s="10"/>
      <c r="Z8351" s="10"/>
      <c r="AA8351" s="10"/>
      <c r="AB8351" s="10"/>
      <c r="AC8351" s="10"/>
      <c r="AD8351" s="10"/>
      <c r="AE8351" s="10"/>
    </row>
    <row r="8352" spans="3:31" x14ac:dyDescent="0.25">
      <c r="C8352" s="36"/>
      <c r="L8352" s="10"/>
      <c r="M8352" s="10"/>
      <c r="N8352" s="10"/>
      <c r="O8352" s="10"/>
      <c r="P8352" s="10"/>
      <c r="Q8352" s="10"/>
      <c r="R8352" s="10"/>
      <c r="S8352" s="10"/>
      <c r="T8352" s="10"/>
      <c r="U8352" s="10"/>
      <c r="V8352" s="10"/>
      <c r="W8352" s="10"/>
      <c r="X8352" s="10"/>
      <c r="Y8352" s="10"/>
      <c r="Z8352" s="10"/>
      <c r="AA8352" s="10"/>
      <c r="AB8352" s="10"/>
      <c r="AC8352" s="10"/>
      <c r="AD8352" s="10"/>
      <c r="AE8352" s="10"/>
    </row>
    <row r="8353" spans="3:31" x14ac:dyDescent="0.25">
      <c r="C8353" s="36"/>
      <c r="L8353" s="10"/>
      <c r="M8353" s="10"/>
      <c r="N8353" s="10"/>
      <c r="O8353" s="10"/>
      <c r="P8353" s="10"/>
      <c r="Q8353" s="10"/>
      <c r="R8353" s="10"/>
      <c r="S8353" s="10"/>
      <c r="T8353" s="10"/>
      <c r="U8353" s="10"/>
      <c r="V8353" s="10"/>
      <c r="W8353" s="10"/>
      <c r="X8353" s="10"/>
      <c r="Y8353" s="10"/>
      <c r="Z8353" s="10"/>
      <c r="AA8353" s="10"/>
      <c r="AB8353" s="10"/>
      <c r="AC8353" s="10"/>
      <c r="AD8353" s="10"/>
      <c r="AE8353" s="10"/>
    </row>
    <row r="8354" spans="3:31" x14ac:dyDescent="0.25">
      <c r="C8354" s="36"/>
      <c r="L8354" s="10"/>
      <c r="M8354" s="10"/>
      <c r="N8354" s="10"/>
      <c r="O8354" s="10"/>
      <c r="P8354" s="10"/>
      <c r="Q8354" s="10"/>
      <c r="R8354" s="10"/>
      <c r="S8354" s="10"/>
      <c r="T8354" s="10"/>
      <c r="U8354" s="10"/>
      <c r="V8354" s="10"/>
      <c r="W8354" s="10"/>
      <c r="X8354" s="10"/>
      <c r="Y8354" s="10"/>
      <c r="Z8354" s="10"/>
      <c r="AA8354" s="10"/>
      <c r="AB8354" s="10"/>
      <c r="AC8354" s="10"/>
      <c r="AD8354" s="10"/>
      <c r="AE8354" s="10"/>
    </row>
    <row r="8355" spans="3:31" x14ac:dyDescent="0.25">
      <c r="C8355" s="36"/>
      <c r="L8355" s="10"/>
      <c r="M8355" s="10"/>
      <c r="N8355" s="10"/>
      <c r="O8355" s="10"/>
      <c r="P8355" s="10"/>
      <c r="Q8355" s="10"/>
      <c r="R8355" s="10"/>
      <c r="S8355" s="10"/>
      <c r="T8355" s="10"/>
      <c r="U8355" s="10"/>
      <c r="V8355" s="10"/>
      <c r="W8355" s="10"/>
      <c r="X8355" s="10"/>
      <c r="Y8355" s="10"/>
      <c r="Z8355" s="10"/>
      <c r="AA8355" s="10"/>
      <c r="AB8355" s="10"/>
      <c r="AC8355" s="10"/>
      <c r="AD8355" s="10"/>
      <c r="AE8355" s="10"/>
    </row>
    <row r="8356" spans="3:31" x14ac:dyDescent="0.25">
      <c r="C8356" s="36"/>
      <c r="L8356" s="10"/>
      <c r="M8356" s="10"/>
      <c r="N8356" s="10"/>
      <c r="O8356" s="10"/>
      <c r="P8356" s="10"/>
      <c r="Q8356" s="10"/>
      <c r="R8356" s="10"/>
      <c r="S8356" s="10"/>
      <c r="T8356" s="10"/>
      <c r="U8356" s="10"/>
      <c r="V8356" s="10"/>
      <c r="W8356" s="10"/>
      <c r="X8356" s="10"/>
      <c r="Y8356" s="10"/>
      <c r="Z8356" s="10"/>
      <c r="AA8356" s="10"/>
      <c r="AB8356" s="10"/>
      <c r="AC8356" s="10"/>
      <c r="AD8356" s="10"/>
      <c r="AE8356" s="10"/>
    </row>
    <row r="8357" spans="3:31" x14ac:dyDescent="0.25">
      <c r="C8357" s="36"/>
      <c r="L8357" s="10"/>
      <c r="M8357" s="10"/>
      <c r="N8357" s="10"/>
      <c r="O8357" s="10"/>
      <c r="P8357" s="10"/>
      <c r="Q8357" s="10"/>
      <c r="R8357" s="10"/>
      <c r="S8357" s="10"/>
      <c r="T8357" s="10"/>
      <c r="U8357" s="10"/>
      <c r="V8357" s="10"/>
      <c r="W8357" s="10"/>
      <c r="X8357" s="10"/>
      <c r="Y8357" s="10"/>
      <c r="Z8357" s="10"/>
      <c r="AA8357" s="10"/>
      <c r="AB8357" s="10"/>
      <c r="AC8357" s="10"/>
      <c r="AD8357" s="10"/>
      <c r="AE8357" s="10"/>
    </row>
    <row r="8358" spans="3:31" x14ac:dyDescent="0.25">
      <c r="C8358" s="36"/>
      <c r="L8358" s="10"/>
      <c r="M8358" s="10"/>
      <c r="N8358" s="10"/>
      <c r="O8358" s="10"/>
      <c r="P8358" s="10"/>
      <c r="Q8358" s="10"/>
      <c r="R8358" s="10"/>
      <c r="S8358" s="10"/>
      <c r="T8358" s="10"/>
      <c r="U8358" s="10"/>
      <c r="V8358" s="10"/>
      <c r="W8358" s="10"/>
      <c r="X8358" s="10"/>
      <c r="Y8358" s="10"/>
      <c r="Z8358" s="10"/>
      <c r="AA8358" s="10"/>
      <c r="AB8358" s="10"/>
      <c r="AC8358" s="10"/>
      <c r="AD8358" s="10"/>
      <c r="AE8358" s="10"/>
    </row>
    <row r="8359" spans="3:31" x14ac:dyDescent="0.25">
      <c r="C8359" s="36"/>
      <c r="L8359" s="10"/>
      <c r="M8359" s="10"/>
      <c r="N8359" s="10"/>
      <c r="O8359" s="10"/>
      <c r="P8359" s="10"/>
      <c r="Q8359" s="10"/>
      <c r="R8359" s="10"/>
      <c r="S8359" s="10"/>
      <c r="T8359" s="10"/>
      <c r="U8359" s="10"/>
      <c r="V8359" s="10"/>
      <c r="W8359" s="10"/>
      <c r="X8359" s="10"/>
      <c r="Y8359" s="10"/>
      <c r="Z8359" s="10"/>
      <c r="AA8359" s="10"/>
      <c r="AB8359" s="10"/>
      <c r="AC8359" s="10"/>
      <c r="AD8359" s="10"/>
      <c r="AE8359" s="10"/>
    </row>
    <row r="8360" spans="3:31" x14ac:dyDescent="0.25">
      <c r="C8360" s="36"/>
      <c r="L8360" s="10"/>
      <c r="M8360" s="10"/>
      <c r="N8360" s="10"/>
      <c r="O8360" s="10"/>
      <c r="P8360" s="10"/>
      <c r="Q8360" s="10"/>
      <c r="R8360" s="10"/>
      <c r="S8360" s="10"/>
      <c r="T8360" s="10"/>
      <c r="U8360" s="10"/>
      <c r="V8360" s="10"/>
      <c r="W8360" s="10"/>
      <c r="X8360" s="10"/>
      <c r="Y8360" s="10"/>
      <c r="Z8360" s="10"/>
      <c r="AA8360" s="10"/>
      <c r="AB8360" s="10"/>
      <c r="AC8360" s="10"/>
      <c r="AD8360" s="10"/>
      <c r="AE8360" s="10"/>
    </row>
    <row r="8361" spans="3:31" x14ac:dyDescent="0.25">
      <c r="C8361" s="36"/>
      <c r="L8361" s="10"/>
      <c r="M8361" s="10"/>
      <c r="N8361" s="10"/>
      <c r="O8361" s="10"/>
      <c r="P8361" s="10"/>
      <c r="Q8361" s="10"/>
      <c r="R8361" s="10"/>
      <c r="S8361" s="10"/>
      <c r="T8361" s="10"/>
      <c r="U8361" s="10"/>
      <c r="V8361" s="10"/>
      <c r="W8361" s="10"/>
      <c r="X8361" s="10"/>
      <c r="Y8361" s="10"/>
      <c r="Z8361" s="10"/>
      <c r="AA8361" s="10"/>
      <c r="AB8361" s="10"/>
      <c r="AC8361" s="10"/>
      <c r="AD8361" s="10"/>
      <c r="AE8361" s="10"/>
    </row>
    <row r="8362" spans="3:31" x14ac:dyDescent="0.25">
      <c r="C8362" s="36"/>
      <c r="L8362" s="10"/>
      <c r="M8362" s="10"/>
      <c r="N8362" s="10"/>
      <c r="O8362" s="10"/>
      <c r="P8362" s="10"/>
      <c r="Q8362" s="10"/>
      <c r="R8362" s="10"/>
      <c r="S8362" s="10"/>
      <c r="T8362" s="10"/>
      <c r="U8362" s="10"/>
      <c r="V8362" s="10"/>
      <c r="W8362" s="10"/>
      <c r="X8362" s="10"/>
      <c r="Y8362" s="10"/>
      <c r="Z8362" s="10"/>
      <c r="AA8362" s="10"/>
      <c r="AB8362" s="10"/>
      <c r="AC8362" s="10"/>
      <c r="AD8362" s="10"/>
      <c r="AE8362" s="10"/>
    </row>
    <row r="8363" spans="3:31" x14ac:dyDescent="0.25">
      <c r="C8363" s="36"/>
      <c r="L8363" s="10"/>
      <c r="M8363" s="10"/>
      <c r="N8363" s="10"/>
      <c r="O8363" s="10"/>
      <c r="P8363" s="10"/>
      <c r="Q8363" s="10"/>
      <c r="R8363" s="10"/>
      <c r="S8363" s="10"/>
      <c r="T8363" s="10"/>
      <c r="U8363" s="10"/>
      <c r="V8363" s="10"/>
      <c r="W8363" s="10"/>
      <c r="X8363" s="10"/>
      <c r="Y8363" s="10"/>
      <c r="Z8363" s="10"/>
      <c r="AA8363" s="10"/>
      <c r="AB8363" s="10"/>
      <c r="AC8363" s="10"/>
      <c r="AD8363" s="10"/>
      <c r="AE8363" s="10"/>
    </row>
    <row r="8364" spans="3:31" x14ac:dyDescent="0.25">
      <c r="C8364" s="36"/>
      <c r="L8364" s="10"/>
      <c r="M8364" s="10"/>
      <c r="N8364" s="10"/>
      <c r="O8364" s="10"/>
      <c r="P8364" s="10"/>
      <c r="Q8364" s="10"/>
      <c r="R8364" s="10"/>
      <c r="S8364" s="10"/>
      <c r="T8364" s="10"/>
      <c r="U8364" s="10"/>
      <c r="V8364" s="10"/>
      <c r="W8364" s="10"/>
      <c r="X8364" s="10"/>
      <c r="Y8364" s="10"/>
      <c r="Z8364" s="10"/>
      <c r="AA8364" s="10"/>
      <c r="AB8364" s="10"/>
      <c r="AC8364" s="10"/>
      <c r="AD8364" s="10"/>
      <c r="AE8364" s="10"/>
    </row>
    <row r="8365" spans="3:31" x14ac:dyDescent="0.25">
      <c r="C8365" s="36"/>
      <c r="L8365" s="10"/>
      <c r="M8365" s="10"/>
      <c r="N8365" s="10"/>
      <c r="O8365" s="10"/>
      <c r="P8365" s="10"/>
      <c r="Q8365" s="10"/>
      <c r="R8365" s="10"/>
      <c r="S8365" s="10"/>
      <c r="T8365" s="10"/>
      <c r="U8365" s="10"/>
      <c r="V8365" s="10"/>
      <c r="W8365" s="10"/>
      <c r="X8365" s="10"/>
      <c r="Y8365" s="10"/>
      <c r="Z8365" s="10"/>
      <c r="AA8365" s="10"/>
      <c r="AB8365" s="10"/>
      <c r="AC8365" s="10"/>
      <c r="AD8365" s="10"/>
      <c r="AE8365" s="10"/>
    </row>
    <row r="8366" spans="3:31" x14ac:dyDescent="0.25">
      <c r="C8366" s="36"/>
      <c r="L8366" s="10"/>
      <c r="M8366" s="10"/>
      <c r="N8366" s="10"/>
      <c r="O8366" s="10"/>
      <c r="P8366" s="10"/>
      <c r="Q8366" s="10"/>
      <c r="R8366" s="10"/>
      <c r="S8366" s="10"/>
      <c r="T8366" s="10"/>
      <c r="U8366" s="10"/>
      <c r="V8366" s="10"/>
      <c r="W8366" s="10"/>
      <c r="X8366" s="10"/>
      <c r="Y8366" s="10"/>
      <c r="Z8366" s="10"/>
      <c r="AA8366" s="10"/>
      <c r="AB8366" s="10"/>
      <c r="AC8366" s="10"/>
      <c r="AD8366" s="10"/>
      <c r="AE8366" s="10"/>
    </row>
    <row r="8367" spans="3:31" x14ac:dyDescent="0.25">
      <c r="C8367" s="36"/>
      <c r="L8367" s="10"/>
      <c r="M8367" s="10"/>
      <c r="N8367" s="10"/>
      <c r="O8367" s="10"/>
      <c r="P8367" s="10"/>
      <c r="Q8367" s="10"/>
      <c r="R8367" s="10"/>
      <c r="S8367" s="10"/>
      <c r="T8367" s="10"/>
      <c r="U8367" s="10"/>
      <c r="V8367" s="10"/>
      <c r="W8367" s="10"/>
      <c r="X8367" s="10"/>
      <c r="Y8367" s="10"/>
      <c r="Z8367" s="10"/>
      <c r="AA8367" s="10"/>
      <c r="AB8367" s="10"/>
      <c r="AC8367" s="10"/>
      <c r="AD8367" s="10"/>
      <c r="AE8367" s="10"/>
    </row>
    <row r="8368" spans="3:31" x14ac:dyDescent="0.25">
      <c r="C8368" s="36"/>
      <c r="L8368" s="10"/>
      <c r="M8368" s="10"/>
      <c r="N8368" s="10"/>
      <c r="O8368" s="10"/>
      <c r="P8368" s="10"/>
      <c r="Q8368" s="10"/>
      <c r="R8368" s="10"/>
      <c r="S8368" s="10"/>
      <c r="T8368" s="10"/>
      <c r="U8368" s="10"/>
      <c r="V8368" s="10"/>
      <c r="W8368" s="10"/>
      <c r="X8368" s="10"/>
      <c r="Y8368" s="10"/>
      <c r="Z8368" s="10"/>
      <c r="AA8368" s="10"/>
      <c r="AB8368" s="10"/>
      <c r="AC8368" s="10"/>
      <c r="AD8368" s="10"/>
      <c r="AE8368" s="10"/>
    </row>
    <row r="8369" spans="3:31" x14ac:dyDescent="0.25">
      <c r="C8369" s="36"/>
      <c r="L8369" s="10"/>
      <c r="M8369" s="10"/>
      <c r="N8369" s="10"/>
      <c r="O8369" s="10"/>
      <c r="P8369" s="10"/>
      <c r="Q8369" s="10"/>
      <c r="R8369" s="10"/>
      <c r="S8369" s="10"/>
      <c r="T8369" s="10"/>
      <c r="U8369" s="10"/>
      <c r="V8369" s="10"/>
      <c r="W8369" s="10"/>
      <c r="X8369" s="10"/>
      <c r="Y8369" s="10"/>
      <c r="Z8369" s="10"/>
      <c r="AA8369" s="10"/>
      <c r="AB8369" s="10"/>
      <c r="AC8369" s="10"/>
      <c r="AD8369" s="10"/>
      <c r="AE8369" s="10"/>
    </row>
    <row r="8370" spans="3:31" x14ac:dyDescent="0.25">
      <c r="C8370" s="36"/>
      <c r="L8370" s="10"/>
      <c r="M8370" s="10"/>
      <c r="N8370" s="10"/>
      <c r="O8370" s="10"/>
      <c r="P8370" s="10"/>
      <c r="Q8370" s="10"/>
      <c r="R8370" s="10"/>
      <c r="S8370" s="10"/>
      <c r="T8370" s="10"/>
      <c r="U8370" s="10"/>
      <c r="V8370" s="10"/>
      <c r="W8370" s="10"/>
      <c r="X8370" s="10"/>
      <c r="Y8370" s="10"/>
      <c r="Z8370" s="10"/>
      <c r="AA8370" s="10"/>
      <c r="AB8370" s="10"/>
      <c r="AC8370" s="10"/>
      <c r="AD8370" s="10"/>
      <c r="AE8370" s="10"/>
    </row>
    <row r="8371" spans="3:31" x14ac:dyDescent="0.25">
      <c r="C8371" s="36"/>
      <c r="L8371" s="10"/>
      <c r="M8371" s="10"/>
      <c r="N8371" s="10"/>
      <c r="O8371" s="10"/>
      <c r="P8371" s="10"/>
      <c r="Q8371" s="10"/>
      <c r="R8371" s="10"/>
      <c r="S8371" s="10"/>
      <c r="T8371" s="10"/>
      <c r="U8371" s="10"/>
      <c r="V8371" s="10"/>
      <c r="W8371" s="10"/>
      <c r="X8371" s="10"/>
      <c r="Y8371" s="10"/>
      <c r="Z8371" s="10"/>
      <c r="AA8371" s="10"/>
      <c r="AB8371" s="10"/>
      <c r="AC8371" s="10"/>
      <c r="AD8371" s="10"/>
      <c r="AE8371" s="10"/>
    </row>
    <row r="8372" spans="3:31" x14ac:dyDescent="0.25">
      <c r="C8372" s="36"/>
      <c r="L8372" s="10"/>
      <c r="M8372" s="10"/>
      <c r="N8372" s="10"/>
      <c r="O8372" s="10"/>
      <c r="P8372" s="10"/>
      <c r="Q8372" s="10"/>
      <c r="R8372" s="10"/>
      <c r="S8372" s="10"/>
      <c r="T8372" s="10"/>
      <c r="U8372" s="10"/>
      <c r="V8372" s="10"/>
      <c r="W8372" s="10"/>
      <c r="X8372" s="10"/>
      <c r="Y8372" s="10"/>
      <c r="Z8372" s="10"/>
      <c r="AA8372" s="10"/>
      <c r="AB8372" s="10"/>
      <c r="AC8372" s="10"/>
      <c r="AD8372" s="10"/>
      <c r="AE8372" s="10"/>
    </row>
    <row r="8373" spans="3:31" x14ac:dyDescent="0.25">
      <c r="C8373" s="36"/>
      <c r="L8373" s="10"/>
      <c r="M8373" s="10"/>
      <c r="N8373" s="10"/>
      <c r="O8373" s="10"/>
      <c r="P8373" s="10"/>
      <c r="Q8373" s="10"/>
      <c r="R8373" s="10"/>
      <c r="S8373" s="10"/>
      <c r="T8373" s="10"/>
      <c r="U8373" s="10"/>
      <c r="V8373" s="10"/>
      <c r="W8373" s="10"/>
      <c r="X8373" s="10"/>
      <c r="Y8373" s="10"/>
      <c r="Z8373" s="10"/>
      <c r="AA8373" s="10"/>
      <c r="AB8373" s="10"/>
      <c r="AC8373" s="10"/>
      <c r="AD8373" s="10"/>
      <c r="AE8373" s="10"/>
    </row>
    <row r="8374" spans="3:31" x14ac:dyDescent="0.25">
      <c r="C8374" s="36"/>
      <c r="L8374" s="10"/>
      <c r="M8374" s="10"/>
      <c r="N8374" s="10"/>
      <c r="O8374" s="10"/>
      <c r="P8374" s="10"/>
      <c r="Q8374" s="10"/>
      <c r="R8374" s="10"/>
      <c r="S8374" s="10"/>
      <c r="T8374" s="10"/>
      <c r="U8374" s="10"/>
      <c r="V8374" s="10"/>
      <c r="W8374" s="10"/>
      <c r="X8374" s="10"/>
      <c r="Y8374" s="10"/>
      <c r="Z8374" s="10"/>
      <c r="AA8374" s="10"/>
      <c r="AB8374" s="10"/>
      <c r="AC8374" s="10"/>
      <c r="AD8374" s="10"/>
      <c r="AE8374" s="10"/>
    </row>
    <row r="8375" spans="3:31" x14ac:dyDescent="0.25">
      <c r="C8375" s="36"/>
      <c r="L8375" s="10"/>
      <c r="M8375" s="10"/>
      <c r="N8375" s="10"/>
      <c r="O8375" s="10"/>
      <c r="P8375" s="10"/>
      <c r="Q8375" s="10"/>
      <c r="R8375" s="10"/>
      <c r="S8375" s="10"/>
      <c r="T8375" s="10"/>
      <c r="U8375" s="10"/>
      <c r="V8375" s="10"/>
      <c r="W8375" s="10"/>
      <c r="X8375" s="10"/>
      <c r="Y8375" s="10"/>
      <c r="Z8375" s="10"/>
      <c r="AA8375" s="10"/>
      <c r="AB8375" s="10"/>
      <c r="AC8375" s="10"/>
      <c r="AD8375" s="10"/>
      <c r="AE8375" s="10"/>
    </row>
    <row r="8376" spans="3:31" x14ac:dyDescent="0.25">
      <c r="C8376" s="36"/>
      <c r="L8376" s="10"/>
      <c r="M8376" s="10"/>
      <c r="N8376" s="10"/>
      <c r="O8376" s="10"/>
      <c r="P8376" s="10"/>
      <c r="Q8376" s="10"/>
      <c r="R8376" s="10"/>
      <c r="S8376" s="10"/>
      <c r="T8376" s="10"/>
      <c r="U8376" s="10"/>
      <c r="V8376" s="10"/>
      <c r="W8376" s="10"/>
      <c r="X8376" s="10"/>
      <c r="Y8376" s="10"/>
      <c r="Z8376" s="10"/>
      <c r="AA8376" s="10"/>
      <c r="AB8376" s="10"/>
      <c r="AC8376" s="10"/>
      <c r="AD8376" s="10"/>
      <c r="AE8376" s="10"/>
    </row>
    <row r="8377" spans="3:31" x14ac:dyDescent="0.25">
      <c r="C8377" s="36"/>
      <c r="L8377" s="10"/>
      <c r="M8377" s="10"/>
      <c r="N8377" s="10"/>
      <c r="O8377" s="10"/>
      <c r="P8377" s="10"/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  <c r="AA8377" s="10"/>
      <c r="AB8377" s="10"/>
      <c r="AC8377" s="10"/>
      <c r="AD8377" s="10"/>
      <c r="AE8377" s="10"/>
    </row>
    <row r="8378" spans="3:31" x14ac:dyDescent="0.25">
      <c r="C8378" s="36"/>
      <c r="L8378" s="10"/>
      <c r="M8378" s="10"/>
      <c r="N8378" s="10"/>
      <c r="O8378" s="10"/>
      <c r="P8378" s="10"/>
      <c r="Q8378" s="10"/>
      <c r="R8378" s="10"/>
      <c r="S8378" s="10"/>
      <c r="T8378" s="10"/>
      <c r="U8378" s="10"/>
      <c r="V8378" s="10"/>
      <c r="W8378" s="10"/>
      <c r="X8378" s="10"/>
      <c r="Y8378" s="10"/>
      <c r="Z8378" s="10"/>
      <c r="AA8378" s="10"/>
      <c r="AB8378" s="10"/>
      <c r="AC8378" s="10"/>
      <c r="AD8378" s="10"/>
      <c r="AE8378" s="10"/>
    </row>
    <row r="8379" spans="3:31" x14ac:dyDescent="0.25">
      <c r="C8379" s="36"/>
      <c r="L8379" s="10"/>
      <c r="M8379" s="10"/>
      <c r="N8379" s="10"/>
      <c r="O8379" s="10"/>
      <c r="P8379" s="10"/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  <c r="AA8379" s="10"/>
      <c r="AB8379" s="10"/>
      <c r="AC8379" s="10"/>
      <c r="AD8379" s="10"/>
      <c r="AE8379" s="10"/>
    </row>
    <row r="8380" spans="3:31" x14ac:dyDescent="0.25">
      <c r="C8380" s="36"/>
      <c r="L8380" s="10"/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  <c r="AA8380" s="10"/>
      <c r="AB8380" s="10"/>
      <c r="AC8380" s="10"/>
      <c r="AD8380" s="10"/>
      <c r="AE8380" s="10"/>
    </row>
    <row r="8381" spans="3:31" x14ac:dyDescent="0.25">
      <c r="C8381" s="36"/>
      <c r="L8381" s="10"/>
      <c r="M8381" s="10"/>
      <c r="N8381" s="10"/>
      <c r="O8381" s="10"/>
      <c r="P8381" s="10"/>
      <c r="Q8381" s="10"/>
      <c r="R8381" s="10"/>
      <c r="S8381" s="10"/>
      <c r="T8381" s="10"/>
      <c r="U8381" s="10"/>
      <c r="V8381" s="10"/>
      <c r="W8381" s="10"/>
      <c r="X8381" s="10"/>
      <c r="Y8381" s="10"/>
      <c r="Z8381" s="10"/>
      <c r="AA8381" s="10"/>
      <c r="AB8381" s="10"/>
      <c r="AC8381" s="10"/>
      <c r="AD8381" s="10"/>
      <c r="AE8381" s="10"/>
    </row>
    <row r="8382" spans="3:31" x14ac:dyDescent="0.25">
      <c r="C8382" s="36"/>
      <c r="L8382" s="10"/>
      <c r="M8382" s="10"/>
      <c r="N8382" s="10"/>
      <c r="O8382" s="10"/>
      <c r="P8382" s="10"/>
      <c r="Q8382" s="10"/>
      <c r="R8382" s="10"/>
      <c r="S8382" s="10"/>
      <c r="T8382" s="10"/>
      <c r="U8382" s="10"/>
      <c r="V8382" s="10"/>
      <c r="W8382" s="10"/>
      <c r="X8382" s="10"/>
      <c r="Y8382" s="10"/>
      <c r="Z8382" s="10"/>
      <c r="AA8382" s="10"/>
      <c r="AB8382" s="10"/>
      <c r="AC8382" s="10"/>
      <c r="AD8382" s="10"/>
      <c r="AE8382" s="10"/>
    </row>
    <row r="8383" spans="3:31" x14ac:dyDescent="0.25">
      <c r="C8383" s="36"/>
      <c r="L8383" s="10"/>
      <c r="M8383" s="10"/>
      <c r="N8383" s="10"/>
      <c r="O8383" s="10"/>
      <c r="P8383" s="10"/>
      <c r="Q8383" s="10"/>
      <c r="R8383" s="10"/>
      <c r="S8383" s="10"/>
      <c r="T8383" s="10"/>
      <c r="U8383" s="10"/>
      <c r="V8383" s="10"/>
      <c r="W8383" s="10"/>
      <c r="X8383" s="10"/>
      <c r="Y8383" s="10"/>
      <c r="Z8383" s="10"/>
      <c r="AA8383" s="10"/>
      <c r="AB8383" s="10"/>
      <c r="AC8383" s="10"/>
      <c r="AD8383" s="10"/>
      <c r="AE8383" s="10"/>
    </row>
    <row r="8384" spans="3:31" x14ac:dyDescent="0.25">
      <c r="C8384" s="36"/>
      <c r="L8384" s="10"/>
      <c r="M8384" s="10"/>
      <c r="N8384" s="10"/>
      <c r="O8384" s="10"/>
      <c r="P8384" s="10"/>
      <c r="Q8384" s="10"/>
      <c r="R8384" s="10"/>
      <c r="S8384" s="10"/>
      <c r="T8384" s="10"/>
      <c r="U8384" s="10"/>
      <c r="V8384" s="10"/>
      <c r="W8384" s="10"/>
      <c r="X8384" s="10"/>
      <c r="Y8384" s="10"/>
      <c r="Z8384" s="10"/>
      <c r="AA8384" s="10"/>
      <c r="AB8384" s="10"/>
      <c r="AC8384" s="10"/>
      <c r="AD8384" s="10"/>
      <c r="AE8384" s="10"/>
    </row>
    <row r="8385" spans="3:31" x14ac:dyDescent="0.25">
      <c r="C8385" s="36"/>
      <c r="L8385" s="10"/>
      <c r="M8385" s="10"/>
      <c r="N8385" s="10"/>
      <c r="O8385" s="10"/>
      <c r="P8385" s="10"/>
      <c r="Q8385" s="10"/>
      <c r="R8385" s="10"/>
      <c r="S8385" s="10"/>
      <c r="T8385" s="10"/>
      <c r="U8385" s="10"/>
      <c r="V8385" s="10"/>
      <c r="W8385" s="10"/>
      <c r="X8385" s="10"/>
      <c r="Y8385" s="10"/>
      <c r="Z8385" s="10"/>
      <c r="AA8385" s="10"/>
      <c r="AB8385" s="10"/>
      <c r="AC8385" s="10"/>
      <c r="AD8385" s="10"/>
      <c r="AE8385" s="10"/>
    </row>
    <row r="8386" spans="3:31" x14ac:dyDescent="0.25">
      <c r="C8386" s="36"/>
      <c r="L8386" s="10"/>
      <c r="M8386" s="10"/>
      <c r="N8386" s="10"/>
      <c r="O8386" s="10"/>
      <c r="P8386" s="10"/>
      <c r="Q8386" s="10"/>
      <c r="R8386" s="10"/>
      <c r="S8386" s="10"/>
      <c r="T8386" s="10"/>
      <c r="U8386" s="10"/>
      <c r="V8386" s="10"/>
      <c r="W8386" s="10"/>
      <c r="X8386" s="10"/>
      <c r="Y8386" s="10"/>
      <c r="Z8386" s="10"/>
      <c r="AA8386" s="10"/>
      <c r="AB8386" s="10"/>
      <c r="AC8386" s="10"/>
      <c r="AD8386" s="10"/>
      <c r="AE8386" s="10"/>
    </row>
    <row r="8387" spans="3:31" x14ac:dyDescent="0.25">
      <c r="C8387" s="36"/>
      <c r="L8387" s="10"/>
      <c r="M8387" s="10"/>
      <c r="N8387" s="10"/>
      <c r="O8387" s="10"/>
      <c r="P8387" s="10"/>
      <c r="Q8387" s="10"/>
      <c r="R8387" s="10"/>
      <c r="S8387" s="10"/>
      <c r="T8387" s="10"/>
      <c r="U8387" s="10"/>
      <c r="V8387" s="10"/>
      <c r="W8387" s="10"/>
      <c r="X8387" s="10"/>
      <c r="Y8387" s="10"/>
      <c r="Z8387" s="10"/>
      <c r="AA8387" s="10"/>
      <c r="AB8387" s="10"/>
      <c r="AC8387" s="10"/>
      <c r="AD8387" s="10"/>
      <c r="AE8387" s="10"/>
    </row>
    <row r="8388" spans="3:31" x14ac:dyDescent="0.25">
      <c r="C8388" s="36"/>
      <c r="L8388" s="10"/>
      <c r="M8388" s="10"/>
      <c r="N8388" s="10"/>
      <c r="O8388" s="10"/>
      <c r="P8388" s="10"/>
      <c r="Q8388" s="10"/>
      <c r="R8388" s="10"/>
      <c r="S8388" s="10"/>
      <c r="T8388" s="10"/>
      <c r="U8388" s="10"/>
      <c r="V8388" s="10"/>
      <c r="W8388" s="10"/>
      <c r="X8388" s="10"/>
      <c r="Y8388" s="10"/>
      <c r="Z8388" s="10"/>
      <c r="AA8388" s="10"/>
      <c r="AB8388" s="10"/>
      <c r="AC8388" s="10"/>
      <c r="AD8388" s="10"/>
      <c r="AE8388" s="10"/>
    </row>
    <row r="8389" spans="3:31" x14ac:dyDescent="0.25">
      <c r="C8389" s="36"/>
      <c r="L8389" s="10"/>
      <c r="M8389" s="10"/>
      <c r="N8389" s="10"/>
      <c r="O8389" s="10"/>
      <c r="P8389" s="10"/>
      <c r="Q8389" s="10"/>
      <c r="R8389" s="10"/>
      <c r="S8389" s="10"/>
      <c r="T8389" s="10"/>
      <c r="U8389" s="10"/>
      <c r="V8389" s="10"/>
      <c r="W8389" s="10"/>
      <c r="X8389" s="10"/>
      <c r="Y8389" s="10"/>
      <c r="Z8389" s="10"/>
      <c r="AA8389" s="10"/>
      <c r="AB8389" s="10"/>
      <c r="AC8389" s="10"/>
      <c r="AD8389" s="10"/>
      <c r="AE8389" s="10"/>
    </row>
    <row r="8390" spans="3:31" x14ac:dyDescent="0.25">
      <c r="C8390" s="36"/>
      <c r="L8390" s="10"/>
      <c r="M8390" s="10"/>
      <c r="N8390" s="10"/>
      <c r="O8390" s="10"/>
      <c r="P8390" s="10"/>
      <c r="Q8390" s="10"/>
      <c r="R8390" s="10"/>
      <c r="S8390" s="10"/>
      <c r="T8390" s="10"/>
      <c r="U8390" s="10"/>
      <c r="V8390" s="10"/>
      <c r="W8390" s="10"/>
      <c r="X8390" s="10"/>
      <c r="Y8390" s="10"/>
      <c r="Z8390" s="10"/>
      <c r="AA8390" s="10"/>
      <c r="AB8390" s="10"/>
      <c r="AC8390" s="10"/>
      <c r="AD8390" s="10"/>
      <c r="AE8390" s="10"/>
    </row>
    <row r="8391" spans="3:31" x14ac:dyDescent="0.25">
      <c r="C8391" s="36"/>
      <c r="L8391" s="10"/>
      <c r="M8391" s="10"/>
      <c r="N8391" s="10"/>
      <c r="O8391" s="10"/>
      <c r="P8391" s="10"/>
      <c r="Q8391" s="10"/>
      <c r="R8391" s="10"/>
      <c r="S8391" s="10"/>
      <c r="T8391" s="10"/>
      <c r="U8391" s="10"/>
      <c r="V8391" s="10"/>
      <c r="W8391" s="10"/>
      <c r="X8391" s="10"/>
      <c r="Y8391" s="10"/>
      <c r="Z8391" s="10"/>
      <c r="AA8391" s="10"/>
      <c r="AB8391" s="10"/>
      <c r="AC8391" s="10"/>
      <c r="AD8391" s="10"/>
      <c r="AE8391" s="10"/>
    </row>
    <row r="8392" spans="3:31" x14ac:dyDescent="0.25">
      <c r="C8392" s="36"/>
      <c r="L8392" s="10"/>
      <c r="M8392" s="10"/>
      <c r="N8392" s="10"/>
      <c r="O8392" s="10"/>
      <c r="P8392" s="10"/>
      <c r="Q8392" s="10"/>
      <c r="R8392" s="10"/>
      <c r="S8392" s="10"/>
      <c r="T8392" s="10"/>
      <c r="U8392" s="10"/>
      <c r="V8392" s="10"/>
      <c r="W8392" s="10"/>
      <c r="X8392" s="10"/>
      <c r="Y8392" s="10"/>
      <c r="Z8392" s="10"/>
      <c r="AA8392" s="10"/>
      <c r="AB8392" s="10"/>
      <c r="AC8392" s="10"/>
      <c r="AD8392" s="10"/>
      <c r="AE8392" s="10"/>
    </row>
    <row r="8393" spans="3:31" x14ac:dyDescent="0.25">
      <c r="C8393" s="36"/>
      <c r="L8393" s="10"/>
      <c r="M8393" s="10"/>
      <c r="N8393" s="10"/>
      <c r="O8393" s="10"/>
      <c r="P8393" s="10"/>
      <c r="Q8393" s="10"/>
      <c r="R8393" s="10"/>
      <c r="S8393" s="10"/>
      <c r="T8393" s="10"/>
      <c r="U8393" s="10"/>
      <c r="V8393" s="10"/>
      <c r="W8393" s="10"/>
      <c r="X8393" s="10"/>
      <c r="Y8393" s="10"/>
      <c r="Z8393" s="10"/>
      <c r="AA8393" s="10"/>
      <c r="AB8393" s="10"/>
      <c r="AC8393" s="10"/>
      <c r="AD8393" s="10"/>
      <c r="AE8393" s="10"/>
    </row>
    <row r="8394" spans="3:31" x14ac:dyDescent="0.25">
      <c r="C8394" s="36"/>
      <c r="L8394" s="10"/>
      <c r="M8394" s="10"/>
      <c r="N8394" s="10"/>
      <c r="O8394" s="10"/>
      <c r="P8394" s="10"/>
      <c r="Q8394" s="10"/>
      <c r="R8394" s="10"/>
      <c r="S8394" s="10"/>
      <c r="T8394" s="10"/>
      <c r="U8394" s="10"/>
      <c r="V8394" s="10"/>
      <c r="W8394" s="10"/>
      <c r="X8394" s="10"/>
      <c r="Y8394" s="10"/>
      <c r="Z8394" s="10"/>
      <c r="AA8394" s="10"/>
      <c r="AB8394" s="10"/>
      <c r="AC8394" s="10"/>
      <c r="AD8394" s="10"/>
      <c r="AE8394" s="10"/>
    </row>
    <row r="8395" spans="3:31" x14ac:dyDescent="0.25">
      <c r="C8395" s="36"/>
      <c r="L8395" s="10"/>
      <c r="M8395" s="10"/>
      <c r="N8395" s="10"/>
      <c r="O8395" s="10"/>
      <c r="P8395" s="10"/>
      <c r="Q8395" s="10"/>
      <c r="R8395" s="10"/>
      <c r="S8395" s="10"/>
      <c r="T8395" s="10"/>
      <c r="U8395" s="10"/>
      <c r="V8395" s="10"/>
      <c r="W8395" s="10"/>
      <c r="X8395" s="10"/>
      <c r="Y8395" s="10"/>
      <c r="Z8395" s="10"/>
      <c r="AA8395" s="10"/>
      <c r="AB8395" s="10"/>
      <c r="AC8395" s="10"/>
      <c r="AD8395" s="10"/>
      <c r="AE8395" s="10"/>
    </row>
    <row r="8396" spans="3:31" x14ac:dyDescent="0.25">
      <c r="C8396" s="36"/>
      <c r="L8396" s="10"/>
      <c r="M8396" s="10"/>
      <c r="N8396" s="10"/>
      <c r="O8396" s="10"/>
      <c r="P8396" s="10"/>
      <c r="Q8396" s="10"/>
      <c r="R8396" s="10"/>
      <c r="S8396" s="10"/>
      <c r="T8396" s="10"/>
      <c r="U8396" s="10"/>
      <c r="V8396" s="10"/>
      <c r="W8396" s="10"/>
      <c r="X8396" s="10"/>
      <c r="Y8396" s="10"/>
      <c r="Z8396" s="10"/>
      <c r="AA8396" s="10"/>
      <c r="AB8396" s="10"/>
      <c r="AC8396" s="10"/>
      <c r="AD8396" s="10"/>
      <c r="AE8396" s="10"/>
    </row>
    <row r="8397" spans="3:31" x14ac:dyDescent="0.25">
      <c r="C8397" s="36"/>
      <c r="L8397" s="10"/>
      <c r="M8397" s="10"/>
      <c r="N8397" s="10"/>
      <c r="O8397" s="10"/>
      <c r="P8397" s="10"/>
      <c r="Q8397" s="10"/>
      <c r="R8397" s="10"/>
      <c r="S8397" s="10"/>
      <c r="T8397" s="10"/>
      <c r="U8397" s="10"/>
      <c r="V8397" s="10"/>
      <c r="W8397" s="10"/>
      <c r="X8397" s="10"/>
      <c r="Y8397" s="10"/>
      <c r="Z8397" s="10"/>
      <c r="AA8397" s="10"/>
      <c r="AB8397" s="10"/>
      <c r="AC8397" s="10"/>
      <c r="AD8397" s="10"/>
      <c r="AE8397" s="10"/>
    </row>
    <row r="8398" spans="3:31" x14ac:dyDescent="0.25">
      <c r="C8398" s="36"/>
      <c r="L8398" s="10"/>
      <c r="M8398" s="10"/>
      <c r="N8398" s="10"/>
      <c r="O8398" s="10"/>
      <c r="P8398" s="10"/>
      <c r="Q8398" s="10"/>
      <c r="R8398" s="10"/>
      <c r="S8398" s="10"/>
      <c r="T8398" s="10"/>
      <c r="U8398" s="10"/>
      <c r="V8398" s="10"/>
      <c r="W8398" s="10"/>
      <c r="X8398" s="10"/>
      <c r="Y8398" s="10"/>
      <c r="Z8398" s="10"/>
      <c r="AA8398" s="10"/>
      <c r="AB8398" s="10"/>
      <c r="AC8398" s="10"/>
      <c r="AD8398" s="10"/>
      <c r="AE8398" s="10"/>
    </row>
    <row r="8399" spans="3:31" x14ac:dyDescent="0.25">
      <c r="C8399" s="36"/>
      <c r="L8399" s="10"/>
      <c r="M8399" s="10"/>
      <c r="N8399" s="10"/>
      <c r="O8399" s="10"/>
      <c r="P8399" s="10"/>
      <c r="Q8399" s="10"/>
      <c r="R8399" s="10"/>
      <c r="S8399" s="10"/>
      <c r="T8399" s="10"/>
      <c r="U8399" s="10"/>
      <c r="V8399" s="10"/>
      <c r="W8399" s="10"/>
      <c r="X8399" s="10"/>
      <c r="Y8399" s="10"/>
      <c r="Z8399" s="10"/>
      <c r="AA8399" s="10"/>
      <c r="AB8399" s="10"/>
      <c r="AC8399" s="10"/>
      <c r="AD8399" s="10"/>
      <c r="AE8399" s="10"/>
    </row>
    <row r="8400" spans="3:31" x14ac:dyDescent="0.25">
      <c r="C8400" s="36"/>
      <c r="L8400" s="10"/>
      <c r="M8400" s="10"/>
      <c r="N8400" s="10"/>
      <c r="O8400" s="10"/>
      <c r="P8400" s="10"/>
      <c r="Q8400" s="10"/>
      <c r="R8400" s="10"/>
      <c r="S8400" s="10"/>
      <c r="T8400" s="10"/>
      <c r="U8400" s="10"/>
      <c r="V8400" s="10"/>
      <c r="W8400" s="10"/>
      <c r="X8400" s="10"/>
      <c r="Y8400" s="10"/>
      <c r="Z8400" s="10"/>
      <c r="AA8400" s="10"/>
      <c r="AB8400" s="10"/>
      <c r="AC8400" s="10"/>
      <c r="AD8400" s="10"/>
      <c r="AE8400" s="10"/>
    </row>
    <row r="8401" spans="3:31" x14ac:dyDescent="0.25">
      <c r="C8401" s="36"/>
      <c r="L8401" s="10"/>
      <c r="M8401" s="10"/>
      <c r="N8401" s="10"/>
      <c r="O8401" s="10"/>
      <c r="P8401" s="10"/>
      <c r="Q8401" s="10"/>
      <c r="R8401" s="10"/>
      <c r="S8401" s="10"/>
      <c r="T8401" s="10"/>
      <c r="U8401" s="10"/>
      <c r="V8401" s="10"/>
      <c r="W8401" s="10"/>
      <c r="X8401" s="10"/>
      <c r="Y8401" s="10"/>
      <c r="Z8401" s="10"/>
      <c r="AA8401" s="10"/>
      <c r="AB8401" s="10"/>
      <c r="AC8401" s="10"/>
      <c r="AD8401" s="10"/>
      <c r="AE8401" s="10"/>
    </row>
    <row r="8402" spans="3:31" x14ac:dyDescent="0.25">
      <c r="C8402" s="36"/>
      <c r="L8402" s="10"/>
      <c r="M8402" s="10"/>
      <c r="N8402" s="10"/>
      <c r="O8402" s="10"/>
      <c r="P8402" s="10"/>
      <c r="Q8402" s="10"/>
      <c r="R8402" s="10"/>
      <c r="S8402" s="10"/>
      <c r="T8402" s="10"/>
      <c r="U8402" s="10"/>
      <c r="V8402" s="10"/>
      <c r="W8402" s="10"/>
      <c r="X8402" s="10"/>
      <c r="Y8402" s="10"/>
      <c r="Z8402" s="10"/>
      <c r="AA8402" s="10"/>
      <c r="AB8402" s="10"/>
      <c r="AC8402" s="10"/>
      <c r="AD8402" s="10"/>
      <c r="AE8402" s="10"/>
    </row>
    <row r="8403" spans="3:31" x14ac:dyDescent="0.25">
      <c r="C8403" s="36"/>
      <c r="L8403" s="10"/>
      <c r="M8403" s="10"/>
      <c r="N8403" s="10"/>
      <c r="O8403" s="10"/>
      <c r="P8403" s="10"/>
      <c r="Q8403" s="10"/>
      <c r="R8403" s="10"/>
      <c r="S8403" s="10"/>
      <c r="T8403" s="10"/>
      <c r="U8403" s="10"/>
      <c r="V8403" s="10"/>
      <c r="W8403" s="10"/>
      <c r="X8403" s="10"/>
      <c r="Y8403" s="10"/>
      <c r="Z8403" s="10"/>
      <c r="AA8403" s="10"/>
      <c r="AB8403" s="10"/>
      <c r="AC8403" s="10"/>
      <c r="AD8403" s="10"/>
      <c r="AE8403" s="10"/>
    </row>
    <row r="8404" spans="3:31" x14ac:dyDescent="0.25">
      <c r="C8404" s="36"/>
      <c r="L8404" s="10"/>
      <c r="M8404" s="10"/>
      <c r="N8404" s="10"/>
      <c r="O8404" s="10"/>
      <c r="P8404" s="10"/>
      <c r="Q8404" s="10"/>
      <c r="R8404" s="10"/>
      <c r="S8404" s="10"/>
      <c r="T8404" s="10"/>
      <c r="U8404" s="10"/>
      <c r="V8404" s="10"/>
      <c r="W8404" s="10"/>
      <c r="X8404" s="10"/>
      <c r="Y8404" s="10"/>
      <c r="Z8404" s="10"/>
      <c r="AA8404" s="10"/>
      <c r="AB8404" s="10"/>
      <c r="AC8404" s="10"/>
      <c r="AD8404" s="10"/>
      <c r="AE8404" s="10"/>
    </row>
    <row r="8405" spans="3:31" x14ac:dyDescent="0.25">
      <c r="C8405" s="36"/>
      <c r="L8405" s="10"/>
      <c r="M8405" s="10"/>
      <c r="N8405" s="10"/>
      <c r="O8405" s="10"/>
      <c r="P8405" s="10"/>
      <c r="Q8405" s="10"/>
      <c r="R8405" s="10"/>
      <c r="S8405" s="10"/>
      <c r="T8405" s="10"/>
      <c r="U8405" s="10"/>
      <c r="V8405" s="10"/>
      <c r="W8405" s="10"/>
      <c r="X8405" s="10"/>
      <c r="Y8405" s="10"/>
      <c r="Z8405" s="10"/>
      <c r="AA8405" s="10"/>
      <c r="AB8405" s="10"/>
      <c r="AC8405" s="10"/>
      <c r="AD8405" s="10"/>
      <c r="AE8405" s="10"/>
    </row>
    <row r="8406" spans="3:31" x14ac:dyDescent="0.25">
      <c r="C8406" s="36"/>
      <c r="L8406" s="10"/>
      <c r="M8406" s="10"/>
      <c r="N8406" s="10"/>
      <c r="O8406" s="10"/>
      <c r="P8406" s="10"/>
      <c r="Q8406" s="10"/>
      <c r="R8406" s="10"/>
      <c r="S8406" s="10"/>
      <c r="T8406" s="10"/>
      <c r="U8406" s="10"/>
      <c r="V8406" s="10"/>
      <c r="W8406" s="10"/>
      <c r="X8406" s="10"/>
      <c r="Y8406" s="10"/>
      <c r="Z8406" s="10"/>
      <c r="AA8406" s="10"/>
      <c r="AB8406" s="10"/>
      <c r="AC8406" s="10"/>
      <c r="AD8406" s="10"/>
      <c r="AE8406" s="10"/>
    </row>
    <row r="8407" spans="3:31" x14ac:dyDescent="0.25">
      <c r="C8407" s="36"/>
      <c r="L8407" s="10"/>
      <c r="M8407" s="10"/>
      <c r="N8407" s="10"/>
      <c r="O8407" s="10"/>
      <c r="P8407" s="10"/>
      <c r="Q8407" s="10"/>
      <c r="R8407" s="10"/>
      <c r="S8407" s="10"/>
      <c r="T8407" s="10"/>
      <c r="U8407" s="10"/>
      <c r="V8407" s="10"/>
      <c r="W8407" s="10"/>
      <c r="X8407" s="10"/>
      <c r="Y8407" s="10"/>
      <c r="Z8407" s="10"/>
      <c r="AA8407" s="10"/>
      <c r="AB8407" s="10"/>
      <c r="AC8407" s="10"/>
      <c r="AD8407" s="10"/>
      <c r="AE8407" s="10"/>
    </row>
    <row r="8408" spans="3:31" x14ac:dyDescent="0.25">
      <c r="C8408" s="36"/>
      <c r="L8408" s="10"/>
      <c r="M8408" s="10"/>
      <c r="N8408" s="10"/>
      <c r="O8408" s="10"/>
      <c r="P8408" s="10"/>
      <c r="Q8408" s="10"/>
      <c r="R8408" s="10"/>
      <c r="S8408" s="10"/>
      <c r="T8408" s="10"/>
      <c r="U8408" s="10"/>
      <c r="V8408" s="10"/>
      <c r="W8408" s="10"/>
      <c r="X8408" s="10"/>
      <c r="Y8408" s="10"/>
      <c r="Z8408" s="10"/>
      <c r="AA8408" s="10"/>
      <c r="AB8408" s="10"/>
      <c r="AC8408" s="10"/>
      <c r="AD8408" s="10"/>
      <c r="AE8408" s="10"/>
    </row>
    <row r="8409" spans="3:31" x14ac:dyDescent="0.25">
      <c r="C8409" s="36"/>
      <c r="L8409" s="10"/>
      <c r="M8409" s="10"/>
      <c r="N8409" s="10"/>
      <c r="O8409" s="10"/>
      <c r="P8409" s="10"/>
      <c r="Q8409" s="10"/>
      <c r="R8409" s="10"/>
      <c r="S8409" s="10"/>
      <c r="T8409" s="10"/>
      <c r="U8409" s="10"/>
      <c r="V8409" s="10"/>
      <c r="W8409" s="10"/>
      <c r="X8409" s="10"/>
      <c r="Y8409" s="10"/>
      <c r="Z8409" s="10"/>
      <c r="AA8409" s="10"/>
      <c r="AB8409" s="10"/>
      <c r="AC8409" s="10"/>
      <c r="AD8409" s="10"/>
      <c r="AE8409" s="10"/>
    </row>
    <row r="8410" spans="3:31" x14ac:dyDescent="0.25">
      <c r="C8410" s="36"/>
      <c r="L8410" s="10"/>
      <c r="M8410" s="10"/>
      <c r="N8410" s="10"/>
      <c r="O8410" s="10"/>
      <c r="P8410" s="10"/>
      <c r="Q8410" s="10"/>
      <c r="R8410" s="10"/>
      <c r="S8410" s="10"/>
      <c r="T8410" s="10"/>
      <c r="U8410" s="10"/>
      <c r="V8410" s="10"/>
      <c r="W8410" s="10"/>
      <c r="X8410" s="10"/>
      <c r="Y8410" s="10"/>
      <c r="Z8410" s="10"/>
      <c r="AA8410" s="10"/>
      <c r="AB8410" s="10"/>
      <c r="AC8410" s="10"/>
      <c r="AD8410" s="10"/>
      <c r="AE8410" s="10"/>
    </row>
    <row r="8411" spans="3:31" x14ac:dyDescent="0.25">
      <c r="C8411" s="36"/>
      <c r="L8411" s="10"/>
      <c r="M8411" s="10"/>
      <c r="N8411" s="10"/>
      <c r="O8411" s="10"/>
      <c r="P8411" s="10"/>
      <c r="Q8411" s="10"/>
      <c r="R8411" s="10"/>
      <c r="S8411" s="10"/>
      <c r="T8411" s="10"/>
      <c r="U8411" s="10"/>
      <c r="V8411" s="10"/>
      <c r="W8411" s="10"/>
      <c r="X8411" s="10"/>
      <c r="Y8411" s="10"/>
      <c r="Z8411" s="10"/>
      <c r="AA8411" s="10"/>
      <c r="AB8411" s="10"/>
      <c r="AC8411" s="10"/>
      <c r="AD8411" s="10"/>
      <c r="AE8411" s="10"/>
    </row>
    <row r="8412" spans="3:31" x14ac:dyDescent="0.25">
      <c r="C8412" s="36"/>
      <c r="L8412" s="10"/>
      <c r="M8412" s="10"/>
      <c r="N8412" s="10"/>
      <c r="O8412" s="10"/>
      <c r="P8412" s="10"/>
      <c r="Q8412" s="10"/>
      <c r="R8412" s="10"/>
      <c r="S8412" s="10"/>
      <c r="T8412" s="10"/>
      <c r="U8412" s="10"/>
      <c r="V8412" s="10"/>
      <c r="W8412" s="10"/>
      <c r="X8412" s="10"/>
      <c r="Y8412" s="10"/>
      <c r="Z8412" s="10"/>
      <c r="AA8412" s="10"/>
      <c r="AB8412" s="10"/>
      <c r="AC8412" s="10"/>
      <c r="AD8412" s="10"/>
      <c r="AE8412" s="10"/>
    </row>
    <row r="8413" spans="3:31" x14ac:dyDescent="0.25">
      <c r="C8413" s="36"/>
      <c r="L8413" s="10"/>
      <c r="M8413" s="10"/>
      <c r="N8413" s="10"/>
      <c r="O8413" s="10"/>
      <c r="P8413" s="10"/>
      <c r="Q8413" s="10"/>
      <c r="R8413" s="10"/>
      <c r="S8413" s="10"/>
      <c r="T8413" s="10"/>
      <c r="U8413" s="10"/>
      <c r="V8413" s="10"/>
      <c r="W8413" s="10"/>
      <c r="X8413" s="10"/>
      <c r="Y8413" s="10"/>
      <c r="Z8413" s="10"/>
      <c r="AA8413" s="10"/>
      <c r="AB8413" s="10"/>
      <c r="AC8413" s="10"/>
      <c r="AD8413" s="10"/>
      <c r="AE8413" s="10"/>
    </row>
    <row r="8414" spans="3:31" x14ac:dyDescent="0.25">
      <c r="C8414" s="36"/>
      <c r="L8414" s="10"/>
      <c r="M8414" s="10"/>
      <c r="N8414" s="10"/>
      <c r="O8414" s="10"/>
      <c r="P8414" s="10"/>
      <c r="Q8414" s="10"/>
      <c r="R8414" s="10"/>
      <c r="S8414" s="10"/>
      <c r="T8414" s="10"/>
      <c r="U8414" s="10"/>
      <c r="V8414" s="10"/>
      <c r="W8414" s="10"/>
      <c r="X8414" s="10"/>
      <c r="Y8414" s="10"/>
      <c r="Z8414" s="10"/>
      <c r="AA8414" s="10"/>
      <c r="AB8414" s="10"/>
      <c r="AC8414" s="10"/>
      <c r="AD8414" s="10"/>
      <c r="AE8414" s="10"/>
    </row>
    <row r="8415" spans="3:31" x14ac:dyDescent="0.25">
      <c r="C8415" s="36"/>
      <c r="L8415" s="10"/>
      <c r="M8415" s="10"/>
      <c r="N8415" s="10"/>
      <c r="O8415" s="10"/>
      <c r="P8415" s="10"/>
      <c r="Q8415" s="10"/>
      <c r="R8415" s="10"/>
      <c r="S8415" s="10"/>
      <c r="T8415" s="10"/>
      <c r="U8415" s="10"/>
      <c r="V8415" s="10"/>
      <c r="W8415" s="10"/>
      <c r="X8415" s="10"/>
      <c r="Y8415" s="10"/>
      <c r="Z8415" s="10"/>
      <c r="AA8415" s="10"/>
      <c r="AB8415" s="10"/>
      <c r="AC8415" s="10"/>
      <c r="AD8415" s="10"/>
      <c r="AE8415" s="10"/>
    </row>
    <row r="8416" spans="3:31" x14ac:dyDescent="0.25">
      <c r="C8416" s="36"/>
      <c r="L8416" s="10"/>
      <c r="M8416" s="10"/>
      <c r="N8416" s="10"/>
      <c r="O8416" s="10"/>
      <c r="P8416" s="10"/>
      <c r="Q8416" s="10"/>
      <c r="R8416" s="10"/>
      <c r="S8416" s="10"/>
      <c r="T8416" s="10"/>
      <c r="U8416" s="10"/>
      <c r="V8416" s="10"/>
      <c r="W8416" s="10"/>
      <c r="X8416" s="10"/>
      <c r="Y8416" s="10"/>
      <c r="Z8416" s="10"/>
      <c r="AA8416" s="10"/>
      <c r="AB8416" s="10"/>
      <c r="AC8416" s="10"/>
      <c r="AD8416" s="10"/>
      <c r="AE8416" s="10"/>
    </row>
    <row r="8417" spans="3:31" x14ac:dyDescent="0.25">
      <c r="C8417" s="36"/>
      <c r="L8417" s="10"/>
      <c r="M8417" s="10"/>
      <c r="N8417" s="10"/>
      <c r="O8417" s="10"/>
      <c r="P8417" s="10"/>
      <c r="Q8417" s="10"/>
      <c r="R8417" s="10"/>
      <c r="S8417" s="10"/>
      <c r="T8417" s="10"/>
      <c r="U8417" s="10"/>
      <c r="V8417" s="10"/>
      <c r="W8417" s="10"/>
      <c r="X8417" s="10"/>
      <c r="Y8417" s="10"/>
      <c r="Z8417" s="10"/>
      <c r="AA8417" s="10"/>
      <c r="AB8417" s="10"/>
      <c r="AC8417" s="10"/>
      <c r="AD8417" s="10"/>
      <c r="AE8417" s="10"/>
    </row>
    <row r="8418" spans="3:31" x14ac:dyDescent="0.25">
      <c r="C8418" s="36"/>
      <c r="L8418" s="10"/>
      <c r="M8418" s="10"/>
      <c r="N8418" s="10"/>
      <c r="O8418" s="10"/>
      <c r="P8418" s="10"/>
      <c r="Q8418" s="10"/>
      <c r="R8418" s="10"/>
      <c r="S8418" s="10"/>
      <c r="T8418" s="10"/>
      <c r="U8418" s="10"/>
      <c r="V8418" s="10"/>
      <c r="W8418" s="10"/>
      <c r="X8418" s="10"/>
      <c r="Y8418" s="10"/>
      <c r="Z8418" s="10"/>
      <c r="AA8418" s="10"/>
      <c r="AB8418" s="10"/>
      <c r="AC8418" s="10"/>
      <c r="AD8418" s="10"/>
      <c r="AE8418" s="10"/>
    </row>
    <row r="8419" spans="3:31" x14ac:dyDescent="0.25">
      <c r="C8419" s="36"/>
      <c r="L8419" s="10"/>
      <c r="M8419" s="10"/>
      <c r="N8419" s="10"/>
      <c r="O8419" s="10"/>
      <c r="P8419" s="10"/>
      <c r="Q8419" s="10"/>
      <c r="R8419" s="10"/>
      <c r="S8419" s="10"/>
      <c r="T8419" s="10"/>
      <c r="U8419" s="10"/>
      <c r="V8419" s="10"/>
      <c r="W8419" s="10"/>
      <c r="X8419" s="10"/>
      <c r="Y8419" s="10"/>
      <c r="Z8419" s="10"/>
      <c r="AA8419" s="10"/>
      <c r="AB8419" s="10"/>
      <c r="AC8419" s="10"/>
      <c r="AD8419" s="10"/>
      <c r="AE8419" s="10"/>
    </row>
    <row r="8420" spans="3:31" x14ac:dyDescent="0.25">
      <c r="C8420" s="36"/>
      <c r="L8420" s="10"/>
      <c r="M8420" s="10"/>
      <c r="N8420" s="10"/>
      <c r="O8420" s="10"/>
      <c r="P8420" s="10"/>
      <c r="Q8420" s="10"/>
      <c r="R8420" s="10"/>
      <c r="S8420" s="10"/>
      <c r="T8420" s="10"/>
      <c r="U8420" s="10"/>
      <c r="V8420" s="10"/>
      <c r="W8420" s="10"/>
      <c r="X8420" s="10"/>
      <c r="Y8420" s="10"/>
      <c r="Z8420" s="10"/>
      <c r="AA8420" s="10"/>
      <c r="AB8420" s="10"/>
      <c r="AC8420" s="10"/>
      <c r="AD8420" s="10"/>
      <c r="AE8420" s="10"/>
    </row>
    <row r="8421" spans="3:31" x14ac:dyDescent="0.25">
      <c r="C8421" s="36"/>
      <c r="L8421" s="10"/>
      <c r="M8421" s="10"/>
      <c r="N8421" s="10"/>
      <c r="O8421" s="10"/>
      <c r="P8421" s="10"/>
      <c r="Q8421" s="10"/>
      <c r="R8421" s="10"/>
      <c r="S8421" s="10"/>
      <c r="T8421" s="10"/>
      <c r="U8421" s="10"/>
      <c r="V8421" s="10"/>
      <c r="W8421" s="10"/>
      <c r="X8421" s="10"/>
      <c r="Y8421" s="10"/>
      <c r="Z8421" s="10"/>
      <c r="AA8421" s="10"/>
      <c r="AB8421" s="10"/>
      <c r="AC8421" s="10"/>
      <c r="AD8421" s="10"/>
      <c r="AE8421" s="10"/>
    </row>
    <row r="8422" spans="3:31" x14ac:dyDescent="0.25">
      <c r="C8422" s="36"/>
      <c r="L8422" s="10"/>
      <c r="M8422" s="10"/>
      <c r="N8422" s="10"/>
      <c r="O8422" s="10"/>
      <c r="P8422" s="10"/>
      <c r="Q8422" s="10"/>
      <c r="R8422" s="10"/>
      <c r="S8422" s="10"/>
      <c r="T8422" s="10"/>
      <c r="U8422" s="10"/>
      <c r="V8422" s="10"/>
      <c r="W8422" s="10"/>
      <c r="X8422" s="10"/>
      <c r="Y8422" s="10"/>
      <c r="Z8422" s="10"/>
      <c r="AA8422" s="10"/>
      <c r="AB8422" s="10"/>
      <c r="AC8422" s="10"/>
      <c r="AD8422" s="10"/>
      <c r="AE8422" s="10"/>
    </row>
    <row r="8423" spans="3:31" x14ac:dyDescent="0.25">
      <c r="C8423" s="36"/>
      <c r="L8423" s="10"/>
      <c r="M8423" s="10"/>
      <c r="N8423" s="10"/>
      <c r="O8423" s="10"/>
      <c r="P8423" s="10"/>
      <c r="Q8423" s="10"/>
      <c r="R8423" s="10"/>
      <c r="S8423" s="10"/>
      <c r="T8423" s="10"/>
      <c r="U8423" s="10"/>
      <c r="V8423" s="10"/>
      <c r="W8423" s="10"/>
      <c r="X8423" s="10"/>
      <c r="Y8423" s="10"/>
      <c r="Z8423" s="10"/>
      <c r="AA8423" s="10"/>
      <c r="AB8423" s="10"/>
      <c r="AC8423" s="10"/>
      <c r="AD8423" s="10"/>
      <c r="AE8423" s="10"/>
    </row>
    <row r="8424" spans="3:31" x14ac:dyDescent="0.25">
      <c r="C8424" s="36"/>
      <c r="L8424" s="10"/>
      <c r="M8424" s="10"/>
      <c r="N8424" s="10"/>
      <c r="O8424" s="10"/>
      <c r="P8424" s="10"/>
      <c r="Q8424" s="10"/>
      <c r="R8424" s="10"/>
      <c r="S8424" s="10"/>
      <c r="T8424" s="10"/>
      <c r="U8424" s="10"/>
      <c r="V8424" s="10"/>
      <c r="W8424" s="10"/>
      <c r="X8424" s="10"/>
      <c r="Y8424" s="10"/>
      <c r="Z8424" s="10"/>
      <c r="AA8424" s="10"/>
      <c r="AB8424" s="10"/>
      <c r="AC8424" s="10"/>
      <c r="AD8424" s="10"/>
      <c r="AE8424" s="10"/>
    </row>
    <row r="8425" spans="3:31" x14ac:dyDescent="0.25">
      <c r="C8425" s="36"/>
      <c r="L8425" s="10"/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0"/>
      <c r="X8425" s="10"/>
      <c r="Y8425" s="10"/>
      <c r="Z8425" s="10"/>
      <c r="AA8425" s="10"/>
      <c r="AB8425" s="10"/>
      <c r="AC8425" s="10"/>
      <c r="AD8425" s="10"/>
      <c r="AE8425" s="10"/>
    </row>
    <row r="8426" spans="3:31" x14ac:dyDescent="0.25">
      <c r="C8426" s="36"/>
      <c r="L8426" s="10"/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0"/>
      <c r="X8426" s="10"/>
      <c r="Y8426" s="10"/>
      <c r="Z8426" s="10"/>
      <c r="AA8426" s="10"/>
      <c r="AB8426" s="10"/>
      <c r="AC8426" s="10"/>
      <c r="AD8426" s="10"/>
      <c r="AE8426" s="10"/>
    </row>
    <row r="8427" spans="3:31" x14ac:dyDescent="0.25">
      <c r="C8427" s="36"/>
      <c r="L8427" s="10"/>
      <c r="M8427" s="10"/>
      <c r="N8427" s="10"/>
      <c r="O8427" s="10"/>
      <c r="P8427" s="10"/>
      <c r="Q8427" s="10"/>
      <c r="R8427" s="10"/>
      <c r="S8427" s="10"/>
      <c r="T8427" s="10"/>
      <c r="U8427" s="10"/>
      <c r="V8427" s="10"/>
      <c r="W8427" s="10"/>
      <c r="X8427" s="10"/>
      <c r="Y8427" s="10"/>
      <c r="Z8427" s="10"/>
      <c r="AA8427" s="10"/>
      <c r="AB8427" s="10"/>
      <c r="AC8427" s="10"/>
      <c r="AD8427" s="10"/>
      <c r="AE8427" s="10"/>
    </row>
    <row r="8428" spans="3:31" x14ac:dyDescent="0.25">
      <c r="C8428" s="36"/>
      <c r="L8428" s="10"/>
      <c r="M8428" s="10"/>
      <c r="N8428" s="10"/>
      <c r="O8428" s="10"/>
      <c r="P8428" s="10"/>
      <c r="Q8428" s="10"/>
      <c r="R8428" s="10"/>
      <c r="S8428" s="10"/>
      <c r="T8428" s="10"/>
      <c r="U8428" s="10"/>
      <c r="V8428" s="10"/>
      <c r="W8428" s="10"/>
      <c r="X8428" s="10"/>
      <c r="Y8428" s="10"/>
      <c r="Z8428" s="10"/>
      <c r="AA8428" s="10"/>
      <c r="AB8428" s="10"/>
      <c r="AC8428" s="10"/>
      <c r="AD8428" s="10"/>
      <c r="AE8428" s="10"/>
    </row>
    <row r="8429" spans="3:31" x14ac:dyDescent="0.25">
      <c r="C8429" s="36"/>
      <c r="L8429" s="10"/>
      <c r="M8429" s="10"/>
      <c r="N8429" s="10"/>
      <c r="O8429" s="10"/>
      <c r="P8429" s="10"/>
      <c r="Q8429" s="10"/>
      <c r="R8429" s="10"/>
      <c r="S8429" s="10"/>
      <c r="T8429" s="10"/>
      <c r="U8429" s="10"/>
      <c r="V8429" s="10"/>
      <c r="W8429" s="10"/>
      <c r="X8429" s="10"/>
      <c r="Y8429" s="10"/>
      <c r="Z8429" s="10"/>
      <c r="AA8429" s="10"/>
      <c r="AB8429" s="10"/>
      <c r="AC8429" s="10"/>
      <c r="AD8429" s="10"/>
      <c r="AE8429" s="10"/>
    </row>
    <row r="8430" spans="3:31" x14ac:dyDescent="0.25">
      <c r="C8430" s="36"/>
      <c r="L8430" s="10"/>
      <c r="M8430" s="10"/>
      <c r="N8430" s="10"/>
      <c r="O8430" s="10"/>
      <c r="P8430" s="10"/>
      <c r="Q8430" s="10"/>
      <c r="R8430" s="10"/>
      <c r="S8430" s="10"/>
      <c r="T8430" s="10"/>
      <c r="U8430" s="10"/>
      <c r="V8430" s="10"/>
      <c r="W8430" s="10"/>
      <c r="X8430" s="10"/>
      <c r="Y8430" s="10"/>
      <c r="Z8430" s="10"/>
      <c r="AA8430" s="10"/>
      <c r="AB8430" s="10"/>
      <c r="AC8430" s="10"/>
      <c r="AD8430" s="10"/>
      <c r="AE8430" s="10"/>
    </row>
    <row r="8431" spans="3:31" x14ac:dyDescent="0.25">
      <c r="C8431" s="36"/>
      <c r="L8431" s="10"/>
      <c r="M8431" s="10"/>
      <c r="N8431" s="10"/>
      <c r="O8431" s="10"/>
      <c r="P8431" s="10"/>
      <c r="Q8431" s="10"/>
      <c r="R8431" s="10"/>
      <c r="S8431" s="10"/>
      <c r="T8431" s="10"/>
      <c r="U8431" s="10"/>
      <c r="V8431" s="10"/>
      <c r="W8431" s="10"/>
      <c r="X8431" s="10"/>
      <c r="Y8431" s="10"/>
      <c r="Z8431" s="10"/>
      <c r="AA8431" s="10"/>
      <c r="AB8431" s="10"/>
      <c r="AC8431" s="10"/>
      <c r="AD8431" s="10"/>
      <c r="AE8431" s="10"/>
    </row>
    <row r="8432" spans="3:31" x14ac:dyDescent="0.25">
      <c r="C8432" s="36"/>
      <c r="L8432" s="10"/>
      <c r="M8432" s="10"/>
      <c r="N8432" s="10"/>
      <c r="O8432" s="10"/>
      <c r="P8432" s="10"/>
      <c r="Q8432" s="10"/>
      <c r="R8432" s="10"/>
      <c r="S8432" s="10"/>
      <c r="T8432" s="10"/>
      <c r="U8432" s="10"/>
      <c r="V8432" s="10"/>
      <c r="W8432" s="10"/>
      <c r="X8432" s="10"/>
      <c r="Y8432" s="10"/>
      <c r="Z8432" s="10"/>
      <c r="AA8432" s="10"/>
      <c r="AB8432" s="10"/>
      <c r="AC8432" s="10"/>
      <c r="AD8432" s="10"/>
      <c r="AE8432" s="10"/>
    </row>
    <row r="8433" spans="3:31" x14ac:dyDescent="0.25">
      <c r="C8433" s="36"/>
      <c r="L8433" s="10"/>
      <c r="M8433" s="10"/>
      <c r="N8433" s="10"/>
      <c r="O8433" s="10"/>
      <c r="P8433" s="10"/>
      <c r="Q8433" s="10"/>
      <c r="R8433" s="10"/>
      <c r="S8433" s="10"/>
      <c r="T8433" s="10"/>
      <c r="U8433" s="10"/>
      <c r="V8433" s="10"/>
      <c r="W8433" s="10"/>
      <c r="X8433" s="10"/>
      <c r="Y8433" s="10"/>
      <c r="Z8433" s="10"/>
      <c r="AA8433" s="10"/>
      <c r="AB8433" s="10"/>
      <c r="AC8433" s="10"/>
      <c r="AD8433" s="10"/>
      <c r="AE8433" s="10"/>
    </row>
    <row r="8434" spans="3:31" x14ac:dyDescent="0.25">
      <c r="C8434" s="36"/>
      <c r="L8434" s="10"/>
      <c r="M8434" s="10"/>
      <c r="N8434" s="10"/>
      <c r="O8434" s="10"/>
      <c r="P8434" s="10"/>
      <c r="Q8434" s="10"/>
      <c r="R8434" s="10"/>
      <c r="S8434" s="10"/>
      <c r="T8434" s="10"/>
      <c r="U8434" s="10"/>
      <c r="V8434" s="10"/>
      <c r="W8434" s="10"/>
      <c r="X8434" s="10"/>
      <c r="Y8434" s="10"/>
      <c r="Z8434" s="10"/>
      <c r="AA8434" s="10"/>
      <c r="AB8434" s="10"/>
      <c r="AC8434" s="10"/>
      <c r="AD8434" s="10"/>
      <c r="AE8434" s="10"/>
    </row>
    <row r="8435" spans="3:31" x14ac:dyDescent="0.25">
      <c r="C8435" s="36"/>
      <c r="L8435" s="10"/>
      <c r="M8435" s="10"/>
      <c r="N8435" s="10"/>
      <c r="O8435" s="10"/>
      <c r="P8435" s="10"/>
      <c r="Q8435" s="10"/>
      <c r="R8435" s="10"/>
      <c r="S8435" s="10"/>
      <c r="T8435" s="10"/>
      <c r="U8435" s="10"/>
      <c r="V8435" s="10"/>
      <c r="W8435" s="10"/>
      <c r="X8435" s="10"/>
      <c r="Y8435" s="10"/>
      <c r="Z8435" s="10"/>
      <c r="AA8435" s="10"/>
      <c r="AB8435" s="10"/>
      <c r="AC8435" s="10"/>
      <c r="AD8435" s="10"/>
      <c r="AE8435" s="10"/>
    </row>
    <row r="8436" spans="3:31" x14ac:dyDescent="0.25">
      <c r="C8436" s="36"/>
      <c r="L8436" s="10"/>
      <c r="M8436" s="10"/>
      <c r="N8436" s="10"/>
      <c r="O8436" s="10"/>
      <c r="P8436" s="10"/>
      <c r="Q8436" s="10"/>
      <c r="R8436" s="10"/>
      <c r="S8436" s="10"/>
      <c r="T8436" s="10"/>
      <c r="U8436" s="10"/>
      <c r="V8436" s="10"/>
      <c r="W8436" s="10"/>
      <c r="X8436" s="10"/>
      <c r="Y8436" s="10"/>
      <c r="Z8436" s="10"/>
      <c r="AA8436" s="10"/>
      <c r="AB8436" s="10"/>
      <c r="AC8436" s="10"/>
      <c r="AD8436" s="10"/>
      <c r="AE8436" s="10"/>
    </row>
    <row r="8437" spans="3:31" x14ac:dyDescent="0.25">
      <c r="C8437" s="36"/>
      <c r="L8437" s="10"/>
      <c r="M8437" s="10"/>
      <c r="N8437" s="10"/>
      <c r="O8437" s="10"/>
      <c r="P8437" s="10"/>
      <c r="Q8437" s="10"/>
      <c r="R8437" s="10"/>
      <c r="S8437" s="10"/>
      <c r="T8437" s="10"/>
      <c r="U8437" s="10"/>
      <c r="V8437" s="10"/>
      <c r="W8437" s="10"/>
      <c r="X8437" s="10"/>
      <c r="Y8437" s="10"/>
      <c r="Z8437" s="10"/>
      <c r="AA8437" s="10"/>
      <c r="AB8437" s="10"/>
      <c r="AC8437" s="10"/>
      <c r="AD8437" s="10"/>
      <c r="AE8437" s="10"/>
    </row>
    <row r="8438" spans="3:31" x14ac:dyDescent="0.25">
      <c r="C8438" s="36"/>
      <c r="L8438" s="10"/>
      <c r="M8438" s="10"/>
      <c r="N8438" s="10"/>
      <c r="O8438" s="10"/>
      <c r="P8438" s="10"/>
      <c r="Q8438" s="10"/>
      <c r="R8438" s="10"/>
      <c r="S8438" s="10"/>
      <c r="T8438" s="10"/>
      <c r="U8438" s="10"/>
      <c r="V8438" s="10"/>
      <c r="W8438" s="10"/>
      <c r="X8438" s="10"/>
      <c r="Y8438" s="10"/>
      <c r="Z8438" s="10"/>
      <c r="AA8438" s="10"/>
      <c r="AB8438" s="10"/>
      <c r="AC8438" s="10"/>
      <c r="AD8438" s="10"/>
      <c r="AE8438" s="10"/>
    </row>
    <row r="8439" spans="3:31" x14ac:dyDescent="0.25">
      <c r="C8439" s="36"/>
      <c r="L8439" s="10"/>
      <c r="M8439" s="10"/>
      <c r="N8439" s="10"/>
      <c r="O8439" s="10"/>
      <c r="P8439" s="10"/>
      <c r="Q8439" s="10"/>
      <c r="R8439" s="10"/>
      <c r="S8439" s="10"/>
      <c r="T8439" s="10"/>
      <c r="U8439" s="10"/>
      <c r="V8439" s="10"/>
      <c r="W8439" s="10"/>
      <c r="X8439" s="10"/>
      <c r="Y8439" s="10"/>
      <c r="Z8439" s="10"/>
      <c r="AA8439" s="10"/>
      <c r="AB8439" s="10"/>
      <c r="AC8439" s="10"/>
      <c r="AD8439" s="10"/>
      <c r="AE8439" s="10"/>
    </row>
    <row r="8440" spans="3:31" x14ac:dyDescent="0.25">
      <c r="C8440" s="36"/>
      <c r="L8440" s="10"/>
      <c r="M8440" s="10"/>
      <c r="N8440" s="10"/>
      <c r="O8440" s="10"/>
      <c r="P8440" s="10"/>
      <c r="Q8440" s="10"/>
      <c r="R8440" s="10"/>
      <c r="S8440" s="10"/>
      <c r="T8440" s="10"/>
      <c r="U8440" s="10"/>
      <c r="V8440" s="10"/>
      <c r="W8440" s="10"/>
      <c r="X8440" s="10"/>
      <c r="Y8440" s="10"/>
      <c r="Z8440" s="10"/>
      <c r="AA8440" s="10"/>
      <c r="AB8440" s="10"/>
      <c r="AC8440" s="10"/>
      <c r="AD8440" s="10"/>
      <c r="AE8440" s="10"/>
    </row>
    <row r="8441" spans="3:31" x14ac:dyDescent="0.25">
      <c r="C8441" s="36"/>
      <c r="L8441" s="10"/>
      <c r="M8441" s="10"/>
      <c r="N8441" s="10"/>
      <c r="O8441" s="10"/>
      <c r="P8441" s="10"/>
      <c r="Q8441" s="10"/>
      <c r="R8441" s="10"/>
      <c r="S8441" s="10"/>
      <c r="T8441" s="10"/>
      <c r="U8441" s="10"/>
      <c r="V8441" s="10"/>
      <c r="W8441" s="10"/>
      <c r="X8441" s="10"/>
      <c r="Y8441" s="10"/>
      <c r="Z8441" s="10"/>
      <c r="AA8441" s="10"/>
      <c r="AB8441" s="10"/>
      <c r="AC8441" s="10"/>
      <c r="AD8441" s="10"/>
      <c r="AE8441" s="10"/>
    </row>
    <row r="8442" spans="3:31" x14ac:dyDescent="0.25">
      <c r="C8442" s="36"/>
      <c r="L8442" s="10"/>
      <c r="M8442" s="10"/>
      <c r="N8442" s="10"/>
      <c r="O8442" s="10"/>
      <c r="P8442" s="10"/>
      <c r="Q8442" s="10"/>
      <c r="R8442" s="10"/>
      <c r="S8442" s="10"/>
      <c r="T8442" s="10"/>
      <c r="U8442" s="10"/>
      <c r="V8442" s="10"/>
      <c r="W8442" s="10"/>
      <c r="X8442" s="10"/>
      <c r="Y8442" s="10"/>
      <c r="Z8442" s="10"/>
      <c r="AA8442" s="10"/>
      <c r="AB8442" s="10"/>
      <c r="AC8442" s="10"/>
      <c r="AD8442" s="10"/>
      <c r="AE8442" s="10"/>
    </row>
    <row r="8443" spans="3:31" x14ac:dyDescent="0.25">
      <c r="C8443" s="36"/>
      <c r="L8443" s="10"/>
      <c r="M8443" s="10"/>
      <c r="N8443" s="10"/>
      <c r="O8443" s="10"/>
      <c r="P8443" s="10"/>
      <c r="Q8443" s="10"/>
      <c r="R8443" s="10"/>
      <c r="S8443" s="10"/>
      <c r="T8443" s="10"/>
      <c r="U8443" s="10"/>
      <c r="V8443" s="10"/>
      <c r="W8443" s="10"/>
      <c r="X8443" s="10"/>
      <c r="Y8443" s="10"/>
      <c r="Z8443" s="10"/>
      <c r="AA8443" s="10"/>
      <c r="AB8443" s="10"/>
      <c r="AC8443" s="10"/>
      <c r="AD8443" s="10"/>
      <c r="AE8443" s="10"/>
    </row>
    <row r="8444" spans="3:31" x14ac:dyDescent="0.25">
      <c r="C8444" s="36"/>
      <c r="L8444" s="10"/>
      <c r="M8444" s="10"/>
      <c r="N8444" s="10"/>
      <c r="O8444" s="10"/>
      <c r="P8444" s="10"/>
      <c r="Q8444" s="10"/>
      <c r="R8444" s="10"/>
      <c r="S8444" s="10"/>
      <c r="T8444" s="10"/>
      <c r="U8444" s="10"/>
      <c r="V8444" s="10"/>
      <c r="W8444" s="10"/>
      <c r="X8444" s="10"/>
      <c r="Y8444" s="10"/>
      <c r="Z8444" s="10"/>
      <c r="AA8444" s="10"/>
      <c r="AB8444" s="10"/>
      <c r="AC8444" s="10"/>
      <c r="AD8444" s="10"/>
      <c r="AE8444" s="10"/>
    </row>
    <row r="8445" spans="3:31" x14ac:dyDescent="0.25">
      <c r="C8445" s="36"/>
      <c r="L8445" s="10"/>
      <c r="M8445" s="10"/>
      <c r="N8445" s="10"/>
      <c r="O8445" s="10"/>
      <c r="P8445" s="10"/>
      <c r="Q8445" s="10"/>
      <c r="R8445" s="10"/>
      <c r="S8445" s="10"/>
      <c r="T8445" s="10"/>
      <c r="U8445" s="10"/>
      <c r="V8445" s="10"/>
      <c r="W8445" s="10"/>
      <c r="X8445" s="10"/>
      <c r="Y8445" s="10"/>
      <c r="Z8445" s="10"/>
      <c r="AA8445" s="10"/>
      <c r="AB8445" s="10"/>
      <c r="AC8445" s="10"/>
      <c r="AD8445" s="10"/>
      <c r="AE8445" s="10"/>
    </row>
    <row r="8446" spans="3:31" x14ac:dyDescent="0.25">
      <c r="C8446" s="36"/>
      <c r="L8446" s="10"/>
      <c r="M8446" s="10"/>
      <c r="N8446" s="10"/>
      <c r="O8446" s="10"/>
      <c r="P8446" s="10"/>
      <c r="Q8446" s="10"/>
      <c r="R8446" s="10"/>
      <c r="S8446" s="10"/>
      <c r="T8446" s="10"/>
      <c r="U8446" s="10"/>
      <c r="V8446" s="10"/>
      <c r="W8446" s="10"/>
      <c r="X8446" s="10"/>
      <c r="Y8446" s="10"/>
      <c r="Z8446" s="10"/>
      <c r="AA8446" s="10"/>
      <c r="AB8446" s="10"/>
      <c r="AC8446" s="10"/>
      <c r="AD8446" s="10"/>
      <c r="AE8446" s="10"/>
    </row>
    <row r="8447" spans="3:31" x14ac:dyDescent="0.25">
      <c r="C8447" s="36"/>
      <c r="L8447" s="10"/>
      <c r="M8447" s="10"/>
      <c r="N8447" s="10"/>
      <c r="O8447" s="10"/>
      <c r="P8447" s="10"/>
      <c r="Q8447" s="10"/>
      <c r="R8447" s="10"/>
      <c r="S8447" s="10"/>
      <c r="T8447" s="10"/>
      <c r="U8447" s="10"/>
      <c r="V8447" s="10"/>
      <c r="W8447" s="10"/>
      <c r="X8447" s="10"/>
      <c r="Y8447" s="10"/>
      <c r="Z8447" s="10"/>
      <c r="AA8447" s="10"/>
      <c r="AB8447" s="10"/>
      <c r="AC8447" s="10"/>
      <c r="AD8447" s="10"/>
      <c r="AE8447" s="10"/>
    </row>
    <row r="8448" spans="3:31" x14ac:dyDescent="0.25">
      <c r="C8448" s="36"/>
      <c r="L8448" s="10"/>
      <c r="M8448" s="10"/>
      <c r="N8448" s="10"/>
      <c r="O8448" s="10"/>
      <c r="P8448" s="10"/>
      <c r="Q8448" s="10"/>
      <c r="R8448" s="10"/>
      <c r="S8448" s="10"/>
      <c r="T8448" s="10"/>
      <c r="U8448" s="10"/>
      <c r="V8448" s="10"/>
      <c r="W8448" s="10"/>
      <c r="X8448" s="10"/>
      <c r="Y8448" s="10"/>
      <c r="Z8448" s="10"/>
      <c r="AA8448" s="10"/>
      <c r="AB8448" s="10"/>
      <c r="AC8448" s="10"/>
      <c r="AD8448" s="10"/>
      <c r="AE8448" s="10"/>
    </row>
    <row r="8449" spans="3:31" x14ac:dyDescent="0.25">
      <c r="C8449" s="36"/>
      <c r="L8449" s="10"/>
      <c r="M8449" s="10"/>
      <c r="N8449" s="10"/>
      <c r="O8449" s="10"/>
      <c r="P8449" s="10"/>
      <c r="Q8449" s="10"/>
      <c r="R8449" s="10"/>
      <c r="S8449" s="10"/>
      <c r="T8449" s="10"/>
      <c r="U8449" s="10"/>
      <c r="V8449" s="10"/>
      <c r="W8449" s="10"/>
      <c r="X8449" s="10"/>
      <c r="Y8449" s="10"/>
      <c r="Z8449" s="10"/>
      <c r="AA8449" s="10"/>
      <c r="AB8449" s="10"/>
      <c r="AC8449" s="10"/>
      <c r="AD8449" s="10"/>
      <c r="AE8449" s="10"/>
    </row>
    <row r="8450" spans="3:31" x14ac:dyDescent="0.25">
      <c r="C8450" s="36"/>
      <c r="L8450" s="10"/>
      <c r="M8450" s="10"/>
      <c r="N8450" s="10"/>
      <c r="O8450" s="10"/>
      <c r="P8450" s="10"/>
      <c r="Q8450" s="10"/>
      <c r="R8450" s="10"/>
      <c r="S8450" s="10"/>
      <c r="T8450" s="10"/>
      <c r="U8450" s="10"/>
      <c r="V8450" s="10"/>
      <c r="W8450" s="10"/>
      <c r="X8450" s="10"/>
      <c r="Y8450" s="10"/>
      <c r="Z8450" s="10"/>
      <c r="AA8450" s="10"/>
      <c r="AB8450" s="10"/>
      <c r="AC8450" s="10"/>
      <c r="AD8450" s="10"/>
      <c r="AE8450" s="10"/>
    </row>
    <row r="8451" spans="3:31" x14ac:dyDescent="0.25">
      <c r="C8451" s="36"/>
      <c r="L8451" s="10"/>
      <c r="M8451" s="10"/>
      <c r="N8451" s="10"/>
      <c r="O8451" s="10"/>
      <c r="P8451" s="10"/>
      <c r="Q8451" s="10"/>
      <c r="R8451" s="10"/>
      <c r="S8451" s="10"/>
      <c r="T8451" s="10"/>
      <c r="U8451" s="10"/>
      <c r="V8451" s="10"/>
      <c r="W8451" s="10"/>
      <c r="X8451" s="10"/>
      <c r="Y8451" s="10"/>
      <c r="Z8451" s="10"/>
      <c r="AA8451" s="10"/>
      <c r="AB8451" s="10"/>
      <c r="AC8451" s="10"/>
      <c r="AD8451" s="10"/>
      <c r="AE8451" s="10"/>
    </row>
    <row r="8452" spans="3:31" x14ac:dyDescent="0.25">
      <c r="C8452" s="36"/>
      <c r="L8452" s="10"/>
      <c r="M8452" s="10"/>
      <c r="N8452" s="10"/>
      <c r="O8452" s="10"/>
      <c r="P8452" s="10"/>
      <c r="Q8452" s="10"/>
      <c r="R8452" s="10"/>
      <c r="S8452" s="10"/>
      <c r="T8452" s="10"/>
      <c r="U8452" s="10"/>
      <c r="V8452" s="10"/>
      <c r="W8452" s="10"/>
      <c r="X8452" s="10"/>
      <c r="Y8452" s="10"/>
      <c r="Z8452" s="10"/>
      <c r="AA8452" s="10"/>
      <c r="AB8452" s="10"/>
      <c r="AC8452" s="10"/>
      <c r="AD8452" s="10"/>
      <c r="AE8452" s="10"/>
    </row>
    <row r="8453" spans="3:31" x14ac:dyDescent="0.25">
      <c r="C8453" s="36"/>
      <c r="L8453" s="10"/>
      <c r="M8453" s="10"/>
      <c r="N8453" s="10"/>
      <c r="O8453" s="10"/>
      <c r="P8453" s="10"/>
      <c r="Q8453" s="10"/>
      <c r="R8453" s="10"/>
      <c r="S8453" s="10"/>
      <c r="T8453" s="10"/>
      <c r="U8453" s="10"/>
      <c r="V8453" s="10"/>
      <c r="W8453" s="10"/>
      <c r="X8453" s="10"/>
      <c r="Y8453" s="10"/>
      <c r="Z8453" s="10"/>
      <c r="AA8453" s="10"/>
      <c r="AB8453" s="10"/>
      <c r="AC8453" s="10"/>
      <c r="AD8453" s="10"/>
      <c r="AE8453" s="10"/>
    </row>
    <row r="8454" spans="3:31" x14ac:dyDescent="0.25">
      <c r="C8454" s="36"/>
      <c r="L8454" s="10"/>
      <c r="M8454" s="10"/>
      <c r="N8454" s="10"/>
      <c r="O8454" s="10"/>
      <c r="P8454" s="10"/>
      <c r="Q8454" s="10"/>
      <c r="R8454" s="10"/>
      <c r="S8454" s="10"/>
      <c r="T8454" s="10"/>
      <c r="U8454" s="10"/>
      <c r="V8454" s="10"/>
      <c r="W8454" s="10"/>
      <c r="X8454" s="10"/>
      <c r="Y8454" s="10"/>
      <c r="Z8454" s="10"/>
      <c r="AA8454" s="10"/>
      <c r="AB8454" s="10"/>
      <c r="AC8454" s="10"/>
      <c r="AD8454" s="10"/>
      <c r="AE8454" s="10"/>
    </row>
    <row r="8455" spans="3:31" x14ac:dyDescent="0.25">
      <c r="C8455" s="36"/>
      <c r="L8455" s="10"/>
      <c r="M8455" s="10"/>
      <c r="N8455" s="10"/>
      <c r="O8455" s="10"/>
      <c r="P8455" s="10"/>
      <c r="Q8455" s="10"/>
      <c r="R8455" s="10"/>
      <c r="S8455" s="10"/>
      <c r="T8455" s="10"/>
      <c r="U8455" s="10"/>
      <c r="V8455" s="10"/>
      <c r="W8455" s="10"/>
      <c r="X8455" s="10"/>
      <c r="Y8455" s="10"/>
      <c r="Z8455" s="10"/>
      <c r="AA8455" s="10"/>
      <c r="AB8455" s="10"/>
      <c r="AC8455" s="10"/>
      <c r="AD8455" s="10"/>
      <c r="AE8455" s="10"/>
    </row>
    <row r="8456" spans="3:31" x14ac:dyDescent="0.25">
      <c r="C8456" s="36"/>
      <c r="L8456" s="10"/>
      <c r="M8456" s="10"/>
      <c r="N8456" s="10"/>
      <c r="O8456" s="10"/>
      <c r="P8456" s="10"/>
      <c r="Q8456" s="10"/>
      <c r="R8456" s="10"/>
      <c r="S8456" s="10"/>
      <c r="T8456" s="10"/>
      <c r="U8456" s="10"/>
      <c r="V8456" s="10"/>
      <c r="W8456" s="10"/>
      <c r="X8456" s="10"/>
      <c r="Y8456" s="10"/>
      <c r="Z8456" s="10"/>
      <c r="AA8456" s="10"/>
      <c r="AB8456" s="10"/>
      <c r="AC8456" s="10"/>
      <c r="AD8456" s="10"/>
      <c r="AE8456" s="10"/>
    </row>
    <row r="8457" spans="3:31" x14ac:dyDescent="0.25">
      <c r="C8457" s="36"/>
      <c r="L8457" s="10"/>
      <c r="M8457" s="10"/>
      <c r="N8457" s="10"/>
      <c r="O8457" s="10"/>
      <c r="P8457" s="10"/>
      <c r="Q8457" s="10"/>
      <c r="R8457" s="10"/>
      <c r="S8457" s="10"/>
      <c r="T8457" s="10"/>
      <c r="U8457" s="10"/>
      <c r="V8457" s="10"/>
      <c r="W8457" s="10"/>
      <c r="X8457" s="10"/>
      <c r="Y8457" s="10"/>
      <c r="Z8457" s="10"/>
      <c r="AA8457" s="10"/>
      <c r="AB8457" s="10"/>
      <c r="AC8457" s="10"/>
      <c r="AD8457" s="10"/>
      <c r="AE8457" s="10"/>
    </row>
    <row r="8458" spans="3:31" x14ac:dyDescent="0.25">
      <c r="C8458" s="36"/>
      <c r="L8458" s="10"/>
      <c r="M8458" s="10"/>
      <c r="N8458" s="10"/>
      <c r="O8458" s="10"/>
      <c r="P8458" s="10"/>
      <c r="Q8458" s="10"/>
      <c r="R8458" s="10"/>
      <c r="S8458" s="10"/>
      <c r="T8458" s="10"/>
      <c r="U8458" s="10"/>
      <c r="V8458" s="10"/>
      <c r="W8458" s="10"/>
      <c r="X8458" s="10"/>
      <c r="Y8458" s="10"/>
      <c r="Z8458" s="10"/>
      <c r="AA8458" s="10"/>
      <c r="AB8458" s="10"/>
      <c r="AC8458" s="10"/>
      <c r="AD8458" s="10"/>
      <c r="AE8458" s="10"/>
    </row>
    <row r="8459" spans="3:31" x14ac:dyDescent="0.25">
      <c r="C8459" s="36"/>
      <c r="L8459" s="10"/>
      <c r="M8459" s="10"/>
      <c r="N8459" s="10"/>
      <c r="O8459" s="10"/>
      <c r="P8459" s="10"/>
      <c r="Q8459" s="10"/>
      <c r="R8459" s="10"/>
      <c r="S8459" s="10"/>
      <c r="T8459" s="10"/>
      <c r="U8459" s="10"/>
      <c r="V8459" s="10"/>
      <c r="W8459" s="10"/>
      <c r="X8459" s="10"/>
      <c r="Y8459" s="10"/>
      <c r="Z8459" s="10"/>
      <c r="AA8459" s="10"/>
      <c r="AB8459" s="10"/>
      <c r="AC8459" s="10"/>
      <c r="AD8459" s="10"/>
      <c r="AE8459" s="10"/>
    </row>
    <row r="8460" spans="3:31" x14ac:dyDescent="0.25">
      <c r="C8460" s="36"/>
      <c r="L8460" s="10"/>
      <c r="M8460" s="10"/>
      <c r="N8460" s="10"/>
      <c r="O8460" s="10"/>
      <c r="P8460" s="10"/>
      <c r="Q8460" s="10"/>
      <c r="R8460" s="10"/>
      <c r="S8460" s="10"/>
      <c r="T8460" s="10"/>
      <c r="U8460" s="10"/>
      <c r="V8460" s="10"/>
      <c r="W8460" s="10"/>
      <c r="X8460" s="10"/>
      <c r="Y8460" s="10"/>
      <c r="Z8460" s="10"/>
      <c r="AA8460" s="10"/>
      <c r="AB8460" s="10"/>
      <c r="AC8460" s="10"/>
      <c r="AD8460" s="10"/>
      <c r="AE8460" s="10"/>
    </row>
    <row r="8461" spans="3:31" x14ac:dyDescent="0.25">
      <c r="C8461" s="36"/>
      <c r="L8461" s="10"/>
      <c r="M8461" s="10"/>
      <c r="N8461" s="10"/>
      <c r="O8461" s="10"/>
      <c r="P8461" s="10"/>
      <c r="Q8461" s="10"/>
      <c r="R8461" s="10"/>
      <c r="S8461" s="10"/>
      <c r="T8461" s="10"/>
      <c r="U8461" s="10"/>
      <c r="V8461" s="10"/>
      <c r="W8461" s="10"/>
      <c r="X8461" s="10"/>
      <c r="Y8461" s="10"/>
      <c r="Z8461" s="10"/>
      <c r="AA8461" s="10"/>
      <c r="AB8461" s="10"/>
      <c r="AC8461" s="10"/>
      <c r="AD8461" s="10"/>
      <c r="AE8461" s="10"/>
    </row>
    <row r="8462" spans="3:31" x14ac:dyDescent="0.25">
      <c r="C8462" s="36"/>
      <c r="L8462" s="10"/>
      <c r="M8462" s="10"/>
      <c r="N8462" s="10"/>
      <c r="O8462" s="10"/>
      <c r="P8462" s="10"/>
      <c r="Q8462" s="10"/>
      <c r="R8462" s="10"/>
      <c r="S8462" s="10"/>
      <c r="T8462" s="10"/>
      <c r="U8462" s="10"/>
      <c r="V8462" s="10"/>
      <c r="W8462" s="10"/>
      <c r="X8462" s="10"/>
      <c r="Y8462" s="10"/>
      <c r="Z8462" s="10"/>
      <c r="AA8462" s="10"/>
      <c r="AB8462" s="10"/>
      <c r="AC8462" s="10"/>
      <c r="AD8462" s="10"/>
      <c r="AE8462" s="10"/>
    </row>
    <row r="8463" spans="3:31" x14ac:dyDescent="0.25">
      <c r="C8463" s="36"/>
      <c r="L8463" s="10"/>
      <c r="M8463" s="10"/>
      <c r="N8463" s="10"/>
      <c r="O8463" s="10"/>
      <c r="P8463" s="10"/>
      <c r="Q8463" s="10"/>
      <c r="R8463" s="10"/>
      <c r="S8463" s="10"/>
      <c r="T8463" s="10"/>
      <c r="U8463" s="10"/>
      <c r="V8463" s="10"/>
      <c r="W8463" s="10"/>
      <c r="X8463" s="10"/>
      <c r="Y8463" s="10"/>
      <c r="Z8463" s="10"/>
      <c r="AA8463" s="10"/>
      <c r="AB8463" s="10"/>
      <c r="AC8463" s="10"/>
      <c r="AD8463" s="10"/>
      <c r="AE8463" s="10"/>
    </row>
    <row r="8464" spans="3:31" x14ac:dyDescent="0.25">
      <c r="C8464" s="36"/>
      <c r="L8464" s="10"/>
      <c r="M8464" s="10"/>
      <c r="N8464" s="10"/>
      <c r="O8464" s="10"/>
      <c r="P8464" s="10"/>
      <c r="Q8464" s="10"/>
      <c r="R8464" s="10"/>
      <c r="S8464" s="10"/>
      <c r="T8464" s="10"/>
      <c r="U8464" s="10"/>
      <c r="V8464" s="10"/>
      <c r="W8464" s="10"/>
      <c r="X8464" s="10"/>
      <c r="Y8464" s="10"/>
      <c r="Z8464" s="10"/>
      <c r="AA8464" s="10"/>
      <c r="AB8464" s="10"/>
      <c r="AC8464" s="10"/>
      <c r="AD8464" s="10"/>
      <c r="AE8464" s="10"/>
    </row>
    <row r="8465" spans="3:31" x14ac:dyDescent="0.25">
      <c r="C8465" s="36"/>
      <c r="L8465" s="10"/>
      <c r="M8465" s="10"/>
      <c r="N8465" s="10"/>
      <c r="O8465" s="10"/>
      <c r="P8465" s="10"/>
      <c r="Q8465" s="10"/>
      <c r="R8465" s="10"/>
      <c r="S8465" s="10"/>
      <c r="T8465" s="10"/>
      <c r="U8465" s="10"/>
      <c r="V8465" s="10"/>
      <c r="W8465" s="10"/>
      <c r="X8465" s="10"/>
      <c r="Y8465" s="10"/>
      <c r="Z8465" s="10"/>
      <c r="AA8465" s="10"/>
      <c r="AB8465" s="10"/>
      <c r="AC8465" s="10"/>
      <c r="AD8465" s="10"/>
      <c r="AE8465" s="10"/>
    </row>
    <row r="8466" spans="3:31" x14ac:dyDescent="0.25">
      <c r="C8466" s="36"/>
      <c r="L8466" s="10"/>
      <c r="M8466" s="10"/>
      <c r="N8466" s="10"/>
      <c r="O8466" s="10"/>
      <c r="P8466" s="10"/>
      <c r="Q8466" s="10"/>
      <c r="R8466" s="10"/>
      <c r="S8466" s="10"/>
      <c r="T8466" s="10"/>
      <c r="U8466" s="10"/>
      <c r="V8466" s="10"/>
      <c r="W8466" s="10"/>
      <c r="X8466" s="10"/>
      <c r="Y8466" s="10"/>
      <c r="Z8466" s="10"/>
      <c r="AA8466" s="10"/>
      <c r="AB8466" s="10"/>
      <c r="AC8466" s="10"/>
      <c r="AD8466" s="10"/>
      <c r="AE8466" s="10"/>
    </row>
    <row r="8467" spans="3:31" x14ac:dyDescent="0.25">
      <c r="C8467" s="36"/>
      <c r="L8467" s="10"/>
      <c r="M8467" s="10"/>
      <c r="N8467" s="10"/>
      <c r="O8467" s="10"/>
      <c r="P8467" s="10"/>
      <c r="Q8467" s="10"/>
      <c r="R8467" s="10"/>
      <c r="S8467" s="10"/>
      <c r="T8467" s="10"/>
      <c r="U8467" s="10"/>
      <c r="V8467" s="10"/>
      <c r="W8467" s="10"/>
      <c r="X8467" s="10"/>
      <c r="Y8467" s="10"/>
      <c r="Z8467" s="10"/>
      <c r="AA8467" s="10"/>
      <c r="AB8467" s="10"/>
      <c r="AC8467" s="10"/>
      <c r="AD8467" s="10"/>
      <c r="AE8467" s="10"/>
    </row>
    <row r="8468" spans="3:31" x14ac:dyDescent="0.25">
      <c r="C8468" s="36"/>
      <c r="L8468" s="10"/>
      <c r="M8468" s="10"/>
      <c r="N8468" s="10"/>
      <c r="O8468" s="10"/>
      <c r="P8468" s="10"/>
      <c r="Q8468" s="10"/>
      <c r="R8468" s="10"/>
      <c r="S8468" s="10"/>
      <c r="T8468" s="10"/>
      <c r="U8468" s="10"/>
      <c r="V8468" s="10"/>
      <c r="W8468" s="10"/>
      <c r="X8468" s="10"/>
      <c r="Y8468" s="10"/>
      <c r="Z8468" s="10"/>
      <c r="AA8468" s="10"/>
      <c r="AB8468" s="10"/>
      <c r="AC8468" s="10"/>
      <c r="AD8468" s="10"/>
      <c r="AE8468" s="10"/>
    </row>
    <row r="8469" spans="3:31" x14ac:dyDescent="0.25">
      <c r="C8469" s="36"/>
      <c r="L8469" s="10"/>
      <c r="M8469" s="10"/>
      <c r="N8469" s="10"/>
      <c r="O8469" s="10"/>
      <c r="P8469" s="10"/>
      <c r="Q8469" s="10"/>
      <c r="R8469" s="10"/>
      <c r="S8469" s="10"/>
      <c r="T8469" s="10"/>
      <c r="U8469" s="10"/>
      <c r="V8469" s="10"/>
      <c r="W8469" s="10"/>
      <c r="X8469" s="10"/>
      <c r="Y8469" s="10"/>
      <c r="Z8469" s="10"/>
      <c r="AA8469" s="10"/>
      <c r="AB8469" s="10"/>
      <c r="AC8469" s="10"/>
      <c r="AD8469" s="10"/>
      <c r="AE8469" s="10"/>
    </row>
    <row r="8470" spans="3:31" x14ac:dyDescent="0.25">
      <c r="C8470" s="36"/>
      <c r="L8470" s="10"/>
      <c r="M8470" s="10"/>
      <c r="N8470" s="10"/>
      <c r="O8470" s="10"/>
      <c r="P8470" s="10"/>
      <c r="Q8470" s="10"/>
      <c r="R8470" s="10"/>
      <c r="S8470" s="10"/>
      <c r="T8470" s="10"/>
      <c r="U8470" s="10"/>
      <c r="V8470" s="10"/>
      <c r="W8470" s="10"/>
      <c r="X8470" s="10"/>
      <c r="Y8470" s="10"/>
      <c r="Z8470" s="10"/>
      <c r="AA8470" s="10"/>
      <c r="AB8470" s="10"/>
      <c r="AC8470" s="10"/>
      <c r="AD8470" s="10"/>
      <c r="AE8470" s="10"/>
    </row>
    <row r="8471" spans="3:31" x14ac:dyDescent="0.25">
      <c r="C8471" s="36"/>
      <c r="L8471" s="10"/>
      <c r="M8471" s="10"/>
      <c r="N8471" s="10"/>
      <c r="O8471" s="10"/>
      <c r="P8471" s="10"/>
      <c r="Q8471" s="10"/>
      <c r="R8471" s="10"/>
      <c r="S8471" s="10"/>
      <c r="T8471" s="10"/>
      <c r="U8471" s="10"/>
      <c r="V8471" s="10"/>
      <c r="W8471" s="10"/>
      <c r="X8471" s="10"/>
      <c r="Y8471" s="10"/>
      <c r="Z8471" s="10"/>
      <c r="AA8471" s="10"/>
      <c r="AB8471" s="10"/>
      <c r="AC8471" s="10"/>
      <c r="AD8471" s="10"/>
      <c r="AE8471" s="10"/>
    </row>
    <row r="8472" spans="3:31" x14ac:dyDescent="0.25">
      <c r="C8472" s="36"/>
      <c r="L8472" s="10"/>
      <c r="M8472" s="10"/>
      <c r="N8472" s="10"/>
      <c r="O8472" s="10"/>
      <c r="P8472" s="10"/>
      <c r="Q8472" s="10"/>
      <c r="R8472" s="10"/>
      <c r="S8472" s="10"/>
      <c r="T8472" s="10"/>
      <c r="U8472" s="10"/>
      <c r="V8472" s="10"/>
      <c r="W8472" s="10"/>
      <c r="X8472" s="10"/>
      <c r="Y8472" s="10"/>
      <c r="Z8472" s="10"/>
      <c r="AA8472" s="10"/>
      <c r="AB8472" s="10"/>
      <c r="AC8472" s="10"/>
      <c r="AD8472" s="10"/>
      <c r="AE8472" s="10"/>
    </row>
    <row r="8473" spans="3:31" x14ac:dyDescent="0.25">
      <c r="C8473" s="36"/>
      <c r="L8473" s="10"/>
      <c r="M8473" s="10"/>
      <c r="N8473" s="10"/>
      <c r="O8473" s="10"/>
      <c r="P8473" s="10"/>
      <c r="Q8473" s="10"/>
      <c r="R8473" s="10"/>
      <c r="S8473" s="10"/>
      <c r="T8473" s="10"/>
      <c r="U8473" s="10"/>
      <c r="V8473" s="10"/>
      <c r="W8473" s="10"/>
      <c r="X8473" s="10"/>
      <c r="Y8473" s="10"/>
      <c r="Z8473" s="10"/>
      <c r="AA8473" s="10"/>
      <c r="AB8473" s="10"/>
      <c r="AC8473" s="10"/>
      <c r="AD8473" s="10"/>
      <c r="AE8473" s="10"/>
    </row>
    <row r="8474" spans="3:31" x14ac:dyDescent="0.25">
      <c r="C8474" s="36"/>
      <c r="L8474" s="10"/>
      <c r="M8474" s="10"/>
      <c r="N8474" s="10"/>
      <c r="O8474" s="10"/>
      <c r="P8474" s="10"/>
      <c r="Q8474" s="10"/>
      <c r="R8474" s="10"/>
      <c r="S8474" s="10"/>
      <c r="T8474" s="10"/>
      <c r="U8474" s="10"/>
      <c r="V8474" s="10"/>
      <c r="W8474" s="10"/>
      <c r="X8474" s="10"/>
      <c r="Y8474" s="10"/>
      <c r="Z8474" s="10"/>
      <c r="AA8474" s="10"/>
      <c r="AB8474" s="10"/>
      <c r="AC8474" s="10"/>
      <c r="AD8474" s="10"/>
      <c r="AE8474" s="10"/>
    </row>
    <row r="8475" spans="3:31" x14ac:dyDescent="0.25">
      <c r="C8475" s="36"/>
      <c r="L8475" s="10"/>
      <c r="M8475" s="10"/>
      <c r="N8475" s="10"/>
      <c r="O8475" s="10"/>
      <c r="P8475" s="10"/>
      <c r="Q8475" s="10"/>
      <c r="R8475" s="10"/>
      <c r="S8475" s="10"/>
      <c r="T8475" s="10"/>
      <c r="U8475" s="10"/>
      <c r="V8475" s="10"/>
      <c r="W8475" s="10"/>
      <c r="X8475" s="10"/>
      <c r="Y8475" s="10"/>
      <c r="Z8475" s="10"/>
      <c r="AA8475" s="10"/>
      <c r="AB8475" s="10"/>
      <c r="AC8475" s="10"/>
      <c r="AD8475" s="10"/>
      <c r="AE8475" s="10"/>
    </row>
    <row r="8476" spans="3:31" x14ac:dyDescent="0.25">
      <c r="C8476" s="36"/>
      <c r="L8476" s="10"/>
      <c r="M8476" s="10"/>
      <c r="N8476" s="10"/>
      <c r="O8476" s="10"/>
      <c r="P8476" s="10"/>
      <c r="Q8476" s="10"/>
      <c r="R8476" s="10"/>
      <c r="S8476" s="10"/>
      <c r="T8476" s="10"/>
      <c r="U8476" s="10"/>
      <c r="V8476" s="10"/>
      <c r="W8476" s="10"/>
      <c r="X8476" s="10"/>
      <c r="Y8476" s="10"/>
      <c r="Z8476" s="10"/>
      <c r="AA8476" s="10"/>
      <c r="AB8476" s="10"/>
      <c r="AC8476" s="10"/>
      <c r="AD8476" s="10"/>
      <c r="AE8476" s="10"/>
    </row>
    <row r="8477" spans="3:31" x14ac:dyDescent="0.25">
      <c r="C8477" s="36"/>
      <c r="L8477" s="10"/>
      <c r="M8477" s="10"/>
      <c r="N8477" s="10"/>
      <c r="O8477" s="10"/>
      <c r="P8477" s="10"/>
      <c r="Q8477" s="10"/>
      <c r="R8477" s="10"/>
      <c r="S8477" s="10"/>
      <c r="T8477" s="10"/>
      <c r="U8477" s="10"/>
      <c r="V8477" s="10"/>
      <c r="W8477" s="10"/>
      <c r="X8477" s="10"/>
      <c r="Y8477" s="10"/>
      <c r="Z8477" s="10"/>
      <c r="AA8477" s="10"/>
      <c r="AB8477" s="10"/>
      <c r="AC8477" s="10"/>
      <c r="AD8477" s="10"/>
      <c r="AE8477" s="10"/>
    </row>
    <row r="8478" spans="3:31" x14ac:dyDescent="0.25">
      <c r="C8478" s="36"/>
      <c r="L8478" s="10"/>
      <c r="M8478" s="10"/>
      <c r="N8478" s="10"/>
      <c r="O8478" s="10"/>
      <c r="P8478" s="10"/>
      <c r="Q8478" s="10"/>
      <c r="R8478" s="10"/>
      <c r="S8478" s="10"/>
      <c r="T8478" s="10"/>
      <c r="U8478" s="10"/>
      <c r="V8478" s="10"/>
      <c r="W8478" s="10"/>
      <c r="X8478" s="10"/>
      <c r="Y8478" s="10"/>
      <c r="Z8478" s="10"/>
      <c r="AA8478" s="10"/>
      <c r="AB8478" s="10"/>
      <c r="AC8478" s="10"/>
      <c r="AD8478" s="10"/>
      <c r="AE8478" s="10"/>
    </row>
    <row r="8479" spans="3:31" x14ac:dyDescent="0.25">
      <c r="C8479" s="36"/>
      <c r="L8479" s="10"/>
      <c r="M8479" s="10"/>
      <c r="N8479" s="10"/>
      <c r="O8479" s="10"/>
      <c r="P8479" s="10"/>
      <c r="Q8479" s="10"/>
      <c r="R8479" s="10"/>
      <c r="S8479" s="10"/>
      <c r="T8479" s="10"/>
      <c r="U8479" s="10"/>
      <c r="V8479" s="10"/>
      <c r="W8479" s="10"/>
      <c r="X8479" s="10"/>
      <c r="Y8479" s="10"/>
      <c r="Z8479" s="10"/>
      <c r="AA8479" s="10"/>
      <c r="AB8479" s="10"/>
      <c r="AC8479" s="10"/>
      <c r="AD8479" s="10"/>
      <c r="AE8479" s="10"/>
    </row>
    <row r="8480" spans="3:31" x14ac:dyDescent="0.25">
      <c r="C8480" s="36"/>
      <c r="L8480" s="10"/>
      <c r="M8480" s="10"/>
      <c r="N8480" s="10"/>
      <c r="O8480" s="10"/>
      <c r="P8480" s="10"/>
      <c r="Q8480" s="10"/>
      <c r="R8480" s="10"/>
      <c r="S8480" s="10"/>
      <c r="T8480" s="10"/>
      <c r="U8480" s="10"/>
      <c r="V8480" s="10"/>
      <c r="W8480" s="10"/>
      <c r="X8480" s="10"/>
      <c r="Y8480" s="10"/>
      <c r="Z8480" s="10"/>
      <c r="AA8480" s="10"/>
      <c r="AB8480" s="10"/>
      <c r="AC8480" s="10"/>
      <c r="AD8480" s="10"/>
      <c r="AE8480" s="10"/>
    </row>
    <row r="8481" spans="3:31" x14ac:dyDescent="0.25">
      <c r="C8481" s="36"/>
      <c r="L8481" s="10"/>
      <c r="M8481" s="10"/>
      <c r="N8481" s="10"/>
      <c r="O8481" s="10"/>
      <c r="P8481" s="10"/>
      <c r="Q8481" s="10"/>
      <c r="R8481" s="10"/>
      <c r="S8481" s="10"/>
      <c r="T8481" s="10"/>
      <c r="U8481" s="10"/>
      <c r="V8481" s="10"/>
      <c r="W8481" s="10"/>
      <c r="X8481" s="10"/>
      <c r="Y8481" s="10"/>
      <c r="Z8481" s="10"/>
      <c r="AA8481" s="10"/>
      <c r="AB8481" s="10"/>
      <c r="AC8481" s="10"/>
      <c r="AD8481" s="10"/>
      <c r="AE8481" s="10"/>
    </row>
    <row r="8482" spans="3:31" x14ac:dyDescent="0.25">
      <c r="C8482" s="36"/>
      <c r="L8482" s="10"/>
      <c r="M8482" s="10"/>
      <c r="N8482" s="10"/>
      <c r="O8482" s="10"/>
      <c r="P8482" s="10"/>
      <c r="Q8482" s="10"/>
      <c r="R8482" s="10"/>
      <c r="S8482" s="10"/>
      <c r="T8482" s="10"/>
      <c r="U8482" s="10"/>
      <c r="V8482" s="10"/>
      <c r="W8482" s="10"/>
      <c r="X8482" s="10"/>
      <c r="Y8482" s="10"/>
      <c r="Z8482" s="10"/>
      <c r="AA8482" s="10"/>
      <c r="AB8482" s="10"/>
      <c r="AC8482" s="10"/>
      <c r="AD8482" s="10"/>
      <c r="AE8482" s="10"/>
    </row>
    <row r="8483" spans="3:31" x14ac:dyDescent="0.25">
      <c r="C8483" s="36"/>
      <c r="L8483" s="10"/>
      <c r="M8483" s="10"/>
      <c r="N8483" s="10"/>
      <c r="O8483" s="10"/>
      <c r="P8483" s="10"/>
      <c r="Q8483" s="10"/>
      <c r="R8483" s="10"/>
      <c r="S8483" s="10"/>
      <c r="T8483" s="10"/>
      <c r="U8483" s="10"/>
      <c r="V8483" s="10"/>
      <c r="W8483" s="10"/>
      <c r="X8483" s="10"/>
      <c r="Y8483" s="10"/>
      <c r="Z8483" s="10"/>
      <c r="AA8483" s="10"/>
      <c r="AB8483" s="10"/>
      <c r="AC8483" s="10"/>
      <c r="AD8483" s="10"/>
      <c r="AE8483" s="10"/>
    </row>
    <row r="8484" spans="3:31" x14ac:dyDescent="0.25">
      <c r="C8484" s="36"/>
      <c r="L8484" s="10"/>
      <c r="M8484" s="10"/>
      <c r="N8484" s="10"/>
      <c r="O8484" s="10"/>
      <c r="P8484" s="10"/>
      <c r="Q8484" s="10"/>
      <c r="R8484" s="10"/>
      <c r="S8484" s="10"/>
      <c r="T8484" s="10"/>
      <c r="U8484" s="10"/>
      <c r="V8484" s="10"/>
      <c r="W8484" s="10"/>
      <c r="X8484" s="10"/>
      <c r="Y8484" s="10"/>
      <c r="Z8484" s="10"/>
      <c r="AA8484" s="10"/>
      <c r="AB8484" s="10"/>
      <c r="AC8484" s="10"/>
      <c r="AD8484" s="10"/>
      <c r="AE8484" s="10"/>
    </row>
    <row r="8485" spans="3:31" x14ac:dyDescent="0.25">
      <c r="C8485" s="36"/>
      <c r="L8485" s="10"/>
      <c r="M8485" s="10"/>
      <c r="N8485" s="10"/>
      <c r="O8485" s="10"/>
      <c r="P8485" s="10"/>
      <c r="Q8485" s="10"/>
      <c r="R8485" s="10"/>
      <c r="S8485" s="10"/>
      <c r="T8485" s="10"/>
      <c r="U8485" s="10"/>
      <c r="V8485" s="10"/>
      <c r="W8485" s="10"/>
      <c r="X8485" s="10"/>
      <c r="Y8485" s="10"/>
      <c r="Z8485" s="10"/>
      <c r="AA8485" s="10"/>
      <c r="AB8485" s="10"/>
      <c r="AC8485" s="10"/>
      <c r="AD8485" s="10"/>
      <c r="AE8485" s="10"/>
    </row>
    <row r="8486" spans="3:31" x14ac:dyDescent="0.25">
      <c r="C8486" s="36"/>
      <c r="L8486" s="10"/>
      <c r="M8486" s="10"/>
      <c r="N8486" s="10"/>
      <c r="O8486" s="10"/>
      <c r="P8486" s="10"/>
      <c r="Q8486" s="10"/>
      <c r="R8486" s="10"/>
      <c r="S8486" s="10"/>
      <c r="T8486" s="10"/>
      <c r="U8486" s="10"/>
      <c r="V8486" s="10"/>
      <c r="W8486" s="10"/>
      <c r="X8486" s="10"/>
      <c r="Y8486" s="10"/>
      <c r="Z8486" s="10"/>
      <c r="AA8486" s="10"/>
      <c r="AB8486" s="10"/>
      <c r="AC8486" s="10"/>
      <c r="AD8486" s="10"/>
      <c r="AE8486" s="10"/>
    </row>
    <row r="8487" spans="3:31" x14ac:dyDescent="0.25">
      <c r="C8487" s="36"/>
      <c r="L8487" s="10"/>
      <c r="M8487" s="10"/>
      <c r="N8487" s="10"/>
      <c r="O8487" s="10"/>
      <c r="P8487" s="10"/>
      <c r="Q8487" s="10"/>
      <c r="R8487" s="10"/>
      <c r="S8487" s="10"/>
      <c r="T8487" s="10"/>
      <c r="U8487" s="10"/>
      <c r="V8487" s="10"/>
      <c r="W8487" s="10"/>
      <c r="X8487" s="10"/>
      <c r="Y8487" s="10"/>
      <c r="Z8487" s="10"/>
      <c r="AA8487" s="10"/>
      <c r="AB8487" s="10"/>
      <c r="AC8487" s="10"/>
      <c r="AD8487" s="10"/>
      <c r="AE8487" s="10"/>
    </row>
    <row r="8488" spans="3:31" x14ac:dyDescent="0.25">
      <c r="C8488" s="36"/>
      <c r="L8488" s="10"/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0"/>
      <c r="X8488" s="10"/>
      <c r="Y8488" s="10"/>
      <c r="Z8488" s="10"/>
      <c r="AA8488" s="10"/>
      <c r="AB8488" s="10"/>
      <c r="AC8488" s="10"/>
      <c r="AD8488" s="10"/>
      <c r="AE8488" s="10"/>
    </row>
    <row r="8489" spans="3:31" x14ac:dyDescent="0.25">
      <c r="C8489" s="36"/>
      <c r="L8489" s="10"/>
      <c r="M8489" s="10"/>
      <c r="N8489" s="10"/>
      <c r="O8489" s="10"/>
      <c r="P8489" s="10"/>
      <c r="Q8489" s="10"/>
      <c r="R8489" s="10"/>
      <c r="S8489" s="10"/>
      <c r="T8489" s="10"/>
      <c r="U8489" s="10"/>
      <c r="V8489" s="10"/>
      <c r="W8489" s="10"/>
      <c r="X8489" s="10"/>
      <c r="Y8489" s="10"/>
      <c r="Z8489" s="10"/>
      <c r="AA8489" s="10"/>
      <c r="AB8489" s="10"/>
      <c r="AC8489" s="10"/>
      <c r="AD8489" s="10"/>
      <c r="AE8489" s="10"/>
    </row>
    <row r="8490" spans="3:31" x14ac:dyDescent="0.25">
      <c r="C8490" s="36"/>
      <c r="L8490" s="10"/>
      <c r="M8490" s="10"/>
      <c r="N8490" s="10"/>
      <c r="O8490" s="10"/>
      <c r="P8490" s="10"/>
      <c r="Q8490" s="10"/>
      <c r="R8490" s="10"/>
      <c r="S8490" s="10"/>
      <c r="T8490" s="10"/>
      <c r="U8490" s="10"/>
      <c r="V8490" s="10"/>
      <c r="W8490" s="10"/>
      <c r="X8490" s="10"/>
      <c r="Y8490" s="10"/>
      <c r="Z8490" s="10"/>
      <c r="AA8490" s="10"/>
      <c r="AB8490" s="10"/>
      <c r="AC8490" s="10"/>
      <c r="AD8490" s="10"/>
      <c r="AE8490" s="10"/>
    </row>
    <row r="8491" spans="3:31" x14ac:dyDescent="0.25">
      <c r="C8491" s="36"/>
      <c r="L8491" s="10"/>
      <c r="M8491" s="10"/>
      <c r="N8491" s="10"/>
      <c r="O8491" s="10"/>
      <c r="P8491" s="10"/>
      <c r="Q8491" s="10"/>
      <c r="R8491" s="10"/>
      <c r="S8491" s="10"/>
      <c r="T8491" s="10"/>
      <c r="U8491" s="10"/>
      <c r="V8491" s="10"/>
      <c r="W8491" s="10"/>
      <c r="X8491" s="10"/>
      <c r="Y8491" s="10"/>
      <c r="Z8491" s="10"/>
      <c r="AA8491" s="10"/>
      <c r="AB8491" s="10"/>
      <c r="AC8491" s="10"/>
      <c r="AD8491" s="10"/>
      <c r="AE8491" s="10"/>
    </row>
    <row r="8492" spans="3:31" x14ac:dyDescent="0.25">
      <c r="C8492" s="36"/>
      <c r="L8492" s="10"/>
      <c r="M8492" s="10"/>
      <c r="N8492" s="10"/>
      <c r="O8492" s="10"/>
      <c r="P8492" s="10"/>
      <c r="Q8492" s="10"/>
      <c r="R8492" s="10"/>
      <c r="S8492" s="10"/>
      <c r="T8492" s="10"/>
      <c r="U8492" s="10"/>
      <c r="V8492" s="10"/>
      <c r="W8492" s="10"/>
      <c r="X8492" s="10"/>
      <c r="Y8492" s="10"/>
      <c r="Z8492" s="10"/>
      <c r="AA8492" s="10"/>
      <c r="AB8492" s="10"/>
      <c r="AC8492" s="10"/>
      <c r="AD8492" s="10"/>
      <c r="AE8492" s="10"/>
    </row>
    <row r="8493" spans="3:31" x14ac:dyDescent="0.25">
      <c r="C8493" s="36"/>
      <c r="L8493" s="10"/>
      <c r="M8493" s="10"/>
      <c r="N8493" s="10"/>
      <c r="O8493" s="10"/>
      <c r="P8493" s="10"/>
      <c r="Q8493" s="10"/>
      <c r="R8493" s="10"/>
      <c r="S8493" s="10"/>
      <c r="T8493" s="10"/>
      <c r="U8493" s="10"/>
      <c r="V8493" s="10"/>
      <c r="W8493" s="10"/>
      <c r="X8493" s="10"/>
      <c r="Y8493" s="10"/>
      <c r="Z8493" s="10"/>
      <c r="AA8493" s="10"/>
      <c r="AB8493" s="10"/>
      <c r="AC8493" s="10"/>
      <c r="AD8493" s="10"/>
      <c r="AE8493" s="10"/>
    </row>
    <row r="8494" spans="3:31" x14ac:dyDescent="0.25">
      <c r="C8494" s="36"/>
      <c r="L8494" s="10"/>
      <c r="M8494" s="10"/>
      <c r="N8494" s="10"/>
      <c r="O8494" s="10"/>
      <c r="P8494" s="10"/>
      <c r="Q8494" s="10"/>
      <c r="R8494" s="10"/>
      <c r="S8494" s="10"/>
      <c r="T8494" s="10"/>
      <c r="U8494" s="10"/>
      <c r="V8494" s="10"/>
      <c r="W8494" s="10"/>
      <c r="X8494" s="10"/>
      <c r="Y8494" s="10"/>
      <c r="Z8494" s="10"/>
      <c r="AA8494" s="10"/>
      <c r="AB8494" s="10"/>
      <c r="AC8494" s="10"/>
      <c r="AD8494" s="10"/>
      <c r="AE8494" s="10"/>
    </row>
    <row r="8495" spans="3:31" x14ac:dyDescent="0.25">
      <c r="C8495" s="36"/>
      <c r="L8495" s="10"/>
      <c r="M8495" s="10"/>
      <c r="N8495" s="10"/>
      <c r="O8495" s="10"/>
      <c r="P8495" s="10"/>
      <c r="Q8495" s="10"/>
      <c r="R8495" s="10"/>
      <c r="S8495" s="10"/>
      <c r="T8495" s="10"/>
      <c r="U8495" s="10"/>
      <c r="V8495" s="10"/>
      <c r="W8495" s="10"/>
      <c r="X8495" s="10"/>
      <c r="Y8495" s="10"/>
      <c r="Z8495" s="10"/>
      <c r="AA8495" s="10"/>
      <c r="AB8495" s="10"/>
      <c r="AC8495" s="10"/>
      <c r="AD8495" s="10"/>
      <c r="AE8495" s="10"/>
    </row>
    <row r="8496" spans="3:31" x14ac:dyDescent="0.25">
      <c r="C8496" s="36"/>
      <c r="L8496" s="10"/>
      <c r="M8496" s="10"/>
      <c r="N8496" s="10"/>
      <c r="O8496" s="10"/>
      <c r="P8496" s="10"/>
      <c r="Q8496" s="10"/>
      <c r="R8496" s="10"/>
      <c r="S8496" s="10"/>
      <c r="T8496" s="10"/>
      <c r="U8496" s="10"/>
      <c r="V8496" s="10"/>
      <c r="W8496" s="10"/>
      <c r="X8496" s="10"/>
      <c r="Y8496" s="10"/>
      <c r="Z8496" s="10"/>
      <c r="AA8496" s="10"/>
      <c r="AB8496" s="10"/>
      <c r="AC8496" s="10"/>
      <c r="AD8496" s="10"/>
      <c r="AE8496" s="10"/>
    </row>
    <row r="8497" spans="3:31" x14ac:dyDescent="0.25">
      <c r="C8497" s="36"/>
      <c r="L8497" s="10"/>
      <c r="M8497" s="10"/>
      <c r="N8497" s="10"/>
      <c r="O8497" s="10"/>
      <c r="P8497" s="10"/>
      <c r="Q8497" s="10"/>
      <c r="R8497" s="10"/>
      <c r="S8497" s="10"/>
      <c r="T8497" s="10"/>
      <c r="U8497" s="10"/>
      <c r="V8497" s="10"/>
      <c r="W8497" s="10"/>
      <c r="X8497" s="10"/>
      <c r="Y8497" s="10"/>
      <c r="Z8497" s="10"/>
      <c r="AA8497" s="10"/>
      <c r="AB8497" s="10"/>
      <c r="AC8497" s="10"/>
      <c r="AD8497" s="10"/>
      <c r="AE8497" s="10"/>
    </row>
    <row r="8498" spans="3:31" x14ac:dyDescent="0.25">
      <c r="C8498" s="36"/>
      <c r="L8498" s="10"/>
      <c r="M8498" s="10"/>
      <c r="N8498" s="10"/>
      <c r="O8498" s="10"/>
      <c r="P8498" s="10"/>
      <c r="Q8498" s="10"/>
      <c r="R8498" s="10"/>
      <c r="S8498" s="10"/>
      <c r="T8498" s="10"/>
      <c r="U8498" s="10"/>
      <c r="V8498" s="10"/>
      <c r="W8498" s="10"/>
      <c r="X8498" s="10"/>
      <c r="Y8498" s="10"/>
      <c r="Z8498" s="10"/>
      <c r="AA8498" s="10"/>
      <c r="AB8498" s="10"/>
      <c r="AC8498" s="10"/>
      <c r="AD8498" s="10"/>
      <c r="AE8498" s="10"/>
    </row>
    <row r="8499" spans="3:31" x14ac:dyDescent="0.25">
      <c r="C8499" s="36"/>
      <c r="L8499" s="10"/>
      <c r="M8499" s="10"/>
      <c r="N8499" s="10"/>
      <c r="O8499" s="10"/>
      <c r="P8499" s="10"/>
      <c r="Q8499" s="10"/>
      <c r="R8499" s="10"/>
      <c r="S8499" s="10"/>
      <c r="T8499" s="10"/>
      <c r="U8499" s="10"/>
      <c r="V8499" s="10"/>
      <c r="W8499" s="10"/>
      <c r="X8499" s="10"/>
      <c r="Y8499" s="10"/>
      <c r="Z8499" s="10"/>
      <c r="AA8499" s="10"/>
      <c r="AB8499" s="10"/>
      <c r="AC8499" s="10"/>
      <c r="AD8499" s="10"/>
      <c r="AE8499" s="10"/>
    </row>
    <row r="8500" spans="3:31" x14ac:dyDescent="0.25">
      <c r="C8500" s="36"/>
      <c r="L8500" s="10"/>
      <c r="M8500" s="10"/>
      <c r="N8500" s="10"/>
      <c r="O8500" s="10"/>
      <c r="P8500" s="10"/>
      <c r="Q8500" s="10"/>
      <c r="R8500" s="10"/>
      <c r="S8500" s="10"/>
      <c r="T8500" s="10"/>
      <c r="U8500" s="10"/>
      <c r="V8500" s="10"/>
      <c r="W8500" s="10"/>
      <c r="X8500" s="10"/>
      <c r="Y8500" s="10"/>
      <c r="Z8500" s="10"/>
      <c r="AA8500" s="10"/>
      <c r="AB8500" s="10"/>
      <c r="AC8500" s="10"/>
      <c r="AD8500" s="10"/>
      <c r="AE8500" s="10"/>
    </row>
    <row r="8501" spans="3:31" x14ac:dyDescent="0.25">
      <c r="C8501" s="36"/>
      <c r="L8501" s="10"/>
      <c r="M8501" s="10"/>
      <c r="N8501" s="10"/>
      <c r="O8501" s="10"/>
      <c r="P8501" s="10"/>
      <c r="Q8501" s="10"/>
      <c r="R8501" s="10"/>
      <c r="S8501" s="10"/>
      <c r="T8501" s="10"/>
      <c r="U8501" s="10"/>
      <c r="V8501" s="10"/>
      <c r="W8501" s="10"/>
      <c r="X8501" s="10"/>
      <c r="Y8501" s="10"/>
      <c r="Z8501" s="10"/>
      <c r="AA8501" s="10"/>
      <c r="AB8501" s="10"/>
      <c r="AC8501" s="10"/>
      <c r="AD8501" s="10"/>
      <c r="AE8501" s="10"/>
    </row>
    <row r="8502" spans="3:31" x14ac:dyDescent="0.25">
      <c r="C8502" s="36"/>
      <c r="L8502" s="10"/>
      <c r="M8502" s="10"/>
      <c r="N8502" s="10"/>
      <c r="O8502" s="10"/>
      <c r="P8502" s="10"/>
      <c r="Q8502" s="10"/>
      <c r="R8502" s="10"/>
      <c r="S8502" s="10"/>
      <c r="T8502" s="10"/>
      <c r="U8502" s="10"/>
      <c r="V8502" s="10"/>
      <c r="W8502" s="10"/>
      <c r="X8502" s="10"/>
      <c r="Y8502" s="10"/>
      <c r="Z8502" s="10"/>
      <c r="AA8502" s="10"/>
      <c r="AB8502" s="10"/>
      <c r="AC8502" s="10"/>
      <c r="AD8502" s="10"/>
      <c r="AE8502" s="10"/>
    </row>
    <row r="8503" spans="3:31" x14ac:dyDescent="0.25">
      <c r="C8503" s="36"/>
      <c r="L8503" s="10"/>
      <c r="M8503" s="10"/>
      <c r="N8503" s="10"/>
      <c r="O8503" s="10"/>
      <c r="P8503" s="10"/>
      <c r="Q8503" s="10"/>
      <c r="R8503" s="10"/>
      <c r="S8503" s="10"/>
      <c r="T8503" s="10"/>
      <c r="U8503" s="10"/>
      <c r="V8503" s="10"/>
      <c r="W8503" s="10"/>
      <c r="X8503" s="10"/>
      <c r="Y8503" s="10"/>
      <c r="Z8503" s="10"/>
      <c r="AA8503" s="10"/>
      <c r="AB8503" s="10"/>
      <c r="AC8503" s="10"/>
      <c r="AD8503" s="10"/>
      <c r="AE8503" s="10"/>
    </row>
    <row r="8504" spans="3:31" x14ac:dyDescent="0.25">
      <c r="C8504" s="36"/>
      <c r="L8504" s="10"/>
      <c r="M8504" s="10"/>
      <c r="N8504" s="10"/>
      <c r="O8504" s="10"/>
      <c r="P8504" s="10"/>
      <c r="Q8504" s="10"/>
      <c r="R8504" s="10"/>
      <c r="S8504" s="10"/>
      <c r="T8504" s="10"/>
      <c r="U8504" s="10"/>
      <c r="V8504" s="10"/>
      <c r="W8504" s="10"/>
      <c r="X8504" s="10"/>
      <c r="Y8504" s="10"/>
      <c r="Z8504" s="10"/>
      <c r="AA8504" s="10"/>
      <c r="AB8504" s="10"/>
      <c r="AC8504" s="10"/>
      <c r="AD8504" s="10"/>
      <c r="AE8504" s="10"/>
    </row>
    <row r="8505" spans="3:31" x14ac:dyDescent="0.25">
      <c r="C8505" s="36"/>
      <c r="L8505" s="10"/>
      <c r="M8505" s="10"/>
      <c r="N8505" s="10"/>
      <c r="O8505" s="10"/>
      <c r="P8505" s="10"/>
      <c r="Q8505" s="10"/>
      <c r="R8505" s="10"/>
      <c r="S8505" s="10"/>
      <c r="T8505" s="10"/>
      <c r="U8505" s="10"/>
      <c r="V8505" s="10"/>
      <c r="W8505" s="10"/>
      <c r="X8505" s="10"/>
      <c r="Y8505" s="10"/>
      <c r="Z8505" s="10"/>
      <c r="AA8505" s="10"/>
      <c r="AB8505" s="10"/>
      <c r="AC8505" s="10"/>
      <c r="AD8505" s="10"/>
      <c r="AE8505" s="10"/>
    </row>
    <row r="8506" spans="3:31" x14ac:dyDescent="0.25">
      <c r="C8506" s="36"/>
      <c r="L8506" s="10"/>
      <c r="M8506" s="10"/>
      <c r="N8506" s="10"/>
      <c r="O8506" s="10"/>
      <c r="P8506" s="10"/>
      <c r="Q8506" s="10"/>
      <c r="R8506" s="10"/>
      <c r="S8506" s="10"/>
      <c r="T8506" s="10"/>
      <c r="U8506" s="10"/>
      <c r="V8506" s="10"/>
      <c r="W8506" s="10"/>
      <c r="X8506" s="10"/>
      <c r="Y8506" s="10"/>
      <c r="Z8506" s="10"/>
      <c r="AA8506" s="10"/>
      <c r="AB8506" s="10"/>
      <c r="AC8506" s="10"/>
      <c r="AD8506" s="10"/>
      <c r="AE8506" s="10"/>
    </row>
    <row r="8507" spans="3:31" x14ac:dyDescent="0.25">
      <c r="C8507" s="36"/>
      <c r="L8507" s="10"/>
      <c r="M8507" s="10"/>
      <c r="N8507" s="10"/>
      <c r="O8507" s="10"/>
      <c r="P8507" s="10"/>
      <c r="Q8507" s="10"/>
      <c r="R8507" s="10"/>
      <c r="S8507" s="10"/>
      <c r="T8507" s="10"/>
      <c r="U8507" s="10"/>
      <c r="V8507" s="10"/>
      <c r="W8507" s="10"/>
      <c r="X8507" s="10"/>
      <c r="Y8507" s="10"/>
      <c r="Z8507" s="10"/>
      <c r="AA8507" s="10"/>
      <c r="AB8507" s="10"/>
      <c r="AC8507" s="10"/>
      <c r="AD8507" s="10"/>
      <c r="AE8507" s="10"/>
    </row>
    <row r="8508" spans="3:31" x14ac:dyDescent="0.25">
      <c r="C8508" s="36"/>
      <c r="L8508" s="10"/>
      <c r="M8508" s="10"/>
      <c r="N8508" s="10"/>
      <c r="O8508" s="10"/>
      <c r="P8508" s="10"/>
      <c r="Q8508" s="10"/>
      <c r="R8508" s="10"/>
      <c r="S8508" s="10"/>
      <c r="T8508" s="10"/>
      <c r="U8508" s="10"/>
      <c r="V8508" s="10"/>
      <c r="W8508" s="10"/>
      <c r="X8508" s="10"/>
      <c r="Y8508" s="10"/>
      <c r="Z8508" s="10"/>
      <c r="AA8508" s="10"/>
      <c r="AB8508" s="10"/>
      <c r="AC8508" s="10"/>
      <c r="AD8508" s="10"/>
      <c r="AE8508" s="10"/>
    </row>
    <row r="8509" spans="3:31" x14ac:dyDescent="0.25">
      <c r="C8509" s="36"/>
      <c r="L8509" s="10"/>
      <c r="M8509" s="10"/>
      <c r="N8509" s="10"/>
      <c r="O8509" s="10"/>
      <c r="P8509" s="10"/>
      <c r="Q8509" s="10"/>
      <c r="R8509" s="10"/>
      <c r="S8509" s="10"/>
      <c r="T8509" s="10"/>
      <c r="U8509" s="10"/>
      <c r="V8509" s="10"/>
      <c r="W8509" s="10"/>
      <c r="X8509" s="10"/>
      <c r="Y8509" s="10"/>
      <c r="Z8509" s="10"/>
      <c r="AA8509" s="10"/>
      <c r="AB8509" s="10"/>
      <c r="AC8509" s="10"/>
      <c r="AD8509" s="10"/>
      <c r="AE8509" s="10"/>
    </row>
    <row r="8510" spans="3:31" x14ac:dyDescent="0.25">
      <c r="C8510" s="36"/>
      <c r="L8510" s="10"/>
      <c r="M8510" s="10"/>
      <c r="N8510" s="10"/>
      <c r="O8510" s="10"/>
      <c r="P8510" s="10"/>
      <c r="Q8510" s="10"/>
      <c r="R8510" s="10"/>
      <c r="S8510" s="10"/>
      <c r="T8510" s="10"/>
      <c r="U8510" s="10"/>
      <c r="V8510" s="10"/>
      <c r="W8510" s="10"/>
      <c r="X8510" s="10"/>
      <c r="Y8510" s="10"/>
      <c r="Z8510" s="10"/>
      <c r="AA8510" s="10"/>
      <c r="AB8510" s="10"/>
      <c r="AC8510" s="10"/>
      <c r="AD8510" s="10"/>
      <c r="AE8510" s="10"/>
    </row>
    <row r="8511" spans="3:31" x14ac:dyDescent="0.25">
      <c r="C8511" s="36"/>
      <c r="L8511" s="10"/>
      <c r="M8511" s="10"/>
      <c r="N8511" s="10"/>
      <c r="O8511" s="10"/>
      <c r="P8511" s="10"/>
      <c r="Q8511" s="10"/>
      <c r="R8511" s="10"/>
      <c r="S8511" s="10"/>
      <c r="T8511" s="10"/>
      <c r="U8511" s="10"/>
      <c r="V8511" s="10"/>
      <c r="W8511" s="10"/>
      <c r="X8511" s="10"/>
      <c r="Y8511" s="10"/>
      <c r="Z8511" s="10"/>
      <c r="AA8511" s="10"/>
      <c r="AB8511" s="10"/>
      <c r="AC8511" s="10"/>
      <c r="AD8511" s="10"/>
      <c r="AE8511" s="10"/>
    </row>
    <row r="8512" spans="3:31" x14ac:dyDescent="0.25">
      <c r="C8512" s="36"/>
      <c r="L8512" s="10"/>
      <c r="M8512" s="10"/>
      <c r="N8512" s="10"/>
      <c r="O8512" s="10"/>
      <c r="P8512" s="10"/>
      <c r="Q8512" s="10"/>
      <c r="R8512" s="10"/>
      <c r="S8512" s="10"/>
      <c r="T8512" s="10"/>
      <c r="U8512" s="10"/>
      <c r="V8512" s="10"/>
      <c r="W8512" s="10"/>
      <c r="X8512" s="10"/>
      <c r="Y8512" s="10"/>
      <c r="Z8512" s="10"/>
      <c r="AA8512" s="10"/>
      <c r="AB8512" s="10"/>
      <c r="AC8512" s="10"/>
      <c r="AD8512" s="10"/>
      <c r="AE8512" s="10"/>
    </row>
    <row r="8513" spans="3:31" x14ac:dyDescent="0.25">
      <c r="C8513" s="36"/>
      <c r="L8513" s="10"/>
      <c r="M8513" s="10"/>
      <c r="N8513" s="10"/>
      <c r="O8513" s="10"/>
      <c r="P8513" s="10"/>
      <c r="Q8513" s="10"/>
      <c r="R8513" s="10"/>
      <c r="S8513" s="10"/>
      <c r="T8513" s="10"/>
      <c r="U8513" s="10"/>
      <c r="V8513" s="10"/>
      <c r="W8513" s="10"/>
      <c r="X8513" s="10"/>
      <c r="Y8513" s="10"/>
      <c r="Z8513" s="10"/>
      <c r="AA8513" s="10"/>
      <c r="AB8513" s="10"/>
      <c r="AC8513" s="10"/>
      <c r="AD8513" s="10"/>
      <c r="AE8513" s="10"/>
    </row>
    <row r="8514" spans="3:31" x14ac:dyDescent="0.25">
      <c r="C8514" s="36"/>
      <c r="L8514" s="10"/>
      <c r="M8514" s="10"/>
      <c r="N8514" s="10"/>
      <c r="O8514" s="10"/>
      <c r="P8514" s="10"/>
      <c r="Q8514" s="10"/>
      <c r="R8514" s="10"/>
      <c r="S8514" s="10"/>
      <c r="T8514" s="10"/>
      <c r="U8514" s="10"/>
      <c r="V8514" s="10"/>
      <c r="W8514" s="10"/>
      <c r="X8514" s="10"/>
      <c r="Y8514" s="10"/>
      <c r="Z8514" s="10"/>
      <c r="AA8514" s="10"/>
      <c r="AB8514" s="10"/>
      <c r="AC8514" s="10"/>
      <c r="AD8514" s="10"/>
      <c r="AE8514" s="10"/>
    </row>
    <row r="8515" spans="3:31" x14ac:dyDescent="0.25">
      <c r="C8515" s="36"/>
      <c r="L8515" s="10"/>
      <c r="M8515" s="10"/>
      <c r="N8515" s="10"/>
      <c r="O8515" s="10"/>
      <c r="P8515" s="10"/>
      <c r="Q8515" s="10"/>
      <c r="R8515" s="10"/>
      <c r="S8515" s="10"/>
      <c r="T8515" s="10"/>
      <c r="U8515" s="10"/>
      <c r="V8515" s="10"/>
      <c r="W8515" s="10"/>
      <c r="X8515" s="10"/>
      <c r="Y8515" s="10"/>
      <c r="Z8515" s="10"/>
      <c r="AA8515" s="10"/>
      <c r="AB8515" s="10"/>
      <c r="AC8515" s="10"/>
      <c r="AD8515" s="10"/>
      <c r="AE8515" s="10"/>
    </row>
    <row r="8516" spans="3:31" x14ac:dyDescent="0.25">
      <c r="C8516" s="36"/>
      <c r="L8516" s="10"/>
      <c r="M8516" s="10"/>
      <c r="N8516" s="10"/>
      <c r="O8516" s="10"/>
      <c r="P8516" s="10"/>
      <c r="Q8516" s="10"/>
      <c r="R8516" s="10"/>
      <c r="S8516" s="10"/>
      <c r="T8516" s="10"/>
      <c r="U8516" s="10"/>
      <c r="V8516" s="10"/>
      <c r="W8516" s="10"/>
      <c r="X8516" s="10"/>
      <c r="Y8516" s="10"/>
      <c r="Z8516" s="10"/>
      <c r="AA8516" s="10"/>
      <c r="AB8516" s="10"/>
      <c r="AC8516" s="10"/>
      <c r="AD8516" s="10"/>
      <c r="AE8516" s="10"/>
    </row>
    <row r="8517" spans="3:31" x14ac:dyDescent="0.25">
      <c r="C8517" s="36"/>
      <c r="L8517" s="10"/>
      <c r="M8517" s="10"/>
      <c r="N8517" s="10"/>
      <c r="O8517" s="10"/>
      <c r="P8517" s="10"/>
      <c r="Q8517" s="10"/>
      <c r="R8517" s="10"/>
      <c r="S8517" s="10"/>
      <c r="T8517" s="10"/>
      <c r="U8517" s="10"/>
      <c r="V8517" s="10"/>
      <c r="W8517" s="10"/>
      <c r="X8517" s="10"/>
      <c r="Y8517" s="10"/>
      <c r="Z8517" s="10"/>
      <c r="AA8517" s="10"/>
      <c r="AB8517" s="10"/>
      <c r="AC8517" s="10"/>
      <c r="AD8517" s="10"/>
      <c r="AE8517" s="10"/>
    </row>
    <row r="8518" spans="3:31" x14ac:dyDescent="0.25">
      <c r="C8518" s="36"/>
      <c r="L8518" s="10"/>
      <c r="M8518" s="10"/>
      <c r="N8518" s="10"/>
      <c r="O8518" s="10"/>
      <c r="P8518" s="10"/>
      <c r="Q8518" s="10"/>
      <c r="R8518" s="10"/>
      <c r="S8518" s="10"/>
      <c r="T8518" s="10"/>
      <c r="U8518" s="10"/>
      <c r="V8518" s="10"/>
      <c r="W8518" s="10"/>
      <c r="X8518" s="10"/>
      <c r="Y8518" s="10"/>
      <c r="Z8518" s="10"/>
      <c r="AA8518" s="10"/>
      <c r="AB8518" s="10"/>
      <c r="AC8518" s="10"/>
      <c r="AD8518" s="10"/>
      <c r="AE8518" s="10"/>
    </row>
    <row r="8519" spans="3:31" x14ac:dyDescent="0.25">
      <c r="C8519" s="36"/>
      <c r="L8519" s="10"/>
      <c r="M8519" s="10"/>
      <c r="N8519" s="10"/>
      <c r="O8519" s="10"/>
      <c r="P8519" s="10"/>
      <c r="Q8519" s="10"/>
      <c r="R8519" s="10"/>
      <c r="S8519" s="10"/>
      <c r="T8519" s="10"/>
      <c r="U8519" s="10"/>
      <c r="V8519" s="10"/>
      <c r="W8519" s="10"/>
      <c r="X8519" s="10"/>
      <c r="Y8519" s="10"/>
      <c r="Z8519" s="10"/>
      <c r="AA8519" s="10"/>
      <c r="AB8519" s="10"/>
      <c r="AC8519" s="10"/>
      <c r="AD8519" s="10"/>
      <c r="AE8519" s="10"/>
    </row>
    <row r="8520" spans="3:31" x14ac:dyDescent="0.25">
      <c r="C8520" s="36"/>
      <c r="L8520" s="10"/>
      <c r="M8520" s="10"/>
      <c r="N8520" s="10"/>
      <c r="O8520" s="10"/>
      <c r="P8520" s="10"/>
      <c r="Q8520" s="10"/>
      <c r="R8520" s="10"/>
      <c r="S8520" s="10"/>
      <c r="T8520" s="10"/>
      <c r="U8520" s="10"/>
      <c r="V8520" s="10"/>
      <c r="W8520" s="10"/>
      <c r="X8520" s="10"/>
      <c r="Y8520" s="10"/>
      <c r="Z8520" s="10"/>
      <c r="AA8520" s="10"/>
      <c r="AB8520" s="10"/>
      <c r="AC8520" s="10"/>
      <c r="AD8520" s="10"/>
      <c r="AE8520" s="10"/>
    </row>
    <row r="8521" spans="3:31" x14ac:dyDescent="0.25">
      <c r="C8521" s="36"/>
      <c r="L8521" s="10"/>
      <c r="M8521" s="10"/>
      <c r="N8521" s="10"/>
      <c r="O8521" s="10"/>
      <c r="P8521" s="10"/>
      <c r="Q8521" s="10"/>
      <c r="R8521" s="10"/>
      <c r="S8521" s="10"/>
      <c r="T8521" s="10"/>
      <c r="U8521" s="10"/>
      <c r="V8521" s="10"/>
      <c r="W8521" s="10"/>
      <c r="X8521" s="10"/>
      <c r="Y8521" s="10"/>
      <c r="Z8521" s="10"/>
      <c r="AA8521" s="10"/>
      <c r="AB8521" s="10"/>
      <c r="AC8521" s="10"/>
      <c r="AD8521" s="10"/>
      <c r="AE8521" s="10"/>
    </row>
    <row r="8522" spans="3:31" x14ac:dyDescent="0.25">
      <c r="C8522" s="36"/>
      <c r="L8522" s="10"/>
      <c r="M8522" s="10"/>
      <c r="N8522" s="10"/>
      <c r="O8522" s="10"/>
      <c r="P8522" s="10"/>
      <c r="Q8522" s="10"/>
      <c r="R8522" s="10"/>
      <c r="S8522" s="10"/>
      <c r="T8522" s="10"/>
      <c r="U8522" s="10"/>
      <c r="V8522" s="10"/>
      <c r="W8522" s="10"/>
      <c r="X8522" s="10"/>
      <c r="Y8522" s="10"/>
      <c r="Z8522" s="10"/>
      <c r="AA8522" s="10"/>
      <c r="AB8522" s="10"/>
      <c r="AC8522" s="10"/>
      <c r="AD8522" s="10"/>
      <c r="AE8522" s="10"/>
    </row>
    <row r="8523" spans="3:31" x14ac:dyDescent="0.25">
      <c r="C8523" s="36"/>
      <c r="L8523" s="10"/>
      <c r="M8523" s="10"/>
      <c r="N8523" s="10"/>
      <c r="O8523" s="10"/>
      <c r="P8523" s="10"/>
      <c r="Q8523" s="10"/>
      <c r="R8523" s="10"/>
      <c r="S8523" s="10"/>
      <c r="T8523" s="10"/>
      <c r="U8523" s="10"/>
      <c r="V8523" s="10"/>
      <c r="W8523" s="10"/>
      <c r="X8523" s="10"/>
      <c r="Y8523" s="10"/>
      <c r="Z8523" s="10"/>
      <c r="AA8523" s="10"/>
      <c r="AB8523" s="10"/>
      <c r="AC8523" s="10"/>
      <c r="AD8523" s="10"/>
      <c r="AE8523" s="10"/>
    </row>
    <row r="8524" spans="3:31" x14ac:dyDescent="0.25">
      <c r="C8524" s="36"/>
      <c r="L8524" s="10"/>
      <c r="M8524" s="10"/>
      <c r="N8524" s="10"/>
      <c r="O8524" s="10"/>
      <c r="P8524" s="10"/>
      <c r="Q8524" s="10"/>
      <c r="R8524" s="10"/>
      <c r="S8524" s="10"/>
      <c r="T8524" s="10"/>
      <c r="U8524" s="10"/>
      <c r="V8524" s="10"/>
      <c r="W8524" s="10"/>
      <c r="X8524" s="10"/>
      <c r="Y8524" s="10"/>
      <c r="Z8524" s="10"/>
      <c r="AA8524" s="10"/>
      <c r="AB8524" s="10"/>
      <c r="AC8524" s="10"/>
      <c r="AD8524" s="10"/>
      <c r="AE8524" s="10"/>
    </row>
    <row r="8525" spans="3:31" x14ac:dyDescent="0.25">
      <c r="C8525" s="36"/>
      <c r="L8525" s="10"/>
      <c r="M8525" s="10"/>
      <c r="N8525" s="10"/>
      <c r="O8525" s="10"/>
      <c r="P8525" s="10"/>
      <c r="Q8525" s="10"/>
      <c r="R8525" s="10"/>
      <c r="S8525" s="10"/>
      <c r="T8525" s="10"/>
      <c r="U8525" s="10"/>
      <c r="V8525" s="10"/>
      <c r="W8525" s="10"/>
      <c r="X8525" s="10"/>
      <c r="Y8525" s="10"/>
      <c r="Z8525" s="10"/>
      <c r="AA8525" s="10"/>
      <c r="AB8525" s="10"/>
      <c r="AC8525" s="10"/>
      <c r="AD8525" s="10"/>
      <c r="AE8525" s="10"/>
    </row>
    <row r="8526" spans="3:31" x14ac:dyDescent="0.25">
      <c r="C8526" s="36"/>
      <c r="L8526" s="10"/>
      <c r="M8526" s="10"/>
      <c r="N8526" s="10"/>
      <c r="O8526" s="10"/>
      <c r="P8526" s="10"/>
      <c r="Q8526" s="10"/>
      <c r="R8526" s="10"/>
      <c r="S8526" s="10"/>
      <c r="T8526" s="10"/>
      <c r="U8526" s="10"/>
      <c r="V8526" s="10"/>
      <c r="W8526" s="10"/>
      <c r="X8526" s="10"/>
      <c r="Y8526" s="10"/>
      <c r="Z8526" s="10"/>
      <c r="AA8526" s="10"/>
      <c r="AB8526" s="10"/>
      <c r="AC8526" s="10"/>
      <c r="AD8526" s="10"/>
      <c r="AE8526" s="10"/>
    </row>
    <row r="8527" spans="3:31" x14ac:dyDescent="0.25">
      <c r="C8527" s="36"/>
      <c r="L8527" s="10"/>
      <c r="M8527" s="10"/>
      <c r="N8527" s="10"/>
      <c r="O8527" s="10"/>
      <c r="P8527" s="10"/>
      <c r="Q8527" s="10"/>
      <c r="R8527" s="10"/>
      <c r="S8527" s="10"/>
      <c r="T8527" s="10"/>
      <c r="U8527" s="10"/>
      <c r="V8527" s="10"/>
      <c r="W8527" s="10"/>
      <c r="X8527" s="10"/>
      <c r="Y8527" s="10"/>
      <c r="Z8527" s="10"/>
      <c r="AA8527" s="10"/>
      <c r="AB8527" s="10"/>
      <c r="AC8527" s="10"/>
      <c r="AD8527" s="10"/>
      <c r="AE8527" s="10"/>
    </row>
    <row r="8528" spans="3:31" x14ac:dyDescent="0.25">
      <c r="C8528" s="36"/>
      <c r="L8528" s="10"/>
      <c r="M8528" s="10"/>
      <c r="N8528" s="10"/>
      <c r="O8528" s="10"/>
      <c r="P8528" s="10"/>
      <c r="Q8528" s="10"/>
      <c r="R8528" s="10"/>
      <c r="S8528" s="10"/>
      <c r="T8528" s="10"/>
      <c r="U8528" s="10"/>
      <c r="V8528" s="10"/>
      <c r="W8528" s="10"/>
      <c r="X8528" s="10"/>
      <c r="Y8528" s="10"/>
      <c r="Z8528" s="10"/>
      <c r="AA8528" s="10"/>
      <c r="AB8528" s="10"/>
      <c r="AC8528" s="10"/>
      <c r="AD8528" s="10"/>
      <c r="AE8528" s="10"/>
    </row>
    <row r="8529" spans="3:31" x14ac:dyDescent="0.25">
      <c r="C8529" s="36"/>
      <c r="L8529" s="10"/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  <c r="AA8529" s="10"/>
      <c r="AB8529" s="10"/>
      <c r="AC8529" s="10"/>
      <c r="AD8529" s="10"/>
      <c r="AE8529" s="10"/>
    </row>
    <row r="8530" spans="3:31" x14ac:dyDescent="0.25">
      <c r="C8530" s="36"/>
      <c r="L8530" s="10"/>
      <c r="M8530" s="10"/>
      <c r="N8530" s="10"/>
      <c r="O8530" s="10"/>
      <c r="P8530" s="10"/>
      <c r="Q8530" s="10"/>
      <c r="R8530" s="10"/>
      <c r="S8530" s="10"/>
      <c r="T8530" s="10"/>
      <c r="U8530" s="10"/>
      <c r="V8530" s="10"/>
      <c r="W8530" s="10"/>
      <c r="X8530" s="10"/>
      <c r="Y8530" s="10"/>
      <c r="Z8530" s="10"/>
      <c r="AA8530" s="10"/>
      <c r="AB8530" s="10"/>
      <c r="AC8530" s="10"/>
      <c r="AD8530" s="10"/>
      <c r="AE8530" s="10"/>
    </row>
    <row r="8531" spans="3:31" x14ac:dyDescent="0.25">
      <c r="C8531" s="36"/>
      <c r="L8531" s="10"/>
      <c r="M8531" s="10"/>
      <c r="N8531" s="10"/>
      <c r="O8531" s="10"/>
      <c r="P8531" s="10"/>
      <c r="Q8531" s="10"/>
      <c r="R8531" s="10"/>
      <c r="S8531" s="10"/>
      <c r="T8531" s="10"/>
      <c r="U8531" s="10"/>
      <c r="V8531" s="10"/>
      <c r="W8531" s="10"/>
      <c r="X8531" s="10"/>
      <c r="Y8531" s="10"/>
      <c r="Z8531" s="10"/>
      <c r="AA8531" s="10"/>
      <c r="AB8531" s="10"/>
      <c r="AC8531" s="10"/>
      <c r="AD8531" s="10"/>
      <c r="AE8531" s="10"/>
    </row>
    <row r="8532" spans="3:31" x14ac:dyDescent="0.25">
      <c r="C8532" s="36"/>
      <c r="L8532" s="10"/>
      <c r="M8532" s="10"/>
      <c r="N8532" s="10"/>
      <c r="O8532" s="10"/>
      <c r="P8532" s="10"/>
      <c r="Q8532" s="10"/>
      <c r="R8532" s="10"/>
      <c r="S8532" s="10"/>
      <c r="T8532" s="10"/>
      <c r="U8532" s="10"/>
      <c r="V8532" s="10"/>
      <c r="W8532" s="10"/>
      <c r="X8532" s="10"/>
      <c r="Y8532" s="10"/>
      <c r="Z8532" s="10"/>
      <c r="AA8532" s="10"/>
      <c r="AB8532" s="10"/>
      <c r="AC8532" s="10"/>
      <c r="AD8532" s="10"/>
      <c r="AE8532" s="10"/>
    </row>
    <row r="8533" spans="3:31" x14ac:dyDescent="0.25">
      <c r="C8533" s="36"/>
      <c r="L8533" s="10"/>
      <c r="M8533" s="10"/>
      <c r="N8533" s="10"/>
      <c r="O8533" s="10"/>
      <c r="P8533" s="10"/>
      <c r="Q8533" s="10"/>
      <c r="R8533" s="10"/>
      <c r="S8533" s="10"/>
      <c r="T8533" s="10"/>
      <c r="U8533" s="10"/>
      <c r="V8533" s="10"/>
      <c r="W8533" s="10"/>
      <c r="X8533" s="10"/>
      <c r="Y8533" s="10"/>
      <c r="Z8533" s="10"/>
      <c r="AA8533" s="10"/>
      <c r="AB8533" s="10"/>
      <c r="AC8533" s="10"/>
      <c r="AD8533" s="10"/>
      <c r="AE8533" s="10"/>
    </row>
    <row r="8534" spans="3:31" x14ac:dyDescent="0.25">
      <c r="C8534" s="36"/>
      <c r="L8534" s="10"/>
      <c r="M8534" s="10"/>
      <c r="N8534" s="10"/>
      <c r="O8534" s="10"/>
      <c r="P8534" s="10"/>
      <c r="Q8534" s="10"/>
      <c r="R8534" s="10"/>
      <c r="S8534" s="10"/>
      <c r="T8534" s="10"/>
      <c r="U8534" s="10"/>
      <c r="V8534" s="10"/>
      <c r="W8534" s="10"/>
      <c r="X8534" s="10"/>
      <c r="Y8534" s="10"/>
      <c r="Z8534" s="10"/>
      <c r="AA8534" s="10"/>
      <c r="AB8534" s="10"/>
      <c r="AC8534" s="10"/>
      <c r="AD8534" s="10"/>
      <c r="AE8534" s="10"/>
    </row>
    <row r="8535" spans="3:31" x14ac:dyDescent="0.25">
      <c r="C8535" s="36"/>
      <c r="L8535" s="10"/>
      <c r="M8535" s="10"/>
      <c r="N8535" s="10"/>
      <c r="O8535" s="10"/>
      <c r="P8535" s="10"/>
      <c r="Q8535" s="10"/>
      <c r="R8535" s="10"/>
      <c r="S8535" s="10"/>
      <c r="T8535" s="10"/>
      <c r="U8535" s="10"/>
      <c r="V8535" s="10"/>
      <c r="W8535" s="10"/>
      <c r="X8535" s="10"/>
      <c r="Y8535" s="10"/>
      <c r="Z8535" s="10"/>
      <c r="AA8535" s="10"/>
      <c r="AB8535" s="10"/>
      <c r="AC8535" s="10"/>
      <c r="AD8535" s="10"/>
      <c r="AE8535" s="10"/>
    </row>
    <row r="8536" spans="3:31" x14ac:dyDescent="0.25">
      <c r="C8536" s="36"/>
      <c r="L8536" s="10"/>
      <c r="M8536" s="10"/>
      <c r="N8536" s="10"/>
      <c r="O8536" s="10"/>
      <c r="P8536" s="10"/>
      <c r="Q8536" s="10"/>
      <c r="R8536" s="10"/>
      <c r="S8536" s="10"/>
      <c r="T8536" s="10"/>
      <c r="U8536" s="10"/>
      <c r="V8536" s="10"/>
      <c r="W8536" s="10"/>
      <c r="X8536" s="10"/>
      <c r="Y8536" s="10"/>
      <c r="Z8536" s="10"/>
      <c r="AA8536" s="10"/>
      <c r="AB8536" s="10"/>
      <c r="AC8536" s="10"/>
      <c r="AD8536" s="10"/>
      <c r="AE8536" s="10"/>
    </row>
    <row r="8537" spans="3:31" x14ac:dyDescent="0.25">
      <c r="C8537" s="36"/>
      <c r="L8537" s="10"/>
      <c r="M8537" s="10"/>
      <c r="N8537" s="10"/>
      <c r="O8537" s="10"/>
      <c r="P8537" s="10"/>
      <c r="Q8537" s="10"/>
      <c r="R8537" s="10"/>
      <c r="S8537" s="10"/>
      <c r="T8537" s="10"/>
      <c r="U8537" s="10"/>
      <c r="V8537" s="10"/>
      <c r="W8537" s="10"/>
      <c r="X8537" s="10"/>
      <c r="Y8537" s="10"/>
      <c r="Z8537" s="10"/>
      <c r="AA8537" s="10"/>
      <c r="AB8537" s="10"/>
      <c r="AC8537" s="10"/>
      <c r="AD8537" s="10"/>
      <c r="AE8537" s="10"/>
    </row>
    <row r="8538" spans="3:31" x14ac:dyDescent="0.25">
      <c r="C8538" s="36"/>
      <c r="L8538" s="10"/>
      <c r="M8538" s="10"/>
      <c r="N8538" s="10"/>
      <c r="O8538" s="10"/>
      <c r="P8538" s="10"/>
      <c r="Q8538" s="10"/>
      <c r="R8538" s="10"/>
      <c r="S8538" s="10"/>
      <c r="T8538" s="10"/>
      <c r="U8538" s="10"/>
      <c r="V8538" s="10"/>
      <c r="W8538" s="10"/>
      <c r="X8538" s="10"/>
      <c r="Y8538" s="10"/>
      <c r="Z8538" s="10"/>
      <c r="AA8538" s="10"/>
      <c r="AB8538" s="10"/>
      <c r="AC8538" s="10"/>
      <c r="AD8538" s="10"/>
      <c r="AE8538" s="10"/>
    </row>
    <row r="8539" spans="3:31" x14ac:dyDescent="0.25">
      <c r="C8539" s="36"/>
      <c r="L8539" s="10"/>
      <c r="M8539" s="10"/>
      <c r="N8539" s="10"/>
      <c r="O8539" s="10"/>
      <c r="P8539" s="10"/>
      <c r="Q8539" s="10"/>
      <c r="R8539" s="10"/>
      <c r="S8539" s="10"/>
      <c r="T8539" s="10"/>
      <c r="U8539" s="10"/>
      <c r="V8539" s="10"/>
      <c r="W8539" s="10"/>
      <c r="X8539" s="10"/>
      <c r="Y8539" s="10"/>
      <c r="Z8539" s="10"/>
      <c r="AA8539" s="10"/>
      <c r="AB8539" s="10"/>
      <c r="AC8539" s="10"/>
      <c r="AD8539" s="10"/>
      <c r="AE8539" s="10"/>
    </row>
    <row r="8540" spans="3:31" x14ac:dyDescent="0.25">
      <c r="C8540" s="36"/>
      <c r="L8540" s="10"/>
      <c r="M8540" s="10"/>
      <c r="N8540" s="10"/>
      <c r="O8540" s="10"/>
      <c r="P8540" s="10"/>
      <c r="Q8540" s="10"/>
      <c r="R8540" s="10"/>
      <c r="S8540" s="10"/>
      <c r="T8540" s="10"/>
      <c r="U8540" s="10"/>
      <c r="V8540" s="10"/>
      <c r="W8540" s="10"/>
      <c r="X8540" s="10"/>
      <c r="Y8540" s="10"/>
      <c r="Z8540" s="10"/>
      <c r="AA8540" s="10"/>
      <c r="AB8540" s="10"/>
      <c r="AC8540" s="10"/>
      <c r="AD8540" s="10"/>
      <c r="AE8540" s="10"/>
    </row>
    <row r="8541" spans="3:31" x14ac:dyDescent="0.25">
      <c r="C8541" s="36"/>
      <c r="L8541" s="10"/>
      <c r="M8541" s="10"/>
      <c r="N8541" s="10"/>
      <c r="O8541" s="10"/>
      <c r="P8541" s="10"/>
      <c r="Q8541" s="10"/>
      <c r="R8541" s="10"/>
      <c r="S8541" s="10"/>
      <c r="T8541" s="10"/>
      <c r="U8541" s="10"/>
      <c r="V8541" s="10"/>
      <c r="W8541" s="10"/>
      <c r="X8541" s="10"/>
      <c r="Y8541" s="10"/>
      <c r="Z8541" s="10"/>
      <c r="AA8541" s="10"/>
      <c r="AB8541" s="10"/>
      <c r="AC8541" s="10"/>
      <c r="AD8541" s="10"/>
      <c r="AE8541" s="10"/>
    </row>
    <row r="8542" spans="3:31" x14ac:dyDescent="0.25">
      <c r="C8542" s="36"/>
      <c r="L8542" s="10"/>
      <c r="M8542" s="10"/>
      <c r="N8542" s="10"/>
      <c r="O8542" s="10"/>
      <c r="P8542" s="10"/>
      <c r="Q8542" s="10"/>
      <c r="R8542" s="10"/>
      <c r="S8542" s="10"/>
      <c r="T8542" s="10"/>
      <c r="U8542" s="10"/>
      <c r="V8542" s="10"/>
      <c r="W8542" s="10"/>
      <c r="X8542" s="10"/>
      <c r="Y8542" s="10"/>
      <c r="Z8542" s="10"/>
      <c r="AA8542" s="10"/>
      <c r="AB8542" s="10"/>
      <c r="AC8542" s="10"/>
      <c r="AD8542" s="10"/>
      <c r="AE8542" s="10"/>
    </row>
    <row r="8543" spans="3:31" x14ac:dyDescent="0.25">
      <c r="C8543" s="36"/>
      <c r="L8543" s="10"/>
      <c r="M8543" s="10"/>
      <c r="N8543" s="10"/>
      <c r="O8543" s="10"/>
      <c r="P8543" s="10"/>
      <c r="Q8543" s="10"/>
      <c r="R8543" s="10"/>
      <c r="S8543" s="10"/>
      <c r="T8543" s="10"/>
      <c r="U8543" s="10"/>
      <c r="V8543" s="10"/>
      <c r="W8543" s="10"/>
      <c r="X8543" s="10"/>
      <c r="Y8543" s="10"/>
      <c r="Z8543" s="10"/>
      <c r="AA8543" s="10"/>
      <c r="AB8543" s="10"/>
      <c r="AC8543" s="10"/>
      <c r="AD8543" s="10"/>
      <c r="AE8543" s="10"/>
    </row>
    <row r="8544" spans="3:31" x14ac:dyDescent="0.25">
      <c r="C8544" s="36"/>
      <c r="L8544" s="10"/>
      <c r="M8544" s="10"/>
      <c r="N8544" s="10"/>
      <c r="O8544" s="10"/>
      <c r="P8544" s="10"/>
      <c r="Q8544" s="10"/>
      <c r="R8544" s="10"/>
      <c r="S8544" s="10"/>
      <c r="T8544" s="10"/>
      <c r="U8544" s="10"/>
      <c r="V8544" s="10"/>
      <c r="W8544" s="10"/>
      <c r="X8544" s="10"/>
      <c r="Y8544" s="10"/>
      <c r="Z8544" s="10"/>
      <c r="AA8544" s="10"/>
      <c r="AB8544" s="10"/>
      <c r="AC8544" s="10"/>
      <c r="AD8544" s="10"/>
      <c r="AE8544" s="10"/>
    </row>
    <row r="8545" spans="3:31" x14ac:dyDescent="0.25">
      <c r="C8545" s="36"/>
      <c r="L8545" s="10"/>
      <c r="M8545" s="10"/>
      <c r="N8545" s="10"/>
      <c r="O8545" s="10"/>
      <c r="P8545" s="10"/>
      <c r="Q8545" s="10"/>
      <c r="R8545" s="10"/>
      <c r="S8545" s="10"/>
      <c r="T8545" s="10"/>
      <c r="U8545" s="10"/>
      <c r="V8545" s="10"/>
      <c r="W8545" s="10"/>
      <c r="X8545" s="10"/>
      <c r="Y8545" s="10"/>
      <c r="Z8545" s="10"/>
      <c r="AA8545" s="10"/>
      <c r="AB8545" s="10"/>
      <c r="AC8545" s="10"/>
      <c r="AD8545" s="10"/>
      <c r="AE8545" s="10"/>
    </row>
    <row r="8546" spans="3:31" x14ac:dyDescent="0.25">
      <c r="C8546" s="36"/>
      <c r="L8546" s="10"/>
      <c r="M8546" s="10"/>
      <c r="N8546" s="10"/>
      <c r="O8546" s="10"/>
      <c r="P8546" s="10"/>
      <c r="Q8546" s="10"/>
      <c r="R8546" s="10"/>
      <c r="S8546" s="10"/>
      <c r="T8546" s="10"/>
      <c r="U8546" s="10"/>
      <c r="V8546" s="10"/>
      <c r="W8546" s="10"/>
      <c r="X8546" s="10"/>
      <c r="Y8546" s="10"/>
      <c r="Z8546" s="10"/>
      <c r="AA8546" s="10"/>
      <c r="AB8546" s="10"/>
      <c r="AC8546" s="10"/>
      <c r="AD8546" s="10"/>
      <c r="AE8546" s="10"/>
    </row>
    <row r="8547" spans="3:31" x14ac:dyDescent="0.25">
      <c r="C8547" s="36"/>
      <c r="L8547" s="10"/>
      <c r="M8547" s="10"/>
      <c r="N8547" s="10"/>
      <c r="O8547" s="10"/>
      <c r="P8547" s="10"/>
      <c r="Q8547" s="10"/>
      <c r="R8547" s="10"/>
      <c r="S8547" s="10"/>
      <c r="T8547" s="10"/>
      <c r="U8547" s="10"/>
      <c r="V8547" s="10"/>
      <c r="W8547" s="10"/>
      <c r="X8547" s="10"/>
      <c r="Y8547" s="10"/>
      <c r="Z8547" s="10"/>
      <c r="AA8547" s="10"/>
      <c r="AB8547" s="10"/>
      <c r="AC8547" s="10"/>
      <c r="AD8547" s="10"/>
      <c r="AE8547" s="10"/>
    </row>
    <row r="8548" spans="3:31" x14ac:dyDescent="0.25">
      <c r="C8548" s="36"/>
      <c r="L8548" s="10"/>
      <c r="M8548" s="10"/>
      <c r="N8548" s="10"/>
      <c r="O8548" s="10"/>
      <c r="P8548" s="10"/>
      <c r="Q8548" s="10"/>
      <c r="R8548" s="10"/>
      <c r="S8548" s="10"/>
      <c r="T8548" s="10"/>
      <c r="U8548" s="10"/>
      <c r="V8548" s="10"/>
      <c r="W8548" s="10"/>
      <c r="X8548" s="10"/>
      <c r="Y8548" s="10"/>
      <c r="Z8548" s="10"/>
      <c r="AA8548" s="10"/>
      <c r="AB8548" s="10"/>
      <c r="AC8548" s="10"/>
      <c r="AD8548" s="10"/>
      <c r="AE8548" s="10"/>
    </row>
    <row r="8549" spans="3:31" x14ac:dyDescent="0.25">
      <c r="C8549" s="36"/>
      <c r="L8549" s="10"/>
      <c r="M8549" s="10"/>
      <c r="N8549" s="10"/>
      <c r="O8549" s="10"/>
      <c r="P8549" s="10"/>
      <c r="Q8549" s="10"/>
      <c r="R8549" s="10"/>
      <c r="S8549" s="10"/>
      <c r="T8549" s="10"/>
      <c r="U8549" s="10"/>
      <c r="V8549" s="10"/>
      <c r="W8549" s="10"/>
      <c r="X8549" s="10"/>
      <c r="Y8549" s="10"/>
      <c r="Z8549" s="10"/>
      <c r="AA8549" s="10"/>
      <c r="AB8549" s="10"/>
      <c r="AC8549" s="10"/>
      <c r="AD8549" s="10"/>
      <c r="AE8549" s="10"/>
    </row>
    <row r="8550" spans="3:31" x14ac:dyDescent="0.25">
      <c r="C8550" s="36"/>
      <c r="L8550" s="10"/>
      <c r="M8550" s="10"/>
      <c r="N8550" s="10"/>
      <c r="O8550" s="10"/>
      <c r="P8550" s="10"/>
      <c r="Q8550" s="10"/>
      <c r="R8550" s="10"/>
      <c r="S8550" s="10"/>
      <c r="T8550" s="10"/>
      <c r="U8550" s="10"/>
      <c r="V8550" s="10"/>
      <c r="W8550" s="10"/>
      <c r="X8550" s="10"/>
      <c r="Y8550" s="10"/>
      <c r="Z8550" s="10"/>
      <c r="AA8550" s="10"/>
      <c r="AB8550" s="10"/>
      <c r="AC8550" s="10"/>
      <c r="AD8550" s="10"/>
      <c r="AE8550" s="10"/>
    </row>
    <row r="8551" spans="3:31" x14ac:dyDescent="0.25">
      <c r="C8551" s="36"/>
      <c r="L8551" s="10"/>
      <c r="M8551" s="10"/>
      <c r="N8551" s="10"/>
      <c r="O8551" s="10"/>
      <c r="P8551" s="10"/>
      <c r="Q8551" s="10"/>
      <c r="R8551" s="10"/>
      <c r="S8551" s="10"/>
      <c r="T8551" s="10"/>
      <c r="U8551" s="10"/>
      <c r="V8551" s="10"/>
      <c r="W8551" s="10"/>
      <c r="X8551" s="10"/>
      <c r="Y8551" s="10"/>
      <c r="Z8551" s="10"/>
      <c r="AA8551" s="10"/>
      <c r="AB8551" s="10"/>
      <c r="AC8551" s="10"/>
      <c r="AD8551" s="10"/>
      <c r="AE8551" s="10"/>
    </row>
    <row r="8552" spans="3:31" x14ac:dyDescent="0.25">
      <c r="C8552" s="36"/>
      <c r="L8552" s="10"/>
      <c r="M8552" s="10"/>
      <c r="N8552" s="10"/>
      <c r="O8552" s="10"/>
      <c r="P8552" s="10"/>
      <c r="Q8552" s="10"/>
      <c r="R8552" s="10"/>
      <c r="S8552" s="10"/>
      <c r="T8552" s="10"/>
      <c r="U8552" s="10"/>
      <c r="V8552" s="10"/>
      <c r="W8552" s="10"/>
      <c r="X8552" s="10"/>
      <c r="Y8552" s="10"/>
      <c r="Z8552" s="10"/>
      <c r="AA8552" s="10"/>
      <c r="AB8552" s="10"/>
      <c r="AC8552" s="10"/>
      <c r="AD8552" s="10"/>
      <c r="AE8552" s="10"/>
    </row>
    <row r="8553" spans="3:31" x14ac:dyDescent="0.25">
      <c r="C8553" s="36"/>
      <c r="L8553" s="10"/>
      <c r="M8553" s="10"/>
      <c r="N8553" s="10"/>
      <c r="O8553" s="10"/>
      <c r="P8553" s="10"/>
      <c r="Q8553" s="10"/>
      <c r="R8553" s="10"/>
      <c r="S8553" s="10"/>
      <c r="T8553" s="10"/>
      <c r="U8553" s="10"/>
      <c r="V8553" s="10"/>
      <c r="W8553" s="10"/>
      <c r="X8553" s="10"/>
      <c r="Y8553" s="10"/>
      <c r="Z8553" s="10"/>
      <c r="AA8553" s="10"/>
      <c r="AB8553" s="10"/>
      <c r="AC8553" s="10"/>
      <c r="AD8553" s="10"/>
      <c r="AE8553" s="10"/>
    </row>
    <row r="8554" spans="3:31" x14ac:dyDescent="0.25">
      <c r="C8554" s="36"/>
      <c r="L8554" s="10"/>
      <c r="M8554" s="10"/>
      <c r="N8554" s="10"/>
      <c r="O8554" s="10"/>
      <c r="P8554" s="10"/>
      <c r="Q8554" s="10"/>
      <c r="R8554" s="10"/>
      <c r="S8554" s="10"/>
      <c r="T8554" s="10"/>
      <c r="U8554" s="10"/>
      <c r="V8554" s="10"/>
      <c r="W8554" s="10"/>
      <c r="X8554" s="10"/>
      <c r="Y8554" s="10"/>
      <c r="Z8554" s="10"/>
      <c r="AA8554" s="10"/>
      <c r="AB8554" s="10"/>
      <c r="AC8554" s="10"/>
      <c r="AD8554" s="10"/>
      <c r="AE8554" s="10"/>
    </row>
    <row r="8555" spans="3:31" x14ac:dyDescent="0.25">
      <c r="C8555" s="36"/>
      <c r="L8555" s="10"/>
      <c r="M8555" s="10"/>
      <c r="N8555" s="10"/>
      <c r="O8555" s="10"/>
      <c r="P8555" s="10"/>
      <c r="Q8555" s="10"/>
      <c r="R8555" s="10"/>
      <c r="S8555" s="10"/>
      <c r="T8555" s="10"/>
      <c r="U8555" s="10"/>
      <c r="V8555" s="10"/>
      <c r="W8555" s="10"/>
      <c r="X8555" s="10"/>
      <c r="Y8555" s="10"/>
      <c r="Z8555" s="10"/>
      <c r="AA8555" s="10"/>
      <c r="AB8555" s="10"/>
      <c r="AC8555" s="10"/>
      <c r="AD8555" s="10"/>
      <c r="AE8555" s="10"/>
    </row>
    <row r="8556" spans="3:31" x14ac:dyDescent="0.25">
      <c r="C8556" s="36"/>
      <c r="L8556" s="10"/>
      <c r="M8556" s="10"/>
      <c r="N8556" s="10"/>
      <c r="O8556" s="10"/>
      <c r="P8556" s="10"/>
      <c r="Q8556" s="10"/>
      <c r="R8556" s="10"/>
      <c r="S8556" s="10"/>
      <c r="T8556" s="10"/>
      <c r="U8556" s="10"/>
      <c r="V8556" s="10"/>
      <c r="W8556" s="10"/>
      <c r="X8556" s="10"/>
      <c r="Y8556" s="10"/>
      <c r="Z8556" s="10"/>
      <c r="AA8556" s="10"/>
      <c r="AB8556" s="10"/>
      <c r="AC8556" s="10"/>
      <c r="AD8556" s="10"/>
      <c r="AE8556" s="10"/>
    </row>
    <row r="8557" spans="3:31" x14ac:dyDescent="0.25">
      <c r="C8557" s="36"/>
      <c r="L8557" s="10"/>
      <c r="M8557" s="10"/>
      <c r="N8557" s="10"/>
      <c r="O8557" s="10"/>
      <c r="P8557" s="10"/>
      <c r="Q8557" s="10"/>
      <c r="R8557" s="10"/>
      <c r="S8557" s="10"/>
      <c r="T8557" s="10"/>
      <c r="U8557" s="10"/>
      <c r="V8557" s="10"/>
      <c r="W8557" s="10"/>
      <c r="X8557" s="10"/>
      <c r="Y8557" s="10"/>
      <c r="Z8557" s="10"/>
      <c r="AA8557" s="10"/>
      <c r="AB8557" s="10"/>
      <c r="AC8557" s="10"/>
      <c r="AD8557" s="10"/>
      <c r="AE8557" s="10"/>
    </row>
    <row r="8558" spans="3:31" x14ac:dyDescent="0.25">
      <c r="C8558" s="36"/>
      <c r="L8558" s="10"/>
      <c r="M8558" s="10"/>
      <c r="N8558" s="10"/>
      <c r="O8558" s="10"/>
      <c r="P8558" s="10"/>
      <c r="Q8558" s="10"/>
      <c r="R8558" s="10"/>
      <c r="S8558" s="10"/>
      <c r="T8558" s="10"/>
      <c r="U8558" s="10"/>
      <c r="V8558" s="10"/>
      <c r="W8558" s="10"/>
      <c r="X8558" s="10"/>
      <c r="Y8558" s="10"/>
      <c r="Z8558" s="10"/>
      <c r="AA8558" s="10"/>
      <c r="AB8558" s="10"/>
      <c r="AC8558" s="10"/>
      <c r="AD8558" s="10"/>
      <c r="AE8558" s="10"/>
    </row>
    <row r="8559" spans="3:31" x14ac:dyDescent="0.25">
      <c r="C8559" s="36"/>
      <c r="L8559" s="10"/>
      <c r="M8559" s="10"/>
      <c r="N8559" s="10"/>
      <c r="O8559" s="10"/>
      <c r="P8559" s="10"/>
      <c r="Q8559" s="10"/>
      <c r="R8559" s="10"/>
      <c r="S8559" s="10"/>
      <c r="T8559" s="10"/>
      <c r="U8559" s="10"/>
      <c r="V8559" s="10"/>
      <c r="W8559" s="10"/>
      <c r="X8559" s="10"/>
      <c r="Y8559" s="10"/>
      <c r="Z8559" s="10"/>
      <c r="AA8559" s="10"/>
      <c r="AB8559" s="10"/>
      <c r="AC8559" s="10"/>
      <c r="AD8559" s="10"/>
      <c r="AE8559" s="10"/>
    </row>
    <row r="8560" spans="3:31" x14ac:dyDescent="0.25">
      <c r="C8560" s="36"/>
      <c r="L8560" s="10"/>
      <c r="M8560" s="10"/>
      <c r="N8560" s="10"/>
      <c r="O8560" s="10"/>
      <c r="P8560" s="10"/>
      <c r="Q8560" s="10"/>
      <c r="R8560" s="10"/>
      <c r="S8560" s="10"/>
      <c r="T8560" s="10"/>
      <c r="U8560" s="10"/>
      <c r="V8560" s="10"/>
      <c r="W8560" s="10"/>
      <c r="X8560" s="10"/>
      <c r="Y8560" s="10"/>
      <c r="Z8560" s="10"/>
      <c r="AA8560" s="10"/>
      <c r="AB8560" s="10"/>
      <c r="AC8560" s="10"/>
      <c r="AD8560" s="10"/>
      <c r="AE8560" s="10"/>
    </row>
    <row r="8561" spans="3:31" x14ac:dyDescent="0.25">
      <c r="C8561" s="36"/>
      <c r="L8561" s="10"/>
      <c r="M8561" s="10"/>
      <c r="N8561" s="10"/>
      <c r="O8561" s="10"/>
      <c r="P8561" s="10"/>
      <c r="Q8561" s="10"/>
      <c r="R8561" s="10"/>
      <c r="S8561" s="10"/>
      <c r="T8561" s="10"/>
      <c r="U8561" s="10"/>
      <c r="V8561" s="10"/>
      <c r="W8561" s="10"/>
      <c r="X8561" s="10"/>
      <c r="Y8561" s="10"/>
      <c r="Z8561" s="10"/>
      <c r="AA8561" s="10"/>
      <c r="AB8561" s="10"/>
      <c r="AC8561" s="10"/>
      <c r="AD8561" s="10"/>
      <c r="AE8561" s="10"/>
    </row>
    <row r="8562" spans="3:31" x14ac:dyDescent="0.25">
      <c r="C8562" s="36"/>
      <c r="L8562" s="10"/>
      <c r="M8562" s="10"/>
      <c r="N8562" s="10"/>
      <c r="O8562" s="10"/>
      <c r="P8562" s="10"/>
      <c r="Q8562" s="10"/>
      <c r="R8562" s="10"/>
      <c r="S8562" s="10"/>
      <c r="T8562" s="10"/>
      <c r="U8562" s="10"/>
      <c r="V8562" s="10"/>
      <c r="W8562" s="10"/>
      <c r="X8562" s="10"/>
      <c r="Y8562" s="10"/>
      <c r="Z8562" s="10"/>
      <c r="AA8562" s="10"/>
      <c r="AB8562" s="10"/>
      <c r="AC8562" s="10"/>
      <c r="AD8562" s="10"/>
      <c r="AE8562" s="10"/>
    </row>
    <row r="8563" spans="3:31" x14ac:dyDescent="0.25">
      <c r="C8563" s="36"/>
      <c r="L8563" s="10"/>
      <c r="M8563" s="10"/>
      <c r="N8563" s="10"/>
      <c r="O8563" s="10"/>
      <c r="P8563" s="10"/>
      <c r="Q8563" s="10"/>
      <c r="R8563" s="10"/>
      <c r="S8563" s="10"/>
      <c r="T8563" s="10"/>
      <c r="U8563" s="10"/>
      <c r="V8563" s="10"/>
      <c r="W8563" s="10"/>
      <c r="X8563" s="10"/>
      <c r="Y8563" s="10"/>
      <c r="Z8563" s="10"/>
      <c r="AA8563" s="10"/>
      <c r="AB8563" s="10"/>
      <c r="AC8563" s="10"/>
      <c r="AD8563" s="10"/>
      <c r="AE8563" s="10"/>
    </row>
    <row r="8564" spans="3:31" x14ac:dyDescent="0.25">
      <c r="C8564" s="36"/>
      <c r="L8564" s="10"/>
      <c r="M8564" s="10"/>
      <c r="N8564" s="10"/>
      <c r="O8564" s="10"/>
      <c r="P8564" s="10"/>
      <c r="Q8564" s="10"/>
      <c r="R8564" s="10"/>
      <c r="S8564" s="10"/>
      <c r="T8564" s="10"/>
      <c r="U8564" s="10"/>
      <c r="V8564" s="10"/>
      <c r="W8564" s="10"/>
      <c r="X8564" s="10"/>
      <c r="Y8564" s="10"/>
      <c r="Z8564" s="10"/>
      <c r="AA8564" s="10"/>
      <c r="AB8564" s="10"/>
      <c r="AC8564" s="10"/>
      <c r="AD8564" s="10"/>
      <c r="AE8564" s="10"/>
    </row>
    <row r="8565" spans="3:31" x14ac:dyDescent="0.25">
      <c r="C8565" s="36"/>
      <c r="L8565" s="10"/>
      <c r="M8565" s="10"/>
      <c r="N8565" s="10"/>
      <c r="O8565" s="10"/>
      <c r="P8565" s="10"/>
      <c r="Q8565" s="10"/>
      <c r="R8565" s="10"/>
      <c r="S8565" s="10"/>
      <c r="T8565" s="10"/>
      <c r="U8565" s="10"/>
      <c r="V8565" s="10"/>
      <c r="W8565" s="10"/>
      <c r="X8565" s="10"/>
      <c r="Y8565" s="10"/>
      <c r="Z8565" s="10"/>
      <c r="AA8565" s="10"/>
      <c r="AB8565" s="10"/>
      <c r="AC8565" s="10"/>
      <c r="AD8565" s="10"/>
      <c r="AE8565" s="10"/>
    </row>
    <row r="8566" spans="3:31" x14ac:dyDescent="0.25">
      <c r="C8566" s="36"/>
      <c r="L8566" s="10"/>
      <c r="M8566" s="10"/>
      <c r="N8566" s="10"/>
      <c r="O8566" s="10"/>
      <c r="P8566" s="10"/>
      <c r="Q8566" s="10"/>
      <c r="R8566" s="10"/>
      <c r="S8566" s="10"/>
      <c r="T8566" s="10"/>
      <c r="U8566" s="10"/>
      <c r="V8566" s="10"/>
      <c r="W8566" s="10"/>
      <c r="X8566" s="10"/>
      <c r="Y8566" s="10"/>
      <c r="Z8566" s="10"/>
      <c r="AA8566" s="10"/>
      <c r="AB8566" s="10"/>
      <c r="AC8566" s="10"/>
      <c r="AD8566" s="10"/>
      <c r="AE8566" s="10"/>
    </row>
    <row r="8567" spans="3:31" x14ac:dyDescent="0.25">
      <c r="C8567" s="36"/>
      <c r="L8567" s="10"/>
      <c r="M8567" s="10"/>
      <c r="N8567" s="10"/>
      <c r="O8567" s="10"/>
      <c r="P8567" s="10"/>
      <c r="Q8567" s="10"/>
      <c r="R8567" s="10"/>
      <c r="S8567" s="10"/>
      <c r="T8567" s="10"/>
      <c r="U8567" s="10"/>
      <c r="V8567" s="10"/>
      <c r="W8567" s="10"/>
      <c r="X8567" s="10"/>
      <c r="Y8567" s="10"/>
      <c r="Z8567" s="10"/>
      <c r="AA8567" s="10"/>
      <c r="AB8567" s="10"/>
      <c r="AC8567" s="10"/>
      <c r="AD8567" s="10"/>
      <c r="AE8567" s="10"/>
    </row>
    <row r="8568" spans="3:31" x14ac:dyDescent="0.25">
      <c r="C8568" s="36"/>
      <c r="L8568" s="10"/>
      <c r="M8568" s="10"/>
      <c r="N8568" s="10"/>
      <c r="O8568" s="10"/>
      <c r="P8568" s="10"/>
      <c r="Q8568" s="10"/>
      <c r="R8568" s="10"/>
      <c r="S8568" s="10"/>
      <c r="T8568" s="10"/>
      <c r="U8568" s="10"/>
      <c r="V8568" s="10"/>
      <c r="W8568" s="10"/>
      <c r="X8568" s="10"/>
      <c r="Y8568" s="10"/>
      <c r="Z8568" s="10"/>
      <c r="AA8568" s="10"/>
      <c r="AB8568" s="10"/>
      <c r="AC8568" s="10"/>
      <c r="AD8568" s="10"/>
      <c r="AE8568" s="10"/>
    </row>
    <row r="8569" spans="3:31" x14ac:dyDescent="0.25">
      <c r="C8569" s="36"/>
      <c r="L8569" s="10"/>
      <c r="M8569" s="10"/>
      <c r="N8569" s="10"/>
      <c r="O8569" s="10"/>
      <c r="P8569" s="10"/>
      <c r="Q8569" s="10"/>
      <c r="R8569" s="10"/>
      <c r="S8569" s="10"/>
      <c r="T8569" s="10"/>
      <c r="U8569" s="10"/>
      <c r="V8569" s="10"/>
      <c r="W8569" s="10"/>
      <c r="X8569" s="10"/>
      <c r="Y8569" s="10"/>
      <c r="Z8569" s="10"/>
      <c r="AA8569" s="10"/>
      <c r="AB8569" s="10"/>
      <c r="AC8569" s="10"/>
      <c r="AD8569" s="10"/>
      <c r="AE8569" s="10"/>
    </row>
    <row r="8570" spans="3:31" x14ac:dyDescent="0.25">
      <c r="C8570" s="36"/>
      <c r="L8570" s="10"/>
      <c r="M8570" s="10"/>
      <c r="N8570" s="10"/>
      <c r="O8570" s="10"/>
      <c r="P8570" s="10"/>
      <c r="Q8570" s="10"/>
      <c r="R8570" s="10"/>
      <c r="S8570" s="10"/>
      <c r="T8570" s="10"/>
      <c r="U8570" s="10"/>
      <c r="V8570" s="10"/>
      <c r="W8570" s="10"/>
      <c r="X8570" s="10"/>
      <c r="Y8570" s="10"/>
      <c r="Z8570" s="10"/>
      <c r="AA8570" s="10"/>
      <c r="AB8570" s="10"/>
      <c r="AC8570" s="10"/>
      <c r="AD8570" s="10"/>
      <c r="AE8570" s="10"/>
    </row>
    <row r="8571" spans="3:31" x14ac:dyDescent="0.25">
      <c r="C8571" s="36"/>
      <c r="L8571" s="10"/>
      <c r="M8571" s="10"/>
      <c r="N8571" s="10"/>
      <c r="O8571" s="10"/>
      <c r="P8571" s="10"/>
      <c r="Q8571" s="10"/>
      <c r="R8571" s="10"/>
      <c r="S8571" s="10"/>
      <c r="T8571" s="10"/>
      <c r="U8571" s="10"/>
      <c r="V8571" s="10"/>
      <c r="W8571" s="10"/>
      <c r="X8571" s="10"/>
      <c r="Y8571" s="10"/>
      <c r="Z8571" s="10"/>
      <c r="AA8571" s="10"/>
      <c r="AB8571" s="10"/>
      <c r="AC8571" s="10"/>
      <c r="AD8571" s="10"/>
      <c r="AE8571" s="10"/>
    </row>
    <row r="8572" spans="3:31" x14ac:dyDescent="0.25">
      <c r="C8572" s="36"/>
      <c r="L8572" s="10"/>
      <c r="M8572" s="10"/>
      <c r="N8572" s="10"/>
      <c r="O8572" s="10"/>
      <c r="P8572" s="10"/>
      <c r="Q8572" s="10"/>
      <c r="R8572" s="10"/>
      <c r="S8572" s="10"/>
      <c r="T8572" s="10"/>
      <c r="U8572" s="10"/>
      <c r="V8572" s="10"/>
      <c r="W8572" s="10"/>
      <c r="X8572" s="10"/>
      <c r="Y8572" s="10"/>
      <c r="Z8572" s="10"/>
      <c r="AA8572" s="10"/>
      <c r="AB8572" s="10"/>
      <c r="AC8572" s="10"/>
      <c r="AD8572" s="10"/>
      <c r="AE8572" s="10"/>
    </row>
    <row r="8573" spans="3:31" x14ac:dyDescent="0.25">
      <c r="C8573" s="36"/>
      <c r="L8573" s="10"/>
      <c r="M8573" s="10"/>
      <c r="N8573" s="10"/>
      <c r="O8573" s="10"/>
      <c r="P8573" s="10"/>
      <c r="Q8573" s="10"/>
      <c r="R8573" s="10"/>
      <c r="S8573" s="10"/>
      <c r="T8573" s="10"/>
      <c r="U8573" s="10"/>
      <c r="V8573" s="10"/>
      <c r="W8573" s="10"/>
      <c r="X8573" s="10"/>
      <c r="Y8573" s="10"/>
      <c r="Z8573" s="10"/>
      <c r="AA8573" s="10"/>
      <c r="AB8573" s="10"/>
      <c r="AC8573" s="10"/>
      <c r="AD8573" s="10"/>
      <c r="AE8573" s="10"/>
    </row>
    <row r="8574" spans="3:31" x14ac:dyDescent="0.25">
      <c r="C8574" s="36"/>
      <c r="L8574" s="10"/>
      <c r="M8574" s="10"/>
      <c r="N8574" s="10"/>
      <c r="O8574" s="10"/>
      <c r="P8574" s="10"/>
      <c r="Q8574" s="10"/>
      <c r="R8574" s="10"/>
      <c r="S8574" s="10"/>
      <c r="T8574" s="10"/>
      <c r="U8574" s="10"/>
      <c r="V8574" s="10"/>
      <c r="W8574" s="10"/>
      <c r="X8574" s="10"/>
      <c r="Y8574" s="10"/>
      <c r="Z8574" s="10"/>
      <c r="AA8574" s="10"/>
      <c r="AB8574" s="10"/>
      <c r="AC8574" s="10"/>
      <c r="AD8574" s="10"/>
      <c r="AE8574" s="10"/>
    </row>
    <row r="8575" spans="3:31" x14ac:dyDescent="0.25">
      <c r="C8575" s="36"/>
      <c r="L8575" s="10"/>
      <c r="M8575" s="10"/>
      <c r="N8575" s="10"/>
      <c r="O8575" s="10"/>
      <c r="P8575" s="10"/>
      <c r="Q8575" s="10"/>
      <c r="R8575" s="10"/>
      <c r="S8575" s="10"/>
      <c r="T8575" s="10"/>
      <c r="U8575" s="10"/>
      <c r="V8575" s="10"/>
      <c r="W8575" s="10"/>
      <c r="X8575" s="10"/>
      <c r="Y8575" s="10"/>
      <c r="Z8575" s="10"/>
      <c r="AA8575" s="10"/>
      <c r="AB8575" s="10"/>
      <c r="AC8575" s="10"/>
      <c r="AD8575" s="10"/>
      <c r="AE8575" s="10"/>
    </row>
    <row r="8576" spans="3:31" x14ac:dyDescent="0.25">
      <c r="C8576" s="36"/>
      <c r="L8576" s="10"/>
      <c r="M8576" s="10"/>
      <c r="N8576" s="10"/>
      <c r="O8576" s="10"/>
      <c r="P8576" s="10"/>
      <c r="Q8576" s="10"/>
      <c r="R8576" s="10"/>
      <c r="S8576" s="10"/>
      <c r="T8576" s="10"/>
      <c r="U8576" s="10"/>
      <c r="V8576" s="10"/>
      <c r="W8576" s="10"/>
      <c r="X8576" s="10"/>
      <c r="Y8576" s="10"/>
      <c r="Z8576" s="10"/>
      <c r="AA8576" s="10"/>
      <c r="AB8576" s="10"/>
      <c r="AC8576" s="10"/>
      <c r="AD8576" s="10"/>
      <c r="AE8576" s="10"/>
    </row>
    <row r="8577" spans="3:31" x14ac:dyDescent="0.25">
      <c r="C8577" s="36"/>
      <c r="L8577" s="10"/>
      <c r="M8577" s="10"/>
      <c r="N8577" s="10"/>
      <c r="O8577" s="10"/>
      <c r="P8577" s="10"/>
      <c r="Q8577" s="10"/>
      <c r="R8577" s="10"/>
      <c r="S8577" s="10"/>
      <c r="T8577" s="10"/>
      <c r="U8577" s="10"/>
      <c r="V8577" s="10"/>
      <c r="W8577" s="10"/>
      <c r="X8577" s="10"/>
      <c r="Y8577" s="10"/>
      <c r="Z8577" s="10"/>
      <c r="AA8577" s="10"/>
      <c r="AB8577" s="10"/>
      <c r="AC8577" s="10"/>
      <c r="AD8577" s="10"/>
      <c r="AE8577" s="10"/>
    </row>
    <row r="8578" spans="3:31" x14ac:dyDescent="0.25">
      <c r="C8578" s="36"/>
      <c r="L8578" s="10"/>
      <c r="M8578" s="10"/>
      <c r="N8578" s="10"/>
      <c r="O8578" s="10"/>
      <c r="P8578" s="10"/>
      <c r="Q8578" s="10"/>
      <c r="R8578" s="10"/>
      <c r="S8578" s="10"/>
      <c r="T8578" s="10"/>
      <c r="U8578" s="10"/>
      <c r="V8578" s="10"/>
      <c r="W8578" s="10"/>
      <c r="X8578" s="10"/>
      <c r="Y8578" s="10"/>
      <c r="Z8578" s="10"/>
      <c r="AA8578" s="10"/>
      <c r="AB8578" s="10"/>
      <c r="AC8578" s="10"/>
      <c r="AD8578" s="10"/>
      <c r="AE8578" s="10"/>
    </row>
    <row r="8579" spans="3:31" x14ac:dyDescent="0.25">
      <c r="C8579" s="36"/>
      <c r="L8579" s="10"/>
      <c r="M8579" s="10"/>
      <c r="N8579" s="10"/>
      <c r="O8579" s="10"/>
      <c r="P8579" s="10"/>
      <c r="Q8579" s="10"/>
      <c r="R8579" s="10"/>
      <c r="S8579" s="10"/>
      <c r="T8579" s="10"/>
      <c r="U8579" s="10"/>
      <c r="V8579" s="10"/>
      <c r="W8579" s="10"/>
      <c r="X8579" s="10"/>
      <c r="Y8579" s="10"/>
      <c r="Z8579" s="10"/>
      <c r="AA8579" s="10"/>
      <c r="AB8579" s="10"/>
      <c r="AC8579" s="10"/>
      <c r="AD8579" s="10"/>
      <c r="AE8579" s="10"/>
    </row>
    <row r="8580" spans="3:31" x14ac:dyDescent="0.25">
      <c r="C8580" s="36"/>
      <c r="L8580" s="10"/>
      <c r="M8580" s="10"/>
      <c r="N8580" s="10"/>
      <c r="O8580" s="10"/>
      <c r="P8580" s="10"/>
      <c r="Q8580" s="10"/>
      <c r="R8580" s="10"/>
      <c r="S8580" s="10"/>
      <c r="T8580" s="10"/>
      <c r="U8580" s="10"/>
      <c r="V8580" s="10"/>
      <c r="W8580" s="10"/>
      <c r="X8580" s="10"/>
      <c r="Y8580" s="10"/>
      <c r="Z8580" s="10"/>
      <c r="AA8580" s="10"/>
      <c r="AB8580" s="10"/>
      <c r="AC8580" s="10"/>
      <c r="AD8580" s="10"/>
      <c r="AE8580" s="10"/>
    </row>
    <row r="8581" spans="3:31" x14ac:dyDescent="0.25">
      <c r="C8581" s="36"/>
      <c r="L8581" s="10"/>
      <c r="M8581" s="10"/>
      <c r="N8581" s="10"/>
      <c r="O8581" s="10"/>
      <c r="P8581" s="10"/>
      <c r="Q8581" s="10"/>
      <c r="R8581" s="10"/>
      <c r="S8581" s="10"/>
      <c r="T8581" s="10"/>
      <c r="U8581" s="10"/>
      <c r="V8581" s="10"/>
      <c r="W8581" s="10"/>
      <c r="X8581" s="10"/>
      <c r="Y8581" s="10"/>
      <c r="Z8581" s="10"/>
      <c r="AA8581" s="10"/>
      <c r="AB8581" s="10"/>
      <c r="AC8581" s="10"/>
      <c r="AD8581" s="10"/>
      <c r="AE8581" s="10"/>
    </row>
    <row r="8582" spans="3:31" x14ac:dyDescent="0.25">
      <c r="C8582" s="36"/>
      <c r="L8582" s="10"/>
      <c r="M8582" s="10"/>
      <c r="N8582" s="10"/>
      <c r="O8582" s="10"/>
      <c r="P8582" s="10"/>
      <c r="Q8582" s="10"/>
      <c r="R8582" s="10"/>
      <c r="S8582" s="10"/>
      <c r="T8582" s="10"/>
      <c r="U8582" s="10"/>
      <c r="V8582" s="10"/>
      <c r="W8582" s="10"/>
      <c r="X8582" s="10"/>
      <c r="Y8582" s="10"/>
      <c r="Z8582" s="10"/>
      <c r="AA8582" s="10"/>
      <c r="AB8582" s="10"/>
      <c r="AC8582" s="10"/>
      <c r="AD8582" s="10"/>
      <c r="AE8582" s="10"/>
    </row>
    <row r="8583" spans="3:31" x14ac:dyDescent="0.25">
      <c r="C8583" s="36"/>
      <c r="L8583" s="10"/>
      <c r="M8583" s="10"/>
      <c r="N8583" s="10"/>
      <c r="O8583" s="10"/>
      <c r="P8583" s="10"/>
      <c r="Q8583" s="10"/>
      <c r="R8583" s="10"/>
      <c r="S8583" s="10"/>
      <c r="T8583" s="10"/>
      <c r="U8583" s="10"/>
      <c r="V8583" s="10"/>
      <c r="W8583" s="10"/>
      <c r="X8583" s="10"/>
      <c r="Y8583" s="10"/>
      <c r="Z8583" s="10"/>
      <c r="AA8583" s="10"/>
      <c r="AB8583" s="10"/>
      <c r="AC8583" s="10"/>
      <c r="AD8583" s="10"/>
      <c r="AE8583" s="10"/>
    </row>
    <row r="8584" spans="3:31" x14ac:dyDescent="0.25">
      <c r="C8584" s="36"/>
      <c r="L8584" s="10"/>
      <c r="M8584" s="10"/>
      <c r="N8584" s="10"/>
      <c r="O8584" s="10"/>
      <c r="P8584" s="10"/>
      <c r="Q8584" s="10"/>
      <c r="R8584" s="10"/>
      <c r="S8584" s="10"/>
      <c r="T8584" s="10"/>
      <c r="U8584" s="10"/>
      <c r="V8584" s="10"/>
      <c r="W8584" s="10"/>
      <c r="X8584" s="10"/>
      <c r="Y8584" s="10"/>
      <c r="Z8584" s="10"/>
      <c r="AA8584" s="10"/>
      <c r="AB8584" s="10"/>
      <c r="AC8584" s="10"/>
      <c r="AD8584" s="10"/>
      <c r="AE8584" s="10"/>
    </row>
    <row r="8585" spans="3:31" x14ac:dyDescent="0.25">
      <c r="C8585" s="36"/>
      <c r="L8585" s="10"/>
      <c r="M8585" s="10"/>
      <c r="N8585" s="10"/>
      <c r="O8585" s="10"/>
      <c r="P8585" s="10"/>
      <c r="Q8585" s="10"/>
      <c r="R8585" s="10"/>
      <c r="S8585" s="10"/>
      <c r="T8585" s="10"/>
      <c r="U8585" s="10"/>
      <c r="V8585" s="10"/>
      <c r="W8585" s="10"/>
      <c r="X8585" s="10"/>
      <c r="Y8585" s="10"/>
      <c r="Z8585" s="10"/>
      <c r="AA8585" s="10"/>
      <c r="AB8585" s="10"/>
      <c r="AC8585" s="10"/>
      <c r="AD8585" s="10"/>
      <c r="AE8585" s="10"/>
    </row>
    <row r="8586" spans="3:31" x14ac:dyDescent="0.25">
      <c r="C8586" s="36"/>
      <c r="L8586" s="10"/>
      <c r="M8586" s="10"/>
      <c r="N8586" s="10"/>
      <c r="O8586" s="10"/>
      <c r="P8586" s="10"/>
      <c r="Q8586" s="10"/>
      <c r="R8586" s="10"/>
      <c r="S8586" s="10"/>
      <c r="T8586" s="10"/>
      <c r="U8586" s="10"/>
      <c r="V8586" s="10"/>
      <c r="W8586" s="10"/>
      <c r="X8586" s="10"/>
      <c r="Y8586" s="10"/>
      <c r="Z8586" s="10"/>
      <c r="AA8586" s="10"/>
      <c r="AB8586" s="10"/>
      <c r="AC8586" s="10"/>
      <c r="AD8586" s="10"/>
      <c r="AE8586" s="10"/>
    </row>
    <row r="8587" spans="3:31" x14ac:dyDescent="0.25">
      <c r="C8587" s="36"/>
      <c r="L8587" s="10"/>
      <c r="M8587" s="10"/>
      <c r="N8587" s="10"/>
      <c r="O8587" s="10"/>
      <c r="P8587" s="10"/>
      <c r="Q8587" s="10"/>
      <c r="R8587" s="10"/>
      <c r="S8587" s="10"/>
      <c r="T8587" s="10"/>
      <c r="U8587" s="10"/>
      <c r="V8587" s="10"/>
      <c r="W8587" s="10"/>
      <c r="X8587" s="10"/>
      <c r="Y8587" s="10"/>
      <c r="Z8587" s="10"/>
      <c r="AA8587" s="10"/>
      <c r="AB8587" s="10"/>
      <c r="AC8587" s="10"/>
      <c r="AD8587" s="10"/>
      <c r="AE8587" s="10"/>
    </row>
    <row r="8588" spans="3:31" x14ac:dyDescent="0.25">
      <c r="C8588" s="36"/>
      <c r="L8588" s="10"/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  <c r="AA8588" s="10"/>
      <c r="AB8588" s="10"/>
      <c r="AC8588" s="10"/>
      <c r="AD8588" s="10"/>
      <c r="AE8588" s="10"/>
    </row>
    <row r="8589" spans="3:31" x14ac:dyDescent="0.25">
      <c r="C8589" s="36"/>
      <c r="L8589" s="10"/>
      <c r="M8589" s="10"/>
      <c r="N8589" s="10"/>
      <c r="O8589" s="10"/>
      <c r="P8589" s="10"/>
      <c r="Q8589" s="10"/>
      <c r="R8589" s="10"/>
      <c r="S8589" s="10"/>
      <c r="T8589" s="10"/>
      <c r="U8589" s="10"/>
      <c r="V8589" s="10"/>
      <c r="W8589" s="10"/>
      <c r="X8589" s="10"/>
      <c r="Y8589" s="10"/>
      <c r="Z8589" s="10"/>
      <c r="AA8589" s="10"/>
      <c r="AB8589" s="10"/>
      <c r="AC8589" s="10"/>
      <c r="AD8589" s="10"/>
      <c r="AE8589" s="10"/>
    </row>
    <row r="8590" spans="3:31" x14ac:dyDescent="0.25">
      <c r="C8590" s="36"/>
      <c r="L8590" s="10"/>
      <c r="M8590" s="10"/>
      <c r="N8590" s="10"/>
      <c r="O8590" s="10"/>
      <c r="P8590" s="10"/>
      <c r="Q8590" s="10"/>
      <c r="R8590" s="10"/>
      <c r="S8590" s="10"/>
      <c r="T8590" s="10"/>
      <c r="U8590" s="10"/>
      <c r="V8590" s="10"/>
      <c r="W8590" s="10"/>
      <c r="X8590" s="10"/>
      <c r="Y8590" s="10"/>
      <c r="Z8590" s="10"/>
      <c r="AA8590" s="10"/>
      <c r="AB8590" s="10"/>
      <c r="AC8590" s="10"/>
      <c r="AD8590" s="10"/>
      <c r="AE8590" s="10"/>
    </row>
    <row r="8591" spans="3:31" x14ac:dyDescent="0.25">
      <c r="C8591" s="36"/>
      <c r="L8591" s="10"/>
      <c r="M8591" s="10"/>
      <c r="N8591" s="10"/>
      <c r="O8591" s="10"/>
      <c r="P8591" s="10"/>
      <c r="Q8591" s="10"/>
      <c r="R8591" s="10"/>
      <c r="S8591" s="10"/>
      <c r="T8591" s="10"/>
      <c r="U8591" s="10"/>
      <c r="V8591" s="10"/>
      <c r="W8591" s="10"/>
      <c r="X8591" s="10"/>
      <c r="Y8591" s="10"/>
      <c r="Z8591" s="10"/>
      <c r="AA8591" s="10"/>
      <c r="AB8591" s="10"/>
      <c r="AC8591" s="10"/>
      <c r="AD8591" s="10"/>
      <c r="AE8591" s="10"/>
    </row>
    <row r="8592" spans="3:31" x14ac:dyDescent="0.25">
      <c r="C8592" s="36"/>
      <c r="L8592" s="10"/>
      <c r="M8592" s="10"/>
      <c r="N8592" s="10"/>
      <c r="O8592" s="10"/>
      <c r="P8592" s="10"/>
      <c r="Q8592" s="10"/>
      <c r="R8592" s="10"/>
      <c r="S8592" s="10"/>
      <c r="T8592" s="10"/>
      <c r="U8592" s="10"/>
      <c r="V8592" s="10"/>
      <c r="W8592" s="10"/>
      <c r="X8592" s="10"/>
      <c r="Y8592" s="10"/>
      <c r="Z8592" s="10"/>
      <c r="AA8592" s="10"/>
      <c r="AB8592" s="10"/>
      <c r="AC8592" s="10"/>
      <c r="AD8592" s="10"/>
      <c r="AE8592" s="10"/>
    </row>
    <row r="8593" spans="3:31" x14ac:dyDescent="0.25">
      <c r="C8593" s="36"/>
      <c r="L8593" s="10"/>
      <c r="M8593" s="10"/>
      <c r="N8593" s="10"/>
      <c r="O8593" s="10"/>
      <c r="P8593" s="10"/>
      <c r="Q8593" s="10"/>
      <c r="R8593" s="10"/>
      <c r="S8593" s="10"/>
      <c r="T8593" s="10"/>
      <c r="U8593" s="10"/>
      <c r="V8593" s="10"/>
      <c r="W8593" s="10"/>
      <c r="X8593" s="10"/>
      <c r="Y8593" s="10"/>
      <c r="Z8593" s="10"/>
      <c r="AA8593" s="10"/>
      <c r="AB8593" s="10"/>
      <c r="AC8593" s="10"/>
      <c r="AD8593" s="10"/>
      <c r="AE8593" s="10"/>
    </row>
    <row r="8594" spans="3:31" x14ac:dyDescent="0.25">
      <c r="C8594" s="36"/>
      <c r="L8594" s="10"/>
      <c r="M8594" s="10"/>
      <c r="N8594" s="10"/>
      <c r="O8594" s="10"/>
      <c r="P8594" s="10"/>
      <c r="Q8594" s="10"/>
      <c r="R8594" s="10"/>
      <c r="S8594" s="10"/>
      <c r="T8594" s="10"/>
      <c r="U8594" s="10"/>
      <c r="V8594" s="10"/>
      <c r="W8594" s="10"/>
      <c r="X8594" s="10"/>
      <c r="Y8594" s="10"/>
      <c r="Z8594" s="10"/>
      <c r="AA8594" s="10"/>
      <c r="AB8594" s="10"/>
      <c r="AC8594" s="10"/>
      <c r="AD8594" s="10"/>
      <c r="AE8594" s="10"/>
    </row>
    <row r="8595" spans="3:31" x14ac:dyDescent="0.25">
      <c r="C8595" s="36"/>
      <c r="L8595" s="10"/>
      <c r="M8595" s="10"/>
      <c r="N8595" s="10"/>
      <c r="O8595" s="10"/>
      <c r="P8595" s="10"/>
      <c r="Q8595" s="10"/>
      <c r="R8595" s="10"/>
      <c r="S8595" s="10"/>
      <c r="T8595" s="10"/>
      <c r="U8595" s="10"/>
      <c r="V8595" s="10"/>
      <c r="W8595" s="10"/>
      <c r="X8595" s="10"/>
      <c r="Y8595" s="10"/>
      <c r="Z8595" s="10"/>
      <c r="AA8595" s="10"/>
      <c r="AB8595" s="10"/>
      <c r="AC8595" s="10"/>
      <c r="AD8595" s="10"/>
      <c r="AE8595" s="10"/>
    </row>
    <row r="8596" spans="3:31" x14ac:dyDescent="0.25">
      <c r="C8596" s="36"/>
      <c r="L8596" s="10"/>
      <c r="M8596" s="10"/>
      <c r="N8596" s="10"/>
      <c r="O8596" s="10"/>
      <c r="P8596" s="10"/>
      <c r="Q8596" s="10"/>
      <c r="R8596" s="10"/>
      <c r="S8596" s="10"/>
      <c r="T8596" s="10"/>
      <c r="U8596" s="10"/>
      <c r="V8596" s="10"/>
      <c r="W8596" s="10"/>
      <c r="X8596" s="10"/>
      <c r="Y8596" s="10"/>
      <c r="Z8596" s="10"/>
      <c r="AA8596" s="10"/>
      <c r="AB8596" s="10"/>
      <c r="AC8596" s="10"/>
      <c r="AD8596" s="10"/>
      <c r="AE8596" s="10"/>
    </row>
    <row r="8597" spans="3:31" x14ac:dyDescent="0.25">
      <c r="C8597" s="36"/>
      <c r="L8597" s="10"/>
      <c r="M8597" s="10"/>
      <c r="N8597" s="10"/>
      <c r="O8597" s="10"/>
      <c r="P8597" s="10"/>
      <c r="Q8597" s="10"/>
      <c r="R8597" s="10"/>
      <c r="S8597" s="10"/>
      <c r="T8597" s="10"/>
      <c r="U8597" s="10"/>
      <c r="V8597" s="10"/>
      <c r="W8597" s="10"/>
      <c r="X8597" s="10"/>
      <c r="Y8597" s="10"/>
      <c r="Z8597" s="10"/>
      <c r="AA8597" s="10"/>
      <c r="AB8597" s="10"/>
      <c r="AC8597" s="10"/>
      <c r="AD8597" s="10"/>
      <c r="AE8597" s="10"/>
    </row>
    <row r="8598" spans="3:31" x14ac:dyDescent="0.25">
      <c r="C8598" s="36"/>
      <c r="L8598" s="10"/>
      <c r="M8598" s="10"/>
      <c r="N8598" s="10"/>
      <c r="O8598" s="10"/>
      <c r="P8598" s="10"/>
      <c r="Q8598" s="10"/>
      <c r="R8598" s="10"/>
      <c r="S8598" s="10"/>
      <c r="T8598" s="10"/>
      <c r="U8598" s="10"/>
      <c r="V8598" s="10"/>
      <c r="W8598" s="10"/>
      <c r="X8598" s="10"/>
      <c r="Y8598" s="10"/>
      <c r="Z8598" s="10"/>
      <c r="AA8598" s="10"/>
      <c r="AB8598" s="10"/>
      <c r="AC8598" s="10"/>
      <c r="AD8598" s="10"/>
      <c r="AE8598" s="10"/>
    </row>
    <row r="8599" spans="3:31" x14ac:dyDescent="0.25">
      <c r="C8599" s="36"/>
      <c r="L8599" s="10"/>
      <c r="M8599" s="10"/>
      <c r="N8599" s="10"/>
      <c r="O8599" s="10"/>
      <c r="P8599" s="10"/>
      <c r="Q8599" s="10"/>
      <c r="R8599" s="10"/>
      <c r="S8599" s="10"/>
      <c r="T8599" s="10"/>
      <c r="U8599" s="10"/>
      <c r="V8599" s="10"/>
      <c r="W8599" s="10"/>
      <c r="X8599" s="10"/>
      <c r="Y8599" s="10"/>
      <c r="Z8599" s="10"/>
      <c r="AA8599" s="10"/>
      <c r="AB8599" s="10"/>
      <c r="AC8599" s="10"/>
      <c r="AD8599" s="10"/>
      <c r="AE8599" s="10"/>
    </row>
    <row r="8600" spans="3:31" x14ac:dyDescent="0.25">
      <c r="C8600" s="36"/>
      <c r="L8600" s="10"/>
      <c r="M8600" s="10"/>
      <c r="N8600" s="10"/>
      <c r="O8600" s="10"/>
      <c r="P8600" s="10"/>
      <c r="Q8600" s="10"/>
      <c r="R8600" s="10"/>
      <c r="S8600" s="10"/>
      <c r="T8600" s="10"/>
      <c r="U8600" s="10"/>
      <c r="V8600" s="10"/>
      <c r="W8600" s="10"/>
      <c r="X8600" s="10"/>
      <c r="Y8600" s="10"/>
      <c r="Z8600" s="10"/>
      <c r="AA8600" s="10"/>
      <c r="AB8600" s="10"/>
      <c r="AC8600" s="10"/>
      <c r="AD8600" s="10"/>
      <c r="AE8600" s="10"/>
    </row>
    <row r="8601" spans="3:31" x14ac:dyDescent="0.25">
      <c r="C8601" s="36"/>
      <c r="L8601" s="10"/>
      <c r="M8601" s="10"/>
      <c r="N8601" s="10"/>
      <c r="O8601" s="10"/>
      <c r="P8601" s="10"/>
      <c r="Q8601" s="10"/>
      <c r="R8601" s="10"/>
      <c r="S8601" s="10"/>
      <c r="T8601" s="10"/>
      <c r="U8601" s="10"/>
      <c r="V8601" s="10"/>
      <c r="W8601" s="10"/>
      <c r="X8601" s="10"/>
      <c r="Y8601" s="10"/>
      <c r="Z8601" s="10"/>
      <c r="AA8601" s="10"/>
      <c r="AB8601" s="10"/>
      <c r="AC8601" s="10"/>
      <c r="AD8601" s="10"/>
      <c r="AE8601" s="10"/>
    </row>
    <row r="8602" spans="3:31" x14ac:dyDescent="0.25">
      <c r="C8602" s="36"/>
      <c r="L8602" s="10"/>
      <c r="M8602" s="10"/>
      <c r="N8602" s="10"/>
      <c r="O8602" s="10"/>
      <c r="P8602" s="10"/>
      <c r="Q8602" s="10"/>
      <c r="R8602" s="10"/>
      <c r="S8602" s="10"/>
      <c r="T8602" s="10"/>
      <c r="U8602" s="10"/>
      <c r="V8602" s="10"/>
      <c r="W8602" s="10"/>
      <c r="X8602" s="10"/>
      <c r="Y8602" s="10"/>
      <c r="Z8602" s="10"/>
      <c r="AA8602" s="10"/>
      <c r="AB8602" s="10"/>
      <c r="AC8602" s="10"/>
      <c r="AD8602" s="10"/>
      <c r="AE8602" s="10"/>
    </row>
    <row r="8603" spans="3:31" x14ac:dyDescent="0.25">
      <c r="C8603" s="36"/>
      <c r="L8603" s="10"/>
      <c r="M8603" s="10"/>
      <c r="N8603" s="10"/>
      <c r="O8603" s="10"/>
      <c r="P8603" s="10"/>
      <c r="Q8603" s="10"/>
      <c r="R8603" s="10"/>
      <c r="S8603" s="10"/>
      <c r="T8603" s="10"/>
      <c r="U8603" s="10"/>
      <c r="V8603" s="10"/>
      <c r="W8603" s="10"/>
      <c r="X8603" s="10"/>
      <c r="Y8603" s="10"/>
      <c r="Z8603" s="10"/>
      <c r="AA8603" s="10"/>
      <c r="AB8603" s="10"/>
      <c r="AC8603" s="10"/>
      <c r="AD8603" s="10"/>
      <c r="AE8603" s="10"/>
    </row>
    <row r="8604" spans="3:31" x14ac:dyDescent="0.25">
      <c r="C8604" s="36"/>
      <c r="L8604" s="10"/>
      <c r="M8604" s="10"/>
      <c r="N8604" s="10"/>
      <c r="O8604" s="10"/>
      <c r="P8604" s="10"/>
      <c r="Q8604" s="10"/>
      <c r="R8604" s="10"/>
      <c r="S8604" s="10"/>
      <c r="T8604" s="10"/>
      <c r="U8604" s="10"/>
      <c r="V8604" s="10"/>
      <c r="W8604" s="10"/>
      <c r="X8604" s="10"/>
      <c r="Y8604" s="10"/>
      <c r="Z8604" s="10"/>
      <c r="AA8604" s="10"/>
      <c r="AB8604" s="10"/>
      <c r="AC8604" s="10"/>
      <c r="AD8604" s="10"/>
      <c r="AE8604" s="10"/>
    </row>
    <row r="8605" spans="3:31" x14ac:dyDescent="0.25">
      <c r="C8605" s="36"/>
      <c r="L8605" s="10"/>
      <c r="M8605" s="10"/>
      <c r="N8605" s="10"/>
      <c r="O8605" s="10"/>
      <c r="P8605" s="10"/>
      <c r="Q8605" s="10"/>
      <c r="R8605" s="10"/>
      <c r="S8605" s="10"/>
      <c r="T8605" s="10"/>
      <c r="U8605" s="10"/>
      <c r="V8605" s="10"/>
      <c r="W8605" s="10"/>
      <c r="X8605" s="10"/>
      <c r="Y8605" s="10"/>
      <c r="Z8605" s="10"/>
      <c r="AA8605" s="10"/>
      <c r="AB8605" s="10"/>
      <c r="AC8605" s="10"/>
      <c r="AD8605" s="10"/>
      <c r="AE8605" s="10"/>
    </row>
    <row r="8606" spans="3:31" x14ac:dyDescent="0.25">
      <c r="C8606" s="36"/>
      <c r="L8606" s="10"/>
      <c r="M8606" s="10"/>
      <c r="N8606" s="10"/>
      <c r="O8606" s="10"/>
      <c r="P8606" s="10"/>
      <c r="Q8606" s="10"/>
      <c r="R8606" s="10"/>
      <c r="S8606" s="10"/>
      <c r="T8606" s="10"/>
      <c r="U8606" s="10"/>
      <c r="V8606" s="10"/>
      <c r="W8606" s="10"/>
      <c r="X8606" s="10"/>
      <c r="Y8606" s="10"/>
      <c r="Z8606" s="10"/>
      <c r="AA8606" s="10"/>
      <c r="AB8606" s="10"/>
      <c r="AC8606" s="10"/>
      <c r="AD8606" s="10"/>
      <c r="AE8606" s="10"/>
    </row>
    <row r="8607" spans="3:31" x14ac:dyDescent="0.25">
      <c r="C8607" s="36"/>
      <c r="L8607" s="10"/>
      <c r="M8607" s="10"/>
      <c r="N8607" s="10"/>
      <c r="O8607" s="10"/>
      <c r="P8607" s="10"/>
      <c r="Q8607" s="10"/>
      <c r="R8607" s="10"/>
      <c r="S8607" s="10"/>
      <c r="T8607" s="10"/>
      <c r="U8607" s="10"/>
      <c r="V8607" s="10"/>
      <c r="W8607" s="10"/>
      <c r="X8607" s="10"/>
      <c r="Y8607" s="10"/>
      <c r="Z8607" s="10"/>
      <c r="AA8607" s="10"/>
      <c r="AB8607" s="10"/>
      <c r="AC8607" s="10"/>
      <c r="AD8607" s="10"/>
      <c r="AE8607" s="10"/>
    </row>
    <row r="8608" spans="3:31" x14ac:dyDescent="0.25">
      <c r="C8608" s="36"/>
      <c r="L8608" s="10"/>
      <c r="M8608" s="10"/>
      <c r="N8608" s="10"/>
      <c r="O8608" s="10"/>
      <c r="P8608" s="10"/>
      <c r="Q8608" s="10"/>
      <c r="R8608" s="10"/>
      <c r="S8608" s="10"/>
      <c r="T8608" s="10"/>
      <c r="U8608" s="10"/>
      <c r="V8608" s="10"/>
      <c r="W8608" s="10"/>
      <c r="X8608" s="10"/>
      <c r="Y8608" s="10"/>
      <c r="Z8608" s="10"/>
      <c r="AA8608" s="10"/>
      <c r="AB8608" s="10"/>
      <c r="AC8608" s="10"/>
      <c r="AD8608" s="10"/>
      <c r="AE8608" s="10"/>
    </row>
    <row r="8609" spans="3:31" x14ac:dyDescent="0.25">
      <c r="C8609" s="36"/>
      <c r="L8609" s="10"/>
      <c r="M8609" s="10"/>
      <c r="N8609" s="10"/>
      <c r="O8609" s="10"/>
      <c r="P8609" s="10"/>
      <c r="Q8609" s="10"/>
      <c r="R8609" s="10"/>
      <c r="S8609" s="10"/>
      <c r="T8609" s="10"/>
      <c r="U8609" s="10"/>
      <c r="V8609" s="10"/>
      <c r="W8609" s="10"/>
      <c r="X8609" s="10"/>
      <c r="Y8609" s="10"/>
      <c r="Z8609" s="10"/>
      <c r="AA8609" s="10"/>
      <c r="AB8609" s="10"/>
      <c r="AC8609" s="10"/>
      <c r="AD8609" s="10"/>
      <c r="AE8609" s="10"/>
    </row>
    <row r="8610" spans="3:31" x14ac:dyDescent="0.25">
      <c r="C8610" s="36"/>
      <c r="L8610" s="10"/>
      <c r="M8610" s="10"/>
      <c r="N8610" s="10"/>
      <c r="O8610" s="10"/>
      <c r="P8610" s="10"/>
      <c r="Q8610" s="10"/>
      <c r="R8610" s="10"/>
      <c r="S8610" s="10"/>
      <c r="T8610" s="10"/>
      <c r="U8610" s="10"/>
      <c r="V8610" s="10"/>
      <c r="W8610" s="10"/>
      <c r="X8610" s="10"/>
      <c r="Y8610" s="10"/>
      <c r="Z8610" s="10"/>
      <c r="AA8610" s="10"/>
      <c r="AB8610" s="10"/>
      <c r="AC8610" s="10"/>
      <c r="AD8610" s="10"/>
      <c r="AE8610" s="10"/>
    </row>
    <row r="8611" spans="3:31" x14ac:dyDescent="0.25">
      <c r="C8611" s="36"/>
      <c r="L8611" s="10"/>
      <c r="M8611" s="10"/>
      <c r="N8611" s="10"/>
      <c r="O8611" s="10"/>
      <c r="P8611" s="10"/>
      <c r="Q8611" s="10"/>
      <c r="R8611" s="10"/>
      <c r="S8611" s="10"/>
      <c r="T8611" s="10"/>
      <c r="U8611" s="10"/>
      <c r="V8611" s="10"/>
      <c r="W8611" s="10"/>
      <c r="X8611" s="10"/>
      <c r="Y8611" s="10"/>
      <c r="Z8611" s="10"/>
      <c r="AA8611" s="10"/>
      <c r="AB8611" s="10"/>
      <c r="AC8611" s="10"/>
      <c r="AD8611" s="10"/>
      <c r="AE8611" s="10"/>
    </row>
    <row r="8612" spans="3:31" x14ac:dyDescent="0.25">
      <c r="C8612" s="36"/>
      <c r="L8612" s="10"/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0"/>
      <c r="X8612" s="10"/>
      <c r="Y8612" s="10"/>
      <c r="Z8612" s="10"/>
      <c r="AA8612" s="10"/>
      <c r="AB8612" s="10"/>
      <c r="AC8612" s="10"/>
      <c r="AD8612" s="10"/>
      <c r="AE8612" s="10"/>
    </row>
    <row r="8613" spans="3:31" x14ac:dyDescent="0.25">
      <c r="C8613" s="36"/>
      <c r="L8613" s="10"/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0"/>
      <c r="X8613" s="10"/>
      <c r="Y8613" s="10"/>
      <c r="Z8613" s="10"/>
      <c r="AA8613" s="10"/>
      <c r="AB8613" s="10"/>
      <c r="AC8613" s="10"/>
      <c r="AD8613" s="10"/>
      <c r="AE8613" s="10"/>
    </row>
    <row r="8614" spans="3:31" x14ac:dyDescent="0.25">
      <c r="C8614" s="36"/>
      <c r="L8614" s="10"/>
      <c r="M8614" s="10"/>
      <c r="N8614" s="10"/>
      <c r="O8614" s="10"/>
      <c r="P8614" s="10"/>
      <c r="Q8614" s="10"/>
      <c r="R8614" s="10"/>
      <c r="S8614" s="10"/>
      <c r="T8614" s="10"/>
      <c r="U8614" s="10"/>
      <c r="V8614" s="10"/>
      <c r="W8614" s="10"/>
      <c r="X8614" s="10"/>
      <c r="Y8614" s="10"/>
      <c r="Z8614" s="10"/>
      <c r="AA8614" s="10"/>
      <c r="AB8614" s="10"/>
      <c r="AC8614" s="10"/>
      <c r="AD8614" s="10"/>
      <c r="AE8614" s="10"/>
    </row>
    <row r="8615" spans="3:31" x14ac:dyDescent="0.25">
      <c r="C8615" s="36"/>
      <c r="L8615" s="10"/>
      <c r="M8615" s="10"/>
      <c r="N8615" s="10"/>
      <c r="O8615" s="10"/>
      <c r="P8615" s="10"/>
      <c r="Q8615" s="10"/>
      <c r="R8615" s="10"/>
      <c r="S8615" s="10"/>
      <c r="T8615" s="10"/>
      <c r="U8615" s="10"/>
      <c r="V8615" s="10"/>
      <c r="W8615" s="10"/>
      <c r="X8615" s="10"/>
      <c r="Y8615" s="10"/>
      <c r="Z8615" s="10"/>
      <c r="AA8615" s="10"/>
      <c r="AB8615" s="10"/>
      <c r="AC8615" s="10"/>
      <c r="AD8615" s="10"/>
      <c r="AE8615" s="10"/>
    </row>
    <row r="8616" spans="3:31" x14ac:dyDescent="0.25">
      <c r="C8616" s="36"/>
      <c r="L8616" s="10"/>
      <c r="M8616" s="10"/>
      <c r="N8616" s="10"/>
      <c r="O8616" s="10"/>
      <c r="P8616" s="10"/>
      <c r="Q8616" s="10"/>
      <c r="R8616" s="10"/>
      <c r="S8616" s="10"/>
      <c r="T8616" s="10"/>
      <c r="U8616" s="10"/>
      <c r="V8616" s="10"/>
      <c r="W8616" s="10"/>
      <c r="X8616" s="10"/>
      <c r="Y8616" s="10"/>
      <c r="Z8616" s="10"/>
      <c r="AA8616" s="10"/>
      <c r="AB8616" s="10"/>
      <c r="AC8616" s="10"/>
      <c r="AD8616" s="10"/>
      <c r="AE8616" s="10"/>
    </row>
    <row r="8617" spans="3:31" x14ac:dyDescent="0.25">
      <c r="C8617" s="36"/>
      <c r="L8617" s="10"/>
      <c r="M8617" s="10"/>
      <c r="N8617" s="10"/>
      <c r="O8617" s="10"/>
      <c r="P8617" s="10"/>
      <c r="Q8617" s="10"/>
      <c r="R8617" s="10"/>
      <c r="S8617" s="10"/>
      <c r="T8617" s="10"/>
      <c r="U8617" s="10"/>
      <c r="V8617" s="10"/>
      <c r="W8617" s="10"/>
      <c r="X8617" s="10"/>
      <c r="Y8617" s="10"/>
      <c r="Z8617" s="10"/>
      <c r="AA8617" s="10"/>
      <c r="AB8617" s="10"/>
      <c r="AC8617" s="10"/>
      <c r="AD8617" s="10"/>
      <c r="AE8617" s="10"/>
    </row>
    <row r="8618" spans="3:31" x14ac:dyDescent="0.25">
      <c r="C8618" s="36"/>
      <c r="L8618" s="10"/>
      <c r="M8618" s="10"/>
      <c r="N8618" s="10"/>
      <c r="O8618" s="10"/>
      <c r="P8618" s="10"/>
      <c r="Q8618" s="10"/>
      <c r="R8618" s="10"/>
      <c r="S8618" s="10"/>
      <c r="T8618" s="10"/>
      <c r="U8618" s="10"/>
      <c r="V8618" s="10"/>
      <c r="W8618" s="10"/>
      <c r="X8618" s="10"/>
      <c r="Y8618" s="10"/>
      <c r="Z8618" s="10"/>
      <c r="AA8618" s="10"/>
      <c r="AB8618" s="10"/>
      <c r="AC8618" s="10"/>
      <c r="AD8618" s="10"/>
      <c r="AE8618" s="10"/>
    </row>
    <row r="8619" spans="3:31" x14ac:dyDescent="0.25">
      <c r="C8619" s="36"/>
      <c r="L8619" s="10"/>
      <c r="M8619" s="10"/>
      <c r="N8619" s="10"/>
      <c r="O8619" s="10"/>
      <c r="P8619" s="10"/>
      <c r="Q8619" s="10"/>
      <c r="R8619" s="10"/>
      <c r="S8619" s="10"/>
      <c r="T8619" s="10"/>
      <c r="U8619" s="10"/>
      <c r="V8619" s="10"/>
      <c r="W8619" s="10"/>
      <c r="X8619" s="10"/>
      <c r="Y8619" s="10"/>
      <c r="Z8619" s="10"/>
      <c r="AA8619" s="10"/>
      <c r="AB8619" s="10"/>
      <c r="AC8619" s="10"/>
      <c r="AD8619" s="10"/>
      <c r="AE8619" s="10"/>
    </row>
    <row r="8620" spans="3:31" x14ac:dyDescent="0.25">
      <c r="C8620" s="36"/>
      <c r="L8620" s="10"/>
      <c r="M8620" s="10"/>
      <c r="N8620" s="10"/>
      <c r="O8620" s="10"/>
      <c r="P8620" s="10"/>
      <c r="Q8620" s="10"/>
      <c r="R8620" s="10"/>
      <c r="S8620" s="10"/>
      <c r="T8620" s="10"/>
      <c r="U8620" s="10"/>
      <c r="V8620" s="10"/>
      <c r="W8620" s="10"/>
      <c r="X8620" s="10"/>
      <c r="Y8620" s="10"/>
      <c r="Z8620" s="10"/>
      <c r="AA8620" s="10"/>
      <c r="AB8620" s="10"/>
      <c r="AC8620" s="10"/>
      <c r="AD8620" s="10"/>
      <c r="AE8620" s="10"/>
    </row>
    <row r="8621" spans="3:31" x14ac:dyDescent="0.25">
      <c r="C8621" s="36"/>
      <c r="L8621" s="10"/>
      <c r="M8621" s="10"/>
      <c r="N8621" s="10"/>
      <c r="O8621" s="10"/>
      <c r="P8621" s="10"/>
      <c r="Q8621" s="10"/>
      <c r="R8621" s="10"/>
      <c r="S8621" s="10"/>
      <c r="T8621" s="10"/>
      <c r="U8621" s="10"/>
      <c r="V8621" s="10"/>
      <c r="W8621" s="10"/>
      <c r="X8621" s="10"/>
      <c r="Y8621" s="10"/>
      <c r="Z8621" s="10"/>
      <c r="AA8621" s="10"/>
      <c r="AB8621" s="10"/>
      <c r="AC8621" s="10"/>
      <c r="AD8621" s="10"/>
      <c r="AE8621" s="10"/>
    </row>
    <row r="8622" spans="3:31" x14ac:dyDescent="0.25">
      <c r="C8622" s="36"/>
      <c r="L8622" s="10"/>
      <c r="M8622" s="10"/>
      <c r="N8622" s="10"/>
      <c r="O8622" s="10"/>
      <c r="P8622" s="10"/>
      <c r="Q8622" s="10"/>
      <c r="R8622" s="10"/>
      <c r="S8622" s="10"/>
      <c r="T8622" s="10"/>
      <c r="U8622" s="10"/>
      <c r="V8622" s="10"/>
      <c r="W8622" s="10"/>
      <c r="X8622" s="10"/>
      <c r="Y8622" s="10"/>
      <c r="Z8622" s="10"/>
      <c r="AA8622" s="10"/>
      <c r="AB8622" s="10"/>
      <c r="AC8622" s="10"/>
      <c r="AD8622" s="10"/>
      <c r="AE8622" s="10"/>
    </row>
    <row r="8623" spans="3:31" x14ac:dyDescent="0.25">
      <c r="C8623" s="36"/>
      <c r="L8623" s="10"/>
      <c r="M8623" s="10"/>
      <c r="N8623" s="10"/>
      <c r="O8623" s="10"/>
      <c r="P8623" s="10"/>
      <c r="Q8623" s="10"/>
      <c r="R8623" s="10"/>
      <c r="S8623" s="10"/>
      <c r="T8623" s="10"/>
      <c r="U8623" s="10"/>
      <c r="V8623" s="10"/>
      <c r="W8623" s="10"/>
      <c r="X8623" s="10"/>
      <c r="Y8623" s="10"/>
      <c r="Z8623" s="10"/>
      <c r="AA8623" s="10"/>
      <c r="AB8623" s="10"/>
      <c r="AC8623" s="10"/>
      <c r="AD8623" s="10"/>
      <c r="AE8623" s="10"/>
    </row>
    <row r="8624" spans="3:31" x14ac:dyDescent="0.25">
      <c r="C8624" s="36"/>
      <c r="L8624" s="10"/>
      <c r="M8624" s="10"/>
      <c r="N8624" s="10"/>
      <c r="O8624" s="10"/>
      <c r="P8624" s="10"/>
      <c r="Q8624" s="10"/>
      <c r="R8624" s="10"/>
      <c r="S8624" s="10"/>
      <c r="T8624" s="10"/>
      <c r="U8624" s="10"/>
      <c r="V8624" s="10"/>
      <c r="W8624" s="10"/>
      <c r="X8624" s="10"/>
      <c r="Y8624" s="10"/>
      <c r="Z8624" s="10"/>
      <c r="AA8624" s="10"/>
      <c r="AB8624" s="10"/>
      <c r="AC8624" s="10"/>
      <c r="AD8624" s="10"/>
      <c r="AE8624" s="10"/>
    </row>
    <row r="8625" spans="3:31" x14ac:dyDescent="0.25">
      <c r="C8625" s="36"/>
      <c r="L8625" s="10"/>
      <c r="M8625" s="10"/>
      <c r="N8625" s="10"/>
      <c r="O8625" s="10"/>
      <c r="P8625" s="10"/>
      <c r="Q8625" s="10"/>
      <c r="R8625" s="10"/>
      <c r="S8625" s="10"/>
      <c r="T8625" s="10"/>
      <c r="U8625" s="10"/>
      <c r="V8625" s="10"/>
      <c r="W8625" s="10"/>
      <c r="X8625" s="10"/>
      <c r="Y8625" s="10"/>
      <c r="Z8625" s="10"/>
      <c r="AA8625" s="10"/>
      <c r="AB8625" s="10"/>
      <c r="AC8625" s="10"/>
      <c r="AD8625" s="10"/>
      <c r="AE8625" s="10"/>
    </row>
    <row r="8626" spans="3:31" x14ac:dyDescent="0.25">
      <c r="C8626" s="36"/>
      <c r="L8626" s="10"/>
      <c r="M8626" s="10"/>
      <c r="N8626" s="10"/>
      <c r="O8626" s="10"/>
      <c r="P8626" s="10"/>
      <c r="Q8626" s="10"/>
      <c r="R8626" s="10"/>
      <c r="S8626" s="10"/>
      <c r="T8626" s="10"/>
      <c r="U8626" s="10"/>
      <c r="V8626" s="10"/>
      <c r="W8626" s="10"/>
      <c r="X8626" s="10"/>
      <c r="Y8626" s="10"/>
      <c r="Z8626" s="10"/>
      <c r="AA8626" s="10"/>
      <c r="AB8626" s="10"/>
      <c r="AC8626" s="10"/>
      <c r="AD8626" s="10"/>
      <c r="AE8626" s="10"/>
    </row>
    <row r="8627" spans="3:31" x14ac:dyDescent="0.25">
      <c r="C8627" s="36"/>
      <c r="L8627" s="10"/>
      <c r="M8627" s="10"/>
      <c r="N8627" s="10"/>
      <c r="O8627" s="10"/>
      <c r="P8627" s="10"/>
      <c r="Q8627" s="10"/>
      <c r="R8627" s="10"/>
      <c r="S8627" s="10"/>
      <c r="T8627" s="10"/>
      <c r="U8627" s="10"/>
      <c r="V8627" s="10"/>
      <c r="W8627" s="10"/>
      <c r="X8627" s="10"/>
      <c r="Y8627" s="10"/>
      <c r="Z8627" s="10"/>
      <c r="AA8627" s="10"/>
      <c r="AB8627" s="10"/>
      <c r="AC8627" s="10"/>
      <c r="AD8627" s="10"/>
      <c r="AE8627" s="10"/>
    </row>
    <row r="8628" spans="3:31" x14ac:dyDescent="0.25">
      <c r="C8628" s="36"/>
      <c r="L8628" s="10"/>
      <c r="M8628" s="10"/>
      <c r="N8628" s="10"/>
      <c r="O8628" s="10"/>
      <c r="P8628" s="10"/>
      <c r="Q8628" s="10"/>
      <c r="R8628" s="10"/>
      <c r="S8628" s="10"/>
      <c r="T8628" s="10"/>
      <c r="U8628" s="10"/>
      <c r="V8628" s="10"/>
      <c r="W8628" s="10"/>
      <c r="X8628" s="10"/>
      <c r="Y8628" s="10"/>
      <c r="Z8628" s="10"/>
      <c r="AA8628" s="10"/>
      <c r="AB8628" s="10"/>
      <c r="AC8628" s="10"/>
      <c r="AD8628" s="10"/>
      <c r="AE8628" s="10"/>
    </row>
    <row r="8629" spans="3:31" x14ac:dyDescent="0.25">
      <c r="C8629" s="36"/>
      <c r="L8629" s="10"/>
      <c r="M8629" s="10"/>
      <c r="N8629" s="10"/>
      <c r="O8629" s="10"/>
      <c r="P8629" s="10"/>
      <c r="Q8629" s="10"/>
      <c r="R8629" s="10"/>
      <c r="S8629" s="10"/>
      <c r="T8629" s="10"/>
      <c r="U8629" s="10"/>
      <c r="V8629" s="10"/>
      <c r="W8629" s="10"/>
      <c r="X8629" s="10"/>
      <c r="Y8629" s="10"/>
      <c r="Z8629" s="10"/>
      <c r="AA8629" s="10"/>
      <c r="AB8629" s="10"/>
      <c r="AC8629" s="10"/>
      <c r="AD8629" s="10"/>
      <c r="AE8629" s="10"/>
    </row>
    <row r="8630" spans="3:31" x14ac:dyDescent="0.25">
      <c r="C8630" s="36"/>
      <c r="L8630" s="10"/>
      <c r="M8630" s="10"/>
      <c r="N8630" s="10"/>
      <c r="O8630" s="10"/>
      <c r="P8630" s="10"/>
      <c r="Q8630" s="10"/>
      <c r="R8630" s="10"/>
      <c r="S8630" s="10"/>
      <c r="T8630" s="10"/>
      <c r="U8630" s="10"/>
      <c r="V8630" s="10"/>
      <c r="W8630" s="10"/>
      <c r="X8630" s="10"/>
      <c r="Y8630" s="10"/>
      <c r="Z8630" s="10"/>
      <c r="AA8630" s="10"/>
      <c r="AB8630" s="10"/>
      <c r="AC8630" s="10"/>
      <c r="AD8630" s="10"/>
      <c r="AE8630" s="10"/>
    </row>
    <row r="8631" spans="3:31" x14ac:dyDescent="0.25">
      <c r="C8631" s="36"/>
      <c r="L8631" s="10"/>
      <c r="M8631" s="10"/>
      <c r="N8631" s="10"/>
      <c r="O8631" s="10"/>
      <c r="P8631" s="10"/>
      <c r="Q8631" s="10"/>
      <c r="R8631" s="10"/>
      <c r="S8631" s="10"/>
      <c r="T8631" s="10"/>
      <c r="U8631" s="10"/>
      <c r="V8631" s="10"/>
      <c r="W8631" s="10"/>
      <c r="X8631" s="10"/>
      <c r="Y8631" s="10"/>
      <c r="Z8631" s="10"/>
      <c r="AA8631" s="10"/>
      <c r="AB8631" s="10"/>
      <c r="AC8631" s="10"/>
      <c r="AD8631" s="10"/>
      <c r="AE8631" s="10"/>
    </row>
    <row r="8632" spans="3:31" x14ac:dyDescent="0.25">
      <c r="C8632" s="36"/>
      <c r="L8632" s="10"/>
      <c r="M8632" s="10"/>
      <c r="N8632" s="10"/>
      <c r="O8632" s="10"/>
      <c r="P8632" s="10"/>
      <c r="Q8632" s="10"/>
      <c r="R8632" s="10"/>
      <c r="S8632" s="10"/>
      <c r="T8632" s="10"/>
      <c r="U8632" s="10"/>
      <c r="V8632" s="10"/>
      <c r="W8632" s="10"/>
      <c r="X8632" s="10"/>
      <c r="Y8632" s="10"/>
      <c r="Z8632" s="10"/>
      <c r="AA8632" s="10"/>
      <c r="AB8632" s="10"/>
      <c r="AC8632" s="10"/>
      <c r="AD8632" s="10"/>
      <c r="AE8632" s="10"/>
    </row>
    <row r="8633" spans="3:31" x14ac:dyDescent="0.25">
      <c r="C8633" s="36"/>
      <c r="L8633" s="10"/>
      <c r="M8633" s="10"/>
      <c r="N8633" s="10"/>
      <c r="O8633" s="10"/>
      <c r="P8633" s="10"/>
      <c r="Q8633" s="10"/>
      <c r="R8633" s="10"/>
      <c r="S8633" s="10"/>
      <c r="T8633" s="10"/>
      <c r="U8633" s="10"/>
      <c r="V8633" s="10"/>
      <c r="W8633" s="10"/>
      <c r="X8633" s="10"/>
      <c r="Y8633" s="10"/>
      <c r="Z8633" s="10"/>
      <c r="AA8633" s="10"/>
      <c r="AB8633" s="10"/>
      <c r="AC8633" s="10"/>
      <c r="AD8633" s="10"/>
      <c r="AE8633" s="10"/>
    </row>
    <row r="8634" spans="3:31" x14ac:dyDescent="0.25">
      <c r="C8634" s="36"/>
      <c r="L8634" s="10"/>
      <c r="M8634" s="10"/>
      <c r="N8634" s="10"/>
      <c r="O8634" s="10"/>
      <c r="P8634" s="10"/>
      <c r="Q8634" s="10"/>
      <c r="R8634" s="10"/>
      <c r="S8634" s="10"/>
      <c r="T8634" s="10"/>
      <c r="U8634" s="10"/>
      <c r="V8634" s="10"/>
      <c r="W8634" s="10"/>
      <c r="X8634" s="10"/>
      <c r="Y8634" s="10"/>
      <c r="Z8634" s="10"/>
      <c r="AA8634" s="10"/>
      <c r="AB8634" s="10"/>
      <c r="AC8634" s="10"/>
      <c r="AD8634" s="10"/>
      <c r="AE8634" s="10"/>
    </row>
    <row r="8635" spans="3:31" x14ac:dyDescent="0.25">
      <c r="C8635" s="36"/>
      <c r="L8635" s="10"/>
      <c r="M8635" s="10"/>
      <c r="N8635" s="10"/>
      <c r="O8635" s="10"/>
      <c r="P8635" s="10"/>
      <c r="Q8635" s="10"/>
      <c r="R8635" s="10"/>
      <c r="S8635" s="10"/>
      <c r="T8635" s="10"/>
      <c r="U8635" s="10"/>
      <c r="V8635" s="10"/>
      <c r="W8635" s="10"/>
      <c r="X8635" s="10"/>
      <c r="Y8635" s="10"/>
      <c r="Z8635" s="10"/>
      <c r="AA8635" s="10"/>
      <c r="AB8635" s="10"/>
      <c r="AC8635" s="10"/>
      <c r="AD8635" s="10"/>
      <c r="AE8635" s="10"/>
    </row>
    <row r="8636" spans="3:31" x14ac:dyDescent="0.25">
      <c r="C8636" s="36"/>
      <c r="L8636" s="10"/>
      <c r="M8636" s="10"/>
      <c r="N8636" s="10"/>
      <c r="O8636" s="10"/>
      <c r="P8636" s="10"/>
      <c r="Q8636" s="10"/>
      <c r="R8636" s="10"/>
      <c r="S8636" s="10"/>
      <c r="T8636" s="10"/>
      <c r="U8636" s="10"/>
      <c r="V8636" s="10"/>
      <c r="W8636" s="10"/>
      <c r="X8636" s="10"/>
      <c r="Y8636" s="10"/>
      <c r="Z8636" s="10"/>
      <c r="AA8636" s="10"/>
      <c r="AB8636" s="10"/>
      <c r="AC8636" s="10"/>
      <c r="AD8636" s="10"/>
      <c r="AE8636" s="10"/>
    </row>
    <row r="8637" spans="3:31" x14ac:dyDescent="0.25">
      <c r="C8637" s="36"/>
      <c r="L8637" s="10"/>
      <c r="M8637" s="10"/>
      <c r="N8637" s="10"/>
      <c r="O8637" s="10"/>
      <c r="P8637" s="10"/>
      <c r="Q8637" s="10"/>
      <c r="R8637" s="10"/>
      <c r="S8637" s="10"/>
      <c r="T8637" s="10"/>
      <c r="U8637" s="10"/>
      <c r="V8637" s="10"/>
      <c r="W8637" s="10"/>
      <c r="X8637" s="10"/>
      <c r="Y8637" s="10"/>
      <c r="Z8637" s="10"/>
      <c r="AA8637" s="10"/>
      <c r="AB8637" s="10"/>
      <c r="AC8637" s="10"/>
      <c r="AD8637" s="10"/>
      <c r="AE8637" s="10"/>
    </row>
    <row r="8638" spans="3:31" x14ac:dyDescent="0.25">
      <c r="C8638" s="36"/>
      <c r="L8638" s="10"/>
      <c r="M8638" s="10"/>
      <c r="N8638" s="10"/>
      <c r="O8638" s="10"/>
      <c r="P8638" s="10"/>
      <c r="Q8638" s="10"/>
      <c r="R8638" s="10"/>
      <c r="S8638" s="10"/>
      <c r="T8638" s="10"/>
      <c r="U8638" s="10"/>
      <c r="V8638" s="10"/>
      <c r="W8638" s="10"/>
      <c r="X8638" s="10"/>
      <c r="Y8638" s="10"/>
      <c r="Z8638" s="10"/>
      <c r="AA8638" s="10"/>
      <c r="AB8638" s="10"/>
      <c r="AC8638" s="10"/>
      <c r="AD8638" s="10"/>
      <c r="AE8638" s="10"/>
    </row>
    <row r="8639" spans="3:31" x14ac:dyDescent="0.25">
      <c r="C8639" s="36"/>
      <c r="L8639" s="10"/>
      <c r="M8639" s="10"/>
      <c r="N8639" s="10"/>
      <c r="O8639" s="10"/>
      <c r="P8639" s="10"/>
      <c r="Q8639" s="10"/>
      <c r="R8639" s="10"/>
      <c r="S8639" s="10"/>
      <c r="T8639" s="10"/>
      <c r="U8639" s="10"/>
      <c r="V8639" s="10"/>
      <c r="W8639" s="10"/>
      <c r="X8639" s="10"/>
      <c r="Y8639" s="10"/>
      <c r="Z8639" s="10"/>
      <c r="AA8639" s="10"/>
      <c r="AB8639" s="10"/>
      <c r="AC8639" s="10"/>
      <c r="AD8639" s="10"/>
      <c r="AE8639" s="10"/>
    </row>
    <row r="8640" spans="3:31" x14ac:dyDescent="0.25">
      <c r="C8640" s="36"/>
      <c r="L8640" s="10"/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0"/>
      <c r="X8640" s="10"/>
      <c r="Y8640" s="10"/>
      <c r="Z8640" s="10"/>
      <c r="AA8640" s="10"/>
      <c r="AB8640" s="10"/>
      <c r="AC8640" s="10"/>
      <c r="AD8640" s="10"/>
      <c r="AE8640" s="10"/>
    </row>
    <row r="8641" spans="3:31" x14ac:dyDescent="0.25">
      <c r="C8641" s="36"/>
      <c r="L8641" s="10"/>
      <c r="M8641" s="10"/>
      <c r="N8641" s="10"/>
      <c r="O8641" s="10"/>
      <c r="P8641" s="10"/>
      <c r="Q8641" s="10"/>
      <c r="R8641" s="10"/>
      <c r="S8641" s="10"/>
      <c r="T8641" s="10"/>
      <c r="U8641" s="10"/>
      <c r="V8641" s="10"/>
      <c r="W8641" s="10"/>
      <c r="X8641" s="10"/>
      <c r="Y8641" s="10"/>
      <c r="Z8641" s="10"/>
      <c r="AA8641" s="10"/>
      <c r="AB8641" s="10"/>
      <c r="AC8641" s="10"/>
      <c r="AD8641" s="10"/>
      <c r="AE8641" s="10"/>
    </row>
    <row r="8642" spans="3:31" x14ac:dyDescent="0.25">
      <c r="C8642" s="36"/>
      <c r="L8642" s="10"/>
      <c r="M8642" s="10"/>
      <c r="N8642" s="10"/>
      <c r="O8642" s="10"/>
      <c r="P8642" s="10"/>
      <c r="Q8642" s="10"/>
      <c r="R8642" s="10"/>
      <c r="S8642" s="10"/>
      <c r="T8642" s="10"/>
      <c r="U8642" s="10"/>
      <c r="V8642" s="10"/>
      <c r="W8642" s="10"/>
      <c r="X8642" s="10"/>
      <c r="Y8642" s="10"/>
      <c r="Z8642" s="10"/>
      <c r="AA8642" s="10"/>
      <c r="AB8642" s="10"/>
      <c r="AC8642" s="10"/>
      <c r="AD8642" s="10"/>
      <c r="AE8642" s="10"/>
    </row>
    <row r="8643" spans="3:31" x14ac:dyDescent="0.25">
      <c r="C8643" s="36"/>
      <c r="L8643" s="10"/>
      <c r="M8643" s="10"/>
      <c r="N8643" s="10"/>
      <c r="O8643" s="10"/>
      <c r="P8643" s="10"/>
      <c r="Q8643" s="10"/>
      <c r="R8643" s="10"/>
      <c r="S8643" s="10"/>
      <c r="T8643" s="10"/>
      <c r="U8643" s="10"/>
      <c r="V8643" s="10"/>
      <c r="W8643" s="10"/>
      <c r="X8643" s="10"/>
      <c r="Y8643" s="10"/>
      <c r="Z8643" s="10"/>
      <c r="AA8643" s="10"/>
      <c r="AB8643" s="10"/>
      <c r="AC8643" s="10"/>
      <c r="AD8643" s="10"/>
      <c r="AE8643" s="10"/>
    </row>
    <row r="8644" spans="3:31" x14ac:dyDescent="0.25">
      <c r="C8644" s="36"/>
      <c r="L8644" s="10"/>
      <c r="M8644" s="10"/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  <c r="X8644" s="10"/>
      <c r="Y8644" s="10"/>
      <c r="Z8644" s="10"/>
      <c r="AA8644" s="10"/>
      <c r="AB8644" s="10"/>
      <c r="AC8644" s="10"/>
      <c r="AD8644" s="10"/>
      <c r="AE8644" s="10"/>
    </row>
    <row r="8645" spans="3:31" x14ac:dyDescent="0.25">
      <c r="C8645" s="36"/>
      <c r="L8645" s="10"/>
      <c r="M8645" s="10"/>
      <c r="N8645" s="10"/>
      <c r="O8645" s="10"/>
      <c r="P8645" s="10"/>
      <c r="Q8645" s="10"/>
      <c r="R8645" s="10"/>
      <c r="S8645" s="10"/>
      <c r="T8645" s="10"/>
      <c r="U8645" s="10"/>
      <c r="V8645" s="10"/>
      <c r="W8645" s="10"/>
      <c r="X8645" s="10"/>
      <c r="Y8645" s="10"/>
      <c r="Z8645" s="10"/>
      <c r="AA8645" s="10"/>
      <c r="AB8645" s="10"/>
      <c r="AC8645" s="10"/>
      <c r="AD8645" s="10"/>
      <c r="AE8645" s="10"/>
    </row>
    <row r="8646" spans="3:31" x14ac:dyDescent="0.25">
      <c r="C8646" s="36"/>
      <c r="L8646" s="10"/>
      <c r="M8646" s="10"/>
      <c r="N8646" s="10"/>
      <c r="O8646" s="10"/>
      <c r="P8646" s="10"/>
      <c r="Q8646" s="10"/>
      <c r="R8646" s="10"/>
      <c r="S8646" s="10"/>
      <c r="T8646" s="10"/>
      <c r="U8646" s="10"/>
      <c r="V8646" s="10"/>
      <c r="W8646" s="10"/>
      <c r="X8646" s="10"/>
      <c r="Y8646" s="10"/>
      <c r="Z8646" s="10"/>
      <c r="AA8646" s="10"/>
      <c r="AB8646" s="10"/>
      <c r="AC8646" s="10"/>
      <c r="AD8646" s="10"/>
      <c r="AE8646" s="10"/>
    </row>
    <row r="8647" spans="3:31" x14ac:dyDescent="0.25">
      <c r="C8647" s="36"/>
      <c r="L8647" s="10"/>
      <c r="M8647" s="10"/>
      <c r="N8647" s="10"/>
      <c r="O8647" s="10"/>
      <c r="P8647" s="10"/>
      <c r="Q8647" s="10"/>
      <c r="R8647" s="10"/>
      <c r="S8647" s="10"/>
      <c r="T8647" s="10"/>
      <c r="U8647" s="10"/>
      <c r="V8647" s="10"/>
      <c r="W8647" s="10"/>
      <c r="X8647" s="10"/>
      <c r="Y8647" s="10"/>
      <c r="Z8647" s="10"/>
      <c r="AA8647" s="10"/>
      <c r="AB8647" s="10"/>
      <c r="AC8647" s="10"/>
      <c r="AD8647" s="10"/>
      <c r="AE8647" s="10"/>
    </row>
    <row r="8648" spans="3:31" x14ac:dyDescent="0.25">
      <c r="C8648" s="36"/>
      <c r="L8648" s="10"/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/>
      <c r="Y8648" s="10"/>
      <c r="Z8648" s="10"/>
      <c r="AA8648" s="10"/>
      <c r="AB8648" s="10"/>
      <c r="AC8648" s="10"/>
      <c r="AD8648" s="10"/>
      <c r="AE8648" s="10"/>
    </row>
    <row r="8649" spans="3:31" x14ac:dyDescent="0.25">
      <c r="C8649" s="36"/>
      <c r="L8649" s="10"/>
      <c r="M8649" s="10"/>
      <c r="N8649" s="10"/>
      <c r="O8649" s="10"/>
      <c r="P8649" s="10"/>
      <c r="Q8649" s="10"/>
      <c r="R8649" s="10"/>
      <c r="S8649" s="10"/>
      <c r="T8649" s="10"/>
      <c r="U8649" s="10"/>
      <c r="V8649" s="10"/>
      <c r="W8649" s="10"/>
      <c r="X8649" s="10"/>
      <c r="Y8649" s="10"/>
      <c r="Z8649" s="10"/>
      <c r="AA8649" s="10"/>
      <c r="AB8649" s="10"/>
      <c r="AC8649" s="10"/>
      <c r="AD8649" s="10"/>
      <c r="AE8649" s="10"/>
    </row>
    <row r="8650" spans="3:31" x14ac:dyDescent="0.25">
      <c r="C8650" s="36"/>
      <c r="L8650" s="10"/>
      <c r="M8650" s="10"/>
      <c r="N8650" s="10"/>
      <c r="O8650" s="10"/>
      <c r="P8650" s="10"/>
      <c r="Q8650" s="10"/>
      <c r="R8650" s="10"/>
      <c r="S8650" s="10"/>
      <c r="T8650" s="10"/>
      <c r="U8650" s="10"/>
      <c r="V8650" s="10"/>
      <c r="W8650" s="10"/>
      <c r="X8650" s="10"/>
      <c r="Y8650" s="10"/>
      <c r="Z8650" s="10"/>
      <c r="AA8650" s="10"/>
      <c r="AB8650" s="10"/>
      <c r="AC8650" s="10"/>
      <c r="AD8650" s="10"/>
      <c r="AE8650" s="10"/>
    </row>
    <row r="8651" spans="3:31" x14ac:dyDescent="0.25">
      <c r="C8651" s="36"/>
      <c r="L8651" s="10"/>
      <c r="M8651" s="10"/>
      <c r="N8651" s="10"/>
      <c r="O8651" s="10"/>
      <c r="P8651" s="10"/>
      <c r="Q8651" s="10"/>
      <c r="R8651" s="10"/>
      <c r="S8651" s="10"/>
      <c r="T8651" s="10"/>
      <c r="U8651" s="10"/>
      <c r="V8651" s="10"/>
      <c r="W8651" s="10"/>
      <c r="X8651" s="10"/>
      <c r="Y8651" s="10"/>
      <c r="Z8651" s="10"/>
      <c r="AA8651" s="10"/>
      <c r="AB8651" s="10"/>
      <c r="AC8651" s="10"/>
      <c r="AD8651" s="10"/>
      <c r="AE8651" s="10"/>
    </row>
    <row r="8652" spans="3:31" x14ac:dyDescent="0.25">
      <c r="C8652" s="36"/>
      <c r="L8652" s="10"/>
      <c r="M8652" s="10"/>
      <c r="N8652" s="10"/>
      <c r="O8652" s="10"/>
      <c r="P8652" s="10"/>
      <c r="Q8652" s="10"/>
      <c r="R8652" s="10"/>
      <c r="S8652" s="10"/>
      <c r="T8652" s="10"/>
      <c r="U8652" s="10"/>
      <c r="V8652" s="10"/>
      <c r="W8652" s="10"/>
      <c r="X8652" s="10"/>
      <c r="Y8652" s="10"/>
      <c r="Z8652" s="10"/>
      <c r="AA8652" s="10"/>
      <c r="AB8652" s="10"/>
      <c r="AC8652" s="10"/>
      <c r="AD8652" s="10"/>
      <c r="AE8652" s="10"/>
    </row>
    <row r="8653" spans="3:31" x14ac:dyDescent="0.25">
      <c r="C8653" s="36"/>
      <c r="L8653" s="10"/>
      <c r="M8653" s="10"/>
      <c r="N8653" s="10"/>
      <c r="O8653" s="10"/>
      <c r="P8653" s="10"/>
      <c r="Q8653" s="10"/>
      <c r="R8653" s="10"/>
      <c r="S8653" s="10"/>
      <c r="T8653" s="10"/>
      <c r="U8653" s="10"/>
      <c r="V8653" s="10"/>
      <c r="W8653" s="10"/>
      <c r="X8653" s="10"/>
      <c r="Y8653" s="10"/>
      <c r="Z8653" s="10"/>
      <c r="AA8653" s="10"/>
      <c r="AB8653" s="10"/>
      <c r="AC8653" s="10"/>
      <c r="AD8653" s="10"/>
      <c r="AE8653" s="10"/>
    </row>
    <row r="8654" spans="3:31" x14ac:dyDescent="0.25">
      <c r="C8654" s="36"/>
      <c r="L8654" s="10"/>
      <c r="M8654" s="10"/>
      <c r="N8654" s="10"/>
      <c r="O8654" s="10"/>
      <c r="P8654" s="10"/>
      <c r="Q8654" s="10"/>
      <c r="R8654" s="10"/>
      <c r="S8654" s="10"/>
      <c r="T8654" s="10"/>
      <c r="U8654" s="10"/>
      <c r="V8654" s="10"/>
      <c r="W8654" s="10"/>
      <c r="X8654" s="10"/>
      <c r="Y8654" s="10"/>
      <c r="Z8654" s="10"/>
      <c r="AA8654" s="10"/>
      <c r="AB8654" s="10"/>
      <c r="AC8654" s="10"/>
      <c r="AD8654" s="10"/>
      <c r="AE8654" s="10"/>
    </row>
    <row r="8655" spans="3:31" x14ac:dyDescent="0.25">
      <c r="C8655" s="36"/>
      <c r="L8655" s="10"/>
      <c r="M8655" s="10"/>
      <c r="N8655" s="10"/>
      <c r="O8655" s="10"/>
      <c r="P8655" s="10"/>
      <c r="Q8655" s="10"/>
      <c r="R8655" s="10"/>
      <c r="S8655" s="10"/>
      <c r="T8655" s="10"/>
      <c r="U8655" s="10"/>
      <c r="V8655" s="10"/>
      <c r="W8655" s="10"/>
      <c r="X8655" s="10"/>
      <c r="Y8655" s="10"/>
      <c r="Z8655" s="10"/>
      <c r="AA8655" s="10"/>
      <c r="AB8655" s="10"/>
      <c r="AC8655" s="10"/>
      <c r="AD8655" s="10"/>
      <c r="AE8655" s="10"/>
    </row>
    <row r="8656" spans="3:31" x14ac:dyDescent="0.25">
      <c r="C8656" s="36"/>
      <c r="L8656" s="10"/>
      <c r="M8656" s="10"/>
      <c r="N8656" s="10"/>
      <c r="O8656" s="10"/>
      <c r="P8656" s="10"/>
      <c r="Q8656" s="10"/>
      <c r="R8656" s="10"/>
      <c r="S8656" s="10"/>
      <c r="T8656" s="10"/>
      <c r="U8656" s="10"/>
      <c r="V8656" s="10"/>
      <c r="W8656" s="10"/>
      <c r="X8656" s="10"/>
      <c r="Y8656" s="10"/>
      <c r="Z8656" s="10"/>
      <c r="AA8656" s="10"/>
      <c r="AB8656" s="10"/>
      <c r="AC8656" s="10"/>
      <c r="AD8656" s="10"/>
      <c r="AE8656" s="10"/>
    </row>
    <row r="8657" spans="3:31" x14ac:dyDescent="0.25">
      <c r="C8657" s="36"/>
      <c r="L8657" s="10"/>
      <c r="M8657" s="10"/>
      <c r="N8657" s="10"/>
      <c r="O8657" s="10"/>
      <c r="P8657" s="10"/>
      <c r="Q8657" s="10"/>
      <c r="R8657" s="10"/>
      <c r="S8657" s="10"/>
      <c r="T8657" s="10"/>
      <c r="U8657" s="10"/>
      <c r="V8657" s="10"/>
      <c r="W8657" s="10"/>
      <c r="X8657" s="10"/>
      <c r="Y8657" s="10"/>
      <c r="Z8657" s="10"/>
      <c r="AA8657" s="10"/>
      <c r="AB8657" s="10"/>
      <c r="AC8657" s="10"/>
      <c r="AD8657" s="10"/>
      <c r="AE8657" s="10"/>
    </row>
    <row r="8658" spans="3:31" x14ac:dyDescent="0.25">
      <c r="C8658" s="36"/>
      <c r="L8658" s="10"/>
      <c r="M8658" s="10"/>
      <c r="N8658" s="10"/>
      <c r="O8658" s="10"/>
      <c r="P8658" s="10"/>
      <c r="Q8658" s="10"/>
      <c r="R8658" s="10"/>
      <c r="S8658" s="10"/>
      <c r="T8658" s="10"/>
      <c r="U8658" s="10"/>
      <c r="V8658" s="10"/>
      <c r="W8658" s="10"/>
      <c r="X8658" s="10"/>
      <c r="Y8658" s="10"/>
      <c r="Z8658" s="10"/>
      <c r="AA8658" s="10"/>
      <c r="AB8658" s="10"/>
      <c r="AC8658" s="10"/>
      <c r="AD8658" s="10"/>
      <c r="AE8658" s="10"/>
    </row>
    <row r="8659" spans="3:31" x14ac:dyDescent="0.25">
      <c r="C8659" s="36"/>
      <c r="L8659" s="10"/>
      <c r="M8659" s="10"/>
      <c r="N8659" s="10"/>
      <c r="O8659" s="10"/>
      <c r="P8659" s="10"/>
      <c r="Q8659" s="10"/>
      <c r="R8659" s="10"/>
      <c r="S8659" s="10"/>
      <c r="T8659" s="10"/>
      <c r="U8659" s="10"/>
      <c r="V8659" s="10"/>
      <c r="W8659" s="10"/>
      <c r="X8659" s="10"/>
      <c r="Y8659" s="10"/>
      <c r="Z8659" s="10"/>
      <c r="AA8659" s="10"/>
      <c r="AB8659" s="10"/>
      <c r="AC8659" s="10"/>
      <c r="AD8659" s="10"/>
      <c r="AE8659" s="10"/>
    </row>
    <row r="8660" spans="3:31" x14ac:dyDescent="0.25">
      <c r="C8660" s="36"/>
      <c r="L8660" s="10"/>
      <c r="M8660" s="10"/>
      <c r="N8660" s="10"/>
      <c r="O8660" s="10"/>
      <c r="P8660" s="10"/>
      <c r="Q8660" s="10"/>
      <c r="R8660" s="10"/>
      <c r="S8660" s="10"/>
      <c r="T8660" s="10"/>
      <c r="U8660" s="10"/>
      <c r="V8660" s="10"/>
      <c r="W8660" s="10"/>
      <c r="X8660" s="10"/>
      <c r="Y8660" s="10"/>
      <c r="Z8660" s="10"/>
      <c r="AA8660" s="10"/>
      <c r="AB8660" s="10"/>
      <c r="AC8660" s="10"/>
      <c r="AD8660" s="10"/>
      <c r="AE8660" s="10"/>
    </row>
    <row r="8661" spans="3:31" x14ac:dyDescent="0.25">
      <c r="C8661" s="36"/>
      <c r="L8661" s="10"/>
      <c r="M8661" s="10"/>
      <c r="N8661" s="10"/>
      <c r="O8661" s="10"/>
      <c r="P8661" s="10"/>
      <c r="Q8661" s="10"/>
      <c r="R8661" s="10"/>
      <c r="S8661" s="10"/>
      <c r="T8661" s="10"/>
      <c r="U8661" s="10"/>
      <c r="V8661" s="10"/>
      <c r="W8661" s="10"/>
      <c r="X8661" s="10"/>
      <c r="Y8661" s="10"/>
      <c r="Z8661" s="10"/>
      <c r="AA8661" s="10"/>
      <c r="AB8661" s="10"/>
      <c r="AC8661" s="10"/>
      <c r="AD8661" s="10"/>
      <c r="AE8661" s="10"/>
    </row>
    <row r="8662" spans="3:31" x14ac:dyDescent="0.25">
      <c r="C8662" s="36"/>
      <c r="L8662" s="10"/>
      <c r="M8662" s="10"/>
      <c r="N8662" s="10"/>
      <c r="O8662" s="10"/>
      <c r="P8662" s="10"/>
      <c r="Q8662" s="10"/>
      <c r="R8662" s="10"/>
      <c r="S8662" s="10"/>
      <c r="T8662" s="10"/>
      <c r="U8662" s="10"/>
      <c r="V8662" s="10"/>
      <c r="W8662" s="10"/>
      <c r="X8662" s="10"/>
      <c r="Y8662" s="10"/>
      <c r="Z8662" s="10"/>
      <c r="AA8662" s="10"/>
      <c r="AB8662" s="10"/>
      <c r="AC8662" s="10"/>
      <c r="AD8662" s="10"/>
      <c r="AE8662" s="10"/>
    </row>
    <row r="8663" spans="3:31" x14ac:dyDescent="0.25">
      <c r="C8663" s="36"/>
      <c r="L8663" s="10"/>
      <c r="M8663" s="10"/>
      <c r="N8663" s="10"/>
      <c r="O8663" s="10"/>
      <c r="P8663" s="10"/>
      <c r="Q8663" s="10"/>
      <c r="R8663" s="10"/>
      <c r="S8663" s="10"/>
      <c r="T8663" s="10"/>
      <c r="U8663" s="10"/>
      <c r="V8663" s="10"/>
      <c r="W8663" s="10"/>
      <c r="X8663" s="10"/>
      <c r="Y8663" s="10"/>
      <c r="Z8663" s="10"/>
      <c r="AA8663" s="10"/>
      <c r="AB8663" s="10"/>
      <c r="AC8663" s="10"/>
      <c r="AD8663" s="10"/>
      <c r="AE8663" s="10"/>
    </row>
    <row r="8664" spans="3:31" x14ac:dyDescent="0.25">
      <c r="C8664" s="36"/>
      <c r="L8664" s="10"/>
      <c r="M8664" s="10"/>
      <c r="N8664" s="10"/>
      <c r="O8664" s="10"/>
      <c r="P8664" s="10"/>
      <c r="Q8664" s="10"/>
      <c r="R8664" s="10"/>
      <c r="S8664" s="10"/>
      <c r="T8664" s="10"/>
      <c r="U8664" s="10"/>
      <c r="V8664" s="10"/>
      <c r="W8664" s="10"/>
      <c r="X8664" s="10"/>
      <c r="Y8664" s="10"/>
      <c r="Z8664" s="10"/>
      <c r="AA8664" s="10"/>
      <c r="AB8664" s="10"/>
      <c r="AC8664" s="10"/>
      <c r="AD8664" s="10"/>
      <c r="AE8664" s="10"/>
    </row>
    <row r="8665" spans="3:31" x14ac:dyDescent="0.25">
      <c r="C8665" s="36"/>
      <c r="L8665" s="10"/>
      <c r="M8665" s="10"/>
      <c r="N8665" s="10"/>
      <c r="O8665" s="10"/>
      <c r="P8665" s="10"/>
      <c r="Q8665" s="10"/>
      <c r="R8665" s="10"/>
      <c r="S8665" s="10"/>
      <c r="T8665" s="10"/>
      <c r="U8665" s="10"/>
      <c r="V8665" s="10"/>
      <c r="W8665" s="10"/>
      <c r="X8665" s="10"/>
      <c r="Y8665" s="10"/>
      <c r="Z8665" s="10"/>
      <c r="AA8665" s="10"/>
      <c r="AB8665" s="10"/>
      <c r="AC8665" s="10"/>
      <c r="AD8665" s="10"/>
      <c r="AE8665" s="10"/>
    </row>
    <row r="8666" spans="3:31" x14ac:dyDescent="0.25">
      <c r="C8666" s="36"/>
      <c r="L8666" s="10"/>
      <c r="M8666" s="10"/>
      <c r="N8666" s="10"/>
      <c r="O8666" s="10"/>
      <c r="P8666" s="10"/>
      <c r="Q8666" s="10"/>
      <c r="R8666" s="10"/>
      <c r="S8666" s="10"/>
      <c r="T8666" s="10"/>
      <c r="U8666" s="10"/>
      <c r="V8666" s="10"/>
      <c r="W8666" s="10"/>
      <c r="X8666" s="10"/>
      <c r="Y8666" s="10"/>
      <c r="Z8666" s="10"/>
      <c r="AA8666" s="10"/>
      <c r="AB8666" s="10"/>
      <c r="AC8666" s="10"/>
      <c r="AD8666" s="10"/>
      <c r="AE8666" s="10"/>
    </row>
    <row r="8667" spans="3:31" x14ac:dyDescent="0.25">
      <c r="C8667" s="36"/>
      <c r="L8667" s="10"/>
      <c r="M8667" s="10"/>
      <c r="N8667" s="10"/>
      <c r="O8667" s="10"/>
      <c r="P8667" s="10"/>
      <c r="Q8667" s="10"/>
      <c r="R8667" s="10"/>
      <c r="S8667" s="10"/>
      <c r="T8667" s="10"/>
      <c r="U8667" s="10"/>
      <c r="V8667" s="10"/>
      <c r="W8667" s="10"/>
      <c r="X8667" s="10"/>
      <c r="Y8667" s="10"/>
      <c r="Z8667" s="10"/>
      <c r="AA8667" s="10"/>
      <c r="AB8667" s="10"/>
      <c r="AC8667" s="10"/>
      <c r="AD8667" s="10"/>
      <c r="AE8667" s="10"/>
    </row>
    <row r="8668" spans="3:31" x14ac:dyDescent="0.25">
      <c r="C8668" s="36"/>
      <c r="L8668" s="10"/>
      <c r="M8668" s="10"/>
      <c r="N8668" s="10"/>
      <c r="O8668" s="10"/>
      <c r="P8668" s="10"/>
      <c r="Q8668" s="10"/>
      <c r="R8668" s="10"/>
      <c r="S8668" s="10"/>
      <c r="T8668" s="10"/>
      <c r="U8668" s="10"/>
      <c r="V8668" s="10"/>
      <c r="W8668" s="10"/>
      <c r="X8668" s="10"/>
      <c r="Y8668" s="10"/>
      <c r="Z8668" s="10"/>
      <c r="AA8668" s="10"/>
      <c r="AB8668" s="10"/>
      <c r="AC8668" s="10"/>
      <c r="AD8668" s="10"/>
      <c r="AE8668" s="10"/>
    </row>
    <row r="8669" spans="3:31" x14ac:dyDescent="0.25">
      <c r="C8669" s="36"/>
      <c r="L8669" s="10"/>
      <c r="M8669" s="10"/>
      <c r="N8669" s="10"/>
      <c r="O8669" s="10"/>
      <c r="P8669" s="10"/>
      <c r="Q8669" s="10"/>
      <c r="R8669" s="10"/>
      <c r="S8669" s="10"/>
      <c r="T8669" s="10"/>
      <c r="U8669" s="10"/>
      <c r="V8669" s="10"/>
      <c r="W8669" s="10"/>
      <c r="X8669" s="10"/>
      <c r="Y8669" s="10"/>
      <c r="Z8669" s="10"/>
      <c r="AA8669" s="10"/>
      <c r="AB8669" s="10"/>
      <c r="AC8669" s="10"/>
      <c r="AD8669" s="10"/>
      <c r="AE8669" s="10"/>
    </row>
    <row r="8670" spans="3:31" x14ac:dyDescent="0.25">
      <c r="C8670" s="36"/>
      <c r="L8670" s="10"/>
      <c r="M8670" s="10"/>
      <c r="N8670" s="10"/>
      <c r="O8670" s="10"/>
      <c r="P8670" s="10"/>
      <c r="Q8670" s="10"/>
      <c r="R8670" s="10"/>
      <c r="S8670" s="10"/>
      <c r="T8670" s="10"/>
      <c r="U8670" s="10"/>
      <c r="V8670" s="10"/>
      <c r="W8670" s="10"/>
      <c r="X8670" s="10"/>
      <c r="Y8670" s="10"/>
      <c r="Z8670" s="10"/>
      <c r="AA8670" s="10"/>
      <c r="AB8670" s="10"/>
      <c r="AC8670" s="10"/>
      <c r="AD8670" s="10"/>
      <c r="AE8670" s="10"/>
    </row>
    <row r="8671" spans="3:31" x14ac:dyDescent="0.25">
      <c r="C8671" s="36"/>
      <c r="L8671" s="10"/>
      <c r="M8671" s="10"/>
      <c r="N8671" s="10"/>
      <c r="O8671" s="10"/>
      <c r="P8671" s="10"/>
      <c r="Q8671" s="10"/>
      <c r="R8671" s="10"/>
      <c r="S8671" s="10"/>
      <c r="T8671" s="10"/>
      <c r="U8671" s="10"/>
      <c r="V8671" s="10"/>
      <c r="W8671" s="10"/>
      <c r="X8671" s="10"/>
      <c r="Y8671" s="10"/>
      <c r="Z8671" s="10"/>
      <c r="AA8671" s="10"/>
      <c r="AB8671" s="10"/>
      <c r="AC8671" s="10"/>
      <c r="AD8671" s="10"/>
      <c r="AE8671" s="10"/>
    </row>
    <row r="8672" spans="3:31" x14ac:dyDescent="0.25">
      <c r="C8672" s="36"/>
      <c r="L8672" s="10"/>
      <c r="M8672" s="10"/>
      <c r="N8672" s="10"/>
      <c r="O8672" s="10"/>
      <c r="P8672" s="10"/>
      <c r="Q8672" s="10"/>
      <c r="R8672" s="10"/>
      <c r="S8672" s="10"/>
      <c r="T8672" s="10"/>
      <c r="U8672" s="10"/>
      <c r="V8672" s="10"/>
      <c r="W8672" s="10"/>
      <c r="X8672" s="10"/>
      <c r="Y8672" s="10"/>
      <c r="Z8672" s="10"/>
      <c r="AA8672" s="10"/>
      <c r="AB8672" s="10"/>
      <c r="AC8672" s="10"/>
      <c r="AD8672" s="10"/>
      <c r="AE8672" s="10"/>
    </row>
    <row r="8673" spans="3:31" x14ac:dyDescent="0.25">
      <c r="C8673" s="36"/>
      <c r="L8673" s="10"/>
      <c r="M8673" s="10"/>
      <c r="N8673" s="10"/>
      <c r="O8673" s="10"/>
      <c r="P8673" s="10"/>
      <c r="Q8673" s="10"/>
      <c r="R8673" s="10"/>
      <c r="S8673" s="10"/>
      <c r="T8673" s="10"/>
      <c r="U8673" s="10"/>
      <c r="V8673" s="10"/>
      <c r="W8673" s="10"/>
      <c r="X8673" s="10"/>
      <c r="Y8673" s="10"/>
      <c r="Z8673" s="10"/>
      <c r="AA8673" s="10"/>
      <c r="AB8673" s="10"/>
      <c r="AC8673" s="10"/>
      <c r="AD8673" s="10"/>
      <c r="AE8673" s="10"/>
    </row>
    <row r="8674" spans="3:31" x14ac:dyDescent="0.25">
      <c r="C8674" s="36"/>
      <c r="L8674" s="10"/>
      <c r="M8674" s="10"/>
      <c r="N8674" s="10"/>
      <c r="O8674" s="10"/>
      <c r="P8674" s="10"/>
      <c r="Q8674" s="10"/>
      <c r="R8674" s="10"/>
      <c r="S8674" s="10"/>
      <c r="T8674" s="10"/>
      <c r="U8674" s="10"/>
      <c r="V8674" s="10"/>
      <c r="W8674" s="10"/>
      <c r="X8674" s="10"/>
      <c r="Y8674" s="10"/>
      <c r="Z8674" s="10"/>
      <c r="AA8674" s="10"/>
      <c r="AB8674" s="10"/>
      <c r="AC8674" s="10"/>
      <c r="AD8674" s="10"/>
      <c r="AE8674" s="10"/>
    </row>
    <row r="8675" spans="3:31" x14ac:dyDescent="0.25">
      <c r="C8675" s="36"/>
      <c r="L8675" s="10"/>
      <c r="M8675" s="10"/>
      <c r="N8675" s="10"/>
      <c r="O8675" s="10"/>
      <c r="P8675" s="10"/>
      <c r="Q8675" s="10"/>
      <c r="R8675" s="10"/>
      <c r="S8675" s="10"/>
      <c r="T8675" s="10"/>
      <c r="U8675" s="10"/>
      <c r="V8675" s="10"/>
      <c r="W8675" s="10"/>
      <c r="X8675" s="10"/>
      <c r="Y8675" s="10"/>
      <c r="Z8675" s="10"/>
      <c r="AA8675" s="10"/>
      <c r="AB8675" s="10"/>
      <c r="AC8675" s="10"/>
      <c r="AD8675" s="10"/>
      <c r="AE8675" s="10"/>
    </row>
    <row r="8676" spans="3:31" x14ac:dyDescent="0.25">
      <c r="C8676" s="36"/>
      <c r="L8676" s="10"/>
      <c r="M8676" s="10"/>
      <c r="N8676" s="10"/>
      <c r="O8676" s="10"/>
      <c r="P8676" s="10"/>
      <c r="Q8676" s="10"/>
      <c r="R8676" s="10"/>
      <c r="S8676" s="10"/>
      <c r="T8676" s="10"/>
      <c r="U8676" s="10"/>
      <c r="V8676" s="10"/>
      <c r="W8676" s="10"/>
      <c r="X8676" s="10"/>
      <c r="Y8676" s="10"/>
      <c r="Z8676" s="10"/>
      <c r="AA8676" s="10"/>
      <c r="AB8676" s="10"/>
      <c r="AC8676" s="10"/>
      <c r="AD8676" s="10"/>
      <c r="AE8676" s="10"/>
    </row>
    <row r="8677" spans="3:31" x14ac:dyDescent="0.25">
      <c r="C8677" s="36"/>
      <c r="L8677" s="10"/>
      <c r="M8677" s="10"/>
      <c r="N8677" s="10"/>
      <c r="O8677" s="10"/>
      <c r="P8677" s="10"/>
      <c r="Q8677" s="10"/>
      <c r="R8677" s="10"/>
      <c r="S8677" s="10"/>
      <c r="T8677" s="10"/>
      <c r="U8677" s="10"/>
      <c r="V8677" s="10"/>
      <c r="W8677" s="10"/>
      <c r="X8677" s="10"/>
      <c r="Y8677" s="10"/>
      <c r="Z8677" s="10"/>
      <c r="AA8677" s="10"/>
      <c r="AB8677" s="10"/>
      <c r="AC8677" s="10"/>
      <c r="AD8677" s="10"/>
      <c r="AE8677" s="10"/>
    </row>
    <row r="8678" spans="3:31" x14ac:dyDescent="0.25">
      <c r="C8678" s="36"/>
      <c r="L8678" s="10"/>
      <c r="M8678" s="10"/>
      <c r="N8678" s="10"/>
      <c r="O8678" s="10"/>
      <c r="P8678" s="10"/>
      <c r="Q8678" s="10"/>
      <c r="R8678" s="10"/>
      <c r="S8678" s="10"/>
      <c r="T8678" s="10"/>
      <c r="U8678" s="10"/>
      <c r="V8678" s="10"/>
      <c r="W8678" s="10"/>
      <c r="X8678" s="10"/>
      <c r="Y8678" s="10"/>
      <c r="Z8678" s="10"/>
      <c r="AA8678" s="10"/>
      <c r="AB8678" s="10"/>
      <c r="AC8678" s="10"/>
      <c r="AD8678" s="10"/>
      <c r="AE8678" s="10"/>
    </row>
    <row r="8679" spans="3:31" x14ac:dyDescent="0.25">
      <c r="C8679" s="36"/>
      <c r="L8679" s="10"/>
      <c r="M8679" s="10"/>
      <c r="N8679" s="10"/>
      <c r="O8679" s="10"/>
      <c r="P8679" s="10"/>
      <c r="Q8679" s="10"/>
      <c r="R8679" s="10"/>
      <c r="S8679" s="10"/>
      <c r="T8679" s="10"/>
      <c r="U8679" s="10"/>
      <c r="V8679" s="10"/>
      <c r="W8679" s="10"/>
      <c r="X8679" s="10"/>
      <c r="Y8679" s="10"/>
      <c r="Z8679" s="10"/>
      <c r="AA8679" s="10"/>
      <c r="AB8679" s="10"/>
      <c r="AC8679" s="10"/>
      <c r="AD8679" s="10"/>
      <c r="AE8679" s="10"/>
    </row>
    <row r="8680" spans="3:31" x14ac:dyDescent="0.25">
      <c r="C8680" s="36"/>
      <c r="L8680" s="10"/>
      <c r="M8680" s="10"/>
      <c r="N8680" s="10"/>
      <c r="O8680" s="10"/>
      <c r="P8680" s="10"/>
      <c r="Q8680" s="10"/>
      <c r="R8680" s="10"/>
      <c r="S8680" s="10"/>
      <c r="T8680" s="10"/>
      <c r="U8680" s="10"/>
      <c r="V8680" s="10"/>
      <c r="W8680" s="10"/>
      <c r="X8680" s="10"/>
      <c r="Y8680" s="10"/>
      <c r="Z8680" s="10"/>
      <c r="AA8680" s="10"/>
      <c r="AB8680" s="10"/>
      <c r="AC8680" s="10"/>
      <c r="AD8680" s="10"/>
      <c r="AE8680" s="10"/>
    </row>
    <row r="8681" spans="3:31" x14ac:dyDescent="0.25">
      <c r="C8681" s="36"/>
      <c r="L8681" s="10"/>
      <c r="M8681" s="10"/>
      <c r="N8681" s="10"/>
      <c r="O8681" s="10"/>
      <c r="P8681" s="10"/>
      <c r="Q8681" s="10"/>
      <c r="R8681" s="10"/>
      <c r="S8681" s="10"/>
      <c r="T8681" s="10"/>
      <c r="U8681" s="10"/>
      <c r="V8681" s="10"/>
      <c r="W8681" s="10"/>
      <c r="X8681" s="10"/>
      <c r="Y8681" s="10"/>
      <c r="Z8681" s="10"/>
      <c r="AA8681" s="10"/>
      <c r="AB8681" s="10"/>
      <c r="AC8681" s="10"/>
      <c r="AD8681" s="10"/>
      <c r="AE8681" s="10"/>
    </row>
    <row r="8682" spans="3:31" x14ac:dyDescent="0.25">
      <c r="C8682" s="36"/>
      <c r="L8682" s="10"/>
      <c r="M8682" s="10"/>
      <c r="N8682" s="10"/>
      <c r="O8682" s="10"/>
      <c r="P8682" s="10"/>
      <c r="Q8682" s="10"/>
      <c r="R8682" s="10"/>
      <c r="S8682" s="10"/>
      <c r="T8682" s="10"/>
      <c r="U8682" s="10"/>
      <c r="V8682" s="10"/>
      <c r="W8682" s="10"/>
      <c r="X8682" s="10"/>
      <c r="Y8682" s="10"/>
      <c r="Z8682" s="10"/>
      <c r="AA8682" s="10"/>
      <c r="AB8682" s="10"/>
      <c r="AC8682" s="10"/>
      <c r="AD8682" s="10"/>
      <c r="AE8682" s="10"/>
    </row>
    <row r="8683" spans="3:31" x14ac:dyDescent="0.25">
      <c r="C8683" s="36"/>
      <c r="L8683" s="10"/>
      <c r="M8683" s="10"/>
      <c r="N8683" s="10"/>
      <c r="O8683" s="10"/>
      <c r="P8683" s="10"/>
      <c r="Q8683" s="10"/>
      <c r="R8683" s="10"/>
      <c r="S8683" s="10"/>
      <c r="T8683" s="10"/>
      <c r="U8683" s="10"/>
      <c r="V8683" s="10"/>
      <c r="W8683" s="10"/>
      <c r="X8683" s="10"/>
      <c r="Y8683" s="10"/>
      <c r="Z8683" s="10"/>
      <c r="AA8683" s="10"/>
      <c r="AB8683" s="10"/>
      <c r="AC8683" s="10"/>
      <c r="AD8683" s="10"/>
      <c r="AE8683" s="10"/>
    </row>
    <row r="8684" spans="3:31" x14ac:dyDescent="0.25">
      <c r="C8684" s="36"/>
      <c r="L8684" s="10"/>
      <c r="M8684" s="10"/>
      <c r="N8684" s="10"/>
      <c r="O8684" s="10"/>
      <c r="P8684" s="10"/>
      <c r="Q8684" s="10"/>
      <c r="R8684" s="10"/>
      <c r="S8684" s="10"/>
      <c r="T8684" s="10"/>
      <c r="U8684" s="10"/>
      <c r="V8684" s="10"/>
      <c r="W8684" s="10"/>
      <c r="X8684" s="10"/>
      <c r="Y8684" s="10"/>
      <c r="Z8684" s="10"/>
      <c r="AA8684" s="10"/>
      <c r="AB8684" s="10"/>
      <c r="AC8684" s="10"/>
      <c r="AD8684" s="10"/>
      <c r="AE8684" s="10"/>
    </row>
    <row r="8685" spans="3:31" x14ac:dyDescent="0.25">
      <c r="C8685" s="36"/>
      <c r="L8685" s="10"/>
      <c r="M8685" s="10"/>
      <c r="N8685" s="10"/>
      <c r="O8685" s="10"/>
      <c r="P8685" s="10"/>
      <c r="Q8685" s="10"/>
      <c r="R8685" s="10"/>
      <c r="S8685" s="10"/>
      <c r="T8685" s="10"/>
      <c r="U8685" s="10"/>
      <c r="V8685" s="10"/>
      <c r="W8685" s="10"/>
      <c r="X8685" s="10"/>
      <c r="Y8685" s="10"/>
      <c r="Z8685" s="10"/>
      <c r="AA8685" s="10"/>
      <c r="AB8685" s="10"/>
      <c r="AC8685" s="10"/>
      <c r="AD8685" s="10"/>
      <c r="AE8685" s="10"/>
    </row>
    <row r="8686" spans="3:31" x14ac:dyDescent="0.25">
      <c r="C8686" s="36"/>
      <c r="L8686" s="10"/>
      <c r="M8686" s="10"/>
      <c r="N8686" s="10"/>
      <c r="O8686" s="10"/>
      <c r="P8686" s="10"/>
      <c r="Q8686" s="10"/>
      <c r="R8686" s="10"/>
      <c r="S8686" s="10"/>
      <c r="T8686" s="10"/>
      <c r="U8686" s="10"/>
      <c r="V8686" s="10"/>
      <c r="W8686" s="10"/>
      <c r="X8686" s="10"/>
      <c r="Y8686" s="10"/>
      <c r="Z8686" s="10"/>
      <c r="AA8686" s="10"/>
      <c r="AB8686" s="10"/>
      <c r="AC8686" s="10"/>
      <c r="AD8686" s="10"/>
      <c r="AE8686" s="10"/>
    </row>
    <row r="8687" spans="3:31" x14ac:dyDescent="0.25">
      <c r="C8687" s="36"/>
      <c r="L8687" s="10"/>
      <c r="M8687" s="10"/>
      <c r="N8687" s="10"/>
      <c r="O8687" s="10"/>
      <c r="P8687" s="10"/>
      <c r="Q8687" s="10"/>
      <c r="R8687" s="10"/>
      <c r="S8687" s="10"/>
      <c r="T8687" s="10"/>
      <c r="U8687" s="10"/>
      <c r="V8687" s="10"/>
      <c r="W8687" s="10"/>
      <c r="X8687" s="10"/>
      <c r="Y8687" s="10"/>
      <c r="Z8687" s="10"/>
      <c r="AA8687" s="10"/>
      <c r="AB8687" s="10"/>
      <c r="AC8687" s="10"/>
      <c r="AD8687" s="10"/>
      <c r="AE8687" s="10"/>
    </row>
    <row r="8688" spans="3:31" x14ac:dyDescent="0.25">
      <c r="C8688" s="36"/>
      <c r="L8688" s="10"/>
      <c r="M8688" s="10"/>
      <c r="N8688" s="10"/>
      <c r="O8688" s="10"/>
      <c r="P8688" s="10"/>
      <c r="Q8688" s="10"/>
      <c r="R8688" s="10"/>
      <c r="S8688" s="10"/>
      <c r="T8688" s="10"/>
      <c r="U8688" s="10"/>
      <c r="V8688" s="10"/>
      <c r="W8688" s="10"/>
      <c r="X8688" s="10"/>
      <c r="Y8688" s="10"/>
      <c r="Z8688" s="10"/>
      <c r="AA8688" s="10"/>
      <c r="AB8688" s="10"/>
      <c r="AC8688" s="10"/>
      <c r="AD8688" s="10"/>
      <c r="AE8688" s="10"/>
    </row>
    <row r="8689" spans="3:31" x14ac:dyDescent="0.25">
      <c r="C8689" s="36"/>
      <c r="L8689" s="10"/>
      <c r="M8689" s="10"/>
      <c r="N8689" s="10"/>
      <c r="O8689" s="10"/>
      <c r="P8689" s="10"/>
      <c r="Q8689" s="10"/>
      <c r="R8689" s="10"/>
      <c r="S8689" s="10"/>
      <c r="T8689" s="10"/>
      <c r="U8689" s="10"/>
      <c r="V8689" s="10"/>
      <c r="W8689" s="10"/>
      <c r="X8689" s="10"/>
      <c r="Y8689" s="10"/>
      <c r="Z8689" s="10"/>
      <c r="AA8689" s="10"/>
      <c r="AB8689" s="10"/>
      <c r="AC8689" s="10"/>
      <c r="AD8689" s="10"/>
      <c r="AE8689" s="10"/>
    </row>
    <row r="8690" spans="3:31" x14ac:dyDescent="0.25">
      <c r="C8690" s="36"/>
      <c r="L8690" s="10"/>
      <c r="M8690" s="10"/>
      <c r="N8690" s="10"/>
      <c r="O8690" s="10"/>
      <c r="P8690" s="10"/>
      <c r="Q8690" s="10"/>
      <c r="R8690" s="10"/>
      <c r="S8690" s="10"/>
      <c r="T8690" s="10"/>
      <c r="U8690" s="10"/>
      <c r="V8690" s="10"/>
      <c r="W8690" s="10"/>
      <c r="X8690" s="10"/>
      <c r="Y8690" s="10"/>
      <c r="Z8690" s="10"/>
      <c r="AA8690" s="10"/>
      <c r="AB8690" s="10"/>
      <c r="AC8690" s="10"/>
      <c r="AD8690" s="10"/>
      <c r="AE8690" s="10"/>
    </row>
    <row r="8691" spans="3:31" x14ac:dyDescent="0.25">
      <c r="C8691" s="36"/>
      <c r="L8691" s="10"/>
      <c r="M8691" s="10"/>
      <c r="N8691" s="10"/>
      <c r="O8691" s="10"/>
      <c r="P8691" s="10"/>
      <c r="Q8691" s="10"/>
      <c r="R8691" s="10"/>
      <c r="S8691" s="10"/>
      <c r="T8691" s="10"/>
      <c r="U8691" s="10"/>
      <c r="V8691" s="10"/>
      <c r="W8691" s="10"/>
      <c r="X8691" s="10"/>
      <c r="Y8691" s="10"/>
      <c r="Z8691" s="10"/>
      <c r="AA8691" s="10"/>
      <c r="AB8691" s="10"/>
      <c r="AC8691" s="10"/>
      <c r="AD8691" s="10"/>
      <c r="AE8691" s="10"/>
    </row>
    <row r="8692" spans="3:31" x14ac:dyDescent="0.25">
      <c r="C8692" s="36"/>
      <c r="L8692" s="10"/>
      <c r="M8692" s="10"/>
      <c r="N8692" s="10"/>
      <c r="O8692" s="10"/>
      <c r="P8692" s="10"/>
      <c r="Q8692" s="10"/>
      <c r="R8692" s="10"/>
      <c r="S8692" s="10"/>
      <c r="T8692" s="10"/>
      <c r="U8692" s="10"/>
      <c r="V8692" s="10"/>
      <c r="W8692" s="10"/>
      <c r="X8692" s="10"/>
      <c r="Y8692" s="10"/>
      <c r="Z8692" s="10"/>
      <c r="AA8692" s="10"/>
      <c r="AB8692" s="10"/>
      <c r="AC8692" s="10"/>
      <c r="AD8692" s="10"/>
      <c r="AE8692" s="10"/>
    </row>
    <row r="8693" spans="3:31" x14ac:dyDescent="0.25">
      <c r="C8693" s="36"/>
      <c r="L8693" s="10"/>
      <c r="M8693" s="10"/>
      <c r="N8693" s="10"/>
      <c r="O8693" s="10"/>
      <c r="P8693" s="10"/>
      <c r="Q8693" s="10"/>
      <c r="R8693" s="10"/>
      <c r="S8693" s="10"/>
      <c r="T8693" s="10"/>
      <c r="U8693" s="10"/>
      <c r="V8693" s="10"/>
      <c r="W8693" s="10"/>
      <c r="X8693" s="10"/>
      <c r="Y8693" s="10"/>
      <c r="Z8693" s="10"/>
      <c r="AA8693" s="10"/>
      <c r="AB8693" s="10"/>
      <c r="AC8693" s="10"/>
      <c r="AD8693" s="10"/>
      <c r="AE8693" s="10"/>
    </row>
    <row r="8694" spans="3:31" x14ac:dyDescent="0.25">
      <c r="C8694" s="36"/>
      <c r="L8694" s="10"/>
      <c r="M8694" s="10"/>
      <c r="N8694" s="10"/>
      <c r="O8694" s="10"/>
      <c r="P8694" s="10"/>
      <c r="Q8694" s="10"/>
      <c r="R8694" s="10"/>
      <c r="S8694" s="10"/>
      <c r="T8694" s="10"/>
      <c r="U8694" s="10"/>
      <c r="V8694" s="10"/>
      <c r="W8694" s="10"/>
      <c r="X8694" s="10"/>
      <c r="Y8694" s="10"/>
      <c r="Z8694" s="10"/>
      <c r="AA8694" s="10"/>
      <c r="AB8694" s="10"/>
      <c r="AC8694" s="10"/>
      <c r="AD8694" s="10"/>
      <c r="AE8694" s="10"/>
    </row>
    <row r="8695" spans="3:31" x14ac:dyDescent="0.25">
      <c r="C8695" s="36"/>
      <c r="L8695" s="10"/>
      <c r="M8695" s="10"/>
      <c r="N8695" s="10"/>
      <c r="O8695" s="10"/>
      <c r="P8695" s="10"/>
      <c r="Q8695" s="10"/>
      <c r="R8695" s="10"/>
      <c r="S8695" s="10"/>
      <c r="T8695" s="10"/>
      <c r="U8695" s="10"/>
      <c r="V8695" s="10"/>
      <c r="W8695" s="10"/>
      <c r="X8695" s="10"/>
      <c r="Y8695" s="10"/>
      <c r="Z8695" s="10"/>
      <c r="AA8695" s="10"/>
      <c r="AB8695" s="10"/>
      <c r="AC8695" s="10"/>
      <c r="AD8695" s="10"/>
      <c r="AE8695" s="10"/>
    </row>
    <row r="8696" spans="3:31" x14ac:dyDescent="0.25">
      <c r="C8696" s="36"/>
      <c r="L8696" s="10"/>
      <c r="M8696" s="10"/>
      <c r="N8696" s="10"/>
      <c r="O8696" s="10"/>
      <c r="P8696" s="10"/>
      <c r="Q8696" s="10"/>
      <c r="R8696" s="10"/>
      <c r="S8696" s="10"/>
      <c r="T8696" s="10"/>
      <c r="U8696" s="10"/>
      <c r="V8696" s="10"/>
      <c r="W8696" s="10"/>
      <c r="X8696" s="10"/>
      <c r="Y8696" s="10"/>
      <c r="Z8696" s="10"/>
      <c r="AA8696" s="10"/>
      <c r="AB8696" s="10"/>
      <c r="AC8696" s="10"/>
      <c r="AD8696" s="10"/>
      <c r="AE8696" s="10"/>
    </row>
    <row r="8697" spans="3:31" x14ac:dyDescent="0.25">
      <c r="C8697" s="36"/>
      <c r="L8697" s="10"/>
      <c r="M8697" s="10"/>
      <c r="N8697" s="10"/>
      <c r="O8697" s="10"/>
      <c r="P8697" s="10"/>
      <c r="Q8697" s="10"/>
      <c r="R8697" s="10"/>
      <c r="S8697" s="10"/>
      <c r="T8697" s="10"/>
      <c r="U8697" s="10"/>
      <c r="V8697" s="10"/>
      <c r="W8697" s="10"/>
      <c r="X8697" s="10"/>
      <c r="Y8697" s="10"/>
      <c r="Z8697" s="10"/>
      <c r="AA8697" s="10"/>
      <c r="AB8697" s="10"/>
      <c r="AC8697" s="10"/>
      <c r="AD8697" s="10"/>
      <c r="AE8697" s="10"/>
    </row>
    <row r="8698" spans="3:31" x14ac:dyDescent="0.25">
      <c r="C8698" s="36"/>
      <c r="L8698" s="10"/>
      <c r="M8698" s="10"/>
      <c r="N8698" s="10"/>
      <c r="O8698" s="10"/>
      <c r="P8698" s="10"/>
      <c r="Q8698" s="10"/>
      <c r="R8698" s="10"/>
      <c r="S8698" s="10"/>
      <c r="T8698" s="10"/>
      <c r="U8698" s="10"/>
      <c r="V8698" s="10"/>
      <c r="W8698" s="10"/>
      <c r="X8698" s="10"/>
      <c r="Y8698" s="10"/>
      <c r="Z8698" s="10"/>
      <c r="AA8698" s="10"/>
      <c r="AB8698" s="10"/>
      <c r="AC8698" s="10"/>
      <c r="AD8698" s="10"/>
      <c r="AE8698" s="10"/>
    </row>
    <row r="8699" spans="3:31" x14ac:dyDescent="0.25">
      <c r="C8699" s="36"/>
      <c r="L8699" s="10"/>
      <c r="M8699" s="10"/>
      <c r="N8699" s="10"/>
      <c r="O8699" s="10"/>
      <c r="P8699" s="10"/>
      <c r="Q8699" s="10"/>
      <c r="R8699" s="10"/>
      <c r="S8699" s="10"/>
      <c r="T8699" s="10"/>
      <c r="U8699" s="10"/>
      <c r="V8699" s="10"/>
      <c r="W8699" s="10"/>
      <c r="X8699" s="10"/>
      <c r="Y8699" s="10"/>
      <c r="Z8699" s="10"/>
      <c r="AA8699" s="10"/>
      <c r="AB8699" s="10"/>
      <c r="AC8699" s="10"/>
      <c r="AD8699" s="10"/>
      <c r="AE8699" s="10"/>
    </row>
    <row r="8700" spans="3:31" x14ac:dyDescent="0.25">
      <c r="C8700" s="36"/>
      <c r="L8700" s="10"/>
      <c r="M8700" s="10"/>
      <c r="N8700" s="10"/>
      <c r="O8700" s="10"/>
      <c r="P8700" s="10"/>
      <c r="Q8700" s="10"/>
      <c r="R8700" s="10"/>
      <c r="S8700" s="10"/>
      <c r="T8700" s="10"/>
      <c r="U8700" s="10"/>
      <c r="V8700" s="10"/>
      <c r="W8700" s="10"/>
      <c r="X8700" s="10"/>
      <c r="Y8700" s="10"/>
      <c r="Z8700" s="10"/>
      <c r="AA8700" s="10"/>
      <c r="AB8700" s="10"/>
      <c r="AC8700" s="10"/>
      <c r="AD8700" s="10"/>
      <c r="AE8700" s="10"/>
    </row>
    <row r="8701" spans="3:31" x14ac:dyDescent="0.25">
      <c r="C8701" s="36"/>
      <c r="L8701" s="10"/>
      <c r="M8701" s="10"/>
      <c r="N8701" s="10"/>
      <c r="O8701" s="10"/>
      <c r="P8701" s="10"/>
      <c r="Q8701" s="10"/>
      <c r="R8701" s="10"/>
      <c r="S8701" s="10"/>
      <c r="T8701" s="10"/>
      <c r="U8701" s="10"/>
      <c r="V8701" s="10"/>
      <c r="W8701" s="10"/>
      <c r="X8701" s="10"/>
      <c r="Y8701" s="10"/>
      <c r="Z8701" s="10"/>
      <c r="AA8701" s="10"/>
      <c r="AB8701" s="10"/>
      <c r="AC8701" s="10"/>
      <c r="AD8701" s="10"/>
      <c r="AE8701" s="10"/>
    </row>
    <row r="8702" spans="3:31" x14ac:dyDescent="0.25">
      <c r="C8702" s="36"/>
      <c r="L8702" s="10"/>
      <c r="M8702" s="10"/>
      <c r="N8702" s="10"/>
      <c r="O8702" s="10"/>
      <c r="P8702" s="10"/>
      <c r="Q8702" s="10"/>
      <c r="R8702" s="10"/>
      <c r="S8702" s="10"/>
      <c r="T8702" s="10"/>
      <c r="U8702" s="10"/>
      <c r="V8702" s="10"/>
      <c r="W8702" s="10"/>
      <c r="X8702" s="10"/>
      <c r="Y8702" s="10"/>
      <c r="Z8702" s="10"/>
      <c r="AA8702" s="10"/>
      <c r="AB8702" s="10"/>
      <c r="AC8702" s="10"/>
      <c r="AD8702" s="10"/>
      <c r="AE8702" s="10"/>
    </row>
    <row r="8703" spans="3:31" x14ac:dyDescent="0.25">
      <c r="C8703" s="36"/>
      <c r="L8703" s="10"/>
      <c r="M8703" s="10"/>
      <c r="N8703" s="10"/>
      <c r="O8703" s="10"/>
      <c r="P8703" s="10"/>
      <c r="Q8703" s="10"/>
      <c r="R8703" s="10"/>
      <c r="S8703" s="10"/>
      <c r="T8703" s="10"/>
      <c r="U8703" s="10"/>
      <c r="V8703" s="10"/>
      <c r="W8703" s="10"/>
      <c r="X8703" s="10"/>
      <c r="Y8703" s="10"/>
      <c r="Z8703" s="10"/>
      <c r="AA8703" s="10"/>
      <c r="AB8703" s="10"/>
      <c r="AC8703" s="10"/>
      <c r="AD8703" s="10"/>
      <c r="AE8703" s="10"/>
    </row>
    <row r="8704" spans="3:31" x14ac:dyDescent="0.25">
      <c r="C8704" s="36"/>
      <c r="L8704" s="10"/>
      <c r="M8704" s="10"/>
      <c r="N8704" s="10"/>
      <c r="O8704" s="10"/>
      <c r="P8704" s="10"/>
      <c r="Q8704" s="10"/>
      <c r="R8704" s="10"/>
      <c r="S8704" s="10"/>
      <c r="T8704" s="10"/>
      <c r="U8704" s="10"/>
      <c r="V8704" s="10"/>
      <c r="W8704" s="10"/>
      <c r="X8704" s="10"/>
      <c r="Y8704" s="10"/>
      <c r="Z8704" s="10"/>
      <c r="AA8704" s="10"/>
      <c r="AB8704" s="10"/>
      <c r="AC8704" s="10"/>
      <c r="AD8704" s="10"/>
      <c r="AE8704" s="10"/>
    </row>
    <row r="8705" spans="3:31" x14ac:dyDescent="0.25">
      <c r="C8705" s="36"/>
      <c r="L8705" s="10"/>
      <c r="M8705" s="10"/>
      <c r="N8705" s="10"/>
      <c r="O8705" s="10"/>
      <c r="P8705" s="10"/>
      <c r="Q8705" s="10"/>
      <c r="R8705" s="10"/>
      <c r="S8705" s="10"/>
      <c r="T8705" s="10"/>
      <c r="U8705" s="10"/>
      <c r="V8705" s="10"/>
      <c r="W8705" s="10"/>
      <c r="X8705" s="10"/>
      <c r="Y8705" s="10"/>
      <c r="Z8705" s="10"/>
      <c r="AA8705" s="10"/>
      <c r="AB8705" s="10"/>
      <c r="AC8705" s="10"/>
      <c r="AD8705" s="10"/>
      <c r="AE8705" s="10"/>
    </row>
    <row r="8706" spans="3:31" x14ac:dyDescent="0.25">
      <c r="C8706" s="36"/>
      <c r="L8706" s="10"/>
      <c r="M8706" s="10"/>
      <c r="N8706" s="10"/>
      <c r="O8706" s="10"/>
      <c r="P8706" s="10"/>
      <c r="Q8706" s="10"/>
      <c r="R8706" s="10"/>
      <c r="S8706" s="10"/>
      <c r="T8706" s="10"/>
      <c r="U8706" s="10"/>
      <c r="V8706" s="10"/>
      <c r="W8706" s="10"/>
      <c r="X8706" s="10"/>
      <c r="Y8706" s="10"/>
      <c r="Z8706" s="10"/>
      <c r="AA8706" s="10"/>
      <c r="AB8706" s="10"/>
      <c r="AC8706" s="10"/>
      <c r="AD8706" s="10"/>
      <c r="AE8706" s="10"/>
    </row>
    <row r="8707" spans="3:31" x14ac:dyDescent="0.25">
      <c r="C8707" s="36"/>
      <c r="L8707" s="10"/>
      <c r="M8707" s="10"/>
      <c r="N8707" s="10"/>
      <c r="O8707" s="10"/>
      <c r="P8707" s="10"/>
      <c r="Q8707" s="10"/>
      <c r="R8707" s="10"/>
      <c r="S8707" s="10"/>
      <c r="T8707" s="10"/>
      <c r="U8707" s="10"/>
      <c r="V8707" s="10"/>
      <c r="W8707" s="10"/>
      <c r="X8707" s="10"/>
      <c r="Y8707" s="10"/>
      <c r="Z8707" s="10"/>
      <c r="AA8707" s="10"/>
      <c r="AB8707" s="10"/>
      <c r="AC8707" s="10"/>
      <c r="AD8707" s="10"/>
      <c r="AE8707" s="10"/>
    </row>
    <row r="8708" spans="3:31" x14ac:dyDescent="0.25">
      <c r="C8708" s="36"/>
      <c r="L8708" s="10"/>
      <c r="M8708" s="10"/>
      <c r="N8708" s="10"/>
      <c r="O8708" s="10"/>
      <c r="P8708" s="10"/>
      <c r="Q8708" s="10"/>
      <c r="R8708" s="10"/>
      <c r="S8708" s="10"/>
      <c r="T8708" s="10"/>
      <c r="U8708" s="10"/>
      <c r="V8708" s="10"/>
      <c r="W8708" s="10"/>
      <c r="X8708" s="10"/>
      <c r="Y8708" s="10"/>
      <c r="Z8708" s="10"/>
      <c r="AA8708" s="10"/>
      <c r="AB8708" s="10"/>
      <c r="AC8708" s="10"/>
      <c r="AD8708" s="10"/>
      <c r="AE8708" s="10"/>
    </row>
    <row r="8709" spans="3:31" x14ac:dyDescent="0.25">
      <c r="C8709" s="36"/>
      <c r="L8709" s="10"/>
      <c r="M8709" s="10"/>
      <c r="N8709" s="10"/>
      <c r="O8709" s="10"/>
      <c r="P8709" s="10"/>
      <c r="Q8709" s="10"/>
      <c r="R8709" s="10"/>
      <c r="S8709" s="10"/>
      <c r="T8709" s="10"/>
      <c r="U8709" s="10"/>
      <c r="V8709" s="10"/>
      <c r="W8709" s="10"/>
      <c r="X8709" s="10"/>
      <c r="Y8709" s="10"/>
      <c r="Z8709" s="10"/>
      <c r="AA8709" s="10"/>
      <c r="AB8709" s="10"/>
      <c r="AC8709" s="10"/>
      <c r="AD8709" s="10"/>
      <c r="AE8709" s="10"/>
    </row>
    <row r="8710" spans="3:31" x14ac:dyDescent="0.25">
      <c r="C8710" s="36"/>
      <c r="L8710" s="10"/>
      <c r="M8710" s="10"/>
      <c r="N8710" s="10"/>
      <c r="O8710" s="10"/>
      <c r="P8710" s="10"/>
      <c r="Q8710" s="10"/>
      <c r="R8710" s="10"/>
      <c r="S8710" s="10"/>
      <c r="T8710" s="10"/>
      <c r="U8710" s="10"/>
      <c r="V8710" s="10"/>
      <c r="W8710" s="10"/>
      <c r="X8710" s="10"/>
      <c r="Y8710" s="10"/>
      <c r="Z8710" s="10"/>
      <c r="AA8710" s="10"/>
      <c r="AB8710" s="10"/>
      <c r="AC8710" s="10"/>
      <c r="AD8710" s="10"/>
      <c r="AE8710" s="10"/>
    </row>
    <row r="8711" spans="3:31" x14ac:dyDescent="0.25">
      <c r="C8711" s="36"/>
      <c r="L8711" s="10"/>
      <c r="M8711" s="10"/>
      <c r="N8711" s="10"/>
      <c r="O8711" s="10"/>
      <c r="P8711" s="10"/>
      <c r="Q8711" s="10"/>
      <c r="R8711" s="10"/>
      <c r="S8711" s="10"/>
      <c r="T8711" s="10"/>
      <c r="U8711" s="10"/>
      <c r="V8711" s="10"/>
      <c r="W8711" s="10"/>
      <c r="X8711" s="10"/>
      <c r="Y8711" s="10"/>
      <c r="Z8711" s="10"/>
      <c r="AA8711" s="10"/>
      <c r="AB8711" s="10"/>
      <c r="AC8711" s="10"/>
      <c r="AD8711" s="10"/>
      <c r="AE8711" s="10"/>
    </row>
    <row r="8712" spans="3:31" x14ac:dyDescent="0.25">
      <c r="C8712" s="36"/>
      <c r="L8712" s="10"/>
      <c r="M8712" s="10"/>
      <c r="N8712" s="10"/>
      <c r="O8712" s="10"/>
      <c r="P8712" s="10"/>
      <c r="Q8712" s="10"/>
      <c r="R8712" s="10"/>
      <c r="S8712" s="10"/>
      <c r="T8712" s="10"/>
      <c r="U8712" s="10"/>
      <c r="V8712" s="10"/>
      <c r="W8712" s="10"/>
      <c r="X8712" s="10"/>
      <c r="Y8712" s="10"/>
      <c r="Z8712" s="10"/>
      <c r="AA8712" s="10"/>
      <c r="AB8712" s="10"/>
      <c r="AC8712" s="10"/>
      <c r="AD8712" s="10"/>
      <c r="AE8712" s="10"/>
    </row>
    <row r="8713" spans="3:31" x14ac:dyDescent="0.25">
      <c r="C8713" s="36"/>
      <c r="L8713" s="10"/>
      <c r="M8713" s="10"/>
      <c r="N8713" s="10"/>
      <c r="O8713" s="10"/>
      <c r="P8713" s="10"/>
      <c r="Q8713" s="10"/>
      <c r="R8713" s="10"/>
      <c r="S8713" s="10"/>
      <c r="T8713" s="10"/>
      <c r="U8713" s="10"/>
      <c r="V8713" s="10"/>
      <c r="W8713" s="10"/>
      <c r="X8713" s="10"/>
      <c r="Y8713" s="10"/>
      <c r="Z8713" s="10"/>
      <c r="AA8713" s="10"/>
      <c r="AB8713" s="10"/>
      <c r="AC8713" s="10"/>
      <c r="AD8713" s="10"/>
      <c r="AE8713" s="10"/>
    </row>
    <row r="8714" spans="3:31" x14ac:dyDescent="0.25">
      <c r="C8714" s="36"/>
      <c r="L8714" s="10"/>
      <c r="M8714" s="10"/>
      <c r="N8714" s="10"/>
      <c r="O8714" s="10"/>
      <c r="P8714" s="10"/>
      <c r="Q8714" s="10"/>
      <c r="R8714" s="10"/>
      <c r="S8714" s="10"/>
      <c r="T8714" s="10"/>
      <c r="U8714" s="10"/>
      <c r="V8714" s="10"/>
      <c r="W8714" s="10"/>
      <c r="X8714" s="10"/>
      <c r="Y8714" s="10"/>
      <c r="Z8714" s="10"/>
      <c r="AA8714" s="10"/>
      <c r="AB8714" s="10"/>
      <c r="AC8714" s="10"/>
      <c r="AD8714" s="10"/>
      <c r="AE8714" s="10"/>
    </row>
    <row r="8715" spans="3:31" x14ac:dyDescent="0.25">
      <c r="C8715" s="36"/>
      <c r="L8715" s="10"/>
      <c r="M8715" s="10"/>
      <c r="N8715" s="10"/>
      <c r="O8715" s="10"/>
      <c r="P8715" s="10"/>
      <c r="Q8715" s="10"/>
      <c r="R8715" s="10"/>
      <c r="S8715" s="10"/>
      <c r="T8715" s="10"/>
      <c r="U8715" s="10"/>
      <c r="V8715" s="10"/>
      <c r="W8715" s="10"/>
      <c r="X8715" s="10"/>
      <c r="Y8715" s="10"/>
      <c r="Z8715" s="10"/>
      <c r="AA8715" s="10"/>
      <c r="AB8715" s="10"/>
      <c r="AC8715" s="10"/>
      <c r="AD8715" s="10"/>
      <c r="AE8715" s="10"/>
    </row>
    <row r="8716" spans="3:31" x14ac:dyDescent="0.25">
      <c r="C8716" s="36"/>
      <c r="L8716" s="10"/>
      <c r="M8716" s="10"/>
      <c r="N8716" s="10"/>
      <c r="O8716" s="10"/>
      <c r="P8716" s="10"/>
      <c r="Q8716" s="10"/>
      <c r="R8716" s="10"/>
      <c r="S8716" s="10"/>
      <c r="T8716" s="10"/>
      <c r="U8716" s="10"/>
      <c r="V8716" s="10"/>
      <c r="W8716" s="10"/>
      <c r="X8716" s="10"/>
      <c r="Y8716" s="10"/>
      <c r="Z8716" s="10"/>
      <c r="AA8716" s="10"/>
      <c r="AB8716" s="10"/>
      <c r="AC8716" s="10"/>
      <c r="AD8716" s="10"/>
      <c r="AE8716" s="10"/>
    </row>
    <row r="8717" spans="3:31" x14ac:dyDescent="0.25">
      <c r="C8717" s="36"/>
      <c r="L8717" s="10"/>
      <c r="M8717" s="10"/>
      <c r="N8717" s="10"/>
      <c r="O8717" s="10"/>
      <c r="P8717" s="10"/>
      <c r="Q8717" s="10"/>
      <c r="R8717" s="10"/>
      <c r="S8717" s="10"/>
      <c r="T8717" s="10"/>
      <c r="U8717" s="10"/>
      <c r="V8717" s="10"/>
      <c r="W8717" s="10"/>
      <c r="X8717" s="10"/>
      <c r="Y8717" s="10"/>
      <c r="Z8717" s="10"/>
      <c r="AA8717" s="10"/>
      <c r="AB8717" s="10"/>
      <c r="AC8717" s="10"/>
      <c r="AD8717" s="10"/>
      <c r="AE8717" s="10"/>
    </row>
    <row r="8718" spans="3:31" x14ac:dyDescent="0.25">
      <c r="C8718" s="36"/>
      <c r="L8718" s="10"/>
      <c r="M8718" s="10"/>
      <c r="N8718" s="10"/>
      <c r="O8718" s="10"/>
      <c r="P8718" s="10"/>
      <c r="Q8718" s="10"/>
      <c r="R8718" s="10"/>
      <c r="S8718" s="10"/>
      <c r="T8718" s="10"/>
      <c r="U8718" s="10"/>
      <c r="V8718" s="10"/>
      <c r="W8718" s="10"/>
      <c r="X8718" s="10"/>
      <c r="Y8718" s="10"/>
      <c r="Z8718" s="10"/>
      <c r="AA8718" s="10"/>
      <c r="AB8718" s="10"/>
      <c r="AC8718" s="10"/>
      <c r="AD8718" s="10"/>
      <c r="AE8718" s="10"/>
    </row>
    <row r="8719" spans="3:31" x14ac:dyDescent="0.25">
      <c r="C8719" s="36"/>
      <c r="L8719" s="10"/>
      <c r="M8719" s="10"/>
      <c r="N8719" s="10"/>
      <c r="O8719" s="10"/>
      <c r="P8719" s="10"/>
      <c r="Q8719" s="10"/>
      <c r="R8719" s="10"/>
      <c r="S8719" s="10"/>
      <c r="T8719" s="10"/>
      <c r="U8719" s="10"/>
      <c r="V8719" s="10"/>
      <c r="W8719" s="10"/>
      <c r="X8719" s="10"/>
      <c r="Y8719" s="10"/>
      <c r="Z8719" s="10"/>
      <c r="AA8719" s="10"/>
      <c r="AB8719" s="10"/>
      <c r="AC8719" s="10"/>
      <c r="AD8719" s="10"/>
      <c r="AE8719" s="10"/>
    </row>
    <row r="8720" spans="3:31" x14ac:dyDescent="0.25">
      <c r="C8720" s="36"/>
      <c r="L8720" s="10"/>
      <c r="M8720" s="10"/>
      <c r="N8720" s="10"/>
      <c r="O8720" s="10"/>
      <c r="P8720" s="10"/>
      <c r="Q8720" s="10"/>
      <c r="R8720" s="10"/>
      <c r="S8720" s="10"/>
      <c r="T8720" s="10"/>
      <c r="U8720" s="10"/>
      <c r="V8720" s="10"/>
      <c r="W8720" s="10"/>
      <c r="X8720" s="10"/>
      <c r="Y8720" s="10"/>
      <c r="Z8720" s="10"/>
      <c r="AA8720" s="10"/>
      <c r="AB8720" s="10"/>
      <c r="AC8720" s="10"/>
      <c r="AD8720" s="10"/>
      <c r="AE8720" s="10"/>
    </row>
    <row r="8721" spans="3:31" x14ac:dyDescent="0.25">
      <c r="C8721" s="36"/>
      <c r="L8721" s="10"/>
      <c r="M8721" s="10"/>
      <c r="N8721" s="10"/>
      <c r="O8721" s="10"/>
      <c r="P8721" s="10"/>
      <c r="Q8721" s="10"/>
      <c r="R8721" s="10"/>
      <c r="S8721" s="10"/>
      <c r="T8721" s="10"/>
      <c r="U8721" s="10"/>
      <c r="V8721" s="10"/>
      <c r="W8721" s="10"/>
      <c r="X8721" s="10"/>
      <c r="Y8721" s="10"/>
      <c r="Z8721" s="10"/>
      <c r="AA8721" s="10"/>
      <c r="AB8721" s="10"/>
      <c r="AC8721" s="10"/>
      <c r="AD8721" s="10"/>
      <c r="AE8721" s="10"/>
    </row>
    <row r="8722" spans="3:31" x14ac:dyDescent="0.25">
      <c r="C8722" s="36"/>
      <c r="L8722" s="10"/>
      <c r="M8722" s="10"/>
      <c r="N8722" s="10"/>
      <c r="O8722" s="10"/>
      <c r="P8722" s="10"/>
      <c r="Q8722" s="10"/>
      <c r="R8722" s="10"/>
      <c r="S8722" s="10"/>
      <c r="T8722" s="10"/>
      <c r="U8722" s="10"/>
      <c r="V8722" s="10"/>
      <c r="W8722" s="10"/>
      <c r="X8722" s="10"/>
      <c r="Y8722" s="10"/>
      <c r="Z8722" s="10"/>
      <c r="AA8722" s="10"/>
      <c r="AB8722" s="10"/>
      <c r="AC8722" s="10"/>
      <c r="AD8722" s="10"/>
      <c r="AE8722" s="10"/>
    </row>
    <row r="8723" spans="3:31" x14ac:dyDescent="0.25">
      <c r="C8723" s="36"/>
      <c r="L8723" s="10"/>
      <c r="M8723" s="10"/>
      <c r="N8723" s="10"/>
      <c r="O8723" s="10"/>
      <c r="P8723" s="10"/>
      <c r="Q8723" s="10"/>
      <c r="R8723" s="10"/>
      <c r="S8723" s="10"/>
      <c r="T8723" s="10"/>
      <c r="U8723" s="10"/>
      <c r="V8723" s="10"/>
      <c r="W8723" s="10"/>
      <c r="X8723" s="10"/>
      <c r="Y8723" s="10"/>
      <c r="Z8723" s="10"/>
      <c r="AA8723" s="10"/>
      <c r="AB8723" s="10"/>
      <c r="AC8723" s="10"/>
      <c r="AD8723" s="10"/>
      <c r="AE8723" s="10"/>
    </row>
    <row r="8724" spans="3:31" x14ac:dyDescent="0.25">
      <c r="C8724" s="36"/>
      <c r="L8724" s="10"/>
      <c r="M8724" s="10"/>
      <c r="N8724" s="10"/>
      <c r="O8724" s="10"/>
      <c r="P8724" s="10"/>
      <c r="Q8724" s="10"/>
      <c r="R8724" s="10"/>
      <c r="S8724" s="10"/>
      <c r="T8724" s="10"/>
      <c r="U8724" s="10"/>
      <c r="V8724" s="10"/>
      <c r="W8724" s="10"/>
      <c r="X8724" s="10"/>
      <c r="Y8724" s="10"/>
      <c r="Z8724" s="10"/>
      <c r="AA8724" s="10"/>
      <c r="AB8724" s="10"/>
      <c r="AC8724" s="10"/>
      <c r="AD8724" s="10"/>
      <c r="AE8724" s="10"/>
    </row>
    <row r="8725" spans="3:31" x14ac:dyDescent="0.25">
      <c r="C8725" s="36"/>
      <c r="L8725" s="10"/>
      <c r="M8725" s="10"/>
      <c r="N8725" s="10"/>
      <c r="O8725" s="10"/>
      <c r="P8725" s="10"/>
      <c r="Q8725" s="10"/>
      <c r="R8725" s="10"/>
      <c r="S8725" s="10"/>
      <c r="T8725" s="10"/>
      <c r="U8725" s="10"/>
      <c r="V8725" s="10"/>
      <c r="W8725" s="10"/>
      <c r="X8725" s="10"/>
      <c r="Y8725" s="10"/>
      <c r="Z8725" s="10"/>
      <c r="AA8725" s="10"/>
      <c r="AB8725" s="10"/>
      <c r="AC8725" s="10"/>
      <c r="AD8725" s="10"/>
      <c r="AE8725" s="10"/>
    </row>
    <row r="8726" spans="3:31" x14ac:dyDescent="0.25">
      <c r="C8726" s="36"/>
      <c r="L8726" s="10"/>
      <c r="M8726" s="10"/>
      <c r="N8726" s="10"/>
      <c r="O8726" s="10"/>
      <c r="P8726" s="10"/>
      <c r="Q8726" s="10"/>
      <c r="R8726" s="10"/>
      <c r="S8726" s="10"/>
      <c r="T8726" s="10"/>
      <c r="U8726" s="10"/>
      <c r="V8726" s="10"/>
      <c r="W8726" s="10"/>
      <c r="X8726" s="10"/>
      <c r="Y8726" s="10"/>
      <c r="Z8726" s="10"/>
      <c r="AA8726" s="10"/>
      <c r="AB8726" s="10"/>
      <c r="AC8726" s="10"/>
      <c r="AD8726" s="10"/>
      <c r="AE8726" s="10"/>
    </row>
    <row r="8727" spans="3:31" x14ac:dyDescent="0.25">
      <c r="C8727" s="36"/>
      <c r="L8727" s="10"/>
      <c r="M8727" s="10"/>
      <c r="N8727" s="10"/>
      <c r="O8727" s="10"/>
      <c r="P8727" s="10"/>
      <c r="Q8727" s="10"/>
      <c r="R8727" s="10"/>
      <c r="S8727" s="10"/>
      <c r="T8727" s="10"/>
      <c r="U8727" s="10"/>
      <c r="V8727" s="10"/>
      <c r="W8727" s="10"/>
      <c r="X8727" s="10"/>
      <c r="Y8727" s="10"/>
      <c r="Z8727" s="10"/>
      <c r="AA8727" s="10"/>
      <c r="AB8727" s="10"/>
      <c r="AC8727" s="10"/>
      <c r="AD8727" s="10"/>
      <c r="AE8727" s="10"/>
    </row>
    <row r="8728" spans="3:31" x14ac:dyDescent="0.25">
      <c r="C8728" s="36"/>
      <c r="L8728" s="10"/>
      <c r="M8728" s="10"/>
      <c r="N8728" s="10"/>
      <c r="O8728" s="10"/>
      <c r="P8728" s="10"/>
      <c r="Q8728" s="10"/>
      <c r="R8728" s="10"/>
      <c r="S8728" s="10"/>
      <c r="T8728" s="10"/>
      <c r="U8728" s="10"/>
      <c r="V8728" s="10"/>
      <c r="W8728" s="10"/>
      <c r="X8728" s="10"/>
      <c r="Y8728" s="10"/>
      <c r="Z8728" s="10"/>
      <c r="AA8728" s="10"/>
      <c r="AB8728" s="10"/>
      <c r="AC8728" s="10"/>
      <c r="AD8728" s="10"/>
      <c r="AE8728" s="10"/>
    </row>
    <row r="8729" spans="3:31" x14ac:dyDescent="0.25">
      <c r="C8729" s="36"/>
      <c r="L8729" s="10"/>
      <c r="M8729" s="10"/>
      <c r="N8729" s="10"/>
      <c r="O8729" s="10"/>
      <c r="P8729" s="10"/>
      <c r="Q8729" s="10"/>
      <c r="R8729" s="10"/>
      <c r="S8729" s="10"/>
      <c r="T8729" s="10"/>
      <c r="U8729" s="10"/>
      <c r="V8729" s="10"/>
      <c r="W8729" s="10"/>
      <c r="X8729" s="10"/>
      <c r="Y8729" s="10"/>
      <c r="Z8729" s="10"/>
      <c r="AA8729" s="10"/>
      <c r="AB8729" s="10"/>
      <c r="AC8729" s="10"/>
      <c r="AD8729" s="10"/>
      <c r="AE8729" s="10"/>
    </row>
    <row r="8730" spans="3:31" x14ac:dyDescent="0.25">
      <c r="C8730" s="36"/>
      <c r="L8730" s="10"/>
      <c r="M8730" s="10"/>
      <c r="N8730" s="10"/>
      <c r="O8730" s="10"/>
      <c r="P8730" s="10"/>
      <c r="Q8730" s="10"/>
      <c r="R8730" s="10"/>
      <c r="S8730" s="10"/>
      <c r="T8730" s="10"/>
      <c r="U8730" s="10"/>
      <c r="V8730" s="10"/>
      <c r="W8730" s="10"/>
      <c r="X8730" s="10"/>
      <c r="Y8730" s="10"/>
      <c r="Z8730" s="10"/>
      <c r="AA8730" s="10"/>
      <c r="AB8730" s="10"/>
      <c r="AC8730" s="10"/>
      <c r="AD8730" s="10"/>
      <c r="AE8730" s="10"/>
    </row>
    <row r="8731" spans="3:31" x14ac:dyDescent="0.25">
      <c r="C8731" s="36"/>
      <c r="L8731" s="10"/>
      <c r="M8731" s="10"/>
      <c r="N8731" s="10"/>
      <c r="O8731" s="10"/>
      <c r="P8731" s="10"/>
      <c r="Q8731" s="10"/>
      <c r="R8731" s="10"/>
      <c r="S8731" s="10"/>
      <c r="T8731" s="10"/>
      <c r="U8731" s="10"/>
      <c r="V8731" s="10"/>
      <c r="W8731" s="10"/>
      <c r="X8731" s="10"/>
      <c r="Y8731" s="10"/>
      <c r="Z8731" s="10"/>
      <c r="AA8731" s="10"/>
      <c r="AB8731" s="10"/>
      <c r="AC8731" s="10"/>
      <c r="AD8731" s="10"/>
      <c r="AE8731" s="10"/>
    </row>
    <row r="8732" spans="3:31" x14ac:dyDescent="0.25">
      <c r="C8732" s="36"/>
      <c r="L8732" s="10"/>
      <c r="M8732" s="10"/>
      <c r="N8732" s="10"/>
      <c r="O8732" s="10"/>
      <c r="P8732" s="10"/>
      <c r="Q8732" s="10"/>
      <c r="R8732" s="10"/>
      <c r="S8732" s="10"/>
      <c r="T8732" s="10"/>
      <c r="U8732" s="10"/>
      <c r="V8732" s="10"/>
      <c r="W8732" s="10"/>
      <c r="X8732" s="10"/>
      <c r="Y8732" s="10"/>
      <c r="Z8732" s="10"/>
      <c r="AA8732" s="10"/>
      <c r="AB8732" s="10"/>
      <c r="AC8732" s="10"/>
      <c r="AD8732" s="10"/>
      <c r="AE8732" s="10"/>
    </row>
    <row r="8733" spans="3:31" x14ac:dyDescent="0.25">
      <c r="C8733" s="36"/>
      <c r="L8733" s="10"/>
      <c r="M8733" s="10"/>
      <c r="N8733" s="10"/>
      <c r="O8733" s="10"/>
      <c r="P8733" s="10"/>
      <c r="Q8733" s="10"/>
      <c r="R8733" s="10"/>
      <c r="S8733" s="10"/>
      <c r="T8733" s="10"/>
      <c r="U8733" s="10"/>
      <c r="V8733" s="10"/>
      <c r="W8733" s="10"/>
      <c r="X8733" s="10"/>
      <c r="Y8733" s="10"/>
      <c r="Z8733" s="10"/>
      <c r="AA8733" s="10"/>
      <c r="AB8733" s="10"/>
      <c r="AC8733" s="10"/>
      <c r="AD8733" s="10"/>
      <c r="AE8733" s="10"/>
    </row>
    <row r="8734" spans="3:31" x14ac:dyDescent="0.25">
      <c r="C8734" s="36"/>
      <c r="L8734" s="10"/>
      <c r="M8734" s="10"/>
      <c r="N8734" s="10"/>
      <c r="O8734" s="10"/>
      <c r="P8734" s="10"/>
      <c r="Q8734" s="10"/>
      <c r="R8734" s="10"/>
      <c r="S8734" s="10"/>
      <c r="T8734" s="10"/>
      <c r="U8734" s="10"/>
      <c r="V8734" s="10"/>
      <c r="W8734" s="10"/>
      <c r="X8734" s="10"/>
      <c r="Y8734" s="10"/>
      <c r="Z8734" s="10"/>
      <c r="AA8734" s="10"/>
      <c r="AB8734" s="10"/>
      <c r="AC8734" s="10"/>
      <c r="AD8734" s="10"/>
      <c r="AE8734" s="10"/>
    </row>
    <row r="8735" spans="3:31" x14ac:dyDescent="0.25">
      <c r="C8735" s="36"/>
      <c r="L8735" s="10"/>
      <c r="M8735" s="10"/>
      <c r="N8735" s="10"/>
      <c r="O8735" s="10"/>
      <c r="P8735" s="10"/>
      <c r="Q8735" s="10"/>
      <c r="R8735" s="10"/>
      <c r="S8735" s="10"/>
      <c r="T8735" s="10"/>
      <c r="U8735" s="10"/>
      <c r="V8735" s="10"/>
      <c r="W8735" s="10"/>
      <c r="X8735" s="10"/>
      <c r="Y8735" s="10"/>
      <c r="Z8735" s="10"/>
      <c r="AA8735" s="10"/>
      <c r="AB8735" s="10"/>
      <c r="AC8735" s="10"/>
      <c r="AD8735" s="10"/>
      <c r="AE8735" s="10"/>
    </row>
    <row r="8736" spans="3:31" x14ac:dyDescent="0.25">
      <c r="C8736" s="36"/>
      <c r="L8736" s="10"/>
      <c r="M8736" s="10"/>
      <c r="N8736" s="10"/>
      <c r="O8736" s="10"/>
      <c r="P8736" s="10"/>
      <c r="Q8736" s="10"/>
      <c r="R8736" s="10"/>
      <c r="S8736" s="10"/>
      <c r="T8736" s="10"/>
      <c r="U8736" s="10"/>
      <c r="V8736" s="10"/>
      <c r="W8736" s="10"/>
      <c r="X8736" s="10"/>
      <c r="Y8736" s="10"/>
      <c r="Z8736" s="10"/>
      <c r="AA8736" s="10"/>
      <c r="AB8736" s="10"/>
      <c r="AC8736" s="10"/>
      <c r="AD8736" s="10"/>
      <c r="AE8736" s="10"/>
    </row>
    <row r="8737" spans="3:31" x14ac:dyDescent="0.25">
      <c r="C8737" s="36"/>
      <c r="L8737" s="10"/>
      <c r="M8737" s="10"/>
      <c r="N8737" s="10"/>
      <c r="O8737" s="10"/>
      <c r="P8737" s="10"/>
      <c r="Q8737" s="10"/>
      <c r="R8737" s="10"/>
      <c r="S8737" s="10"/>
      <c r="T8737" s="10"/>
      <c r="U8737" s="10"/>
      <c r="V8737" s="10"/>
      <c r="W8737" s="10"/>
      <c r="X8737" s="10"/>
      <c r="Y8737" s="10"/>
      <c r="Z8737" s="10"/>
      <c r="AA8737" s="10"/>
      <c r="AB8737" s="10"/>
      <c r="AC8737" s="10"/>
      <c r="AD8737" s="10"/>
      <c r="AE8737" s="10"/>
    </row>
    <row r="8738" spans="3:31" x14ac:dyDescent="0.25">
      <c r="C8738" s="36"/>
      <c r="L8738" s="10"/>
      <c r="M8738" s="10"/>
      <c r="N8738" s="10"/>
      <c r="O8738" s="10"/>
      <c r="P8738" s="10"/>
      <c r="Q8738" s="10"/>
      <c r="R8738" s="10"/>
      <c r="S8738" s="10"/>
      <c r="T8738" s="10"/>
      <c r="U8738" s="10"/>
      <c r="V8738" s="10"/>
      <c r="W8738" s="10"/>
      <c r="X8738" s="10"/>
      <c r="Y8738" s="10"/>
      <c r="Z8738" s="10"/>
      <c r="AA8738" s="10"/>
      <c r="AB8738" s="10"/>
      <c r="AC8738" s="10"/>
      <c r="AD8738" s="10"/>
      <c r="AE8738" s="10"/>
    </row>
    <row r="8739" spans="3:31" x14ac:dyDescent="0.25">
      <c r="C8739" s="36"/>
      <c r="L8739" s="10"/>
      <c r="M8739" s="10"/>
      <c r="N8739" s="10"/>
      <c r="O8739" s="10"/>
      <c r="P8739" s="10"/>
      <c r="Q8739" s="10"/>
      <c r="R8739" s="10"/>
      <c r="S8739" s="10"/>
      <c r="T8739" s="10"/>
      <c r="U8739" s="10"/>
      <c r="V8739" s="10"/>
      <c r="W8739" s="10"/>
      <c r="X8739" s="10"/>
      <c r="Y8739" s="10"/>
      <c r="Z8739" s="10"/>
      <c r="AA8739" s="10"/>
      <c r="AB8739" s="10"/>
      <c r="AC8739" s="10"/>
      <c r="AD8739" s="10"/>
      <c r="AE8739" s="10"/>
    </row>
    <row r="8740" spans="3:31" x14ac:dyDescent="0.25">
      <c r="C8740" s="36"/>
      <c r="L8740" s="10"/>
      <c r="M8740" s="10"/>
      <c r="N8740" s="10"/>
      <c r="O8740" s="10"/>
      <c r="P8740" s="10"/>
      <c r="Q8740" s="10"/>
      <c r="R8740" s="10"/>
      <c r="S8740" s="10"/>
      <c r="T8740" s="10"/>
      <c r="U8740" s="10"/>
      <c r="V8740" s="10"/>
      <c r="W8740" s="10"/>
      <c r="X8740" s="10"/>
      <c r="Y8740" s="10"/>
      <c r="Z8740" s="10"/>
      <c r="AA8740" s="10"/>
      <c r="AB8740" s="10"/>
      <c r="AC8740" s="10"/>
      <c r="AD8740" s="10"/>
      <c r="AE8740" s="10"/>
    </row>
    <row r="8741" spans="3:31" x14ac:dyDescent="0.25">
      <c r="C8741" s="36"/>
      <c r="L8741" s="10"/>
      <c r="M8741" s="10"/>
      <c r="N8741" s="10"/>
      <c r="O8741" s="10"/>
      <c r="P8741" s="10"/>
      <c r="Q8741" s="10"/>
      <c r="R8741" s="10"/>
      <c r="S8741" s="10"/>
      <c r="T8741" s="10"/>
      <c r="U8741" s="10"/>
      <c r="V8741" s="10"/>
      <c r="W8741" s="10"/>
      <c r="X8741" s="10"/>
      <c r="Y8741" s="10"/>
      <c r="Z8741" s="10"/>
      <c r="AA8741" s="10"/>
      <c r="AB8741" s="10"/>
      <c r="AC8741" s="10"/>
      <c r="AD8741" s="10"/>
      <c r="AE8741" s="10"/>
    </row>
    <row r="8742" spans="3:31" x14ac:dyDescent="0.25">
      <c r="C8742" s="36"/>
      <c r="L8742" s="10"/>
      <c r="M8742" s="10"/>
      <c r="N8742" s="10"/>
      <c r="O8742" s="10"/>
      <c r="P8742" s="10"/>
      <c r="Q8742" s="10"/>
      <c r="R8742" s="10"/>
      <c r="S8742" s="10"/>
      <c r="T8742" s="10"/>
      <c r="U8742" s="10"/>
      <c r="V8742" s="10"/>
      <c r="W8742" s="10"/>
      <c r="X8742" s="10"/>
      <c r="Y8742" s="10"/>
      <c r="Z8742" s="10"/>
      <c r="AA8742" s="10"/>
      <c r="AB8742" s="10"/>
      <c r="AC8742" s="10"/>
      <c r="AD8742" s="10"/>
      <c r="AE8742" s="10"/>
    </row>
    <row r="8743" spans="3:31" x14ac:dyDescent="0.25">
      <c r="C8743" s="36"/>
      <c r="L8743" s="10"/>
      <c r="M8743" s="10"/>
      <c r="N8743" s="10"/>
      <c r="O8743" s="10"/>
      <c r="P8743" s="10"/>
      <c r="Q8743" s="10"/>
      <c r="R8743" s="10"/>
      <c r="S8743" s="10"/>
      <c r="T8743" s="10"/>
      <c r="U8743" s="10"/>
      <c r="V8743" s="10"/>
      <c r="W8743" s="10"/>
      <c r="X8743" s="10"/>
      <c r="Y8743" s="10"/>
      <c r="Z8743" s="10"/>
      <c r="AA8743" s="10"/>
      <c r="AB8743" s="10"/>
      <c r="AC8743" s="10"/>
      <c r="AD8743" s="10"/>
      <c r="AE8743" s="10"/>
    </row>
    <row r="8744" spans="3:31" x14ac:dyDescent="0.25">
      <c r="C8744" s="36"/>
      <c r="L8744" s="10"/>
      <c r="M8744" s="10"/>
      <c r="N8744" s="10"/>
      <c r="O8744" s="10"/>
      <c r="P8744" s="10"/>
      <c r="Q8744" s="10"/>
      <c r="R8744" s="10"/>
      <c r="S8744" s="10"/>
      <c r="T8744" s="10"/>
      <c r="U8744" s="10"/>
      <c r="V8744" s="10"/>
      <c r="W8744" s="10"/>
      <c r="X8744" s="10"/>
      <c r="Y8744" s="10"/>
      <c r="Z8744" s="10"/>
      <c r="AA8744" s="10"/>
      <c r="AB8744" s="10"/>
      <c r="AC8744" s="10"/>
      <c r="AD8744" s="10"/>
      <c r="AE8744" s="10"/>
    </row>
    <row r="8745" spans="3:31" x14ac:dyDescent="0.25">
      <c r="C8745" s="36"/>
      <c r="L8745" s="10"/>
      <c r="M8745" s="10"/>
      <c r="N8745" s="10"/>
      <c r="O8745" s="10"/>
      <c r="P8745" s="10"/>
      <c r="Q8745" s="10"/>
      <c r="R8745" s="10"/>
      <c r="S8745" s="10"/>
      <c r="T8745" s="10"/>
      <c r="U8745" s="10"/>
      <c r="V8745" s="10"/>
      <c r="W8745" s="10"/>
      <c r="X8745" s="10"/>
      <c r="Y8745" s="10"/>
      <c r="Z8745" s="10"/>
      <c r="AA8745" s="10"/>
      <c r="AB8745" s="10"/>
      <c r="AC8745" s="10"/>
      <c r="AD8745" s="10"/>
      <c r="AE8745" s="10"/>
    </row>
    <row r="8746" spans="3:31" x14ac:dyDescent="0.25">
      <c r="C8746" s="36"/>
      <c r="L8746" s="10"/>
      <c r="M8746" s="10"/>
      <c r="N8746" s="10"/>
      <c r="O8746" s="10"/>
      <c r="P8746" s="10"/>
      <c r="Q8746" s="10"/>
      <c r="R8746" s="10"/>
      <c r="S8746" s="10"/>
      <c r="T8746" s="10"/>
      <c r="U8746" s="10"/>
      <c r="V8746" s="10"/>
      <c r="W8746" s="10"/>
      <c r="X8746" s="10"/>
      <c r="Y8746" s="10"/>
      <c r="Z8746" s="10"/>
      <c r="AA8746" s="10"/>
      <c r="AB8746" s="10"/>
      <c r="AC8746" s="10"/>
      <c r="AD8746" s="10"/>
      <c r="AE8746" s="10"/>
    </row>
    <row r="8747" spans="3:31" x14ac:dyDescent="0.25">
      <c r="C8747" s="36"/>
      <c r="L8747" s="10"/>
      <c r="M8747" s="10"/>
      <c r="N8747" s="10"/>
      <c r="O8747" s="10"/>
      <c r="P8747" s="10"/>
      <c r="Q8747" s="10"/>
      <c r="R8747" s="10"/>
      <c r="S8747" s="10"/>
      <c r="T8747" s="10"/>
      <c r="U8747" s="10"/>
      <c r="V8747" s="10"/>
      <c r="W8747" s="10"/>
      <c r="X8747" s="10"/>
      <c r="Y8747" s="10"/>
      <c r="Z8747" s="10"/>
      <c r="AA8747" s="10"/>
      <c r="AB8747" s="10"/>
      <c r="AC8747" s="10"/>
      <c r="AD8747" s="10"/>
      <c r="AE8747" s="10"/>
    </row>
    <row r="8748" spans="3:31" x14ac:dyDescent="0.25">
      <c r="C8748" s="36"/>
      <c r="L8748" s="10"/>
      <c r="M8748" s="10"/>
      <c r="N8748" s="10"/>
      <c r="O8748" s="10"/>
      <c r="P8748" s="10"/>
      <c r="Q8748" s="10"/>
      <c r="R8748" s="10"/>
      <c r="S8748" s="10"/>
      <c r="T8748" s="10"/>
      <c r="U8748" s="10"/>
      <c r="V8748" s="10"/>
      <c r="W8748" s="10"/>
      <c r="X8748" s="10"/>
      <c r="Y8748" s="10"/>
      <c r="Z8748" s="10"/>
      <c r="AA8748" s="10"/>
      <c r="AB8748" s="10"/>
      <c r="AC8748" s="10"/>
      <c r="AD8748" s="10"/>
      <c r="AE8748" s="10"/>
    </row>
    <row r="8749" spans="3:31" x14ac:dyDescent="0.25">
      <c r="C8749" s="36"/>
      <c r="L8749" s="10"/>
      <c r="M8749" s="10"/>
      <c r="N8749" s="10"/>
      <c r="O8749" s="10"/>
      <c r="P8749" s="10"/>
      <c r="Q8749" s="10"/>
      <c r="R8749" s="10"/>
      <c r="S8749" s="10"/>
      <c r="T8749" s="10"/>
      <c r="U8749" s="10"/>
      <c r="V8749" s="10"/>
      <c r="W8749" s="10"/>
      <c r="X8749" s="10"/>
      <c r="Y8749" s="10"/>
      <c r="Z8749" s="10"/>
      <c r="AA8749" s="10"/>
      <c r="AB8749" s="10"/>
      <c r="AC8749" s="10"/>
      <c r="AD8749" s="10"/>
      <c r="AE8749" s="10"/>
    </row>
    <row r="8750" spans="3:31" x14ac:dyDescent="0.25">
      <c r="C8750" s="36"/>
      <c r="L8750" s="10"/>
      <c r="M8750" s="10"/>
      <c r="N8750" s="10"/>
      <c r="O8750" s="10"/>
      <c r="P8750" s="10"/>
      <c r="Q8750" s="10"/>
      <c r="R8750" s="10"/>
      <c r="S8750" s="10"/>
      <c r="T8750" s="10"/>
      <c r="U8750" s="10"/>
      <c r="V8750" s="10"/>
      <c r="W8750" s="10"/>
      <c r="X8750" s="10"/>
      <c r="Y8750" s="10"/>
      <c r="Z8750" s="10"/>
      <c r="AA8750" s="10"/>
      <c r="AB8750" s="10"/>
      <c r="AC8750" s="10"/>
      <c r="AD8750" s="10"/>
      <c r="AE8750" s="10"/>
    </row>
    <row r="8751" spans="3:31" x14ac:dyDescent="0.25">
      <c r="C8751" s="36"/>
      <c r="L8751" s="10"/>
      <c r="M8751" s="10"/>
      <c r="N8751" s="10"/>
      <c r="O8751" s="10"/>
      <c r="P8751" s="10"/>
      <c r="Q8751" s="10"/>
      <c r="R8751" s="10"/>
      <c r="S8751" s="10"/>
      <c r="T8751" s="10"/>
      <c r="U8751" s="10"/>
      <c r="V8751" s="10"/>
      <c r="W8751" s="10"/>
      <c r="X8751" s="10"/>
      <c r="Y8751" s="10"/>
      <c r="Z8751" s="10"/>
      <c r="AA8751" s="10"/>
      <c r="AB8751" s="10"/>
      <c r="AC8751" s="10"/>
      <c r="AD8751" s="10"/>
      <c r="AE8751" s="10"/>
    </row>
    <row r="8752" spans="3:31" x14ac:dyDescent="0.25">
      <c r="C8752" s="36"/>
      <c r="L8752" s="10"/>
      <c r="M8752" s="10"/>
      <c r="N8752" s="10"/>
      <c r="O8752" s="10"/>
      <c r="P8752" s="10"/>
      <c r="Q8752" s="10"/>
      <c r="R8752" s="10"/>
      <c r="S8752" s="10"/>
      <c r="T8752" s="10"/>
      <c r="U8752" s="10"/>
      <c r="V8752" s="10"/>
      <c r="W8752" s="10"/>
      <c r="X8752" s="10"/>
      <c r="Y8752" s="10"/>
      <c r="Z8752" s="10"/>
      <c r="AA8752" s="10"/>
      <c r="AB8752" s="10"/>
      <c r="AC8752" s="10"/>
      <c r="AD8752" s="10"/>
      <c r="AE8752" s="10"/>
    </row>
    <row r="8753" spans="3:31" x14ac:dyDescent="0.25">
      <c r="C8753" s="36"/>
      <c r="L8753" s="10"/>
      <c r="M8753" s="10"/>
      <c r="N8753" s="10"/>
      <c r="O8753" s="10"/>
      <c r="P8753" s="10"/>
      <c r="Q8753" s="10"/>
      <c r="R8753" s="10"/>
      <c r="S8753" s="10"/>
      <c r="T8753" s="10"/>
      <c r="U8753" s="10"/>
      <c r="V8753" s="10"/>
      <c r="W8753" s="10"/>
      <c r="X8753" s="10"/>
      <c r="Y8753" s="10"/>
      <c r="Z8753" s="10"/>
      <c r="AA8753" s="10"/>
      <c r="AB8753" s="10"/>
      <c r="AC8753" s="10"/>
      <c r="AD8753" s="10"/>
      <c r="AE8753" s="10"/>
    </row>
    <row r="8754" spans="3:31" x14ac:dyDescent="0.25">
      <c r="C8754" s="36"/>
      <c r="L8754" s="10"/>
      <c r="M8754" s="10"/>
      <c r="N8754" s="10"/>
      <c r="O8754" s="10"/>
      <c r="P8754" s="10"/>
      <c r="Q8754" s="10"/>
      <c r="R8754" s="10"/>
      <c r="S8754" s="10"/>
      <c r="T8754" s="10"/>
      <c r="U8754" s="10"/>
      <c r="V8754" s="10"/>
      <c r="W8754" s="10"/>
      <c r="X8754" s="10"/>
      <c r="Y8754" s="10"/>
      <c r="Z8754" s="10"/>
      <c r="AA8754" s="10"/>
      <c r="AB8754" s="10"/>
      <c r="AC8754" s="10"/>
      <c r="AD8754" s="10"/>
      <c r="AE8754" s="10"/>
    </row>
    <row r="8755" spans="3:31" x14ac:dyDescent="0.25">
      <c r="C8755" s="36"/>
      <c r="L8755" s="10"/>
      <c r="M8755" s="10"/>
      <c r="N8755" s="10"/>
      <c r="O8755" s="10"/>
      <c r="P8755" s="10"/>
      <c r="Q8755" s="10"/>
      <c r="R8755" s="10"/>
      <c r="S8755" s="10"/>
      <c r="T8755" s="10"/>
      <c r="U8755" s="10"/>
      <c r="V8755" s="10"/>
      <c r="W8755" s="10"/>
      <c r="X8755" s="10"/>
      <c r="Y8755" s="10"/>
      <c r="Z8755" s="10"/>
      <c r="AA8755" s="10"/>
      <c r="AB8755" s="10"/>
      <c r="AC8755" s="10"/>
      <c r="AD8755" s="10"/>
      <c r="AE8755" s="10"/>
    </row>
    <row r="8756" spans="3:31" x14ac:dyDescent="0.25">
      <c r="C8756" s="36"/>
      <c r="L8756" s="10"/>
      <c r="M8756" s="10"/>
      <c r="N8756" s="10"/>
      <c r="O8756" s="10"/>
      <c r="P8756" s="10"/>
      <c r="Q8756" s="10"/>
      <c r="R8756" s="10"/>
      <c r="S8756" s="10"/>
      <c r="T8756" s="10"/>
      <c r="U8756" s="10"/>
      <c r="V8756" s="10"/>
      <c r="W8756" s="10"/>
      <c r="X8756" s="10"/>
      <c r="Y8756" s="10"/>
      <c r="Z8756" s="10"/>
      <c r="AA8756" s="10"/>
      <c r="AB8756" s="10"/>
      <c r="AC8756" s="10"/>
      <c r="AD8756" s="10"/>
      <c r="AE8756" s="10"/>
    </row>
    <row r="8757" spans="3:31" x14ac:dyDescent="0.25">
      <c r="C8757" s="36"/>
      <c r="L8757" s="10"/>
      <c r="M8757" s="10"/>
      <c r="N8757" s="10"/>
      <c r="O8757" s="10"/>
      <c r="P8757" s="10"/>
      <c r="Q8757" s="10"/>
      <c r="R8757" s="10"/>
      <c r="S8757" s="10"/>
      <c r="T8757" s="10"/>
      <c r="U8757" s="10"/>
      <c r="V8757" s="10"/>
      <c r="W8757" s="10"/>
      <c r="X8757" s="10"/>
      <c r="Y8757" s="10"/>
      <c r="Z8757" s="10"/>
      <c r="AA8757" s="10"/>
      <c r="AB8757" s="10"/>
      <c r="AC8757" s="10"/>
      <c r="AD8757" s="10"/>
      <c r="AE8757" s="10"/>
    </row>
    <row r="8758" spans="3:31" x14ac:dyDescent="0.25">
      <c r="C8758" s="36"/>
      <c r="L8758" s="10"/>
      <c r="M8758" s="10"/>
      <c r="N8758" s="10"/>
      <c r="O8758" s="10"/>
      <c r="P8758" s="10"/>
      <c r="Q8758" s="10"/>
      <c r="R8758" s="10"/>
      <c r="S8758" s="10"/>
      <c r="T8758" s="10"/>
      <c r="U8758" s="10"/>
      <c r="V8758" s="10"/>
      <c r="W8758" s="10"/>
      <c r="X8758" s="10"/>
      <c r="Y8758" s="10"/>
      <c r="Z8758" s="10"/>
      <c r="AA8758" s="10"/>
      <c r="AB8758" s="10"/>
      <c r="AC8758" s="10"/>
      <c r="AD8758" s="10"/>
      <c r="AE8758" s="10"/>
    </row>
    <row r="8759" spans="3:31" x14ac:dyDescent="0.25">
      <c r="C8759" s="36"/>
      <c r="L8759" s="10"/>
      <c r="M8759" s="10"/>
      <c r="N8759" s="10"/>
      <c r="O8759" s="10"/>
      <c r="P8759" s="10"/>
      <c r="Q8759" s="10"/>
      <c r="R8759" s="10"/>
      <c r="S8759" s="10"/>
      <c r="T8759" s="10"/>
      <c r="U8759" s="10"/>
      <c r="V8759" s="10"/>
      <c r="W8759" s="10"/>
      <c r="X8759" s="10"/>
      <c r="Y8759" s="10"/>
      <c r="Z8759" s="10"/>
      <c r="AA8759" s="10"/>
      <c r="AB8759" s="10"/>
      <c r="AC8759" s="10"/>
      <c r="AD8759" s="10"/>
      <c r="AE8759" s="10"/>
    </row>
    <row r="8760" spans="3:31" x14ac:dyDescent="0.25">
      <c r="C8760" s="36"/>
      <c r="L8760" s="10"/>
      <c r="M8760" s="10"/>
      <c r="N8760" s="10"/>
      <c r="O8760" s="10"/>
      <c r="P8760" s="10"/>
      <c r="Q8760" s="10"/>
      <c r="R8760" s="10"/>
      <c r="S8760" s="10"/>
      <c r="T8760" s="10"/>
      <c r="U8760" s="10"/>
      <c r="V8760" s="10"/>
      <c r="W8760" s="10"/>
      <c r="X8760" s="10"/>
      <c r="Y8760" s="10"/>
      <c r="Z8760" s="10"/>
      <c r="AA8760" s="10"/>
      <c r="AB8760" s="10"/>
      <c r="AC8760" s="10"/>
      <c r="AD8760" s="10"/>
      <c r="AE8760" s="10"/>
    </row>
    <row r="8761" spans="3:31" x14ac:dyDescent="0.25">
      <c r="C8761" s="36"/>
      <c r="L8761" s="10"/>
      <c r="M8761" s="10"/>
      <c r="N8761" s="10"/>
      <c r="O8761" s="10"/>
      <c r="P8761" s="10"/>
      <c r="Q8761" s="10"/>
      <c r="R8761" s="10"/>
      <c r="S8761" s="10"/>
      <c r="T8761" s="10"/>
      <c r="U8761" s="10"/>
      <c r="V8761" s="10"/>
      <c r="W8761" s="10"/>
      <c r="X8761" s="10"/>
      <c r="Y8761" s="10"/>
      <c r="Z8761" s="10"/>
      <c r="AA8761" s="10"/>
      <c r="AB8761" s="10"/>
      <c r="AC8761" s="10"/>
      <c r="AD8761" s="10"/>
      <c r="AE8761" s="10"/>
    </row>
    <row r="8762" spans="3:31" x14ac:dyDescent="0.25">
      <c r="C8762" s="36"/>
      <c r="L8762" s="10"/>
      <c r="M8762" s="10"/>
      <c r="N8762" s="10"/>
      <c r="O8762" s="10"/>
      <c r="P8762" s="10"/>
      <c r="Q8762" s="10"/>
      <c r="R8762" s="10"/>
      <c r="S8762" s="10"/>
      <c r="T8762" s="10"/>
      <c r="U8762" s="10"/>
      <c r="V8762" s="10"/>
      <c r="W8762" s="10"/>
      <c r="X8762" s="10"/>
      <c r="Y8762" s="10"/>
      <c r="Z8762" s="10"/>
      <c r="AA8762" s="10"/>
      <c r="AB8762" s="10"/>
      <c r="AC8762" s="10"/>
      <c r="AD8762" s="10"/>
      <c r="AE8762" s="10"/>
    </row>
    <row r="8763" spans="3:31" x14ac:dyDescent="0.25">
      <c r="C8763" s="36"/>
      <c r="L8763" s="10"/>
      <c r="M8763" s="10"/>
      <c r="N8763" s="10"/>
      <c r="O8763" s="10"/>
      <c r="P8763" s="10"/>
      <c r="Q8763" s="10"/>
      <c r="R8763" s="10"/>
      <c r="S8763" s="10"/>
      <c r="T8763" s="10"/>
      <c r="U8763" s="10"/>
      <c r="V8763" s="10"/>
      <c r="W8763" s="10"/>
      <c r="X8763" s="10"/>
      <c r="Y8763" s="10"/>
      <c r="Z8763" s="10"/>
      <c r="AA8763" s="10"/>
      <c r="AB8763" s="10"/>
      <c r="AC8763" s="10"/>
      <c r="AD8763" s="10"/>
      <c r="AE8763" s="10"/>
    </row>
    <row r="8764" spans="3:31" x14ac:dyDescent="0.25">
      <c r="C8764" s="36"/>
      <c r="L8764" s="10"/>
      <c r="M8764" s="10"/>
      <c r="N8764" s="10"/>
      <c r="O8764" s="10"/>
      <c r="P8764" s="10"/>
      <c r="Q8764" s="10"/>
      <c r="R8764" s="10"/>
      <c r="S8764" s="10"/>
      <c r="T8764" s="10"/>
      <c r="U8764" s="10"/>
      <c r="V8764" s="10"/>
      <c r="W8764" s="10"/>
      <c r="X8764" s="10"/>
      <c r="Y8764" s="10"/>
      <c r="Z8764" s="10"/>
      <c r="AA8764" s="10"/>
      <c r="AB8764" s="10"/>
      <c r="AC8764" s="10"/>
      <c r="AD8764" s="10"/>
      <c r="AE8764" s="10"/>
    </row>
    <row r="8765" spans="3:31" x14ac:dyDescent="0.25">
      <c r="C8765" s="36"/>
      <c r="L8765" s="10"/>
      <c r="M8765" s="10"/>
      <c r="N8765" s="10"/>
      <c r="O8765" s="10"/>
      <c r="P8765" s="10"/>
      <c r="Q8765" s="10"/>
      <c r="R8765" s="10"/>
      <c r="S8765" s="10"/>
      <c r="T8765" s="10"/>
      <c r="U8765" s="10"/>
      <c r="V8765" s="10"/>
      <c r="W8765" s="10"/>
      <c r="X8765" s="10"/>
      <c r="Y8765" s="10"/>
      <c r="Z8765" s="10"/>
      <c r="AA8765" s="10"/>
      <c r="AB8765" s="10"/>
      <c r="AC8765" s="10"/>
      <c r="AD8765" s="10"/>
      <c r="AE8765" s="10"/>
    </row>
    <row r="8766" spans="3:31" x14ac:dyDescent="0.25">
      <c r="C8766" s="36"/>
      <c r="L8766" s="10"/>
      <c r="M8766" s="10"/>
      <c r="N8766" s="10"/>
      <c r="O8766" s="10"/>
      <c r="P8766" s="10"/>
      <c r="Q8766" s="10"/>
      <c r="R8766" s="10"/>
      <c r="S8766" s="10"/>
      <c r="T8766" s="10"/>
      <c r="U8766" s="10"/>
      <c r="V8766" s="10"/>
      <c r="W8766" s="10"/>
      <c r="X8766" s="10"/>
      <c r="Y8766" s="10"/>
      <c r="Z8766" s="10"/>
      <c r="AA8766" s="10"/>
      <c r="AB8766" s="10"/>
      <c r="AC8766" s="10"/>
      <c r="AD8766" s="10"/>
      <c r="AE8766" s="10"/>
    </row>
    <row r="8767" spans="3:31" x14ac:dyDescent="0.25">
      <c r="C8767" s="36"/>
      <c r="L8767" s="10"/>
      <c r="M8767" s="10"/>
      <c r="N8767" s="10"/>
      <c r="O8767" s="10"/>
      <c r="P8767" s="10"/>
      <c r="Q8767" s="10"/>
      <c r="R8767" s="10"/>
      <c r="S8767" s="10"/>
      <c r="T8767" s="10"/>
      <c r="U8767" s="10"/>
      <c r="V8767" s="10"/>
      <c r="W8767" s="10"/>
      <c r="X8767" s="10"/>
      <c r="Y8767" s="10"/>
      <c r="Z8767" s="10"/>
      <c r="AA8767" s="10"/>
      <c r="AB8767" s="10"/>
      <c r="AC8767" s="10"/>
      <c r="AD8767" s="10"/>
      <c r="AE8767" s="10"/>
    </row>
    <row r="8768" spans="3:31" x14ac:dyDescent="0.25">
      <c r="C8768" s="36"/>
      <c r="L8768" s="10"/>
      <c r="M8768" s="10"/>
      <c r="N8768" s="10"/>
      <c r="O8768" s="10"/>
      <c r="P8768" s="10"/>
      <c r="Q8768" s="10"/>
      <c r="R8768" s="10"/>
      <c r="S8768" s="10"/>
      <c r="T8768" s="10"/>
      <c r="U8768" s="10"/>
      <c r="V8768" s="10"/>
      <c r="W8768" s="10"/>
      <c r="X8768" s="10"/>
      <c r="Y8768" s="10"/>
      <c r="Z8768" s="10"/>
      <c r="AA8768" s="10"/>
      <c r="AB8768" s="10"/>
      <c r="AC8768" s="10"/>
      <c r="AD8768" s="10"/>
      <c r="AE8768" s="10"/>
    </row>
    <row r="8769" spans="3:31" x14ac:dyDescent="0.25">
      <c r="C8769" s="36"/>
      <c r="L8769" s="10"/>
      <c r="M8769" s="10"/>
      <c r="N8769" s="10"/>
      <c r="O8769" s="10"/>
      <c r="P8769" s="10"/>
      <c r="Q8769" s="10"/>
      <c r="R8769" s="10"/>
      <c r="S8769" s="10"/>
      <c r="T8769" s="10"/>
      <c r="U8769" s="10"/>
      <c r="V8769" s="10"/>
      <c r="W8769" s="10"/>
      <c r="X8769" s="10"/>
      <c r="Y8769" s="10"/>
      <c r="Z8769" s="10"/>
      <c r="AA8769" s="10"/>
      <c r="AB8769" s="10"/>
      <c r="AC8769" s="10"/>
      <c r="AD8769" s="10"/>
      <c r="AE8769" s="10"/>
    </row>
    <row r="8770" spans="3:31" x14ac:dyDescent="0.25">
      <c r="C8770" s="36"/>
      <c r="L8770" s="10"/>
      <c r="M8770" s="10"/>
      <c r="N8770" s="10"/>
      <c r="O8770" s="10"/>
      <c r="P8770" s="10"/>
      <c r="Q8770" s="10"/>
      <c r="R8770" s="10"/>
      <c r="S8770" s="10"/>
      <c r="T8770" s="10"/>
      <c r="U8770" s="10"/>
      <c r="V8770" s="10"/>
      <c r="W8770" s="10"/>
      <c r="X8770" s="10"/>
      <c r="Y8770" s="10"/>
      <c r="Z8770" s="10"/>
      <c r="AA8770" s="10"/>
      <c r="AB8770" s="10"/>
      <c r="AC8770" s="10"/>
      <c r="AD8770" s="10"/>
      <c r="AE8770" s="10"/>
    </row>
    <row r="8771" spans="3:31" x14ac:dyDescent="0.25">
      <c r="C8771" s="36"/>
      <c r="L8771" s="10"/>
      <c r="M8771" s="10"/>
      <c r="N8771" s="10"/>
      <c r="O8771" s="10"/>
      <c r="P8771" s="10"/>
      <c r="Q8771" s="10"/>
      <c r="R8771" s="10"/>
      <c r="S8771" s="10"/>
      <c r="T8771" s="10"/>
      <c r="U8771" s="10"/>
      <c r="V8771" s="10"/>
      <c r="W8771" s="10"/>
      <c r="X8771" s="10"/>
      <c r="Y8771" s="10"/>
      <c r="Z8771" s="10"/>
      <c r="AA8771" s="10"/>
      <c r="AB8771" s="10"/>
      <c r="AC8771" s="10"/>
      <c r="AD8771" s="10"/>
      <c r="AE8771" s="10"/>
    </row>
    <row r="8772" spans="3:31" x14ac:dyDescent="0.25">
      <c r="C8772" s="36"/>
      <c r="L8772" s="10"/>
      <c r="M8772" s="10"/>
      <c r="N8772" s="10"/>
      <c r="O8772" s="10"/>
      <c r="P8772" s="10"/>
      <c r="Q8772" s="10"/>
      <c r="R8772" s="10"/>
      <c r="S8772" s="10"/>
      <c r="T8772" s="10"/>
      <c r="U8772" s="10"/>
      <c r="V8772" s="10"/>
      <c r="W8772" s="10"/>
      <c r="X8772" s="10"/>
      <c r="Y8772" s="10"/>
      <c r="Z8772" s="10"/>
      <c r="AA8772" s="10"/>
      <c r="AB8772" s="10"/>
      <c r="AC8772" s="10"/>
      <c r="AD8772" s="10"/>
      <c r="AE8772" s="10"/>
    </row>
    <row r="8773" spans="3:31" x14ac:dyDescent="0.25">
      <c r="C8773" s="36"/>
      <c r="L8773" s="10"/>
      <c r="M8773" s="10"/>
      <c r="N8773" s="10"/>
      <c r="O8773" s="10"/>
      <c r="P8773" s="10"/>
      <c r="Q8773" s="10"/>
      <c r="R8773" s="10"/>
      <c r="S8773" s="10"/>
      <c r="T8773" s="10"/>
      <c r="U8773" s="10"/>
      <c r="V8773" s="10"/>
      <c r="W8773" s="10"/>
      <c r="X8773" s="10"/>
      <c r="Y8773" s="10"/>
      <c r="Z8773" s="10"/>
      <c r="AA8773" s="10"/>
      <c r="AB8773" s="10"/>
      <c r="AC8773" s="10"/>
      <c r="AD8773" s="10"/>
      <c r="AE8773" s="10"/>
    </row>
    <row r="8774" spans="3:31" x14ac:dyDescent="0.25">
      <c r="C8774" s="36"/>
      <c r="L8774" s="10"/>
      <c r="M8774" s="10"/>
      <c r="N8774" s="10"/>
      <c r="O8774" s="10"/>
      <c r="P8774" s="10"/>
      <c r="Q8774" s="10"/>
      <c r="R8774" s="10"/>
      <c r="S8774" s="10"/>
      <c r="T8774" s="10"/>
      <c r="U8774" s="10"/>
      <c r="V8774" s="10"/>
      <c r="W8774" s="10"/>
      <c r="X8774" s="10"/>
      <c r="Y8774" s="10"/>
      <c r="Z8774" s="10"/>
      <c r="AA8774" s="10"/>
      <c r="AB8774" s="10"/>
      <c r="AC8774" s="10"/>
      <c r="AD8774" s="10"/>
      <c r="AE8774" s="10"/>
    </row>
    <row r="8775" spans="3:31" x14ac:dyDescent="0.25">
      <c r="C8775" s="36"/>
      <c r="L8775" s="10"/>
      <c r="M8775" s="10"/>
      <c r="N8775" s="10"/>
      <c r="O8775" s="10"/>
      <c r="P8775" s="10"/>
      <c r="Q8775" s="10"/>
      <c r="R8775" s="10"/>
      <c r="S8775" s="10"/>
      <c r="T8775" s="10"/>
      <c r="U8775" s="10"/>
      <c r="V8775" s="10"/>
      <c r="W8775" s="10"/>
      <c r="X8775" s="10"/>
      <c r="Y8775" s="10"/>
      <c r="Z8775" s="10"/>
      <c r="AA8775" s="10"/>
      <c r="AB8775" s="10"/>
      <c r="AC8775" s="10"/>
      <c r="AD8775" s="10"/>
      <c r="AE8775" s="10"/>
    </row>
    <row r="8776" spans="3:31" x14ac:dyDescent="0.25">
      <c r="C8776" s="36"/>
      <c r="L8776" s="10"/>
      <c r="M8776" s="10"/>
      <c r="N8776" s="10"/>
      <c r="O8776" s="10"/>
      <c r="P8776" s="10"/>
      <c r="Q8776" s="10"/>
      <c r="R8776" s="10"/>
      <c r="S8776" s="10"/>
      <c r="T8776" s="10"/>
      <c r="U8776" s="10"/>
      <c r="V8776" s="10"/>
      <c r="W8776" s="10"/>
      <c r="X8776" s="10"/>
      <c r="Y8776" s="10"/>
      <c r="Z8776" s="10"/>
      <c r="AA8776" s="10"/>
      <c r="AB8776" s="10"/>
      <c r="AC8776" s="10"/>
      <c r="AD8776" s="10"/>
      <c r="AE8776" s="10"/>
    </row>
    <row r="8777" spans="3:31" x14ac:dyDescent="0.25">
      <c r="C8777" s="36"/>
      <c r="L8777" s="10"/>
      <c r="M8777" s="10"/>
      <c r="N8777" s="10"/>
      <c r="O8777" s="10"/>
      <c r="P8777" s="10"/>
      <c r="Q8777" s="10"/>
      <c r="R8777" s="10"/>
      <c r="S8777" s="10"/>
      <c r="T8777" s="10"/>
      <c r="U8777" s="10"/>
      <c r="V8777" s="10"/>
      <c r="W8777" s="10"/>
      <c r="X8777" s="10"/>
      <c r="Y8777" s="10"/>
      <c r="Z8777" s="10"/>
      <c r="AA8777" s="10"/>
      <c r="AB8777" s="10"/>
      <c r="AC8777" s="10"/>
      <c r="AD8777" s="10"/>
      <c r="AE8777" s="10"/>
    </row>
    <row r="8778" spans="3:31" x14ac:dyDescent="0.25">
      <c r="C8778" s="36"/>
      <c r="L8778" s="10"/>
      <c r="M8778" s="10"/>
      <c r="N8778" s="10"/>
      <c r="O8778" s="10"/>
      <c r="P8778" s="10"/>
      <c r="Q8778" s="10"/>
      <c r="R8778" s="10"/>
      <c r="S8778" s="10"/>
      <c r="T8778" s="10"/>
      <c r="U8778" s="10"/>
      <c r="V8778" s="10"/>
      <c r="W8778" s="10"/>
      <c r="X8778" s="10"/>
      <c r="Y8778" s="10"/>
      <c r="Z8778" s="10"/>
      <c r="AA8778" s="10"/>
      <c r="AB8778" s="10"/>
      <c r="AC8778" s="10"/>
      <c r="AD8778" s="10"/>
      <c r="AE8778" s="10"/>
    </row>
    <row r="8779" spans="3:31" x14ac:dyDescent="0.25">
      <c r="C8779" s="36"/>
      <c r="L8779" s="10"/>
      <c r="M8779" s="10"/>
      <c r="N8779" s="10"/>
      <c r="O8779" s="10"/>
      <c r="P8779" s="10"/>
      <c r="Q8779" s="10"/>
      <c r="R8779" s="10"/>
      <c r="S8779" s="10"/>
      <c r="T8779" s="10"/>
      <c r="U8779" s="10"/>
      <c r="V8779" s="10"/>
      <c r="W8779" s="10"/>
      <c r="X8779" s="10"/>
      <c r="Y8779" s="10"/>
      <c r="Z8779" s="10"/>
      <c r="AA8779" s="10"/>
      <c r="AB8779" s="10"/>
      <c r="AC8779" s="10"/>
      <c r="AD8779" s="10"/>
      <c r="AE8779" s="10"/>
    </row>
    <row r="8780" spans="3:31" x14ac:dyDescent="0.25">
      <c r="C8780" s="36"/>
      <c r="L8780" s="10"/>
      <c r="M8780" s="10"/>
      <c r="N8780" s="10"/>
      <c r="O8780" s="10"/>
      <c r="P8780" s="10"/>
      <c r="Q8780" s="10"/>
      <c r="R8780" s="10"/>
      <c r="S8780" s="10"/>
      <c r="T8780" s="10"/>
      <c r="U8780" s="10"/>
      <c r="V8780" s="10"/>
      <c r="W8780" s="10"/>
      <c r="X8780" s="10"/>
      <c r="Y8780" s="10"/>
      <c r="Z8780" s="10"/>
      <c r="AA8780" s="10"/>
      <c r="AB8780" s="10"/>
      <c r="AC8780" s="10"/>
      <c r="AD8780" s="10"/>
      <c r="AE8780" s="10"/>
    </row>
    <row r="8781" spans="3:31" x14ac:dyDescent="0.25">
      <c r="C8781" s="36"/>
      <c r="L8781" s="10"/>
      <c r="M8781" s="10"/>
      <c r="N8781" s="10"/>
      <c r="O8781" s="10"/>
      <c r="P8781" s="10"/>
      <c r="Q8781" s="10"/>
      <c r="R8781" s="10"/>
      <c r="S8781" s="10"/>
      <c r="T8781" s="10"/>
      <c r="U8781" s="10"/>
      <c r="V8781" s="10"/>
      <c r="W8781" s="10"/>
      <c r="X8781" s="10"/>
      <c r="Y8781" s="10"/>
      <c r="Z8781" s="10"/>
      <c r="AA8781" s="10"/>
      <c r="AB8781" s="10"/>
      <c r="AC8781" s="10"/>
      <c r="AD8781" s="10"/>
      <c r="AE8781" s="10"/>
    </row>
    <row r="8782" spans="3:31" x14ac:dyDescent="0.25">
      <c r="C8782" s="36"/>
      <c r="L8782" s="10"/>
      <c r="M8782" s="10"/>
      <c r="N8782" s="10"/>
      <c r="O8782" s="10"/>
      <c r="P8782" s="10"/>
      <c r="Q8782" s="10"/>
      <c r="R8782" s="10"/>
      <c r="S8782" s="10"/>
      <c r="T8782" s="10"/>
      <c r="U8782" s="10"/>
      <c r="V8782" s="10"/>
      <c r="W8782" s="10"/>
      <c r="X8782" s="10"/>
      <c r="Y8782" s="10"/>
      <c r="Z8782" s="10"/>
      <c r="AA8782" s="10"/>
      <c r="AB8782" s="10"/>
      <c r="AC8782" s="10"/>
      <c r="AD8782" s="10"/>
      <c r="AE8782" s="10"/>
    </row>
    <row r="8783" spans="3:31" x14ac:dyDescent="0.25">
      <c r="C8783" s="36"/>
      <c r="L8783" s="10"/>
      <c r="M8783" s="10"/>
      <c r="N8783" s="10"/>
      <c r="O8783" s="10"/>
      <c r="P8783" s="10"/>
      <c r="Q8783" s="10"/>
      <c r="R8783" s="10"/>
      <c r="S8783" s="10"/>
      <c r="T8783" s="10"/>
      <c r="U8783" s="10"/>
      <c r="V8783" s="10"/>
      <c r="W8783" s="10"/>
      <c r="X8783" s="10"/>
      <c r="Y8783" s="10"/>
      <c r="Z8783" s="10"/>
      <c r="AA8783" s="10"/>
      <c r="AB8783" s="10"/>
      <c r="AC8783" s="10"/>
      <c r="AD8783" s="10"/>
      <c r="AE8783" s="10"/>
    </row>
    <row r="8784" spans="3:31" x14ac:dyDescent="0.25">
      <c r="C8784" s="36"/>
      <c r="L8784" s="10"/>
      <c r="M8784" s="10"/>
      <c r="N8784" s="10"/>
      <c r="O8784" s="10"/>
      <c r="P8784" s="10"/>
      <c r="Q8784" s="10"/>
      <c r="R8784" s="10"/>
      <c r="S8784" s="10"/>
      <c r="T8784" s="10"/>
      <c r="U8784" s="10"/>
      <c r="V8784" s="10"/>
      <c r="W8784" s="10"/>
      <c r="X8784" s="10"/>
      <c r="Y8784" s="10"/>
      <c r="Z8784" s="10"/>
      <c r="AA8784" s="10"/>
      <c r="AB8784" s="10"/>
      <c r="AC8784" s="10"/>
      <c r="AD8784" s="10"/>
      <c r="AE8784" s="10"/>
    </row>
    <row r="8785" spans="3:31" x14ac:dyDescent="0.25">
      <c r="C8785" s="36"/>
      <c r="L8785" s="10"/>
      <c r="M8785" s="10"/>
      <c r="N8785" s="10"/>
      <c r="O8785" s="10"/>
      <c r="P8785" s="10"/>
      <c r="Q8785" s="10"/>
      <c r="R8785" s="10"/>
      <c r="S8785" s="10"/>
      <c r="T8785" s="10"/>
      <c r="U8785" s="10"/>
      <c r="V8785" s="10"/>
      <c r="W8785" s="10"/>
      <c r="X8785" s="10"/>
      <c r="Y8785" s="10"/>
      <c r="Z8785" s="10"/>
      <c r="AA8785" s="10"/>
      <c r="AB8785" s="10"/>
      <c r="AC8785" s="10"/>
      <c r="AD8785" s="10"/>
      <c r="AE8785" s="10"/>
    </row>
    <row r="8786" spans="3:31" x14ac:dyDescent="0.25">
      <c r="C8786" s="36"/>
      <c r="L8786" s="10"/>
      <c r="M8786" s="10"/>
      <c r="N8786" s="10"/>
      <c r="O8786" s="10"/>
      <c r="P8786" s="10"/>
      <c r="Q8786" s="10"/>
      <c r="R8786" s="10"/>
      <c r="S8786" s="10"/>
      <c r="T8786" s="10"/>
      <c r="U8786" s="10"/>
      <c r="V8786" s="10"/>
      <c r="W8786" s="10"/>
      <c r="X8786" s="10"/>
      <c r="Y8786" s="10"/>
      <c r="Z8786" s="10"/>
      <c r="AA8786" s="10"/>
      <c r="AB8786" s="10"/>
      <c r="AC8786" s="10"/>
      <c r="AD8786" s="10"/>
      <c r="AE8786" s="10"/>
    </row>
    <row r="8787" spans="3:31" x14ac:dyDescent="0.25">
      <c r="C8787" s="36"/>
      <c r="L8787" s="10"/>
      <c r="M8787" s="10"/>
      <c r="N8787" s="10"/>
      <c r="O8787" s="10"/>
      <c r="P8787" s="10"/>
      <c r="Q8787" s="10"/>
      <c r="R8787" s="10"/>
      <c r="S8787" s="10"/>
      <c r="T8787" s="10"/>
      <c r="U8787" s="10"/>
      <c r="V8787" s="10"/>
      <c r="W8787" s="10"/>
      <c r="X8787" s="10"/>
      <c r="Y8787" s="10"/>
      <c r="Z8787" s="10"/>
      <c r="AA8787" s="10"/>
      <c r="AB8787" s="10"/>
      <c r="AC8787" s="10"/>
      <c r="AD8787" s="10"/>
      <c r="AE8787" s="10"/>
    </row>
    <row r="8788" spans="3:31" x14ac:dyDescent="0.25">
      <c r="C8788" s="36"/>
      <c r="L8788" s="10"/>
      <c r="M8788" s="10"/>
      <c r="N8788" s="10"/>
      <c r="O8788" s="10"/>
      <c r="P8788" s="10"/>
      <c r="Q8788" s="10"/>
      <c r="R8788" s="10"/>
      <c r="S8788" s="10"/>
      <c r="T8788" s="10"/>
      <c r="U8788" s="10"/>
      <c r="V8788" s="10"/>
      <c r="W8788" s="10"/>
      <c r="X8788" s="10"/>
      <c r="Y8788" s="10"/>
      <c r="Z8788" s="10"/>
      <c r="AA8788" s="10"/>
      <c r="AB8788" s="10"/>
      <c r="AC8788" s="10"/>
      <c r="AD8788" s="10"/>
      <c r="AE8788" s="10"/>
    </row>
    <row r="8789" spans="3:31" x14ac:dyDescent="0.25">
      <c r="C8789" s="36"/>
      <c r="L8789" s="10"/>
      <c r="M8789" s="10"/>
      <c r="N8789" s="10"/>
      <c r="O8789" s="10"/>
      <c r="P8789" s="10"/>
      <c r="Q8789" s="10"/>
      <c r="R8789" s="10"/>
      <c r="S8789" s="10"/>
      <c r="T8789" s="10"/>
      <c r="U8789" s="10"/>
      <c r="V8789" s="10"/>
      <c r="W8789" s="10"/>
      <c r="X8789" s="10"/>
      <c r="Y8789" s="10"/>
      <c r="Z8789" s="10"/>
      <c r="AA8789" s="10"/>
      <c r="AB8789" s="10"/>
      <c r="AC8789" s="10"/>
      <c r="AD8789" s="10"/>
      <c r="AE8789" s="10"/>
    </row>
    <row r="8790" spans="3:31" x14ac:dyDescent="0.25">
      <c r="C8790" s="36"/>
      <c r="L8790" s="10"/>
      <c r="M8790" s="10"/>
      <c r="N8790" s="10"/>
      <c r="O8790" s="10"/>
      <c r="P8790" s="10"/>
      <c r="Q8790" s="10"/>
      <c r="R8790" s="10"/>
      <c r="S8790" s="10"/>
      <c r="T8790" s="10"/>
      <c r="U8790" s="10"/>
      <c r="V8790" s="10"/>
      <c r="W8790" s="10"/>
      <c r="X8790" s="10"/>
      <c r="Y8790" s="10"/>
      <c r="Z8790" s="10"/>
      <c r="AA8790" s="10"/>
      <c r="AB8790" s="10"/>
      <c r="AC8790" s="10"/>
      <c r="AD8790" s="10"/>
      <c r="AE8790" s="10"/>
    </row>
    <row r="8791" spans="3:31" x14ac:dyDescent="0.25">
      <c r="C8791" s="36"/>
      <c r="L8791" s="10"/>
      <c r="M8791" s="10"/>
      <c r="N8791" s="10"/>
      <c r="O8791" s="10"/>
      <c r="P8791" s="10"/>
      <c r="Q8791" s="10"/>
      <c r="R8791" s="10"/>
      <c r="S8791" s="10"/>
      <c r="T8791" s="10"/>
      <c r="U8791" s="10"/>
      <c r="V8791" s="10"/>
      <c r="W8791" s="10"/>
      <c r="X8791" s="10"/>
      <c r="Y8791" s="10"/>
      <c r="Z8791" s="10"/>
      <c r="AA8791" s="10"/>
      <c r="AB8791" s="10"/>
      <c r="AC8791" s="10"/>
      <c r="AD8791" s="10"/>
      <c r="AE8791" s="10"/>
    </row>
    <row r="8792" spans="3:31" x14ac:dyDescent="0.25">
      <c r="C8792" s="36"/>
      <c r="L8792" s="10"/>
      <c r="M8792" s="10"/>
      <c r="N8792" s="10"/>
      <c r="O8792" s="10"/>
      <c r="P8792" s="10"/>
      <c r="Q8792" s="10"/>
      <c r="R8792" s="10"/>
      <c r="S8792" s="10"/>
      <c r="T8792" s="10"/>
      <c r="U8792" s="10"/>
      <c r="V8792" s="10"/>
      <c r="W8792" s="10"/>
      <c r="X8792" s="10"/>
      <c r="Y8792" s="10"/>
      <c r="Z8792" s="10"/>
      <c r="AA8792" s="10"/>
      <c r="AB8792" s="10"/>
      <c r="AC8792" s="10"/>
      <c r="AD8792" s="10"/>
      <c r="AE8792" s="10"/>
    </row>
    <row r="8793" spans="3:31" x14ac:dyDescent="0.25">
      <c r="C8793" s="36"/>
      <c r="L8793" s="10"/>
      <c r="M8793" s="10"/>
      <c r="N8793" s="10"/>
      <c r="O8793" s="10"/>
      <c r="P8793" s="10"/>
      <c r="Q8793" s="10"/>
      <c r="R8793" s="10"/>
      <c r="S8793" s="10"/>
      <c r="T8793" s="10"/>
      <c r="U8793" s="10"/>
      <c r="V8793" s="10"/>
      <c r="W8793" s="10"/>
      <c r="X8793" s="10"/>
      <c r="Y8793" s="10"/>
      <c r="Z8793" s="10"/>
      <c r="AA8793" s="10"/>
      <c r="AB8793" s="10"/>
      <c r="AC8793" s="10"/>
      <c r="AD8793" s="10"/>
      <c r="AE8793" s="10"/>
    </row>
    <row r="8794" spans="3:31" x14ac:dyDescent="0.25">
      <c r="C8794" s="36"/>
      <c r="L8794" s="10"/>
      <c r="M8794" s="10"/>
      <c r="N8794" s="10"/>
      <c r="O8794" s="10"/>
      <c r="P8794" s="10"/>
      <c r="Q8794" s="10"/>
      <c r="R8794" s="10"/>
      <c r="S8794" s="10"/>
      <c r="T8794" s="10"/>
      <c r="U8794" s="10"/>
      <c r="V8794" s="10"/>
      <c r="W8794" s="10"/>
      <c r="X8794" s="10"/>
      <c r="Y8794" s="10"/>
      <c r="Z8794" s="10"/>
      <c r="AA8794" s="10"/>
      <c r="AB8794" s="10"/>
      <c r="AC8794" s="10"/>
      <c r="AD8794" s="10"/>
      <c r="AE8794" s="10"/>
    </row>
    <row r="8795" spans="3:31" x14ac:dyDescent="0.25">
      <c r="C8795" s="36"/>
      <c r="L8795" s="10"/>
      <c r="M8795" s="10"/>
      <c r="N8795" s="10"/>
      <c r="O8795" s="10"/>
      <c r="P8795" s="10"/>
      <c r="Q8795" s="10"/>
      <c r="R8795" s="10"/>
      <c r="S8795" s="10"/>
      <c r="T8795" s="10"/>
      <c r="U8795" s="10"/>
      <c r="V8795" s="10"/>
      <c r="W8795" s="10"/>
      <c r="X8795" s="10"/>
      <c r="Y8795" s="10"/>
      <c r="Z8795" s="10"/>
      <c r="AA8795" s="10"/>
      <c r="AB8795" s="10"/>
      <c r="AC8795" s="10"/>
      <c r="AD8795" s="10"/>
      <c r="AE8795" s="10"/>
    </row>
    <row r="8796" spans="3:31" x14ac:dyDescent="0.25">
      <c r="C8796" s="36"/>
      <c r="L8796" s="10"/>
      <c r="M8796" s="10"/>
      <c r="N8796" s="10"/>
      <c r="O8796" s="10"/>
      <c r="P8796" s="10"/>
      <c r="Q8796" s="10"/>
      <c r="R8796" s="10"/>
      <c r="S8796" s="10"/>
      <c r="T8796" s="10"/>
      <c r="U8796" s="10"/>
      <c r="V8796" s="10"/>
      <c r="W8796" s="10"/>
      <c r="X8796" s="10"/>
      <c r="Y8796" s="10"/>
      <c r="Z8796" s="10"/>
      <c r="AA8796" s="10"/>
      <c r="AB8796" s="10"/>
      <c r="AC8796" s="10"/>
      <c r="AD8796" s="10"/>
      <c r="AE8796" s="10"/>
    </row>
    <row r="8797" spans="3:31" x14ac:dyDescent="0.25">
      <c r="C8797" s="36"/>
      <c r="L8797" s="10"/>
      <c r="M8797" s="10"/>
      <c r="N8797" s="10"/>
      <c r="O8797" s="10"/>
      <c r="P8797" s="10"/>
      <c r="Q8797" s="10"/>
      <c r="R8797" s="10"/>
      <c r="S8797" s="10"/>
      <c r="T8797" s="10"/>
      <c r="U8797" s="10"/>
      <c r="V8797" s="10"/>
      <c r="W8797" s="10"/>
      <c r="X8797" s="10"/>
      <c r="Y8797" s="10"/>
      <c r="Z8797" s="10"/>
      <c r="AA8797" s="10"/>
      <c r="AB8797" s="10"/>
      <c r="AC8797" s="10"/>
      <c r="AD8797" s="10"/>
      <c r="AE8797" s="10"/>
    </row>
    <row r="8798" spans="3:31" x14ac:dyDescent="0.25">
      <c r="C8798" s="36"/>
      <c r="L8798" s="10"/>
      <c r="M8798" s="10"/>
      <c r="N8798" s="10"/>
      <c r="O8798" s="10"/>
      <c r="P8798" s="10"/>
      <c r="Q8798" s="10"/>
      <c r="R8798" s="10"/>
      <c r="S8798" s="10"/>
      <c r="T8798" s="10"/>
      <c r="U8798" s="10"/>
      <c r="V8798" s="10"/>
      <c r="W8798" s="10"/>
      <c r="X8798" s="10"/>
      <c r="Y8798" s="10"/>
      <c r="Z8798" s="10"/>
      <c r="AA8798" s="10"/>
      <c r="AB8798" s="10"/>
      <c r="AC8798" s="10"/>
      <c r="AD8798" s="10"/>
      <c r="AE8798" s="10"/>
    </row>
    <row r="8799" spans="3:31" x14ac:dyDescent="0.25">
      <c r="C8799" s="36"/>
      <c r="L8799" s="10"/>
      <c r="M8799" s="10"/>
      <c r="N8799" s="10"/>
      <c r="O8799" s="10"/>
      <c r="P8799" s="10"/>
      <c r="Q8799" s="10"/>
      <c r="R8799" s="10"/>
      <c r="S8799" s="10"/>
      <c r="T8799" s="10"/>
      <c r="U8799" s="10"/>
      <c r="V8799" s="10"/>
      <c r="W8799" s="10"/>
      <c r="X8799" s="10"/>
      <c r="Y8799" s="10"/>
      <c r="Z8799" s="10"/>
      <c r="AA8799" s="10"/>
      <c r="AB8799" s="10"/>
      <c r="AC8799" s="10"/>
      <c r="AD8799" s="10"/>
      <c r="AE8799" s="10"/>
    </row>
    <row r="8800" spans="3:31" x14ac:dyDescent="0.25">
      <c r="C8800" s="36"/>
      <c r="L8800" s="10"/>
      <c r="M8800" s="10"/>
      <c r="N8800" s="10"/>
      <c r="O8800" s="10"/>
      <c r="P8800" s="10"/>
      <c r="Q8800" s="10"/>
      <c r="R8800" s="10"/>
      <c r="S8800" s="10"/>
      <c r="T8800" s="10"/>
      <c r="U8800" s="10"/>
      <c r="V8800" s="10"/>
      <c r="W8800" s="10"/>
      <c r="X8800" s="10"/>
      <c r="Y8800" s="10"/>
      <c r="Z8800" s="10"/>
      <c r="AA8800" s="10"/>
      <c r="AB8800" s="10"/>
      <c r="AC8800" s="10"/>
      <c r="AD8800" s="10"/>
      <c r="AE8800" s="10"/>
    </row>
    <row r="8801" spans="3:31" x14ac:dyDescent="0.25">
      <c r="C8801" s="36"/>
      <c r="L8801" s="10"/>
      <c r="M8801" s="10"/>
      <c r="N8801" s="10"/>
      <c r="O8801" s="10"/>
      <c r="P8801" s="10"/>
      <c r="Q8801" s="10"/>
      <c r="R8801" s="10"/>
      <c r="S8801" s="10"/>
      <c r="T8801" s="10"/>
      <c r="U8801" s="10"/>
      <c r="V8801" s="10"/>
      <c r="W8801" s="10"/>
      <c r="X8801" s="10"/>
      <c r="Y8801" s="10"/>
      <c r="Z8801" s="10"/>
      <c r="AA8801" s="10"/>
      <c r="AB8801" s="10"/>
      <c r="AC8801" s="10"/>
      <c r="AD8801" s="10"/>
      <c r="AE8801" s="10"/>
    </row>
    <row r="8802" spans="3:31" x14ac:dyDescent="0.25">
      <c r="C8802" s="36"/>
      <c r="L8802" s="10"/>
      <c r="M8802" s="10"/>
      <c r="N8802" s="10"/>
      <c r="O8802" s="10"/>
      <c r="P8802" s="10"/>
      <c r="Q8802" s="10"/>
      <c r="R8802" s="10"/>
      <c r="S8802" s="10"/>
      <c r="T8802" s="10"/>
      <c r="U8802" s="10"/>
      <c r="V8802" s="10"/>
      <c r="W8802" s="10"/>
      <c r="X8802" s="10"/>
      <c r="Y8802" s="10"/>
      <c r="Z8802" s="10"/>
      <c r="AA8802" s="10"/>
      <c r="AB8802" s="10"/>
      <c r="AC8802" s="10"/>
      <c r="AD8802" s="10"/>
      <c r="AE8802" s="10"/>
    </row>
    <row r="8803" spans="3:31" x14ac:dyDescent="0.25">
      <c r="C8803" s="36"/>
      <c r="L8803" s="10"/>
      <c r="M8803" s="10"/>
      <c r="N8803" s="10"/>
      <c r="O8803" s="10"/>
      <c r="P8803" s="10"/>
      <c r="Q8803" s="10"/>
      <c r="R8803" s="10"/>
      <c r="S8803" s="10"/>
      <c r="T8803" s="10"/>
      <c r="U8803" s="10"/>
      <c r="V8803" s="10"/>
      <c r="W8803" s="10"/>
      <c r="X8803" s="10"/>
      <c r="Y8803" s="10"/>
      <c r="Z8803" s="10"/>
      <c r="AA8803" s="10"/>
      <c r="AB8803" s="10"/>
      <c r="AC8803" s="10"/>
      <c r="AD8803" s="10"/>
      <c r="AE8803" s="10"/>
    </row>
    <row r="8804" spans="3:31" x14ac:dyDescent="0.25">
      <c r="C8804" s="36"/>
      <c r="L8804" s="10"/>
      <c r="M8804" s="10"/>
      <c r="N8804" s="10"/>
      <c r="O8804" s="10"/>
      <c r="P8804" s="10"/>
      <c r="Q8804" s="10"/>
      <c r="R8804" s="10"/>
      <c r="S8804" s="10"/>
      <c r="T8804" s="10"/>
      <c r="U8804" s="10"/>
      <c r="V8804" s="10"/>
      <c r="W8804" s="10"/>
      <c r="X8804" s="10"/>
      <c r="Y8804" s="10"/>
      <c r="Z8804" s="10"/>
      <c r="AA8804" s="10"/>
      <c r="AB8804" s="10"/>
      <c r="AC8804" s="10"/>
      <c r="AD8804" s="10"/>
      <c r="AE8804" s="10"/>
    </row>
    <row r="8805" spans="3:31" x14ac:dyDescent="0.25">
      <c r="C8805" s="36"/>
      <c r="L8805" s="10"/>
      <c r="M8805" s="10"/>
      <c r="N8805" s="10"/>
      <c r="O8805" s="10"/>
      <c r="P8805" s="10"/>
      <c r="Q8805" s="10"/>
      <c r="R8805" s="10"/>
      <c r="S8805" s="10"/>
      <c r="T8805" s="10"/>
      <c r="U8805" s="10"/>
      <c r="V8805" s="10"/>
      <c r="W8805" s="10"/>
      <c r="X8805" s="10"/>
      <c r="Y8805" s="10"/>
      <c r="Z8805" s="10"/>
      <c r="AA8805" s="10"/>
      <c r="AB8805" s="10"/>
      <c r="AC8805" s="10"/>
      <c r="AD8805" s="10"/>
      <c r="AE8805" s="10"/>
    </row>
    <row r="8806" spans="3:31" x14ac:dyDescent="0.25">
      <c r="C8806" s="36"/>
      <c r="L8806" s="10"/>
      <c r="M8806" s="10"/>
      <c r="N8806" s="10"/>
      <c r="O8806" s="10"/>
      <c r="P8806" s="10"/>
      <c r="Q8806" s="10"/>
      <c r="R8806" s="10"/>
      <c r="S8806" s="10"/>
      <c r="T8806" s="10"/>
      <c r="U8806" s="10"/>
      <c r="V8806" s="10"/>
      <c r="W8806" s="10"/>
      <c r="X8806" s="10"/>
      <c r="Y8806" s="10"/>
      <c r="Z8806" s="10"/>
      <c r="AA8806" s="10"/>
      <c r="AB8806" s="10"/>
      <c r="AC8806" s="10"/>
      <c r="AD8806" s="10"/>
      <c r="AE8806" s="10"/>
    </row>
    <row r="8807" spans="3:31" x14ac:dyDescent="0.25">
      <c r="C8807" s="36"/>
      <c r="L8807" s="10"/>
      <c r="M8807" s="10"/>
      <c r="N8807" s="10"/>
      <c r="O8807" s="10"/>
      <c r="P8807" s="10"/>
      <c r="Q8807" s="10"/>
      <c r="R8807" s="10"/>
      <c r="S8807" s="10"/>
      <c r="T8807" s="10"/>
      <c r="U8807" s="10"/>
      <c r="V8807" s="10"/>
      <c r="W8807" s="10"/>
      <c r="X8807" s="10"/>
      <c r="Y8807" s="10"/>
      <c r="Z8807" s="10"/>
      <c r="AA8807" s="10"/>
      <c r="AB8807" s="10"/>
      <c r="AC8807" s="10"/>
      <c r="AD8807" s="10"/>
      <c r="AE8807" s="10"/>
    </row>
    <row r="8808" spans="3:31" x14ac:dyDescent="0.25">
      <c r="C8808" s="36"/>
      <c r="L8808" s="10"/>
      <c r="M8808" s="10"/>
      <c r="N8808" s="10"/>
      <c r="O8808" s="10"/>
      <c r="P8808" s="10"/>
      <c r="Q8808" s="10"/>
      <c r="R8808" s="10"/>
      <c r="S8808" s="10"/>
      <c r="T8808" s="10"/>
      <c r="U8808" s="10"/>
      <c r="V8808" s="10"/>
      <c r="W8808" s="10"/>
      <c r="X8808" s="10"/>
      <c r="Y8808" s="10"/>
      <c r="Z8808" s="10"/>
      <c r="AA8808" s="10"/>
      <c r="AB8808" s="10"/>
      <c r="AC8808" s="10"/>
      <c r="AD8808" s="10"/>
      <c r="AE8808" s="10"/>
    </row>
    <row r="8809" spans="3:31" x14ac:dyDescent="0.25">
      <c r="C8809" s="36"/>
      <c r="L8809" s="10"/>
      <c r="M8809" s="10"/>
      <c r="N8809" s="10"/>
      <c r="O8809" s="10"/>
      <c r="P8809" s="10"/>
      <c r="Q8809" s="10"/>
      <c r="R8809" s="10"/>
      <c r="S8809" s="10"/>
      <c r="T8809" s="10"/>
      <c r="U8809" s="10"/>
      <c r="V8809" s="10"/>
      <c r="W8809" s="10"/>
      <c r="X8809" s="10"/>
      <c r="Y8809" s="10"/>
      <c r="Z8809" s="10"/>
      <c r="AA8809" s="10"/>
      <c r="AB8809" s="10"/>
      <c r="AC8809" s="10"/>
      <c r="AD8809" s="10"/>
      <c r="AE8809" s="10"/>
    </row>
    <row r="8810" spans="3:31" x14ac:dyDescent="0.25">
      <c r="C8810" s="36"/>
      <c r="L8810" s="10"/>
      <c r="M8810" s="10"/>
      <c r="N8810" s="10"/>
      <c r="O8810" s="10"/>
      <c r="P8810" s="10"/>
      <c r="Q8810" s="10"/>
      <c r="R8810" s="10"/>
      <c r="S8810" s="10"/>
      <c r="T8810" s="10"/>
      <c r="U8810" s="10"/>
      <c r="V8810" s="10"/>
      <c r="W8810" s="10"/>
      <c r="X8810" s="10"/>
      <c r="Y8810" s="10"/>
      <c r="Z8810" s="10"/>
      <c r="AA8810" s="10"/>
      <c r="AB8810" s="10"/>
      <c r="AC8810" s="10"/>
      <c r="AD8810" s="10"/>
      <c r="AE8810" s="10"/>
    </row>
    <row r="8811" spans="3:31" x14ac:dyDescent="0.25">
      <c r="C8811" s="36"/>
      <c r="L8811" s="10"/>
      <c r="M8811" s="10"/>
      <c r="N8811" s="10"/>
      <c r="O8811" s="10"/>
      <c r="P8811" s="10"/>
      <c r="Q8811" s="10"/>
      <c r="R8811" s="10"/>
      <c r="S8811" s="10"/>
      <c r="T8811" s="10"/>
      <c r="U8811" s="10"/>
      <c r="V8811" s="10"/>
      <c r="W8811" s="10"/>
      <c r="X8811" s="10"/>
      <c r="Y8811" s="10"/>
      <c r="Z8811" s="10"/>
      <c r="AA8811" s="10"/>
      <c r="AB8811" s="10"/>
      <c r="AC8811" s="10"/>
      <c r="AD8811" s="10"/>
      <c r="AE8811" s="10"/>
    </row>
    <row r="8812" spans="3:31" x14ac:dyDescent="0.25">
      <c r="C8812" s="36"/>
      <c r="L8812" s="10"/>
      <c r="M8812" s="10"/>
      <c r="N8812" s="10"/>
      <c r="O8812" s="10"/>
      <c r="P8812" s="10"/>
      <c r="Q8812" s="10"/>
      <c r="R8812" s="10"/>
      <c r="S8812" s="10"/>
      <c r="T8812" s="10"/>
      <c r="U8812" s="10"/>
      <c r="V8812" s="10"/>
      <c r="W8812" s="10"/>
      <c r="X8812" s="10"/>
      <c r="Y8812" s="10"/>
      <c r="Z8812" s="10"/>
      <c r="AA8812" s="10"/>
      <c r="AB8812" s="10"/>
      <c r="AC8812" s="10"/>
      <c r="AD8812" s="10"/>
      <c r="AE8812" s="10"/>
    </row>
    <row r="8813" spans="3:31" x14ac:dyDescent="0.25">
      <c r="C8813" s="36"/>
      <c r="L8813" s="10"/>
      <c r="M8813" s="10"/>
      <c r="N8813" s="10"/>
      <c r="O8813" s="10"/>
      <c r="P8813" s="10"/>
      <c r="Q8813" s="10"/>
      <c r="R8813" s="10"/>
      <c r="S8813" s="10"/>
      <c r="T8813" s="10"/>
      <c r="U8813" s="10"/>
      <c r="V8813" s="10"/>
      <c r="W8813" s="10"/>
      <c r="X8813" s="10"/>
      <c r="Y8813" s="10"/>
      <c r="Z8813" s="10"/>
      <c r="AA8813" s="10"/>
      <c r="AB8813" s="10"/>
      <c r="AC8813" s="10"/>
      <c r="AD8813" s="10"/>
      <c r="AE8813" s="10"/>
    </row>
    <row r="8814" spans="3:31" x14ac:dyDescent="0.25">
      <c r="C8814" s="36"/>
      <c r="L8814" s="10"/>
      <c r="M8814" s="10"/>
      <c r="N8814" s="10"/>
      <c r="O8814" s="10"/>
      <c r="P8814" s="10"/>
      <c r="Q8814" s="10"/>
      <c r="R8814" s="10"/>
      <c r="S8814" s="10"/>
      <c r="T8814" s="10"/>
      <c r="U8814" s="10"/>
      <c r="V8814" s="10"/>
      <c r="W8814" s="10"/>
      <c r="X8814" s="10"/>
      <c r="Y8814" s="10"/>
      <c r="Z8814" s="10"/>
      <c r="AA8814" s="10"/>
      <c r="AB8814" s="10"/>
      <c r="AC8814" s="10"/>
      <c r="AD8814" s="10"/>
      <c r="AE8814" s="10"/>
    </row>
    <row r="8815" spans="3:31" x14ac:dyDescent="0.25">
      <c r="C8815" s="36"/>
      <c r="L8815" s="10"/>
      <c r="M8815" s="10"/>
      <c r="N8815" s="10"/>
      <c r="O8815" s="10"/>
      <c r="P8815" s="10"/>
      <c r="Q8815" s="10"/>
      <c r="R8815" s="10"/>
      <c r="S8815" s="10"/>
      <c r="T8815" s="10"/>
      <c r="U8815" s="10"/>
      <c r="V8815" s="10"/>
      <c r="W8815" s="10"/>
      <c r="X8815" s="10"/>
      <c r="Y8815" s="10"/>
      <c r="Z8815" s="10"/>
      <c r="AA8815" s="10"/>
      <c r="AB8815" s="10"/>
      <c r="AC8815" s="10"/>
      <c r="AD8815" s="10"/>
      <c r="AE8815" s="10"/>
    </row>
    <row r="8816" spans="3:31" x14ac:dyDescent="0.25">
      <c r="C8816" s="36"/>
      <c r="L8816" s="10"/>
      <c r="M8816" s="10"/>
      <c r="N8816" s="10"/>
      <c r="O8816" s="10"/>
      <c r="P8816" s="10"/>
      <c r="Q8816" s="10"/>
      <c r="R8816" s="10"/>
      <c r="S8816" s="10"/>
      <c r="T8816" s="10"/>
      <c r="U8816" s="10"/>
      <c r="V8816" s="10"/>
      <c r="W8816" s="10"/>
      <c r="X8816" s="10"/>
      <c r="Y8816" s="10"/>
      <c r="Z8816" s="10"/>
      <c r="AA8816" s="10"/>
      <c r="AB8816" s="10"/>
      <c r="AC8816" s="10"/>
      <c r="AD8816" s="10"/>
      <c r="AE8816" s="10"/>
    </row>
    <row r="8817" spans="3:31" x14ac:dyDescent="0.25">
      <c r="C8817" s="36"/>
      <c r="L8817" s="10"/>
      <c r="M8817" s="10"/>
      <c r="N8817" s="10"/>
      <c r="O8817" s="10"/>
      <c r="P8817" s="10"/>
      <c r="Q8817" s="10"/>
      <c r="R8817" s="10"/>
      <c r="S8817" s="10"/>
      <c r="T8817" s="10"/>
      <c r="U8817" s="10"/>
      <c r="V8817" s="10"/>
      <c r="W8817" s="10"/>
      <c r="X8817" s="10"/>
      <c r="Y8817" s="10"/>
      <c r="Z8817" s="10"/>
      <c r="AA8817" s="10"/>
      <c r="AB8817" s="10"/>
      <c r="AC8817" s="10"/>
      <c r="AD8817" s="10"/>
      <c r="AE8817" s="10"/>
    </row>
    <row r="8818" spans="3:31" x14ac:dyDescent="0.25">
      <c r="C8818" s="36"/>
      <c r="L8818" s="10"/>
      <c r="M8818" s="10"/>
      <c r="N8818" s="10"/>
      <c r="O8818" s="10"/>
      <c r="P8818" s="10"/>
      <c r="Q8818" s="10"/>
      <c r="R8818" s="10"/>
      <c r="S8818" s="10"/>
      <c r="T8818" s="10"/>
      <c r="U8818" s="10"/>
      <c r="V8818" s="10"/>
      <c r="W8818" s="10"/>
      <c r="X8818" s="10"/>
      <c r="Y8818" s="10"/>
      <c r="Z8818" s="10"/>
      <c r="AA8818" s="10"/>
      <c r="AB8818" s="10"/>
      <c r="AC8818" s="10"/>
      <c r="AD8818" s="10"/>
      <c r="AE8818" s="10"/>
    </row>
    <row r="8819" spans="3:31" x14ac:dyDescent="0.25">
      <c r="C8819" s="36"/>
      <c r="L8819" s="10"/>
      <c r="M8819" s="10"/>
      <c r="N8819" s="10"/>
      <c r="O8819" s="10"/>
      <c r="P8819" s="10"/>
      <c r="Q8819" s="10"/>
      <c r="R8819" s="10"/>
      <c r="S8819" s="10"/>
      <c r="T8819" s="10"/>
      <c r="U8819" s="10"/>
      <c r="V8819" s="10"/>
      <c r="W8819" s="10"/>
      <c r="X8819" s="10"/>
      <c r="Y8819" s="10"/>
      <c r="Z8819" s="10"/>
      <c r="AA8819" s="10"/>
      <c r="AB8819" s="10"/>
      <c r="AC8819" s="10"/>
      <c r="AD8819" s="10"/>
      <c r="AE8819" s="10"/>
    </row>
    <row r="8820" spans="3:31" x14ac:dyDescent="0.25">
      <c r="C8820" s="36"/>
      <c r="L8820" s="10"/>
      <c r="M8820" s="10"/>
      <c r="N8820" s="10"/>
      <c r="O8820" s="10"/>
      <c r="P8820" s="10"/>
      <c r="Q8820" s="10"/>
      <c r="R8820" s="10"/>
      <c r="S8820" s="10"/>
      <c r="T8820" s="10"/>
      <c r="U8820" s="10"/>
      <c r="V8820" s="10"/>
      <c r="W8820" s="10"/>
      <c r="X8820" s="10"/>
      <c r="Y8820" s="10"/>
      <c r="Z8820" s="10"/>
      <c r="AA8820" s="10"/>
      <c r="AB8820" s="10"/>
      <c r="AC8820" s="10"/>
      <c r="AD8820" s="10"/>
      <c r="AE8820" s="10"/>
    </row>
    <row r="8821" spans="3:31" x14ac:dyDescent="0.25">
      <c r="C8821" s="36"/>
      <c r="L8821" s="10"/>
      <c r="M8821" s="10"/>
      <c r="N8821" s="10"/>
      <c r="O8821" s="10"/>
      <c r="P8821" s="10"/>
      <c r="Q8821" s="10"/>
      <c r="R8821" s="10"/>
      <c r="S8821" s="10"/>
      <c r="T8821" s="10"/>
      <c r="U8821" s="10"/>
      <c r="V8821" s="10"/>
      <c r="W8821" s="10"/>
      <c r="X8821" s="10"/>
      <c r="Y8821" s="10"/>
      <c r="Z8821" s="10"/>
      <c r="AA8821" s="10"/>
      <c r="AB8821" s="10"/>
      <c r="AC8821" s="10"/>
      <c r="AD8821" s="10"/>
      <c r="AE8821" s="10"/>
    </row>
    <row r="8822" spans="3:31" x14ac:dyDescent="0.25">
      <c r="C8822" s="36"/>
      <c r="L8822" s="10"/>
      <c r="M8822" s="10"/>
      <c r="N8822" s="10"/>
      <c r="O8822" s="10"/>
      <c r="P8822" s="10"/>
      <c r="Q8822" s="10"/>
      <c r="R8822" s="10"/>
      <c r="S8822" s="10"/>
      <c r="T8822" s="10"/>
      <c r="U8822" s="10"/>
      <c r="V8822" s="10"/>
      <c r="W8822" s="10"/>
      <c r="X8822" s="10"/>
      <c r="Y8822" s="10"/>
      <c r="Z8822" s="10"/>
      <c r="AA8822" s="10"/>
      <c r="AB8822" s="10"/>
      <c r="AC8822" s="10"/>
      <c r="AD8822" s="10"/>
      <c r="AE8822" s="10"/>
    </row>
    <row r="8823" spans="3:31" x14ac:dyDescent="0.25">
      <c r="C8823" s="36"/>
      <c r="L8823" s="10"/>
      <c r="M8823" s="10"/>
      <c r="N8823" s="10"/>
      <c r="O8823" s="10"/>
      <c r="P8823" s="10"/>
      <c r="Q8823" s="10"/>
      <c r="R8823" s="10"/>
      <c r="S8823" s="10"/>
      <c r="T8823" s="10"/>
      <c r="U8823" s="10"/>
      <c r="V8823" s="10"/>
      <c r="W8823" s="10"/>
      <c r="X8823" s="10"/>
      <c r="Y8823" s="10"/>
      <c r="Z8823" s="10"/>
      <c r="AA8823" s="10"/>
      <c r="AB8823" s="10"/>
      <c r="AC8823" s="10"/>
      <c r="AD8823" s="10"/>
      <c r="AE8823" s="10"/>
    </row>
    <row r="8824" spans="3:31" x14ac:dyDescent="0.25">
      <c r="C8824" s="36"/>
      <c r="L8824" s="10"/>
      <c r="M8824" s="10"/>
      <c r="N8824" s="10"/>
      <c r="O8824" s="10"/>
      <c r="P8824" s="10"/>
      <c r="Q8824" s="10"/>
      <c r="R8824" s="10"/>
      <c r="S8824" s="10"/>
      <c r="T8824" s="10"/>
      <c r="U8824" s="10"/>
      <c r="V8824" s="10"/>
      <c r="W8824" s="10"/>
      <c r="X8824" s="10"/>
      <c r="Y8824" s="10"/>
      <c r="Z8824" s="10"/>
      <c r="AA8824" s="10"/>
      <c r="AB8824" s="10"/>
      <c r="AC8824" s="10"/>
      <c r="AD8824" s="10"/>
      <c r="AE8824" s="10"/>
    </row>
    <row r="8825" spans="3:31" x14ac:dyDescent="0.25">
      <c r="C8825" s="36"/>
      <c r="L8825" s="10"/>
      <c r="M8825" s="10"/>
      <c r="N8825" s="10"/>
      <c r="O8825" s="10"/>
      <c r="P8825" s="10"/>
      <c r="Q8825" s="10"/>
      <c r="R8825" s="10"/>
      <c r="S8825" s="10"/>
      <c r="T8825" s="10"/>
      <c r="U8825" s="10"/>
      <c r="V8825" s="10"/>
      <c r="W8825" s="10"/>
      <c r="X8825" s="10"/>
      <c r="Y8825" s="10"/>
      <c r="Z8825" s="10"/>
      <c r="AA8825" s="10"/>
      <c r="AB8825" s="10"/>
      <c r="AC8825" s="10"/>
      <c r="AD8825" s="10"/>
      <c r="AE8825" s="10"/>
    </row>
    <row r="8826" spans="3:31" x14ac:dyDescent="0.25">
      <c r="C8826" s="36"/>
      <c r="L8826" s="10"/>
      <c r="M8826" s="10"/>
      <c r="N8826" s="10"/>
      <c r="O8826" s="10"/>
      <c r="P8826" s="10"/>
      <c r="Q8826" s="10"/>
      <c r="R8826" s="10"/>
      <c r="S8826" s="10"/>
      <c r="T8826" s="10"/>
      <c r="U8826" s="10"/>
      <c r="V8826" s="10"/>
      <c r="W8826" s="10"/>
      <c r="X8826" s="10"/>
      <c r="Y8826" s="10"/>
      <c r="Z8826" s="10"/>
      <c r="AA8826" s="10"/>
      <c r="AB8826" s="10"/>
      <c r="AC8826" s="10"/>
      <c r="AD8826" s="10"/>
      <c r="AE8826" s="10"/>
    </row>
    <row r="8827" spans="3:31" x14ac:dyDescent="0.25">
      <c r="C8827" s="36"/>
      <c r="L8827" s="10"/>
      <c r="M8827" s="10"/>
      <c r="N8827" s="10"/>
      <c r="O8827" s="10"/>
      <c r="P8827" s="10"/>
      <c r="Q8827" s="10"/>
      <c r="R8827" s="10"/>
      <c r="S8827" s="10"/>
      <c r="T8827" s="10"/>
      <c r="U8827" s="10"/>
      <c r="V8827" s="10"/>
      <c r="W8827" s="10"/>
      <c r="X8827" s="10"/>
      <c r="Y8827" s="10"/>
      <c r="Z8827" s="10"/>
      <c r="AA8827" s="10"/>
      <c r="AB8827" s="10"/>
      <c r="AC8827" s="10"/>
      <c r="AD8827" s="10"/>
      <c r="AE8827" s="10"/>
    </row>
    <row r="8828" spans="3:31" x14ac:dyDescent="0.25">
      <c r="C8828" s="36"/>
      <c r="L8828" s="10"/>
      <c r="M8828" s="10"/>
      <c r="N8828" s="10"/>
      <c r="O8828" s="10"/>
      <c r="P8828" s="10"/>
      <c r="Q8828" s="10"/>
      <c r="R8828" s="10"/>
      <c r="S8828" s="10"/>
      <c r="T8828" s="10"/>
      <c r="U8828" s="10"/>
      <c r="V8828" s="10"/>
      <c r="W8828" s="10"/>
      <c r="X8828" s="10"/>
      <c r="Y8828" s="10"/>
      <c r="Z8828" s="10"/>
      <c r="AA8828" s="10"/>
      <c r="AB8828" s="10"/>
      <c r="AC8828" s="10"/>
      <c r="AD8828" s="10"/>
      <c r="AE8828" s="10"/>
    </row>
    <row r="8829" spans="3:31" x14ac:dyDescent="0.25">
      <c r="C8829" s="36"/>
      <c r="L8829" s="10"/>
      <c r="M8829" s="10"/>
      <c r="N8829" s="10"/>
      <c r="O8829" s="10"/>
      <c r="P8829" s="10"/>
      <c r="Q8829" s="10"/>
      <c r="R8829" s="10"/>
      <c r="S8829" s="10"/>
      <c r="T8829" s="10"/>
      <c r="U8829" s="10"/>
      <c r="V8829" s="10"/>
      <c r="W8829" s="10"/>
      <c r="X8829" s="10"/>
      <c r="Y8829" s="10"/>
      <c r="Z8829" s="10"/>
      <c r="AA8829" s="10"/>
      <c r="AB8829" s="10"/>
      <c r="AC8829" s="10"/>
      <c r="AD8829" s="10"/>
      <c r="AE8829" s="10"/>
    </row>
    <row r="8830" spans="3:31" x14ac:dyDescent="0.25">
      <c r="C8830" s="36"/>
      <c r="L8830" s="10"/>
      <c r="M8830" s="10"/>
      <c r="N8830" s="10"/>
      <c r="O8830" s="10"/>
      <c r="P8830" s="10"/>
      <c r="Q8830" s="10"/>
      <c r="R8830" s="10"/>
      <c r="S8830" s="10"/>
      <c r="T8830" s="10"/>
      <c r="U8830" s="10"/>
      <c r="V8830" s="10"/>
      <c r="W8830" s="10"/>
      <c r="X8830" s="10"/>
      <c r="Y8830" s="10"/>
      <c r="Z8830" s="10"/>
      <c r="AA8830" s="10"/>
      <c r="AB8830" s="10"/>
      <c r="AC8830" s="10"/>
      <c r="AD8830" s="10"/>
      <c r="AE8830" s="10"/>
    </row>
    <row r="8831" spans="3:31" x14ac:dyDescent="0.25">
      <c r="C8831" s="36"/>
      <c r="L8831" s="10"/>
      <c r="M8831" s="10"/>
      <c r="N8831" s="10"/>
      <c r="O8831" s="10"/>
      <c r="P8831" s="10"/>
      <c r="Q8831" s="10"/>
      <c r="R8831" s="10"/>
      <c r="S8831" s="10"/>
      <c r="T8831" s="10"/>
      <c r="U8831" s="10"/>
      <c r="V8831" s="10"/>
      <c r="W8831" s="10"/>
      <c r="X8831" s="10"/>
      <c r="Y8831" s="10"/>
      <c r="Z8831" s="10"/>
      <c r="AA8831" s="10"/>
      <c r="AB8831" s="10"/>
      <c r="AC8831" s="10"/>
      <c r="AD8831" s="10"/>
      <c r="AE8831" s="10"/>
    </row>
    <row r="8832" spans="3:31" x14ac:dyDescent="0.25">
      <c r="C8832" s="36"/>
      <c r="L8832" s="10"/>
      <c r="M8832" s="10"/>
      <c r="N8832" s="10"/>
      <c r="O8832" s="10"/>
      <c r="P8832" s="10"/>
      <c r="Q8832" s="10"/>
      <c r="R8832" s="10"/>
      <c r="S8832" s="10"/>
      <c r="T8832" s="10"/>
      <c r="U8832" s="10"/>
      <c r="V8832" s="10"/>
      <c r="W8832" s="10"/>
      <c r="X8832" s="10"/>
      <c r="Y8832" s="10"/>
      <c r="Z8832" s="10"/>
      <c r="AA8832" s="10"/>
      <c r="AB8832" s="10"/>
      <c r="AC8832" s="10"/>
      <c r="AD8832" s="10"/>
      <c r="AE8832" s="10"/>
    </row>
    <row r="8833" spans="3:31" x14ac:dyDescent="0.25">
      <c r="C8833" s="36"/>
      <c r="L8833" s="10"/>
      <c r="M8833" s="10"/>
      <c r="N8833" s="10"/>
      <c r="O8833" s="10"/>
      <c r="P8833" s="10"/>
      <c r="Q8833" s="10"/>
      <c r="R8833" s="10"/>
      <c r="S8833" s="10"/>
      <c r="T8833" s="10"/>
      <c r="U8833" s="10"/>
      <c r="V8833" s="10"/>
      <c r="W8833" s="10"/>
      <c r="X8833" s="10"/>
      <c r="Y8833" s="10"/>
      <c r="Z8833" s="10"/>
      <c r="AA8833" s="10"/>
      <c r="AB8833" s="10"/>
      <c r="AC8833" s="10"/>
      <c r="AD8833" s="10"/>
      <c r="AE8833" s="10"/>
    </row>
    <row r="8834" spans="3:31" x14ac:dyDescent="0.25">
      <c r="C8834" s="36"/>
      <c r="L8834" s="10"/>
      <c r="M8834" s="10"/>
      <c r="N8834" s="10"/>
      <c r="O8834" s="10"/>
      <c r="P8834" s="10"/>
      <c r="Q8834" s="10"/>
      <c r="R8834" s="10"/>
      <c r="S8834" s="10"/>
      <c r="T8834" s="10"/>
      <c r="U8834" s="10"/>
      <c r="V8834" s="10"/>
      <c r="W8834" s="10"/>
      <c r="X8834" s="10"/>
      <c r="Y8834" s="10"/>
      <c r="Z8834" s="10"/>
      <c r="AA8834" s="10"/>
      <c r="AB8834" s="10"/>
      <c r="AC8834" s="10"/>
      <c r="AD8834" s="10"/>
      <c r="AE8834" s="10"/>
    </row>
    <row r="8835" spans="3:31" x14ac:dyDescent="0.25">
      <c r="C8835" s="36"/>
      <c r="L8835" s="10"/>
      <c r="M8835" s="10"/>
      <c r="N8835" s="10"/>
      <c r="O8835" s="10"/>
      <c r="P8835" s="10"/>
      <c r="Q8835" s="10"/>
      <c r="R8835" s="10"/>
      <c r="S8835" s="10"/>
      <c r="T8835" s="10"/>
      <c r="U8835" s="10"/>
      <c r="V8835" s="10"/>
      <c r="W8835" s="10"/>
      <c r="X8835" s="10"/>
      <c r="Y8835" s="10"/>
      <c r="Z8835" s="10"/>
      <c r="AA8835" s="10"/>
      <c r="AB8835" s="10"/>
      <c r="AC8835" s="10"/>
      <c r="AD8835" s="10"/>
      <c r="AE8835" s="10"/>
    </row>
    <row r="8836" spans="3:31" x14ac:dyDescent="0.25">
      <c r="C8836" s="36"/>
      <c r="L8836" s="10"/>
      <c r="M8836" s="10"/>
      <c r="N8836" s="10"/>
      <c r="O8836" s="10"/>
      <c r="P8836" s="10"/>
      <c r="Q8836" s="10"/>
      <c r="R8836" s="10"/>
      <c r="S8836" s="10"/>
      <c r="T8836" s="10"/>
      <c r="U8836" s="10"/>
      <c r="V8836" s="10"/>
      <c r="W8836" s="10"/>
      <c r="X8836" s="10"/>
      <c r="Y8836" s="10"/>
      <c r="Z8836" s="10"/>
      <c r="AA8836" s="10"/>
      <c r="AB8836" s="10"/>
      <c r="AC8836" s="10"/>
      <c r="AD8836" s="10"/>
      <c r="AE8836" s="10"/>
    </row>
    <row r="8837" spans="3:31" x14ac:dyDescent="0.25">
      <c r="C8837" s="36"/>
      <c r="L8837" s="10"/>
      <c r="M8837" s="10"/>
      <c r="N8837" s="10"/>
      <c r="O8837" s="10"/>
      <c r="P8837" s="10"/>
      <c r="Q8837" s="10"/>
      <c r="R8837" s="10"/>
      <c r="S8837" s="10"/>
      <c r="T8837" s="10"/>
      <c r="U8837" s="10"/>
      <c r="V8837" s="10"/>
      <c r="W8837" s="10"/>
      <c r="X8837" s="10"/>
      <c r="Y8837" s="10"/>
      <c r="Z8837" s="10"/>
      <c r="AA8837" s="10"/>
      <c r="AB8837" s="10"/>
      <c r="AC8837" s="10"/>
      <c r="AD8837" s="10"/>
      <c r="AE8837" s="10"/>
    </row>
    <row r="8838" spans="3:31" x14ac:dyDescent="0.25">
      <c r="C8838" s="36"/>
      <c r="L8838" s="10"/>
      <c r="M8838" s="10"/>
      <c r="N8838" s="10"/>
      <c r="O8838" s="10"/>
      <c r="P8838" s="10"/>
      <c r="Q8838" s="10"/>
      <c r="R8838" s="10"/>
      <c r="S8838" s="10"/>
      <c r="T8838" s="10"/>
      <c r="U8838" s="10"/>
      <c r="V8838" s="10"/>
      <c r="W8838" s="10"/>
      <c r="X8838" s="10"/>
      <c r="Y8838" s="10"/>
      <c r="Z8838" s="10"/>
      <c r="AA8838" s="10"/>
      <c r="AB8838" s="10"/>
      <c r="AC8838" s="10"/>
      <c r="AD8838" s="10"/>
      <c r="AE8838" s="10"/>
    </row>
    <row r="8839" spans="3:31" x14ac:dyDescent="0.25">
      <c r="C8839" s="36"/>
      <c r="L8839" s="10"/>
      <c r="M8839" s="10"/>
      <c r="N8839" s="10"/>
      <c r="O8839" s="10"/>
      <c r="P8839" s="10"/>
      <c r="Q8839" s="10"/>
      <c r="R8839" s="10"/>
      <c r="S8839" s="10"/>
      <c r="T8839" s="10"/>
      <c r="U8839" s="10"/>
      <c r="V8839" s="10"/>
      <c r="W8839" s="10"/>
      <c r="X8839" s="10"/>
      <c r="Y8839" s="10"/>
      <c r="Z8839" s="10"/>
      <c r="AA8839" s="10"/>
      <c r="AB8839" s="10"/>
      <c r="AC8839" s="10"/>
      <c r="AD8839" s="10"/>
      <c r="AE8839" s="10"/>
    </row>
    <row r="8840" spans="3:31" x14ac:dyDescent="0.25">
      <c r="C8840" s="36"/>
      <c r="L8840" s="10"/>
      <c r="M8840" s="10"/>
      <c r="N8840" s="10"/>
      <c r="O8840" s="10"/>
      <c r="P8840" s="10"/>
      <c r="Q8840" s="10"/>
      <c r="R8840" s="10"/>
      <c r="S8840" s="10"/>
      <c r="T8840" s="10"/>
      <c r="U8840" s="10"/>
      <c r="V8840" s="10"/>
      <c r="W8840" s="10"/>
      <c r="X8840" s="10"/>
      <c r="Y8840" s="10"/>
      <c r="Z8840" s="10"/>
      <c r="AA8840" s="10"/>
      <c r="AB8840" s="10"/>
      <c r="AC8840" s="10"/>
      <c r="AD8840" s="10"/>
      <c r="AE8840" s="10"/>
    </row>
    <row r="8841" spans="3:31" x14ac:dyDescent="0.25">
      <c r="C8841" s="36"/>
      <c r="L8841" s="10"/>
      <c r="M8841" s="10"/>
      <c r="N8841" s="10"/>
      <c r="O8841" s="10"/>
      <c r="P8841" s="10"/>
      <c r="Q8841" s="10"/>
      <c r="R8841" s="10"/>
      <c r="S8841" s="10"/>
      <c r="T8841" s="10"/>
      <c r="U8841" s="10"/>
      <c r="V8841" s="10"/>
      <c r="W8841" s="10"/>
      <c r="X8841" s="10"/>
      <c r="Y8841" s="10"/>
      <c r="Z8841" s="10"/>
      <c r="AA8841" s="10"/>
      <c r="AB8841" s="10"/>
      <c r="AC8841" s="10"/>
      <c r="AD8841" s="10"/>
      <c r="AE8841" s="10"/>
    </row>
    <row r="8842" spans="3:31" x14ac:dyDescent="0.25">
      <c r="C8842" s="36"/>
      <c r="L8842" s="10"/>
      <c r="M8842" s="10"/>
      <c r="N8842" s="10"/>
      <c r="O8842" s="10"/>
      <c r="P8842" s="10"/>
      <c r="Q8842" s="10"/>
      <c r="R8842" s="10"/>
      <c r="S8842" s="10"/>
      <c r="T8842" s="10"/>
      <c r="U8842" s="10"/>
      <c r="V8842" s="10"/>
      <c r="W8842" s="10"/>
      <c r="X8842" s="10"/>
      <c r="Y8842" s="10"/>
      <c r="Z8842" s="10"/>
      <c r="AA8842" s="10"/>
      <c r="AB8842" s="10"/>
      <c r="AC8842" s="10"/>
      <c r="AD8842" s="10"/>
      <c r="AE8842" s="10"/>
    </row>
    <row r="8843" spans="3:31" x14ac:dyDescent="0.25">
      <c r="C8843" s="36"/>
      <c r="L8843" s="10"/>
      <c r="M8843" s="10"/>
      <c r="N8843" s="10"/>
      <c r="O8843" s="10"/>
      <c r="P8843" s="10"/>
      <c r="Q8843" s="10"/>
      <c r="R8843" s="10"/>
      <c r="S8843" s="10"/>
      <c r="T8843" s="10"/>
      <c r="U8843" s="10"/>
      <c r="V8843" s="10"/>
      <c r="W8843" s="10"/>
      <c r="X8843" s="10"/>
      <c r="Y8843" s="10"/>
      <c r="Z8843" s="10"/>
      <c r="AA8843" s="10"/>
      <c r="AB8843" s="10"/>
      <c r="AC8843" s="10"/>
      <c r="AD8843" s="10"/>
      <c r="AE8843" s="10"/>
    </row>
    <row r="8844" spans="3:31" x14ac:dyDescent="0.25">
      <c r="C8844" s="36"/>
      <c r="L8844" s="10"/>
      <c r="M8844" s="10"/>
      <c r="N8844" s="10"/>
      <c r="O8844" s="10"/>
      <c r="P8844" s="10"/>
      <c r="Q8844" s="10"/>
      <c r="R8844" s="10"/>
      <c r="S8844" s="10"/>
      <c r="T8844" s="10"/>
      <c r="U8844" s="10"/>
      <c r="V8844" s="10"/>
      <c r="W8844" s="10"/>
      <c r="X8844" s="10"/>
      <c r="Y8844" s="10"/>
      <c r="Z8844" s="10"/>
      <c r="AA8844" s="10"/>
      <c r="AB8844" s="10"/>
      <c r="AC8844" s="10"/>
      <c r="AD8844" s="10"/>
      <c r="AE8844" s="10"/>
    </row>
    <row r="8845" spans="3:31" x14ac:dyDescent="0.25">
      <c r="C8845" s="36"/>
      <c r="L8845" s="10"/>
      <c r="M8845" s="10"/>
      <c r="N8845" s="10"/>
      <c r="O8845" s="10"/>
      <c r="P8845" s="10"/>
      <c r="Q8845" s="10"/>
      <c r="R8845" s="10"/>
      <c r="S8845" s="10"/>
      <c r="T8845" s="10"/>
      <c r="U8845" s="10"/>
      <c r="V8845" s="10"/>
      <c r="W8845" s="10"/>
      <c r="X8845" s="10"/>
      <c r="Y8845" s="10"/>
      <c r="Z8845" s="10"/>
      <c r="AA8845" s="10"/>
      <c r="AB8845" s="10"/>
      <c r="AC8845" s="10"/>
      <c r="AD8845" s="10"/>
      <c r="AE8845" s="10"/>
    </row>
    <row r="8846" spans="3:31" x14ac:dyDescent="0.25">
      <c r="C8846" s="36"/>
      <c r="L8846" s="10"/>
      <c r="M8846" s="10"/>
      <c r="N8846" s="10"/>
      <c r="O8846" s="10"/>
      <c r="P8846" s="10"/>
      <c r="Q8846" s="10"/>
      <c r="R8846" s="10"/>
      <c r="S8846" s="10"/>
      <c r="T8846" s="10"/>
      <c r="U8846" s="10"/>
      <c r="V8846" s="10"/>
      <c r="W8846" s="10"/>
      <c r="X8846" s="10"/>
      <c r="Y8846" s="10"/>
      <c r="Z8846" s="10"/>
      <c r="AA8846" s="10"/>
      <c r="AB8846" s="10"/>
      <c r="AC8846" s="10"/>
      <c r="AD8846" s="10"/>
      <c r="AE8846" s="10"/>
    </row>
    <row r="8847" spans="3:31" x14ac:dyDescent="0.25">
      <c r="C8847" s="36"/>
      <c r="L8847" s="10"/>
      <c r="M8847" s="10"/>
      <c r="N8847" s="10"/>
      <c r="O8847" s="10"/>
      <c r="P8847" s="10"/>
      <c r="Q8847" s="10"/>
      <c r="R8847" s="10"/>
      <c r="S8847" s="10"/>
      <c r="T8847" s="10"/>
      <c r="U8847" s="10"/>
      <c r="V8847" s="10"/>
      <c r="W8847" s="10"/>
      <c r="X8847" s="10"/>
      <c r="Y8847" s="10"/>
      <c r="Z8847" s="10"/>
      <c r="AA8847" s="10"/>
      <c r="AB8847" s="10"/>
      <c r="AC8847" s="10"/>
      <c r="AD8847" s="10"/>
      <c r="AE8847" s="10"/>
    </row>
    <row r="8848" spans="3:31" x14ac:dyDescent="0.25">
      <c r="C8848" s="36"/>
      <c r="L8848" s="10"/>
      <c r="M8848" s="10"/>
      <c r="N8848" s="10"/>
      <c r="O8848" s="10"/>
      <c r="P8848" s="10"/>
      <c r="Q8848" s="10"/>
      <c r="R8848" s="10"/>
      <c r="S8848" s="10"/>
      <c r="T8848" s="10"/>
      <c r="U8848" s="10"/>
      <c r="V8848" s="10"/>
      <c r="W8848" s="10"/>
      <c r="X8848" s="10"/>
      <c r="Y8848" s="10"/>
      <c r="Z8848" s="10"/>
      <c r="AA8848" s="10"/>
      <c r="AB8848" s="10"/>
      <c r="AC8848" s="10"/>
      <c r="AD8848" s="10"/>
      <c r="AE8848" s="10"/>
    </row>
    <row r="8849" spans="3:31" x14ac:dyDescent="0.25">
      <c r="C8849" s="36"/>
      <c r="L8849" s="10"/>
      <c r="M8849" s="10"/>
      <c r="N8849" s="10"/>
      <c r="O8849" s="10"/>
      <c r="P8849" s="10"/>
      <c r="Q8849" s="10"/>
      <c r="R8849" s="10"/>
      <c r="S8849" s="10"/>
      <c r="T8849" s="10"/>
      <c r="U8849" s="10"/>
      <c r="V8849" s="10"/>
      <c r="W8849" s="10"/>
      <c r="X8849" s="10"/>
      <c r="Y8849" s="10"/>
      <c r="Z8849" s="10"/>
      <c r="AA8849" s="10"/>
      <c r="AB8849" s="10"/>
      <c r="AC8849" s="10"/>
      <c r="AD8849" s="10"/>
      <c r="AE8849" s="10"/>
    </row>
    <row r="8850" spans="3:31" x14ac:dyDescent="0.25">
      <c r="C8850" s="36"/>
      <c r="L8850" s="10"/>
      <c r="M8850" s="10"/>
      <c r="N8850" s="10"/>
      <c r="O8850" s="10"/>
      <c r="P8850" s="10"/>
      <c r="Q8850" s="10"/>
      <c r="R8850" s="10"/>
      <c r="S8850" s="10"/>
      <c r="T8850" s="10"/>
      <c r="U8850" s="10"/>
      <c r="V8850" s="10"/>
      <c r="W8850" s="10"/>
      <c r="X8850" s="10"/>
      <c r="Y8850" s="10"/>
      <c r="Z8850" s="10"/>
      <c r="AA8850" s="10"/>
      <c r="AB8850" s="10"/>
      <c r="AC8850" s="10"/>
      <c r="AD8850" s="10"/>
      <c r="AE8850" s="10"/>
    </row>
    <row r="8851" spans="3:31" x14ac:dyDescent="0.25">
      <c r="C8851" s="36"/>
      <c r="L8851" s="10"/>
      <c r="M8851" s="10"/>
      <c r="N8851" s="10"/>
      <c r="O8851" s="10"/>
      <c r="P8851" s="10"/>
      <c r="Q8851" s="10"/>
      <c r="R8851" s="10"/>
      <c r="S8851" s="10"/>
      <c r="T8851" s="10"/>
      <c r="U8851" s="10"/>
      <c r="V8851" s="10"/>
      <c r="W8851" s="10"/>
      <c r="X8851" s="10"/>
      <c r="Y8851" s="10"/>
      <c r="Z8851" s="10"/>
      <c r="AA8851" s="10"/>
      <c r="AB8851" s="10"/>
      <c r="AC8851" s="10"/>
      <c r="AD8851" s="10"/>
      <c r="AE8851" s="10"/>
    </row>
    <row r="8852" spans="3:31" x14ac:dyDescent="0.25">
      <c r="C8852" s="36"/>
      <c r="L8852" s="10"/>
      <c r="M8852" s="10"/>
      <c r="N8852" s="10"/>
      <c r="O8852" s="10"/>
      <c r="P8852" s="10"/>
      <c r="Q8852" s="10"/>
      <c r="R8852" s="10"/>
      <c r="S8852" s="10"/>
      <c r="T8852" s="10"/>
      <c r="U8852" s="10"/>
      <c r="V8852" s="10"/>
      <c r="W8852" s="10"/>
      <c r="X8852" s="10"/>
      <c r="Y8852" s="10"/>
      <c r="Z8852" s="10"/>
      <c r="AA8852" s="10"/>
      <c r="AB8852" s="10"/>
      <c r="AC8852" s="10"/>
      <c r="AD8852" s="10"/>
      <c r="AE8852" s="10"/>
    </row>
    <row r="8853" spans="3:31" x14ac:dyDescent="0.25">
      <c r="C8853" s="36"/>
      <c r="L8853" s="10"/>
      <c r="M8853" s="10"/>
      <c r="N8853" s="10"/>
      <c r="O8853" s="10"/>
      <c r="P8853" s="10"/>
      <c r="Q8853" s="10"/>
      <c r="R8853" s="10"/>
      <c r="S8853" s="10"/>
      <c r="T8853" s="10"/>
      <c r="U8853" s="10"/>
      <c r="V8853" s="10"/>
      <c r="W8853" s="10"/>
      <c r="X8853" s="10"/>
      <c r="Y8853" s="10"/>
      <c r="Z8853" s="10"/>
      <c r="AA8853" s="10"/>
      <c r="AB8853" s="10"/>
      <c r="AC8853" s="10"/>
      <c r="AD8853" s="10"/>
      <c r="AE8853" s="10"/>
    </row>
    <row r="8854" spans="3:31" x14ac:dyDescent="0.25">
      <c r="C8854" s="36"/>
      <c r="L8854" s="10"/>
      <c r="M8854" s="10"/>
      <c r="N8854" s="10"/>
      <c r="O8854" s="10"/>
      <c r="P8854" s="10"/>
      <c r="Q8854" s="10"/>
      <c r="R8854" s="10"/>
      <c r="S8854" s="10"/>
      <c r="T8854" s="10"/>
      <c r="U8854" s="10"/>
      <c r="V8854" s="10"/>
      <c r="W8854" s="10"/>
      <c r="X8854" s="10"/>
      <c r="Y8854" s="10"/>
      <c r="Z8854" s="10"/>
      <c r="AA8854" s="10"/>
      <c r="AB8854" s="10"/>
      <c r="AC8854" s="10"/>
      <c r="AD8854" s="10"/>
      <c r="AE8854" s="10"/>
    </row>
    <row r="8855" spans="3:31" x14ac:dyDescent="0.25">
      <c r="C8855" s="36"/>
      <c r="L8855" s="10"/>
      <c r="M8855" s="10"/>
      <c r="N8855" s="10"/>
      <c r="O8855" s="10"/>
      <c r="P8855" s="10"/>
      <c r="Q8855" s="10"/>
      <c r="R8855" s="10"/>
      <c r="S8855" s="10"/>
      <c r="T8855" s="10"/>
      <c r="U8855" s="10"/>
      <c r="V8855" s="10"/>
      <c r="W8855" s="10"/>
      <c r="X8855" s="10"/>
      <c r="Y8855" s="10"/>
      <c r="Z8855" s="10"/>
      <c r="AA8855" s="10"/>
      <c r="AB8855" s="10"/>
      <c r="AC8855" s="10"/>
      <c r="AD8855" s="10"/>
      <c r="AE8855" s="10"/>
    </row>
    <row r="8856" spans="3:31" x14ac:dyDescent="0.25">
      <c r="C8856" s="36"/>
      <c r="L8856" s="10"/>
      <c r="M8856" s="10"/>
      <c r="N8856" s="10"/>
      <c r="O8856" s="10"/>
      <c r="P8856" s="10"/>
      <c r="Q8856" s="10"/>
      <c r="R8856" s="10"/>
      <c r="S8856" s="10"/>
      <c r="T8856" s="10"/>
      <c r="U8856" s="10"/>
      <c r="V8856" s="10"/>
      <c r="W8856" s="10"/>
      <c r="X8856" s="10"/>
      <c r="Y8856" s="10"/>
      <c r="Z8856" s="10"/>
      <c r="AA8856" s="10"/>
      <c r="AB8856" s="10"/>
      <c r="AC8856" s="10"/>
      <c r="AD8856" s="10"/>
      <c r="AE8856" s="10"/>
    </row>
    <row r="8857" spans="3:31" x14ac:dyDescent="0.25">
      <c r="C8857" s="36"/>
      <c r="L8857" s="10"/>
      <c r="M8857" s="10"/>
      <c r="N8857" s="10"/>
      <c r="O8857" s="10"/>
      <c r="P8857" s="10"/>
      <c r="Q8857" s="10"/>
      <c r="R8857" s="10"/>
      <c r="S8857" s="10"/>
      <c r="T8857" s="10"/>
      <c r="U8857" s="10"/>
      <c r="V8857" s="10"/>
      <c r="W8857" s="10"/>
      <c r="X8857" s="10"/>
      <c r="Y8857" s="10"/>
      <c r="Z8857" s="10"/>
      <c r="AA8857" s="10"/>
      <c r="AB8857" s="10"/>
      <c r="AC8857" s="10"/>
      <c r="AD8857" s="10"/>
      <c r="AE8857" s="10"/>
    </row>
    <row r="8858" spans="3:31" x14ac:dyDescent="0.25">
      <c r="C8858" s="36"/>
      <c r="L8858" s="10"/>
      <c r="M8858" s="10"/>
      <c r="N8858" s="10"/>
      <c r="O8858" s="10"/>
      <c r="P8858" s="10"/>
      <c r="Q8858" s="10"/>
      <c r="R8858" s="10"/>
      <c r="S8858" s="10"/>
      <c r="T8858" s="10"/>
      <c r="U8858" s="10"/>
      <c r="V8858" s="10"/>
      <c r="W8858" s="10"/>
      <c r="X8858" s="10"/>
      <c r="Y8858" s="10"/>
      <c r="Z8858" s="10"/>
      <c r="AA8858" s="10"/>
      <c r="AB8858" s="10"/>
      <c r="AC8858" s="10"/>
      <c r="AD8858" s="10"/>
      <c r="AE8858" s="10"/>
    </row>
    <row r="8859" spans="3:31" x14ac:dyDescent="0.25">
      <c r="C8859" s="36"/>
      <c r="L8859" s="10"/>
      <c r="M8859" s="10"/>
      <c r="N8859" s="10"/>
      <c r="O8859" s="10"/>
      <c r="P8859" s="10"/>
      <c r="Q8859" s="10"/>
      <c r="R8859" s="10"/>
      <c r="S8859" s="10"/>
      <c r="T8859" s="10"/>
      <c r="U8859" s="10"/>
      <c r="V8859" s="10"/>
      <c r="W8859" s="10"/>
      <c r="X8859" s="10"/>
      <c r="Y8859" s="10"/>
      <c r="Z8859" s="10"/>
      <c r="AA8859" s="10"/>
      <c r="AB8859" s="10"/>
      <c r="AC8859" s="10"/>
      <c r="AD8859" s="10"/>
      <c r="AE8859" s="10"/>
    </row>
    <row r="8860" spans="3:31" x14ac:dyDescent="0.25">
      <c r="C8860" s="36"/>
      <c r="L8860" s="10"/>
      <c r="M8860" s="10"/>
      <c r="N8860" s="10"/>
      <c r="O8860" s="10"/>
      <c r="P8860" s="10"/>
      <c r="Q8860" s="10"/>
      <c r="R8860" s="10"/>
      <c r="S8860" s="10"/>
      <c r="T8860" s="10"/>
      <c r="U8860" s="10"/>
      <c r="V8860" s="10"/>
      <c r="W8860" s="10"/>
      <c r="X8860" s="10"/>
      <c r="Y8860" s="10"/>
      <c r="Z8860" s="10"/>
      <c r="AA8860" s="10"/>
      <c r="AB8860" s="10"/>
      <c r="AC8860" s="10"/>
      <c r="AD8860" s="10"/>
      <c r="AE8860" s="10"/>
    </row>
    <row r="8861" spans="3:31" x14ac:dyDescent="0.25">
      <c r="C8861" s="36"/>
      <c r="L8861" s="10"/>
      <c r="M8861" s="10"/>
      <c r="N8861" s="10"/>
      <c r="O8861" s="10"/>
      <c r="P8861" s="10"/>
      <c r="Q8861" s="10"/>
      <c r="R8861" s="10"/>
      <c r="S8861" s="10"/>
      <c r="T8861" s="10"/>
      <c r="U8861" s="10"/>
      <c r="V8861" s="10"/>
      <c r="W8861" s="10"/>
      <c r="X8861" s="10"/>
      <c r="Y8861" s="10"/>
      <c r="Z8861" s="10"/>
      <c r="AA8861" s="10"/>
      <c r="AB8861" s="10"/>
      <c r="AC8861" s="10"/>
      <c r="AD8861" s="10"/>
      <c r="AE8861" s="10"/>
    </row>
    <row r="8862" spans="3:31" x14ac:dyDescent="0.25">
      <c r="C8862" s="36"/>
      <c r="L8862" s="10"/>
      <c r="M8862" s="10"/>
      <c r="N8862" s="10"/>
      <c r="O8862" s="10"/>
      <c r="P8862" s="10"/>
      <c r="Q8862" s="10"/>
      <c r="R8862" s="10"/>
      <c r="S8862" s="10"/>
      <c r="T8862" s="10"/>
      <c r="U8862" s="10"/>
      <c r="V8862" s="10"/>
      <c r="W8862" s="10"/>
      <c r="X8862" s="10"/>
      <c r="Y8862" s="10"/>
      <c r="Z8862" s="10"/>
      <c r="AA8862" s="10"/>
      <c r="AB8862" s="10"/>
      <c r="AC8862" s="10"/>
      <c r="AD8862" s="10"/>
      <c r="AE8862" s="10"/>
    </row>
    <row r="8863" spans="3:31" x14ac:dyDescent="0.25">
      <c r="C8863" s="36"/>
      <c r="L8863" s="10"/>
      <c r="M8863" s="10"/>
      <c r="N8863" s="10"/>
      <c r="O8863" s="10"/>
      <c r="P8863" s="10"/>
      <c r="Q8863" s="10"/>
      <c r="R8863" s="10"/>
      <c r="S8863" s="10"/>
      <c r="T8863" s="10"/>
      <c r="U8863" s="10"/>
      <c r="V8863" s="10"/>
      <c r="W8863" s="10"/>
      <c r="X8863" s="10"/>
      <c r="Y8863" s="10"/>
      <c r="Z8863" s="10"/>
      <c r="AA8863" s="10"/>
      <c r="AB8863" s="10"/>
      <c r="AC8863" s="10"/>
      <c r="AD8863" s="10"/>
      <c r="AE8863" s="10"/>
    </row>
    <row r="8864" spans="3:31" x14ac:dyDescent="0.25">
      <c r="C8864" s="36"/>
      <c r="L8864" s="10"/>
      <c r="M8864" s="10"/>
      <c r="N8864" s="10"/>
      <c r="O8864" s="10"/>
      <c r="P8864" s="10"/>
      <c r="Q8864" s="10"/>
      <c r="R8864" s="10"/>
      <c r="S8864" s="10"/>
      <c r="T8864" s="10"/>
      <c r="U8864" s="10"/>
      <c r="V8864" s="10"/>
      <c r="W8864" s="10"/>
      <c r="X8864" s="10"/>
      <c r="Y8864" s="10"/>
      <c r="Z8864" s="10"/>
      <c r="AA8864" s="10"/>
      <c r="AB8864" s="10"/>
      <c r="AC8864" s="10"/>
      <c r="AD8864" s="10"/>
      <c r="AE8864" s="10"/>
    </row>
    <row r="8865" spans="3:31" x14ac:dyDescent="0.25">
      <c r="C8865" s="36"/>
      <c r="L8865" s="10"/>
      <c r="M8865" s="10"/>
      <c r="N8865" s="10"/>
      <c r="O8865" s="10"/>
      <c r="P8865" s="10"/>
      <c r="Q8865" s="10"/>
      <c r="R8865" s="10"/>
      <c r="S8865" s="10"/>
      <c r="T8865" s="10"/>
      <c r="U8865" s="10"/>
      <c r="V8865" s="10"/>
      <c r="W8865" s="10"/>
      <c r="X8865" s="10"/>
      <c r="Y8865" s="10"/>
      <c r="Z8865" s="10"/>
      <c r="AA8865" s="10"/>
      <c r="AB8865" s="10"/>
      <c r="AC8865" s="10"/>
      <c r="AD8865" s="10"/>
      <c r="AE8865" s="10"/>
    </row>
    <row r="8866" spans="3:31" x14ac:dyDescent="0.25">
      <c r="C8866" s="36"/>
      <c r="L8866" s="10"/>
      <c r="M8866" s="10"/>
      <c r="N8866" s="10"/>
      <c r="O8866" s="10"/>
      <c r="P8866" s="10"/>
      <c r="Q8866" s="10"/>
      <c r="R8866" s="10"/>
      <c r="S8866" s="10"/>
      <c r="T8866" s="10"/>
      <c r="U8866" s="10"/>
      <c r="V8866" s="10"/>
      <c r="W8866" s="10"/>
      <c r="X8866" s="10"/>
      <c r="Y8866" s="10"/>
      <c r="Z8866" s="10"/>
      <c r="AA8866" s="10"/>
      <c r="AB8866" s="10"/>
      <c r="AC8866" s="10"/>
      <c r="AD8866" s="10"/>
      <c r="AE8866" s="10"/>
    </row>
    <row r="8867" spans="3:31" x14ac:dyDescent="0.25">
      <c r="C8867" s="36"/>
      <c r="L8867" s="10"/>
      <c r="M8867" s="10"/>
      <c r="N8867" s="10"/>
      <c r="O8867" s="10"/>
      <c r="P8867" s="10"/>
      <c r="Q8867" s="10"/>
      <c r="R8867" s="10"/>
      <c r="S8867" s="10"/>
      <c r="T8867" s="10"/>
      <c r="U8867" s="10"/>
      <c r="V8867" s="10"/>
      <c r="W8867" s="10"/>
      <c r="X8867" s="10"/>
      <c r="Y8867" s="10"/>
      <c r="Z8867" s="10"/>
      <c r="AA8867" s="10"/>
      <c r="AB8867" s="10"/>
      <c r="AC8867" s="10"/>
      <c r="AD8867" s="10"/>
      <c r="AE8867" s="10"/>
    </row>
    <row r="8868" spans="3:31" x14ac:dyDescent="0.25">
      <c r="C8868" s="36"/>
      <c r="L8868" s="10"/>
      <c r="M8868" s="10"/>
      <c r="N8868" s="10"/>
      <c r="O8868" s="10"/>
      <c r="P8868" s="10"/>
      <c r="Q8868" s="10"/>
      <c r="R8868" s="10"/>
      <c r="S8868" s="10"/>
      <c r="T8868" s="10"/>
      <c r="U8868" s="10"/>
      <c r="V8868" s="10"/>
      <c r="W8868" s="10"/>
      <c r="X8868" s="10"/>
      <c r="Y8868" s="10"/>
      <c r="Z8868" s="10"/>
      <c r="AA8868" s="10"/>
      <c r="AB8868" s="10"/>
      <c r="AC8868" s="10"/>
      <c r="AD8868" s="10"/>
      <c r="AE8868" s="10"/>
    </row>
    <row r="8869" spans="3:31" x14ac:dyDescent="0.25">
      <c r="C8869" s="36"/>
      <c r="L8869" s="10"/>
      <c r="M8869" s="10"/>
      <c r="N8869" s="10"/>
      <c r="O8869" s="10"/>
      <c r="P8869" s="10"/>
      <c r="Q8869" s="10"/>
      <c r="R8869" s="10"/>
      <c r="S8869" s="10"/>
      <c r="T8869" s="10"/>
      <c r="U8869" s="10"/>
      <c r="V8869" s="10"/>
      <c r="W8869" s="10"/>
      <c r="X8869" s="10"/>
      <c r="Y8869" s="10"/>
      <c r="Z8869" s="10"/>
      <c r="AA8869" s="10"/>
      <c r="AB8869" s="10"/>
      <c r="AC8869" s="10"/>
      <c r="AD8869" s="10"/>
      <c r="AE8869" s="10"/>
    </row>
    <row r="8870" spans="3:31" x14ac:dyDescent="0.25">
      <c r="C8870" s="36"/>
      <c r="L8870" s="10"/>
      <c r="M8870" s="10"/>
      <c r="N8870" s="10"/>
      <c r="O8870" s="10"/>
      <c r="P8870" s="10"/>
      <c r="Q8870" s="10"/>
      <c r="R8870" s="10"/>
      <c r="S8870" s="10"/>
      <c r="T8870" s="10"/>
      <c r="U8870" s="10"/>
      <c r="V8870" s="10"/>
      <c r="W8870" s="10"/>
      <c r="X8870" s="10"/>
      <c r="Y8870" s="10"/>
      <c r="Z8870" s="10"/>
      <c r="AA8870" s="10"/>
      <c r="AB8870" s="10"/>
      <c r="AC8870" s="10"/>
      <c r="AD8870" s="10"/>
      <c r="AE8870" s="10"/>
    </row>
    <row r="8871" spans="3:31" x14ac:dyDescent="0.25">
      <c r="C8871" s="36"/>
      <c r="L8871" s="10"/>
      <c r="M8871" s="10"/>
      <c r="N8871" s="10"/>
      <c r="O8871" s="10"/>
      <c r="P8871" s="10"/>
      <c r="Q8871" s="10"/>
      <c r="R8871" s="10"/>
      <c r="S8871" s="10"/>
      <c r="T8871" s="10"/>
      <c r="U8871" s="10"/>
      <c r="V8871" s="10"/>
      <c r="W8871" s="10"/>
      <c r="X8871" s="10"/>
      <c r="Y8871" s="10"/>
      <c r="Z8871" s="10"/>
      <c r="AA8871" s="10"/>
      <c r="AB8871" s="10"/>
      <c r="AC8871" s="10"/>
      <c r="AD8871" s="10"/>
      <c r="AE8871" s="10"/>
    </row>
    <row r="8872" spans="3:31" x14ac:dyDescent="0.25">
      <c r="C8872" s="36"/>
      <c r="L8872" s="10"/>
      <c r="M8872" s="10"/>
      <c r="N8872" s="10"/>
      <c r="O8872" s="10"/>
      <c r="P8872" s="10"/>
      <c r="Q8872" s="10"/>
      <c r="R8872" s="10"/>
      <c r="S8872" s="10"/>
      <c r="T8872" s="10"/>
      <c r="U8872" s="10"/>
      <c r="V8872" s="10"/>
      <c r="W8872" s="10"/>
      <c r="X8872" s="10"/>
      <c r="Y8872" s="10"/>
      <c r="Z8872" s="10"/>
      <c r="AA8872" s="10"/>
      <c r="AB8872" s="10"/>
      <c r="AC8872" s="10"/>
      <c r="AD8872" s="10"/>
      <c r="AE8872" s="10"/>
    </row>
    <row r="8873" spans="3:31" x14ac:dyDescent="0.25">
      <c r="C8873" s="36"/>
      <c r="L8873" s="10"/>
      <c r="M8873" s="10"/>
      <c r="N8873" s="10"/>
      <c r="O8873" s="10"/>
      <c r="P8873" s="10"/>
      <c r="Q8873" s="10"/>
      <c r="R8873" s="10"/>
      <c r="S8873" s="10"/>
      <c r="T8873" s="10"/>
      <c r="U8873" s="10"/>
      <c r="V8873" s="10"/>
      <c r="W8873" s="10"/>
      <c r="X8873" s="10"/>
      <c r="Y8873" s="10"/>
      <c r="Z8873" s="10"/>
      <c r="AA8873" s="10"/>
      <c r="AB8873" s="10"/>
      <c r="AC8873" s="10"/>
      <c r="AD8873" s="10"/>
      <c r="AE8873" s="10"/>
    </row>
    <row r="8874" spans="3:31" x14ac:dyDescent="0.25">
      <c r="C8874" s="36"/>
      <c r="L8874" s="10"/>
      <c r="M8874" s="10"/>
      <c r="N8874" s="10"/>
      <c r="O8874" s="10"/>
      <c r="P8874" s="10"/>
      <c r="Q8874" s="10"/>
      <c r="R8874" s="10"/>
      <c r="S8874" s="10"/>
      <c r="T8874" s="10"/>
      <c r="U8874" s="10"/>
      <c r="V8874" s="10"/>
      <c r="W8874" s="10"/>
      <c r="X8874" s="10"/>
      <c r="Y8874" s="10"/>
      <c r="Z8874" s="10"/>
      <c r="AA8874" s="10"/>
      <c r="AB8874" s="10"/>
      <c r="AC8874" s="10"/>
      <c r="AD8874" s="10"/>
      <c r="AE8874" s="10"/>
    </row>
    <row r="8875" spans="3:31" x14ac:dyDescent="0.25">
      <c r="C8875" s="36"/>
      <c r="L8875" s="10"/>
      <c r="M8875" s="10"/>
      <c r="N8875" s="10"/>
      <c r="O8875" s="10"/>
      <c r="P8875" s="10"/>
      <c r="Q8875" s="10"/>
      <c r="R8875" s="10"/>
      <c r="S8875" s="10"/>
      <c r="T8875" s="10"/>
      <c r="U8875" s="10"/>
      <c r="V8875" s="10"/>
      <c r="W8875" s="10"/>
      <c r="X8875" s="10"/>
      <c r="Y8875" s="10"/>
      <c r="Z8875" s="10"/>
      <c r="AA8875" s="10"/>
      <c r="AB8875" s="10"/>
      <c r="AC8875" s="10"/>
      <c r="AD8875" s="10"/>
      <c r="AE8875" s="10"/>
    </row>
    <row r="8876" spans="3:31" x14ac:dyDescent="0.25">
      <c r="C8876" s="36"/>
      <c r="L8876" s="10"/>
      <c r="M8876" s="10"/>
      <c r="N8876" s="10"/>
      <c r="O8876" s="10"/>
      <c r="P8876" s="10"/>
      <c r="Q8876" s="10"/>
      <c r="R8876" s="10"/>
      <c r="S8876" s="10"/>
      <c r="T8876" s="10"/>
      <c r="U8876" s="10"/>
      <c r="V8876" s="10"/>
      <c r="W8876" s="10"/>
      <c r="X8876" s="10"/>
      <c r="Y8876" s="10"/>
      <c r="Z8876" s="10"/>
      <c r="AA8876" s="10"/>
      <c r="AB8876" s="10"/>
      <c r="AC8876" s="10"/>
      <c r="AD8876" s="10"/>
      <c r="AE8876" s="10"/>
    </row>
    <row r="8877" spans="3:31" x14ac:dyDescent="0.25">
      <c r="C8877" s="36"/>
      <c r="L8877" s="10"/>
      <c r="M8877" s="10"/>
      <c r="N8877" s="10"/>
      <c r="O8877" s="10"/>
      <c r="P8877" s="10"/>
      <c r="Q8877" s="10"/>
      <c r="R8877" s="10"/>
      <c r="S8877" s="10"/>
      <c r="T8877" s="10"/>
      <c r="U8877" s="10"/>
      <c r="V8877" s="10"/>
      <c r="W8877" s="10"/>
      <c r="X8877" s="10"/>
      <c r="Y8877" s="10"/>
      <c r="Z8877" s="10"/>
      <c r="AA8877" s="10"/>
      <c r="AB8877" s="10"/>
      <c r="AC8877" s="10"/>
      <c r="AD8877" s="10"/>
      <c r="AE8877" s="10"/>
    </row>
    <row r="8878" spans="3:31" x14ac:dyDescent="0.25">
      <c r="C8878" s="36"/>
      <c r="L8878" s="10"/>
      <c r="M8878" s="10"/>
      <c r="N8878" s="10"/>
      <c r="O8878" s="10"/>
      <c r="P8878" s="10"/>
      <c r="Q8878" s="10"/>
      <c r="R8878" s="10"/>
      <c r="S8878" s="10"/>
      <c r="T8878" s="10"/>
      <c r="U8878" s="10"/>
      <c r="V8878" s="10"/>
      <c r="W8878" s="10"/>
      <c r="X8878" s="10"/>
      <c r="Y8878" s="10"/>
      <c r="Z8878" s="10"/>
      <c r="AA8878" s="10"/>
      <c r="AB8878" s="10"/>
      <c r="AC8878" s="10"/>
      <c r="AD8878" s="10"/>
      <c r="AE8878" s="10"/>
    </row>
    <row r="8879" spans="3:31" x14ac:dyDescent="0.25">
      <c r="C8879" s="36"/>
      <c r="L8879" s="10"/>
      <c r="M8879" s="10"/>
      <c r="N8879" s="10"/>
      <c r="O8879" s="10"/>
      <c r="P8879" s="10"/>
      <c r="Q8879" s="10"/>
      <c r="R8879" s="10"/>
      <c r="S8879" s="10"/>
      <c r="T8879" s="10"/>
      <c r="U8879" s="10"/>
      <c r="V8879" s="10"/>
      <c r="W8879" s="10"/>
      <c r="X8879" s="10"/>
      <c r="Y8879" s="10"/>
      <c r="Z8879" s="10"/>
      <c r="AA8879" s="10"/>
      <c r="AB8879" s="10"/>
      <c r="AC8879" s="10"/>
      <c r="AD8879" s="10"/>
      <c r="AE8879" s="10"/>
    </row>
    <row r="8880" spans="3:31" x14ac:dyDescent="0.25">
      <c r="C8880" s="36"/>
      <c r="L8880" s="10"/>
      <c r="M8880" s="10"/>
      <c r="N8880" s="10"/>
      <c r="O8880" s="10"/>
      <c r="P8880" s="10"/>
      <c r="Q8880" s="10"/>
      <c r="R8880" s="10"/>
      <c r="S8880" s="10"/>
      <c r="T8880" s="10"/>
      <c r="U8880" s="10"/>
      <c r="V8880" s="10"/>
      <c r="W8880" s="10"/>
      <c r="X8880" s="10"/>
      <c r="Y8880" s="10"/>
      <c r="Z8880" s="10"/>
      <c r="AA8880" s="10"/>
      <c r="AB8880" s="10"/>
      <c r="AC8880" s="10"/>
      <c r="AD8880" s="10"/>
      <c r="AE8880" s="10"/>
    </row>
    <row r="8881" spans="3:31" x14ac:dyDescent="0.25">
      <c r="C8881" s="36"/>
      <c r="L8881" s="10"/>
      <c r="M8881" s="10"/>
      <c r="N8881" s="10"/>
      <c r="O8881" s="10"/>
      <c r="P8881" s="10"/>
      <c r="Q8881" s="10"/>
      <c r="R8881" s="10"/>
      <c r="S8881" s="10"/>
      <c r="T8881" s="10"/>
      <c r="U8881" s="10"/>
      <c r="V8881" s="10"/>
      <c r="W8881" s="10"/>
      <c r="X8881" s="10"/>
      <c r="Y8881" s="10"/>
      <c r="Z8881" s="10"/>
      <c r="AA8881" s="10"/>
      <c r="AB8881" s="10"/>
      <c r="AC8881" s="10"/>
      <c r="AD8881" s="10"/>
      <c r="AE8881" s="10"/>
    </row>
    <row r="8882" spans="3:31" x14ac:dyDescent="0.25">
      <c r="C8882" s="36"/>
      <c r="L8882" s="10"/>
      <c r="M8882" s="10"/>
      <c r="N8882" s="10"/>
      <c r="O8882" s="10"/>
      <c r="P8882" s="10"/>
      <c r="Q8882" s="10"/>
      <c r="R8882" s="10"/>
      <c r="S8882" s="10"/>
      <c r="T8882" s="10"/>
      <c r="U8882" s="10"/>
      <c r="V8882" s="10"/>
      <c r="W8882" s="10"/>
      <c r="X8882" s="10"/>
      <c r="Y8882" s="10"/>
      <c r="Z8882" s="10"/>
      <c r="AA8882" s="10"/>
      <c r="AB8882" s="10"/>
      <c r="AC8882" s="10"/>
      <c r="AD8882" s="10"/>
      <c r="AE8882" s="10"/>
    </row>
    <row r="8883" spans="3:31" x14ac:dyDescent="0.25">
      <c r="C8883" s="36"/>
      <c r="L8883" s="10"/>
      <c r="M8883" s="10"/>
      <c r="N8883" s="10"/>
      <c r="O8883" s="10"/>
      <c r="P8883" s="10"/>
      <c r="Q8883" s="10"/>
      <c r="R8883" s="10"/>
      <c r="S8883" s="10"/>
      <c r="T8883" s="10"/>
      <c r="U8883" s="10"/>
      <c r="V8883" s="10"/>
      <c r="W8883" s="10"/>
      <c r="X8883" s="10"/>
      <c r="Y8883" s="10"/>
      <c r="Z8883" s="10"/>
      <c r="AA8883" s="10"/>
      <c r="AB8883" s="10"/>
      <c r="AC8883" s="10"/>
      <c r="AD8883" s="10"/>
      <c r="AE8883" s="10"/>
    </row>
    <row r="8884" spans="3:31" x14ac:dyDescent="0.25">
      <c r="C8884" s="36"/>
      <c r="L8884" s="10"/>
      <c r="M8884" s="10"/>
      <c r="N8884" s="10"/>
      <c r="O8884" s="10"/>
      <c r="P8884" s="10"/>
      <c r="Q8884" s="10"/>
      <c r="R8884" s="10"/>
      <c r="S8884" s="10"/>
      <c r="T8884" s="10"/>
      <c r="U8884" s="10"/>
      <c r="V8884" s="10"/>
      <c r="W8884" s="10"/>
      <c r="X8884" s="10"/>
      <c r="Y8884" s="10"/>
      <c r="Z8884" s="10"/>
      <c r="AA8884" s="10"/>
      <c r="AB8884" s="10"/>
      <c r="AC8884" s="10"/>
      <c r="AD8884" s="10"/>
      <c r="AE8884" s="10"/>
    </row>
    <row r="8885" spans="3:31" x14ac:dyDescent="0.25">
      <c r="C8885" s="36"/>
      <c r="L8885" s="10"/>
      <c r="M8885" s="10"/>
      <c r="N8885" s="10"/>
      <c r="O8885" s="10"/>
      <c r="P8885" s="10"/>
      <c r="Q8885" s="10"/>
      <c r="R8885" s="10"/>
      <c r="S8885" s="10"/>
      <c r="T8885" s="10"/>
      <c r="U8885" s="10"/>
      <c r="V8885" s="10"/>
      <c r="W8885" s="10"/>
      <c r="X8885" s="10"/>
      <c r="Y8885" s="10"/>
      <c r="Z8885" s="10"/>
      <c r="AA8885" s="10"/>
      <c r="AB8885" s="10"/>
      <c r="AC8885" s="10"/>
      <c r="AD8885" s="10"/>
      <c r="AE8885" s="10"/>
    </row>
    <row r="8886" spans="3:31" x14ac:dyDescent="0.25">
      <c r="C8886" s="36"/>
      <c r="L8886" s="10"/>
      <c r="M8886" s="10"/>
      <c r="N8886" s="10"/>
      <c r="O8886" s="10"/>
      <c r="P8886" s="10"/>
      <c r="Q8886" s="10"/>
      <c r="R8886" s="10"/>
      <c r="S8886" s="10"/>
      <c r="T8886" s="10"/>
      <c r="U8886" s="10"/>
      <c r="V8886" s="10"/>
      <c r="W8886" s="10"/>
      <c r="X8886" s="10"/>
      <c r="Y8886" s="10"/>
      <c r="Z8886" s="10"/>
      <c r="AA8886" s="10"/>
      <c r="AB8886" s="10"/>
      <c r="AC8886" s="10"/>
      <c r="AD8886" s="10"/>
      <c r="AE8886" s="10"/>
    </row>
    <row r="8887" spans="3:31" x14ac:dyDescent="0.25">
      <c r="C8887" s="36"/>
      <c r="L8887" s="10"/>
      <c r="M8887" s="10"/>
      <c r="N8887" s="10"/>
      <c r="O8887" s="10"/>
      <c r="P8887" s="10"/>
      <c r="Q8887" s="10"/>
      <c r="R8887" s="10"/>
      <c r="S8887" s="10"/>
      <c r="T8887" s="10"/>
      <c r="U8887" s="10"/>
      <c r="V8887" s="10"/>
      <c r="W8887" s="10"/>
      <c r="X8887" s="10"/>
      <c r="Y8887" s="10"/>
      <c r="Z8887" s="10"/>
      <c r="AA8887" s="10"/>
      <c r="AB8887" s="10"/>
      <c r="AC8887" s="10"/>
      <c r="AD8887" s="10"/>
      <c r="AE8887" s="10"/>
    </row>
    <row r="8888" spans="3:31" x14ac:dyDescent="0.25">
      <c r="C8888" s="36"/>
      <c r="L8888" s="10"/>
      <c r="M8888" s="10"/>
      <c r="N8888" s="10"/>
      <c r="O8888" s="10"/>
      <c r="P8888" s="10"/>
      <c r="Q8888" s="10"/>
      <c r="R8888" s="10"/>
      <c r="S8888" s="10"/>
      <c r="T8888" s="10"/>
      <c r="U8888" s="10"/>
      <c r="V8888" s="10"/>
      <c r="W8888" s="10"/>
      <c r="X8888" s="10"/>
      <c r="Y8888" s="10"/>
      <c r="Z8888" s="10"/>
      <c r="AA8888" s="10"/>
      <c r="AB8888" s="10"/>
      <c r="AC8888" s="10"/>
      <c r="AD8888" s="10"/>
      <c r="AE8888" s="10"/>
    </row>
    <row r="8889" spans="3:31" x14ac:dyDescent="0.25">
      <c r="C8889" s="36"/>
      <c r="L8889" s="10"/>
      <c r="M8889" s="10"/>
      <c r="N8889" s="10"/>
      <c r="O8889" s="10"/>
      <c r="P8889" s="10"/>
      <c r="Q8889" s="10"/>
      <c r="R8889" s="10"/>
      <c r="S8889" s="10"/>
      <c r="T8889" s="10"/>
      <c r="U8889" s="10"/>
      <c r="V8889" s="10"/>
      <c r="W8889" s="10"/>
      <c r="X8889" s="10"/>
      <c r="Y8889" s="10"/>
      <c r="Z8889" s="10"/>
      <c r="AA8889" s="10"/>
      <c r="AB8889" s="10"/>
      <c r="AC8889" s="10"/>
      <c r="AD8889" s="10"/>
      <c r="AE8889" s="10"/>
    </row>
    <row r="8890" spans="3:31" x14ac:dyDescent="0.25">
      <c r="C8890" s="36"/>
      <c r="L8890" s="10"/>
      <c r="M8890" s="10"/>
      <c r="N8890" s="10"/>
      <c r="O8890" s="10"/>
      <c r="P8890" s="10"/>
      <c r="Q8890" s="10"/>
      <c r="R8890" s="10"/>
      <c r="S8890" s="10"/>
      <c r="T8890" s="10"/>
      <c r="U8890" s="10"/>
      <c r="V8890" s="10"/>
      <c r="W8890" s="10"/>
      <c r="X8890" s="10"/>
      <c r="Y8890" s="10"/>
      <c r="Z8890" s="10"/>
      <c r="AA8890" s="10"/>
      <c r="AB8890" s="10"/>
      <c r="AC8890" s="10"/>
      <c r="AD8890" s="10"/>
      <c r="AE8890" s="10"/>
    </row>
    <row r="8891" spans="3:31" x14ac:dyDescent="0.25">
      <c r="C8891" s="36"/>
      <c r="L8891" s="10"/>
      <c r="M8891" s="10"/>
      <c r="N8891" s="10"/>
      <c r="O8891" s="10"/>
      <c r="P8891" s="10"/>
      <c r="Q8891" s="10"/>
      <c r="R8891" s="10"/>
      <c r="S8891" s="10"/>
      <c r="T8891" s="10"/>
      <c r="U8891" s="10"/>
      <c r="V8891" s="10"/>
      <c r="W8891" s="10"/>
      <c r="X8891" s="10"/>
      <c r="Y8891" s="10"/>
      <c r="Z8891" s="10"/>
      <c r="AA8891" s="10"/>
      <c r="AB8891" s="10"/>
      <c r="AC8891" s="10"/>
      <c r="AD8891" s="10"/>
      <c r="AE8891" s="10"/>
    </row>
    <row r="8892" spans="3:31" x14ac:dyDescent="0.25">
      <c r="C8892" s="36"/>
      <c r="L8892" s="10"/>
      <c r="M8892" s="10"/>
      <c r="N8892" s="10"/>
      <c r="O8892" s="10"/>
      <c r="P8892" s="10"/>
      <c r="Q8892" s="10"/>
      <c r="R8892" s="10"/>
      <c r="S8892" s="10"/>
      <c r="T8892" s="10"/>
      <c r="U8892" s="10"/>
      <c r="V8892" s="10"/>
      <c r="W8892" s="10"/>
      <c r="X8892" s="10"/>
      <c r="Y8892" s="10"/>
      <c r="Z8892" s="10"/>
      <c r="AA8892" s="10"/>
      <c r="AB8892" s="10"/>
      <c r="AC8892" s="10"/>
      <c r="AD8892" s="10"/>
      <c r="AE8892" s="10"/>
    </row>
    <row r="8893" spans="3:31" x14ac:dyDescent="0.25">
      <c r="C8893" s="36"/>
      <c r="L8893" s="10"/>
      <c r="M8893" s="10"/>
      <c r="N8893" s="10"/>
      <c r="O8893" s="10"/>
      <c r="P8893" s="10"/>
      <c r="Q8893" s="10"/>
      <c r="R8893" s="10"/>
      <c r="S8893" s="10"/>
      <c r="T8893" s="10"/>
      <c r="U8893" s="10"/>
      <c r="V8893" s="10"/>
      <c r="W8893" s="10"/>
      <c r="X8893" s="10"/>
      <c r="Y8893" s="10"/>
      <c r="Z8893" s="10"/>
      <c r="AA8893" s="10"/>
      <c r="AB8893" s="10"/>
      <c r="AC8893" s="10"/>
      <c r="AD8893" s="10"/>
      <c r="AE8893" s="10"/>
    </row>
    <row r="8894" spans="3:31" x14ac:dyDescent="0.25">
      <c r="C8894" s="36"/>
      <c r="L8894" s="10"/>
      <c r="M8894" s="10"/>
      <c r="N8894" s="10"/>
      <c r="O8894" s="10"/>
      <c r="P8894" s="10"/>
      <c r="Q8894" s="10"/>
      <c r="R8894" s="10"/>
      <c r="S8894" s="10"/>
      <c r="T8894" s="10"/>
      <c r="U8894" s="10"/>
      <c r="V8894" s="10"/>
      <c r="W8894" s="10"/>
      <c r="X8894" s="10"/>
      <c r="Y8894" s="10"/>
      <c r="Z8894" s="10"/>
      <c r="AA8894" s="10"/>
      <c r="AB8894" s="10"/>
      <c r="AC8894" s="10"/>
      <c r="AD8894" s="10"/>
      <c r="AE8894" s="10"/>
    </row>
    <row r="8895" spans="3:31" x14ac:dyDescent="0.25">
      <c r="C8895" s="36"/>
      <c r="L8895" s="10"/>
      <c r="M8895" s="10"/>
      <c r="N8895" s="10"/>
      <c r="O8895" s="10"/>
      <c r="P8895" s="10"/>
      <c r="Q8895" s="10"/>
      <c r="R8895" s="10"/>
      <c r="S8895" s="10"/>
      <c r="T8895" s="10"/>
      <c r="U8895" s="10"/>
      <c r="V8895" s="10"/>
      <c r="W8895" s="10"/>
      <c r="X8895" s="10"/>
      <c r="Y8895" s="10"/>
      <c r="Z8895" s="10"/>
      <c r="AA8895" s="10"/>
      <c r="AB8895" s="10"/>
      <c r="AC8895" s="10"/>
      <c r="AD8895" s="10"/>
      <c r="AE8895" s="10"/>
    </row>
    <row r="8896" spans="3:31" x14ac:dyDescent="0.25">
      <c r="C8896" s="36"/>
      <c r="L8896" s="10"/>
      <c r="M8896" s="10"/>
      <c r="N8896" s="10"/>
      <c r="O8896" s="10"/>
      <c r="P8896" s="10"/>
      <c r="Q8896" s="10"/>
      <c r="R8896" s="10"/>
      <c r="S8896" s="10"/>
      <c r="T8896" s="10"/>
      <c r="U8896" s="10"/>
      <c r="V8896" s="10"/>
      <c r="W8896" s="10"/>
      <c r="X8896" s="10"/>
      <c r="Y8896" s="10"/>
      <c r="Z8896" s="10"/>
      <c r="AA8896" s="10"/>
      <c r="AB8896" s="10"/>
      <c r="AC8896" s="10"/>
      <c r="AD8896" s="10"/>
      <c r="AE8896" s="10"/>
    </row>
    <row r="8897" spans="3:31" x14ac:dyDescent="0.25">
      <c r="C8897" s="36"/>
      <c r="L8897" s="10"/>
      <c r="M8897" s="10"/>
      <c r="N8897" s="10"/>
      <c r="O8897" s="10"/>
      <c r="P8897" s="10"/>
      <c r="Q8897" s="10"/>
      <c r="R8897" s="10"/>
      <c r="S8897" s="10"/>
      <c r="T8897" s="10"/>
      <c r="U8897" s="10"/>
      <c r="V8897" s="10"/>
      <c r="W8897" s="10"/>
      <c r="X8897" s="10"/>
      <c r="Y8897" s="10"/>
      <c r="Z8897" s="10"/>
      <c r="AA8897" s="10"/>
      <c r="AB8897" s="10"/>
      <c r="AC8897" s="10"/>
      <c r="AD8897" s="10"/>
      <c r="AE8897" s="10"/>
    </row>
    <row r="8898" spans="3:31" x14ac:dyDescent="0.25">
      <c r="C8898" s="36"/>
      <c r="L8898" s="10"/>
      <c r="M8898" s="10"/>
      <c r="N8898" s="10"/>
      <c r="O8898" s="10"/>
      <c r="P8898" s="10"/>
      <c r="Q8898" s="10"/>
      <c r="R8898" s="10"/>
      <c r="S8898" s="10"/>
      <c r="T8898" s="10"/>
      <c r="U8898" s="10"/>
      <c r="V8898" s="10"/>
      <c r="W8898" s="10"/>
      <c r="X8898" s="10"/>
      <c r="Y8898" s="10"/>
      <c r="Z8898" s="10"/>
      <c r="AA8898" s="10"/>
      <c r="AB8898" s="10"/>
      <c r="AC8898" s="10"/>
      <c r="AD8898" s="10"/>
      <c r="AE8898" s="10"/>
    </row>
    <row r="8899" spans="3:31" x14ac:dyDescent="0.25">
      <c r="C8899" s="36"/>
      <c r="L8899" s="10"/>
      <c r="M8899" s="10"/>
      <c r="N8899" s="10"/>
      <c r="O8899" s="10"/>
      <c r="P8899" s="10"/>
      <c r="Q8899" s="10"/>
      <c r="R8899" s="10"/>
      <c r="S8899" s="10"/>
      <c r="T8899" s="10"/>
      <c r="U8899" s="10"/>
      <c r="V8899" s="10"/>
      <c r="W8899" s="10"/>
      <c r="X8899" s="10"/>
      <c r="Y8899" s="10"/>
      <c r="Z8899" s="10"/>
      <c r="AA8899" s="10"/>
      <c r="AB8899" s="10"/>
      <c r="AC8899" s="10"/>
      <c r="AD8899" s="10"/>
      <c r="AE8899" s="10"/>
    </row>
    <row r="8900" spans="3:31" x14ac:dyDescent="0.25">
      <c r="C8900" s="36"/>
      <c r="L8900" s="10"/>
      <c r="M8900" s="10"/>
      <c r="N8900" s="10"/>
      <c r="O8900" s="10"/>
      <c r="P8900" s="10"/>
      <c r="Q8900" s="10"/>
      <c r="R8900" s="10"/>
      <c r="S8900" s="10"/>
      <c r="T8900" s="10"/>
      <c r="U8900" s="10"/>
      <c r="V8900" s="10"/>
      <c r="W8900" s="10"/>
      <c r="X8900" s="10"/>
      <c r="Y8900" s="10"/>
      <c r="Z8900" s="10"/>
      <c r="AA8900" s="10"/>
      <c r="AB8900" s="10"/>
      <c r="AC8900" s="10"/>
      <c r="AD8900" s="10"/>
      <c r="AE8900" s="10"/>
    </row>
    <row r="8901" spans="3:31" x14ac:dyDescent="0.25">
      <c r="C8901" s="36"/>
      <c r="L8901" s="10"/>
      <c r="M8901" s="10"/>
      <c r="N8901" s="10"/>
      <c r="O8901" s="10"/>
      <c r="P8901" s="10"/>
      <c r="Q8901" s="10"/>
      <c r="R8901" s="10"/>
      <c r="S8901" s="10"/>
      <c r="T8901" s="10"/>
      <c r="U8901" s="10"/>
      <c r="V8901" s="10"/>
      <c r="W8901" s="10"/>
      <c r="X8901" s="10"/>
      <c r="Y8901" s="10"/>
      <c r="Z8901" s="10"/>
      <c r="AA8901" s="10"/>
      <c r="AB8901" s="10"/>
      <c r="AC8901" s="10"/>
      <c r="AD8901" s="10"/>
      <c r="AE8901" s="10"/>
    </row>
    <row r="8902" spans="3:31" x14ac:dyDescent="0.25">
      <c r="C8902" s="36"/>
      <c r="L8902" s="10"/>
      <c r="M8902" s="10"/>
      <c r="N8902" s="10"/>
      <c r="O8902" s="10"/>
      <c r="P8902" s="10"/>
      <c r="Q8902" s="10"/>
      <c r="R8902" s="10"/>
      <c r="S8902" s="10"/>
      <c r="T8902" s="10"/>
      <c r="U8902" s="10"/>
      <c r="V8902" s="10"/>
      <c r="W8902" s="10"/>
      <c r="X8902" s="10"/>
      <c r="Y8902" s="10"/>
      <c r="Z8902" s="10"/>
      <c r="AA8902" s="10"/>
      <c r="AB8902" s="10"/>
      <c r="AC8902" s="10"/>
      <c r="AD8902" s="10"/>
      <c r="AE8902" s="10"/>
    </row>
    <row r="8903" spans="3:31" x14ac:dyDescent="0.25">
      <c r="C8903" s="36"/>
      <c r="L8903" s="10"/>
      <c r="M8903" s="10"/>
      <c r="N8903" s="10"/>
      <c r="O8903" s="10"/>
      <c r="P8903" s="10"/>
      <c r="Q8903" s="10"/>
      <c r="R8903" s="10"/>
      <c r="S8903" s="10"/>
      <c r="T8903" s="10"/>
      <c r="U8903" s="10"/>
      <c r="V8903" s="10"/>
      <c r="W8903" s="10"/>
      <c r="X8903" s="10"/>
      <c r="Y8903" s="10"/>
      <c r="Z8903" s="10"/>
      <c r="AA8903" s="10"/>
      <c r="AB8903" s="10"/>
      <c r="AC8903" s="10"/>
      <c r="AD8903" s="10"/>
      <c r="AE8903" s="10"/>
    </row>
    <row r="8904" spans="3:31" x14ac:dyDescent="0.25">
      <c r="C8904" s="36"/>
      <c r="L8904" s="10"/>
      <c r="M8904" s="10"/>
      <c r="N8904" s="10"/>
      <c r="O8904" s="10"/>
      <c r="P8904" s="10"/>
      <c r="Q8904" s="10"/>
      <c r="R8904" s="10"/>
      <c r="S8904" s="10"/>
      <c r="T8904" s="10"/>
      <c r="U8904" s="10"/>
      <c r="V8904" s="10"/>
      <c r="W8904" s="10"/>
      <c r="X8904" s="10"/>
      <c r="Y8904" s="10"/>
      <c r="Z8904" s="10"/>
      <c r="AA8904" s="10"/>
      <c r="AB8904" s="10"/>
      <c r="AC8904" s="10"/>
      <c r="AD8904" s="10"/>
      <c r="AE8904" s="10"/>
    </row>
    <row r="8905" spans="3:31" x14ac:dyDescent="0.25">
      <c r="C8905" s="36"/>
      <c r="L8905" s="10"/>
      <c r="M8905" s="10"/>
      <c r="N8905" s="10"/>
      <c r="O8905" s="10"/>
      <c r="P8905" s="10"/>
      <c r="Q8905" s="10"/>
      <c r="R8905" s="10"/>
      <c r="S8905" s="10"/>
      <c r="T8905" s="10"/>
      <c r="U8905" s="10"/>
      <c r="V8905" s="10"/>
      <c r="W8905" s="10"/>
      <c r="X8905" s="10"/>
      <c r="Y8905" s="10"/>
      <c r="Z8905" s="10"/>
      <c r="AA8905" s="10"/>
      <c r="AB8905" s="10"/>
      <c r="AC8905" s="10"/>
      <c r="AD8905" s="10"/>
      <c r="AE8905" s="10"/>
    </row>
    <row r="8906" spans="3:31" x14ac:dyDescent="0.25">
      <c r="C8906" s="36"/>
      <c r="L8906" s="10"/>
      <c r="M8906" s="10"/>
      <c r="N8906" s="10"/>
      <c r="O8906" s="10"/>
      <c r="P8906" s="10"/>
      <c r="Q8906" s="10"/>
      <c r="R8906" s="10"/>
      <c r="S8906" s="10"/>
      <c r="T8906" s="10"/>
      <c r="U8906" s="10"/>
      <c r="V8906" s="10"/>
      <c r="W8906" s="10"/>
      <c r="X8906" s="10"/>
      <c r="Y8906" s="10"/>
      <c r="Z8906" s="10"/>
      <c r="AA8906" s="10"/>
      <c r="AB8906" s="10"/>
      <c r="AC8906" s="10"/>
      <c r="AD8906" s="10"/>
      <c r="AE8906" s="10"/>
    </row>
    <row r="8907" spans="3:31" x14ac:dyDescent="0.25">
      <c r="C8907" s="36"/>
      <c r="L8907" s="10"/>
      <c r="M8907" s="10"/>
      <c r="N8907" s="10"/>
      <c r="O8907" s="10"/>
      <c r="P8907" s="10"/>
      <c r="Q8907" s="10"/>
      <c r="R8907" s="10"/>
      <c r="S8907" s="10"/>
      <c r="T8907" s="10"/>
      <c r="U8907" s="10"/>
      <c r="V8907" s="10"/>
      <c r="W8907" s="10"/>
      <c r="X8907" s="10"/>
      <c r="Y8907" s="10"/>
      <c r="Z8907" s="10"/>
      <c r="AA8907" s="10"/>
      <c r="AB8907" s="10"/>
      <c r="AC8907" s="10"/>
      <c r="AD8907" s="10"/>
      <c r="AE8907" s="10"/>
    </row>
    <row r="8908" spans="3:31" x14ac:dyDescent="0.25">
      <c r="C8908" s="36"/>
      <c r="L8908" s="10"/>
      <c r="M8908" s="10"/>
      <c r="N8908" s="10"/>
      <c r="O8908" s="10"/>
      <c r="P8908" s="10"/>
      <c r="Q8908" s="10"/>
      <c r="R8908" s="10"/>
      <c r="S8908" s="10"/>
      <c r="T8908" s="10"/>
      <c r="U8908" s="10"/>
      <c r="V8908" s="10"/>
      <c r="W8908" s="10"/>
      <c r="X8908" s="10"/>
      <c r="Y8908" s="10"/>
      <c r="Z8908" s="10"/>
      <c r="AA8908" s="10"/>
      <c r="AB8908" s="10"/>
      <c r="AC8908" s="10"/>
      <c r="AD8908" s="10"/>
      <c r="AE8908" s="10"/>
    </row>
    <row r="8909" spans="3:31" x14ac:dyDescent="0.25">
      <c r="C8909" s="36"/>
      <c r="L8909" s="10"/>
      <c r="M8909" s="10"/>
      <c r="N8909" s="10"/>
      <c r="O8909" s="10"/>
      <c r="P8909" s="10"/>
      <c r="Q8909" s="10"/>
      <c r="R8909" s="10"/>
      <c r="S8909" s="10"/>
      <c r="T8909" s="10"/>
      <c r="U8909" s="10"/>
      <c r="V8909" s="10"/>
      <c r="W8909" s="10"/>
      <c r="X8909" s="10"/>
      <c r="Y8909" s="10"/>
      <c r="Z8909" s="10"/>
      <c r="AA8909" s="10"/>
      <c r="AB8909" s="10"/>
      <c r="AC8909" s="10"/>
      <c r="AD8909" s="10"/>
      <c r="AE8909" s="10"/>
    </row>
    <row r="8910" spans="3:31" x14ac:dyDescent="0.25">
      <c r="C8910" s="36"/>
      <c r="L8910" s="10"/>
      <c r="M8910" s="10"/>
      <c r="N8910" s="10"/>
      <c r="O8910" s="10"/>
      <c r="P8910" s="10"/>
      <c r="Q8910" s="10"/>
      <c r="R8910" s="10"/>
      <c r="S8910" s="10"/>
      <c r="T8910" s="10"/>
      <c r="U8910" s="10"/>
      <c r="V8910" s="10"/>
      <c r="W8910" s="10"/>
      <c r="X8910" s="10"/>
      <c r="Y8910" s="10"/>
      <c r="Z8910" s="10"/>
      <c r="AA8910" s="10"/>
      <c r="AB8910" s="10"/>
      <c r="AC8910" s="10"/>
      <c r="AD8910" s="10"/>
      <c r="AE8910" s="10"/>
    </row>
    <row r="8911" spans="3:31" x14ac:dyDescent="0.25">
      <c r="C8911" s="36"/>
      <c r="L8911" s="10"/>
      <c r="M8911" s="10"/>
      <c r="N8911" s="10"/>
      <c r="O8911" s="10"/>
      <c r="P8911" s="10"/>
      <c r="Q8911" s="10"/>
      <c r="R8911" s="10"/>
      <c r="S8911" s="10"/>
      <c r="T8911" s="10"/>
      <c r="U8911" s="10"/>
      <c r="V8911" s="10"/>
      <c r="W8911" s="10"/>
      <c r="X8911" s="10"/>
      <c r="Y8911" s="10"/>
      <c r="Z8911" s="10"/>
      <c r="AA8911" s="10"/>
      <c r="AB8911" s="10"/>
      <c r="AC8911" s="10"/>
      <c r="AD8911" s="10"/>
      <c r="AE8911" s="10"/>
    </row>
    <row r="8912" spans="3:31" x14ac:dyDescent="0.25">
      <c r="C8912" s="36"/>
      <c r="L8912" s="10"/>
      <c r="M8912" s="10"/>
      <c r="N8912" s="10"/>
      <c r="O8912" s="10"/>
      <c r="P8912" s="10"/>
      <c r="Q8912" s="10"/>
      <c r="R8912" s="10"/>
      <c r="S8912" s="10"/>
      <c r="T8912" s="10"/>
      <c r="U8912" s="10"/>
      <c r="V8912" s="10"/>
      <c r="W8912" s="10"/>
      <c r="X8912" s="10"/>
      <c r="Y8912" s="10"/>
      <c r="Z8912" s="10"/>
      <c r="AA8912" s="10"/>
      <c r="AB8912" s="10"/>
      <c r="AC8912" s="10"/>
      <c r="AD8912" s="10"/>
      <c r="AE8912" s="10"/>
    </row>
    <row r="8913" spans="3:31" x14ac:dyDescent="0.25">
      <c r="C8913" s="36"/>
      <c r="L8913" s="10"/>
      <c r="M8913" s="10"/>
      <c r="N8913" s="10"/>
      <c r="O8913" s="10"/>
      <c r="P8913" s="10"/>
      <c r="Q8913" s="10"/>
      <c r="R8913" s="10"/>
      <c r="S8913" s="10"/>
      <c r="T8913" s="10"/>
      <c r="U8913" s="10"/>
      <c r="V8913" s="10"/>
      <c r="W8913" s="10"/>
      <c r="X8913" s="10"/>
      <c r="Y8913" s="10"/>
      <c r="Z8913" s="10"/>
      <c r="AA8913" s="10"/>
      <c r="AB8913" s="10"/>
      <c r="AC8913" s="10"/>
      <c r="AD8913" s="10"/>
      <c r="AE8913" s="10"/>
    </row>
    <row r="8914" spans="3:31" x14ac:dyDescent="0.25">
      <c r="C8914" s="36"/>
      <c r="L8914" s="10"/>
      <c r="M8914" s="10"/>
      <c r="N8914" s="10"/>
      <c r="O8914" s="10"/>
      <c r="P8914" s="10"/>
      <c r="Q8914" s="10"/>
      <c r="R8914" s="10"/>
      <c r="S8914" s="10"/>
      <c r="T8914" s="10"/>
      <c r="U8914" s="10"/>
      <c r="V8914" s="10"/>
      <c r="W8914" s="10"/>
      <c r="X8914" s="10"/>
      <c r="Y8914" s="10"/>
      <c r="Z8914" s="10"/>
      <c r="AA8914" s="10"/>
      <c r="AB8914" s="10"/>
      <c r="AC8914" s="10"/>
      <c r="AD8914" s="10"/>
      <c r="AE8914" s="10"/>
    </row>
    <row r="8915" spans="3:31" x14ac:dyDescent="0.25">
      <c r="C8915" s="36"/>
      <c r="L8915" s="10"/>
      <c r="M8915" s="10"/>
      <c r="N8915" s="10"/>
      <c r="O8915" s="10"/>
      <c r="P8915" s="10"/>
      <c r="Q8915" s="10"/>
      <c r="R8915" s="10"/>
      <c r="S8915" s="10"/>
      <c r="T8915" s="10"/>
      <c r="U8915" s="10"/>
      <c r="V8915" s="10"/>
      <c r="W8915" s="10"/>
      <c r="X8915" s="10"/>
      <c r="Y8915" s="10"/>
      <c r="Z8915" s="10"/>
      <c r="AA8915" s="10"/>
      <c r="AB8915" s="10"/>
      <c r="AC8915" s="10"/>
      <c r="AD8915" s="10"/>
      <c r="AE8915" s="10"/>
    </row>
    <row r="8916" spans="3:31" x14ac:dyDescent="0.25">
      <c r="C8916" s="36"/>
      <c r="L8916" s="10"/>
      <c r="M8916" s="10"/>
      <c r="N8916" s="10"/>
      <c r="O8916" s="10"/>
      <c r="P8916" s="10"/>
      <c r="Q8916" s="10"/>
      <c r="R8916" s="10"/>
      <c r="S8916" s="10"/>
      <c r="T8916" s="10"/>
      <c r="U8916" s="10"/>
      <c r="V8916" s="10"/>
      <c r="W8916" s="10"/>
      <c r="X8916" s="10"/>
      <c r="Y8916" s="10"/>
      <c r="Z8916" s="10"/>
      <c r="AA8916" s="10"/>
      <c r="AB8916" s="10"/>
      <c r="AC8916" s="10"/>
      <c r="AD8916" s="10"/>
      <c r="AE8916" s="10"/>
    </row>
    <row r="8917" spans="3:31" x14ac:dyDescent="0.25">
      <c r="C8917" s="36"/>
      <c r="L8917" s="10"/>
      <c r="M8917" s="10"/>
      <c r="N8917" s="10"/>
      <c r="O8917" s="10"/>
      <c r="P8917" s="10"/>
      <c r="Q8917" s="10"/>
      <c r="R8917" s="10"/>
      <c r="S8917" s="10"/>
      <c r="T8917" s="10"/>
      <c r="U8917" s="10"/>
      <c r="V8917" s="10"/>
      <c r="W8917" s="10"/>
      <c r="X8917" s="10"/>
      <c r="Y8917" s="10"/>
      <c r="Z8917" s="10"/>
      <c r="AA8917" s="10"/>
      <c r="AB8917" s="10"/>
      <c r="AC8917" s="10"/>
      <c r="AD8917" s="10"/>
      <c r="AE8917" s="10"/>
    </row>
    <row r="8918" spans="3:31" x14ac:dyDescent="0.25">
      <c r="C8918" s="36"/>
      <c r="L8918" s="10"/>
      <c r="M8918" s="10"/>
      <c r="N8918" s="10"/>
      <c r="O8918" s="10"/>
      <c r="P8918" s="10"/>
      <c r="Q8918" s="10"/>
      <c r="R8918" s="10"/>
      <c r="S8918" s="10"/>
      <c r="T8918" s="10"/>
      <c r="U8918" s="10"/>
      <c r="V8918" s="10"/>
      <c r="W8918" s="10"/>
      <c r="X8918" s="10"/>
      <c r="Y8918" s="10"/>
      <c r="Z8918" s="10"/>
      <c r="AA8918" s="10"/>
      <c r="AB8918" s="10"/>
      <c r="AC8918" s="10"/>
      <c r="AD8918" s="10"/>
      <c r="AE8918" s="10"/>
    </row>
    <row r="8919" spans="3:31" x14ac:dyDescent="0.25">
      <c r="C8919" s="36"/>
      <c r="L8919" s="10"/>
      <c r="M8919" s="10"/>
      <c r="N8919" s="10"/>
      <c r="O8919" s="10"/>
      <c r="P8919" s="10"/>
      <c r="Q8919" s="10"/>
      <c r="R8919" s="10"/>
      <c r="S8919" s="10"/>
      <c r="T8919" s="10"/>
      <c r="U8919" s="10"/>
      <c r="V8919" s="10"/>
      <c r="W8919" s="10"/>
      <c r="X8919" s="10"/>
      <c r="Y8919" s="10"/>
      <c r="Z8919" s="10"/>
      <c r="AA8919" s="10"/>
      <c r="AB8919" s="10"/>
      <c r="AC8919" s="10"/>
      <c r="AD8919" s="10"/>
      <c r="AE8919" s="10"/>
    </row>
    <row r="8920" spans="3:31" x14ac:dyDescent="0.25">
      <c r="C8920" s="36"/>
      <c r="L8920" s="10"/>
      <c r="M8920" s="10"/>
      <c r="N8920" s="10"/>
      <c r="O8920" s="10"/>
      <c r="P8920" s="10"/>
      <c r="Q8920" s="10"/>
      <c r="R8920" s="10"/>
      <c r="S8920" s="10"/>
      <c r="T8920" s="10"/>
      <c r="U8920" s="10"/>
      <c r="V8920" s="10"/>
      <c r="W8920" s="10"/>
      <c r="X8920" s="10"/>
      <c r="Y8920" s="10"/>
      <c r="Z8920" s="10"/>
      <c r="AA8920" s="10"/>
      <c r="AB8920" s="10"/>
      <c r="AC8920" s="10"/>
      <c r="AD8920" s="10"/>
      <c r="AE8920" s="10"/>
    </row>
    <row r="8921" spans="3:31" x14ac:dyDescent="0.25">
      <c r="C8921" s="36"/>
      <c r="L8921" s="10"/>
      <c r="M8921" s="10"/>
      <c r="N8921" s="10"/>
      <c r="O8921" s="10"/>
      <c r="P8921" s="10"/>
      <c r="Q8921" s="10"/>
      <c r="R8921" s="10"/>
      <c r="S8921" s="10"/>
      <c r="T8921" s="10"/>
      <c r="U8921" s="10"/>
      <c r="V8921" s="10"/>
      <c r="W8921" s="10"/>
      <c r="X8921" s="10"/>
      <c r="Y8921" s="10"/>
      <c r="Z8921" s="10"/>
      <c r="AA8921" s="10"/>
      <c r="AB8921" s="10"/>
      <c r="AC8921" s="10"/>
      <c r="AD8921" s="10"/>
      <c r="AE8921" s="10"/>
    </row>
    <row r="8922" spans="3:31" x14ac:dyDescent="0.25">
      <c r="C8922" s="36"/>
      <c r="L8922" s="10"/>
      <c r="M8922" s="10"/>
      <c r="N8922" s="10"/>
      <c r="O8922" s="10"/>
      <c r="P8922" s="10"/>
      <c r="Q8922" s="10"/>
      <c r="R8922" s="10"/>
      <c r="S8922" s="10"/>
      <c r="T8922" s="10"/>
      <c r="U8922" s="10"/>
      <c r="V8922" s="10"/>
      <c r="W8922" s="10"/>
      <c r="X8922" s="10"/>
      <c r="Y8922" s="10"/>
      <c r="Z8922" s="10"/>
      <c r="AA8922" s="10"/>
      <c r="AB8922" s="10"/>
      <c r="AC8922" s="10"/>
      <c r="AD8922" s="10"/>
      <c r="AE8922" s="10"/>
    </row>
    <row r="8923" spans="3:31" x14ac:dyDescent="0.25">
      <c r="C8923" s="36"/>
      <c r="L8923" s="10"/>
      <c r="M8923" s="10"/>
      <c r="N8923" s="10"/>
      <c r="O8923" s="10"/>
      <c r="P8923" s="10"/>
      <c r="Q8923" s="10"/>
      <c r="R8923" s="10"/>
      <c r="S8923" s="10"/>
      <c r="T8923" s="10"/>
      <c r="U8923" s="10"/>
      <c r="V8923" s="10"/>
      <c r="W8923" s="10"/>
      <c r="X8923" s="10"/>
      <c r="Y8923" s="10"/>
      <c r="Z8923" s="10"/>
      <c r="AA8923" s="10"/>
      <c r="AB8923" s="10"/>
      <c r="AC8923" s="10"/>
      <c r="AD8923" s="10"/>
      <c r="AE8923" s="10"/>
    </row>
    <row r="8924" spans="3:31" x14ac:dyDescent="0.25">
      <c r="C8924" s="36"/>
      <c r="L8924" s="10"/>
      <c r="M8924" s="10"/>
      <c r="N8924" s="10"/>
      <c r="O8924" s="10"/>
      <c r="P8924" s="10"/>
      <c r="Q8924" s="10"/>
      <c r="R8924" s="10"/>
      <c r="S8924" s="10"/>
      <c r="T8924" s="10"/>
      <c r="U8924" s="10"/>
      <c r="V8924" s="10"/>
      <c r="W8924" s="10"/>
      <c r="X8924" s="10"/>
      <c r="Y8924" s="10"/>
      <c r="Z8924" s="10"/>
      <c r="AA8924" s="10"/>
      <c r="AB8924" s="10"/>
      <c r="AC8924" s="10"/>
      <c r="AD8924" s="10"/>
      <c r="AE8924" s="10"/>
    </row>
    <row r="8925" spans="3:31" x14ac:dyDescent="0.25">
      <c r="C8925" s="36"/>
      <c r="L8925" s="10"/>
      <c r="M8925" s="10"/>
      <c r="N8925" s="10"/>
      <c r="O8925" s="10"/>
      <c r="P8925" s="10"/>
      <c r="Q8925" s="10"/>
      <c r="R8925" s="10"/>
      <c r="S8925" s="10"/>
      <c r="T8925" s="10"/>
      <c r="U8925" s="10"/>
      <c r="V8925" s="10"/>
      <c r="W8925" s="10"/>
      <c r="X8925" s="10"/>
      <c r="Y8925" s="10"/>
      <c r="Z8925" s="10"/>
      <c r="AA8925" s="10"/>
      <c r="AB8925" s="10"/>
      <c r="AC8925" s="10"/>
      <c r="AD8925" s="10"/>
      <c r="AE8925" s="10"/>
    </row>
    <row r="8926" spans="3:31" x14ac:dyDescent="0.25">
      <c r="C8926" s="36"/>
      <c r="L8926" s="10"/>
      <c r="M8926" s="10"/>
      <c r="N8926" s="10"/>
      <c r="O8926" s="10"/>
      <c r="P8926" s="10"/>
      <c r="Q8926" s="10"/>
      <c r="R8926" s="10"/>
      <c r="S8926" s="10"/>
      <c r="T8926" s="10"/>
      <c r="U8926" s="10"/>
      <c r="V8926" s="10"/>
      <c r="W8926" s="10"/>
      <c r="X8926" s="10"/>
      <c r="Y8926" s="10"/>
      <c r="Z8926" s="10"/>
      <c r="AA8926" s="10"/>
      <c r="AB8926" s="10"/>
      <c r="AC8926" s="10"/>
      <c r="AD8926" s="10"/>
      <c r="AE8926" s="10"/>
    </row>
    <row r="8927" spans="3:31" x14ac:dyDescent="0.25">
      <c r="C8927" s="36"/>
      <c r="L8927" s="10"/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  <c r="AA8927" s="10"/>
      <c r="AB8927" s="10"/>
      <c r="AC8927" s="10"/>
      <c r="AD8927" s="10"/>
      <c r="AE8927" s="10"/>
    </row>
    <row r="8928" spans="3:31" x14ac:dyDescent="0.25">
      <c r="C8928" s="36"/>
      <c r="L8928" s="10"/>
      <c r="M8928" s="10"/>
      <c r="N8928" s="10"/>
      <c r="O8928" s="10"/>
      <c r="P8928" s="10"/>
      <c r="Q8928" s="10"/>
      <c r="R8928" s="10"/>
      <c r="S8928" s="10"/>
      <c r="T8928" s="10"/>
      <c r="U8928" s="10"/>
      <c r="V8928" s="10"/>
      <c r="W8928" s="10"/>
      <c r="X8928" s="10"/>
      <c r="Y8928" s="10"/>
      <c r="Z8928" s="10"/>
      <c r="AA8928" s="10"/>
      <c r="AB8928" s="10"/>
      <c r="AC8928" s="10"/>
      <c r="AD8928" s="10"/>
      <c r="AE8928" s="10"/>
    </row>
    <row r="8929" spans="3:31" x14ac:dyDescent="0.25">
      <c r="C8929" s="36"/>
      <c r="L8929" s="10"/>
      <c r="M8929" s="10"/>
      <c r="N8929" s="10"/>
      <c r="O8929" s="10"/>
      <c r="P8929" s="10"/>
      <c r="Q8929" s="10"/>
      <c r="R8929" s="10"/>
      <c r="S8929" s="10"/>
      <c r="T8929" s="10"/>
      <c r="U8929" s="10"/>
      <c r="V8929" s="10"/>
      <c r="W8929" s="10"/>
      <c r="X8929" s="10"/>
      <c r="Y8929" s="10"/>
      <c r="Z8929" s="10"/>
      <c r="AA8929" s="10"/>
      <c r="AB8929" s="10"/>
      <c r="AC8929" s="10"/>
      <c r="AD8929" s="10"/>
      <c r="AE8929" s="10"/>
    </row>
    <row r="8930" spans="3:31" x14ac:dyDescent="0.25">
      <c r="C8930" s="36"/>
      <c r="L8930" s="10"/>
      <c r="M8930" s="10"/>
      <c r="N8930" s="10"/>
      <c r="O8930" s="10"/>
      <c r="P8930" s="10"/>
      <c r="Q8930" s="10"/>
      <c r="R8930" s="10"/>
      <c r="S8930" s="10"/>
      <c r="T8930" s="10"/>
      <c r="U8930" s="10"/>
      <c r="V8930" s="10"/>
      <c r="W8930" s="10"/>
      <c r="X8930" s="10"/>
      <c r="Y8930" s="10"/>
      <c r="Z8930" s="10"/>
      <c r="AA8930" s="10"/>
      <c r="AB8930" s="10"/>
      <c r="AC8930" s="10"/>
      <c r="AD8930" s="10"/>
      <c r="AE8930" s="10"/>
    </row>
    <row r="8931" spans="3:31" x14ac:dyDescent="0.25">
      <c r="C8931" s="36"/>
      <c r="L8931" s="10"/>
      <c r="M8931" s="10"/>
      <c r="N8931" s="10"/>
      <c r="O8931" s="10"/>
      <c r="P8931" s="10"/>
      <c r="Q8931" s="10"/>
      <c r="R8931" s="10"/>
      <c r="S8931" s="10"/>
      <c r="T8931" s="10"/>
      <c r="U8931" s="10"/>
      <c r="V8931" s="10"/>
      <c r="W8931" s="10"/>
      <c r="X8931" s="10"/>
      <c r="Y8931" s="10"/>
      <c r="Z8931" s="10"/>
      <c r="AA8931" s="10"/>
      <c r="AB8931" s="10"/>
      <c r="AC8931" s="10"/>
      <c r="AD8931" s="10"/>
      <c r="AE8931" s="10"/>
    </row>
    <row r="8932" spans="3:31" x14ac:dyDescent="0.25">
      <c r="C8932" s="36"/>
      <c r="L8932" s="10"/>
      <c r="M8932" s="10"/>
      <c r="N8932" s="10"/>
      <c r="O8932" s="10"/>
      <c r="P8932" s="10"/>
      <c r="Q8932" s="10"/>
      <c r="R8932" s="10"/>
      <c r="S8932" s="10"/>
      <c r="T8932" s="10"/>
      <c r="U8932" s="10"/>
      <c r="V8932" s="10"/>
      <c r="W8932" s="10"/>
      <c r="X8932" s="10"/>
      <c r="Y8932" s="10"/>
      <c r="Z8932" s="10"/>
      <c r="AA8932" s="10"/>
      <c r="AB8932" s="10"/>
      <c r="AC8932" s="10"/>
      <c r="AD8932" s="10"/>
      <c r="AE8932" s="10"/>
    </row>
    <row r="8933" spans="3:31" x14ac:dyDescent="0.25">
      <c r="C8933" s="36"/>
      <c r="L8933" s="10"/>
      <c r="M8933" s="10"/>
      <c r="N8933" s="10"/>
      <c r="O8933" s="10"/>
      <c r="P8933" s="10"/>
      <c r="Q8933" s="10"/>
      <c r="R8933" s="10"/>
      <c r="S8933" s="10"/>
      <c r="T8933" s="10"/>
      <c r="U8933" s="10"/>
      <c r="V8933" s="10"/>
      <c r="W8933" s="10"/>
      <c r="X8933" s="10"/>
      <c r="Y8933" s="10"/>
      <c r="Z8933" s="10"/>
      <c r="AA8933" s="10"/>
      <c r="AB8933" s="10"/>
      <c r="AC8933" s="10"/>
      <c r="AD8933" s="10"/>
      <c r="AE8933" s="10"/>
    </row>
    <row r="8934" spans="3:31" x14ac:dyDescent="0.25">
      <c r="C8934" s="36"/>
      <c r="L8934" s="10"/>
      <c r="M8934" s="10"/>
      <c r="N8934" s="10"/>
      <c r="O8934" s="10"/>
      <c r="P8934" s="10"/>
      <c r="Q8934" s="10"/>
      <c r="R8934" s="10"/>
      <c r="S8934" s="10"/>
      <c r="T8934" s="10"/>
      <c r="U8934" s="10"/>
      <c r="V8934" s="10"/>
      <c r="W8934" s="10"/>
      <c r="X8934" s="10"/>
      <c r="Y8934" s="10"/>
      <c r="Z8934" s="10"/>
      <c r="AA8934" s="10"/>
      <c r="AB8934" s="10"/>
      <c r="AC8934" s="10"/>
      <c r="AD8934" s="10"/>
      <c r="AE8934" s="10"/>
    </row>
    <row r="8935" spans="3:31" x14ac:dyDescent="0.25">
      <c r="C8935" s="36"/>
      <c r="L8935" s="10"/>
      <c r="M8935" s="10"/>
      <c r="N8935" s="10"/>
      <c r="O8935" s="10"/>
      <c r="P8935" s="10"/>
      <c r="Q8935" s="10"/>
      <c r="R8935" s="10"/>
      <c r="S8935" s="10"/>
      <c r="T8935" s="10"/>
      <c r="U8935" s="10"/>
      <c r="V8935" s="10"/>
      <c r="W8935" s="10"/>
      <c r="X8935" s="10"/>
      <c r="Y8935" s="10"/>
      <c r="Z8935" s="10"/>
      <c r="AA8935" s="10"/>
      <c r="AB8935" s="10"/>
      <c r="AC8935" s="10"/>
      <c r="AD8935" s="10"/>
      <c r="AE8935" s="10"/>
    </row>
    <row r="8936" spans="3:31" x14ac:dyDescent="0.25">
      <c r="C8936" s="36"/>
      <c r="L8936" s="10"/>
      <c r="M8936" s="10"/>
      <c r="N8936" s="10"/>
      <c r="O8936" s="10"/>
      <c r="P8936" s="10"/>
      <c r="Q8936" s="10"/>
      <c r="R8936" s="10"/>
      <c r="S8936" s="10"/>
      <c r="T8936" s="10"/>
      <c r="U8936" s="10"/>
      <c r="V8936" s="10"/>
      <c r="W8936" s="10"/>
      <c r="X8936" s="10"/>
      <c r="Y8936" s="10"/>
      <c r="Z8936" s="10"/>
      <c r="AA8936" s="10"/>
      <c r="AB8936" s="10"/>
      <c r="AC8936" s="10"/>
      <c r="AD8936" s="10"/>
      <c r="AE8936" s="10"/>
    </row>
    <row r="8937" spans="3:31" x14ac:dyDescent="0.25">
      <c r="C8937" s="36"/>
      <c r="L8937" s="10"/>
      <c r="M8937" s="10"/>
      <c r="N8937" s="10"/>
      <c r="O8937" s="10"/>
      <c r="P8937" s="10"/>
      <c r="Q8937" s="10"/>
      <c r="R8937" s="10"/>
      <c r="S8937" s="10"/>
      <c r="T8937" s="10"/>
      <c r="U8937" s="10"/>
      <c r="V8937" s="10"/>
      <c r="W8937" s="10"/>
      <c r="X8937" s="10"/>
      <c r="Y8937" s="10"/>
      <c r="Z8937" s="10"/>
      <c r="AA8937" s="10"/>
      <c r="AB8937" s="10"/>
      <c r="AC8937" s="10"/>
      <c r="AD8937" s="10"/>
      <c r="AE8937" s="10"/>
    </row>
    <row r="8938" spans="3:31" x14ac:dyDescent="0.25">
      <c r="C8938" s="36"/>
      <c r="L8938" s="10"/>
      <c r="M8938" s="10"/>
      <c r="N8938" s="10"/>
      <c r="O8938" s="10"/>
      <c r="P8938" s="10"/>
      <c r="Q8938" s="10"/>
      <c r="R8938" s="10"/>
      <c r="S8938" s="10"/>
      <c r="T8938" s="10"/>
      <c r="U8938" s="10"/>
      <c r="V8938" s="10"/>
      <c r="W8938" s="10"/>
      <c r="X8938" s="10"/>
      <c r="Y8938" s="10"/>
      <c r="Z8938" s="10"/>
      <c r="AA8938" s="10"/>
      <c r="AB8938" s="10"/>
      <c r="AC8938" s="10"/>
      <c r="AD8938" s="10"/>
      <c r="AE8938" s="10"/>
    </row>
    <row r="8939" spans="3:31" x14ac:dyDescent="0.25">
      <c r="C8939" s="36"/>
      <c r="L8939" s="10"/>
      <c r="M8939" s="10"/>
      <c r="N8939" s="10"/>
      <c r="O8939" s="10"/>
      <c r="P8939" s="10"/>
      <c r="Q8939" s="10"/>
      <c r="R8939" s="10"/>
      <c r="S8939" s="10"/>
      <c r="T8939" s="10"/>
      <c r="U8939" s="10"/>
      <c r="V8939" s="10"/>
      <c r="W8939" s="10"/>
      <c r="X8939" s="10"/>
      <c r="Y8939" s="10"/>
      <c r="Z8939" s="10"/>
      <c r="AA8939" s="10"/>
      <c r="AB8939" s="10"/>
      <c r="AC8939" s="10"/>
      <c r="AD8939" s="10"/>
      <c r="AE8939" s="10"/>
    </row>
    <row r="8940" spans="3:31" x14ac:dyDescent="0.25">
      <c r="C8940" s="36"/>
      <c r="L8940" s="10"/>
      <c r="M8940" s="10"/>
      <c r="N8940" s="10"/>
      <c r="O8940" s="10"/>
      <c r="P8940" s="10"/>
      <c r="Q8940" s="10"/>
      <c r="R8940" s="10"/>
      <c r="S8940" s="10"/>
      <c r="T8940" s="10"/>
      <c r="U8940" s="10"/>
      <c r="V8940" s="10"/>
      <c r="W8940" s="10"/>
      <c r="X8940" s="10"/>
      <c r="Y8940" s="10"/>
      <c r="Z8940" s="10"/>
      <c r="AA8940" s="10"/>
      <c r="AB8940" s="10"/>
      <c r="AC8940" s="10"/>
      <c r="AD8940" s="10"/>
      <c r="AE8940" s="10"/>
    </row>
    <row r="8941" spans="3:31" x14ac:dyDescent="0.25">
      <c r="C8941" s="36"/>
      <c r="L8941" s="10"/>
      <c r="M8941" s="10"/>
      <c r="N8941" s="10"/>
      <c r="O8941" s="10"/>
      <c r="P8941" s="10"/>
      <c r="Q8941" s="10"/>
      <c r="R8941" s="10"/>
      <c r="S8941" s="10"/>
      <c r="T8941" s="10"/>
      <c r="U8941" s="10"/>
      <c r="V8941" s="10"/>
      <c r="W8941" s="10"/>
      <c r="X8941" s="10"/>
      <c r="Y8941" s="10"/>
      <c r="Z8941" s="10"/>
      <c r="AA8941" s="10"/>
      <c r="AB8941" s="10"/>
      <c r="AC8941" s="10"/>
      <c r="AD8941" s="10"/>
      <c r="AE8941" s="10"/>
    </row>
    <row r="8942" spans="3:31" x14ac:dyDescent="0.25">
      <c r="C8942" s="36"/>
      <c r="L8942" s="10"/>
      <c r="M8942" s="10"/>
      <c r="N8942" s="10"/>
      <c r="O8942" s="10"/>
      <c r="P8942" s="10"/>
      <c r="Q8942" s="10"/>
      <c r="R8942" s="10"/>
      <c r="S8942" s="10"/>
      <c r="T8942" s="10"/>
      <c r="U8942" s="10"/>
      <c r="V8942" s="10"/>
      <c r="W8942" s="10"/>
      <c r="X8942" s="10"/>
      <c r="Y8942" s="10"/>
      <c r="Z8942" s="10"/>
      <c r="AA8942" s="10"/>
      <c r="AB8942" s="10"/>
      <c r="AC8942" s="10"/>
      <c r="AD8942" s="10"/>
      <c r="AE8942" s="10"/>
    </row>
    <row r="8943" spans="3:31" x14ac:dyDescent="0.25">
      <c r="C8943" s="36"/>
      <c r="L8943" s="10"/>
      <c r="M8943" s="10"/>
      <c r="N8943" s="10"/>
      <c r="O8943" s="10"/>
      <c r="P8943" s="10"/>
      <c r="Q8943" s="10"/>
      <c r="R8943" s="10"/>
      <c r="S8943" s="10"/>
      <c r="T8943" s="10"/>
      <c r="U8943" s="10"/>
      <c r="V8943" s="10"/>
      <c r="W8943" s="10"/>
      <c r="X8943" s="10"/>
      <c r="Y8943" s="10"/>
      <c r="Z8943" s="10"/>
      <c r="AA8943" s="10"/>
      <c r="AB8943" s="10"/>
      <c r="AC8943" s="10"/>
      <c r="AD8943" s="10"/>
      <c r="AE8943" s="10"/>
    </row>
    <row r="8944" spans="3:31" x14ac:dyDescent="0.25">
      <c r="C8944" s="36"/>
      <c r="L8944" s="10"/>
      <c r="M8944" s="10"/>
      <c r="N8944" s="10"/>
      <c r="O8944" s="10"/>
      <c r="P8944" s="10"/>
      <c r="Q8944" s="10"/>
      <c r="R8944" s="10"/>
      <c r="S8944" s="10"/>
      <c r="T8944" s="10"/>
      <c r="U8944" s="10"/>
      <c r="V8944" s="10"/>
      <c r="W8944" s="10"/>
      <c r="X8944" s="10"/>
      <c r="Y8944" s="10"/>
      <c r="Z8944" s="10"/>
      <c r="AA8944" s="10"/>
      <c r="AB8944" s="10"/>
      <c r="AC8944" s="10"/>
      <c r="AD8944" s="10"/>
      <c r="AE8944" s="10"/>
    </row>
    <row r="8945" spans="3:31" x14ac:dyDescent="0.25">
      <c r="C8945" s="36"/>
      <c r="L8945" s="10"/>
      <c r="M8945" s="10"/>
      <c r="N8945" s="10"/>
      <c r="O8945" s="10"/>
      <c r="P8945" s="10"/>
      <c r="Q8945" s="10"/>
      <c r="R8945" s="10"/>
      <c r="S8945" s="10"/>
      <c r="T8945" s="10"/>
      <c r="U8945" s="10"/>
      <c r="V8945" s="10"/>
      <c r="W8945" s="10"/>
      <c r="X8945" s="10"/>
      <c r="Y8945" s="10"/>
      <c r="Z8945" s="10"/>
      <c r="AA8945" s="10"/>
      <c r="AB8945" s="10"/>
      <c r="AC8945" s="10"/>
      <c r="AD8945" s="10"/>
      <c r="AE8945" s="10"/>
    </row>
    <row r="8946" spans="3:31" x14ac:dyDescent="0.25">
      <c r="C8946" s="36"/>
      <c r="L8946" s="10"/>
      <c r="M8946" s="10"/>
      <c r="N8946" s="10"/>
      <c r="O8946" s="10"/>
      <c r="P8946" s="10"/>
      <c r="Q8946" s="10"/>
      <c r="R8946" s="10"/>
      <c r="S8946" s="10"/>
      <c r="T8946" s="10"/>
      <c r="U8946" s="10"/>
      <c r="V8946" s="10"/>
      <c r="W8946" s="10"/>
      <c r="X8946" s="10"/>
      <c r="Y8946" s="10"/>
      <c r="Z8946" s="10"/>
      <c r="AA8946" s="10"/>
      <c r="AB8946" s="10"/>
      <c r="AC8946" s="10"/>
      <c r="AD8946" s="10"/>
      <c r="AE8946" s="10"/>
    </row>
    <row r="8947" spans="3:31" x14ac:dyDescent="0.25">
      <c r="C8947" s="36"/>
      <c r="L8947" s="10"/>
      <c r="M8947" s="10"/>
      <c r="N8947" s="10"/>
      <c r="O8947" s="10"/>
      <c r="P8947" s="10"/>
      <c r="Q8947" s="10"/>
      <c r="R8947" s="10"/>
      <c r="S8947" s="10"/>
      <c r="T8947" s="10"/>
      <c r="U8947" s="10"/>
      <c r="V8947" s="10"/>
      <c r="W8947" s="10"/>
      <c r="X8947" s="10"/>
      <c r="Y8947" s="10"/>
      <c r="Z8947" s="10"/>
      <c r="AA8947" s="10"/>
      <c r="AB8947" s="10"/>
      <c r="AC8947" s="10"/>
      <c r="AD8947" s="10"/>
      <c r="AE8947" s="10"/>
    </row>
    <row r="8948" spans="3:31" x14ac:dyDescent="0.25">
      <c r="C8948" s="36"/>
      <c r="L8948" s="10"/>
      <c r="M8948" s="10"/>
      <c r="N8948" s="10"/>
      <c r="O8948" s="10"/>
      <c r="P8948" s="10"/>
      <c r="Q8948" s="10"/>
      <c r="R8948" s="10"/>
      <c r="S8948" s="10"/>
      <c r="T8948" s="10"/>
      <c r="U8948" s="10"/>
      <c r="V8948" s="10"/>
      <c r="W8948" s="10"/>
      <c r="X8948" s="10"/>
      <c r="Y8948" s="10"/>
      <c r="Z8948" s="10"/>
      <c r="AA8948" s="10"/>
      <c r="AB8948" s="10"/>
      <c r="AC8948" s="10"/>
      <c r="AD8948" s="10"/>
      <c r="AE8948" s="10"/>
    </row>
    <row r="8949" spans="3:31" x14ac:dyDescent="0.25">
      <c r="C8949" s="36"/>
      <c r="L8949" s="10"/>
      <c r="M8949" s="10"/>
      <c r="N8949" s="10"/>
      <c r="O8949" s="10"/>
      <c r="P8949" s="10"/>
      <c r="Q8949" s="10"/>
      <c r="R8949" s="10"/>
      <c r="S8949" s="10"/>
      <c r="T8949" s="10"/>
      <c r="U8949" s="10"/>
      <c r="V8949" s="10"/>
      <c r="W8949" s="10"/>
      <c r="X8949" s="10"/>
      <c r="Y8949" s="10"/>
      <c r="Z8949" s="10"/>
      <c r="AA8949" s="10"/>
      <c r="AB8949" s="10"/>
      <c r="AC8949" s="10"/>
      <c r="AD8949" s="10"/>
      <c r="AE8949" s="10"/>
    </row>
    <row r="8950" spans="3:31" x14ac:dyDescent="0.25">
      <c r="C8950" s="36"/>
      <c r="L8950" s="10"/>
      <c r="M8950" s="10"/>
      <c r="N8950" s="10"/>
      <c r="O8950" s="10"/>
      <c r="P8950" s="10"/>
      <c r="Q8950" s="10"/>
      <c r="R8950" s="10"/>
      <c r="S8950" s="10"/>
      <c r="T8950" s="10"/>
      <c r="U8950" s="10"/>
      <c r="V8950" s="10"/>
      <c r="W8950" s="10"/>
      <c r="X8950" s="10"/>
      <c r="Y8950" s="10"/>
      <c r="Z8950" s="10"/>
      <c r="AA8950" s="10"/>
      <c r="AB8950" s="10"/>
      <c r="AC8950" s="10"/>
      <c r="AD8950" s="10"/>
      <c r="AE8950" s="10"/>
    </row>
    <row r="8951" spans="3:31" x14ac:dyDescent="0.25">
      <c r="C8951" s="36"/>
      <c r="L8951" s="10"/>
      <c r="M8951" s="10"/>
      <c r="N8951" s="10"/>
      <c r="O8951" s="10"/>
      <c r="P8951" s="10"/>
      <c r="Q8951" s="10"/>
      <c r="R8951" s="10"/>
      <c r="S8951" s="10"/>
      <c r="T8951" s="10"/>
      <c r="U8951" s="10"/>
      <c r="V8951" s="10"/>
      <c r="W8951" s="10"/>
      <c r="X8951" s="10"/>
      <c r="Y8951" s="10"/>
      <c r="Z8951" s="10"/>
      <c r="AA8951" s="10"/>
      <c r="AB8951" s="10"/>
      <c r="AC8951" s="10"/>
      <c r="AD8951" s="10"/>
      <c r="AE8951" s="10"/>
    </row>
    <row r="8952" spans="3:31" x14ac:dyDescent="0.25">
      <c r="C8952" s="36"/>
      <c r="L8952" s="10"/>
      <c r="M8952" s="10"/>
      <c r="N8952" s="10"/>
      <c r="O8952" s="10"/>
      <c r="P8952" s="10"/>
      <c r="Q8952" s="10"/>
      <c r="R8952" s="10"/>
      <c r="S8952" s="10"/>
      <c r="T8952" s="10"/>
      <c r="U8952" s="10"/>
      <c r="V8952" s="10"/>
      <c r="W8952" s="10"/>
      <c r="X8952" s="10"/>
      <c r="Y8952" s="10"/>
      <c r="Z8952" s="10"/>
      <c r="AA8952" s="10"/>
      <c r="AB8952" s="10"/>
      <c r="AC8952" s="10"/>
      <c r="AD8952" s="10"/>
      <c r="AE8952" s="10"/>
    </row>
    <row r="8953" spans="3:31" x14ac:dyDescent="0.25">
      <c r="C8953" s="36"/>
      <c r="L8953" s="10"/>
      <c r="M8953" s="10"/>
      <c r="N8953" s="10"/>
      <c r="O8953" s="10"/>
      <c r="P8953" s="10"/>
      <c r="Q8953" s="10"/>
      <c r="R8953" s="10"/>
      <c r="S8953" s="10"/>
      <c r="T8953" s="10"/>
      <c r="U8953" s="10"/>
      <c r="V8953" s="10"/>
      <c r="W8953" s="10"/>
      <c r="X8953" s="10"/>
      <c r="Y8953" s="10"/>
      <c r="Z8953" s="10"/>
      <c r="AA8953" s="10"/>
      <c r="AB8953" s="10"/>
      <c r="AC8953" s="10"/>
      <c r="AD8953" s="10"/>
      <c r="AE8953" s="10"/>
    </row>
    <row r="8954" spans="3:31" x14ac:dyDescent="0.25">
      <c r="C8954" s="36"/>
      <c r="L8954" s="10"/>
      <c r="M8954" s="10"/>
      <c r="N8954" s="10"/>
      <c r="O8954" s="10"/>
      <c r="P8954" s="10"/>
      <c r="Q8954" s="10"/>
      <c r="R8954" s="10"/>
      <c r="S8954" s="10"/>
      <c r="T8954" s="10"/>
      <c r="U8954" s="10"/>
      <c r="V8954" s="10"/>
      <c r="W8954" s="10"/>
      <c r="X8954" s="10"/>
      <c r="Y8954" s="10"/>
      <c r="Z8954" s="10"/>
      <c r="AA8954" s="10"/>
      <c r="AB8954" s="10"/>
      <c r="AC8954" s="10"/>
      <c r="AD8954" s="10"/>
      <c r="AE8954" s="10"/>
    </row>
    <row r="8955" spans="3:31" x14ac:dyDescent="0.25">
      <c r="C8955" s="36"/>
      <c r="L8955" s="10"/>
      <c r="M8955" s="10"/>
      <c r="N8955" s="10"/>
      <c r="O8955" s="10"/>
      <c r="P8955" s="10"/>
      <c r="Q8955" s="10"/>
      <c r="R8955" s="10"/>
      <c r="S8955" s="10"/>
      <c r="T8955" s="10"/>
      <c r="U8955" s="10"/>
      <c r="V8955" s="10"/>
      <c r="W8955" s="10"/>
      <c r="X8955" s="10"/>
      <c r="Y8955" s="10"/>
      <c r="Z8955" s="10"/>
      <c r="AA8955" s="10"/>
      <c r="AB8955" s="10"/>
      <c r="AC8955" s="10"/>
      <c r="AD8955" s="10"/>
      <c r="AE8955" s="10"/>
    </row>
    <row r="8956" spans="3:31" x14ac:dyDescent="0.25">
      <c r="C8956" s="36"/>
      <c r="L8956" s="10"/>
      <c r="M8956" s="10"/>
      <c r="N8956" s="10"/>
      <c r="O8956" s="10"/>
      <c r="P8956" s="10"/>
      <c r="Q8956" s="10"/>
      <c r="R8956" s="10"/>
      <c r="S8956" s="10"/>
      <c r="T8956" s="10"/>
      <c r="U8956" s="10"/>
      <c r="V8956" s="10"/>
      <c r="W8956" s="10"/>
      <c r="X8956" s="10"/>
      <c r="Y8956" s="10"/>
      <c r="Z8956" s="10"/>
      <c r="AA8956" s="10"/>
      <c r="AB8956" s="10"/>
      <c r="AC8956" s="10"/>
      <c r="AD8956" s="10"/>
      <c r="AE8956" s="10"/>
    </row>
    <row r="8957" spans="3:31" x14ac:dyDescent="0.25">
      <c r="C8957" s="36"/>
      <c r="L8957" s="10"/>
      <c r="M8957" s="10"/>
      <c r="N8957" s="10"/>
      <c r="O8957" s="10"/>
      <c r="P8957" s="10"/>
      <c r="Q8957" s="10"/>
      <c r="R8957" s="10"/>
      <c r="S8957" s="10"/>
      <c r="T8957" s="10"/>
      <c r="U8957" s="10"/>
      <c r="V8957" s="10"/>
      <c r="W8957" s="10"/>
      <c r="X8957" s="10"/>
      <c r="Y8957" s="10"/>
      <c r="Z8957" s="10"/>
      <c r="AA8957" s="10"/>
      <c r="AB8957" s="10"/>
      <c r="AC8957" s="10"/>
      <c r="AD8957" s="10"/>
      <c r="AE8957" s="10"/>
    </row>
    <row r="8958" spans="3:31" x14ac:dyDescent="0.25">
      <c r="C8958" s="36"/>
      <c r="L8958" s="10"/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  <c r="AA8958" s="10"/>
      <c r="AB8958" s="10"/>
      <c r="AC8958" s="10"/>
      <c r="AD8958" s="10"/>
      <c r="AE8958" s="10"/>
    </row>
    <row r="8959" spans="3:31" x14ac:dyDescent="0.25">
      <c r="C8959" s="36"/>
      <c r="L8959" s="10"/>
      <c r="M8959" s="10"/>
      <c r="N8959" s="10"/>
      <c r="O8959" s="10"/>
      <c r="P8959" s="10"/>
      <c r="Q8959" s="10"/>
      <c r="R8959" s="10"/>
      <c r="S8959" s="10"/>
      <c r="T8959" s="10"/>
      <c r="U8959" s="10"/>
      <c r="V8959" s="10"/>
      <c r="W8959" s="10"/>
      <c r="X8959" s="10"/>
      <c r="Y8959" s="10"/>
      <c r="Z8959" s="10"/>
      <c r="AA8959" s="10"/>
      <c r="AB8959" s="10"/>
      <c r="AC8959" s="10"/>
      <c r="AD8959" s="10"/>
      <c r="AE8959" s="10"/>
    </row>
    <row r="8960" spans="3:31" x14ac:dyDescent="0.25">
      <c r="C8960" s="36"/>
      <c r="L8960" s="10"/>
      <c r="M8960" s="10"/>
      <c r="N8960" s="10"/>
      <c r="O8960" s="10"/>
      <c r="P8960" s="10"/>
      <c r="Q8960" s="10"/>
      <c r="R8960" s="10"/>
      <c r="S8960" s="10"/>
      <c r="T8960" s="10"/>
      <c r="U8960" s="10"/>
      <c r="V8960" s="10"/>
      <c r="W8960" s="10"/>
      <c r="X8960" s="10"/>
      <c r="Y8960" s="10"/>
      <c r="Z8960" s="10"/>
      <c r="AA8960" s="10"/>
      <c r="AB8960" s="10"/>
      <c r="AC8960" s="10"/>
      <c r="AD8960" s="10"/>
      <c r="AE8960" s="10"/>
    </row>
    <row r="8961" spans="3:31" x14ac:dyDescent="0.25">
      <c r="C8961" s="36"/>
      <c r="L8961" s="10"/>
      <c r="M8961" s="10"/>
      <c r="N8961" s="10"/>
      <c r="O8961" s="10"/>
      <c r="P8961" s="10"/>
      <c r="Q8961" s="10"/>
      <c r="R8961" s="10"/>
      <c r="S8961" s="10"/>
      <c r="T8961" s="10"/>
      <c r="U8961" s="10"/>
      <c r="V8961" s="10"/>
      <c r="W8961" s="10"/>
      <c r="X8961" s="10"/>
      <c r="Y8961" s="10"/>
      <c r="Z8961" s="10"/>
      <c r="AA8961" s="10"/>
      <c r="AB8961" s="10"/>
      <c r="AC8961" s="10"/>
      <c r="AD8961" s="10"/>
      <c r="AE8961" s="10"/>
    </row>
    <row r="8962" spans="3:31" x14ac:dyDescent="0.25">
      <c r="C8962" s="36"/>
      <c r="L8962" s="10"/>
      <c r="M8962" s="10"/>
      <c r="N8962" s="10"/>
      <c r="O8962" s="10"/>
      <c r="P8962" s="10"/>
      <c r="Q8962" s="10"/>
      <c r="R8962" s="10"/>
      <c r="S8962" s="10"/>
      <c r="T8962" s="10"/>
      <c r="U8962" s="10"/>
      <c r="V8962" s="10"/>
      <c r="W8962" s="10"/>
      <c r="X8962" s="10"/>
      <c r="Y8962" s="10"/>
      <c r="Z8962" s="10"/>
      <c r="AA8962" s="10"/>
      <c r="AB8962" s="10"/>
      <c r="AC8962" s="10"/>
      <c r="AD8962" s="10"/>
      <c r="AE8962" s="10"/>
    </row>
    <row r="8963" spans="3:31" x14ac:dyDescent="0.25">
      <c r="C8963" s="36"/>
      <c r="L8963" s="10"/>
      <c r="M8963" s="10"/>
      <c r="N8963" s="10"/>
      <c r="O8963" s="10"/>
      <c r="P8963" s="10"/>
      <c r="Q8963" s="10"/>
      <c r="R8963" s="10"/>
      <c r="S8963" s="10"/>
      <c r="T8963" s="10"/>
      <c r="U8963" s="10"/>
      <c r="V8963" s="10"/>
      <c r="W8963" s="10"/>
      <c r="X8963" s="10"/>
      <c r="Y8963" s="10"/>
      <c r="Z8963" s="10"/>
      <c r="AA8963" s="10"/>
      <c r="AB8963" s="10"/>
      <c r="AC8963" s="10"/>
      <c r="AD8963" s="10"/>
      <c r="AE8963" s="10"/>
    </row>
    <row r="8964" spans="3:31" x14ac:dyDescent="0.25">
      <c r="C8964" s="36"/>
      <c r="L8964" s="10"/>
      <c r="M8964" s="10"/>
      <c r="N8964" s="10"/>
      <c r="O8964" s="10"/>
      <c r="P8964" s="10"/>
      <c r="Q8964" s="10"/>
      <c r="R8964" s="10"/>
      <c r="S8964" s="10"/>
      <c r="T8964" s="10"/>
      <c r="U8964" s="10"/>
      <c r="V8964" s="10"/>
      <c r="W8964" s="10"/>
      <c r="X8964" s="10"/>
      <c r="Y8964" s="10"/>
      <c r="Z8964" s="10"/>
      <c r="AA8964" s="10"/>
      <c r="AB8964" s="10"/>
      <c r="AC8964" s="10"/>
      <c r="AD8964" s="10"/>
      <c r="AE8964" s="10"/>
    </row>
    <row r="8965" spans="3:31" x14ac:dyDescent="0.25">
      <c r="C8965" s="36"/>
      <c r="L8965" s="10"/>
      <c r="M8965" s="10"/>
      <c r="N8965" s="10"/>
      <c r="O8965" s="10"/>
      <c r="P8965" s="10"/>
      <c r="Q8965" s="10"/>
      <c r="R8965" s="10"/>
      <c r="S8965" s="10"/>
      <c r="T8965" s="10"/>
      <c r="U8965" s="10"/>
      <c r="V8965" s="10"/>
      <c r="W8965" s="10"/>
      <c r="X8965" s="10"/>
      <c r="Y8965" s="10"/>
      <c r="Z8965" s="10"/>
      <c r="AA8965" s="10"/>
      <c r="AB8965" s="10"/>
      <c r="AC8965" s="10"/>
      <c r="AD8965" s="10"/>
      <c r="AE8965" s="10"/>
    </row>
    <row r="8966" spans="3:31" x14ac:dyDescent="0.25">
      <c r="C8966" s="36"/>
      <c r="L8966" s="10"/>
      <c r="M8966" s="10"/>
      <c r="N8966" s="10"/>
      <c r="O8966" s="10"/>
      <c r="P8966" s="10"/>
      <c r="Q8966" s="10"/>
      <c r="R8966" s="10"/>
      <c r="S8966" s="10"/>
      <c r="T8966" s="10"/>
      <c r="U8966" s="10"/>
      <c r="V8966" s="10"/>
      <c r="W8966" s="10"/>
      <c r="X8966" s="10"/>
      <c r="Y8966" s="10"/>
      <c r="Z8966" s="10"/>
      <c r="AA8966" s="10"/>
      <c r="AB8966" s="10"/>
      <c r="AC8966" s="10"/>
      <c r="AD8966" s="10"/>
      <c r="AE8966" s="10"/>
    </row>
    <row r="8967" spans="3:31" x14ac:dyDescent="0.25">
      <c r="C8967" s="36"/>
      <c r="L8967" s="10"/>
      <c r="M8967" s="10"/>
      <c r="N8967" s="10"/>
      <c r="O8967" s="10"/>
      <c r="P8967" s="10"/>
      <c r="Q8967" s="10"/>
      <c r="R8967" s="10"/>
      <c r="S8967" s="10"/>
      <c r="T8967" s="10"/>
      <c r="U8967" s="10"/>
      <c r="V8967" s="10"/>
      <c r="W8967" s="10"/>
      <c r="X8967" s="10"/>
      <c r="Y8967" s="10"/>
      <c r="Z8967" s="10"/>
      <c r="AA8967" s="10"/>
      <c r="AB8967" s="10"/>
      <c r="AC8967" s="10"/>
      <c r="AD8967" s="10"/>
      <c r="AE8967" s="10"/>
    </row>
    <row r="8968" spans="3:31" x14ac:dyDescent="0.25">
      <c r="C8968" s="36"/>
      <c r="L8968" s="10"/>
      <c r="M8968" s="10"/>
      <c r="N8968" s="10"/>
      <c r="O8968" s="10"/>
      <c r="P8968" s="10"/>
      <c r="Q8968" s="10"/>
      <c r="R8968" s="10"/>
      <c r="S8968" s="10"/>
      <c r="T8968" s="10"/>
      <c r="U8968" s="10"/>
      <c r="V8968" s="10"/>
      <c r="W8968" s="10"/>
      <c r="X8968" s="10"/>
      <c r="Y8968" s="10"/>
      <c r="Z8968" s="10"/>
      <c r="AA8968" s="10"/>
      <c r="AB8968" s="10"/>
      <c r="AC8968" s="10"/>
      <c r="AD8968" s="10"/>
      <c r="AE8968" s="10"/>
    </row>
    <row r="8969" spans="3:31" x14ac:dyDescent="0.25">
      <c r="C8969" s="36"/>
      <c r="L8969" s="10"/>
      <c r="M8969" s="10"/>
      <c r="N8969" s="10"/>
      <c r="O8969" s="10"/>
      <c r="P8969" s="10"/>
      <c r="Q8969" s="10"/>
      <c r="R8969" s="10"/>
      <c r="S8969" s="10"/>
      <c r="T8969" s="10"/>
      <c r="U8969" s="10"/>
      <c r="V8969" s="10"/>
      <c r="W8969" s="10"/>
      <c r="X8969" s="10"/>
      <c r="Y8969" s="10"/>
      <c r="Z8969" s="10"/>
      <c r="AA8969" s="10"/>
      <c r="AB8969" s="10"/>
      <c r="AC8969" s="10"/>
      <c r="AD8969" s="10"/>
      <c r="AE8969" s="10"/>
    </row>
    <row r="8970" spans="3:31" x14ac:dyDescent="0.25">
      <c r="C8970" s="36"/>
      <c r="L8970" s="10"/>
      <c r="M8970" s="10"/>
      <c r="N8970" s="10"/>
      <c r="O8970" s="10"/>
      <c r="P8970" s="10"/>
      <c r="Q8970" s="10"/>
      <c r="R8970" s="10"/>
      <c r="S8970" s="10"/>
      <c r="T8970" s="10"/>
      <c r="U8970" s="10"/>
      <c r="V8970" s="10"/>
      <c r="W8970" s="10"/>
      <c r="X8970" s="10"/>
      <c r="Y8970" s="10"/>
      <c r="Z8970" s="10"/>
      <c r="AA8970" s="10"/>
      <c r="AB8970" s="10"/>
      <c r="AC8970" s="10"/>
      <c r="AD8970" s="10"/>
      <c r="AE8970" s="10"/>
    </row>
    <row r="8971" spans="3:31" x14ac:dyDescent="0.25">
      <c r="C8971" s="36"/>
      <c r="L8971" s="10"/>
      <c r="M8971" s="10"/>
      <c r="N8971" s="10"/>
      <c r="O8971" s="10"/>
      <c r="P8971" s="10"/>
      <c r="Q8971" s="10"/>
      <c r="R8971" s="10"/>
      <c r="S8971" s="10"/>
      <c r="T8971" s="10"/>
      <c r="U8971" s="10"/>
      <c r="V8971" s="10"/>
      <c r="W8971" s="10"/>
      <c r="X8971" s="10"/>
      <c r="Y8971" s="10"/>
      <c r="Z8971" s="10"/>
      <c r="AA8971" s="10"/>
      <c r="AB8971" s="10"/>
      <c r="AC8971" s="10"/>
      <c r="AD8971" s="10"/>
      <c r="AE8971" s="10"/>
    </row>
    <row r="8972" spans="3:31" x14ac:dyDescent="0.25">
      <c r="C8972" s="36"/>
      <c r="L8972" s="10"/>
      <c r="M8972" s="10"/>
      <c r="N8972" s="10"/>
      <c r="O8972" s="10"/>
      <c r="P8972" s="10"/>
      <c r="Q8972" s="10"/>
      <c r="R8972" s="10"/>
      <c r="S8972" s="10"/>
      <c r="T8972" s="10"/>
      <c r="U8972" s="10"/>
      <c r="V8972" s="10"/>
      <c r="W8972" s="10"/>
      <c r="X8972" s="10"/>
      <c r="Y8972" s="10"/>
      <c r="Z8972" s="10"/>
      <c r="AA8972" s="10"/>
      <c r="AB8972" s="10"/>
      <c r="AC8972" s="10"/>
      <c r="AD8972" s="10"/>
      <c r="AE8972" s="10"/>
    </row>
    <row r="8973" spans="3:31" x14ac:dyDescent="0.25">
      <c r="C8973" s="36"/>
      <c r="L8973" s="10"/>
      <c r="M8973" s="10"/>
      <c r="N8973" s="10"/>
      <c r="O8973" s="10"/>
      <c r="P8973" s="10"/>
      <c r="Q8973" s="10"/>
      <c r="R8973" s="10"/>
      <c r="S8973" s="10"/>
      <c r="T8973" s="10"/>
      <c r="U8973" s="10"/>
      <c r="V8973" s="10"/>
      <c r="W8973" s="10"/>
      <c r="X8973" s="10"/>
      <c r="Y8973" s="10"/>
      <c r="Z8973" s="10"/>
      <c r="AA8973" s="10"/>
      <c r="AB8973" s="10"/>
      <c r="AC8973" s="10"/>
      <c r="AD8973" s="10"/>
      <c r="AE8973" s="10"/>
    </row>
    <row r="8974" spans="3:31" x14ac:dyDescent="0.25">
      <c r="C8974" s="36"/>
      <c r="L8974" s="10"/>
      <c r="M8974" s="10"/>
      <c r="N8974" s="10"/>
      <c r="O8974" s="10"/>
      <c r="P8974" s="10"/>
      <c r="Q8974" s="10"/>
      <c r="R8974" s="10"/>
      <c r="S8974" s="10"/>
      <c r="T8974" s="10"/>
      <c r="U8974" s="10"/>
      <c r="V8974" s="10"/>
      <c r="W8974" s="10"/>
      <c r="X8974" s="10"/>
      <c r="Y8974" s="10"/>
      <c r="Z8974" s="10"/>
      <c r="AA8974" s="10"/>
      <c r="AB8974" s="10"/>
      <c r="AC8974" s="10"/>
      <c r="AD8974" s="10"/>
      <c r="AE8974" s="10"/>
    </row>
    <row r="8975" spans="3:31" x14ac:dyDescent="0.25">
      <c r="C8975" s="36"/>
      <c r="L8975" s="10"/>
      <c r="M8975" s="10"/>
      <c r="N8975" s="10"/>
      <c r="O8975" s="10"/>
      <c r="P8975" s="10"/>
      <c r="Q8975" s="10"/>
      <c r="R8975" s="10"/>
      <c r="S8975" s="10"/>
      <c r="T8975" s="10"/>
      <c r="U8975" s="10"/>
      <c r="V8975" s="10"/>
      <c r="W8975" s="10"/>
      <c r="X8975" s="10"/>
      <c r="Y8975" s="10"/>
      <c r="Z8975" s="10"/>
      <c r="AA8975" s="10"/>
      <c r="AB8975" s="10"/>
      <c r="AC8975" s="10"/>
      <c r="AD8975" s="10"/>
      <c r="AE8975" s="10"/>
    </row>
    <row r="8976" spans="3:31" x14ac:dyDescent="0.25">
      <c r="C8976" s="36"/>
      <c r="L8976" s="10"/>
      <c r="M8976" s="10"/>
      <c r="N8976" s="10"/>
      <c r="O8976" s="10"/>
      <c r="P8976" s="10"/>
      <c r="Q8976" s="10"/>
      <c r="R8976" s="10"/>
      <c r="S8976" s="10"/>
      <c r="T8976" s="10"/>
      <c r="U8976" s="10"/>
      <c r="V8976" s="10"/>
      <c r="W8976" s="10"/>
      <c r="X8976" s="10"/>
      <c r="Y8976" s="10"/>
      <c r="Z8976" s="10"/>
      <c r="AA8976" s="10"/>
      <c r="AB8976" s="10"/>
      <c r="AC8976" s="10"/>
      <c r="AD8976" s="10"/>
      <c r="AE8976" s="10"/>
    </row>
    <row r="8977" spans="3:31" x14ac:dyDescent="0.25">
      <c r="C8977" s="36"/>
      <c r="L8977" s="10"/>
      <c r="M8977" s="10"/>
      <c r="N8977" s="10"/>
      <c r="O8977" s="10"/>
      <c r="P8977" s="10"/>
      <c r="Q8977" s="10"/>
      <c r="R8977" s="10"/>
      <c r="S8977" s="10"/>
      <c r="T8977" s="10"/>
      <c r="U8977" s="10"/>
      <c r="V8977" s="10"/>
      <c r="W8977" s="10"/>
      <c r="X8977" s="10"/>
      <c r="Y8977" s="10"/>
      <c r="Z8977" s="10"/>
      <c r="AA8977" s="10"/>
      <c r="AB8977" s="10"/>
      <c r="AC8977" s="10"/>
      <c r="AD8977" s="10"/>
      <c r="AE8977" s="10"/>
    </row>
    <row r="8978" spans="3:31" x14ac:dyDescent="0.25">
      <c r="C8978" s="36"/>
      <c r="L8978" s="10"/>
      <c r="M8978" s="10"/>
      <c r="N8978" s="10"/>
      <c r="O8978" s="10"/>
      <c r="P8978" s="10"/>
      <c r="Q8978" s="10"/>
      <c r="R8978" s="10"/>
      <c r="S8978" s="10"/>
      <c r="T8978" s="10"/>
      <c r="U8978" s="10"/>
      <c r="V8978" s="10"/>
      <c r="W8978" s="10"/>
      <c r="X8978" s="10"/>
      <c r="Y8978" s="10"/>
      <c r="Z8978" s="10"/>
      <c r="AA8978" s="10"/>
      <c r="AB8978" s="10"/>
      <c r="AC8978" s="10"/>
      <c r="AD8978" s="10"/>
      <c r="AE8978" s="10"/>
    </row>
    <row r="8979" spans="3:31" x14ac:dyDescent="0.25">
      <c r="C8979" s="36"/>
      <c r="L8979" s="10"/>
      <c r="M8979" s="10"/>
      <c r="N8979" s="10"/>
      <c r="O8979" s="10"/>
      <c r="P8979" s="10"/>
      <c r="Q8979" s="10"/>
      <c r="R8979" s="10"/>
      <c r="S8979" s="10"/>
      <c r="T8979" s="10"/>
      <c r="U8979" s="10"/>
      <c r="V8979" s="10"/>
      <c r="W8979" s="10"/>
      <c r="X8979" s="10"/>
      <c r="Y8979" s="10"/>
      <c r="Z8979" s="10"/>
      <c r="AA8979" s="10"/>
      <c r="AB8979" s="10"/>
      <c r="AC8979" s="10"/>
      <c r="AD8979" s="10"/>
      <c r="AE8979" s="10"/>
    </row>
    <row r="8980" spans="3:31" x14ac:dyDescent="0.25">
      <c r="C8980" s="36"/>
      <c r="L8980" s="10"/>
      <c r="M8980" s="10"/>
      <c r="N8980" s="10"/>
      <c r="O8980" s="10"/>
      <c r="P8980" s="10"/>
      <c r="Q8980" s="10"/>
      <c r="R8980" s="10"/>
      <c r="S8980" s="10"/>
      <c r="T8980" s="10"/>
      <c r="U8980" s="10"/>
      <c r="V8980" s="10"/>
      <c r="W8980" s="10"/>
      <c r="X8980" s="10"/>
      <c r="Y8980" s="10"/>
      <c r="Z8980" s="10"/>
      <c r="AA8980" s="10"/>
      <c r="AB8980" s="10"/>
      <c r="AC8980" s="10"/>
      <c r="AD8980" s="10"/>
      <c r="AE8980" s="10"/>
    </row>
    <row r="8981" spans="3:31" x14ac:dyDescent="0.25">
      <c r="C8981" s="36"/>
      <c r="L8981" s="10"/>
      <c r="M8981" s="10"/>
      <c r="N8981" s="10"/>
      <c r="O8981" s="10"/>
      <c r="P8981" s="10"/>
      <c r="Q8981" s="10"/>
      <c r="R8981" s="10"/>
      <c r="S8981" s="10"/>
      <c r="T8981" s="10"/>
      <c r="U8981" s="10"/>
      <c r="V8981" s="10"/>
      <c r="W8981" s="10"/>
      <c r="X8981" s="10"/>
      <c r="Y8981" s="10"/>
      <c r="Z8981" s="10"/>
      <c r="AA8981" s="10"/>
      <c r="AB8981" s="10"/>
      <c r="AC8981" s="10"/>
      <c r="AD8981" s="10"/>
      <c r="AE8981" s="10"/>
    </row>
    <row r="8982" spans="3:31" x14ac:dyDescent="0.25">
      <c r="C8982" s="36"/>
      <c r="L8982" s="10"/>
      <c r="M8982" s="10"/>
      <c r="N8982" s="10"/>
      <c r="O8982" s="10"/>
      <c r="P8982" s="10"/>
      <c r="Q8982" s="10"/>
      <c r="R8982" s="10"/>
      <c r="S8982" s="10"/>
      <c r="T8982" s="10"/>
      <c r="U8982" s="10"/>
      <c r="V8982" s="10"/>
      <c r="W8982" s="10"/>
      <c r="X8982" s="10"/>
      <c r="Y8982" s="10"/>
      <c r="Z8982" s="10"/>
      <c r="AA8982" s="10"/>
      <c r="AB8982" s="10"/>
      <c r="AC8982" s="10"/>
      <c r="AD8982" s="10"/>
      <c r="AE8982" s="10"/>
    </row>
    <row r="8983" spans="3:31" x14ac:dyDescent="0.25">
      <c r="C8983" s="36"/>
      <c r="L8983" s="10"/>
      <c r="M8983" s="10"/>
      <c r="N8983" s="10"/>
      <c r="O8983" s="10"/>
      <c r="P8983" s="10"/>
      <c r="Q8983" s="10"/>
      <c r="R8983" s="10"/>
      <c r="S8983" s="10"/>
      <c r="T8983" s="10"/>
      <c r="U8983" s="10"/>
      <c r="V8983" s="10"/>
      <c r="W8983" s="10"/>
      <c r="X8983" s="10"/>
      <c r="Y8983" s="10"/>
      <c r="Z8983" s="10"/>
      <c r="AA8983" s="10"/>
      <c r="AB8983" s="10"/>
      <c r="AC8983" s="10"/>
      <c r="AD8983" s="10"/>
      <c r="AE8983" s="10"/>
    </row>
    <row r="8984" spans="3:31" x14ac:dyDescent="0.25">
      <c r="C8984" s="36"/>
      <c r="L8984" s="10"/>
      <c r="M8984" s="10"/>
      <c r="N8984" s="10"/>
      <c r="O8984" s="10"/>
      <c r="P8984" s="10"/>
      <c r="Q8984" s="10"/>
      <c r="R8984" s="10"/>
      <c r="S8984" s="10"/>
      <c r="T8984" s="10"/>
      <c r="U8984" s="10"/>
      <c r="V8984" s="10"/>
      <c r="W8984" s="10"/>
      <c r="X8984" s="10"/>
      <c r="Y8984" s="10"/>
      <c r="Z8984" s="10"/>
      <c r="AA8984" s="10"/>
      <c r="AB8984" s="10"/>
      <c r="AC8984" s="10"/>
      <c r="AD8984" s="10"/>
      <c r="AE8984" s="10"/>
    </row>
    <row r="8985" spans="3:31" x14ac:dyDescent="0.25">
      <c r="C8985" s="36"/>
      <c r="L8985" s="10"/>
      <c r="M8985" s="10"/>
      <c r="N8985" s="10"/>
      <c r="O8985" s="10"/>
      <c r="P8985" s="10"/>
      <c r="Q8985" s="10"/>
      <c r="R8985" s="10"/>
      <c r="S8985" s="10"/>
      <c r="T8985" s="10"/>
      <c r="U8985" s="10"/>
      <c r="V8985" s="10"/>
      <c r="W8985" s="10"/>
      <c r="X8985" s="10"/>
      <c r="Y8985" s="10"/>
      <c r="Z8985" s="10"/>
      <c r="AA8985" s="10"/>
      <c r="AB8985" s="10"/>
      <c r="AC8985" s="10"/>
      <c r="AD8985" s="10"/>
      <c r="AE8985" s="10"/>
    </row>
    <row r="8986" spans="3:31" x14ac:dyDescent="0.25">
      <c r="C8986" s="36"/>
      <c r="L8986" s="10"/>
      <c r="M8986" s="10"/>
      <c r="N8986" s="10"/>
      <c r="O8986" s="10"/>
      <c r="P8986" s="10"/>
      <c r="Q8986" s="10"/>
      <c r="R8986" s="10"/>
      <c r="S8986" s="10"/>
      <c r="T8986" s="10"/>
      <c r="U8986" s="10"/>
      <c r="V8986" s="10"/>
      <c r="W8986" s="10"/>
      <c r="X8986" s="10"/>
      <c r="Y8986" s="10"/>
      <c r="Z8986" s="10"/>
      <c r="AA8986" s="10"/>
      <c r="AB8986" s="10"/>
      <c r="AC8986" s="10"/>
      <c r="AD8986" s="10"/>
      <c r="AE8986" s="10"/>
    </row>
    <row r="8987" spans="3:31" x14ac:dyDescent="0.25">
      <c r="C8987" s="36"/>
      <c r="L8987" s="10"/>
      <c r="M8987" s="10"/>
      <c r="N8987" s="10"/>
      <c r="O8987" s="10"/>
      <c r="P8987" s="10"/>
      <c r="Q8987" s="10"/>
      <c r="R8987" s="10"/>
      <c r="S8987" s="10"/>
      <c r="T8987" s="10"/>
      <c r="U8987" s="10"/>
      <c r="V8987" s="10"/>
      <c r="W8987" s="10"/>
      <c r="X8987" s="10"/>
      <c r="Y8987" s="10"/>
      <c r="Z8987" s="10"/>
      <c r="AA8987" s="10"/>
      <c r="AB8987" s="10"/>
      <c r="AC8987" s="10"/>
      <c r="AD8987" s="10"/>
      <c r="AE8987" s="10"/>
    </row>
    <row r="8988" spans="3:31" x14ac:dyDescent="0.25">
      <c r="C8988" s="36"/>
      <c r="L8988" s="10"/>
      <c r="M8988" s="10"/>
      <c r="N8988" s="10"/>
      <c r="O8988" s="10"/>
      <c r="P8988" s="10"/>
      <c r="Q8988" s="10"/>
      <c r="R8988" s="10"/>
      <c r="S8988" s="10"/>
      <c r="T8988" s="10"/>
      <c r="U8988" s="10"/>
      <c r="V8988" s="10"/>
      <c r="W8988" s="10"/>
      <c r="X8988" s="10"/>
      <c r="Y8988" s="10"/>
      <c r="Z8988" s="10"/>
      <c r="AA8988" s="10"/>
      <c r="AB8988" s="10"/>
      <c r="AC8988" s="10"/>
      <c r="AD8988" s="10"/>
      <c r="AE8988" s="10"/>
    </row>
    <row r="8989" spans="3:31" x14ac:dyDescent="0.25">
      <c r="C8989" s="36"/>
      <c r="L8989" s="10"/>
      <c r="M8989" s="10"/>
      <c r="N8989" s="10"/>
      <c r="O8989" s="10"/>
      <c r="P8989" s="10"/>
      <c r="Q8989" s="10"/>
      <c r="R8989" s="10"/>
      <c r="S8989" s="10"/>
      <c r="T8989" s="10"/>
      <c r="U8989" s="10"/>
      <c r="V8989" s="10"/>
      <c r="W8989" s="10"/>
      <c r="X8989" s="10"/>
      <c r="Y8989" s="10"/>
      <c r="Z8989" s="10"/>
      <c r="AA8989" s="10"/>
      <c r="AB8989" s="10"/>
      <c r="AC8989" s="10"/>
      <c r="AD8989" s="10"/>
      <c r="AE8989" s="10"/>
    </row>
    <row r="8990" spans="3:31" x14ac:dyDescent="0.25">
      <c r="C8990" s="36"/>
      <c r="L8990" s="10"/>
      <c r="M8990" s="10"/>
      <c r="N8990" s="10"/>
      <c r="O8990" s="10"/>
      <c r="P8990" s="10"/>
      <c r="Q8990" s="10"/>
      <c r="R8990" s="10"/>
      <c r="S8990" s="10"/>
      <c r="T8990" s="10"/>
      <c r="U8990" s="10"/>
      <c r="V8990" s="10"/>
      <c r="W8990" s="10"/>
      <c r="X8990" s="10"/>
      <c r="Y8990" s="10"/>
      <c r="Z8990" s="10"/>
      <c r="AA8990" s="10"/>
      <c r="AB8990" s="10"/>
      <c r="AC8990" s="10"/>
      <c r="AD8990" s="10"/>
      <c r="AE8990" s="10"/>
    </row>
    <row r="8991" spans="3:31" x14ac:dyDescent="0.25">
      <c r="C8991" s="36"/>
      <c r="L8991" s="10"/>
      <c r="M8991" s="10"/>
      <c r="N8991" s="10"/>
      <c r="O8991" s="10"/>
      <c r="P8991" s="10"/>
      <c r="Q8991" s="10"/>
      <c r="R8991" s="10"/>
      <c r="S8991" s="10"/>
      <c r="T8991" s="10"/>
      <c r="U8991" s="10"/>
      <c r="V8991" s="10"/>
      <c r="W8991" s="10"/>
      <c r="X8991" s="10"/>
      <c r="Y8991" s="10"/>
      <c r="Z8991" s="10"/>
      <c r="AA8991" s="10"/>
      <c r="AB8991" s="10"/>
      <c r="AC8991" s="10"/>
      <c r="AD8991" s="10"/>
      <c r="AE8991" s="10"/>
    </row>
    <row r="8992" spans="3:31" x14ac:dyDescent="0.25">
      <c r="C8992" s="36"/>
      <c r="L8992" s="10"/>
      <c r="M8992" s="10"/>
      <c r="N8992" s="10"/>
      <c r="O8992" s="10"/>
      <c r="P8992" s="10"/>
      <c r="Q8992" s="10"/>
      <c r="R8992" s="10"/>
      <c r="S8992" s="10"/>
      <c r="T8992" s="10"/>
      <c r="U8992" s="10"/>
      <c r="V8992" s="10"/>
      <c r="W8992" s="10"/>
      <c r="X8992" s="10"/>
      <c r="Y8992" s="10"/>
      <c r="Z8992" s="10"/>
      <c r="AA8992" s="10"/>
      <c r="AB8992" s="10"/>
      <c r="AC8992" s="10"/>
      <c r="AD8992" s="10"/>
      <c r="AE8992" s="10"/>
    </row>
    <row r="8993" spans="3:31" x14ac:dyDescent="0.25">
      <c r="C8993" s="36"/>
      <c r="L8993" s="10"/>
      <c r="M8993" s="10"/>
      <c r="N8993" s="10"/>
      <c r="O8993" s="10"/>
      <c r="P8993" s="10"/>
      <c r="Q8993" s="10"/>
      <c r="R8993" s="10"/>
      <c r="S8993" s="10"/>
      <c r="T8993" s="10"/>
      <c r="U8993" s="10"/>
      <c r="V8993" s="10"/>
      <c r="W8993" s="10"/>
      <c r="X8993" s="10"/>
      <c r="Y8993" s="10"/>
      <c r="Z8993" s="10"/>
      <c r="AA8993" s="10"/>
      <c r="AB8993" s="10"/>
      <c r="AC8993" s="10"/>
      <c r="AD8993" s="10"/>
      <c r="AE8993" s="10"/>
    </row>
    <row r="8994" spans="3:31" x14ac:dyDescent="0.25">
      <c r="C8994" s="36"/>
      <c r="L8994" s="10"/>
      <c r="M8994" s="10"/>
      <c r="N8994" s="10"/>
      <c r="O8994" s="10"/>
      <c r="P8994" s="10"/>
      <c r="Q8994" s="10"/>
      <c r="R8994" s="10"/>
      <c r="S8994" s="10"/>
      <c r="T8994" s="10"/>
      <c r="U8994" s="10"/>
      <c r="V8994" s="10"/>
      <c r="W8994" s="10"/>
      <c r="X8994" s="10"/>
      <c r="Y8994" s="10"/>
      <c r="Z8994" s="10"/>
      <c r="AA8994" s="10"/>
      <c r="AB8994" s="10"/>
      <c r="AC8994" s="10"/>
      <c r="AD8994" s="10"/>
      <c r="AE8994" s="10"/>
    </row>
    <row r="8995" spans="3:31" x14ac:dyDescent="0.25">
      <c r="C8995" s="36"/>
      <c r="L8995" s="10"/>
      <c r="M8995" s="10"/>
      <c r="N8995" s="10"/>
      <c r="O8995" s="10"/>
      <c r="P8995" s="10"/>
      <c r="Q8995" s="10"/>
      <c r="R8995" s="10"/>
      <c r="S8995" s="10"/>
      <c r="T8995" s="10"/>
      <c r="U8995" s="10"/>
      <c r="V8995" s="10"/>
      <c r="W8995" s="10"/>
      <c r="X8995" s="10"/>
      <c r="Y8995" s="10"/>
      <c r="Z8995" s="10"/>
      <c r="AA8995" s="10"/>
      <c r="AB8995" s="10"/>
      <c r="AC8995" s="10"/>
      <c r="AD8995" s="10"/>
      <c r="AE8995" s="10"/>
    </row>
    <row r="8996" spans="3:31" x14ac:dyDescent="0.25">
      <c r="C8996" s="36"/>
      <c r="L8996" s="10"/>
      <c r="M8996" s="10"/>
      <c r="N8996" s="10"/>
      <c r="O8996" s="10"/>
      <c r="P8996" s="10"/>
      <c r="Q8996" s="10"/>
      <c r="R8996" s="10"/>
      <c r="S8996" s="10"/>
      <c r="T8996" s="10"/>
      <c r="U8996" s="10"/>
      <c r="V8996" s="10"/>
      <c r="W8996" s="10"/>
      <c r="X8996" s="10"/>
      <c r="Y8996" s="10"/>
      <c r="Z8996" s="10"/>
      <c r="AA8996" s="10"/>
      <c r="AB8996" s="10"/>
      <c r="AC8996" s="10"/>
      <c r="AD8996" s="10"/>
      <c r="AE8996" s="10"/>
    </row>
    <row r="8997" spans="3:31" x14ac:dyDescent="0.25">
      <c r="C8997" s="36"/>
      <c r="L8997" s="10"/>
      <c r="M8997" s="10"/>
      <c r="N8997" s="10"/>
      <c r="O8997" s="10"/>
      <c r="P8997" s="10"/>
      <c r="Q8997" s="10"/>
      <c r="R8997" s="10"/>
      <c r="S8997" s="10"/>
      <c r="T8997" s="10"/>
      <c r="U8997" s="10"/>
      <c r="V8997" s="10"/>
      <c r="W8997" s="10"/>
      <c r="X8997" s="10"/>
      <c r="Y8997" s="10"/>
      <c r="Z8997" s="10"/>
      <c r="AA8997" s="10"/>
      <c r="AB8997" s="10"/>
      <c r="AC8997" s="10"/>
      <c r="AD8997" s="10"/>
      <c r="AE8997" s="10"/>
    </row>
    <row r="8998" spans="3:31" x14ac:dyDescent="0.25">
      <c r="C8998" s="36"/>
      <c r="L8998" s="10"/>
      <c r="M8998" s="10"/>
      <c r="N8998" s="10"/>
      <c r="O8998" s="10"/>
      <c r="P8998" s="10"/>
      <c r="Q8998" s="10"/>
      <c r="R8998" s="10"/>
      <c r="S8998" s="10"/>
      <c r="T8998" s="10"/>
      <c r="U8998" s="10"/>
      <c r="V8998" s="10"/>
      <c r="W8998" s="10"/>
      <c r="X8998" s="10"/>
      <c r="Y8998" s="10"/>
      <c r="Z8998" s="10"/>
      <c r="AA8998" s="10"/>
      <c r="AB8998" s="10"/>
      <c r="AC8998" s="10"/>
      <c r="AD8998" s="10"/>
      <c r="AE8998" s="10"/>
    </row>
    <row r="8999" spans="3:31" x14ac:dyDescent="0.25">
      <c r="C8999" s="36"/>
      <c r="L8999" s="10"/>
      <c r="M8999" s="10"/>
      <c r="N8999" s="10"/>
      <c r="O8999" s="10"/>
      <c r="P8999" s="10"/>
      <c r="Q8999" s="10"/>
      <c r="R8999" s="10"/>
      <c r="S8999" s="10"/>
      <c r="T8999" s="10"/>
      <c r="U8999" s="10"/>
      <c r="V8999" s="10"/>
      <c r="W8999" s="10"/>
      <c r="X8999" s="10"/>
      <c r="Y8999" s="10"/>
      <c r="Z8999" s="10"/>
      <c r="AA8999" s="10"/>
      <c r="AB8999" s="10"/>
      <c r="AC8999" s="10"/>
      <c r="AD8999" s="10"/>
      <c r="AE8999" s="10"/>
    </row>
    <row r="9000" spans="3:31" x14ac:dyDescent="0.25">
      <c r="C9000" s="36"/>
      <c r="L9000" s="10"/>
      <c r="M9000" s="10"/>
      <c r="N9000" s="10"/>
      <c r="O9000" s="10"/>
      <c r="P9000" s="10"/>
      <c r="Q9000" s="10"/>
      <c r="R9000" s="10"/>
      <c r="S9000" s="10"/>
      <c r="T9000" s="10"/>
      <c r="U9000" s="10"/>
      <c r="V9000" s="10"/>
      <c r="W9000" s="10"/>
      <c r="X9000" s="10"/>
      <c r="Y9000" s="10"/>
      <c r="Z9000" s="10"/>
      <c r="AA9000" s="10"/>
      <c r="AB9000" s="10"/>
      <c r="AC9000" s="10"/>
      <c r="AD9000" s="10"/>
      <c r="AE9000" s="10"/>
    </row>
    <row r="9001" spans="3:31" x14ac:dyDescent="0.25">
      <c r="C9001" s="36"/>
      <c r="L9001" s="10"/>
      <c r="M9001" s="10"/>
      <c r="N9001" s="10"/>
      <c r="O9001" s="10"/>
      <c r="P9001" s="10"/>
      <c r="Q9001" s="10"/>
      <c r="R9001" s="10"/>
      <c r="S9001" s="10"/>
      <c r="T9001" s="10"/>
      <c r="U9001" s="10"/>
      <c r="V9001" s="10"/>
      <c r="W9001" s="10"/>
      <c r="X9001" s="10"/>
      <c r="Y9001" s="10"/>
      <c r="Z9001" s="10"/>
      <c r="AA9001" s="10"/>
      <c r="AB9001" s="10"/>
      <c r="AC9001" s="10"/>
      <c r="AD9001" s="10"/>
      <c r="AE9001" s="10"/>
    </row>
    <row r="9002" spans="3:31" x14ac:dyDescent="0.25">
      <c r="C9002" s="36"/>
      <c r="L9002" s="10"/>
      <c r="M9002" s="10"/>
      <c r="N9002" s="10"/>
      <c r="O9002" s="10"/>
      <c r="P9002" s="10"/>
      <c r="Q9002" s="10"/>
      <c r="R9002" s="10"/>
      <c r="S9002" s="10"/>
      <c r="T9002" s="10"/>
      <c r="U9002" s="10"/>
      <c r="V9002" s="10"/>
      <c r="W9002" s="10"/>
      <c r="X9002" s="10"/>
      <c r="Y9002" s="10"/>
      <c r="Z9002" s="10"/>
      <c r="AA9002" s="10"/>
      <c r="AB9002" s="10"/>
      <c r="AC9002" s="10"/>
      <c r="AD9002" s="10"/>
      <c r="AE9002" s="10"/>
    </row>
    <row r="9003" spans="3:31" x14ac:dyDescent="0.25">
      <c r="C9003" s="36"/>
      <c r="L9003" s="10"/>
      <c r="M9003" s="10"/>
      <c r="N9003" s="10"/>
      <c r="O9003" s="10"/>
      <c r="P9003" s="10"/>
      <c r="Q9003" s="10"/>
      <c r="R9003" s="10"/>
      <c r="S9003" s="10"/>
      <c r="T9003" s="10"/>
      <c r="U9003" s="10"/>
      <c r="V9003" s="10"/>
      <c r="W9003" s="10"/>
      <c r="X9003" s="10"/>
      <c r="Y9003" s="10"/>
      <c r="Z9003" s="10"/>
      <c r="AA9003" s="10"/>
      <c r="AB9003" s="10"/>
      <c r="AC9003" s="10"/>
      <c r="AD9003" s="10"/>
      <c r="AE9003" s="10"/>
    </row>
    <row r="9004" spans="3:31" x14ac:dyDescent="0.25">
      <c r="C9004" s="36"/>
      <c r="L9004" s="10"/>
      <c r="M9004" s="10"/>
      <c r="N9004" s="10"/>
      <c r="O9004" s="10"/>
      <c r="P9004" s="10"/>
      <c r="Q9004" s="10"/>
      <c r="R9004" s="10"/>
      <c r="S9004" s="10"/>
      <c r="T9004" s="10"/>
      <c r="U9004" s="10"/>
      <c r="V9004" s="10"/>
      <c r="W9004" s="10"/>
      <c r="X9004" s="10"/>
      <c r="Y9004" s="10"/>
      <c r="Z9004" s="10"/>
      <c r="AA9004" s="10"/>
      <c r="AB9004" s="10"/>
      <c r="AC9004" s="10"/>
      <c r="AD9004" s="10"/>
      <c r="AE9004" s="10"/>
    </row>
    <row r="9005" spans="3:31" x14ac:dyDescent="0.25">
      <c r="C9005" s="36"/>
      <c r="L9005" s="10"/>
      <c r="M9005" s="10"/>
      <c r="N9005" s="10"/>
      <c r="O9005" s="10"/>
      <c r="P9005" s="10"/>
      <c r="Q9005" s="10"/>
      <c r="R9005" s="10"/>
      <c r="S9005" s="10"/>
      <c r="T9005" s="10"/>
      <c r="U9005" s="10"/>
      <c r="V9005" s="10"/>
      <c r="W9005" s="10"/>
      <c r="X9005" s="10"/>
      <c r="Y9005" s="10"/>
      <c r="Z9005" s="10"/>
      <c r="AA9005" s="10"/>
      <c r="AB9005" s="10"/>
      <c r="AC9005" s="10"/>
      <c r="AD9005" s="10"/>
      <c r="AE9005" s="10"/>
    </row>
    <row r="9006" spans="3:31" x14ac:dyDescent="0.25">
      <c r="C9006" s="36"/>
      <c r="L9006" s="10"/>
      <c r="M9006" s="10"/>
      <c r="N9006" s="10"/>
      <c r="O9006" s="10"/>
      <c r="P9006" s="10"/>
      <c r="Q9006" s="10"/>
      <c r="R9006" s="10"/>
      <c r="S9006" s="10"/>
      <c r="T9006" s="10"/>
      <c r="U9006" s="10"/>
      <c r="V9006" s="10"/>
      <c r="W9006" s="10"/>
      <c r="X9006" s="10"/>
      <c r="Y9006" s="10"/>
      <c r="Z9006" s="10"/>
      <c r="AA9006" s="10"/>
      <c r="AB9006" s="10"/>
      <c r="AC9006" s="10"/>
      <c r="AD9006" s="10"/>
      <c r="AE9006" s="10"/>
    </row>
    <row r="9007" spans="3:31" x14ac:dyDescent="0.25">
      <c r="C9007" s="36"/>
      <c r="L9007" s="10"/>
      <c r="M9007" s="10"/>
      <c r="N9007" s="10"/>
      <c r="O9007" s="10"/>
      <c r="P9007" s="10"/>
      <c r="Q9007" s="10"/>
      <c r="R9007" s="10"/>
      <c r="S9007" s="10"/>
      <c r="T9007" s="10"/>
      <c r="U9007" s="10"/>
      <c r="V9007" s="10"/>
      <c r="W9007" s="10"/>
      <c r="X9007" s="10"/>
      <c r="Y9007" s="10"/>
      <c r="Z9007" s="10"/>
      <c r="AA9007" s="10"/>
      <c r="AB9007" s="10"/>
      <c r="AC9007" s="10"/>
      <c r="AD9007" s="10"/>
      <c r="AE9007" s="10"/>
    </row>
    <row r="9008" spans="3:31" x14ac:dyDescent="0.25">
      <c r="C9008" s="36"/>
      <c r="L9008" s="10"/>
      <c r="M9008" s="10"/>
      <c r="N9008" s="10"/>
      <c r="O9008" s="10"/>
      <c r="P9008" s="10"/>
      <c r="Q9008" s="10"/>
      <c r="R9008" s="10"/>
      <c r="S9008" s="10"/>
      <c r="T9008" s="10"/>
      <c r="U9008" s="10"/>
      <c r="V9008" s="10"/>
      <c r="W9008" s="10"/>
      <c r="X9008" s="10"/>
      <c r="Y9008" s="10"/>
      <c r="Z9008" s="10"/>
      <c r="AA9008" s="10"/>
      <c r="AB9008" s="10"/>
      <c r="AC9008" s="10"/>
      <c r="AD9008" s="10"/>
      <c r="AE9008" s="10"/>
    </row>
    <row r="9009" spans="3:31" x14ac:dyDescent="0.25">
      <c r="C9009" s="36"/>
      <c r="L9009" s="10"/>
      <c r="M9009" s="10"/>
      <c r="N9009" s="10"/>
      <c r="O9009" s="10"/>
      <c r="P9009" s="10"/>
      <c r="Q9009" s="10"/>
      <c r="R9009" s="10"/>
      <c r="S9009" s="10"/>
      <c r="T9009" s="10"/>
      <c r="U9009" s="10"/>
      <c r="V9009" s="10"/>
      <c r="W9009" s="10"/>
      <c r="X9009" s="10"/>
      <c r="Y9009" s="10"/>
      <c r="Z9009" s="10"/>
      <c r="AA9009" s="10"/>
      <c r="AB9009" s="10"/>
      <c r="AC9009" s="10"/>
      <c r="AD9009" s="10"/>
      <c r="AE9009" s="10"/>
    </row>
    <row r="9010" spans="3:31" x14ac:dyDescent="0.25">
      <c r="C9010" s="36"/>
      <c r="L9010" s="10"/>
      <c r="M9010" s="10"/>
      <c r="N9010" s="10"/>
      <c r="O9010" s="10"/>
      <c r="P9010" s="10"/>
      <c r="Q9010" s="10"/>
      <c r="R9010" s="10"/>
      <c r="S9010" s="10"/>
      <c r="T9010" s="10"/>
      <c r="U9010" s="10"/>
      <c r="V9010" s="10"/>
      <c r="W9010" s="10"/>
      <c r="X9010" s="10"/>
      <c r="Y9010" s="10"/>
      <c r="Z9010" s="10"/>
      <c r="AA9010" s="10"/>
      <c r="AB9010" s="10"/>
      <c r="AC9010" s="10"/>
      <c r="AD9010" s="10"/>
      <c r="AE9010" s="10"/>
    </row>
    <row r="9011" spans="3:31" x14ac:dyDescent="0.25">
      <c r="C9011" s="36"/>
      <c r="L9011" s="10"/>
      <c r="M9011" s="10"/>
      <c r="N9011" s="10"/>
      <c r="O9011" s="10"/>
      <c r="P9011" s="10"/>
      <c r="Q9011" s="10"/>
      <c r="R9011" s="10"/>
      <c r="S9011" s="10"/>
      <c r="T9011" s="10"/>
      <c r="U9011" s="10"/>
      <c r="V9011" s="10"/>
      <c r="W9011" s="10"/>
      <c r="X9011" s="10"/>
      <c r="Y9011" s="10"/>
      <c r="Z9011" s="10"/>
      <c r="AA9011" s="10"/>
      <c r="AB9011" s="10"/>
      <c r="AC9011" s="10"/>
      <c r="AD9011" s="10"/>
      <c r="AE9011" s="10"/>
    </row>
    <row r="9012" spans="3:31" x14ac:dyDescent="0.25">
      <c r="C9012" s="36"/>
      <c r="L9012" s="10"/>
      <c r="M9012" s="10"/>
      <c r="N9012" s="10"/>
      <c r="O9012" s="10"/>
      <c r="P9012" s="10"/>
      <c r="Q9012" s="10"/>
      <c r="R9012" s="10"/>
      <c r="S9012" s="10"/>
      <c r="T9012" s="10"/>
      <c r="U9012" s="10"/>
      <c r="V9012" s="10"/>
      <c r="W9012" s="10"/>
      <c r="X9012" s="10"/>
      <c r="Y9012" s="10"/>
      <c r="Z9012" s="10"/>
      <c r="AA9012" s="10"/>
      <c r="AB9012" s="10"/>
      <c r="AC9012" s="10"/>
      <c r="AD9012" s="10"/>
      <c r="AE9012" s="10"/>
    </row>
    <row r="9013" spans="3:31" x14ac:dyDescent="0.25">
      <c r="C9013" s="36"/>
      <c r="L9013" s="10"/>
      <c r="M9013" s="10"/>
      <c r="N9013" s="10"/>
      <c r="O9013" s="10"/>
      <c r="P9013" s="10"/>
      <c r="Q9013" s="10"/>
      <c r="R9013" s="10"/>
      <c r="S9013" s="10"/>
      <c r="T9013" s="10"/>
      <c r="U9013" s="10"/>
      <c r="V9013" s="10"/>
      <c r="W9013" s="10"/>
      <c r="X9013" s="10"/>
      <c r="Y9013" s="10"/>
      <c r="Z9013" s="10"/>
      <c r="AA9013" s="10"/>
      <c r="AB9013" s="10"/>
      <c r="AC9013" s="10"/>
      <c r="AD9013" s="10"/>
      <c r="AE9013" s="10"/>
    </row>
    <row r="9014" spans="3:31" x14ac:dyDescent="0.25">
      <c r="C9014" s="36"/>
      <c r="L9014" s="10"/>
      <c r="M9014" s="10"/>
      <c r="N9014" s="10"/>
      <c r="O9014" s="10"/>
      <c r="P9014" s="10"/>
      <c r="Q9014" s="10"/>
      <c r="R9014" s="10"/>
      <c r="S9014" s="10"/>
      <c r="T9014" s="10"/>
      <c r="U9014" s="10"/>
      <c r="V9014" s="10"/>
      <c r="W9014" s="10"/>
      <c r="X9014" s="10"/>
      <c r="Y9014" s="10"/>
      <c r="Z9014" s="10"/>
      <c r="AA9014" s="10"/>
      <c r="AB9014" s="10"/>
      <c r="AC9014" s="10"/>
      <c r="AD9014" s="10"/>
      <c r="AE9014" s="10"/>
    </row>
    <row r="9015" spans="3:31" x14ac:dyDescent="0.25">
      <c r="C9015" s="36"/>
      <c r="L9015" s="10"/>
      <c r="M9015" s="10"/>
      <c r="N9015" s="10"/>
      <c r="O9015" s="10"/>
      <c r="P9015" s="10"/>
      <c r="Q9015" s="10"/>
      <c r="R9015" s="10"/>
      <c r="S9015" s="10"/>
      <c r="T9015" s="10"/>
      <c r="U9015" s="10"/>
      <c r="V9015" s="10"/>
      <c r="W9015" s="10"/>
      <c r="X9015" s="10"/>
      <c r="Y9015" s="10"/>
      <c r="Z9015" s="10"/>
      <c r="AA9015" s="10"/>
      <c r="AB9015" s="10"/>
      <c r="AC9015" s="10"/>
      <c r="AD9015" s="10"/>
      <c r="AE9015" s="10"/>
    </row>
    <row r="9016" spans="3:31" x14ac:dyDescent="0.25">
      <c r="C9016" s="36"/>
      <c r="L9016" s="10"/>
      <c r="M9016" s="10"/>
      <c r="N9016" s="10"/>
      <c r="O9016" s="10"/>
      <c r="P9016" s="10"/>
      <c r="Q9016" s="10"/>
      <c r="R9016" s="10"/>
      <c r="S9016" s="10"/>
      <c r="T9016" s="10"/>
      <c r="U9016" s="10"/>
      <c r="V9016" s="10"/>
      <c r="W9016" s="10"/>
      <c r="X9016" s="10"/>
      <c r="Y9016" s="10"/>
      <c r="Z9016" s="10"/>
      <c r="AA9016" s="10"/>
      <c r="AB9016" s="10"/>
      <c r="AC9016" s="10"/>
      <c r="AD9016" s="10"/>
      <c r="AE9016" s="10"/>
    </row>
    <row r="9017" spans="3:31" x14ac:dyDescent="0.25">
      <c r="C9017" s="36"/>
      <c r="L9017" s="10"/>
      <c r="M9017" s="10"/>
      <c r="N9017" s="10"/>
      <c r="O9017" s="10"/>
      <c r="P9017" s="10"/>
      <c r="Q9017" s="10"/>
      <c r="R9017" s="10"/>
      <c r="S9017" s="10"/>
      <c r="T9017" s="10"/>
      <c r="U9017" s="10"/>
      <c r="V9017" s="10"/>
      <c r="W9017" s="10"/>
      <c r="X9017" s="10"/>
      <c r="Y9017" s="10"/>
      <c r="Z9017" s="10"/>
      <c r="AA9017" s="10"/>
      <c r="AB9017" s="10"/>
      <c r="AC9017" s="10"/>
      <c r="AD9017" s="10"/>
      <c r="AE9017" s="10"/>
    </row>
    <row r="9018" spans="3:31" x14ac:dyDescent="0.25">
      <c r="C9018" s="36"/>
      <c r="L9018" s="10"/>
      <c r="M9018" s="10"/>
      <c r="N9018" s="10"/>
      <c r="O9018" s="10"/>
      <c r="P9018" s="10"/>
      <c r="Q9018" s="10"/>
      <c r="R9018" s="10"/>
      <c r="S9018" s="10"/>
      <c r="T9018" s="10"/>
      <c r="U9018" s="10"/>
      <c r="V9018" s="10"/>
      <c r="W9018" s="10"/>
      <c r="X9018" s="10"/>
      <c r="Y9018" s="10"/>
      <c r="Z9018" s="10"/>
      <c r="AA9018" s="10"/>
      <c r="AB9018" s="10"/>
      <c r="AC9018" s="10"/>
      <c r="AD9018" s="10"/>
      <c r="AE9018" s="10"/>
    </row>
    <row r="9019" spans="3:31" x14ac:dyDescent="0.25">
      <c r="C9019" s="36"/>
      <c r="L9019" s="10"/>
      <c r="M9019" s="10"/>
      <c r="N9019" s="10"/>
      <c r="O9019" s="10"/>
      <c r="P9019" s="10"/>
      <c r="Q9019" s="10"/>
      <c r="R9019" s="10"/>
      <c r="S9019" s="10"/>
      <c r="T9019" s="10"/>
      <c r="U9019" s="10"/>
      <c r="V9019" s="10"/>
      <c r="W9019" s="10"/>
      <c r="X9019" s="10"/>
      <c r="Y9019" s="10"/>
      <c r="Z9019" s="10"/>
      <c r="AA9019" s="10"/>
      <c r="AB9019" s="10"/>
      <c r="AC9019" s="10"/>
      <c r="AD9019" s="10"/>
      <c r="AE9019" s="10"/>
    </row>
    <row r="9020" spans="3:31" x14ac:dyDescent="0.25">
      <c r="C9020" s="36"/>
      <c r="L9020" s="10"/>
      <c r="M9020" s="10"/>
      <c r="N9020" s="10"/>
      <c r="O9020" s="10"/>
      <c r="P9020" s="10"/>
      <c r="Q9020" s="10"/>
      <c r="R9020" s="10"/>
      <c r="S9020" s="10"/>
      <c r="T9020" s="10"/>
      <c r="U9020" s="10"/>
      <c r="V9020" s="10"/>
      <c r="W9020" s="10"/>
      <c r="X9020" s="10"/>
      <c r="Y9020" s="10"/>
      <c r="Z9020" s="10"/>
      <c r="AA9020" s="10"/>
      <c r="AB9020" s="10"/>
      <c r="AC9020" s="10"/>
      <c r="AD9020" s="10"/>
      <c r="AE9020" s="10"/>
    </row>
    <row r="9021" spans="3:31" x14ac:dyDescent="0.25">
      <c r="C9021" s="36"/>
      <c r="L9021" s="10"/>
      <c r="M9021" s="10"/>
      <c r="N9021" s="10"/>
      <c r="O9021" s="10"/>
      <c r="P9021" s="10"/>
      <c r="Q9021" s="10"/>
      <c r="R9021" s="10"/>
      <c r="S9021" s="10"/>
      <c r="T9021" s="10"/>
      <c r="U9021" s="10"/>
      <c r="V9021" s="10"/>
      <c r="W9021" s="10"/>
      <c r="X9021" s="10"/>
      <c r="Y9021" s="10"/>
      <c r="Z9021" s="10"/>
      <c r="AA9021" s="10"/>
      <c r="AB9021" s="10"/>
      <c r="AC9021" s="10"/>
      <c r="AD9021" s="10"/>
      <c r="AE9021" s="10"/>
    </row>
    <row r="9022" spans="3:31" x14ac:dyDescent="0.25">
      <c r="C9022" s="36"/>
      <c r="L9022" s="10"/>
      <c r="M9022" s="10"/>
      <c r="N9022" s="10"/>
      <c r="O9022" s="10"/>
      <c r="P9022" s="10"/>
      <c r="Q9022" s="10"/>
      <c r="R9022" s="10"/>
      <c r="S9022" s="10"/>
      <c r="T9022" s="10"/>
      <c r="U9022" s="10"/>
      <c r="V9022" s="10"/>
      <c r="W9022" s="10"/>
      <c r="X9022" s="10"/>
      <c r="Y9022" s="10"/>
      <c r="Z9022" s="10"/>
      <c r="AA9022" s="10"/>
      <c r="AB9022" s="10"/>
      <c r="AC9022" s="10"/>
      <c r="AD9022" s="10"/>
      <c r="AE9022" s="10"/>
    </row>
    <row r="9023" spans="3:31" x14ac:dyDescent="0.25">
      <c r="C9023" s="36"/>
      <c r="L9023" s="10"/>
      <c r="M9023" s="10"/>
      <c r="N9023" s="10"/>
      <c r="O9023" s="10"/>
      <c r="P9023" s="10"/>
      <c r="Q9023" s="10"/>
      <c r="R9023" s="10"/>
      <c r="S9023" s="10"/>
      <c r="T9023" s="10"/>
      <c r="U9023" s="10"/>
      <c r="V9023" s="10"/>
      <c r="W9023" s="10"/>
      <c r="X9023" s="10"/>
      <c r="Y9023" s="10"/>
      <c r="Z9023" s="10"/>
      <c r="AA9023" s="10"/>
      <c r="AB9023" s="10"/>
      <c r="AC9023" s="10"/>
      <c r="AD9023" s="10"/>
      <c r="AE9023" s="10"/>
    </row>
    <row r="9024" spans="3:31" x14ac:dyDescent="0.25">
      <c r="C9024" s="36"/>
      <c r="L9024" s="10"/>
      <c r="M9024" s="10"/>
      <c r="N9024" s="10"/>
      <c r="O9024" s="10"/>
      <c r="P9024" s="10"/>
      <c r="Q9024" s="10"/>
      <c r="R9024" s="10"/>
      <c r="S9024" s="10"/>
      <c r="T9024" s="10"/>
      <c r="U9024" s="10"/>
      <c r="V9024" s="10"/>
      <c r="W9024" s="10"/>
      <c r="X9024" s="10"/>
      <c r="Y9024" s="10"/>
      <c r="Z9024" s="10"/>
      <c r="AA9024" s="10"/>
      <c r="AB9024" s="10"/>
      <c r="AC9024" s="10"/>
      <c r="AD9024" s="10"/>
      <c r="AE9024" s="10"/>
    </row>
    <row r="9025" spans="3:31" x14ac:dyDescent="0.25">
      <c r="C9025" s="36"/>
      <c r="L9025" s="10"/>
      <c r="M9025" s="10"/>
      <c r="N9025" s="10"/>
      <c r="O9025" s="10"/>
      <c r="P9025" s="10"/>
      <c r="Q9025" s="10"/>
      <c r="R9025" s="10"/>
      <c r="S9025" s="10"/>
      <c r="T9025" s="10"/>
      <c r="U9025" s="10"/>
      <c r="V9025" s="10"/>
      <c r="W9025" s="10"/>
      <c r="X9025" s="10"/>
      <c r="Y9025" s="10"/>
      <c r="Z9025" s="10"/>
      <c r="AA9025" s="10"/>
      <c r="AB9025" s="10"/>
      <c r="AC9025" s="10"/>
      <c r="AD9025" s="10"/>
      <c r="AE9025" s="10"/>
    </row>
    <row r="9026" spans="3:31" x14ac:dyDescent="0.25">
      <c r="C9026" s="36"/>
      <c r="L9026" s="10"/>
      <c r="M9026" s="10"/>
      <c r="N9026" s="10"/>
      <c r="O9026" s="10"/>
      <c r="P9026" s="10"/>
      <c r="Q9026" s="10"/>
      <c r="R9026" s="10"/>
      <c r="S9026" s="10"/>
      <c r="T9026" s="10"/>
      <c r="U9026" s="10"/>
      <c r="V9026" s="10"/>
      <c r="W9026" s="10"/>
      <c r="X9026" s="10"/>
      <c r="Y9026" s="10"/>
      <c r="Z9026" s="10"/>
      <c r="AA9026" s="10"/>
      <c r="AB9026" s="10"/>
      <c r="AC9026" s="10"/>
      <c r="AD9026" s="10"/>
      <c r="AE9026" s="10"/>
    </row>
    <row r="9027" spans="3:31" x14ac:dyDescent="0.25">
      <c r="C9027" s="36"/>
      <c r="L9027" s="10"/>
      <c r="M9027" s="10"/>
      <c r="N9027" s="10"/>
      <c r="O9027" s="10"/>
      <c r="P9027" s="10"/>
      <c r="Q9027" s="10"/>
      <c r="R9027" s="10"/>
      <c r="S9027" s="10"/>
      <c r="T9027" s="10"/>
      <c r="U9027" s="10"/>
      <c r="V9027" s="10"/>
      <c r="W9027" s="10"/>
      <c r="X9027" s="10"/>
      <c r="Y9027" s="10"/>
      <c r="Z9027" s="10"/>
      <c r="AA9027" s="10"/>
      <c r="AB9027" s="10"/>
      <c r="AC9027" s="10"/>
      <c r="AD9027" s="10"/>
      <c r="AE9027" s="10"/>
    </row>
    <row r="9028" spans="3:31" x14ac:dyDescent="0.25">
      <c r="C9028" s="36"/>
      <c r="L9028" s="10"/>
      <c r="M9028" s="10"/>
      <c r="N9028" s="10"/>
      <c r="O9028" s="10"/>
      <c r="P9028" s="10"/>
      <c r="Q9028" s="10"/>
      <c r="R9028" s="10"/>
      <c r="S9028" s="10"/>
      <c r="T9028" s="10"/>
      <c r="U9028" s="10"/>
      <c r="V9028" s="10"/>
      <c r="W9028" s="10"/>
      <c r="X9028" s="10"/>
      <c r="Y9028" s="10"/>
      <c r="Z9028" s="10"/>
      <c r="AA9028" s="10"/>
      <c r="AB9028" s="10"/>
      <c r="AC9028" s="10"/>
      <c r="AD9028" s="10"/>
      <c r="AE9028" s="10"/>
    </row>
    <row r="9029" spans="3:31" x14ac:dyDescent="0.25">
      <c r="C9029" s="36"/>
      <c r="L9029" s="10"/>
      <c r="M9029" s="10"/>
      <c r="N9029" s="10"/>
      <c r="O9029" s="10"/>
      <c r="P9029" s="10"/>
      <c r="Q9029" s="10"/>
      <c r="R9029" s="10"/>
      <c r="S9029" s="10"/>
      <c r="T9029" s="10"/>
      <c r="U9029" s="10"/>
      <c r="V9029" s="10"/>
      <c r="W9029" s="10"/>
      <c r="X9029" s="10"/>
      <c r="Y9029" s="10"/>
      <c r="Z9029" s="10"/>
      <c r="AA9029" s="10"/>
      <c r="AB9029" s="10"/>
      <c r="AC9029" s="10"/>
      <c r="AD9029" s="10"/>
      <c r="AE9029" s="10"/>
    </row>
    <row r="9030" spans="3:31" x14ac:dyDescent="0.25">
      <c r="C9030" s="36"/>
      <c r="L9030" s="10"/>
      <c r="M9030" s="10"/>
      <c r="N9030" s="10"/>
      <c r="O9030" s="10"/>
      <c r="P9030" s="10"/>
      <c r="Q9030" s="10"/>
      <c r="R9030" s="10"/>
      <c r="S9030" s="10"/>
      <c r="T9030" s="10"/>
      <c r="U9030" s="10"/>
      <c r="V9030" s="10"/>
      <c r="W9030" s="10"/>
      <c r="X9030" s="10"/>
      <c r="Y9030" s="10"/>
      <c r="Z9030" s="10"/>
      <c r="AA9030" s="10"/>
      <c r="AB9030" s="10"/>
      <c r="AC9030" s="10"/>
      <c r="AD9030" s="10"/>
      <c r="AE9030" s="10"/>
    </row>
    <row r="9031" spans="3:31" x14ac:dyDescent="0.25">
      <c r="C9031" s="36"/>
      <c r="L9031" s="10"/>
      <c r="M9031" s="10"/>
      <c r="N9031" s="10"/>
      <c r="O9031" s="10"/>
      <c r="P9031" s="10"/>
      <c r="Q9031" s="10"/>
      <c r="R9031" s="10"/>
      <c r="S9031" s="10"/>
      <c r="T9031" s="10"/>
      <c r="U9031" s="10"/>
      <c r="V9031" s="10"/>
      <c r="W9031" s="10"/>
      <c r="X9031" s="10"/>
      <c r="Y9031" s="10"/>
      <c r="Z9031" s="10"/>
      <c r="AA9031" s="10"/>
      <c r="AB9031" s="10"/>
      <c r="AC9031" s="10"/>
      <c r="AD9031" s="10"/>
      <c r="AE9031" s="10"/>
    </row>
    <row r="9032" spans="3:31" x14ac:dyDescent="0.25">
      <c r="C9032" s="36"/>
      <c r="L9032" s="10"/>
      <c r="M9032" s="10"/>
      <c r="N9032" s="10"/>
      <c r="O9032" s="10"/>
      <c r="P9032" s="10"/>
      <c r="Q9032" s="10"/>
      <c r="R9032" s="10"/>
      <c r="S9032" s="10"/>
      <c r="T9032" s="10"/>
      <c r="U9032" s="10"/>
      <c r="V9032" s="10"/>
      <c r="W9032" s="10"/>
      <c r="X9032" s="10"/>
      <c r="Y9032" s="10"/>
      <c r="Z9032" s="10"/>
      <c r="AA9032" s="10"/>
      <c r="AB9032" s="10"/>
      <c r="AC9032" s="10"/>
      <c r="AD9032" s="10"/>
      <c r="AE9032" s="10"/>
    </row>
    <row r="9033" spans="3:31" x14ac:dyDescent="0.25">
      <c r="C9033" s="36"/>
      <c r="L9033" s="10"/>
      <c r="M9033" s="10"/>
      <c r="N9033" s="10"/>
      <c r="O9033" s="10"/>
      <c r="P9033" s="10"/>
      <c r="Q9033" s="10"/>
      <c r="R9033" s="10"/>
      <c r="S9033" s="10"/>
      <c r="T9033" s="10"/>
      <c r="U9033" s="10"/>
      <c r="V9033" s="10"/>
      <c r="W9033" s="10"/>
      <c r="X9033" s="10"/>
      <c r="Y9033" s="10"/>
      <c r="Z9033" s="10"/>
      <c r="AA9033" s="10"/>
      <c r="AB9033" s="10"/>
      <c r="AC9033" s="10"/>
      <c r="AD9033" s="10"/>
      <c r="AE9033" s="10"/>
    </row>
    <row r="9034" spans="3:31" x14ac:dyDescent="0.25">
      <c r="C9034" s="36"/>
      <c r="L9034" s="10"/>
      <c r="M9034" s="10"/>
      <c r="N9034" s="10"/>
      <c r="O9034" s="10"/>
      <c r="P9034" s="10"/>
      <c r="Q9034" s="10"/>
      <c r="R9034" s="10"/>
      <c r="S9034" s="10"/>
      <c r="T9034" s="10"/>
      <c r="U9034" s="10"/>
      <c r="V9034" s="10"/>
      <c r="W9034" s="10"/>
      <c r="X9034" s="10"/>
      <c r="Y9034" s="10"/>
      <c r="Z9034" s="10"/>
      <c r="AA9034" s="10"/>
      <c r="AB9034" s="10"/>
      <c r="AC9034" s="10"/>
      <c r="AD9034" s="10"/>
      <c r="AE9034" s="10"/>
    </row>
    <row r="9035" spans="3:31" x14ac:dyDescent="0.25">
      <c r="C9035" s="36"/>
      <c r="L9035" s="10"/>
      <c r="M9035" s="10"/>
      <c r="N9035" s="10"/>
      <c r="O9035" s="10"/>
      <c r="P9035" s="10"/>
      <c r="Q9035" s="10"/>
      <c r="R9035" s="10"/>
      <c r="S9035" s="10"/>
      <c r="T9035" s="10"/>
      <c r="U9035" s="10"/>
      <c r="V9035" s="10"/>
      <c r="W9035" s="10"/>
      <c r="X9035" s="10"/>
      <c r="Y9035" s="10"/>
      <c r="Z9035" s="10"/>
      <c r="AA9035" s="10"/>
      <c r="AB9035" s="10"/>
      <c r="AC9035" s="10"/>
      <c r="AD9035" s="10"/>
      <c r="AE9035" s="10"/>
    </row>
    <row r="9036" spans="3:31" x14ac:dyDescent="0.25">
      <c r="C9036" s="36"/>
      <c r="L9036" s="10"/>
      <c r="M9036" s="10"/>
      <c r="N9036" s="10"/>
      <c r="O9036" s="10"/>
      <c r="P9036" s="10"/>
      <c r="Q9036" s="10"/>
      <c r="R9036" s="10"/>
      <c r="S9036" s="10"/>
      <c r="T9036" s="10"/>
      <c r="U9036" s="10"/>
      <c r="V9036" s="10"/>
      <c r="W9036" s="10"/>
      <c r="X9036" s="10"/>
      <c r="Y9036" s="10"/>
      <c r="Z9036" s="10"/>
      <c r="AA9036" s="10"/>
      <c r="AB9036" s="10"/>
      <c r="AC9036" s="10"/>
      <c r="AD9036" s="10"/>
      <c r="AE9036" s="10"/>
    </row>
    <row r="9037" spans="3:31" x14ac:dyDescent="0.25">
      <c r="C9037" s="36"/>
      <c r="L9037" s="10"/>
      <c r="M9037" s="10"/>
      <c r="N9037" s="10"/>
      <c r="O9037" s="10"/>
      <c r="P9037" s="10"/>
      <c r="Q9037" s="10"/>
      <c r="R9037" s="10"/>
      <c r="S9037" s="10"/>
      <c r="T9037" s="10"/>
      <c r="U9037" s="10"/>
      <c r="V9037" s="10"/>
      <c r="W9037" s="10"/>
      <c r="X9037" s="10"/>
      <c r="Y9037" s="10"/>
      <c r="Z9037" s="10"/>
      <c r="AA9037" s="10"/>
      <c r="AB9037" s="10"/>
      <c r="AC9037" s="10"/>
      <c r="AD9037" s="10"/>
      <c r="AE9037" s="10"/>
    </row>
    <row r="9038" spans="3:31" x14ac:dyDescent="0.25">
      <c r="C9038" s="36"/>
      <c r="L9038" s="10"/>
      <c r="M9038" s="10"/>
      <c r="N9038" s="10"/>
      <c r="O9038" s="10"/>
      <c r="P9038" s="10"/>
      <c r="Q9038" s="10"/>
      <c r="R9038" s="10"/>
      <c r="S9038" s="10"/>
      <c r="T9038" s="10"/>
      <c r="U9038" s="10"/>
      <c r="V9038" s="10"/>
      <c r="W9038" s="10"/>
      <c r="X9038" s="10"/>
      <c r="Y9038" s="10"/>
      <c r="Z9038" s="10"/>
      <c r="AA9038" s="10"/>
      <c r="AB9038" s="10"/>
      <c r="AC9038" s="10"/>
      <c r="AD9038" s="10"/>
      <c r="AE9038" s="10"/>
    </row>
    <row r="9039" spans="3:31" x14ac:dyDescent="0.25">
      <c r="C9039" s="36"/>
      <c r="L9039" s="10"/>
      <c r="M9039" s="10"/>
      <c r="N9039" s="10"/>
      <c r="O9039" s="10"/>
      <c r="P9039" s="10"/>
      <c r="Q9039" s="10"/>
      <c r="R9039" s="10"/>
      <c r="S9039" s="10"/>
      <c r="T9039" s="10"/>
      <c r="U9039" s="10"/>
      <c r="V9039" s="10"/>
      <c r="W9039" s="10"/>
      <c r="X9039" s="10"/>
      <c r="Y9039" s="10"/>
      <c r="Z9039" s="10"/>
      <c r="AA9039" s="10"/>
      <c r="AB9039" s="10"/>
      <c r="AC9039" s="10"/>
      <c r="AD9039" s="10"/>
      <c r="AE9039" s="10"/>
    </row>
    <row r="9040" spans="3:31" x14ac:dyDescent="0.25">
      <c r="C9040" s="36"/>
      <c r="L9040" s="10"/>
      <c r="M9040" s="10"/>
      <c r="N9040" s="10"/>
      <c r="O9040" s="10"/>
      <c r="P9040" s="10"/>
      <c r="Q9040" s="10"/>
      <c r="R9040" s="10"/>
      <c r="S9040" s="10"/>
      <c r="T9040" s="10"/>
      <c r="U9040" s="10"/>
      <c r="V9040" s="10"/>
      <c r="W9040" s="10"/>
      <c r="X9040" s="10"/>
      <c r="Y9040" s="10"/>
      <c r="Z9040" s="10"/>
      <c r="AA9040" s="10"/>
      <c r="AB9040" s="10"/>
      <c r="AC9040" s="10"/>
      <c r="AD9040" s="10"/>
      <c r="AE9040" s="10"/>
    </row>
    <row r="9041" spans="3:31" x14ac:dyDescent="0.25">
      <c r="C9041" s="36"/>
      <c r="L9041" s="10"/>
      <c r="M9041" s="10"/>
      <c r="N9041" s="10"/>
      <c r="O9041" s="10"/>
      <c r="P9041" s="10"/>
      <c r="Q9041" s="10"/>
      <c r="R9041" s="10"/>
      <c r="S9041" s="10"/>
      <c r="T9041" s="10"/>
      <c r="U9041" s="10"/>
      <c r="V9041" s="10"/>
      <c r="W9041" s="10"/>
      <c r="X9041" s="10"/>
      <c r="Y9041" s="10"/>
      <c r="Z9041" s="10"/>
      <c r="AA9041" s="10"/>
      <c r="AB9041" s="10"/>
      <c r="AC9041" s="10"/>
      <c r="AD9041" s="10"/>
      <c r="AE9041" s="10"/>
    </row>
    <row r="9042" spans="3:31" x14ac:dyDescent="0.25">
      <c r="C9042" s="36"/>
      <c r="L9042" s="10"/>
      <c r="M9042" s="10"/>
      <c r="N9042" s="10"/>
      <c r="O9042" s="10"/>
      <c r="P9042" s="10"/>
      <c r="Q9042" s="10"/>
      <c r="R9042" s="10"/>
      <c r="S9042" s="10"/>
      <c r="T9042" s="10"/>
      <c r="U9042" s="10"/>
      <c r="V9042" s="10"/>
      <c r="W9042" s="10"/>
      <c r="X9042" s="10"/>
      <c r="Y9042" s="10"/>
      <c r="Z9042" s="10"/>
      <c r="AA9042" s="10"/>
      <c r="AB9042" s="10"/>
      <c r="AC9042" s="10"/>
      <c r="AD9042" s="10"/>
      <c r="AE9042" s="10"/>
    </row>
    <row r="9043" spans="3:31" x14ac:dyDescent="0.25">
      <c r="C9043" s="36"/>
      <c r="L9043" s="10"/>
      <c r="M9043" s="10"/>
      <c r="N9043" s="10"/>
      <c r="O9043" s="10"/>
      <c r="P9043" s="10"/>
      <c r="Q9043" s="10"/>
      <c r="R9043" s="10"/>
      <c r="S9043" s="10"/>
      <c r="T9043" s="10"/>
      <c r="U9043" s="10"/>
      <c r="V9043" s="10"/>
      <c r="W9043" s="10"/>
      <c r="X9043" s="10"/>
      <c r="Y9043" s="10"/>
      <c r="Z9043" s="10"/>
      <c r="AA9043" s="10"/>
      <c r="AB9043" s="10"/>
      <c r="AC9043" s="10"/>
      <c r="AD9043" s="10"/>
      <c r="AE9043" s="10"/>
    </row>
    <row r="9044" spans="3:31" x14ac:dyDescent="0.25">
      <c r="C9044" s="36"/>
      <c r="L9044" s="10"/>
      <c r="M9044" s="10"/>
      <c r="N9044" s="10"/>
      <c r="O9044" s="10"/>
      <c r="P9044" s="10"/>
      <c r="Q9044" s="10"/>
      <c r="R9044" s="10"/>
      <c r="S9044" s="10"/>
      <c r="T9044" s="10"/>
      <c r="U9044" s="10"/>
      <c r="V9044" s="10"/>
      <c r="W9044" s="10"/>
      <c r="X9044" s="10"/>
      <c r="Y9044" s="10"/>
      <c r="Z9044" s="10"/>
      <c r="AA9044" s="10"/>
      <c r="AB9044" s="10"/>
      <c r="AC9044" s="10"/>
      <c r="AD9044" s="10"/>
      <c r="AE9044" s="10"/>
    </row>
    <row r="9045" spans="3:31" x14ac:dyDescent="0.25">
      <c r="C9045" s="36"/>
      <c r="L9045" s="10"/>
      <c r="M9045" s="10"/>
      <c r="N9045" s="10"/>
      <c r="O9045" s="10"/>
      <c r="P9045" s="10"/>
      <c r="Q9045" s="10"/>
      <c r="R9045" s="10"/>
      <c r="S9045" s="10"/>
      <c r="T9045" s="10"/>
      <c r="U9045" s="10"/>
      <c r="V9045" s="10"/>
      <c r="W9045" s="10"/>
      <c r="X9045" s="10"/>
      <c r="Y9045" s="10"/>
      <c r="Z9045" s="10"/>
      <c r="AA9045" s="10"/>
      <c r="AB9045" s="10"/>
      <c r="AC9045" s="10"/>
      <c r="AD9045" s="10"/>
      <c r="AE9045" s="10"/>
    </row>
    <row r="9046" spans="3:31" x14ac:dyDescent="0.25">
      <c r="C9046" s="36"/>
      <c r="L9046" s="10"/>
      <c r="M9046" s="10"/>
      <c r="N9046" s="10"/>
      <c r="O9046" s="10"/>
      <c r="P9046" s="10"/>
      <c r="Q9046" s="10"/>
      <c r="R9046" s="10"/>
      <c r="S9046" s="10"/>
      <c r="T9046" s="10"/>
      <c r="U9046" s="10"/>
      <c r="V9046" s="10"/>
      <c r="W9046" s="10"/>
      <c r="X9046" s="10"/>
      <c r="Y9046" s="10"/>
      <c r="Z9046" s="10"/>
      <c r="AA9046" s="10"/>
      <c r="AB9046" s="10"/>
      <c r="AC9046" s="10"/>
      <c r="AD9046" s="10"/>
      <c r="AE9046" s="10"/>
    </row>
    <row r="9047" spans="3:31" x14ac:dyDescent="0.25">
      <c r="C9047" s="36"/>
      <c r="L9047" s="10"/>
      <c r="M9047" s="10"/>
      <c r="N9047" s="10"/>
      <c r="O9047" s="10"/>
      <c r="P9047" s="10"/>
      <c r="Q9047" s="10"/>
      <c r="R9047" s="10"/>
      <c r="S9047" s="10"/>
      <c r="T9047" s="10"/>
      <c r="U9047" s="10"/>
      <c r="V9047" s="10"/>
      <c r="W9047" s="10"/>
      <c r="X9047" s="10"/>
      <c r="Y9047" s="10"/>
      <c r="Z9047" s="10"/>
      <c r="AA9047" s="10"/>
      <c r="AB9047" s="10"/>
      <c r="AC9047" s="10"/>
      <c r="AD9047" s="10"/>
      <c r="AE9047" s="10"/>
    </row>
    <row r="9048" spans="3:31" x14ac:dyDescent="0.25">
      <c r="C9048" s="36"/>
      <c r="L9048" s="10"/>
      <c r="M9048" s="10"/>
      <c r="N9048" s="10"/>
      <c r="O9048" s="10"/>
      <c r="P9048" s="10"/>
      <c r="Q9048" s="10"/>
      <c r="R9048" s="10"/>
      <c r="S9048" s="10"/>
      <c r="T9048" s="10"/>
      <c r="U9048" s="10"/>
      <c r="V9048" s="10"/>
      <c r="W9048" s="10"/>
      <c r="X9048" s="10"/>
      <c r="Y9048" s="10"/>
      <c r="Z9048" s="10"/>
      <c r="AA9048" s="10"/>
      <c r="AB9048" s="10"/>
      <c r="AC9048" s="10"/>
      <c r="AD9048" s="10"/>
      <c r="AE9048" s="10"/>
    </row>
    <row r="9049" spans="3:31" x14ac:dyDescent="0.25">
      <c r="C9049" s="36"/>
      <c r="L9049" s="10"/>
      <c r="M9049" s="10"/>
      <c r="N9049" s="10"/>
      <c r="O9049" s="10"/>
      <c r="P9049" s="10"/>
      <c r="Q9049" s="10"/>
      <c r="R9049" s="10"/>
      <c r="S9049" s="10"/>
      <c r="T9049" s="10"/>
      <c r="U9049" s="10"/>
      <c r="V9049" s="10"/>
      <c r="W9049" s="10"/>
      <c r="X9049" s="10"/>
      <c r="Y9049" s="10"/>
      <c r="Z9049" s="10"/>
      <c r="AA9049" s="10"/>
      <c r="AB9049" s="10"/>
      <c r="AC9049" s="10"/>
      <c r="AD9049" s="10"/>
      <c r="AE9049" s="10"/>
    </row>
    <row r="9050" spans="3:31" x14ac:dyDescent="0.25">
      <c r="C9050" s="36"/>
      <c r="L9050" s="10"/>
      <c r="M9050" s="10"/>
      <c r="N9050" s="10"/>
      <c r="O9050" s="10"/>
      <c r="P9050" s="10"/>
      <c r="Q9050" s="10"/>
      <c r="R9050" s="10"/>
      <c r="S9050" s="10"/>
      <c r="T9050" s="10"/>
      <c r="U9050" s="10"/>
      <c r="V9050" s="10"/>
      <c r="W9050" s="10"/>
      <c r="X9050" s="10"/>
      <c r="Y9050" s="10"/>
      <c r="Z9050" s="10"/>
      <c r="AA9050" s="10"/>
      <c r="AB9050" s="10"/>
      <c r="AC9050" s="10"/>
      <c r="AD9050" s="10"/>
      <c r="AE9050" s="10"/>
    </row>
    <row r="9051" spans="3:31" x14ac:dyDescent="0.25">
      <c r="C9051" s="36"/>
      <c r="L9051" s="10"/>
      <c r="M9051" s="10"/>
      <c r="N9051" s="10"/>
      <c r="O9051" s="10"/>
      <c r="P9051" s="10"/>
      <c r="Q9051" s="10"/>
      <c r="R9051" s="10"/>
      <c r="S9051" s="10"/>
      <c r="T9051" s="10"/>
      <c r="U9051" s="10"/>
      <c r="V9051" s="10"/>
      <c r="W9051" s="10"/>
      <c r="X9051" s="10"/>
      <c r="Y9051" s="10"/>
      <c r="Z9051" s="10"/>
      <c r="AA9051" s="10"/>
      <c r="AB9051" s="10"/>
      <c r="AC9051" s="10"/>
      <c r="AD9051" s="10"/>
      <c r="AE9051" s="10"/>
    </row>
    <row r="9052" spans="3:31" x14ac:dyDescent="0.25">
      <c r="C9052" s="36"/>
      <c r="L9052" s="10"/>
      <c r="M9052" s="10"/>
      <c r="N9052" s="10"/>
      <c r="O9052" s="10"/>
      <c r="P9052" s="10"/>
      <c r="Q9052" s="10"/>
      <c r="R9052" s="10"/>
      <c r="S9052" s="10"/>
      <c r="T9052" s="10"/>
      <c r="U9052" s="10"/>
      <c r="V9052" s="10"/>
      <c r="W9052" s="10"/>
      <c r="X9052" s="10"/>
      <c r="Y9052" s="10"/>
      <c r="Z9052" s="10"/>
      <c r="AA9052" s="10"/>
      <c r="AB9052" s="10"/>
      <c r="AC9052" s="10"/>
      <c r="AD9052" s="10"/>
      <c r="AE9052" s="10"/>
    </row>
    <row r="9053" spans="3:31" x14ac:dyDescent="0.25">
      <c r="C9053" s="36"/>
      <c r="L9053" s="10"/>
      <c r="M9053" s="10"/>
      <c r="N9053" s="10"/>
      <c r="O9053" s="10"/>
      <c r="P9053" s="10"/>
      <c r="Q9053" s="10"/>
      <c r="R9053" s="10"/>
      <c r="S9053" s="10"/>
      <c r="T9053" s="10"/>
      <c r="U9053" s="10"/>
      <c r="V9053" s="10"/>
      <c r="W9053" s="10"/>
      <c r="X9053" s="10"/>
      <c r="Y9053" s="10"/>
      <c r="Z9053" s="10"/>
      <c r="AA9053" s="10"/>
      <c r="AB9053" s="10"/>
      <c r="AC9053" s="10"/>
      <c r="AD9053" s="10"/>
      <c r="AE9053" s="10"/>
    </row>
    <row r="9054" spans="3:31" x14ac:dyDescent="0.25">
      <c r="C9054" s="36"/>
      <c r="L9054" s="10"/>
      <c r="M9054" s="10"/>
      <c r="N9054" s="10"/>
      <c r="O9054" s="10"/>
      <c r="P9054" s="10"/>
      <c r="Q9054" s="10"/>
      <c r="R9054" s="10"/>
      <c r="S9054" s="10"/>
      <c r="T9054" s="10"/>
      <c r="U9054" s="10"/>
      <c r="V9054" s="10"/>
      <c r="W9054" s="10"/>
      <c r="X9054" s="10"/>
      <c r="Y9054" s="10"/>
      <c r="Z9054" s="10"/>
      <c r="AA9054" s="10"/>
      <c r="AB9054" s="10"/>
      <c r="AC9054" s="10"/>
      <c r="AD9054" s="10"/>
      <c r="AE9054" s="10"/>
    </row>
    <row r="9055" spans="3:31" x14ac:dyDescent="0.25">
      <c r="C9055" s="36"/>
      <c r="L9055" s="10"/>
      <c r="M9055" s="10"/>
      <c r="N9055" s="10"/>
      <c r="O9055" s="10"/>
      <c r="P9055" s="10"/>
      <c r="Q9055" s="10"/>
      <c r="R9055" s="10"/>
      <c r="S9055" s="10"/>
      <c r="T9055" s="10"/>
      <c r="U9055" s="10"/>
      <c r="V9055" s="10"/>
      <c r="W9055" s="10"/>
      <c r="X9055" s="10"/>
      <c r="Y9055" s="10"/>
      <c r="Z9055" s="10"/>
      <c r="AA9055" s="10"/>
      <c r="AB9055" s="10"/>
      <c r="AC9055" s="10"/>
      <c r="AD9055" s="10"/>
      <c r="AE9055" s="10"/>
    </row>
    <row r="9056" spans="3:31" x14ac:dyDescent="0.25">
      <c r="C9056" s="36"/>
      <c r="L9056" s="10"/>
      <c r="M9056" s="10"/>
      <c r="N9056" s="10"/>
      <c r="O9056" s="10"/>
      <c r="P9056" s="10"/>
      <c r="Q9056" s="10"/>
      <c r="R9056" s="10"/>
      <c r="S9056" s="10"/>
      <c r="T9056" s="10"/>
      <c r="U9056" s="10"/>
      <c r="V9056" s="10"/>
      <c r="W9056" s="10"/>
      <c r="X9056" s="10"/>
      <c r="Y9056" s="10"/>
      <c r="Z9056" s="10"/>
      <c r="AA9056" s="10"/>
      <c r="AB9056" s="10"/>
      <c r="AC9056" s="10"/>
      <c r="AD9056" s="10"/>
      <c r="AE9056" s="10"/>
    </row>
    <row r="9057" spans="3:31" x14ac:dyDescent="0.25">
      <c r="C9057" s="36"/>
      <c r="L9057" s="10"/>
      <c r="M9057" s="10"/>
      <c r="N9057" s="10"/>
      <c r="O9057" s="10"/>
      <c r="P9057" s="10"/>
      <c r="Q9057" s="10"/>
      <c r="R9057" s="10"/>
      <c r="S9057" s="10"/>
      <c r="T9057" s="10"/>
      <c r="U9057" s="10"/>
      <c r="V9057" s="10"/>
      <c r="W9057" s="10"/>
      <c r="X9057" s="10"/>
      <c r="Y9057" s="10"/>
      <c r="Z9057" s="10"/>
      <c r="AA9057" s="10"/>
      <c r="AB9057" s="10"/>
      <c r="AC9057" s="10"/>
      <c r="AD9057" s="10"/>
      <c r="AE9057" s="10"/>
    </row>
    <row r="9058" spans="3:31" x14ac:dyDescent="0.25">
      <c r="C9058" s="36"/>
      <c r="L9058" s="10"/>
      <c r="M9058" s="10"/>
      <c r="N9058" s="10"/>
      <c r="O9058" s="10"/>
      <c r="P9058" s="10"/>
      <c r="Q9058" s="10"/>
      <c r="R9058" s="10"/>
      <c r="S9058" s="10"/>
      <c r="T9058" s="10"/>
      <c r="U9058" s="10"/>
      <c r="V9058" s="10"/>
      <c r="W9058" s="10"/>
      <c r="X9058" s="10"/>
      <c r="Y9058" s="10"/>
      <c r="Z9058" s="10"/>
      <c r="AA9058" s="10"/>
      <c r="AB9058" s="10"/>
      <c r="AC9058" s="10"/>
      <c r="AD9058" s="10"/>
      <c r="AE9058" s="10"/>
    </row>
    <row r="9059" spans="3:31" x14ac:dyDescent="0.25">
      <c r="C9059" s="36"/>
      <c r="L9059" s="10"/>
      <c r="M9059" s="10"/>
      <c r="N9059" s="10"/>
      <c r="O9059" s="10"/>
      <c r="P9059" s="10"/>
      <c r="Q9059" s="10"/>
      <c r="R9059" s="10"/>
      <c r="S9059" s="10"/>
      <c r="T9059" s="10"/>
      <c r="U9059" s="10"/>
      <c r="V9059" s="10"/>
      <c r="W9059" s="10"/>
      <c r="X9059" s="10"/>
      <c r="Y9059" s="10"/>
      <c r="Z9059" s="10"/>
      <c r="AA9059" s="10"/>
      <c r="AB9059" s="10"/>
      <c r="AC9059" s="10"/>
      <c r="AD9059" s="10"/>
      <c r="AE9059" s="10"/>
    </row>
    <row r="9060" spans="3:31" x14ac:dyDescent="0.25">
      <c r="C9060" s="36"/>
      <c r="L9060" s="10"/>
      <c r="M9060" s="10"/>
      <c r="N9060" s="10"/>
      <c r="O9060" s="10"/>
      <c r="P9060" s="10"/>
      <c r="Q9060" s="10"/>
      <c r="R9060" s="10"/>
      <c r="S9060" s="10"/>
      <c r="T9060" s="10"/>
      <c r="U9060" s="10"/>
      <c r="V9060" s="10"/>
      <c r="W9060" s="10"/>
      <c r="X9060" s="10"/>
      <c r="Y9060" s="10"/>
      <c r="Z9060" s="10"/>
      <c r="AA9060" s="10"/>
      <c r="AB9060" s="10"/>
      <c r="AC9060" s="10"/>
      <c r="AD9060" s="10"/>
      <c r="AE9060" s="10"/>
    </row>
    <row r="9061" spans="3:31" x14ac:dyDescent="0.25">
      <c r="C9061" s="36"/>
      <c r="L9061" s="10"/>
      <c r="M9061" s="10"/>
      <c r="N9061" s="10"/>
      <c r="O9061" s="10"/>
      <c r="P9061" s="10"/>
      <c r="Q9061" s="10"/>
      <c r="R9061" s="10"/>
      <c r="S9061" s="10"/>
      <c r="T9061" s="10"/>
      <c r="U9061" s="10"/>
      <c r="V9061" s="10"/>
      <c r="W9061" s="10"/>
      <c r="X9061" s="10"/>
      <c r="Y9061" s="10"/>
      <c r="Z9061" s="10"/>
      <c r="AA9061" s="10"/>
      <c r="AB9061" s="10"/>
      <c r="AC9061" s="10"/>
      <c r="AD9061" s="10"/>
      <c r="AE9061" s="10"/>
    </row>
    <row r="9062" spans="3:31" x14ac:dyDescent="0.25">
      <c r="C9062" s="36"/>
      <c r="L9062" s="10"/>
      <c r="M9062" s="10"/>
      <c r="N9062" s="10"/>
      <c r="O9062" s="10"/>
      <c r="P9062" s="10"/>
      <c r="Q9062" s="10"/>
      <c r="R9062" s="10"/>
      <c r="S9062" s="10"/>
      <c r="T9062" s="10"/>
      <c r="U9062" s="10"/>
      <c r="V9062" s="10"/>
      <c r="W9062" s="10"/>
      <c r="X9062" s="10"/>
      <c r="Y9062" s="10"/>
      <c r="Z9062" s="10"/>
      <c r="AA9062" s="10"/>
      <c r="AB9062" s="10"/>
      <c r="AC9062" s="10"/>
      <c r="AD9062" s="10"/>
      <c r="AE9062" s="10"/>
    </row>
    <row r="9063" spans="3:31" x14ac:dyDescent="0.25">
      <c r="C9063" s="36"/>
      <c r="L9063" s="10"/>
      <c r="M9063" s="10"/>
      <c r="N9063" s="10"/>
      <c r="O9063" s="10"/>
      <c r="P9063" s="10"/>
      <c r="Q9063" s="10"/>
      <c r="R9063" s="10"/>
      <c r="S9063" s="10"/>
      <c r="T9063" s="10"/>
      <c r="U9063" s="10"/>
      <c r="V9063" s="10"/>
      <c r="W9063" s="10"/>
      <c r="X9063" s="10"/>
      <c r="Y9063" s="10"/>
      <c r="Z9063" s="10"/>
      <c r="AA9063" s="10"/>
      <c r="AB9063" s="10"/>
      <c r="AC9063" s="10"/>
      <c r="AD9063" s="10"/>
      <c r="AE9063" s="10"/>
    </row>
    <row r="9064" spans="3:31" x14ac:dyDescent="0.25">
      <c r="C9064" s="36"/>
      <c r="L9064" s="10"/>
      <c r="M9064" s="10"/>
      <c r="N9064" s="10"/>
      <c r="O9064" s="10"/>
      <c r="P9064" s="10"/>
      <c r="Q9064" s="10"/>
      <c r="R9064" s="10"/>
      <c r="S9064" s="10"/>
      <c r="T9064" s="10"/>
      <c r="U9064" s="10"/>
      <c r="V9064" s="10"/>
      <c r="W9064" s="10"/>
      <c r="X9064" s="10"/>
      <c r="Y9064" s="10"/>
      <c r="Z9064" s="10"/>
      <c r="AA9064" s="10"/>
      <c r="AB9064" s="10"/>
      <c r="AC9064" s="10"/>
      <c r="AD9064" s="10"/>
      <c r="AE9064" s="10"/>
    </row>
    <row r="9065" spans="3:31" x14ac:dyDescent="0.25">
      <c r="C9065" s="36"/>
      <c r="L9065" s="10"/>
      <c r="M9065" s="10"/>
      <c r="N9065" s="10"/>
      <c r="O9065" s="10"/>
      <c r="P9065" s="10"/>
      <c r="Q9065" s="10"/>
      <c r="R9065" s="10"/>
      <c r="S9065" s="10"/>
      <c r="T9065" s="10"/>
      <c r="U9065" s="10"/>
      <c r="V9065" s="10"/>
      <c r="W9065" s="10"/>
      <c r="X9065" s="10"/>
      <c r="Y9065" s="10"/>
      <c r="Z9065" s="10"/>
      <c r="AA9065" s="10"/>
      <c r="AB9065" s="10"/>
      <c r="AC9065" s="10"/>
      <c r="AD9065" s="10"/>
      <c r="AE9065" s="10"/>
    </row>
    <row r="9066" spans="3:31" x14ac:dyDescent="0.25">
      <c r="C9066" s="36"/>
      <c r="L9066" s="10"/>
      <c r="M9066" s="10"/>
      <c r="N9066" s="10"/>
      <c r="O9066" s="10"/>
      <c r="P9066" s="10"/>
      <c r="Q9066" s="10"/>
      <c r="R9066" s="10"/>
      <c r="S9066" s="10"/>
      <c r="T9066" s="10"/>
      <c r="U9066" s="10"/>
      <c r="V9066" s="10"/>
      <c r="W9066" s="10"/>
      <c r="X9066" s="10"/>
      <c r="Y9066" s="10"/>
      <c r="Z9066" s="10"/>
      <c r="AA9066" s="10"/>
      <c r="AB9066" s="10"/>
      <c r="AC9066" s="10"/>
      <c r="AD9066" s="10"/>
      <c r="AE9066" s="10"/>
    </row>
    <row r="9067" spans="3:31" x14ac:dyDescent="0.25">
      <c r="C9067" s="36"/>
      <c r="L9067" s="10"/>
      <c r="M9067" s="10"/>
      <c r="N9067" s="10"/>
      <c r="O9067" s="10"/>
      <c r="P9067" s="10"/>
      <c r="Q9067" s="10"/>
      <c r="R9067" s="10"/>
      <c r="S9067" s="10"/>
      <c r="T9067" s="10"/>
      <c r="U9067" s="10"/>
      <c r="V9067" s="10"/>
      <c r="W9067" s="10"/>
      <c r="X9067" s="10"/>
      <c r="Y9067" s="10"/>
      <c r="Z9067" s="10"/>
      <c r="AA9067" s="10"/>
      <c r="AB9067" s="10"/>
      <c r="AC9067" s="10"/>
      <c r="AD9067" s="10"/>
      <c r="AE9067" s="10"/>
    </row>
    <row r="9068" spans="3:31" x14ac:dyDescent="0.25">
      <c r="C9068" s="36"/>
      <c r="L9068" s="10"/>
      <c r="M9068" s="10"/>
      <c r="N9068" s="10"/>
      <c r="O9068" s="10"/>
      <c r="P9068" s="10"/>
      <c r="Q9068" s="10"/>
      <c r="R9068" s="10"/>
      <c r="S9068" s="10"/>
      <c r="T9068" s="10"/>
      <c r="U9068" s="10"/>
      <c r="V9068" s="10"/>
      <c r="W9068" s="10"/>
      <c r="X9068" s="10"/>
      <c r="Y9068" s="10"/>
      <c r="Z9068" s="10"/>
      <c r="AA9068" s="10"/>
      <c r="AB9068" s="10"/>
      <c r="AC9068" s="10"/>
      <c r="AD9068" s="10"/>
      <c r="AE9068" s="10"/>
    </row>
    <row r="9069" spans="3:31" x14ac:dyDescent="0.25">
      <c r="C9069" s="36"/>
      <c r="L9069" s="10"/>
      <c r="M9069" s="10"/>
      <c r="N9069" s="10"/>
      <c r="O9069" s="10"/>
      <c r="P9069" s="10"/>
      <c r="Q9069" s="10"/>
      <c r="R9069" s="10"/>
      <c r="S9069" s="10"/>
      <c r="T9069" s="10"/>
      <c r="U9069" s="10"/>
      <c r="V9069" s="10"/>
      <c r="W9069" s="10"/>
      <c r="X9069" s="10"/>
      <c r="Y9069" s="10"/>
      <c r="Z9069" s="10"/>
      <c r="AA9069" s="10"/>
      <c r="AB9069" s="10"/>
      <c r="AC9069" s="10"/>
      <c r="AD9069" s="10"/>
      <c r="AE9069" s="10"/>
    </row>
    <row r="9070" spans="3:31" x14ac:dyDescent="0.25">
      <c r="C9070" s="36"/>
      <c r="L9070" s="10"/>
      <c r="M9070" s="10"/>
      <c r="N9070" s="10"/>
      <c r="O9070" s="10"/>
      <c r="P9070" s="10"/>
      <c r="Q9070" s="10"/>
      <c r="R9070" s="10"/>
      <c r="S9070" s="10"/>
      <c r="T9070" s="10"/>
      <c r="U9070" s="10"/>
      <c r="V9070" s="10"/>
      <c r="W9070" s="10"/>
      <c r="X9070" s="10"/>
      <c r="Y9070" s="10"/>
      <c r="Z9070" s="10"/>
      <c r="AA9070" s="10"/>
      <c r="AB9070" s="10"/>
      <c r="AC9070" s="10"/>
      <c r="AD9070" s="10"/>
      <c r="AE9070" s="10"/>
    </row>
    <row r="9071" spans="3:31" x14ac:dyDescent="0.25">
      <c r="C9071" s="36"/>
      <c r="L9071" s="10"/>
      <c r="M9071" s="10"/>
      <c r="N9071" s="10"/>
      <c r="O9071" s="10"/>
      <c r="P9071" s="10"/>
      <c r="Q9071" s="10"/>
      <c r="R9071" s="10"/>
      <c r="S9071" s="10"/>
      <c r="T9071" s="10"/>
      <c r="U9071" s="10"/>
      <c r="V9071" s="10"/>
      <c r="W9071" s="10"/>
      <c r="X9071" s="10"/>
      <c r="Y9071" s="10"/>
      <c r="Z9071" s="10"/>
      <c r="AA9071" s="10"/>
      <c r="AB9071" s="10"/>
      <c r="AC9071" s="10"/>
      <c r="AD9071" s="10"/>
      <c r="AE9071" s="10"/>
    </row>
    <row r="9072" spans="3:31" x14ac:dyDescent="0.25">
      <c r="C9072" s="36"/>
      <c r="L9072" s="10"/>
      <c r="M9072" s="10"/>
      <c r="N9072" s="10"/>
      <c r="O9072" s="10"/>
      <c r="P9072" s="10"/>
      <c r="Q9072" s="10"/>
      <c r="R9072" s="10"/>
      <c r="S9072" s="10"/>
      <c r="T9072" s="10"/>
      <c r="U9072" s="10"/>
      <c r="V9072" s="10"/>
      <c r="W9072" s="10"/>
      <c r="X9072" s="10"/>
      <c r="Y9072" s="10"/>
      <c r="Z9072" s="10"/>
      <c r="AA9072" s="10"/>
      <c r="AB9072" s="10"/>
      <c r="AC9072" s="10"/>
      <c r="AD9072" s="10"/>
      <c r="AE9072" s="10"/>
    </row>
    <row r="9073" spans="3:31" x14ac:dyDescent="0.25">
      <c r="C9073" s="36"/>
      <c r="L9073" s="10"/>
      <c r="M9073" s="10"/>
      <c r="N9073" s="10"/>
      <c r="O9073" s="10"/>
      <c r="P9073" s="10"/>
      <c r="Q9073" s="10"/>
      <c r="R9073" s="10"/>
      <c r="S9073" s="10"/>
      <c r="T9073" s="10"/>
      <c r="U9073" s="10"/>
      <c r="V9073" s="10"/>
      <c r="W9073" s="10"/>
      <c r="X9073" s="10"/>
      <c r="Y9073" s="10"/>
      <c r="Z9073" s="10"/>
      <c r="AA9073" s="10"/>
      <c r="AB9073" s="10"/>
      <c r="AC9073" s="10"/>
      <c r="AD9073" s="10"/>
      <c r="AE9073" s="10"/>
    </row>
    <row r="9074" spans="3:31" x14ac:dyDescent="0.25">
      <c r="C9074" s="36"/>
      <c r="L9074" s="10"/>
      <c r="M9074" s="10"/>
      <c r="N9074" s="10"/>
      <c r="O9074" s="10"/>
      <c r="P9074" s="10"/>
      <c r="Q9074" s="10"/>
      <c r="R9074" s="10"/>
      <c r="S9074" s="10"/>
      <c r="T9074" s="10"/>
      <c r="U9074" s="10"/>
      <c r="V9074" s="10"/>
      <c r="W9074" s="10"/>
      <c r="X9074" s="10"/>
      <c r="Y9074" s="10"/>
      <c r="Z9074" s="10"/>
      <c r="AA9074" s="10"/>
      <c r="AB9074" s="10"/>
      <c r="AC9074" s="10"/>
      <c r="AD9074" s="10"/>
      <c r="AE9074" s="10"/>
    </row>
    <row r="9075" spans="3:31" x14ac:dyDescent="0.25">
      <c r="C9075" s="36"/>
      <c r="L9075" s="10"/>
      <c r="M9075" s="10"/>
      <c r="N9075" s="10"/>
      <c r="O9075" s="10"/>
      <c r="P9075" s="10"/>
      <c r="Q9075" s="10"/>
      <c r="R9075" s="10"/>
      <c r="S9075" s="10"/>
      <c r="T9075" s="10"/>
      <c r="U9075" s="10"/>
      <c r="V9075" s="10"/>
      <c r="W9075" s="10"/>
      <c r="X9075" s="10"/>
      <c r="Y9075" s="10"/>
      <c r="Z9075" s="10"/>
      <c r="AA9075" s="10"/>
      <c r="AB9075" s="10"/>
      <c r="AC9075" s="10"/>
      <c r="AD9075" s="10"/>
      <c r="AE9075" s="10"/>
    </row>
    <row r="9076" spans="3:31" x14ac:dyDescent="0.25">
      <c r="C9076" s="36"/>
      <c r="L9076" s="10"/>
      <c r="M9076" s="10"/>
      <c r="N9076" s="10"/>
      <c r="O9076" s="10"/>
      <c r="P9076" s="10"/>
      <c r="Q9076" s="10"/>
      <c r="R9076" s="10"/>
      <c r="S9076" s="10"/>
      <c r="T9076" s="10"/>
      <c r="U9076" s="10"/>
      <c r="V9076" s="10"/>
      <c r="W9076" s="10"/>
      <c r="X9076" s="10"/>
      <c r="Y9076" s="10"/>
      <c r="Z9076" s="10"/>
      <c r="AA9076" s="10"/>
      <c r="AB9076" s="10"/>
      <c r="AC9076" s="10"/>
      <c r="AD9076" s="10"/>
      <c r="AE9076" s="10"/>
    </row>
    <row r="9077" spans="3:31" x14ac:dyDescent="0.25">
      <c r="C9077" s="36"/>
      <c r="L9077" s="10"/>
      <c r="M9077" s="10"/>
      <c r="N9077" s="10"/>
      <c r="O9077" s="10"/>
      <c r="P9077" s="10"/>
      <c r="Q9077" s="10"/>
      <c r="R9077" s="10"/>
      <c r="S9077" s="10"/>
      <c r="T9077" s="10"/>
      <c r="U9077" s="10"/>
      <c r="V9077" s="10"/>
      <c r="W9077" s="10"/>
      <c r="X9077" s="10"/>
      <c r="Y9077" s="10"/>
      <c r="Z9077" s="10"/>
      <c r="AA9077" s="10"/>
      <c r="AB9077" s="10"/>
      <c r="AC9077" s="10"/>
      <c r="AD9077" s="10"/>
      <c r="AE9077" s="10"/>
    </row>
    <row r="9078" spans="3:31" x14ac:dyDescent="0.25">
      <c r="C9078" s="36"/>
      <c r="L9078" s="10"/>
      <c r="M9078" s="10"/>
      <c r="N9078" s="10"/>
      <c r="O9078" s="10"/>
      <c r="P9078" s="10"/>
      <c r="Q9078" s="10"/>
      <c r="R9078" s="10"/>
      <c r="S9078" s="10"/>
      <c r="T9078" s="10"/>
      <c r="U9078" s="10"/>
      <c r="V9078" s="10"/>
      <c r="W9078" s="10"/>
      <c r="X9078" s="10"/>
      <c r="Y9078" s="10"/>
      <c r="Z9078" s="10"/>
      <c r="AA9078" s="10"/>
      <c r="AB9078" s="10"/>
      <c r="AC9078" s="10"/>
      <c r="AD9078" s="10"/>
      <c r="AE9078" s="10"/>
    </row>
    <row r="9079" spans="3:31" x14ac:dyDescent="0.25">
      <c r="C9079" s="36"/>
      <c r="L9079" s="10"/>
      <c r="M9079" s="10"/>
      <c r="N9079" s="10"/>
      <c r="O9079" s="10"/>
      <c r="P9079" s="10"/>
      <c r="Q9079" s="10"/>
      <c r="R9079" s="10"/>
      <c r="S9079" s="10"/>
      <c r="T9079" s="10"/>
      <c r="U9079" s="10"/>
      <c r="V9079" s="10"/>
      <c r="W9079" s="10"/>
      <c r="X9079" s="10"/>
      <c r="Y9079" s="10"/>
      <c r="Z9079" s="10"/>
      <c r="AA9079" s="10"/>
      <c r="AB9079" s="10"/>
      <c r="AC9079" s="10"/>
      <c r="AD9079" s="10"/>
      <c r="AE9079" s="10"/>
    </row>
    <row r="9080" spans="3:31" x14ac:dyDescent="0.25">
      <c r="C9080" s="36"/>
      <c r="L9080" s="10"/>
      <c r="M9080" s="10"/>
      <c r="N9080" s="10"/>
      <c r="O9080" s="10"/>
      <c r="P9080" s="10"/>
      <c r="Q9080" s="10"/>
      <c r="R9080" s="10"/>
      <c r="S9080" s="10"/>
      <c r="T9080" s="10"/>
      <c r="U9080" s="10"/>
      <c r="V9080" s="10"/>
      <c r="W9080" s="10"/>
      <c r="X9080" s="10"/>
      <c r="Y9080" s="10"/>
      <c r="Z9080" s="10"/>
      <c r="AA9080" s="10"/>
      <c r="AB9080" s="10"/>
      <c r="AC9080" s="10"/>
      <c r="AD9080" s="10"/>
      <c r="AE9080" s="10"/>
    </row>
    <row r="9081" spans="3:31" x14ac:dyDescent="0.25">
      <c r="C9081" s="36"/>
      <c r="L9081" s="10"/>
      <c r="M9081" s="10"/>
      <c r="N9081" s="10"/>
      <c r="O9081" s="10"/>
      <c r="P9081" s="10"/>
      <c r="Q9081" s="10"/>
      <c r="R9081" s="10"/>
      <c r="S9081" s="10"/>
      <c r="T9081" s="10"/>
      <c r="U9081" s="10"/>
      <c r="V9081" s="10"/>
      <c r="W9081" s="10"/>
      <c r="X9081" s="10"/>
      <c r="Y9081" s="10"/>
      <c r="Z9081" s="10"/>
      <c r="AA9081" s="10"/>
      <c r="AB9081" s="10"/>
      <c r="AC9081" s="10"/>
      <c r="AD9081" s="10"/>
      <c r="AE9081" s="10"/>
    </row>
    <row r="9082" spans="3:31" x14ac:dyDescent="0.25">
      <c r="C9082" s="36"/>
      <c r="L9082" s="10"/>
      <c r="M9082" s="10"/>
      <c r="N9082" s="10"/>
      <c r="O9082" s="10"/>
      <c r="P9082" s="10"/>
      <c r="Q9082" s="10"/>
      <c r="R9082" s="10"/>
      <c r="S9082" s="10"/>
      <c r="T9082" s="10"/>
      <c r="U9082" s="10"/>
      <c r="V9082" s="10"/>
      <c r="W9082" s="10"/>
      <c r="X9082" s="10"/>
      <c r="Y9082" s="10"/>
      <c r="Z9082" s="10"/>
      <c r="AA9082" s="10"/>
      <c r="AB9082" s="10"/>
      <c r="AC9082" s="10"/>
      <c r="AD9082" s="10"/>
      <c r="AE9082" s="10"/>
    </row>
    <row r="9083" spans="3:31" x14ac:dyDescent="0.25">
      <c r="C9083" s="36"/>
      <c r="L9083" s="10"/>
      <c r="M9083" s="10"/>
      <c r="N9083" s="10"/>
      <c r="O9083" s="10"/>
      <c r="P9083" s="10"/>
      <c r="Q9083" s="10"/>
      <c r="R9083" s="10"/>
      <c r="S9083" s="10"/>
      <c r="T9083" s="10"/>
      <c r="U9083" s="10"/>
      <c r="V9083" s="10"/>
      <c r="W9083" s="10"/>
      <c r="X9083" s="10"/>
      <c r="Y9083" s="10"/>
      <c r="Z9083" s="10"/>
      <c r="AA9083" s="10"/>
      <c r="AB9083" s="10"/>
      <c r="AC9083" s="10"/>
      <c r="AD9083" s="10"/>
      <c r="AE9083" s="10"/>
    </row>
    <row r="9084" spans="3:31" x14ac:dyDescent="0.25">
      <c r="C9084" s="36"/>
      <c r="L9084" s="10"/>
      <c r="M9084" s="10"/>
      <c r="N9084" s="10"/>
      <c r="O9084" s="10"/>
      <c r="P9084" s="10"/>
      <c r="Q9084" s="10"/>
      <c r="R9084" s="10"/>
      <c r="S9084" s="10"/>
      <c r="T9084" s="10"/>
      <c r="U9084" s="10"/>
      <c r="V9084" s="10"/>
      <c r="W9084" s="10"/>
      <c r="X9084" s="10"/>
      <c r="Y9084" s="10"/>
      <c r="Z9084" s="10"/>
      <c r="AA9084" s="10"/>
      <c r="AB9084" s="10"/>
      <c r="AC9084" s="10"/>
      <c r="AD9084" s="10"/>
      <c r="AE9084" s="10"/>
    </row>
    <row r="9085" spans="3:31" x14ac:dyDescent="0.25">
      <c r="C9085" s="36"/>
      <c r="L9085" s="10"/>
      <c r="M9085" s="10"/>
      <c r="N9085" s="10"/>
      <c r="O9085" s="10"/>
      <c r="P9085" s="10"/>
      <c r="Q9085" s="10"/>
      <c r="R9085" s="10"/>
      <c r="S9085" s="10"/>
      <c r="T9085" s="10"/>
      <c r="U9085" s="10"/>
      <c r="V9085" s="10"/>
      <c r="W9085" s="10"/>
      <c r="X9085" s="10"/>
      <c r="Y9085" s="10"/>
      <c r="Z9085" s="10"/>
      <c r="AA9085" s="10"/>
      <c r="AB9085" s="10"/>
      <c r="AC9085" s="10"/>
      <c r="AD9085" s="10"/>
      <c r="AE9085" s="10"/>
    </row>
    <row r="9086" spans="3:31" x14ac:dyDescent="0.25">
      <c r="C9086" s="36"/>
      <c r="L9086" s="10"/>
      <c r="M9086" s="10"/>
      <c r="N9086" s="10"/>
      <c r="O9086" s="10"/>
      <c r="P9086" s="10"/>
      <c r="Q9086" s="10"/>
      <c r="R9086" s="10"/>
      <c r="S9086" s="10"/>
      <c r="T9086" s="10"/>
      <c r="U9086" s="10"/>
      <c r="V9086" s="10"/>
      <c r="W9086" s="10"/>
      <c r="X9086" s="10"/>
      <c r="Y9086" s="10"/>
      <c r="Z9086" s="10"/>
      <c r="AA9086" s="10"/>
      <c r="AB9086" s="10"/>
      <c r="AC9086" s="10"/>
      <c r="AD9086" s="10"/>
      <c r="AE9086" s="10"/>
    </row>
    <row r="9087" spans="3:31" x14ac:dyDescent="0.25">
      <c r="C9087" s="36"/>
      <c r="L9087" s="10"/>
      <c r="M9087" s="10"/>
      <c r="N9087" s="10"/>
      <c r="O9087" s="10"/>
      <c r="P9087" s="10"/>
      <c r="Q9087" s="10"/>
      <c r="R9087" s="10"/>
      <c r="S9087" s="10"/>
      <c r="T9087" s="10"/>
      <c r="U9087" s="10"/>
      <c r="V9087" s="10"/>
      <c r="W9087" s="10"/>
      <c r="X9087" s="10"/>
      <c r="Y9087" s="10"/>
      <c r="Z9087" s="10"/>
      <c r="AA9087" s="10"/>
      <c r="AB9087" s="10"/>
      <c r="AC9087" s="10"/>
      <c r="AD9087" s="10"/>
      <c r="AE9087" s="10"/>
    </row>
    <row r="9088" spans="3:31" x14ac:dyDescent="0.25">
      <c r="C9088" s="36"/>
      <c r="L9088" s="10"/>
      <c r="M9088" s="10"/>
      <c r="N9088" s="10"/>
      <c r="O9088" s="10"/>
      <c r="P9088" s="10"/>
      <c r="Q9088" s="10"/>
      <c r="R9088" s="10"/>
      <c r="S9088" s="10"/>
      <c r="T9088" s="10"/>
      <c r="U9088" s="10"/>
      <c r="V9088" s="10"/>
      <c r="W9088" s="10"/>
      <c r="X9088" s="10"/>
      <c r="Y9088" s="10"/>
      <c r="Z9088" s="10"/>
      <c r="AA9088" s="10"/>
      <c r="AB9088" s="10"/>
      <c r="AC9088" s="10"/>
      <c r="AD9088" s="10"/>
      <c r="AE9088" s="10"/>
    </row>
    <row r="9089" spans="3:31" x14ac:dyDescent="0.25">
      <c r="C9089" s="36"/>
      <c r="L9089" s="10"/>
      <c r="M9089" s="10"/>
      <c r="N9089" s="10"/>
      <c r="O9089" s="10"/>
      <c r="P9089" s="10"/>
      <c r="Q9089" s="10"/>
      <c r="R9089" s="10"/>
      <c r="S9089" s="10"/>
      <c r="T9089" s="10"/>
      <c r="U9089" s="10"/>
      <c r="V9089" s="10"/>
      <c r="W9089" s="10"/>
      <c r="X9089" s="10"/>
      <c r="Y9089" s="10"/>
      <c r="Z9089" s="10"/>
      <c r="AA9089" s="10"/>
      <c r="AB9089" s="10"/>
      <c r="AC9089" s="10"/>
      <c r="AD9089" s="10"/>
      <c r="AE9089" s="10"/>
    </row>
    <row r="9090" spans="3:31" x14ac:dyDescent="0.25">
      <c r="C9090" s="36"/>
      <c r="L9090" s="10"/>
      <c r="M9090" s="10"/>
      <c r="N9090" s="10"/>
      <c r="O9090" s="10"/>
      <c r="P9090" s="10"/>
      <c r="Q9090" s="10"/>
      <c r="R9090" s="10"/>
      <c r="S9090" s="10"/>
      <c r="T9090" s="10"/>
      <c r="U9090" s="10"/>
      <c r="V9090" s="10"/>
      <c r="W9090" s="10"/>
      <c r="X9090" s="10"/>
      <c r="Y9090" s="10"/>
      <c r="Z9090" s="10"/>
      <c r="AA9090" s="10"/>
      <c r="AB9090" s="10"/>
      <c r="AC9090" s="10"/>
      <c r="AD9090" s="10"/>
      <c r="AE9090" s="10"/>
    </row>
    <row r="9091" spans="3:31" x14ac:dyDescent="0.25">
      <c r="C9091" s="36"/>
      <c r="L9091" s="10"/>
      <c r="M9091" s="10"/>
      <c r="N9091" s="10"/>
      <c r="O9091" s="10"/>
      <c r="P9091" s="10"/>
      <c r="Q9091" s="10"/>
      <c r="R9091" s="10"/>
      <c r="S9091" s="10"/>
      <c r="T9091" s="10"/>
      <c r="U9091" s="10"/>
      <c r="V9091" s="10"/>
      <c r="W9091" s="10"/>
      <c r="X9091" s="10"/>
      <c r="Y9091" s="10"/>
      <c r="Z9091" s="10"/>
      <c r="AA9091" s="10"/>
      <c r="AB9091" s="10"/>
      <c r="AC9091" s="10"/>
      <c r="AD9091" s="10"/>
      <c r="AE9091" s="10"/>
    </row>
    <row r="9092" spans="3:31" x14ac:dyDescent="0.25">
      <c r="C9092" s="36"/>
      <c r="L9092" s="10"/>
      <c r="M9092" s="10"/>
      <c r="N9092" s="10"/>
      <c r="O9092" s="10"/>
      <c r="P9092" s="10"/>
      <c r="Q9092" s="10"/>
      <c r="R9092" s="10"/>
      <c r="S9092" s="10"/>
      <c r="T9092" s="10"/>
      <c r="U9092" s="10"/>
      <c r="V9092" s="10"/>
      <c r="W9092" s="10"/>
      <c r="X9092" s="10"/>
      <c r="Y9092" s="10"/>
      <c r="Z9092" s="10"/>
      <c r="AA9092" s="10"/>
      <c r="AB9092" s="10"/>
      <c r="AC9092" s="10"/>
      <c r="AD9092" s="10"/>
      <c r="AE9092" s="10"/>
    </row>
    <row r="9093" spans="3:31" x14ac:dyDescent="0.25">
      <c r="C9093" s="36"/>
      <c r="L9093" s="10"/>
      <c r="M9093" s="10"/>
      <c r="N9093" s="10"/>
      <c r="O9093" s="10"/>
      <c r="P9093" s="10"/>
      <c r="Q9093" s="10"/>
      <c r="R9093" s="10"/>
      <c r="S9093" s="10"/>
      <c r="T9093" s="10"/>
      <c r="U9093" s="10"/>
      <c r="V9093" s="10"/>
      <c r="W9093" s="10"/>
      <c r="X9093" s="10"/>
      <c r="Y9093" s="10"/>
      <c r="Z9093" s="10"/>
      <c r="AA9093" s="10"/>
      <c r="AB9093" s="10"/>
      <c r="AC9093" s="10"/>
      <c r="AD9093" s="10"/>
      <c r="AE9093" s="10"/>
    </row>
    <row r="9094" spans="3:31" x14ac:dyDescent="0.25">
      <c r="C9094" s="36"/>
      <c r="L9094" s="10"/>
      <c r="M9094" s="10"/>
      <c r="N9094" s="10"/>
      <c r="O9094" s="10"/>
      <c r="P9094" s="10"/>
      <c r="Q9094" s="10"/>
      <c r="R9094" s="10"/>
      <c r="S9094" s="10"/>
      <c r="T9094" s="10"/>
      <c r="U9094" s="10"/>
      <c r="V9094" s="10"/>
      <c r="W9094" s="10"/>
      <c r="X9094" s="10"/>
      <c r="Y9094" s="10"/>
      <c r="Z9094" s="10"/>
      <c r="AA9094" s="10"/>
      <c r="AB9094" s="10"/>
      <c r="AC9094" s="10"/>
      <c r="AD9094" s="10"/>
      <c r="AE9094" s="10"/>
    </row>
    <row r="9095" spans="3:31" x14ac:dyDescent="0.25">
      <c r="C9095" s="36"/>
      <c r="L9095" s="10"/>
      <c r="M9095" s="10"/>
      <c r="N9095" s="10"/>
      <c r="O9095" s="10"/>
      <c r="P9095" s="10"/>
      <c r="Q9095" s="10"/>
      <c r="R9095" s="10"/>
      <c r="S9095" s="10"/>
      <c r="T9095" s="10"/>
      <c r="U9095" s="10"/>
      <c r="V9095" s="10"/>
      <c r="W9095" s="10"/>
      <c r="X9095" s="10"/>
      <c r="Y9095" s="10"/>
      <c r="Z9095" s="10"/>
      <c r="AA9095" s="10"/>
      <c r="AB9095" s="10"/>
      <c r="AC9095" s="10"/>
      <c r="AD9095" s="10"/>
      <c r="AE9095" s="10"/>
    </row>
    <row r="9096" spans="3:31" x14ac:dyDescent="0.25">
      <c r="C9096" s="36"/>
      <c r="L9096" s="10"/>
      <c r="M9096" s="10"/>
      <c r="N9096" s="10"/>
      <c r="O9096" s="10"/>
      <c r="P9096" s="10"/>
      <c r="Q9096" s="10"/>
      <c r="R9096" s="10"/>
      <c r="S9096" s="10"/>
      <c r="T9096" s="10"/>
      <c r="U9096" s="10"/>
      <c r="V9096" s="10"/>
      <c r="W9096" s="10"/>
      <c r="X9096" s="10"/>
      <c r="Y9096" s="10"/>
      <c r="Z9096" s="10"/>
      <c r="AA9096" s="10"/>
      <c r="AB9096" s="10"/>
      <c r="AC9096" s="10"/>
      <c r="AD9096" s="10"/>
      <c r="AE9096" s="10"/>
    </row>
    <row r="9097" spans="3:31" x14ac:dyDescent="0.25">
      <c r="C9097" s="36"/>
      <c r="L9097" s="10"/>
      <c r="M9097" s="10"/>
      <c r="N9097" s="10"/>
      <c r="O9097" s="10"/>
      <c r="P9097" s="10"/>
      <c r="Q9097" s="10"/>
      <c r="R9097" s="10"/>
      <c r="S9097" s="10"/>
      <c r="T9097" s="10"/>
      <c r="U9097" s="10"/>
      <c r="V9097" s="10"/>
      <c r="W9097" s="10"/>
      <c r="X9097" s="10"/>
      <c r="Y9097" s="10"/>
      <c r="Z9097" s="10"/>
      <c r="AA9097" s="10"/>
      <c r="AB9097" s="10"/>
      <c r="AC9097" s="10"/>
      <c r="AD9097" s="10"/>
      <c r="AE9097" s="10"/>
    </row>
    <row r="9098" spans="3:31" x14ac:dyDescent="0.25">
      <c r="C9098" s="36"/>
      <c r="L9098" s="10"/>
      <c r="M9098" s="10"/>
      <c r="N9098" s="10"/>
      <c r="O9098" s="10"/>
      <c r="P9098" s="10"/>
      <c r="Q9098" s="10"/>
      <c r="R9098" s="10"/>
      <c r="S9098" s="10"/>
      <c r="T9098" s="10"/>
      <c r="U9098" s="10"/>
      <c r="V9098" s="10"/>
      <c r="W9098" s="10"/>
      <c r="X9098" s="10"/>
      <c r="Y9098" s="10"/>
      <c r="Z9098" s="10"/>
      <c r="AA9098" s="10"/>
      <c r="AB9098" s="10"/>
      <c r="AC9098" s="10"/>
      <c r="AD9098" s="10"/>
      <c r="AE9098" s="10"/>
    </row>
    <row r="9099" spans="3:31" x14ac:dyDescent="0.25">
      <c r="C9099" s="36"/>
      <c r="L9099" s="10"/>
      <c r="M9099" s="10"/>
      <c r="N9099" s="10"/>
      <c r="O9099" s="10"/>
      <c r="P9099" s="10"/>
      <c r="Q9099" s="10"/>
      <c r="R9099" s="10"/>
      <c r="S9099" s="10"/>
      <c r="T9099" s="10"/>
      <c r="U9099" s="10"/>
      <c r="V9099" s="10"/>
      <c r="W9099" s="10"/>
      <c r="X9099" s="10"/>
      <c r="Y9099" s="10"/>
      <c r="Z9099" s="10"/>
      <c r="AA9099" s="10"/>
      <c r="AB9099" s="10"/>
      <c r="AC9099" s="10"/>
      <c r="AD9099" s="10"/>
      <c r="AE9099" s="10"/>
    </row>
    <row r="9100" spans="3:31" x14ac:dyDescent="0.25">
      <c r="C9100" s="36"/>
      <c r="L9100" s="10"/>
      <c r="M9100" s="10"/>
      <c r="N9100" s="10"/>
      <c r="O9100" s="10"/>
      <c r="P9100" s="10"/>
      <c r="Q9100" s="10"/>
      <c r="R9100" s="10"/>
      <c r="S9100" s="10"/>
      <c r="T9100" s="10"/>
      <c r="U9100" s="10"/>
      <c r="V9100" s="10"/>
      <c r="W9100" s="10"/>
      <c r="X9100" s="10"/>
      <c r="Y9100" s="10"/>
      <c r="Z9100" s="10"/>
      <c r="AA9100" s="10"/>
      <c r="AB9100" s="10"/>
      <c r="AC9100" s="10"/>
      <c r="AD9100" s="10"/>
      <c r="AE9100" s="10"/>
    </row>
    <row r="9101" spans="3:31" x14ac:dyDescent="0.25">
      <c r="C9101" s="36"/>
      <c r="L9101" s="10"/>
      <c r="M9101" s="10"/>
      <c r="N9101" s="10"/>
      <c r="O9101" s="10"/>
      <c r="P9101" s="10"/>
      <c r="Q9101" s="10"/>
      <c r="R9101" s="10"/>
      <c r="S9101" s="10"/>
      <c r="T9101" s="10"/>
      <c r="U9101" s="10"/>
      <c r="V9101" s="10"/>
      <c r="W9101" s="10"/>
      <c r="X9101" s="10"/>
      <c r="Y9101" s="10"/>
      <c r="Z9101" s="10"/>
      <c r="AA9101" s="10"/>
      <c r="AB9101" s="10"/>
      <c r="AC9101" s="10"/>
      <c r="AD9101" s="10"/>
      <c r="AE9101" s="10"/>
    </row>
    <row r="9102" spans="3:31" x14ac:dyDescent="0.25">
      <c r="C9102" s="36"/>
      <c r="L9102" s="10"/>
      <c r="M9102" s="10"/>
      <c r="N9102" s="10"/>
      <c r="O9102" s="10"/>
      <c r="P9102" s="10"/>
      <c r="Q9102" s="10"/>
      <c r="R9102" s="10"/>
      <c r="S9102" s="10"/>
      <c r="T9102" s="10"/>
      <c r="U9102" s="10"/>
      <c r="V9102" s="10"/>
      <c r="W9102" s="10"/>
      <c r="X9102" s="10"/>
      <c r="Y9102" s="10"/>
      <c r="Z9102" s="10"/>
      <c r="AA9102" s="10"/>
      <c r="AB9102" s="10"/>
      <c r="AC9102" s="10"/>
      <c r="AD9102" s="10"/>
      <c r="AE9102" s="10"/>
    </row>
    <row r="9103" spans="3:31" x14ac:dyDescent="0.25">
      <c r="C9103" s="36"/>
      <c r="L9103" s="10"/>
      <c r="M9103" s="10"/>
      <c r="N9103" s="10"/>
      <c r="O9103" s="10"/>
      <c r="P9103" s="10"/>
      <c r="Q9103" s="10"/>
      <c r="R9103" s="10"/>
      <c r="S9103" s="10"/>
      <c r="T9103" s="10"/>
      <c r="U9103" s="10"/>
      <c r="V9103" s="10"/>
      <c r="W9103" s="10"/>
      <c r="X9103" s="10"/>
      <c r="Y9103" s="10"/>
      <c r="Z9103" s="10"/>
      <c r="AA9103" s="10"/>
      <c r="AB9103" s="10"/>
      <c r="AC9103" s="10"/>
      <c r="AD9103" s="10"/>
      <c r="AE9103" s="10"/>
    </row>
    <row r="9104" spans="3:31" x14ac:dyDescent="0.25">
      <c r="C9104" s="36"/>
      <c r="L9104" s="10"/>
      <c r="M9104" s="10"/>
      <c r="N9104" s="10"/>
      <c r="O9104" s="10"/>
      <c r="P9104" s="10"/>
      <c r="Q9104" s="10"/>
      <c r="R9104" s="10"/>
      <c r="S9104" s="10"/>
      <c r="T9104" s="10"/>
      <c r="U9104" s="10"/>
      <c r="V9104" s="10"/>
      <c r="W9104" s="10"/>
      <c r="X9104" s="10"/>
      <c r="Y9104" s="10"/>
      <c r="Z9104" s="10"/>
      <c r="AA9104" s="10"/>
      <c r="AB9104" s="10"/>
      <c r="AC9104" s="10"/>
      <c r="AD9104" s="10"/>
      <c r="AE9104" s="10"/>
    </row>
    <row r="9105" spans="3:31" x14ac:dyDescent="0.25">
      <c r="C9105" s="36"/>
      <c r="L9105" s="10"/>
      <c r="M9105" s="10"/>
      <c r="N9105" s="10"/>
      <c r="O9105" s="10"/>
      <c r="P9105" s="10"/>
      <c r="Q9105" s="10"/>
      <c r="R9105" s="10"/>
      <c r="S9105" s="10"/>
      <c r="T9105" s="10"/>
      <c r="U9105" s="10"/>
      <c r="V9105" s="10"/>
      <c r="W9105" s="10"/>
      <c r="X9105" s="10"/>
      <c r="Y9105" s="10"/>
      <c r="Z9105" s="10"/>
      <c r="AA9105" s="10"/>
      <c r="AB9105" s="10"/>
      <c r="AC9105" s="10"/>
      <c r="AD9105" s="10"/>
      <c r="AE9105" s="10"/>
    </row>
    <row r="9106" spans="3:31" x14ac:dyDescent="0.25">
      <c r="C9106" s="36"/>
      <c r="L9106" s="10"/>
      <c r="M9106" s="10"/>
      <c r="N9106" s="10"/>
      <c r="O9106" s="10"/>
      <c r="P9106" s="10"/>
      <c r="Q9106" s="10"/>
      <c r="R9106" s="10"/>
      <c r="S9106" s="10"/>
      <c r="T9106" s="10"/>
      <c r="U9106" s="10"/>
      <c r="V9106" s="10"/>
      <c r="W9106" s="10"/>
      <c r="X9106" s="10"/>
      <c r="Y9106" s="10"/>
      <c r="Z9106" s="10"/>
      <c r="AA9106" s="10"/>
      <c r="AB9106" s="10"/>
      <c r="AC9106" s="10"/>
      <c r="AD9106" s="10"/>
      <c r="AE9106" s="10"/>
    </row>
    <row r="9107" spans="3:31" x14ac:dyDescent="0.25">
      <c r="C9107" s="36"/>
      <c r="L9107" s="10"/>
      <c r="M9107" s="10"/>
      <c r="N9107" s="10"/>
      <c r="O9107" s="10"/>
      <c r="P9107" s="10"/>
      <c r="Q9107" s="10"/>
      <c r="R9107" s="10"/>
      <c r="S9107" s="10"/>
      <c r="T9107" s="10"/>
      <c r="U9107" s="10"/>
      <c r="V9107" s="10"/>
      <c r="W9107" s="10"/>
      <c r="X9107" s="10"/>
      <c r="Y9107" s="10"/>
      <c r="Z9107" s="10"/>
      <c r="AA9107" s="10"/>
      <c r="AB9107" s="10"/>
      <c r="AC9107" s="10"/>
      <c r="AD9107" s="10"/>
      <c r="AE9107" s="10"/>
    </row>
    <row r="9108" spans="3:31" x14ac:dyDescent="0.25">
      <c r="C9108" s="36"/>
      <c r="L9108" s="10"/>
      <c r="M9108" s="10"/>
      <c r="N9108" s="10"/>
      <c r="O9108" s="10"/>
      <c r="P9108" s="10"/>
      <c r="Q9108" s="10"/>
      <c r="R9108" s="10"/>
      <c r="S9108" s="10"/>
      <c r="T9108" s="10"/>
      <c r="U9108" s="10"/>
      <c r="V9108" s="10"/>
      <c r="W9108" s="10"/>
      <c r="X9108" s="10"/>
      <c r="Y9108" s="10"/>
      <c r="Z9108" s="10"/>
      <c r="AA9108" s="10"/>
      <c r="AB9108" s="10"/>
      <c r="AC9108" s="10"/>
      <c r="AD9108" s="10"/>
      <c r="AE9108" s="10"/>
    </row>
    <row r="9109" spans="3:31" x14ac:dyDescent="0.25">
      <c r="C9109" s="36"/>
      <c r="L9109" s="10"/>
      <c r="M9109" s="10"/>
      <c r="N9109" s="10"/>
      <c r="O9109" s="10"/>
      <c r="P9109" s="10"/>
      <c r="Q9109" s="10"/>
      <c r="R9109" s="10"/>
      <c r="S9109" s="10"/>
      <c r="T9109" s="10"/>
      <c r="U9109" s="10"/>
      <c r="V9109" s="10"/>
      <c r="W9109" s="10"/>
      <c r="X9109" s="10"/>
      <c r="Y9109" s="10"/>
      <c r="Z9109" s="10"/>
      <c r="AA9109" s="10"/>
      <c r="AB9109" s="10"/>
      <c r="AC9109" s="10"/>
      <c r="AD9109" s="10"/>
      <c r="AE9109" s="10"/>
    </row>
    <row r="9110" spans="3:31" x14ac:dyDescent="0.25">
      <c r="C9110" s="36"/>
      <c r="L9110" s="10"/>
      <c r="M9110" s="10"/>
      <c r="N9110" s="10"/>
      <c r="O9110" s="10"/>
      <c r="P9110" s="10"/>
      <c r="Q9110" s="10"/>
      <c r="R9110" s="10"/>
      <c r="S9110" s="10"/>
      <c r="T9110" s="10"/>
      <c r="U9110" s="10"/>
      <c r="V9110" s="10"/>
      <c r="W9110" s="10"/>
      <c r="X9110" s="10"/>
      <c r="Y9110" s="10"/>
      <c r="Z9110" s="10"/>
      <c r="AA9110" s="10"/>
      <c r="AB9110" s="10"/>
      <c r="AC9110" s="10"/>
      <c r="AD9110" s="10"/>
      <c r="AE9110" s="10"/>
    </row>
    <row r="9111" spans="3:31" x14ac:dyDescent="0.25">
      <c r="C9111" s="36"/>
      <c r="L9111" s="10"/>
      <c r="M9111" s="10"/>
      <c r="N9111" s="10"/>
      <c r="O9111" s="10"/>
      <c r="P9111" s="10"/>
      <c r="Q9111" s="10"/>
      <c r="R9111" s="10"/>
      <c r="S9111" s="10"/>
      <c r="T9111" s="10"/>
      <c r="U9111" s="10"/>
      <c r="V9111" s="10"/>
      <c r="W9111" s="10"/>
      <c r="X9111" s="10"/>
      <c r="Y9111" s="10"/>
      <c r="Z9111" s="10"/>
      <c r="AA9111" s="10"/>
      <c r="AB9111" s="10"/>
      <c r="AC9111" s="10"/>
      <c r="AD9111" s="10"/>
      <c r="AE9111" s="10"/>
    </row>
    <row r="9112" spans="3:31" x14ac:dyDescent="0.25">
      <c r="C9112" s="36"/>
      <c r="L9112" s="10"/>
      <c r="M9112" s="10"/>
      <c r="N9112" s="10"/>
      <c r="O9112" s="10"/>
      <c r="P9112" s="10"/>
      <c r="Q9112" s="10"/>
      <c r="R9112" s="10"/>
      <c r="S9112" s="10"/>
      <c r="T9112" s="10"/>
      <c r="U9112" s="10"/>
      <c r="V9112" s="10"/>
      <c r="W9112" s="10"/>
      <c r="X9112" s="10"/>
      <c r="Y9112" s="10"/>
      <c r="Z9112" s="10"/>
      <c r="AA9112" s="10"/>
      <c r="AB9112" s="10"/>
      <c r="AC9112" s="10"/>
      <c r="AD9112" s="10"/>
      <c r="AE9112" s="10"/>
    </row>
    <row r="9113" spans="3:31" x14ac:dyDescent="0.25">
      <c r="C9113" s="36"/>
      <c r="L9113" s="10"/>
      <c r="M9113" s="10"/>
      <c r="N9113" s="10"/>
      <c r="O9113" s="10"/>
      <c r="P9113" s="10"/>
      <c r="Q9113" s="10"/>
      <c r="R9113" s="10"/>
      <c r="S9113" s="10"/>
      <c r="T9113" s="10"/>
      <c r="U9113" s="10"/>
      <c r="V9113" s="10"/>
      <c r="W9113" s="10"/>
      <c r="X9113" s="10"/>
      <c r="Y9113" s="10"/>
      <c r="Z9113" s="10"/>
      <c r="AA9113" s="10"/>
      <c r="AB9113" s="10"/>
      <c r="AC9113" s="10"/>
      <c r="AD9113" s="10"/>
      <c r="AE9113" s="10"/>
    </row>
    <row r="9114" spans="3:31" x14ac:dyDescent="0.25">
      <c r="C9114" s="36"/>
      <c r="L9114" s="10"/>
      <c r="M9114" s="10"/>
      <c r="N9114" s="10"/>
      <c r="O9114" s="10"/>
      <c r="P9114" s="10"/>
      <c r="Q9114" s="10"/>
      <c r="R9114" s="10"/>
      <c r="S9114" s="10"/>
      <c r="T9114" s="10"/>
      <c r="U9114" s="10"/>
      <c r="V9114" s="10"/>
      <c r="W9114" s="10"/>
      <c r="X9114" s="10"/>
      <c r="Y9114" s="10"/>
      <c r="Z9114" s="10"/>
      <c r="AA9114" s="10"/>
      <c r="AB9114" s="10"/>
      <c r="AC9114" s="10"/>
      <c r="AD9114" s="10"/>
      <c r="AE9114" s="10"/>
    </row>
    <row r="9115" spans="3:31" x14ac:dyDescent="0.25">
      <c r="C9115" s="36"/>
      <c r="L9115" s="10"/>
      <c r="M9115" s="10"/>
      <c r="N9115" s="10"/>
      <c r="O9115" s="10"/>
      <c r="P9115" s="10"/>
      <c r="Q9115" s="10"/>
      <c r="R9115" s="10"/>
      <c r="S9115" s="10"/>
      <c r="T9115" s="10"/>
      <c r="U9115" s="10"/>
      <c r="V9115" s="10"/>
      <c r="W9115" s="10"/>
      <c r="X9115" s="10"/>
      <c r="Y9115" s="10"/>
      <c r="Z9115" s="10"/>
      <c r="AA9115" s="10"/>
      <c r="AB9115" s="10"/>
      <c r="AC9115" s="10"/>
      <c r="AD9115" s="10"/>
      <c r="AE9115" s="10"/>
    </row>
    <row r="9116" spans="3:31" x14ac:dyDescent="0.25">
      <c r="C9116" s="36"/>
      <c r="L9116" s="10"/>
      <c r="M9116" s="10"/>
      <c r="N9116" s="10"/>
      <c r="O9116" s="10"/>
      <c r="P9116" s="10"/>
      <c r="Q9116" s="10"/>
      <c r="R9116" s="10"/>
      <c r="S9116" s="10"/>
      <c r="T9116" s="10"/>
      <c r="U9116" s="10"/>
      <c r="V9116" s="10"/>
      <c r="W9116" s="10"/>
      <c r="X9116" s="10"/>
      <c r="Y9116" s="10"/>
      <c r="Z9116" s="10"/>
      <c r="AA9116" s="10"/>
      <c r="AB9116" s="10"/>
      <c r="AC9116" s="10"/>
      <c r="AD9116" s="10"/>
      <c r="AE9116" s="10"/>
    </row>
    <row r="9117" spans="3:31" x14ac:dyDescent="0.25">
      <c r="C9117" s="36"/>
      <c r="L9117" s="10"/>
      <c r="M9117" s="10"/>
      <c r="N9117" s="10"/>
      <c r="O9117" s="10"/>
      <c r="P9117" s="10"/>
      <c r="Q9117" s="10"/>
      <c r="R9117" s="10"/>
      <c r="S9117" s="10"/>
      <c r="T9117" s="10"/>
      <c r="U9117" s="10"/>
      <c r="V9117" s="10"/>
      <c r="W9117" s="10"/>
      <c r="X9117" s="10"/>
      <c r="Y9117" s="10"/>
      <c r="Z9117" s="10"/>
      <c r="AA9117" s="10"/>
      <c r="AB9117" s="10"/>
      <c r="AC9117" s="10"/>
      <c r="AD9117" s="10"/>
      <c r="AE9117" s="10"/>
    </row>
    <row r="9118" spans="3:31" x14ac:dyDescent="0.25">
      <c r="C9118" s="36"/>
      <c r="L9118" s="10"/>
      <c r="M9118" s="10"/>
      <c r="N9118" s="10"/>
      <c r="O9118" s="10"/>
      <c r="P9118" s="10"/>
      <c r="Q9118" s="10"/>
      <c r="R9118" s="10"/>
      <c r="S9118" s="10"/>
      <c r="T9118" s="10"/>
      <c r="U9118" s="10"/>
      <c r="V9118" s="10"/>
      <c r="W9118" s="10"/>
      <c r="X9118" s="10"/>
      <c r="Y9118" s="10"/>
      <c r="Z9118" s="10"/>
      <c r="AA9118" s="10"/>
      <c r="AB9118" s="10"/>
      <c r="AC9118" s="10"/>
      <c r="AD9118" s="10"/>
      <c r="AE9118" s="10"/>
    </row>
    <row r="9119" spans="3:31" x14ac:dyDescent="0.25">
      <c r="C9119" s="36"/>
      <c r="L9119" s="10"/>
      <c r="M9119" s="10"/>
      <c r="N9119" s="10"/>
      <c r="O9119" s="10"/>
      <c r="P9119" s="10"/>
      <c r="Q9119" s="10"/>
      <c r="R9119" s="10"/>
      <c r="S9119" s="10"/>
      <c r="T9119" s="10"/>
      <c r="U9119" s="10"/>
      <c r="V9119" s="10"/>
      <c r="W9119" s="10"/>
      <c r="X9119" s="10"/>
      <c r="Y9119" s="10"/>
      <c r="Z9119" s="10"/>
      <c r="AA9119" s="10"/>
      <c r="AB9119" s="10"/>
      <c r="AC9119" s="10"/>
      <c r="AD9119" s="10"/>
      <c r="AE9119" s="10"/>
    </row>
    <row r="9120" spans="3:31" x14ac:dyDescent="0.25">
      <c r="C9120" s="36"/>
      <c r="L9120" s="10"/>
      <c r="M9120" s="10"/>
      <c r="N9120" s="10"/>
      <c r="O9120" s="10"/>
      <c r="P9120" s="10"/>
      <c r="Q9120" s="10"/>
      <c r="R9120" s="10"/>
      <c r="S9120" s="10"/>
      <c r="T9120" s="10"/>
      <c r="U9120" s="10"/>
      <c r="V9120" s="10"/>
      <c r="W9120" s="10"/>
      <c r="X9120" s="10"/>
      <c r="Y9120" s="10"/>
      <c r="Z9120" s="10"/>
      <c r="AA9120" s="10"/>
      <c r="AB9120" s="10"/>
      <c r="AC9120" s="10"/>
      <c r="AD9120" s="10"/>
      <c r="AE9120" s="10"/>
    </row>
    <row r="9121" spans="3:31" x14ac:dyDescent="0.25">
      <c r="C9121" s="36"/>
      <c r="L9121" s="10"/>
      <c r="M9121" s="10"/>
      <c r="N9121" s="10"/>
      <c r="O9121" s="10"/>
      <c r="P9121" s="10"/>
      <c r="Q9121" s="10"/>
      <c r="R9121" s="10"/>
      <c r="S9121" s="10"/>
      <c r="T9121" s="10"/>
      <c r="U9121" s="10"/>
      <c r="V9121" s="10"/>
      <c r="W9121" s="10"/>
      <c r="X9121" s="10"/>
      <c r="Y9121" s="10"/>
      <c r="Z9121" s="10"/>
      <c r="AA9121" s="10"/>
      <c r="AB9121" s="10"/>
      <c r="AC9121" s="10"/>
      <c r="AD9121" s="10"/>
      <c r="AE9121" s="10"/>
    </row>
    <row r="9122" spans="3:31" x14ac:dyDescent="0.25">
      <c r="C9122" s="36"/>
      <c r="L9122" s="10"/>
      <c r="M9122" s="10"/>
      <c r="N9122" s="10"/>
      <c r="O9122" s="10"/>
      <c r="P9122" s="10"/>
      <c r="Q9122" s="10"/>
      <c r="R9122" s="10"/>
      <c r="S9122" s="10"/>
      <c r="T9122" s="10"/>
      <c r="U9122" s="10"/>
      <c r="V9122" s="10"/>
      <c r="W9122" s="10"/>
      <c r="X9122" s="10"/>
      <c r="Y9122" s="10"/>
      <c r="Z9122" s="10"/>
      <c r="AA9122" s="10"/>
      <c r="AB9122" s="10"/>
      <c r="AC9122" s="10"/>
      <c r="AD9122" s="10"/>
      <c r="AE9122" s="10"/>
    </row>
    <row r="9123" spans="3:31" x14ac:dyDescent="0.25">
      <c r="C9123" s="36"/>
      <c r="L9123" s="10"/>
      <c r="M9123" s="10"/>
      <c r="N9123" s="10"/>
      <c r="O9123" s="10"/>
      <c r="P9123" s="10"/>
      <c r="Q9123" s="10"/>
      <c r="R9123" s="10"/>
      <c r="S9123" s="10"/>
      <c r="T9123" s="10"/>
      <c r="U9123" s="10"/>
      <c r="V9123" s="10"/>
      <c r="W9123" s="10"/>
      <c r="X9123" s="10"/>
      <c r="Y9123" s="10"/>
      <c r="Z9123" s="10"/>
      <c r="AA9123" s="10"/>
      <c r="AB9123" s="10"/>
      <c r="AC9123" s="10"/>
      <c r="AD9123" s="10"/>
      <c r="AE9123" s="10"/>
    </row>
    <row r="9124" spans="3:31" x14ac:dyDescent="0.25">
      <c r="C9124" s="36"/>
      <c r="L9124" s="10"/>
      <c r="M9124" s="10"/>
      <c r="N9124" s="10"/>
      <c r="O9124" s="10"/>
      <c r="P9124" s="10"/>
      <c r="Q9124" s="10"/>
      <c r="R9124" s="10"/>
      <c r="S9124" s="10"/>
      <c r="T9124" s="10"/>
      <c r="U9124" s="10"/>
      <c r="V9124" s="10"/>
      <c r="W9124" s="10"/>
      <c r="X9124" s="10"/>
      <c r="Y9124" s="10"/>
      <c r="Z9124" s="10"/>
      <c r="AA9124" s="10"/>
      <c r="AB9124" s="10"/>
      <c r="AC9124" s="10"/>
      <c r="AD9124" s="10"/>
      <c r="AE9124" s="10"/>
    </row>
    <row r="9125" spans="3:31" x14ac:dyDescent="0.25">
      <c r="C9125" s="36"/>
      <c r="L9125" s="10"/>
      <c r="M9125" s="10"/>
      <c r="N9125" s="10"/>
      <c r="O9125" s="10"/>
      <c r="P9125" s="10"/>
      <c r="Q9125" s="10"/>
      <c r="R9125" s="10"/>
      <c r="S9125" s="10"/>
      <c r="T9125" s="10"/>
      <c r="U9125" s="10"/>
      <c r="V9125" s="10"/>
      <c r="W9125" s="10"/>
      <c r="X9125" s="10"/>
      <c r="Y9125" s="10"/>
      <c r="Z9125" s="10"/>
      <c r="AA9125" s="10"/>
      <c r="AB9125" s="10"/>
      <c r="AC9125" s="10"/>
      <c r="AD9125" s="10"/>
      <c r="AE9125" s="10"/>
    </row>
    <row r="9126" spans="3:31" x14ac:dyDescent="0.25">
      <c r="C9126" s="36"/>
      <c r="L9126" s="10"/>
      <c r="M9126" s="10"/>
      <c r="N9126" s="10"/>
      <c r="O9126" s="10"/>
      <c r="P9126" s="10"/>
      <c r="Q9126" s="10"/>
      <c r="R9126" s="10"/>
      <c r="S9126" s="10"/>
      <c r="T9126" s="10"/>
      <c r="U9126" s="10"/>
      <c r="V9126" s="10"/>
      <c r="W9126" s="10"/>
      <c r="X9126" s="10"/>
      <c r="Y9126" s="10"/>
      <c r="Z9126" s="10"/>
      <c r="AA9126" s="10"/>
      <c r="AB9126" s="10"/>
      <c r="AC9126" s="10"/>
      <c r="AD9126" s="10"/>
      <c r="AE9126" s="10"/>
    </row>
    <row r="9127" spans="3:31" x14ac:dyDescent="0.25">
      <c r="C9127" s="36"/>
      <c r="L9127" s="10"/>
      <c r="M9127" s="10"/>
      <c r="N9127" s="10"/>
      <c r="O9127" s="10"/>
      <c r="P9127" s="10"/>
      <c r="Q9127" s="10"/>
      <c r="R9127" s="10"/>
      <c r="S9127" s="10"/>
      <c r="T9127" s="10"/>
      <c r="U9127" s="10"/>
      <c r="V9127" s="10"/>
      <c r="W9127" s="10"/>
      <c r="X9127" s="10"/>
      <c r="Y9127" s="10"/>
      <c r="Z9127" s="10"/>
      <c r="AA9127" s="10"/>
      <c r="AB9127" s="10"/>
      <c r="AC9127" s="10"/>
      <c r="AD9127" s="10"/>
      <c r="AE9127" s="10"/>
    </row>
    <row r="9128" spans="3:31" x14ac:dyDescent="0.25">
      <c r="C9128" s="36"/>
      <c r="L9128" s="10"/>
      <c r="M9128" s="10"/>
      <c r="N9128" s="10"/>
      <c r="O9128" s="10"/>
      <c r="P9128" s="10"/>
      <c r="Q9128" s="10"/>
      <c r="R9128" s="10"/>
      <c r="S9128" s="10"/>
      <c r="T9128" s="10"/>
      <c r="U9128" s="10"/>
      <c r="V9128" s="10"/>
      <c r="W9128" s="10"/>
      <c r="X9128" s="10"/>
      <c r="Y9128" s="10"/>
      <c r="Z9128" s="10"/>
      <c r="AA9128" s="10"/>
      <c r="AB9128" s="10"/>
      <c r="AC9128" s="10"/>
      <c r="AD9128" s="10"/>
      <c r="AE9128" s="10"/>
    </row>
    <row r="9129" spans="3:31" x14ac:dyDescent="0.25">
      <c r="C9129" s="36"/>
      <c r="L9129" s="10"/>
      <c r="M9129" s="10"/>
      <c r="N9129" s="10"/>
      <c r="O9129" s="10"/>
      <c r="P9129" s="10"/>
      <c r="Q9129" s="10"/>
      <c r="R9129" s="10"/>
      <c r="S9129" s="10"/>
      <c r="T9129" s="10"/>
      <c r="U9129" s="10"/>
      <c r="V9129" s="10"/>
      <c r="W9129" s="10"/>
      <c r="X9129" s="10"/>
      <c r="Y9129" s="10"/>
      <c r="Z9129" s="10"/>
      <c r="AA9129" s="10"/>
      <c r="AB9129" s="10"/>
      <c r="AC9129" s="10"/>
      <c r="AD9129" s="10"/>
      <c r="AE9129" s="10"/>
    </row>
    <row r="9130" spans="3:31" x14ac:dyDescent="0.25">
      <c r="C9130" s="36"/>
      <c r="L9130" s="10"/>
      <c r="M9130" s="10"/>
      <c r="N9130" s="10"/>
      <c r="O9130" s="10"/>
      <c r="P9130" s="10"/>
      <c r="Q9130" s="10"/>
      <c r="R9130" s="10"/>
      <c r="S9130" s="10"/>
      <c r="T9130" s="10"/>
      <c r="U9130" s="10"/>
      <c r="V9130" s="10"/>
      <c r="W9130" s="10"/>
      <c r="X9130" s="10"/>
      <c r="Y9130" s="10"/>
      <c r="Z9130" s="10"/>
      <c r="AA9130" s="10"/>
      <c r="AB9130" s="10"/>
      <c r="AC9130" s="10"/>
      <c r="AD9130" s="10"/>
      <c r="AE9130" s="10"/>
    </row>
    <row r="9131" spans="3:31" x14ac:dyDescent="0.25">
      <c r="C9131" s="36"/>
      <c r="L9131" s="10"/>
      <c r="M9131" s="10"/>
      <c r="N9131" s="10"/>
      <c r="O9131" s="10"/>
      <c r="P9131" s="10"/>
      <c r="Q9131" s="10"/>
      <c r="R9131" s="10"/>
      <c r="S9131" s="10"/>
      <c r="T9131" s="10"/>
      <c r="U9131" s="10"/>
      <c r="V9131" s="10"/>
      <c r="W9131" s="10"/>
      <c r="X9131" s="10"/>
      <c r="Y9131" s="10"/>
      <c r="Z9131" s="10"/>
      <c r="AA9131" s="10"/>
      <c r="AB9131" s="10"/>
      <c r="AC9131" s="10"/>
      <c r="AD9131" s="10"/>
      <c r="AE9131" s="10"/>
    </row>
    <row r="9132" spans="3:31" x14ac:dyDescent="0.25">
      <c r="C9132" s="36"/>
      <c r="L9132" s="10"/>
      <c r="M9132" s="10"/>
      <c r="N9132" s="10"/>
      <c r="O9132" s="10"/>
      <c r="P9132" s="10"/>
      <c r="Q9132" s="10"/>
      <c r="R9132" s="10"/>
      <c r="S9132" s="10"/>
      <c r="T9132" s="10"/>
      <c r="U9132" s="10"/>
      <c r="V9132" s="10"/>
      <c r="W9132" s="10"/>
      <c r="X9132" s="10"/>
      <c r="Y9132" s="10"/>
      <c r="Z9132" s="10"/>
      <c r="AA9132" s="10"/>
      <c r="AB9132" s="10"/>
      <c r="AC9132" s="10"/>
      <c r="AD9132" s="10"/>
      <c r="AE9132" s="10"/>
    </row>
    <row r="9133" spans="3:31" x14ac:dyDescent="0.25">
      <c r="C9133" s="36"/>
      <c r="L9133" s="10"/>
      <c r="M9133" s="10"/>
      <c r="N9133" s="10"/>
      <c r="O9133" s="10"/>
      <c r="P9133" s="10"/>
      <c r="Q9133" s="10"/>
      <c r="R9133" s="10"/>
      <c r="S9133" s="10"/>
      <c r="T9133" s="10"/>
      <c r="U9133" s="10"/>
      <c r="V9133" s="10"/>
      <c r="W9133" s="10"/>
      <c r="X9133" s="10"/>
      <c r="Y9133" s="10"/>
      <c r="Z9133" s="10"/>
      <c r="AA9133" s="10"/>
      <c r="AB9133" s="10"/>
      <c r="AC9133" s="10"/>
      <c r="AD9133" s="10"/>
      <c r="AE9133" s="10"/>
    </row>
    <row r="9134" spans="3:31" x14ac:dyDescent="0.25">
      <c r="C9134" s="36"/>
      <c r="L9134" s="10"/>
      <c r="M9134" s="10"/>
      <c r="N9134" s="10"/>
      <c r="O9134" s="10"/>
      <c r="P9134" s="10"/>
      <c r="Q9134" s="10"/>
      <c r="R9134" s="10"/>
      <c r="S9134" s="10"/>
      <c r="T9134" s="10"/>
      <c r="U9134" s="10"/>
      <c r="V9134" s="10"/>
      <c r="W9134" s="10"/>
      <c r="X9134" s="10"/>
      <c r="Y9134" s="10"/>
      <c r="Z9134" s="10"/>
      <c r="AA9134" s="10"/>
      <c r="AB9134" s="10"/>
      <c r="AC9134" s="10"/>
      <c r="AD9134" s="10"/>
      <c r="AE9134" s="10"/>
    </row>
    <row r="9135" spans="3:31" x14ac:dyDescent="0.25">
      <c r="C9135" s="36"/>
      <c r="L9135" s="10"/>
      <c r="M9135" s="10"/>
      <c r="N9135" s="10"/>
      <c r="O9135" s="10"/>
      <c r="P9135" s="10"/>
      <c r="Q9135" s="10"/>
      <c r="R9135" s="10"/>
      <c r="S9135" s="10"/>
      <c r="T9135" s="10"/>
      <c r="U9135" s="10"/>
      <c r="V9135" s="10"/>
      <c r="W9135" s="10"/>
      <c r="X9135" s="10"/>
      <c r="Y9135" s="10"/>
      <c r="Z9135" s="10"/>
      <c r="AA9135" s="10"/>
      <c r="AB9135" s="10"/>
      <c r="AC9135" s="10"/>
      <c r="AD9135" s="10"/>
      <c r="AE9135" s="10"/>
    </row>
    <row r="9136" spans="3:31" x14ac:dyDescent="0.25">
      <c r="C9136" s="36"/>
      <c r="L9136" s="10"/>
      <c r="M9136" s="10"/>
      <c r="N9136" s="10"/>
      <c r="O9136" s="10"/>
      <c r="P9136" s="10"/>
      <c r="Q9136" s="10"/>
      <c r="R9136" s="10"/>
      <c r="S9136" s="10"/>
      <c r="T9136" s="10"/>
      <c r="U9136" s="10"/>
      <c r="V9136" s="10"/>
      <c r="W9136" s="10"/>
      <c r="X9136" s="10"/>
      <c r="Y9136" s="10"/>
      <c r="Z9136" s="10"/>
      <c r="AA9136" s="10"/>
      <c r="AB9136" s="10"/>
      <c r="AC9136" s="10"/>
      <c r="AD9136" s="10"/>
      <c r="AE9136" s="10"/>
    </row>
    <row r="9137" spans="3:31" x14ac:dyDescent="0.25">
      <c r="C9137" s="36"/>
      <c r="L9137" s="10"/>
      <c r="M9137" s="10"/>
      <c r="N9137" s="10"/>
      <c r="O9137" s="10"/>
      <c r="P9137" s="10"/>
      <c r="Q9137" s="10"/>
      <c r="R9137" s="10"/>
      <c r="S9137" s="10"/>
      <c r="T9137" s="10"/>
      <c r="U9137" s="10"/>
      <c r="V9137" s="10"/>
      <c r="W9137" s="10"/>
      <c r="X9137" s="10"/>
      <c r="Y9137" s="10"/>
      <c r="Z9137" s="10"/>
      <c r="AA9137" s="10"/>
      <c r="AB9137" s="10"/>
      <c r="AC9137" s="10"/>
      <c r="AD9137" s="10"/>
      <c r="AE9137" s="10"/>
    </row>
    <row r="9138" spans="3:31" x14ac:dyDescent="0.25">
      <c r="C9138" s="36"/>
      <c r="L9138" s="10"/>
      <c r="M9138" s="10"/>
      <c r="N9138" s="10"/>
      <c r="O9138" s="10"/>
      <c r="P9138" s="10"/>
      <c r="Q9138" s="10"/>
      <c r="R9138" s="10"/>
      <c r="S9138" s="10"/>
      <c r="T9138" s="10"/>
      <c r="U9138" s="10"/>
      <c r="V9138" s="10"/>
      <c r="W9138" s="10"/>
      <c r="X9138" s="10"/>
      <c r="Y9138" s="10"/>
      <c r="Z9138" s="10"/>
      <c r="AA9138" s="10"/>
      <c r="AB9138" s="10"/>
      <c r="AC9138" s="10"/>
      <c r="AD9138" s="10"/>
      <c r="AE9138" s="10"/>
    </row>
    <row r="9139" spans="3:31" x14ac:dyDescent="0.25">
      <c r="C9139" s="36"/>
      <c r="L9139" s="10"/>
      <c r="M9139" s="10"/>
      <c r="N9139" s="10"/>
      <c r="O9139" s="10"/>
      <c r="P9139" s="10"/>
      <c r="Q9139" s="10"/>
      <c r="R9139" s="10"/>
      <c r="S9139" s="10"/>
      <c r="T9139" s="10"/>
      <c r="U9139" s="10"/>
      <c r="V9139" s="10"/>
      <c r="W9139" s="10"/>
      <c r="X9139" s="10"/>
      <c r="Y9139" s="10"/>
      <c r="Z9139" s="10"/>
      <c r="AA9139" s="10"/>
      <c r="AB9139" s="10"/>
      <c r="AC9139" s="10"/>
      <c r="AD9139" s="10"/>
      <c r="AE9139" s="10"/>
    </row>
    <row r="9140" spans="3:31" x14ac:dyDescent="0.25">
      <c r="C9140" s="36"/>
      <c r="L9140" s="10"/>
      <c r="M9140" s="10"/>
      <c r="N9140" s="10"/>
      <c r="O9140" s="10"/>
      <c r="P9140" s="10"/>
      <c r="Q9140" s="10"/>
      <c r="R9140" s="10"/>
      <c r="S9140" s="10"/>
      <c r="T9140" s="10"/>
      <c r="U9140" s="10"/>
      <c r="V9140" s="10"/>
      <c r="W9140" s="10"/>
      <c r="X9140" s="10"/>
      <c r="Y9140" s="10"/>
      <c r="Z9140" s="10"/>
      <c r="AA9140" s="10"/>
      <c r="AB9140" s="10"/>
      <c r="AC9140" s="10"/>
      <c r="AD9140" s="10"/>
      <c r="AE9140" s="10"/>
    </row>
    <row r="9141" spans="3:31" x14ac:dyDescent="0.25">
      <c r="C9141" s="36"/>
      <c r="L9141" s="10"/>
      <c r="M9141" s="10"/>
      <c r="N9141" s="10"/>
      <c r="O9141" s="10"/>
      <c r="P9141" s="10"/>
      <c r="Q9141" s="10"/>
      <c r="R9141" s="10"/>
      <c r="S9141" s="10"/>
      <c r="T9141" s="10"/>
      <c r="U9141" s="10"/>
      <c r="V9141" s="10"/>
      <c r="W9141" s="10"/>
      <c r="X9141" s="10"/>
      <c r="Y9141" s="10"/>
      <c r="Z9141" s="10"/>
      <c r="AA9141" s="10"/>
      <c r="AB9141" s="10"/>
      <c r="AC9141" s="10"/>
      <c r="AD9141" s="10"/>
      <c r="AE9141" s="10"/>
    </row>
    <row r="9142" spans="3:31" x14ac:dyDescent="0.25">
      <c r="C9142" s="36"/>
      <c r="L9142" s="10"/>
      <c r="M9142" s="10"/>
      <c r="N9142" s="10"/>
      <c r="O9142" s="10"/>
      <c r="P9142" s="10"/>
      <c r="Q9142" s="10"/>
      <c r="R9142" s="10"/>
      <c r="S9142" s="10"/>
      <c r="T9142" s="10"/>
      <c r="U9142" s="10"/>
      <c r="V9142" s="10"/>
      <c r="W9142" s="10"/>
      <c r="X9142" s="10"/>
      <c r="Y9142" s="10"/>
      <c r="Z9142" s="10"/>
      <c r="AA9142" s="10"/>
      <c r="AB9142" s="10"/>
      <c r="AC9142" s="10"/>
      <c r="AD9142" s="10"/>
      <c r="AE9142" s="10"/>
    </row>
    <row r="9143" spans="3:31" x14ac:dyDescent="0.25">
      <c r="C9143" s="36"/>
      <c r="L9143" s="10"/>
      <c r="M9143" s="10"/>
      <c r="N9143" s="10"/>
      <c r="O9143" s="10"/>
      <c r="P9143" s="10"/>
      <c r="Q9143" s="10"/>
      <c r="R9143" s="10"/>
      <c r="S9143" s="10"/>
      <c r="T9143" s="10"/>
      <c r="U9143" s="10"/>
      <c r="V9143" s="10"/>
      <c r="W9143" s="10"/>
      <c r="X9143" s="10"/>
      <c r="Y9143" s="10"/>
      <c r="Z9143" s="10"/>
      <c r="AA9143" s="10"/>
      <c r="AB9143" s="10"/>
      <c r="AC9143" s="10"/>
      <c r="AD9143" s="10"/>
      <c r="AE9143" s="10"/>
    </row>
    <row r="9144" spans="3:31" x14ac:dyDescent="0.25">
      <c r="C9144" s="36"/>
      <c r="L9144" s="10"/>
      <c r="M9144" s="10"/>
      <c r="N9144" s="10"/>
      <c r="O9144" s="10"/>
      <c r="P9144" s="10"/>
      <c r="Q9144" s="10"/>
      <c r="R9144" s="10"/>
      <c r="S9144" s="10"/>
      <c r="T9144" s="10"/>
      <c r="U9144" s="10"/>
      <c r="V9144" s="10"/>
      <c r="W9144" s="10"/>
      <c r="X9144" s="10"/>
      <c r="Y9144" s="10"/>
      <c r="Z9144" s="10"/>
      <c r="AA9144" s="10"/>
      <c r="AB9144" s="10"/>
      <c r="AC9144" s="10"/>
      <c r="AD9144" s="10"/>
      <c r="AE9144" s="10"/>
    </row>
    <row r="9145" spans="3:31" x14ac:dyDescent="0.25">
      <c r="C9145" s="36"/>
      <c r="L9145" s="10"/>
      <c r="M9145" s="10"/>
      <c r="N9145" s="10"/>
      <c r="O9145" s="10"/>
      <c r="P9145" s="10"/>
      <c r="Q9145" s="10"/>
      <c r="R9145" s="10"/>
      <c r="S9145" s="10"/>
      <c r="T9145" s="10"/>
      <c r="U9145" s="10"/>
      <c r="V9145" s="10"/>
      <c r="W9145" s="10"/>
      <c r="X9145" s="10"/>
      <c r="Y9145" s="10"/>
      <c r="Z9145" s="10"/>
      <c r="AA9145" s="10"/>
      <c r="AB9145" s="10"/>
      <c r="AC9145" s="10"/>
      <c r="AD9145" s="10"/>
      <c r="AE9145" s="10"/>
    </row>
    <row r="9146" spans="3:31" x14ac:dyDescent="0.25">
      <c r="C9146" s="36"/>
      <c r="L9146" s="10"/>
      <c r="M9146" s="10"/>
      <c r="N9146" s="10"/>
      <c r="O9146" s="10"/>
      <c r="P9146" s="10"/>
      <c r="Q9146" s="10"/>
      <c r="R9146" s="10"/>
      <c r="S9146" s="10"/>
      <c r="T9146" s="10"/>
      <c r="U9146" s="10"/>
      <c r="V9146" s="10"/>
      <c r="W9146" s="10"/>
      <c r="X9146" s="10"/>
      <c r="Y9146" s="10"/>
      <c r="Z9146" s="10"/>
      <c r="AA9146" s="10"/>
      <c r="AB9146" s="10"/>
      <c r="AC9146" s="10"/>
      <c r="AD9146" s="10"/>
      <c r="AE9146" s="10"/>
    </row>
    <row r="9147" spans="3:31" x14ac:dyDescent="0.25">
      <c r="C9147" s="36"/>
      <c r="L9147" s="10"/>
      <c r="M9147" s="10"/>
      <c r="N9147" s="10"/>
      <c r="O9147" s="10"/>
      <c r="P9147" s="10"/>
      <c r="Q9147" s="10"/>
      <c r="R9147" s="10"/>
      <c r="S9147" s="10"/>
      <c r="T9147" s="10"/>
      <c r="U9147" s="10"/>
      <c r="V9147" s="10"/>
      <c r="W9147" s="10"/>
      <c r="X9147" s="10"/>
      <c r="Y9147" s="10"/>
      <c r="Z9147" s="10"/>
      <c r="AA9147" s="10"/>
      <c r="AB9147" s="10"/>
      <c r="AC9147" s="10"/>
      <c r="AD9147" s="10"/>
      <c r="AE9147" s="10"/>
    </row>
    <row r="9148" spans="3:31" x14ac:dyDescent="0.25">
      <c r="C9148" s="36"/>
      <c r="L9148" s="10"/>
      <c r="M9148" s="10"/>
      <c r="N9148" s="10"/>
      <c r="O9148" s="10"/>
      <c r="P9148" s="10"/>
      <c r="Q9148" s="10"/>
      <c r="R9148" s="10"/>
      <c r="S9148" s="10"/>
      <c r="T9148" s="10"/>
      <c r="U9148" s="10"/>
      <c r="V9148" s="10"/>
      <c r="W9148" s="10"/>
      <c r="X9148" s="10"/>
      <c r="Y9148" s="10"/>
      <c r="Z9148" s="10"/>
      <c r="AA9148" s="10"/>
      <c r="AB9148" s="10"/>
      <c r="AC9148" s="10"/>
      <c r="AD9148" s="10"/>
      <c r="AE9148" s="10"/>
    </row>
    <row r="9149" spans="3:31" x14ac:dyDescent="0.25">
      <c r="C9149" s="36"/>
      <c r="L9149" s="10"/>
      <c r="M9149" s="10"/>
      <c r="N9149" s="10"/>
      <c r="O9149" s="10"/>
      <c r="P9149" s="10"/>
      <c r="Q9149" s="10"/>
      <c r="R9149" s="10"/>
      <c r="S9149" s="10"/>
      <c r="T9149" s="10"/>
      <c r="U9149" s="10"/>
      <c r="V9149" s="10"/>
      <c r="W9149" s="10"/>
      <c r="X9149" s="10"/>
      <c r="Y9149" s="10"/>
      <c r="Z9149" s="10"/>
      <c r="AA9149" s="10"/>
      <c r="AB9149" s="10"/>
      <c r="AC9149" s="10"/>
      <c r="AD9149" s="10"/>
      <c r="AE9149" s="10"/>
    </row>
    <row r="9150" spans="3:31" x14ac:dyDescent="0.25">
      <c r="C9150" s="36"/>
      <c r="L9150" s="10"/>
      <c r="M9150" s="10"/>
      <c r="N9150" s="10"/>
      <c r="O9150" s="10"/>
      <c r="P9150" s="10"/>
      <c r="Q9150" s="10"/>
      <c r="R9150" s="10"/>
      <c r="S9150" s="10"/>
      <c r="T9150" s="10"/>
      <c r="U9150" s="10"/>
      <c r="V9150" s="10"/>
      <c r="W9150" s="10"/>
      <c r="X9150" s="10"/>
      <c r="Y9150" s="10"/>
      <c r="Z9150" s="10"/>
      <c r="AA9150" s="10"/>
      <c r="AB9150" s="10"/>
      <c r="AC9150" s="10"/>
      <c r="AD9150" s="10"/>
      <c r="AE9150" s="10"/>
    </row>
    <row r="9151" spans="3:31" x14ac:dyDescent="0.25">
      <c r="C9151" s="36"/>
      <c r="L9151" s="10"/>
      <c r="M9151" s="10"/>
      <c r="N9151" s="10"/>
      <c r="O9151" s="10"/>
      <c r="P9151" s="10"/>
      <c r="Q9151" s="10"/>
      <c r="R9151" s="10"/>
      <c r="S9151" s="10"/>
      <c r="T9151" s="10"/>
      <c r="U9151" s="10"/>
      <c r="V9151" s="10"/>
      <c r="W9151" s="10"/>
      <c r="X9151" s="10"/>
      <c r="Y9151" s="10"/>
      <c r="Z9151" s="10"/>
      <c r="AA9151" s="10"/>
      <c r="AB9151" s="10"/>
      <c r="AC9151" s="10"/>
      <c r="AD9151" s="10"/>
      <c r="AE9151" s="10"/>
    </row>
    <row r="9152" spans="3:31" x14ac:dyDescent="0.25">
      <c r="C9152" s="36"/>
      <c r="L9152" s="10"/>
      <c r="M9152" s="10"/>
      <c r="N9152" s="10"/>
      <c r="O9152" s="10"/>
      <c r="P9152" s="10"/>
      <c r="Q9152" s="10"/>
      <c r="R9152" s="10"/>
      <c r="S9152" s="10"/>
      <c r="T9152" s="10"/>
      <c r="U9152" s="10"/>
      <c r="V9152" s="10"/>
      <c r="W9152" s="10"/>
      <c r="X9152" s="10"/>
      <c r="Y9152" s="10"/>
      <c r="Z9152" s="10"/>
      <c r="AA9152" s="10"/>
      <c r="AB9152" s="10"/>
      <c r="AC9152" s="10"/>
      <c r="AD9152" s="10"/>
      <c r="AE9152" s="10"/>
    </row>
    <row r="9153" spans="3:31" x14ac:dyDescent="0.25">
      <c r="C9153" s="36"/>
      <c r="L9153" s="10"/>
      <c r="M9153" s="10"/>
      <c r="N9153" s="10"/>
      <c r="O9153" s="10"/>
      <c r="P9153" s="10"/>
      <c r="Q9153" s="10"/>
      <c r="R9153" s="10"/>
      <c r="S9153" s="10"/>
      <c r="T9153" s="10"/>
      <c r="U9153" s="10"/>
      <c r="V9153" s="10"/>
      <c r="W9153" s="10"/>
      <c r="X9153" s="10"/>
      <c r="Y9153" s="10"/>
      <c r="Z9153" s="10"/>
      <c r="AA9153" s="10"/>
      <c r="AB9153" s="10"/>
      <c r="AC9153" s="10"/>
      <c r="AD9153" s="10"/>
      <c r="AE9153" s="10"/>
    </row>
    <row r="9154" spans="3:31" x14ac:dyDescent="0.25">
      <c r="C9154" s="36"/>
      <c r="L9154" s="10"/>
      <c r="M9154" s="10"/>
      <c r="N9154" s="10"/>
      <c r="O9154" s="10"/>
      <c r="P9154" s="10"/>
      <c r="Q9154" s="10"/>
      <c r="R9154" s="10"/>
      <c r="S9154" s="10"/>
      <c r="T9154" s="10"/>
      <c r="U9154" s="10"/>
      <c r="V9154" s="10"/>
      <c r="W9154" s="10"/>
      <c r="X9154" s="10"/>
      <c r="Y9154" s="10"/>
      <c r="Z9154" s="10"/>
      <c r="AA9154" s="10"/>
      <c r="AB9154" s="10"/>
      <c r="AC9154" s="10"/>
      <c r="AD9154" s="10"/>
      <c r="AE9154" s="10"/>
    </row>
    <row r="9155" spans="3:31" x14ac:dyDescent="0.25">
      <c r="C9155" s="36"/>
      <c r="L9155" s="10"/>
      <c r="M9155" s="10"/>
      <c r="N9155" s="10"/>
      <c r="O9155" s="10"/>
      <c r="P9155" s="10"/>
      <c r="Q9155" s="10"/>
      <c r="R9155" s="10"/>
      <c r="S9155" s="10"/>
      <c r="T9155" s="10"/>
      <c r="U9155" s="10"/>
      <c r="V9155" s="10"/>
      <c r="W9155" s="10"/>
      <c r="X9155" s="10"/>
      <c r="Y9155" s="10"/>
      <c r="Z9155" s="10"/>
      <c r="AA9155" s="10"/>
      <c r="AB9155" s="10"/>
      <c r="AC9155" s="10"/>
      <c r="AD9155" s="10"/>
      <c r="AE9155" s="10"/>
    </row>
    <row r="9156" spans="3:31" x14ac:dyDescent="0.25">
      <c r="C9156" s="36"/>
      <c r="L9156" s="10"/>
      <c r="M9156" s="10"/>
      <c r="N9156" s="10"/>
      <c r="O9156" s="10"/>
      <c r="P9156" s="10"/>
      <c r="Q9156" s="10"/>
      <c r="R9156" s="10"/>
      <c r="S9156" s="10"/>
      <c r="T9156" s="10"/>
      <c r="U9156" s="10"/>
      <c r="V9156" s="10"/>
      <c r="W9156" s="10"/>
      <c r="X9156" s="10"/>
      <c r="Y9156" s="10"/>
      <c r="Z9156" s="10"/>
      <c r="AA9156" s="10"/>
      <c r="AB9156" s="10"/>
      <c r="AC9156" s="10"/>
      <c r="AD9156" s="10"/>
      <c r="AE9156" s="10"/>
    </row>
    <row r="9157" spans="3:31" x14ac:dyDescent="0.25">
      <c r="C9157" s="36"/>
      <c r="L9157" s="10"/>
      <c r="M9157" s="10"/>
      <c r="N9157" s="10"/>
      <c r="O9157" s="10"/>
      <c r="P9157" s="10"/>
      <c r="Q9157" s="10"/>
      <c r="R9157" s="10"/>
      <c r="S9157" s="10"/>
      <c r="T9157" s="10"/>
      <c r="U9157" s="10"/>
      <c r="V9157" s="10"/>
      <c r="W9157" s="10"/>
      <c r="X9157" s="10"/>
      <c r="Y9157" s="10"/>
      <c r="Z9157" s="10"/>
      <c r="AA9157" s="10"/>
      <c r="AB9157" s="10"/>
      <c r="AC9157" s="10"/>
      <c r="AD9157" s="10"/>
      <c r="AE9157" s="10"/>
    </row>
    <row r="9158" spans="3:31" x14ac:dyDescent="0.25">
      <c r="C9158" s="36"/>
      <c r="L9158" s="10"/>
      <c r="M9158" s="10"/>
      <c r="N9158" s="10"/>
      <c r="O9158" s="10"/>
      <c r="P9158" s="10"/>
      <c r="Q9158" s="10"/>
      <c r="R9158" s="10"/>
      <c r="S9158" s="10"/>
      <c r="T9158" s="10"/>
      <c r="U9158" s="10"/>
      <c r="V9158" s="10"/>
      <c r="W9158" s="10"/>
      <c r="X9158" s="10"/>
      <c r="Y9158" s="10"/>
      <c r="Z9158" s="10"/>
      <c r="AA9158" s="10"/>
      <c r="AB9158" s="10"/>
      <c r="AC9158" s="10"/>
      <c r="AD9158" s="10"/>
      <c r="AE9158" s="10"/>
    </row>
    <row r="9159" spans="3:31" x14ac:dyDescent="0.25">
      <c r="C9159" s="36"/>
      <c r="L9159" s="10"/>
      <c r="M9159" s="10"/>
      <c r="N9159" s="10"/>
      <c r="O9159" s="10"/>
      <c r="P9159" s="10"/>
      <c r="Q9159" s="10"/>
      <c r="R9159" s="10"/>
      <c r="S9159" s="10"/>
      <c r="T9159" s="10"/>
      <c r="U9159" s="10"/>
      <c r="V9159" s="10"/>
      <c r="W9159" s="10"/>
      <c r="X9159" s="10"/>
      <c r="Y9159" s="10"/>
      <c r="Z9159" s="10"/>
      <c r="AA9159" s="10"/>
      <c r="AB9159" s="10"/>
      <c r="AC9159" s="10"/>
      <c r="AD9159" s="10"/>
      <c r="AE9159" s="10"/>
    </row>
    <row r="9160" spans="3:31" x14ac:dyDescent="0.25">
      <c r="C9160" s="36"/>
      <c r="L9160" s="10"/>
      <c r="M9160" s="10"/>
      <c r="N9160" s="10"/>
      <c r="O9160" s="10"/>
      <c r="P9160" s="10"/>
      <c r="Q9160" s="10"/>
      <c r="R9160" s="10"/>
      <c r="S9160" s="10"/>
      <c r="T9160" s="10"/>
      <c r="U9160" s="10"/>
      <c r="V9160" s="10"/>
      <c r="W9160" s="10"/>
      <c r="X9160" s="10"/>
      <c r="Y9160" s="10"/>
      <c r="Z9160" s="10"/>
      <c r="AA9160" s="10"/>
      <c r="AB9160" s="10"/>
      <c r="AC9160" s="10"/>
      <c r="AD9160" s="10"/>
      <c r="AE9160" s="10"/>
    </row>
    <row r="9161" spans="3:31" x14ac:dyDescent="0.25">
      <c r="C9161" s="36"/>
      <c r="L9161" s="10"/>
      <c r="M9161" s="10"/>
      <c r="N9161" s="10"/>
      <c r="O9161" s="10"/>
      <c r="P9161" s="10"/>
      <c r="Q9161" s="10"/>
      <c r="R9161" s="10"/>
      <c r="S9161" s="10"/>
      <c r="T9161" s="10"/>
      <c r="U9161" s="10"/>
      <c r="V9161" s="10"/>
      <c r="W9161" s="10"/>
      <c r="X9161" s="10"/>
      <c r="Y9161" s="10"/>
      <c r="Z9161" s="10"/>
      <c r="AA9161" s="10"/>
      <c r="AB9161" s="10"/>
      <c r="AC9161" s="10"/>
      <c r="AD9161" s="10"/>
      <c r="AE9161" s="10"/>
    </row>
    <row r="9162" spans="3:31" x14ac:dyDescent="0.25">
      <c r="C9162" s="36"/>
      <c r="L9162" s="10"/>
      <c r="M9162" s="10"/>
      <c r="N9162" s="10"/>
      <c r="O9162" s="10"/>
      <c r="P9162" s="10"/>
      <c r="Q9162" s="10"/>
      <c r="R9162" s="10"/>
      <c r="S9162" s="10"/>
      <c r="T9162" s="10"/>
      <c r="U9162" s="10"/>
      <c r="V9162" s="10"/>
      <c r="W9162" s="10"/>
      <c r="X9162" s="10"/>
      <c r="Y9162" s="10"/>
      <c r="Z9162" s="10"/>
      <c r="AA9162" s="10"/>
      <c r="AB9162" s="10"/>
      <c r="AC9162" s="10"/>
      <c r="AD9162" s="10"/>
      <c r="AE9162" s="10"/>
    </row>
    <row r="9163" spans="3:31" x14ac:dyDescent="0.25">
      <c r="C9163" s="36"/>
      <c r="L9163" s="10"/>
      <c r="M9163" s="10"/>
      <c r="N9163" s="10"/>
      <c r="O9163" s="10"/>
      <c r="P9163" s="10"/>
      <c r="Q9163" s="10"/>
      <c r="R9163" s="10"/>
      <c r="S9163" s="10"/>
      <c r="T9163" s="10"/>
      <c r="U9163" s="10"/>
      <c r="V9163" s="10"/>
      <c r="W9163" s="10"/>
      <c r="X9163" s="10"/>
      <c r="Y9163" s="10"/>
      <c r="Z9163" s="10"/>
      <c r="AA9163" s="10"/>
      <c r="AB9163" s="10"/>
      <c r="AC9163" s="10"/>
      <c r="AD9163" s="10"/>
      <c r="AE9163" s="10"/>
    </row>
    <row r="9164" spans="3:31" x14ac:dyDescent="0.25">
      <c r="C9164" s="36"/>
      <c r="L9164" s="10"/>
      <c r="M9164" s="10"/>
      <c r="N9164" s="10"/>
      <c r="O9164" s="10"/>
      <c r="P9164" s="10"/>
      <c r="Q9164" s="10"/>
      <c r="R9164" s="10"/>
      <c r="S9164" s="10"/>
      <c r="T9164" s="10"/>
      <c r="U9164" s="10"/>
      <c r="V9164" s="10"/>
      <c r="W9164" s="10"/>
      <c r="X9164" s="10"/>
      <c r="Y9164" s="10"/>
      <c r="Z9164" s="10"/>
      <c r="AA9164" s="10"/>
      <c r="AB9164" s="10"/>
      <c r="AC9164" s="10"/>
      <c r="AD9164" s="10"/>
      <c r="AE9164" s="10"/>
    </row>
    <row r="9165" spans="3:31" x14ac:dyDescent="0.25">
      <c r="C9165" s="36"/>
      <c r="L9165" s="10"/>
      <c r="M9165" s="10"/>
      <c r="N9165" s="10"/>
      <c r="O9165" s="10"/>
      <c r="P9165" s="10"/>
      <c r="Q9165" s="10"/>
      <c r="R9165" s="10"/>
      <c r="S9165" s="10"/>
      <c r="T9165" s="10"/>
      <c r="U9165" s="10"/>
      <c r="V9165" s="10"/>
      <c r="W9165" s="10"/>
      <c r="X9165" s="10"/>
      <c r="Y9165" s="10"/>
      <c r="Z9165" s="10"/>
      <c r="AA9165" s="10"/>
      <c r="AB9165" s="10"/>
      <c r="AC9165" s="10"/>
      <c r="AD9165" s="10"/>
      <c r="AE9165" s="10"/>
    </row>
    <row r="9166" spans="3:31" x14ac:dyDescent="0.25">
      <c r="C9166" s="36"/>
      <c r="L9166" s="10"/>
      <c r="M9166" s="10"/>
      <c r="N9166" s="10"/>
      <c r="O9166" s="10"/>
      <c r="P9166" s="10"/>
      <c r="Q9166" s="10"/>
      <c r="R9166" s="10"/>
      <c r="S9166" s="10"/>
      <c r="T9166" s="10"/>
      <c r="U9166" s="10"/>
      <c r="V9166" s="10"/>
      <c r="W9166" s="10"/>
      <c r="X9166" s="10"/>
      <c r="Y9166" s="10"/>
      <c r="Z9166" s="10"/>
      <c r="AA9166" s="10"/>
      <c r="AB9166" s="10"/>
      <c r="AC9166" s="10"/>
      <c r="AD9166" s="10"/>
      <c r="AE9166" s="10"/>
    </row>
    <row r="9167" spans="3:31" x14ac:dyDescent="0.25">
      <c r="C9167" s="36"/>
      <c r="L9167" s="10"/>
      <c r="M9167" s="10"/>
      <c r="N9167" s="10"/>
      <c r="O9167" s="10"/>
      <c r="P9167" s="10"/>
      <c r="Q9167" s="10"/>
      <c r="R9167" s="10"/>
      <c r="S9167" s="10"/>
      <c r="T9167" s="10"/>
      <c r="U9167" s="10"/>
      <c r="V9167" s="10"/>
      <c r="W9167" s="10"/>
      <c r="X9167" s="10"/>
      <c r="Y9167" s="10"/>
      <c r="Z9167" s="10"/>
      <c r="AA9167" s="10"/>
      <c r="AB9167" s="10"/>
      <c r="AC9167" s="10"/>
      <c r="AD9167" s="10"/>
      <c r="AE9167" s="10"/>
    </row>
    <row r="9168" spans="3:31" x14ac:dyDescent="0.25">
      <c r="C9168" s="36"/>
      <c r="L9168" s="10"/>
      <c r="M9168" s="10"/>
      <c r="N9168" s="10"/>
      <c r="O9168" s="10"/>
      <c r="P9168" s="10"/>
      <c r="Q9168" s="10"/>
      <c r="R9168" s="10"/>
      <c r="S9168" s="10"/>
      <c r="T9168" s="10"/>
      <c r="U9168" s="10"/>
      <c r="V9168" s="10"/>
      <c r="W9168" s="10"/>
      <c r="X9168" s="10"/>
      <c r="Y9168" s="10"/>
      <c r="Z9168" s="10"/>
      <c r="AA9168" s="10"/>
      <c r="AB9168" s="10"/>
      <c r="AC9168" s="10"/>
      <c r="AD9168" s="10"/>
      <c r="AE9168" s="10"/>
    </row>
    <row r="9169" spans="3:31" x14ac:dyDescent="0.25">
      <c r="C9169" s="36"/>
      <c r="L9169" s="10"/>
      <c r="M9169" s="10"/>
      <c r="N9169" s="10"/>
      <c r="O9169" s="10"/>
      <c r="P9169" s="10"/>
      <c r="Q9169" s="10"/>
      <c r="R9169" s="10"/>
      <c r="S9169" s="10"/>
      <c r="T9169" s="10"/>
      <c r="U9169" s="10"/>
      <c r="V9169" s="10"/>
      <c r="W9169" s="10"/>
      <c r="X9169" s="10"/>
      <c r="Y9169" s="10"/>
      <c r="Z9169" s="10"/>
      <c r="AA9169" s="10"/>
      <c r="AB9169" s="10"/>
      <c r="AC9169" s="10"/>
      <c r="AD9169" s="10"/>
      <c r="AE9169" s="10"/>
    </row>
    <row r="9170" spans="3:31" x14ac:dyDescent="0.25">
      <c r="C9170" s="36"/>
      <c r="L9170" s="10"/>
      <c r="M9170" s="10"/>
      <c r="N9170" s="10"/>
      <c r="O9170" s="10"/>
      <c r="P9170" s="10"/>
      <c r="Q9170" s="10"/>
      <c r="R9170" s="10"/>
      <c r="S9170" s="10"/>
      <c r="T9170" s="10"/>
      <c r="U9170" s="10"/>
      <c r="V9170" s="10"/>
      <c r="W9170" s="10"/>
      <c r="X9170" s="10"/>
      <c r="Y9170" s="10"/>
      <c r="Z9170" s="10"/>
      <c r="AA9170" s="10"/>
      <c r="AB9170" s="10"/>
      <c r="AC9170" s="10"/>
      <c r="AD9170" s="10"/>
      <c r="AE9170" s="10"/>
    </row>
    <row r="9171" spans="3:31" x14ac:dyDescent="0.25">
      <c r="C9171" s="36"/>
      <c r="L9171" s="10"/>
      <c r="M9171" s="10"/>
      <c r="N9171" s="10"/>
      <c r="O9171" s="10"/>
      <c r="P9171" s="10"/>
      <c r="Q9171" s="10"/>
      <c r="R9171" s="10"/>
      <c r="S9171" s="10"/>
      <c r="T9171" s="10"/>
      <c r="U9171" s="10"/>
      <c r="V9171" s="10"/>
      <c r="W9171" s="10"/>
      <c r="X9171" s="10"/>
      <c r="Y9171" s="10"/>
      <c r="Z9171" s="10"/>
      <c r="AA9171" s="10"/>
      <c r="AB9171" s="10"/>
      <c r="AC9171" s="10"/>
      <c r="AD9171" s="10"/>
      <c r="AE9171" s="10"/>
    </row>
    <row r="9172" spans="3:31" x14ac:dyDescent="0.25">
      <c r="C9172" s="36"/>
      <c r="L9172" s="10"/>
      <c r="M9172" s="10"/>
      <c r="N9172" s="10"/>
      <c r="O9172" s="10"/>
      <c r="P9172" s="10"/>
      <c r="Q9172" s="10"/>
      <c r="R9172" s="10"/>
      <c r="S9172" s="10"/>
      <c r="T9172" s="10"/>
      <c r="U9172" s="10"/>
      <c r="V9172" s="10"/>
      <c r="W9172" s="10"/>
      <c r="X9172" s="10"/>
      <c r="Y9172" s="10"/>
      <c r="Z9172" s="10"/>
      <c r="AA9172" s="10"/>
      <c r="AB9172" s="10"/>
      <c r="AC9172" s="10"/>
      <c r="AD9172" s="10"/>
      <c r="AE9172" s="10"/>
    </row>
    <row r="9173" spans="3:31" x14ac:dyDescent="0.25">
      <c r="C9173" s="36"/>
      <c r="L9173" s="10"/>
      <c r="M9173" s="10"/>
      <c r="N9173" s="10"/>
      <c r="O9173" s="10"/>
      <c r="P9173" s="10"/>
      <c r="Q9173" s="10"/>
      <c r="R9173" s="10"/>
      <c r="S9173" s="10"/>
      <c r="T9173" s="10"/>
      <c r="U9173" s="10"/>
      <c r="V9173" s="10"/>
      <c r="W9173" s="10"/>
      <c r="X9173" s="10"/>
      <c r="Y9173" s="10"/>
      <c r="Z9173" s="10"/>
      <c r="AA9173" s="10"/>
      <c r="AB9173" s="10"/>
      <c r="AC9173" s="10"/>
      <c r="AD9173" s="10"/>
      <c r="AE9173" s="10"/>
    </row>
    <row r="9174" spans="3:31" x14ac:dyDescent="0.25">
      <c r="C9174" s="36"/>
      <c r="L9174" s="10"/>
      <c r="M9174" s="10"/>
      <c r="N9174" s="10"/>
      <c r="O9174" s="10"/>
      <c r="P9174" s="10"/>
      <c r="Q9174" s="10"/>
      <c r="R9174" s="10"/>
      <c r="S9174" s="10"/>
      <c r="T9174" s="10"/>
      <c r="U9174" s="10"/>
      <c r="V9174" s="10"/>
      <c r="W9174" s="10"/>
      <c r="X9174" s="10"/>
      <c r="Y9174" s="10"/>
      <c r="Z9174" s="10"/>
      <c r="AA9174" s="10"/>
      <c r="AB9174" s="10"/>
      <c r="AC9174" s="10"/>
      <c r="AD9174" s="10"/>
      <c r="AE9174" s="10"/>
    </row>
    <row r="9175" spans="3:31" x14ac:dyDescent="0.25">
      <c r="C9175" s="36"/>
      <c r="L9175" s="10"/>
      <c r="M9175" s="10"/>
      <c r="N9175" s="10"/>
      <c r="O9175" s="10"/>
      <c r="P9175" s="10"/>
      <c r="Q9175" s="10"/>
      <c r="R9175" s="10"/>
      <c r="S9175" s="10"/>
      <c r="T9175" s="10"/>
      <c r="U9175" s="10"/>
      <c r="V9175" s="10"/>
      <c r="W9175" s="10"/>
      <c r="X9175" s="10"/>
      <c r="Y9175" s="10"/>
      <c r="Z9175" s="10"/>
      <c r="AA9175" s="10"/>
      <c r="AB9175" s="10"/>
      <c r="AC9175" s="10"/>
      <c r="AD9175" s="10"/>
      <c r="AE9175" s="10"/>
    </row>
    <row r="9176" spans="3:31" x14ac:dyDescent="0.25">
      <c r="C9176" s="36"/>
      <c r="L9176" s="10"/>
      <c r="M9176" s="10"/>
      <c r="N9176" s="10"/>
      <c r="O9176" s="10"/>
      <c r="P9176" s="10"/>
      <c r="Q9176" s="10"/>
      <c r="R9176" s="10"/>
      <c r="S9176" s="10"/>
      <c r="T9176" s="10"/>
      <c r="U9176" s="10"/>
      <c r="V9176" s="10"/>
      <c r="W9176" s="10"/>
      <c r="X9176" s="10"/>
      <c r="Y9176" s="10"/>
      <c r="Z9176" s="10"/>
      <c r="AA9176" s="10"/>
      <c r="AB9176" s="10"/>
      <c r="AC9176" s="10"/>
      <c r="AD9176" s="10"/>
      <c r="AE9176" s="10"/>
    </row>
    <row r="9177" spans="3:31" x14ac:dyDescent="0.25">
      <c r="C9177" s="36"/>
      <c r="L9177" s="10"/>
      <c r="M9177" s="10"/>
      <c r="N9177" s="10"/>
      <c r="O9177" s="10"/>
      <c r="P9177" s="10"/>
      <c r="Q9177" s="10"/>
      <c r="R9177" s="10"/>
      <c r="S9177" s="10"/>
      <c r="T9177" s="10"/>
      <c r="U9177" s="10"/>
      <c r="V9177" s="10"/>
      <c r="W9177" s="10"/>
      <c r="X9177" s="10"/>
      <c r="Y9177" s="10"/>
      <c r="Z9177" s="10"/>
      <c r="AA9177" s="10"/>
      <c r="AB9177" s="10"/>
      <c r="AC9177" s="10"/>
      <c r="AD9177" s="10"/>
      <c r="AE9177" s="10"/>
    </row>
    <row r="9178" spans="3:31" x14ac:dyDescent="0.25">
      <c r="C9178" s="36"/>
      <c r="L9178" s="10"/>
      <c r="M9178" s="10"/>
      <c r="N9178" s="10"/>
      <c r="O9178" s="10"/>
      <c r="P9178" s="10"/>
      <c r="Q9178" s="10"/>
      <c r="R9178" s="10"/>
      <c r="S9178" s="10"/>
      <c r="T9178" s="10"/>
      <c r="U9178" s="10"/>
      <c r="V9178" s="10"/>
      <c r="W9178" s="10"/>
      <c r="X9178" s="10"/>
      <c r="Y9178" s="10"/>
      <c r="Z9178" s="10"/>
      <c r="AA9178" s="10"/>
      <c r="AB9178" s="10"/>
      <c r="AC9178" s="10"/>
      <c r="AD9178" s="10"/>
      <c r="AE9178" s="10"/>
    </row>
    <row r="9179" spans="3:31" x14ac:dyDescent="0.25">
      <c r="C9179" s="36"/>
      <c r="L9179" s="10"/>
      <c r="M9179" s="10"/>
      <c r="N9179" s="10"/>
      <c r="O9179" s="10"/>
      <c r="P9179" s="10"/>
      <c r="Q9179" s="10"/>
      <c r="R9179" s="10"/>
      <c r="S9179" s="10"/>
      <c r="T9179" s="10"/>
      <c r="U9179" s="10"/>
      <c r="V9179" s="10"/>
      <c r="W9179" s="10"/>
      <c r="X9179" s="10"/>
      <c r="Y9179" s="10"/>
      <c r="Z9179" s="10"/>
      <c r="AA9179" s="10"/>
      <c r="AB9179" s="10"/>
      <c r="AC9179" s="10"/>
      <c r="AD9179" s="10"/>
      <c r="AE9179" s="10"/>
    </row>
    <row r="9180" spans="3:31" x14ac:dyDescent="0.25">
      <c r="C9180" s="36"/>
      <c r="L9180" s="10"/>
      <c r="M9180" s="10"/>
      <c r="N9180" s="10"/>
      <c r="O9180" s="10"/>
      <c r="P9180" s="10"/>
      <c r="Q9180" s="10"/>
      <c r="R9180" s="10"/>
      <c r="S9180" s="10"/>
      <c r="T9180" s="10"/>
      <c r="U9180" s="10"/>
      <c r="V9180" s="10"/>
      <c r="W9180" s="10"/>
      <c r="X9180" s="10"/>
      <c r="Y9180" s="10"/>
      <c r="Z9180" s="10"/>
      <c r="AA9180" s="10"/>
      <c r="AB9180" s="10"/>
      <c r="AC9180" s="10"/>
      <c r="AD9180" s="10"/>
      <c r="AE9180" s="10"/>
    </row>
    <row r="9181" spans="3:31" x14ac:dyDescent="0.25">
      <c r="C9181" s="36"/>
      <c r="L9181" s="10"/>
      <c r="M9181" s="10"/>
      <c r="N9181" s="10"/>
      <c r="O9181" s="10"/>
      <c r="P9181" s="10"/>
      <c r="Q9181" s="10"/>
      <c r="R9181" s="10"/>
      <c r="S9181" s="10"/>
      <c r="T9181" s="10"/>
      <c r="U9181" s="10"/>
      <c r="V9181" s="10"/>
      <c r="W9181" s="10"/>
      <c r="X9181" s="10"/>
      <c r="Y9181" s="10"/>
      <c r="Z9181" s="10"/>
      <c r="AA9181" s="10"/>
      <c r="AB9181" s="10"/>
      <c r="AC9181" s="10"/>
      <c r="AD9181" s="10"/>
      <c r="AE9181" s="10"/>
    </row>
    <row r="9182" spans="3:31" x14ac:dyDescent="0.25">
      <c r="C9182" s="36"/>
      <c r="L9182" s="10"/>
      <c r="M9182" s="10"/>
      <c r="N9182" s="10"/>
      <c r="O9182" s="10"/>
      <c r="P9182" s="10"/>
      <c r="Q9182" s="10"/>
      <c r="R9182" s="10"/>
      <c r="S9182" s="10"/>
      <c r="T9182" s="10"/>
      <c r="U9182" s="10"/>
      <c r="V9182" s="10"/>
      <c r="W9182" s="10"/>
      <c r="X9182" s="10"/>
      <c r="Y9182" s="10"/>
      <c r="Z9182" s="10"/>
      <c r="AA9182" s="10"/>
      <c r="AB9182" s="10"/>
      <c r="AC9182" s="10"/>
      <c r="AD9182" s="10"/>
      <c r="AE9182" s="10"/>
    </row>
    <row r="9183" spans="3:31" x14ac:dyDescent="0.25">
      <c r="C9183" s="36"/>
      <c r="L9183" s="10"/>
      <c r="M9183" s="10"/>
      <c r="N9183" s="10"/>
      <c r="O9183" s="10"/>
      <c r="P9183" s="10"/>
      <c r="Q9183" s="10"/>
      <c r="R9183" s="10"/>
      <c r="S9183" s="10"/>
      <c r="T9183" s="10"/>
      <c r="U9183" s="10"/>
      <c r="V9183" s="10"/>
      <c r="W9183" s="10"/>
      <c r="X9183" s="10"/>
      <c r="Y9183" s="10"/>
      <c r="Z9183" s="10"/>
      <c r="AA9183" s="10"/>
      <c r="AB9183" s="10"/>
      <c r="AC9183" s="10"/>
      <c r="AD9183" s="10"/>
      <c r="AE9183" s="10"/>
    </row>
    <row r="9184" spans="3:31" x14ac:dyDescent="0.25">
      <c r="C9184" s="36"/>
      <c r="L9184" s="10"/>
      <c r="M9184" s="10"/>
      <c r="N9184" s="10"/>
      <c r="O9184" s="10"/>
      <c r="P9184" s="10"/>
      <c r="Q9184" s="10"/>
      <c r="R9184" s="10"/>
      <c r="S9184" s="10"/>
      <c r="T9184" s="10"/>
      <c r="U9184" s="10"/>
      <c r="V9184" s="10"/>
      <c r="W9184" s="10"/>
      <c r="X9184" s="10"/>
      <c r="Y9184" s="10"/>
      <c r="Z9184" s="10"/>
      <c r="AA9184" s="10"/>
      <c r="AB9184" s="10"/>
      <c r="AC9184" s="10"/>
      <c r="AD9184" s="10"/>
      <c r="AE9184" s="10"/>
    </row>
    <row r="9185" spans="3:31" x14ac:dyDescent="0.25">
      <c r="C9185" s="36"/>
      <c r="L9185" s="10"/>
      <c r="M9185" s="10"/>
      <c r="N9185" s="10"/>
      <c r="O9185" s="10"/>
      <c r="P9185" s="10"/>
      <c r="Q9185" s="10"/>
      <c r="R9185" s="10"/>
      <c r="S9185" s="10"/>
      <c r="T9185" s="10"/>
      <c r="U9185" s="10"/>
      <c r="V9185" s="10"/>
      <c r="W9185" s="10"/>
      <c r="X9185" s="10"/>
      <c r="Y9185" s="10"/>
      <c r="Z9185" s="10"/>
      <c r="AA9185" s="10"/>
      <c r="AB9185" s="10"/>
      <c r="AC9185" s="10"/>
      <c r="AD9185" s="10"/>
      <c r="AE9185" s="10"/>
    </row>
    <row r="9186" spans="3:31" x14ac:dyDescent="0.25">
      <c r="C9186" s="36"/>
      <c r="L9186" s="10"/>
      <c r="M9186" s="10"/>
      <c r="N9186" s="10"/>
      <c r="O9186" s="10"/>
      <c r="P9186" s="10"/>
      <c r="Q9186" s="10"/>
      <c r="R9186" s="10"/>
      <c r="S9186" s="10"/>
      <c r="T9186" s="10"/>
      <c r="U9186" s="10"/>
      <c r="V9186" s="10"/>
      <c r="W9186" s="10"/>
      <c r="X9186" s="10"/>
      <c r="Y9186" s="10"/>
      <c r="Z9186" s="10"/>
      <c r="AA9186" s="10"/>
      <c r="AB9186" s="10"/>
      <c r="AC9186" s="10"/>
      <c r="AD9186" s="10"/>
      <c r="AE9186" s="10"/>
    </row>
    <row r="9187" spans="3:31" x14ac:dyDescent="0.25">
      <c r="C9187" s="36"/>
      <c r="L9187" s="10"/>
      <c r="M9187" s="10"/>
      <c r="N9187" s="10"/>
      <c r="O9187" s="10"/>
      <c r="P9187" s="10"/>
      <c r="Q9187" s="10"/>
      <c r="R9187" s="10"/>
      <c r="S9187" s="10"/>
      <c r="T9187" s="10"/>
      <c r="U9187" s="10"/>
      <c r="V9187" s="10"/>
      <c r="W9187" s="10"/>
      <c r="X9187" s="10"/>
      <c r="Y9187" s="10"/>
      <c r="Z9187" s="10"/>
      <c r="AA9187" s="10"/>
      <c r="AB9187" s="10"/>
      <c r="AC9187" s="10"/>
      <c r="AD9187" s="10"/>
      <c r="AE9187" s="10"/>
    </row>
    <row r="9188" spans="3:31" x14ac:dyDescent="0.25">
      <c r="C9188" s="36"/>
      <c r="L9188" s="10"/>
      <c r="M9188" s="10"/>
      <c r="N9188" s="10"/>
      <c r="O9188" s="10"/>
      <c r="P9188" s="10"/>
      <c r="Q9188" s="10"/>
      <c r="R9188" s="10"/>
      <c r="S9188" s="10"/>
      <c r="T9188" s="10"/>
      <c r="U9188" s="10"/>
      <c r="V9188" s="10"/>
      <c r="W9188" s="10"/>
      <c r="X9188" s="10"/>
      <c r="Y9188" s="10"/>
      <c r="Z9188" s="10"/>
      <c r="AA9188" s="10"/>
      <c r="AB9188" s="10"/>
      <c r="AC9188" s="10"/>
      <c r="AD9188" s="10"/>
      <c r="AE9188" s="10"/>
    </row>
    <row r="9189" spans="3:31" x14ac:dyDescent="0.25">
      <c r="C9189" s="36"/>
      <c r="L9189" s="10"/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0"/>
      <c r="X9189" s="10"/>
      <c r="Y9189" s="10"/>
      <c r="Z9189" s="10"/>
      <c r="AA9189" s="10"/>
      <c r="AB9189" s="10"/>
      <c r="AC9189" s="10"/>
      <c r="AD9189" s="10"/>
      <c r="AE9189" s="10"/>
    </row>
    <row r="9190" spans="3:31" x14ac:dyDescent="0.25">
      <c r="C9190" s="36"/>
      <c r="L9190" s="10"/>
      <c r="M9190" s="10"/>
      <c r="N9190" s="10"/>
      <c r="O9190" s="10"/>
      <c r="P9190" s="10"/>
      <c r="Q9190" s="10"/>
      <c r="R9190" s="10"/>
      <c r="S9190" s="10"/>
      <c r="T9190" s="10"/>
      <c r="U9190" s="10"/>
      <c r="V9190" s="10"/>
      <c r="W9190" s="10"/>
      <c r="X9190" s="10"/>
      <c r="Y9190" s="10"/>
      <c r="Z9190" s="10"/>
      <c r="AA9190" s="10"/>
      <c r="AB9190" s="10"/>
      <c r="AC9190" s="10"/>
      <c r="AD9190" s="10"/>
      <c r="AE9190" s="10"/>
    </row>
    <row r="9191" spans="3:31" x14ac:dyDescent="0.25">
      <c r="C9191" s="36"/>
      <c r="L9191" s="10"/>
      <c r="M9191" s="10"/>
      <c r="N9191" s="10"/>
      <c r="O9191" s="10"/>
      <c r="P9191" s="10"/>
      <c r="Q9191" s="10"/>
      <c r="R9191" s="10"/>
      <c r="S9191" s="10"/>
      <c r="T9191" s="10"/>
      <c r="U9191" s="10"/>
      <c r="V9191" s="10"/>
      <c r="W9191" s="10"/>
      <c r="X9191" s="10"/>
      <c r="Y9191" s="10"/>
      <c r="Z9191" s="10"/>
      <c r="AA9191" s="10"/>
      <c r="AB9191" s="10"/>
      <c r="AC9191" s="10"/>
      <c r="AD9191" s="10"/>
      <c r="AE9191" s="10"/>
    </row>
    <row r="9192" spans="3:31" x14ac:dyDescent="0.25">
      <c r="C9192" s="36"/>
      <c r="L9192" s="10"/>
      <c r="M9192" s="10"/>
      <c r="N9192" s="10"/>
      <c r="O9192" s="10"/>
      <c r="P9192" s="10"/>
      <c r="Q9192" s="10"/>
      <c r="R9192" s="10"/>
      <c r="S9192" s="10"/>
      <c r="T9192" s="10"/>
      <c r="U9192" s="10"/>
      <c r="V9192" s="10"/>
      <c r="W9192" s="10"/>
      <c r="X9192" s="10"/>
      <c r="Y9192" s="10"/>
      <c r="Z9192" s="10"/>
      <c r="AA9192" s="10"/>
      <c r="AB9192" s="10"/>
      <c r="AC9192" s="10"/>
      <c r="AD9192" s="10"/>
      <c r="AE9192" s="10"/>
    </row>
    <row r="9193" spans="3:31" x14ac:dyDescent="0.25">
      <c r="C9193" s="36"/>
      <c r="L9193" s="10"/>
      <c r="M9193" s="10"/>
      <c r="N9193" s="10"/>
      <c r="O9193" s="10"/>
      <c r="P9193" s="10"/>
      <c r="Q9193" s="10"/>
      <c r="R9193" s="10"/>
      <c r="S9193" s="10"/>
      <c r="T9193" s="10"/>
      <c r="U9193" s="10"/>
      <c r="V9193" s="10"/>
      <c r="W9193" s="10"/>
      <c r="X9193" s="10"/>
      <c r="Y9193" s="10"/>
      <c r="Z9193" s="10"/>
      <c r="AA9193" s="10"/>
      <c r="AB9193" s="10"/>
      <c r="AC9193" s="10"/>
      <c r="AD9193" s="10"/>
      <c r="AE9193" s="10"/>
    </row>
    <row r="9194" spans="3:31" x14ac:dyDescent="0.25">
      <c r="C9194" s="36"/>
      <c r="L9194" s="10"/>
      <c r="M9194" s="10"/>
      <c r="N9194" s="10"/>
      <c r="O9194" s="10"/>
      <c r="P9194" s="10"/>
      <c r="Q9194" s="10"/>
      <c r="R9194" s="10"/>
      <c r="S9194" s="10"/>
      <c r="T9194" s="10"/>
      <c r="U9194" s="10"/>
      <c r="V9194" s="10"/>
      <c r="W9194" s="10"/>
      <c r="X9194" s="10"/>
      <c r="Y9194" s="10"/>
      <c r="Z9194" s="10"/>
      <c r="AA9194" s="10"/>
      <c r="AB9194" s="10"/>
      <c r="AC9194" s="10"/>
      <c r="AD9194" s="10"/>
      <c r="AE9194" s="10"/>
    </row>
    <row r="9195" spans="3:31" x14ac:dyDescent="0.25">
      <c r="C9195" s="36"/>
      <c r="L9195" s="10"/>
      <c r="M9195" s="10"/>
      <c r="N9195" s="10"/>
      <c r="O9195" s="10"/>
      <c r="P9195" s="10"/>
      <c r="Q9195" s="10"/>
      <c r="R9195" s="10"/>
      <c r="S9195" s="10"/>
      <c r="T9195" s="10"/>
      <c r="U9195" s="10"/>
      <c r="V9195" s="10"/>
      <c r="W9195" s="10"/>
      <c r="X9195" s="10"/>
      <c r="Y9195" s="10"/>
      <c r="Z9195" s="10"/>
      <c r="AA9195" s="10"/>
      <c r="AB9195" s="10"/>
      <c r="AC9195" s="10"/>
      <c r="AD9195" s="10"/>
      <c r="AE9195" s="10"/>
    </row>
    <row r="9196" spans="3:31" x14ac:dyDescent="0.25">
      <c r="C9196" s="36"/>
      <c r="L9196" s="10"/>
      <c r="M9196" s="10"/>
      <c r="N9196" s="10"/>
      <c r="O9196" s="10"/>
      <c r="P9196" s="10"/>
      <c r="Q9196" s="10"/>
      <c r="R9196" s="10"/>
      <c r="S9196" s="10"/>
      <c r="T9196" s="10"/>
      <c r="U9196" s="10"/>
      <c r="V9196" s="10"/>
      <c r="W9196" s="10"/>
      <c r="X9196" s="10"/>
      <c r="Y9196" s="10"/>
      <c r="Z9196" s="10"/>
      <c r="AA9196" s="10"/>
      <c r="AB9196" s="10"/>
      <c r="AC9196" s="10"/>
      <c r="AD9196" s="10"/>
      <c r="AE9196" s="10"/>
    </row>
    <row r="9197" spans="3:31" x14ac:dyDescent="0.25">
      <c r="C9197" s="36"/>
      <c r="L9197" s="10"/>
      <c r="M9197" s="10"/>
      <c r="N9197" s="10"/>
      <c r="O9197" s="10"/>
      <c r="P9197" s="10"/>
      <c r="Q9197" s="10"/>
      <c r="R9197" s="10"/>
      <c r="S9197" s="10"/>
      <c r="T9197" s="10"/>
      <c r="U9197" s="10"/>
      <c r="V9197" s="10"/>
      <c r="W9197" s="10"/>
      <c r="X9197" s="10"/>
      <c r="Y9197" s="10"/>
      <c r="Z9197" s="10"/>
      <c r="AA9197" s="10"/>
      <c r="AB9197" s="10"/>
      <c r="AC9197" s="10"/>
      <c r="AD9197" s="10"/>
      <c r="AE9197" s="10"/>
    </row>
    <row r="9198" spans="3:31" x14ac:dyDescent="0.25">
      <c r="C9198" s="36"/>
      <c r="L9198" s="10"/>
      <c r="M9198" s="10"/>
      <c r="N9198" s="10"/>
      <c r="O9198" s="10"/>
      <c r="P9198" s="10"/>
      <c r="Q9198" s="10"/>
      <c r="R9198" s="10"/>
      <c r="S9198" s="10"/>
      <c r="T9198" s="10"/>
      <c r="U9198" s="10"/>
      <c r="V9198" s="10"/>
      <c r="W9198" s="10"/>
      <c r="X9198" s="10"/>
      <c r="Y9198" s="10"/>
      <c r="Z9198" s="10"/>
      <c r="AA9198" s="10"/>
      <c r="AB9198" s="10"/>
      <c r="AC9198" s="10"/>
      <c r="AD9198" s="10"/>
      <c r="AE9198" s="10"/>
    </row>
    <row r="9199" spans="3:31" x14ac:dyDescent="0.25">
      <c r="C9199" s="36"/>
      <c r="L9199" s="10"/>
      <c r="M9199" s="10"/>
      <c r="N9199" s="10"/>
      <c r="O9199" s="10"/>
      <c r="P9199" s="10"/>
      <c r="Q9199" s="10"/>
      <c r="R9199" s="10"/>
      <c r="S9199" s="10"/>
      <c r="T9199" s="10"/>
      <c r="U9199" s="10"/>
      <c r="V9199" s="10"/>
      <c r="W9199" s="10"/>
      <c r="X9199" s="10"/>
      <c r="Y9199" s="10"/>
      <c r="Z9199" s="10"/>
      <c r="AA9199" s="10"/>
      <c r="AB9199" s="10"/>
      <c r="AC9199" s="10"/>
      <c r="AD9199" s="10"/>
      <c r="AE9199" s="10"/>
    </row>
    <row r="9200" spans="3:31" x14ac:dyDescent="0.25">
      <c r="C9200" s="36"/>
      <c r="L9200" s="10"/>
      <c r="M9200" s="10"/>
      <c r="N9200" s="10"/>
      <c r="O9200" s="10"/>
      <c r="P9200" s="10"/>
      <c r="Q9200" s="10"/>
      <c r="R9200" s="10"/>
      <c r="S9200" s="10"/>
      <c r="T9200" s="10"/>
      <c r="U9200" s="10"/>
      <c r="V9200" s="10"/>
      <c r="W9200" s="10"/>
      <c r="X9200" s="10"/>
      <c r="Y9200" s="10"/>
      <c r="Z9200" s="10"/>
      <c r="AA9200" s="10"/>
      <c r="AB9200" s="10"/>
      <c r="AC9200" s="10"/>
      <c r="AD9200" s="10"/>
      <c r="AE9200" s="10"/>
    </row>
    <row r="9201" spans="3:31" x14ac:dyDescent="0.25">
      <c r="C9201" s="36"/>
      <c r="L9201" s="10"/>
      <c r="M9201" s="10"/>
      <c r="N9201" s="10"/>
      <c r="O9201" s="10"/>
      <c r="P9201" s="10"/>
      <c r="Q9201" s="10"/>
      <c r="R9201" s="10"/>
      <c r="S9201" s="10"/>
      <c r="T9201" s="10"/>
      <c r="U9201" s="10"/>
      <c r="V9201" s="10"/>
      <c r="W9201" s="10"/>
      <c r="X9201" s="10"/>
      <c r="Y9201" s="10"/>
      <c r="Z9201" s="10"/>
      <c r="AA9201" s="10"/>
      <c r="AB9201" s="10"/>
      <c r="AC9201" s="10"/>
      <c r="AD9201" s="10"/>
      <c r="AE9201" s="10"/>
    </row>
    <row r="9202" spans="3:31" x14ac:dyDescent="0.25">
      <c r="C9202" s="36"/>
      <c r="L9202" s="10"/>
      <c r="M9202" s="10"/>
      <c r="N9202" s="10"/>
      <c r="O9202" s="10"/>
      <c r="P9202" s="10"/>
      <c r="Q9202" s="10"/>
      <c r="R9202" s="10"/>
      <c r="S9202" s="10"/>
      <c r="T9202" s="10"/>
      <c r="U9202" s="10"/>
      <c r="V9202" s="10"/>
      <c r="W9202" s="10"/>
      <c r="X9202" s="10"/>
      <c r="Y9202" s="10"/>
      <c r="Z9202" s="10"/>
      <c r="AA9202" s="10"/>
      <c r="AB9202" s="10"/>
      <c r="AC9202" s="10"/>
      <c r="AD9202" s="10"/>
      <c r="AE9202" s="10"/>
    </row>
    <row r="9203" spans="3:31" x14ac:dyDescent="0.25">
      <c r="C9203" s="36"/>
      <c r="L9203" s="10"/>
      <c r="M9203" s="10"/>
      <c r="N9203" s="10"/>
      <c r="O9203" s="10"/>
      <c r="P9203" s="10"/>
      <c r="Q9203" s="10"/>
      <c r="R9203" s="10"/>
      <c r="S9203" s="10"/>
      <c r="T9203" s="10"/>
      <c r="U9203" s="10"/>
      <c r="V9203" s="10"/>
      <c r="W9203" s="10"/>
      <c r="X9203" s="10"/>
      <c r="Y9203" s="10"/>
      <c r="Z9203" s="10"/>
      <c r="AA9203" s="10"/>
      <c r="AB9203" s="10"/>
      <c r="AC9203" s="10"/>
      <c r="AD9203" s="10"/>
      <c r="AE9203" s="10"/>
    </row>
    <row r="9204" spans="3:31" x14ac:dyDescent="0.25">
      <c r="C9204" s="36"/>
      <c r="L9204" s="10"/>
      <c r="M9204" s="10"/>
      <c r="N9204" s="10"/>
      <c r="O9204" s="10"/>
      <c r="P9204" s="10"/>
      <c r="Q9204" s="10"/>
      <c r="R9204" s="10"/>
      <c r="S9204" s="10"/>
      <c r="T9204" s="10"/>
      <c r="U9204" s="10"/>
      <c r="V9204" s="10"/>
      <c r="W9204" s="10"/>
      <c r="X9204" s="10"/>
      <c r="Y9204" s="10"/>
      <c r="Z9204" s="10"/>
      <c r="AA9204" s="10"/>
      <c r="AB9204" s="10"/>
      <c r="AC9204" s="10"/>
      <c r="AD9204" s="10"/>
      <c r="AE9204" s="10"/>
    </row>
    <row r="9205" spans="3:31" x14ac:dyDescent="0.25">
      <c r="C9205" s="36"/>
      <c r="L9205" s="10"/>
      <c r="M9205" s="10"/>
      <c r="N9205" s="10"/>
      <c r="O9205" s="10"/>
      <c r="P9205" s="10"/>
      <c r="Q9205" s="10"/>
      <c r="R9205" s="10"/>
      <c r="S9205" s="10"/>
      <c r="T9205" s="10"/>
      <c r="U9205" s="10"/>
      <c r="V9205" s="10"/>
      <c r="W9205" s="10"/>
      <c r="X9205" s="10"/>
      <c r="Y9205" s="10"/>
      <c r="Z9205" s="10"/>
      <c r="AA9205" s="10"/>
      <c r="AB9205" s="10"/>
      <c r="AC9205" s="10"/>
      <c r="AD9205" s="10"/>
      <c r="AE9205" s="10"/>
    </row>
    <row r="9206" spans="3:31" x14ac:dyDescent="0.25">
      <c r="C9206" s="36"/>
      <c r="L9206" s="10"/>
      <c r="M9206" s="10"/>
      <c r="N9206" s="10"/>
      <c r="O9206" s="10"/>
      <c r="P9206" s="10"/>
      <c r="Q9206" s="10"/>
      <c r="R9206" s="10"/>
      <c r="S9206" s="10"/>
      <c r="T9206" s="10"/>
      <c r="U9206" s="10"/>
      <c r="V9206" s="10"/>
      <c r="W9206" s="10"/>
      <c r="X9206" s="10"/>
      <c r="Y9206" s="10"/>
      <c r="Z9206" s="10"/>
      <c r="AA9206" s="10"/>
      <c r="AB9206" s="10"/>
      <c r="AC9206" s="10"/>
      <c r="AD9206" s="10"/>
      <c r="AE9206" s="10"/>
    </row>
    <row r="9207" spans="3:31" x14ac:dyDescent="0.25">
      <c r="C9207" s="36"/>
      <c r="L9207" s="10"/>
      <c r="M9207" s="10"/>
      <c r="N9207" s="10"/>
      <c r="O9207" s="10"/>
      <c r="P9207" s="10"/>
      <c r="Q9207" s="10"/>
      <c r="R9207" s="10"/>
      <c r="S9207" s="10"/>
      <c r="T9207" s="10"/>
      <c r="U9207" s="10"/>
      <c r="V9207" s="10"/>
      <c r="W9207" s="10"/>
      <c r="X9207" s="10"/>
      <c r="Y9207" s="10"/>
      <c r="Z9207" s="10"/>
      <c r="AA9207" s="10"/>
      <c r="AB9207" s="10"/>
      <c r="AC9207" s="10"/>
      <c r="AD9207" s="10"/>
      <c r="AE9207" s="10"/>
    </row>
    <row r="9208" spans="3:31" x14ac:dyDescent="0.25">
      <c r="C9208" s="36"/>
      <c r="L9208" s="10"/>
      <c r="M9208" s="10"/>
      <c r="N9208" s="10"/>
      <c r="O9208" s="10"/>
      <c r="P9208" s="10"/>
      <c r="Q9208" s="10"/>
      <c r="R9208" s="10"/>
      <c r="S9208" s="10"/>
      <c r="T9208" s="10"/>
      <c r="U9208" s="10"/>
      <c r="V9208" s="10"/>
      <c r="W9208" s="10"/>
      <c r="X9208" s="10"/>
      <c r="Y9208" s="10"/>
      <c r="Z9208" s="10"/>
      <c r="AA9208" s="10"/>
      <c r="AB9208" s="10"/>
      <c r="AC9208" s="10"/>
      <c r="AD9208" s="10"/>
      <c r="AE9208" s="10"/>
    </row>
    <row r="9209" spans="3:31" x14ac:dyDescent="0.25">
      <c r="C9209" s="36"/>
      <c r="L9209" s="10"/>
      <c r="M9209" s="10"/>
      <c r="N9209" s="10"/>
      <c r="O9209" s="10"/>
      <c r="P9209" s="10"/>
      <c r="Q9209" s="10"/>
      <c r="R9209" s="10"/>
      <c r="S9209" s="10"/>
      <c r="T9209" s="10"/>
      <c r="U9209" s="10"/>
      <c r="V9209" s="10"/>
      <c r="W9209" s="10"/>
      <c r="X9209" s="10"/>
      <c r="Y9209" s="10"/>
      <c r="Z9209" s="10"/>
      <c r="AA9209" s="10"/>
      <c r="AB9209" s="10"/>
      <c r="AC9209" s="10"/>
      <c r="AD9209" s="10"/>
      <c r="AE9209" s="10"/>
    </row>
    <row r="9210" spans="3:31" x14ac:dyDescent="0.25">
      <c r="C9210" s="36"/>
      <c r="L9210" s="10"/>
      <c r="M9210" s="10"/>
      <c r="N9210" s="10"/>
      <c r="O9210" s="10"/>
      <c r="P9210" s="10"/>
      <c r="Q9210" s="10"/>
      <c r="R9210" s="10"/>
      <c r="S9210" s="10"/>
      <c r="T9210" s="10"/>
      <c r="U9210" s="10"/>
      <c r="V9210" s="10"/>
      <c r="W9210" s="10"/>
      <c r="X9210" s="10"/>
      <c r="Y9210" s="10"/>
      <c r="Z9210" s="10"/>
      <c r="AA9210" s="10"/>
      <c r="AB9210" s="10"/>
      <c r="AC9210" s="10"/>
      <c r="AD9210" s="10"/>
      <c r="AE9210" s="10"/>
    </row>
    <row r="9211" spans="3:31" x14ac:dyDescent="0.25">
      <c r="C9211" s="36"/>
      <c r="L9211" s="10"/>
      <c r="M9211" s="10"/>
      <c r="N9211" s="10"/>
      <c r="O9211" s="10"/>
      <c r="P9211" s="10"/>
      <c r="Q9211" s="10"/>
      <c r="R9211" s="10"/>
      <c r="S9211" s="10"/>
      <c r="T9211" s="10"/>
      <c r="U9211" s="10"/>
      <c r="V9211" s="10"/>
      <c r="W9211" s="10"/>
      <c r="X9211" s="10"/>
      <c r="Y9211" s="10"/>
      <c r="Z9211" s="10"/>
      <c r="AA9211" s="10"/>
      <c r="AB9211" s="10"/>
      <c r="AC9211" s="10"/>
      <c r="AD9211" s="10"/>
      <c r="AE9211" s="10"/>
    </row>
    <row r="9212" spans="3:31" x14ac:dyDescent="0.25">
      <c r="C9212" s="36"/>
      <c r="L9212" s="10"/>
      <c r="M9212" s="10"/>
      <c r="N9212" s="10"/>
      <c r="O9212" s="10"/>
      <c r="P9212" s="10"/>
      <c r="Q9212" s="10"/>
      <c r="R9212" s="10"/>
      <c r="S9212" s="10"/>
      <c r="T9212" s="10"/>
      <c r="U9212" s="10"/>
      <c r="V9212" s="10"/>
      <c r="W9212" s="10"/>
      <c r="X9212" s="10"/>
      <c r="Y9212" s="10"/>
      <c r="Z9212" s="10"/>
      <c r="AA9212" s="10"/>
      <c r="AB9212" s="10"/>
      <c r="AC9212" s="10"/>
      <c r="AD9212" s="10"/>
      <c r="AE9212" s="10"/>
    </row>
    <row r="9213" spans="3:31" x14ac:dyDescent="0.25">
      <c r="C9213" s="36"/>
      <c r="L9213" s="10"/>
      <c r="M9213" s="10"/>
      <c r="N9213" s="10"/>
      <c r="O9213" s="10"/>
      <c r="P9213" s="10"/>
      <c r="Q9213" s="10"/>
      <c r="R9213" s="10"/>
      <c r="S9213" s="10"/>
      <c r="T9213" s="10"/>
      <c r="U9213" s="10"/>
      <c r="V9213" s="10"/>
      <c r="W9213" s="10"/>
      <c r="X9213" s="10"/>
      <c r="Y9213" s="10"/>
      <c r="Z9213" s="10"/>
      <c r="AA9213" s="10"/>
      <c r="AB9213" s="10"/>
      <c r="AC9213" s="10"/>
      <c r="AD9213" s="10"/>
      <c r="AE9213" s="10"/>
    </row>
    <row r="9214" spans="3:31" x14ac:dyDescent="0.25">
      <c r="C9214" s="36"/>
      <c r="L9214" s="10"/>
      <c r="M9214" s="10"/>
      <c r="N9214" s="10"/>
      <c r="O9214" s="10"/>
      <c r="P9214" s="10"/>
      <c r="Q9214" s="10"/>
      <c r="R9214" s="10"/>
      <c r="S9214" s="10"/>
      <c r="T9214" s="10"/>
      <c r="U9214" s="10"/>
      <c r="V9214" s="10"/>
      <c r="W9214" s="10"/>
      <c r="X9214" s="10"/>
      <c r="Y9214" s="10"/>
      <c r="Z9214" s="10"/>
      <c r="AA9214" s="10"/>
      <c r="AB9214" s="10"/>
      <c r="AC9214" s="10"/>
      <c r="AD9214" s="10"/>
      <c r="AE9214" s="10"/>
    </row>
    <row r="9215" spans="3:31" x14ac:dyDescent="0.25">
      <c r="C9215" s="36"/>
      <c r="L9215" s="10"/>
      <c r="M9215" s="10"/>
      <c r="N9215" s="10"/>
      <c r="O9215" s="10"/>
      <c r="P9215" s="10"/>
      <c r="Q9215" s="10"/>
      <c r="R9215" s="10"/>
      <c r="S9215" s="10"/>
      <c r="T9215" s="10"/>
      <c r="U9215" s="10"/>
      <c r="V9215" s="10"/>
      <c r="W9215" s="10"/>
      <c r="X9215" s="10"/>
      <c r="Y9215" s="10"/>
      <c r="Z9215" s="10"/>
      <c r="AA9215" s="10"/>
      <c r="AB9215" s="10"/>
      <c r="AC9215" s="10"/>
      <c r="AD9215" s="10"/>
      <c r="AE9215" s="10"/>
    </row>
    <row r="9216" spans="3:31" x14ac:dyDescent="0.25">
      <c r="C9216" s="36"/>
      <c r="L9216" s="10"/>
      <c r="M9216" s="10"/>
      <c r="N9216" s="10"/>
      <c r="O9216" s="10"/>
      <c r="P9216" s="10"/>
      <c r="Q9216" s="10"/>
      <c r="R9216" s="10"/>
      <c r="S9216" s="10"/>
      <c r="T9216" s="10"/>
      <c r="U9216" s="10"/>
      <c r="V9216" s="10"/>
      <c r="W9216" s="10"/>
      <c r="X9216" s="10"/>
      <c r="Y9216" s="10"/>
      <c r="Z9216" s="10"/>
      <c r="AA9216" s="10"/>
      <c r="AB9216" s="10"/>
      <c r="AC9216" s="10"/>
      <c r="AD9216" s="10"/>
      <c r="AE9216" s="10"/>
    </row>
    <row r="9217" spans="3:31" x14ac:dyDescent="0.25">
      <c r="C9217" s="36"/>
      <c r="L9217" s="10"/>
      <c r="M9217" s="10"/>
      <c r="N9217" s="10"/>
      <c r="O9217" s="10"/>
      <c r="P9217" s="10"/>
      <c r="Q9217" s="10"/>
      <c r="R9217" s="10"/>
      <c r="S9217" s="10"/>
      <c r="T9217" s="10"/>
      <c r="U9217" s="10"/>
      <c r="V9217" s="10"/>
      <c r="W9217" s="10"/>
      <c r="X9217" s="10"/>
      <c r="Y9217" s="10"/>
      <c r="Z9217" s="10"/>
      <c r="AA9217" s="10"/>
      <c r="AB9217" s="10"/>
      <c r="AC9217" s="10"/>
      <c r="AD9217" s="10"/>
      <c r="AE9217" s="10"/>
    </row>
    <row r="9218" spans="3:31" x14ac:dyDescent="0.25">
      <c r="C9218" s="36"/>
      <c r="L9218" s="10"/>
      <c r="M9218" s="10"/>
      <c r="N9218" s="10"/>
      <c r="O9218" s="10"/>
      <c r="P9218" s="10"/>
      <c r="Q9218" s="10"/>
      <c r="R9218" s="10"/>
      <c r="S9218" s="10"/>
      <c r="T9218" s="10"/>
      <c r="U9218" s="10"/>
      <c r="V9218" s="10"/>
      <c r="W9218" s="10"/>
      <c r="X9218" s="10"/>
      <c r="Y9218" s="10"/>
      <c r="Z9218" s="10"/>
      <c r="AA9218" s="10"/>
      <c r="AB9218" s="10"/>
      <c r="AC9218" s="10"/>
      <c r="AD9218" s="10"/>
      <c r="AE9218" s="10"/>
    </row>
    <row r="9219" spans="3:31" x14ac:dyDescent="0.25">
      <c r="C9219" s="36"/>
      <c r="L9219" s="10"/>
      <c r="M9219" s="10"/>
      <c r="N9219" s="10"/>
      <c r="O9219" s="10"/>
      <c r="P9219" s="10"/>
      <c r="Q9219" s="10"/>
      <c r="R9219" s="10"/>
      <c r="S9219" s="10"/>
      <c r="T9219" s="10"/>
      <c r="U9219" s="10"/>
      <c r="V9219" s="10"/>
      <c r="W9219" s="10"/>
      <c r="X9219" s="10"/>
      <c r="Y9219" s="10"/>
      <c r="Z9219" s="10"/>
      <c r="AA9219" s="10"/>
      <c r="AB9219" s="10"/>
      <c r="AC9219" s="10"/>
      <c r="AD9219" s="10"/>
      <c r="AE9219" s="10"/>
    </row>
    <row r="9220" spans="3:31" x14ac:dyDescent="0.25">
      <c r="C9220" s="36"/>
      <c r="L9220" s="10"/>
      <c r="M9220" s="10"/>
      <c r="N9220" s="10"/>
      <c r="O9220" s="10"/>
      <c r="P9220" s="10"/>
      <c r="Q9220" s="10"/>
      <c r="R9220" s="10"/>
      <c r="S9220" s="10"/>
      <c r="T9220" s="10"/>
      <c r="U9220" s="10"/>
      <c r="V9220" s="10"/>
      <c r="W9220" s="10"/>
      <c r="X9220" s="10"/>
      <c r="Y9220" s="10"/>
      <c r="Z9220" s="10"/>
      <c r="AA9220" s="10"/>
      <c r="AB9220" s="10"/>
      <c r="AC9220" s="10"/>
      <c r="AD9220" s="10"/>
      <c r="AE9220" s="10"/>
    </row>
    <row r="9221" spans="3:31" x14ac:dyDescent="0.25">
      <c r="C9221" s="36"/>
      <c r="L9221" s="10"/>
      <c r="M9221" s="10"/>
      <c r="N9221" s="10"/>
      <c r="O9221" s="10"/>
      <c r="P9221" s="10"/>
      <c r="Q9221" s="10"/>
      <c r="R9221" s="10"/>
      <c r="S9221" s="10"/>
      <c r="T9221" s="10"/>
      <c r="U9221" s="10"/>
      <c r="V9221" s="10"/>
      <c r="W9221" s="10"/>
      <c r="X9221" s="10"/>
      <c r="Y9221" s="10"/>
      <c r="Z9221" s="10"/>
      <c r="AA9221" s="10"/>
      <c r="AB9221" s="10"/>
      <c r="AC9221" s="10"/>
      <c r="AD9221" s="10"/>
      <c r="AE9221" s="10"/>
    </row>
    <row r="9222" spans="3:31" x14ac:dyDescent="0.25">
      <c r="C9222" s="36"/>
      <c r="L9222" s="10"/>
      <c r="M9222" s="10"/>
      <c r="N9222" s="10"/>
      <c r="O9222" s="10"/>
      <c r="P9222" s="10"/>
      <c r="Q9222" s="10"/>
      <c r="R9222" s="10"/>
      <c r="S9222" s="10"/>
      <c r="T9222" s="10"/>
      <c r="U9222" s="10"/>
      <c r="V9222" s="10"/>
      <c r="W9222" s="10"/>
      <c r="X9222" s="10"/>
      <c r="Y9222" s="10"/>
      <c r="Z9222" s="10"/>
      <c r="AA9222" s="10"/>
      <c r="AB9222" s="10"/>
      <c r="AC9222" s="10"/>
      <c r="AD9222" s="10"/>
      <c r="AE9222" s="10"/>
    </row>
    <row r="9223" spans="3:31" x14ac:dyDescent="0.25">
      <c r="C9223" s="36"/>
      <c r="L9223" s="10"/>
      <c r="M9223" s="10"/>
      <c r="N9223" s="10"/>
      <c r="O9223" s="10"/>
      <c r="P9223" s="10"/>
      <c r="Q9223" s="10"/>
      <c r="R9223" s="10"/>
      <c r="S9223" s="10"/>
      <c r="T9223" s="10"/>
      <c r="U9223" s="10"/>
      <c r="V9223" s="10"/>
      <c r="W9223" s="10"/>
      <c r="X9223" s="10"/>
      <c r="Y9223" s="10"/>
      <c r="Z9223" s="10"/>
      <c r="AA9223" s="10"/>
      <c r="AB9223" s="10"/>
      <c r="AC9223" s="10"/>
      <c r="AD9223" s="10"/>
      <c r="AE9223" s="10"/>
    </row>
    <row r="9224" spans="3:31" x14ac:dyDescent="0.25">
      <c r="C9224" s="36"/>
      <c r="L9224" s="10"/>
      <c r="M9224" s="10"/>
      <c r="N9224" s="10"/>
      <c r="O9224" s="10"/>
      <c r="P9224" s="10"/>
      <c r="Q9224" s="10"/>
      <c r="R9224" s="10"/>
      <c r="S9224" s="10"/>
      <c r="T9224" s="10"/>
      <c r="U9224" s="10"/>
      <c r="V9224" s="10"/>
      <c r="W9224" s="10"/>
      <c r="X9224" s="10"/>
      <c r="Y9224" s="10"/>
      <c r="Z9224" s="10"/>
      <c r="AA9224" s="10"/>
      <c r="AB9224" s="10"/>
      <c r="AC9224" s="10"/>
      <c r="AD9224" s="10"/>
      <c r="AE9224" s="10"/>
    </row>
    <row r="9225" spans="3:31" x14ac:dyDescent="0.25">
      <c r="C9225" s="36"/>
      <c r="L9225" s="10"/>
      <c r="M9225" s="10"/>
      <c r="N9225" s="10"/>
      <c r="O9225" s="10"/>
      <c r="P9225" s="10"/>
      <c r="Q9225" s="10"/>
      <c r="R9225" s="10"/>
      <c r="S9225" s="10"/>
      <c r="T9225" s="10"/>
      <c r="U9225" s="10"/>
      <c r="V9225" s="10"/>
      <c r="W9225" s="10"/>
      <c r="X9225" s="10"/>
      <c r="Y9225" s="10"/>
      <c r="Z9225" s="10"/>
      <c r="AA9225" s="10"/>
      <c r="AB9225" s="10"/>
      <c r="AC9225" s="10"/>
      <c r="AD9225" s="10"/>
      <c r="AE9225" s="10"/>
    </row>
    <row r="9226" spans="3:31" x14ac:dyDescent="0.25">
      <c r="C9226" s="36"/>
      <c r="L9226" s="10"/>
      <c r="M9226" s="10"/>
      <c r="N9226" s="10"/>
      <c r="O9226" s="10"/>
      <c r="P9226" s="10"/>
      <c r="Q9226" s="10"/>
      <c r="R9226" s="10"/>
      <c r="S9226" s="10"/>
      <c r="T9226" s="10"/>
      <c r="U9226" s="10"/>
      <c r="V9226" s="10"/>
      <c r="W9226" s="10"/>
      <c r="X9226" s="10"/>
      <c r="Y9226" s="10"/>
      <c r="Z9226" s="10"/>
      <c r="AA9226" s="10"/>
      <c r="AB9226" s="10"/>
      <c r="AC9226" s="10"/>
      <c r="AD9226" s="10"/>
      <c r="AE9226" s="10"/>
    </row>
    <row r="9227" spans="3:31" x14ac:dyDescent="0.25">
      <c r="C9227" s="36"/>
      <c r="L9227" s="10"/>
      <c r="M9227" s="10"/>
      <c r="N9227" s="10"/>
      <c r="O9227" s="10"/>
      <c r="P9227" s="10"/>
      <c r="Q9227" s="10"/>
      <c r="R9227" s="10"/>
      <c r="S9227" s="10"/>
      <c r="T9227" s="10"/>
      <c r="U9227" s="10"/>
      <c r="V9227" s="10"/>
      <c r="W9227" s="10"/>
      <c r="X9227" s="10"/>
      <c r="Y9227" s="10"/>
      <c r="Z9227" s="10"/>
      <c r="AA9227" s="10"/>
      <c r="AB9227" s="10"/>
      <c r="AC9227" s="10"/>
      <c r="AD9227" s="10"/>
      <c r="AE9227" s="10"/>
    </row>
    <row r="9228" spans="3:31" x14ac:dyDescent="0.25">
      <c r="C9228" s="36"/>
      <c r="L9228" s="10"/>
      <c r="M9228" s="10"/>
      <c r="N9228" s="10"/>
      <c r="O9228" s="10"/>
      <c r="P9228" s="10"/>
      <c r="Q9228" s="10"/>
      <c r="R9228" s="10"/>
      <c r="S9228" s="10"/>
      <c r="T9228" s="10"/>
      <c r="U9228" s="10"/>
      <c r="V9228" s="10"/>
      <c r="W9228" s="10"/>
      <c r="X9228" s="10"/>
      <c r="Y9228" s="10"/>
      <c r="Z9228" s="10"/>
      <c r="AA9228" s="10"/>
      <c r="AB9228" s="10"/>
      <c r="AC9228" s="10"/>
      <c r="AD9228" s="10"/>
      <c r="AE9228" s="10"/>
    </row>
    <row r="9229" spans="3:31" x14ac:dyDescent="0.25">
      <c r="C9229" s="36"/>
      <c r="L9229" s="10"/>
      <c r="M9229" s="10"/>
      <c r="N9229" s="10"/>
      <c r="O9229" s="10"/>
      <c r="P9229" s="10"/>
      <c r="Q9229" s="10"/>
      <c r="R9229" s="10"/>
      <c r="S9229" s="10"/>
      <c r="T9229" s="10"/>
      <c r="U9229" s="10"/>
      <c r="V9229" s="10"/>
      <c r="W9229" s="10"/>
      <c r="X9229" s="10"/>
      <c r="Y9229" s="10"/>
      <c r="Z9229" s="10"/>
      <c r="AA9229" s="10"/>
      <c r="AB9229" s="10"/>
      <c r="AC9229" s="10"/>
      <c r="AD9229" s="10"/>
      <c r="AE9229" s="10"/>
    </row>
    <row r="9230" spans="3:31" x14ac:dyDescent="0.25">
      <c r="C9230" s="36"/>
      <c r="L9230" s="10"/>
      <c r="M9230" s="10"/>
      <c r="N9230" s="10"/>
      <c r="O9230" s="10"/>
      <c r="P9230" s="10"/>
      <c r="Q9230" s="10"/>
      <c r="R9230" s="10"/>
      <c r="S9230" s="10"/>
      <c r="T9230" s="10"/>
      <c r="U9230" s="10"/>
      <c r="V9230" s="10"/>
      <c r="W9230" s="10"/>
      <c r="X9230" s="10"/>
      <c r="Y9230" s="10"/>
      <c r="Z9230" s="10"/>
      <c r="AA9230" s="10"/>
      <c r="AB9230" s="10"/>
      <c r="AC9230" s="10"/>
      <c r="AD9230" s="10"/>
      <c r="AE9230" s="10"/>
    </row>
    <row r="9231" spans="3:31" x14ac:dyDescent="0.25">
      <c r="C9231" s="36"/>
      <c r="L9231" s="10"/>
      <c r="M9231" s="10"/>
      <c r="N9231" s="10"/>
      <c r="O9231" s="10"/>
      <c r="P9231" s="10"/>
      <c r="Q9231" s="10"/>
      <c r="R9231" s="10"/>
      <c r="S9231" s="10"/>
      <c r="T9231" s="10"/>
      <c r="U9231" s="10"/>
      <c r="V9231" s="10"/>
      <c r="W9231" s="10"/>
      <c r="X9231" s="10"/>
      <c r="Y9231" s="10"/>
      <c r="Z9231" s="10"/>
      <c r="AA9231" s="10"/>
      <c r="AB9231" s="10"/>
      <c r="AC9231" s="10"/>
      <c r="AD9231" s="10"/>
      <c r="AE9231" s="10"/>
    </row>
    <row r="9232" spans="3:31" x14ac:dyDescent="0.25">
      <c r="C9232" s="36"/>
      <c r="L9232" s="10"/>
      <c r="M9232" s="10"/>
      <c r="N9232" s="10"/>
      <c r="O9232" s="10"/>
      <c r="P9232" s="10"/>
      <c r="Q9232" s="10"/>
      <c r="R9232" s="10"/>
      <c r="S9232" s="10"/>
      <c r="T9232" s="10"/>
      <c r="U9232" s="10"/>
      <c r="V9232" s="10"/>
      <c r="W9232" s="10"/>
      <c r="X9232" s="10"/>
      <c r="Y9232" s="10"/>
      <c r="Z9232" s="10"/>
      <c r="AA9232" s="10"/>
      <c r="AB9232" s="10"/>
      <c r="AC9232" s="10"/>
      <c r="AD9232" s="10"/>
      <c r="AE9232" s="10"/>
    </row>
    <row r="9233" spans="3:31" x14ac:dyDescent="0.25">
      <c r="C9233" s="36"/>
      <c r="L9233" s="10"/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  <c r="AA9233" s="10"/>
      <c r="AB9233" s="10"/>
      <c r="AC9233" s="10"/>
      <c r="AD9233" s="10"/>
      <c r="AE9233" s="10"/>
    </row>
    <row r="9234" spans="3:31" x14ac:dyDescent="0.25">
      <c r="C9234" s="36"/>
      <c r="L9234" s="10"/>
      <c r="M9234" s="10"/>
      <c r="N9234" s="10"/>
      <c r="O9234" s="10"/>
      <c r="P9234" s="10"/>
      <c r="Q9234" s="10"/>
      <c r="R9234" s="10"/>
      <c r="S9234" s="10"/>
      <c r="T9234" s="10"/>
      <c r="U9234" s="10"/>
      <c r="V9234" s="10"/>
      <c r="W9234" s="10"/>
      <c r="X9234" s="10"/>
      <c r="Y9234" s="10"/>
      <c r="Z9234" s="10"/>
      <c r="AA9234" s="10"/>
      <c r="AB9234" s="10"/>
      <c r="AC9234" s="10"/>
      <c r="AD9234" s="10"/>
      <c r="AE9234" s="10"/>
    </row>
    <row r="9235" spans="3:31" x14ac:dyDescent="0.25">
      <c r="C9235" s="36"/>
      <c r="L9235" s="10"/>
      <c r="M9235" s="10"/>
      <c r="N9235" s="10"/>
      <c r="O9235" s="10"/>
      <c r="P9235" s="10"/>
      <c r="Q9235" s="10"/>
      <c r="R9235" s="10"/>
      <c r="S9235" s="10"/>
      <c r="T9235" s="10"/>
      <c r="U9235" s="10"/>
      <c r="V9235" s="10"/>
      <c r="W9235" s="10"/>
      <c r="X9235" s="10"/>
      <c r="Y9235" s="10"/>
      <c r="Z9235" s="10"/>
      <c r="AA9235" s="10"/>
      <c r="AB9235" s="10"/>
      <c r="AC9235" s="10"/>
      <c r="AD9235" s="10"/>
      <c r="AE9235" s="10"/>
    </row>
    <row r="9236" spans="3:31" x14ac:dyDescent="0.25">
      <c r="C9236" s="36"/>
      <c r="L9236" s="10"/>
      <c r="M9236" s="10"/>
      <c r="N9236" s="10"/>
      <c r="O9236" s="10"/>
      <c r="P9236" s="10"/>
      <c r="Q9236" s="10"/>
      <c r="R9236" s="10"/>
      <c r="S9236" s="10"/>
      <c r="T9236" s="10"/>
      <c r="U9236" s="10"/>
      <c r="V9236" s="10"/>
      <c r="W9236" s="10"/>
      <c r="X9236" s="10"/>
      <c r="Y9236" s="10"/>
      <c r="Z9236" s="10"/>
      <c r="AA9236" s="10"/>
      <c r="AB9236" s="10"/>
      <c r="AC9236" s="10"/>
      <c r="AD9236" s="10"/>
      <c r="AE9236" s="10"/>
    </row>
    <row r="9237" spans="3:31" x14ac:dyDescent="0.25">
      <c r="C9237" s="36"/>
      <c r="L9237" s="10"/>
      <c r="M9237" s="10"/>
      <c r="N9237" s="10"/>
      <c r="O9237" s="10"/>
      <c r="P9237" s="10"/>
      <c r="Q9237" s="10"/>
      <c r="R9237" s="10"/>
      <c r="S9237" s="10"/>
      <c r="T9237" s="10"/>
      <c r="U9237" s="10"/>
      <c r="V9237" s="10"/>
      <c r="W9237" s="10"/>
      <c r="X9237" s="10"/>
      <c r="Y9237" s="10"/>
      <c r="Z9237" s="10"/>
      <c r="AA9237" s="10"/>
      <c r="AB9237" s="10"/>
      <c r="AC9237" s="10"/>
      <c r="AD9237" s="10"/>
      <c r="AE9237" s="10"/>
    </row>
    <row r="9238" spans="3:31" x14ac:dyDescent="0.25">
      <c r="C9238" s="36"/>
      <c r="L9238" s="10"/>
      <c r="M9238" s="10"/>
      <c r="N9238" s="10"/>
      <c r="O9238" s="10"/>
      <c r="P9238" s="10"/>
      <c r="Q9238" s="10"/>
      <c r="R9238" s="10"/>
      <c r="S9238" s="10"/>
      <c r="T9238" s="10"/>
      <c r="U9238" s="10"/>
      <c r="V9238" s="10"/>
      <c r="W9238" s="10"/>
      <c r="X9238" s="10"/>
      <c r="Y9238" s="10"/>
      <c r="Z9238" s="10"/>
      <c r="AA9238" s="10"/>
      <c r="AB9238" s="10"/>
      <c r="AC9238" s="10"/>
      <c r="AD9238" s="10"/>
      <c r="AE9238" s="10"/>
    </row>
    <row r="9239" spans="3:31" x14ac:dyDescent="0.25">
      <c r="C9239" s="36"/>
      <c r="L9239" s="10"/>
      <c r="M9239" s="10"/>
      <c r="N9239" s="10"/>
      <c r="O9239" s="10"/>
      <c r="P9239" s="10"/>
      <c r="Q9239" s="10"/>
      <c r="R9239" s="10"/>
      <c r="S9239" s="10"/>
      <c r="T9239" s="10"/>
      <c r="U9239" s="10"/>
      <c r="V9239" s="10"/>
      <c r="W9239" s="10"/>
      <c r="X9239" s="10"/>
      <c r="Y9239" s="10"/>
      <c r="Z9239" s="10"/>
      <c r="AA9239" s="10"/>
      <c r="AB9239" s="10"/>
      <c r="AC9239" s="10"/>
      <c r="AD9239" s="10"/>
      <c r="AE9239" s="10"/>
    </row>
    <row r="9240" spans="3:31" x14ac:dyDescent="0.25">
      <c r="C9240" s="36"/>
      <c r="L9240" s="10"/>
      <c r="M9240" s="10"/>
      <c r="N9240" s="10"/>
      <c r="O9240" s="10"/>
      <c r="P9240" s="10"/>
      <c r="Q9240" s="10"/>
      <c r="R9240" s="10"/>
      <c r="S9240" s="10"/>
      <c r="T9240" s="10"/>
      <c r="U9240" s="10"/>
      <c r="V9240" s="10"/>
      <c r="W9240" s="10"/>
      <c r="X9240" s="10"/>
      <c r="Y9240" s="10"/>
      <c r="Z9240" s="10"/>
      <c r="AA9240" s="10"/>
      <c r="AB9240" s="10"/>
      <c r="AC9240" s="10"/>
      <c r="AD9240" s="10"/>
      <c r="AE9240" s="10"/>
    </row>
    <row r="9241" spans="3:31" x14ac:dyDescent="0.25">
      <c r="C9241" s="36"/>
      <c r="L9241" s="10"/>
      <c r="M9241" s="10"/>
      <c r="N9241" s="10"/>
      <c r="O9241" s="10"/>
      <c r="P9241" s="10"/>
      <c r="Q9241" s="10"/>
      <c r="R9241" s="10"/>
      <c r="S9241" s="10"/>
      <c r="T9241" s="10"/>
      <c r="U9241" s="10"/>
      <c r="V9241" s="10"/>
      <c r="W9241" s="10"/>
      <c r="X9241" s="10"/>
      <c r="Y9241" s="10"/>
      <c r="Z9241" s="10"/>
      <c r="AA9241" s="10"/>
      <c r="AB9241" s="10"/>
      <c r="AC9241" s="10"/>
      <c r="AD9241" s="10"/>
      <c r="AE9241" s="10"/>
    </row>
    <row r="9242" spans="3:31" x14ac:dyDescent="0.25">
      <c r="C9242" s="36"/>
      <c r="L9242" s="10"/>
      <c r="M9242" s="10"/>
      <c r="N9242" s="10"/>
      <c r="O9242" s="10"/>
      <c r="P9242" s="10"/>
      <c r="Q9242" s="10"/>
      <c r="R9242" s="10"/>
      <c r="S9242" s="10"/>
      <c r="T9242" s="10"/>
      <c r="U9242" s="10"/>
      <c r="V9242" s="10"/>
      <c r="W9242" s="10"/>
      <c r="X9242" s="10"/>
      <c r="Y9242" s="10"/>
      <c r="Z9242" s="10"/>
      <c r="AA9242" s="10"/>
      <c r="AB9242" s="10"/>
      <c r="AC9242" s="10"/>
      <c r="AD9242" s="10"/>
      <c r="AE9242" s="10"/>
    </row>
    <row r="9243" spans="3:31" x14ac:dyDescent="0.25">
      <c r="C9243" s="36"/>
      <c r="L9243" s="10"/>
      <c r="M9243" s="10"/>
      <c r="N9243" s="10"/>
      <c r="O9243" s="10"/>
      <c r="P9243" s="10"/>
      <c r="Q9243" s="10"/>
      <c r="R9243" s="10"/>
      <c r="S9243" s="10"/>
      <c r="T9243" s="10"/>
      <c r="U9243" s="10"/>
      <c r="V9243" s="10"/>
      <c r="W9243" s="10"/>
      <c r="X9243" s="10"/>
      <c r="Y9243" s="10"/>
      <c r="Z9243" s="10"/>
      <c r="AA9243" s="10"/>
      <c r="AB9243" s="10"/>
      <c r="AC9243" s="10"/>
      <c r="AD9243" s="10"/>
      <c r="AE9243" s="10"/>
    </row>
    <row r="9244" spans="3:31" x14ac:dyDescent="0.25">
      <c r="C9244" s="36"/>
      <c r="L9244" s="10"/>
      <c r="M9244" s="10"/>
      <c r="N9244" s="10"/>
      <c r="O9244" s="10"/>
      <c r="P9244" s="10"/>
      <c r="Q9244" s="10"/>
      <c r="R9244" s="10"/>
      <c r="S9244" s="10"/>
      <c r="T9244" s="10"/>
      <c r="U9244" s="10"/>
      <c r="V9244" s="10"/>
      <c r="W9244" s="10"/>
      <c r="X9244" s="10"/>
      <c r="Y9244" s="10"/>
      <c r="Z9244" s="10"/>
      <c r="AA9244" s="10"/>
      <c r="AB9244" s="10"/>
      <c r="AC9244" s="10"/>
      <c r="AD9244" s="10"/>
      <c r="AE9244" s="10"/>
    </row>
    <row r="9245" spans="3:31" x14ac:dyDescent="0.25">
      <c r="C9245" s="36"/>
      <c r="L9245" s="10"/>
      <c r="M9245" s="10"/>
      <c r="N9245" s="10"/>
      <c r="O9245" s="10"/>
      <c r="P9245" s="10"/>
      <c r="Q9245" s="10"/>
      <c r="R9245" s="10"/>
      <c r="S9245" s="10"/>
      <c r="T9245" s="10"/>
      <c r="U9245" s="10"/>
      <c r="V9245" s="10"/>
      <c r="W9245" s="10"/>
      <c r="X9245" s="10"/>
      <c r="Y9245" s="10"/>
      <c r="Z9245" s="10"/>
      <c r="AA9245" s="10"/>
      <c r="AB9245" s="10"/>
      <c r="AC9245" s="10"/>
      <c r="AD9245" s="10"/>
      <c r="AE9245" s="10"/>
    </row>
    <row r="9246" spans="3:31" x14ac:dyDescent="0.25">
      <c r="C9246" s="36"/>
      <c r="L9246" s="10"/>
      <c r="M9246" s="10"/>
      <c r="N9246" s="10"/>
      <c r="O9246" s="10"/>
      <c r="P9246" s="10"/>
      <c r="Q9246" s="10"/>
      <c r="R9246" s="10"/>
      <c r="S9246" s="10"/>
      <c r="T9246" s="10"/>
      <c r="U9246" s="10"/>
      <c r="V9246" s="10"/>
      <c r="W9246" s="10"/>
      <c r="X9246" s="10"/>
      <c r="Y9246" s="10"/>
      <c r="Z9246" s="10"/>
      <c r="AA9246" s="10"/>
      <c r="AB9246" s="10"/>
      <c r="AC9246" s="10"/>
      <c r="AD9246" s="10"/>
      <c r="AE9246" s="10"/>
    </row>
    <row r="9247" spans="3:31" x14ac:dyDescent="0.25">
      <c r="C9247" s="36"/>
      <c r="L9247" s="10"/>
      <c r="M9247" s="10"/>
      <c r="N9247" s="10"/>
      <c r="O9247" s="10"/>
      <c r="P9247" s="10"/>
      <c r="Q9247" s="10"/>
      <c r="R9247" s="10"/>
      <c r="S9247" s="10"/>
      <c r="T9247" s="10"/>
      <c r="U9247" s="10"/>
      <c r="V9247" s="10"/>
      <c r="W9247" s="10"/>
      <c r="X9247" s="10"/>
      <c r="Y9247" s="10"/>
      <c r="Z9247" s="10"/>
      <c r="AA9247" s="10"/>
      <c r="AB9247" s="10"/>
      <c r="AC9247" s="10"/>
      <c r="AD9247" s="10"/>
      <c r="AE9247" s="10"/>
    </row>
    <row r="9248" spans="3:31" x14ac:dyDescent="0.25">
      <c r="C9248" s="36"/>
      <c r="L9248" s="10"/>
      <c r="M9248" s="10"/>
      <c r="N9248" s="10"/>
      <c r="O9248" s="10"/>
      <c r="P9248" s="10"/>
      <c r="Q9248" s="10"/>
      <c r="R9248" s="10"/>
      <c r="S9248" s="10"/>
      <c r="T9248" s="10"/>
      <c r="U9248" s="10"/>
      <c r="V9248" s="10"/>
      <c r="W9248" s="10"/>
      <c r="X9248" s="10"/>
      <c r="Y9248" s="10"/>
      <c r="Z9248" s="10"/>
      <c r="AA9248" s="10"/>
      <c r="AB9248" s="10"/>
      <c r="AC9248" s="10"/>
      <c r="AD9248" s="10"/>
      <c r="AE9248" s="10"/>
    </row>
    <row r="9249" spans="3:31" x14ac:dyDescent="0.25">
      <c r="C9249" s="36"/>
      <c r="L9249" s="10"/>
      <c r="M9249" s="10"/>
      <c r="N9249" s="10"/>
      <c r="O9249" s="10"/>
      <c r="P9249" s="10"/>
      <c r="Q9249" s="10"/>
      <c r="R9249" s="10"/>
      <c r="S9249" s="10"/>
      <c r="T9249" s="10"/>
      <c r="U9249" s="10"/>
      <c r="V9249" s="10"/>
      <c r="W9249" s="10"/>
      <c r="X9249" s="10"/>
      <c r="Y9249" s="10"/>
      <c r="Z9249" s="10"/>
      <c r="AA9249" s="10"/>
      <c r="AB9249" s="10"/>
      <c r="AC9249" s="10"/>
      <c r="AD9249" s="10"/>
      <c r="AE9249" s="10"/>
    </row>
    <row r="9250" spans="3:31" x14ac:dyDescent="0.25">
      <c r="C9250" s="36"/>
      <c r="L9250" s="10"/>
      <c r="M9250" s="10"/>
      <c r="N9250" s="10"/>
      <c r="O9250" s="10"/>
      <c r="P9250" s="10"/>
      <c r="Q9250" s="10"/>
      <c r="R9250" s="10"/>
      <c r="S9250" s="10"/>
      <c r="T9250" s="10"/>
      <c r="U9250" s="10"/>
      <c r="V9250" s="10"/>
      <c r="W9250" s="10"/>
      <c r="X9250" s="10"/>
      <c r="Y9250" s="10"/>
      <c r="Z9250" s="10"/>
      <c r="AA9250" s="10"/>
      <c r="AB9250" s="10"/>
      <c r="AC9250" s="10"/>
      <c r="AD9250" s="10"/>
      <c r="AE9250" s="10"/>
    </row>
    <row r="9251" spans="3:31" x14ac:dyDescent="0.25">
      <c r="C9251" s="36"/>
      <c r="L9251" s="10"/>
      <c r="M9251" s="10"/>
      <c r="N9251" s="10"/>
      <c r="O9251" s="10"/>
      <c r="P9251" s="10"/>
      <c r="Q9251" s="10"/>
      <c r="R9251" s="10"/>
      <c r="S9251" s="10"/>
      <c r="T9251" s="10"/>
      <c r="U9251" s="10"/>
      <c r="V9251" s="10"/>
      <c r="W9251" s="10"/>
      <c r="X9251" s="10"/>
      <c r="Y9251" s="10"/>
      <c r="Z9251" s="10"/>
      <c r="AA9251" s="10"/>
      <c r="AB9251" s="10"/>
      <c r="AC9251" s="10"/>
      <c r="AD9251" s="10"/>
      <c r="AE9251" s="10"/>
    </row>
    <row r="9252" spans="3:31" x14ac:dyDescent="0.25">
      <c r="C9252" s="36"/>
      <c r="L9252" s="10"/>
      <c r="M9252" s="10"/>
      <c r="N9252" s="10"/>
      <c r="O9252" s="10"/>
      <c r="P9252" s="10"/>
      <c r="Q9252" s="10"/>
      <c r="R9252" s="10"/>
      <c r="S9252" s="10"/>
      <c r="T9252" s="10"/>
      <c r="U9252" s="10"/>
      <c r="V9252" s="10"/>
      <c r="W9252" s="10"/>
      <c r="X9252" s="10"/>
      <c r="Y9252" s="10"/>
      <c r="Z9252" s="10"/>
      <c r="AA9252" s="10"/>
      <c r="AB9252" s="10"/>
      <c r="AC9252" s="10"/>
      <c r="AD9252" s="10"/>
      <c r="AE9252" s="10"/>
    </row>
    <row r="9253" spans="3:31" x14ac:dyDescent="0.25">
      <c r="C9253" s="36"/>
      <c r="L9253" s="10"/>
      <c r="M9253" s="10"/>
      <c r="N9253" s="10"/>
      <c r="O9253" s="10"/>
      <c r="P9253" s="10"/>
      <c r="Q9253" s="10"/>
      <c r="R9253" s="10"/>
      <c r="S9253" s="10"/>
      <c r="T9253" s="10"/>
      <c r="U9253" s="10"/>
      <c r="V9253" s="10"/>
      <c r="W9253" s="10"/>
      <c r="X9253" s="10"/>
      <c r="Y9253" s="10"/>
      <c r="Z9253" s="10"/>
      <c r="AA9253" s="10"/>
      <c r="AB9253" s="10"/>
      <c r="AC9253" s="10"/>
      <c r="AD9253" s="10"/>
      <c r="AE9253" s="10"/>
    </row>
    <row r="9254" spans="3:31" x14ac:dyDescent="0.25">
      <c r="C9254" s="36"/>
      <c r="L9254" s="10"/>
      <c r="M9254" s="10"/>
      <c r="N9254" s="10"/>
      <c r="O9254" s="10"/>
      <c r="P9254" s="10"/>
      <c r="Q9254" s="10"/>
      <c r="R9254" s="10"/>
      <c r="S9254" s="10"/>
      <c r="T9254" s="10"/>
      <c r="U9254" s="10"/>
      <c r="V9254" s="10"/>
      <c r="W9254" s="10"/>
      <c r="X9254" s="10"/>
      <c r="Y9254" s="10"/>
      <c r="Z9254" s="10"/>
      <c r="AA9254" s="10"/>
      <c r="AB9254" s="10"/>
      <c r="AC9254" s="10"/>
      <c r="AD9254" s="10"/>
      <c r="AE9254" s="10"/>
    </row>
    <row r="9255" spans="3:31" x14ac:dyDescent="0.25">
      <c r="C9255" s="36"/>
      <c r="L9255" s="10"/>
      <c r="M9255" s="10"/>
      <c r="N9255" s="10"/>
      <c r="O9255" s="10"/>
      <c r="P9255" s="10"/>
      <c r="Q9255" s="10"/>
      <c r="R9255" s="10"/>
      <c r="S9255" s="10"/>
      <c r="T9255" s="10"/>
      <c r="U9255" s="10"/>
      <c r="V9255" s="10"/>
      <c r="W9255" s="10"/>
      <c r="X9255" s="10"/>
      <c r="Y9255" s="10"/>
      <c r="Z9255" s="10"/>
      <c r="AA9255" s="10"/>
      <c r="AB9255" s="10"/>
      <c r="AC9255" s="10"/>
      <c r="AD9255" s="10"/>
      <c r="AE9255" s="10"/>
    </row>
    <row r="9256" spans="3:31" x14ac:dyDescent="0.25">
      <c r="C9256" s="36"/>
      <c r="L9256" s="10"/>
      <c r="M9256" s="10"/>
      <c r="N9256" s="10"/>
      <c r="O9256" s="10"/>
      <c r="P9256" s="10"/>
      <c r="Q9256" s="10"/>
      <c r="R9256" s="10"/>
      <c r="S9256" s="10"/>
      <c r="T9256" s="10"/>
      <c r="U9256" s="10"/>
      <c r="V9256" s="10"/>
      <c r="W9256" s="10"/>
      <c r="X9256" s="10"/>
      <c r="Y9256" s="10"/>
      <c r="Z9256" s="10"/>
      <c r="AA9256" s="10"/>
      <c r="AB9256" s="10"/>
      <c r="AC9256" s="10"/>
      <c r="AD9256" s="10"/>
      <c r="AE9256" s="10"/>
    </row>
    <row r="9257" spans="3:31" x14ac:dyDescent="0.25">
      <c r="C9257" s="36"/>
      <c r="L9257" s="10"/>
      <c r="M9257" s="10"/>
      <c r="N9257" s="10"/>
      <c r="O9257" s="10"/>
      <c r="P9257" s="10"/>
      <c r="Q9257" s="10"/>
      <c r="R9257" s="10"/>
      <c r="S9257" s="10"/>
      <c r="T9257" s="10"/>
      <c r="U9257" s="10"/>
      <c r="V9257" s="10"/>
      <c r="W9257" s="10"/>
      <c r="X9257" s="10"/>
      <c r="Y9257" s="10"/>
      <c r="Z9257" s="10"/>
      <c r="AA9257" s="10"/>
      <c r="AB9257" s="10"/>
      <c r="AC9257" s="10"/>
      <c r="AD9257" s="10"/>
      <c r="AE9257" s="10"/>
    </row>
    <row r="9258" spans="3:31" x14ac:dyDescent="0.25">
      <c r="C9258" s="36"/>
      <c r="L9258" s="10"/>
      <c r="M9258" s="10"/>
      <c r="N9258" s="10"/>
      <c r="O9258" s="10"/>
      <c r="P9258" s="10"/>
      <c r="Q9258" s="10"/>
      <c r="R9258" s="10"/>
      <c r="S9258" s="10"/>
      <c r="T9258" s="10"/>
      <c r="U9258" s="10"/>
      <c r="V9258" s="10"/>
      <c r="W9258" s="10"/>
      <c r="X9258" s="10"/>
      <c r="Y9258" s="10"/>
      <c r="Z9258" s="10"/>
      <c r="AA9258" s="10"/>
      <c r="AB9258" s="10"/>
      <c r="AC9258" s="10"/>
      <c r="AD9258" s="10"/>
      <c r="AE9258" s="10"/>
    </row>
    <row r="9259" spans="3:31" x14ac:dyDescent="0.25">
      <c r="C9259" s="36"/>
      <c r="L9259" s="10"/>
      <c r="M9259" s="10"/>
      <c r="N9259" s="10"/>
      <c r="O9259" s="10"/>
      <c r="P9259" s="10"/>
      <c r="Q9259" s="10"/>
      <c r="R9259" s="10"/>
      <c r="S9259" s="10"/>
      <c r="T9259" s="10"/>
      <c r="U9259" s="10"/>
      <c r="V9259" s="10"/>
      <c r="W9259" s="10"/>
      <c r="X9259" s="10"/>
      <c r="Y9259" s="10"/>
      <c r="Z9259" s="10"/>
      <c r="AA9259" s="10"/>
      <c r="AB9259" s="10"/>
      <c r="AC9259" s="10"/>
      <c r="AD9259" s="10"/>
      <c r="AE9259" s="10"/>
    </row>
    <row r="9260" spans="3:31" x14ac:dyDescent="0.25">
      <c r="C9260" s="36"/>
      <c r="L9260" s="10"/>
      <c r="M9260" s="10"/>
      <c r="N9260" s="10"/>
      <c r="O9260" s="10"/>
      <c r="P9260" s="10"/>
      <c r="Q9260" s="10"/>
      <c r="R9260" s="10"/>
      <c r="S9260" s="10"/>
      <c r="T9260" s="10"/>
      <c r="U9260" s="10"/>
      <c r="V9260" s="10"/>
      <c r="W9260" s="10"/>
      <c r="X9260" s="10"/>
      <c r="Y9260" s="10"/>
      <c r="Z9260" s="10"/>
      <c r="AA9260" s="10"/>
      <c r="AB9260" s="10"/>
      <c r="AC9260" s="10"/>
      <c r="AD9260" s="10"/>
      <c r="AE9260" s="10"/>
    </row>
    <row r="9261" spans="3:31" x14ac:dyDescent="0.25">
      <c r="C9261" s="36"/>
      <c r="L9261" s="10"/>
      <c r="M9261" s="10"/>
      <c r="N9261" s="10"/>
      <c r="O9261" s="10"/>
      <c r="P9261" s="10"/>
      <c r="Q9261" s="10"/>
      <c r="R9261" s="10"/>
      <c r="S9261" s="10"/>
      <c r="T9261" s="10"/>
      <c r="U9261" s="10"/>
      <c r="V9261" s="10"/>
      <c r="W9261" s="10"/>
      <c r="X9261" s="10"/>
      <c r="Y9261" s="10"/>
      <c r="Z9261" s="10"/>
      <c r="AA9261" s="10"/>
      <c r="AB9261" s="10"/>
      <c r="AC9261" s="10"/>
      <c r="AD9261" s="10"/>
      <c r="AE9261" s="10"/>
    </row>
    <row r="9262" spans="3:31" x14ac:dyDescent="0.25">
      <c r="C9262" s="36"/>
      <c r="L9262" s="10"/>
      <c r="M9262" s="10"/>
      <c r="N9262" s="10"/>
      <c r="O9262" s="10"/>
      <c r="P9262" s="10"/>
      <c r="Q9262" s="10"/>
      <c r="R9262" s="10"/>
      <c r="S9262" s="10"/>
      <c r="T9262" s="10"/>
      <c r="U9262" s="10"/>
      <c r="V9262" s="10"/>
      <c r="W9262" s="10"/>
      <c r="X9262" s="10"/>
      <c r="Y9262" s="10"/>
      <c r="Z9262" s="10"/>
      <c r="AA9262" s="10"/>
      <c r="AB9262" s="10"/>
      <c r="AC9262" s="10"/>
      <c r="AD9262" s="10"/>
      <c r="AE9262" s="10"/>
    </row>
    <row r="9263" spans="3:31" x14ac:dyDescent="0.25">
      <c r="C9263" s="36"/>
      <c r="L9263" s="10"/>
      <c r="M9263" s="10"/>
      <c r="N9263" s="10"/>
      <c r="O9263" s="10"/>
      <c r="P9263" s="10"/>
      <c r="Q9263" s="10"/>
      <c r="R9263" s="10"/>
      <c r="S9263" s="10"/>
      <c r="T9263" s="10"/>
      <c r="U9263" s="10"/>
      <c r="V9263" s="10"/>
      <c r="W9263" s="10"/>
      <c r="X9263" s="10"/>
      <c r="Y9263" s="10"/>
      <c r="Z9263" s="10"/>
      <c r="AA9263" s="10"/>
      <c r="AB9263" s="10"/>
      <c r="AC9263" s="10"/>
      <c r="AD9263" s="10"/>
      <c r="AE9263" s="10"/>
    </row>
    <row r="9264" spans="3:31" x14ac:dyDescent="0.25">
      <c r="C9264" s="36"/>
      <c r="L9264" s="10"/>
      <c r="M9264" s="10"/>
      <c r="N9264" s="10"/>
      <c r="O9264" s="10"/>
      <c r="P9264" s="10"/>
      <c r="Q9264" s="10"/>
      <c r="R9264" s="10"/>
      <c r="S9264" s="10"/>
      <c r="T9264" s="10"/>
      <c r="U9264" s="10"/>
      <c r="V9264" s="10"/>
      <c r="W9264" s="10"/>
      <c r="X9264" s="10"/>
      <c r="Y9264" s="10"/>
      <c r="Z9264" s="10"/>
      <c r="AA9264" s="10"/>
      <c r="AB9264" s="10"/>
      <c r="AC9264" s="10"/>
      <c r="AD9264" s="10"/>
      <c r="AE9264" s="10"/>
    </row>
    <row r="9265" spans="3:31" x14ac:dyDescent="0.25">
      <c r="C9265" s="36"/>
      <c r="L9265" s="10"/>
      <c r="M9265" s="10"/>
      <c r="N9265" s="10"/>
      <c r="O9265" s="10"/>
      <c r="P9265" s="10"/>
      <c r="Q9265" s="10"/>
      <c r="R9265" s="10"/>
      <c r="S9265" s="10"/>
      <c r="T9265" s="10"/>
      <c r="U9265" s="10"/>
      <c r="V9265" s="10"/>
      <c r="W9265" s="10"/>
      <c r="X9265" s="10"/>
      <c r="Y9265" s="10"/>
      <c r="Z9265" s="10"/>
      <c r="AA9265" s="10"/>
      <c r="AB9265" s="10"/>
      <c r="AC9265" s="10"/>
      <c r="AD9265" s="10"/>
      <c r="AE9265" s="10"/>
    </row>
    <row r="9266" spans="3:31" x14ac:dyDescent="0.25">
      <c r="C9266" s="36"/>
      <c r="L9266" s="10"/>
      <c r="M9266" s="10"/>
      <c r="N9266" s="10"/>
      <c r="O9266" s="10"/>
      <c r="P9266" s="10"/>
      <c r="Q9266" s="10"/>
      <c r="R9266" s="10"/>
      <c r="S9266" s="10"/>
      <c r="T9266" s="10"/>
      <c r="U9266" s="10"/>
      <c r="V9266" s="10"/>
      <c r="W9266" s="10"/>
      <c r="X9266" s="10"/>
      <c r="Y9266" s="10"/>
      <c r="Z9266" s="10"/>
      <c r="AA9266" s="10"/>
      <c r="AB9266" s="10"/>
      <c r="AC9266" s="10"/>
      <c r="AD9266" s="10"/>
      <c r="AE9266" s="10"/>
    </row>
    <row r="9267" spans="3:31" x14ac:dyDescent="0.25">
      <c r="C9267" s="36"/>
      <c r="L9267" s="10"/>
      <c r="M9267" s="10"/>
      <c r="N9267" s="10"/>
      <c r="O9267" s="10"/>
      <c r="P9267" s="10"/>
      <c r="Q9267" s="10"/>
      <c r="R9267" s="10"/>
      <c r="S9267" s="10"/>
      <c r="T9267" s="10"/>
      <c r="U9267" s="10"/>
      <c r="V9267" s="10"/>
      <c r="W9267" s="10"/>
      <c r="X9267" s="10"/>
      <c r="Y9267" s="10"/>
      <c r="Z9267" s="10"/>
      <c r="AA9267" s="10"/>
      <c r="AB9267" s="10"/>
      <c r="AC9267" s="10"/>
      <c r="AD9267" s="10"/>
      <c r="AE9267" s="10"/>
    </row>
    <row r="9268" spans="3:31" x14ac:dyDescent="0.25">
      <c r="C9268" s="36"/>
      <c r="L9268" s="10"/>
      <c r="M9268" s="10"/>
      <c r="N9268" s="10"/>
      <c r="O9268" s="10"/>
      <c r="P9268" s="10"/>
      <c r="Q9268" s="10"/>
      <c r="R9268" s="10"/>
      <c r="S9268" s="10"/>
      <c r="T9268" s="10"/>
      <c r="U9268" s="10"/>
      <c r="V9268" s="10"/>
      <c r="W9268" s="10"/>
      <c r="X9268" s="10"/>
      <c r="Y9268" s="10"/>
      <c r="Z9268" s="10"/>
      <c r="AA9268" s="10"/>
      <c r="AB9268" s="10"/>
      <c r="AC9268" s="10"/>
      <c r="AD9268" s="10"/>
      <c r="AE9268" s="10"/>
    </row>
    <row r="9269" spans="3:31" x14ac:dyDescent="0.25">
      <c r="C9269" s="36"/>
      <c r="L9269" s="10"/>
      <c r="M9269" s="10"/>
      <c r="N9269" s="10"/>
      <c r="O9269" s="10"/>
      <c r="P9269" s="10"/>
      <c r="Q9269" s="10"/>
      <c r="R9269" s="10"/>
      <c r="S9269" s="10"/>
      <c r="T9269" s="10"/>
      <c r="U9269" s="10"/>
      <c r="V9269" s="10"/>
      <c r="W9269" s="10"/>
      <c r="X9269" s="10"/>
      <c r="Y9269" s="10"/>
      <c r="Z9269" s="10"/>
      <c r="AA9269" s="10"/>
      <c r="AB9269" s="10"/>
      <c r="AC9269" s="10"/>
      <c r="AD9269" s="10"/>
      <c r="AE9269" s="10"/>
    </row>
    <row r="9270" spans="3:31" x14ac:dyDescent="0.25">
      <c r="C9270" s="36"/>
      <c r="L9270" s="10"/>
      <c r="M9270" s="10"/>
      <c r="N9270" s="10"/>
      <c r="O9270" s="10"/>
      <c r="P9270" s="10"/>
      <c r="Q9270" s="10"/>
      <c r="R9270" s="10"/>
      <c r="S9270" s="10"/>
      <c r="T9270" s="10"/>
      <c r="U9270" s="10"/>
      <c r="V9270" s="10"/>
      <c r="W9270" s="10"/>
      <c r="X9270" s="10"/>
      <c r="Y9270" s="10"/>
      <c r="Z9270" s="10"/>
      <c r="AA9270" s="10"/>
      <c r="AB9270" s="10"/>
      <c r="AC9270" s="10"/>
      <c r="AD9270" s="10"/>
      <c r="AE9270" s="10"/>
    </row>
    <row r="9271" spans="3:31" x14ac:dyDescent="0.25">
      <c r="C9271" s="36"/>
      <c r="L9271" s="10"/>
      <c r="M9271" s="10"/>
      <c r="N9271" s="10"/>
      <c r="O9271" s="10"/>
      <c r="P9271" s="10"/>
      <c r="Q9271" s="10"/>
      <c r="R9271" s="10"/>
      <c r="S9271" s="10"/>
      <c r="T9271" s="10"/>
      <c r="U9271" s="10"/>
      <c r="V9271" s="10"/>
      <c r="W9271" s="10"/>
      <c r="X9271" s="10"/>
      <c r="Y9271" s="10"/>
      <c r="Z9271" s="10"/>
      <c r="AA9271" s="10"/>
      <c r="AB9271" s="10"/>
      <c r="AC9271" s="10"/>
      <c r="AD9271" s="10"/>
      <c r="AE9271" s="10"/>
    </row>
    <row r="9272" spans="3:31" x14ac:dyDescent="0.25">
      <c r="C9272" s="36"/>
      <c r="L9272" s="10"/>
      <c r="M9272" s="10"/>
      <c r="N9272" s="10"/>
      <c r="O9272" s="10"/>
      <c r="P9272" s="10"/>
      <c r="Q9272" s="10"/>
      <c r="R9272" s="10"/>
      <c r="S9272" s="10"/>
      <c r="T9272" s="10"/>
      <c r="U9272" s="10"/>
      <c r="V9272" s="10"/>
      <c r="W9272" s="10"/>
      <c r="X9272" s="10"/>
      <c r="Y9272" s="10"/>
      <c r="Z9272" s="10"/>
      <c r="AA9272" s="10"/>
      <c r="AB9272" s="10"/>
      <c r="AC9272" s="10"/>
      <c r="AD9272" s="10"/>
      <c r="AE9272" s="10"/>
    </row>
    <row r="9273" spans="3:31" x14ac:dyDescent="0.25">
      <c r="C9273" s="36"/>
      <c r="L9273" s="10"/>
      <c r="M9273" s="10"/>
      <c r="N9273" s="10"/>
      <c r="O9273" s="10"/>
      <c r="P9273" s="10"/>
      <c r="Q9273" s="10"/>
      <c r="R9273" s="10"/>
      <c r="S9273" s="10"/>
      <c r="T9273" s="10"/>
      <c r="U9273" s="10"/>
      <c r="V9273" s="10"/>
      <c r="W9273" s="10"/>
      <c r="X9273" s="10"/>
      <c r="Y9273" s="10"/>
      <c r="Z9273" s="10"/>
      <c r="AA9273" s="10"/>
      <c r="AB9273" s="10"/>
      <c r="AC9273" s="10"/>
      <c r="AD9273" s="10"/>
      <c r="AE9273" s="10"/>
    </row>
    <row r="9274" spans="3:31" x14ac:dyDescent="0.25">
      <c r="C9274" s="36"/>
      <c r="L9274" s="10"/>
      <c r="M9274" s="10"/>
      <c r="N9274" s="10"/>
      <c r="O9274" s="10"/>
      <c r="P9274" s="10"/>
      <c r="Q9274" s="10"/>
      <c r="R9274" s="10"/>
      <c r="S9274" s="10"/>
      <c r="T9274" s="10"/>
      <c r="U9274" s="10"/>
      <c r="V9274" s="10"/>
      <c r="W9274" s="10"/>
      <c r="X9274" s="10"/>
      <c r="Y9274" s="10"/>
      <c r="Z9274" s="10"/>
      <c r="AA9274" s="10"/>
      <c r="AB9274" s="10"/>
      <c r="AC9274" s="10"/>
      <c r="AD9274" s="10"/>
      <c r="AE9274" s="10"/>
    </row>
    <row r="9275" spans="3:31" x14ac:dyDescent="0.25">
      <c r="C9275" s="36"/>
      <c r="L9275" s="10"/>
      <c r="M9275" s="10"/>
      <c r="N9275" s="10"/>
      <c r="O9275" s="10"/>
      <c r="P9275" s="10"/>
      <c r="Q9275" s="10"/>
      <c r="R9275" s="10"/>
      <c r="S9275" s="10"/>
      <c r="T9275" s="10"/>
      <c r="U9275" s="10"/>
      <c r="V9275" s="10"/>
      <c r="W9275" s="10"/>
      <c r="X9275" s="10"/>
      <c r="Y9275" s="10"/>
      <c r="Z9275" s="10"/>
      <c r="AA9275" s="10"/>
      <c r="AB9275" s="10"/>
      <c r="AC9275" s="10"/>
      <c r="AD9275" s="10"/>
      <c r="AE9275" s="10"/>
    </row>
    <row r="9276" spans="3:31" x14ac:dyDescent="0.25">
      <c r="C9276" s="36"/>
      <c r="L9276" s="10"/>
      <c r="M9276" s="10"/>
      <c r="N9276" s="10"/>
      <c r="O9276" s="10"/>
      <c r="P9276" s="10"/>
      <c r="Q9276" s="10"/>
      <c r="R9276" s="10"/>
      <c r="S9276" s="10"/>
      <c r="T9276" s="10"/>
      <c r="U9276" s="10"/>
      <c r="V9276" s="10"/>
      <c r="W9276" s="10"/>
      <c r="X9276" s="10"/>
      <c r="Y9276" s="10"/>
      <c r="Z9276" s="10"/>
      <c r="AA9276" s="10"/>
      <c r="AB9276" s="10"/>
      <c r="AC9276" s="10"/>
      <c r="AD9276" s="10"/>
      <c r="AE9276" s="10"/>
    </row>
    <row r="9277" spans="3:31" x14ac:dyDescent="0.25">
      <c r="C9277" s="36"/>
      <c r="L9277" s="10"/>
      <c r="M9277" s="10"/>
      <c r="N9277" s="10"/>
      <c r="O9277" s="10"/>
      <c r="P9277" s="10"/>
      <c r="Q9277" s="10"/>
      <c r="R9277" s="10"/>
      <c r="S9277" s="10"/>
      <c r="T9277" s="10"/>
      <c r="U9277" s="10"/>
      <c r="V9277" s="10"/>
      <c r="W9277" s="10"/>
      <c r="X9277" s="10"/>
      <c r="Y9277" s="10"/>
      <c r="Z9277" s="10"/>
      <c r="AA9277" s="10"/>
      <c r="AB9277" s="10"/>
      <c r="AC9277" s="10"/>
      <c r="AD9277" s="10"/>
      <c r="AE9277" s="10"/>
    </row>
    <row r="9278" spans="3:31" x14ac:dyDescent="0.25">
      <c r="C9278" s="36"/>
      <c r="L9278" s="10"/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0"/>
      <c r="X9278" s="10"/>
      <c r="Y9278" s="10"/>
      <c r="Z9278" s="10"/>
      <c r="AA9278" s="10"/>
      <c r="AB9278" s="10"/>
      <c r="AC9278" s="10"/>
      <c r="AD9278" s="10"/>
      <c r="AE9278" s="10"/>
    </row>
    <row r="9279" spans="3:31" x14ac:dyDescent="0.25">
      <c r="C9279" s="36"/>
      <c r="L9279" s="10"/>
      <c r="M9279" s="10"/>
      <c r="N9279" s="10"/>
      <c r="O9279" s="10"/>
      <c r="P9279" s="10"/>
      <c r="Q9279" s="10"/>
      <c r="R9279" s="10"/>
      <c r="S9279" s="10"/>
      <c r="T9279" s="10"/>
      <c r="U9279" s="10"/>
      <c r="V9279" s="10"/>
      <c r="W9279" s="10"/>
      <c r="X9279" s="10"/>
      <c r="Y9279" s="10"/>
      <c r="Z9279" s="10"/>
      <c r="AA9279" s="10"/>
      <c r="AB9279" s="10"/>
      <c r="AC9279" s="10"/>
      <c r="AD9279" s="10"/>
      <c r="AE9279" s="10"/>
    </row>
    <row r="9280" spans="3:31" x14ac:dyDescent="0.25">
      <c r="C9280" s="36"/>
      <c r="L9280" s="10"/>
      <c r="M9280" s="10"/>
      <c r="N9280" s="10"/>
      <c r="O9280" s="10"/>
      <c r="P9280" s="10"/>
      <c r="Q9280" s="10"/>
      <c r="R9280" s="10"/>
      <c r="S9280" s="10"/>
      <c r="T9280" s="10"/>
      <c r="U9280" s="10"/>
      <c r="V9280" s="10"/>
      <c r="W9280" s="10"/>
      <c r="X9280" s="10"/>
      <c r="Y9280" s="10"/>
      <c r="Z9280" s="10"/>
      <c r="AA9280" s="10"/>
      <c r="AB9280" s="10"/>
      <c r="AC9280" s="10"/>
      <c r="AD9280" s="10"/>
      <c r="AE9280" s="10"/>
    </row>
    <row r="9281" spans="3:31" x14ac:dyDescent="0.25">
      <c r="C9281" s="36"/>
      <c r="L9281" s="10"/>
      <c r="M9281" s="10"/>
      <c r="N9281" s="10"/>
      <c r="O9281" s="10"/>
      <c r="P9281" s="10"/>
      <c r="Q9281" s="10"/>
      <c r="R9281" s="10"/>
      <c r="S9281" s="10"/>
      <c r="T9281" s="10"/>
      <c r="U9281" s="10"/>
      <c r="V9281" s="10"/>
      <c r="W9281" s="10"/>
      <c r="X9281" s="10"/>
      <c r="Y9281" s="10"/>
      <c r="Z9281" s="10"/>
      <c r="AA9281" s="10"/>
      <c r="AB9281" s="10"/>
      <c r="AC9281" s="10"/>
      <c r="AD9281" s="10"/>
      <c r="AE9281" s="10"/>
    </row>
    <row r="9282" spans="3:31" x14ac:dyDescent="0.25">
      <c r="C9282" s="36"/>
      <c r="L9282" s="10"/>
      <c r="M9282" s="10"/>
      <c r="N9282" s="10"/>
      <c r="O9282" s="10"/>
      <c r="P9282" s="10"/>
      <c r="Q9282" s="10"/>
      <c r="R9282" s="10"/>
      <c r="S9282" s="10"/>
      <c r="T9282" s="10"/>
      <c r="U9282" s="10"/>
      <c r="V9282" s="10"/>
      <c r="W9282" s="10"/>
      <c r="X9282" s="10"/>
      <c r="Y9282" s="10"/>
      <c r="Z9282" s="10"/>
      <c r="AA9282" s="10"/>
      <c r="AB9282" s="10"/>
      <c r="AC9282" s="10"/>
      <c r="AD9282" s="10"/>
      <c r="AE9282" s="10"/>
    </row>
    <row r="9283" spans="3:31" x14ac:dyDescent="0.25">
      <c r="C9283" s="36"/>
      <c r="L9283" s="10"/>
      <c r="M9283" s="10"/>
      <c r="N9283" s="10"/>
      <c r="O9283" s="10"/>
      <c r="P9283" s="10"/>
      <c r="Q9283" s="10"/>
      <c r="R9283" s="10"/>
      <c r="S9283" s="10"/>
      <c r="T9283" s="10"/>
      <c r="U9283" s="10"/>
      <c r="V9283" s="10"/>
      <c r="W9283" s="10"/>
      <c r="X9283" s="10"/>
      <c r="Y9283" s="10"/>
      <c r="Z9283" s="10"/>
      <c r="AA9283" s="10"/>
      <c r="AB9283" s="10"/>
      <c r="AC9283" s="10"/>
      <c r="AD9283" s="10"/>
      <c r="AE9283" s="10"/>
    </row>
    <row r="9284" spans="3:31" x14ac:dyDescent="0.25">
      <c r="C9284" s="36"/>
      <c r="L9284" s="10"/>
      <c r="M9284" s="10"/>
      <c r="N9284" s="10"/>
      <c r="O9284" s="10"/>
      <c r="P9284" s="10"/>
      <c r="Q9284" s="10"/>
      <c r="R9284" s="10"/>
      <c r="S9284" s="10"/>
      <c r="T9284" s="10"/>
      <c r="U9284" s="10"/>
      <c r="V9284" s="10"/>
      <c r="W9284" s="10"/>
      <c r="X9284" s="10"/>
      <c r="Y9284" s="10"/>
      <c r="Z9284" s="10"/>
      <c r="AA9284" s="10"/>
      <c r="AB9284" s="10"/>
      <c r="AC9284" s="10"/>
      <c r="AD9284" s="10"/>
      <c r="AE9284" s="10"/>
    </row>
    <row r="9285" spans="3:31" x14ac:dyDescent="0.25">
      <c r="C9285" s="36"/>
      <c r="L9285" s="10"/>
      <c r="M9285" s="10"/>
      <c r="N9285" s="10"/>
      <c r="O9285" s="10"/>
      <c r="P9285" s="10"/>
      <c r="Q9285" s="10"/>
      <c r="R9285" s="10"/>
      <c r="S9285" s="10"/>
      <c r="T9285" s="10"/>
      <c r="U9285" s="10"/>
      <c r="V9285" s="10"/>
      <c r="W9285" s="10"/>
      <c r="X9285" s="10"/>
      <c r="Y9285" s="10"/>
      <c r="Z9285" s="10"/>
      <c r="AA9285" s="10"/>
      <c r="AB9285" s="10"/>
      <c r="AC9285" s="10"/>
      <c r="AD9285" s="10"/>
      <c r="AE9285" s="10"/>
    </row>
    <row r="9286" spans="3:31" x14ac:dyDescent="0.25">
      <c r="C9286" s="36"/>
      <c r="L9286" s="10"/>
      <c r="M9286" s="10"/>
      <c r="N9286" s="10"/>
      <c r="O9286" s="10"/>
      <c r="P9286" s="10"/>
      <c r="Q9286" s="10"/>
      <c r="R9286" s="10"/>
      <c r="S9286" s="10"/>
      <c r="T9286" s="10"/>
      <c r="U9286" s="10"/>
      <c r="V9286" s="10"/>
      <c r="W9286" s="10"/>
      <c r="X9286" s="10"/>
      <c r="Y9286" s="10"/>
      <c r="Z9286" s="10"/>
      <c r="AA9286" s="10"/>
      <c r="AB9286" s="10"/>
      <c r="AC9286" s="10"/>
      <c r="AD9286" s="10"/>
      <c r="AE9286" s="10"/>
    </row>
    <row r="9287" spans="3:31" x14ac:dyDescent="0.25">
      <c r="C9287" s="36"/>
      <c r="L9287" s="10"/>
      <c r="M9287" s="10"/>
      <c r="N9287" s="10"/>
      <c r="O9287" s="10"/>
      <c r="P9287" s="10"/>
      <c r="Q9287" s="10"/>
      <c r="R9287" s="10"/>
      <c r="S9287" s="10"/>
      <c r="T9287" s="10"/>
      <c r="U9287" s="10"/>
      <c r="V9287" s="10"/>
      <c r="W9287" s="10"/>
      <c r="X9287" s="10"/>
      <c r="Y9287" s="10"/>
      <c r="Z9287" s="10"/>
      <c r="AA9287" s="10"/>
      <c r="AB9287" s="10"/>
      <c r="AC9287" s="10"/>
      <c r="AD9287" s="10"/>
      <c r="AE9287" s="10"/>
    </row>
    <row r="9288" spans="3:31" x14ac:dyDescent="0.25">
      <c r="C9288" s="36"/>
      <c r="L9288" s="10"/>
      <c r="M9288" s="10"/>
      <c r="N9288" s="10"/>
      <c r="O9288" s="10"/>
      <c r="P9288" s="10"/>
      <c r="Q9288" s="10"/>
      <c r="R9288" s="10"/>
      <c r="S9288" s="10"/>
      <c r="T9288" s="10"/>
      <c r="U9288" s="10"/>
      <c r="V9288" s="10"/>
      <c r="W9288" s="10"/>
      <c r="X9288" s="10"/>
      <c r="Y9288" s="10"/>
      <c r="Z9288" s="10"/>
      <c r="AA9288" s="10"/>
      <c r="AB9288" s="10"/>
      <c r="AC9288" s="10"/>
      <c r="AD9288" s="10"/>
      <c r="AE9288" s="10"/>
    </row>
    <row r="9289" spans="3:31" x14ac:dyDescent="0.25">
      <c r="C9289" s="36"/>
      <c r="L9289" s="10"/>
      <c r="M9289" s="10"/>
      <c r="N9289" s="10"/>
      <c r="O9289" s="10"/>
      <c r="P9289" s="10"/>
      <c r="Q9289" s="10"/>
      <c r="R9289" s="10"/>
      <c r="S9289" s="10"/>
      <c r="T9289" s="10"/>
      <c r="U9289" s="10"/>
      <c r="V9289" s="10"/>
      <c r="W9289" s="10"/>
      <c r="X9289" s="10"/>
      <c r="Y9289" s="10"/>
      <c r="Z9289" s="10"/>
      <c r="AA9289" s="10"/>
      <c r="AB9289" s="10"/>
      <c r="AC9289" s="10"/>
      <c r="AD9289" s="10"/>
      <c r="AE9289" s="10"/>
    </row>
    <row r="9290" spans="3:31" x14ac:dyDescent="0.25">
      <c r="C9290" s="36"/>
      <c r="L9290" s="10"/>
      <c r="M9290" s="10"/>
      <c r="N9290" s="10"/>
      <c r="O9290" s="10"/>
      <c r="P9290" s="10"/>
      <c r="Q9290" s="10"/>
      <c r="R9290" s="10"/>
      <c r="S9290" s="10"/>
      <c r="T9290" s="10"/>
      <c r="U9290" s="10"/>
      <c r="V9290" s="10"/>
      <c r="W9290" s="10"/>
      <c r="X9290" s="10"/>
      <c r="Y9290" s="10"/>
      <c r="Z9290" s="10"/>
      <c r="AA9290" s="10"/>
      <c r="AB9290" s="10"/>
      <c r="AC9290" s="10"/>
      <c r="AD9290" s="10"/>
      <c r="AE9290" s="10"/>
    </row>
    <row r="9291" spans="3:31" x14ac:dyDescent="0.25">
      <c r="C9291" s="36"/>
      <c r="L9291" s="10"/>
      <c r="M9291" s="10"/>
      <c r="N9291" s="10"/>
      <c r="O9291" s="10"/>
      <c r="P9291" s="10"/>
      <c r="Q9291" s="10"/>
      <c r="R9291" s="10"/>
      <c r="S9291" s="10"/>
      <c r="T9291" s="10"/>
      <c r="U9291" s="10"/>
      <c r="V9291" s="10"/>
      <c r="W9291" s="10"/>
      <c r="X9291" s="10"/>
      <c r="Y9291" s="10"/>
      <c r="Z9291" s="10"/>
      <c r="AA9291" s="10"/>
      <c r="AB9291" s="10"/>
      <c r="AC9291" s="10"/>
      <c r="AD9291" s="10"/>
      <c r="AE9291" s="10"/>
    </row>
    <row r="9292" spans="3:31" x14ac:dyDescent="0.25">
      <c r="C9292" s="36"/>
      <c r="L9292" s="10"/>
      <c r="M9292" s="10"/>
      <c r="N9292" s="10"/>
      <c r="O9292" s="10"/>
      <c r="P9292" s="10"/>
      <c r="Q9292" s="10"/>
      <c r="R9292" s="10"/>
      <c r="S9292" s="10"/>
      <c r="T9292" s="10"/>
      <c r="U9292" s="10"/>
      <c r="V9292" s="10"/>
      <c r="W9292" s="10"/>
      <c r="X9292" s="10"/>
      <c r="Y9292" s="10"/>
      <c r="Z9292" s="10"/>
      <c r="AA9292" s="10"/>
      <c r="AB9292" s="10"/>
      <c r="AC9292" s="10"/>
      <c r="AD9292" s="10"/>
      <c r="AE9292" s="10"/>
    </row>
    <row r="9293" spans="3:31" x14ac:dyDescent="0.25">
      <c r="C9293" s="36"/>
      <c r="L9293" s="10"/>
      <c r="M9293" s="10"/>
      <c r="N9293" s="10"/>
      <c r="O9293" s="10"/>
      <c r="P9293" s="10"/>
      <c r="Q9293" s="10"/>
      <c r="R9293" s="10"/>
      <c r="S9293" s="10"/>
      <c r="T9293" s="10"/>
      <c r="U9293" s="10"/>
      <c r="V9293" s="10"/>
      <c r="W9293" s="10"/>
      <c r="X9293" s="10"/>
      <c r="Y9293" s="10"/>
      <c r="Z9293" s="10"/>
      <c r="AA9293" s="10"/>
      <c r="AB9293" s="10"/>
      <c r="AC9293" s="10"/>
      <c r="AD9293" s="10"/>
      <c r="AE9293" s="10"/>
    </row>
    <row r="9294" spans="3:31" x14ac:dyDescent="0.25">
      <c r="C9294" s="36"/>
      <c r="L9294" s="10"/>
      <c r="M9294" s="10"/>
      <c r="N9294" s="10"/>
      <c r="O9294" s="10"/>
      <c r="P9294" s="10"/>
      <c r="Q9294" s="10"/>
      <c r="R9294" s="10"/>
      <c r="S9294" s="10"/>
      <c r="T9294" s="10"/>
      <c r="U9294" s="10"/>
      <c r="V9294" s="10"/>
      <c r="W9294" s="10"/>
      <c r="X9294" s="10"/>
      <c r="Y9294" s="10"/>
      <c r="Z9294" s="10"/>
      <c r="AA9294" s="10"/>
      <c r="AB9294" s="10"/>
      <c r="AC9294" s="10"/>
      <c r="AD9294" s="10"/>
      <c r="AE9294" s="10"/>
    </row>
    <row r="9295" spans="3:31" x14ac:dyDescent="0.25">
      <c r="C9295" s="36"/>
      <c r="L9295" s="10"/>
      <c r="M9295" s="10"/>
      <c r="N9295" s="10"/>
      <c r="O9295" s="10"/>
      <c r="P9295" s="10"/>
      <c r="Q9295" s="10"/>
      <c r="R9295" s="10"/>
      <c r="S9295" s="10"/>
      <c r="T9295" s="10"/>
      <c r="U9295" s="10"/>
      <c r="V9295" s="10"/>
      <c r="W9295" s="10"/>
      <c r="X9295" s="10"/>
      <c r="Y9295" s="10"/>
      <c r="Z9295" s="10"/>
      <c r="AA9295" s="10"/>
      <c r="AB9295" s="10"/>
      <c r="AC9295" s="10"/>
      <c r="AD9295" s="10"/>
      <c r="AE9295" s="10"/>
    </row>
    <row r="9296" spans="3:31" x14ac:dyDescent="0.25">
      <c r="C9296" s="36"/>
      <c r="L9296" s="10"/>
      <c r="M9296" s="10"/>
      <c r="N9296" s="10"/>
      <c r="O9296" s="10"/>
      <c r="P9296" s="10"/>
      <c r="Q9296" s="10"/>
      <c r="R9296" s="10"/>
      <c r="S9296" s="10"/>
      <c r="T9296" s="10"/>
      <c r="U9296" s="10"/>
      <c r="V9296" s="10"/>
      <c r="W9296" s="10"/>
      <c r="X9296" s="10"/>
      <c r="Y9296" s="10"/>
      <c r="Z9296" s="10"/>
      <c r="AA9296" s="10"/>
      <c r="AB9296" s="10"/>
      <c r="AC9296" s="10"/>
      <c r="AD9296" s="10"/>
      <c r="AE9296" s="10"/>
    </row>
    <row r="9297" spans="3:31" x14ac:dyDescent="0.25">
      <c r="C9297" s="36"/>
      <c r="L9297" s="10"/>
      <c r="M9297" s="10"/>
      <c r="N9297" s="10"/>
      <c r="O9297" s="10"/>
      <c r="P9297" s="10"/>
      <c r="Q9297" s="10"/>
      <c r="R9297" s="10"/>
      <c r="S9297" s="10"/>
      <c r="T9297" s="10"/>
      <c r="U9297" s="10"/>
      <c r="V9297" s="10"/>
      <c r="W9297" s="10"/>
      <c r="X9297" s="10"/>
      <c r="Y9297" s="10"/>
      <c r="Z9297" s="10"/>
      <c r="AA9297" s="10"/>
      <c r="AB9297" s="10"/>
      <c r="AC9297" s="10"/>
      <c r="AD9297" s="10"/>
      <c r="AE9297" s="10"/>
    </row>
    <row r="9298" spans="3:31" x14ac:dyDescent="0.25">
      <c r="C9298" s="36"/>
      <c r="L9298" s="10"/>
      <c r="M9298" s="10"/>
      <c r="N9298" s="10"/>
      <c r="O9298" s="10"/>
      <c r="P9298" s="10"/>
      <c r="Q9298" s="10"/>
      <c r="R9298" s="10"/>
      <c r="S9298" s="10"/>
      <c r="T9298" s="10"/>
      <c r="U9298" s="10"/>
      <c r="V9298" s="10"/>
      <c r="W9298" s="10"/>
      <c r="X9298" s="10"/>
      <c r="Y9298" s="10"/>
      <c r="Z9298" s="10"/>
      <c r="AA9298" s="10"/>
      <c r="AB9298" s="10"/>
      <c r="AC9298" s="10"/>
      <c r="AD9298" s="10"/>
      <c r="AE9298" s="10"/>
    </row>
    <row r="9299" spans="3:31" x14ac:dyDescent="0.25">
      <c r="C9299" s="36"/>
      <c r="L9299" s="10"/>
      <c r="M9299" s="10"/>
      <c r="N9299" s="10"/>
      <c r="O9299" s="10"/>
      <c r="P9299" s="10"/>
      <c r="Q9299" s="10"/>
      <c r="R9299" s="10"/>
      <c r="S9299" s="10"/>
      <c r="T9299" s="10"/>
      <c r="U9299" s="10"/>
      <c r="V9299" s="10"/>
      <c r="W9299" s="10"/>
      <c r="X9299" s="10"/>
      <c r="Y9299" s="10"/>
      <c r="Z9299" s="10"/>
      <c r="AA9299" s="10"/>
      <c r="AB9299" s="10"/>
      <c r="AC9299" s="10"/>
      <c r="AD9299" s="10"/>
      <c r="AE9299" s="10"/>
    </row>
    <row r="9300" spans="3:31" x14ac:dyDescent="0.25">
      <c r="C9300" s="36"/>
      <c r="L9300" s="10"/>
      <c r="M9300" s="10"/>
      <c r="N9300" s="10"/>
      <c r="O9300" s="10"/>
      <c r="P9300" s="10"/>
      <c r="Q9300" s="10"/>
      <c r="R9300" s="10"/>
      <c r="S9300" s="10"/>
      <c r="T9300" s="10"/>
      <c r="U9300" s="10"/>
      <c r="V9300" s="10"/>
      <c r="W9300" s="10"/>
      <c r="X9300" s="10"/>
      <c r="Y9300" s="10"/>
      <c r="Z9300" s="10"/>
      <c r="AA9300" s="10"/>
      <c r="AB9300" s="10"/>
      <c r="AC9300" s="10"/>
      <c r="AD9300" s="10"/>
      <c r="AE9300" s="10"/>
    </row>
    <row r="9301" spans="3:31" x14ac:dyDescent="0.25">
      <c r="C9301" s="36"/>
      <c r="L9301" s="10"/>
      <c r="M9301" s="10"/>
      <c r="N9301" s="10"/>
      <c r="O9301" s="10"/>
      <c r="P9301" s="10"/>
      <c r="Q9301" s="10"/>
      <c r="R9301" s="10"/>
      <c r="S9301" s="10"/>
      <c r="T9301" s="10"/>
      <c r="U9301" s="10"/>
      <c r="V9301" s="10"/>
      <c r="W9301" s="10"/>
      <c r="X9301" s="10"/>
      <c r="Y9301" s="10"/>
      <c r="Z9301" s="10"/>
      <c r="AA9301" s="10"/>
      <c r="AB9301" s="10"/>
      <c r="AC9301" s="10"/>
      <c r="AD9301" s="10"/>
      <c r="AE9301" s="10"/>
    </row>
    <row r="9302" spans="3:31" x14ac:dyDescent="0.25">
      <c r="C9302" s="36"/>
      <c r="L9302" s="10"/>
      <c r="M9302" s="10"/>
      <c r="N9302" s="10"/>
      <c r="O9302" s="10"/>
      <c r="P9302" s="10"/>
      <c r="Q9302" s="10"/>
      <c r="R9302" s="10"/>
      <c r="S9302" s="10"/>
      <c r="T9302" s="10"/>
      <c r="U9302" s="10"/>
      <c r="V9302" s="10"/>
      <c r="W9302" s="10"/>
      <c r="X9302" s="10"/>
      <c r="Y9302" s="10"/>
      <c r="Z9302" s="10"/>
      <c r="AA9302" s="10"/>
      <c r="AB9302" s="10"/>
      <c r="AC9302" s="10"/>
      <c r="AD9302" s="10"/>
      <c r="AE9302" s="10"/>
    </row>
    <row r="9303" spans="3:31" x14ac:dyDescent="0.25">
      <c r="C9303" s="36"/>
      <c r="L9303" s="10"/>
      <c r="M9303" s="10"/>
      <c r="N9303" s="10"/>
      <c r="O9303" s="10"/>
      <c r="P9303" s="10"/>
      <c r="Q9303" s="10"/>
      <c r="R9303" s="10"/>
      <c r="S9303" s="10"/>
      <c r="T9303" s="10"/>
      <c r="U9303" s="10"/>
      <c r="V9303" s="10"/>
      <c r="W9303" s="10"/>
      <c r="X9303" s="10"/>
      <c r="Y9303" s="10"/>
      <c r="Z9303" s="10"/>
      <c r="AA9303" s="10"/>
      <c r="AB9303" s="10"/>
      <c r="AC9303" s="10"/>
      <c r="AD9303" s="10"/>
      <c r="AE9303" s="10"/>
    </row>
    <row r="9304" spans="3:31" x14ac:dyDescent="0.25">
      <c r="C9304" s="36"/>
      <c r="L9304" s="10"/>
      <c r="M9304" s="10"/>
      <c r="N9304" s="10"/>
      <c r="O9304" s="10"/>
      <c r="P9304" s="10"/>
      <c r="Q9304" s="10"/>
      <c r="R9304" s="10"/>
      <c r="S9304" s="10"/>
      <c r="T9304" s="10"/>
      <c r="U9304" s="10"/>
      <c r="V9304" s="10"/>
      <c r="W9304" s="10"/>
      <c r="X9304" s="10"/>
      <c r="Y9304" s="10"/>
      <c r="Z9304" s="10"/>
      <c r="AA9304" s="10"/>
      <c r="AB9304" s="10"/>
      <c r="AC9304" s="10"/>
      <c r="AD9304" s="10"/>
      <c r="AE9304" s="10"/>
    </row>
    <row r="9305" spans="3:31" x14ac:dyDescent="0.25">
      <c r="C9305" s="36"/>
      <c r="L9305" s="10"/>
      <c r="M9305" s="10"/>
      <c r="N9305" s="10"/>
      <c r="O9305" s="10"/>
      <c r="P9305" s="10"/>
      <c r="Q9305" s="10"/>
      <c r="R9305" s="10"/>
      <c r="S9305" s="10"/>
      <c r="T9305" s="10"/>
      <c r="U9305" s="10"/>
      <c r="V9305" s="10"/>
      <c r="W9305" s="10"/>
      <c r="X9305" s="10"/>
      <c r="Y9305" s="10"/>
      <c r="Z9305" s="10"/>
      <c r="AA9305" s="10"/>
      <c r="AB9305" s="10"/>
      <c r="AC9305" s="10"/>
      <c r="AD9305" s="10"/>
      <c r="AE9305" s="10"/>
    </row>
    <row r="9306" spans="3:31" x14ac:dyDescent="0.25">
      <c r="C9306" s="36"/>
      <c r="L9306" s="10"/>
      <c r="M9306" s="10"/>
      <c r="N9306" s="10"/>
      <c r="O9306" s="10"/>
      <c r="P9306" s="10"/>
      <c r="Q9306" s="10"/>
      <c r="R9306" s="10"/>
      <c r="S9306" s="10"/>
      <c r="T9306" s="10"/>
      <c r="U9306" s="10"/>
      <c r="V9306" s="10"/>
      <c r="W9306" s="10"/>
      <c r="X9306" s="10"/>
      <c r="Y9306" s="10"/>
      <c r="Z9306" s="10"/>
      <c r="AA9306" s="10"/>
      <c r="AB9306" s="10"/>
      <c r="AC9306" s="10"/>
      <c r="AD9306" s="10"/>
      <c r="AE9306" s="10"/>
    </row>
    <row r="9307" spans="3:31" x14ac:dyDescent="0.25">
      <c r="C9307" s="36"/>
      <c r="L9307" s="10"/>
      <c r="M9307" s="10"/>
      <c r="N9307" s="10"/>
      <c r="O9307" s="10"/>
      <c r="P9307" s="10"/>
      <c r="Q9307" s="10"/>
      <c r="R9307" s="10"/>
      <c r="S9307" s="10"/>
      <c r="T9307" s="10"/>
      <c r="U9307" s="10"/>
      <c r="V9307" s="10"/>
      <c r="W9307" s="10"/>
      <c r="X9307" s="10"/>
      <c r="Y9307" s="10"/>
      <c r="Z9307" s="10"/>
      <c r="AA9307" s="10"/>
      <c r="AB9307" s="10"/>
      <c r="AC9307" s="10"/>
      <c r="AD9307" s="10"/>
      <c r="AE9307" s="10"/>
    </row>
    <row r="9308" spans="3:31" x14ac:dyDescent="0.25">
      <c r="C9308" s="36"/>
      <c r="L9308" s="10"/>
      <c r="M9308" s="10"/>
      <c r="N9308" s="10"/>
      <c r="O9308" s="10"/>
      <c r="P9308" s="10"/>
      <c r="Q9308" s="10"/>
      <c r="R9308" s="10"/>
      <c r="S9308" s="10"/>
      <c r="T9308" s="10"/>
      <c r="U9308" s="10"/>
      <c r="V9308" s="10"/>
      <c r="W9308" s="10"/>
      <c r="X9308" s="10"/>
      <c r="Y9308" s="10"/>
      <c r="Z9308" s="10"/>
      <c r="AA9308" s="10"/>
      <c r="AB9308" s="10"/>
      <c r="AC9308" s="10"/>
      <c r="AD9308" s="10"/>
      <c r="AE9308" s="10"/>
    </row>
    <row r="9309" spans="3:31" x14ac:dyDescent="0.25">
      <c r="C9309" s="36"/>
      <c r="L9309" s="10"/>
      <c r="M9309" s="10"/>
      <c r="N9309" s="10"/>
      <c r="O9309" s="10"/>
      <c r="P9309" s="10"/>
      <c r="Q9309" s="10"/>
      <c r="R9309" s="10"/>
      <c r="S9309" s="10"/>
      <c r="T9309" s="10"/>
      <c r="U9309" s="10"/>
      <c r="V9309" s="10"/>
      <c r="W9309" s="10"/>
      <c r="X9309" s="10"/>
      <c r="Y9309" s="10"/>
      <c r="Z9309" s="10"/>
      <c r="AA9309" s="10"/>
      <c r="AB9309" s="10"/>
      <c r="AC9309" s="10"/>
      <c r="AD9309" s="10"/>
      <c r="AE9309" s="10"/>
    </row>
    <row r="9310" spans="3:31" x14ac:dyDescent="0.25">
      <c r="C9310" s="36"/>
      <c r="L9310" s="10"/>
      <c r="M9310" s="10"/>
      <c r="N9310" s="10"/>
      <c r="O9310" s="10"/>
      <c r="P9310" s="10"/>
      <c r="Q9310" s="10"/>
      <c r="R9310" s="10"/>
      <c r="S9310" s="10"/>
      <c r="T9310" s="10"/>
      <c r="U9310" s="10"/>
      <c r="V9310" s="10"/>
      <c r="W9310" s="10"/>
      <c r="X9310" s="10"/>
      <c r="Y9310" s="10"/>
      <c r="Z9310" s="10"/>
      <c r="AA9310" s="10"/>
      <c r="AB9310" s="10"/>
      <c r="AC9310" s="10"/>
      <c r="AD9310" s="10"/>
      <c r="AE9310" s="10"/>
    </row>
    <row r="9311" spans="3:31" x14ac:dyDescent="0.25">
      <c r="C9311" s="36"/>
      <c r="L9311" s="10"/>
      <c r="M9311" s="10"/>
      <c r="N9311" s="10"/>
      <c r="O9311" s="10"/>
      <c r="P9311" s="10"/>
      <c r="Q9311" s="10"/>
      <c r="R9311" s="10"/>
      <c r="S9311" s="10"/>
      <c r="T9311" s="10"/>
      <c r="U9311" s="10"/>
      <c r="V9311" s="10"/>
      <c r="W9311" s="10"/>
      <c r="X9311" s="10"/>
      <c r="Y9311" s="10"/>
      <c r="Z9311" s="10"/>
      <c r="AA9311" s="10"/>
      <c r="AB9311" s="10"/>
      <c r="AC9311" s="10"/>
      <c r="AD9311" s="10"/>
      <c r="AE9311" s="10"/>
    </row>
    <row r="9312" spans="3:31" x14ac:dyDescent="0.25">
      <c r="C9312" s="36"/>
      <c r="L9312" s="10"/>
      <c r="M9312" s="10"/>
      <c r="N9312" s="10"/>
      <c r="O9312" s="10"/>
      <c r="P9312" s="10"/>
      <c r="Q9312" s="10"/>
      <c r="R9312" s="10"/>
      <c r="S9312" s="10"/>
      <c r="T9312" s="10"/>
      <c r="U9312" s="10"/>
      <c r="V9312" s="10"/>
      <c r="W9312" s="10"/>
      <c r="X9312" s="10"/>
      <c r="Y9312" s="10"/>
      <c r="Z9312" s="10"/>
      <c r="AA9312" s="10"/>
      <c r="AB9312" s="10"/>
      <c r="AC9312" s="10"/>
      <c r="AD9312" s="10"/>
      <c r="AE9312" s="10"/>
    </row>
    <row r="9313" spans="3:31" x14ac:dyDescent="0.25">
      <c r="C9313" s="36"/>
      <c r="L9313" s="10"/>
      <c r="M9313" s="10"/>
      <c r="N9313" s="10"/>
      <c r="O9313" s="10"/>
      <c r="P9313" s="10"/>
      <c r="Q9313" s="10"/>
      <c r="R9313" s="10"/>
      <c r="S9313" s="10"/>
      <c r="T9313" s="10"/>
      <c r="U9313" s="10"/>
      <c r="V9313" s="10"/>
      <c r="W9313" s="10"/>
      <c r="X9313" s="10"/>
      <c r="Y9313" s="10"/>
      <c r="Z9313" s="10"/>
      <c r="AA9313" s="10"/>
      <c r="AB9313" s="10"/>
      <c r="AC9313" s="10"/>
      <c r="AD9313" s="10"/>
      <c r="AE9313" s="10"/>
    </row>
    <row r="9314" spans="3:31" x14ac:dyDescent="0.25">
      <c r="C9314" s="36"/>
      <c r="L9314" s="10"/>
      <c r="M9314" s="10"/>
      <c r="N9314" s="10"/>
      <c r="O9314" s="10"/>
      <c r="P9314" s="10"/>
      <c r="Q9314" s="10"/>
      <c r="R9314" s="10"/>
      <c r="S9314" s="10"/>
      <c r="T9314" s="10"/>
      <c r="U9314" s="10"/>
      <c r="V9314" s="10"/>
      <c r="W9314" s="10"/>
      <c r="X9314" s="10"/>
      <c r="Y9314" s="10"/>
      <c r="Z9314" s="10"/>
      <c r="AA9314" s="10"/>
      <c r="AB9314" s="10"/>
      <c r="AC9314" s="10"/>
      <c r="AD9314" s="10"/>
      <c r="AE9314" s="10"/>
    </row>
    <row r="9315" spans="3:31" x14ac:dyDescent="0.25">
      <c r="C9315" s="36"/>
      <c r="L9315" s="10"/>
      <c r="M9315" s="10"/>
      <c r="N9315" s="10"/>
      <c r="O9315" s="10"/>
      <c r="P9315" s="10"/>
      <c r="Q9315" s="10"/>
      <c r="R9315" s="10"/>
      <c r="S9315" s="10"/>
      <c r="T9315" s="10"/>
      <c r="U9315" s="10"/>
      <c r="V9315" s="10"/>
      <c r="W9315" s="10"/>
      <c r="X9315" s="10"/>
      <c r="Y9315" s="10"/>
      <c r="Z9315" s="10"/>
      <c r="AA9315" s="10"/>
      <c r="AB9315" s="10"/>
      <c r="AC9315" s="10"/>
      <c r="AD9315" s="10"/>
      <c r="AE9315" s="10"/>
    </row>
    <row r="9316" spans="3:31" x14ac:dyDescent="0.25">
      <c r="C9316" s="36"/>
      <c r="L9316" s="10"/>
      <c r="M9316" s="10"/>
      <c r="N9316" s="10"/>
      <c r="O9316" s="10"/>
      <c r="P9316" s="10"/>
      <c r="Q9316" s="10"/>
      <c r="R9316" s="10"/>
      <c r="S9316" s="10"/>
      <c r="T9316" s="10"/>
      <c r="U9316" s="10"/>
      <c r="V9316" s="10"/>
      <c r="W9316" s="10"/>
      <c r="X9316" s="10"/>
      <c r="Y9316" s="10"/>
      <c r="Z9316" s="10"/>
      <c r="AA9316" s="10"/>
      <c r="AB9316" s="10"/>
      <c r="AC9316" s="10"/>
      <c r="AD9316" s="10"/>
      <c r="AE9316" s="10"/>
    </row>
    <row r="9317" spans="3:31" x14ac:dyDescent="0.25">
      <c r="C9317" s="36"/>
      <c r="L9317" s="10"/>
      <c r="M9317" s="10"/>
      <c r="N9317" s="10"/>
      <c r="O9317" s="10"/>
      <c r="P9317" s="10"/>
      <c r="Q9317" s="10"/>
      <c r="R9317" s="10"/>
      <c r="S9317" s="10"/>
      <c r="T9317" s="10"/>
      <c r="U9317" s="10"/>
      <c r="V9317" s="10"/>
      <c r="W9317" s="10"/>
      <c r="X9317" s="10"/>
      <c r="Y9317" s="10"/>
      <c r="Z9317" s="10"/>
      <c r="AA9317" s="10"/>
      <c r="AB9317" s="10"/>
      <c r="AC9317" s="10"/>
      <c r="AD9317" s="10"/>
      <c r="AE9317" s="10"/>
    </row>
    <row r="9318" spans="3:31" x14ac:dyDescent="0.25">
      <c r="C9318" s="36"/>
      <c r="L9318" s="10"/>
      <c r="M9318" s="10"/>
      <c r="N9318" s="10"/>
      <c r="O9318" s="10"/>
      <c r="P9318" s="10"/>
      <c r="Q9318" s="10"/>
      <c r="R9318" s="10"/>
      <c r="S9318" s="10"/>
      <c r="T9318" s="10"/>
      <c r="U9318" s="10"/>
      <c r="V9318" s="10"/>
      <c r="W9318" s="10"/>
      <c r="X9318" s="10"/>
      <c r="Y9318" s="10"/>
      <c r="Z9318" s="10"/>
      <c r="AA9318" s="10"/>
      <c r="AB9318" s="10"/>
      <c r="AC9318" s="10"/>
      <c r="AD9318" s="10"/>
      <c r="AE9318" s="10"/>
    </row>
    <row r="9319" spans="3:31" x14ac:dyDescent="0.25">
      <c r="C9319" s="36"/>
      <c r="L9319" s="10"/>
      <c r="M9319" s="10"/>
      <c r="N9319" s="10"/>
      <c r="O9319" s="10"/>
      <c r="P9319" s="10"/>
      <c r="Q9319" s="10"/>
      <c r="R9319" s="10"/>
      <c r="S9319" s="10"/>
      <c r="T9319" s="10"/>
      <c r="U9319" s="10"/>
      <c r="V9319" s="10"/>
      <c r="W9319" s="10"/>
      <c r="X9319" s="10"/>
      <c r="Y9319" s="10"/>
      <c r="Z9319" s="10"/>
      <c r="AA9319" s="10"/>
      <c r="AB9319" s="10"/>
      <c r="AC9319" s="10"/>
      <c r="AD9319" s="10"/>
      <c r="AE9319" s="10"/>
    </row>
    <row r="9320" spans="3:31" x14ac:dyDescent="0.25">
      <c r="C9320" s="36"/>
      <c r="L9320" s="10"/>
      <c r="M9320" s="10"/>
      <c r="N9320" s="10"/>
      <c r="O9320" s="10"/>
      <c r="P9320" s="10"/>
      <c r="Q9320" s="10"/>
      <c r="R9320" s="10"/>
      <c r="S9320" s="10"/>
      <c r="T9320" s="10"/>
      <c r="U9320" s="10"/>
      <c r="V9320" s="10"/>
      <c r="W9320" s="10"/>
      <c r="X9320" s="10"/>
      <c r="Y9320" s="10"/>
      <c r="Z9320" s="10"/>
      <c r="AA9320" s="10"/>
      <c r="AB9320" s="10"/>
      <c r="AC9320" s="10"/>
      <c r="AD9320" s="10"/>
      <c r="AE9320" s="10"/>
    </row>
    <row r="9321" spans="3:31" x14ac:dyDescent="0.25">
      <c r="C9321" s="36"/>
      <c r="L9321" s="10"/>
      <c r="M9321" s="10"/>
      <c r="N9321" s="10"/>
      <c r="O9321" s="10"/>
      <c r="P9321" s="10"/>
      <c r="Q9321" s="10"/>
      <c r="R9321" s="10"/>
      <c r="S9321" s="10"/>
      <c r="T9321" s="10"/>
      <c r="U9321" s="10"/>
      <c r="V9321" s="10"/>
      <c r="W9321" s="10"/>
      <c r="X9321" s="10"/>
      <c r="Y9321" s="10"/>
      <c r="Z9321" s="10"/>
      <c r="AA9321" s="10"/>
      <c r="AB9321" s="10"/>
      <c r="AC9321" s="10"/>
      <c r="AD9321" s="10"/>
      <c r="AE9321" s="10"/>
    </row>
    <row r="9322" spans="3:31" x14ac:dyDescent="0.25">
      <c r="C9322" s="36"/>
      <c r="L9322" s="10"/>
      <c r="M9322" s="10"/>
      <c r="N9322" s="10"/>
      <c r="O9322" s="10"/>
      <c r="P9322" s="10"/>
      <c r="Q9322" s="10"/>
      <c r="R9322" s="10"/>
      <c r="S9322" s="10"/>
      <c r="T9322" s="10"/>
      <c r="U9322" s="10"/>
      <c r="V9322" s="10"/>
      <c r="W9322" s="10"/>
      <c r="X9322" s="10"/>
      <c r="Y9322" s="10"/>
      <c r="Z9322" s="10"/>
      <c r="AA9322" s="10"/>
      <c r="AB9322" s="10"/>
      <c r="AC9322" s="10"/>
      <c r="AD9322" s="10"/>
      <c r="AE9322" s="10"/>
    </row>
    <row r="9323" spans="3:31" x14ac:dyDescent="0.25">
      <c r="C9323" s="36"/>
      <c r="L9323" s="10"/>
      <c r="M9323" s="10"/>
      <c r="N9323" s="10"/>
      <c r="O9323" s="10"/>
      <c r="P9323" s="10"/>
      <c r="Q9323" s="10"/>
      <c r="R9323" s="10"/>
      <c r="S9323" s="10"/>
      <c r="T9323" s="10"/>
      <c r="U9323" s="10"/>
      <c r="V9323" s="10"/>
      <c r="W9323" s="10"/>
      <c r="X9323" s="10"/>
      <c r="Y9323" s="10"/>
      <c r="Z9323" s="10"/>
      <c r="AA9323" s="10"/>
      <c r="AB9323" s="10"/>
      <c r="AC9323" s="10"/>
      <c r="AD9323" s="10"/>
      <c r="AE9323" s="10"/>
    </row>
    <row r="9324" spans="3:31" x14ac:dyDescent="0.25">
      <c r="C9324" s="36"/>
      <c r="L9324" s="10"/>
      <c r="M9324" s="10"/>
      <c r="N9324" s="10"/>
      <c r="O9324" s="10"/>
      <c r="P9324" s="10"/>
      <c r="Q9324" s="10"/>
      <c r="R9324" s="10"/>
      <c r="S9324" s="10"/>
      <c r="T9324" s="10"/>
      <c r="U9324" s="10"/>
      <c r="V9324" s="10"/>
      <c r="W9324" s="10"/>
      <c r="X9324" s="10"/>
      <c r="Y9324" s="10"/>
      <c r="Z9324" s="10"/>
      <c r="AA9324" s="10"/>
      <c r="AB9324" s="10"/>
      <c r="AC9324" s="10"/>
      <c r="AD9324" s="10"/>
      <c r="AE9324" s="10"/>
    </row>
    <row r="9325" spans="3:31" x14ac:dyDescent="0.25">
      <c r="C9325" s="36"/>
      <c r="L9325" s="10"/>
      <c r="M9325" s="10"/>
      <c r="N9325" s="10"/>
      <c r="O9325" s="10"/>
      <c r="P9325" s="10"/>
      <c r="Q9325" s="10"/>
      <c r="R9325" s="10"/>
      <c r="S9325" s="10"/>
      <c r="T9325" s="10"/>
      <c r="U9325" s="10"/>
      <c r="V9325" s="10"/>
      <c r="W9325" s="10"/>
      <c r="X9325" s="10"/>
      <c r="Y9325" s="10"/>
      <c r="Z9325" s="10"/>
      <c r="AA9325" s="10"/>
      <c r="AB9325" s="10"/>
      <c r="AC9325" s="10"/>
      <c r="AD9325" s="10"/>
      <c r="AE9325" s="10"/>
    </row>
    <row r="9326" spans="3:31" x14ac:dyDescent="0.25">
      <c r="C9326" s="36"/>
      <c r="L9326" s="10"/>
      <c r="M9326" s="10"/>
      <c r="N9326" s="10"/>
      <c r="O9326" s="10"/>
      <c r="P9326" s="10"/>
      <c r="Q9326" s="10"/>
      <c r="R9326" s="10"/>
      <c r="S9326" s="10"/>
      <c r="T9326" s="10"/>
      <c r="U9326" s="10"/>
      <c r="V9326" s="10"/>
      <c r="W9326" s="10"/>
      <c r="X9326" s="10"/>
      <c r="Y9326" s="10"/>
      <c r="Z9326" s="10"/>
      <c r="AA9326" s="10"/>
      <c r="AB9326" s="10"/>
      <c r="AC9326" s="10"/>
      <c r="AD9326" s="10"/>
      <c r="AE9326" s="10"/>
    </row>
    <row r="9327" spans="3:31" x14ac:dyDescent="0.25">
      <c r="C9327" s="36"/>
      <c r="L9327" s="10"/>
      <c r="M9327" s="10"/>
      <c r="N9327" s="10"/>
      <c r="O9327" s="10"/>
      <c r="P9327" s="10"/>
      <c r="Q9327" s="10"/>
      <c r="R9327" s="10"/>
      <c r="S9327" s="10"/>
      <c r="T9327" s="10"/>
      <c r="U9327" s="10"/>
      <c r="V9327" s="10"/>
      <c r="W9327" s="10"/>
      <c r="X9327" s="10"/>
      <c r="Y9327" s="10"/>
      <c r="Z9327" s="10"/>
      <c r="AA9327" s="10"/>
      <c r="AB9327" s="10"/>
      <c r="AC9327" s="10"/>
      <c r="AD9327" s="10"/>
      <c r="AE9327" s="10"/>
    </row>
    <row r="9328" spans="3:31" x14ac:dyDescent="0.25">
      <c r="C9328" s="36"/>
      <c r="L9328" s="10"/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0"/>
      <c r="X9328" s="10"/>
      <c r="Y9328" s="10"/>
      <c r="Z9328" s="10"/>
      <c r="AA9328" s="10"/>
      <c r="AB9328" s="10"/>
      <c r="AC9328" s="10"/>
      <c r="AD9328" s="10"/>
      <c r="AE9328" s="10"/>
    </row>
    <row r="9329" spans="3:31" x14ac:dyDescent="0.25">
      <c r="C9329" s="36"/>
      <c r="L9329" s="10"/>
      <c r="M9329" s="10"/>
      <c r="N9329" s="10"/>
      <c r="O9329" s="10"/>
      <c r="P9329" s="10"/>
      <c r="Q9329" s="10"/>
      <c r="R9329" s="10"/>
      <c r="S9329" s="10"/>
      <c r="T9329" s="10"/>
      <c r="U9329" s="10"/>
      <c r="V9329" s="10"/>
      <c r="W9329" s="10"/>
      <c r="X9329" s="10"/>
      <c r="Y9329" s="10"/>
      <c r="Z9329" s="10"/>
      <c r="AA9329" s="10"/>
      <c r="AB9329" s="10"/>
      <c r="AC9329" s="10"/>
      <c r="AD9329" s="10"/>
      <c r="AE9329" s="10"/>
    </row>
    <row r="9330" spans="3:31" x14ac:dyDescent="0.25">
      <c r="C9330" s="36"/>
      <c r="L9330" s="10"/>
      <c r="M9330" s="10"/>
      <c r="N9330" s="10"/>
      <c r="O9330" s="10"/>
      <c r="P9330" s="10"/>
      <c r="Q9330" s="10"/>
      <c r="R9330" s="10"/>
      <c r="S9330" s="10"/>
      <c r="T9330" s="10"/>
      <c r="U9330" s="10"/>
      <c r="V9330" s="10"/>
      <c r="W9330" s="10"/>
      <c r="X9330" s="10"/>
      <c r="Y9330" s="10"/>
      <c r="Z9330" s="10"/>
      <c r="AA9330" s="10"/>
      <c r="AB9330" s="10"/>
      <c r="AC9330" s="10"/>
      <c r="AD9330" s="10"/>
      <c r="AE9330" s="10"/>
    </row>
    <row r="9331" spans="3:31" x14ac:dyDescent="0.25">
      <c r="C9331" s="36"/>
      <c r="L9331" s="10"/>
      <c r="M9331" s="10"/>
      <c r="N9331" s="10"/>
      <c r="O9331" s="10"/>
      <c r="P9331" s="10"/>
      <c r="Q9331" s="10"/>
      <c r="R9331" s="10"/>
      <c r="S9331" s="10"/>
      <c r="T9331" s="10"/>
      <c r="U9331" s="10"/>
      <c r="V9331" s="10"/>
      <c r="W9331" s="10"/>
      <c r="X9331" s="10"/>
      <c r="Y9331" s="10"/>
      <c r="Z9331" s="10"/>
      <c r="AA9331" s="10"/>
      <c r="AB9331" s="10"/>
      <c r="AC9331" s="10"/>
      <c r="AD9331" s="10"/>
      <c r="AE9331" s="10"/>
    </row>
    <row r="9332" spans="3:31" x14ac:dyDescent="0.25">
      <c r="C9332" s="36"/>
      <c r="L9332" s="10"/>
      <c r="M9332" s="10"/>
      <c r="N9332" s="10"/>
      <c r="O9332" s="10"/>
      <c r="P9332" s="10"/>
      <c r="Q9332" s="10"/>
      <c r="R9332" s="10"/>
      <c r="S9332" s="10"/>
      <c r="T9332" s="10"/>
      <c r="U9332" s="10"/>
      <c r="V9332" s="10"/>
      <c r="W9332" s="10"/>
      <c r="X9332" s="10"/>
      <c r="Y9332" s="10"/>
      <c r="Z9332" s="10"/>
      <c r="AA9332" s="10"/>
      <c r="AB9332" s="10"/>
      <c r="AC9332" s="10"/>
      <c r="AD9332" s="10"/>
      <c r="AE9332" s="10"/>
    </row>
    <row r="9333" spans="3:31" x14ac:dyDescent="0.25">
      <c r="C9333" s="36"/>
      <c r="L9333" s="10"/>
      <c r="M9333" s="10"/>
      <c r="N9333" s="10"/>
      <c r="O9333" s="10"/>
      <c r="P9333" s="10"/>
      <c r="Q9333" s="10"/>
      <c r="R9333" s="10"/>
      <c r="S9333" s="10"/>
      <c r="T9333" s="10"/>
      <c r="U9333" s="10"/>
      <c r="V9333" s="10"/>
      <c r="W9333" s="10"/>
      <c r="X9333" s="10"/>
      <c r="Y9333" s="10"/>
      <c r="Z9333" s="10"/>
      <c r="AA9333" s="10"/>
      <c r="AB9333" s="10"/>
      <c r="AC9333" s="10"/>
      <c r="AD9333" s="10"/>
      <c r="AE9333" s="10"/>
    </row>
    <row r="9334" spans="3:31" x14ac:dyDescent="0.25">
      <c r="C9334" s="36"/>
      <c r="L9334" s="10"/>
      <c r="M9334" s="10"/>
      <c r="N9334" s="10"/>
      <c r="O9334" s="10"/>
      <c r="P9334" s="10"/>
      <c r="Q9334" s="10"/>
      <c r="R9334" s="10"/>
      <c r="S9334" s="10"/>
      <c r="T9334" s="10"/>
      <c r="U9334" s="10"/>
      <c r="V9334" s="10"/>
      <c r="W9334" s="10"/>
      <c r="X9334" s="10"/>
      <c r="Y9334" s="10"/>
      <c r="Z9334" s="10"/>
      <c r="AA9334" s="10"/>
      <c r="AB9334" s="10"/>
      <c r="AC9334" s="10"/>
      <c r="AD9334" s="10"/>
      <c r="AE9334" s="10"/>
    </row>
    <row r="9335" spans="3:31" x14ac:dyDescent="0.25">
      <c r="C9335" s="36"/>
      <c r="L9335" s="10"/>
      <c r="M9335" s="10"/>
      <c r="N9335" s="10"/>
      <c r="O9335" s="10"/>
      <c r="P9335" s="10"/>
      <c r="Q9335" s="10"/>
      <c r="R9335" s="10"/>
      <c r="S9335" s="10"/>
      <c r="T9335" s="10"/>
      <c r="U9335" s="10"/>
      <c r="V9335" s="10"/>
      <c r="W9335" s="10"/>
      <c r="X9335" s="10"/>
      <c r="Y9335" s="10"/>
      <c r="Z9335" s="10"/>
      <c r="AA9335" s="10"/>
      <c r="AB9335" s="10"/>
      <c r="AC9335" s="10"/>
      <c r="AD9335" s="10"/>
      <c r="AE9335" s="10"/>
    </row>
    <row r="9336" spans="3:31" x14ac:dyDescent="0.25">
      <c r="C9336" s="36"/>
      <c r="L9336" s="10"/>
      <c r="M9336" s="10"/>
      <c r="N9336" s="10"/>
      <c r="O9336" s="10"/>
      <c r="P9336" s="10"/>
      <c r="Q9336" s="10"/>
      <c r="R9336" s="10"/>
      <c r="S9336" s="10"/>
      <c r="T9336" s="10"/>
      <c r="U9336" s="10"/>
      <c r="V9336" s="10"/>
      <c r="W9336" s="10"/>
      <c r="X9336" s="10"/>
      <c r="Y9336" s="10"/>
      <c r="Z9336" s="10"/>
      <c r="AA9336" s="10"/>
      <c r="AB9336" s="10"/>
      <c r="AC9336" s="10"/>
      <c r="AD9336" s="10"/>
      <c r="AE9336" s="10"/>
    </row>
    <row r="9337" spans="3:31" x14ac:dyDescent="0.25">
      <c r="C9337" s="36"/>
      <c r="L9337" s="10"/>
      <c r="M9337" s="10"/>
      <c r="N9337" s="10"/>
      <c r="O9337" s="10"/>
      <c r="P9337" s="10"/>
      <c r="Q9337" s="10"/>
      <c r="R9337" s="10"/>
      <c r="S9337" s="10"/>
      <c r="T9337" s="10"/>
      <c r="U9337" s="10"/>
      <c r="V9337" s="10"/>
      <c r="W9337" s="10"/>
      <c r="X9337" s="10"/>
      <c r="Y9337" s="10"/>
      <c r="Z9337" s="10"/>
      <c r="AA9337" s="10"/>
      <c r="AB9337" s="10"/>
      <c r="AC9337" s="10"/>
      <c r="AD9337" s="10"/>
      <c r="AE9337" s="10"/>
    </row>
    <row r="9338" spans="3:31" x14ac:dyDescent="0.25">
      <c r="C9338" s="36"/>
      <c r="L9338" s="10"/>
      <c r="M9338" s="10"/>
      <c r="N9338" s="10"/>
      <c r="O9338" s="10"/>
      <c r="P9338" s="10"/>
      <c r="Q9338" s="10"/>
      <c r="R9338" s="10"/>
      <c r="S9338" s="10"/>
      <c r="T9338" s="10"/>
      <c r="U9338" s="10"/>
      <c r="V9338" s="10"/>
      <c r="W9338" s="10"/>
      <c r="X9338" s="10"/>
      <c r="Y9338" s="10"/>
      <c r="Z9338" s="10"/>
      <c r="AA9338" s="10"/>
      <c r="AB9338" s="10"/>
      <c r="AC9338" s="10"/>
      <c r="AD9338" s="10"/>
      <c r="AE9338" s="10"/>
    </row>
    <row r="9339" spans="3:31" x14ac:dyDescent="0.25">
      <c r="C9339" s="36"/>
      <c r="L9339" s="10"/>
      <c r="M9339" s="10"/>
      <c r="N9339" s="10"/>
      <c r="O9339" s="10"/>
      <c r="P9339" s="10"/>
      <c r="Q9339" s="10"/>
      <c r="R9339" s="10"/>
      <c r="S9339" s="10"/>
      <c r="T9339" s="10"/>
      <c r="U9339" s="10"/>
      <c r="V9339" s="10"/>
      <c r="W9339" s="10"/>
      <c r="X9339" s="10"/>
      <c r="Y9339" s="10"/>
      <c r="Z9339" s="10"/>
      <c r="AA9339" s="10"/>
      <c r="AB9339" s="10"/>
      <c r="AC9339" s="10"/>
      <c r="AD9339" s="10"/>
      <c r="AE9339" s="10"/>
    </row>
    <row r="9340" spans="3:31" x14ac:dyDescent="0.25">
      <c r="C9340" s="36"/>
      <c r="L9340" s="10"/>
      <c r="M9340" s="10"/>
      <c r="N9340" s="10"/>
      <c r="O9340" s="10"/>
      <c r="P9340" s="10"/>
      <c r="Q9340" s="10"/>
      <c r="R9340" s="10"/>
      <c r="S9340" s="10"/>
      <c r="T9340" s="10"/>
      <c r="U9340" s="10"/>
      <c r="V9340" s="10"/>
      <c r="W9340" s="10"/>
      <c r="X9340" s="10"/>
      <c r="Y9340" s="10"/>
      <c r="Z9340" s="10"/>
      <c r="AA9340" s="10"/>
      <c r="AB9340" s="10"/>
      <c r="AC9340" s="10"/>
      <c r="AD9340" s="10"/>
      <c r="AE9340" s="10"/>
    </row>
    <row r="9341" spans="3:31" x14ac:dyDescent="0.25">
      <c r="C9341" s="36"/>
      <c r="L9341" s="10"/>
      <c r="M9341" s="10"/>
      <c r="N9341" s="10"/>
      <c r="O9341" s="10"/>
      <c r="P9341" s="10"/>
      <c r="Q9341" s="10"/>
      <c r="R9341" s="10"/>
      <c r="S9341" s="10"/>
      <c r="T9341" s="10"/>
      <c r="U9341" s="10"/>
      <c r="V9341" s="10"/>
      <c r="W9341" s="10"/>
      <c r="X9341" s="10"/>
      <c r="Y9341" s="10"/>
      <c r="Z9341" s="10"/>
      <c r="AA9341" s="10"/>
      <c r="AB9341" s="10"/>
      <c r="AC9341" s="10"/>
      <c r="AD9341" s="10"/>
      <c r="AE9341" s="10"/>
    </row>
    <row r="9342" spans="3:31" x14ac:dyDescent="0.25">
      <c r="C9342" s="36"/>
      <c r="L9342" s="10"/>
      <c r="M9342" s="10"/>
      <c r="N9342" s="10"/>
      <c r="O9342" s="10"/>
      <c r="P9342" s="10"/>
      <c r="Q9342" s="10"/>
      <c r="R9342" s="10"/>
      <c r="S9342" s="10"/>
      <c r="T9342" s="10"/>
      <c r="U9342" s="10"/>
      <c r="V9342" s="10"/>
      <c r="W9342" s="10"/>
      <c r="X9342" s="10"/>
      <c r="Y9342" s="10"/>
      <c r="Z9342" s="10"/>
      <c r="AA9342" s="10"/>
      <c r="AB9342" s="10"/>
      <c r="AC9342" s="10"/>
      <c r="AD9342" s="10"/>
      <c r="AE9342" s="10"/>
    </row>
    <row r="9343" spans="3:31" x14ac:dyDescent="0.25">
      <c r="C9343" s="36"/>
      <c r="L9343" s="10"/>
      <c r="M9343" s="10"/>
      <c r="N9343" s="10"/>
      <c r="O9343" s="10"/>
      <c r="P9343" s="10"/>
      <c r="Q9343" s="10"/>
      <c r="R9343" s="10"/>
      <c r="S9343" s="10"/>
      <c r="T9343" s="10"/>
      <c r="U9343" s="10"/>
      <c r="V9343" s="10"/>
      <c r="W9343" s="10"/>
      <c r="X9343" s="10"/>
      <c r="Y9343" s="10"/>
      <c r="Z9343" s="10"/>
      <c r="AA9343" s="10"/>
      <c r="AB9343" s="10"/>
      <c r="AC9343" s="10"/>
      <c r="AD9343" s="10"/>
      <c r="AE9343" s="10"/>
    </row>
    <row r="9344" spans="3:31" x14ac:dyDescent="0.25">
      <c r="C9344" s="36"/>
      <c r="L9344" s="10"/>
      <c r="M9344" s="10"/>
      <c r="N9344" s="10"/>
      <c r="O9344" s="10"/>
      <c r="P9344" s="10"/>
      <c r="Q9344" s="10"/>
      <c r="R9344" s="10"/>
      <c r="S9344" s="10"/>
      <c r="T9344" s="10"/>
      <c r="U9344" s="10"/>
      <c r="V9344" s="10"/>
      <c r="W9344" s="10"/>
      <c r="X9344" s="10"/>
      <c r="Y9344" s="10"/>
      <c r="Z9344" s="10"/>
      <c r="AA9344" s="10"/>
      <c r="AB9344" s="10"/>
      <c r="AC9344" s="10"/>
      <c r="AD9344" s="10"/>
      <c r="AE9344" s="10"/>
    </row>
    <row r="9345" spans="3:31" x14ac:dyDescent="0.25">
      <c r="C9345" s="36"/>
      <c r="L9345" s="10"/>
      <c r="M9345" s="10"/>
      <c r="N9345" s="10"/>
      <c r="O9345" s="10"/>
      <c r="P9345" s="10"/>
      <c r="Q9345" s="10"/>
      <c r="R9345" s="10"/>
      <c r="S9345" s="10"/>
      <c r="T9345" s="10"/>
      <c r="U9345" s="10"/>
      <c r="V9345" s="10"/>
      <c r="W9345" s="10"/>
      <c r="X9345" s="10"/>
      <c r="Y9345" s="10"/>
      <c r="Z9345" s="10"/>
      <c r="AA9345" s="10"/>
      <c r="AB9345" s="10"/>
      <c r="AC9345" s="10"/>
      <c r="AD9345" s="10"/>
      <c r="AE9345" s="10"/>
    </row>
    <row r="9346" spans="3:31" x14ac:dyDescent="0.25">
      <c r="C9346" s="36"/>
      <c r="L9346" s="10"/>
      <c r="M9346" s="10"/>
      <c r="N9346" s="10"/>
      <c r="O9346" s="10"/>
      <c r="P9346" s="10"/>
      <c r="Q9346" s="10"/>
      <c r="R9346" s="10"/>
      <c r="S9346" s="10"/>
      <c r="T9346" s="10"/>
      <c r="U9346" s="10"/>
      <c r="V9346" s="10"/>
      <c r="W9346" s="10"/>
      <c r="X9346" s="10"/>
      <c r="Y9346" s="10"/>
      <c r="Z9346" s="10"/>
      <c r="AA9346" s="10"/>
      <c r="AB9346" s="10"/>
      <c r="AC9346" s="10"/>
      <c r="AD9346" s="10"/>
      <c r="AE9346" s="10"/>
    </row>
    <row r="9347" spans="3:31" x14ac:dyDescent="0.25">
      <c r="C9347" s="36"/>
      <c r="L9347" s="10"/>
      <c r="M9347" s="10"/>
      <c r="N9347" s="10"/>
      <c r="O9347" s="10"/>
      <c r="P9347" s="10"/>
      <c r="Q9347" s="10"/>
      <c r="R9347" s="10"/>
      <c r="S9347" s="10"/>
      <c r="T9347" s="10"/>
      <c r="U9347" s="10"/>
      <c r="V9347" s="10"/>
      <c r="W9347" s="10"/>
      <c r="X9347" s="10"/>
      <c r="Y9347" s="10"/>
      <c r="Z9347" s="10"/>
      <c r="AA9347" s="10"/>
      <c r="AB9347" s="10"/>
      <c r="AC9347" s="10"/>
      <c r="AD9347" s="10"/>
      <c r="AE9347" s="10"/>
    </row>
    <row r="9348" spans="3:31" x14ac:dyDescent="0.25">
      <c r="C9348" s="36"/>
      <c r="L9348" s="10"/>
      <c r="M9348" s="10"/>
      <c r="N9348" s="10"/>
      <c r="O9348" s="10"/>
      <c r="P9348" s="10"/>
      <c r="Q9348" s="10"/>
      <c r="R9348" s="10"/>
      <c r="S9348" s="10"/>
      <c r="T9348" s="10"/>
      <c r="U9348" s="10"/>
      <c r="V9348" s="10"/>
      <c r="W9348" s="10"/>
      <c r="X9348" s="10"/>
      <c r="Y9348" s="10"/>
      <c r="Z9348" s="10"/>
      <c r="AA9348" s="10"/>
      <c r="AB9348" s="10"/>
      <c r="AC9348" s="10"/>
      <c r="AD9348" s="10"/>
      <c r="AE9348" s="10"/>
    </row>
    <row r="9349" spans="3:31" x14ac:dyDescent="0.25">
      <c r="C9349" s="36"/>
      <c r="L9349" s="10"/>
      <c r="M9349" s="10"/>
      <c r="N9349" s="10"/>
      <c r="O9349" s="10"/>
      <c r="P9349" s="10"/>
      <c r="Q9349" s="10"/>
      <c r="R9349" s="10"/>
      <c r="S9349" s="10"/>
      <c r="T9349" s="10"/>
      <c r="U9349" s="10"/>
      <c r="V9349" s="10"/>
      <c r="W9349" s="10"/>
      <c r="X9349" s="10"/>
      <c r="Y9349" s="10"/>
      <c r="Z9349" s="10"/>
      <c r="AA9349" s="10"/>
      <c r="AB9349" s="10"/>
      <c r="AC9349" s="10"/>
      <c r="AD9349" s="10"/>
      <c r="AE9349" s="10"/>
    </row>
    <row r="9350" spans="3:31" x14ac:dyDescent="0.25">
      <c r="C9350" s="36"/>
      <c r="L9350" s="10"/>
      <c r="M9350" s="10"/>
      <c r="N9350" s="10"/>
      <c r="O9350" s="10"/>
      <c r="P9350" s="10"/>
      <c r="Q9350" s="10"/>
      <c r="R9350" s="10"/>
      <c r="S9350" s="10"/>
      <c r="T9350" s="10"/>
      <c r="U9350" s="10"/>
      <c r="V9350" s="10"/>
      <c r="W9350" s="10"/>
      <c r="X9350" s="10"/>
      <c r="Y9350" s="10"/>
      <c r="Z9350" s="10"/>
      <c r="AA9350" s="10"/>
      <c r="AB9350" s="10"/>
      <c r="AC9350" s="10"/>
      <c r="AD9350" s="10"/>
      <c r="AE9350" s="10"/>
    </row>
    <row r="9351" spans="3:31" x14ac:dyDescent="0.25">
      <c r="C9351" s="36"/>
      <c r="L9351" s="10"/>
      <c r="M9351" s="10"/>
      <c r="N9351" s="10"/>
      <c r="O9351" s="10"/>
      <c r="P9351" s="10"/>
      <c r="Q9351" s="10"/>
      <c r="R9351" s="10"/>
      <c r="S9351" s="10"/>
      <c r="T9351" s="10"/>
      <c r="U9351" s="10"/>
      <c r="V9351" s="10"/>
      <c r="W9351" s="10"/>
      <c r="X9351" s="10"/>
      <c r="Y9351" s="10"/>
      <c r="Z9351" s="10"/>
      <c r="AA9351" s="10"/>
      <c r="AB9351" s="10"/>
      <c r="AC9351" s="10"/>
      <c r="AD9351" s="10"/>
      <c r="AE9351" s="10"/>
    </row>
    <row r="9352" spans="3:31" x14ac:dyDescent="0.25">
      <c r="C9352" s="36"/>
      <c r="L9352" s="10"/>
      <c r="M9352" s="10"/>
      <c r="N9352" s="10"/>
      <c r="O9352" s="10"/>
      <c r="P9352" s="10"/>
      <c r="Q9352" s="10"/>
      <c r="R9352" s="10"/>
      <c r="S9352" s="10"/>
      <c r="T9352" s="10"/>
      <c r="U9352" s="10"/>
      <c r="V9352" s="10"/>
      <c r="W9352" s="10"/>
      <c r="X9352" s="10"/>
      <c r="Y9352" s="10"/>
      <c r="Z9352" s="10"/>
      <c r="AA9352" s="10"/>
      <c r="AB9352" s="10"/>
      <c r="AC9352" s="10"/>
      <c r="AD9352" s="10"/>
      <c r="AE9352" s="10"/>
    </row>
    <row r="9353" spans="3:31" x14ac:dyDescent="0.25">
      <c r="C9353" s="36"/>
      <c r="L9353" s="10"/>
      <c r="M9353" s="10"/>
      <c r="N9353" s="10"/>
      <c r="O9353" s="10"/>
      <c r="P9353" s="10"/>
      <c r="Q9353" s="10"/>
      <c r="R9353" s="10"/>
      <c r="S9353" s="10"/>
      <c r="T9353" s="10"/>
      <c r="U9353" s="10"/>
      <c r="V9353" s="10"/>
      <c r="W9353" s="10"/>
      <c r="X9353" s="10"/>
      <c r="Y9353" s="10"/>
      <c r="Z9353" s="10"/>
      <c r="AA9353" s="10"/>
      <c r="AB9353" s="10"/>
      <c r="AC9353" s="10"/>
      <c r="AD9353" s="10"/>
      <c r="AE9353" s="10"/>
    </row>
    <row r="9354" spans="3:31" x14ac:dyDescent="0.25">
      <c r="C9354" s="36"/>
      <c r="L9354" s="10"/>
      <c r="M9354" s="10"/>
      <c r="N9354" s="10"/>
      <c r="O9354" s="10"/>
      <c r="P9354" s="10"/>
      <c r="Q9354" s="10"/>
      <c r="R9354" s="10"/>
      <c r="S9354" s="10"/>
      <c r="T9354" s="10"/>
      <c r="U9354" s="10"/>
      <c r="V9354" s="10"/>
      <c r="W9354" s="10"/>
      <c r="X9354" s="10"/>
      <c r="Y9354" s="10"/>
      <c r="Z9354" s="10"/>
      <c r="AA9354" s="10"/>
      <c r="AB9354" s="10"/>
      <c r="AC9354" s="10"/>
      <c r="AD9354" s="10"/>
      <c r="AE9354" s="10"/>
    </row>
    <row r="9355" spans="3:31" x14ac:dyDescent="0.25">
      <c r="C9355" s="36"/>
      <c r="L9355" s="10"/>
      <c r="M9355" s="10"/>
      <c r="N9355" s="10"/>
      <c r="O9355" s="10"/>
      <c r="P9355" s="10"/>
      <c r="Q9355" s="10"/>
      <c r="R9355" s="10"/>
      <c r="S9355" s="10"/>
      <c r="T9355" s="10"/>
      <c r="U9355" s="10"/>
      <c r="V9355" s="10"/>
      <c r="W9355" s="10"/>
      <c r="X9355" s="10"/>
      <c r="Y9355" s="10"/>
      <c r="Z9355" s="10"/>
      <c r="AA9355" s="10"/>
      <c r="AB9355" s="10"/>
      <c r="AC9355" s="10"/>
      <c r="AD9355" s="10"/>
      <c r="AE9355" s="10"/>
    </row>
    <row r="9356" spans="3:31" x14ac:dyDescent="0.25">
      <c r="C9356" s="36"/>
      <c r="L9356" s="10"/>
      <c r="M9356" s="10"/>
      <c r="N9356" s="10"/>
      <c r="O9356" s="10"/>
      <c r="P9356" s="10"/>
      <c r="Q9356" s="10"/>
      <c r="R9356" s="10"/>
      <c r="S9356" s="10"/>
      <c r="T9356" s="10"/>
      <c r="U9356" s="10"/>
      <c r="V9356" s="10"/>
      <c r="W9356" s="10"/>
      <c r="X9356" s="10"/>
      <c r="Y9356" s="10"/>
      <c r="Z9356" s="10"/>
      <c r="AA9356" s="10"/>
      <c r="AB9356" s="10"/>
      <c r="AC9356" s="10"/>
      <c r="AD9356" s="10"/>
      <c r="AE9356" s="10"/>
    </row>
    <row r="9357" spans="3:31" x14ac:dyDescent="0.25">
      <c r="C9357" s="36"/>
      <c r="L9357" s="10"/>
      <c r="M9357" s="10"/>
      <c r="N9357" s="10"/>
      <c r="O9357" s="10"/>
      <c r="P9357" s="10"/>
      <c r="Q9357" s="10"/>
      <c r="R9357" s="10"/>
      <c r="S9357" s="10"/>
      <c r="T9357" s="10"/>
      <c r="U9357" s="10"/>
      <c r="V9357" s="10"/>
      <c r="W9357" s="10"/>
      <c r="X9357" s="10"/>
      <c r="Y9357" s="10"/>
      <c r="Z9357" s="10"/>
      <c r="AA9357" s="10"/>
      <c r="AB9357" s="10"/>
      <c r="AC9357" s="10"/>
      <c r="AD9357" s="10"/>
      <c r="AE9357" s="10"/>
    </row>
    <row r="9358" spans="3:31" x14ac:dyDescent="0.25">
      <c r="C9358" s="36"/>
      <c r="L9358" s="10"/>
      <c r="M9358" s="10"/>
      <c r="N9358" s="10"/>
      <c r="O9358" s="10"/>
      <c r="P9358" s="10"/>
      <c r="Q9358" s="10"/>
      <c r="R9358" s="10"/>
      <c r="S9358" s="10"/>
      <c r="T9358" s="10"/>
      <c r="U9358" s="10"/>
      <c r="V9358" s="10"/>
      <c r="W9358" s="10"/>
      <c r="X9358" s="10"/>
      <c r="Y9358" s="10"/>
      <c r="Z9358" s="10"/>
      <c r="AA9358" s="10"/>
      <c r="AB9358" s="10"/>
      <c r="AC9358" s="10"/>
      <c r="AD9358" s="10"/>
      <c r="AE9358" s="10"/>
    </row>
    <row r="9359" spans="3:31" x14ac:dyDescent="0.25">
      <c r="C9359" s="36"/>
      <c r="L9359" s="10"/>
      <c r="M9359" s="10"/>
      <c r="N9359" s="10"/>
      <c r="O9359" s="10"/>
      <c r="P9359" s="10"/>
      <c r="Q9359" s="10"/>
      <c r="R9359" s="10"/>
      <c r="S9359" s="10"/>
      <c r="T9359" s="10"/>
      <c r="U9359" s="10"/>
      <c r="V9359" s="10"/>
      <c r="W9359" s="10"/>
      <c r="X9359" s="10"/>
      <c r="Y9359" s="10"/>
      <c r="Z9359" s="10"/>
      <c r="AA9359" s="10"/>
      <c r="AB9359" s="10"/>
      <c r="AC9359" s="10"/>
      <c r="AD9359" s="10"/>
      <c r="AE9359" s="10"/>
    </row>
    <row r="9360" spans="3:31" x14ac:dyDescent="0.25">
      <c r="C9360" s="36"/>
      <c r="L9360" s="10"/>
      <c r="M9360" s="10"/>
      <c r="N9360" s="10"/>
      <c r="O9360" s="10"/>
      <c r="P9360" s="10"/>
      <c r="Q9360" s="10"/>
      <c r="R9360" s="10"/>
      <c r="S9360" s="10"/>
      <c r="T9360" s="10"/>
      <c r="U9360" s="10"/>
      <c r="V9360" s="10"/>
      <c r="W9360" s="10"/>
      <c r="X9360" s="10"/>
      <c r="Y9360" s="10"/>
      <c r="Z9360" s="10"/>
      <c r="AA9360" s="10"/>
      <c r="AB9360" s="10"/>
      <c r="AC9360" s="10"/>
      <c r="AD9360" s="10"/>
      <c r="AE9360" s="10"/>
    </row>
    <row r="9361" spans="3:31" x14ac:dyDescent="0.25">
      <c r="C9361" s="36"/>
      <c r="L9361" s="10"/>
      <c r="M9361" s="10"/>
      <c r="N9361" s="10"/>
      <c r="O9361" s="10"/>
      <c r="P9361" s="10"/>
      <c r="Q9361" s="10"/>
      <c r="R9361" s="10"/>
      <c r="S9361" s="10"/>
      <c r="T9361" s="10"/>
      <c r="U9361" s="10"/>
      <c r="V9361" s="10"/>
      <c r="W9361" s="10"/>
      <c r="X9361" s="10"/>
      <c r="Y9361" s="10"/>
      <c r="Z9361" s="10"/>
      <c r="AA9361" s="10"/>
      <c r="AB9361" s="10"/>
      <c r="AC9361" s="10"/>
      <c r="AD9361" s="10"/>
      <c r="AE9361" s="10"/>
    </row>
    <row r="9362" spans="3:31" x14ac:dyDescent="0.25">
      <c r="C9362" s="36"/>
      <c r="L9362" s="10"/>
      <c r="M9362" s="10"/>
      <c r="N9362" s="10"/>
      <c r="O9362" s="10"/>
      <c r="P9362" s="10"/>
      <c r="Q9362" s="10"/>
      <c r="R9362" s="10"/>
      <c r="S9362" s="10"/>
      <c r="T9362" s="10"/>
      <c r="U9362" s="10"/>
      <c r="V9362" s="10"/>
      <c r="W9362" s="10"/>
      <c r="X9362" s="10"/>
      <c r="Y9362" s="10"/>
      <c r="Z9362" s="10"/>
      <c r="AA9362" s="10"/>
      <c r="AB9362" s="10"/>
      <c r="AC9362" s="10"/>
      <c r="AD9362" s="10"/>
      <c r="AE9362" s="10"/>
    </row>
    <row r="9363" spans="3:31" x14ac:dyDescent="0.25">
      <c r="C9363" s="36"/>
      <c r="L9363" s="10"/>
      <c r="M9363" s="10"/>
      <c r="N9363" s="10"/>
      <c r="O9363" s="10"/>
      <c r="P9363" s="10"/>
      <c r="Q9363" s="10"/>
      <c r="R9363" s="10"/>
      <c r="S9363" s="10"/>
      <c r="T9363" s="10"/>
      <c r="U9363" s="10"/>
      <c r="V9363" s="10"/>
      <c r="W9363" s="10"/>
      <c r="X9363" s="10"/>
      <c r="Y9363" s="10"/>
      <c r="Z9363" s="10"/>
      <c r="AA9363" s="10"/>
      <c r="AB9363" s="10"/>
      <c r="AC9363" s="10"/>
      <c r="AD9363" s="10"/>
      <c r="AE9363" s="10"/>
    </row>
    <row r="9364" spans="3:31" x14ac:dyDescent="0.25">
      <c r="C9364" s="36"/>
      <c r="L9364" s="10"/>
      <c r="M9364" s="10"/>
      <c r="N9364" s="10"/>
      <c r="O9364" s="10"/>
      <c r="P9364" s="10"/>
      <c r="Q9364" s="10"/>
      <c r="R9364" s="10"/>
      <c r="S9364" s="10"/>
      <c r="T9364" s="10"/>
      <c r="U9364" s="10"/>
      <c r="V9364" s="10"/>
      <c r="W9364" s="10"/>
      <c r="X9364" s="10"/>
      <c r="Y9364" s="10"/>
      <c r="Z9364" s="10"/>
      <c r="AA9364" s="10"/>
      <c r="AB9364" s="10"/>
      <c r="AC9364" s="10"/>
      <c r="AD9364" s="10"/>
      <c r="AE9364" s="10"/>
    </row>
    <row r="9365" spans="3:31" x14ac:dyDescent="0.25">
      <c r="C9365" s="36"/>
      <c r="L9365" s="10"/>
      <c r="M9365" s="10"/>
      <c r="N9365" s="10"/>
      <c r="O9365" s="10"/>
      <c r="P9365" s="10"/>
      <c r="Q9365" s="10"/>
      <c r="R9365" s="10"/>
      <c r="S9365" s="10"/>
      <c r="T9365" s="10"/>
      <c r="U9365" s="10"/>
      <c r="V9365" s="10"/>
      <c r="W9365" s="10"/>
      <c r="X9365" s="10"/>
      <c r="Y9365" s="10"/>
      <c r="Z9365" s="10"/>
      <c r="AA9365" s="10"/>
      <c r="AB9365" s="10"/>
      <c r="AC9365" s="10"/>
      <c r="AD9365" s="10"/>
      <c r="AE9365" s="10"/>
    </row>
    <row r="9366" spans="3:31" x14ac:dyDescent="0.25">
      <c r="C9366" s="36"/>
      <c r="L9366" s="10"/>
      <c r="M9366" s="10"/>
      <c r="N9366" s="10"/>
      <c r="O9366" s="10"/>
      <c r="P9366" s="10"/>
      <c r="Q9366" s="10"/>
      <c r="R9366" s="10"/>
      <c r="S9366" s="10"/>
      <c r="T9366" s="10"/>
      <c r="U9366" s="10"/>
      <c r="V9366" s="10"/>
      <c r="W9366" s="10"/>
      <c r="X9366" s="10"/>
      <c r="Y9366" s="10"/>
      <c r="Z9366" s="10"/>
      <c r="AA9366" s="10"/>
      <c r="AB9366" s="10"/>
      <c r="AC9366" s="10"/>
      <c r="AD9366" s="10"/>
      <c r="AE9366" s="10"/>
    </row>
    <row r="9367" spans="3:31" x14ac:dyDescent="0.25">
      <c r="C9367" s="36"/>
      <c r="L9367" s="10"/>
      <c r="M9367" s="10"/>
      <c r="N9367" s="10"/>
      <c r="O9367" s="10"/>
      <c r="P9367" s="10"/>
      <c r="Q9367" s="10"/>
      <c r="R9367" s="10"/>
      <c r="S9367" s="10"/>
      <c r="T9367" s="10"/>
      <c r="U9367" s="10"/>
      <c r="V9367" s="10"/>
      <c r="W9367" s="10"/>
      <c r="X9367" s="10"/>
      <c r="Y9367" s="10"/>
      <c r="Z9367" s="10"/>
      <c r="AA9367" s="10"/>
      <c r="AB9367" s="10"/>
      <c r="AC9367" s="10"/>
      <c r="AD9367" s="10"/>
      <c r="AE9367" s="10"/>
    </row>
    <row r="9368" spans="3:31" x14ac:dyDescent="0.25">
      <c r="C9368" s="36"/>
      <c r="L9368" s="10"/>
      <c r="M9368" s="10"/>
      <c r="N9368" s="10"/>
      <c r="O9368" s="10"/>
      <c r="P9368" s="10"/>
      <c r="Q9368" s="10"/>
      <c r="R9368" s="10"/>
      <c r="S9368" s="10"/>
      <c r="T9368" s="10"/>
      <c r="U9368" s="10"/>
      <c r="V9368" s="10"/>
      <c r="W9368" s="10"/>
      <c r="X9368" s="10"/>
      <c r="Y9368" s="10"/>
      <c r="Z9368" s="10"/>
      <c r="AA9368" s="10"/>
      <c r="AB9368" s="10"/>
      <c r="AC9368" s="10"/>
      <c r="AD9368" s="10"/>
      <c r="AE9368" s="10"/>
    </row>
    <row r="9369" spans="3:31" x14ac:dyDescent="0.25">
      <c r="C9369" s="36"/>
      <c r="L9369" s="10"/>
      <c r="M9369" s="10"/>
      <c r="N9369" s="10"/>
      <c r="O9369" s="10"/>
      <c r="P9369" s="10"/>
      <c r="Q9369" s="10"/>
      <c r="R9369" s="10"/>
      <c r="S9369" s="10"/>
      <c r="T9369" s="10"/>
      <c r="U9369" s="10"/>
      <c r="V9369" s="10"/>
      <c r="W9369" s="10"/>
      <c r="X9369" s="10"/>
      <c r="Y9369" s="10"/>
      <c r="Z9369" s="10"/>
      <c r="AA9369" s="10"/>
      <c r="AB9369" s="10"/>
      <c r="AC9369" s="10"/>
      <c r="AD9369" s="10"/>
      <c r="AE9369" s="10"/>
    </row>
    <row r="9370" spans="3:31" x14ac:dyDescent="0.25">
      <c r="C9370" s="36"/>
      <c r="L9370" s="10"/>
      <c r="M9370" s="10"/>
      <c r="N9370" s="10"/>
      <c r="O9370" s="10"/>
      <c r="P9370" s="10"/>
      <c r="Q9370" s="10"/>
      <c r="R9370" s="10"/>
      <c r="S9370" s="10"/>
      <c r="T9370" s="10"/>
      <c r="U9370" s="10"/>
      <c r="V9370" s="10"/>
      <c r="W9370" s="10"/>
      <c r="X9370" s="10"/>
      <c r="Y9370" s="10"/>
      <c r="Z9370" s="10"/>
      <c r="AA9370" s="10"/>
      <c r="AB9370" s="10"/>
      <c r="AC9370" s="10"/>
      <c r="AD9370" s="10"/>
      <c r="AE9370" s="10"/>
    </row>
    <row r="9371" spans="3:31" x14ac:dyDescent="0.25">
      <c r="C9371" s="36"/>
      <c r="L9371" s="10"/>
      <c r="M9371" s="10"/>
      <c r="N9371" s="10"/>
      <c r="O9371" s="10"/>
      <c r="P9371" s="10"/>
      <c r="Q9371" s="10"/>
      <c r="R9371" s="10"/>
      <c r="S9371" s="10"/>
      <c r="T9371" s="10"/>
      <c r="U9371" s="10"/>
      <c r="V9371" s="10"/>
      <c r="W9371" s="10"/>
      <c r="X9371" s="10"/>
      <c r="Y9371" s="10"/>
      <c r="Z9371" s="10"/>
      <c r="AA9371" s="10"/>
      <c r="AB9371" s="10"/>
      <c r="AC9371" s="10"/>
      <c r="AD9371" s="10"/>
      <c r="AE9371" s="10"/>
    </row>
    <row r="9372" spans="3:31" x14ac:dyDescent="0.25">
      <c r="C9372" s="36"/>
      <c r="L9372" s="10"/>
      <c r="M9372" s="10"/>
      <c r="N9372" s="10"/>
      <c r="O9372" s="10"/>
      <c r="P9372" s="10"/>
      <c r="Q9372" s="10"/>
      <c r="R9372" s="10"/>
      <c r="S9372" s="10"/>
      <c r="T9372" s="10"/>
      <c r="U9372" s="10"/>
      <c r="V9372" s="10"/>
      <c r="W9372" s="10"/>
      <c r="X9372" s="10"/>
      <c r="Y9372" s="10"/>
      <c r="Z9372" s="10"/>
      <c r="AA9372" s="10"/>
      <c r="AB9372" s="10"/>
      <c r="AC9372" s="10"/>
      <c r="AD9372" s="10"/>
      <c r="AE9372" s="10"/>
    </row>
    <row r="9373" spans="3:31" x14ac:dyDescent="0.25">
      <c r="C9373" s="36"/>
      <c r="L9373" s="10"/>
      <c r="M9373" s="10"/>
      <c r="N9373" s="10"/>
      <c r="O9373" s="10"/>
      <c r="P9373" s="10"/>
      <c r="Q9373" s="10"/>
      <c r="R9373" s="10"/>
      <c r="S9373" s="10"/>
      <c r="T9373" s="10"/>
      <c r="U9373" s="10"/>
      <c r="V9373" s="10"/>
      <c r="W9373" s="10"/>
      <c r="X9373" s="10"/>
      <c r="Y9373" s="10"/>
      <c r="Z9373" s="10"/>
      <c r="AA9373" s="10"/>
      <c r="AB9373" s="10"/>
      <c r="AC9373" s="10"/>
      <c r="AD9373" s="10"/>
      <c r="AE9373" s="10"/>
    </row>
    <row r="9374" spans="3:31" x14ac:dyDescent="0.25">
      <c r="C9374" s="36"/>
      <c r="L9374" s="10"/>
      <c r="M9374" s="10"/>
      <c r="N9374" s="10"/>
      <c r="O9374" s="10"/>
      <c r="P9374" s="10"/>
      <c r="Q9374" s="10"/>
      <c r="R9374" s="10"/>
      <c r="S9374" s="10"/>
      <c r="T9374" s="10"/>
      <c r="U9374" s="10"/>
      <c r="V9374" s="10"/>
      <c r="W9374" s="10"/>
      <c r="X9374" s="10"/>
      <c r="Y9374" s="10"/>
      <c r="Z9374" s="10"/>
      <c r="AA9374" s="10"/>
      <c r="AB9374" s="10"/>
      <c r="AC9374" s="10"/>
      <c r="AD9374" s="10"/>
      <c r="AE9374" s="10"/>
    </row>
    <row r="9375" spans="3:31" x14ac:dyDescent="0.25">
      <c r="C9375" s="36"/>
      <c r="L9375" s="10"/>
      <c r="M9375" s="10"/>
      <c r="N9375" s="10"/>
      <c r="O9375" s="10"/>
      <c r="P9375" s="10"/>
      <c r="Q9375" s="10"/>
      <c r="R9375" s="10"/>
      <c r="S9375" s="10"/>
      <c r="T9375" s="10"/>
      <c r="U9375" s="10"/>
      <c r="V9375" s="10"/>
      <c r="W9375" s="10"/>
      <c r="X9375" s="10"/>
      <c r="Y9375" s="10"/>
      <c r="Z9375" s="10"/>
      <c r="AA9375" s="10"/>
      <c r="AB9375" s="10"/>
      <c r="AC9375" s="10"/>
      <c r="AD9375" s="10"/>
      <c r="AE9375" s="10"/>
    </row>
    <row r="9376" spans="3:31" x14ac:dyDescent="0.25">
      <c r="C9376" s="36"/>
      <c r="L9376" s="10"/>
      <c r="M9376" s="10"/>
      <c r="N9376" s="10"/>
      <c r="O9376" s="10"/>
      <c r="P9376" s="10"/>
      <c r="Q9376" s="10"/>
      <c r="R9376" s="10"/>
      <c r="S9376" s="10"/>
      <c r="T9376" s="10"/>
      <c r="U9376" s="10"/>
      <c r="V9376" s="10"/>
      <c r="W9376" s="10"/>
      <c r="X9376" s="10"/>
      <c r="Y9376" s="10"/>
      <c r="Z9376" s="10"/>
      <c r="AA9376" s="10"/>
      <c r="AB9376" s="10"/>
      <c r="AC9376" s="10"/>
      <c r="AD9376" s="10"/>
      <c r="AE9376" s="10"/>
    </row>
    <row r="9377" spans="3:31" x14ac:dyDescent="0.25">
      <c r="C9377" s="36"/>
      <c r="L9377" s="10"/>
      <c r="M9377" s="10"/>
      <c r="N9377" s="10"/>
      <c r="O9377" s="10"/>
      <c r="P9377" s="10"/>
      <c r="Q9377" s="10"/>
      <c r="R9377" s="10"/>
      <c r="S9377" s="10"/>
      <c r="T9377" s="10"/>
      <c r="U9377" s="10"/>
      <c r="V9377" s="10"/>
      <c r="W9377" s="10"/>
      <c r="X9377" s="10"/>
      <c r="Y9377" s="10"/>
      <c r="Z9377" s="10"/>
      <c r="AA9377" s="10"/>
      <c r="AB9377" s="10"/>
      <c r="AC9377" s="10"/>
      <c r="AD9377" s="10"/>
      <c r="AE9377" s="10"/>
    </row>
    <row r="9378" spans="3:31" x14ac:dyDescent="0.25">
      <c r="C9378" s="36"/>
      <c r="L9378" s="10"/>
      <c r="M9378" s="10"/>
      <c r="N9378" s="10"/>
      <c r="O9378" s="10"/>
      <c r="P9378" s="10"/>
      <c r="Q9378" s="10"/>
      <c r="R9378" s="10"/>
      <c r="S9378" s="10"/>
      <c r="T9378" s="10"/>
      <c r="U9378" s="10"/>
      <c r="V9378" s="10"/>
      <c r="W9378" s="10"/>
      <c r="X9378" s="10"/>
      <c r="Y9378" s="10"/>
      <c r="Z9378" s="10"/>
      <c r="AA9378" s="10"/>
      <c r="AB9378" s="10"/>
      <c r="AC9378" s="10"/>
      <c r="AD9378" s="10"/>
      <c r="AE9378" s="10"/>
    </row>
    <row r="9379" spans="3:31" x14ac:dyDescent="0.25">
      <c r="C9379" s="36"/>
      <c r="L9379" s="10"/>
      <c r="M9379" s="10"/>
      <c r="N9379" s="10"/>
      <c r="O9379" s="10"/>
      <c r="P9379" s="10"/>
      <c r="Q9379" s="10"/>
      <c r="R9379" s="10"/>
      <c r="S9379" s="10"/>
      <c r="T9379" s="10"/>
      <c r="U9379" s="10"/>
      <c r="V9379" s="10"/>
      <c r="W9379" s="10"/>
      <c r="X9379" s="10"/>
      <c r="Y9379" s="10"/>
      <c r="Z9379" s="10"/>
      <c r="AA9379" s="10"/>
      <c r="AB9379" s="10"/>
      <c r="AC9379" s="10"/>
      <c r="AD9379" s="10"/>
      <c r="AE9379" s="10"/>
    </row>
    <row r="9380" spans="3:31" x14ac:dyDescent="0.25">
      <c r="C9380" s="36"/>
      <c r="L9380" s="10"/>
      <c r="M9380" s="10"/>
      <c r="N9380" s="10"/>
      <c r="O9380" s="10"/>
      <c r="P9380" s="10"/>
      <c r="Q9380" s="10"/>
      <c r="R9380" s="10"/>
      <c r="S9380" s="10"/>
      <c r="T9380" s="10"/>
      <c r="U9380" s="10"/>
      <c r="V9380" s="10"/>
      <c r="W9380" s="10"/>
      <c r="X9380" s="10"/>
      <c r="Y9380" s="10"/>
      <c r="Z9380" s="10"/>
      <c r="AA9380" s="10"/>
      <c r="AB9380" s="10"/>
      <c r="AC9380" s="10"/>
      <c r="AD9380" s="10"/>
      <c r="AE9380" s="10"/>
    </row>
    <row r="9381" spans="3:31" x14ac:dyDescent="0.25">
      <c r="C9381" s="36"/>
      <c r="L9381" s="10"/>
      <c r="M9381" s="10"/>
      <c r="N9381" s="10"/>
      <c r="O9381" s="10"/>
      <c r="P9381" s="10"/>
      <c r="Q9381" s="10"/>
      <c r="R9381" s="10"/>
      <c r="S9381" s="10"/>
      <c r="T9381" s="10"/>
      <c r="U9381" s="10"/>
      <c r="V9381" s="10"/>
      <c r="W9381" s="10"/>
      <c r="X9381" s="10"/>
      <c r="Y9381" s="10"/>
      <c r="Z9381" s="10"/>
      <c r="AA9381" s="10"/>
      <c r="AB9381" s="10"/>
      <c r="AC9381" s="10"/>
      <c r="AD9381" s="10"/>
      <c r="AE9381" s="10"/>
    </row>
    <row r="9382" spans="3:31" x14ac:dyDescent="0.25">
      <c r="C9382" s="36"/>
      <c r="L9382" s="10"/>
      <c r="M9382" s="10"/>
      <c r="N9382" s="10"/>
      <c r="O9382" s="10"/>
      <c r="P9382" s="10"/>
      <c r="Q9382" s="10"/>
      <c r="R9382" s="10"/>
      <c r="S9382" s="10"/>
      <c r="T9382" s="10"/>
      <c r="U9382" s="10"/>
      <c r="V9382" s="10"/>
      <c r="W9382" s="10"/>
      <c r="X9382" s="10"/>
      <c r="Y9382" s="10"/>
      <c r="Z9382" s="10"/>
      <c r="AA9382" s="10"/>
      <c r="AB9382" s="10"/>
      <c r="AC9382" s="10"/>
      <c r="AD9382" s="10"/>
      <c r="AE9382" s="10"/>
    </row>
    <row r="9383" spans="3:31" x14ac:dyDescent="0.25">
      <c r="C9383" s="36"/>
      <c r="L9383" s="10"/>
      <c r="M9383" s="10"/>
      <c r="N9383" s="10"/>
      <c r="O9383" s="10"/>
      <c r="P9383" s="10"/>
      <c r="Q9383" s="10"/>
      <c r="R9383" s="10"/>
      <c r="S9383" s="10"/>
      <c r="T9383" s="10"/>
      <c r="U9383" s="10"/>
      <c r="V9383" s="10"/>
      <c r="W9383" s="10"/>
      <c r="X9383" s="10"/>
      <c r="Y9383" s="10"/>
      <c r="Z9383" s="10"/>
      <c r="AA9383" s="10"/>
      <c r="AB9383" s="10"/>
      <c r="AC9383" s="10"/>
      <c r="AD9383" s="10"/>
      <c r="AE9383" s="10"/>
    </row>
    <row r="9384" spans="3:31" x14ac:dyDescent="0.25">
      <c r="C9384" s="36"/>
      <c r="L9384" s="10"/>
      <c r="M9384" s="10"/>
      <c r="N9384" s="10"/>
      <c r="O9384" s="10"/>
      <c r="P9384" s="10"/>
      <c r="Q9384" s="10"/>
      <c r="R9384" s="10"/>
      <c r="S9384" s="10"/>
      <c r="T9384" s="10"/>
      <c r="U9384" s="10"/>
      <c r="V9384" s="10"/>
      <c r="W9384" s="10"/>
      <c r="X9384" s="10"/>
      <c r="Y9384" s="10"/>
      <c r="Z9384" s="10"/>
      <c r="AA9384" s="10"/>
      <c r="AB9384" s="10"/>
      <c r="AC9384" s="10"/>
      <c r="AD9384" s="10"/>
      <c r="AE9384" s="10"/>
    </row>
    <row r="9385" spans="3:31" x14ac:dyDescent="0.25">
      <c r="C9385" s="36"/>
      <c r="L9385" s="10"/>
      <c r="M9385" s="10"/>
      <c r="N9385" s="10"/>
      <c r="O9385" s="10"/>
      <c r="P9385" s="10"/>
      <c r="Q9385" s="10"/>
      <c r="R9385" s="10"/>
      <c r="S9385" s="10"/>
      <c r="T9385" s="10"/>
      <c r="U9385" s="10"/>
      <c r="V9385" s="10"/>
      <c r="W9385" s="10"/>
      <c r="X9385" s="10"/>
      <c r="Y9385" s="10"/>
      <c r="Z9385" s="10"/>
      <c r="AA9385" s="10"/>
      <c r="AB9385" s="10"/>
      <c r="AC9385" s="10"/>
      <c r="AD9385" s="10"/>
      <c r="AE9385" s="10"/>
    </row>
    <row r="9386" spans="3:31" x14ac:dyDescent="0.25">
      <c r="C9386" s="36"/>
      <c r="L9386" s="10"/>
      <c r="M9386" s="10"/>
      <c r="N9386" s="10"/>
      <c r="O9386" s="10"/>
      <c r="P9386" s="10"/>
      <c r="Q9386" s="10"/>
      <c r="R9386" s="10"/>
      <c r="S9386" s="10"/>
      <c r="T9386" s="10"/>
      <c r="U9386" s="10"/>
      <c r="V9386" s="10"/>
      <c r="W9386" s="10"/>
      <c r="X9386" s="10"/>
      <c r="Y9386" s="10"/>
      <c r="Z9386" s="10"/>
      <c r="AA9386" s="10"/>
      <c r="AB9386" s="10"/>
      <c r="AC9386" s="10"/>
      <c r="AD9386" s="10"/>
      <c r="AE9386" s="10"/>
    </row>
    <row r="9387" spans="3:31" x14ac:dyDescent="0.25">
      <c r="C9387" s="36"/>
      <c r="L9387" s="10"/>
      <c r="M9387" s="10"/>
      <c r="N9387" s="10"/>
      <c r="O9387" s="10"/>
      <c r="P9387" s="10"/>
      <c r="Q9387" s="10"/>
      <c r="R9387" s="10"/>
      <c r="S9387" s="10"/>
      <c r="T9387" s="10"/>
      <c r="U9387" s="10"/>
      <c r="V9387" s="10"/>
      <c r="W9387" s="10"/>
      <c r="X9387" s="10"/>
      <c r="Y9387" s="10"/>
      <c r="Z9387" s="10"/>
      <c r="AA9387" s="10"/>
      <c r="AB9387" s="10"/>
      <c r="AC9387" s="10"/>
      <c r="AD9387" s="10"/>
      <c r="AE9387" s="10"/>
    </row>
    <row r="9388" spans="3:31" x14ac:dyDescent="0.25">
      <c r="C9388" s="36"/>
      <c r="L9388" s="10"/>
      <c r="M9388" s="10"/>
      <c r="N9388" s="10"/>
      <c r="O9388" s="10"/>
      <c r="P9388" s="10"/>
      <c r="Q9388" s="10"/>
      <c r="R9388" s="10"/>
      <c r="S9388" s="10"/>
      <c r="T9388" s="10"/>
      <c r="U9388" s="10"/>
      <c r="V9388" s="10"/>
      <c r="W9388" s="10"/>
      <c r="X9388" s="10"/>
      <c r="Y9388" s="10"/>
      <c r="Z9388" s="10"/>
      <c r="AA9388" s="10"/>
      <c r="AB9388" s="10"/>
      <c r="AC9388" s="10"/>
      <c r="AD9388" s="10"/>
      <c r="AE9388" s="10"/>
    </row>
    <row r="9389" spans="3:31" x14ac:dyDescent="0.25">
      <c r="C9389" s="36"/>
      <c r="L9389" s="10"/>
      <c r="M9389" s="10"/>
      <c r="N9389" s="10"/>
      <c r="O9389" s="10"/>
      <c r="P9389" s="10"/>
      <c r="Q9389" s="10"/>
      <c r="R9389" s="10"/>
      <c r="S9389" s="10"/>
      <c r="T9389" s="10"/>
      <c r="U9389" s="10"/>
      <c r="V9389" s="10"/>
      <c r="W9389" s="10"/>
      <c r="X9389" s="10"/>
      <c r="Y9389" s="10"/>
      <c r="Z9389" s="10"/>
      <c r="AA9389" s="10"/>
      <c r="AB9389" s="10"/>
      <c r="AC9389" s="10"/>
      <c r="AD9389" s="10"/>
      <c r="AE9389" s="10"/>
    </row>
    <row r="9390" spans="3:31" x14ac:dyDescent="0.25">
      <c r="C9390" s="36"/>
      <c r="L9390" s="10"/>
      <c r="M9390" s="10"/>
      <c r="N9390" s="10"/>
      <c r="O9390" s="10"/>
      <c r="P9390" s="10"/>
      <c r="Q9390" s="10"/>
      <c r="R9390" s="10"/>
      <c r="S9390" s="10"/>
      <c r="T9390" s="10"/>
      <c r="U9390" s="10"/>
      <c r="V9390" s="10"/>
      <c r="W9390" s="10"/>
      <c r="X9390" s="10"/>
      <c r="Y9390" s="10"/>
      <c r="Z9390" s="10"/>
      <c r="AA9390" s="10"/>
      <c r="AB9390" s="10"/>
      <c r="AC9390" s="10"/>
      <c r="AD9390" s="10"/>
      <c r="AE9390" s="10"/>
    </row>
    <row r="9391" spans="3:31" x14ac:dyDescent="0.25">
      <c r="C9391" s="36"/>
      <c r="L9391" s="10"/>
      <c r="M9391" s="10"/>
      <c r="N9391" s="10"/>
      <c r="O9391" s="10"/>
      <c r="P9391" s="10"/>
      <c r="Q9391" s="10"/>
      <c r="R9391" s="10"/>
      <c r="S9391" s="10"/>
      <c r="T9391" s="10"/>
      <c r="U9391" s="10"/>
      <c r="V9391" s="10"/>
      <c r="W9391" s="10"/>
      <c r="X9391" s="10"/>
      <c r="Y9391" s="10"/>
      <c r="Z9391" s="10"/>
      <c r="AA9391" s="10"/>
      <c r="AB9391" s="10"/>
      <c r="AC9391" s="10"/>
      <c r="AD9391" s="10"/>
      <c r="AE9391" s="10"/>
    </row>
    <row r="9392" spans="3:31" x14ac:dyDescent="0.25">
      <c r="C9392" s="36"/>
      <c r="L9392" s="10"/>
      <c r="M9392" s="10"/>
      <c r="N9392" s="10"/>
      <c r="O9392" s="10"/>
      <c r="P9392" s="10"/>
      <c r="Q9392" s="10"/>
      <c r="R9392" s="10"/>
      <c r="S9392" s="10"/>
      <c r="T9392" s="10"/>
      <c r="U9392" s="10"/>
      <c r="V9392" s="10"/>
      <c r="W9392" s="10"/>
      <c r="X9392" s="10"/>
      <c r="Y9392" s="10"/>
      <c r="Z9392" s="10"/>
      <c r="AA9392" s="10"/>
      <c r="AB9392" s="10"/>
      <c r="AC9392" s="10"/>
      <c r="AD9392" s="10"/>
      <c r="AE9392" s="10"/>
    </row>
    <row r="9393" spans="3:31" x14ac:dyDescent="0.25">
      <c r="C9393" s="36"/>
      <c r="L9393" s="10"/>
      <c r="M9393" s="10"/>
      <c r="N9393" s="10"/>
      <c r="O9393" s="10"/>
      <c r="P9393" s="10"/>
      <c r="Q9393" s="10"/>
      <c r="R9393" s="10"/>
      <c r="S9393" s="10"/>
      <c r="T9393" s="10"/>
      <c r="U9393" s="10"/>
      <c r="V9393" s="10"/>
      <c r="W9393" s="10"/>
      <c r="X9393" s="10"/>
      <c r="Y9393" s="10"/>
      <c r="Z9393" s="10"/>
      <c r="AA9393" s="10"/>
      <c r="AB9393" s="10"/>
      <c r="AC9393" s="10"/>
      <c r="AD9393" s="10"/>
      <c r="AE9393" s="10"/>
    </row>
    <row r="9394" spans="3:31" x14ac:dyDescent="0.25">
      <c r="C9394" s="36"/>
      <c r="L9394" s="10"/>
      <c r="M9394" s="10"/>
      <c r="N9394" s="10"/>
      <c r="O9394" s="10"/>
      <c r="P9394" s="10"/>
      <c r="Q9394" s="10"/>
      <c r="R9394" s="10"/>
      <c r="S9394" s="10"/>
      <c r="T9394" s="10"/>
      <c r="U9394" s="10"/>
      <c r="V9394" s="10"/>
      <c r="W9394" s="10"/>
      <c r="X9394" s="10"/>
      <c r="Y9394" s="10"/>
      <c r="Z9394" s="10"/>
      <c r="AA9394" s="10"/>
      <c r="AB9394" s="10"/>
      <c r="AC9394" s="10"/>
      <c r="AD9394" s="10"/>
      <c r="AE9394" s="10"/>
    </row>
    <row r="9395" spans="3:31" x14ac:dyDescent="0.25">
      <c r="C9395" s="36"/>
      <c r="L9395" s="10"/>
      <c r="M9395" s="10"/>
      <c r="N9395" s="10"/>
      <c r="O9395" s="10"/>
      <c r="P9395" s="10"/>
      <c r="Q9395" s="10"/>
      <c r="R9395" s="10"/>
      <c r="S9395" s="10"/>
      <c r="T9395" s="10"/>
      <c r="U9395" s="10"/>
      <c r="V9395" s="10"/>
      <c r="W9395" s="10"/>
      <c r="X9395" s="10"/>
      <c r="Y9395" s="10"/>
      <c r="Z9395" s="10"/>
      <c r="AA9395" s="10"/>
      <c r="AB9395" s="10"/>
      <c r="AC9395" s="10"/>
      <c r="AD9395" s="10"/>
      <c r="AE9395" s="10"/>
    </row>
    <row r="9396" spans="3:31" x14ac:dyDescent="0.25">
      <c r="C9396" s="36"/>
      <c r="L9396" s="10"/>
      <c r="M9396" s="10"/>
      <c r="N9396" s="10"/>
      <c r="O9396" s="10"/>
      <c r="P9396" s="10"/>
      <c r="Q9396" s="10"/>
      <c r="R9396" s="10"/>
      <c r="S9396" s="10"/>
      <c r="T9396" s="10"/>
      <c r="U9396" s="10"/>
      <c r="V9396" s="10"/>
      <c r="W9396" s="10"/>
      <c r="X9396" s="10"/>
      <c r="Y9396" s="10"/>
      <c r="Z9396" s="10"/>
      <c r="AA9396" s="10"/>
      <c r="AB9396" s="10"/>
      <c r="AC9396" s="10"/>
      <c r="AD9396" s="10"/>
      <c r="AE9396" s="10"/>
    </row>
    <row r="9397" spans="3:31" x14ac:dyDescent="0.25">
      <c r="C9397" s="36"/>
      <c r="L9397" s="10"/>
      <c r="M9397" s="10"/>
      <c r="N9397" s="10"/>
      <c r="O9397" s="10"/>
      <c r="P9397" s="10"/>
      <c r="Q9397" s="10"/>
      <c r="R9397" s="10"/>
      <c r="S9397" s="10"/>
      <c r="T9397" s="10"/>
      <c r="U9397" s="10"/>
      <c r="V9397" s="10"/>
      <c r="W9397" s="10"/>
      <c r="X9397" s="10"/>
      <c r="Y9397" s="10"/>
      <c r="Z9397" s="10"/>
      <c r="AA9397" s="10"/>
      <c r="AB9397" s="10"/>
      <c r="AC9397" s="10"/>
      <c r="AD9397" s="10"/>
      <c r="AE9397" s="10"/>
    </row>
    <row r="9398" spans="3:31" x14ac:dyDescent="0.25">
      <c r="C9398" s="36"/>
      <c r="L9398" s="10"/>
      <c r="M9398" s="10"/>
      <c r="N9398" s="10"/>
      <c r="O9398" s="10"/>
      <c r="P9398" s="10"/>
      <c r="Q9398" s="10"/>
      <c r="R9398" s="10"/>
      <c r="S9398" s="10"/>
      <c r="T9398" s="10"/>
      <c r="U9398" s="10"/>
      <c r="V9398" s="10"/>
      <c r="W9398" s="10"/>
      <c r="X9398" s="10"/>
      <c r="Y9398" s="10"/>
      <c r="Z9398" s="10"/>
      <c r="AA9398" s="10"/>
      <c r="AB9398" s="10"/>
      <c r="AC9398" s="10"/>
      <c r="AD9398" s="10"/>
      <c r="AE9398" s="10"/>
    </row>
    <row r="9399" spans="3:31" x14ac:dyDescent="0.25">
      <c r="C9399" s="36"/>
      <c r="L9399" s="10"/>
      <c r="M9399" s="10"/>
      <c r="N9399" s="10"/>
      <c r="O9399" s="10"/>
      <c r="P9399" s="10"/>
      <c r="Q9399" s="10"/>
      <c r="R9399" s="10"/>
      <c r="S9399" s="10"/>
      <c r="T9399" s="10"/>
      <c r="U9399" s="10"/>
      <c r="V9399" s="10"/>
      <c r="W9399" s="10"/>
      <c r="X9399" s="10"/>
      <c r="Y9399" s="10"/>
      <c r="Z9399" s="10"/>
      <c r="AA9399" s="10"/>
      <c r="AB9399" s="10"/>
      <c r="AC9399" s="10"/>
      <c r="AD9399" s="10"/>
      <c r="AE9399" s="10"/>
    </row>
    <row r="9400" spans="3:31" x14ac:dyDescent="0.25">
      <c r="C9400" s="36"/>
      <c r="L9400" s="10"/>
      <c r="M9400" s="10"/>
      <c r="N9400" s="10"/>
      <c r="O9400" s="10"/>
      <c r="P9400" s="10"/>
      <c r="Q9400" s="10"/>
      <c r="R9400" s="10"/>
      <c r="S9400" s="10"/>
      <c r="T9400" s="10"/>
      <c r="U9400" s="10"/>
      <c r="V9400" s="10"/>
      <c r="W9400" s="10"/>
      <c r="X9400" s="10"/>
      <c r="Y9400" s="10"/>
      <c r="Z9400" s="10"/>
      <c r="AA9400" s="10"/>
      <c r="AB9400" s="10"/>
      <c r="AC9400" s="10"/>
      <c r="AD9400" s="10"/>
      <c r="AE9400" s="10"/>
    </row>
    <row r="9401" spans="3:31" x14ac:dyDescent="0.25">
      <c r="C9401" s="36"/>
      <c r="L9401" s="10"/>
      <c r="M9401" s="10"/>
      <c r="N9401" s="10"/>
      <c r="O9401" s="10"/>
      <c r="P9401" s="10"/>
      <c r="Q9401" s="10"/>
      <c r="R9401" s="10"/>
      <c r="S9401" s="10"/>
      <c r="T9401" s="10"/>
      <c r="U9401" s="10"/>
      <c r="V9401" s="10"/>
      <c r="W9401" s="10"/>
      <c r="X9401" s="10"/>
      <c r="Y9401" s="10"/>
      <c r="Z9401" s="10"/>
      <c r="AA9401" s="10"/>
      <c r="AB9401" s="10"/>
      <c r="AC9401" s="10"/>
      <c r="AD9401" s="10"/>
      <c r="AE9401" s="10"/>
    </row>
    <row r="9402" spans="3:31" x14ac:dyDescent="0.25">
      <c r="C9402" s="36"/>
      <c r="L9402" s="10"/>
      <c r="M9402" s="10"/>
      <c r="N9402" s="10"/>
      <c r="O9402" s="10"/>
      <c r="P9402" s="10"/>
      <c r="Q9402" s="10"/>
      <c r="R9402" s="10"/>
      <c r="S9402" s="10"/>
      <c r="T9402" s="10"/>
      <c r="U9402" s="10"/>
      <c r="V9402" s="10"/>
      <c r="W9402" s="10"/>
      <c r="X9402" s="10"/>
      <c r="Y9402" s="10"/>
      <c r="Z9402" s="10"/>
      <c r="AA9402" s="10"/>
      <c r="AB9402" s="10"/>
      <c r="AC9402" s="10"/>
      <c r="AD9402" s="10"/>
      <c r="AE9402" s="10"/>
    </row>
    <row r="9403" spans="3:31" x14ac:dyDescent="0.25">
      <c r="C9403" s="36"/>
      <c r="L9403" s="10"/>
      <c r="M9403" s="10"/>
      <c r="N9403" s="10"/>
      <c r="O9403" s="10"/>
      <c r="P9403" s="10"/>
      <c r="Q9403" s="10"/>
      <c r="R9403" s="10"/>
      <c r="S9403" s="10"/>
      <c r="T9403" s="10"/>
      <c r="U9403" s="10"/>
      <c r="V9403" s="10"/>
      <c r="W9403" s="10"/>
      <c r="X9403" s="10"/>
      <c r="Y9403" s="10"/>
      <c r="Z9403" s="10"/>
      <c r="AA9403" s="10"/>
      <c r="AB9403" s="10"/>
      <c r="AC9403" s="10"/>
      <c r="AD9403" s="10"/>
      <c r="AE9403" s="10"/>
    </row>
    <row r="9404" spans="3:31" x14ac:dyDescent="0.25">
      <c r="C9404" s="36"/>
      <c r="L9404" s="10"/>
      <c r="M9404" s="10"/>
      <c r="N9404" s="10"/>
      <c r="O9404" s="10"/>
      <c r="P9404" s="10"/>
      <c r="Q9404" s="10"/>
      <c r="R9404" s="10"/>
      <c r="S9404" s="10"/>
      <c r="T9404" s="10"/>
      <c r="U9404" s="10"/>
      <c r="V9404" s="10"/>
      <c r="W9404" s="10"/>
      <c r="X9404" s="10"/>
      <c r="Y9404" s="10"/>
      <c r="Z9404" s="10"/>
      <c r="AA9404" s="10"/>
      <c r="AB9404" s="10"/>
      <c r="AC9404" s="10"/>
      <c r="AD9404" s="10"/>
      <c r="AE9404" s="10"/>
    </row>
    <row r="9405" spans="3:31" x14ac:dyDescent="0.25">
      <c r="C9405" s="36"/>
      <c r="L9405" s="10"/>
      <c r="M9405" s="10"/>
      <c r="N9405" s="10"/>
      <c r="O9405" s="10"/>
      <c r="P9405" s="10"/>
      <c r="Q9405" s="10"/>
      <c r="R9405" s="10"/>
      <c r="S9405" s="10"/>
      <c r="T9405" s="10"/>
      <c r="U9405" s="10"/>
      <c r="V9405" s="10"/>
      <c r="W9405" s="10"/>
      <c r="X9405" s="10"/>
      <c r="Y9405" s="10"/>
      <c r="Z9405" s="10"/>
      <c r="AA9405" s="10"/>
      <c r="AB9405" s="10"/>
      <c r="AC9405" s="10"/>
      <c r="AD9405" s="10"/>
      <c r="AE9405" s="10"/>
    </row>
    <row r="9406" spans="3:31" x14ac:dyDescent="0.25">
      <c r="C9406" s="36"/>
      <c r="L9406" s="10"/>
      <c r="M9406" s="10"/>
      <c r="N9406" s="10"/>
      <c r="O9406" s="10"/>
      <c r="P9406" s="10"/>
      <c r="Q9406" s="10"/>
      <c r="R9406" s="10"/>
      <c r="S9406" s="10"/>
      <c r="T9406" s="10"/>
      <c r="U9406" s="10"/>
      <c r="V9406" s="10"/>
      <c r="W9406" s="10"/>
      <c r="X9406" s="10"/>
      <c r="Y9406" s="10"/>
      <c r="Z9406" s="10"/>
      <c r="AA9406" s="10"/>
      <c r="AB9406" s="10"/>
      <c r="AC9406" s="10"/>
      <c r="AD9406" s="10"/>
      <c r="AE9406" s="10"/>
    </row>
    <row r="9407" spans="3:31" x14ac:dyDescent="0.25">
      <c r="C9407" s="36"/>
      <c r="L9407" s="10"/>
      <c r="M9407" s="10"/>
      <c r="N9407" s="10"/>
      <c r="O9407" s="10"/>
      <c r="P9407" s="10"/>
      <c r="Q9407" s="10"/>
      <c r="R9407" s="10"/>
      <c r="S9407" s="10"/>
      <c r="T9407" s="10"/>
      <c r="U9407" s="10"/>
      <c r="V9407" s="10"/>
      <c r="W9407" s="10"/>
      <c r="X9407" s="10"/>
      <c r="Y9407" s="10"/>
      <c r="Z9407" s="10"/>
      <c r="AA9407" s="10"/>
      <c r="AB9407" s="10"/>
      <c r="AC9407" s="10"/>
      <c r="AD9407" s="10"/>
      <c r="AE9407" s="10"/>
    </row>
    <row r="9408" spans="3:31" x14ac:dyDescent="0.25">
      <c r="C9408" s="36"/>
      <c r="L9408" s="10"/>
      <c r="M9408" s="10"/>
      <c r="N9408" s="10"/>
      <c r="O9408" s="10"/>
      <c r="P9408" s="10"/>
      <c r="Q9408" s="10"/>
      <c r="R9408" s="10"/>
      <c r="S9408" s="10"/>
      <c r="T9408" s="10"/>
      <c r="U9408" s="10"/>
      <c r="V9408" s="10"/>
      <c r="W9408" s="10"/>
      <c r="X9408" s="10"/>
      <c r="Y9408" s="10"/>
      <c r="Z9408" s="10"/>
      <c r="AA9408" s="10"/>
      <c r="AB9408" s="10"/>
      <c r="AC9408" s="10"/>
      <c r="AD9408" s="10"/>
      <c r="AE9408" s="10"/>
    </row>
    <row r="9409" spans="3:31" x14ac:dyDescent="0.25">
      <c r="C9409" s="36"/>
      <c r="L9409" s="10"/>
      <c r="M9409" s="10"/>
      <c r="N9409" s="10"/>
      <c r="O9409" s="10"/>
      <c r="P9409" s="10"/>
      <c r="Q9409" s="10"/>
      <c r="R9409" s="10"/>
      <c r="S9409" s="10"/>
      <c r="T9409" s="10"/>
      <c r="U9409" s="10"/>
      <c r="V9409" s="10"/>
      <c r="W9409" s="10"/>
      <c r="X9409" s="10"/>
      <c r="Y9409" s="10"/>
      <c r="Z9409" s="10"/>
      <c r="AA9409" s="10"/>
      <c r="AB9409" s="10"/>
      <c r="AC9409" s="10"/>
      <c r="AD9409" s="10"/>
      <c r="AE9409" s="10"/>
    </row>
    <row r="9410" spans="3:31" x14ac:dyDescent="0.25">
      <c r="C9410" s="36"/>
      <c r="L9410" s="10"/>
      <c r="M9410" s="10"/>
      <c r="N9410" s="10"/>
      <c r="O9410" s="10"/>
      <c r="P9410" s="10"/>
      <c r="Q9410" s="10"/>
      <c r="R9410" s="10"/>
      <c r="S9410" s="10"/>
      <c r="T9410" s="10"/>
      <c r="U9410" s="10"/>
      <c r="V9410" s="10"/>
      <c r="W9410" s="10"/>
      <c r="X9410" s="10"/>
      <c r="Y9410" s="10"/>
      <c r="Z9410" s="10"/>
      <c r="AA9410" s="10"/>
      <c r="AB9410" s="10"/>
      <c r="AC9410" s="10"/>
      <c r="AD9410" s="10"/>
      <c r="AE9410" s="10"/>
    </row>
    <row r="9411" spans="3:31" x14ac:dyDescent="0.25">
      <c r="C9411" s="36"/>
      <c r="L9411" s="10"/>
      <c r="M9411" s="10"/>
      <c r="N9411" s="10"/>
      <c r="O9411" s="10"/>
      <c r="P9411" s="10"/>
      <c r="Q9411" s="10"/>
      <c r="R9411" s="10"/>
      <c r="S9411" s="10"/>
      <c r="T9411" s="10"/>
      <c r="U9411" s="10"/>
      <c r="V9411" s="10"/>
      <c r="W9411" s="10"/>
      <c r="X9411" s="10"/>
      <c r="Y9411" s="10"/>
      <c r="Z9411" s="10"/>
      <c r="AA9411" s="10"/>
      <c r="AB9411" s="10"/>
      <c r="AC9411" s="10"/>
      <c r="AD9411" s="10"/>
      <c r="AE9411" s="10"/>
    </row>
    <row r="9412" spans="3:31" x14ac:dyDescent="0.25">
      <c r="C9412" s="36"/>
      <c r="L9412" s="10"/>
      <c r="M9412" s="10"/>
      <c r="N9412" s="10"/>
      <c r="O9412" s="10"/>
      <c r="P9412" s="10"/>
      <c r="Q9412" s="10"/>
      <c r="R9412" s="10"/>
      <c r="S9412" s="10"/>
      <c r="T9412" s="10"/>
      <c r="U9412" s="10"/>
      <c r="V9412" s="10"/>
      <c r="W9412" s="10"/>
      <c r="X9412" s="10"/>
      <c r="Y9412" s="10"/>
      <c r="Z9412" s="10"/>
      <c r="AA9412" s="10"/>
      <c r="AB9412" s="10"/>
      <c r="AC9412" s="10"/>
      <c r="AD9412" s="10"/>
      <c r="AE9412" s="10"/>
    </row>
    <row r="9413" spans="3:31" x14ac:dyDescent="0.25">
      <c r="C9413" s="36"/>
      <c r="L9413" s="10"/>
      <c r="M9413" s="10"/>
      <c r="N9413" s="10"/>
      <c r="O9413" s="10"/>
      <c r="P9413" s="10"/>
      <c r="Q9413" s="10"/>
      <c r="R9413" s="10"/>
      <c r="S9413" s="10"/>
      <c r="T9413" s="10"/>
      <c r="U9413" s="10"/>
      <c r="V9413" s="10"/>
      <c r="W9413" s="10"/>
      <c r="X9413" s="10"/>
      <c r="Y9413" s="10"/>
      <c r="Z9413" s="10"/>
      <c r="AA9413" s="10"/>
      <c r="AB9413" s="10"/>
      <c r="AC9413" s="10"/>
      <c r="AD9413" s="10"/>
      <c r="AE9413" s="10"/>
    </row>
    <row r="9414" spans="3:31" x14ac:dyDescent="0.25">
      <c r="C9414" s="36"/>
      <c r="L9414" s="10"/>
      <c r="M9414" s="10"/>
      <c r="N9414" s="10"/>
      <c r="O9414" s="10"/>
      <c r="P9414" s="10"/>
      <c r="Q9414" s="10"/>
      <c r="R9414" s="10"/>
      <c r="S9414" s="10"/>
      <c r="T9414" s="10"/>
      <c r="U9414" s="10"/>
      <c r="V9414" s="10"/>
      <c r="W9414" s="10"/>
      <c r="X9414" s="10"/>
      <c r="Y9414" s="10"/>
      <c r="Z9414" s="10"/>
      <c r="AA9414" s="10"/>
      <c r="AB9414" s="10"/>
      <c r="AC9414" s="10"/>
      <c r="AD9414" s="10"/>
      <c r="AE9414" s="10"/>
    </row>
    <row r="9415" spans="3:31" x14ac:dyDescent="0.25">
      <c r="C9415" s="36"/>
      <c r="L9415" s="10"/>
      <c r="M9415" s="10"/>
      <c r="N9415" s="10"/>
      <c r="O9415" s="10"/>
      <c r="P9415" s="10"/>
      <c r="Q9415" s="10"/>
      <c r="R9415" s="10"/>
      <c r="S9415" s="10"/>
      <c r="T9415" s="10"/>
      <c r="U9415" s="10"/>
      <c r="V9415" s="10"/>
      <c r="W9415" s="10"/>
      <c r="X9415" s="10"/>
      <c r="Y9415" s="10"/>
      <c r="Z9415" s="10"/>
      <c r="AA9415" s="10"/>
      <c r="AB9415" s="10"/>
      <c r="AC9415" s="10"/>
      <c r="AD9415" s="10"/>
      <c r="AE9415" s="10"/>
    </row>
    <row r="9416" spans="3:31" x14ac:dyDescent="0.25">
      <c r="C9416" s="36"/>
      <c r="L9416" s="10"/>
      <c r="M9416" s="10"/>
      <c r="N9416" s="10"/>
      <c r="O9416" s="10"/>
      <c r="P9416" s="10"/>
      <c r="Q9416" s="10"/>
      <c r="R9416" s="10"/>
      <c r="S9416" s="10"/>
      <c r="T9416" s="10"/>
      <c r="U9416" s="10"/>
      <c r="V9416" s="10"/>
      <c r="W9416" s="10"/>
      <c r="X9416" s="10"/>
      <c r="Y9416" s="10"/>
      <c r="Z9416" s="10"/>
      <c r="AA9416" s="10"/>
      <c r="AB9416" s="10"/>
      <c r="AC9416" s="10"/>
      <c r="AD9416" s="10"/>
      <c r="AE9416" s="10"/>
    </row>
    <row r="9417" spans="3:31" x14ac:dyDescent="0.25">
      <c r="C9417" s="36"/>
      <c r="L9417" s="10"/>
      <c r="M9417" s="10"/>
      <c r="N9417" s="10"/>
      <c r="O9417" s="10"/>
      <c r="P9417" s="10"/>
      <c r="Q9417" s="10"/>
      <c r="R9417" s="10"/>
      <c r="S9417" s="10"/>
      <c r="T9417" s="10"/>
      <c r="U9417" s="10"/>
      <c r="V9417" s="10"/>
      <c r="W9417" s="10"/>
      <c r="X9417" s="10"/>
      <c r="Y9417" s="10"/>
      <c r="Z9417" s="10"/>
      <c r="AA9417" s="10"/>
      <c r="AB9417" s="10"/>
      <c r="AC9417" s="10"/>
      <c r="AD9417" s="10"/>
      <c r="AE9417" s="10"/>
    </row>
    <row r="9418" spans="3:31" x14ac:dyDescent="0.25">
      <c r="C9418" s="36"/>
      <c r="L9418" s="10"/>
      <c r="M9418" s="10"/>
      <c r="N9418" s="10"/>
      <c r="O9418" s="10"/>
      <c r="P9418" s="10"/>
      <c r="Q9418" s="10"/>
      <c r="R9418" s="10"/>
      <c r="S9418" s="10"/>
      <c r="T9418" s="10"/>
      <c r="U9418" s="10"/>
      <c r="V9418" s="10"/>
      <c r="W9418" s="10"/>
      <c r="X9418" s="10"/>
      <c r="Y9418" s="10"/>
      <c r="Z9418" s="10"/>
      <c r="AA9418" s="10"/>
      <c r="AB9418" s="10"/>
      <c r="AC9418" s="10"/>
      <c r="AD9418" s="10"/>
      <c r="AE9418" s="10"/>
    </row>
    <row r="9419" spans="3:31" x14ac:dyDescent="0.25">
      <c r="C9419" s="36"/>
      <c r="L9419" s="10"/>
      <c r="M9419" s="10"/>
      <c r="N9419" s="10"/>
      <c r="O9419" s="10"/>
      <c r="P9419" s="10"/>
      <c r="Q9419" s="10"/>
      <c r="R9419" s="10"/>
      <c r="S9419" s="10"/>
      <c r="T9419" s="10"/>
      <c r="U9419" s="10"/>
      <c r="V9419" s="10"/>
      <c r="W9419" s="10"/>
      <c r="X9419" s="10"/>
      <c r="Y9419" s="10"/>
      <c r="Z9419" s="10"/>
      <c r="AA9419" s="10"/>
      <c r="AB9419" s="10"/>
      <c r="AC9419" s="10"/>
      <c r="AD9419" s="10"/>
      <c r="AE9419" s="10"/>
    </row>
    <row r="9420" spans="3:31" x14ac:dyDescent="0.25">
      <c r="C9420" s="36"/>
      <c r="L9420" s="10"/>
      <c r="M9420" s="10"/>
      <c r="N9420" s="10"/>
      <c r="O9420" s="10"/>
      <c r="P9420" s="10"/>
      <c r="Q9420" s="10"/>
      <c r="R9420" s="10"/>
      <c r="S9420" s="10"/>
      <c r="T9420" s="10"/>
      <c r="U9420" s="10"/>
      <c r="V9420" s="10"/>
      <c r="W9420" s="10"/>
      <c r="X9420" s="10"/>
      <c r="Y9420" s="10"/>
      <c r="Z9420" s="10"/>
      <c r="AA9420" s="10"/>
      <c r="AB9420" s="10"/>
      <c r="AC9420" s="10"/>
      <c r="AD9420" s="10"/>
      <c r="AE9420" s="10"/>
    </row>
    <row r="9421" spans="3:31" x14ac:dyDescent="0.25">
      <c r="C9421" s="36"/>
      <c r="L9421" s="10"/>
      <c r="M9421" s="10"/>
      <c r="N9421" s="10"/>
      <c r="O9421" s="10"/>
      <c r="P9421" s="10"/>
      <c r="Q9421" s="10"/>
      <c r="R9421" s="10"/>
      <c r="S9421" s="10"/>
      <c r="T9421" s="10"/>
      <c r="U9421" s="10"/>
      <c r="V9421" s="10"/>
      <c r="W9421" s="10"/>
      <c r="X9421" s="10"/>
      <c r="Y9421" s="10"/>
      <c r="Z9421" s="10"/>
      <c r="AA9421" s="10"/>
      <c r="AB9421" s="10"/>
      <c r="AC9421" s="10"/>
      <c r="AD9421" s="10"/>
      <c r="AE9421" s="10"/>
    </row>
    <row r="9422" spans="3:31" x14ac:dyDescent="0.25">
      <c r="C9422" s="36"/>
      <c r="L9422" s="10"/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0"/>
      <c r="X9422" s="10"/>
      <c r="Y9422" s="10"/>
      <c r="Z9422" s="10"/>
      <c r="AA9422" s="10"/>
      <c r="AB9422" s="10"/>
      <c r="AC9422" s="10"/>
      <c r="AD9422" s="10"/>
      <c r="AE9422" s="10"/>
    </row>
    <row r="9423" spans="3:31" x14ac:dyDescent="0.25">
      <c r="C9423" s="36"/>
      <c r="L9423" s="10"/>
      <c r="M9423" s="10"/>
      <c r="N9423" s="10"/>
      <c r="O9423" s="10"/>
      <c r="P9423" s="10"/>
      <c r="Q9423" s="10"/>
      <c r="R9423" s="10"/>
      <c r="S9423" s="10"/>
      <c r="T9423" s="10"/>
      <c r="U9423" s="10"/>
      <c r="V9423" s="10"/>
      <c r="W9423" s="10"/>
      <c r="X9423" s="10"/>
      <c r="Y9423" s="10"/>
      <c r="Z9423" s="10"/>
      <c r="AA9423" s="10"/>
      <c r="AB9423" s="10"/>
      <c r="AC9423" s="10"/>
      <c r="AD9423" s="10"/>
      <c r="AE9423" s="10"/>
    </row>
    <row r="9424" spans="3:31" x14ac:dyDescent="0.25">
      <c r="C9424" s="36"/>
      <c r="L9424" s="10"/>
      <c r="M9424" s="10"/>
      <c r="N9424" s="10"/>
      <c r="O9424" s="10"/>
      <c r="P9424" s="10"/>
      <c r="Q9424" s="10"/>
      <c r="R9424" s="10"/>
      <c r="S9424" s="10"/>
      <c r="T9424" s="10"/>
      <c r="U9424" s="10"/>
      <c r="V9424" s="10"/>
      <c r="W9424" s="10"/>
      <c r="X9424" s="10"/>
      <c r="Y9424" s="10"/>
      <c r="Z9424" s="10"/>
      <c r="AA9424" s="10"/>
      <c r="AB9424" s="10"/>
      <c r="AC9424" s="10"/>
      <c r="AD9424" s="10"/>
      <c r="AE9424" s="10"/>
    </row>
    <row r="9425" spans="3:31" x14ac:dyDescent="0.25">
      <c r="C9425" s="36"/>
      <c r="L9425" s="10"/>
      <c r="M9425" s="10"/>
      <c r="N9425" s="10"/>
      <c r="O9425" s="10"/>
      <c r="P9425" s="10"/>
      <c r="Q9425" s="10"/>
      <c r="R9425" s="10"/>
      <c r="S9425" s="10"/>
      <c r="T9425" s="10"/>
      <c r="U9425" s="10"/>
      <c r="V9425" s="10"/>
      <c r="W9425" s="10"/>
      <c r="X9425" s="10"/>
      <c r="Y9425" s="10"/>
      <c r="Z9425" s="10"/>
      <c r="AA9425" s="10"/>
      <c r="AB9425" s="10"/>
      <c r="AC9425" s="10"/>
      <c r="AD9425" s="10"/>
      <c r="AE9425" s="10"/>
    </row>
    <row r="9426" spans="3:31" x14ac:dyDescent="0.25">
      <c r="C9426" s="36"/>
      <c r="L9426" s="10"/>
      <c r="M9426" s="10"/>
      <c r="N9426" s="10"/>
      <c r="O9426" s="10"/>
      <c r="P9426" s="10"/>
      <c r="Q9426" s="10"/>
      <c r="R9426" s="10"/>
      <c r="S9426" s="10"/>
      <c r="T9426" s="10"/>
      <c r="U9426" s="10"/>
      <c r="V9426" s="10"/>
      <c r="W9426" s="10"/>
      <c r="X9426" s="10"/>
      <c r="Y9426" s="10"/>
      <c r="Z9426" s="10"/>
      <c r="AA9426" s="10"/>
      <c r="AB9426" s="10"/>
      <c r="AC9426" s="10"/>
      <c r="AD9426" s="10"/>
      <c r="AE9426" s="10"/>
    </row>
    <row r="9427" spans="3:31" x14ac:dyDescent="0.25">
      <c r="C9427" s="36"/>
      <c r="L9427" s="10"/>
      <c r="M9427" s="10"/>
      <c r="N9427" s="10"/>
      <c r="O9427" s="10"/>
      <c r="P9427" s="10"/>
      <c r="Q9427" s="10"/>
      <c r="R9427" s="10"/>
      <c r="S9427" s="10"/>
      <c r="T9427" s="10"/>
      <c r="U9427" s="10"/>
      <c r="V9427" s="10"/>
      <c r="W9427" s="10"/>
      <c r="X9427" s="10"/>
      <c r="Y9427" s="10"/>
      <c r="Z9427" s="10"/>
      <c r="AA9427" s="10"/>
      <c r="AB9427" s="10"/>
      <c r="AC9427" s="10"/>
      <c r="AD9427" s="10"/>
      <c r="AE9427" s="10"/>
    </row>
    <row r="9428" spans="3:31" x14ac:dyDescent="0.25">
      <c r="C9428" s="36"/>
      <c r="L9428" s="10"/>
      <c r="M9428" s="10"/>
      <c r="N9428" s="10"/>
      <c r="O9428" s="10"/>
      <c r="P9428" s="10"/>
      <c r="Q9428" s="10"/>
      <c r="R9428" s="10"/>
      <c r="S9428" s="10"/>
      <c r="T9428" s="10"/>
      <c r="U9428" s="10"/>
      <c r="V9428" s="10"/>
      <c r="W9428" s="10"/>
      <c r="X9428" s="10"/>
      <c r="Y9428" s="10"/>
      <c r="Z9428" s="10"/>
      <c r="AA9428" s="10"/>
      <c r="AB9428" s="10"/>
      <c r="AC9428" s="10"/>
      <c r="AD9428" s="10"/>
      <c r="AE9428" s="10"/>
    </row>
    <row r="9429" spans="3:31" x14ac:dyDescent="0.25">
      <c r="C9429" s="36"/>
      <c r="L9429" s="10"/>
      <c r="M9429" s="10"/>
      <c r="N9429" s="10"/>
      <c r="O9429" s="10"/>
      <c r="P9429" s="10"/>
      <c r="Q9429" s="10"/>
      <c r="R9429" s="10"/>
      <c r="S9429" s="10"/>
      <c r="T9429" s="10"/>
      <c r="U9429" s="10"/>
      <c r="V9429" s="10"/>
      <c r="W9429" s="10"/>
      <c r="X9429" s="10"/>
      <c r="Y9429" s="10"/>
      <c r="Z9429" s="10"/>
      <c r="AA9429" s="10"/>
      <c r="AB9429" s="10"/>
      <c r="AC9429" s="10"/>
      <c r="AD9429" s="10"/>
      <c r="AE9429" s="10"/>
    </row>
    <row r="9430" spans="3:31" x14ac:dyDescent="0.25">
      <c r="C9430" s="36"/>
      <c r="L9430" s="10"/>
      <c r="M9430" s="10"/>
      <c r="N9430" s="10"/>
      <c r="O9430" s="10"/>
      <c r="P9430" s="10"/>
      <c r="Q9430" s="10"/>
      <c r="R9430" s="10"/>
      <c r="S9430" s="10"/>
      <c r="T9430" s="10"/>
      <c r="U9430" s="10"/>
      <c r="V9430" s="10"/>
      <c r="W9430" s="10"/>
      <c r="X9430" s="10"/>
      <c r="Y9430" s="10"/>
      <c r="Z9430" s="10"/>
      <c r="AA9430" s="10"/>
      <c r="AB9430" s="10"/>
      <c r="AC9430" s="10"/>
      <c r="AD9430" s="10"/>
      <c r="AE9430" s="10"/>
    </row>
    <row r="9431" spans="3:31" x14ac:dyDescent="0.25">
      <c r="C9431" s="36"/>
      <c r="L9431" s="10"/>
      <c r="M9431" s="10"/>
      <c r="N9431" s="10"/>
      <c r="O9431" s="10"/>
      <c r="P9431" s="10"/>
      <c r="Q9431" s="10"/>
      <c r="R9431" s="10"/>
      <c r="S9431" s="10"/>
      <c r="T9431" s="10"/>
      <c r="U9431" s="10"/>
      <c r="V9431" s="10"/>
      <c r="W9431" s="10"/>
      <c r="X9431" s="10"/>
      <c r="Y9431" s="10"/>
      <c r="Z9431" s="10"/>
      <c r="AA9431" s="10"/>
      <c r="AB9431" s="10"/>
      <c r="AC9431" s="10"/>
      <c r="AD9431" s="10"/>
      <c r="AE9431" s="10"/>
    </row>
    <row r="9432" spans="3:31" x14ac:dyDescent="0.25">
      <c r="C9432" s="36"/>
      <c r="L9432" s="10"/>
      <c r="M9432" s="10"/>
      <c r="N9432" s="10"/>
      <c r="O9432" s="10"/>
      <c r="P9432" s="10"/>
      <c r="Q9432" s="10"/>
      <c r="R9432" s="10"/>
      <c r="S9432" s="10"/>
      <c r="T9432" s="10"/>
      <c r="U9432" s="10"/>
      <c r="V9432" s="10"/>
      <c r="W9432" s="10"/>
      <c r="X9432" s="10"/>
      <c r="Y9432" s="10"/>
      <c r="Z9432" s="10"/>
      <c r="AA9432" s="10"/>
      <c r="AB9432" s="10"/>
      <c r="AC9432" s="10"/>
      <c r="AD9432" s="10"/>
      <c r="AE9432" s="10"/>
    </row>
    <row r="9433" spans="3:31" x14ac:dyDescent="0.25">
      <c r="C9433" s="36"/>
      <c r="L9433" s="10"/>
      <c r="M9433" s="10"/>
      <c r="N9433" s="10"/>
      <c r="O9433" s="10"/>
      <c r="P9433" s="10"/>
      <c r="Q9433" s="10"/>
      <c r="R9433" s="10"/>
      <c r="S9433" s="10"/>
      <c r="T9433" s="10"/>
      <c r="U9433" s="10"/>
      <c r="V9433" s="10"/>
      <c r="W9433" s="10"/>
      <c r="X9433" s="10"/>
      <c r="Y9433" s="10"/>
      <c r="Z9433" s="10"/>
      <c r="AA9433" s="10"/>
      <c r="AB9433" s="10"/>
      <c r="AC9433" s="10"/>
      <c r="AD9433" s="10"/>
      <c r="AE9433" s="10"/>
    </row>
    <row r="9434" spans="3:31" x14ac:dyDescent="0.25">
      <c r="C9434" s="36"/>
      <c r="L9434" s="10"/>
      <c r="M9434" s="10"/>
      <c r="N9434" s="10"/>
      <c r="O9434" s="10"/>
      <c r="P9434" s="10"/>
      <c r="Q9434" s="10"/>
      <c r="R9434" s="10"/>
      <c r="S9434" s="10"/>
      <c r="T9434" s="10"/>
      <c r="U9434" s="10"/>
      <c r="V9434" s="10"/>
      <c r="W9434" s="10"/>
      <c r="X9434" s="10"/>
      <c r="Y9434" s="10"/>
      <c r="Z9434" s="10"/>
      <c r="AA9434" s="10"/>
      <c r="AB9434" s="10"/>
      <c r="AC9434" s="10"/>
      <c r="AD9434" s="10"/>
      <c r="AE9434" s="10"/>
    </row>
    <row r="9435" spans="3:31" x14ac:dyDescent="0.25">
      <c r="C9435" s="36"/>
      <c r="L9435" s="10"/>
      <c r="M9435" s="10"/>
      <c r="N9435" s="10"/>
      <c r="O9435" s="10"/>
      <c r="P9435" s="10"/>
      <c r="Q9435" s="10"/>
      <c r="R9435" s="10"/>
      <c r="S9435" s="10"/>
      <c r="T9435" s="10"/>
      <c r="U9435" s="10"/>
      <c r="V9435" s="10"/>
      <c r="W9435" s="10"/>
      <c r="X9435" s="10"/>
      <c r="Y9435" s="10"/>
      <c r="Z9435" s="10"/>
      <c r="AA9435" s="10"/>
      <c r="AB9435" s="10"/>
      <c r="AC9435" s="10"/>
      <c r="AD9435" s="10"/>
      <c r="AE9435" s="10"/>
    </row>
    <row r="9436" spans="3:31" x14ac:dyDescent="0.25">
      <c r="C9436" s="36"/>
      <c r="L9436" s="10"/>
      <c r="M9436" s="10"/>
      <c r="N9436" s="10"/>
      <c r="O9436" s="10"/>
      <c r="P9436" s="10"/>
      <c r="Q9436" s="10"/>
      <c r="R9436" s="10"/>
      <c r="S9436" s="10"/>
      <c r="T9436" s="10"/>
      <c r="U9436" s="10"/>
      <c r="V9436" s="10"/>
      <c r="W9436" s="10"/>
      <c r="X9436" s="10"/>
      <c r="Y9436" s="10"/>
      <c r="Z9436" s="10"/>
      <c r="AA9436" s="10"/>
      <c r="AB9436" s="10"/>
      <c r="AC9436" s="10"/>
      <c r="AD9436" s="10"/>
      <c r="AE9436" s="10"/>
    </row>
    <row r="9437" spans="3:31" x14ac:dyDescent="0.25">
      <c r="C9437" s="36"/>
      <c r="L9437" s="10"/>
      <c r="M9437" s="10"/>
      <c r="N9437" s="10"/>
      <c r="O9437" s="10"/>
      <c r="P9437" s="10"/>
      <c r="Q9437" s="10"/>
      <c r="R9437" s="10"/>
      <c r="S9437" s="10"/>
      <c r="T9437" s="10"/>
      <c r="U9437" s="10"/>
      <c r="V9437" s="10"/>
      <c r="W9437" s="10"/>
      <c r="X9437" s="10"/>
      <c r="Y9437" s="10"/>
      <c r="Z9437" s="10"/>
      <c r="AA9437" s="10"/>
      <c r="AB9437" s="10"/>
      <c r="AC9437" s="10"/>
      <c r="AD9437" s="10"/>
      <c r="AE9437" s="10"/>
    </row>
    <row r="9438" spans="3:31" x14ac:dyDescent="0.25">
      <c r="C9438" s="36"/>
      <c r="L9438" s="10"/>
      <c r="M9438" s="10"/>
      <c r="N9438" s="10"/>
      <c r="O9438" s="10"/>
      <c r="P9438" s="10"/>
      <c r="Q9438" s="10"/>
      <c r="R9438" s="10"/>
      <c r="S9438" s="10"/>
      <c r="T9438" s="10"/>
      <c r="U9438" s="10"/>
      <c r="V9438" s="10"/>
      <c r="W9438" s="10"/>
      <c r="X9438" s="10"/>
      <c r="Y9438" s="10"/>
      <c r="Z9438" s="10"/>
      <c r="AA9438" s="10"/>
      <c r="AB9438" s="10"/>
      <c r="AC9438" s="10"/>
      <c r="AD9438" s="10"/>
      <c r="AE9438" s="10"/>
    </row>
    <row r="9439" spans="3:31" x14ac:dyDescent="0.25">
      <c r="C9439" s="36"/>
      <c r="L9439" s="10"/>
      <c r="M9439" s="10"/>
      <c r="N9439" s="10"/>
      <c r="O9439" s="10"/>
      <c r="P9439" s="10"/>
      <c r="Q9439" s="10"/>
      <c r="R9439" s="10"/>
      <c r="S9439" s="10"/>
      <c r="T9439" s="10"/>
      <c r="U9439" s="10"/>
      <c r="V9439" s="10"/>
      <c r="W9439" s="10"/>
      <c r="X9439" s="10"/>
      <c r="Y9439" s="10"/>
      <c r="Z9439" s="10"/>
      <c r="AA9439" s="10"/>
      <c r="AB9439" s="10"/>
      <c r="AC9439" s="10"/>
      <c r="AD9439" s="10"/>
      <c r="AE9439" s="10"/>
    </row>
    <row r="9440" spans="3:31" x14ac:dyDescent="0.25">
      <c r="C9440" s="36"/>
      <c r="L9440" s="10"/>
      <c r="M9440" s="10"/>
      <c r="N9440" s="10"/>
      <c r="O9440" s="10"/>
      <c r="P9440" s="10"/>
      <c r="Q9440" s="10"/>
      <c r="R9440" s="10"/>
      <c r="S9440" s="10"/>
      <c r="T9440" s="10"/>
      <c r="U9440" s="10"/>
      <c r="V9440" s="10"/>
      <c r="W9440" s="10"/>
      <c r="X9440" s="10"/>
      <c r="Y9440" s="10"/>
      <c r="Z9440" s="10"/>
      <c r="AA9440" s="10"/>
      <c r="AB9440" s="10"/>
      <c r="AC9440" s="10"/>
      <c r="AD9440" s="10"/>
      <c r="AE9440" s="10"/>
    </row>
    <row r="9441" spans="3:31" x14ac:dyDescent="0.25">
      <c r="C9441" s="36"/>
      <c r="L9441" s="10"/>
      <c r="M9441" s="10"/>
      <c r="N9441" s="10"/>
      <c r="O9441" s="10"/>
      <c r="P9441" s="10"/>
      <c r="Q9441" s="10"/>
      <c r="R9441" s="10"/>
      <c r="S9441" s="10"/>
      <c r="T9441" s="10"/>
      <c r="U9441" s="10"/>
      <c r="V9441" s="10"/>
      <c r="W9441" s="10"/>
      <c r="X9441" s="10"/>
      <c r="Y9441" s="10"/>
      <c r="Z9441" s="10"/>
      <c r="AA9441" s="10"/>
      <c r="AB9441" s="10"/>
      <c r="AC9441" s="10"/>
      <c r="AD9441" s="10"/>
      <c r="AE9441" s="10"/>
    </row>
    <row r="9442" spans="3:31" x14ac:dyDescent="0.25">
      <c r="C9442" s="36"/>
      <c r="L9442" s="10"/>
      <c r="M9442" s="10"/>
      <c r="N9442" s="10"/>
      <c r="O9442" s="10"/>
      <c r="P9442" s="10"/>
      <c r="Q9442" s="10"/>
      <c r="R9442" s="10"/>
      <c r="S9442" s="10"/>
      <c r="T9442" s="10"/>
      <c r="U9442" s="10"/>
      <c r="V9442" s="10"/>
      <c r="W9442" s="10"/>
      <c r="X9442" s="10"/>
      <c r="Y9442" s="10"/>
      <c r="Z9442" s="10"/>
      <c r="AA9442" s="10"/>
      <c r="AB9442" s="10"/>
      <c r="AC9442" s="10"/>
      <c r="AD9442" s="10"/>
      <c r="AE9442" s="10"/>
    </row>
    <row r="9443" spans="3:31" x14ac:dyDescent="0.25">
      <c r="C9443" s="36"/>
      <c r="L9443" s="10"/>
      <c r="M9443" s="10"/>
      <c r="N9443" s="10"/>
      <c r="O9443" s="10"/>
      <c r="P9443" s="10"/>
      <c r="Q9443" s="10"/>
      <c r="R9443" s="10"/>
      <c r="S9443" s="10"/>
      <c r="T9443" s="10"/>
      <c r="U9443" s="10"/>
      <c r="V9443" s="10"/>
      <c r="W9443" s="10"/>
      <c r="X9443" s="10"/>
      <c r="Y9443" s="10"/>
      <c r="Z9443" s="10"/>
      <c r="AA9443" s="10"/>
      <c r="AB9443" s="10"/>
      <c r="AC9443" s="10"/>
      <c r="AD9443" s="10"/>
      <c r="AE9443" s="10"/>
    </row>
    <row r="9444" spans="3:31" x14ac:dyDescent="0.25">
      <c r="C9444" s="36"/>
      <c r="L9444" s="10"/>
      <c r="M9444" s="10"/>
      <c r="N9444" s="10"/>
      <c r="O9444" s="10"/>
      <c r="P9444" s="10"/>
      <c r="Q9444" s="10"/>
      <c r="R9444" s="10"/>
      <c r="S9444" s="10"/>
      <c r="T9444" s="10"/>
      <c r="U9444" s="10"/>
      <c r="V9444" s="10"/>
      <c r="W9444" s="10"/>
      <c r="X9444" s="10"/>
      <c r="Y9444" s="10"/>
      <c r="Z9444" s="10"/>
      <c r="AA9444" s="10"/>
      <c r="AB9444" s="10"/>
      <c r="AC9444" s="10"/>
      <c r="AD9444" s="10"/>
      <c r="AE9444" s="10"/>
    </row>
    <row r="9445" spans="3:31" x14ac:dyDescent="0.25">
      <c r="C9445" s="36"/>
      <c r="L9445" s="10"/>
      <c r="M9445" s="10"/>
      <c r="N9445" s="10"/>
      <c r="O9445" s="10"/>
      <c r="P9445" s="10"/>
      <c r="Q9445" s="10"/>
      <c r="R9445" s="10"/>
      <c r="S9445" s="10"/>
      <c r="T9445" s="10"/>
      <c r="U9445" s="10"/>
      <c r="V9445" s="10"/>
      <c r="W9445" s="10"/>
      <c r="X9445" s="10"/>
      <c r="Y9445" s="10"/>
      <c r="Z9445" s="10"/>
      <c r="AA9445" s="10"/>
      <c r="AB9445" s="10"/>
      <c r="AC9445" s="10"/>
      <c r="AD9445" s="10"/>
      <c r="AE9445" s="10"/>
    </row>
    <row r="9446" spans="3:31" x14ac:dyDescent="0.25">
      <c r="C9446" s="36"/>
      <c r="L9446" s="10"/>
      <c r="M9446" s="10"/>
      <c r="N9446" s="10"/>
      <c r="O9446" s="10"/>
      <c r="P9446" s="10"/>
      <c r="Q9446" s="10"/>
      <c r="R9446" s="10"/>
      <c r="S9446" s="10"/>
      <c r="T9446" s="10"/>
      <c r="U9446" s="10"/>
      <c r="V9446" s="10"/>
      <c r="W9446" s="10"/>
      <c r="X9446" s="10"/>
      <c r="Y9446" s="10"/>
      <c r="Z9446" s="10"/>
      <c r="AA9446" s="10"/>
      <c r="AB9446" s="10"/>
      <c r="AC9446" s="10"/>
      <c r="AD9446" s="10"/>
      <c r="AE9446" s="10"/>
    </row>
    <row r="9447" spans="3:31" x14ac:dyDescent="0.25">
      <c r="C9447" s="36"/>
      <c r="L9447" s="10"/>
      <c r="M9447" s="10"/>
      <c r="N9447" s="10"/>
      <c r="O9447" s="10"/>
      <c r="P9447" s="10"/>
      <c r="Q9447" s="10"/>
      <c r="R9447" s="10"/>
      <c r="S9447" s="10"/>
      <c r="T9447" s="10"/>
      <c r="U9447" s="10"/>
      <c r="V9447" s="10"/>
      <c r="W9447" s="10"/>
      <c r="X9447" s="10"/>
      <c r="Y9447" s="10"/>
      <c r="Z9447" s="10"/>
      <c r="AA9447" s="10"/>
      <c r="AB9447" s="10"/>
      <c r="AC9447" s="10"/>
      <c r="AD9447" s="10"/>
      <c r="AE9447" s="10"/>
    </row>
    <row r="9448" spans="3:31" x14ac:dyDescent="0.25">
      <c r="C9448" s="36"/>
      <c r="L9448" s="10"/>
      <c r="M9448" s="10"/>
      <c r="N9448" s="10"/>
      <c r="O9448" s="10"/>
      <c r="P9448" s="10"/>
      <c r="Q9448" s="10"/>
      <c r="R9448" s="10"/>
      <c r="S9448" s="10"/>
      <c r="T9448" s="10"/>
      <c r="U9448" s="10"/>
      <c r="V9448" s="10"/>
      <c r="W9448" s="10"/>
      <c r="X9448" s="10"/>
      <c r="Y9448" s="10"/>
      <c r="Z9448" s="10"/>
      <c r="AA9448" s="10"/>
      <c r="AB9448" s="10"/>
      <c r="AC9448" s="10"/>
      <c r="AD9448" s="10"/>
      <c r="AE9448" s="10"/>
    </row>
    <row r="9449" spans="3:31" x14ac:dyDescent="0.25">
      <c r="C9449" s="36"/>
      <c r="L9449" s="10"/>
      <c r="M9449" s="10"/>
      <c r="N9449" s="10"/>
      <c r="O9449" s="10"/>
      <c r="P9449" s="10"/>
      <c r="Q9449" s="10"/>
      <c r="R9449" s="10"/>
      <c r="S9449" s="10"/>
      <c r="T9449" s="10"/>
      <c r="U9449" s="10"/>
      <c r="V9449" s="10"/>
      <c r="W9449" s="10"/>
      <c r="X9449" s="10"/>
      <c r="Y9449" s="10"/>
      <c r="Z9449" s="10"/>
      <c r="AA9449" s="10"/>
      <c r="AB9449" s="10"/>
      <c r="AC9449" s="10"/>
      <c r="AD9449" s="10"/>
      <c r="AE9449" s="10"/>
    </row>
    <row r="9450" spans="3:31" x14ac:dyDescent="0.25">
      <c r="C9450" s="36"/>
      <c r="L9450" s="10"/>
      <c r="M9450" s="10"/>
      <c r="N9450" s="10"/>
      <c r="O9450" s="10"/>
      <c r="P9450" s="10"/>
      <c r="Q9450" s="10"/>
      <c r="R9450" s="10"/>
      <c r="S9450" s="10"/>
      <c r="T9450" s="10"/>
      <c r="U9450" s="10"/>
      <c r="V9450" s="10"/>
      <c r="W9450" s="10"/>
      <c r="X9450" s="10"/>
      <c r="Y9450" s="10"/>
      <c r="Z9450" s="10"/>
      <c r="AA9450" s="10"/>
      <c r="AB9450" s="10"/>
      <c r="AC9450" s="10"/>
      <c r="AD9450" s="10"/>
      <c r="AE9450" s="10"/>
    </row>
    <row r="9451" spans="3:31" x14ac:dyDescent="0.25">
      <c r="C9451" s="36"/>
      <c r="L9451" s="10"/>
      <c r="M9451" s="10"/>
      <c r="N9451" s="10"/>
      <c r="O9451" s="10"/>
      <c r="P9451" s="10"/>
      <c r="Q9451" s="10"/>
      <c r="R9451" s="10"/>
      <c r="S9451" s="10"/>
      <c r="T9451" s="10"/>
      <c r="U9451" s="10"/>
      <c r="V9451" s="10"/>
      <c r="W9451" s="10"/>
      <c r="X9451" s="10"/>
      <c r="Y9451" s="10"/>
      <c r="Z9451" s="10"/>
      <c r="AA9451" s="10"/>
      <c r="AB9451" s="10"/>
      <c r="AC9451" s="10"/>
      <c r="AD9451" s="10"/>
      <c r="AE9451" s="10"/>
    </row>
    <row r="9452" spans="3:31" x14ac:dyDescent="0.25">
      <c r="C9452" s="36"/>
      <c r="L9452" s="10"/>
      <c r="M9452" s="10"/>
      <c r="N9452" s="10"/>
      <c r="O9452" s="10"/>
      <c r="P9452" s="10"/>
      <c r="Q9452" s="10"/>
      <c r="R9452" s="10"/>
      <c r="S9452" s="10"/>
      <c r="T9452" s="10"/>
      <c r="U9452" s="10"/>
      <c r="V9452" s="10"/>
      <c r="W9452" s="10"/>
      <c r="X9452" s="10"/>
      <c r="Y9452" s="10"/>
      <c r="Z9452" s="10"/>
      <c r="AA9452" s="10"/>
      <c r="AB9452" s="10"/>
      <c r="AC9452" s="10"/>
      <c r="AD9452" s="10"/>
      <c r="AE9452" s="10"/>
    </row>
    <row r="9453" spans="3:31" x14ac:dyDescent="0.25">
      <c r="C9453" s="36"/>
      <c r="L9453" s="10"/>
      <c r="M9453" s="10"/>
      <c r="N9453" s="10"/>
      <c r="O9453" s="10"/>
      <c r="P9453" s="10"/>
      <c r="Q9453" s="10"/>
      <c r="R9453" s="10"/>
      <c r="S9453" s="10"/>
      <c r="T9453" s="10"/>
      <c r="U9453" s="10"/>
      <c r="V9453" s="10"/>
      <c r="W9453" s="10"/>
      <c r="X9453" s="10"/>
      <c r="Y9453" s="10"/>
      <c r="Z9453" s="10"/>
      <c r="AA9453" s="10"/>
      <c r="AB9453" s="10"/>
      <c r="AC9453" s="10"/>
      <c r="AD9453" s="10"/>
      <c r="AE9453" s="10"/>
    </row>
    <row r="9454" spans="3:31" x14ac:dyDescent="0.25">
      <c r="C9454" s="36"/>
      <c r="L9454" s="10"/>
      <c r="M9454" s="10"/>
      <c r="N9454" s="10"/>
      <c r="O9454" s="10"/>
      <c r="P9454" s="10"/>
      <c r="Q9454" s="10"/>
      <c r="R9454" s="10"/>
      <c r="S9454" s="10"/>
      <c r="T9454" s="10"/>
      <c r="U9454" s="10"/>
      <c r="V9454" s="10"/>
      <c r="W9454" s="10"/>
      <c r="X9454" s="10"/>
      <c r="Y9454" s="10"/>
      <c r="Z9454" s="10"/>
      <c r="AA9454" s="10"/>
      <c r="AB9454" s="10"/>
      <c r="AC9454" s="10"/>
      <c r="AD9454" s="10"/>
      <c r="AE9454" s="10"/>
    </row>
    <row r="9455" spans="3:31" x14ac:dyDescent="0.25">
      <c r="C9455" s="36"/>
      <c r="L9455" s="10"/>
      <c r="M9455" s="10"/>
      <c r="N9455" s="10"/>
      <c r="O9455" s="10"/>
      <c r="P9455" s="10"/>
      <c r="Q9455" s="10"/>
      <c r="R9455" s="10"/>
      <c r="S9455" s="10"/>
      <c r="T9455" s="10"/>
      <c r="U9455" s="10"/>
      <c r="V9455" s="10"/>
      <c r="W9455" s="10"/>
      <c r="X9455" s="10"/>
      <c r="Y9455" s="10"/>
      <c r="Z9455" s="10"/>
      <c r="AA9455" s="10"/>
      <c r="AB9455" s="10"/>
      <c r="AC9455" s="10"/>
      <c r="AD9455" s="10"/>
      <c r="AE9455" s="10"/>
    </row>
    <row r="9456" spans="3:31" x14ac:dyDescent="0.25">
      <c r="C9456" s="36"/>
      <c r="L9456" s="10"/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  <c r="AA9456" s="10"/>
      <c r="AB9456" s="10"/>
      <c r="AC9456" s="10"/>
      <c r="AD9456" s="10"/>
      <c r="AE9456" s="10"/>
    </row>
    <row r="9457" spans="3:31" x14ac:dyDescent="0.25">
      <c r="C9457" s="36"/>
      <c r="L9457" s="10"/>
      <c r="M9457" s="10"/>
      <c r="N9457" s="10"/>
      <c r="O9457" s="10"/>
      <c r="P9457" s="10"/>
      <c r="Q9457" s="10"/>
      <c r="R9457" s="10"/>
      <c r="S9457" s="10"/>
      <c r="T9457" s="10"/>
      <c r="U9457" s="10"/>
      <c r="V9457" s="10"/>
      <c r="W9457" s="10"/>
      <c r="X9457" s="10"/>
      <c r="Y9457" s="10"/>
      <c r="Z9457" s="10"/>
      <c r="AA9457" s="10"/>
      <c r="AB9457" s="10"/>
      <c r="AC9457" s="10"/>
      <c r="AD9457" s="10"/>
      <c r="AE9457" s="10"/>
    </row>
    <row r="9458" spans="3:31" x14ac:dyDescent="0.25">
      <c r="C9458" s="36"/>
      <c r="L9458" s="10"/>
      <c r="M9458" s="10"/>
      <c r="N9458" s="10"/>
      <c r="O9458" s="10"/>
      <c r="P9458" s="10"/>
      <c r="Q9458" s="10"/>
      <c r="R9458" s="10"/>
      <c r="S9458" s="10"/>
      <c r="T9458" s="10"/>
      <c r="U9458" s="10"/>
      <c r="V9458" s="10"/>
      <c r="W9458" s="10"/>
      <c r="X9458" s="10"/>
      <c r="Y9458" s="10"/>
      <c r="Z9458" s="10"/>
      <c r="AA9458" s="10"/>
      <c r="AB9458" s="10"/>
      <c r="AC9458" s="10"/>
      <c r="AD9458" s="10"/>
      <c r="AE9458" s="10"/>
    </row>
    <row r="9459" spans="3:31" x14ac:dyDescent="0.25">
      <c r="C9459" s="36"/>
      <c r="L9459" s="10"/>
      <c r="M9459" s="10"/>
      <c r="N9459" s="10"/>
      <c r="O9459" s="10"/>
      <c r="P9459" s="10"/>
      <c r="Q9459" s="10"/>
      <c r="R9459" s="10"/>
      <c r="S9459" s="10"/>
      <c r="T9459" s="10"/>
      <c r="U9459" s="10"/>
      <c r="V9459" s="10"/>
      <c r="W9459" s="10"/>
      <c r="X9459" s="10"/>
      <c r="Y9459" s="10"/>
      <c r="Z9459" s="10"/>
      <c r="AA9459" s="10"/>
      <c r="AB9459" s="10"/>
      <c r="AC9459" s="10"/>
      <c r="AD9459" s="10"/>
      <c r="AE9459" s="10"/>
    </row>
    <row r="9460" spans="3:31" x14ac:dyDescent="0.25">
      <c r="C9460" s="36"/>
      <c r="L9460" s="10"/>
      <c r="M9460" s="10"/>
      <c r="N9460" s="10"/>
      <c r="O9460" s="10"/>
      <c r="P9460" s="10"/>
      <c r="Q9460" s="10"/>
      <c r="R9460" s="10"/>
      <c r="S9460" s="10"/>
      <c r="T9460" s="10"/>
      <c r="U9460" s="10"/>
      <c r="V9460" s="10"/>
      <c r="W9460" s="10"/>
      <c r="X9460" s="10"/>
      <c r="Y9460" s="10"/>
      <c r="Z9460" s="10"/>
      <c r="AA9460" s="10"/>
      <c r="AB9460" s="10"/>
      <c r="AC9460" s="10"/>
      <c r="AD9460" s="10"/>
      <c r="AE9460" s="10"/>
    </row>
    <row r="9461" spans="3:31" x14ac:dyDescent="0.25">
      <c r="C9461" s="36"/>
      <c r="L9461" s="10"/>
      <c r="M9461" s="10"/>
      <c r="N9461" s="10"/>
      <c r="O9461" s="10"/>
      <c r="P9461" s="10"/>
      <c r="Q9461" s="10"/>
      <c r="R9461" s="10"/>
      <c r="S9461" s="10"/>
      <c r="T9461" s="10"/>
      <c r="U9461" s="10"/>
      <c r="V9461" s="10"/>
      <c r="W9461" s="10"/>
      <c r="X9461" s="10"/>
      <c r="Y9461" s="10"/>
      <c r="Z9461" s="10"/>
      <c r="AA9461" s="10"/>
      <c r="AB9461" s="10"/>
      <c r="AC9461" s="10"/>
      <c r="AD9461" s="10"/>
      <c r="AE9461" s="10"/>
    </row>
    <row r="9462" spans="3:31" x14ac:dyDescent="0.25">
      <c r="C9462" s="36"/>
      <c r="L9462" s="10"/>
      <c r="M9462" s="10"/>
      <c r="N9462" s="10"/>
      <c r="O9462" s="10"/>
      <c r="P9462" s="10"/>
      <c r="Q9462" s="10"/>
      <c r="R9462" s="10"/>
      <c r="S9462" s="10"/>
      <c r="T9462" s="10"/>
      <c r="U9462" s="10"/>
      <c r="V9462" s="10"/>
      <c r="W9462" s="10"/>
      <c r="X9462" s="10"/>
      <c r="Y9462" s="10"/>
      <c r="Z9462" s="10"/>
      <c r="AA9462" s="10"/>
      <c r="AB9462" s="10"/>
      <c r="AC9462" s="10"/>
      <c r="AD9462" s="10"/>
      <c r="AE9462" s="10"/>
    </row>
    <row r="9463" spans="3:31" x14ac:dyDescent="0.25">
      <c r="C9463" s="36"/>
      <c r="L9463" s="10"/>
      <c r="M9463" s="10"/>
      <c r="N9463" s="10"/>
      <c r="O9463" s="10"/>
      <c r="P9463" s="10"/>
      <c r="Q9463" s="10"/>
      <c r="R9463" s="10"/>
      <c r="S9463" s="10"/>
      <c r="T9463" s="10"/>
      <c r="U9463" s="10"/>
      <c r="V9463" s="10"/>
      <c r="W9463" s="10"/>
      <c r="X9463" s="10"/>
      <c r="Y9463" s="10"/>
      <c r="Z9463" s="10"/>
      <c r="AA9463" s="10"/>
      <c r="AB9463" s="10"/>
      <c r="AC9463" s="10"/>
      <c r="AD9463" s="10"/>
      <c r="AE9463" s="10"/>
    </row>
    <row r="9464" spans="3:31" x14ac:dyDescent="0.25">
      <c r="C9464" s="36"/>
      <c r="L9464" s="10"/>
      <c r="M9464" s="10"/>
      <c r="N9464" s="10"/>
      <c r="O9464" s="10"/>
      <c r="P9464" s="10"/>
      <c r="Q9464" s="10"/>
      <c r="R9464" s="10"/>
      <c r="S9464" s="10"/>
      <c r="T9464" s="10"/>
      <c r="U9464" s="10"/>
      <c r="V9464" s="10"/>
      <c r="W9464" s="10"/>
      <c r="X9464" s="10"/>
      <c r="Y9464" s="10"/>
      <c r="Z9464" s="10"/>
      <c r="AA9464" s="10"/>
      <c r="AB9464" s="10"/>
      <c r="AC9464" s="10"/>
      <c r="AD9464" s="10"/>
      <c r="AE9464" s="10"/>
    </row>
    <row r="9465" spans="3:31" x14ac:dyDescent="0.25">
      <c r="C9465" s="36"/>
      <c r="L9465" s="10"/>
      <c r="M9465" s="10"/>
      <c r="N9465" s="10"/>
      <c r="O9465" s="10"/>
      <c r="P9465" s="10"/>
      <c r="Q9465" s="10"/>
      <c r="R9465" s="10"/>
      <c r="S9465" s="10"/>
      <c r="T9465" s="10"/>
      <c r="U9465" s="10"/>
      <c r="V9465" s="10"/>
      <c r="W9465" s="10"/>
      <c r="X9465" s="10"/>
      <c r="Y9465" s="10"/>
      <c r="Z9465" s="10"/>
      <c r="AA9465" s="10"/>
      <c r="AB9465" s="10"/>
      <c r="AC9465" s="10"/>
      <c r="AD9465" s="10"/>
      <c r="AE9465" s="10"/>
    </row>
    <row r="9466" spans="3:31" x14ac:dyDescent="0.25">
      <c r="C9466" s="36"/>
      <c r="L9466" s="10"/>
      <c r="M9466" s="10"/>
      <c r="N9466" s="10"/>
      <c r="O9466" s="10"/>
      <c r="P9466" s="10"/>
      <c r="Q9466" s="10"/>
      <c r="R9466" s="10"/>
      <c r="S9466" s="10"/>
      <c r="T9466" s="10"/>
      <c r="U9466" s="10"/>
      <c r="V9466" s="10"/>
      <c r="W9466" s="10"/>
      <c r="X9466" s="10"/>
      <c r="Y9466" s="10"/>
      <c r="Z9466" s="10"/>
      <c r="AA9466" s="10"/>
      <c r="AB9466" s="10"/>
      <c r="AC9466" s="10"/>
      <c r="AD9466" s="10"/>
      <c r="AE9466" s="10"/>
    </row>
    <row r="9467" spans="3:31" x14ac:dyDescent="0.25">
      <c r="C9467" s="36"/>
      <c r="L9467" s="10"/>
      <c r="M9467" s="10"/>
      <c r="N9467" s="10"/>
      <c r="O9467" s="10"/>
      <c r="P9467" s="10"/>
      <c r="Q9467" s="10"/>
      <c r="R9467" s="10"/>
      <c r="S9467" s="10"/>
      <c r="T9467" s="10"/>
      <c r="U9467" s="10"/>
      <c r="V9467" s="10"/>
      <c r="W9467" s="10"/>
      <c r="X9467" s="10"/>
      <c r="Y9467" s="10"/>
      <c r="Z9467" s="10"/>
      <c r="AA9467" s="10"/>
      <c r="AB9467" s="10"/>
      <c r="AC9467" s="10"/>
      <c r="AD9467" s="10"/>
      <c r="AE9467" s="10"/>
    </row>
    <row r="9468" spans="3:31" x14ac:dyDescent="0.25">
      <c r="C9468" s="36"/>
      <c r="L9468" s="10"/>
      <c r="M9468" s="10"/>
      <c r="N9468" s="10"/>
      <c r="O9468" s="10"/>
      <c r="P9468" s="10"/>
      <c r="Q9468" s="10"/>
      <c r="R9468" s="10"/>
      <c r="S9468" s="10"/>
      <c r="T9468" s="10"/>
      <c r="U9468" s="10"/>
      <c r="V9468" s="10"/>
      <c r="W9468" s="10"/>
      <c r="X9468" s="10"/>
      <c r="Y9468" s="10"/>
      <c r="Z9468" s="10"/>
      <c r="AA9468" s="10"/>
      <c r="AB9468" s="10"/>
      <c r="AC9468" s="10"/>
      <c r="AD9468" s="10"/>
      <c r="AE9468" s="10"/>
    </row>
    <row r="9469" spans="3:31" x14ac:dyDescent="0.25">
      <c r="C9469" s="36"/>
      <c r="L9469" s="10"/>
      <c r="M9469" s="10"/>
      <c r="N9469" s="10"/>
      <c r="O9469" s="10"/>
      <c r="P9469" s="10"/>
      <c r="Q9469" s="10"/>
      <c r="R9469" s="10"/>
      <c r="S9469" s="10"/>
      <c r="T9469" s="10"/>
      <c r="U9469" s="10"/>
      <c r="V9469" s="10"/>
      <c r="W9469" s="10"/>
      <c r="X9469" s="10"/>
      <c r="Y9469" s="10"/>
      <c r="Z9469" s="10"/>
      <c r="AA9469" s="10"/>
      <c r="AB9469" s="10"/>
      <c r="AC9469" s="10"/>
      <c r="AD9469" s="10"/>
      <c r="AE9469" s="10"/>
    </row>
    <row r="9470" spans="3:31" x14ac:dyDescent="0.25">
      <c r="C9470" s="36"/>
      <c r="L9470" s="10"/>
      <c r="M9470" s="10"/>
      <c r="N9470" s="10"/>
      <c r="O9470" s="10"/>
      <c r="P9470" s="10"/>
      <c r="Q9470" s="10"/>
      <c r="R9470" s="10"/>
      <c r="S9470" s="10"/>
      <c r="T9470" s="10"/>
      <c r="U9470" s="10"/>
      <c r="V9470" s="10"/>
      <c r="W9470" s="10"/>
      <c r="X9470" s="10"/>
      <c r="Y9470" s="10"/>
      <c r="Z9470" s="10"/>
      <c r="AA9470" s="10"/>
      <c r="AB9470" s="10"/>
      <c r="AC9470" s="10"/>
      <c r="AD9470" s="10"/>
      <c r="AE9470" s="10"/>
    </row>
    <row r="9471" spans="3:31" x14ac:dyDescent="0.25">
      <c r="C9471" s="36"/>
      <c r="L9471" s="10"/>
      <c r="M9471" s="10"/>
      <c r="N9471" s="10"/>
      <c r="O9471" s="10"/>
      <c r="P9471" s="10"/>
      <c r="Q9471" s="10"/>
      <c r="R9471" s="10"/>
      <c r="S9471" s="10"/>
      <c r="T9471" s="10"/>
      <c r="U9471" s="10"/>
      <c r="V9471" s="10"/>
      <c r="W9471" s="10"/>
      <c r="X9471" s="10"/>
      <c r="Y9471" s="10"/>
      <c r="Z9471" s="10"/>
      <c r="AA9471" s="10"/>
      <c r="AB9471" s="10"/>
      <c r="AC9471" s="10"/>
      <c r="AD9471" s="10"/>
      <c r="AE9471" s="10"/>
    </row>
    <row r="9472" spans="3:31" x14ac:dyDescent="0.25">
      <c r="C9472" s="36"/>
      <c r="L9472" s="10"/>
      <c r="M9472" s="10"/>
      <c r="N9472" s="10"/>
      <c r="O9472" s="10"/>
      <c r="P9472" s="10"/>
      <c r="Q9472" s="10"/>
      <c r="R9472" s="10"/>
      <c r="S9472" s="10"/>
      <c r="T9472" s="10"/>
      <c r="U9472" s="10"/>
      <c r="V9472" s="10"/>
      <c r="W9472" s="10"/>
      <c r="X9472" s="10"/>
      <c r="Y9472" s="10"/>
      <c r="Z9472" s="10"/>
      <c r="AA9472" s="10"/>
      <c r="AB9472" s="10"/>
      <c r="AC9472" s="10"/>
      <c r="AD9472" s="10"/>
      <c r="AE9472" s="10"/>
    </row>
    <row r="9473" spans="3:31" x14ac:dyDescent="0.25">
      <c r="C9473" s="36"/>
      <c r="L9473" s="10"/>
      <c r="M9473" s="10"/>
      <c r="N9473" s="10"/>
      <c r="O9473" s="10"/>
      <c r="P9473" s="10"/>
      <c r="Q9473" s="10"/>
      <c r="R9473" s="10"/>
      <c r="S9473" s="10"/>
      <c r="T9473" s="10"/>
      <c r="U9473" s="10"/>
      <c r="V9473" s="10"/>
      <c r="W9473" s="10"/>
      <c r="X9473" s="10"/>
      <c r="Y9473" s="10"/>
      <c r="Z9473" s="10"/>
      <c r="AA9473" s="10"/>
      <c r="AB9473" s="10"/>
      <c r="AC9473" s="10"/>
      <c r="AD9473" s="10"/>
      <c r="AE9473" s="10"/>
    </row>
    <row r="9474" spans="3:31" x14ac:dyDescent="0.25">
      <c r="C9474" s="36"/>
      <c r="L9474" s="10"/>
      <c r="M9474" s="10"/>
      <c r="N9474" s="10"/>
      <c r="O9474" s="10"/>
      <c r="P9474" s="10"/>
      <c r="Q9474" s="10"/>
      <c r="R9474" s="10"/>
      <c r="S9474" s="10"/>
      <c r="T9474" s="10"/>
      <c r="U9474" s="10"/>
      <c r="V9474" s="10"/>
      <c r="W9474" s="10"/>
      <c r="X9474" s="10"/>
      <c r="Y9474" s="10"/>
      <c r="Z9474" s="10"/>
      <c r="AA9474" s="10"/>
      <c r="AB9474" s="10"/>
      <c r="AC9474" s="10"/>
      <c r="AD9474" s="10"/>
      <c r="AE9474" s="10"/>
    </row>
    <row r="9475" spans="3:31" x14ac:dyDescent="0.25">
      <c r="C9475" s="36"/>
      <c r="L9475" s="10"/>
      <c r="M9475" s="10"/>
      <c r="N9475" s="10"/>
      <c r="O9475" s="10"/>
      <c r="P9475" s="10"/>
      <c r="Q9475" s="10"/>
      <c r="R9475" s="10"/>
      <c r="S9475" s="10"/>
      <c r="T9475" s="10"/>
      <c r="U9475" s="10"/>
      <c r="V9475" s="10"/>
      <c r="W9475" s="10"/>
      <c r="X9475" s="10"/>
      <c r="Y9475" s="10"/>
      <c r="Z9475" s="10"/>
      <c r="AA9475" s="10"/>
      <c r="AB9475" s="10"/>
      <c r="AC9475" s="10"/>
      <c r="AD9475" s="10"/>
      <c r="AE9475" s="10"/>
    </row>
    <row r="9476" spans="3:31" x14ac:dyDescent="0.25">
      <c r="C9476" s="36"/>
      <c r="L9476" s="10"/>
      <c r="M9476" s="10"/>
      <c r="N9476" s="10"/>
      <c r="O9476" s="10"/>
      <c r="P9476" s="10"/>
      <c r="Q9476" s="10"/>
      <c r="R9476" s="10"/>
      <c r="S9476" s="10"/>
      <c r="T9476" s="10"/>
      <c r="U9476" s="10"/>
      <c r="V9476" s="10"/>
      <c r="W9476" s="10"/>
      <c r="X9476" s="10"/>
      <c r="Y9476" s="10"/>
      <c r="Z9476" s="10"/>
      <c r="AA9476" s="10"/>
      <c r="AB9476" s="10"/>
      <c r="AC9476" s="10"/>
      <c r="AD9476" s="10"/>
      <c r="AE9476" s="10"/>
    </row>
    <row r="9477" spans="3:31" x14ac:dyDescent="0.25">
      <c r="C9477" s="36"/>
      <c r="L9477" s="10"/>
      <c r="M9477" s="10"/>
      <c r="N9477" s="10"/>
      <c r="O9477" s="10"/>
      <c r="P9477" s="10"/>
      <c r="Q9477" s="10"/>
      <c r="R9477" s="10"/>
      <c r="S9477" s="10"/>
      <c r="T9477" s="10"/>
      <c r="U9477" s="10"/>
      <c r="V9477" s="10"/>
      <c r="W9477" s="10"/>
      <c r="X9477" s="10"/>
      <c r="Y9477" s="10"/>
      <c r="Z9477" s="10"/>
      <c r="AA9477" s="10"/>
      <c r="AB9477" s="10"/>
      <c r="AC9477" s="10"/>
      <c r="AD9477" s="10"/>
      <c r="AE9477" s="10"/>
    </row>
    <row r="9478" spans="3:31" x14ac:dyDescent="0.25">
      <c r="C9478" s="36"/>
      <c r="L9478" s="10"/>
      <c r="M9478" s="10"/>
      <c r="N9478" s="10"/>
      <c r="O9478" s="10"/>
      <c r="P9478" s="10"/>
      <c r="Q9478" s="10"/>
      <c r="R9478" s="10"/>
      <c r="S9478" s="10"/>
      <c r="T9478" s="10"/>
      <c r="U9478" s="10"/>
      <c r="V9478" s="10"/>
      <c r="W9478" s="10"/>
      <c r="X9478" s="10"/>
      <c r="Y9478" s="10"/>
      <c r="Z9478" s="10"/>
      <c r="AA9478" s="10"/>
      <c r="AB9478" s="10"/>
      <c r="AC9478" s="10"/>
      <c r="AD9478" s="10"/>
      <c r="AE9478" s="10"/>
    </row>
    <row r="9479" spans="3:31" x14ac:dyDescent="0.25">
      <c r="C9479" s="36"/>
      <c r="L9479" s="10"/>
      <c r="M9479" s="10"/>
      <c r="N9479" s="10"/>
      <c r="O9479" s="10"/>
      <c r="P9479" s="10"/>
      <c r="Q9479" s="10"/>
      <c r="R9479" s="10"/>
      <c r="S9479" s="10"/>
      <c r="T9479" s="10"/>
      <c r="U9479" s="10"/>
      <c r="V9479" s="10"/>
      <c r="W9479" s="10"/>
      <c r="X9479" s="10"/>
      <c r="Y9479" s="10"/>
      <c r="Z9479" s="10"/>
      <c r="AA9479" s="10"/>
      <c r="AB9479" s="10"/>
      <c r="AC9479" s="10"/>
      <c r="AD9479" s="10"/>
      <c r="AE9479" s="10"/>
    </row>
    <row r="9480" spans="3:31" x14ac:dyDescent="0.25">
      <c r="C9480" s="36"/>
      <c r="L9480" s="10"/>
      <c r="M9480" s="10"/>
      <c r="N9480" s="10"/>
      <c r="O9480" s="10"/>
      <c r="P9480" s="10"/>
      <c r="Q9480" s="10"/>
      <c r="R9480" s="10"/>
      <c r="S9480" s="10"/>
      <c r="T9480" s="10"/>
      <c r="U9480" s="10"/>
      <c r="V9480" s="10"/>
      <c r="W9480" s="10"/>
      <c r="X9480" s="10"/>
      <c r="Y9480" s="10"/>
      <c r="Z9480" s="10"/>
      <c r="AA9480" s="10"/>
      <c r="AB9480" s="10"/>
      <c r="AC9480" s="10"/>
      <c r="AD9480" s="10"/>
      <c r="AE9480" s="10"/>
    </row>
    <row r="9481" spans="3:31" x14ac:dyDescent="0.25">
      <c r="C9481" s="36"/>
      <c r="L9481" s="10"/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  <c r="AA9481" s="10"/>
      <c r="AB9481" s="10"/>
      <c r="AC9481" s="10"/>
      <c r="AD9481" s="10"/>
      <c r="AE9481" s="10"/>
    </row>
    <row r="9482" spans="3:31" x14ac:dyDescent="0.25">
      <c r="C9482" s="36"/>
      <c r="L9482" s="10"/>
      <c r="M9482" s="10"/>
      <c r="N9482" s="10"/>
      <c r="O9482" s="10"/>
      <c r="P9482" s="10"/>
      <c r="Q9482" s="10"/>
      <c r="R9482" s="10"/>
      <c r="S9482" s="10"/>
      <c r="T9482" s="10"/>
      <c r="U9482" s="10"/>
      <c r="V9482" s="10"/>
      <c r="W9482" s="10"/>
      <c r="X9482" s="10"/>
      <c r="Y9482" s="10"/>
      <c r="Z9482" s="10"/>
      <c r="AA9482" s="10"/>
      <c r="AB9482" s="10"/>
      <c r="AC9482" s="10"/>
      <c r="AD9482" s="10"/>
      <c r="AE9482" s="10"/>
    </row>
    <row r="9483" spans="3:31" x14ac:dyDescent="0.25">
      <c r="C9483" s="36"/>
      <c r="L9483" s="10"/>
      <c r="M9483" s="10"/>
      <c r="N9483" s="10"/>
      <c r="O9483" s="10"/>
      <c r="P9483" s="10"/>
      <c r="Q9483" s="10"/>
      <c r="R9483" s="10"/>
      <c r="S9483" s="10"/>
      <c r="T9483" s="10"/>
      <c r="U9483" s="10"/>
      <c r="V9483" s="10"/>
      <c r="W9483" s="10"/>
      <c r="X9483" s="10"/>
      <c r="Y9483" s="10"/>
      <c r="Z9483" s="10"/>
      <c r="AA9483" s="10"/>
      <c r="AB9483" s="10"/>
      <c r="AC9483" s="10"/>
      <c r="AD9483" s="10"/>
      <c r="AE9483" s="10"/>
    </row>
    <row r="9484" spans="3:31" x14ac:dyDescent="0.25">
      <c r="C9484" s="36"/>
      <c r="L9484" s="10"/>
      <c r="M9484" s="10"/>
      <c r="N9484" s="10"/>
      <c r="O9484" s="10"/>
      <c r="P9484" s="10"/>
      <c r="Q9484" s="10"/>
      <c r="R9484" s="10"/>
      <c r="S9484" s="10"/>
      <c r="T9484" s="10"/>
      <c r="U9484" s="10"/>
      <c r="V9484" s="10"/>
      <c r="W9484" s="10"/>
      <c r="X9484" s="10"/>
      <c r="Y9484" s="10"/>
      <c r="Z9484" s="10"/>
      <c r="AA9484" s="10"/>
      <c r="AB9484" s="10"/>
      <c r="AC9484" s="10"/>
      <c r="AD9484" s="10"/>
      <c r="AE9484" s="10"/>
    </row>
    <row r="9485" spans="3:31" x14ac:dyDescent="0.25">
      <c r="C9485" s="36"/>
      <c r="L9485" s="10"/>
      <c r="M9485" s="10"/>
      <c r="N9485" s="10"/>
      <c r="O9485" s="10"/>
      <c r="P9485" s="10"/>
      <c r="Q9485" s="10"/>
      <c r="R9485" s="10"/>
      <c r="S9485" s="10"/>
      <c r="T9485" s="10"/>
      <c r="U9485" s="10"/>
      <c r="V9485" s="10"/>
      <c r="W9485" s="10"/>
      <c r="X9485" s="10"/>
      <c r="Y9485" s="10"/>
      <c r="Z9485" s="10"/>
      <c r="AA9485" s="10"/>
      <c r="AB9485" s="10"/>
      <c r="AC9485" s="10"/>
      <c r="AD9485" s="10"/>
      <c r="AE9485" s="10"/>
    </row>
    <row r="9486" spans="3:31" x14ac:dyDescent="0.25">
      <c r="C9486" s="36"/>
      <c r="L9486" s="10"/>
      <c r="M9486" s="10"/>
      <c r="N9486" s="10"/>
      <c r="O9486" s="10"/>
      <c r="P9486" s="10"/>
      <c r="Q9486" s="10"/>
      <c r="R9486" s="10"/>
      <c r="S9486" s="10"/>
      <c r="T9486" s="10"/>
      <c r="U9486" s="10"/>
      <c r="V9486" s="10"/>
      <c r="W9486" s="10"/>
      <c r="X9486" s="10"/>
      <c r="Y9486" s="10"/>
      <c r="Z9486" s="10"/>
      <c r="AA9486" s="10"/>
      <c r="AB9486" s="10"/>
      <c r="AC9486" s="10"/>
      <c r="AD9486" s="10"/>
      <c r="AE9486" s="10"/>
    </row>
    <row r="9487" spans="3:31" x14ac:dyDescent="0.25">
      <c r="C9487" s="36"/>
      <c r="L9487" s="10"/>
      <c r="M9487" s="10"/>
      <c r="N9487" s="10"/>
      <c r="O9487" s="10"/>
      <c r="P9487" s="10"/>
      <c r="Q9487" s="10"/>
      <c r="R9487" s="10"/>
      <c r="S9487" s="10"/>
      <c r="T9487" s="10"/>
      <c r="U9487" s="10"/>
      <c r="V9487" s="10"/>
      <c r="W9487" s="10"/>
      <c r="X9487" s="10"/>
      <c r="Y9487" s="10"/>
      <c r="Z9487" s="10"/>
      <c r="AA9487" s="10"/>
      <c r="AB9487" s="10"/>
      <c r="AC9487" s="10"/>
      <c r="AD9487" s="10"/>
      <c r="AE9487" s="10"/>
    </row>
    <row r="9488" spans="3:31" x14ac:dyDescent="0.25">
      <c r="C9488" s="36"/>
      <c r="L9488" s="10"/>
      <c r="M9488" s="10"/>
      <c r="N9488" s="10"/>
      <c r="O9488" s="10"/>
      <c r="P9488" s="10"/>
      <c r="Q9488" s="10"/>
      <c r="R9488" s="10"/>
      <c r="S9488" s="10"/>
      <c r="T9488" s="10"/>
      <c r="U9488" s="10"/>
      <c r="V9488" s="10"/>
      <c r="W9488" s="10"/>
      <c r="X9488" s="10"/>
      <c r="Y9488" s="10"/>
      <c r="Z9488" s="10"/>
      <c r="AA9488" s="10"/>
      <c r="AB9488" s="10"/>
      <c r="AC9488" s="10"/>
      <c r="AD9488" s="10"/>
      <c r="AE9488" s="10"/>
    </row>
    <row r="9489" spans="3:31" x14ac:dyDescent="0.25">
      <c r="C9489" s="36"/>
      <c r="L9489" s="10"/>
      <c r="M9489" s="10"/>
      <c r="N9489" s="10"/>
      <c r="O9489" s="10"/>
      <c r="P9489" s="10"/>
      <c r="Q9489" s="10"/>
      <c r="R9489" s="10"/>
      <c r="S9489" s="10"/>
      <c r="T9489" s="10"/>
      <c r="U9489" s="10"/>
      <c r="V9489" s="10"/>
      <c r="W9489" s="10"/>
      <c r="X9489" s="10"/>
      <c r="Y9489" s="10"/>
      <c r="Z9489" s="10"/>
      <c r="AA9489" s="10"/>
      <c r="AB9489" s="10"/>
      <c r="AC9489" s="10"/>
      <c r="AD9489" s="10"/>
      <c r="AE9489" s="10"/>
    </row>
    <row r="9490" spans="3:31" x14ac:dyDescent="0.25">
      <c r="C9490" s="36"/>
      <c r="L9490" s="10"/>
      <c r="M9490" s="10"/>
      <c r="N9490" s="10"/>
      <c r="O9490" s="10"/>
      <c r="P9490" s="10"/>
      <c r="Q9490" s="10"/>
      <c r="R9490" s="10"/>
      <c r="S9490" s="10"/>
      <c r="T9490" s="10"/>
      <c r="U9490" s="10"/>
      <c r="V9490" s="10"/>
      <c r="W9490" s="10"/>
      <c r="X9490" s="10"/>
      <c r="Y9490" s="10"/>
      <c r="Z9490" s="10"/>
      <c r="AA9490" s="10"/>
      <c r="AB9490" s="10"/>
      <c r="AC9490" s="10"/>
      <c r="AD9490" s="10"/>
      <c r="AE9490" s="10"/>
    </row>
    <row r="9491" spans="3:31" x14ac:dyDescent="0.25">
      <c r="C9491" s="36"/>
      <c r="L9491" s="10"/>
      <c r="M9491" s="10"/>
      <c r="N9491" s="10"/>
      <c r="O9491" s="10"/>
      <c r="P9491" s="10"/>
      <c r="Q9491" s="10"/>
      <c r="R9491" s="10"/>
      <c r="S9491" s="10"/>
      <c r="T9491" s="10"/>
      <c r="U9491" s="10"/>
      <c r="V9491" s="10"/>
      <c r="W9491" s="10"/>
      <c r="X9491" s="10"/>
      <c r="Y9491" s="10"/>
      <c r="Z9491" s="10"/>
      <c r="AA9491" s="10"/>
      <c r="AB9491" s="10"/>
      <c r="AC9491" s="10"/>
      <c r="AD9491" s="10"/>
      <c r="AE9491" s="10"/>
    </row>
    <row r="9492" spans="3:31" x14ac:dyDescent="0.25">
      <c r="C9492" s="36"/>
      <c r="L9492" s="10"/>
      <c r="M9492" s="10"/>
      <c r="N9492" s="10"/>
      <c r="O9492" s="10"/>
      <c r="P9492" s="10"/>
      <c r="Q9492" s="10"/>
      <c r="R9492" s="10"/>
      <c r="S9492" s="10"/>
      <c r="T9492" s="10"/>
      <c r="U9492" s="10"/>
      <c r="V9492" s="10"/>
      <c r="W9492" s="10"/>
      <c r="X9492" s="10"/>
      <c r="Y9492" s="10"/>
      <c r="Z9492" s="10"/>
      <c r="AA9492" s="10"/>
      <c r="AB9492" s="10"/>
      <c r="AC9492" s="10"/>
      <c r="AD9492" s="10"/>
      <c r="AE9492" s="10"/>
    </row>
    <row r="9493" spans="3:31" x14ac:dyDescent="0.25">
      <c r="C9493" s="36"/>
      <c r="L9493" s="10"/>
      <c r="M9493" s="10"/>
      <c r="N9493" s="10"/>
      <c r="O9493" s="10"/>
      <c r="P9493" s="10"/>
      <c r="Q9493" s="10"/>
      <c r="R9493" s="10"/>
      <c r="S9493" s="10"/>
      <c r="T9493" s="10"/>
      <c r="U9493" s="10"/>
      <c r="V9493" s="10"/>
      <c r="W9493" s="10"/>
      <c r="X9493" s="10"/>
      <c r="Y9493" s="10"/>
      <c r="Z9493" s="10"/>
      <c r="AA9493" s="10"/>
      <c r="AB9493" s="10"/>
      <c r="AC9493" s="10"/>
      <c r="AD9493" s="10"/>
      <c r="AE9493" s="10"/>
    </row>
    <row r="9494" spans="3:31" x14ac:dyDescent="0.25">
      <c r="C9494" s="36"/>
      <c r="L9494" s="10"/>
      <c r="M9494" s="10"/>
      <c r="N9494" s="10"/>
      <c r="O9494" s="10"/>
      <c r="P9494" s="10"/>
      <c r="Q9494" s="10"/>
      <c r="R9494" s="10"/>
      <c r="S9494" s="10"/>
      <c r="T9494" s="10"/>
      <c r="U9494" s="10"/>
      <c r="V9494" s="10"/>
      <c r="W9494" s="10"/>
      <c r="X9494" s="10"/>
      <c r="Y9494" s="10"/>
      <c r="Z9494" s="10"/>
      <c r="AA9494" s="10"/>
      <c r="AB9494" s="10"/>
      <c r="AC9494" s="10"/>
      <c r="AD9494" s="10"/>
      <c r="AE9494" s="10"/>
    </row>
    <row r="9495" spans="3:31" x14ac:dyDescent="0.25">
      <c r="C9495" s="36"/>
      <c r="L9495" s="10"/>
      <c r="M9495" s="10"/>
      <c r="N9495" s="10"/>
      <c r="O9495" s="10"/>
      <c r="P9495" s="10"/>
      <c r="Q9495" s="10"/>
      <c r="R9495" s="10"/>
      <c r="S9495" s="10"/>
      <c r="T9495" s="10"/>
      <c r="U9495" s="10"/>
      <c r="V9495" s="10"/>
      <c r="W9495" s="10"/>
      <c r="X9495" s="10"/>
      <c r="Y9495" s="10"/>
      <c r="Z9495" s="10"/>
      <c r="AA9495" s="10"/>
      <c r="AB9495" s="10"/>
      <c r="AC9495" s="10"/>
      <c r="AD9495" s="10"/>
      <c r="AE9495" s="10"/>
    </row>
    <row r="9496" spans="3:31" x14ac:dyDescent="0.25">
      <c r="C9496" s="36"/>
      <c r="L9496" s="10"/>
      <c r="M9496" s="10"/>
      <c r="N9496" s="10"/>
      <c r="O9496" s="10"/>
      <c r="P9496" s="10"/>
      <c r="Q9496" s="10"/>
      <c r="R9496" s="10"/>
      <c r="S9496" s="10"/>
      <c r="T9496" s="10"/>
      <c r="U9496" s="10"/>
      <c r="V9496" s="10"/>
      <c r="W9496" s="10"/>
      <c r="X9496" s="10"/>
      <c r="Y9496" s="10"/>
      <c r="Z9496" s="10"/>
      <c r="AA9496" s="10"/>
      <c r="AB9496" s="10"/>
      <c r="AC9496" s="10"/>
      <c r="AD9496" s="10"/>
      <c r="AE9496" s="10"/>
    </row>
    <row r="9497" spans="3:31" x14ac:dyDescent="0.25">
      <c r="C9497" s="36"/>
      <c r="L9497" s="10"/>
      <c r="M9497" s="10"/>
      <c r="N9497" s="10"/>
      <c r="O9497" s="10"/>
      <c r="P9497" s="10"/>
      <c r="Q9497" s="10"/>
      <c r="R9497" s="10"/>
      <c r="S9497" s="10"/>
      <c r="T9497" s="10"/>
      <c r="U9497" s="10"/>
      <c r="V9497" s="10"/>
      <c r="W9497" s="10"/>
      <c r="X9497" s="10"/>
      <c r="Y9497" s="10"/>
      <c r="Z9497" s="10"/>
      <c r="AA9497" s="10"/>
      <c r="AB9497" s="10"/>
      <c r="AC9497" s="10"/>
      <c r="AD9497" s="10"/>
      <c r="AE9497" s="10"/>
    </row>
    <row r="9498" spans="3:31" x14ac:dyDescent="0.25">
      <c r="C9498" s="36"/>
      <c r="L9498" s="10"/>
      <c r="M9498" s="10"/>
      <c r="N9498" s="10"/>
      <c r="O9498" s="10"/>
      <c r="P9498" s="10"/>
      <c r="Q9498" s="10"/>
      <c r="R9498" s="10"/>
      <c r="S9498" s="10"/>
      <c r="T9498" s="10"/>
      <c r="U9498" s="10"/>
      <c r="V9498" s="10"/>
      <c r="W9498" s="10"/>
      <c r="X9498" s="10"/>
      <c r="Y9498" s="10"/>
      <c r="Z9498" s="10"/>
      <c r="AA9498" s="10"/>
      <c r="AB9498" s="10"/>
      <c r="AC9498" s="10"/>
      <c r="AD9498" s="10"/>
      <c r="AE9498" s="10"/>
    </row>
    <row r="9499" spans="3:31" x14ac:dyDescent="0.25">
      <c r="C9499" s="36"/>
      <c r="L9499" s="10"/>
      <c r="M9499" s="10"/>
      <c r="N9499" s="10"/>
      <c r="O9499" s="10"/>
      <c r="P9499" s="10"/>
      <c r="Q9499" s="10"/>
      <c r="R9499" s="10"/>
      <c r="S9499" s="10"/>
      <c r="T9499" s="10"/>
      <c r="U9499" s="10"/>
      <c r="V9499" s="10"/>
      <c r="W9499" s="10"/>
      <c r="X9499" s="10"/>
      <c r="Y9499" s="10"/>
      <c r="Z9499" s="10"/>
      <c r="AA9499" s="10"/>
      <c r="AB9499" s="10"/>
      <c r="AC9499" s="10"/>
      <c r="AD9499" s="10"/>
      <c r="AE9499" s="10"/>
    </row>
    <row r="9500" spans="3:31" x14ac:dyDescent="0.25">
      <c r="C9500" s="36"/>
      <c r="L9500" s="10"/>
      <c r="M9500" s="10"/>
      <c r="N9500" s="10"/>
      <c r="O9500" s="10"/>
      <c r="P9500" s="10"/>
      <c r="Q9500" s="10"/>
      <c r="R9500" s="10"/>
      <c r="S9500" s="10"/>
      <c r="T9500" s="10"/>
      <c r="U9500" s="10"/>
      <c r="V9500" s="10"/>
      <c r="W9500" s="10"/>
      <c r="X9500" s="10"/>
      <c r="Y9500" s="10"/>
      <c r="Z9500" s="10"/>
      <c r="AA9500" s="10"/>
      <c r="AB9500" s="10"/>
      <c r="AC9500" s="10"/>
      <c r="AD9500" s="10"/>
      <c r="AE9500" s="10"/>
    </row>
    <row r="9501" spans="3:31" x14ac:dyDescent="0.25">
      <c r="C9501" s="36"/>
      <c r="L9501" s="10"/>
      <c r="M9501" s="10"/>
      <c r="N9501" s="10"/>
      <c r="O9501" s="10"/>
      <c r="P9501" s="10"/>
      <c r="Q9501" s="10"/>
      <c r="R9501" s="10"/>
      <c r="S9501" s="10"/>
      <c r="T9501" s="10"/>
      <c r="U9501" s="10"/>
      <c r="V9501" s="10"/>
      <c r="W9501" s="10"/>
      <c r="X9501" s="10"/>
      <c r="Y9501" s="10"/>
      <c r="Z9501" s="10"/>
      <c r="AA9501" s="10"/>
      <c r="AB9501" s="10"/>
      <c r="AC9501" s="10"/>
      <c r="AD9501" s="10"/>
      <c r="AE9501" s="10"/>
    </row>
    <row r="9502" spans="3:31" x14ac:dyDescent="0.25">
      <c r="C9502" s="36"/>
      <c r="L9502" s="10"/>
      <c r="M9502" s="10"/>
      <c r="N9502" s="10"/>
      <c r="O9502" s="10"/>
      <c r="P9502" s="10"/>
      <c r="Q9502" s="10"/>
      <c r="R9502" s="10"/>
      <c r="S9502" s="10"/>
      <c r="T9502" s="10"/>
      <c r="U9502" s="10"/>
      <c r="V9502" s="10"/>
      <c r="W9502" s="10"/>
      <c r="X9502" s="10"/>
      <c r="Y9502" s="10"/>
      <c r="Z9502" s="10"/>
      <c r="AA9502" s="10"/>
      <c r="AB9502" s="10"/>
      <c r="AC9502" s="10"/>
      <c r="AD9502" s="10"/>
      <c r="AE9502" s="10"/>
    </row>
    <row r="9503" spans="3:31" x14ac:dyDescent="0.25">
      <c r="C9503" s="36"/>
      <c r="L9503" s="10"/>
      <c r="M9503" s="10"/>
      <c r="N9503" s="10"/>
      <c r="O9503" s="10"/>
      <c r="P9503" s="10"/>
      <c r="Q9503" s="10"/>
      <c r="R9503" s="10"/>
      <c r="S9503" s="10"/>
      <c r="T9503" s="10"/>
      <c r="U9503" s="10"/>
      <c r="V9503" s="10"/>
      <c r="W9503" s="10"/>
      <c r="X9503" s="10"/>
      <c r="Y9503" s="10"/>
      <c r="Z9503" s="10"/>
      <c r="AA9503" s="10"/>
      <c r="AB9503" s="10"/>
      <c r="AC9503" s="10"/>
      <c r="AD9503" s="10"/>
      <c r="AE9503" s="10"/>
    </row>
    <row r="9504" spans="3:31" x14ac:dyDescent="0.25">
      <c r="C9504" s="36"/>
      <c r="L9504" s="10"/>
      <c r="M9504" s="10"/>
      <c r="N9504" s="10"/>
      <c r="O9504" s="10"/>
      <c r="P9504" s="10"/>
      <c r="Q9504" s="10"/>
      <c r="R9504" s="10"/>
      <c r="S9504" s="10"/>
      <c r="T9504" s="10"/>
      <c r="U9504" s="10"/>
      <c r="V9504" s="10"/>
      <c r="W9504" s="10"/>
      <c r="X9504" s="10"/>
      <c r="Y9504" s="10"/>
      <c r="Z9504" s="10"/>
      <c r="AA9504" s="10"/>
      <c r="AB9504" s="10"/>
      <c r="AC9504" s="10"/>
      <c r="AD9504" s="10"/>
      <c r="AE9504" s="10"/>
    </row>
    <row r="9505" spans="3:31" x14ac:dyDescent="0.25">
      <c r="C9505" s="36"/>
      <c r="L9505" s="10"/>
      <c r="M9505" s="10"/>
      <c r="N9505" s="10"/>
      <c r="O9505" s="10"/>
      <c r="P9505" s="10"/>
      <c r="Q9505" s="10"/>
      <c r="R9505" s="10"/>
      <c r="S9505" s="10"/>
      <c r="T9505" s="10"/>
      <c r="U9505" s="10"/>
      <c r="V9505" s="10"/>
      <c r="W9505" s="10"/>
      <c r="X9505" s="10"/>
      <c r="Y9505" s="10"/>
      <c r="Z9505" s="10"/>
      <c r="AA9505" s="10"/>
      <c r="AB9505" s="10"/>
      <c r="AC9505" s="10"/>
      <c r="AD9505" s="10"/>
      <c r="AE9505" s="10"/>
    </row>
    <row r="9506" spans="3:31" x14ac:dyDescent="0.25">
      <c r="C9506" s="36"/>
      <c r="L9506" s="10"/>
      <c r="M9506" s="10"/>
      <c r="N9506" s="10"/>
      <c r="O9506" s="10"/>
      <c r="P9506" s="10"/>
      <c r="Q9506" s="10"/>
      <c r="R9506" s="10"/>
      <c r="S9506" s="10"/>
      <c r="T9506" s="10"/>
      <c r="U9506" s="10"/>
      <c r="V9506" s="10"/>
      <c r="W9506" s="10"/>
      <c r="X9506" s="10"/>
      <c r="Y9506" s="10"/>
      <c r="Z9506" s="10"/>
      <c r="AA9506" s="10"/>
      <c r="AB9506" s="10"/>
      <c r="AC9506" s="10"/>
      <c r="AD9506" s="10"/>
      <c r="AE9506" s="10"/>
    </row>
    <row r="9507" spans="3:31" x14ac:dyDescent="0.25">
      <c r="C9507" s="36"/>
      <c r="L9507" s="10"/>
      <c r="M9507" s="10"/>
      <c r="N9507" s="10"/>
      <c r="O9507" s="10"/>
      <c r="P9507" s="10"/>
      <c r="Q9507" s="10"/>
      <c r="R9507" s="10"/>
      <c r="S9507" s="10"/>
      <c r="T9507" s="10"/>
      <c r="U9507" s="10"/>
      <c r="V9507" s="10"/>
      <c r="W9507" s="10"/>
      <c r="X9507" s="10"/>
      <c r="Y9507" s="10"/>
      <c r="Z9507" s="10"/>
      <c r="AA9507" s="10"/>
      <c r="AB9507" s="10"/>
      <c r="AC9507" s="10"/>
      <c r="AD9507" s="10"/>
      <c r="AE9507" s="10"/>
    </row>
    <row r="9508" spans="3:31" x14ac:dyDescent="0.25">
      <c r="C9508" s="36"/>
      <c r="L9508" s="10"/>
      <c r="M9508" s="10"/>
      <c r="N9508" s="10"/>
      <c r="O9508" s="10"/>
      <c r="P9508" s="10"/>
      <c r="Q9508" s="10"/>
      <c r="R9508" s="10"/>
      <c r="S9508" s="10"/>
      <c r="T9508" s="10"/>
      <c r="U9508" s="10"/>
      <c r="V9508" s="10"/>
      <c r="W9508" s="10"/>
      <c r="X9508" s="10"/>
      <c r="Y9508" s="10"/>
      <c r="Z9508" s="10"/>
      <c r="AA9508" s="10"/>
      <c r="AB9508" s="10"/>
      <c r="AC9508" s="10"/>
      <c r="AD9508" s="10"/>
      <c r="AE9508" s="10"/>
    </row>
    <row r="9509" spans="3:31" x14ac:dyDescent="0.25">
      <c r="C9509" s="36"/>
      <c r="L9509" s="10"/>
      <c r="M9509" s="10"/>
      <c r="N9509" s="10"/>
      <c r="O9509" s="10"/>
      <c r="P9509" s="10"/>
      <c r="Q9509" s="10"/>
      <c r="R9509" s="10"/>
      <c r="S9509" s="10"/>
      <c r="T9509" s="10"/>
      <c r="U9509" s="10"/>
      <c r="V9509" s="10"/>
      <c r="W9509" s="10"/>
      <c r="X9509" s="10"/>
      <c r="Y9509" s="10"/>
      <c r="Z9509" s="10"/>
      <c r="AA9509" s="10"/>
      <c r="AB9509" s="10"/>
      <c r="AC9509" s="10"/>
      <c r="AD9509" s="10"/>
      <c r="AE9509" s="10"/>
    </row>
    <row r="9510" spans="3:31" x14ac:dyDescent="0.25">
      <c r="C9510" s="36"/>
      <c r="L9510" s="10"/>
      <c r="M9510" s="10"/>
      <c r="N9510" s="10"/>
      <c r="O9510" s="10"/>
      <c r="P9510" s="10"/>
      <c r="Q9510" s="10"/>
      <c r="R9510" s="10"/>
      <c r="S9510" s="10"/>
      <c r="T9510" s="10"/>
      <c r="U9510" s="10"/>
      <c r="V9510" s="10"/>
      <c r="W9510" s="10"/>
      <c r="X9510" s="10"/>
      <c r="Y9510" s="10"/>
      <c r="Z9510" s="10"/>
      <c r="AA9510" s="10"/>
      <c r="AB9510" s="10"/>
      <c r="AC9510" s="10"/>
      <c r="AD9510" s="10"/>
      <c r="AE9510" s="10"/>
    </row>
    <row r="9511" spans="3:31" x14ac:dyDescent="0.25">
      <c r="C9511" s="36"/>
      <c r="L9511" s="10"/>
      <c r="M9511" s="10"/>
      <c r="N9511" s="10"/>
      <c r="O9511" s="10"/>
      <c r="P9511" s="10"/>
      <c r="Q9511" s="10"/>
      <c r="R9511" s="10"/>
      <c r="S9511" s="10"/>
      <c r="T9511" s="10"/>
      <c r="U9511" s="10"/>
      <c r="V9511" s="10"/>
      <c r="W9511" s="10"/>
      <c r="X9511" s="10"/>
      <c r="Y9511" s="10"/>
      <c r="Z9511" s="10"/>
      <c r="AA9511" s="10"/>
      <c r="AB9511" s="10"/>
      <c r="AC9511" s="10"/>
      <c r="AD9511" s="10"/>
      <c r="AE9511" s="10"/>
    </row>
    <row r="9512" spans="3:31" x14ac:dyDescent="0.25">
      <c r="C9512" s="36"/>
      <c r="L9512" s="10"/>
      <c r="M9512" s="10"/>
      <c r="N9512" s="10"/>
      <c r="O9512" s="10"/>
      <c r="P9512" s="10"/>
      <c r="Q9512" s="10"/>
      <c r="R9512" s="10"/>
      <c r="S9512" s="10"/>
      <c r="T9512" s="10"/>
      <c r="U9512" s="10"/>
      <c r="V9512" s="10"/>
      <c r="W9512" s="10"/>
      <c r="X9512" s="10"/>
      <c r="Y9512" s="10"/>
      <c r="Z9512" s="10"/>
      <c r="AA9512" s="10"/>
      <c r="AB9512" s="10"/>
      <c r="AC9512" s="10"/>
      <c r="AD9512" s="10"/>
      <c r="AE9512" s="10"/>
    </row>
    <row r="9513" spans="3:31" x14ac:dyDescent="0.25">
      <c r="C9513" s="36"/>
      <c r="L9513" s="10"/>
      <c r="M9513" s="10"/>
      <c r="N9513" s="10"/>
      <c r="O9513" s="10"/>
      <c r="P9513" s="10"/>
      <c r="Q9513" s="10"/>
      <c r="R9513" s="10"/>
      <c r="S9513" s="10"/>
      <c r="T9513" s="10"/>
      <c r="U9513" s="10"/>
      <c r="V9513" s="10"/>
      <c r="W9513" s="10"/>
      <c r="X9513" s="10"/>
      <c r="Y9513" s="10"/>
      <c r="Z9513" s="10"/>
      <c r="AA9513" s="10"/>
      <c r="AB9513" s="10"/>
      <c r="AC9513" s="10"/>
      <c r="AD9513" s="10"/>
      <c r="AE9513" s="10"/>
    </row>
    <row r="9514" spans="3:31" x14ac:dyDescent="0.25">
      <c r="C9514" s="36"/>
      <c r="L9514" s="10"/>
      <c r="M9514" s="10"/>
      <c r="N9514" s="10"/>
      <c r="O9514" s="10"/>
      <c r="P9514" s="10"/>
      <c r="Q9514" s="10"/>
      <c r="R9514" s="10"/>
      <c r="S9514" s="10"/>
      <c r="T9514" s="10"/>
      <c r="U9514" s="10"/>
      <c r="V9514" s="10"/>
      <c r="W9514" s="10"/>
      <c r="X9514" s="10"/>
      <c r="Y9514" s="10"/>
      <c r="Z9514" s="10"/>
      <c r="AA9514" s="10"/>
      <c r="AB9514" s="10"/>
      <c r="AC9514" s="10"/>
      <c r="AD9514" s="10"/>
      <c r="AE9514" s="10"/>
    </row>
    <row r="9515" spans="3:31" x14ac:dyDescent="0.25">
      <c r="C9515" s="36"/>
      <c r="L9515" s="10"/>
      <c r="M9515" s="10"/>
      <c r="N9515" s="10"/>
      <c r="O9515" s="10"/>
      <c r="P9515" s="10"/>
      <c r="Q9515" s="10"/>
      <c r="R9515" s="10"/>
      <c r="S9515" s="10"/>
      <c r="T9515" s="10"/>
      <c r="U9515" s="10"/>
      <c r="V9515" s="10"/>
      <c r="W9515" s="10"/>
      <c r="X9515" s="10"/>
      <c r="Y9515" s="10"/>
      <c r="Z9515" s="10"/>
      <c r="AA9515" s="10"/>
      <c r="AB9515" s="10"/>
      <c r="AC9515" s="10"/>
      <c r="AD9515" s="10"/>
      <c r="AE9515" s="10"/>
    </row>
    <row r="9516" spans="3:31" x14ac:dyDescent="0.25">
      <c r="C9516" s="36"/>
      <c r="L9516" s="10"/>
      <c r="M9516" s="10"/>
      <c r="N9516" s="10"/>
      <c r="O9516" s="10"/>
      <c r="P9516" s="10"/>
      <c r="Q9516" s="10"/>
      <c r="R9516" s="10"/>
      <c r="S9516" s="10"/>
      <c r="T9516" s="10"/>
      <c r="U9516" s="10"/>
      <c r="V9516" s="10"/>
      <c r="W9516" s="10"/>
      <c r="X9516" s="10"/>
      <c r="Y9516" s="10"/>
      <c r="Z9516" s="10"/>
      <c r="AA9516" s="10"/>
      <c r="AB9516" s="10"/>
      <c r="AC9516" s="10"/>
      <c r="AD9516" s="10"/>
      <c r="AE9516" s="10"/>
    </row>
    <row r="9517" spans="3:31" x14ac:dyDescent="0.25">
      <c r="C9517" s="36"/>
      <c r="L9517" s="10"/>
      <c r="M9517" s="10"/>
      <c r="N9517" s="10"/>
      <c r="O9517" s="10"/>
      <c r="P9517" s="10"/>
      <c r="Q9517" s="10"/>
      <c r="R9517" s="10"/>
      <c r="S9517" s="10"/>
      <c r="T9517" s="10"/>
      <c r="U9517" s="10"/>
      <c r="V9517" s="10"/>
      <c r="W9517" s="10"/>
      <c r="X9517" s="10"/>
      <c r="Y9517" s="10"/>
      <c r="Z9517" s="10"/>
      <c r="AA9517" s="10"/>
      <c r="AB9517" s="10"/>
      <c r="AC9517" s="10"/>
      <c r="AD9517" s="10"/>
      <c r="AE9517" s="10"/>
    </row>
    <row r="9518" spans="3:31" x14ac:dyDescent="0.25">
      <c r="C9518" s="36"/>
      <c r="L9518" s="10"/>
      <c r="M9518" s="10"/>
      <c r="N9518" s="10"/>
      <c r="O9518" s="10"/>
      <c r="P9518" s="10"/>
      <c r="Q9518" s="10"/>
      <c r="R9518" s="10"/>
      <c r="S9518" s="10"/>
      <c r="T9518" s="10"/>
      <c r="U9518" s="10"/>
      <c r="V9518" s="10"/>
      <c r="W9518" s="10"/>
      <c r="X9518" s="10"/>
      <c r="Y9518" s="10"/>
      <c r="Z9518" s="10"/>
      <c r="AA9518" s="10"/>
      <c r="AB9518" s="10"/>
      <c r="AC9518" s="10"/>
      <c r="AD9518" s="10"/>
      <c r="AE9518" s="10"/>
    </row>
    <row r="9519" spans="3:31" x14ac:dyDescent="0.25">
      <c r="C9519" s="36"/>
      <c r="L9519" s="10"/>
      <c r="M9519" s="10"/>
      <c r="N9519" s="10"/>
      <c r="O9519" s="10"/>
      <c r="P9519" s="10"/>
      <c r="Q9519" s="10"/>
      <c r="R9519" s="10"/>
      <c r="S9519" s="10"/>
      <c r="T9519" s="10"/>
      <c r="U9519" s="10"/>
      <c r="V9519" s="10"/>
      <c r="W9519" s="10"/>
      <c r="X9519" s="10"/>
      <c r="Y9519" s="10"/>
      <c r="Z9519" s="10"/>
      <c r="AA9519" s="10"/>
      <c r="AB9519" s="10"/>
      <c r="AC9519" s="10"/>
      <c r="AD9519" s="10"/>
      <c r="AE9519" s="10"/>
    </row>
    <row r="9520" spans="3:31" x14ac:dyDescent="0.25">
      <c r="C9520" s="36"/>
      <c r="L9520" s="10"/>
      <c r="M9520" s="10"/>
      <c r="N9520" s="10"/>
      <c r="O9520" s="10"/>
      <c r="P9520" s="10"/>
      <c r="Q9520" s="10"/>
      <c r="R9520" s="10"/>
      <c r="S9520" s="10"/>
      <c r="T9520" s="10"/>
      <c r="U9520" s="10"/>
      <c r="V9520" s="10"/>
      <c r="W9520" s="10"/>
      <c r="X9520" s="10"/>
      <c r="Y9520" s="10"/>
      <c r="Z9520" s="10"/>
      <c r="AA9520" s="10"/>
      <c r="AB9520" s="10"/>
      <c r="AC9520" s="10"/>
      <c r="AD9520" s="10"/>
      <c r="AE9520" s="10"/>
    </row>
    <row r="9521" spans="3:31" x14ac:dyDescent="0.25">
      <c r="C9521" s="36"/>
      <c r="L9521" s="10"/>
      <c r="M9521" s="10"/>
      <c r="N9521" s="10"/>
      <c r="O9521" s="10"/>
      <c r="P9521" s="10"/>
      <c r="Q9521" s="10"/>
      <c r="R9521" s="10"/>
      <c r="S9521" s="10"/>
      <c r="T9521" s="10"/>
      <c r="U9521" s="10"/>
      <c r="V9521" s="10"/>
      <c r="W9521" s="10"/>
      <c r="X9521" s="10"/>
      <c r="Y9521" s="10"/>
      <c r="Z9521" s="10"/>
      <c r="AA9521" s="10"/>
      <c r="AB9521" s="10"/>
      <c r="AC9521" s="10"/>
      <c r="AD9521" s="10"/>
      <c r="AE9521" s="10"/>
    </row>
    <row r="9522" spans="3:31" x14ac:dyDescent="0.25">
      <c r="C9522" s="36"/>
      <c r="L9522" s="10"/>
      <c r="M9522" s="10"/>
      <c r="N9522" s="10"/>
      <c r="O9522" s="10"/>
      <c r="P9522" s="10"/>
      <c r="Q9522" s="10"/>
      <c r="R9522" s="10"/>
      <c r="S9522" s="10"/>
      <c r="T9522" s="10"/>
      <c r="U9522" s="10"/>
      <c r="V9522" s="10"/>
      <c r="W9522" s="10"/>
      <c r="X9522" s="10"/>
      <c r="Y9522" s="10"/>
      <c r="Z9522" s="10"/>
      <c r="AA9522" s="10"/>
      <c r="AB9522" s="10"/>
      <c r="AC9522" s="10"/>
      <c r="AD9522" s="10"/>
      <c r="AE9522" s="10"/>
    </row>
    <row r="9523" spans="3:31" x14ac:dyDescent="0.25">
      <c r="C9523" s="36"/>
      <c r="L9523" s="10"/>
      <c r="M9523" s="10"/>
      <c r="N9523" s="10"/>
      <c r="O9523" s="10"/>
      <c r="P9523" s="10"/>
      <c r="Q9523" s="10"/>
      <c r="R9523" s="10"/>
      <c r="S9523" s="10"/>
      <c r="T9523" s="10"/>
      <c r="U9523" s="10"/>
      <c r="V9523" s="10"/>
      <c r="W9523" s="10"/>
      <c r="X9523" s="10"/>
      <c r="Y9523" s="10"/>
      <c r="Z9523" s="10"/>
      <c r="AA9523" s="10"/>
      <c r="AB9523" s="10"/>
      <c r="AC9523" s="10"/>
      <c r="AD9523" s="10"/>
      <c r="AE9523" s="10"/>
    </row>
    <row r="9524" spans="3:31" x14ac:dyDescent="0.25">
      <c r="C9524" s="36"/>
      <c r="L9524" s="10"/>
      <c r="M9524" s="10"/>
      <c r="N9524" s="10"/>
      <c r="O9524" s="10"/>
      <c r="P9524" s="10"/>
      <c r="Q9524" s="10"/>
      <c r="R9524" s="10"/>
      <c r="S9524" s="10"/>
      <c r="T9524" s="10"/>
      <c r="U9524" s="10"/>
      <c r="V9524" s="10"/>
      <c r="W9524" s="10"/>
      <c r="X9524" s="10"/>
      <c r="Y9524" s="10"/>
      <c r="Z9524" s="10"/>
      <c r="AA9524" s="10"/>
      <c r="AB9524" s="10"/>
      <c r="AC9524" s="10"/>
      <c r="AD9524" s="10"/>
      <c r="AE9524" s="10"/>
    </row>
    <row r="9525" spans="3:31" x14ac:dyDescent="0.25">
      <c r="C9525" s="36"/>
      <c r="L9525" s="10"/>
      <c r="M9525" s="10"/>
      <c r="N9525" s="10"/>
      <c r="O9525" s="10"/>
      <c r="P9525" s="10"/>
      <c r="Q9525" s="10"/>
      <c r="R9525" s="10"/>
      <c r="S9525" s="10"/>
      <c r="T9525" s="10"/>
      <c r="U9525" s="10"/>
      <c r="V9525" s="10"/>
      <c r="W9525" s="10"/>
      <c r="X9525" s="10"/>
      <c r="Y9525" s="10"/>
      <c r="Z9525" s="10"/>
      <c r="AA9525" s="10"/>
      <c r="AB9525" s="10"/>
      <c r="AC9525" s="10"/>
      <c r="AD9525" s="10"/>
      <c r="AE9525" s="10"/>
    </row>
    <row r="9526" spans="3:31" x14ac:dyDescent="0.25">
      <c r="C9526" s="36"/>
      <c r="L9526" s="10"/>
      <c r="M9526" s="10"/>
      <c r="N9526" s="10"/>
      <c r="O9526" s="10"/>
      <c r="P9526" s="10"/>
      <c r="Q9526" s="10"/>
      <c r="R9526" s="10"/>
      <c r="S9526" s="10"/>
      <c r="T9526" s="10"/>
      <c r="U9526" s="10"/>
      <c r="V9526" s="10"/>
      <c r="W9526" s="10"/>
      <c r="X9526" s="10"/>
      <c r="Y9526" s="10"/>
      <c r="Z9526" s="10"/>
      <c r="AA9526" s="10"/>
      <c r="AB9526" s="10"/>
      <c r="AC9526" s="10"/>
      <c r="AD9526" s="10"/>
      <c r="AE9526" s="10"/>
    </row>
    <row r="9527" spans="3:31" x14ac:dyDescent="0.25">
      <c r="C9527" s="36"/>
      <c r="L9527" s="10"/>
      <c r="M9527" s="10"/>
      <c r="N9527" s="10"/>
      <c r="O9527" s="10"/>
      <c r="P9527" s="10"/>
      <c r="Q9527" s="10"/>
      <c r="R9527" s="10"/>
      <c r="S9527" s="10"/>
      <c r="T9527" s="10"/>
      <c r="U9527" s="10"/>
      <c r="V9527" s="10"/>
      <c r="W9527" s="10"/>
      <c r="X9527" s="10"/>
      <c r="Y9527" s="10"/>
      <c r="Z9527" s="10"/>
      <c r="AA9527" s="10"/>
      <c r="AB9527" s="10"/>
      <c r="AC9527" s="10"/>
      <c r="AD9527" s="10"/>
      <c r="AE9527" s="10"/>
    </row>
    <row r="9528" spans="3:31" x14ac:dyDescent="0.25">
      <c r="C9528" s="36"/>
      <c r="L9528" s="10"/>
      <c r="M9528" s="10"/>
      <c r="N9528" s="10"/>
      <c r="O9528" s="10"/>
      <c r="P9528" s="10"/>
      <c r="Q9528" s="10"/>
      <c r="R9528" s="10"/>
      <c r="S9528" s="10"/>
      <c r="T9528" s="10"/>
      <c r="U9528" s="10"/>
      <c r="V9528" s="10"/>
      <c r="W9528" s="10"/>
      <c r="X9528" s="10"/>
      <c r="Y9528" s="10"/>
      <c r="Z9528" s="10"/>
      <c r="AA9528" s="10"/>
      <c r="AB9528" s="10"/>
      <c r="AC9528" s="10"/>
      <c r="AD9528" s="10"/>
      <c r="AE9528" s="10"/>
    </row>
    <row r="9529" spans="3:31" x14ac:dyDescent="0.25">
      <c r="C9529" s="36"/>
      <c r="L9529" s="10"/>
      <c r="M9529" s="10"/>
      <c r="N9529" s="10"/>
      <c r="O9529" s="10"/>
      <c r="P9529" s="10"/>
      <c r="Q9529" s="10"/>
      <c r="R9529" s="10"/>
      <c r="S9529" s="10"/>
      <c r="T9529" s="10"/>
      <c r="U9529" s="10"/>
      <c r="V9529" s="10"/>
      <c r="W9529" s="10"/>
      <c r="X9529" s="10"/>
      <c r="Y9529" s="10"/>
      <c r="Z9529" s="10"/>
      <c r="AA9529" s="10"/>
      <c r="AB9529" s="10"/>
      <c r="AC9529" s="10"/>
      <c r="AD9529" s="10"/>
      <c r="AE9529" s="10"/>
    </row>
    <row r="9530" spans="3:31" x14ac:dyDescent="0.25">
      <c r="C9530" s="36"/>
      <c r="L9530" s="10"/>
      <c r="M9530" s="10"/>
      <c r="N9530" s="10"/>
      <c r="O9530" s="10"/>
      <c r="P9530" s="10"/>
      <c r="Q9530" s="10"/>
      <c r="R9530" s="10"/>
      <c r="S9530" s="10"/>
      <c r="T9530" s="10"/>
      <c r="U9530" s="10"/>
      <c r="V9530" s="10"/>
      <c r="W9530" s="10"/>
      <c r="X9530" s="10"/>
      <c r="Y9530" s="10"/>
      <c r="Z9530" s="10"/>
      <c r="AA9530" s="10"/>
      <c r="AB9530" s="10"/>
      <c r="AC9530" s="10"/>
      <c r="AD9530" s="10"/>
      <c r="AE9530" s="10"/>
    </row>
    <row r="9531" spans="3:31" x14ac:dyDescent="0.25">
      <c r="C9531" s="36"/>
      <c r="L9531" s="10"/>
      <c r="M9531" s="10"/>
      <c r="N9531" s="10"/>
      <c r="O9531" s="10"/>
      <c r="P9531" s="10"/>
      <c r="Q9531" s="10"/>
      <c r="R9531" s="10"/>
      <c r="S9531" s="10"/>
      <c r="T9531" s="10"/>
      <c r="U9531" s="10"/>
      <c r="V9531" s="10"/>
      <c r="W9531" s="10"/>
      <c r="X9531" s="10"/>
      <c r="Y9531" s="10"/>
      <c r="Z9531" s="10"/>
      <c r="AA9531" s="10"/>
      <c r="AB9531" s="10"/>
      <c r="AC9531" s="10"/>
      <c r="AD9531" s="10"/>
      <c r="AE9531" s="10"/>
    </row>
    <row r="9532" spans="3:31" x14ac:dyDescent="0.25">
      <c r="C9532" s="36"/>
      <c r="L9532" s="10"/>
      <c r="M9532" s="10"/>
      <c r="N9532" s="10"/>
      <c r="O9532" s="10"/>
      <c r="P9532" s="10"/>
      <c r="Q9532" s="10"/>
      <c r="R9532" s="10"/>
      <c r="S9532" s="10"/>
      <c r="T9532" s="10"/>
      <c r="U9532" s="10"/>
      <c r="V9532" s="10"/>
      <c r="W9532" s="10"/>
      <c r="X9532" s="10"/>
      <c r="Y9532" s="10"/>
      <c r="Z9532" s="10"/>
      <c r="AA9532" s="10"/>
      <c r="AB9532" s="10"/>
      <c r="AC9532" s="10"/>
      <c r="AD9532" s="10"/>
      <c r="AE9532" s="10"/>
    </row>
    <row r="9533" spans="3:31" x14ac:dyDescent="0.25">
      <c r="C9533" s="36"/>
      <c r="L9533" s="10"/>
      <c r="M9533" s="10"/>
      <c r="N9533" s="10"/>
      <c r="O9533" s="10"/>
      <c r="P9533" s="10"/>
      <c r="Q9533" s="10"/>
      <c r="R9533" s="10"/>
      <c r="S9533" s="10"/>
      <c r="T9533" s="10"/>
      <c r="U9533" s="10"/>
      <c r="V9533" s="10"/>
      <c r="W9533" s="10"/>
      <c r="X9533" s="10"/>
      <c r="Y9533" s="10"/>
      <c r="Z9533" s="10"/>
      <c r="AA9533" s="10"/>
      <c r="AB9533" s="10"/>
      <c r="AC9533" s="10"/>
      <c r="AD9533" s="10"/>
      <c r="AE9533" s="10"/>
    </row>
    <row r="9534" spans="3:31" x14ac:dyDescent="0.25">
      <c r="C9534" s="36"/>
      <c r="L9534" s="10"/>
      <c r="M9534" s="10"/>
      <c r="N9534" s="10"/>
      <c r="O9534" s="10"/>
      <c r="P9534" s="10"/>
      <c r="Q9534" s="10"/>
      <c r="R9534" s="10"/>
      <c r="S9534" s="10"/>
      <c r="T9534" s="10"/>
      <c r="U9534" s="10"/>
      <c r="V9534" s="10"/>
      <c r="W9534" s="10"/>
      <c r="X9534" s="10"/>
      <c r="Y9534" s="10"/>
      <c r="Z9534" s="10"/>
      <c r="AA9534" s="10"/>
      <c r="AB9534" s="10"/>
      <c r="AC9534" s="10"/>
      <c r="AD9534" s="10"/>
      <c r="AE9534" s="10"/>
    </row>
    <row r="9535" spans="3:31" x14ac:dyDescent="0.25">
      <c r="C9535" s="36"/>
      <c r="L9535" s="10"/>
      <c r="M9535" s="10"/>
      <c r="N9535" s="10"/>
      <c r="O9535" s="10"/>
      <c r="P9535" s="10"/>
      <c r="Q9535" s="10"/>
      <c r="R9535" s="10"/>
      <c r="S9535" s="10"/>
      <c r="T9535" s="10"/>
      <c r="U9535" s="10"/>
      <c r="V9535" s="10"/>
      <c r="W9535" s="10"/>
      <c r="X9535" s="10"/>
      <c r="Y9535" s="10"/>
      <c r="Z9535" s="10"/>
      <c r="AA9535" s="10"/>
      <c r="AB9535" s="10"/>
      <c r="AC9535" s="10"/>
      <c r="AD9535" s="10"/>
      <c r="AE9535" s="10"/>
    </row>
    <row r="9536" spans="3:31" x14ac:dyDescent="0.25">
      <c r="C9536" s="36"/>
      <c r="L9536" s="10"/>
      <c r="M9536" s="10"/>
      <c r="N9536" s="10"/>
      <c r="O9536" s="10"/>
      <c r="P9536" s="10"/>
      <c r="Q9536" s="10"/>
      <c r="R9536" s="10"/>
      <c r="S9536" s="10"/>
      <c r="T9536" s="10"/>
      <c r="U9536" s="10"/>
      <c r="V9536" s="10"/>
      <c r="W9536" s="10"/>
      <c r="X9536" s="10"/>
      <c r="Y9536" s="10"/>
      <c r="Z9536" s="10"/>
      <c r="AA9536" s="10"/>
      <c r="AB9536" s="10"/>
      <c r="AC9536" s="10"/>
      <c r="AD9536" s="10"/>
      <c r="AE9536" s="10"/>
    </row>
    <row r="9537" spans="3:31" x14ac:dyDescent="0.25">
      <c r="C9537" s="36"/>
      <c r="L9537" s="10"/>
      <c r="M9537" s="10"/>
      <c r="N9537" s="10"/>
      <c r="O9537" s="10"/>
      <c r="P9537" s="10"/>
      <c r="Q9537" s="10"/>
      <c r="R9537" s="10"/>
      <c r="S9537" s="10"/>
      <c r="T9537" s="10"/>
      <c r="U9537" s="10"/>
      <c r="V9537" s="10"/>
      <c r="W9537" s="10"/>
      <c r="X9537" s="10"/>
      <c r="Y9537" s="10"/>
      <c r="Z9537" s="10"/>
      <c r="AA9537" s="10"/>
      <c r="AB9537" s="10"/>
      <c r="AC9537" s="10"/>
      <c r="AD9537" s="10"/>
      <c r="AE9537" s="10"/>
    </row>
    <row r="9538" spans="3:31" x14ac:dyDescent="0.25">
      <c r="C9538" s="36"/>
      <c r="L9538" s="10"/>
      <c r="M9538" s="10"/>
      <c r="N9538" s="10"/>
      <c r="O9538" s="10"/>
      <c r="P9538" s="10"/>
      <c r="Q9538" s="10"/>
      <c r="R9538" s="10"/>
      <c r="S9538" s="10"/>
      <c r="T9538" s="10"/>
      <c r="U9538" s="10"/>
      <c r="V9538" s="10"/>
      <c r="W9538" s="10"/>
      <c r="X9538" s="10"/>
      <c r="Y9538" s="10"/>
      <c r="Z9538" s="10"/>
      <c r="AA9538" s="10"/>
      <c r="AB9538" s="10"/>
      <c r="AC9538" s="10"/>
      <c r="AD9538" s="10"/>
      <c r="AE9538" s="10"/>
    </row>
    <row r="9539" spans="3:31" x14ac:dyDescent="0.25">
      <c r="C9539" s="36"/>
      <c r="L9539" s="10"/>
      <c r="M9539" s="10"/>
      <c r="N9539" s="10"/>
      <c r="O9539" s="10"/>
      <c r="P9539" s="10"/>
      <c r="Q9539" s="10"/>
      <c r="R9539" s="10"/>
      <c r="S9539" s="10"/>
      <c r="T9539" s="10"/>
      <c r="U9539" s="10"/>
      <c r="V9539" s="10"/>
      <c r="W9539" s="10"/>
      <c r="X9539" s="10"/>
      <c r="Y9539" s="10"/>
      <c r="Z9539" s="10"/>
      <c r="AA9539" s="10"/>
      <c r="AB9539" s="10"/>
      <c r="AC9539" s="10"/>
      <c r="AD9539" s="10"/>
      <c r="AE9539" s="10"/>
    </row>
    <row r="9540" spans="3:31" x14ac:dyDescent="0.25">
      <c r="C9540" s="36"/>
      <c r="L9540" s="10"/>
      <c r="M9540" s="10"/>
      <c r="N9540" s="10"/>
      <c r="O9540" s="10"/>
      <c r="P9540" s="10"/>
      <c r="Q9540" s="10"/>
      <c r="R9540" s="10"/>
      <c r="S9540" s="10"/>
      <c r="T9540" s="10"/>
      <c r="U9540" s="10"/>
      <c r="V9540" s="10"/>
      <c r="W9540" s="10"/>
      <c r="X9540" s="10"/>
      <c r="Y9540" s="10"/>
      <c r="Z9540" s="10"/>
      <c r="AA9540" s="10"/>
      <c r="AB9540" s="10"/>
      <c r="AC9540" s="10"/>
      <c r="AD9540" s="10"/>
      <c r="AE9540" s="10"/>
    </row>
    <row r="9541" spans="3:31" x14ac:dyDescent="0.25">
      <c r="C9541" s="36"/>
      <c r="L9541" s="10"/>
      <c r="M9541" s="10"/>
      <c r="N9541" s="10"/>
      <c r="O9541" s="10"/>
      <c r="P9541" s="10"/>
      <c r="Q9541" s="10"/>
      <c r="R9541" s="10"/>
      <c r="S9541" s="10"/>
      <c r="T9541" s="10"/>
      <c r="U9541" s="10"/>
      <c r="V9541" s="10"/>
      <c r="W9541" s="10"/>
      <c r="X9541" s="10"/>
      <c r="Y9541" s="10"/>
      <c r="Z9541" s="10"/>
      <c r="AA9541" s="10"/>
      <c r="AB9541" s="10"/>
      <c r="AC9541" s="10"/>
      <c r="AD9541" s="10"/>
      <c r="AE9541" s="10"/>
    </row>
    <row r="9542" spans="3:31" x14ac:dyDescent="0.25">
      <c r="C9542" s="36"/>
      <c r="L9542" s="10"/>
      <c r="M9542" s="10"/>
      <c r="N9542" s="10"/>
      <c r="O9542" s="10"/>
      <c r="P9542" s="10"/>
      <c r="Q9542" s="10"/>
      <c r="R9542" s="10"/>
      <c r="S9542" s="10"/>
      <c r="T9542" s="10"/>
      <c r="U9542" s="10"/>
      <c r="V9542" s="10"/>
      <c r="W9542" s="10"/>
      <c r="X9542" s="10"/>
      <c r="Y9542" s="10"/>
      <c r="Z9542" s="10"/>
      <c r="AA9542" s="10"/>
      <c r="AB9542" s="10"/>
      <c r="AC9542" s="10"/>
      <c r="AD9542" s="10"/>
      <c r="AE9542" s="10"/>
    </row>
    <row r="9543" spans="3:31" x14ac:dyDescent="0.25">
      <c r="C9543" s="36"/>
      <c r="L9543" s="10"/>
      <c r="M9543" s="10"/>
      <c r="N9543" s="10"/>
      <c r="O9543" s="10"/>
      <c r="P9543" s="10"/>
      <c r="Q9543" s="10"/>
      <c r="R9543" s="10"/>
      <c r="S9543" s="10"/>
      <c r="T9543" s="10"/>
      <c r="U9543" s="10"/>
      <c r="V9543" s="10"/>
      <c r="W9543" s="10"/>
      <c r="X9543" s="10"/>
      <c r="Y9543" s="10"/>
      <c r="Z9543" s="10"/>
      <c r="AA9543" s="10"/>
      <c r="AB9543" s="10"/>
      <c r="AC9543" s="10"/>
      <c r="AD9543" s="10"/>
      <c r="AE9543" s="10"/>
    </row>
    <row r="9544" spans="3:31" x14ac:dyDescent="0.25">
      <c r="C9544" s="36"/>
      <c r="L9544" s="10"/>
      <c r="M9544" s="10"/>
      <c r="N9544" s="10"/>
      <c r="O9544" s="10"/>
      <c r="P9544" s="10"/>
      <c r="Q9544" s="10"/>
      <c r="R9544" s="10"/>
      <c r="S9544" s="10"/>
      <c r="T9544" s="10"/>
      <c r="U9544" s="10"/>
      <c r="V9544" s="10"/>
      <c r="W9544" s="10"/>
      <c r="X9544" s="10"/>
      <c r="Y9544" s="10"/>
      <c r="Z9544" s="10"/>
      <c r="AA9544" s="10"/>
      <c r="AB9544" s="10"/>
      <c r="AC9544" s="10"/>
      <c r="AD9544" s="10"/>
      <c r="AE9544" s="10"/>
    </row>
    <row r="9545" spans="3:31" x14ac:dyDescent="0.25">
      <c r="C9545" s="36"/>
      <c r="L9545" s="10"/>
      <c r="M9545" s="10"/>
      <c r="N9545" s="10"/>
      <c r="O9545" s="10"/>
      <c r="P9545" s="10"/>
      <c r="Q9545" s="10"/>
      <c r="R9545" s="10"/>
      <c r="S9545" s="10"/>
      <c r="T9545" s="10"/>
      <c r="U9545" s="10"/>
      <c r="V9545" s="10"/>
      <c r="W9545" s="10"/>
      <c r="X9545" s="10"/>
      <c r="Y9545" s="10"/>
      <c r="Z9545" s="10"/>
      <c r="AA9545" s="10"/>
      <c r="AB9545" s="10"/>
      <c r="AC9545" s="10"/>
      <c r="AD9545" s="10"/>
      <c r="AE9545" s="10"/>
    </row>
    <row r="9546" spans="3:31" x14ac:dyDescent="0.25">
      <c r="C9546" s="36"/>
      <c r="L9546" s="10"/>
      <c r="M9546" s="10"/>
      <c r="N9546" s="10"/>
      <c r="O9546" s="10"/>
      <c r="P9546" s="10"/>
      <c r="Q9546" s="10"/>
      <c r="R9546" s="10"/>
      <c r="S9546" s="10"/>
      <c r="T9546" s="10"/>
      <c r="U9546" s="10"/>
      <c r="V9546" s="10"/>
      <c r="W9546" s="10"/>
      <c r="X9546" s="10"/>
      <c r="Y9546" s="10"/>
      <c r="Z9546" s="10"/>
      <c r="AA9546" s="10"/>
      <c r="AB9546" s="10"/>
      <c r="AC9546" s="10"/>
      <c r="AD9546" s="10"/>
      <c r="AE9546" s="10"/>
    </row>
    <row r="9547" spans="3:31" x14ac:dyDescent="0.25">
      <c r="C9547" s="36"/>
      <c r="L9547" s="10"/>
      <c r="M9547" s="10"/>
      <c r="N9547" s="10"/>
      <c r="O9547" s="10"/>
      <c r="P9547" s="10"/>
      <c r="Q9547" s="10"/>
      <c r="R9547" s="10"/>
      <c r="S9547" s="10"/>
      <c r="T9547" s="10"/>
      <c r="U9547" s="10"/>
      <c r="V9547" s="10"/>
      <c r="W9547" s="10"/>
      <c r="X9547" s="10"/>
      <c r="Y9547" s="10"/>
      <c r="Z9547" s="10"/>
      <c r="AA9547" s="10"/>
      <c r="AB9547" s="10"/>
      <c r="AC9547" s="10"/>
      <c r="AD9547" s="10"/>
      <c r="AE9547" s="10"/>
    </row>
    <row r="9548" spans="3:31" x14ac:dyDescent="0.25">
      <c r="C9548" s="36"/>
      <c r="L9548" s="10"/>
      <c r="M9548" s="10"/>
      <c r="N9548" s="10"/>
      <c r="O9548" s="10"/>
      <c r="P9548" s="10"/>
      <c r="Q9548" s="10"/>
      <c r="R9548" s="10"/>
      <c r="S9548" s="10"/>
      <c r="T9548" s="10"/>
      <c r="U9548" s="10"/>
      <c r="V9548" s="10"/>
      <c r="W9548" s="10"/>
      <c r="X9548" s="10"/>
      <c r="Y9548" s="10"/>
      <c r="Z9548" s="10"/>
      <c r="AA9548" s="10"/>
      <c r="AB9548" s="10"/>
      <c r="AC9548" s="10"/>
      <c r="AD9548" s="10"/>
      <c r="AE9548" s="10"/>
    </row>
    <row r="9549" spans="3:31" x14ac:dyDescent="0.25">
      <c r="C9549" s="36"/>
      <c r="L9549" s="10"/>
      <c r="M9549" s="10"/>
      <c r="N9549" s="10"/>
      <c r="O9549" s="10"/>
      <c r="P9549" s="10"/>
      <c r="Q9549" s="10"/>
      <c r="R9549" s="10"/>
      <c r="S9549" s="10"/>
      <c r="T9549" s="10"/>
      <c r="U9549" s="10"/>
      <c r="V9549" s="10"/>
      <c r="W9549" s="10"/>
      <c r="X9549" s="10"/>
      <c r="Y9549" s="10"/>
      <c r="Z9549" s="10"/>
      <c r="AA9549" s="10"/>
      <c r="AB9549" s="10"/>
      <c r="AC9549" s="10"/>
      <c r="AD9549" s="10"/>
      <c r="AE9549" s="10"/>
    </row>
    <row r="9550" spans="3:31" x14ac:dyDescent="0.25">
      <c r="C9550" s="36"/>
      <c r="L9550" s="10"/>
      <c r="M9550" s="10"/>
      <c r="N9550" s="10"/>
      <c r="O9550" s="10"/>
      <c r="P9550" s="10"/>
      <c r="Q9550" s="10"/>
      <c r="R9550" s="10"/>
      <c r="S9550" s="10"/>
      <c r="T9550" s="10"/>
      <c r="U9550" s="10"/>
      <c r="V9550" s="10"/>
      <c r="W9550" s="10"/>
      <c r="X9550" s="10"/>
      <c r="Y9550" s="10"/>
      <c r="Z9550" s="10"/>
      <c r="AA9550" s="10"/>
      <c r="AB9550" s="10"/>
      <c r="AC9550" s="10"/>
      <c r="AD9550" s="10"/>
      <c r="AE9550" s="10"/>
    </row>
    <row r="9551" spans="3:31" x14ac:dyDescent="0.25">
      <c r="C9551" s="36"/>
      <c r="L9551" s="10"/>
      <c r="M9551" s="10"/>
      <c r="N9551" s="10"/>
      <c r="O9551" s="10"/>
      <c r="P9551" s="10"/>
      <c r="Q9551" s="10"/>
      <c r="R9551" s="10"/>
      <c r="S9551" s="10"/>
      <c r="T9551" s="10"/>
      <c r="U9551" s="10"/>
      <c r="V9551" s="10"/>
      <c r="W9551" s="10"/>
      <c r="X9551" s="10"/>
      <c r="Y9551" s="10"/>
      <c r="Z9551" s="10"/>
      <c r="AA9551" s="10"/>
      <c r="AB9551" s="10"/>
      <c r="AC9551" s="10"/>
      <c r="AD9551" s="10"/>
      <c r="AE9551" s="10"/>
    </row>
    <row r="9552" spans="3:31" x14ac:dyDescent="0.25">
      <c r="C9552" s="36"/>
      <c r="L9552" s="10"/>
      <c r="M9552" s="10"/>
      <c r="N9552" s="10"/>
      <c r="O9552" s="10"/>
      <c r="P9552" s="10"/>
      <c r="Q9552" s="10"/>
      <c r="R9552" s="10"/>
      <c r="S9552" s="10"/>
      <c r="T9552" s="10"/>
      <c r="U9552" s="10"/>
      <c r="V9552" s="10"/>
      <c r="W9552" s="10"/>
      <c r="X9552" s="10"/>
      <c r="Y9552" s="10"/>
      <c r="Z9552" s="10"/>
      <c r="AA9552" s="10"/>
      <c r="AB9552" s="10"/>
      <c r="AC9552" s="10"/>
      <c r="AD9552" s="10"/>
      <c r="AE9552" s="10"/>
    </row>
    <row r="9553" spans="3:31" x14ac:dyDescent="0.25">
      <c r="C9553" s="36"/>
      <c r="L9553" s="10"/>
      <c r="M9553" s="10"/>
      <c r="N9553" s="10"/>
      <c r="O9553" s="10"/>
      <c r="P9553" s="10"/>
      <c r="Q9553" s="10"/>
      <c r="R9553" s="10"/>
      <c r="S9553" s="10"/>
      <c r="T9553" s="10"/>
      <c r="U9553" s="10"/>
      <c r="V9553" s="10"/>
      <c r="W9553" s="10"/>
      <c r="X9553" s="10"/>
      <c r="Y9553" s="10"/>
      <c r="Z9553" s="10"/>
      <c r="AA9553" s="10"/>
      <c r="AB9553" s="10"/>
      <c r="AC9553" s="10"/>
      <c r="AD9553" s="10"/>
      <c r="AE9553" s="10"/>
    </row>
    <row r="9554" spans="3:31" x14ac:dyDescent="0.25">
      <c r="C9554" s="36"/>
      <c r="L9554" s="10"/>
      <c r="M9554" s="10"/>
      <c r="N9554" s="10"/>
      <c r="O9554" s="10"/>
      <c r="P9554" s="10"/>
      <c r="Q9554" s="10"/>
      <c r="R9554" s="10"/>
      <c r="S9554" s="10"/>
      <c r="T9554" s="10"/>
      <c r="U9554" s="10"/>
      <c r="V9554" s="10"/>
      <c r="W9554" s="10"/>
      <c r="X9554" s="10"/>
      <c r="Y9554" s="10"/>
      <c r="Z9554" s="10"/>
      <c r="AA9554" s="10"/>
      <c r="AB9554" s="10"/>
      <c r="AC9554" s="10"/>
      <c r="AD9554" s="10"/>
      <c r="AE9554" s="10"/>
    </row>
    <row r="9555" spans="3:31" x14ac:dyDescent="0.25">
      <c r="C9555" s="36"/>
      <c r="L9555" s="10"/>
      <c r="M9555" s="10"/>
      <c r="N9555" s="10"/>
      <c r="O9555" s="10"/>
      <c r="P9555" s="10"/>
      <c r="Q9555" s="10"/>
      <c r="R9555" s="10"/>
      <c r="S9555" s="10"/>
      <c r="T9555" s="10"/>
      <c r="U9555" s="10"/>
      <c r="V9555" s="10"/>
      <c r="W9555" s="10"/>
      <c r="X9555" s="10"/>
      <c r="Y9555" s="10"/>
      <c r="Z9555" s="10"/>
      <c r="AA9555" s="10"/>
      <c r="AB9555" s="10"/>
      <c r="AC9555" s="10"/>
      <c r="AD9555" s="10"/>
      <c r="AE9555" s="10"/>
    </row>
    <row r="9556" spans="3:31" x14ac:dyDescent="0.25">
      <c r="C9556" s="36"/>
      <c r="L9556" s="10"/>
      <c r="M9556" s="10"/>
      <c r="N9556" s="10"/>
      <c r="O9556" s="10"/>
      <c r="P9556" s="10"/>
      <c r="Q9556" s="10"/>
      <c r="R9556" s="10"/>
      <c r="S9556" s="10"/>
      <c r="T9556" s="10"/>
      <c r="U9556" s="10"/>
      <c r="V9556" s="10"/>
      <c r="W9556" s="10"/>
      <c r="X9556" s="10"/>
      <c r="Y9556" s="10"/>
      <c r="Z9556" s="10"/>
      <c r="AA9556" s="10"/>
      <c r="AB9556" s="10"/>
      <c r="AC9556" s="10"/>
      <c r="AD9556" s="10"/>
      <c r="AE9556" s="10"/>
    </row>
    <row r="9557" spans="3:31" x14ac:dyDescent="0.25">
      <c r="C9557" s="36"/>
      <c r="L9557" s="10"/>
      <c r="M9557" s="10"/>
      <c r="N9557" s="10"/>
      <c r="O9557" s="10"/>
      <c r="P9557" s="10"/>
      <c r="Q9557" s="10"/>
      <c r="R9557" s="10"/>
      <c r="S9557" s="10"/>
      <c r="T9557" s="10"/>
      <c r="U9557" s="10"/>
      <c r="V9557" s="10"/>
      <c r="W9557" s="10"/>
      <c r="X9557" s="10"/>
      <c r="Y9557" s="10"/>
      <c r="Z9557" s="10"/>
      <c r="AA9557" s="10"/>
      <c r="AB9557" s="10"/>
      <c r="AC9557" s="10"/>
      <c r="AD9557" s="10"/>
      <c r="AE9557" s="10"/>
    </row>
    <row r="9558" spans="3:31" x14ac:dyDescent="0.25">
      <c r="C9558" s="36"/>
      <c r="L9558" s="10"/>
      <c r="M9558" s="10"/>
      <c r="N9558" s="10"/>
      <c r="O9558" s="10"/>
      <c r="P9558" s="10"/>
      <c r="Q9558" s="10"/>
      <c r="R9558" s="10"/>
      <c r="S9558" s="10"/>
      <c r="T9558" s="10"/>
      <c r="U9558" s="10"/>
      <c r="V9558" s="10"/>
      <c r="W9558" s="10"/>
      <c r="X9558" s="10"/>
      <c r="Y9558" s="10"/>
      <c r="Z9558" s="10"/>
      <c r="AA9558" s="10"/>
      <c r="AB9558" s="10"/>
      <c r="AC9558" s="10"/>
      <c r="AD9558" s="10"/>
      <c r="AE9558" s="10"/>
    </row>
    <row r="9559" spans="3:31" x14ac:dyDescent="0.25">
      <c r="C9559" s="36"/>
      <c r="L9559" s="10"/>
      <c r="M9559" s="10"/>
      <c r="N9559" s="10"/>
      <c r="O9559" s="10"/>
      <c r="P9559" s="10"/>
      <c r="Q9559" s="10"/>
      <c r="R9559" s="10"/>
      <c r="S9559" s="10"/>
      <c r="T9559" s="10"/>
      <c r="U9559" s="10"/>
      <c r="V9559" s="10"/>
      <c r="W9559" s="10"/>
      <c r="X9559" s="10"/>
      <c r="Y9559" s="10"/>
      <c r="Z9559" s="10"/>
      <c r="AA9559" s="10"/>
      <c r="AB9559" s="10"/>
      <c r="AC9559" s="10"/>
      <c r="AD9559" s="10"/>
      <c r="AE9559" s="10"/>
    </row>
    <row r="9560" spans="3:31" x14ac:dyDescent="0.25">
      <c r="C9560" s="36"/>
      <c r="L9560" s="10"/>
      <c r="M9560" s="10"/>
      <c r="N9560" s="10"/>
      <c r="O9560" s="10"/>
      <c r="P9560" s="10"/>
      <c r="Q9560" s="10"/>
      <c r="R9560" s="10"/>
      <c r="S9560" s="10"/>
      <c r="T9560" s="10"/>
      <c r="U9560" s="10"/>
      <c r="V9560" s="10"/>
      <c r="W9560" s="10"/>
      <c r="X9560" s="10"/>
      <c r="Y9560" s="10"/>
      <c r="Z9560" s="10"/>
      <c r="AA9560" s="10"/>
      <c r="AB9560" s="10"/>
      <c r="AC9560" s="10"/>
      <c r="AD9560" s="10"/>
      <c r="AE9560" s="10"/>
    </row>
    <row r="9561" spans="3:31" x14ac:dyDescent="0.25">
      <c r="C9561" s="36"/>
      <c r="L9561" s="10"/>
      <c r="M9561" s="10"/>
      <c r="N9561" s="10"/>
      <c r="O9561" s="10"/>
      <c r="P9561" s="10"/>
      <c r="Q9561" s="10"/>
      <c r="R9561" s="10"/>
      <c r="S9561" s="10"/>
      <c r="T9561" s="10"/>
      <c r="U9561" s="10"/>
      <c r="V9561" s="10"/>
      <c r="W9561" s="10"/>
      <c r="X9561" s="10"/>
      <c r="Y9561" s="10"/>
      <c r="Z9561" s="10"/>
      <c r="AA9561" s="10"/>
      <c r="AB9561" s="10"/>
      <c r="AC9561" s="10"/>
      <c r="AD9561" s="10"/>
      <c r="AE9561" s="10"/>
    </row>
    <row r="9562" spans="3:31" x14ac:dyDescent="0.25">
      <c r="C9562" s="36"/>
      <c r="L9562" s="10"/>
      <c r="M9562" s="10"/>
      <c r="N9562" s="10"/>
      <c r="O9562" s="10"/>
      <c r="P9562" s="10"/>
      <c r="Q9562" s="10"/>
      <c r="R9562" s="10"/>
      <c r="S9562" s="10"/>
      <c r="T9562" s="10"/>
      <c r="U9562" s="10"/>
      <c r="V9562" s="10"/>
      <c r="W9562" s="10"/>
      <c r="X9562" s="10"/>
      <c r="Y9562" s="10"/>
      <c r="Z9562" s="10"/>
      <c r="AA9562" s="10"/>
      <c r="AB9562" s="10"/>
      <c r="AC9562" s="10"/>
      <c r="AD9562" s="10"/>
      <c r="AE9562" s="10"/>
    </row>
    <row r="9563" spans="3:31" x14ac:dyDescent="0.25">
      <c r="C9563" s="36"/>
      <c r="L9563" s="10"/>
      <c r="M9563" s="10"/>
      <c r="N9563" s="10"/>
      <c r="O9563" s="10"/>
      <c r="P9563" s="10"/>
      <c r="Q9563" s="10"/>
      <c r="R9563" s="10"/>
      <c r="S9563" s="10"/>
      <c r="T9563" s="10"/>
      <c r="U9563" s="10"/>
      <c r="V9563" s="10"/>
      <c r="W9563" s="10"/>
      <c r="X9563" s="10"/>
      <c r="Y9563" s="10"/>
      <c r="Z9563" s="10"/>
      <c r="AA9563" s="10"/>
      <c r="AB9563" s="10"/>
      <c r="AC9563" s="10"/>
      <c r="AD9563" s="10"/>
      <c r="AE9563" s="10"/>
    </row>
    <row r="9564" spans="3:31" x14ac:dyDescent="0.25">
      <c r="C9564" s="36"/>
      <c r="L9564" s="10"/>
      <c r="M9564" s="10"/>
      <c r="N9564" s="10"/>
      <c r="O9564" s="10"/>
      <c r="P9564" s="10"/>
      <c r="Q9564" s="10"/>
      <c r="R9564" s="10"/>
      <c r="S9564" s="10"/>
      <c r="T9564" s="10"/>
      <c r="U9564" s="10"/>
      <c r="V9564" s="10"/>
      <c r="W9564" s="10"/>
      <c r="X9564" s="10"/>
      <c r="Y9564" s="10"/>
      <c r="Z9564" s="10"/>
      <c r="AA9564" s="10"/>
      <c r="AB9564" s="10"/>
      <c r="AC9564" s="10"/>
      <c r="AD9564" s="10"/>
      <c r="AE9564" s="10"/>
    </row>
    <row r="9565" spans="3:31" x14ac:dyDescent="0.25">
      <c r="C9565" s="36"/>
      <c r="L9565" s="10"/>
      <c r="M9565" s="10"/>
      <c r="N9565" s="10"/>
      <c r="O9565" s="10"/>
      <c r="P9565" s="10"/>
      <c r="Q9565" s="10"/>
      <c r="R9565" s="10"/>
      <c r="S9565" s="10"/>
      <c r="T9565" s="10"/>
      <c r="U9565" s="10"/>
      <c r="V9565" s="10"/>
      <c r="W9565" s="10"/>
      <c r="X9565" s="10"/>
      <c r="Y9565" s="10"/>
      <c r="Z9565" s="10"/>
      <c r="AA9565" s="10"/>
      <c r="AB9565" s="10"/>
      <c r="AC9565" s="10"/>
      <c r="AD9565" s="10"/>
      <c r="AE9565" s="10"/>
    </row>
    <row r="9566" spans="3:31" x14ac:dyDescent="0.25">
      <c r="C9566" s="36"/>
      <c r="L9566" s="10"/>
      <c r="M9566" s="10"/>
      <c r="N9566" s="10"/>
      <c r="O9566" s="10"/>
      <c r="P9566" s="10"/>
      <c r="Q9566" s="10"/>
      <c r="R9566" s="10"/>
      <c r="S9566" s="10"/>
      <c r="T9566" s="10"/>
      <c r="U9566" s="10"/>
      <c r="V9566" s="10"/>
      <c r="W9566" s="10"/>
      <c r="X9566" s="10"/>
      <c r="Y9566" s="10"/>
      <c r="Z9566" s="10"/>
      <c r="AA9566" s="10"/>
      <c r="AB9566" s="10"/>
      <c r="AC9566" s="10"/>
      <c r="AD9566" s="10"/>
      <c r="AE9566" s="10"/>
    </row>
    <row r="9567" spans="3:31" x14ac:dyDescent="0.25">
      <c r="C9567" s="36"/>
      <c r="L9567" s="10"/>
      <c r="M9567" s="10"/>
      <c r="N9567" s="10"/>
      <c r="O9567" s="10"/>
      <c r="P9567" s="10"/>
      <c r="Q9567" s="10"/>
      <c r="R9567" s="10"/>
      <c r="S9567" s="10"/>
      <c r="T9567" s="10"/>
      <c r="U9567" s="10"/>
      <c r="V9567" s="10"/>
      <c r="W9567" s="10"/>
      <c r="X9567" s="10"/>
      <c r="Y9567" s="10"/>
      <c r="Z9567" s="10"/>
      <c r="AA9567" s="10"/>
      <c r="AB9567" s="10"/>
      <c r="AC9567" s="10"/>
      <c r="AD9567" s="10"/>
      <c r="AE9567" s="10"/>
    </row>
    <row r="9568" spans="3:31" x14ac:dyDescent="0.25">
      <c r="C9568" s="36"/>
      <c r="L9568" s="10"/>
      <c r="M9568" s="10"/>
      <c r="N9568" s="10"/>
      <c r="O9568" s="10"/>
      <c r="P9568" s="10"/>
      <c r="Q9568" s="10"/>
      <c r="R9568" s="10"/>
      <c r="S9568" s="10"/>
      <c r="T9568" s="10"/>
      <c r="U9568" s="10"/>
      <c r="V9568" s="10"/>
      <c r="W9568" s="10"/>
      <c r="X9568" s="10"/>
      <c r="Y9568" s="10"/>
      <c r="Z9568" s="10"/>
      <c r="AA9568" s="10"/>
      <c r="AB9568" s="10"/>
      <c r="AC9568" s="10"/>
      <c r="AD9568" s="10"/>
      <c r="AE9568" s="10"/>
    </row>
    <row r="9569" spans="3:31" x14ac:dyDescent="0.25">
      <c r="C9569" s="36"/>
      <c r="L9569" s="10"/>
      <c r="M9569" s="10"/>
      <c r="N9569" s="10"/>
      <c r="O9569" s="10"/>
      <c r="P9569" s="10"/>
      <c r="Q9569" s="10"/>
      <c r="R9569" s="10"/>
      <c r="S9569" s="10"/>
      <c r="T9569" s="10"/>
      <c r="U9569" s="10"/>
      <c r="V9569" s="10"/>
      <c r="W9569" s="10"/>
      <c r="X9569" s="10"/>
      <c r="Y9569" s="10"/>
      <c r="Z9569" s="10"/>
      <c r="AA9569" s="10"/>
      <c r="AB9569" s="10"/>
      <c r="AC9569" s="10"/>
      <c r="AD9569" s="10"/>
      <c r="AE9569" s="10"/>
    </row>
    <row r="9570" spans="3:31" x14ac:dyDescent="0.25">
      <c r="C9570" s="36"/>
      <c r="L9570" s="10"/>
      <c r="M9570" s="10"/>
      <c r="N9570" s="10"/>
      <c r="O9570" s="10"/>
      <c r="P9570" s="10"/>
      <c r="Q9570" s="10"/>
      <c r="R9570" s="10"/>
      <c r="S9570" s="10"/>
      <c r="T9570" s="10"/>
      <c r="U9570" s="10"/>
      <c r="V9570" s="10"/>
      <c r="W9570" s="10"/>
      <c r="X9570" s="10"/>
      <c r="Y9570" s="10"/>
      <c r="Z9570" s="10"/>
      <c r="AA9570" s="10"/>
      <c r="AB9570" s="10"/>
      <c r="AC9570" s="10"/>
      <c r="AD9570" s="10"/>
      <c r="AE9570" s="10"/>
    </row>
    <row r="9571" spans="3:31" x14ac:dyDescent="0.25">
      <c r="C9571" s="36"/>
      <c r="L9571" s="10"/>
      <c r="M9571" s="10"/>
      <c r="N9571" s="10"/>
      <c r="O9571" s="10"/>
      <c r="P9571" s="10"/>
      <c r="Q9571" s="10"/>
      <c r="R9571" s="10"/>
      <c r="S9571" s="10"/>
      <c r="T9571" s="10"/>
      <c r="U9571" s="10"/>
      <c r="V9571" s="10"/>
      <c r="W9571" s="10"/>
      <c r="X9571" s="10"/>
      <c r="Y9571" s="10"/>
      <c r="Z9571" s="10"/>
      <c r="AA9571" s="10"/>
      <c r="AB9571" s="10"/>
      <c r="AC9571" s="10"/>
      <c r="AD9571" s="10"/>
      <c r="AE9571" s="10"/>
    </row>
    <row r="9572" spans="3:31" x14ac:dyDescent="0.25">
      <c r="C9572" s="36"/>
      <c r="L9572" s="10"/>
      <c r="M9572" s="10"/>
      <c r="N9572" s="10"/>
      <c r="O9572" s="10"/>
      <c r="P9572" s="10"/>
      <c r="Q9572" s="10"/>
      <c r="R9572" s="10"/>
      <c r="S9572" s="10"/>
      <c r="T9572" s="10"/>
      <c r="U9572" s="10"/>
      <c r="V9572" s="10"/>
      <c r="W9572" s="10"/>
      <c r="X9572" s="10"/>
      <c r="Y9572" s="10"/>
      <c r="Z9572" s="10"/>
      <c r="AA9572" s="10"/>
      <c r="AB9572" s="10"/>
      <c r="AC9572" s="10"/>
      <c r="AD9572" s="10"/>
      <c r="AE9572" s="10"/>
    </row>
    <row r="9573" spans="3:31" x14ac:dyDescent="0.25">
      <c r="C9573" s="36"/>
      <c r="L9573" s="10"/>
      <c r="M9573" s="10"/>
      <c r="N9573" s="10"/>
      <c r="O9573" s="10"/>
      <c r="P9573" s="10"/>
      <c r="Q9573" s="10"/>
      <c r="R9573" s="10"/>
      <c r="S9573" s="10"/>
      <c r="T9573" s="10"/>
      <c r="U9573" s="10"/>
      <c r="V9573" s="10"/>
      <c r="W9573" s="10"/>
      <c r="X9573" s="10"/>
      <c r="Y9573" s="10"/>
      <c r="Z9573" s="10"/>
      <c r="AA9573" s="10"/>
      <c r="AB9573" s="10"/>
      <c r="AC9573" s="10"/>
      <c r="AD9573" s="10"/>
      <c r="AE9573" s="10"/>
    </row>
    <row r="9574" spans="3:31" x14ac:dyDescent="0.25">
      <c r="C9574" s="36"/>
      <c r="L9574" s="10"/>
      <c r="M9574" s="10"/>
      <c r="N9574" s="10"/>
      <c r="O9574" s="10"/>
      <c r="P9574" s="10"/>
      <c r="Q9574" s="10"/>
      <c r="R9574" s="10"/>
      <c r="S9574" s="10"/>
      <c r="T9574" s="10"/>
      <c r="U9574" s="10"/>
      <c r="V9574" s="10"/>
      <c r="W9574" s="10"/>
      <c r="X9574" s="10"/>
      <c r="Y9574" s="10"/>
      <c r="Z9574" s="10"/>
      <c r="AA9574" s="10"/>
      <c r="AB9574" s="10"/>
      <c r="AC9574" s="10"/>
      <c r="AD9574" s="10"/>
      <c r="AE9574" s="10"/>
    </row>
    <row r="9575" spans="3:31" x14ac:dyDescent="0.25">
      <c r="C9575" s="36"/>
      <c r="L9575" s="10"/>
      <c r="M9575" s="10"/>
      <c r="N9575" s="10"/>
      <c r="O9575" s="10"/>
      <c r="P9575" s="10"/>
      <c r="Q9575" s="10"/>
      <c r="R9575" s="10"/>
      <c r="S9575" s="10"/>
      <c r="T9575" s="10"/>
      <c r="U9575" s="10"/>
      <c r="V9575" s="10"/>
      <c r="W9575" s="10"/>
      <c r="X9575" s="10"/>
      <c r="Y9575" s="10"/>
      <c r="Z9575" s="10"/>
      <c r="AA9575" s="10"/>
      <c r="AB9575" s="10"/>
      <c r="AC9575" s="10"/>
      <c r="AD9575" s="10"/>
      <c r="AE9575" s="10"/>
    </row>
    <row r="9576" spans="3:31" x14ac:dyDescent="0.25">
      <c r="C9576" s="36"/>
      <c r="L9576" s="10"/>
      <c r="M9576" s="10"/>
      <c r="N9576" s="10"/>
      <c r="O9576" s="10"/>
      <c r="P9576" s="10"/>
      <c r="Q9576" s="10"/>
      <c r="R9576" s="10"/>
      <c r="S9576" s="10"/>
      <c r="T9576" s="10"/>
      <c r="U9576" s="10"/>
      <c r="V9576" s="10"/>
      <c r="W9576" s="10"/>
      <c r="X9576" s="10"/>
      <c r="Y9576" s="10"/>
      <c r="Z9576" s="10"/>
      <c r="AA9576" s="10"/>
      <c r="AB9576" s="10"/>
      <c r="AC9576" s="10"/>
      <c r="AD9576" s="10"/>
      <c r="AE9576" s="10"/>
    </row>
    <row r="9577" spans="3:31" x14ac:dyDescent="0.25">
      <c r="C9577" s="36"/>
      <c r="L9577" s="10"/>
      <c r="M9577" s="10"/>
      <c r="N9577" s="10"/>
      <c r="O9577" s="10"/>
      <c r="P9577" s="10"/>
      <c r="Q9577" s="10"/>
      <c r="R9577" s="10"/>
      <c r="S9577" s="10"/>
      <c r="T9577" s="10"/>
      <c r="U9577" s="10"/>
      <c r="V9577" s="10"/>
      <c r="W9577" s="10"/>
      <c r="X9577" s="10"/>
      <c r="Y9577" s="10"/>
      <c r="Z9577" s="10"/>
      <c r="AA9577" s="10"/>
      <c r="AB9577" s="10"/>
      <c r="AC9577" s="10"/>
      <c r="AD9577" s="10"/>
      <c r="AE9577" s="10"/>
    </row>
    <row r="9578" spans="3:31" x14ac:dyDescent="0.25">
      <c r="C9578" s="36"/>
      <c r="L9578" s="10"/>
      <c r="M9578" s="10"/>
      <c r="N9578" s="10"/>
      <c r="O9578" s="10"/>
      <c r="P9578" s="10"/>
      <c r="Q9578" s="10"/>
      <c r="R9578" s="10"/>
      <c r="S9578" s="10"/>
      <c r="T9578" s="10"/>
      <c r="U9578" s="10"/>
      <c r="V9578" s="10"/>
      <c r="W9578" s="10"/>
      <c r="X9578" s="10"/>
      <c r="Y9578" s="10"/>
      <c r="Z9578" s="10"/>
      <c r="AA9578" s="10"/>
      <c r="AB9578" s="10"/>
      <c r="AC9578" s="10"/>
      <c r="AD9578" s="10"/>
      <c r="AE9578" s="10"/>
    </row>
    <row r="9579" spans="3:31" x14ac:dyDescent="0.25">
      <c r="C9579" s="36"/>
      <c r="L9579" s="10"/>
      <c r="M9579" s="10"/>
      <c r="N9579" s="10"/>
      <c r="O9579" s="10"/>
      <c r="P9579" s="10"/>
      <c r="Q9579" s="10"/>
      <c r="R9579" s="10"/>
      <c r="S9579" s="10"/>
      <c r="T9579" s="10"/>
      <c r="U9579" s="10"/>
      <c r="V9579" s="10"/>
      <c r="W9579" s="10"/>
      <c r="X9579" s="10"/>
      <c r="Y9579" s="10"/>
      <c r="Z9579" s="10"/>
      <c r="AA9579" s="10"/>
      <c r="AB9579" s="10"/>
      <c r="AC9579" s="10"/>
      <c r="AD9579" s="10"/>
      <c r="AE9579" s="10"/>
    </row>
    <row r="9580" spans="3:31" x14ac:dyDescent="0.25">
      <c r="C9580" s="36"/>
      <c r="L9580" s="10"/>
      <c r="M9580" s="10"/>
      <c r="N9580" s="10"/>
      <c r="O9580" s="10"/>
      <c r="P9580" s="10"/>
      <c r="Q9580" s="10"/>
      <c r="R9580" s="10"/>
      <c r="S9580" s="10"/>
      <c r="T9580" s="10"/>
      <c r="U9580" s="10"/>
      <c r="V9580" s="10"/>
      <c r="W9580" s="10"/>
      <c r="X9580" s="10"/>
      <c r="Y9580" s="10"/>
      <c r="Z9580" s="10"/>
      <c r="AA9580" s="10"/>
      <c r="AB9580" s="10"/>
      <c r="AC9580" s="10"/>
      <c r="AD9580" s="10"/>
      <c r="AE9580" s="10"/>
    </row>
    <row r="9581" spans="3:31" x14ac:dyDescent="0.25">
      <c r="C9581" s="36"/>
      <c r="L9581" s="10"/>
      <c r="M9581" s="10"/>
      <c r="N9581" s="10"/>
      <c r="O9581" s="10"/>
      <c r="P9581" s="10"/>
      <c r="Q9581" s="10"/>
      <c r="R9581" s="10"/>
      <c r="S9581" s="10"/>
      <c r="T9581" s="10"/>
      <c r="U9581" s="10"/>
      <c r="V9581" s="10"/>
      <c r="W9581" s="10"/>
      <c r="X9581" s="10"/>
      <c r="Y9581" s="10"/>
      <c r="Z9581" s="10"/>
      <c r="AA9581" s="10"/>
      <c r="AB9581" s="10"/>
      <c r="AC9581" s="10"/>
      <c r="AD9581" s="10"/>
      <c r="AE9581" s="10"/>
    </row>
    <row r="9582" spans="3:31" x14ac:dyDescent="0.25">
      <c r="C9582" s="36"/>
      <c r="L9582" s="10"/>
      <c r="M9582" s="10"/>
      <c r="N9582" s="10"/>
      <c r="O9582" s="10"/>
      <c r="P9582" s="10"/>
      <c r="Q9582" s="10"/>
      <c r="R9582" s="10"/>
      <c r="S9582" s="10"/>
      <c r="T9582" s="10"/>
      <c r="U9582" s="10"/>
      <c r="V9582" s="10"/>
      <c r="W9582" s="10"/>
      <c r="X9582" s="10"/>
      <c r="Y9582" s="10"/>
      <c r="Z9582" s="10"/>
      <c r="AA9582" s="10"/>
      <c r="AB9582" s="10"/>
      <c r="AC9582" s="10"/>
      <c r="AD9582" s="10"/>
      <c r="AE9582" s="10"/>
    </row>
    <row r="9583" spans="3:31" x14ac:dyDescent="0.25">
      <c r="C9583" s="36"/>
      <c r="L9583" s="10"/>
      <c r="M9583" s="10"/>
      <c r="N9583" s="10"/>
      <c r="O9583" s="10"/>
      <c r="P9583" s="10"/>
      <c r="Q9583" s="10"/>
      <c r="R9583" s="10"/>
      <c r="S9583" s="10"/>
      <c r="T9583" s="10"/>
      <c r="U9583" s="10"/>
      <c r="V9583" s="10"/>
      <c r="W9583" s="10"/>
      <c r="X9583" s="10"/>
      <c r="Y9583" s="10"/>
      <c r="Z9583" s="10"/>
      <c r="AA9583" s="10"/>
      <c r="AB9583" s="10"/>
      <c r="AC9583" s="10"/>
      <c r="AD9583" s="10"/>
      <c r="AE9583" s="10"/>
    </row>
    <row r="9584" spans="3:31" x14ac:dyDescent="0.25">
      <c r="C9584" s="36"/>
      <c r="L9584" s="10"/>
      <c r="M9584" s="10"/>
      <c r="N9584" s="10"/>
      <c r="O9584" s="10"/>
      <c r="P9584" s="10"/>
      <c r="Q9584" s="10"/>
      <c r="R9584" s="10"/>
      <c r="S9584" s="10"/>
      <c r="T9584" s="10"/>
      <c r="U9584" s="10"/>
      <c r="V9584" s="10"/>
      <c r="W9584" s="10"/>
      <c r="X9584" s="10"/>
      <c r="Y9584" s="10"/>
      <c r="Z9584" s="10"/>
      <c r="AA9584" s="10"/>
      <c r="AB9584" s="10"/>
      <c r="AC9584" s="10"/>
      <c r="AD9584" s="10"/>
      <c r="AE9584" s="10"/>
    </row>
    <row r="9585" spans="3:31" x14ac:dyDescent="0.25">
      <c r="C9585" s="36"/>
      <c r="L9585" s="10"/>
      <c r="M9585" s="10"/>
      <c r="N9585" s="10"/>
      <c r="O9585" s="10"/>
      <c r="P9585" s="10"/>
      <c r="Q9585" s="10"/>
      <c r="R9585" s="10"/>
      <c r="S9585" s="10"/>
      <c r="T9585" s="10"/>
      <c r="U9585" s="10"/>
      <c r="V9585" s="10"/>
      <c r="W9585" s="10"/>
      <c r="X9585" s="10"/>
      <c r="Y9585" s="10"/>
      <c r="Z9585" s="10"/>
      <c r="AA9585" s="10"/>
      <c r="AB9585" s="10"/>
      <c r="AC9585" s="10"/>
      <c r="AD9585" s="10"/>
      <c r="AE9585" s="10"/>
    </row>
    <row r="9586" spans="3:31" x14ac:dyDescent="0.25">
      <c r="C9586" s="36"/>
      <c r="L9586" s="10"/>
      <c r="M9586" s="10"/>
      <c r="N9586" s="10"/>
      <c r="O9586" s="10"/>
      <c r="P9586" s="10"/>
      <c r="Q9586" s="10"/>
      <c r="R9586" s="10"/>
      <c r="S9586" s="10"/>
      <c r="T9586" s="10"/>
      <c r="U9586" s="10"/>
      <c r="V9586" s="10"/>
      <c r="W9586" s="10"/>
      <c r="X9586" s="10"/>
      <c r="Y9586" s="10"/>
      <c r="Z9586" s="10"/>
      <c r="AA9586" s="10"/>
      <c r="AB9586" s="10"/>
      <c r="AC9586" s="10"/>
      <c r="AD9586" s="10"/>
      <c r="AE9586" s="10"/>
    </row>
    <row r="9587" spans="3:31" x14ac:dyDescent="0.25">
      <c r="C9587" s="36"/>
      <c r="L9587" s="10"/>
      <c r="M9587" s="10"/>
      <c r="N9587" s="10"/>
      <c r="O9587" s="10"/>
      <c r="P9587" s="10"/>
      <c r="Q9587" s="10"/>
      <c r="R9587" s="10"/>
      <c r="S9587" s="10"/>
      <c r="T9587" s="10"/>
      <c r="U9587" s="10"/>
      <c r="V9587" s="10"/>
      <c r="W9587" s="10"/>
      <c r="X9587" s="10"/>
      <c r="Y9587" s="10"/>
      <c r="Z9587" s="10"/>
      <c r="AA9587" s="10"/>
      <c r="AB9587" s="10"/>
      <c r="AC9587" s="10"/>
      <c r="AD9587" s="10"/>
      <c r="AE9587" s="10"/>
    </row>
    <row r="9588" spans="3:31" x14ac:dyDescent="0.25">
      <c r="C9588" s="36"/>
      <c r="L9588" s="10"/>
      <c r="M9588" s="10"/>
      <c r="N9588" s="10"/>
      <c r="O9588" s="10"/>
      <c r="P9588" s="10"/>
      <c r="Q9588" s="10"/>
      <c r="R9588" s="10"/>
      <c r="S9588" s="10"/>
      <c r="T9588" s="10"/>
      <c r="U9588" s="10"/>
      <c r="V9588" s="10"/>
      <c r="W9588" s="10"/>
      <c r="X9588" s="10"/>
      <c r="Y9588" s="10"/>
      <c r="Z9588" s="10"/>
      <c r="AA9588" s="10"/>
      <c r="AB9588" s="10"/>
      <c r="AC9588" s="10"/>
      <c r="AD9588" s="10"/>
      <c r="AE9588" s="10"/>
    </row>
    <row r="9589" spans="3:31" x14ac:dyDescent="0.25">
      <c r="C9589" s="36"/>
      <c r="L9589" s="10"/>
      <c r="M9589" s="10"/>
      <c r="N9589" s="10"/>
      <c r="O9589" s="10"/>
      <c r="P9589" s="10"/>
      <c r="Q9589" s="10"/>
      <c r="R9589" s="10"/>
      <c r="S9589" s="10"/>
      <c r="T9589" s="10"/>
      <c r="U9589" s="10"/>
      <c r="V9589" s="10"/>
      <c r="W9589" s="10"/>
      <c r="X9589" s="10"/>
      <c r="Y9589" s="10"/>
      <c r="Z9589" s="10"/>
      <c r="AA9589" s="10"/>
      <c r="AB9589" s="10"/>
      <c r="AC9589" s="10"/>
      <c r="AD9589" s="10"/>
      <c r="AE9589" s="10"/>
    </row>
    <row r="9590" spans="3:31" x14ac:dyDescent="0.25">
      <c r="C9590" s="36"/>
      <c r="L9590" s="10"/>
      <c r="M9590" s="10"/>
      <c r="N9590" s="10"/>
      <c r="O9590" s="10"/>
      <c r="P9590" s="10"/>
      <c r="Q9590" s="10"/>
      <c r="R9590" s="10"/>
      <c r="S9590" s="10"/>
      <c r="T9590" s="10"/>
      <c r="U9590" s="10"/>
      <c r="V9590" s="10"/>
      <c r="W9590" s="10"/>
      <c r="X9590" s="10"/>
      <c r="Y9590" s="10"/>
      <c r="Z9590" s="10"/>
      <c r="AA9590" s="10"/>
      <c r="AB9590" s="10"/>
      <c r="AC9590" s="10"/>
      <c r="AD9590" s="10"/>
      <c r="AE9590" s="10"/>
    </row>
    <row r="9591" spans="3:31" x14ac:dyDescent="0.25">
      <c r="C9591" s="36"/>
      <c r="L9591" s="10"/>
      <c r="M9591" s="10"/>
      <c r="N9591" s="10"/>
      <c r="O9591" s="10"/>
      <c r="P9591" s="10"/>
      <c r="Q9591" s="10"/>
      <c r="R9591" s="10"/>
      <c r="S9591" s="10"/>
      <c r="T9591" s="10"/>
      <c r="U9591" s="10"/>
      <c r="V9591" s="10"/>
      <c r="W9591" s="10"/>
      <c r="X9591" s="10"/>
      <c r="Y9591" s="10"/>
      <c r="Z9591" s="10"/>
      <c r="AA9591" s="10"/>
      <c r="AB9591" s="10"/>
      <c r="AC9591" s="10"/>
      <c r="AD9591" s="10"/>
      <c r="AE9591" s="10"/>
    </row>
    <row r="9592" spans="3:31" x14ac:dyDescent="0.25">
      <c r="C9592" s="36"/>
      <c r="L9592" s="10"/>
      <c r="M9592" s="10"/>
      <c r="N9592" s="10"/>
      <c r="O9592" s="10"/>
      <c r="P9592" s="10"/>
      <c r="Q9592" s="10"/>
      <c r="R9592" s="10"/>
      <c r="S9592" s="10"/>
      <c r="T9592" s="10"/>
      <c r="U9592" s="10"/>
      <c r="V9592" s="10"/>
      <c r="W9592" s="10"/>
      <c r="X9592" s="10"/>
      <c r="Y9592" s="10"/>
      <c r="Z9592" s="10"/>
      <c r="AA9592" s="10"/>
      <c r="AB9592" s="10"/>
      <c r="AC9592" s="10"/>
      <c r="AD9592" s="10"/>
      <c r="AE9592" s="10"/>
    </row>
    <row r="9593" spans="3:31" x14ac:dyDescent="0.25">
      <c r="C9593" s="36"/>
      <c r="L9593" s="10"/>
      <c r="M9593" s="10"/>
      <c r="N9593" s="10"/>
      <c r="O9593" s="10"/>
      <c r="P9593" s="10"/>
      <c r="Q9593" s="10"/>
      <c r="R9593" s="10"/>
      <c r="S9593" s="10"/>
      <c r="T9593" s="10"/>
      <c r="U9593" s="10"/>
      <c r="V9593" s="10"/>
      <c r="W9593" s="10"/>
      <c r="X9593" s="10"/>
      <c r="Y9593" s="10"/>
      <c r="Z9593" s="10"/>
      <c r="AA9593" s="10"/>
      <c r="AB9593" s="10"/>
      <c r="AC9593" s="10"/>
      <c r="AD9593" s="10"/>
      <c r="AE9593" s="10"/>
    </row>
    <row r="9594" spans="3:31" x14ac:dyDescent="0.25">
      <c r="C9594" s="36"/>
      <c r="L9594" s="10"/>
      <c r="M9594" s="10"/>
      <c r="N9594" s="10"/>
      <c r="O9594" s="10"/>
      <c r="P9594" s="10"/>
      <c r="Q9594" s="10"/>
      <c r="R9594" s="10"/>
      <c r="S9594" s="10"/>
      <c r="T9594" s="10"/>
      <c r="U9594" s="10"/>
      <c r="V9594" s="10"/>
      <c r="W9594" s="10"/>
      <c r="X9594" s="10"/>
      <c r="Y9594" s="10"/>
      <c r="Z9594" s="10"/>
      <c r="AA9594" s="10"/>
      <c r="AB9594" s="10"/>
      <c r="AC9594" s="10"/>
      <c r="AD9594" s="10"/>
      <c r="AE9594" s="10"/>
    </row>
    <row r="9595" spans="3:31" x14ac:dyDescent="0.25">
      <c r="C9595" s="36"/>
      <c r="L9595" s="10"/>
      <c r="M9595" s="10"/>
      <c r="N9595" s="10"/>
      <c r="O9595" s="10"/>
      <c r="P9595" s="10"/>
      <c r="Q9595" s="10"/>
      <c r="R9595" s="10"/>
      <c r="S9595" s="10"/>
      <c r="T9595" s="10"/>
      <c r="U9595" s="10"/>
      <c r="V9595" s="10"/>
      <c r="W9595" s="10"/>
      <c r="X9595" s="10"/>
      <c r="Y9595" s="10"/>
      <c r="Z9595" s="10"/>
      <c r="AA9595" s="10"/>
      <c r="AB9595" s="10"/>
      <c r="AC9595" s="10"/>
      <c r="AD9595" s="10"/>
      <c r="AE9595" s="10"/>
    </row>
    <row r="9596" spans="3:31" x14ac:dyDescent="0.25">
      <c r="C9596" s="36"/>
      <c r="L9596" s="10"/>
      <c r="M9596" s="10"/>
      <c r="N9596" s="10"/>
      <c r="O9596" s="10"/>
      <c r="P9596" s="10"/>
      <c r="Q9596" s="10"/>
      <c r="R9596" s="10"/>
      <c r="S9596" s="10"/>
      <c r="T9596" s="10"/>
      <c r="U9596" s="10"/>
      <c r="V9596" s="10"/>
      <c r="W9596" s="10"/>
      <c r="X9596" s="10"/>
      <c r="Y9596" s="10"/>
      <c r="Z9596" s="10"/>
      <c r="AA9596" s="10"/>
      <c r="AB9596" s="10"/>
      <c r="AC9596" s="10"/>
      <c r="AD9596" s="10"/>
      <c r="AE9596" s="10"/>
    </row>
    <row r="9597" spans="3:31" x14ac:dyDescent="0.25">
      <c r="C9597" s="36"/>
      <c r="L9597" s="10"/>
      <c r="M9597" s="10"/>
      <c r="N9597" s="10"/>
      <c r="O9597" s="10"/>
      <c r="P9597" s="10"/>
      <c r="Q9597" s="10"/>
      <c r="R9597" s="10"/>
      <c r="S9597" s="10"/>
      <c r="T9597" s="10"/>
      <c r="U9597" s="10"/>
      <c r="V9597" s="10"/>
      <c r="W9597" s="10"/>
      <c r="X9597" s="10"/>
      <c r="Y9597" s="10"/>
      <c r="Z9597" s="10"/>
      <c r="AA9597" s="10"/>
      <c r="AB9597" s="10"/>
      <c r="AC9597" s="10"/>
      <c r="AD9597" s="10"/>
      <c r="AE9597" s="10"/>
    </row>
    <row r="9598" spans="3:31" x14ac:dyDescent="0.25">
      <c r="C9598" s="36"/>
      <c r="L9598" s="10"/>
      <c r="M9598" s="10"/>
      <c r="N9598" s="10"/>
      <c r="O9598" s="10"/>
      <c r="P9598" s="10"/>
      <c r="Q9598" s="10"/>
      <c r="R9598" s="10"/>
      <c r="S9598" s="10"/>
      <c r="T9598" s="10"/>
      <c r="U9598" s="10"/>
      <c r="V9598" s="10"/>
      <c r="W9598" s="10"/>
      <c r="X9598" s="10"/>
      <c r="Y9598" s="10"/>
      <c r="Z9598" s="10"/>
      <c r="AA9598" s="10"/>
      <c r="AB9598" s="10"/>
      <c r="AC9598" s="10"/>
      <c r="AD9598" s="10"/>
      <c r="AE9598" s="10"/>
    </row>
    <row r="9599" spans="3:31" x14ac:dyDescent="0.25">
      <c r="C9599" s="36"/>
      <c r="L9599" s="10"/>
      <c r="M9599" s="10"/>
      <c r="N9599" s="10"/>
      <c r="O9599" s="10"/>
      <c r="P9599" s="10"/>
      <c r="Q9599" s="10"/>
      <c r="R9599" s="10"/>
      <c r="S9599" s="10"/>
      <c r="T9599" s="10"/>
      <c r="U9599" s="10"/>
      <c r="V9599" s="10"/>
      <c r="W9599" s="10"/>
      <c r="X9599" s="10"/>
      <c r="Y9599" s="10"/>
      <c r="Z9599" s="10"/>
      <c r="AA9599" s="10"/>
      <c r="AB9599" s="10"/>
      <c r="AC9599" s="10"/>
      <c r="AD9599" s="10"/>
      <c r="AE9599" s="10"/>
    </row>
    <row r="9600" spans="3:31" x14ac:dyDescent="0.25">
      <c r="C9600" s="36"/>
      <c r="L9600" s="10"/>
      <c r="M9600" s="10"/>
      <c r="N9600" s="10"/>
      <c r="O9600" s="10"/>
      <c r="P9600" s="10"/>
      <c r="Q9600" s="10"/>
      <c r="R9600" s="10"/>
      <c r="S9600" s="10"/>
      <c r="T9600" s="10"/>
      <c r="U9600" s="10"/>
      <c r="V9600" s="10"/>
      <c r="W9600" s="10"/>
      <c r="X9600" s="10"/>
      <c r="Y9600" s="10"/>
      <c r="Z9600" s="10"/>
      <c r="AA9600" s="10"/>
      <c r="AB9600" s="10"/>
      <c r="AC9600" s="10"/>
      <c r="AD9600" s="10"/>
      <c r="AE9600" s="10"/>
    </row>
    <row r="9601" spans="3:31" x14ac:dyDescent="0.25">
      <c r="C9601" s="36"/>
      <c r="L9601" s="10"/>
      <c r="M9601" s="10"/>
      <c r="N9601" s="10"/>
      <c r="O9601" s="10"/>
      <c r="P9601" s="10"/>
      <c r="Q9601" s="10"/>
      <c r="R9601" s="10"/>
      <c r="S9601" s="10"/>
      <c r="T9601" s="10"/>
      <c r="U9601" s="10"/>
      <c r="V9601" s="10"/>
      <c r="W9601" s="10"/>
      <c r="X9601" s="10"/>
      <c r="Y9601" s="10"/>
      <c r="Z9601" s="10"/>
      <c r="AA9601" s="10"/>
      <c r="AB9601" s="10"/>
      <c r="AC9601" s="10"/>
      <c r="AD9601" s="10"/>
      <c r="AE9601" s="10"/>
    </row>
    <row r="9602" spans="3:31" x14ac:dyDescent="0.25">
      <c r="C9602" s="36"/>
      <c r="L9602" s="10"/>
      <c r="M9602" s="10"/>
      <c r="N9602" s="10"/>
      <c r="O9602" s="10"/>
      <c r="P9602" s="10"/>
      <c r="Q9602" s="10"/>
      <c r="R9602" s="10"/>
      <c r="S9602" s="10"/>
      <c r="T9602" s="10"/>
      <c r="U9602" s="10"/>
      <c r="V9602" s="10"/>
      <c r="W9602" s="10"/>
      <c r="X9602" s="10"/>
      <c r="Y9602" s="10"/>
      <c r="Z9602" s="10"/>
      <c r="AA9602" s="10"/>
      <c r="AB9602" s="10"/>
      <c r="AC9602" s="10"/>
      <c r="AD9602" s="10"/>
      <c r="AE9602" s="10"/>
    </row>
    <row r="9603" spans="3:31" x14ac:dyDescent="0.25">
      <c r="C9603" s="36"/>
      <c r="L9603" s="10"/>
      <c r="M9603" s="10"/>
      <c r="N9603" s="10"/>
      <c r="O9603" s="10"/>
      <c r="P9603" s="10"/>
      <c r="Q9603" s="10"/>
      <c r="R9603" s="10"/>
      <c r="S9603" s="10"/>
      <c r="T9603" s="10"/>
      <c r="U9603" s="10"/>
      <c r="V9603" s="10"/>
      <c r="W9603" s="10"/>
      <c r="X9603" s="10"/>
      <c r="Y9603" s="10"/>
      <c r="Z9603" s="10"/>
      <c r="AA9603" s="10"/>
      <c r="AB9603" s="10"/>
      <c r="AC9603" s="10"/>
      <c r="AD9603" s="10"/>
      <c r="AE9603" s="10"/>
    </row>
    <row r="9604" spans="3:31" x14ac:dyDescent="0.25">
      <c r="C9604" s="36"/>
      <c r="L9604" s="10"/>
      <c r="M9604" s="10"/>
      <c r="N9604" s="10"/>
      <c r="O9604" s="10"/>
      <c r="P9604" s="10"/>
      <c r="Q9604" s="10"/>
      <c r="R9604" s="10"/>
      <c r="S9604" s="10"/>
      <c r="T9604" s="10"/>
      <c r="U9604" s="10"/>
      <c r="V9604" s="10"/>
      <c r="W9604" s="10"/>
      <c r="X9604" s="10"/>
      <c r="Y9604" s="10"/>
      <c r="Z9604" s="10"/>
      <c r="AA9604" s="10"/>
      <c r="AB9604" s="10"/>
      <c r="AC9604" s="10"/>
      <c r="AD9604" s="10"/>
      <c r="AE9604" s="10"/>
    </row>
    <row r="9605" spans="3:31" x14ac:dyDescent="0.25">
      <c r="C9605" s="36"/>
      <c r="L9605" s="10"/>
      <c r="M9605" s="10"/>
      <c r="N9605" s="10"/>
      <c r="O9605" s="10"/>
      <c r="P9605" s="10"/>
      <c r="Q9605" s="10"/>
      <c r="R9605" s="10"/>
      <c r="S9605" s="10"/>
      <c r="T9605" s="10"/>
      <c r="U9605" s="10"/>
      <c r="V9605" s="10"/>
      <c r="W9605" s="10"/>
      <c r="X9605" s="10"/>
      <c r="Y9605" s="10"/>
      <c r="Z9605" s="10"/>
      <c r="AA9605" s="10"/>
      <c r="AB9605" s="10"/>
      <c r="AC9605" s="10"/>
      <c r="AD9605" s="10"/>
      <c r="AE9605" s="10"/>
    </row>
    <row r="9606" spans="3:31" x14ac:dyDescent="0.25">
      <c r="C9606" s="36"/>
      <c r="L9606" s="10"/>
      <c r="M9606" s="10"/>
      <c r="N9606" s="10"/>
      <c r="O9606" s="10"/>
      <c r="P9606" s="10"/>
      <c r="Q9606" s="10"/>
      <c r="R9606" s="10"/>
      <c r="S9606" s="10"/>
      <c r="T9606" s="10"/>
      <c r="U9606" s="10"/>
      <c r="V9606" s="10"/>
      <c r="W9606" s="10"/>
      <c r="X9606" s="10"/>
      <c r="Y9606" s="10"/>
      <c r="Z9606" s="10"/>
      <c r="AA9606" s="10"/>
      <c r="AB9606" s="10"/>
      <c r="AC9606" s="10"/>
      <c r="AD9606" s="10"/>
      <c r="AE9606" s="10"/>
    </row>
    <row r="9607" spans="3:31" x14ac:dyDescent="0.25">
      <c r="C9607" s="36"/>
      <c r="L9607" s="10"/>
      <c r="M9607" s="10"/>
      <c r="N9607" s="10"/>
      <c r="O9607" s="10"/>
      <c r="P9607" s="10"/>
      <c r="Q9607" s="10"/>
      <c r="R9607" s="10"/>
      <c r="S9607" s="10"/>
      <c r="T9607" s="10"/>
      <c r="U9607" s="10"/>
      <c r="V9607" s="10"/>
      <c r="W9607" s="10"/>
      <c r="X9607" s="10"/>
      <c r="Y9607" s="10"/>
      <c r="Z9607" s="10"/>
      <c r="AA9607" s="10"/>
      <c r="AB9607" s="10"/>
      <c r="AC9607" s="10"/>
      <c r="AD9607" s="10"/>
      <c r="AE9607" s="10"/>
    </row>
    <row r="9608" spans="3:31" x14ac:dyDescent="0.25">
      <c r="C9608" s="36"/>
      <c r="L9608" s="10"/>
      <c r="M9608" s="10"/>
      <c r="N9608" s="10"/>
      <c r="O9608" s="10"/>
      <c r="P9608" s="10"/>
      <c r="Q9608" s="10"/>
      <c r="R9608" s="10"/>
      <c r="S9608" s="10"/>
      <c r="T9608" s="10"/>
      <c r="U9608" s="10"/>
      <c r="V9608" s="10"/>
      <c r="W9608" s="10"/>
      <c r="X9608" s="10"/>
      <c r="Y9608" s="10"/>
      <c r="Z9608" s="10"/>
      <c r="AA9608" s="10"/>
      <c r="AB9608" s="10"/>
      <c r="AC9608" s="10"/>
      <c r="AD9608" s="10"/>
      <c r="AE9608" s="10"/>
    </row>
    <row r="9609" spans="3:31" x14ac:dyDescent="0.25">
      <c r="C9609" s="36"/>
      <c r="L9609" s="10"/>
      <c r="M9609" s="10"/>
      <c r="N9609" s="10"/>
      <c r="O9609" s="10"/>
      <c r="P9609" s="10"/>
      <c r="Q9609" s="10"/>
      <c r="R9609" s="10"/>
      <c r="S9609" s="10"/>
      <c r="T9609" s="10"/>
      <c r="U9609" s="10"/>
      <c r="V9609" s="10"/>
      <c r="W9609" s="10"/>
      <c r="X9609" s="10"/>
      <c r="Y9609" s="10"/>
      <c r="Z9609" s="10"/>
      <c r="AA9609" s="10"/>
      <c r="AB9609" s="10"/>
      <c r="AC9609" s="10"/>
      <c r="AD9609" s="10"/>
      <c r="AE9609" s="10"/>
    </row>
    <row r="9610" spans="3:31" x14ac:dyDescent="0.25">
      <c r="C9610" s="36"/>
      <c r="L9610" s="10"/>
      <c r="M9610" s="10"/>
      <c r="N9610" s="10"/>
      <c r="O9610" s="10"/>
      <c r="P9610" s="10"/>
      <c r="Q9610" s="10"/>
      <c r="R9610" s="10"/>
      <c r="S9610" s="10"/>
      <c r="T9610" s="10"/>
      <c r="U9610" s="10"/>
      <c r="V9610" s="10"/>
      <c r="W9610" s="10"/>
      <c r="X9610" s="10"/>
      <c r="Y9610" s="10"/>
      <c r="Z9610" s="10"/>
      <c r="AA9610" s="10"/>
      <c r="AB9610" s="10"/>
      <c r="AC9610" s="10"/>
      <c r="AD9610" s="10"/>
      <c r="AE9610" s="10"/>
    </row>
    <row r="9611" spans="3:31" x14ac:dyDescent="0.25">
      <c r="C9611" s="36"/>
      <c r="L9611" s="10"/>
      <c r="M9611" s="10"/>
      <c r="N9611" s="10"/>
      <c r="O9611" s="10"/>
      <c r="P9611" s="10"/>
      <c r="Q9611" s="10"/>
      <c r="R9611" s="10"/>
      <c r="S9611" s="10"/>
      <c r="T9611" s="10"/>
      <c r="U9611" s="10"/>
      <c r="V9611" s="10"/>
      <c r="W9611" s="10"/>
      <c r="X9611" s="10"/>
      <c r="Y9611" s="10"/>
      <c r="Z9611" s="10"/>
      <c r="AA9611" s="10"/>
      <c r="AB9611" s="10"/>
      <c r="AC9611" s="10"/>
      <c r="AD9611" s="10"/>
      <c r="AE9611" s="10"/>
    </row>
    <row r="9612" spans="3:31" x14ac:dyDescent="0.25">
      <c r="C9612" s="36"/>
      <c r="L9612" s="10"/>
      <c r="M9612" s="10"/>
      <c r="N9612" s="10"/>
      <c r="O9612" s="10"/>
      <c r="P9612" s="10"/>
      <c r="Q9612" s="10"/>
      <c r="R9612" s="10"/>
      <c r="S9612" s="10"/>
      <c r="T9612" s="10"/>
      <c r="U9612" s="10"/>
      <c r="V9612" s="10"/>
      <c r="W9612" s="10"/>
      <c r="X9612" s="10"/>
      <c r="Y9612" s="10"/>
      <c r="Z9612" s="10"/>
      <c r="AA9612" s="10"/>
      <c r="AB9612" s="10"/>
      <c r="AC9612" s="10"/>
      <c r="AD9612" s="10"/>
      <c r="AE9612" s="10"/>
    </row>
    <row r="9613" spans="3:31" x14ac:dyDescent="0.25">
      <c r="C9613" s="36"/>
      <c r="L9613" s="10"/>
      <c r="M9613" s="10"/>
      <c r="N9613" s="10"/>
      <c r="O9613" s="10"/>
      <c r="P9613" s="10"/>
      <c r="Q9613" s="10"/>
      <c r="R9613" s="10"/>
      <c r="S9613" s="10"/>
      <c r="T9613" s="10"/>
      <c r="U9613" s="10"/>
      <c r="V9613" s="10"/>
      <c r="W9613" s="10"/>
      <c r="X9613" s="10"/>
      <c r="Y9613" s="10"/>
      <c r="Z9613" s="10"/>
      <c r="AA9613" s="10"/>
      <c r="AB9613" s="10"/>
      <c r="AC9613" s="10"/>
      <c r="AD9613" s="10"/>
      <c r="AE9613" s="10"/>
    </row>
    <row r="9614" spans="3:31" x14ac:dyDescent="0.25">
      <c r="C9614" s="36"/>
      <c r="L9614" s="10"/>
      <c r="M9614" s="10"/>
      <c r="N9614" s="10"/>
      <c r="O9614" s="10"/>
      <c r="P9614" s="10"/>
      <c r="Q9614" s="10"/>
      <c r="R9614" s="10"/>
      <c r="S9614" s="10"/>
      <c r="T9614" s="10"/>
      <c r="U9614" s="10"/>
      <c r="V9614" s="10"/>
      <c r="W9614" s="10"/>
      <c r="X9614" s="10"/>
      <c r="Y9614" s="10"/>
      <c r="Z9614" s="10"/>
      <c r="AA9614" s="10"/>
      <c r="AB9614" s="10"/>
      <c r="AC9614" s="10"/>
      <c r="AD9614" s="10"/>
      <c r="AE9614" s="10"/>
    </row>
    <row r="9615" spans="3:31" x14ac:dyDescent="0.25">
      <c r="C9615" s="36"/>
      <c r="L9615" s="10"/>
      <c r="M9615" s="10"/>
      <c r="N9615" s="10"/>
      <c r="O9615" s="10"/>
      <c r="P9615" s="10"/>
      <c r="Q9615" s="10"/>
      <c r="R9615" s="10"/>
      <c r="S9615" s="10"/>
      <c r="T9615" s="10"/>
      <c r="U9615" s="10"/>
      <c r="V9615" s="10"/>
      <c r="W9615" s="10"/>
      <c r="X9615" s="10"/>
      <c r="Y9615" s="10"/>
      <c r="Z9615" s="10"/>
      <c r="AA9615" s="10"/>
      <c r="AB9615" s="10"/>
      <c r="AC9615" s="10"/>
      <c r="AD9615" s="10"/>
      <c r="AE9615" s="10"/>
    </row>
    <row r="9616" spans="3:31" x14ac:dyDescent="0.25">
      <c r="C9616" s="36"/>
      <c r="L9616" s="10"/>
      <c r="M9616" s="10"/>
      <c r="N9616" s="10"/>
      <c r="O9616" s="10"/>
      <c r="P9616" s="10"/>
      <c r="Q9616" s="10"/>
      <c r="R9616" s="10"/>
      <c r="S9616" s="10"/>
      <c r="T9616" s="10"/>
      <c r="U9616" s="10"/>
      <c r="V9616" s="10"/>
      <c r="W9616" s="10"/>
      <c r="X9616" s="10"/>
      <c r="Y9616" s="10"/>
      <c r="Z9616" s="10"/>
      <c r="AA9616" s="10"/>
      <c r="AB9616" s="10"/>
      <c r="AC9616" s="10"/>
      <c r="AD9616" s="10"/>
      <c r="AE9616" s="10"/>
    </row>
    <row r="9617" spans="3:31" x14ac:dyDescent="0.25">
      <c r="C9617" s="36"/>
      <c r="L9617" s="10"/>
      <c r="M9617" s="10"/>
      <c r="N9617" s="10"/>
      <c r="O9617" s="10"/>
      <c r="P9617" s="10"/>
      <c r="Q9617" s="10"/>
      <c r="R9617" s="10"/>
      <c r="S9617" s="10"/>
      <c r="T9617" s="10"/>
      <c r="U9617" s="10"/>
      <c r="V9617" s="10"/>
      <c r="W9617" s="10"/>
      <c r="X9617" s="10"/>
      <c r="Y9617" s="10"/>
      <c r="Z9617" s="10"/>
      <c r="AA9617" s="10"/>
      <c r="AB9617" s="10"/>
      <c r="AC9617" s="10"/>
      <c r="AD9617" s="10"/>
      <c r="AE9617" s="10"/>
    </row>
    <row r="9618" spans="3:31" x14ac:dyDescent="0.25">
      <c r="C9618" s="36"/>
      <c r="L9618" s="10"/>
      <c r="M9618" s="10"/>
      <c r="N9618" s="10"/>
      <c r="O9618" s="10"/>
      <c r="P9618" s="10"/>
      <c r="Q9618" s="10"/>
      <c r="R9618" s="10"/>
      <c r="S9618" s="10"/>
      <c r="T9618" s="10"/>
      <c r="U9618" s="10"/>
      <c r="V9618" s="10"/>
      <c r="W9618" s="10"/>
      <c r="X9618" s="10"/>
      <c r="Y9618" s="10"/>
      <c r="Z9618" s="10"/>
      <c r="AA9618" s="10"/>
      <c r="AB9618" s="10"/>
      <c r="AC9618" s="10"/>
      <c r="AD9618" s="10"/>
      <c r="AE9618" s="10"/>
    </row>
    <row r="9619" spans="3:31" x14ac:dyDescent="0.25">
      <c r="C9619" s="36"/>
      <c r="L9619" s="10"/>
      <c r="M9619" s="10"/>
      <c r="N9619" s="10"/>
      <c r="O9619" s="10"/>
      <c r="P9619" s="10"/>
      <c r="Q9619" s="10"/>
      <c r="R9619" s="10"/>
      <c r="S9619" s="10"/>
      <c r="T9619" s="10"/>
      <c r="U9619" s="10"/>
      <c r="V9619" s="10"/>
      <c r="W9619" s="10"/>
      <c r="X9619" s="10"/>
      <c r="Y9619" s="10"/>
      <c r="Z9619" s="10"/>
      <c r="AA9619" s="10"/>
      <c r="AB9619" s="10"/>
      <c r="AC9619" s="10"/>
      <c r="AD9619" s="10"/>
      <c r="AE9619" s="10"/>
    </row>
    <row r="9620" spans="3:31" x14ac:dyDescent="0.25">
      <c r="C9620" s="36"/>
      <c r="L9620" s="10"/>
      <c r="M9620" s="10"/>
      <c r="N9620" s="10"/>
      <c r="O9620" s="10"/>
      <c r="P9620" s="10"/>
      <c r="Q9620" s="10"/>
      <c r="R9620" s="10"/>
      <c r="S9620" s="10"/>
      <c r="T9620" s="10"/>
      <c r="U9620" s="10"/>
      <c r="V9620" s="10"/>
      <c r="W9620" s="10"/>
      <c r="X9620" s="10"/>
      <c r="Y9620" s="10"/>
      <c r="Z9620" s="10"/>
      <c r="AA9620" s="10"/>
      <c r="AB9620" s="10"/>
      <c r="AC9620" s="10"/>
      <c r="AD9620" s="10"/>
      <c r="AE9620" s="10"/>
    </row>
    <row r="9621" spans="3:31" x14ac:dyDescent="0.25">
      <c r="C9621" s="36"/>
      <c r="L9621" s="10"/>
      <c r="M9621" s="10"/>
      <c r="N9621" s="10"/>
      <c r="O9621" s="10"/>
      <c r="P9621" s="10"/>
      <c r="Q9621" s="10"/>
      <c r="R9621" s="10"/>
      <c r="S9621" s="10"/>
      <c r="T9621" s="10"/>
      <c r="U9621" s="10"/>
      <c r="V9621" s="10"/>
      <c r="W9621" s="10"/>
      <c r="X9621" s="10"/>
      <c r="Y9621" s="10"/>
      <c r="Z9621" s="10"/>
      <c r="AA9621" s="10"/>
      <c r="AB9621" s="10"/>
      <c r="AC9621" s="10"/>
      <c r="AD9621" s="10"/>
      <c r="AE9621" s="10"/>
    </row>
    <row r="9622" spans="3:31" x14ac:dyDescent="0.25">
      <c r="C9622" s="36"/>
      <c r="L9622" s="10"/>
      <c r="M9622" s="10"/>
      <c r="N9622" s="10"/>
      <c r="O9622" s="10"/>
      <c r="P9622" s="10"/>
      <c r="Q9622" s="10"/>
      <c r="R9622" s="10"/>
      <c r="S9622" s="10"/>
      <c r="T9622" s="10"/>
      <c r="U9622" s="10"/>
      <c r="V9622" s="10"/>
      <c r="W9622" s="10"/>
      <c r="X9622" s="10"/>
      <c r="Y9622" s="10"/>
      <c r="Z9622" s="10"/>
      <c r="AA9622" s="10"/>
      <c r="AB9622" s="10"/>
      <c r="AC9622" s="10"/>
      <c r="AD9622" s="10"/>
      <c r="AE9622" s="10"/>
    </row>
    <row r="9623" spans="3:31" x14ac:dyDescent="0.25">
      <c r="C9623" s="36"/>
      <c r="L9623" s="10"/>
      <c r="M9623" s="10"/>
      <c r="N9623" s="10"/>
      <c r="O9623" s="10"/>
      <c r="P9623" s="10"/>
      <c r="Q9623" s="10"/>
      <c r="R9623" s="10"/>
      <c r="S9623" s="10"/>
      <c r="T9623" s="10"/>
      <c r="U9623" s="10"/>
      <c r="V9623" s="10"/>
      <c r="W9623" s="10"/>
      <c r="X9623" s="10"/>
      <c r="Y9623" s="10"/>
      <c r="Z9623" s="10"/>
      <c r="AA9623" s="10"/>
      <c r="AB9623" s="10"/>
      <c r="AC9623" s="10"/>
      <c r="AD9623" s="10"/>
      <c r="AE9623" s="10"/>
    </row>
    <row r="9624" spans="3:31" x14ac:dyDescent="0.25">
      <c r="C9624" s="36"/>
      <c r="L9624" s="10"/>
      <c r="M9624" s="10"/>
      <c r="N9624" s="10"/>
      <c r="O9624" s="10"/>
      <c r="P9624" s="10"/>
      <c r="Q9624" s="10"/>
      <c r="R9624" s="10"/>
      <c r="S9624" s="10"/>
      <c r="T9624" s="10"/>
      <c r="U9624" s="10"/>
      <c r="V9624" s="10"/>
      <c r="W9624" s="10"/>
      <c r="X9624" s="10"/>
      <c r="Y9624" s="10"/>
      <c r="Z9624" s="10"/>
      <c r="AA9624" s="10"/>
      <c r="AB9624" s="10"/>
      <c r="AC9624" s="10"/>
      <c r="AD9624" s="10"/>
      <c r="AE9624" s="10"/>
    </row>
    <row r="9625" spans="3:31" x14ac:dyDescent="0.25">
      <c r="C9625" s="36"/>
      <c r="L9625" s="10"/>
      <c r="M9625" s="10"/>
      <c r="N9625" s="10"/>
      <c r="O9625" s="10"/>
      <c r="P9625" s="10"/>
      <c r="Q9625" s="10"/>
      <c r="R9625" s="10"/>
      <c r="S9625" s="10"/>
      <c r="T9625" s="10"/>
      <c r="U9625" s="10"/>
      <c r="V9625" s="10"/>
      <c r="W9625" s="10"/>
      <c r="X9625" s="10"/>
      <c r="Y9625" s="10"/>
      <c r="Z9625" s="10"/>
      <c r="AA9625" s="10"/>
      <c r="AB9625" s="10"/>
      <c r="AC9625" s="10"/>
      <c r="AD9625" s="10"/>
      <c r="AE9625" s="10"/>
    </row>
    <row r="9626" spans="3:31" x14ac:dyDescent="0.25">
      <c r="C9626" s="36"/>
      <c r="L9626" s="10"/>
      <c r="M9626" s="10"/>
      <c r="N9626" s="10"/>
      <c r="O9626" s="10"/>
      <c r="P9626" s="10"/>
      <c r="Q9626" s="10"/>
      <c r="R9626" s="10"/>
      <c r="S9626" s="10"/>
      <c r="T9626" s="10"/>
      <c r="U9626" s="10"/>
      <c r="V9626" s="10"/>
      <c r="W9626" s="10"/>
      <c r="X9626" s="10"/>
      <c r="Y9626" s="10"/>
      <c r="Z9626" s="10"/>
      <c r="AA9626" s="10"/>
      <c r="AB9626" s="10"/>
      <c r="AC9626" s="10"/>
      <c r="AD9626" s="10"/>
      <c r="AE9626" s="10"/>
    </row>
    <row r="9627" spans="3:31" x14ac:dyDescent="0.25">
      <c r="C9627" s="36"/>
      <c r="L9627" s="10"/>
      <c r="M9627" s="10"/>
      <c r="N9627" s="10"/>
      <c r="O9627" s="10"/>
      <c r="P9627" s="10"/>
      <c r="Q9627" s="10"/>
      <c r="R9627" s="10"/>
      <c r="S9627" s="10"/>
      <c r="T9627" s="10"/>
      <c r="U9627" s="10"/>
      <c r="V9627" s="10"/>
      <c r="W9627" s="10"/>
      <c r="X9627" s="10"/>
      <c r="Y9627" s="10"/>
      <c r="Z9627" s="10"/>
      <c r="AA9627" s="10"/>
      <c r="AB9627" s="10"/>
      <c r="AC9627" s="10"/>
      <c r="AD9627" s="10"/>
      <c r="AE9627" s="10"/>
    </row>
    <row r="9628" spans="3:31" x14ac:dyDescent="0.25">
      <c r="C9628" s="36"/>
      <c r="L9628" s="10"/>
      <c r="M9628" s="10"/>
      <c r="N9628" s="10"/>
      <c r="O9628" s="10"/>
      <c r="P9628" s="10"/>
      <c r="Q9628" s="10"/>
      <c r="R9628" s="10"/>
      <c r="S9628" s="10"/>
      <c r="T9628" s="10"/>
      <c r="U9628" s="10"/>
      <c r="V9628" s="10"/>
      <c r="W9628" s="10"/>
      <c r="X9628" s="10"/>
      <c r="Y9628" s="10"/>
      <c r="Z9628" s="10"/>
      <c r="AA9628" s="10"/>
      <c r="AB9628" s="10"/>
      <c r="AC9628" s="10"/>
      <c r="AD9628" s="10"/>
      <c r="AE9628" s="10"/>
    </row>
    <row r="9629" spans="3:31" x14ac:dyDescent="0.25">
      <c r="C9629" s="36"/>
      <c r="L9629" s="10"/>
      <c r="M9629" s="10"/>
      <c r="N9629" s="10"/>
      <c r="O9629" s="10"/>
      <c r="P9629" s="10"/>
      <c r="Q9629" s="10"/>
      <c r="R9629" s="10"/>
      <c r="S9629" s="10"/>
      <c r="T9629" s="10"/>
      <c r="U9629" s="10"/>
      <c r="V9629" s="10"/>
      <c r="W9629" s="10"/>
      <c r="X9629" s="10"/>
      <c r="Y9629" s="10"/>
      <c r="Z9629" s="10"/>
      <c r="AA9629" s="10"/>
      <c r="AB9629" s="10"/>
      <c r="AC9629" s="10"/>
      <c r="AD9629" s="10"/>
      <c r="AE9629" s="10"/>
    </row>
    <row r="9630" spans="3:31" x14ac:dyDescent="0.25">
      <c r="C9630" s="36"/>
      <c r="L9630" s="10"/>
      <c r="M9630" s="10"/>
      <c r="N9630" s="10"/>
      <c r="O9630" s="10"/>
      <c r="P9630" s="10"/>
      <c r="Q9630" s="10"/>
      <c r="R9630" s="10"/>
      <c r="S9630" s="10"/>
      <c r="T9630" s="10"/>
      <c r="U9630" s="10"/>
      <c r="V9630" s="10"/>
      <c r="W9630" s="10"/>
      <c r="X9630" s="10"/>
      <c r="Y9630" s="10"/>
      <c r="Z9630" s="10"/>
      <c r="AA9630" s="10"/>
      <c r="AB9630" s="10"/>
      <c r="AC9630" s="10"/>
      <c r="AD9630" s="10"/>
      <c r="AE9630" s="10"/>
    </row>
    <row r="9631" spans="3:31" x14ac:dyDescent="0.25">
      <c r="C9631" s="36"/>
      <c r="L9631" s="10"/>
      <c r="M9631" s="10"/>
      <c r="N9631" s="10"/>
      <c r="O9631" s="10"/>
      <c r="P9631" s="10"/>
      <c r="Q9631" s="10"/>
      <c r="R9631" s="10"/>
      <c r="S9631" s="10"/>
      <c r="T9631" s="10"/>
      <c r="U9631" s="10"/>
      <c r="V9631" s="10"/>
      <c r="W9631" s="10"/>
      <c r="X9631" s="10"/>
      <c r="Y9631" s="10"/>
      <c r="Z9631" s="10"/>
      <c r="AA9631" s="10"/>
      <c r="AB9631" s="10"/>
      <c r="AC9631" s="10"/>
      <c r="AD9631" s="10"/>
      <c r="AE9631" s="10"/>
    </row>
    <row r="9632" spans="3:31" x14ac:dyDescent="0.25">
      <c r="C9632" s="36"/>
      <c r="L9632" s="10"/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  <c r="AA9632" s="10"/>
      <c r="AB9632" s="10"/>
      <c r="AC9632" s="10"/>
      <c r="AD9632" s="10"/>
      <c r="AE9632" s="10"/>
    </row>
    <row r="9633" spans="3:31" x14ac:dyDescent="0.25">
      <c r="C9633" s="36"/>
      <c r="L9633" s="10"/>
      <c r="M9633" s="10"/>
      <c r="N9633" s="10"/>
      <c r="O9633" s="10"/>
      <c r="P9633" s="10"/>
      <c r="Q9633" s="10"/>
      <c r="R9633" s="10"/>
      <c r="S9633" s="10"/>
      <c r="T9633" s="10"/>
      <c r="U9633" s="10"/>
      <c r="V9633" s="10"/>
      <c r="W9633" s="10"/>
      <c r="X9633" s="10"/>
      <c r="Y9633" s="10"/>
      <c r="Z9633" s="10"/>
      <c r="AA9633" s="10"/>
      <c r="AB9633" s="10"/>
      <c r="AC9633" s="10"/>
      <c r="AD9633" s="10"/>
      <c r="AE9633" s="10"/>
    </row>
    <row r="9634" spans="3:31" x14ac:dyDescent="0.25">
      <c r="C9634" s="36"/>
      <c r="L9634" s="10"/>
      <c r="M9634" s="10"/>
      <c r="N9634" s="10"/>
      <c r="O9634" s="10"/>
      <c r="P9634" s="10"/>
      <c r="Q9634" s="10"/>
      <c r="R9634" s="10"/>
      <c r="S9634" s="10"/>
      <c r="T9634" s="10"/>
      <c r="U9634" s="10"/>
      <c r="V9634" s="10"/>
      <c r="W9634" s="10"/>
      <c r="X9634" s="10"/>
      <c r="Y9634" s="10"/>
      <c r="Z9634" s="10"/>
      <c r="AA9634" s="10"/>
      <c r="AB9634" s="10"/>
      <c r="AC9634" s="10"/>
      <c r="AD9634" s="10"/>
      <c r="AE9634" s="10"/>
    </row>
    <row r="9635" spans="3:31" x14ac:dyDescent="0.25">
      <c r="C9635" s="36"/>
      <c r="L9635" s="10"/>
      <c r="M9635" s="10"/>
      <c r="N9635" s="10"/>
      <c r="O9635" s="10"/>
      <c r="P9635" s="10"/>
      <c r="Q9635" s="10"/>
      <c r="R9635" s="10"/>
      <c r="S9635" s="10"/>
      <c r="T9635" s="10"/>
      <c r="U9635" s="10"/>
      <c r="V9635" s="10"/>
      <c r="W9635" s="10"/>
      <c r="X9635" s="10"/>
      <c r="Y9635" s="10"/>
      <c r="Z9635" s="10"/>
      <c r="AA9635" s="10"/>
      <c r="AB9635" s="10"/>
      <c r="AC9635" s="10"/>
      <c r="AD9635" s="10"/>
      <c r="AE9635" s="10"/>
    </row>
    <row r="9636" spans="3:31" x14ac:dyDescent="0.25">
      <c r="C9636" s="36"/>
      <c r="L9636" s="10"/>
      <c r="M9636" s="10"/>
      <c r="N9636" s="10"/>
      <c r="O9636" s="10"/>
      <c r="P9636" s="10"/>
      <c r="Q9636" s="10"/>
      <c r="R9636" s="10"/>
      <c r="S9636" s="10"/>
      <c r="T9636" s="10"/>
      <c r="U9636" s="10"/>
      <c r="V9636" s="10"/>
      <c r="W9636" s="10"/>
      <c r="X9636" s="10"/>
      <c r="Y9636" s="10"/>
      <c r="Z9636" s="10"/>
      <c r="AA9636" s="10"/>
      <c r="AB9636" s="10"/>
      <c r="AC9636" s="10"/>
      <c r="AD9636" s="10"/>
      <c r="AE9636" s="10"/>
    </row>
    <row r="9637" spans="3:31" x14ac:dyDescent="0.25">
      <c r="C9637" s="36"/>
      <c r="L9637" s="10"/>
      <c r="M9637" s="10"/>
      <c r="N9637" s="10"/>
      <c r="O9637" s="10"/>
      <c r="P9637" s="10"/>
      <c r="Q9637" s="10"/>
      <c r="R9637" s="10"/>
      <c r="S9637" s="10"/>
      <c r="T9637" s="10"/>
      <c r="U9637" s="10"/>
      <c r="V9637" s="10"/>
      <c r="W9637" s="10"/>
      <c r="X9637" s="10"/>
      <c r="Y9637" s="10"/>
      <c r="Z9637" s="10"/>
      <c r="AA9637" s="10"/>
      <c r="AB9637" s="10"/>
      <c r="AC9637" s="10"/>
      <c r="AD9637" s="10"/>
      <c r="AE9637" s="10"/>
    </row>
    <row r="9638" spans="3:31" x14ac:dyDescent="0.25">
      <c r="C9638" s="36"/>
      <c r="L9638" s="10"/>
      <c r="M9638" s="10"/>
      <c r="N9638" s="10"/>
      <c r="O9638" s="10"/>
      <c r="P9638" s="10"/>
      <c r="Q9638" s="10"/>
      <c r="R9638" s="10"/>
      <c r="S9638" s="10"/>
      <c r="T9638" s="10"/>
      <c r="U9638" s="10"/>
      <c r="V9638" s="10"/>
      <c r="W9638" s="10"/>
      <c r="X9638" s="10"/>
      <c r="Y9638" s="10"/>
      <c r="Z9638" s="10"/>
      <c r="AA9638" s="10"/>
      <c r="AB9638" s="10"/>
      <c r="AC9638" s="10"/>
      <c r="AD9638" s="10"/>
      <c r="AE9638" s="10"/>
    </row>
    <row r="9639" spans="3:31" x14ac:dyDescent="0.25">
      <c r="C9639" s="36"/>
      <c r="L9639" s="10"/>
      <c r="M9639" s="10"/>
      <c r="N9639" s="10"/>
      <c r="O9639" s="10"/>
      <c r="P9639" s="10"/>
      <c r="Q9639" s="10"/>
      <c r="R9639" s="10"/>
      <c r="S9639" s="10"/>
      <c r="T9639" s="10"/>
      <c r="U9639" s="10"/>
      <c r="V9639" s="10"/>
      <c r="W9639" s="10"/>
      <c r="X9639" s="10"/>
      <c r="Y9639" s="10"/>
      <c r="Z9639" s="10"/>
      <c r="AA9639" s="10"/>
      <c r="AB9639" s="10"/>
      <c r="AC9639" s="10"/>
      <c r="AD9639" s="10"/>
      <c r="AE9639" s="10"/>
    </row>
    <row r="9640" spans="3:31" x14ac:dyDescent="0.25">
      <c r="C9640" s="36"/>
      <c r="L9640" s="10"/>
      <c r="M9640" s="10"/>
      <c r="N9640" s="10"/>
      <c r="O9640" s="10"/>
      <c r="P9640" s="10"/>
      <c r="Q9640" s="10"/>
      <c r="R9640" s="10"/>
      <c r="S9640" s="10"/>
      <c r="T9640" s="10"/>
      <c r="U9640" s="10"/>
      <c r="V9640" s="10"/>
      <c r="W9640" s="10"/>
      <c r="X9640" s="10"/>
      <c r="Y9640" s="10"/>
      <c r="Z9640" s="10"/>
      <c r="AA9640" s="10"/>
      <c r="AB9640" s="10"/>
      <c r="AC9640" s="10"/>
      <c r="AD9640" s="10"/>
      <c r="AE9640" s="10"/>
    </row>
    <row r="9641" spans="3:31" x14ac:dyDescent="0.25">
      <c r="C9641" s="36"/>
      <c r="L9641" s="10"/>
      <c r="M9641" s="10"/>
      <c r="N9641" s="10"/>
      <c r="O9641" s="10"/>
      <c r="P9641" s="10"/>
      <c r="Q9641" s="10"/>
      <c r="R9641" s="10"/>
      <c r="S9641" s="10"/>
      <c r="T9641" s="10"/>
      <c r="U9641" s="10"/>
      <c r="V9641" s="10"/>
      <c r="W9641" s="10"/>
      <c r="X9641" s="10"/>
      <c r="Y9641" s="10"/>
      <c r="Z9641" s="10"/>
      <c r="AA9641" s="10"/>
      <c r="AB9641" s="10"/>
      <c r="AC9641" s="10"/>
      <c r="AD9641" s="10"/>
      <c r="AE9641" s="10"/>
    </row>
    <row r="9642" spans="3:31" x14ac:dyDescent="0.25">
      <c r="C9642" s="36"/>
      <c r="L9642" s="10"/>
      <c r="M9642" s="10"/>
      <c r="N9642" s="10"/>
      <c r="O9642" s="10"/>
      <c r="P9642" s="10"/>
      <c r="Q9642" s="10"/>
      <c r="R9642" s="10"/>
      <c r="S9642" s="10"/>
      <c r="T9642" s="10"/>
      <c r="U9642" s="10"/>
      <c r="V9642" s="10"/>
      <c r="W9642" s="10"/>
      <c r="X9642" s="10"/>
      <c r="Y9642" s="10"/>
      <c r="Z9642" s="10"/>
      <c r="AA9642" s="10"/>
      <c r="AB9642" s="10"/>
      <c r="AC9642" s="10"/>
      <c r="AD9642" s="10"/>
      <c r="AE9642" s="10"/>
    </row>
    <row r="9643" spans="3:31" x14ac:dyDescent="0.25">
      <c r="C9643" s="36"/>
      <c r="L9643" s="10"/>
      <c r="M9643" s="10"/>
      <c r="N9643" s="10"/>
      <c r="O9643" s="10"/>
      <c r="P9643" s="10"/>
      <c r="Q9643" s="10"/>
      <c r="R9643" s="10"/>
      <c r="S9643" s="10"/>
      <c r="T9643" s="10"/>
      <c r="U9643" s="10"/>
      <c r="V9643" s="10"/>
      <c r="W9643" s="10"/>
      <c r="X9643" s="10"/>
      <c r="Y9643" s="10"/>
      <c r="Z9643" s="10"/>
      <c r="AA9643" s="10"/>
      <c r="AB9643" s="10"/>
      <c r="AC9643" s="10"/>
      <c r="AD9643" s="10"/>
      <c r="AE9643" s="10"/>
    </row>
    <row r="9644" spans="3:31" x14ac:dyDescent="0.25">
      <c r="C9644" s="36"/>
      <c r="L9644" s="10"/>
      <c r="M9644" s="10"/>
      <c r="N9644" s="10"/>
      <c r="O9644" s="10"/>
      <c r="P9644" s="10"/>
      <c r="Q9644" s="10"/>
      <c r="R9644" s="10"/>
      <c r="S9644" s="10"/>
      <c r="T9644" s="10"/>
      <c r="U9644" s="10"/>
      <c r="V9644" s="10"/>
      <c r="W9644" s="10"/>
      <c r="X9644" s="10"/>
      <c r="Y9644" s="10"/>
      <c r="Z9644" s="10"/>
      <c r="AA9644" s="10"/>
      <c r="AB9644" s="10"/>
      <c r="AC9644" s="10"/>
      <c r="AD9644" s="10"/>
      <c r="AE9644" s="10"/>
    </row>
    <row r="9645" spans="3:31" x14ac:dyDescent="0.25">
      <c r="C9645" s="36"/>
      <c r="L9645" s="10"/>
      <c r="M9645" s="10"/>
      <c r="N9645" s="10"/>
      <c r="O9645" s="10"/>
      <c r="P9645" s="10"/>
      <c r="Q9645" s="10"/>
      <c r="R9645" s="10"/>
      <c r="S9645" s="10"/>
      <c r="T9645" s="10"/>
      <c r="U9645" s="10"/>
      <c r="V9645" s="10"/>
      <c r="W9645" s="10"/>
      <c r="X9645" s="10"/>
      <c r="Y9645" s="10"/>
      <c r="Z9645" s="10"/>
      <c r="AA9645" s="10"/>
      <c r="AB9645" s="10"/>
      <c r="AC9645" s="10"/>
      <c r="AD9645" s="10"/>
      <c r="AE9645" s="10"/>
    </row>
    <row r="9646" spans="3:31" x14ac:dyDescent="0.25">
      <c r="C9646" s="36"/>
      <c r="L9646" s="10"/>
      <c r="M9646" s="10"/>
      <c r="N9646" s="10"/>
      <c r="O9646" s="10"/>
      <c r="P9646" s="10"/>
      <c r="Q9646" s="10"/>
      <c r="R9646" s="10"/>
      <c r="S9646" s="10"/>
      <c r="T9646" s="10"/>
      <c r="U9646" s="10"/>
      <c r="V9646" s="10"/>
      <c r="W9646" s="10"/>
      <c r="X9646" s="10"/>
      <c r="Y9646" s="10"/>
      <c r="Z9646" s="10"/>
      <c r="AA9646" s="10"/>
      <c r="AB9646" s="10"/>
      <c r="AC9646" s="10"/>
      <c r="AD9646" s="10"/>
      <c r="AE9646" s="10"/>
    </row>
    <row r="9647" spans="3:31" x14ac:dyDescent="0.25">
      <c r="C9647" s="36"/>
      <c r="L9647" s="10"/>
      <c r="M9647" s="10"/>
      <c r="N9647" s="10"/>
      <c r="O9647" s="10"/>
      <c r="P9647" s="10"/>
      <c r="Q9647" s="10"/>
      <c r="R9647" s="10"/>
      <c r="S9647" s="10"/>
      <c r="T9647" s="10"/>
      <c r="U9647" s="10"/>
      <c r="V9647" s="10"/>
      <c r="W9647" s="10"/>
      <c r="X9647" s="10"/>
      <c r="Y9647" s="10"/>
      <c r="Z9647" s="10"/>
      <c r="AA9647" s="10"/>
      <c r="AB9647" s="10"/>
      <c r="AC9647" s="10"/>
      <c r="AD9647" s="10"/>
      <c r="AE9647" s="10"/>
    </row>
    <row r="9648" spans="3:31" x14ac:dyDescent="0.25">
      <c r="C9648" s="36"/>
      <c r="L9648" s="10"/>
      <c r="M9648" s="10"/>
      <c r="N9648" s="10"/>
      <c r="O9648" s="10"/>
      <c r="P9648" s="10"/>
      <c r="Q9648" s="10"/>
      <c r="R9648" s="10"/>
      <c r="S9648" s="10"/>
      <c r="T9648" s="10"/>
      <c r="U9648" s="10"/>
      <c r="V9648" s="10"/>
      <c r="W9648" s="10"/>
      <c r="X9648" s="10"/>
      <c r="Y9648" s="10"/>
      <c r="Z9648" s="10"/>
      <c r="AA9648" s="10"/>
      <c r="AB9648" s="10"/>
      <c r="AC9648" s="10"/>
      <c r="AD9648" s="10"/>
      <c r="AE9648" s="10"/>
    </row>
    <row r="9649" spans="3:31" x14ac:dyDescent="0.25">
      <c r="C9649" s="36"/>
      <c r="L9649" s="10"/>
      <c r="M9649" s="10"/>
      <c r="N9649" s="10"/>
      <c r="O9649" s="10"/>
      <c r="P9649" s="10"/>
      <c r="Q9649" s="10"/>
      <c r="R9649" s="10"/>
      <c r="S9649" s="10"/>
      <c r="T9649" s="10"/>
      <c r="U9649" s="10"/>
      <c r="V9649" s="10"/>
      <c r="W9649" s="10"/>
      <c r="X9649" s="10"/>
      <c r="Y9649" s="10"/>
      <c r="Z9649" s="10"/>
      <c r="AA9649" s="10"/>
      <c r="AB9649" s="10"/>
      <c r="AC9649" s="10"/>
      <c r="AD9649" s="10"/>
      <c r="AE9649" s="10"/>
    </row>
    <row r="9650" spans="3:31" x14ac:dyDescent="0.25">
      <c r="C9650" s="36"/>
      <c r="L9650" s="10"/>
      <c r="M9650" s="10"/>
      <c r="N9650" s="10"/>
      <c r="O9650" s="10"/>
      <c r="P9650" s="10"/>
      <c r="Q9650" s="10"/>
      <c r="R9650" s="10"/>
      <c r="S9650" s="10"/>
      <c r="T9650" s="10"/>
      <c r="U9650" s="10"/>
      <c r="V9650" s="10"/>
      <c r="W9650" s="10"/>
      <c r="X9650" s="10"/>
      <c r="Y9650" s="10"/>
      <c r="Z9650" s="10"/>
      <c r="AA9650" s="10"/>
      <c r="AB9650" s="10"/>
      <c r="AC9650" s="10"/>
      <c r="AD9650" s="10"/>
      <c r="AE9650" s="10"/>
    </row>
    <row r="9651" spans="3:31" x14ac:dyDescent="0.25">
      <c r="C9651" s="36"/>
      <c r="L9651" s="10"/>
      <c r="M9651" s="10"/>
      <c r="N9651" s="10"/>
      <c r="O9651" s="10"/>
      <c r="P9651" s="10"/>
      <c r="Q9651" s="10"/>
      <c r="R9651" s="10"/>
      <c r="S9651" s="10"/>
      <c r="T9651" s="10"/>
      <c r="U9651" s="10"/>
      <c r="V9651" s="10"/>
      <c r="W9651" s="10"/>
      <c r="X9651" s="10"/>
      <c r="Y9651" s="10"/>
      <c r="Z9651" s="10"/>
      <c r="AA9651" s="10"/>
      <c r="AB9651" s="10"/>
      <c r="AC9651" s="10"/>
      <c r="AD9651" s="10"/>
      <c r="AE9651" s="10"/>
    </row>
    <row r="9652" spans="3:31" x14ac:dyDescent="0.25">
      <c r="C9652" s="36"/>
      <c r="L9652" s="10"/>
      <c r="M9652" s="10"/>
      <c r="N9652" s="10"/>
      <c r="O9652" s="10"/>
      <c r="P9652" s="10"/>
      <c r="Q9652" s="10"/>
      <c r="R9652" s="10"/>
      <c r="S9652" s="10"/>
      <c r="T9652" s="10"/>
      <c r="U9652" s="10"/>
      <c r="V9652" s="10"/>
      <c r="W9652" s="10"/>
      <c r="X9652" s="10"/>
      <c r="Y9652" s="10"/>
      <c r="Z9652" s="10"/>
      <c r="AA9652" s="10"/>
      <c r="AB9652" s="10"/>
      <c r="AC9652" s="10"/>
      <c r="AD9652" s="10"/>
      <c r="AE9652" s="10"/>
    </row>
    <row r="9653" spans="3:31" x14ac:dyDescent="0.25">
      <c r="C9653" s="36"/>
      <c r="L9653" s="10"/>
      <c r="M9653" s="10"/>
      <c r="N9653" s="10"/>
      <c r="O9653" s="10"/>
      <c r="P9653" s="10"/>
      <c r="Q9653" s="10"/>
      <c r="R9653" s="10"/>
      <c r="S9653" s="10"/>
      <c r="T9653" s="10"/>
      <c r="U9653" s="10"/>
      <c r="V9653" s="10"/>
      <c r="W9653" s="10"/>
      <c r="X9653" s="10"/>
      <c r="Y9653" s="10"/>
      <c r="Z9653" s="10"/>
      <c r="AA9653" s="10"/>
      <c r="AB9653" s="10"/>
      <c r="AC9653" s="10"/>
      <c r="AD9653" s="10"/>
      <c r="AE9653" s="10"/>
    </row>
    <row r="9654" spans="3:31" x14ac:dyDescent="0.25">
      <c r="C9654" s="36"/>
      <c r="L9654" s="10"/>
      <c r="M9654" s="10"/>
      <c r="N9654" s="10"/>
      <c r="O9654" s="10"/>
      <c r="P9654" s="10"/>
      <c r="Q9654" s="10"/>
      <c r="R9654" s="10"/>
      <c r="S9654" s="10"/>
      <c r="T9654" s="10"/>
      <c r="U9654" s="10"/>
      <c r="V9654" s="10"/>
      <c r="W9654" s="10"/>
      <c r="X9654" s="10"/>
      <c r="Y9654" s="10"/>
      <c r="Z9654" s="10"/>
      <c r="AA9654" s="10"/>
      <c r="AB9654" s="10"/>
      <c r="AC9654" s="10"/>
      <c r="AD9654" s="10"/>
      <c r="AE9654" s="10"/>
    </row>
    <row r="9655" spans="3:31" x14ac:dyDescent="0.25">
      <c r="C9655" s="36"/>
      <c r="L9655" s="10"/>
      <c r="M9655" s="10"/>
      <c r="N9655" s="10"/>
      <c r="O9655" s="10"/>
      <c r="P9655" s="10"/>
      <c r="Q9655" s="10"/>
      <c r="R9655" s="10"/>
      <c r="S9655" s="10"/>
      <c r="T9655" s="10"/>
      <c r="U9655" s="10"/>
      <c r="V9655" s="10"/>
      <c r="W9655" s="10"/>
      <c r="X9655" s="10"/>
      <c r="Y9655" s="10"/>
      <c r="Z9655" s="10"/>
      <c r="AA9655" s="10"/>
      <c r="AB9655" s="10"/>
      <c r="AC9655" s="10"/>
      <c r="AD9655" s="10"/>
      <c r="AE9655" s="10"/>
    </row>
    <row r="9656" spans="3:31" x14ac:dyDescent="0.25">
      <c r="C9656" s="36"/>
      <c r="L9656" s="10"/>
      <c r="M9656" s="10"/>
      <c r="N9656" s="10"/>
      <c r="O9656" s="10"/>
      <c r="P9656" s="10"/>
      <c r="Q9656" s="10"/>
      <c r="R9656" s="10"/>
      <c r="S9656" s="10"/>
      <c r="T9656" s="10"/>
      <c r="U9656" s="10"/>
      <c r="V9656" s="10"/>
      <c r="W9656" s="10"/>
      <c r="X9656" s="10"/>
      <c r="Y9656" s="10"/>
      <c r="Z9656" s="10"/>
      <c r="AA9656" s="10"/>
      <c r="AB9656" s="10"/>
      <c r="AC9656" s="10"/>
      <c r="AD9656" s="10"/>
      <c r="AE9656" s="10"/>
    </row>
    <row r="9657" spans="3:31" x14ac:dyDescent="0.25">
      <c r="C9657" s="36"/>
      <c r="L9657" s="10"/>
      <c r="M9657" s="10"/>
      <c r="N9657" s="10"/>
      <c r="O9657" s="10"/>
      <c r="P9657" s="10"/>
      <c r="Q9657" s="10"/>
      <c r="R9657" s="10"/>
      <c r="S9657" s="10"/>
      <c r="T9657" s="10"/>
      <c r="U9657" s="10"/>
      <c r="V9657" s="10"/>
      <c r="W9657" s="10"/>
      <c r="X9657" s="10"/>
      <c r="Y9657" s="10"/>
      <c r="Z9657" s="10"/>
      <c r="AA9657" s="10"/>
      <c r="AB9657" s="10"/>
      <c r="AC9657" s="10"/>
      <c r="AD9657" s="10"/>
      <c r="AE9657" s="10"/>
    </row>
    <row r="9658" spans="3:31" x14ac:dyDescent="0.25">
      <c r="C9658" s="36"/>
      <c r="L9658" s="10"/>
      <c r="M9658" s="10"/>
      <c r="N9658" s="10"/>
      <c r="O9658" s="10"/>
      <c r="P9658" s="10"/>
      <c r="Q9658" s="10"/>
      <c r="R9658" s="10"/>
      <c r="S9658" s="10"/>
      <c r="T9658" s="10"/>
      <c r="U9658" s="10"/>
      <c r="V9658" s="10"/>
      <c r="W9658" s="10"/>
      <c r="X9658" s="10"/>
      <c r="Y9658" s="10"/>
      <c r="Z9658" s="10"/>
      <c r="AA9658" s="10"/>
      <c r="AB9658" s="10"/>
      <c r="AC9658" s="10"/>
      <c r="AD9658" s="10"/>
      <c r="AE9658" s="10"/>
    </row>
    <row r="9659" spans="3:31" x14ac:dyDescent="0.25">
      <c r="C9659" s="36"/>
      <c r="L9659" s="10"/>
      <c r="M9659" s="10"/>
      <c r="N9659" s="10"/>
      <c r="O9659" s="10"/>
      <c r="P9659" s="10"/>
      <c r="Q9659" s="10"/>
      <c r="R9659" s="10"/>
      <c r="S9659" s="10"/>
      <c r="T9659" s="10"/>
      <c r="U9659" s="10"/>
      <c r="V9659" s="10"/>
      <c r="W9659" s="10"/>
      <c r="X9659" s="10"/>
      <c r="Y9659" s="10"/>
      <c r="Z9659" s="10"/>
      <c r="AA9659" s="10"/>
      <c r="AB9659" s="10"/>
      <c r="AC9659" s="10"/>
      <c r="AD9659" s="10"/>
      <c r="AE9659" s="10"/>
    </row>
    <row r="9660" spans="3:31" x14ac:dyDescent="0.25">
      <c r="C9660" s="36"/>
      <c r="L9660" s="10"/>
      <c r="M9660" s="10"/>
      <c r="N9660" s="10"/>
      <c r="O9660" s="10"/>
      <c r="P9660" s="10"/>
      <c r="Q9660" s="10"/>
      <c r="R9660" s="10"/>
      <c r="S9660" s="10"/>
      <c r="T9660" s="10"/>
      <c r="U9660" s="10"/>
      <c r="V9660" s="10"/>
      <c r="W9660" s="10"/>
      <c r="X9660" s="10"/>
      <c r="Y9660" s="10"/>
      <c r="Z9660" s="10"/>
      <c r="AA9660" s="10"/>
      <c r="AB9660" s="10"/>
      <c r="AC9660" s="10"/>
      <c r="AD9660" s="10"/>
      <c r="AE9660" s="10"/>
    </row>
    <row r="9661" spans="3:31" x14ac:dyDescent="0.25">
      <c r="C9661" s="36"/>
      <c r="L9661" s="10"/>
      <c r="M9661" s="10"/>
      <c r="N9661" s="10"/>
      <c r="O9661" s="10"/>
      <c r="P9661" s="10"/>
      <c r="Q9661" s="10"/>
      <c r="R9661" s="10"/>
      <c r="S9661" s="10"/>
      <c r="T9661" s="10"/>
      <c r="U9661" s="10"/>
      <c r="V9661" s="10"/>
      <c r="W9661" s="10"/>
      <c r="X9661" s="10"/>
      <c r="Y9661" s="10"/>
      <c r="Z9661" s="10"/>
      <c r="AA9661" s="10"/>
      <c r="AB9661" s="10"/>
      <c r="AC9661" s="10"/>
      <c r="AD9661" s="10"/>
      <c r="AE9661" s="10"/>
    </row>
    <row r="9662" spans="3:31" x14ac:dyDescent="0.25">
      <c r="C9662" s="36"/>
      <c r="L9662" s="10"/>
      <c r="M9662" s="10"/>
      <c r="N9662" s="10"/>
      <c r="O9662" s="10"/>
      <c r="P9662" s="10"/>
      <c r="Q9662" s="10"/>
      <c r="R9662" s="10"/>
      <c r="S9662" s="10"/>
      <c r="T9662" s="10"/>
      <c r="U9662" s="10"/>
      <c r="V9662" s="10"/>
      <c r="W9662" s="10"/>
      <c r="X9662" s="10"/>
      <c r="Y9662" s="10"/>
      <c r="Z9662" s="10"/>
      <c r="AA9662" s="10"/>
      <c r="AB9662" s="10"/>
      <c r="AC9662" s="10"/>
      <c r="AD9662" s="10"/>
      <c r="AE9662" s="10"/>
    </row>
    <row r="9663" spans="3:31" x14ac:dyDescent="0.25">
      <c r="C9663" s="36"/>
      <c r="L9663" s="10"/>
      <c r="M9663" s="10"/>
      <c r="N9663" s="10"/>
      <c r="O9663" s="10"/>
      <c r="P9663" s="10"/>
      <c r="Q9663" s="10"/>
      <c r="R9663" s="10"/>
      <c r="S9663" s="10"/>
      <c r="T9663" s="10"/>
      <c r="U9663" s="10"/>
      <c r="V9663" s="10"/>
      <c r="W9663" s="10"/>
      <c r="X9663" s="10"/>
      <c r="Y9663" s="10"/>
      <c r="Z9663" s="10"/>
      <c r="AA9663" s="10"/>
      <c r="AB9663" s="10"/>
      <c r="AC9663" s="10"/>
      <c r="AD9663" s="10"/>
      <c r="AE9663" s="10"/>
    </row>
    <row r="9664" spans="3:31" x14ac:dyDescent="0.25">
      <c r="C9664" s="36"/>
      <c r="L9664" s="10"/>
      <c r="M9664" s="10"/>
      <c r="N9664" s="10"/>
      <c r="O9664" s="10"/>
      <c r="P9664" s="10"/>
      <c r="Q9664" s="10"/>
      <c r="R9664" s="10"/>
      <c r="S9664" s="10"/>
      <c r="T9664" s="10"/>
      <c r="U9664" s="10"/>
      <c r="V9664" s="10"/>
      <c r="W9664" s="10"/>
      <c r="X9664" s="10"/>
      <c r="Y9664" s="10"/>
      <c r="Z9664" s="10"/>
      <c r="AA9664" s="10"/>
      <c r="AB9664" s="10"/>
      <c r="AC9664" s="10"/>
      <c r="AD9664" s="10"/>
      <c r="AE9664" s="10"/>
    </row>
    <row r="9665" spans="3:31" x14ac:dyDescent="0.25">
      <c r="C9665" s="36"/>
      <c r="L9665" s="10"/>
      <c r="M9665" s="10"/>
      <c r="N9665" s="10"/>
      <c r="O9665" s="10"/>
      <c r="P9665" s="10"/>
      <c r="Q9665" s="10"/>
      <c r="R9665" s="10"/>
      <c r="S9665" s="10"/>
      <c r="T9665" s="10"/>
      <c r="U9665" s="10"/>
      <c r="V9665" s="10"/>
      <c r="W9665" s="10"/>
      <c r="X9665" s="10"/>
      <c r="Y9665" s="10"/>
      <c r="Z9665" s="10"/>
      <c r="AA9665" s="10"/>
      <c r="AB9665" s="10"/>
      <c r="AC9665" s="10"/>
      <c r="AD9665" s="10"/>
      <c r="AE9665" s="10"/>
    </row>
    <row r="9666" spans="3:31" x14ac:dyDescent="0.25">
      <c r="C9666" s="36"/>
      <c r="L9666" s="10"/>
      <c r="M9666" s="10"/>
      <c r="N9666" s="10"/>
      <c r="O9666" s="10"/>
      <c r="P9666" s="10"/>
      <c r="Q9666" s="10"/>
      <c r="R9666" s="10"/>
      <c r="S9666" s="10"/>
      <c r="T9666" s="10"/>
      <c r="U9666" s="10"/>
      <c r="V9666" s="10"/>
      <c r="W9666" s="10"/>
      <c r="X9666" s="10"/>
      <c r="Y9666" s="10"/>
      <c r="Z9666" s="10"/>
      <c r="AA9666" s="10"/>
      <c r="AB9666" s="10"/>
      <c r="AC9666" s="10"/>
      <c r="AD9666" s="10"/>
      <c r="AE9666" s="10"/>
    </row>
    <row r="9667" spans="3:31" x14ac:dyDescent="0.25">
      <c r="C9667" s="36"/>
      <c r="L9667" s="10"/>
      <c r="M9667" s="10"/>
      <c r="N9667" s="10"/>
      <c r="O9667" s="10"/>
      <c r="P9667" s="10"/>
      <c r="Q9667" s="10"/>
      <c r="R9667" s="10"/>
      <c r="S9667" s="10"/>
      <c r="T9667" s="10"/>
      <c r="U9667" s="10"/>
      <c r="V9667" s="10"/>
      <c r="W9667" s="10"/>
      <c r="X9667" s="10"/>
      <c r="Y9667" s="10"/>
      <c r="Z9667" s="10"/>
      <c r="AA9667" s="10"/>
      <c r="AB9667" s="10"/>
      <c r="AC9667" s="10"/>
      <c r="AD9667" s="10"/>
      <c r="AE9667" s="10"/>
    </row>
    <row r="9668" spans="3:31" x14ac:dyDescent="0.25">
      <c r="C9668" s="36"/>
      <c r="L9668" s="10"/>
      <c r="M9668" s="10"/>
      <c r="N9668" s="10"/>
      <c r="O9668" s="10"/>
      <c r="P9668" s="10"/>
      <c r="Q9668" s="10"/>
      <c r="R9668" s="10"/>
      <c r="S9668" s="10"/>
      <c r="T9668" s="10"/>
      <c r="U9668" s="10"/>
      <c r="V9668" s="10"/>
      <c r="W9668" s="10"/>
      <c r="X9668" s="10"/>
      <c r="Y9668" s="10"/>
      <c r="Z9668" s="10"/>
      <c r="AA9668" s="10"/>
      <c r="AB9668" s="10"/>
      <c r="AC9668" s="10"/>
      <c r="AD9668" s="10"/>
      <c r="AE9668" s="10"/>
    </row>
    <row r="9669" spans="3:31" x14ac:dyDescent="0.25">
      <c r="C9669" s="36"/>
      <c r="L9669" s="10"/>
      <c r="M9669" s="10"/>
      <c r="N9669" s="10"/>
      <c r="O9669" s="10"/>
      <c r="P9669" s="10"/>
      <c r="Q9669" s="10"/>
      <c r="R9669" s="10"/>
      <c r="S9669" s="10"/>
      <c r="T9669" s="10"/>
      <c r="U9669" s="10"/>
      <c r="V9669" s="10"/>
      <c r="W9669" s="10"/>
      <c r="X9669" s="10"/>
      <c r="Y9669" s="10"/>
      <c r="Z9669" s="10"/>
      <c r="AA9669" s="10"/>
      <c r="AB9669" s="10"/>
      <c r="AC9669" s="10"/>
      <c r="AD9669" s="10"/>
      <c r="AE9669" s="10"/>
    </row>
    <row r="9670" spans="3:31" x14ac:dyDescent="0.25">
      <c r="C9670" s="36"/>
      <c r="L9670" s="10"/>
      <c r="M9670" s="10"/>
      <c r="N9670" s="10"/>
      <c r="O9670" s="10"/>
      <c r="P9670" s="10"/>
      <c r="Q9670" s="10"/>
      <c r="R9670" s="10"/>
      <c r="S9670" s="10"/>
      <c r="T9670" s="10"/>
      <c r="U9670" s="10"/>
      <c r="V9670" s="10"/>
      <c r="W9670" s="10"/>
      <c r="X9670" s="10"/>
      <c r="Y9670" s="10"/>
      <c r="Z9670" s="10"/>
      <c r="AA9670" s="10"/>
      <c r="AB9670" s="10"/>
      <c r="AC9670" s="10"/>
      <c r="AD9670" s="10"/>
      <c r="AE9670" s="10"/>
    </row>
    <row r="9671" spans="3:31" x14ac:dyDescent="0.25">
      <c r="C9671" s="36"/>
      <c r="L9671" s="10"/>
      <c r="M9671" s="10"/>
      <c r="N9671" s="10"/>
      <c r="O9671" s="10"/>
      <c r="P9671" s="10"/>
      <c r="Q9671" s="10"/>
      <c r="R9671" s="10"/>
      <c r="S9671" s="10"/>
      <c r="T9671" s="10"/>
      <c r="U9671" s="10"/>
      <c r="V9671" s="10"/>
      <c r="W9671" s="10"/>
      <c r="X9671" s="10"/>
      <c r="Y9671" s="10"/>
      <c r="Z9671" s="10"/>
      <c r="AA9671" s="10"/>
      <c r="AB9671" s="10"/>
      <c r="AC9671" s="10"/>
      <c r="AD9671" s="10"/>
      <c r="AE9671" s="10"/>
    </row>
    <row r="9672" spans="3:31" x14ac:dyDescent="0.25">
      <c r="C9672" s="36"/>
      <c r="L9672" s="10"/>
      <c r="M9672" s="10"/>
      <c r="N9672" s="10"/>
      <c r="O9672" s="10"/>
      <c r="P9672" s="10"/>
      <c r="Q9672" s="10"/>
      <c r="R9672" s="10"/>
      <c r="S9672" s="10"/>
      <c r="T9672" s="10"/>
      <c r="U9672" s="10"/>
      <c r="V9672" s="10"/>
      <c r="W9672" s="10"/>
      <c r="X9672" s="10"/>
      <c r="Y9672" s="10"/>
      <c r="Z9672" s="10"/>
      <c r="AA9672" s="10"/>
      <c r="AB9672" s="10"/>
      <c r="AC9672" s="10"/>
      <c r="AD9672" s="10"/>
      <c r="AE9672" s="10"/>
    </row>
    <row r="9673" spans="3:31" x14ac:dyDescent="0.25">
      <c r="C9673" s="36"/>
      <c r="L9673" s="10"/>
      <c r="M9673" s="10"/>
      <c r="N9673" s="10"/>
      <c r="O9673" s="10"/>
      <c r="P9673" s="10"/>
      <c r="Q9673" s="10"/>
      <c r="R9673" s="10"/>
      <c r="S9673" s="10"/>
      <c r="T9673" s="10"/>
      <c r="U9673" s="10"/>
      <c r="V9673" s="10"/>
      <c r="W9673" s="10"/>
      <c r="X9673" s="10"/>
      <c r="Y9673" s="10"/>
      <c r="Z9673" s="10"/>
      <c r="AA9673" s="10"/>
      <c r="AB9673" s="10"/>
      <c r="AC9673" s="10"/>
      <c r="AD9673" s="10"/>
      <c r="AE9673" s="10"/>
    </row>
    <row r="9674" spans="3:31" x14ac:dyDescent="0.25">
      <c r="C9674" s="36"/>
      <c r="L9674" s="10"/>
      <c r="M9674" s="10"/>
      <c r="N9674" s="10"/>
      <c r="O9674" s="10"/>
      <c r="P9674" s="10"/>
      <c r="Q9674" s="10"/>
      <c r="R9674" s="10"/>
      <c r="S9674" s="10"/>
      <c r="T9674" s="10"/>
      <c r="U9674" s="10"/>
      <c r="V9674" s="10"/>
      <c r="W9674" s="10"/>
      <c r="X9674" s="10"/>
      <c r="Y9674" s="10"/>
      <c r="Z9674" s="10"/>
      <c r="AA9674" s="10"/>
      <c r="AB9674" s="10"/>
      <c r="AC9674" s="10"/>
      <c r="AD9674" s="10"/>
      <c r="AE9674" s="10"/>
    </row>
    <row r="9675" spans="3:31" x14ac:dyDescent="0.25">
      <c r="C9675" s="36"/>
      <c r="L9675" s="10"/>
      <c r="M9675" s="10"/>
      <c r="N9675" s="10"/>
      <c r="O9675" s="10"/>
      <c r="P9675" s="10"/>
      <c r="Q9675" s="10"/>
      <c r="R9675" s="10"/>
      <c r="S9675" s="10"/>
      <c r="T9675" s="10"/>
      <c r="U9675" s="10"/>
      <c r="V9675" s="10"/>
      <c r="W9675" s="10"/>
      <c r="X9675" s="10"/>
      <c r="Y9675" s="10"/>
      <c r="Z9675" s="10"/>
      <c r="AA9675" s="10"/>
      <c r="AB9675" s="10"/>
      <c r="AC9675" s="10"/>
      <c r="AD9675" s="10"/>
      <c r="AE9675" s="10"/>
    </row>
    <row r="9676" spans="3:31" x14ac:dyDescent="0.25">
      <c r="C9676" s="36"/>
      <c r="L9676" s="10"/>
      <c r="M9676" s="10"/>
      <c r="N9676" s="10"/>
      <c r="O9676" s="10"/>
      <c r="P9676" s="10"/>
      <c r="Q9676" s="10"/>
      <c r="R9676" s="10"/>
      <c r="S9676" s="10"/>
      <c r="T9676" s="10"/>
      <c r="U9676" s="10"/>
      <c r="V9676" s="10"/>
      <c r="W9676" s="10"/>
      <c r="X9676" s="10"/>
      <c r="Y9676" s="10"/>
      <c r="Z9676" s="10"/>
      <c r="AA9676" s="10"/>
      <c r="AB9676" s="10"/>
      <c r="AC9676" s="10"/>
      <c r="AD9676" s="10"/>
      <c r="AE9676" s="10"/>
    </row>
    <row r="9677" spans="3:31" x14ac:dyDescent="0.25">
      <c r="C9677" s="36"/>
      <c r="L9677" s="10"/>
      <c r="M9677" s="10"/>
      <c r="N9677" s="10"/>
      <c r="O9677" s="10"/>
      <c r="P9677" s="10"/>
      <c r="Q9677" s="10"/>
      <c r="R9677" s="10"/>
      <c r="S9677" s="10"/>
      <c r="T9677" s="10"/>
      <c r="U9677" s="10"/>
      <c r="V9677" s="10"/>
      <c r="W9677" s="10"/>
      <c r="X9677" s="10"/>
      <c r="Y9677" s="10"/>
      <c r="Z9677" s="10"/>
      <c r="AA9677" s="10"/>
      <c r="AB9677" s="10"/>
      <c r="AC9677" s="10"/>
      <c r="AD9677" s="10"/>
      <c r="AE9677" s="10"/>
    </row>
    <row r="9678" spans="3:31" x14ac:dyDescent="0.25">
      <c r="C9678" s="36"/>
      <c r="L9678" s="10"/>
      <c r="M9678" s="10"/>
      <c r="N9678" s="10"/>
      <c r="O9678" s="10"/>
      <c r="P9678" s="10"/>
      <c r="Q9678" s="10"/>
      <c r="R9678" s="10"/>
      <c r="S9678" s="10"/>
      <c r="T9678" s="10"/>
      <c r="U9678" s="10"/>
      <c r="V9678" s="10"/>
      <c r="W9678" s="10"/>
      <c r="X9678" s="10"/>
      <c r="Y9678" s="10"/>
      <c r="Z9678" s="10"/>
      <c r="AA9678" s="10"/>
      <c r="AB9678" s="10"/>
      <c r="AC9678" s="10"/>
      <c r="AD9678" s="10"/>
      <c r="AE9678" s="10"/>
    </row>
    <row r="9679" spans="3:31" x14ac:dyDescent="0.25">
      <c r="C9679" s="36"/>
      <c r="L9679" s="10"/>
      <c r="M9679" s="10"/>
      <c r="N9679" s="10"/>
      <c r="O9679" s="10"/>
      <c r="P9679" s="10"/>
      <c r="Q9679" s="10"/>
      <c r="R9679" s="10"/>
      <c r="S9679" s="10"/>
      <c r="T9679" s="10"/>
      <c r="U9679" s="10"/>
      <c r="V9679" s="10"/>
      <c r="W9679" s="10"/>
      <c r="X9679" s="10"/>
      <c r="Y9679" s="10"/>
      <c r="Z9679" s="10"/>
      <c r="AA9679" s="10"/>
      <c r="AB9679" s="10"/>
      <c r="AC9679" s="10"/>
      <c r="AD9679" s="10"/>
      <c r="AE9679" s="10"/>
    </row>
    <row r="9680" spans="3:31" x14ac:dyDescent="0.25">
      <c r="C9680" s="36"/>
      <c r="L9680" s="10"/>
      <c r="M9680" s="10"/>
      <c r="N9680" s="10"/>
      <c r="O9680" s="10"/>
      <c r="P9680" s="10"/>
      <c r="Q9680" s="10"/>
      <c r="R9680" s="10"/>
      <c r="S9680" s="10"/>
      <c r="T9680" s="10"/>
      <c r="U9680" s="10"/>
      <c r="V9680" s="10"/>
      <c r="W9680" s="10"/>
      <c r="X9680" s="10"/>
      <c r="Y9680" s="10"/>
      <c r="Z9680" s="10"/>
      <c r="AA9680" s="10"/>
      <c r="AB9680" s="10"/>
      <c r="AC9680" s="10"/>
      <c r="AD9680" s="10"/>
      <c r="AE9680" s="10"/>
    </row>
    <row r="9681" spans="3:31" x14ac:dyDescent="0.25">
      <c r="C9681" s="36"/>
      <c r="L9681" s="10"/>
      <c r="M9681" s="10"/>
      <c r="N9681" s="10"/>
      <c r="O9681" s="10"/>
      <c r="P9681" s="10"/>
      <c r="Q9681" s="10"/>
      <c r="R9681" s="10"/>
      <c r="S9681" s="10"/>
      <c r="T9681" s="10"/>
      <c r="U9681" s="10"/>
      <c r="V9681" s="10"/>
      <c r="W9681" s="10"/>
      <c r="X9681" s="10"/>
      <c r="Y9681" s="10"/>
      <c r="Z9681" s="10"/>
      <c r="AA9681" s="10"/>
      <c r="AB9681" s="10"/>
      <c r="AC9681" s="10"/>
      <c r="AD9681" s="10"/>
      <c r="AE9681" s="10"/>
    </row>
    <row r="9682" spans="3:31" x14ac:dyDescent="0.25">
      <c r="C9682" s="36"/>
      <c r="L9682" s="10"/>
      <c r="M9682" s="10"/>
      <c r="N9682" s="10"/>
      <c r="O9682" s="10"/>
      <c r="P9682" s="10"/>
      <c r="Q9682" s="10"/>
      <c r="R9682" s="10"/>
      <c r="S9682" s="10"/>
      <c r="T9682" s="10"/>
      <c r="U9682" s="10"/>
      <c r="V9682" s="10"/>
      <c r="W9682" s="10"/>
      <c r="X9682" s="10"/>
      <c r="Y9682" s="10"/>
      <c r="Z9682" s="10"/>
      <c r="AA9682" s="10"/>
      <c r="AB9682" s="10"/>
      <c r="AC9682" s="10"/>
      <c r="AD9682" s="10"/>
      <c r="AE9682" s="10"/>
    </row>
    <row r="9683" spans="3:31" x14ac:dyDescent="0.25">
      <c r="C9683" s="36"/>
      <c r="L9683" s="10"/>
      <c r="M9683" s="10"/>
      <c r="N9683" s="10"/>
      <c r="O9683" s="10"/>
      <c r="P9683" s="10"/>
      <c r="Q9683" s="10"/>
      <c r="R9683" s="10"/>
      <c r="S9683" s="10"/>
      <c r="T9683" s="10"/>
      <c r="U9683" s="10"/>
      <c r="V9683" s="10"/>
      <c r="W9683" s="10"/>
      <c r="X9683" s="10"/>
      <c r="Y9683" s="10"/>
      <c r="Z9683" s="10"/>
      <c r="AA9683" s="10"/>
      <c r="AB9683" s="10"/>
      <c r="AC9683" s="10"/>
      <c r="AD9683" s="10"/>
      <c r="AE9683" s="10"/>
    </row>
    <row r="9684" spans="3:31" x14ac:dyDescent="0.25">
      <c r="C9684" s="36"/>
      <c r="L9684" s="10"/>
      <c r="M9684" s="10"/>
      <c r="N9684" s="10"/>
      <c r="O9684" s="10"/>
      <c r="P9684" s="10"/>
      <c r="Q9684" s="10"/>
      <c r="R9684" s="10"/>
      <c r="S9684" s="10"/>
      <c r="T9684" s="10"/>
      <c r="U9684" s="10"/>
      <c r="V9684" s="10"/>
      <c r="W9684" s="10"/>
      <c r="X9684" s="10"/>
      <c r="Y9684" s="10"/>
      <c r="Z9684" s="10"/>
      <c r="AA9684" s="10"/>
      <c r="AB9684" s="10"/>
      <c r="AC9684" s="10"/>
      <c r="AD9684" s="10"/>
      <c r="AE9684" s="10"/>
    </row>
    <row r="9685" spans="3:31" x14ac:dyDescent="0.25">
      <c r="C9685" s="36"/>
      <c r="L9685" s="10"/>
      <c r="M9685" s="10"/>
      <c r="N9685" s="10"/>
      <c r="O9685" s="10"/>
      <c r="P9685" s="10"/>
      <c r="Q9685" s="10"/>
      <c r="R9685" s="10"/>
      <c r="S9685" s="10"/>
      <c r="T9685" s="10"/>
      <c r="U9685" s="10"/>
      <c r="V9685" s="10"/>
      <c r="W9685" s="10"/>
      <c r="X9685" s="10"/>
      <c r="Y9685" s="10"/>
      <c r="Z9685" s="10"/>
      <c r="AA9685" s="10"/>
      <c r="AB9685" s="10"/>
      <c r="AC9685" s="10"/>
      <c r="AD9685" s="10"/>
      <c r="AE9685" s="10"/>
    </row>
    <row r="9686" spans="3:31" x14ac:dyDescent="0.25">
      <c r="C9686" s="36"/>
      <c r="L9686" s="10"/>
      <c r="M9686" s="10"/>
      <c r="N9686" s="10"/>
      <c r="O9686" s="10"/>
      <c r="P9686" s="10"/>
      <c r="Q9686" s="10"/>
      <c r="R9686" s="10"/>
      <c r="S9686" s="10"/>
      <c r="T9686" s="10"/>
      <c r="U9686" s="10"/>
      <c r="V9686" s="10"/>
      <c r="W9686" s="10"/>
      <c r="X9686" s="10"/>
      <c r="Y9686" s="10"/>
      <c r="Z9686" s="10"/>
      <c r="AA9686" s="10"/>
      <c r="AB9686" s="10"/>
      <c r="AC9686" s="10"/>
      <c r="AD9686" s="10"/>
      <c r="AE9686" s="10"/>
    </row>
    <row r="9687" spans="3:31" x14ac:dyDescent="0.25">
      <c r="C9687" s="36"/>
      <c r="L9687" s="10"/>
      <c r="M9687" s="10"/>
      <c r="N9687" s="10"/>
      <c r="O9687" s="10"/>
      <c r="P9687" s="10"/>
      <c r="Q9687" s="10"/>
      <c r="R9687" s="10"/>
      <c r="S9687" s="10"/>
      <c r="T9687" s="10"/>
      <c r="U9687" s="10"/>
      <c r="V9687" s="10"/>
      <c r="W9687" s="10"/>
      <c r="X9687" s="10"/>
      <c r="Y9687" s="10"/>
      <c r="Z9687" s="10"/>
      <c r="AA9687" s="10"/>
      <c r="AB9687" s="10"/>
      <c r="AC9687" s="10"/>
      <c r="AD9687" s="10"/>
      <c r="AE9687" s="10"/>
    </row>
    <row r="9688" spans="3:31" x14ac:dyDescent="0.25">
      <c r="C9688" s="36"/>
      <c r="L9688" s="10"/>
      <c r="M9688" s="10"/>
      <c r="N9688" s="10"/>
      <c r="O9688" s="10"/>
      <c r="P9688" s="10"/>
      <c r="Q9688" s="10"/>
      <c r="R9688" s="10"/>
      <c r="S9688" s="10"/>
      <c r="T9688" s="10"/>
      <c r="U9688" s="10"/>
      <c r="V9688" s="10"/>
      <c r="W9688" s="10"/>
      <c r="X9688" s="10"/>
      <c r="Y9688" s="10"/>
      <c r="Z9688" s="10"/>
      <c r="AA9688" s="10"/>
      <c r="AB9688" s="10"/>
      <c r="AC9688" s="10"/>
      <c r="AD9688" s="10"/>
      <c r="AE9688" s="10"/>
    </row>
    <row r="9689" spans="3:31" x14ac:dyDescent="0.25">
      <c r="C9689" s="36"/>
      <c r="L9689" s="10"/>
      <c r="M9689" s="10"/>
      <c r="N9689" s="10"/>
      <c r="O9689" s="10"/>
      <c r="P9689" s="10"/>
      <c r="Q9689" s="10"/>
      <c r="R9689" s="10"/>
      <c r="S9689" s="10"/>
      <c r="T9689" s="10"/>
      <c r="U9689" s="10"/>
      <c r="V9689" s="10"/>
      <c r="W9689" s="10"/>
      <c r="X9689" s="10"/>
      <c r="Y9689" s="10"/>
      <c r="Z9689" s="10"/>
      <c r="AA9689" s="10"/>
      <c r="AB9689" s="10"/>
      <c r="AC9689" s="10"/>
      <c r="AD9689" s="10"/>
      <c r="AE9689" s="10"/>
    </row>
    <row r="9690" spans="3:31" x14ac:dyDescent="0.25">
      <c r="C9690" s="36"/>
      <c r="L9690" s="10"/>
      <c r="M9690" s="10"/>
      <c r="N9690" s="10"/>
      <c r="O9690" s="10"/>
      <c r="P9690" s="10"/>
      <c r="Q9690" s="10"/>
      <c r="R9690" s="10"/>
      <c r="S9690" s="10"/>
      <c r="T9690" s="10"/>
      <c r="U9690" s="10"/>
      <c r="V9690" s="10"/>
      <c r="W9690" s="10"/>
      <c r="X9690" s="10"/>
      <c r="Y9690" s="10"/>
      <c r="Z9690" s="10"/>
      <c r="AA9690" s="10"/>
      <c r="AB9690" s="10"/>
      <c r="AC9690" s="10"/>
      <c r="AD9690" s="10"/>
      <c r="AE9690" s="10"/>
    </row>
    <row r="9691" spans="3:31" x14ac:dyDescent="0.25">
      <c r="C9691" s="36"/>
      <c r="L9691" s="10"/>
      <c r="M9691" s="10"/>
      <c r="N9691" s="10"/>
      <c r="O9691" s="10"/>
      <c r="P9691" s="10"/>
      <c r="Q9691" s="10"/>
      <c r="R9691" s="10"/>
      <c r="S9691" s="10"/>
      <c r="T9691" s="10"/>
      <c r="U9691" s="10"/>
      <c r="V9691" s="10"/>
      <c r="W9691" s="10"/>
      <c r="X9691" s="10"/>
      <c r="Y9691" s="10"/>
      <c r="Z9691" s="10"/>
      <c r="AA9691" s="10"/>
      <c r="AB9691" s="10"/>
      <c r="AC9691" s="10"/>
      <c r="AD9691" s="10"/>
      <c r="AE9691" s="10"/>
    </row>
    <row r="9692" spans="3:31" x14ac:dyDescent="0.25">
      <c r="C9692" s="36"/>
      <c r="L9692" s="10"/>
      <c r="M9692" s="10"/>
      <c r="N9692" s="10"/>
      <c r="O9692" s="10"/>
      <c r="P9692" s="10"/>
      <c r="Q9692" s="10"/>
      <c r="R9692" s="10"/>
      <c r="S9692" s="10"/>
      <c r="T9692" s="10"/>
      <c r="U9692" s="10"/>
      <c r="V9692" s="10"/>
      <c r="W9692" s="10"/>
      <c r="X9692" s="10"/>
      <c r="Y9692" s="10"/>
      <c r="Z9692" s="10"/>
      <c r="AA9692" s="10"/>
      <c r="AB9692" s="10"/>
      <c r="AC9692" s="10"/>
      <c r="AD9692" s="10"/>
      <c r="AE9692" s="10"/>
    </row>
    <row r="9693" spans="3:31" x14ac:dyDescent="0.25">
      <c r="C9693" s="36"/>
      <c r="L9693" s="10"/>
      <c r="M9693" s="10"/>
      <c r="N9693" s="10"/>
      <c r="O9693" s="10"/>
      <c r="P9693" s="10"/>
      <c r="Q9693" s="10"/>
      <c r="R9693" s="10"/>
      <c r="S9693" s="10"/>
      <c r="T9693" s="10"/>
      <c r="U9693" s="10"/>
      <c r="V9693" s="10"/>
      <c r="W9693" s="10"/>
      <c r="X9693" s="10"/>
      <c r="Y9693" s="10"/>
      <c r="Z9693" s="10"/>
      <c r="AA9693" s="10"/>
      <c r="AB9693" s="10"/>
      <c r="AC9693" s="10"/>
      <c r="AD9693" s="10"/>
      <c r="AE9693" s="10"/>
    </row>
    <row r="9694" spans="3:31" x14ac:dyDescent="0.25">
      <c r="C9694" s="36"/>
      <c r="L9694" s="10"/>
      <c r="M9694" s="10"/>
      <c r="N9694" s="10"/>
      <c r="O9694" s="10"/>
      <c r="P9694" s="10"/>
      <c r="Q9694" s="10"/>
      <c r="R9694" s="10"/>
      <c r="S9694" s="10"/>
      <c r="T9694" s="10"/>
      <c r="U9694" s="10"/>
      <c r="V9694" s="10"/>
      <c r="W9694" s="10"/>
      <c r="X9694" s="10"/>
      <c r="Y9694" s="10"/>
      <c r="Z9694" s="10"/>
      <c r="AA9694" s="10"/>
      <c r="AB9694" s="10"/>
      <c r="AC9694" s="10"/>
      <c r="AD9694" s="10"/>
      <c r="AE9694" s="10"/>
    </row>
    <row r="9695" spans="3:31" x14ac:dyDescent="0.25">
      <c r="C9695" s="36"/>
      <c r="L9695" s="10"/>
      <c r="M9695" s="10"/>
      <c r="N9695" s="10"/>
      <c r="O9695" s="10"/>
      <c r="P9695" s="10"/>
      <c r="Q9695" s="10"/>
      <c r="R9695" s="10"/>
      <c r="S9695" s="10"/>
      <c r="T9695" s="10"/>
      <c r="U9695" s="10"/>
      <c r="V9695" s="10"/>
      <c r="W9695" s="10"/>
      <c r="X9695" s="10"/>
      <c r="Y9695" s="10"/>
      <c r="Z9695" s="10"/>
      <c r="AA9695" s="10"/>
      <c r="AB9695" s="10"/>
      <c r="AC9695" s="10"/>
      <c r="AD9695" s="10"/>
      <c r="AE9695" s="10"/>
    </row>
    <row r="9696" spans="3:31" x14ac:dyDescent="0.25">
      <c r="C9696" s="36"/>
      <c r="L9696" s="10"/>
      <c r="M9696" s="10"/>
      <c r="N9696" s="10"/>
      <c r="O9696" s="10"/>
      <c r="P9696" s="10"/>
      <c r="Q9696" s="10"/>
      <c r="R9696" s="10"/>
      <c r="S9696" s="10"/>
      <c r="T9696" s="10"/>
      <c r="U9696" s="10"/>
      <c r="V9696" s="10"/>
      <c r="W9696" s="10"/>
      <c r="X9696" s="10"/>
      <c r="Y9696" s="10"/>
      <c r="Z9696" s="10"/>
      <c r="AA9696" s="10"/>
      <c r="AB9696" s="10"/>
      <c r="AC9696" s="10"/>
      <c r="AD9696" s="10"/>
      <c r="AE9696" s="10"/>
    </row>
    <row r="9697" spans="3:31" x14ac:dyDescent="0.25">
      <c r="C9697" s="36"/>
      <c r="L9697" s="10"/>
      <c r="M9697" s="10"/>
      <c r="N9697" s="10"/>
      <c r="O9697" s="10"/>
      <c r="P9697" s="10"/>
      <c r="Q9697" s="10"/>
      <c r="R9697" s="10"/>
      <c r="S9697" s="10"/>
      <c r="T9697" s="10"/>
      <c r="U9697" s="10"/>
      <c r="V9697" s="10"/>
      <c r="W9697" s="10"/>
      <c r="X9697" s="10"/>
      <c r="Y9697" s="10"/>
      <c r="Z9697" s="10"/>
      <c r="AA9697" s="10"/>
      <c r="AB9697" s="10"/>
      <c r="AC9697" s="10"/>
      <c r="AD9697" s="10"/>
      <c r="AE9697" s="10"/>
    </row>
    <row r="9698" spans="3:31" x14ac:dyDescent="0.25">
      <c r="C9698" s="36"/>
      <c r="L9698" s="10"/>
      <c r="M9698" s="10"/>
      <c r="N9698" s="10"/>
      <c r="O9698" s="10"/>
      <c r="P9698" s="10"/>
      <c r="Q9698" s="10"/>
      <c r="R9698" s="10"/>
      <c r="S9698" s="10"/>
      <c r="T9698" s="10"/>
      <c r="U9698" s="10"/>
      <c r="V9698" s="10"/>
      <c r="W9698" s="10"/>
      <c r="X9698" s="10"/>
      <c r="Y9698" s="10"/>
      <c r="Z9698" s="10"/>
      <c r="AA9698" s="10"/>
      <c r="AB9698" s="10"/>
      <c r="AC9698" s="10"/>
      <c r="AD9698" s="10"/>
      <c r="AE9698" s="10"/>
    </row>
    <row r="9699" spans="3:31" x14ac:dyDescent="0.25">
      <c r="C9699" s="36"/>
      <c r="L9699" s="10"/>
      <c r="M9699" s="10"/>
      <c r="N9699" s="10"/>
      <c r="O9699" s="10"/>
      <c r="P9699" s="10"/>
      <c r="Q9699" s="10"/>
      <c r="R9699" s="10"/>
      <c r="S9699" s="10"/>
      <c r="T9699" s="10"/>
      <c r="U9699" s="10"/>
      <c r="V9699" s="10"/>
      <c r="W9699" s="10"/>
      <c r="X9699" s="10"/>
      <c r="Y9699" s="10"/>
      <c r="Z9699" s="10"/>
      <c r="AA9699" s="10"/>
      <c r="AB9699" s="10"/>
      <c r="AC9699" s="10"/>
      <c r="AD9699" s="10"/>
      <c r="AE9699" s="10"/>
    </row>
    <row r="9700" spans="3:31" x14ac:dyDescent="0.25">
      <c r="C9700" s="36"/>
      <c r="L9700" s="10"/>
      <c r="M9700" s="10"/>
      <c r="N9700" s="10"/>
      <c r="O9700" s="10"/>
      <c r="P9700" s="10"/>
      <c r="Q9700" s="10"/>
      <c r="R9700" s="10"/>
      <c r="S9700" s="10"/>
      <c r="T9700" s="10"/>
      <c r="U9700" s="10"/>
      <c r="V9700" s="10"/>
      <c r="W9700" s="10"/>
      <c r="X9700" s="10"/>
      <c r="Y9700" s="10"/>
      <c r="Z9700" s="10"/>
      <c r="AA9700" s="10"/>
      <c r="AB9700" s="10"/>
      <c r="AC9700" s="10"/>
      <c r="AD9700" s="10"/>
      <c r="AE9700" s="10"/>
    </row>
    <row r="9701" spans="3:31" x14ac:dyDescent="0.25">
      <c r="C9701" s="36"/>
      <c r="L9701" s="10"/>
      <c r="M9701" s="10"/>
      <c r="N9701" s="10"/>
      <c r="O9701" s="10"/>
      <c r="P9701" s="10"/>
      <c r="Q9701" s="10"/>
      <c r="R9701" s="10"/>
      <c r="S9701" s="10"/>
      <c r="T9701" s="10"/>
      <c r="U9701" s="10"/>
      <c r="V9701" s="10"/>
      <c r="W9701" s="10"/>
      <c r="X9701" s="10"/>
      <c r="Y9701" s="10"/>
      <c r="Z9701" s="10"/>
      <c r="AA9701" s="10"/>
      <c r="AB9701" s="10"/>
      <c r="AC9701" s="10"/>
      <c r="AD9701" s="10"/>
      <c r="AE9701" s="10"/>
    </row>
    <row r="9702" spans="3:31" x14ac:dyDescent="0.25">
      <c r="C9702" s="36"/>
      <c r="L9702" s="10"/>
      <c r="M9702" s="10"/>
      <c r="N9702" s="10"/>
      <c r="O9702" s="10"/>
      <c r="P9702" s="10"/>
      <c r="Q9702" s="10"/>
      <c r="R9702" s="10"/>
      <c r="S9702" s="10"/>
      <c r="T9702" s="10"/>
      <c r="U9702" s="10"/>
      <c r="V9702" s="10"/>
      <c r="W9702" s="10"/>
      <c r="X9702" s="10"/>
      <c r="Y9702" s="10"/>
      <c r="Z9702" s="10"/>
      <c r="AA9702" s="10"/>
      <c r="AB9702" s="10"/>
      <c r="AC9702" s="10"/>
      <c r="AD9702" s="10"/>
      <c r="AE9702" s="10"/>
    </row>
    <row r="9703" spans="3:31" x14ac:dyDescent="0.25">
      <c r="C9703" s="36"/>
      <c r="L9703" s="10"/>
      <c r="M9703" s="10"/>
      <c r="N9703" s="10"/>
      <c r="O9703" s="10"/>
      <c r="P9703" s="10"/>
      <c r="Q9703" s="10"/>
      <c r="R9703" s="10"/>
      <c r="S9703" s="10"/>
      <c r="T9703" s="10"/>
      <c r="U9703" s="10"/>
      <c r="V9703" s="10"/>
      <c r="W9703" s="10"/>
      <c r="X9703" s="10"/>
      <c r="Y9703" s="10"/>
      <c r="Z9703" s="10"/>
      <c r="AA9703" s="10"/>
      <c r="AB9703" s="10"/>
      <c r="AC9703" s="10"/>
      <c r="AD9703" s="10"/>
      <c r="AE9703" s="10"/>
    </row>
    <row r="9704" spans="3:31" x14ac:dyDescent="0.25">
      <c r="C9704" s="36"/>
      <c r="L9704" s="10"/>
      <c r="M9704" s="10"/>
      <c r="N9704" s="10"/>
      <c r="O9704" s="10"/>
      <c r="P9704" s="10"/>
      <c r="Q9704" s="10"/>
      <c r="R9704" s="10"/>
      <c r="S9704" s="10"/>
      <c r="T9704" s="10"/>
      <c r="U9704" s="10"/>
      <c r="V9704" s="10"/>
      <c r="W9704" s="10"/>
      <c r="X9704" s="10"/>
      <c r="Y9704" s="10"/>
      <c r="Z9704" s="10"/>
      <c r="AA9704" s="10"/>
      <c r="AB9704" s="10"/>
      <c r="AC9704" s="10"/>
      <c r="AD9704" s="10"/>
      <c r="AE9704" s="10"/>
    </row>
    <row r="9705" spans="3:31" x14ac:dyDescent="0.25">
      <c r="C9705" s="36"/>
      <c r="L9705" s="10"/>
      <c r="M9705" s="10"/>
      <c r="N9705" s="10"/>
      <c r="O9705" s="10"/>
      <c r="P9705" s="10"/>
      <c r="Q9705" s="10"/>
      <c r="R9705" s="10"/>
      <c r="S9705" s="10"/>
      <c r="T9705" s="10"/>
      <c r="U9705" s="10"/>
      <c r="V9705" s="10"/>
      <c r="W9705" s="10"/>
      <c r="X9705" s="10"/>
      <c r="Y9705" s="10"/>
      <c r="Z9705" s="10"/>
      <c r="AA9705" s="10"/>
      <c r="AB9705" s="10"/>
      <c r="AC9705" s="10"/>
      <c r="AD9705" s="10"/>
      <c r="AE9705" s="10"/>
    </row>
    <row r="9706" spans="3:31" x14ac:dyDescent="0.25">
      <c r="C9706" s="36"/>
      <c r="L9706" s="10"/>
      <c r="M9706" s="10"/>
      <c r="N9706" s="10"/>
      <c r="O9706" s="10"/>
      <c r="P9706" s="10"/>
      <c r="Q9706" s="10"/>
      <c r="R9706" s="10"/>
      <c r="S9706" s="10"/>
      <c r="T9706" s="10"/>
      <c r="U9706" s="10"/>
      <c r="V9706" s="10"/>
      <c r="W9706" s="10"/>
      <c r="X9706" s="10"/>
      <c r="Y9706" s="10"/>
      <c r="Z9706" s="10"/>
      <c r="AA9706" s="10"/>
      <c r="AB9706" s="10"/>
      <c r="AC9706" s="10"/>
      <c r="AD9706" s="10"/>
      <c r="AE9706" s="10"/>
    </row>
    <row r="9707" spans="3:31" x14ac:dyDescent="0.25">
      <c r="C9707" s="36"/>
      <c r="L9707" s="10"/>
      <c r="M9707" s="10"/>
      <c r="N9707" s="10"/>
      <c r="O9707" s="10"/>
      <c r="P9707" s="10"/>
      <c r="Q9707" s="10"/>
      <c r="R9707" s="10"/>
      <c r="S9707" s="10"/>
      <c r="T9707" s="10"/>
      <c r="U9707" s="10"/>
      <c r="V9707" s="10"/>
      <c r="W9707" s="10"/>
      <c r="X9707" s="10"/>
      <c r="Y9707" s="10"/>
      <c r="Z9707" s="10"/>
      <c r="AA9707" s="10"/>
      <c r="AB9707" s="10"/>
      <c r="AC9707" s="10"/>
      <c r="AD9707" s="10"/>
      <c r="AE9707" s="10"/>
    </row>
    <row r="9708" spans="3:31" x14ac:dyDescent="0.25">
      <c r="C9708" s="36"/>
      <c r="L9708" s="10"/>
      <c r="M9708" s="10"/>
      <c r="N9708" s="10"/>
      <c r="O9708" s="10"/>
      <c r="P9708" s="10"/>
      <c r="Q9708" s="10"/>
      <c r="R9708" s="10"/>
      <c r="S9708" s="10"/>
      <c r="T9708" s="10"/>
      <c r="U9708" s="10"/>
      <c r="V9708" s="10"/>
      <c r="W9708" s="10"/>
      <c r="X9708" s="10"/>
      <c r="Y9708" s="10"/>
      <c r="Z9708" s="10"/>
      <c r="AA9708" s="10"/>
      <c r="AB9708" s="10"/>
      <c r="AC9708" s="10"/>
      <c r="AD9708" s="10"/>
      <c r="AE9708" s="10"/>
    </row>
    <row r="9709" spans="3:31" x14ac:dyDescent="0.25">
      <c r="C9709" s="36"/>
      <c r="L9709" s="10"/>
      <c r="M9709" s="10"/>
      <c r="N9709" s="10"/>
      <c r="O9709" s="10"/>
      <c r="P9709" s="10"/>
      <c r="Q9709" s="10"/>
      <c r="R9709" s="10"/>
      <c r="S9709" s="10"/>
      <c r="T9709" s="10"/>
      <c r="U9709" s="10"/>
      <c r="V9709" s="10"/>
      <c r="W9709" s="10"/>
      <c r="X9709" s="10"/>
      <c r="Y9709" s="10"/>
      <c r="Z9709" s="10"/>
      <c r="AA9709" s="10"/>
      <c r="AB9709" s="10"/>
      <c r="AC9709" s="10"/>
      <c r="AD9709" s="10"/>
      <c r="AE9709" s="10"/>
    </row>
    <row r="9710" spans="3:31" x14ac:dyDescent="0.25">
      <c r="C9710" s="36"/>
      <c r="L9710" s="10"/>
      <c r="M9710" s="10"/>
      <c r="N9710" s="10"/>
      <c r="O9710" s="10"/>
      <c r="P9710" s="10"/>
      <c r="Q9710" s="10"/>
      <c r="R9710" s="10"/>
      <c r="S9710" s="10"/>
      <c r="T9710" s="10"/>
      <c r="U9710" s="10"/>
      <c r="V9710" s="10"/>
      <c r="W9710" s="10"/>
      <c r="X9710" s="10"/>
      <c r="Y9710" s="10"/>
      <c r="Z9710" s="10"/>
      <c r="AA9710" s="10"/>
      <c r="AB9710" s="10"/>
      <c r="AC9710" s="10"/>
      <c r="AD9710" s="10"/>
      <c r="AE9710" s="10"/>
    </row>
    <row r="9711" spans="3:31" x14ac:dyDescent="0.25">
      <c r="C9711" s="36"/>
      <c r="L9711" s="10"/>
      <c r="M9711" s="10"/>
      <c r="N9711" s="10"/>
      <c r="O9711" s="10"/>
      <c r="P9711" s="10"/>
      <c r="Q9711" s="10"/>
      <c r="R9711" s="10"/>
      <c r="S9711" s="10"/>
      <c r="T9711" s="10"/>
      <c r="U9711" s="10"/>
      <c r="V9711" s="10"/>
      <c r="W9711" s="10"/>
      <c r="X9711" s="10"/>
      <c r="Y9711" s="10"/>
      <c r="Z9711" s="10"/>
      <c r="AA9711" s="10"/>
      <c r="AB9711" s="10"/>
      <c r="AC9711" s="10"/>
      <c r="AD9711" s="10"/>
      <c r="AE9711" s="10"/>
    </row>
    <row r="9712" spans="3:31" x14ac:dyDescent="0.25">
      <c r="C9712" s="36"/>
      <c r="L9712" s="10"/>
      <c r="M9712" s="10"/>
      <c r="N9712" s="10"/>
      <c r="O9712" s="10"/>
      <c r="P9712" s="10"/>
      <c r="Q9712" s="10"/>
      <c r="R9712" s="10"/>
      <c r="S9712" s="10"/>
      <c r="T9712" s="10"/>
      <c r="U9712" s="10"/>
      <c r="V9712" s="10"/>
      <c r="W9712" s="10"/>
      <c r="X9712" s="10"/>
      <c r="Y9712" s="10"/>
      <c r="Z9712" s="10"/>
      <c r="AA9712" s="10"/>
      <c r="AB9712" s="10"/>
      <c r="AC9712" s="10"/>
      <c r="AD9712" s="10"/>
      <c r="AE9712" s="10"/>
    </row>
    <row r="9713" spans="3:31" x14ac:dyDescent="0.25">
      <c r="C9713" s="36"/>
      <c r="L9713" s="10"/>
      <c r="M9713" s="10"/>
      <c r="N9713" s="10"/>
      <c r="O9713" s="10"/>
      <c r="P9713" s="10"/>
      <c r="Q9713" s="10"/>
      <c r="R9713" s="10"/>
      <c r="S9713" s="10"/>
      <c r="T9713" s="10"/>
      <c r="U9713" s="10"/>
      <c r="V9713" s="10"/>
      <c r="W9713" s="10"/>
      <c r="X9713" s="10"/>
      <c r="Y9713" s="10"/>
      <c r="Z9713" s="10"/>
      <c r="AA9713" s="10"/>
      <c r="AB9713" s="10"/>
      <c r="AC9713" s="10"/>
      <c r="AD9713" s="10"/>
      <c r="AE9713" s="10"/>
    </row>
    <row r="9714" spans="3:31" x14ac:dyDescent="0.25">
      <c r="C9714" s="36"/>
      <c r="L9714" s="10"/>
      <c r="M9714" s="10"/>
      <c r="N9714" s="10"/>
      <c r="O9714" s="10"/>
      <c r="P9714" s="10"/>
      <c r="Q9714" s="10"/>
      <c r="R9714" s="10"/>
      <c r="S9714" s="10"/>
      <c r="T9714" s="10"/>
      <c r="U9714" s="10"/>
      <c r="V9714" s="10"/>
      <c r="W9714" s="10"/>
      <c r="X9714" s="10"/>
      <c r="Y9714" s="10"/>
      <c r="Z9714" s="10"/>
      <c r="AA9714" s="10"/>
      <c r="AB9714" s="10"/>
      <c r="AC9714" s="10"/>
      <c r="AD9714" s="10"/>
      <c r="AE9714" s="10"/>
    </row>
    <row r="9715" spans="3:31" x14ac:dyDescent="0.25">
      <c r="C9715" s="36"/>
      <c r="L9715" s="10"/>
      <c r="M9715" s="10"/>
      <c r="N9715" s="10"/>
      <c r="O9715" s="10"/>
      <c r="P9715" s="10"/>
      <c r="Q9715" s="10"/>
      <c r="R9715" s="10"/>
      <c r="S9715" s="10"/>
      <c r="T9715" s="10"/>
      <c r="U9715" s="10"/>
      <c r="V9715" s="10"/>
      <c r="W9715" s="10"/>
      <c r="X9715" s="10"/>
      <c r="Y9715" s="10"/>
      <c r="Z9715" s="10"/>
      <c r="AA9715" s="10"/>
      <c r="AB9715" s="10"/>
      <c r="AC9715" s="10"/>
      <c r="AD9715" s="10"/>
      <c r="AE9715" s="10"/>
    </row>
    <row r="9716" spans="3:31" x14ac:dyDescent="0.25">
      <c r="C9716" s="36"/>
      <c r="L9716" s="10"/>
      <c r="M9716" s="10"/>
      <c r="N9716" s="10"/>
      <c r="O9716" s="10"/>
      <c r="P9716" s="10"/>
      <c r="Q9716" s="10"/>
      <c r="R9716" s="10"/>
      <c r="S9716" s="10"/>
      <c r="T9716" s="10"/>
      <c r="U9716" s="10"/>
      <c r="V9716" s="10"/>
      <c r="W9716" s="10"/>
      <c r="X9716" s="10"/>
      <c r="Y9716" s="10"/>
      <c r="Z9716" s="10"/>
      <c r="AA9716" s="10"/>
      <c r="AB9716" s="10"/>
      <c r="AC9716" s="10"/>
      <c r="AD9716" s="10"/>
      <c r="AE9716" s="10"/>
    </row>
    <row r="9717" spans="3:31" x14ac:dyDescent="0.25">
      <c r="C9717" s="36"/>
      <c r="L9717" s="10"/>
      <c r="M9717" s="10"/>
      <c r="N9717" s="10"/>
      <c r="O9717" s="10"/>
      <c r="P9717" s="10"/>
      <c r="Q9717" s="10"/>
      <c r="R9717" s="10"/>
      <c r="S9717" s="10"/>
      <c r="T9717" s="10"/>
      <c r="U9717" s="10"/>
      <c r="V9717" s="10"/>
      <c r="W9717" s="10"/>
      <c r="X9717" s="10"/>
      <c r="Y9717" s="10"/>
      <c r="Z9717" s="10"/>
      <c r="AA9717" s="10"/>
      <c r="AB9717" s="10"/>
      <c r="AC9717" s="10"/>
      <c r="AD9717" s="10"/>
      <c r="AE9717" s="10"/>
    </row>
    <row r="9718" spans="3:31" x14ac:dyDescent="0.25">
      <c r="C9718" s="36"/>
      <c r="L9718" s="10"/>
      <c r="M9718" s="10"/>
      <c r="N9718" s="10"/>
      <c r="O9718" s="10"/>
      <c r="P9718" s="10"/>
      <c r="Q9718" s="10"/>
      <c r="R9718" s="10"/>
      <c r="S9718" s="10"/>
      <c r="T9718" s="10"/>
      <c r="U9718" s="10"/>
      <c r="V9718" s="10"/>
      <c r="W9718" s="10"/>
      <c r="X9718" s="10"/>
      <c r="Y9718" s="10"/>
      <c r="Z9718" s="10"/>
      <c r="AA9718" s="10"/>
      <c r="AB9718" s="10"/>
      <c r="AC9718" s="10"/>
      <c r="AD9718" s="10"/>
      <c r="AE9718" s="10"/>
    </row>
    <row r="9719" spans="3:31" x14ac:dyDescent="0.25">
      <c r="C9719" s="36"/>
      <c r="L9719" s="10"/>
      <c r="M9719" s="10"/>
      <c r="N9719" s="10"/>
      <c r="O9719" s="10"/>
      <c r="P9719" s="10"/>
      <c r="Q9719" s="10"/>
      <c r="R9719" s="10"/>
      <c r="S9719" s="10"/>
      <c r="T9719" s="10"/>
      <c r="U9719" s="10"/>
      <c r="V9719" s="10"/>
      <c r="W9719" s="10"/>
      <c r="X9719" s="10"/>
      <c r="Y9719" s="10"/>
      <c r="Z9719" s="10"/>
      <c r="AA9719" s="10"/>
      <c r="AB9719" s="10"/>
      <c r="AC9719" s="10"/>
      <c r="AD9719" s="10"/>
      <c r="AE9719" s="10"/>
    </row>
    <row r="9720" spans="3:31" x14ac:dyDescent="0.25">
      <c r="C9720" s="36"/>
      <c r="L9720" s="10"/>
      <c r="M9720" s="10"/>
      <c r="N9720" s="10"/>
      <c r="O9720" s="10"/>
      <c r="P9720" s="10"/>
      <c r="Q9720" s="10"/>
      <c r="R9720" s="10"/>
      <c r="S9720" s="10"/>
      <c r="T9720" s="10"/>
      <c r="U9720" s="10"/>
      <c r="V9720" s="10"/>
      <c r="W9720" s="10"/>
      <c r="X9720" s="10"/>
      <c r="Y9720" s="10"/>
      <c r="Z9720" s="10"/>
      <c r="AA9720" s="10"/>
      <c r="AB9720" s="10"/>
      <c r="AC9720" s="10"/>
      <c r="AD9720" s="10"/>
      <c r="AE9720" s="10"/>
    </row>
    <row r="9721" spans="3:31" x14ac:dyDescent="0.25">
      <c r="C9721" s="36"/>
      <c r="L9721" s="10"/>
      <c r="M9721" s="10"/>
      <c r="N9721" s="10"/>
      <c r="O9721" s="10"/>
      <c r="P9721" s="10"/>
      <c r="Q9721" s="10"/>
      <c r="R9721" s="10"/>
      <c r="S9721" s="10"/>
      <c r="T9721" s="10"/>
      <c r="U9721" s="10"/>
      <c r="V9721" s="10"/>
      <c r="W9721" s="10"/>
      <c r="X9721" s="10"/>
      <c r="Y9721" s="10"/>
      <c r="Z9721" s="10"/>
      <c r="AA9721" s="10"/>
      <c r="AB9721" s="10"/>
      <c r="AC9721" s="10"/>
      <c r="AD9721" s="10"/>
      <c r="AE9721" s="10"/>
    </row>
    <row r="9722" spans="3:31" x14ac:dyDescent="0.25">
      <c r="C9722" s="36"/>
      <c r="L9722" s="10"/>
      <c r="M9722" s="10"/>
      <c r="N9722" s="10"/>
      <c r="O9722" s="10"/>
      <c r="P9722" s="10"/>
      <c r="Q9722" s="10"/>
      <c r="R9722" s="10"/>
      <c r="S9722" s="10"/>
      <c r="T9722" s="10"/>
      <c r="U9722" s="10"/>
      <c r="V9722" s="10"/>
      <c r="W9722" s="10"/>
      <c r="X9722" s="10"/>
      <c r="Y9722" s="10"/>
      <c r="Z9722" s="10"/>
      <c r="AA9722" s="10"/>
      <c r="AB9722" s="10"/>
      <c r="AC9722" s="10"/>
      <c r="AD9722" s="10"/>
      <c r="AE9722" s="10"/>
    </row>
    <row r="9723" spans="3:31" x14ac:dyDescent="0.25">
      <c r="C9723" s="36"/>
      <c r="L9723" s="10"/>
      <c r="M9723" s="10"/>
      <c r="N9723" s="10"/>
      <c r="O9723" s="10"/>
      <c r="P9723" s="10"/>
      <c r="Q9723" s="10"/>
      <c r="R9723" s="10"/>
      <c r="S9723" s="10"/>
      <c r="T9723" s="10"/>
      <c r="U9723" s="10"/>
      <c r="V9723" s="10"/>
      <c r="W9723" s="10"/>
      <c r="X9723" s="10"/>
      <c r="Y9723" s="10"/>
      <c r="Z9723" s="10"/>
      <c r="AA9723" s="10"/>
      <c r="AB9723" s="10"/>
      <c r="AC9723" s="10"/>
      <c r="AD9723" s="10"/>
      <c r="AE9723" s="10"/>
    </row>
    <row r="9724" spans="3:31" x14ac:dyDescent="0.25">
      <c r="C9724" s="36"/>
      <c r="L9724" s="10"/>
      <c r="M9724" s="10"/>
      <c r="N9724" s="10"/>
      <c r="O9724" s="10"/>
      <c r="P9724" s="10"/>
      <c r="Q9724" s="10"/>
      <c r="R9724" s="10"/>
      <c r="S9724" s="10"/>
      <c r="T9724" s="10"/>
      <c r="U9724" s="10"/>
      <c r="V9724" s="10"/>
      <c r="W9724" s="10"/>
      <c r="X9724" s="10"/>
      <c r="Y9724" s="10"/>
      <c r="Z9724" s="10"/>
      <c r="AA9724" s="10"/>
      <c r="AB9724" s="10"/>
      <c r="AC9724" s="10"/>
      <c r="AD9724" s="10"/>
      <c r="AE9724" s="10"/>
    </row>
    <row r="9725" spans="3:31" x14ac:dyDescent="0.25">
      <c r="C9725" s="36"/>
      <c r="L9725" s="10"/>
      <c r="M9725" s="10"/>
      <c r="N9725" s="10"/>
      <c r="O9725" s="10"/>
      <c r="P9725" s="10"/>
      <c r="Q9725" s="10"/>
      <c r="R9725" s="10"/>
      <c r="S9725" s="10"/>
      <c r="T9725" s="10"/>
      <c r="U9725" s="10"/>
      <c r="V9725" s="10"/>
      <c r="W9725" s="10"/>
      <c r="X9725" s="10"/>
      <c r="Y9725" s="10"/>
      <c r="Z9725" s="10"/>
      <c r="AA9725" s="10"/>
      <c r="AB9725" s="10"/>
      <c r="AC9725" s="10"/>
      <c r="AD9725" s="10"/>
      <c r="AE9725" s="10"/>
    </row>
    <row r="9726" spans="3:31" x14ac:dyDescent="0.25">
      <c r="C9726" s="36"/>
      <c r="L9726" s="10"/>
      <c r="M9726" s="10"/>
      <c r="N9726" s="10"/>
      <c r="O9726" s="10"/>
      <c r="P9726" s="10"/>
      <c r="Q9726" s="10"/>
      <c r="R9726" s="10"/>
      <c r="S9726" s="10"/>
      <c r="T9726" s="10"/>
      <c r="U9726" s="10"/>
      <c r="V9726" s="10"/>
      <c r="W9726" s="10"/>
      <c r="X9726" s="10"/>
      <c r="Y9726" s="10"/>
      <c r="Z9726" s="10"/>
      <c r="AA9726" s="10"/>
      <c r="AB9726" s="10"/>
      <c r="AC9726" s="10"/>
      <c r="AD9726" s="10"/>
      <c r="AE9726" s="10"/>
    </row>
    <row r="9727" spans="3:31" x14ac:dyDescent="0.25">
      <c r="C9727" s="36"/>
      <c r="L9727" s="10"/>
      <c r="M9727" s="10"/>
      <c r="N9727" s="10"/>
      <c r="O9727" s="10"/>
      <c r="P9727" s="10"/>
      <c r="Q9727" s="10"/>
      <c r="R9727" s="10"/>
      <c r="S9727" s="10"/>
      <c r="T9727" s="10"/>
      <c r="U9727" s="10"/>
      <c r="V9727" s="10"/>
      <c r="W9727" s="10"/>
      <c r="X9727" s="10"/>
      <c r="Y9727" s="10"/>
      <c r="Z9727" s="10"/>
      <c r="AA9727" s="10"/>
      <c r="AB9727" s="10"/>
      <c r="AC9727" s="10"/>
      <c r="AD9727" s="10"/>
      <c r="AE9727" s="10"/>
    </row>
    <row r="9728" spans="3:31" x14ac:dyDescent="0.25">
      <c r="C9728" s="36"/>
      <c r="L9728" s="10"/>
      <c r="M9728" s="10"/>
      <c r="N9728" s="10"/>
      <c r="O9728" s="10"/>
      <c r="P9728" s="10"/>
      <c r="Q9728" s="10"/>
      <c r="R9728" s="10"/>
      <c r="S9728" s="10"/>
      <c r="T9728" s="10"/>
      <c r="U9728" s="10"/>
      <c r="V9728" s="10"/>
      <c r="W9728" s="10"/>
      <c r="X9728" s="10"/>
      <c r="Y9728" s="10"/>
      <c r="Z9728" s="10"/>
      <c r="AA9728" s="10"/>
      <c r="AB9728" s="10"/>
      <c r="AC9728" s="10"/>
      <c r="AD9728" s="10"/>
      <c r="AE9728" s="10"/>
    </row>
    <row r="9729" spans="3:31" x14ac:dyDescent="0.25">
      <c r="C9729" s="36"/>
      <c r="L9729" s="10"/>
      <c r="M9729" s="10"/>
      <c r="N9729" s="10"/>
      <c r="O9729" s="10"/>
      <c r="P9729" s="10"/>
      <c r="Q9729" s="10"/>
      <c r="R9729" s="10"/>
      <c r="S9729" s="10"/>
      <c r="T9729" s="10"/>
      <c r="U9729" s="10"/>
      <c r="V9729" s="10"/>
      <c r="W9729" s="10"/>
      <c r="X9729" s="10"/>
      <c r="Y9729" s="10"/>
      <c r="Z9729" s="10"/>
      <c r="AA9729" s="10"/>
      <c r="AB9729" s="10"/>
      <c r="AC9729" s="10"/>
      <c r="AD9729" s="10"/>
      <c r="AE9729" s="10"/>
    </row>
    <row r="9730" spans="3:31" x14ac:dyDescent="0.25">
      <c r="C9730" s="36"/>
      <c r="L9730" s="10"/>
      <c r="M9730" s="10"/>
      <c r="N9730" s="10"/>
      <c r="O9730" s="10"/>
      <c r="P9730" s="10"/>
      <c r="Q9730" s="10"/>
      <c r="R9730" s="10"/>
      <c r="S9730" s="10"/>
      <c r="T9730" s="10"/>
      <c r="U9730" s="10"/>
      <c r="V9730" s="10"/>
      <c r="W9730" s="10"/>
      <c r="X9730" s="10"/>
      <c r="Y9730" s="10"/>
      <c r="Z9730" s="10"/>
      <c r="AA9730" s="10"/>
      <c r="AB9730" s="10"/>
      <c r="AC9730" s="10"/>
      <c r="AD9730" s="10"/>
      <c r="AE9730" s="10"/>
    </row>
    <row r="9731" spans="3:31" x14ac:dyDescent="0.25">
      <c r="C9731" s="36"/>
      <c r="L9731" s="10"/>
      <c r="M9731" s="10"/>
      <c r="N9731" s="10"/>
      <c r="O9731" s="10"/>
      <c r="P9731" s="10"/>
      <c r="Q9731" s="10"/>
      <c r="R9731" s="10"/>
      <c r="S9731" s="10"/>
      <c r="T9731" s="10"/>
      <c r="U9731" s="10"/>
      <c r="V9731" s="10"/>
      <c r="W9731" s="10"/>
      <c r="X9731" s="10"/>
      <c r="Y9731" s="10"/>
      <c r="Z9731" s="10"/>
      <c r="AA9731" s="10"/>
      <c r="AB9731" s="10"/>
      <c r="AC9731" s="10"/>
      <c r="AD9731" s="10"/>
      <c r="AE9731" s="10"/>
    </row>
    <row r="9732" spans="3:31" x14ac:dyDescent="0.25">
      <c r="C9732" s="36"/>
      <c r="L9732" s="10"/>
      <c r="M9732" s="10"/>
      <c r="N9732" s="10"/>
      <c r="O9732" s="10"/>
      <c r="P9732" s="10"/>
      <c r="Q9732" s="10"/>
      <c r="R9732" s="10"/>
      <c r="S9732" s="10"/>
      <c r="T9732" s="10"/>
      <c r="U9732" s="10"/>
      <c r="V9732" s="10"/>
      <c r="W9732" s="10"/>
      <c r="X9732" s="10"/>
      <c r="Y9732" s="10"/>
      <c r="Z9732" s="10"/>
      <c r="AA9732" s="10"/>
      <c r="AB9732" s="10"/>
      <c r="AC9732" s="10"/>
      <c r="AD9732" s="10"/>
      <c r="AE9732" s="10"/>
    </row>
    <row r="9733" spans="3:31" x14ac:dyDescent="0.25">
      <c r="C9733" s="36"/>
      <c r="L9733" s="10"/>
      <c r="M9733" s="10"/>
      <c r="N9733" s="10"/>
      <c r="O9733" s="10"/>
      <c r="P9733" s="10"/>
      <c r="Q9733" s="10"/>
      <c r="R9733" s="10"/>
      <c r="S9733" s="10"/>
      <c r="T9733" s="10"/>
      <c r="U9733" s="10"/>
      <c r="V9733" s="10"/>
      <c r="W9733" s="10"/>
      <c r="X9733" s="10"/>
      <c r="Y9733" s="10"/>
      <c r="Z9733" s="10"/>
      <c r="AA9733" s="10"/>
      <c r="AB9733" s="10"/>
      <c r="AC9733" s="10"/>
      <c r="AD9733" s="10"/>
      <c r="AE9733" s="10"/>
    </row>
    <row r="9734" spans="3:31" x14ac:dyDescent="0.25">
      <c r="C9734" s="36"/>
      <c r="L9734" s="10"/>
      <c r="M9734" s="10"/>
      <c r="N9734" s="10"/>
      <c r="O9734" s="10"/>
      <c r="P9734" s="10"/>
      <c r="Q9734" s="10"/>
      <c r="R9734" s="10"/>
      <c r="S9734" s="10"/>
      <c r="T9734" s="10"/>
      <c r="U9734" s="10"/>
      <c r="V9734" s="10"/>
      <c r="W9734" s="10"/>
      <c r="X9734" s="10"/>
      <c r="Y9734" s="10"/>
      <c r="Z9734" s="10"/>
      <c r="AA9734" s="10"/>
      <c r="AB9734" s="10"/>
      <c r="AC9734" s="10"/>
      <c r="AD9734" s="10"/>
      <c r="AE9734" s="10"/>
    </row>
    <row r="9735" spans="3:31" x14ac:dyDescent="0.25">
      <c r="C9735" s="36"/>
      <c r="L9735" s="10"/>
      <c r="M9735" s="10"/>
      <c r="N9735" s="10"/>
      <c r="O9735" s="10"/>
      <c r="P9735" s="10"/>
      <c r="Q9735" s="10"/>
      <c r="R9735" s="10"/>
      <c r="S9735" s="10"/>
      <c r="T9735" s="10"/>
      <c r="U9735" s="10"/>
      <c r="V9735" s="10"/>
      <c r="W9735" s="10"/>
      <c r="X9735" s="10"/>
      <c r="Y9735" s="10"/>
      <c r="Z9735" s="10"/>
      <c r="AA9735" s="10"/>
      <c r="AB9735" s="10"/>
      <c r="AC9735" s="10"/>
      <c r="AD9735" s="10"/>
      <c r="AE9735" s="10"/>
    </row>
    <row r="9736" spans="3:31" x14ac:dyDescent="0.25">
      <c r="C9736" s="36"/>
      <c r="L9736" s="10"/>
      <c r="M9736" s="10"/>
      <c r="N9736" s="10"/>
      <c r="O9736" s="10"/>
      <c r="P9736" s="10"/>
      <c r="Q9736" s="10"/>
      <c r="R9736" s="10"/>
      <c r="S9736" s="10"/>
      <c r="T9736" s="10"/>
      <c r="U9736" s="10"/>
      <c r="V9736" s="10"/>
      <c r="W9736" s="10"/>
      <c r="X9736" s="10"/>
      <c r="Y9736" s="10"/>
      <c r="Z9736" s="10"/>
      <c r="AA9736" s="10"/>
      <c r="AB9736" s="10"/>
      <c r="AC9736" s="10"/>
      <c r="AD9736" s="10"/>
      <c r="AE9736" s="10"/>
    </row>
    <row r="9737" spans="3:31" x14ac:dyDescent="0.25">
      <c r="C9737" s="36"/>
      <c r="L9737" s="10"/>
      <c r="M9737" s="10"/>
      <c r="N9737" s="10"/>
      <c r="O9737" s="10"/>
      <c r="P9737" s="10"/>
      <c r="Q9737" s="10"/>
      <c r="R9737" s="10"/>
      <c r="S9737" s="10"/>
      <c r="T9737" s="10"/>
      <c r="U9737" s="10"/>
      <c r="V9737" s="10"/>
      <c r="W9737" s="10"/>
      <c r="X9737" s="10"/>
      <c r="Y9737" s="10"/>
      <c r="Z9737" s="10"/>
      <c r="AA9737" s="10"/>
      <c r="AB9737" s="10"/>
      <c r="AC9737" s="10"/>
      <c r="AD9737" s="10"/>
      <c r="AE9737" s="10"/>
    </row>
    <row r="9738" spans="3:31" x14ac:dyDescent="0.25">
      <c r="C9738" s="36"/>
      <c r="L9738" s="10"/>
      <c r="M9738" s="10"/>
      <c r="N9738" s="10"/>
      <c r="O9738" s="10"/>
      <c r="P9738" s="10"/>
      <c r="Q9738" s="10"/>
      <c r="R9738" s="10"/>
      <c r="S9738" s="10"/>
      <c r="T9738" s="10"/>
      <c r="U9738" s="10"/>
      <c r="V9738" s="10"/>
      <c r="W9738" s="10"/>
      <c r="X9738" s="10"/>
      <c r="Y9738" s="10"/>
      <c r="Z9738" s="10"/>
      <c r="AA9738" s="10"/>
      <c r="AB9738" s="10"/>
      <c r="AC9738" s="10"/>
      <c r="AD9738" s="10"/>
      <c r="AE9738" s="10"/>
    </row>
    <row r="9739" spans="3:31" x14ac:dyDescent="0.25">
      <c r="C9739" s="36"/>
      <c r="L9739" s="10"/>
      <c r="M9739" s="10"/>
      <c r="N9739" s="10"/>
      <c r="O9739" s="10"/>
      <c r="P9739" s="10"/>
      <c r="Q9739" s="10"/>
      <c r="R9739" s="10"/>
      <c r="S9739" s="10"/>
      <c r="T9739" s="10"/>
      <c r="U9739" s="10"/>
      <c r="V9739" s="10"/>
      <c r="W9739" s="10"/>
      <c r="X9739" s="10"/>
      <c r="Y9739" s="10"/>
      <c r="Z9739" s="10"/>
      <c r="AA9739" s="10"/>
      <c r="AB9739" s="10"/>
      <c r="AC9739" s="10"/>
      <c r="AD9739" s="10"/>
      <c r="AE9739" s="10"/>
    </row>
    <row r="9740" spans="3:31" x14ac:dyDescent="0.25">
      <c r="C9740" s="36"/>
      <c r="L9740" s="10"/>
      <c r="M9740" s="10"/>
      <c r="N9740" s="10"/>
      <c r="O9740" s="10"/>
      <c r="P9740" s="10"/>
      <c r="Q9740" s="10"/>
      <c r="R9740" s="10"/>
      <c r="S9740" s="10"/>
      <c r="T9740" s="10"/>
      <c r="U9740" s="10"/>
      <c r="V9740" s="10"/>
      <c r="W9740" s="10"/>
      <c r="X9740" s="10"/>
      <c r="Y9740" s="10"/>
      <c r="Z9740" s="10"/>
      <c r="AA9740" s="10"/>
      <c r="AB9740" s="10"/>
      <c r="AC9740" s="10"/>
      <c r="AD9740" s="10"/>
      <c r="AE9740" s="10"/>
    </row>
    <row r="9741" spans="3:31" x14ac:dyDescent="0.25">
      <c r="C9741" s="36"/>
      <c r="L9741" s="10"/>
      <c r="M9741" s="10"/>
      <c r="N9741" s="10"/>
      <c r="O9741" s="10"/>
      <c r="P9741" s="10"/>
      <c r="Q9741" s="10"/>
      <c r="R9741" s="10"/>
      <c r="S9741" s="10"/>
      <c r="T9741" s="10"/>
      <c r="U9741" s="10"/>
      <c r="V9741" s="10"/>
      <c r="W9741" s="10"/>
      <c r="X9741" s="10"/>
      <c r="Y9741" s="10"/>
      <c r="Z9741" s="10"/>
      <c r="AA9741" s="10"/>
      <c r="AB9741" s="10"/>
      <c r="AC9741" s="10"/>
      <c r="AD9741" s="10"/>
      <c r="AE9741" s="10"/>
    </row>
    <row r="9742" spans="3:31" x14ac:dyDescent="0.25">
      <c r="C9742" s="36"/>
      <c r="L9742" s="10"/>
      <c r="M9742" s="10"/>
      <c r="N9742" s="10"/>
      <c r="O9742" s="10"/>
      <c r="P9742" s="10"/>
      <c r="Q9742" s="10"/>
      <c r="R9742" s="10"/>
      <c r="S9742" s="10"/>
      <c r="T9742" s="10"/>
      <c r="U9742" s="10"/>
      <c r="V9742" s="10"/>
      <c r="W9742" s="10"/>
      <c r="X9742" s="10"/>
      <c r="Y9742" s="10"/>
      <c r="Z9742" s="10"/>
      <c r="AA9742" s="10"/>
      <c r="AB9742" s="10"/>
      <c r="AC9742" s="10"/>
      <c r="AD9742" s="10"/>
      <c r="AE9742" s="10"/>
    </row>
    <row r="9743" spans="3:31" x14ac:dyDescent="0.25">
      <c r="C9743" s="36"/>
      <c r="L9743" s="10"/>
      <c r="M9743" s="10"/>
      <c r="N9743" s="10"/>
      <c r="O9743" s="10"/>
      <c r="P9743" s="10"/>
      <c r="Q9743" s="10"/>
      <c r="R9743" s="10"/>
      <c r="S9743" s="10"/>
      <c r="T9743" s="10"/>
      <c r="U9743" s="10"/>
      <c r="V9743" s="10"/>
      <c r="W9743" s="10"/>
      <c r="X9743" s="10"/>
      <c r="Y9743" s="10"/>
      <c r="Z9743" s="10"/>
      <c r="AA9743" s="10"/>
      <c r="AB9743" s="10"/>
      <c r="AC9743" s="10"/>
      <c r="AD9743" s="10"/>
      <c r="AE9743" s="10"/>
    </row>
    <row r="9744" spans="3:31" x14ac:dyDescent="0.25">
      <c r="C9744" s="36"/>
      <c r="L9744" s="10"/>
      <c r="M9744" s="10"/>
      <c r="N9744" s="10"/>
      <c r="O9744" s="10"/>
      <c r="P9744" s="10"/>
      <c r="Q9744" s="10"/>
      <c r="R9744" s="10"/>
      <c r="S9744" s="10"/>
      <c r="T9744" s="10"/>
      <c r="U9744" s="10"/>
      <c r="V9744" s="10"/>
      <c r="W9744" s="10"/>
      <c r="X9744" s="10"/>
      <c r="Y9744" s="10"/>
      <c r="Z9744" s="10"/>
      <c r="AA9744" s="10"/>
      <c r="AB9744" s="10"/>
      <c r="AC9744" s="10"/>
      <c r="AD9744" s="10"/>
      <c r="AE9744" s="10"/>
    </row>
    <row r="9745" spans="3:31" x14ac:dyDescent="0.25">
      <c r="C9745" s="36"/>
      <c r="L9745" s="10"/>
      <c r="M9745" s="10"/>
      <c r="N9745" s="10"/>
      <c r="O9745" s="10"/>
      <c r="P9745" s="10"/>
      <c r="Q9745" s="10"/>
      <c r="R9745" s="10"/>
      <c r="S9745" s="10"/>
      <c r="T9745" s="10"/>
      <c r="U9745" s="10"/>
      <c r="V9745" s="10"/>
      <c r="W9745" s="10"/>
      <c r="X9745" s="10"/>
      <c r="Y9745" s="10"/>
      <c r="Z9745" s="10"/>
      <c r="AA9745" s="10"/>
      <c r="AB9745" s="10"/>
      <c r="AC9745" s="10"/>
      <c r="AD9745" s="10"/>
      <c r="AE9745" s="10"/>
    </row>
    <row r="9746" spans="3:31" x14ac:dyDescent="0.25">
      <c r="C9746" s="36"/>
      <c r="L9746" s="10"/>
      <c r="M9746" s="10"/>
      <c r="N9746" s="10"/>
      <c r="O9746" s="10"/>
      <c r="P9746" s="10"/>
      <c r="Q9746" s="10"/>
      <c r="R9746" s="10"/>
      <c r="S9746" s="10"/>
      <c r="T9746" s="10"/>
      <c r="U9746" s="10"/>
      <c r="V9746" s="10"/>
      <c r="W9746" s="10"/>
      <c r="X9746" s="10"/>
      <c r="Y9746" s="10"/>
      <c r="Z9746" s="10"/>
      <c r="AA9746" s="10"/>
      <c r="AB9746" s="10"/>
      <c r="AC9746" s="10"/>
      <c r="AD9746" s="10"/>
      <c r="AE9746" s="10"/>
    </row>
    <row r="9747" spans="3:31" x14ac:dyDescent="0.25">
      <c r="C9747" s="36"/>
      <c r="L9747" s="10"/>
      <c r="M9747" s="10"/>
      <c r="N9747" s="10"/>
      <c r="O9747" s="10"/>
      <c r="P9747" s="10"/>
      <c r="Q9747" s="10"/>
      <c r="R9747" s="10"/>
      <c r="S9747" s="10"/>
      <c r="T9747" s="10"/>
      <c r="U9747" s="10"/>
      <c r="V9747" s="10"/>
      <c r="W9747" s="10"/>
      <c r="X9747" s="10"/>
      <c r="Y9747" s="10"/>
      <c r="Z9747" s="10"/>
      <c r="AA9747" s="10"/>
      <c r="AB9747" s="10"/>
      <c r="AC9747" s="10"/>
      <c r="AD9747" s="10"/>
      <c r="AE9747" s="10"/>
    </row>
    <row r="9748" spans="3:31" x14ac:dyDescent="0.25">
      <c r="C9748" s="36"/>
      <c r="L9748" s="10"/>
      <c r="M9748" s="10"/>
      <c r="N9748" s="10"/>
      <c r="O9748" s="10"/>
      <c r="P9748" s="10"/>
      <c r="Q9748" s="10"/>
      <c r="R9748" s="10"/>
      <c r="S9748" s="10"/>
      <c r="T9748" s="10"/>
      <c r="U9748" s="10"/>
      <c r="V9748" s="10"/>
      <c r="W9748" s="10"/>
      <c r="X9748" s="10"/>
      <c r="Y9748" s="10"/>
      <c r="Z9748" s="10"/>
      <c r="AA9748" s="10"/>
      <c r="AB9748" s="10"/>
      <c r="AC9748" s="10"/>
      <c r="AD9748" s="10"/>
      <c r="AE9748" s="10"/>
    </row>
    <row r="9749" spans="3:31" x14ac:dyDescent="0.25">
      <c r="C9749" s="36"/>
      <c r="L9749" s="10"/>
      <c r="M9749" s="10"/>
      <c r="N9749" s="10"/>
      <c r="O9749" s="10"/>
      <c r="P9749" s="10"/>
      <c r="Q9749" s="10"/>
      <c r="R9749" s="10"/>
      <c r="S9749" s="10"/>
      <c r="T9749" s="10"/>
      <c r="U9749" s="10"/>
      <c r="V9749" s="10"/>
      <c r="W9749" s="10"/>
      <c r="X9749" s="10"/>
      <c r="Y9749" s="10"/>
      <c r="Z9749" s="10"/>
      <c r="AA9749" s="10"/>
      <c r="AB9749" s="10"/>
      <c r="AC9749" s="10"/>
      <c r="AD9749" s="10"/>
      <c r="AE9749" s="10"/>
    </row>
    <row r="9750" spans="3:31" x14ac:dyDescent="0.25">
      <c r="C9750" s="36"/>
      <c r="L9750" s="10"/>
      <c r="M9750" s="10"/>
      <c r="N9750" s="10"/>
      <c r="O9750" s="10"/>
      <c r="P9750" s="10"/>
      <c r="Q9750" s="10"/>
      <c r="R9750" s="10"/>
      <c r="S9750" s="10"/>
      <c r="T9750" s="10"/>
      <c r="U9750" s="10"/>
      <c r="V9750" s="10"/>
      <c r="W9750" s="10"/>
      <c r="X9750" s="10"/>
      <c r="Y9750" s="10"/>
      <c r="Z9750" s="10"/>
      <c r="AA9750" s="10"/>
      <c r="AB9750" s="10"/>
      <c r="AC9750" s="10"/>
      <c r="AD9750" s="10"/>
      <c r="AE9750" s="10"/>
    </row>
    <row r="9751" spans="3:31" x14ac:dyDescent="0.25">
      <c r="C9751" s="36"/>
      <c r="L9751" s="10"/>
      <c r="M9751" s="10"/>
      <c r="N9751" s="10"/>
      <c r="O9751" s="10"/>
      <c r="P9751" s="10"/>
      <c r="Q9751" s="10"/>
      <c r="R9751" s="10"/>
      <c r="S9751" s="10"/>
      <c r="T9751" s="10"/>
      <c r="U9751" s="10"/>
      <c r="V9751" s="10"/>
      <c r="W9751" s="10"/>
      <c r="X9751" s="10"/>
      <c r="Y9751" s="10"/>
      <c r="Z9751" s="10"/>
      <c r="AA9751" s="10"/>
      <c r="AB9751" s="10"/>
      <c r="AC9751" s="10"/>
      <c r="AD9751" s="10"/>
      <c r="AE9751" s="10"/>
    </row>
    <row r="9752" spans="3:31" x14ac:dyDescent="0.25">
      <c r="C9752" s="36"/>
      <c r="L9752" s="10"/>
      <c r="M9752" s="10"/>
      <c r="N9752" s="10"/>
      <c r="O9752" s="10"/>
      <c r="P9752" s="10"/>
      <c r="Q9752" s="10"/>
      <c r="R9752" s="10"/>
      <c r="S9752" s="10"/>
      <c r="T9752" s="10"/>
      <c r="U9752" s="10"/>
      <c r="V9752" s="10"/>
      <c r="W9752" s="10"/>
      <c r="X9752" s="10"/>
      <c r="Y9752" s="10"/>
      <c r="Z9752" s="10"/>
      <c r="AA9752" s="10"/>
      <c r="AB9752" s="10"/>
      <c r="AC9752" s="10"/>
      <c r="AD9752" s="10"/>
      <c r="AE9752" s="10"/>
    </row>
    <row r="9753" spans="3:31" x14ac:dyDescent="0.25">
      <c r="C9753" s="36"/>
      <c r="L9753" s="10"/>
      <c r="M9753" s="10"/>
      <c r="N9753" s="10"/>
      <c r="O9753" s="10"/>
      <c r="P9753" s="10"/>
      <c r="Q9753" s="10"/>
      <c r="R9753" s="10"/>
      <c r="S9753" s="10"/>
      <c r="T9753" s="10"/>
      <c r="U9753" s="10"/>
      <c r="V9753" s="10"/>
      <c r="W9753" s="10"/>
      <c r="X9753" s="10"/>
      <c r="Y9753" s="10"/>
      <c r="Z9753" s="10"/>
      <c r="AA9753" s="10"/>
      <c r="AB9753" s="10"/>
      <c r="AC9753" s="10"/>
      <c r="AD9753" s="10"/>
      <c r="AE9753" s="10"/>
    </row>
    <row r="9754" spans="3:31" x14ac:dyDescent="0.25">
      <c r="C9754" s="36"/>
      <c r="L9754" s="10"/>
      <c r="M9754" s="10"/>
      <c r="N9754" s="10"/>
      <c r="O9754" s="10"/>
      <c r="P9754" s="10"/>
      <c r="Q9754" s="10"/>
      <c r="R9754" s="10"/>
      <c r="S9754" s="10"/>
      <c r="T9754" s="10"/>
      <c r="U9754" s="10"/>
      <c r="V9754" s="10"/>
      <c r="W9754" s="10"/>
      <c r="X9754" s="10"/>
      <c r="Y9754" s="10"/>
      <c r="Z9754" s="10"/>
      <c r="AA9754" s="10"/>
      <c r="AB9754" s="10"/>
      <c r="AC9754" s="10"/>
      <c r="AD9754" s="10"/>
      <c r="AE9754" s="10"/>
    </row>
    <row r="9755" spans="3:31" x14ac:dyDescent="0.25">
      <c r="C9755" s="36"/>
      <c r="L9755" s="10"/>
      <c r="M9755" s="10"/>
      <c r="N9755" s="10"/>
      <c r="O9755" s="10"/>
      <c r="P9755" s="10"/>
      <c r="Q9755" s="10"/>
      <c r="R9755" s="10"/>
      <c r="S9755" s="10"/>
      <c r="T9755" s="10"/>
      <c r="U9755" s="10"/>
      <c r="V9755" s="10"/>
      <c r="W9755" s="10"/>
      <c r="X9755" s="10"/>
      <c r="Y9755" s="10"/>
      <c r="Z9755" s="10"/>
      <c r="AA9755" s="10"/>
      <c r="AB9755" s="10"/>
      <c r="AC9755" s="10"/>
      <c r="AD9755" s="10"/>
      <c r="AE9755" s="10"/>
    </row>
    <row r="9756" spans="3:31" x14ac:dyDescent="0.25">
      <c r="C9756" s="36"/>
      <c r="L9756" s="10"/>
      <c r="M9756" s="10"/>
      <c r="N9756" s="10"/>
      <c r="O9756" s="10"/>
      <c r="P9756" s="10"/>
      <c r="Q9756" s="10"/>
      <c r="R9756" s="10"/>
      <c r="S9756" s="10"/>
      <c r="T9756" s="10"/>
      <c r="U9756" s="10"/>
      <c r="V9756" s="10"/>
      <c r="W9756" s="10"/>
      <c r="X9756" s="10"/>
      <c r="Y9756" s="10"/>
      <c r="Z9756" s="10"/>
      <c r="AA9756" s="10"/>
      <c r="AB9756" s="10"/>
      <c r="AC9756" s="10"/>
      <c r="AD9756" s="10"/>
      <c r="AE9756" s="10"/>
    </row>
    <row r="9757" spans="3:31" x14ac:dyDescent="0.25">
      <c r="C9757" s="36"/>
      <c r="L9757" s="10"/>
      <c r="M9757" s="10"/>
      <c r="N9757" s="10"/>
      <c r="O9757" s="10"/>
      <c r="P9757" s="10"/>
      <c r="Q9757" s="10"/>
      <c r="R9757" s="10"/>
      <c r="S9757" s="10"/>
      <c r="T9757" s="10"/>
      <c r="U9757" s="10"/>
      <c r="V9757" s="10"/>
      <c r="W9757" s="10"/>
      <c r="X9757" s="10"/>
      <c r="Y9757" s="10"/>
      <c r="Z9757" s="10"/>
      <c r="AA9757" s="10"/>
      <c r="AB9757" s="10"/>
      <c r="AC9757" s="10"/>
      <c r="AD9757" s="10"/>
      <c r="AE9757" s="10"/>
    </row>
    <row r="9758" spans="3:31" x14ac:dyDescent="0.25">
      <c r="C9758" s="36"/>
      <c r="L9758" s="10"/>
      <c r="M9758" s="10"/>
      <c r="N9758" s="10"/>
      <c r="O9758" s="10"/>
      <c r="P9758" s="10"/>
      <c r="Q9758" s="10"/>
      <c r="R9758" s="10"/>
      <c r="S9758" s="10"/>
      <c r="T9758" s="10"/>
      <c r="U9758" s="10"/>
      <c r="V9758" s="10"/>
      <c r="W9758" s="10"/>
      <c r="X9758" s="10"/>
      <c r="Y9758" s="10"/>
      <c r="Z9758" s="10"/>
      <c r="AA9758" s="10"/>
      <c r="AB9758" s="10"/>
      <c r="AC9758" s="10"/>
      <c r="AD9758" s="10"/>
      <c r="AE9758" s="10"/>
    </row>
    <row r="9759" spans="3:31" x14ac:dyDescent="0.25">
      <c r="C9759" s="36"/>
      <c r="L9759" s="10"/>
      <c r="M9759" s="10"/>
      <c r="N9759" s="10"/>
      <c r="O9759" s="10"/>
      <c r="P9759" s="10"/>
      <c r="Q9759" s="10"/>
      <c r="R9759" s="10"/>
      <c r="S9759" s="10"/>
      <c r="T9759" s="10"/>
      <c r="U9759" s="10"/>
      <c r="V9759" s="10"/>
      <c r="W9759" s="10"/>
      <c r="X9759" s="10"/>
      <c r="Y9759" s="10"/>
      <c r="Z9759" s="10"/>
      <c r="AA9759" s="10"/>
      <c r="AB9759" s="10"/>
      <c r="AC9759" s="10"/>
      <c r="AD9759" s="10"/>
      <c r="AE9759" s="10"/>
    </row>
    <row r="9760" spans="3:31" x14ac:dyDescent="0.25">
      <c r="C9760" s="36"/>
      <c r="L9760" s="10"/>
      <c r="M9760" s="10"/>
      <c r="N9760" s="10"/>
      <c r="O9760" s="10"/>
      <c r="P9760" s="10"/>
      <c r="Q9760" s="10"/>
      <c r="R9760" s="10"/>
      <c r="S9760" s="10"/>
      <c r="T9760" s="10"/>
      <c r="U9760" s="10"/>
      <c r="V9760" s="10"/>
      <c r="W9760" s="10"/>
      <c r="X9760" s="10"/>
      <c r="Y9760" s="10"/>
      <c r="Z9760" s="10"/>
      <c r="AA9760" s="10"/>
      <c r="AB9760" s="10"/>
      <c r="AC9760" s="10"/>
      <c r="AD9760" s="10"/>
      <c r="AE9760" s="10"/>
    </row>
    <row r="9761" spans="3:31" x14ac:dyDescent="0.25">
      <c r="C9761" s="36"/>
      <c r="L9761" s="10"/>
      <c r="M9761" s="10"/>
      <c r="N9761" s="10"/>
      <c r="O9761" s="10"/>
      <c r="P9761" s="10"/>
      <c r="Q9761" s="10"/>
      <c r="R9761" s="10"/>
      <c r="S9761" s="10"/>
      <c r="T9761" s="10"/>
      <c r="U9761" s="10"/>
      <c r="V9761" s="10"/>
      <c r="W9761" s="10"/>
      <c r="X9761" s="10"/>
      <c r="Y9761" s="10"/>
      <c r="Z9761" s="10"/>
      <c r="AA9761" s="10"/>
      <c r="AB9761" s="10"/>
      <c r="AC9761" s="10"/>
      <c r="AD9761" s="10"/>
      <c r="AE9761" s="10"/>
    </row>
    <row r="9762" spans="3:31" x14ac:dyDescent="0.25">
      <c r="C9762" s="36"/>
      <c r="L9762" s="10"/>
      <c r="M9762" s="10"/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  <c r="AA9762" s="10"/>
      <c r="AB9762" s="10"/>
      <c r="AC9762" s="10"/>
      <c r="AD9762" s="10"/>
      <c r="AE9762" s="10"/>
    </row>
    <row r="9763" spans="3:31" x14ac:dyDescent="0.25">
      <c r="C9763" s="36"/>
      <c r="L9763" s="10"/>
      <c r="M9763" s="10"/>
      <c r="N9763" s="10"/>
      <c r="O9763" s="10"/>
      <c r="P9763" s="10"/>
      <c r="Q9763" s="10"/>
      <c r="R9763" s="10"/>
      <c r="S9763" s="10"/>
      <c r="T9763" s="10"/>
      <c r="U9763" s="10"/>
      <c r="V9763" s="10"/>
      <c r="W9763" s="10"/>
      <c r="X9763" s="10"/>
      <c r="Y9763" s="10"/>
      <c r="Z9763" s="10"/>
      <c r="AA9763" s="10"/>
      <c r="AB9763" s="10"/>
      <c r="AC9763" s="10"/>
      <c r="AD9763" s="10"/>
      <c r="AE9763" s="10"/>
    </row>
    <row r="9764" spans="3:31" x14ac:dyDescent="0.25">
      <c r="C9764" s="36"/>
      <c r="L9764" s="10"/>
      <c r="M9764" s="10"/>
      <c r="N9764" s="10"/>
      <c r="O9764" s="10"/>
      <c r="P9764" s="10"/>
      <c r="Q9764" s="10"/>
      <c r="R9764" s="10"/>
      <c r="S9764" s="10"/>
      <c r="T9764" s="10"/>
      <c r="U9764" s="10"/>
      <c r="V9764" s="10"/>
      <c r="W9764" s="10"/>
      <c r="X9764" s="10"/>
      <c r="Y9764" s="10"/>
      <c r="Z9764" s="10"/>
      <c r="AA9764" s="10"/>
      <c r="AB9764" s="10"/>
      <c r="AC9764" s="10"/>
      <c r="AD9764" s="10"/>
      <c r="AE9764" s="10"/>
    </row>
    <row r="9765" spans="3:31" x14ac:dyDescent="0.25">
      <c r="C9765" s="36"/>
      <c r="L9765" s="10"/>
      <c r="M9765" s="10"/>
      <c r="N9765" s="10"/>
      <c r="O9765" s="10"/>
      <c r="P9765" s="10"/>
      <c r="Q9765" s="10"/>
      <c r="R9765" s="10"/>
      <c r="S9765" s="10"/>
      <c r="T9765" s="10"/>
      <c r="U9765" s="10"/>
      <c r="V9765" s="10"/>
      <c r="W9765" s="10"/>
      <c r="X9765" s="10"/>
      <c r="Y9765" s="10"/>
      <c r="Z9765" s="10"/>
      <c r="AA9765" s="10"/>
      <c r="AB9765" s="10"/>
      <c r="AC9765" s="10"/>
      <c r="AD9765" s="10"/>
      <c r="AE9765" s="10"/>
    </row>
    <row r="9766" spans="3:31" x14ac:dyDescent="0.25">
      <c r="C9766" s="36"/>
      <c r="L9766" s="10"/>
      <c r="M9766" s="10"/>
      <c r="N9766" s="10"/>
      <c r="O9766" s="10"/>
      <c r="P9766" s="10"/>
      <c r="Q9766" s="10"/>
      <c r="R9766" s="10"/>
      <c r="S9766" s="10"/>
      <c r="T9766" s="10"/>
      <c r="U9766" s="10"/>
      <c r="V9766" s="10"/>
      <c r="W9766" s="10"/>
      <c r="X9766" s="10"/>
      <c r="Y9766" s="10"/>
      <c r="Z9766" s="10"/>
      <c r="AA9766" s="10"/>
      <c r="AB9766" s="10"/>
      <c r="AC9766" s="10"/>
      <c r="AD9766" s="10"/>
      <c r="AE9766" s="10"/>
    </row>
    <row r="9767" spans="3:31" x14ac:dyDescent="0.25">
      <c r="C9767" s="36"/>
      <c r="L9767" s="10"/>
      <c r="M9767" s="10"/>
      <c r="N9767" s="10"/>
      <c r="O9767" s="10"/>
      <c r="P9767" s="10"/>
      <c r="Q9767" s="10"/>
      <c r="R9767" s="10"/>
      <c r="S9767" s="10"/>
      <c r="T9767" s="10"/>
      <c r="U9767" s="10"/>
      <c r="V9767" s="10"/>
      <c r="W9767" s="10"/>
      <c r="X9767" s="10"/>
      <c r="Y9767" s="10"/>
      <c r="Z9767" s="10"/>
      <c r="AA9767" s="10"/>
      <c r="AB9767" s="10"/>
      <c r="AC9767" s="10"/>
      <c r="AD9767" s="10"/>
      <c r="AE9767" s="10"/>
    </row>
    <row r="9768" spans="3:31" x14ac:dyDescent="0.25">
      <c r="C9768" s="36"/>
      <c r="L9768" s="10"/>
      <c r="M9768" s="10"/>
      <c r="N9768" s="10"/>
      <c r="O9768" s="10"/>
      <c r="P9768" s="10"/>
      <c r="Q9768" s="10"/>
      <c r="R9768" s="10"/>
      <c r="S9768" s="10"/>
      <c r="T9768" s="10"/>
      <c r="U9768" s="10"/>
      <c r="V9768" s="10"/>
      <c r="W9768" s="10"/>
      <c r="X9768" s="10"/>
      <c r="Y9768" s="10"/>
      <c r="Z9768" s="10"/>
      <c r="AA9768" s="10"/>
      <c r="AB9768" s="10"/>
      <c r="AC9768" s="10"/>
      <c r="AD9768" s="10"/>
      <c r="AE9768" s="10"/>
    </row>
    <row r="9769" spans="3:31" x14ac:dyDescent="0.25">
      <c r="C9769" s="36"/>
      <c r="L9769" s="10"/>
      <c r="M9769" s="10"/>
      <c r="N9769" s="10"/>
      <c r="O9769" s="10"/>
      <c r="P9769" s="10"/>
      <c r="Q9769" s="10"/>
      <c r="R9769" s="10"/>
      <c r="S9769" s="10"/>
      <c r="T9769" s="10"/>
      <c r="U9769" s="10"/>
      <c r="V9769" s="10"/>
      <c r="W9769" s="10"/>
      <c r="X9769" s="10"/>
      <c r="Y9769" s="10"/>
      <c r="Z9769" s="10"/>
      <c r="AA9769" s="10"/>
      <c r="AB9769" s="10"/>
      <c r="AC9769" s="10"/>
      <c r="AD9769" s="10"/>
      <c r="AE9769" s="10"/>
    </row>
    <row r="9770" spans="3:31" x14ac:dyDescent="0.25">
      <c r="C9770" s="36"/>
      <c r="L9770" s="10"/>
      <c r="M9770" s="10"/>
      <c r="N9770" s="10"/>
      <c r="O9770" s="10"/>
      <c r="P9770" s="10"/>
      <c r="Q9770" s="10"/>
      <c r="R9770" s="10"/>
      <c r="S9770" s="10"/>
      <c r="T9770" s="10"/>
      <c r="U9770" s="10"/>
      <c r="V9770" s="10"/>
      <c r="W9770" s="10"/>
      <c r="X9770" s="10"/>
      <c r="Y9770" s="10"/>
      <c r="Z9770" s="10"/>
      <c r="AA9770" s="10"/>
      <c r="AB9770" s="10"/>
      <c r="AC9770" s="10"/>
      <c r="AD9770" s="10"/>
      <c r="AE9770" s="10"/>
    </row>
    <row r="9771" spans="3:31" x14ac:dyDescent="0.25">
      <c r="C9771" s="36"/>
      <c r="L9771" s="10"/>
      <c r="M9771" s="10"/>
      <c r="N9771" s="10"/>
      <c r="O9771" s="10"/>
      <c r="P9771" s="10"/>
      <c r="Q9771" s="10"/>
      <c r="R9771" s="10"/>
      <c r="S9771" s="10"/>
      <c r="T9771" s="10"/>
      <c r="U9771" s="10"/>
      <c r="V9771" s="10"/>
      <c r="W9771" s="10"/>
      <c r="X9771" s="10"/>
      <c r="Y9771" s="10"/>
      <c r="Z9771" s="10"/>
      <c r="AA9771" s="10"/>
      <c r="AB9771" s="10"/>
      <c r="AC9771" s="10"/>
      <c r="AD9771" s="10"/>
      <c r="AE9771" s="10"/>
    </row>
    <row r="9772" spans="3:31" x14ac:dyDescent="0.25">
      <c r="C9772" s="36"/>
      <c r="L9772" s="10"/>
      <c r="M9772" s="10"/>
      <c r="N9772" s="10"/>
      <c r="O9772" s="10"/>
      <c r="P9772" s="10"/>
      <c r="Q9772" s="10"/>
      <c r="R9772" s="10"/>
      <c r="S9772" s="10"/>
      <c r="T9772" s="10"/>
      <c r="U9772" s="10"/>
      <c r="V9772" s="10"/>
      <c r="W9772" s="10"/>
      <c r="X9772" s="10"/>
      <c r="Y9772" s="10"/>
      <c r="Z9772" s="10"/>
      <c r="AA9772" s="10"/>
      <c r="AB9772" s="10"/>
      <c r="AC9772" s="10"/>
      <c r="AD9772" s="10"/>
      <c r="AE9772" s="10"/>
    </row>
    <row r="9773" spans="3:31" x14ac:dyDescent="0.25">
      <c r="C9773" s="36"/>
      <c r="L9773" s="10"/>
      <c r="M9773" s="10"/>
      <c r="N9773" s="10"/>
      <c r="O9773" s="10"/>
      <c r="P9773" s="10"/>
      <c r="Q9773" s="10"/>
      <c r="R9773" s="10"/>
      <c r="S9773" s="10"/>
      <c r="T9773" s="10"/>
      <c r="U9773" s="10"/>
      <c r="V9773" s="10"/>
      <c r="W9773" s="10"/>
      <c r="X9773" s="10"/>
      <c r="Y9773" s="10"/>
      <c r="Z9773" s="10"/>
      <c r="AA9773" s="10"/>
      <c r="AB9773" s="10"/>
      <c r="AC9773" s="10"/>
      <c r="AD9773" s="10"/>
      <c r="AE9773" s="10"/>
    </row>
    <row r="9774" spans="3:31" x14ac:dyDescent="0.25">
      <c r="C9774" s="36"/>
      <c r="L9774" s="10"/>
      <c r="M9774" s="10"/>
      <c r="N9774" s="10"/>
      <c r="O9774" s="10"/>
      <c r="P9774" s="10"/>
      <c r="Q9774" s="10"/>
      <c r="R9774" s="10"/>
      <c r="S9774" s="10"/>
      <c r="T9774" s="10"/>
      <c r="U9774" s="10"/>
      <c r="V9774" s="10"/>
      <c r="W9774" s="10"/>
      <c r="X9774" s="10"/>
      <c r="Y9774" s="10"/>
      <c r="Z9774" s="10"/>
      <c r="AA9774" s="10"/>
      <c r="AB9774" s="10"/>
      <c r="AC9774" s="10"/>
      <c r="AD9774" s="10"/>
      <c r="AE9774" s="10"/>
    </row>
    <row r="9775" spans="3:31" x14ac:dyDescent="0.25">
      <c r="C9775" s="36"/>
      <c r="L9775" s="10"/>
      <c r="M9775" s="10"/>
      <c r="N9775" s="10"/>
      <c r="O9775" s="10"/>
      <c r="P9775" s="10"/>
      <c r="Q9775" s="10"/>
      <c r="R9775" s="10"/>
      <c r="S9775" s="10"/>
      <c r="T9775" s="10"/>
      <c r="U9775" s="10"/>
      <c r="V9775" s="10"/>
      <c r="W9775" s="10"/>
      <c r="X9775" s="10"/>
      <c r="Y9775" s="10"/>
      <c r="Z9775" s="10"/>
      <c r="AA9775" s="10"/>
      <c r="AB9775" s="10"/>
      <c r="AC9775" s="10"/>
      <c r="AD9775" s="10"/>
      <c r="AE9775" s="10"/>
    </row>
    <row r="9776" spans="3:31" x14ac:dyDescent="0.25">
      <c r="C9776" s="36"/>
      <c r="L9776" s="10"/>
      <c r="M9776" s="10"/>
      <c r="N9776" s="10"/>
      <c r="O9776" s="10"/>
      <c r="P9776" s="10"/>
      <c r="Q9776" s="10"/>
      <c r="R9776" s="10"/>
      <c r="S9776" s="10"/>
      <c r="T9776" s="10"/>
      <c r="U9776" s="10"/>
      <c r="V9776" s="10"/>
      <c r="W9776" s="10"/>
      <c r="X9776" s="10"/>
      <c r="Y9776" s="10"/>
      <c r="Z9776" s="10"/>
      <c r="AA9776" s="10"/>
      <c r="AB9776" s="10"/>
      <c r="AC9776" s="10"/>
      <c r="AD9776" s="10"/>
      <c r="AE9776" s="10"/>
    </row>
    <row r="9777" spans="3:31" x14ac:dyDescent="0.25">
      <c r="C9777" s="36"/>
      <c r="L9777" s="10"/>
      <c r="M9777" s="10"/>
      <c r="N9777" s="10"/>
      <c r="O9777" s="10"/>
      <c r="P9777" s="10"/>
      <c r="Q9777" s="10"/>
      <c r="R9777" s="10"/>
      <c r="S9777" s="10"/>
      <c r="T9777" s="10"/>
      <c r="U9777" s="10"/>
      <c r="V9777" s="10"/>
      <c r="W9777" s="10"/>
      <c r="X9777" s="10"/>
      <c r="Y9777" s="10"/>
      <c r="Z9777" s="10"/>
      <c r="AA9777" s="10"/>
      <c r="AB9777" s="10"/>
      <c r="AC9777" s="10"/>
      <c r="AD9777" s="10"/>
      <c r="AE9777" s="10"/>
    </row>
    <row r="9778" spans="3:31" x14ac:dyDescent="0.25">
      <c r="C9778" s="36"/>
      <c r="L9778" s="10"/>
      <c r="M9778" s="10"/>
      <c r="N9778" s="10"/>
      <c r="O9778" s="10"/>
      <c r="P9778" s="10"/>
      <c r="Q9778" s="10"/>
      <c r="R9778" s="10"/>
      <c r="S9778" s="10"/>
      <c r="T9778" s="10"/>
      <c r="U9778" s="10"/>
      <c r="V9778" s="10"/>
      <c r="W9778" s="10"/>
      <c r="X9778" s="10"/>
      <c r="Y9778" s="10"/>
      <c r="Z9778" s="10"/>
      <c r="AA9778" s="10"/>
      <c r="AB9778" s="10"/>
      <c r="AC9778" s="10"/>
      <c r="AD9778" s="10"/>
      <c r="AE9778" s="10"/>
    </row>
    <row r="9779" spans="3:31" x14ac:dyDescent="0.25">
      <c r="C9779" s="36"/>
      <c r="L9779" s="10"/>
      <c r="M9779" s="10"/>
      <c r="N9779" s="10"/>
      <c r="O9779" s="10"/>
      <c r="P9779" s="10"/>
      <c r="Q9779" s="10"/>
      <c r="R9779" s="10"/>
      <c r="S9779" s="10"/>
      <c r="T9779" s="10"/>
      <c r="U9779" s="10"/>
      <c r="V9779" s="10"/>
      <c r="W9779" s="10"/>
      <c r="X9779" s="10"/>
      <c r="Y9779" s="10"/>
      <c r="Z9779" s="10"/>
      <c r="AA9779" s="10"/>
      <c r="AB9779" s="10"/>
      <c r="AC9779" s="10"/>
      <c r="AD9779" s="10"/>
      <c r="AE9779" s="10"/>
    </row>
    <row r="9780" spans="3:31" x14ac:dyDescent="0.25">
      <c r="C9780" s="36"/>
      <c r="L9780" s="10"/>
      <c r="M9780" s="10"/>
      <c r="N9780" s="10"/>
      <c r="O9780" s="10"/>
      <c r="P9780" s="10"/>
      <c r="Q9780" s="10"/>
      <c r="R9780" s="10"/>
      <c r="S9780" s="10"/>
      <c r="T9780" s="10"/>
      <c r="U9780" s="10"/>
      <c r="V9780" s="10"/>
      <c r="W9780" s="10"/>
      <c r="X9780" s="10"/>
      <c r="Y9780" s="10"/>
      <c r="Z9780" s="10"/>
      <c r="AA9780" s="10"/>
      <c r="AB9780" s="10"/>
      <c r="AC9780" s="10"/>
      <c r="AD9780" s="10"/>
      <c r="AE9780" s="10"/>
    </row>
    <row r="9781" spans="3:31" x14ac:dyDescent="0.25">
      <c r="C9781" s="36"/>
      <c r="L9781" s="10"/>
      <c r="M9781" s="10"/>
      <c r="N9781" s="10"/>
      <c r="O9781" s="10"/>
      <c r="P9781" s="10"/>
      <c r="Q9781" s="10"/>
      <c r="R9781" s="10"/>
      <c r="S9781" s="10"/>
      <c r="T9781" s="10"/>
      <c r="U9781" s="10"/>
      <c r="V9781" s="10"/>
      <c r="W9781" s="10"/>
      <c r="X9781" s="10"/>
      <c r="Y9781" s="10"/>
      <c r="Z9781" s="10"/>
      <c r="AA9781" s="10"/>
      <c r="AB9781" s="10"/>
      <c r="AC9781" s="10"/>
      <c r="AD9781" s="10"/>
      <c r="AE9781" s="10"/>
    </row>
    <row r="9782" spans="3:31" x14ac:dyDescent="0.25">
      <c r="C9782" s="36"/>
      <c r="L9782" s="10"/>
      <c r="M9782" s="10"/>
      <c r="N9782" s="10"/>
      <c r="O9782" s="10"/>
      <c r="P9782" s="10"/>
      <c r="Q9782" s="10"/>
      <c r="R9782" s="10"/>
      <c r="S9782" s="10"/>
      <c r="T9782" s="10"/>
      <c r="U9782" s="10"/>
      <c r="V9782" s="10"/>
      <c r="W9782" s="10"/>
      <c r="X9782" s="10"/>
      <c r="Y9782" s="10"/>
      <c r="Z9782" s="10"/>
      <c r="AA9782" s="10"/>
      <c r="AB9782" s="10"/>
      <c r="AC9782" s="10"/>
      <c r="AD9782" s="10"/>
      <c r="AE9782" s="10"/>
    </row>
    <row r="9783" spans="3:31" x14ac:dyDescent="0.25">
      <c r="C9783" s="36"/>
      <c r="L9783" s="10"/>
      <c r="M9783" s="10"/>
      <c r="N9783" s="10"/>
      <c r="O9783" s="10"/>
      <c r="P9783" s="10"/>
      <c r="Q9783" s="10"/>
      <c r="R9783" s="10"/>
      <c r="S9783" s="10"/>
      <c r="T9783" s="10"/>
      <c r="U9783" s="10"/>
      <c r="V9783" s="10"/>
      <c r="W9783" s="10"/>
      <c r="X9783" s="10"/>
      <c r="Y9783" s="10"/>
      <c r="Z9783" s="10"/>
      <c r="AA9783" s="10"/>
      <c r="AB9783" s="10"/>
      <c r="AC9783" s="10"/>
      <c r="AD9783" s="10"/>
      <c r="AE9783" s="10"/>
    </row>
    <row r="9784" spans="3:31" x14ac:dyDescent="0.25">
      <c r="C9784" s="36"/>
      <c r="L9784" s="10"/>
      <c r="M9784" s="10"/>
      <c r="N9784" s="10"/>
      <c r="O9784" s="10"/>
      <c r="P9784" s="10"/>
      <c r="Q9784" s="10"/>
      <c r="R9784" s="10"/>
      <c r="S9784" s="10"/>
      <c r="T9784" s="10"/>
      <c r="U9784" s="10"/>
      <c r="V9784" s="10"/>
      <c r="W9784" s="10"/>
      <c r="X9784" s="10"/>
      <c r="Y9784" s="10"/>
      <c r="Z9784" s="10"/>
      <c r="AA9784" s="10"/>
      <c r="AB9784" s="10"/>
      <c r="AC9784" s="10"/>
      <c r="AD9784" s="10"/>
      <c r="AE9784" s="10"/>
    </row>
    <row r="9785" spans="3:31" x14ac:dyDescent="0.25">
      <c r="C9785" s="36"/>
      <c r="L9785" s="10"/>
      <c r="M9785" s="10"/>
      <c r="N9785" s="10"/>
      <c r="O9785" s="10"/>
      <c r="P9785" s="10"/>
      <c r="Q9785" s="10"/>
      <c r="R9785" s="10"/>
      <c r="S9785" s="10"/>
      <c r="T9785" s="10"/>
      <c r="U9785" s="10"/>
      <c r="V9785" s="10"/>
      <c r="W9785" s="10"/>
      <c r="X9785" s="10"/>
      <c r="Y9785" s="10"/>
      <c r="Z9785" s="10"/>
      <c r="AA9785" s="10"/>
      <c r="AB9785" s="10"/>
      <c r="AC9785" s="10"/>
      <c r="AD9785" s="10"/>
      <c r="AE9785" s="10"/>
    </row>
    <row r="9786" spans="3:31" x14ac:dyDescent="0.25">
      <c r="C9786" s="36"/>
      <c r="L9786" s="10"/>
      <c r="M9786" s="10"/>
      <c r="N9786" s="10"/>
      <c r="O9786" s="10"/>
      <c r="P9786" s="10"/>
      <c r="Q9786" s="10"/>
      <c r="R9786" s="10"/>
      <c r="S9786" s="10"/>
      <c r="T9786" s="10"/>
      <c r="U9786" s="10"/>
      <c r="V9786" s="10"/>
      <c r="W9786" s="10"/>
      <c r="X9786" s="10"/>
      <c r="Y9786" s="10"/>
      <c r="Z9786" s="10"/>
      <c r="AA9786" s="10"/>
      <c r="AB9786" s="10"/>
      <c r="AC9786" s="10"/>
      <c r="AD9786" s="10"/>
      <c r="AE9786" s="10"/>
    </row>
    <row r="9787" spans="3:31" x14ac:dyDescent="0.25">
      <c r="C9787" s="36"/>
      <c r="L9787" s="10"/>
      <c r="M9787" s="10"/>
      <c r="N9787" s="10"/>
      <c r="O9787" s="10"/>
      <c r="P9787" s="10"/>
      <c r="Q9787" s="10"/>
      <c r="R9787" s="10"/>
      <c r="S9787" s="10"/>
      <c r="T9787" s="10"/>
      <c r="U9787" s="10"/>
      <c r="V9787" s="10"/>
      <c r="W9787" s="10"/>
      <c r="X9787" s="10"/>
      <c r="Y9787" s="10"/>
      <c r="Z9787" s="10"/>
      <c r="AA9787" s="10"/>
      <c r="AB9787" s="10"/>
      <c r="AC9787" s="10"/>
      <c r="AD9787" s="10"/>
      <c r="AE9787" s="10"/>
    </row>
    <row r="9788" spans="3:31" x14ac:dyDescent="0.25">
      <c r="C9788" s="36"/>
      <c r="L9788" s="10"/>
      <c r="M9788" s="10"/>
      <c r="N9788" s="10"/>
      <c r="O9788" s="10"/>
      <c r="P9788" s="10"/>
      <c r="Q9788" s="10"/>
      <c r="R9788" s="10"/>
      <c r="S9788" s="10"/>
      <c r="T9788" s="10"/>
      <c r="U9788" s="10"/>
      <c r="V9788" s="10"/>
      <c r="W9788" s="10"/>
      <c r="X9788" s="10"/>
      <c r="Y9788" s="10"/>
      <c r="Z9788" s="10"/>
      <c r="AA9788" s="10"/>
      <c r="AB9788" s="10"/>
      <c r="AC9788" s="10"/>
      <c r="AD9788" s="10"/>
      <c r="AE9788" s="10"/>
    </row>
    <row r="9789" spans="3:31" x14ac:dyDescent="0.25">
      <c r="C9789" s="36"/>
      <c r="L9789" s="10"/>
      <c r="M9789" s="10"/>
      <c r="N9789" s="10"/>
      <c r="O9789" s="10"/>
      <c r="P9789" s="10"/>
      <c r="Q9789" s="10"/>
      <c r="R9789" s="10"/>
      <c r="S9789" s="10"/>
      <c r="T9789" s="10"/>
      <c r="U9789" s="10"/>
      <c r="V9789" s="10"/>
      <c r="W9789" s="10"/>
      <c r="X9789" s="10"/>
      <c r="Y9789" s="10"/>
      <c r="Z9789" s="10"/>
      <c r="AA9789" s="10"/>
      <c r="AB9789" s="10"/>
      <c r="AC9789" s="10"/>
      <c r="AD9789" s="10"/>
      <c r="AE9789" s="10"/>
    </row>
    <row r="9790" spans="3:31" x14ac:dyDescent="0.25">
      <c r="C9790" s="36"/>
      <c r="L9790" s="10"/>
      <c r="M9790" s="10"/>
      <c r="N9790" s="10"/>
      <c r="O9790" s="10"/>
      <c r="P9790" s="10"/>
      <c r="Q9790" s="10"/>
      <c r="R9790" s="10"/>
      <c r="S9790" s="10"/>
      <c r="T9790" s="10"/>
      <c r="U9790" s="10"/>
      <c r="V9790" s="10"/>
      <c r="W9790" s="10"/>
      <c r="X9790" s="10"/>
      <c r="Y9790" s="10"/>
      <c r="Z9790" s="10"/>
      <c r="AA9790" s="10"/>
      <c r="AB9790" s="10"/>
      <c r="AC9790" s="10"/>
      <c r="AD9790" s="10"/>
      <c r="AE9790" s="10"/>
    </row>
    <row r="9791" spans="3:31" x14ac:dyDescent="0.25">
      <c r="C9791" s="36"/>
      <c r="L9791" s="10"/>
      <c r="M9791" s="10"/>
      <c r="N9791" s="10"/>
      <c r="O9791" s="10"/>
      <c r="P9791" s="10"/>
      <c r="Q9791" s="10"/>
      <c r="R9791" s="10"/>
      <c r="S9791" s="10"/>
      <c r="T9791" s="10"/>
      <c r="U9791" s="10"/>
      <c r="V9791" s="10"/>
      <c r="W9791" s="10"/>
      <c r="X9791" s="10"/>
      <c r="Y9791" s="10"/>
      <c r="Z9791" s="10"/>
      <c r="AA9791" s="10"/>
      <c r="AB9791" s="10"/>
      <c r="AC9791" s="10"/>
      <c r="AD9791" s="10"/>
      <c r="AE9791" s="10"/>
    </row>
    <row r="9792" spans="3:31" x14ac:dyDescent="0.25">
      <c r="C9792" s="36"/>
      <c r="L9792" s="10"/>
      <c r="M9792" s="10"/>
      <c r="N9792" s="10"/>
      <c r="O9792" s="10"/>
      <c r="P9792" s="10"/>
      <c r="Q9792" s="10"/>
      <c r="R9792" s="10"/>
      <c r="S9792" s="10"/>
      <c r="T9792" s="10"/>
      <c r="U9792" s="10"/>
      <c r="V9792" s="10"/>
      <c r="W9792" s="10"/>
      <c r="X9792" s="10"/>
      <c r="Y9792" s="10"/>
      <c r="Z9792" s="10"/>
      <c r="AA9792" s="10"/>
      <c r="AB9792" s="10"/>
      <c r="AC9792" s="10"/>
      <c r="AD9792" s="10"/>
      <c r="AE9792" s="10"/>
    </row>
    <row r="9793" spans="3:31" x14ac:dyDescent="0.25">
      <c r="C9793" s="36"/>
      <c r="L9793" s="10"/>
      <c r="M9793" s="10"/>
      <c r="N9793" s="10"/>
      <c r="O9793" s="10"/>
      <c r="P9793" s="10"/>
      <c r="Q9793" s="10"/>
      <c r="R9793" s="10"/>
      <c r="S9793" s="10"/>
      <c r="T9793" s="10"/>
      <c r="U9793" s="10"/>
      <c r="V9793" s="10"/>
      <c r="W9793" s="10"/>
      <c r="X9793" s="10"/>
      <c r="Y9793" s="10"/>
      <c r="Z9793" s="10"/>
      <c r="AA9793" s="10"/>
      <c r="AB9793" s="10"/>
      <c r="AC9793" s="10"/>
      <c r="AD9793" s="10"/>
      <c r="AE9793" s="10"/>
    </row>
    <row r="9794" spans="3:31" x14ac:dyDescent="0.25">
      <c r="C9794" s="36"/>
      <c r="L9794" s="10"/>
      <c r="M9794" s="10"/>
      <c r="N9794" s="10"/>
      <c r="O9794" s="10"/>
      <c r="P9794" s="10"/>
      <c r="Q9794" s="10"/>
      <c r="R9794" s="10"/>
      <c r="S9794" s="10"/>
      <c r="T9794" s="10"/>
      <c r="U9794" s="10"/>
      <c r="V9794" s="10"/>
      <c r="W9794" s="10"/>
      <c r="X9794" s="10"/>
      <c r="Y9794" s="10"/>
      <c r="Z9794" s="10"/>
      <c r="AA9794" s="10"/>
      <c r="AB9794" s="10"/>
      <c r="AC9794" s="10"/>
      <c r="AD9794" s="10"/>
      <c r="AE9794" s="10"/>
    </row>
    <row r="9795" spans="3:31" x14ac:dyDescent="0.25">
      <c r="C9795" s="36"/>
      <c r="L9795" s="10"/>
      <c r="M9795" s="10"/>
      <c r="N9795" s="10"/>
      <c r="O9795" s="10"/>
      <c r="P9795" s="10"/>
      <c r="Q9795" s="10"/>
      <c r="R9795" s="10"/>
      <c r="S9795" s="10"/>
      <c r="T9795" s="10"/>
      <c r="U9795" s="10"/>
      <c r="V9795" s="10"/>
      <c r="W9795" s="10"/>
      <c r="X9795" s="10"/>
      <c r="Y9795" s="10"/>
      <c r="Z9795" s="10"/>
      <c r="AA9795" s="10"/>
      <c r="AB9795" s="10"/>
      <c r="AC9795" s="10"/>
      <c r="AD9795" s="10"/>
      <c r="AE9795" s="10"/>
    </row>
    <row r="9796" spans="3:31" x14ac:dyDescent="0.25">
      <c r="C9796" s="36"/>
      <c r="L9796" s="10"/>
      <c r="M9796" s="10"/>
      <c r="N9796" s="10"/>
      <c r="O9796" s="10"/>
      <c r="P9796" s="10"/>
      <c r="Q9796" s="10"/>
      <c r="R9796" s="10"/>
      <c r="S9796" s="10"/>
      <c r="T9796" s="10"/>
      <c r="U9796" s="10"/>
      <c r="V9796" s="10"/>
      <c r="W9796" s="10"/>
      <c r="X9796" s="10"/>
      <c r="Y9796" s="10"/>
      <c r="Z9796" s="10"/>
      <c r="AA9796" s="10"/>
      <c r="AB9796" s="10"/>
      <c r="AC9796" s="10"/>
      <c r="AD9796" s="10"/>
      <c r="AE9796" s="10"/>
    </row>
    <row r="9797" spans="3:31" x14ac:dyDescent="0.25">
      <c r="C9797" s="36"/>
      <c r="L9797" s="10"/>
      <c r="M9797" s="10"/>
      <c r="N9797" s="10"/>
      <c r="O9797" s="10"/>
      <c r="P9797" s="10"/>
      <c r="Q9797" s="10"/>
      <c r="R9797" s="10"/>
      <c r="S9797" s="10"/>
      <c r="T9797" s="10"/>
      <c r="U9797" s="10"/>
      <c r="V9797" s="10"/>
      <c r="W9797" s="10"/>
      <c r="X9797" s="10"/>
      <c r="Y9797" s="10"/>
      <c r="Z9797" s="10"/>
      <c r="AA9797" s="10"/>
      <c r="AB9797" s="10"/>
      <c r="AC9797" s="10"/>
      <c r="AD9797" s="10"/>
      <c r="AE9797" s="10"/>
    </row>
    <row r="9798" spans="3:31" x14ac:dyDescent="0.25">
      <c r="C9798" s="36"/>
      <c r="L9798" s="10"/>
      <c r="M9798" s="10"/>
      <c r="N9798" s="10"/>
      <c r="O9798" s="10"/>
      <c r="P9798" s="10"/>
      <c r="Q9798" s="10"/>
      <c r="R9798" s="10"/>
      <c r="S9798" s="10"/>
      <c r="T9798" s="10"/>
      <c r="U9798" s="10"/>
      <c r="V9798" s="10"/>
      <c r="W9798" s="10"/>
      <c r="X9798" s="10"/>
      <c r="Y9798" s="10"/>
      <c r="Z9798" s="10"/>
      <c r="AA9798" s="10"/>
      <c r="AB9798" s="10"/>
      <c r="AC9798" s="10"/>
      <c r="AD9798" s="10"/>
      <c r="AE9798" s="10"/>
    </row>
    <row r="9799" spans="3:31" x14ac:dyDescent="0.25">
      <c r="C9799" s="36"/>
      <c r="L9799" s="10"/>
      <c r="M9799" s="10"/>
      <c r="N9799" s="10"/>
      <c r="O9799" s="10"/>
      <c r="P9799" s="10"/>
      <c r="Q9799" s="10"/>
      <c r="R9799" s="10"/>
      <c r="S9799" s="10"/>
      <c r="T9799" s="10"/>
      <c r="U9799" s="10"/>
      <c r="V9799" s="10"/>
      <c r="W9799" s="10"/>
      <c r="X9799" s="10"/>
      <c r="Y9799" s="10"/>
      <c r="Z9799" s="10"/>
      <c r="AA9799" s="10"/>
      <c r="AB9799" s="10"/>
      <c r="AC9799" s="10"/>
      <c r="AD9799" s="10"/>
      <c r="AE9799" s="10"/>
    </row>
    <row r="9800" spans="3:31" x14ac:dyDescent="0.25">
      <c r="C9800" s="36"/>
      <c r="L9800" s="10"/>
      <c r="M9800" s="10"/>
      <c r="N9800" s="10"/>
      <c r="O9800" s="10"/>
      <c r="P9800" s="10"/>
      <c r="Q9800" s="10"/>
      <c r="R9800" s="10"/>
      <c r="S9800" s="10"/>
      <c r="T9800" s="10"/>
      <c r="U9800" s="10"/>
      <c r="V9800" s="10"/>
      <c r="W9800" s="10"/>
      <c r="X9800" s="10"/>
      <c r="Y9800" s="10"/>
      <c r="Z9800" s="10"/>
      <c r="AA9800" s="10"/>
      <c r="AB9800" s="10"/>
      <c r="AC9800" s="10"/>
      <c r="AD9800" s="10"/>
      <c r="AE9800" s="10"/>
    </row>
    <row r="9801" spans="3:31" x14ac:dyDescent="0.25">
      <c r="C9801" s="36"/>
      <c r="L9801" s="10"/>
      <c r="M9801" s="10"/>
      <c r="N9801" s="10"/>
      <c r="O9801" s="10"/>
      <c r="P9801" s="10"/>
      <c r="Q9801" s="10"/>
      <c r="R9801" s="10"/>
      <c r="S9801" s="10"/>
      <c r="T9801" s="10"/>
      <c r="U9801" s="10"/>
      <c r="V9801" s="10"/>
      <c r="W9801" s="10"/>
      <c r="X9801" s="10"/>
      <c r="Y9801" s="10"/>
      <c r="Z9801" s="10"/>
      <c r="AA9801" s="10"/>
      <c r="AB9801" s="10"/>
      <c r="AC9801" s="10"/>
      <c r="AD9801" s="10"/>
      <c r="AE9801" s="10"/>
    </row>
    <row r="9802" spans="3:31" x14ac:dyDescent="0.25">
      <c r="C9802" s="36"/>
      <c r="L9802" s="10"/>
      <c r="M9802" s="10"/>
      <c r="N9802" s="10"/>
      <c r="O9802" s="10"/>
      <c r="P9802" s="10"/>
      <c r="Q9802" s="10"/>
      <c r="R9802" s="10"/>
      <c r="S9802" s="10"/>
      <c r="T9802" s="10"/>
      <c r="U9802" s="10"/>
      <c r="V9802" s="10"/>
      <c r="W9802" s="10"/>
      <c r="X9802" s="10"/>
      <c r="Y9802" s="10"/>
      <c r="Z9802" s="10"/>
      <c r="AA9802" s="10"/>
      <c r="AB9802" s="10"/>
      <c r="AC9802" s="10"/>
      <c r="AD9802" s="10"/>
      <c r="AE9802" s="10"/>
    </row>
    <row r="9803" spans="3:31" x14ac:dyDescent="0.25">
      <c r="C9803" s="36"/>
      <c r="L9803" s="10"/>
      <c r="M9803" s="10"/>
      <c r="N9803" s="10"/>
      <c r="O9803" s="10"/>
      <c r="P9803" s="10"/>
      <c r="Q9803" s="10"/>
      <c r="R9803" s="10"/>
      <c r="S9803" s="10"/>
      <c r="T9803" s="10"/>
      <c r="U9803" s="10"/>
      <c r="V9803" s="10"/>
      <c r="W9803" s="10"/>
      <c r="X9803" s="10"/>
      <c r="Y9803" s="10"/>
      <c r="Z9803" s="10"/>
      <c r="AA9803" s="10"/>
      <c r="AB9803" s="10"/>
      <c r="AC9803" s="10"/>
      <c r="AD9803" s="10"/>
      <c r="AE9803" s="10"/>
    </row>
    <row r="9804" spans="3:31" x14ac:dyDescent="0.25">
      <c r="C9804" s="36"/>
      <c r="L9804" s="10"/>
      <c r="M9804" s="10"/>
      <c r="N9804" s="10"/>
      <c r="O9804" s="10"/>
      <c r="P9804" s="10"/>
      <c r="Q9804" s="10"/>
      <c r="R9804" s="10"/>
      <c r="S9804" s="10"/>
      <c r="T9804" s="10"/>
      <c r="U9804" s="10"/>
      <c r="V9804" s="10"/>
      <c r="W9804" s="10"/>
      <c r="X9804" s="10"/>
      <c r="Y9804" s="10"/>
      <c r="Z9804" s="10"/>
      <c r="AA9804" s="10"/>
      <c r="AB9804" s="10"/>
      <c r="AC9804" s="10"/>
      <c r="AD9804" s="10"/>
      <c r="AE9804" s="10"/>
    </row>
    <row r="9805" spans="3:31" x14ac:dyDescent="0.25">
      <c r="C9805" s="36"/>
      <c r="L9805" s="10"/>
      <c r="M9805" s="10"/>
      <c r="N9805" s="10"/>
      <c r="O9805" s="10"/>
      <c r="P9805" s="10"/>
      <c r="Q9805" s="10"/>
      <c r="R9805" s="10"/>
      <c r="S9805" s="10"/>
      <c r="T9805" s="10"/>
      <c r="U9805" s="10"/>
      <c r="V9805" s="10"/>
      <c r="W9805" s="10"/>
      <c r="X9805" s="10"/>
      <c r="Y9805" s="10"/>
      <c r="Z9805" s="10"/>
      <c r="AA9805" s="10"/>
      <c r="AB9805" s="10"/>
      <c r="AC9805" s="10"/>
      <c r="AD9805" s="10"/>
      <c r="AE9805" s="10"/>
    </row>
    <row r="9806" spans="3:31" x14ac:dyDescent="0.25">
      <c r="C9806" s="36"/>
      <c r="L9806" s="10"/>
      <c r="M9806" s="10"/>
      <c r="N9806" s="10"/>
      <c r="O9806" s="10"/>
      <c r="P9806" s="10"/>
      <c r="Q9806" s="10"/>
      <c r="R9806" s="10"/>
      <c r="S9806" s="10"/>
      <c r="T9806" s="10"/>
      <c r="U9806" s="10"/>
      <c r="V9806" s="10"/>
      <c r="W9806" s="10"/>
      <c r="X9806" s="10"/>
      <c r="Y9806" s="10"/>
      <c r="Z9806" s="10"/>
      <c r="AA9806" s="10"/>
      <c r="AB9806" s="10"/>
      <c r="AC9806" s="10"/>
      <c r="AD9806" s="10"/>
      <c r="AE9806" s="10"/>
    </row>
    <row r="9807" spans="3:31" x14ac:dyDescent="0.25">
      <c r="C9807" s="36"/>
      <c r="L9807" s="10"/>
      <c r="M9807" s="10"/>
      <c r="N9807" s="10"/>
      <c r="O9807" s="10"/>
      <c r="P9807" s="10"/>
      <c r="Q9807" s="10"/>
      <c r="R9807" s="10"/>
      <c r="S9807" s="10"/>
      <c r="T9807" s="10"/>
      <c r="U9807" s="10"/>
      <c r="V9807" s="10"/>
      <c r="W9807" s="10"/>
      <c r="X9807" s="10"/>
      <c r="Y9807" s="10"/>
      <c r="Z9807" s="10"/>
      <c r="AA9807" s="10"/>
      <c r="AB9807" s="10"/>
      <c r="AC9807" s="10"/>
      <c r="AD9807" s="10"/>
      <c r="AE9807" s="10"/>
    </row>
    <row r="9808" spans="3:31" x14ac:dyDescent="0.25">
      <c r="C9808" s="36"/>
      <c r="L9808" s="10"/>
      <c r="M9808" s="10"/>
      <c r="N9808" s="10"/>
      <c r="O9808" s="10"/>
      <c r="P9808" s="10"/>
      <c r="Q9808" s="10"/>
      <c r="R9808" s="10"/>
      <c r="S9808" s="10"/>
      <c r="T9808" s="10"/>
      <c r="U9808" s="10"/>
      <c r="V9808" s="10"/>
      <c r="W9808" s="10"/>
      <c r="X9808" s="10"/>
      <c r="Y9808" s="10"/>
      <c r="Z9808" s="10"/>
      <c r="AA9808" s="10"/>
      <c r="AB9808" s="10"/>
      <c r="AC9808" s="10"/>
      <c r="AD9808" s="10"/>
      <c r="AE9808" s="10"/>
    </row>
    <row r="9809" spans="3:31" x14ac:dyDescent="0.25">
      <c r="C9809" s="36"/>
      <c r="L9809" s="10"/>
      <c r="M9809" s="10"/>
      <c r="N9809" s="10"/>
      <c r="O9809" s="10"/>
      <c r="P9809" s="10"/>
      <c r="Q9809" s="10"/>
      <c r="R9809" s="10"/>
      <c r="S9809" s="10"/>
      <c r="T9809" s="10"/>
      <c r="U9809" s="10"/>
      <c r="V9809" s="10"/>
      <c r="W9809" s="10"/>
      <c r="X9809" s="10"/>
      <c r="Y9809" s="10"/>
      <c r="Z9809" s="10"/>
      <c r="AA9809" s="10"/>
      <c r="AB9809" s="10"/>
      <c r="AC9809" s="10"/>
      <c r="AD9809" s="10"/>
      <c r="AE9809" s="10"/>
    </row>
    <row r="9810" spans="3:31" x14ac:dyDescent="0.25">
      <c r="C9810" s="36"/>
      <c r="L9810" s="10"/>
      <c r="M9810" s="10"/>
      <c r="N9810" s="10"/>
      <c r="O9810" s="10"/>
      <c r="P9810" s="10"/>
      <c r="Q9810" s="10"/>
      <c r="R9810" s="10"/>
      <c r="S9810" s="10"/>
      <c r="T9810" s="10"/>
      <c r="U9810" s="10"/>
      <c r="V9810" s="10"/>
      <c r="W9810" s="10"/>
      <c r="X9810" s="10"/>
      <c r="Y9810" s="10"/>
      <c r="Z9810" s="10"/>
      <c r="AA9810" s="10"/>
      <c r="AB9810" s="10"/>
      <c r="AC9810" s="10"/>
      <c r="AD9810" s="10"/>
      <c r="AE9810" s="10"/>
    </row>
    <row r="9811" spans="3:31" x14ac:dyDescent="0.25">
      <c r="C9811" s="36"/>
      <c r="L9811" s="10"/>
      <c r="M9811" s="10"/>
      <c r="N9811" s="10"/>
      <c r="O9811" s="10"/>
      <c r="P9811" s="10"/>
      <c r="Q9811" s="10"/>
      <c r="R9811" s="10"/>
      <c r="S9811" s="10"/>
      <c r="T9811" s="10"/>
      <c r="U9811" s="10"/>
      <c r="V9811" s="10"/>
      <c r="W9811" s="10"/>
      <c r="X9811" s="10"/>
      <c r="Y9811" s="10"/>
      <c r="Z9811" s="10"/>
      <c r="AA9811" s="10"/>
      <c r="AB9811" s="10"/>
      <c r="AC9811" s="10"/>
      <c r="AD9811" s="10"/>
      <c r="AE9811" s="10"/>
    </row>
    <row r="9812" spans="3:31" x14ac:dyDescent="0.25">
      <c r="C9812" s="36"/>
      <c r="L9812" s="10"/>
      <c r="M9812" s="10"/>
      <c r="N9812" s="10"/>
      <c r="O9812" s="10"/>
      <c r="P9812" s="10"/>
      <c r="Q9812" s="10"/>
      <c r="R9812" s="10"/>
      <c r="S9812" s="10"/>
      <c r="T9812" s="10"/>
      <c r="U9812" s="10"/>
      <c r="V9812" s="10"/>
      <c r="W9812" s="10"/>
      <c r="X9812" s="10"/>
      <c r="Y9812" s="10"/>
      <c r="Z9812" s="10"/>
      <c r="AA9812" s="10"/>
      <c r="AB9812" s="10"/>
      <c r="AC9812" s="10"/>
      <c r="AD9812" s="10"/>
      <c r="AE9812" s="10"/>
    </row>
    <row r="9813" spans="3:31" x14ac:dyDescent="0.25">
      <c r="C9813" s="36"/>
      <c r="L9813" s="10"/>
      <c r="M9813" s="10"/>
      <c r="N9813" s="10"/>
      <c r="O9813" s="10"/>
      <c r="P9813" s="10"/>
      <c r="Q9813" s="10"/>
      <c r="R9813" s="10"/>
      <c r="S9813" s="10"/>
      <c r="T9813" s="10"/>
      <c r="U9813" s="10"/>
      <c r="V9813" s="10"/>
      <c r="W9813" s="10"/>
      <c r="X9813" s="10"/>
      <c r="Y9813" s="10"/>
      <c r="Z9813" s="10"/>
      <c r="AA9813" s="10"/>
      <c r="AB9813" s="10"/>
      <c r="AC9813" s="10"/>
      <c r="AD9813" s="10"/>
      <c r="AE9813" s="10"/>
    </row>
    <row r="9814" spans="3:31" x14ac:dyDescent="0.25">
      <c r="C9814" s="36"/>
      <c r="L9814" s="10"/>
      <c r="M9814" s="10"/>
      <c r="N9814" s="10"/>
      <c r="O9814" s="10"/>
      <c r="P9814" s="10"/>
      <c r="Q9814" s="10"/>
      <c r="R9814" s="10"/>
      <c r="S9814" s="10"/>
      <c r="T9814" s="10"/>
      <c r="U9814" s="10"/>
      <c r="V9814" s="10"/>
      <c r="W9814" s="10"/>
      <c r="X9814" s="10"/>
      <c r="Y9814" s="10"/>
      <c r="Z9814" s="10"/>
      <c r="AA9814" s="10"/>
      <c r="AB9814" s="10"/>
      <c r="AC9814" s="10"/>
      <c r="AD9814" s="10"/>
      <c r="AE9814" s="10"/>
    </row>
    <row r="9815" spans="3:31" x14ac:dyDescent="0.25">
      <c r="C9815" s="36"/>
      <c r="L9815" s="10"/>
      <c r="M9815" s="10"/>
      <c r="N9815" s="10"/>
      <c r="O9815" s="10"/>
      <c r="P9815" s="10"/>
      <c r="Q9815" s="10"/>
      <c r="R9815" s="10"/>
      <c r="S9815" s="10"/>
      <c r="T9815" s="10"/>
      <c r="U9815" s="10"/>
      <c r="V9815" s="10"/>
      <c r="W9815" s="10"/>
      <c r="X9815" s="10"/>
      <c r="Y9815" s="10"/>
      <c r="Z9815" s="10"/>
      <c r="AA9815" s="10"/>
      <c r="AB9815" s="10"/>
      <c r="AC9815" s="10"/>
      <c r="AD9815" s="10"/>
      <c r="AE9815" s="10"/>
    </row>
    <row r="9816" spans="3:31" x14ac:dyDescent="0.25">
      <c r="C9816" s="36"/>
      <c r="L9816" s="10"/>
      <c r="M9816" s="10"/>
      <c r="N9816" s="10"/>
      <c r="O9816" s="10"/>
      <c r="P9816" s="10"/>
      <c r="Q9816" s="10"/>
      <c r="R9816" s="10"/>
      <c r="S9816" s="10"/>
      <c r="T9816" s="10"/>
      <c r="U9816" s="10"/>
      <c r="V9816" s="10"/>
      <c r="W9816" s="10"/>
      <c r="X9816" s="10"/>
      <c r="Y9816" s="10"/>
      <c r="Z9816" s="10"/>
      <c r="AA9816" s="10"/>
      <c r="AB9816" s="10"/>
      <c r="AC9816" s="10"/>
      <c r="AD9816" s="10"/>
      <c r="AE9816" s="10"/>
    </row>
    <row r="9817" spans="3:31" x14ac:dyDescent="0.25">
      <c r="C9817" s="36"/>
      <c r="L9817" s="10"/>
      <c r="M9817" s="10"/>
      <c r="N9817" s="10"/>
      <c r="O9817" s="10"/>
      <c r="P9817" s="10"/>
      <c r="Q9817" s="10"/>
      <c r="R9817" s="10"/>
      <c r="S9817" s="10"/>
      <c r="T9817" s="10"/>
      <c r="U9817" s="10"/>
      <c r="V9817" s="10"/>
      <c r="W9817" s="10"/>
      <c r="X9817" s="10"/>
      <c r="Y9817" s="10"/>
      <c r="Z9817" s="10"/>
      <c r="AA9817" s="10"/>
      <c r="AB9817" s="10"/>
      <c r="AC9817" s="10"/>
      <c r="AD9817" s="10"/>
      <c r="AE9817" s="10"/>
    </row>
    <row r="9818" spans="3:31" x14ac:dyDescent="0.25">
      <c r="C9818" s="36"/>
      <c r="L9818" s="10"/>
      <c r="M9818" s="10"/>
      <c r="N9818" s="10"/>
      <c r="O9818" s="10"/>
      <c r="P9818" s="10"/>
      <c r="Q9818" s="10"/>
      <c r="R9818" s="10"/>
      <c r="S9818" s="10"/>
      <c r="T9818" s="10"/>
      <c r="U9818" s="10"/>
      <c r="V9818" s="10"/>
      <c r="W9818" s="10"/>
      <c r="X9818" s="10"/>
      <c r="Y9818" s="10"/>
      <c r="Z9818" s="10"/>
      <c r="AA9818" s="10"/>
      <c r="AB9818" s="10"/>
      <c r="AC9818" s="10"/>
      <c r="AD9818" s="10"/>
      <c r="AE9818" s="10"/>
    </row>
    <row r="9819" spans="3:31" x14ac:dyDescent="0.25">
      <c r="C9819" s="36"/>
      <c r="L9819" s="10"/>
      <c r="M9819" s="10"/>
      <c r="N9819" s="10"/>
      <c r="O9819" s="10"/>
      <c r="P9819" s="10"/>
      <c r="Q9819" s="10"/>
      <c r="R9819" s="10"/>
      <c r="S9819" s="10"/>
      <c r="T9819" s="10"/>
      <c r="U9819" s="10"/>
      <c r="V9819" s="10"/>
      <c r="W9819" s="10"/>
      <c r="X9819" s="10"/>
      <c r="Y9819" s="10"/>
      <c r="Z9819" s="10"/>
      <c r="AA9819" s="10"/>
      <c r="AB9819" s="10"/>
      <c r="AC9819" s="10"/>
      <c r="AD9819" s="10"/>
      <c r="AE9819" s="10"/>
    </row>
    <row r="9820" spans="3:31" x14ac:dyDescent="0.25">
      <c r="C9820" s="36"/>
      <c r="L9820" s="10"/>
      <c r="M9820" s="10"/>
      <c r="N9820" s="10"/>
      <c r="O9820" s="10"/>
      <c r="P9820" s="10"/>
      <c r="Q9820" s="10"/>
      <c r="R9820" s="10"/>
      <c r="S9820" s="10"/>
      <c r="T9820" s="10"/>
      <c r="U9820" s="10"/>
      <c r="V9820" s="10"/>
      <c r="W9820" s="10"/>
      <c r="X9820" s="10"/>
      <c r="Y9820" s="10"/>
      <c r="Z9820" s="10"/>
      <c r="AA9820" s="10"/>
      <c r="AB9820" s="10"/>
      <c r="AC9820" s="10"/>
      <c r="AD9820" s="10"/>
      <c r="AE9820" s="10"/>
    </row>
    <row r="9821" spans="3:31" x14ac:dyDescent="0.25">
      <c r="C9821" s="36"/>
      <c r="L9821" s="10"/>
      <c r="M9821" s="10"/>
      <c r="N9821" s="10"/>
      <c r="O9821" s="10"/>
      <c r="P9821" s="10"/>
      <c r="Q9821" s="10"/>
      <c r="R9821" s="10"/>
      <c r="S9821" s="10"/>
      <c r="T9821" s="10"/>
      <c r="U9821" s="10"/>
      <c r="V9821" s="10"/>
      <c r="W9821" s="10"/>
      <c r="X9821" s="10"/>
      <c r="Y9821" s="10"/>
      <c r="Z9821" s="10"/>
      <c r="AA9821" s="10"/>
      <c r="AB9821" s="10"/>
      <c r="AC9821" s="10"/>
      <c r="AD9821" s="10"/>
      <c r="AE9821" s="10"/>
    </row>
    <row r="9822" spans="3:31" x14ac:dyDescent="0.25">
      <c r="C9822" s="36"/>
      <c r="L9822" s="10"/>
      <c r="M9822" s="10"/>
      <c r="N9822" s="10"/>
      <c r="O9822" s="10"/>
      <c r="P9822" s="10"/>
      <c r="Q9822" s="10"/>
      <c r="R9822" s="10"/>
      <c r="S9822" s="10"/>
      <c r="T9822" s="10"/>
      <c r="U9822" s="10"/>
      <c r="V9822" s="10"/>
      <c r="W9822" s="10"/>
      <c r="X9822" s="10"/>
      <c r="Y9822" s="10"/>
      <c r="Z9822" s="10"/>
      <c r="AA9822" s="10"/>
      <c r="AB9822" s="10"/>
      <c r="AC9822" s="10"/>
      <c r="AD9822" s="10"/>
      <c r="AE9822" s="10"/>
    </row>
    <row r="9823" spans="3:31" x14ac:dyDescent="0.25">
      <c r="C9823" s="36"/>
      <c r="L9823" s="10"/>
      <c r="M9823" s="10"/>
      <c r="N9823" s="10"/>
      <c r="O9823" s="10"/>
      <c r="P9823" s="10"/>
      <c r="Q9823" s="10"/>
      <c r="R9823" s="10"/>
      <c r="S9823" s="10"/>
      <c r="T9823" s="10"/>
      <c r="U9823" s="10"/>
      <c r="V9823" s="10"/>
      <c r="W9823" s="10"/>
      <c r="X9823" s="10"/>
      <c r="Y9823" s="10"/>
      <c r="Z9823" s="10"/>
      <c r="AA9823" s="10"/>
      <c r="AB9823" s="10"/>
      <c r="AC9823" s="10"/>
      <c r="AD9823" s="10"/>
      <c r="AE9823" s="10"/>
    </row>
    <row r="9824" spans="3:31" x14ac:dyDescent="0.25">
      <c r="C9824" s="36"/>
      <c r="L9824" s="10"/>
      <c r="M9824" s="10"/>
      <c r="N9824" s="10"/>
      <c r="O9824" s="10"/>
      <c r="P9824" s="10"/>
      <c r="Q9824" s="10"/>
      <c r="R9824" s="10"/>
      <c r="S9824" s="10"/>
      <c r="T9824" s="10"/>
      <c r="U9824" s="10"/>
      <c r="V9824" s="10"/>
      <c r="W9824" s="10"/>
      <c r="X9824" s="10"/>
      <c r="Y9824" s="10"/>
      <c r="Z9824" s="10"/>
      <c r="AA9824" s="10"/>
      <c r="AB9824" s="10"/>
      <c r="AC9824" s="10"/>
      <c r="AD9824" s="10"/>
      <c r="AE9824" s="10"/>
    </row>
    <row r="9825" spans="3:31" x14ac:dyDescent="0.25">
      <c r="C9825" s="36"/>
      <c r="L9825" s="10"/>
      <c r="M9825" s="10"/>
      <c r="N9825" s="10"/>
      <c r="O9825" s="10"/>
      <c r="P9825" s="10"/>
      <c r="Q9825" s="10"/>
      <c r="R9825" s="10"/>
      <c r="S9825" s="10"/>
      <c r="T9825" s="10"/>
      <c r="U9825" s="10"/>
      <c r="V9825" s="10"/>
      <c r="W9825" s="10"/>
      <c r="X9825" s="10"/>
      <c r="Y9825" s="10"/>
      <c r="Z9825" s="10"/>
      <c r="AA9825" s="10"/>
      <c r="AB9825" s="10"/>
      <c r="AC9825" s="10"/>
      <c r="AD9825" s="10"/>
      <c r="AE9825" s="10"/>
    </row>
    <row r="9826" spans="3:31" x14ac:dyDescent="0.25">
      <c r="C9826" s="36"/>
      <c r="L9826" s="10"/>
      <c r="M9826" s="10"/>
      <c r="N9826" s="10"/>
      <c r="O9826" s="10"/>
      <c r="P9826" s="10"/>
      <c r="Q9826" s="10"/>
      <c r="R9826" s="10"/>
      <c r="S9826" s="10"/>
      <c r="T9826" s="10"/>
      <c r="U9826" s="10"/>
      <c r="V9826" s="10"/>
      <c r="W9826" s="10"/>
      <c r="X9826" s="10"/>
      <c r="Y9826" s="10"/>
      <c r="Z9826" s="10"/>
      <c r="AA9826" s="10"/>
      <c r="AB9826" s="10"/>
      <c r="AC9826" s="10"/>
      <c r="AD9826" s="10"/>
      <c r="AE9826" s="10"/>
    </row>
    <row r="9827" spans="3:31" x14ac:dyDescent="0.25">
      <c r="C9827" s="36"/>
      <c r="L9827" s="10"/>
      <c r="M9827" s="10"/>
      <c r="N9827" s="10"/>
      <c r="O9827" s="10"/>
      <c r="P9827" s="10"/>
      <c r="Q9827" s="10"/>
      <c r="R9827" s="10"/>
      <c r="S9827" s="10"/>
      <c r="T9827" s="10"/>
      <c r="U9827" s="10"/>
      <c r="V9827" s="10"/>
      <c r="W9827" s="10"/>
      <c r="X9827" s="10"/>
      <c r="Y9827" s="10"/>
      <c r="Z9827" s="10"/>
      <c r="AA9827" s="10"/>
      <c r="AB9827" s="10"/>
      <c r="AC9827" s="10"/>
      <c r="AD9827" s="10"/>
      <c r="AE9827" s="10"/>
    </row>
    <row r="9828" spans="3:31" x14ac:dyDescent="0.25">
      <c r="C9828" s="36"/>
      <c r="L9828" s="10"/>
      <c r="M9828" s="10"/>
      <c r="N9828" s="10"/>
      <c r="O9828" s="10"/>
      <c r="P9828" s="10"/>
      <c r="Q9828" s="10"/>
      <c r="R9828" s="10"/>
      <c r="S9828" s="10"/>
      <c r="T9828" s="10"/>
      <c r="U9828" s="10"/>
      <c r="V9828" s="10"/>
      <c r="W9828" s="10"/>
      <c r="X9828" s="10"/>
      <c r="Y9828" s="10"/>
      <c r="Z9828" s="10"/>
      <c r="AA9828" s="10"/>
      <c r="AB9828" s="10"/>
      <c r="AC9828" s="10"/>
      <c r="AD9828" s="10"/>
      <c r="AE9828" s="10"/>
    </row>
    <row r="9829" spans="3:31" x14ac:dyDescent="0.25">
      <c r="C9829" s="36"/>
      <c r="L9829" s="10"/>
      <c r="M9829" s="10"/>
      <c r="N9829" s="10"/>
      <c r="O9829" s="10"/>
      <c r="P9829" s="10"/>
      <c r="Q9829" s="10"/>
      <c r="R9829" s="10"/>
      <c r="S9829" s="10"/>
      <c r="T9829" s="10"/>
      <c r="U9829" s="10"/>
      <c r="V9829" s="10"/>
      <c r="W9829" s="10"/>
      <c r="X9829" s="10"/>
      <c r="Y9829" s="10"/>
      <c r="Z9829" s="10"/>
      <c r="AA9829" s="10"/>
      <c r="AB9829" s="10"/>
      <c r="AC9829" s="10"/>
      <c r="AD9829" s="10"/>
      <c r="AE9829" s="10"/>
    </row>
    <row r="9830" spans="3:31" x14ac:dyDescent="0.25">
      <c r="C9830" s="36"/>
      <c r="L9830" s="10"/>
      <c r="M9830" s="10"/>
      <c r="N9830" s="10"/>
      <c r="O9830" s="10"/>
      <c r="P9830" s="10"/>
      <c r="Q9830" s="10"/>
      <c r="R9830" s="10"/>
      <c r="S9830" s="10"/>
      <c r="T9830" s="10"/>
      <c r="U9830" s="10"/>
      <c r="V9830" s="10"/>
      <c r="W9830" s="10"/>
      <c r="X9830" s="10"/>
      <c r="Y9830" s="10"/>
      <c r="Z9830" s="10"/>
      <c r="AA9830" s="10"/>
      <c r="AB9830" s="10"/>
      <c r="AC9830" s="10"/>
      <c r="AD9830" s="10"/>
      <c r="AE9830" s="10"/>
    </row>
    <row r="9831" spans="3:31" x14ac:dyDescent="0.25">
      <c r="C9831" s="36"/>
      <c r="L9831" s="10"/>
      <c r="M9831" s="10"/>
      <c r="N9831" s="10"/>
      <c r="O9831" s="10"/>
      <c r="P9831" s="10"/>
      <c r="Q9831" s="10"/>
      <c r="R9831" s="10"/>
      <c r="S9831" s="10"/>
      <c r="T9831" s="10"/>
      <c r="U9831" s="10"/>
      <c r="V9831" s="10"/>
      <c r="W9831" s="10"/>
      <c r="X9831" s="10"/>
      <c r="Y9831" s="10"/>
      <c r="Z9831" s="10"/>
      <c r="AA9831" s="10"/>
      <c r="AB9831" s="10"/>
      <c r="AC9831" s="10"/>
      <c r="AD9831" s="10"/>
      <c r="AE9831" s="10"/>
    </row>
    <row r="9832" spans="3:31" x14ac:dyDescent="0.25">
      <c r="C9832" s="36"/>
      <c r="L9832" s="10"/>
      <c r="M9832" s="10"/>
      <c r="N9832" s="10"/>
      <c r="O9832" s="10"/>
      <c r="P9832" s="10"/>
      <c r="Q9832" s="10"/>
      <c r="R9832" s="10"/>
      <c r="S9832" s="10"/>
      <c r="T9832" s="10"/>
      <c r="U9832" s="10"/>
      <c r="V9832" s="10"/>
      <c r="W9832" s="10"/>
      <c r="X9832" s="10"/>
      <c r="Y9832" s="10"/>
      <c r="Z9832" s="10"/>
      <c r="AA9832" s="10"/>
      <c r="AB9832" s="10"/>
      <c r="AC9832" s="10"/>
      <c r="AD9832" s="10"/>
      <c r="AE9832" s="10"/>
    </row>
    <row r="9833" spans="3:31" x14ac:dyDescent="0.25">
      <c r="C9833" s="36"/>
      <c r="L9833" s="10"/>
      <c r="M9833" s="10"/>
      <c r="N9833" s="10"/>
      <c r="O9833" s="10"/>
      <c r="P9833" s="10"/>
      <c r="Q9833" s="10"/>
      <c r="R9833" s="10"/>
      <c r="S9833" s="10"/>
      <c r="T9833" s="10"/>
      <c r="U9833" s="10"/>
      <c r="V9833" s="10"/>
      <c r="W9833" s="10"/>
      <c r="X9833" s="10"/>
      <c r="Y9833" s="10"/>
      <c r="Z9833" s="10"/>
      <c r="AA9833" s="10"/>
      <c r="AB9833" s="10"/>
      <c r="AC9833" s="10"/>
      <c r="AD9833" s="10"/>
      <c r="AE9833" s="10"/>
    </row>
    <row r="9834" spans="3:31" x14ac:dyDescent="0.25">
      <c r="C9834" s="36"/>
      <c r="L9834" s="10"/>
      <c r="M9834" s="10"/>
      <c r="N9834" s="10"/>
      <c r="O9834" s="10"/>
      <c r="P9834" s="10"/>
      <c r="Q9834" s="10"/>
      <c r="R9834" s="10"/>
      <c r="S9834" s="10"/>
      <c r="T9834" s="10"/>
      <c r="U9834" s="10"/>
      <c r="V9834" s="10"/>
      <c r="W9834" s="10"/>
      <c r="X9834" s="10"/>
      <c r="Y9834" s="10"/>
      <c r="Z9834" s="10"/>
      <c r="AA9834" s="10"/>
      <c r="AB9834" s="10"/>
      <c r="AC9834" s="10"/>
      <c r="AD9834" s="10"/>
      <c r="AE9834" s="10"/>
    </row>
    <row r="9835" spans="3:31" x14ac:dyDescent="0.25">
      <c r="C9835" s="36"/>
      <c r="L9835" s="10"/>
      <c r="M9835" s="10"/>
      <c r="N9835" s="10"/>
      <c r="O9835" s="10"/>
      <c r="P9835" s="10"/>
      <c r="Q9835" s="10"/>
      <c r="R9835" s="10"/>
      <c r="S9835" s="10"/>
      <c r="T9835" s="10"/>
      <c r="U9835" s="10"/>
      <c r="V9835" s="10"/>
      <c r="W9835" s="10"/>
      <c r="X9835" s="10"/>
      <c r="Y9835" s="10"/>
      <c r="Z9835" s="10"/>
      <c r="AA9835" s="10"/>
      <c r="AB9835" s="10"/>
      <c r="AC9835" s="10"/>
      <c r="AD9835" s="10"/>
      <c r="AE9835" s="10"/>
    </row>
    <row r="9836" spans="3:31" x14ac:dyDescent="0.25">
      <c r="C9836" s="36"/>
      <c r="L9836" s="10"/>
      <c r="M9836" s="10"/>
      <c r="N9836" s="10"/>
      <c r="O9836" s="10"/>
      <c r="P9836" s="10"/>
      <c r="Q9836" s="10"/>
      <c r="R9836" s="10"/>
      <c r="S9836" s="10"/>
      <c r="T9836" s="10"/>
      <c r="U9836" s="10"/>
      <c r="V9836" s="10"/>
      <c r="W9836" s="10"/>
      <c r="X9836" s="10"/>
      <c r="Y9836" s="10"/>
      <c r="Z9836" s="10"/>
      <c r="AA9836" s="10"/>
      <c r="AB9836" s="10"/>
      <c r="AC9836" s="10"/>
      <c r="AD9836" s="10"/>
      <c r="AE9836" s="10"/>
    </row>
    <row r="9837" spans="3:31" x14ac:dyDescent="0.25">
      <c r="C9837" s="36"/>
      <c r="L9837" s="10"/>
      <c r="M9837" s="10"/>
      <c r="N9837" s="10"/>
      <c r="O9837" s="10"/>
      <c r="P9837" s="10"/>
      <c r="Q9837" s="10"/>
      <c r="R9837" s="10"/>
      <c r="S9837" s="10"/>
      <c r="T9837" s="10"/>
      <c r="U9837" s="10"/>
      <c r="V9837" s="10"/>
      <c r="W9837" s="10"/>
      <c r="X9837" s="10"/>
      <c r="Y9837" s="10"/>
      <c r="Z9837" s="10"/>
      <c r="AA9837" s="10"/>
      <c r="AB9837" s="10"/>
      <c r="AC9837" s="10"/>
      <c r="AD9837" s="10"/>
      <c r="AE9837" s="10"/>
    </row>
    <row r="9838" spans="3:31" x14ac:dyDescent="0.25">
      <c r="C9838" s="36"/>
      <c r="L9838" s="10"/>
      <c r="M9838" s="10"/>
      <c r="N9838" s="10"/>
      <c r="O9838" s="10"/>
      <c r="P9838" s="10"/>
      <c r="Q9838" s="10"/>
      <c r="R9838" s="10"/>
      <c r="S9838" s="10"/>
      <c r="T9838" s="10"/>
      <c r="U9838" s="10"/>
      <c r="V9838" s="10"/>
      <c r="W9838" s="10"/>
      <c r="X9838" s="10"/>
      <c r="Y9838" s="10"/>
      <c r="Z9838" s="10"/>
      <c r="AA9838" s="10"/>
      <c r="AB9838" s="10"/>
      <c r="AC9838" s="10"/>
      <c r="AD9838" s="10"/>
      <c r="AE9838" s="10"/>
    </row>
    <row r="9839" spans="3:31" x14ac:dyDescent="0.25">
      <c r="C9839" s="36"/>
      <c r="L9839" s="10"/>
      <c r="M9839" s="10"/>
      <c r="N9839" s="10"/>
      <c r="O9839" s="10"/>
      <c r="P9839" s="10"/>
      <c r="Q9839" s="10"/>
      <c r="R9839" s="10"/>
      <c r="S9839" s="10"/>
      <c r="T9839" s="10"/>
      <c r="U9839" s="10"/>
      <c r="V9839" s="10"/>
      <c r="W9839" s="10"/>
      <c r="X9839" s="10"/>
      <c r="Y9839" s="10"/>
      <c r="Z9839" s="10"/>
      <c r="AA9839" s="10"/>
      <c r="AB9839" s="10"/>
      <c r="AC9839" s="10"/>
      <c r="AD9839" s="10"/>
      <c r="AE9839" s="10"/>
    </row>
    <row r="9840" spans="3:31" x14ac:dyDescent="0.25">
      <c r="C9840" s="36"/>
      <c r="L9840" s="10"/>
      <c r="M9840" s="10"/>
      <c r="N9840" s="10"/>
      <c r="O9840" s="10"/>
      <c r="P9840" s="10"/>
      <c r="Q9840" s="10"/>
      <c r="R9840" s="10"/>
      <c r="S9840" s="10"/>
      <c r="T9840" s="10"/>
      <c r="U9840" s="10"/>
      <c r="V9840" s="10"/>
      <c r="W9840" s="10"/>
      <c r="X9840" s="10"/>
      <c r="Y9840" s="10"/>
      <c r="Z9840" s="10"/>
      <c r="AA9840" s="10"/>
      <c r="AB9840" s="10"/>
      <c r="AC9840" s="10"/>
      <c r="AD9840" s="10"/>
      <c r="AE9840" s="10"/>
    </row>
    <row r="9841" spans="3:31" x14ac:dyDescent="0.25">
      <c r="C9841" s="36"/>
      <c r="L9841" s="10"/>
      <c r="M9841" s="10"/>
      <c r="N9841" s="10"/>
      <c r="O9841" s="10"/>
      <c r="P9841" s="10"/>
      <c r="Q9841" s="10"/>
      <c r="R9841" s="10"/>
      <c r="S9841" s="10"/>
      <c r="T9841" s="10"/>
      <c r="U9841" s="10"/>
      <c r="V9841" s="10"/>
      <c r="W9841" s="10"/>
      <c r="X9841" s="10"/>
      <c r="Y9841" s="10"/>
      <c r="Z9841" s="10"/>
      <c r="AA9841" s="10"/>
      <c r="AB9841" s="10"/>
      <c r="AC9841" s="10"/>
      <c r="AD9841" s="10"/>
      <c r="AE9841" s="10"/>
    </row>
    <row r="9842" spans="3:31" x14ac:dyDescent="0.25">
      <c r="C9842" s="36"/>
      <c r="L9842" s="10"/>
      <c r="M9842" s="10"/>
      <c r="N9842" s="10"/>
      <c r="O9842" s="10"/>
      <c r="P9842" s="10"/>
      <c r="Q9842" s="10"/>
      <c r="R9842" s="10"/>
      <c r="S9842" s="10"/>
      <c r="T9842" s="10"/>
      <c r="U9842" s="10"/>
      <c r="V9842" s="10"/>
      <c r="W9842" s="10"/>
      <c r="X9842" s="10"/>
      <c r="Y9842" s="10"/>
      <c r="Z9842" s="10"/>
      <c r="AA9842" s="10"/>
      <c r="AB9842" s="10"/>
      <c r="AC9842" s="10"/>
      <c r="AD9842" s="10"/>
      <c r="AE9842" s="10"/>
    </row>
    <row r="9843" spans="3:31" x14ac:dyDescent="0.25">
      <c r="C9843" s="36"/>
      <c r="L9843" s="10"/>
      <c r="M9843" s="10"/>
      <c r="N9843" s="10"/>
      <c r="O9843" s="10"/>
      <c r="P9843" s="10"/>
      <c r="Q9843" s="10"/>
      <c r="R9843" s="10"/>
      <c r="S9843" s="10"/>
      <c r="T9843" s="10"/>
      <c r="U9843" s="10"/>
      <c r="V9843" s="10"/>
      <c r="W9843" s="10"/>
      <c r="X9843" s="10"/>
      <c r="Y9843" s="10"/>
      <c r="Z9843" s="10"/>
      <c r="AA9843" s="10"/>
      <c r="AB9843" s="10"/>
      <c r="AC9843" s="10"/>
      <c r="AD9843" s="10"/>
      <c r="AE9843" s="10"/>
    </row>
    <row r="9844" spans="3:31" x14ac:dyDescent="0.25">
      <c r="C9844" s="36"/>
      <c r="L9844" s="10"/>
      <c r="M9844" s="10"/>
      <c r="N9844" s="10"/>
      <c r="O9844" s="10"/>
      <c r="P9844" s="10"/>
      <c r="Q9844" s="10"/>
      <c r="R9844" s="10"/>
      <c r="S9844" s="10"/>
      <c r="T9844" s="10"/>
      <c r="U9844" s="10"/>
      <c r="V9844" s="10"/>
      <c r="W9844" s="10"/>
      <c r="X9844" s="10"/>
      <c r="Y9844" s="10"/>
      <c r="Z9844" s="10"/>
      <c r="AA9844" s="10"/>
      <c r="AB9844" s="10"/>
      <c r="AC9844" s="10"/>
      <c r="AD9844" s="10"/>
      <c r="AE9844" s="10"/>
    </row>
    <row r="9845" spans="3:31" x14ac:dyDescent="0.25">
      <c r="C9845" s="36"/>
      <c r="L9845" s="10"/>
      <c r="M9845" s="10"/>
      <c r="N9845" s="10"/>
      <c r="O9845" s="10"/>
      <c r="P9845" s="10"/>
      <c r="Q9845" s="10"/>
      <c r="R9845" s="10"/>
      <c r="S9845" s="10"/>
      <c r="T9845" s="10"/>
      <c r="U9845" s="10"/>
      <c r="V9845" s="10"/>
      <c r="W9845" s="10"/>
      <c r="X9845" s="10"/>
      <c r="Y9845" s="10"/>
      <c r="Z9845" s="10"/>
      <c r="AA9845" s="10"/>
      <c r="AB9845" s="10"/>
      <c r="AC9845" s="10"/>
      <c r="AD9845" s="10"/>
      <c r="AE9845" s="10"/>
    </row>
    <row r="9846" spans="3:31" x14ac:dyDescent="0.25">
      <c r="C9846" s="36"/>
      <c r="L9846" s="10"/>
      <c r="M9846" s="10"/>
      <c r="N9846" s="10"/>
      <c r="O9846" s="10"/>
      <c r="P9846" s="10"/>
      <c r="Q9846" s="10"/>
      <c r="R9846" s="10"/>
      <c r="S9846" s="10"/>
      <c r="T9846" s="10"/>
      <c r="U9846" s="10"/>
      <c r="V9846" s="10"/>
      <c r="W9846" s="10"/>
      <c r="X9846" s="10"/>
      <c r="Y9846" s="10"/>
      <c r="Z9846" s="10"/>
      <c r="AA9846" s="10"/>
      <c r="AB9846" s="10"/>
      <c r="AC9846" s="10"/>
      <c r="AD9846" s="10"/>
      <c r="AE9846" s="10"/>
    </row>
    <row r="9847" spans="3:31" x14ac:dyDescent="0.25">
      <c r="C9847" s="36"/>
      <c r="L9847" s="10"/>
      <c r="M9847" s="10"/>
      <c r="N9847" s="10"/>
      <c r="O9847" s="10"/>
      <c r="P9847" s="10"/>
      <c r="Q9847" s="10"/>
      <c r="R9847" s="10"/>
      <c r="S9847" s="10"/>
      <c r="T9847" s="10"/>
      <c r="U9847" s="10"/>
      <c r="V9847" s="10"/>
      <c r="W9847" s="10"/>
      <c r="X9847" s="10"/>
      <c r="Y9847" s="10"/>
      <c r="Z9847" s="10"/>
      <c r="AA9847" s="10"/>
      <c r="AB9847" s="10"/>
      <c r="AC9847" s="10"/>
      <c r="AD9847" s="10"/>
      <c r="AE9847" s="10"/>
    </row>
    <row r="9848" spans="3:31" x14ac:dyDescent="0.25">
      <c r="C9848" s="36"/>
      <c r="L9848" s="10"/>
      <c r="M9848" s="10"/>
      <c r="N9848" s="10"/>
      <c r="O9848" s="10"/>
      <c r="P9848" s="10"/>
      <c r="Q9848" s="10"/>
      <c r="R9848" s="10"/>
      <c r="S9848" s="10"/>
      <c r="T9848" s="10"/>
      <c r="U9848" s="10"/>
      <c r="V9848" s="10"/>
      <c r="W9848" s="10"/>
      <c r="X9848" s="10"/>
      <c r="Y9848" s="10"/>
      <c r="Z9848" s="10"/>
      <c r="AA9848" s="10"/>
      <c r="AB9848" s="10"/>
      <c r="AC9848" s="10"/>
      <c r="AD9848" s="10"/>
      <c r="AE9848" s="10"/>
    </row>
    <row r="9849" spans="3:31" x14ac:dyDescent="0.25">
      <c r="C9849" s="36"/>
      <c r="L9849" s="10"/>
      <c r="M9849" s="10"/>
      <c r="N9849" s="10"/>
      <c r="O9849" s="10"/>
      <c r="P9849" s="10"/>
      <c r="Q9849" s="10"/>
      <c r="R9849" s="10"/>
      <c r="S9849" s="10"/>
      <c r="T9849" s="10"/>
      <c r="U9849" s="10"/>
      <c r="V9849" s="10"/>
      <c r="W9849" s="10"/>
      <c r="X9849" s="10"/>
      <c r="Y9849" s="10"/>
      <c r="Z9849" s="10"/>
      <c r="AA9849" s="10"/>
      <c r="AB9849" s="10"/>
      <c r="AC9849" s="10"/>
      <c r="AD9849" s="10"/>
      <c r="AE9849" s="10"/>
    </row>
    <row r="9850" spans="3:31" x14ac:dyDescent="0.25">
      <c r="C9850" s="36"/>
      <c r="L9850" s="10"/>
      <c r="M9850" s="10"/>
      <c r="N9850" s="10"/>
      <c r="O9850" s="10"/>
      <c r="P9850" s="10"/>
      <c r="Q9850" s="10"/>
      <c r="R9850" s="10"/>
      <c r="S9850" s="10"/>
      <c r="T9850" s="10"/>
      <c r="U9850" s="10"/>
      <c r="V9850" s="10"/>
      <c r="W9850" s="10"/>
      <c r="X9850" s="10"/>
      <c r="Y9850" s="10"/>
      <c r="Z9850" s="10"/>
      <c r="AA9850" s="10"/>
      <c r="AB9850" s="10"/>
      <c r="AC9850" s="10"/>
      <c r="AD9850" s="10"/>
      <c r="AE9850" s="10"/>
    </row>
    <row r="9851" spans="3:31" x14ac:dyDescent="0.25">
      <c r="C9851" s="36"/>
      <c r="L9851" s="10"/>
      <c r="M9851" s="10"/>
      <c r="N9851" s="10"/>
      <c r="O9851" s="10"/>
      <c r="P9851" s="10"/>
      <c r="Q9851" s="10"/>
      <c r="R9851" s="10"/>
      <c r="S9851" s="10"/>
      <c r="T9851" s="10"/>
      <c r="U9851" s="10"/>
      <c r="V9851" s="10"/>
      <c r="W9851" s="10"/>
      <c r="X9851" s="10"/>
      <c r="Y9851" s="10"/>
      <c r="Z9851" s="10"/>
      <c r="AA9851" s="10"/>
      <c r="AB9851" s="10"/>
      <c r="AC9851" s="10"/>
      <c r="AD9851" s="10"/>
      <c r="AE9851" s="10"/>
    </row>
    <row r="9852" spans="3:31" x14ac:dyDescent="0.25">
      <c r="C9852" s="36"/>
      <c r="L9852" s="10"/>
      <c r="M9852" s="10"/>
      <c r="N9852" s="10"/>
      <c r="O9852" s="10"/>
      <c r="P9852" s="10"/>
      <c r="Q9852" s="10"/>
      <c r="R9852" s="10"/>
      <c r="S9852" s="10"/>
      <c r="T9852" s="10"/>
      <c r="U9852" s="10"/>
      <c r="V9852" s="10"/>
      <c r="W9852" s="10"/>
      <c r="X9852" s="10"/>
      <c r="Y9852" s="10"/>
      <c r="Z9852" s="10"/>
      <c r="AA9852" s="10"/>
      <c r="AB9852" s="10"/>
      <c r="AC9852" s="10"/>
      <c r="AD9852" s="10"/>
      <c r="AE9852" s="10"/>
    </row>
    <row r="9853" spans="3:31" x14ac:dyDescent="0.25">
      <c r="C9853" s="36"/>
      <c r="L9853" s="10"/>
      <c r="M9853" s="10"/>
      <c r="N9853" s="10"/>
      <c r="O9853" s="10"/>
      <c r="P9853" s="10"/>
      <c r="Q9853" s="10"/>
      <c r="R9853" s="10"/>
      <c r="S9853" s="10"/>
      <c r="T9853" s="10"/>
      <c r="U9853" s="10"/>
      <c r="V9853" s="10"/>
      <c r="W9853" s="10"/>
      <c r="X9853" s="10"/>
      <c r="Y9853" s="10"/>
      <c r="Z9853" s="10"/>
      <c r="AA9853" s="10"/>
      <c r="AB9853" s="10"/>
      <c r="AC9853" s="10"/>
      <c r="AD9853" s="10"/>
      <c r="AE9853" s="10"/>
    </row>
    <row r="9854" spans="3:31" x14ac:dyDescent="0.25">
      <c r="C9854" s="36"/>
      <c r="L9854" s="10"/>
      <c r="M9854" s="10"/>
      <c r="N9854" s="10"/>
      <c r="O9854" s="10"/>
      <c r="P9854" s="10"/>
      <c r="Q9854" s="10"/>
      <c r="R9854" s="10"/>
      <c r="S9854" s="10"/>
      <c r="T9854" s="10"/>
      <c r="U9854" s="10"/>
      <c r="V9854" s="10"/>
      <c r="W9854" s="10"/>
      <c r="X9854" s="10"/>
      <c r="Y9854" s="10"/>
      <c r="Z9854" s="10"/>
      <c r="AA9854" s="10"/>
      <c r="AB9854" s="10"/>
      <c r="AC9854" s="10"/>
      <c r="AD9854" s="10"/>
      <c r="AE9854" s="10"/>
    </row>
    <row r="9855" spans="3:31" x14ac:dyDescent="0.25">
      <c r="C9855" s="36"/>
      <c r="L9855" s="10"/>
      <c r="M9855" s="10"/>
      <c r="N9855" s="10"/>
      <c r="O9855" s="10"/>
      <c r="P9855" s="10"/>
      <c r="Q9855" s="10"/>
      <c r="R9855" s="10"/>
      <c r="S9855" s="10"/>
      <c r="T9855" s="10"/>
      <c r="U9855" s="10"/>
      <c r="V9855" s="10"/>
      <c r="W9855" s="10"/>
      <c r="X9855" s="10"/>
      <c r="Y9855" s="10"/>
      <c r="Z9855" s="10"/>
      <c r="AA9855" s="10"/>
      <c r="AB9855" s="10"/>
      <c r="AC9855" s="10"/>
      <c r="AD9855" s="10"/>
      <c r="AE9855" s="10"/>
    </row>
    <row r="9856" spans="3:31" x14ac:dyDescent="0.25">
      <c r="C9856" s="36"/>
      <c r="L9856" s="10"/>
      <c r="M9856" s="10"/>
      <c r="N9856" s="10"/>
      <c r="O9856" s="10"/>
      <c r="P9856" s="10"/>
      <c r="Q9856" s="10"/>
      <c r="R9856" s="10"/>
      <c r="S9856" s="10"/>
      <c r="T9856" s="10"/>
      <c r="U9856" s="10"/>
      <c r="V9856" s="10"/>
      <c r="W9856" s="10"/>
      <c r="X9856" s="10"/>
      <c r="Y9856" s="10"/>
      <c r="Z9856" s="10"/>
      <c r="AA9856" s="10"/>
      <c r="AB9856" s="10"/>
      <c r="AC9856" s="10"/>
      <c r="AD9856" s="10"/>
      <c r="AE9856" s="10"/>
    </row>
    <row r="9857" spans="3:31" x14ac:dyDescent="0.25">
      <c r="C9857" s="36"/>
      <c r="L9857" s="10"/>
      <c r="M9857" s="10"/>
      <c r="N9857" s="10"/>
      <c r="O9857" s="10"/>
      <c r="P9857" s="10"/>
      <c r="Q9857" s="10"/>
      <c r="R9857" s="10"/>
      <c r="S9857" s="10"/>
      <c r="T9857" s="10"/>
      <c r="U9857" s="10"/>
      <c r="V9857" s="10"/>
      <c r="W9857" s="10"/>
      <c r="X9857" s="10"/>
      <c r="Y9857" s="10"/>
      <c r="Z9857" s="10"/>
      <c r="AA9857" s="10"/>
      <c r="AB9857" s="10"/>
      <c r="AC9857" s="10"/>
      <c r="AD9857" s="10"/>
      <c r="AE9857" s="10"/>
    </row>
    <row r="9858" spans="3:31" x14ac:dyDescent="0.25">
      <c r="C9858" s="36"/>
      <c r="L9858" s="10"/>
      <c r="M9858" s="10"/>
      <c r="N9858" s="10"/>
      <c r="O9858" s="10"/>
      <c r="P9858" s="10"/>
      <c r="Q9858" s="10"/>
      <c r="R9858" s="10"/>
      <c r="S9858" s="10"/>
      <c r="T9858" s="10"/>
      <c r="U9858" s="10"/>
      <c r="V9858" s="10"/>
      <c r="W9858" s="10"/>
      <c r="X9858" s="10"/>
      <c r="Y9858" s="10"/>
      <c r="Z9858" s="10"/>
      <c r="AA9858" s="10"/>
      <c r="AB9858" s="10"/>
      <c r="AC9858" s="10"/>
      <c r="AD9858" s="10"/>
      <c r="AE9858" s="10"/>
    </row>
    <row r="9859" spans="3:31" x14ac:dyDescent="0.25">
      <c r="C9859" s="36"/>
      <c r="L9859" s="10"/>
      <c r="M9859" s="10"/>
      <c r="N9859" s="10"/>
      <c r="O9859" s="10"/>
      <c r="P9859" s="10"/>
      <c r="Q9859" s="10"/>
      <c r="R9859" s="10"/>
      <c r="S9859" s="10"/>
      <c r="T9859" s="10"/>
      <c r="U9859" s="10"/>
      <c r="V9859" s="10"/>
      <c r="W9859" s="10"/>
      <c r="X9859" s="10"/>
      <c r="Y9859" s="10"/>
      <c r="Z9859" s="10"/>
      <c r="AA9859" s="10"/>
      <c r="AB9859" s="10"/>
      <c r="AC9859" s="10"/>
      <c r="AD9859" s="10"/>
      <c r="AE9859" s="10"/>
    </row>
    <row r="9860" spans="3:31" x14ac:dyDescent="0.25">
      <c r="C9860" s="36"/>
      <c r="L9860" s="10"/>
      <c r="M9860" s="10"/>
      <c r="N9860" s="10"/>
      <c r="O9860" s="10"/>
      <c r="P9860" s="10"/>
      <c r="Q9860" s="10"/>
      <c r="R9860" s="10"/>
      <c r="S9860" s="10"/>
      <c r="T9860" s="10"/>
      <c r="U9860" s="10"/>
      <c r="V9860" s="10"/>
      <c r="W9860" s="10"/>
      <c r="X9860" s="10"/>
      <c r="Y9860" s="10"/>
      <c r="Z9860" s="10"/>
      <c r="AA9860" s="10"/>
      <c r="AB9860" s="10"/>
      <c r="AC9860" s="10"/>
      <c r="AD9860" s="10"/>
      <c r="AE9860" s="10"/>
    </row>
    <row r="9861" spans="3:31" x14ac:dyDescent="0.25">
      <c r="C9861" s="36"/>
      <c r="L9861" s="10"/>
      <c r="M9861" s="10"/>
      <c r="N9861" s="10"/>
      <c r="O9861" s="10"/>
      <c r="P9861" s="10"/>
      <c r="Q9861" s="10"/>
      <c r="R9861" s="10"/>
      <c r="S9861" s="10"/>
      <c r="T9861" s="10"/>
      <c r="U9861" s="10"/>
      <c r="V9861" s="10"/>
      <c r="W9861" s="10"/>
      <c r="X9861" s="10"/>
      <c r="Y9861" s="10"/>
      <c r="Z9861" s="10"/>
      <c r="AA9861" s="10"/>
      <c r="AB9861" s="10"/>
      <c r="AC9861" s="10"/>
      <c r="AD9861" s="10"/>
      <c r="AE9861" s="10"/>
    </row>
    <row r="9862" spans="3:31" x14ac:dyDescent="0.25">
      <c r="C9862" s="36"/>
      <c r="L9862" s="10"/>
      <c r="M9862" s="10"/>
      <c r="N9862" s="10"/>
      <c r="O9862" s="10"/>
      <c r="P9862" s="10"/>
      <c r="Q9862" s="10"/>
      <c r="R9862" s="10"/>
      <c r="S9862" s="10"/>
      <c r="T9862" s="10"/>
      <c r="U9862" s="10"/>
      <c r="V9862" s="10"/>
      <c r="W9862" s="10"/>
      <c r="X9862" s="10"/>
      <c r="Y9862" s="10"/>
      <c r="Z9862" s="10"/>
      <c r="AA9862" s="10"/>
      <c r="AB9862" s="10"/>
      <c r="AC9862" s="10"/>
      <c r="AD9862" s="10"/>
      <c r="AE9862" s="10"/>
    </row>
    <row r="9863" spans="3:31" x14ac:dyDescent="0.25">
      <c r="C9863" s="36"/>
      <c r="L9863" s="10"/>
      <c r="M9863" s="10"/>
      <c r="N9863" s="10"/>
      <c r="O9863" s="10"/>
      <c r="P9863" s="10"/>
      <c r="Q9863" s="10"/>
      <c r="R9863" s="10"/>
      <c r="S9863" s="10"/>
      <c r="T9863" s="10"/>
      <c r="U9863" s="10"/>
      <c r="V9863" s="10"/>
      <c r="W9863" s="10"/>
      <c r="X9863" s="10"/>
      <c r="Y9863" s="10"/>
      <c r="Z9863" s="10"/>
      <c r="AA9863" s="10"/>
      <c r="AB9863" s="10"/>
      <c r="AC9863" s="10"/>
      <c r="AD9863" s="10"/>
      <c r="AE9863" s="10"/>
    </row>
    <row r="9864" spans="3:31" x14ac:dyDescent="0.25">
      <c r="C9864" s="36"/>
      <c r="L9864" s="10"/>
      <c r="M9864" s="10"/>
      <c r="N9864" s="10"/>
      <c r="O9864" s="10"/>
      <c r="P9864" s="10"/>
      <c r="Q9864" s="10"/>
      <c r="R9864" s="10"/>
      <c r="S9864" s="10"/>
      <c r="T9864" s="10"/>
      <c r="U9864" s="10"/>
      <c r="V9864" s="10"/>
      <c r="W9864" s="10"/>
      <c r="X9864" s="10"/>
      <c r="Y9864" s="10"/>
      <c r="Z9864" s="10"/>
      <c r="AA9864" s="10"/>
      <c r="AB9864" s="10"/>
      <c r="AC9864" s="10"/>
      <c r="AD9864" s="10"/>
      <c r="AE9864" s="10"/>
    </row>
    <row r="9865" spans="3:31" x14ac:dyDescent="0.25">
      <c r="C9865" s="36"/>
      <c r="L9865" s="10"/>
      <c r="M9865" s="10"/>
      <c r="N9865" s="10"/>
      <c r="O9865" s="10"/>
      <c r="P9865" s="10"/>
      <c r="Q9865" s="10"/>
      <c r="R9865" s="10"/>
      <c r="S9865" s="10"/>
      <c r="T9865" s="10"/>
      <c r="U9865" s="10"/>
      <c r="V9865" s="10"/>
      <c r="W9865" s="10"/>
      <c r="X9865" s="10"/>
      <c r="Y9865" s="10"/>
      <c r="Z9865" s="10"/>
      <c r="AA9865" s="10"/>
      <c r="AB9865" s="10"/>
      <c r="AC9865" s="10"/>
      <c r="AD9865" s="10"/>
      <c r="AE9865" s="10"/>
    </row>
    <row r="9866" spans="3:31" x14ac:dyDescent="0.25">
      <c r="C9866" s="36"/>
      <c r="L9866" s="10"/>
      <c r="M9866" s="10"/>
      <c r="N9866" s="10"/>
      <c r="O9866" s="10"/>
      <c r="P9866" s="10"/>
      <c r="Q9866" s="10"/>
      <c r="R9866" s="10"/>
      <c r="S9866" s="10"/>
      <c r="T9866" s="10"/>
      <c r="U9866" s="10"/>
      <c r="V9866" s="10"/>
      <c r="W9866" s="10"/>
      <c r="X9866" s="10"/>
      <c r="Y9866" s="10"/>
      <c r="Z9866" s="10"/>
      <c r="AA9866" s="10"/>
      <c r="AB9866" s="10"/>
      <c r="AC9866" s="10"/>
      <c r="AD9866" s="10"/>
      <c r="AE9866" s="10"/>
    </row>
    <row r="9867" spans="3:31" x14ac:dyDescent="0.25">
      <c r="C9867" s="36"/>
      <c r="L9867" s="10"/>
      <c r="M9867" s="10"/>
      <c r="N9867" s="10"/>
      <c r="O9867" s="10"/>
      <c r="P9867" s="10"/>
      <c r="Q9867" s="10"/>
      <c r="R9867" s="10"/>
      <c r="S9867" s="10"/>
      <c r="T9867" s="10"/>
      <c r="U9867" s="10"/>
      <c r="V9867" s="10"/>
      <c r="W9867" s="10"/>
      <c r="X9867" s="10"/>
      <c r="Y9867" s="10"/>
      <c r="Z9867" s="10"/>
      <c r="AA9867" s="10"/>
      <c r="AB9867" s="10"/>
      <c r="AC9867" s="10"/>
      <c r="AD9867" s="10"/>
      <c r="AE9867" s="10"/>
    </row>
    <row r="9868" spans="3:31" x14ac:dyDescent="0.25">
      <c r="C9868" s="36"/>
      <c r="L9868" s="10"/>
      <c r="M9868" s="10"/>
      <c r="N9868" s="10"/>
      <c r="O9868" s="10"/>
      <c r="P9868" s="10"/>
      <c r="Q9868" s="10"/>
      <c r="R9868" s="10"/>
      <c r="S9868" s="10"/>
      <c r="T9868" s="10"/>
      <c r="U9868" s="10"/>
      <c r="V9868" s="10"/>
      <c r="W9868" s="10"/>
      <c r="X9868" s="10"/>
      <c r="Y9868" s="10"/>
      <c r="Z9868" s="10"/>
      <c r="AA9868" s="10"/>
      <c r="AB9868" s="10"/>
      <c r="AC9868" s="10"/>
      <c r="AD9868" s="10"/>
      <c r="AE9868" s="10"/>
    </row>
    <row r="9869" spans="3:31" x14ac:dyDescent="0.25">
      <c r="C9869" s="36"/>
      <c r="L9869" s="10"/>
      <c r="M9869" s="10"/>
      <c r="N9869" s="10"/>
      <c r="O9869" s="10"/>
      <c r="P9869" s="10"/>
      <c r="Q9869" s="10"/>
      <c r="R9869" s="10"/>
      <c r="S9869" s="10"/>
      <c r="T9869" s="10"/>
      <c r="U9869" s="10"/>
      <c r="V9869" s="10"/>
      <c r="W9869" s="10"/>
      <c r="X9869" s="10"/>
      <c r="Y9869" s="10"/>
      <c r="Z9869" s="10"/>
      <c r="AA9869" s="10"/>
      <c r="AB9869" s="10"/>
      <c r="AC9869" s="10"/>
      <c r="AD9869" s="10"/>
      <c r="AE9869" s="10"/>
    </row>
    <row r="9870" spans="3:31" x14ac:dyDescent="0.25">
      <c r="C9870" s="36"/>
      <c r="L9870" s="10"/>
      <c r="M9870" s="10"/>
      <c r="N9870" s="10"/>
      <c r="O9870" s="10"/>
      <c r="P9870" s="10"/>
      <c r="Q9870" s="10"/>
      <c r="R9870" s="10"/>
      <c r="S9870" s="10"/>
      <c r="T9870" s="10"/>
      <c r="U9870" s="10"/>
      <c r="V9870" s="10"/>
      <c r="W9870" s="10"/>
      <c r="X9870" s="10"/>
      <c r="Y9870" s="10"/>
      <c r="Z9870" s="10"/>
      <c r="AA9870" s="10"/>
      <c r="AB9870" s="10"/>
      <c r="AC9870" s="10"/>
      <c r="AD9870" s="10"/>
      <c r="AE9870" s="10"/>
    </row>
    <row r="9871" spans="3:31" x14ac:dyDescent="0.25">
      <c r="C9871" s="36"/>
      <c r="L9871" s="10"/>
      <c r="M9871" s="10"/>
      <c r="N9871" s="10"/>
      <c r="O9871" s="10"/>
      <c r="P9871" s="10"/>
      <c r="Q9871" s="10"/>
      <c r="R9871" s="10"/>
      <c r="S9871" s="10"/>
      <c r="T9871" s="10"/>
      <c r="U9871" s="10"/>
      <c r="V9871" s="10"/>
      <c r="W9871" s="10"/>
      <c r="X9871" s="10"/>
      <c r="Y9871" s="10"/>
      <c r="Z9871" s="10"/>
      <c r="AA9871" s="10"/>
      <c r="AB9871" s="10"/>
      <c r="AC9871" s="10"/>
      <c r="AD9871" s="10"/>
      <c r="AE9871" s="10"/>
    </row>
    <row r="9872" spans="3:31" x14ac:dyDescent="0.25">
      <c r="C9872" s="36"/>
      <c r="L9872" s="10"/>
      <c r="M9872" s="10"/>
      <c r="N9872" s="10"/>
      <c r="O9872" s="10"/>
      <c r="P9872" s="10"/>
      <c r="Q9872" s="10"/>
      <c r="R9872" s="10"/>
      <c r="S9872" s="10"/>
      <c r="T9872" s="10"/>
      <c r="U9872" s="10"/>
      <c r="V9872" s="10"/>
      <c r="W9872" s="10"/>
      <c r="X9872" s="10"/>
      <c r="Y9872" s="10"/>
      <c r="Z9872" s="10"/>
      <c r="AA9872" s="10"/>
      <c r="AB9872" s="10"/>
      <c r="AC9872" s="10"/>
      <c r="AD9872" s="10"/>
      <c r="AE9872" s="10"/>
    </row>
    <row r="9873" spans="3:31" x14ac:dyDescent="0.25">
      <c r="C9873" s="36"/>
      <c r="L9873" s="10"/>
      <c r="M9873" s="10"/>
      <c r="N9873" s="10"/>
      <c r="O9873" s="10"/>
      <c r="P9873" s="10"/>
      <c r="Q9873" s="10"/>
      <c r="R9873" s="10"/>
      <c r="S9873" s="10"/>
      <c r="T9873" s="10"/>
      <c r="U9873" s="10"/>
      <c r="V9873" s="10"/>
      <c r="W9873" s="10"/>
      <c r="X9873" s="10"/>
      <c r="Y9873" s="10"/>
      <c r="Z9873" s="10"/>
      <c r="AA9873" s="10"/>
      <c r="AB9873" s="10"/>
      <c r="AC9873" s="10"/>
      <c r="AD9873" s="10"/>
      <c r="AE9873" s="10"/>
    </row>
    <row r="9874" spans="3:31" x14ac:dyDescent="0.25">
      <c r="C9874" s="36"/>
      <c r="L9874" s="10"/>
      <c r="M9874" s="10"/>
      <c r="N9874" s="10"/>
      <c r="O9874" s="10"/>
      <c r="P9874" s="10"/>
      <c r="Q9874" s="10"/>
      <c r="R9874" s="10"/>
      <c r="S9874" s="10"/>
      <c r="T9874" s="10"/>
      <c r="U9874" s="10"/>
      <c r="V9874" s="10"/>
      <c r="W9874" s="10"/>
      <c r="X9874" s="10"/>
      <c r="Y9874" s="10"/>
      <c r="Z9874" s="10"/>
      <c r="AA9874" s="10"/>
      <c r="AB9874" s="10"/>
      <c r="AC9874" s="10"/>
      <c r="AD9874" s="10"/>
      <c r="AE9874" s="10"/>
    </row>
    <row r="9875" spans="3:31" x14ac:dyDescent="0.25">
      <c r="C9875" s="36"/>
      <c r="L9875" s="10"/>
      <c r="M9875" s="10"/>
      <c r="N9875" s="10"/>
      <c r="O9875" s="10"/>
      <c r="P9875" s="10"/>
      <c r="Q9875" s="10"/>
      <c r="R9875" s="10"/>
      <c r="S9875" s="10"/>
      <c r="T9875" s="10"/>
      <c r="U9875" s="10"/>
      <c r="V9875" s="10"/>
      <c r="W9875" s="10"/>
      <c r="X9875" s="10"/>
      <c r="Y9875" s="10"/>
      <c r="Z9875" s="10"/>
      <c r="AA9875" s="10"/>
      <c r="AB9875" s="10"/>
      <c r="AC9875" s="10"/>
      <c r="AD9875" s="10"/>
      <c r="AE9875" s="10"/>
    </row>
    <row r="9876" spans="3:31" x14ac:dyDescent="0.25">
      <c r="C9876" s="36"/>
      <c r="L9876" s="10"/>
      <c r="M9876" s="10"/>
      <c r="N9876" s="10"/>
      <c r="O9876" s="10"/>
      <c r="P9876" s="10"/>
      <c r="Q9876" s="10"/>
      <c r="R9876" s="10"/>
      <c r="S9876" s="10"/>
      <c r="T9876" s="10"/>
      <c r="U9876" s="10"/>
      <c r="V9876" s="10"/>
      <c r="W9876" s="10"/>
      <c r="X9876" s="10"/>
      <c r="Y9876" s="10"/>
      <c r="Z9876" s="10"/>
      <c r="AA9876" s="10"/>
      <c r="AB9876" s="10"/>
      <c r="AC9876" s="10"/>
      <c r="AD9876" s="10"/>
      <c r="AE9876" s="10"/>
    </row>
    <row r="9877" spans="3:31" x14ac:dyDescent="0.25">
      <c r="C9877" s="36"/>
      <c r="L9877" s="10"/>
      <c r="M9877" s="10"/>
      <c r="N9877" s="10"/>
      <c r="O9877" s="10"/>
      <c r="P9877" s="10"/>
      <c r="Q9877" s="10"/>
      <c r="R9877" s="10"/>
      <c r="S9877" s="10"/>
      <c r="T9877" s="10"/>
      <c r="U9877" s="10"/>
      <c r="V9877" s="10"/>
      <c r="W9877" s="10"/>
      <c r="X9877" s="10"/>
      <c r="Y9877" s="10"/>
      <c r="Z9877" s="10"/>
      <c r="AA9877" s="10"/>
      <c r="AB9877" s="10"/>
      <c r="AC9877" s="10"/>
      <c r="AD9877" s="10"/>
      <c r="AE9877" s="10"/>
    </row>
    <row r="9878" spans="3:31" x14ac:dyDescent="0.25">
      <c r="C9878" s="36"/>
      <c r="L9878" s="10"/>
      <c r="M9878" s="10"/>
      <c r="N9878" s="10"/>
      <c r="O9878" s="10"/>
      <c r="P9878" s="10"/>
      <c r="Q9878" s="10"/>
      <c r="R9878" s="10"/>
      <c r="S9878" s="10"/>
      <c r="T9878" s="10"/>
      <c r="U9878" s="10"/>
      <c r="V9878" s="10"/>
      <c r="W9878" s="10"/>
      <c r="X9878" s="10"/>
      <c r="Y9878" s="10"/>
      <c r="Z9878" s="10"/>
      <c r="AA9878" s="10"/>
      <c r="AB9878" s="10"/>
      <c r="AC9878" s="10"/>
      <c r="AD9878" s="10"/>
      <c r="AE9878" s="10"/>
    </row>
    <row r="9879" spans="3:31" x14ac:dyDescent="0.25">
      <c r="C9879" s="36"/>
      <c r="L9879" s="10"/>
      <c r="M9879" s="10"/>
      <c r="N9879" s="10"/>
      <c r="O9879" s="10"/>
      <c r="P9879" s="10"/>
      <c r="Q9879" s="10"/>
      <c r="R9879" s="10"/>
      <c r="S9879" s="10"/>
      <c r="T9879" s="10"/>
      <c r="U9879" s="10"/>
      <c r="V9879" s="10"/>
      <c r="W9879" s="10"/>
      <c r="X9879" s="10"/>
      <c r="Y9879" s="10"/>
      <c r="Z9879" s="10"/>
      <c r="AA9879" s="10"/>
      <c r="AB9879" s="10"/>
      <c r="AC9879" s="10"/>
      <c r="AD9879" s="10"/>
      <c r="AE9879" s="10"/>
    </row>
    <row r="9880" spans="3:31" x14ac:dyDescent="0.25">
      <c r="C9880" s="36"/>
      <c r="L9880" s="10"/>
      <c r="M9880" s="10"/>
      <c r="N9880" s="10"/>
      <c r="O9880" s="10"/>
      <c r="P9880" s="10"/>
      <c r="Q9880" s="10"/>
      <c r="R9880" s="10"/>
      <c r="S9880" s="10"/>
      <c r="T9880" s="10"/>
      <c r="U9880" s="10"/>
      <c r="V9880" s="10"/>
      <c r="W9880" s="10"/>
      <c r="X9880" s="10"/>
      <c r="Y9880" s="10"/>
      <c r="Z9880" s="10"/>
      <c r="AA9880" s="10"/>
      <c r="AB9880" s="10"/>
      <c r="AC9880" s="10"/>
      <c r="AD9880" s="10"/>
      <c r="AE9880" s="10"/>
    </row>
    <row r="9881" spans="3:31" x14ac:dyDescent="0.25">
      <c r="C9881" s="36"/>
      <c r="L9881" s="10"/>
      <c r="M9881" s="10"/>
      <c r="N9881" s="10"/>
      <c r="O9881" s="10"/>
      <c r="P9881" s="10"/>
      <c r="Q9881" s="10"/>
      <c r="R9881" s="10"/>
      <c r="S9881" s="10"/>
      <c r="T9881" s="10"/>
      <c r="U9881" s="10"/>
      <c r="V9881" s="10"/>
      <c r="W9881" s="10"/>
      <c r="X9881" s="10"/>
      <c r="Y9881" s="10"/>
      <c r="Z9881" s="10"/>
      <c r="AA9881" s="10"/>
      <c r="AB9881" s="10"/>
      <c r="AC9881" s="10"/>
      <c r="AD9881" s="10"/>
      <c r="AE9881" s="10"/>
    </row>
    <row r="9882" spans="3:31" x14ac:dyDescent="0.25">
      <c r="C9882" s="36"/>
      <c r="L9882" s="10"/>
      <c r="M9882" s="10"/>
      <c r="N9882" s="10"/>
      <c r="O9882" s="10"/>
      <c r="P9882" s="10"/>
      <c r="Q9882" s="10"/>
      <c r="R9882" s="10"/>
      <c r="S9882" s="10"/>
      <c r="T9882" s="10"/>
      <c r="U9882" s="10"/>
      <c r="V9882" s="10"/>
      <c r="W9882" s="10"/>
      <c r="X9882" s="10"/>
      <c r="Y9882" s="10"/>
      <c r="Z9882" s="10"/>
      <c r="AA9882" s="10"/>
      <c r="AB9882" s="10"/>
      <c r="AC9882" s="10"/>
      <c r="AD9882" s="10"/>
      <c r="AE9882" s="10"/>
    </row>
    <row r="9883" spans="3:31" x14ac:dyDescent="0.25">
      <c r="C9883" s="36"/>
      <c r="L9883" s="10"/>
      <c r="M9883" s="10"/>
      <c r="N9883" s="10"/>
      <c r="O9883" s="10"/>
      <c r="P9883" s="10"/>
      <c r="Q9883" s="10"/>
      <c r="R9883" s="10"/>
      <c r="S9883" s="10"/>
      <c r="T9883" s="10"/>
      <c r="U9883" s="10"/>
      <c r="V9883" s="10"/>
      <c r="W9883" s="10"/>
      <c r="X9883" s="10"/>
      <c r="Y9883" s="10"/>
      <c r="Z9883" s="10"/>
      <c r="AA9883" s="10"/>
      <c r="AB9883" s="10"/>
      <c r="AC9883" s="10"/>
      <c r="AD9883" s="10"/>
      <c r="AE9883" s="10"/>
    </row>
    <row r="9884" spans="3:31" x14ac:dyDescent="0.25">
      <c r="C9884" s="36"/>
      <c r="L9884" s="10"/>
      <c r="M9884" s="10"/>
      <c r="N9884" s="10"/>
      <c r="O9884" s="10"/>
      <c r="P9884" s="10"/>
      <c r="Q9884" s="10"/>
      <c r="R9884" s="10"/>
      <c r="S9884" s="10"/>
      <c r="T9884" s="10"/>
      <c r="U9884" s="10"/>
      <c r="V9884" s="10"/>
      <c r="W9884" s="10"/>
      <c r="X9884" s="10"/>
      <c r="Y9884" s="10"/>
      <c r="Z9884" s="10"/>
      <c r="AA9884" s="10"/>
      <c r="AB9884" s="10"/>
      <c r="AC9884" s="10"/>
      <c r="AD9884" s="10"/>
      <c r="AE9884" s="10"/>
    </row>
    <row r="9885" spans="3:31" x14ac:dyDescent="0.25">
      <c r="C9885" s="36"/>
      <c r="L9885" s="10"/>
      <c r="M9885" s="10"/>
      <c r="N9885" s="10"/>
      <c r="O9885" s="10"/>
      <c r="P9885" s="10"/>
      <c r="Q9885" s="10"/>
      <c r="R9885" s="10"/>
      <c r="S9885" s="10"/>
      <c r="T9885" s="10"/>
      <c r="U9885" s="10"/>
      <c r="V9885" s="10"/>
      <c r="W9885" s="10"/>
      <c r="X9885" s="10"/>
      <c r="Y9885" s="10"/>
      <c r="Z9885" s="10"/>
      <c r="AA9885" s="10"/>
      <c r="AB9885" s="10"/>
      <c r="AC9885" s="10"/>
      <c r="AD9885" s="10"/>
      <c r="AE9885" s="10"/>
    </row>
    <row r="9886" spans="3:31" x14ac:dyDescent="0.25">
      <c r="C9886" s="36"/>
      <c r="L9886" s="10"/>
      <c r="M9886" s="10"/>
      <c r="N9886" s="10"/>
      <c r="O9886" s="10"/>
      <c r="P9886" s="10"/>
      <c r="Q9886" s="10"/>
      <c r="R9886" s="10"/>
      <c r="S9886" s="10"/>
      <c r="T9886" s="10"/>
      <c r="U9886" s="10"/>
      <c r="V9886" s="10"/>
      <c r="W9886" s="10"/>
      <c r="X9886" s="10"/>
      <c r="Y9886" s="10"/>
      <c r="Z9886" s="10"/>
      <c r="AA9886" s="10"/>
      <c r="AB9886" s="10"/>
      <c r="AC9886" s="10"/>
      <c r="AD9886" s="10"/>
      <c r="AE9886" s="10"/>
    </row>
    <row r="9887" spans="3:31" x14ac:dyDescent="0.25">
      <c r="C9887" s="36"/>
      <c r="L9887" s="10"/>
      <c r="M9887" s="10"/>
      <c r="N9887" s="10"/>
      <c r="O9887" s="10"/>
      <c r="P9887" s="10"/>
      <c r="Q9887" s="10"/>
      <c r="R9887" s="10"/>
      <c r="S9887" s="10"/>
      <c r="T9887" s="10"/>
      <c r="U9887" s="10"/>
      <c r="V9887" s="10"/>
      <c r="W9887" s="10"/>
      <c r="X9887" s="10"/>
      <c r="Y9887" s="10"/>
      <c r="Z9887" s="10"/>
      <c r="AA9887" s="10"/>
      <c r="AB9887" s="10"/>
      <c r="AC9887" s="10"/>
      <c r="AD9887" s="10"/>
      <c r="AE9887" s="10"/>
    </row>
    <row r="9888" spans="3:31" x14ac:dyDescent="0.25">
      <c r="C9888" s="36"/>
      <c r="L9888" s="10"/>
      <c r="M9888" s="10"/>
      <c r="N9888" s="10"/>
      <c r="O9888" s="10"/>
      <c r="P9888" s="10"/>
      <c r="Q9888" s="10"/>
      <c r="R9888" s="10"/>
      <c r="S9888" s="10"/>
      <c r="T9888" s="10"/>
      <c r="U9888" s="10"/>
      <c r="V9888" s="10"/>
      <c r="W9888" s="10"/>
      <c r="X9888" s="10"/>
      <c r="Y9888" s="10"/>
      <c r="Z9888" s="10"/>
      <c r="AA9888" s="10"/>
      <c r="AB9888" s="10"/>
      <c r="AC9888" s="10"/>
      <c r="AD9888" s="10"/>
      <c r="AE9888" s="10"/>
    </row>
    <row r="9889" spans="3:31" x14ac:dyDescent="0.25">
      <c r="C9889" s="36"/>
      <c r="L9889" s="10"/>
      <c r="M9889" s="10"/>
      <c r="N9889" s="10"/>
      <c r="O9889" s="10"/>
      <c r="P9889" s="10"/>
      <c r="Q9889" s="10"/>
      <c r="R9889" s="10"/>
      <c r="S9889" s="10"/>
      <c r="T9889" s="10"/>
      <c r="U9889" s="10"/>
      <c r="V9889" s="10"/>
      <c r="W9889" s="10"/>
      <c r="X9889" s="10"/>
      <c r="Y9889" s="10"/>
      <c r="Z9889" s="10"/>
      <c r="AA9889" s="10"/>
      <c r="AB9889" s="10"/>
      <c r="AC9889" s="10"/>
      <c r="AD9889" s="10"/>
      <c r="AE9889" s="10"/>
    </row>
    <row r="9890" spans="3:31" x14ac:dyDescent="0.25">
      <c r="C9890" s="36"/>
      <c r="L9890" s="10"/>
      <c r="M9890" s="10"/>
      <c r="N9890" s="10"/>
      <c r="O9890" s="10"/>
      <c r="P9890" s="10"/>
      <c r="Q9890" s="10"/>
      <c r="R9890" s="10"/>
      <c r="S9890" s="10"/>
      <c r="T9890" s="10"/>
      <c r="U9890" s="10"/>
      <c r="V9890" s="10"/>
      <c r="W9890" s="10"/>
      <c r="X9890" s="10"/>
      <c r="Y9890" s="10"/>
      <c r="Z9890" s="10"/>
      <c r="AA9890" s="10"/>
      <c r="AB9890" s="10"/>
      <c r="AC9890" s="10"/>
      <c r="AD9890" s="10"/>
      <c r="AE9890" s="10"/>
    </row>
    <row r="9891" spans="3:31" x14ac:dyDescent="0.25">
      <c r="C9891" s="36"/>
      <c r="L9891" s="10"/>
      <c r="M9891" s="10"/>
      <c r="N9891" s="10"/>
      <c r="O9891" s="10"/>
      <c r="P9891" s="10"/>
      <c r="Q9891" s="10"/>
      <c r="R9891" s="10"/>
      <c r="S9891" s="10"/>
      <c r="T9891" s="10"/>
      <c r="U9891" s="10"/>
      <c r="V9891" s="10"/>
      <c r="W9891" s="10"/>
      <c r="X9891" s="10"/>
      <c r="Y9891" s="10"/>
      <c r="Z9891" s="10"/>
      <c r="AA9891" s="10"/>
      <c r="AB9891" s="10"/>
      <c r="AC9891" s="10"/>
      <c r="AD9891" s="10"/>
      <c r="AE9891" s="10"/>
    </row>
    <row r="9892" spans="3:31" x14ac:dyDescent="0.25">
      <c r="C9892" s="36"/>
      <c r="L9892" s="10"/>
      <c r="M9892" s="10"/>
      <c r="N9892" s="10"/>
      <c r="O9892" s="10"/>
      <c r="P9892" s="10"/>
      <c r="Q9892" s="10"/>
      <c r="R9892" s="10"/>
      <c r="S9892" s="10"/>
      <c r="T9892" s="10"/>
      <c r="U9892" s="10"/>
      <c r="V9892" s="10"/>
      <c r="W9892" s="10"/>
      <c r="X9892" s="10"/>
      <c r="Y9892" s="10"/>
      <c r="Z9892" s="10"/>
      <c r="AA9892" s="10"/>
      <c r="AB9892" s="10"/>
      <c r="AC9892" s="10"/>
      <c r="AD9892" s="10"/>
      <c r="AE9892" s="10"/>
    </row>
    <row r="9893" spans="3:31" x14ac:dyDescent="0.25">
      <c r="C9893" s="36"/>
      <c r="L9893" s="10"/>
      <c r="M9893" s="10"/>
      <c r="N9893" s="10"/>
      <c r="O9893" s="10"/>
      <c r="P9893" s="10"/>
      <c r="Q9893" s="10"/>
      <c r="R9893" s="10"/>
      <c r="S9893" s="10"/>
      <c r="T9893" s="10"/>
      <c r="U9893" s="10"/>
      <c r="V9893" s="10"/>
      <c r="W9893" s="10"/>
      <c r="X9893" s="10"/>
      <c r="Y9893" s="10"/>
      <c r="Z9893" s="10"/>
      <c r="AA9893" s="10"/>
      <c r="AB9893" s="10"/>
      <c r="AC9893" s="10"/>
      <c r="AD9893" s="10"/>
      <c r="AE9893" s="10"/>
    </row>
    <row r="9894" spans="3:31" x14ac:dyDescent="0.25">
      <c r="C9894" s="36"/>
      <c r="L9894" s="10"/>
      <c r="M9894" s="10"/>
      <c r="N9894" s="10"/>
      <c r="O9894" s="10"/>
      <c r="P9894" s="10"/>
      <c r="Q9894" s="10"/>
      <c r="R9894" s="10"/>
      <c r="S9894" s="10"/>
      <c r="T9894" s="10"/>
      <c r="U9894" s="10"/>
      <c r="V9894" s="10"/>
      <c r="W9894" s="10"/>
      <c r="X9894" s="10"/>
      <c r="Y9894" s="10"/>
      <c r="Z9894" s="10"/>
      <c r="AA9894" s="10"/>
      <c r="AB9894" s="10"/>
      <c r="AC9894" s="10"/>
      <c r="AD9894" s="10"/>
      <c r="AE9894" s="10"/>
    </row>
    <row r="9895" spans="3:31" x14ac:dyDescent="0.25">
      <c r="C9895" s="36"/>
      <c r="L9895" s="10"/>
      <c r="M9895" s="10"/>
      <c r="N9895" s="10"/>
      <c r="O9895" s="10"/>
      <c r="P9895" s="10"/>
      <c r="Q9895" s="10"/>
      <c r="R9895" s="10"/>
      <c r="S9895" s="10"/>
      <c r="T9895" s="10"/>
      <c r="U9895" s="10"/>
      <c r="V9895" s="10"/>
      <c r="W9895" s="10"/>
      <c r="X9895" s="10"/>
      <c r="Y9895" s="10"/>
      <c r="Z9895" s="10"/>
      <c r="AA9895" s="10"/>
      <c r="AB9895" s="10"/>
      <c r="AC9895" s="10"/>
      <c r="AD9895" s="10"/>
      <c r="AE9895" s="10"/>
    </row>
    <row r="9896" spans="3:31" x14ac:dyDescent="0.25">
      <c r="C9896" s="36"/>
      <c r="L9896" s="10"/>
      <c r="M9896" s="10"/>
      <c r="N9896" s="10"/>
      <c r="O9896" s="10"/>
      <c r="P9896" s="10"/>
      <c r="Q9896" s="10"/>
      <c r="R9896" s="10"/>
      <c r="S9896" s="10"/>
      <c r="T9896" s="10"/>
      <c r="U9896" s="10"/>
      <c r="V9896" s="10"/>
      <c r="W9896" s="10"/>
      <c r="X9896" s="10"/>
      <c r="Y9896" s="10"/>
      <c r="Z9896" s="10"/>
      <c r="AA9896" s="10"/>
      <c r="AB9896" s="10"/>
      <c r="AC9896" s="10"/>
      <c r="AD9896" s="10"/>
      <c r="AE9896" s="10"/>
    </row>
    <row r="9897" spans="3:31" x14ac:dyDescent="0.25">
      <c r="C9897" s="36"/>
      <c r="L9897" s="10"/>
      <c r="M9897" s="10"/>
      <c r="N9897" s="10"/>
      <c r="O9897" s="10"/>
      <c r="P9897" s="10"/>
      <c r="Q9897" s="10"/>
      <c r="R9897" s="10"/>
      <c r="S9897" s="10"/>
      <c r="T9897" s="10"/>
      <c r="U9897" s="10"/>
      <c r="V9897" s="10"/>
      <c r="W9897" s="10"/>
      <c r="X9897" s="10"/>
      <c r="Y9897" s="10"/>
      <c r="Z9897" s="10"/>
      <c r="AA9897" s="10"/>
      <c r="AB9897" s="10"/>
      <c r="AC9897" s="10"/>
      <c r="AD9897" s="10"/>
      <c r="AE9897" s="10"/>
    </row>
    <row r="9898" spans="3:31" x14ac:dyDescent="0.25">
      <c r="C9898" s="36"/>
      <c r="L9898" s="10"/>
      <c r="M9898" s="10"/>
      <c r="N9898" s="10"/>
      <c r="O9898" s="10"/>
      <c r="P9898" s="10"/>
      <c r="Q9898" s="10"/>
      <c r="R9898" s="10"/>
      <c r="S9898" s="10"/>
      <c r="T9898" s="10"/>
      <c r="U9898" s="10"/>
      <c r="V9898" s="10"/>
      <c r="W9898" s="10"/>
      <c r="X9898" s="10"/>
      <c r="Y9898" s="10"/>
      <c r="Z9898" s="10"/>
      <c r="AA9898" s="10"/>
      <c r="AB9898" s="10"/>
      <c r="AC9898" s="10"/>
      <c r="AD9898" s="10"/>
      <c r="AE9898" s="10"/>
    </row>
    <row r="9899" spans="3:31" x14ac:dyDescent="0.25">
      <c r="C9899" s="36"/>
      <c r="L9899" s="10"/>
      <c r="M9899" s="10"/>
      <c r="N9899" s="10"/>
      <c r="O9899" s="10"/>
      <c r="P9899" s="10"/>
      <c r="Q9899" s="10"/>
      <c r="R9899" s="10"/>
      <c r="S9899" s="10"/>
      <c r="T9899" s="10"/>
      <c r="U9899" s="10"/>
      <c r="V9899" s="10"/>
      <c r="W9899" s="10"/>
      <c r="X9899" s="10"/>
      <c r="Y9899" s="10"/>
      <c r="Z9899" s="10"/>
      <c r="AA9899" s="10"/>
      <c r="AB9899" s="10"/>
      <c r="AC9899" s="10"/>
      <c r="AD9899" s="10"/>
      <c r="AE9899" s="10"/>
    </row>
    <row r="9900" spans="3:31" x14ac:dyDescent="0.25">
      <c r="C9900" s="36"/>
      <c r="L9900" s="10"/>
      <c r="M9900" s="10"/>
      <c r="N9900" s="10"/>
      <c r="O9900" s="10"/>
      <c r="P9900" s="10"/>
      <c r="Q9900" s="10"/>
      <c r="R9900" s="10"/>
      <c r="S9900" s="10"/>
      <c r="T9900" s="10"/>
      <c r="U9900" s="10"/>
      <c r="V9900" s="10"/>
      <c r="W9900" s="10"/>
      <c r="X9900" s="10"/>
      <c r="Y9900" s="10"/>
      <c r="Z9900" s="10"/>
      <c r="AA9900" s="10"/>
      <c r="AB9900" s="10"/>
      <c r="AC9900" s="10"/>
      <c r="AD9900" s="10"/>
      <c r="AE9900" s="10"/>
    </row>
    <row r="9901" spans="3:31" x14ac:dyDescent="0.25">
      <c r="C9901" s="36"/>
      <c r="L9901" s="10"/>
      <c r="M9901" s="10"/>
      <c r="N9901" s="10"/>
      <c r="O9901" s="10"/>
      <c r="P9901" s="10"/>
      <c r="Q9901" s="10"/>
      <c r="R9901" s="10"/>
      <c r="S9901" s="10"/>
      <c r="T9901" s="10"/>
      <c r="U9901" s="10"/>
      <c r="V9901" s="10"/>
      <c r="W9901" s="10"/>
      <c r="X9901" s="10"/>
      <c r="Y9901" s="10"/>
      <c r="Z9901" s="10"/>
      <c r="AA9901" s="10"/>
      <c r="AB9901" s="10"/>
      <c r="AC9901" s="10"/>
      <c r="AD9901" s="10"/>
      <c r="AE9901" s="10"/>
    </row>
    <row r="9902" spans="3:31" x14ac:dyDescent="0.25">
      <c r="C9902" s="36"/>
      <c r="L9902" s="10"/>
      <c r="M9902" s="10"/>
      <c r="N9902" s="10"/>
      <c r="O9902" s="10"/>
      <c r="P9902" s="10"/>
      <c r="Q9902" s="10"/>
      <c r="R9902" s="10"/>
      <c r="S9902" s="10"/>
      <c r="T9902" s="10"/>
      <c r="U9902" s="10"/>
      <c r="V9902" s="10"/>
      <c r="W9902" s="10"/>
      <c r="X9902" s="10"/>
      <c r="Y9902" s="10"/>
      <c r="Z9902" s="10"/>
      <c r="AA9902" s="10"/>
      <c r="AB9902" s="10"/>
      <c r="AC9902" s="10"/>
      <c r="AD9902" s="10"/>
      <c r="AE9902" s="10"/>
    </row>
    <row r="9903" spans="3:31" x14ac:dyDescent="0.25">
      <c r="C9903" s="36"/>
      <c r="L9903" s="10"/>
      <c r="M9903" s="10"/>
      <c r="N9903" s="10"/>
      <c r="O9903" s="10"/>
      <c r="P9903" s="10"/>
      <c r="Q9903" s="10"/>
      <c r="R9903" s="10"/>
      <c r="S9903" s="10"/>
      <c r="T9903" s="10"/>
      <c r="U9903" s="10"/>
      <c r="V9903" s="10"/>
      <c r="W9903" s="10"/>
      <c r="X9903" s="10"/>
      <c r="Y9903" s="10"/>
      <c r="Z9903" s="10"/>
      <c r="AA9903" s="10"/>
      <c r="AB9903" s="10"/>
      <c r="AC9903" s="10"/>
      <c r="AD9903" s="10"/>
      <c r="AE9903" s="10"/>
    </row>
    <row r="9904" spans="3:31" x14ac:dyDescent="0.25">
      <c r="C9904" s="36"/>
      <c r="L9904" s="10"/>
      <c r="M9904" s="10"/>
      <c r="N9904" s="10"/>
      <c r="O9904" s="10"/>
      <c r="P9904" s="10"/>
      <c r="Q9904" s="10"/>
      <c r="R9904" s="10"/>
      <c r="S9904" s="10"/>
      <c r="T9904" s="10"/>
      <c r="U9904" s="10"/>
      <c r="V9904" s="10"/>
      <c r="W9904" s="10"/>
      <c r="X9904" s="10"/>
      <c r="Y9904" s="10"/>
      <c r="Z9904" s="10"/>
      <c r="AA9904" s="10"/>
      <c r="AB9904" s="10"/>
      <c r="AC9904" s="10"/>
      <c r="AD9904" s="10"/>
      <c r="AE9904" s="10"/>
    </row>
    <row r="9905" spans="3:31" x14ac:dyDescent="0.25">
      <c r="C9905" s="36"/>
      <c r="L9905" s="10"/>
      <c r="M9905" s="10"/>
      <c r="N9905" s="10"/>
      <c r="O9905" s="10"/>
      <c r="P9905" s="10"/>
      <c r="Q9905" s="10"/>
      <c r="R9905" s="10"/>
      <c r="S9905" s="10"/>
      <c r="T9905" s="10"/>
      <c r="U9905" s="10"/>
      <c r="V9905" s="10"/>
      <c r="W9905" s="10"/>
      <c r="X9905" s="10"/>
      <c r="Y9905" s="10"/>
      <c r="Z9905" s="10"/>
      <c r="AA9905" s="10"/>
      <c r="AB9905" s="10"/>
      <c r="AC9905" s="10"/>
      <c r="AD9905" s="10"/>
      <c r="AE9905" s="10"/>
    </row>
    <row r="9906" spans="3:31" x14ac:dyDescent="0.25">
      <c r="C9906" s="36"/>
      <c r="L9906" s="10"/>
      <c r="M9906" s="10"/>
      <c r="N9906" s="10"/>
      <c r="O9906" s="10"/>
      <c r="P9906" s="10"/>
      <c r="Q9906" s="10"/>
      <c r="R9906" s="10"/>
      <c r="S9906" s="10"/>
      <c r="T9906" s="10"/>
      <c r="U9906" s="10"/>
      <c r="V9906" s="10"/>
      <c r="W9906" s="10"/>
      <c r="X9906" s="10"/>
      <c r="Y9906" s="10"/>
      <c r="Z9906" s="10"/>
      <c r="AA9906" s="10"/>
      <c r="AB9906" s="10"/>
      <c r="AC9906" s="10"/>
      <c r="AD9906" s="10"/>
      <c r="AE9906" s="10"/>
    </row>
    <row r="9907" spans="3:31" x14ac:dyDescent="0.25">
      <c r="C9907" s="36"/>
      <c r="L9907" s="10"/>
      <c r="M9907" s="10"/>
      <c r="N9907" s="10"/>
      <c r="O9907" s="10"/>
      <c r="P9907" s="10"/>
      <c r="Q9907" s="10"/>
      <c r="R9907" s="10"/>
      <c r="S9907" s="10"/>
      <c r="T9907" s="10"/>
      <c r="U9907" s="10"/>
      <c r="V9907" s="10"/>
      <c r="W9907" s="10"/>
      <c r="X9907" s="10"/>
      <c r="Y9907" s="10"/>
      <c r="Z9907" s="10"/>
      <c r="AA9907" s="10"/>
      <c r="AB9907" s="10"/>
      <c r="AC9907" s="10"/>
      <c r="AD9907" s="10"/>
      <c r="AE9907" s="10"/>
    </row>
    <row r="9908" spans="3:31" x14ac:dyDescent="0.25">
      <c r="C9908" s="36"/>
      <c r="L9908" s="10"/>
      <c r="M9908" s="10"/>
      <c r="N9908" s="10"/>
      <c r="O9908" s="10"/>
      <c r="P9908" s="10"/>
      <c r="Q9908" s="10"/>
      <c r="R9908" s="10"/>
      <c r="S9908" s="10"/>
      <c r="T9908" s="10"/>
      <c r="U9908" s="10"/>
      <c r="V9908" s="10"/>
      <c r="W9908" s="10"/>
      <c r="X9908" s="10"/>
      <c r="Y9908" s="10"/>
      <c r="Z9908" s="10"/>
      <c r="AA9908" s="10"/>
      <c r="AB9908" s="10"/>
      <c r="AC9908" s="10"/>
      <c r="AD9908" s="10"/>
      <c r="AE9908" s="10"/>
    </row>
    <row r="9909" spans="3:31" x14ac:dyDescent="0.25">
      <c r="C9909" s="36"/>
      <c r="L9909" s="10"/>
      <c r="M9909" s="10"/>
      <c r="N9909" s="10"/>
      <c r="O9909" s="10"/>
      <c r="P9909" s="10"/>
      <c r="Q9909" s="10"/>
      <c r="R9909" s="10"/>
      <c r="S9909" s="10"/>
      <c r="T9909" s="10"/>
      <c r="U9909" s="10"/>
      <c r="V9909" s="10"/>
      <c r="W9909" s="10"/>
      <c r="X9909" s="10"/>
      <c r="Y9909" s="10"/>
      <c r="Z9909" s="10"/>
      <c r="AA9909" s="10"/>
      <c r="AB9909" s="10"/>
      <c r="AC9909" s="10"/>
      <c r="AD9909" s="10"/>
      <c r="AE9909" s="10"/>
    </row>
    <row r="9910" spans="3:31" x14ac:dyDescent="0.25">
      <c r="C9910" s="36"/>
      <c r="L9910" s="10"/>
      <c r="M9910" s="10"/>
      <c r="N9910" s="10"/>
      <c r="O9910" s="10"/>
      <c r="P9910" s="10"/>
      <c r="Q9910" s="10"/>
      <c r="R9910" s="10"/>
      <c r="S9910" s="10"/>
      <c r="T9910" s="10"/>
      <c r="U9910" s="10"/>
      <c r="V9910" s="10"/>
      <c r="W9910" s="10"/>
      <c r="X9910" s="10"/>
      <c r="Y9910" s="10"/>
      <c r="Z9910" s="10"/>
      <c r="AA9910" s="10"/>
      <c r="AB9910" s="10"/>
      <c r="AC9910" s="10"/>
      <c r="AD9910" s="10"/>
      <c r="AE9910" s="10"/>
    </row>
    <row r="9911" spans="3:31" x14ac:dyDescent="0.25">
      <c r="C9911" s="36"/>
      <c r="L9911" s="10"/>
      <c r="M9911" s="10"/>
      <c r="N9911" s="10"/>
      <c r="O9911" s="10"/>
      <c r="P9911" s="10"/>
      <c r="Q9911" s="10"/>
      <c r="R9911" s="10"/>
      <c r="S9911" s="10"/>
      <c r="T9911" s="10"/>
      <c r="U9911" s="10"/>
      <c r="V9911" s="10"/>
      <c r="W9911" s="10"/>
      <c r="X9911" s="10"/>
      <c r="Y9911" s="10"/>
      <c r="Z9911" s="10"/>
      <c r="AA9911" s="10"/>
      <c r="AB9911" s="10"/>
      <c r="AC9911" s="10"/>
      <c r="AD9911" s="10"/>
      <c r="AE9911" s="10"/>
    </row>
    <row r="9912" spans="3:31" x14ac:dyDescent="0.25">
      <c r="C9912" s="36"/>
      <c r="L9912" s="10"/>
      <c r="M9912" s="10"/>
      <c r="N9912" s="10"/>
      <c r="O9912" s="10"/>
      <c r="P9912" s="10"/>
      <c r="Q9912" s="10"/>
      <c r="R9912" s="10"/>
      <c r="S9912" s="10"/>
      <c r="T9912" s="10"/>
      <c r="U9912" s="10"/>
      <c r="V9912" s="10"/>
      <c r="W9912" s="10"/>
      <c r="X9912" s="10"/>
      <c r="Y9912" s="10"/>
      <c r="Z9912" s="10"/>
      <c r="AA9912" s="10"/>
      <c r="AB9912" s="10"/>
      <c r="AC9912" s="10"/>
      <c r="AD9912" s="10"/>
      <c r="AE9912" s="10"/>
    </row>
    <row r="9913" spans="3:31" x14ac:dyDescent="0.25">
      <c r="C9913" s="36"/>
      <c r="L9913" s="10"/>
      <c r="M9913" s="10"/>
      <c r="N9913" s="10"/>
      <c r="O9913" s="10"/>
      <c r="P9913" s="10"/>
      <c r="Q9913" s="10"/>
      <c r="R9913" s="10"/>
      <c r="S9913" s="10"/>
      <c r="T9913" s="10"/>
      <c r="U9913" s="10"/>
      <c r="V9913" s="10"/>
      <c r="W9913" s="10"/>
      <c r="X9913" s="10"/>
      <c r="Y9913" s="10"/>
      <c r="Z9913" s="10"/>
      <c r="AA9913" s="10"/>
      <c r="AB9913" s="10"/>
      <c r="AC9913" s="10"/>
      <c r="AD9913" s="10"/>
      <c r="AE9913" s="10"/>
    </row>
    <row r="9914" spans="3:31" x14ac:dyDescent="0.25">
      <c r="C9914" s="36"/>
      <c r="L9914" s="10"/>
      <c r="M9914" s="10"/>
      <c r="N9914" s="10"/>
      <c r="O9914" s="10"/>
      <c r="P9914" s="10"/>
      <c r="Q9914" s="10"/>
      <c r="R9914" s="10"/>
      <c r="S9914" s="10"/>
      <c r="T9914" s="10"/>
      <c r="U9914" s="10"/>
      <c r="V9914" s="10"/>
      <c r="W9914" s="10"/>
      <c r="X9914" s="10"/>
      <c r="Y9914" s="10"/>
      <c r="Z9914" s="10"/>
      <c r="AA9914" s="10"/>
      <c r="AB9914" s="10"/>
      <c r="AC9914" s="10"/>
      <c r="AD9914" s="10"/>
      <c r="AE9914" s="10"/>
    </row>
    <row r="9915" spans="3:31" x14ac:dyDescent="0.25">
      <c r="C9915" s="36"/>
      <c r="L9915" s="10"/>
      <c r="M9915" s="10"/>
      <c r="N9915" s="10"/>
      <c r="O9915" s="10"/>
      <c r="P9915" s="10"/>
      <c r="Q9915" s="10"/>
      <c r="R9915" s="10"/>
      <c r="S9915" s="10"/>
      <c r="T9915" s="10"/>
      <c r="U9915" s="10"/>
      <c r="V9915" s="10"/>
      <c r="W9915" s="10"/>
      <c r="X9915" s="10"/>
      <c r="Y9915" s="10"/>
      <c r="Z9915" s="10"/>
      <c r="AA9915" s="10"/>
      <c r="AB9915" s="10"/>
      <c r="AC9915" s="10"/>
      <c r="AD9915" s="10"/>
      <c r="AE9915" s="10"/>
    </row>
    <row r="9916" spans="3:31" x14ac:dyDescent="0.25">
      <c r="C9916" s="36"/>
      <c r="L9916" s="10"/>
      <c r="M9916" s="10"/>
      <c r="N9916" s="10"/>
      <c r="O9916" s="10"/>
      <c r="P9916" s="10"/>
      <c r="Q9916" s="10"/>
      <c r="R9916" s="10"/>
      <c r="S9916" s="10"/>
      <c r="T9916" s="10"/>
      <c r="U9916" s="10"/>
      <c r="V9916" s="10"/>
      <c r="W9916" s="10"/>
      <c r="X9916" s="10"/>
      <c r="Y9916" s="10"/>
      <c r="Z9916" s="10"/>
      <c r="AA9916" s="10"/>
      <c r="AB9916" s="10"/>
      <c r="AC9916" s="10"/>
      <c r="AD9916" s="10"/>
      <c r="AE9916" s="10"/>
    </row>
    <row r="9917" spans="3:31" x14ac:dyDescent="0.25">
      <c r="C9917" s="36"/>
      <c r="L9917" s="10"/>
      <c r="M9917" s="10"/>
      <c r="N9917" s="10"/>
      <c r="O9917" s="10"/>
      <c r="P9917" s="10"/>
      <c r="Q9917" s="10"/>
      <c r="R9917" s="10"/>
      <c r="S9917" s="10"/>
      <c r="T9917" s="10"/>
      <c r="U9917" s="10"/>
      <c r="V9917" s="10"/>
      <c r="W9917" s="10"/>
      <c r="X9917" s="10"/>
      <c r="Y9917" s="10"/>
      <c r="Z9917" s="10"/>
      <c r="AA9917" s="10"/>
      <c r="AB9917" s="10"/>
      <c r="AC9917" s="10"/>
      <c r="AD9917" s="10"/>
      <c r="AE9917" s="10"/>
    </row>
    <row r="9918" spans="3:31" x14ac:dyDescent="0.25">
      <c r="C9918" s="36"/>
      <c r="L9918" s="10"/>
      <c r="M9918" s="10"/>
      <c r="N9918" s="10"/>
      <c r="O9918" s="10"/>
      <c r="P9918" s="10"/>
      <c r="Q9918" s="10"/>
      <c r="R9918" s="10"/>
      <c r="S9918" s="10"/>
      <c r="T9918" s="10"/>
      <c r="U9918" s="10"/>
      <c r="V9918" s="10"/>
      <c r="W9918" s="10"/>
      <c r="X9918" s="10"/>
      <c r="Y9918" s="10"/>
      <c r="Z9918" s="10"/>
      <c r="AA9918" s="10"/>
      <c r="AB9918" s="10"/>
      <c r="AC9918" s="10"/>
      <c r="AD9918" s="10"/>
      <c r="AE9918" s="10"/>
    </row>
    <row r="9919" spans="3:31" x14ac:dyDescent="0.25">
      <c r="C9919" s="36"/>
      <c r="L9919" s="10"/>
      <c r="M9919" s="10"/>
      <c r="N9919" s="10"/>
      <c r="O9919" s="10"/>
      <c r="P9919" s="10"/>
      <c r="Q9919" s="10"/>
      <c r="R9919" s="10"/>
      <c r="S9919" s="10"/>
      <c r="T9919" s="10"/>
      <c r="U9919" s="10"/>
      <c r="V9919" s="10"/>
      <c r="W9919" s="10"/>
      <c r="X9919" s="10"/>
      <c r="Y9919" s="10"/>
      <c r="Z9919" s="10"/>
      <c r="AA9919" s="10"/>
      <c r="AB9919" s="10"/>
      <c r="AC9919" s="10"/>
      <c r="AD9919" s="10"/>
      <c r="AE9919" s="10"/>
    </row>
    <row r="9920" spans="3:31" x14ac:dyDescent="0.25">
      <c r="C9920" s="36"/>
      <c r="L9920" s="10"/>
      <c r="M9920" s="10"/>
      <c r="N9920" s="10"/>
      <c r="O9920" s="10"/>
      <c r="P9920" s="10"/>
      <c r="Q9920" s="10"/>
      <c r="R9920" s="10"/>
      <c r="S9920" s="10"/>
      <c r="T9920" s="10"/>
      <c r="U9920" s="10"/>
      <c r="V9920" s="10"/>
      <c r="W9920" s="10"/>
      <c r="X9920" s="10"/>
      <c r="Y9920" s="10"/>
      <c r="Z9920" s="10"/>
      <c r="AA9920" s="10"/>
      <c r="AB9920" s="10"/>
      <c r="AC9920" s="10"/>
      <c r="AD9920" s="10"/>
      <c r="AE9920" s="10"/>
    </row>
    <row r="9921" spans="3:31" x14ac:dyDescent="0.25">
      <c r="C9921" s="36"/>
      <c r="L9921" s="10"/>
      <c r="M9921" s="10"/>
      <c r="N9921" s="10"/>
      <c r="O9921" s="10"/>
      <c r="P9921" s="10"/>
      <c r="Q9921" s="10"/>
      <c r="R9921" s="10"/>
      <c r="S9921" s="10"/>
      <c r="T9921" s="10"/>
      <c r="U9921" s="10"/>
      <c r="V9921" s="10"/>
      <c r="W9921" s="10"/>
      <c r="X9921" s="10"/>
      <c r="Y9921" s="10"/>
      <c r="Z9921" s="10"/>
      <c r="AA9921" s="10"/>
      <c r="AB9921" s="10"/>
      <c r="AC9921" s="10"/>
      <c r="AD9921" s="10"/>
      <c r="AE9921" s="10"/>
    </row>
    <row r="9922" spans="3:31" x14ac:dyDescent="0.25">
      <c r="C9922" s="36"/>
      <c r="L9922" s="10"/>
      <c r="M9922" s="10"/>
      <c r="N9922" s="10"/>
      <c r="O9922" s="10"/>
      <c r="P9922" s="10"/>
      <c r="Q9922" s="10"/>
      <c r="R9922" s="10"/>
      <c r="S9922" s="10"/>
      <c r="T9922" s="10"/>
      <c r="U9922" s="10"/>
      <c r="V9922" s="10"/>
      <c r="W9922" s="10"/>
      <c r="X9922" s="10"/>
      <c r="Y9922" s="10"/>
      <c r="Z9922" s="10"/>
      <c r="AA9922" s="10"/>
      <c r="AB9922" s="10"/>
      <c r="AC9922" s="10"/>
      <c r="AD9922" s="10"/>
      <c r="AE9922" s="10"/>
    </row>
    <row r="9923" spans="3:31" x14ac:dyDescent="0.25">
      <c r="C9923" s="36"/>
      <c r="L9923" s="10"/>
      <c r="M9923" s="10"/>
      <c r="N9923" s="10"/>
      <c r="O9923" s="10"/>
      <c r="P9923" s="10"/>
      <c r="Q9923" s="10"/>
      <c r="R9923" s="10"/>
      <c r="S9923" s="10"/>
      <c r="T9923" s="10"/>
      <c r="U9923" s="10"/>
      <c r="V9923" s="10"/>
      <c r="W9923" s="10"/>
      <c r="X9923" s="10"/>
      <c r="Y9923" s="10"/>
      <c r="Z9923" s="10"/>
      <c r="AA9923" s="10"/>
      <c r="AB9923" s="10"/>
      <c r="AC9923" s="10"/>
      <c r="AD9923" s="10"/>
      <c r="AE9923" s="10"/>
    </row>
    <row r="9924" spans="3:31" x14ac:dyDescent="0.25">
      <c r="C9924" s="36"/>
      <c r="L9924" s="10"/>
      <c r="M9924" s="10"/>
      <c r="N9924" s="10"/>
      <c r="O9924" s="10"/>
      <c r="P9924" s="10"/>
      <c r="Q9924" s="10"/>
      <c r="R9924" s="10"/>
      <c r="S9924" s="10"/>
      <c r="T9924" s="10"/>
      <c r="U9924" s="10"/>
      <c r="V9924" s="10"/>
      <c r="W9924" s="10"/>
      <c r="X9924" s="10"/>
      <c r="Y9924" s="10"/>
      <c r="Z9924" s="10"/>
      <c r="AA9924" s="10"/>
      <c r="AB9924" s="10"/>
      <c r="AC9924" s="10"/>
      <c r="AD9924" s="10"/>
      <c r="AE9924" s="10"/>
    </row>
    <row r="9925" spans="3:31" x14ac:dyDescent="0.25">
      <c r="C9925" s="36"/>
      <c r="L9925" s="10"/>
      <c r="M9925" s="10"/>
      <c r="N9925" s="10"/>
      <c r="O9925" s="10"/>
      <c r="P9925" s="10"/>
      <c r="Q9925" s="10"/>
      <c r="R9925" s="10"/>
      <c r="S9925" s="10"/>
      <c r="T9925" s="10"/>
      <c r="U9925" s="10"/>
      <c r="V9925" s="10"/>
      <c r="W9925" s="10"/>
      <c r="X9925" s="10"/>
      <c r="Y9925" s="10"/>
      <c r="Z9925" s="10"/>
      <c r="AA9925" s="10"/>
      <c r="AB9925" s="10"/>
      <c r="AC9925" s="10"/>
      <c r="AD9925" s="10"/>
      <c r="AE9925" s="10"/>
    </row>
    <row r="9926" spans="3:31" x14ac:dyDescent="0.25">
      <c r="C9926" s="36"/>
      <c r="L9926" s="10"/>
      <c r="M9926" s="10"/>
      <c r="N9926" s="10"/>
      <c r="O9926" s="10"/>
      <c r="P9926" s="10"/>
      <c r="Q9926" s="10"/>
      <c r="R9926" s="10"/>
      <c r="S9926" s="10"/>
      <c r="T9926" s="10"/>
      <c r="U9926" s="10"/>
      <c r="V9926" s="10"/>
      <c r="W9926" s="10"/>
      <c r="X9926" s="10"/>
      <c r="Y9926" s="10"/>
      <c r="Z9926" s="10"/>
      <c r="AA9926" s="10"/>
      <c r="AB9926" s="10"/>
      <c r="AC9926" s="10"/>
      <c r="AD9926" s="10"/>
      <c r="AE9926" s="10"/>
    </row>
    <row r="9927" spans="3:31" x14ac:dyDescent="0.25">
      <c r="C9927" s="36"/>
      <c r="L9927" s="10"/>
      <c r="M9927" s="10"/>
      <c r="N9927" s="10"/>
      <c r="O9927" s="10"/>
      <c r="P9927" s="10"/>
      <c r="Q9927" s="10"/>
      <c r="R9927" s="10"/>
      <c r="S9927" s="10"/>
      <c r="T9927" s="10"/>
      <c r="U9927" s="10"/>
      <c r="V9927" s="10"/>
      <c r="W9927" s="10"/>
      <c r="X9927" s="10"/>
      <c r="Y9927" s="10"/>
      <c r="Z9927" s="10"/>
      <c r="AA9927" s="10"/>
      <c r="AB9927" s="10"/>
      <c r="AC9927" s="10"/>
      <c r="AD9927" s="10"/>
      <c r="AE9927" s="10"/>
    </row>
    <row r="9928" spans="3:31" x14ac:dyDescent="0.25">
      <c r="C9928" s="36"/>
      <c r="L9928" s="10"/>
      <c r="M9928" s="10"/>
      <c r="N9928" s="10"/>
      <c r="O9928" s="10"/>
      <c r="P9928" s="10"/>
      <c r="Q9928" s="10"/>
      <c r="R9928" s="10"/>
      <c r="S9928" s="10"/>
      <c r="T9928" s="10"/>
      <c r="U9928" s="10"/>
      <c r="V9928" s="10"/>
      <c r="W9928" s="10"/>
      <c r="X9928" s="10"/>
      <c r="Y9928" s="10"/>
      <c r="Z9928" s="10"/>
      <c r="AA9928" s="10"/>
      <c r="AB9928" s="10"/>
      <c r="AC9928" s="10"/>
      <c r="AD9928" s="10"/>
      <c r="AE9928" s="10"/>
    </row>
    <row r="9929" spans="3:31" x14ac:dyDescent="0.25">
      <c r="C9929" s="36"/>
      <c r="L9929" s="10"/>
      <c r="M9929" s="10"/>
      <c r="N9929" s="10"/>
      <c r="O9929" s="10"/>
      <c r="P9929" s="10"/>
      <c r="Q9929" s="10"/>
      <c r="R9929" s="10"/>
      <c r="S9929" s="10"/>
      <c r="T9929" s="10"/>
      <c r="U9929" s="10"/>
      <c r="V9929" s="10"/>
      <c r="W9929" s="10"/>
      <c r="X9929" s="10"/>
      <c r="Y9929" s="10"/>
      <c r="Z9929" s="10"/>
      <c r="AA9929" s="10"/>
      <c r="AB9929" s="10"/>
      <c r="AC9929" s="10"/>
      <c r="AD9929" s="10"/>
      <c r="AE9929" s="10"/>
    </row>
    <row r="9930" spans="3:31" x14ac:dyDescent="0.25">
      <c r="C9930" s="36"/>
      <c r="L9930" s="10"/>
      <c r="M9930" s="10"/>
      <c r="N9930" s="10"/>
      <c r="O9930" s="10"/>
      <c r="P9930" s="10"/>
      <c r="Q9930" s="10"/>
      <c r="R9930" s="10"/>
      <c r="S9930" s="10"/>
      <c r="T9930" s="10"/>
      <c r="U9930" s="10"/>
      <c r="V9930" s="10"/>
      <c r="W9930" s="10"/>
      <c r="X9930" s="10"/>
      <c r="Y9930" s="10"/>
      <c r="Z9930" s="10"/>
      <c r="AA9930" s="10"/>
      <c r="AB9930" s="10"/>
      <c r="AC9930" s="10"/>
      <c r="AD9930" s="10"/>
      <c r="AE9930" s="10"/>
    </row>
    <row r="9931" spans="3:31" x14ac:dyDescent="0.25">
      <c r="C9931" s="36"/>
      <c r="L9931" s="10"/>
      <c r="M9931" s="10"/>
      <c r="N9931" s="10"/>
      <c r="O9931" s="10"/>
      <c r="P9931" s="10"/>
      <c r="Q9931" s="10"/>
      <c r="R9931" s="10"/>
      <c r="S9931" s="10"/>
      <c r="T9931" s="10"/>
      <c r="U9931" s="10"/>
      <c r="V9931" s="10"/>
      <c r="W9931" s="10"/>
      <c r="X9931" s="10"/>
      <c r="Y9931" s="10"/>
      <c r="Z9931" s="10"/>
      <c r="AA9931" s="10"/>
      <c r="AB9931" s="10"/>
      <c r="AC9931" s="10"/>
      <c r="AD9931" s="10"/>
      <c r="AE9931" s="10"/>
    </row>
    <row r="9932" spans="3:31" x14ac:dyDescent="0.25">
      <c r="C9932" s="36"/>
      <c r="L9932" s="10"/>
      <c r="M9932" s="10"/>
      <c r="N9932" s="10"/>
      <c r="O9932" s="10"/>
      <c r="P9932" s="10"/>
      <c r="Q9932" s="10"/>
      <c r="R9932" s="10"/>
      <c r="S9932" s="10"/>
      <c r="T9932" s="10"/>
      <c r="U9932" s="10"/>
      <c r="V9932" s="10"/>
      <c r="W9932" s="10"/>
      <c r="X9932" s="10"/>
      <c r="Y9932" s="10"/>
      <c r="Z9932" s="10"/>
      <c r="AA9932" s="10"/>
      <c r="AB9932" s="10"/>
      <c r="AC9932" s="10"/>
      <c r="AD9932" s="10"/>
      <c r="AE9932" s="10"/>
    </row>
    <row r="9933" spans="3:31" x14ac:dyDescent="0.25">
      <c r="C9933" s="36"/>
      <c r="L9933" s="10"/>
      <c r="M9933" s="10"/>
      <c r="N9933" s="10"/>
      <c r="O9933" s="10"/>
      <c r="P9933" s="10"/>
      <c r="Q9933" s="10"/>
      <c r="R9933" s="10"/>
      <c r="S9933" s="10"/>
      <c r="T9933" s="10"/>
      <c r="U9933" s="10"/>
      <c r="V9933" s="10"/>
      <c r="W9933" s="10"/>
      <c r="X9933" s="10"/>
      <c r="Y9933" s="10"/>
      <c r="Z9933" s="10"/>
      <c r="AA9933" s="10"/>
      <c r="AB9933" s="10"/>
      <c r="AC9933" s="10"/>
      <c r="AD9933" s="10"/>
      <c r="AE9933" s="10"/>
    </row>
    <row r="9934" spans="3:31" x14ac:dyDescent="0.25">
      <c r="C9934" s="36"/>
      <c r="L9934" s="10"/>
      <c r="M9934" s="10"/>
      <c r="N9934" s="10"/>
      <c r="O9934" s="10"/>
      <c r="P9934" s="10"/>
      <c r="Q9934" s="10"/>
      <c r="R9934" s="10"/>
      <c r="S9934" s="10"/>
      <c r="T9934" s="10"/>
      <c r="U9934" s="10"/>
      <c r="V9934" s="10"/>
      <c r="W9934" s="10"/>
      <c r="X9934" s="10"/>
      <c r="Y9934" s="10"/>
      <c r="Z9934" s="10"/>
      <c r="AA9934" s="10"/>
      <c r="AB9934" s="10"/>
      <c r="AC9934" s="10"/>
      <c r="AD9934" s="10"/>
      <c r="AE9934" s="10"/>
    </row>
    <row r="9935" spans="3:31" x14ac:dyDescent="0.25">
      <c r="C9935" s="36"/>
      <c r="L9935" s="10"/>
      <c r="M9935" s="10"/>
      <c r="N9935" s="10"/>
      <c r="O9935" s="10"/>
      <c r="P9935" s="10"/>
      <c r="Q9935" s="10"/>
      <c r="R9935" s="10"/>
      <c r="S9935" s="10"/>
      <c r="T9935" s="10"/>
      <c r="U9935" s="10"/>
      <c r="V9935" s="10"/>
      <c r="W9935" s="10"/>
      <c r="X9935" s="10"/>
      <c r="Y9935" s="10"/>
      <c r="Z9935" s="10"/>
      <c r="AA9935" s="10"/>
      <c r="AB9935" s="10"/>
      <c r="AC9935" s="10"/>
      <c r="AD9935" s="10"/>
      <c r="AE9935" s="10"/>
    </row>
    <row r="9936" spans="3:31" x14ac:dyDescent="0.25">
      <c r="C9936" s="36"/>
      <c r="L9936" s="10"/>
      <c r="M9936" s="10"/>
      <c r="N9936" s="10"/>
      <c r="O9936" s="10"/>
      <c r="P9936" s="10"/>
      <c r="Q9936" s="10"/>
      <c r="R9936" s="10"/>
      <c r="S9936" s="10"/>
      <c r="T9936" s="10"/>
      <c r="U9936" s="10"/>
      <c r="V9936" s="10"/>
      <c r="W9936" s="10"/>
      <c r="X9936" s="10"/>
      <c r="Y9936" s="10"/>
      <c r="Z9936" s="10"/>
      <c r="AA9936" s="10"/>
      <c r="AB9936" s="10"/>
      <c r="AC9936" s="10"/>
      <c r="AD9936" s="10"/>
      <c r="AE9936" s="10"/>
    </row>
    <row r="9937" spans="3:31" x14ac:dyDescent="0.25">
      <c r="C9937" s="36"/>
      <c r="L9937" s="10"/>
      <c r="M9937" s="10"/>
      <c r="N9937" s="10"/>
      <c r="O9937" s="10"/>
      <c r="P9937" s="10"/>
      <c r="Q9937" s="10"/>
      <c r="R9937" s="10"/>
      <c r="S9937" s="10"/>
      <c r="T9937" s="10"/>
      <c r="U9937" s="10"/>
      <c r="V9937" s="10"/>
      <c r="W9937" s="10"/>
      <c r="X9937" s="10"/>
      <c r="Y9937" s="10"/>
      <c r="Z9937" s="10"/>
      <c r="AA9937" s="10"/>
      <c r="AB9937" s="10"/>
      <c r="AC9937" s="10"/>
      <c r="AD9937" s="10"/>
      <c r="AE9937" s="10"/>
    </row>
    <row r="9938" spans="3:31" x14ac:dyDescent="0.25">
      <c r="C9938" s="36"/>
      <c r="L9938" s="10"/>
      <c r="M9938" s="10"/>
      <c r="N9938" s="10"/>
      <c r="O9938" s="10"/>
      <c r="P9938" s="10"/>
      <c r="Q9938" s="10"/>
      <c r="R9938" s="10"/>
      <c r="S9938" s="10"/>
      <c r="T9938" s="10"/>
      <c r="U9938" s="10"/>
      <c r="V9938" s="10"/>
      <c r="W9938" s="10"/>
      <c r="X9938" s="10"/>
      <c r="Y9938" s="10"/>
      <c r="Z9938" s="10"/>
      <c r="AA9938" s="10"/>
      <c r="AB9938" s="10"/>
      <c r="AC9938" s="10"/>
      <c r="AD9938" s="10"/>
      <c r="AE9938" s="10"/>
    </row>
    <row r="9939" spans="3:31" x14ac:dyDescent="0.25">
      <c r="C9939" s="36"/>
      <c r="L9939" s="10"/>
      <c r="M9939" s="10"/>
      <c r="N9939" s="10"/>
      <c r="O9939" s="10"/>
      <c r="P9939" s="10"/>
      <c r="Q9939" s="10"/>
      <c r="R9939" s="10"/>
      <c r="S9939" s="10"/>
      <c r="T9939" s="10"/>
      <c r="U9939" s="10"/>
      <c r="V9939" s="10"/>
      <c r="W9939" s="10"/>
      <c r="X9939" s="10"/>
      <c r="Y9939" s="10"/>
      <c r="Z9939" s="10"/>
      <c r="AA9939" s="10"/>
      <c r="AB9939" s="10"/>
      <c r="AC9939" s="10"/>
      <c r="AD9939" s="10"/>
      <c r="AE9939" s="10"/>
    </row>
    <row r="9940" spans="3:31" x14ac:dyDescent="0.25">
      <c r="C9940" s="36"/>
      <c r="L9940" s="10"/>
      <c r="M9940" s="10"/>
      <c r="N9940" s="10"/>
      <c r="O9940" s="10"/>
      <c r="P9940" s="10"/>
      <c r="Q9940" s="10"/>
      <c r="R9940" s="10"/>
      <c r="S9940" s="10"/>
      <c r="T9940" s="10"/>
      <c r="U9940" s="10"/>
      <c r="V9940" s="10"/>
      <c r="W9940" s="10"/>
      <c r="X9940" s="10"/>
      <c r="Y9940" s="10"/>
      <c r="Z9940" s="10"/>
      <c r="AA9940" s="10"/>
      <c r="AB9940" s="10"/>
      <c r="AC9940" s="10"/>
      <c r="AD9940" s="10"/>
      <c r="AE9940" s="10"/>
    </row>
    <row r="9941" spans="3:31" x14ac:dyDescent="0.25">
      <c r="C9941" s="36"/>
      <c r="L9941" s="10"/>
      <c r="M9941" s="10"/>
      <c r="N9941" s="10"/>
      <c r="O9941" s="10"/>
      <c r="P9941" s="10"/>
      <c r="Q9941" s="10"/>
      <c r="R9941" s="10"/>
      <c r="S9941" s="10"/>
      <c r="T9941" s="10"/>
      <c r="U9941" s="10"/>
      <c r="V9941" s="10"/>
      <c r="W9941" s="10"/>
      <c r="X9941" s="10"/>
      <c r="Y9941" s="10"/>
      <c r="Z9941" s="10"/>
      <c r="AA9941" s="10"/>
      <c r="AB9941" s="10"/>
      <c r="AC9941" s="10"/>
      <c r="AD9941" s="10"/>
      <c r="AE9941" s="10"/>
    </row>
    <row r="9942" spans="3:31" x14ac:dyDescent="0.25">
      <c r="C9942" s="36"/>
      <c r="L9942" s="10"/>
      <c r="M9942" s="10"/>
      <c r="N9942" s="10"/>
      <c r="O9942" s="10"/>
      <c r="P9942" s="10"/>
      <c r="Q9942" s="10"/>
      <c r="R9942" s="10"/>
      <c r="S9942" s="10"/>
      <c r="T9942" s="10"/>
      <c r="U9942" s="10"/>
      <c r="V9942" s="10"/>
      <c r="W9942" s="10"/>
      <c r="X9942" s="10"/>
      <c r="Y9942" s="10"/>
      <c r="Z9942" s="10"/>
      <c r="AA9942" s="10"/>
      <c r="AB9942" s="10"/>
      <c r="AC9942" s="10"/>
      <c r="AD9942" s="10"/>
      <c r="AE9942" s="10"/>
    </row>
    <row r="9943" spans="3:31" x14ac:dyDescent="0.25">
      <c r="C9943" s="36"/>
      <c r="L9943" s="10"/>
      <c r="M9943" s="10"/>
      <c r="N9943" s="10"/>
      <c r="O9943" s="10"/>
      <c r="P9943" s="10"/>
      <c r="Q9943" s="10"/>
      <c r="R9943" s="10"/>
      <c r="S9943" s="10"/>
      <c r="T9943" s="10"/>
      <c r="U9943" s="10"/>
      <c r="V9943" s="10"/>
      <c r="W9943" s="10"/>
      <c r="X9943" s="10"/>
      <c r="Y9943" s="10"/>
      <c r="Z9943" s="10"/>
      <c r="AA9943" s="10"/>
      <c r="AB9943" s="10"/>
      <c r="AC9943" s="10"/>
      <c r="AD9943" s="10"/>
      <c r="AE9943" s="10"/>
    </row>
    <row r="9944" spans="3:31" x14ac:dyDescent="0.25">
      <c r="C9944" s="36"/>
      <c r="L9944" s="10"/>
      <c r="M9944" s="10"/>
      <c r="N9944" s="10"/>
      <c r="O9944" s="10"/>
      <c r="P9944" s="10"/>
      <c r="Q9944" s="10"/>
      <c r="R9944" s="10"/>
      <c r="S9944" s="10"/>
      <c r="T9944" s="10"/>
      <c r="U9944" s="10"/>
      <c r="V9944" s="10"/>
      <c r="W9944" s="10"/>
      <c r="X9944" s="10"/>
      <c r="Y9944" s="10"/>
      <c r="Z9944" s="10"/>
      <c r="AA9944" s="10"/>
      <c r="AB9944" s="10"/>
      <c r="AC9944" s="10"/>
      <c r="AD9944" s="10"/>
      <c r="AE9944" s="10"/>
    </row>
    <row r="9945" spans="3:31" x14ac:dyDescent="0.25">
      <c r="C9945" s="36"/>
      <c r="L9945" s="10"/>
      <c r="M9945" s="10"/>
      <c r="N9945" s="10"/>
      <c r="O9945" s="10"/>
      <c r="P9945" s="10"/>
      <c r="Q9945" s="10"/>
      <c r="R9945" s="10"/>
      <c r="S9945" s="10"/>
      <c r="T9945" s="10"/>
      <c r="U9945" s="10"/>
      <c r="V9945" s="10"/>
      <c r="W9945" s="10"/>
      <c r="X9945" s="10"/>
      <c r="Y9945" s="10"/>
      <c r="Z9945" s="10"/>
      <c r="AA9945" s="10"/>
      <c r="AB9945" s="10"/>
      <c r="AC9945" s="10"/>
      <c r="AD9945" s="10"/>
      <c r="AE9945" s="10"/>
    </row>
    <row r="9946" spans="3:31" x14ac:dyDescent="0.25">
      <c r="C9946" s="36"/>
      <c r="L9946" s="10"/>
      <c r="M9946" s="10"/>
      <c r="N9946" s="10"/>
      <c r="O9946" s="10"/>
      <c r="P9946" s="10"/>
      <c r="Q9946" s="10"/>
      <c r="R9946" s="10"/>
      <c r="S9946" s="10"/>
      <c r="T9946" s="10"/>
      <c r="U9946" s="10"/>
      <c r="V9946" s="10"/>
      <c r="W9946" s="10"/>
      <c r="X9946" s="10"/>
      <c r="Y9946" s="10"/>
      <c r="Z9946" s="10"/>
      <c r="AA9946" s="10"/>
      <c r="AB9946" s="10"/>
      <c r="AC9946" s="10"/>
      <c r="AD9946" s="10"/>
      <c r="AE9946" s="10"/>
    </row>
    <row r="9947" spans="3:31" x14ac:dyDescent="0.25">
      <c r="C9947" s="36"/>
      <c r="L9947" s="10"/>
      <c r="M9947" s="10"/>
      <c r="N9947" s="10"/>
      <c r="O9947" s="10"/>
      <c r="P9947" s="10"/>
      <c r="Q9947" s="10"/>
      <c r="R9947" s="10"/>
      <c r="S9947" s="10"/>
      <c r="T9947" s="10"/>
      <c r="U9947" s="10"/>
      <c r="V9947" s="10"/>
      <c r="W9947" s="10"/>
      <c r="X9947" s="10"/>
      <c r="Y9947" s="10"/>
      <c r="Z9947" s="10"/>
      <c r="AA9947" s="10"/>
      <c r="AB9947" s="10"/>
      <c r="AC9947" s="10"/>
      <c r="AD9947" s="10"/>
      <c r="AE9947" s="10"/>
    </row>
    <row r="9948" spans="3:31" x14ac:dyDescent="0.25">
      <c r="C9948" s="36"/>
      <c r="L9948" s="10"/>
      <c r="M9948" s="10"/>
      <c r="N9948" s="10"/>
      <c r="O9948" s="10"/>
      <c r="P9948" s="10"/>
      <c r="Q9948" s="10"/>
      <c r="R9948" s="10"/>
      <c r="S9948" s="10"/>
      <c r="T9948" s="10"/>
      <c r="U9948" s="10"/>
      <c r="V9948" s="10"/>
      <c r="W9948" s="10"/>
      <c r="X9948" s="10"/>
      <c r="Y9948" s="10"/>
      <c r="Z9948" s="10"/>
      <c r="AA9948" s="10"/>
      <c r="AB9948" s="10"/>
      <c r="AC9948" s="10"/>
      <c r="AD9948" s="10"/>
      <c r="AE9948" s="10"/>
    </row>
    <row r="9949" spans="3:31" x14ac:dyDescent="0.25">
      <c r="C9949" s="36"/>
      <c r="L9949" s="10"/>
      <c r="M9949" s="10"/>
      <c r="N9949" s="10"/>
      <c r="O9949" s="10"/>
      <c r="P9949" s="10"/>
      <c r="Q9949" s="10"/>
      <c r="R9949" s="10"/>
      <c r="S9949" s="10"/>
      <c r="T9949" s="10"/>
      <c r="U9949" s="10"/>
      <c r="V9949" s="10"/>
      <c r="W9949" s="10"/>
      <c r="X9949" s="10"/>
      <c r="Y9949" s="10"/>
      <c r="Z9949" s="10"/>
      <c r="AA9949" s="10"/>
      <c r="AB9949" s="10"/>
      <c r="AC9949" s="10"/>
      <c r="AD9949" s="10"/>
      <c r="AE9949" s="10"/>
    </row>
    <row r="9950" spans="3:31" x14ac:dyDescent="0.25">
      <c r="C9950" s="36"/>
      <c r="L9950" s="10"/>
      <c r="M9950" s="10"/>
      <c r="N9950" s="10"/>
      <c r="O9950" s="10"/>
      <c r="P9950" s="10"/>
      <c r="Q9950" s="10"/>
      <c r="R9950" s="10"/>
      <c r="S9950" s="10"/>
      <c r="T9950" s="10"/>
      <c r="U9950" s="10"/>
      <c r="V9950" s="10"/>
      <c r="W9950" s="10"/>
      <c r="X9950" s="10"/>
      <c r="Y9950" s="10"/>
      <c r="Z9950" s="10"/>
      <c r="AA9950" s="10"/>
      <c r="AB9950" s="10"/>
      <c r="AC9950" s="10"/>
      <c r="AD9950" s="10"/>
      <c r="AE9950" s="10"/>
    </row>
    <row r="9951" spans="3:31" x14ac:dyDescent="0.25">
      <c r="C9951" s="36"/>
      <c r="L9951" s="10"/>
      <c r="M9951" s="10"/>
      <c r="N9951" s="10"/>
      <c r="O9951" s="10"/>
      <c r="P9951" s="10"/>
      <c r="Q9951" s="10"/>
      <c r="R9951" s="10"/>
      <c r="S9951" s="10"/>
      <c r="T9951" s="10"/>
      <c r="U9951" s="10"/>
      <c r="V9951" s="10"/>
      <c r="W9951" s="10"/>
      <c r="X9951" s="10"/>
      <c r="Y9951" s="10"/>
      <c r="Z9951" s="10"/>
      <c r="AA9951" s="10"/>
      <c r="AB9951" s="10"/>
      <c r="AC9951" s="10"/>
      <c r="AD9951" s="10"/>
      <c r="AE9951" s="10"/>
    </row>
    <row r="9952" spans="3:31" x14ac:dyDescent="0.25">
      <c r="C9952" s="36"/>
      <c r="L9952" s="10"/>
      <c r="M9952" s="10"/>
      <c r="N9952" s="10"/>
      <c r="O9952" s="10"/>
      <c r="P9952" s="10"/>
      <c r="Q9952" s="10"/>
      <c r="R9952" s="10"/>
      <c r="S9952" s="10"/>
      <c r="T9952" s="10"/>
      <c r="U9952" s="10"/>
      <c r="V9952" s="10"/>
      <c r="W9952" s="10"/>
      <c r="X9952" s="10"/>
      <c r="Y9952" s="10"/>
      <c r="Z9952" s="10"/>
      <c r="AA9952" s="10"/>
      <c r="AB9952" s="10"/>
      <c r="AC9952" s="10"/>
      <c r="AD9952" s="10"/>
      <c r="AE9952" s="10"/>
    </row>
    <row r="9953" spans="3:31" x14ac:dyDescent="0.25">
      <c r="C9953" s="36"/>
      <c r="L9953" s="10"/>
      <c r="M9953" s="10"/>
      <c r="N9953" s="10"/>
      <c r="O9953" s="10"/>
      <c r="P9953" s="10"/>
      <c r="Q9953" s="10"/>
      <c r="R9953" s="10"/>
      <c r="S9953" s="10"/>
      <c r="T9953" s="10"/>
      <c r="U9953" s="10"/>
      <c r="V9953" s="10"/>
      <c r="W9953" s="10"/>
      <c r="X9953" s="10"/>
      <c r="Y9953" s="10"/>
      <c r="Z9953" s="10"/>
      <c r="AA9953" s="10"/>
      <c r="AB9953" s="10"/>
      <c r="AC9953" s="10"/>
      <c r="AD9953" s="10"/>
      <c r="AE9953" s="10"/>
    </row>
    <row r="9954" spans="3:31" x14ac:dyDescent="0.25">
      <c r="C9954" s="36"/>
      <c r="L9954" s="10"/>
      <c r="M9954" s="10"/>
      <c r="N9954" s="10"/>
      <c r="O9954" s="10"/>
      <c r="P9954" s="10"/>
      <c r="Q9954" s="10"/>
      <c r="R9954" s="10"/>
      <c r="S9954" s="10"/>
      <c r="T9954" s="10"/>
      <c r="U9954" s="10"/>
      <c r="V9954" s="10"/>
      <c r="W9954" s="10"/>
      <c r="X9954" s="10"/>
      <c r="Y9954" s="10"/>
      <c r="Z9954" s="10"/>
      <c r="AA9954" s="10"/>
      <c r="AB9954" s="10"/>
      <c r="AC9954" s="10"/>
      <c r="AD9954" s="10"/>
      <c r="AE9954" s="10"/>
    </row>
    <row r="9955" spans="3:31" x14ac:dyDescent="0.25">
      <c r="C9955" s="36"/>
      <c r="L9955" s="10"/>
      <c r="M9955" s="10"/>
      <c r="N9955" s="10"/>
      <c r="O9955" s="10"/>
      <c r="P9955" s="10"/>
      <c r="Q9955" s="10"/>
      <c r="R9955" s="10"/>
      <c r="S9955" s="10"/>
      <c r="T9955" s="10"/>
      <c r="U9955" s="10"/>
      <c r="V9955" s="10"/>
      <c r="W9955" s="10"/>
      <c r="X9955" s="10"/>
      <c r="Y9955" s="10"/>
      <c r="Z9955" s="10"/>
      <c r="AA9955" s="10"/>
      <c r="AB9955" s="10"/>
      <c r="AC9955" s="10"/>
      <c r="AD9955" s="10"/>
      <c r="AE9955" s="10"/>
    </row>
    <row r="9956" spans="3:31" x14ac:dyDescent="0.25">
      <c r="C9956" s="36"/>
      <c r="L9956" s="10"/>
      <c r="M9956" s="10"/>
      <c r="N9956" s="10"/>
      <c r="O9956" s="10"/>
      <c r="P9956" s="10"/>
      <c r="Q9956" s="10"/>
      <c r="R9956" s="10"/>
      <c r="S9956" s="10"/>
      <c r="T9956" s="10"/>
      <c r="U9956" s="10"/>
      <c r="V9956" s="10"/>
      <c r="W9956" s="10"/>
      <c r="X9956" s="10"/>
      <c r="Y9956" s="10"/>
      <c r="Z9956" s="10"/>
      <c r="AA9956" s="10"/>
      <c r="AB9956" s="10"/>
      <c r="AC9956" s="10"/>
      <c r="AD9956" s="10"/>
      <c r="AE9956" s="10"/>
    </row>
    <row r="9957" spans="3:31" x14ac:dyDescent="0.25">
      <c r="C9957" s="36"/>
      <c r="L9957" s="10"/>
      <c r="M9957" s="10"/>
      <c r="N9957" s="10"/>
      <c r="O9957" s="10"/>
      <c r="P9957" s="10"/>
      <c r="Q9957" s="10"/>
      <c r="R9957" s="10"/>
      <c r="S9957" s="10"/>
      <c r="T9957" s="10"/>
      <c r="U9957" s="10"/>
      <c r="V9957" s="10"/>
      <c r="W9957" s="10"/>
      <c r="X9957" s="10"/>
      <c r="Y9957" s="10"/>
      <c r="Z9957" s="10"/>
      <c r="AA9957" s="10"/>
      <c r="AB9957" s="10"/>
      <c r="AC9957" s="10"/>
      <c r="AD9957" s="10"/>
      <c r="AE9957" s="10"/>
    </row>
    <row r="9958" spans="3:31" x14ac:dyDescent="0.25">
      <c r="C9958" s="36"/>
      <c r="L9958" s="10"/>
      <c r="M9958" s="10"/>
      <c r="N9958" s="10"/>
      <c r="O9958" s="10"/>
      <c r="P9958" s="10"/>
      <c r="Q9958" s="10"/>
      <c r="R9958" s="10"/>
      <c r="S9958" s="10"/>
      <c r="T9958" s="10"/>
      <c r="U9958" s="10"/>
      <c r="V9958" s="10"/>
      <c r="W9958" s="10"/>
      <c r="X9958" s="10"/>
      <c r="Y9958" s="10"/>
      <c r="Z9958" s="10"/>
      <c r="AA9958" s="10"/>
      <c r="AB9958" s="10"/>
      <c r="AC9958" s="10"/>
      <c r="AD9958" s="10"/>
      <c r="AE9958" s="10"/>
    </row>
    <row r="9959" spans="3:31" x14ac:dyDescent="0.25">
      <c r="C9959" s="36"/>
      <c r="L9959" s="10"/>
      <c r="M9959" s="10"/>
      <c r="N9959" s="10"/>
      <c r="O9959" s="10"/>
      <c r="P9959" s="10"/>
      <c r="Q9959" s="10"/>
      <c r="R9959" s="10"/>
      <c r="S9959" s="10"/>
      <c r="T9959" s="10"/>
      <c r="U9959" s="10"/>
      <c r="V9959" s="10"/>
      <c r="W9959" s="10"/>
      <c r="X9959" s="10"/>
      <c r="Y9959" s="10"/>
      <c r="Z9959" s="10"/>
      <c r="AA9959" s="10"/>
      <c r="AB9959" s="10"/>
      <c r="AC9959" s="10"/>
      <c r="AD9959" s="10"/>
      <c r="AE9959" s="10"/>
    </row>
    <row r="9960" spans="3:31" x14ac:dyDescent="0.25">
      <c r="C9960" s="36"/>
      <c r="L9960" s="10"/>
      <c r="M9960" s="10"/>
      <c r="N9960" s="10"/>
      <c r="O9960" s="10"/>
      <c r="P9960" s="10"/>
      <c r="Q9960" s="10"/>
      <c r="R9960" s="10"/>
      <c r="S9960" s="10"/>
      <c r="T9960" s="10"/>
      <c r="U9960" s="10"/>
      <c r="V9960" s="10"/>
      <c r="W9960" s="10"/>
      <c r="X9960" s="10"/>
      <c r="Y9960" s="10"/>
      <c r="Z9960" s="10"/>
      <c r="AA9960" s="10"/>
      <c r="AB9960" s="10"/>
      <c r="AC9960" s="10"/>
      <c r="AD9960" s="10"/>
      <c r="AE9960" s="10"/>
    </row>
    <row r="9961" spans="3:31" x14ac:dyDescent="0.25">
      <c r="C9961" s="36"/>
      <c r="L9961" s="10"/>
      <c r="M9961" s="10"/>
      <c r="N9961" s="10"/>
      <c r="O9961" s="10"/>
      <c r="P9961" s="10"/>
      <c r="Q9961" s="10"/>
      <c r="R9961" s="10"/>
      <c r="S9961" s="10"/>
      <c r="T9961" s="10"/>
      <c r="U9961" s="10"/>
      <c r="V9961" s="10"/>
      <c r="W9961" s="10"/>
      <c r="X9961" s="10"/>
      <c r="Y9961" s="10"/>
      <c r="Z9961" s="10"/>
      <c r="AA9961" s="10"/>
      <c r="AB9961" s="10"/>
      <c r="AC9961" s="10"/>
      <c r="AD9961" s="10"/>
      <c r="AE9961" s="10"/>
    </row>
    <row r="9962" spans="3:31" x14ac:dyDescent="0.25">
      <c r="C9962" s="36"/>
      <c r="L9962" s="10"/>
      <c r="M9962" s="10"/>
      <c r="N9962" s="10"/>
      <c r="O9962" s="10"/>
      <c r="P9962" s="10"/>
      <c r="Q9962" s="10"/>
      <c r="R9962" s="10"/>
      <c r="S9962" s="10"/>
      <c r="T9962" s="10"/>
      <c r="U9962" s="10"/>
      <c r="V9962" s="10"/>
      <c r="W9962" s="10"/>
      <c r="X9962" s="10"/>
      <c r="Y9962" s="10"/>
      <c r="Z9962" s="10"/>
      <c r="AA9962" s="10"/>
      <c r="AB9962" s="10"/>
      <c r="AC9962" s="10"/>
      <c r="AD9962" s="10"/>
      <c r="AE9962" s="10"/>
    </row>
    <row r="9963" spans="3:31" x14ac:dyDescent="0.25">
      <c r="C9963" s="36"/>
      <c r="L9963" s="10"/>
      <c r="M9963" s="10"/>
      <c r="N9963" s="10"/>
      <c r="O9963" s="10"/>
      <c r="P9963" s="10"/>
      <c r="Q9963" s="10"/>
      <c r="R9963" s="10"/>
      <c r="S9963" s="10"/>
      <c r="T9963" s="10"/>
      <c r="U9963" s="10"/>
      <c r="V9963" s="10"/>
      <c r="W9963" s="10"/>
      <c r="X9963" s="10"/>
      <c r="Y9963" s="10"/>
      <c r="Z9963" s="10"/>
      <c r="AA9963" s="10"/>
      <c r="AB9963" s="10"/>
      <c r="AC9963" s="10"/>
      <c r="AD9963" s="10"/>
      <c r="AE9963" s="10"/>
    </row>
    <row r="9964" spans="3:31" x14ac:dyDescent="0.25">
      <c r="C9964" s="36"/>
      <c r="L9964" s="10"/>
      <c r="M9964" s="10"/>
      <c r="N9964" s="10"/>
      <c r="O9964" s="10"/>
      <c r="P9964" s="10"/>
      <c r="Q9964" s="10"/>
      <c r="R9964" s="10"/>
      <c r="S9964" s="10"/>
      <c r="T9964" s="10"/>
      <c r="U9964" s="10"/>
      <c r="V9964" s="10"/>
      <c r="W9964" s="10"/>
      <c r="X9964" s="10"/>
      <c r="Y9964" s="10"/>
      <c r="Z9964" s="10"/>
      <c r="AA9964" s="10"/>
      <c r="AB9964" s="10"/>
      <c r="AC9964" s="10"/>
      <c r="AD9964" s="10"/>
      <c r="AE9964" s="10"/>
    </row>
    <row r="9965" spans="3:31" x14ac:dyDescent="0.25">
      <c r="C9965" s="36"/>
      <c r="L9965" s="10"/>
      <c r="M9965" s="10"/>
      <c r="N9965" s="10"/>
      <c r="O9965" s="10"/>
      <c r="P9965" s="10"/>
      <c r="Q9965" s="10"/>
      <c r="R9965" s="10"/>
      <c r="S9965" s="10"/>
      <c r="T9965" s="10"/>
      <c r="U9965" s="10"/>
      <c r="V9965" s="10"/>
      <c r="W9965" s="10"/>
      <c r="X9965" s="10"/>
      <c r="Y9965" s="10"/>
      <c r="Z9965" s="10"/>
      <c r="AA9965" s="10"/>
      <c r="AB9965" s="10"/>
      <c r="AC9965" s="10"/>
      <c r="AD9965" s="10"/>
      <c r="AE9965" s="10"/>
    </row>
    <row r="9966" spans="3:31" x14ac:dyDescent="0.25">
      <c r="C9966" s="36"/>
      <c r="L9966" s="10"/>
      <c r="M9966" s="10"/>
      <c r="N9966" s="10"/>
      <c r="O9966" s="10"/>
      <c r="P9966" s="10"/>
      <c r="Q9966" s="10"/>
      <c r="R9966" s="10"/>
      <c r="S9966" s="10"/>
      <c r="T9966" s="10"/>
      <c r="U9966" s="10"/>
      <c r="V9966" s="10"/>
      <c r="W9966" s="10"/>
      <c r="X9966" s="10"/>
      <c r="Y9966" s="10"/>
      <c r="Z9966" s="10"/>
      <c r="AA9966" s="10"/>
      <c r="AB9966" s="10"/>
      <c r="AC9966" s="10"/>
      <c r="AD9966" s="10"/>
      <c r="AE9966" s="10"/>
    </row>
    <row r="9967" spans="3:31" x14ac:dyDescent="0.25">
      <c r="C9967" s="36"/>
      <c r="L9967" s="10"/>
      <c r="M9967" s="10"/>
      <c r="N9967" s="10"/>
      <c r="O9967" s="10"/>
      <c r="P9967" s="10"/>
      <c r="Q9967" s="10"/>
      <c r="R9967" s="10"/>
      <c r="S9967" s="10"/>
      <c r="T9967" s="10"/>
      <c r="U9967" s="10"/>
      <c r="V9967" s="10"/>
      <c r="W9967" s="10"/>
      <c r="X9967" s="10"/>
      <c r="Y9967" s="10"/>
      <c r="Z9967" s="10"/>
      <c r="AA9967" s="10"/>
      <c r="AB9967" s="10"/>
      <c r="AC9967" s="10"/>
      <c r="AD9967" s="10"/>
      <c r="AE9967" s="10"/>
    </row>
    <row r="9968" spans="3:31" x14ac:dyDescent="0.25">
      <c r="C9968" s="36"/>
      <c r="L9968" s="10"/>
      <c r="M9968" s="10"/>
      <c r="N9968" s="10"/>
      <c r="O9968" s="10"/>
      <c r="P9968" s="10"/>
      <c r="Q9968" s="10"/>
      <c r="R9968" s="10"/>
      <c r="S9968" s="10"/>
      <c r="T9968" s="10"/>
      <c r="U9968" s="10"/>
      <c r="V9968" s="10"/>
      <c r="W9968" s="10"/>
      <c r="X9968" s="10"/>
      <c r="Y9968" s="10"/>
      <c r="Z9968" s="10"/>
      <c r="AA9968" s="10"/>
      <c r="AB9968" s="10"/>
      <c r="AC9968" s="10"/>
      <c r="AD9968" s="10"/>
      <c r="AE9968" s="10"/>
    </row>
    <row r="9969" spans="3:31" x14ac:dyDescent="0.25">
      <c r="C9969" s="36"/>
      <c r="L9969" s="10"/>
      <c r="M9969" s="10"/>
      <c r="N9969" s="10"/>
      <c r="O9969" s="10"/>
      <c r="P9969" s="10"/>
      <c r="Q9969" s="10"/>
      <c r="R9969" s="10"/>
      <c r="S9969" s="10"/>
      <c r="T9969" s="10"/>
      <c r="U9969" s="10"/>
      <c r="V9969" s="10"/>
      <c r="W9969" s="10"/>
      <c r="X9969" s="10"/>
      <c r="Y9969" s="10"/>
      <c r="Z9969" s="10"/>
      <c r="AA9969" s="10"/>
      <c r="AB9969" s="10"/>
      <c r="AC9969" s="10"/>
      <c r="AD9969" s="10"/>
      <c r="AE9969" s="10"/>
    </row>
    <row r="9970" spans="3:31" x14ac:dyDescent="0.25">
      <c r="C9970" s="36"/>
      <c r="L9970" s="10"/>
      <c r="M9970" s="10"/>
      <c r="N9970" s="10"/>
      <c r="O9970" s="10"/>
      <c r="P9970" s="10"/>
      <c r="Q9970" s="10"/>
      <c r="R9970" s="10"/>
      <c r="S9970" s="10"/>
      <c r="T9970" s="10"/>
      <c r="U9970" s="10"/>
      <c r="V9970" s="10"/>
      <c r="W9970" s="10"/>
      <c r="X9970" s="10"/>
      <c r="Y9970" s="10"/>
      <c r="Z9970" s="10"/>
      <c r="AA9970" s="10"/>
      <c r="AB9970" s="10"/>
      <c r="AC9970" s="10"/>
      <c r="AD9970" s="10"/>
      <c r="AE9970" s="10"/>
    </row>
    <row r="9971" spans="3:31" x14ac:dyDescent="0.25">
      <c r="C9971" s="36"/>
      <c r="L9971" s="10"/>
      <c r="M9971" s="10"/>
      <c r="N9971" s="10"/>
      <c r="O9971" s="10"/>
      <c r="P9971" s="10"/>
      <c r="Q9971" s="10"/>
      <c r="R9971" s="10"/>
      <c r="S9971" s="10"/>
      <c r="T9971" s="10"/>
      <c r="U9971" s="10"/>
      <c r="V9971" s="10"/>
      <c r="W9971" s="10"/>
      <c r="X9971" s="10"/>
      <c r="Y9971" s="10"/>
      <c r="Z9971" s="10"/>
      <c r="AA9971" s="10"/>
      <c r="AB9971" s="10"/>
      <c r="AC9971" s="10"/>
      <c r="AD9971" s="10"/>
      <c r="AE9971" s="10"/>
    </row>
    <row r="9972" spans="3:31" x14ac:dyDescent="0.25">
      <c r="C9972" s="36"/>
      <c r="L9972" s="10"/>
      <c r="M9972" s="10"/>
      <c r="N9972" s="10"/>
      <c r="O9972" s="10"/>
      <c r="P9972" s="10"/>
      <c r="Q9972" s="10"/>
      <c r="R9972" s="10"/>
      <c r="S9972" s="10"/>
      <c r="T9972" s="10"/>
      <c r="U9972" s="10"/>
      <c r="V9972" s="10"/>
      <c r="W9972" s="10"/>
      <c r="X9972" s="10"/>
      <c r="Y9972" s="10"/>
      <c r="Z9972" s="10"/>
      <c r="AA9972" s="10"/>
      <c r="AB9972" s="10"/>
      <c r="AC9972" s="10"/>
      <c r="AD9972" s="10"/>
      <c r="AE9972" s="10"/>
    </row>
    <row r="9973" spans="3:31" x14ac:dyDescent="0.25">
      <c r="C9973" s="36"/>
      <c r="L9973" s="10"/>
      <c r="M9973" s="10"/>
      <c r="N9973" s="10"/>
      <c r="O9973" s="10"/>
      <c r="P9973" s="10"/>
      <c r="Q9973" s="10"/>
      <c r="R9973" s="10"/>
      <c r="S9973" s="10"/>
      <c r="T9973" s="10"/>
      <c r="U9973" s="10"/>
      <c r="V9973" s="10"/>
      <c r="W9973" s="10"/>
      <c r="X9973" s="10"/>
      <c r="Y9973" s="10"/>
      <c r="Z9973" s="10"/>
      <c r="AA9973" s="10"/>
      <c r="AB9973" s="10"/>
      <c r="AC9973" s="10"/>
      <c r="AD9973" s="10"/>
      <c r="AE9973" s="10"/>
    </row>
    <row r="9974" spans="3:31" x14ac:dyDescent="0.25">
      <c r="C9974" s="36"/>
      <c r="L9974" s="10"/>
      <c r="M9974" s="10"/>
      <c r="N9974" s="10"/>
      <c r="O9974" s="10"/>
      <c r="P9974" s="10"/>
      <c r="Q9974" s="10"/>
      <c r="R9974" s="10"/>
      <c r="S9974" s="10"/>
      <c r="T9974" s="10"/>
      <c r="U9974" s="10"/>
      <c r="V9974" s="10"/>
      <c r="W9974" s="10"/>
      <c r="X9974" s="10"/>
      <c r="Y9974" s="10"/>
      <c r="Z9974" s="10"/>
      <c r="AA9974" s="10"/>
      <c r="AB9974" s="10"/>
      <c r="AC9974" s="10"/>
      <c r="AD9974" s="10"/>
      <c r="AE9974" s="10"/>
    </row>
    <row r="9975" spans="3:31" x14ac:dyDescent="0.25">
      <c r="C9975" s="36"/>
      <c r="L9975" s="10"/>
      <c r="M9975" s="10"/>
      <c r="N9975" s="10"/>
      <c r="O9975" s="10"/>
      <c r="P9975" s="10"/>
      <c r="Q9975" s="10"/>
      <c r="R9975" s="10"/>
      <c r="S9975" s="10"/>
      <c r="T9975" s="10"/>
      <c r="U9975" s="10"/>
      <c r="V9975" s="10"/>
      <c r="W9975" s="10"/>
      <c r="X9975" s="10"/>
      <c r="Y9975" s="10"/>
      <c r="Z9975" s="10"/>
      <c r="AA9975" s="10"/>
      <c r="AB9975" s="10"/>
      <c r="AC9975" s="10"/>
      <c r="AD9975" s="10"/>
      <c r="AE9975" s="10"/>
    </row>
    <row r="9976" spans="3:31" x14ac:dyDescent="0.25">
      <c r="C9976" s="36"/>
      <c r="L9976" s="10"/>
      <c r="M9976" s="10"/>
      <c r="N9976" s="10"/>
      <c r="O9976" s="10"/>
      <c r="P9976" s="10"/>
      <c r="Q9976" s="10"/>
      <c r="R9976" s="10"/>
      <c r="S9976" s="10"/>
      <c r="T9976" s="10"/>
      <c r="U9976" s="10"/>
      <c r="V9976" s="10"/>
      <c r="W9976" s="10"/>
      <c r="X9976" s="10"/>
      <c r="Y9976" s="10"/>
      <c r="Z9976" s="10"/>
      <c r="AA9976" s="10"/>
      <c r="AB9976" s="10"/>
      <c r="AC9976" s="10"/>
      <c r="AD9976" s="10"/>
      <c r="AE9976" s="10"/>
    </row>
    <row r="9977" spans="3:31" x14ac:dyDescent="0.25">
      <c r="C9977" s="36"/>
      <c r="L9977" s="10"/>
      <c r="M9977" s="10"/>
      <c r="N9977" s="10"/>
      <c r="O9977" s="10"/>
      <c r="P9977" s="10"/>
      <c r="Q9977" s="10"/>
      <c r="R9977" s="10"/>
      <c r="S9977" s="10"/>
      <c r="T9977" s="10"/>
      <c r="U9977" s="10"/>
      <c r="V9977" s="10"/>
      <c r="W9977" s="10"/>
      <c r="X9977" s="10"/>
      <c r="Y9977" s="10"/>
      <c r="Z9977" s="10"/>
      <c r="AA9977" s="10"/>
      <c r="AB9977" s="10"/>
      <c r="AC9977" s="10"/>
      <c r="AD9977" s="10"/>
      <c r="AE9977" s="10"/>
    </row>
    <row r="9978" spans="3:31" x14ac:dyDescent="0.25">
      <c r="C9978" s="36"/>
      <c r="L9978" s="10"/>
      <c r="M9978" s="10"/>
      <c r="N9978" s="10"/>
      <c r="O9978" s="10"/>
      <c r="P9978" s="10"/>
      <c r="Q9978" s="10"/>
      <c r="R9978" s="10"/>
      <c r="S9978" s="10"/>
      <c r="T9978" s="10"/>
      <c r="U9978" s="10"/>
      <c r="V9978" s="10"/>
      <c r="W9978" s="10"/>
      <c r="X9978" s="10"/>
      <c r="Y9978" s="10"/>
      <c r="Z9978" s="10"/>
      <c r="AA9978" s="10"/>
      <c r="AB9978" s="10"/>
      <c r="AC9978" s="10"/>
      <c r="AD9978" s="10"/>
      <c r="AE9978" s="10"/>
    </row>
    <row r="9979" spans="3:31" x14ac:dyDescent="0.25">
      <c r="C9979" s="36"/>
      <c r="L9979" s="10"/>
      <c r="M9979" s="10"/>
      <c r="N9979" s="10"/>
      <c r="O9979" s="10"/>
      <c r="P9979" s="10"/>
      <c r="Q9979" s="10"/>
      <c r="R9979" s="10"/>
      <c r="S9979" s="10"/>
      <c r="T9979" s="10"/>
      <c r="U9979" s="10"/>
      <c r="V9979" s="10"/>
      <c r="W9979" s="10"/>
      <c r="X9979" s="10"/>
      <c r="Y9979" s="10"/>
      <c r="Z9979" s="10"/>
      <c r="AA9979" s="10"/>
      <c r="AB9979" s="10"/>
      <c r="AC9979" s="10"/>
      <c r="AD9979" s="10"/>
      <c r="AE9979" s="10"/>
    </row>
    <row r="9980" spans="3:31" x14ac:dyDescent="0.25">
      <c r="C9980" s="36"/>
      <c r="L9980" s="10"/>
      <c r="M9980" s="10"/>
      <c r="N9980" s="10"/>
      <c r="O9980" s="10"/>
      <c r="P9980" s="10"/>
      <c r="Q9980" s="10"/>
      <c r="R9980" s="10"/>
      <c r="S9980" s="10"/>
      <c r="T9980" s="10"/>
      <c r="U9980" s="10"/>
      <c r="V9980" s="10"/>
      <c r="W9980" s="10"/>
      <c r="X9980" s="10"/>
      <c r="Y9980" s="10"/>
      <c r="Z9980" s="10"/>
      <c r="AA9980" s="10"/>
      <c r="AB9980" s="10"/>
      <c r="AC9980" s="10"/>
      <c r="AD9980" s="10"/>
      <c r="AE9980" s="10"/>
    </row>
    <row r="9981" spans="3:31" x14ac:dyDescent="0.25">
      <c r="C9981" s="36"/>
      <c r="L9981" s="10"/>
      <c r="M9981" s="10"/>
      <c r="N9981" s="10"/>
      <c r="O9981" s="10"/>
      <c r="P9981" s="10"/>
      <c r="Q9981" s="10"/>
      <c r="R9981" s="10"/>
      <c r="S9981" s="10"/>
      <c r="T9981" s="10"/>
      <c r="U9981" s="10"/>
      <c r="V9981" s="10"/>
      <c r="W9981" s="10"/>
      <c r="X9981" s="10"/>
      <c r="Y9981" s="10"/>
      <c r="Z9981" s="10"/>
      <c r="AA9981" s="10"/>
      <c r="AB9981" s="10"/>
      <c r="AC9981" s="10"/>
      <c r="AD9981" s="10"/>
      <c r="AE9981" s="10"/>
    </row>
    <row r="9982" spans="3:31" x14ac:dyDescent="0.25">
      <c r="C9982" s="36"/>
      <c r="L9982" s="10"/>
      <c r="M9982" s="10"/>
      <c r="N9982" s="10"/>
      <c r="O9982" s="10"/>
      <c r="P9982" s="10"/>
      <c r="Q9982" s="10"/>
      <c r="R9982" s="10"/>
      <c r="S9982" s="10"/>
      <c r="T9982" s="10"/>
      <c r="U9982" s="10"/>
      <c r="V9982" s="10"/>
      <c r="W9982" s="10"/>
      <c r="X9982" s="10"/>
      <c r="Y9982" s="10"/>
      <c r="Z9982" s="10"/>
      <c r="AA9982" s="10"/>
      <c r="AB9982" s="10"/>
      <c r="AC9982" s="10"/>
      <c r="AD9982" s="10"/>
      <c r="AE9982" s="10"/>
    </row>
    <row r="9983" spans="3:31" x14ac:dyDescent="0.25">
      <c r="C9983" s="36"/>
      <c r="L9983" s="10"/>
      <c r="M9983" s="10"/>
      <c r="N9983" s="10"/>
      <c r="O9983" s="10"/>
      <c r="P9983" s="10"/>
      <c r="Q9983" s="10"/>
      <c r="R9983" s="10"/>
      <c r="S9983" s="10"/>
      <c r="T9983" s="10"/>
      <c r="U9983" s="10"/>
      <c r="V9983" s="10"/>
      <c r="W9983" s="10"/>
      <c r="X9983" s="10"/>
      <c r="Y9983" s="10"/>
      <c r="Z9983" s="10"/>
      <c r="AA9983" s="10"/>
      <c r="AB9983" s="10"/>
      <c r="AC9983" s="10"/>
      <c r="AD9983" s="10"/>
      <c r="AE9983" s="10"/>
    </row>
    <row r="9984" spans="3:31" x14ac:dyDescent="0.25">
      <c r="C9984" s="36"/>
      <c r="L9984" s="10"/>
      <c r="M9984" s="10"/>
      <c r="N9984" s="10"/>
      <c r="O9984" s="10"/>
      <c r="P9984" s="10"/>
      <c r="Q9984" s="10"/>
      <c r="R9984" s="10"/>
      <c r="S9984" s="10"/>
      <c r="T9984" s="10"/>
      <c r="U9984" s="10"/>
      <c r="V9984" s="10"/>
      <c r="W9984" s="10"/>
      <c r="X9984" s="10"/>
      <c r="Y9984" s="10"/>
      <c r="Z9984" s="10"/>
      <c r="AA9984" s="10"/>
      <c r="AB9984" s="10"/>
      <c r="AC9984" s="10"/>
      <c r="AD9984" s="10"/>
      <c r="AE9984" s="10"/>
    </row>
    <row r="9985" spans="3:31" x14ac:dyDescent="0.25">
      <c r="C9985" s="36"/>
      <c r="L9985" s="10"/>
      <c r="M9985" s="10"/>
      <c r="N9985" s="10"/>
      <c r="O9985" s="10"/>
      <c r="P9985" s="10"/>
      <c r="Q9985" s="10"/>
      <c r="R9985" s="10"/>
      <c r="S9985" s="10"/>
      <c r="T9985" s="10"/>
      <c r="U9985" s="10"/>
      <c r="V9985" s="10"/>
      <c r="W9985" s="10"/>
      <c r="X9985" s="10"/>
      <c r="Y9985" s="10"/>
      <c r="Z9985" s="10"/>
      <c r="AA9985" s="10"/>
      <c r="AB9985" s="10"/>
      <c r="AC9985" s="10"/>
      <c r="AD9985" s="10"/>
      <c r="AE9985" s="10"/>
    </row>
    <row r="9986" spans="3:31" x14ac:dyDescent="0.25">
      <c r="C9986" s="36"/>
      <c r="L9986" s="10"/>
      <c r="M9986" s="10"/>
      <c r="N9986" s="10"/>
      <c r="O9986" s="10"/>
      <c r="P9986" s="10"/>
      <c r="Q9986" s="10"/>
      <c r="R9986" s="10"/>
      <c r="S9986" s="10"/>
      <c r="T9986" s="10"/>
      <c r="U9986" s="10"/>
      <c r="V9986" s="10"/>
      <c r="W9986" s="10"/>
      <c r="X9986" s="10"/>
      <c r="Y9986" s="10"/>
      <c r="Z9986" s="10"/>
      <c r="AA9986" s="10"/>
      <c r="AB9986" s="10"/>
      <c r="AC9986" s="10"/>
      <c r="AD9986" s="10"/>
      <c r="AE9986" s="10"/>
    </row>
    <row r="9987" spans="3:31" x14ac:dyDescent="0.25">
      <c r="C9987" s="36"/>
      <c r="L9987" s="10"/>
      <c r="M9987" s="10"/>
      <c r="N9987" s="10"/>
      <c r="O9987" s="10"/>
      <c r="P9987" s="10"/>
      <c r="Q9987" s="10"/>
      <c r="R9987" s="10"/>
      <c r="S9987" s="10"/>
      <c r="T9987" s="10"/>
      <c r="U9987" s="10"/>
      <c r="V9987" s="10"/>
      <c r="W9987" s="10"/>
      <c r="X9987" s="10"/>
      <c r="Y9987" s="10"/>
      <c r="Z9987" s="10"/>
      <c r="AA9987" s="10"/>
      <c r="AB9987" s="10"/>
      <c r="AC9987" s="10"/>
      <c r="AD9987" s="10"/>
      <c r="AE9987" s="10"/>
    </row>
    <row r="9988" spans="3:31" x14ac:dyDescent="0.25">
      <c r="C9988" s="36"/>
      <c r="L9988" s="10"/>
      <c r="M9988" s="10"/>
      <c r="N9988" s="10"/>
      <c r="O9988" s="10"/>
      <c r="P9988" s="10"/>
      <c r="Q9988" s="10"/>
      <c r="R9988" s="10"/>
      <c r="S9988" s="10"/>
      <c r="T9988" s="10"/>
      <c r="U9988" s="10"/>
      <c r="V9988" s="10"/>
      <c r="W9988" s="10"/>
      <c r="X9988" s="10"/>
      <c r="Y9988" s="10"/>
      <c r="Z9988" s="10"/>
      <c r="AA9988" s="10"/>
      <c r="AB9988" s="10"/>
      <c r="AC9988" s="10"/>
      <c r="AD9988" s="10"/>
      <c r="AE9988" s="10"/>
    </row>
    <row r="9989" spans="3:31" x14ac:dyDescent="0.25">
      <c r="C9989" s="36"/>
      <c r="L9989" s="10"/>
      <c r="M9989" s="10"/>
      <c r="N9989" s="10"/>
      <c r="O9989" s="10"/>
      <c r="P9989" s="10"/>
      <c r="Q9989" s="10"/>
      <c r="R9989" s="10"/>
      <c r="S9989" s="10"/>
      <c r="T9989" s="10"/>
      <c r="U9989" s="10"/>
      <c r="V9989" s="10"/>
      <c r="W9989" s="10"/>
      <c r="X9989" s="10"/>
      <c r="Y9989" s="10"/>
      <c r="Z9989" s="10"/>
      <c r="AA9989" s="10"/>
      <c r="AB9989" s="10"/>
      <c r="AC9989" s="10"/>
      <c r="AD9989" s="10"/>
      <c r="AE9989" s="10"/>
    </row>
    <row r="9990" spans="3:31" x14ac:dyDescent="0.25">
      <c r="C9990" s="36"/>
      <c r="L9990" s="10"/>
      <c r="M9990" s="10"/>
      <c r="N9990" s="10"/>
      <c r="O9990" s="10"/>
      <c r="P9990" s="10"/>
      <c r="Q9990" s="10"/>
      <c r="R9990" s="10"/>
      <c r="S9990" s="10"/>
      <c r="T9990" s="10"/>
      <c r="U9990" s="10"/>
      <c r="V9990" s="10"/>
      <c r="W9990" s="10"/>
      <c r="X9990" s="10"/>
      <c r="Y9990" s="10"/>
      <c r="Z9990" s="10"/>
      <c r="AA9990" s="10"/>
      <c r="AB9990" s="10"/>
      <c r="AC9990" s="10"/>
      <c r="AD9990" s="10"/>
      <c r="AE9990" s="10"/>
    </row>
    <row r="9991" spans="3:31" x14ac:dyDescent="0.25">
      <c r="C9991" s="36"/>
      <c r="L9991" s="10"/>
      <c r="M9991" s="10"/>
      <c r="N9991" s="10"/>
      <c r="O9991" s="10"/>
      <c r="P9991" s="10"/>
      <c r="Q9991" s="10"/>
      <c r="R9991" s="10"/>
      <c r="S9991" s="10"/>
      <c r="T9991" s="10"/>
      <c r="U9991" s="10"/>
      <c r="V9991" s="10"/>
      <c r="W9991" s="10"/>
      <c r="X9991" s="10"/>
      <c r="Y9991" s="10"/>
      <c r="Z9991" s="10"/>
      <c r="AA9991" s="10"/>
      <c r="AB9991" s="10"/>
      <c r="AC9991" s="10"/>
      <c r="AD9991" s="10"/>
      <c r="AE9991" s="10"/>
    </row>
    <row r="9992" spans="3:31" x14ac:dyDescent="0.25">
      <c r="C9992" s="36"/>
      <c r="L9992" s="10"/>
      <c r="M9992" s="10"/>
      <c r="N9992" s="10"/>
      <c r="O9992" s="10"/>
      <c r="P9992" s="10"/>
      <c r="Q9992" s="10"/>
      <c r="R9992" s="10"/>
      <c r="S9992" s="10"/>
      <c r="T9992" s="10"/>
      <c r="U9992" s="10"/>
      <c r="V9992" s="10"/>
      <c r="W9992" s="10"/>
      <c r="X9992" s="10"/>
      <c r="Y9992" s="10"/>
      <c r="Z9992" s="10"/>
      <c r="AA9992" s="10"/>
      <c r="AB9992" s="10"/>
      <c r="AC9992" s="10"/>
      <c r="AD9992" s="10"/>
      <c r="AE9992" s="10"/>
    </row>
    <row r="9993" spans="3:31" x14ac:dyDescent="0.25">
      <c r="C9993" s="36"/>
      <c r="L9993" s="10"/>
      <c r="M9993" s="10"/>
      <c r="N9993" s="10"/>
      <c r="O9993" s="10"/>
      <c r="P9993" s="10"/>
      <c r="Q9993" s="10"/>
      <c r="R9993" s="10"/>
      <c r="S9993" s="10"/>
      <c r="T9993" s="10"/>
      <c r="U9993" s="10"/>
      <c r="V9993" s="10"/>
      <c r="W9993" s="10"/>
      <c r="X9993" s="10"/>
      <c r="Y9993" s="10"/>
      <c r="Z9993" s="10"/>
      <c r="AA9993" s="10"/>
      <c r="AB9993" s="10"/>
      <c r="AC9993" s="10"/>
      <c r="AD9993" s="10"/>
      <c r="AE9993" s="10"/>
    </row>
    <row r="9994" spans="3:31" x14ac:dyDescent="0.25">
      <c r="C9994" s="36"/>
      <c r="L9994" s="10"/>
      <c r="M9994" s="10"/>
      <c r="N9994" s="10"/>
      <c r="O9994" s="10"/>
      <c r="P9994" s="10"/>
      <c r="Q9994" s="10"/>
      <c r="R9994" s="10"/>
      <c r="S9994" s="10"/>
      <c r="T9994" s="10"/>
      <c r="U9994" s="10"/>
      <c r="V9994" s="10"/>
      <c r="W9994" s="10"/>
      <c r="X9994" s="10"/>
      <c r="Y9994" s="10"/>
      <c r="Z9994" s="10"/>
      <c r="AA9994" s="10"/>
      <c r="AB9994" s="10"/>
      <c r="AC9994" s="10"/>
      <c r="AD9994" s="10"/>
      <c r="AE9994" s="10"/>
    </row>
    <row r="9995" spans="3:31" x14ac:dyDescent="0.25">
      <c r="C9995" s="36"/>
      <c r="L9995" s="10"/>
      <c r="M9995" s="10"/>
      <c r="N9995" s="10"/>
      <c r="O9995" s="10"/>
      <c r="P9995" s="10"/>
      <c r="Q9995" s="10"/>
      <c r="R9995" s="10"/>
      <c r="S9995" s="10"/>
      <c r="T9995" s="10"/>
      <c r="U9995" s="10"/>
      <c r="V9995" s="10"/>
      <c r="W9995" s="10"/>
      <c r="X9995" s="10"/>
      <c r="Y9995" s="10"/>
      <c r="Z9995" s="10"/>
      <c r="AA9995" s="10"/>
      <c r="AB9995" s="10"/>
      <c r="AC9995" s="10"/>
      <c r="AD9995" s="10"/>
      <c r="AE9995" s="10"/>
    </row>
    <row r="9996" spans="3:31" x14ac:dyDescent="0.25">
      <c r="C9996" s="36"/>
      <c r="L9996" s="10"/>
      <c r="M9996" s="10"/>
      <c r="N9996" s="10"/>
      <c r="O9996" s="10"/>
      <c r="P9996" s="10"/>
      <c r="Q9996" s="10"/>
      <c r="R9996" s="10"/>
      <c r="S9996" s="10"/>
      <c r="T9996" s="10"/>
      <c r="U9996" s="10"/>
      <c r="V9996" s="10"/>
      <c r="W9996" s="10"/>
      <c r="X9996" s="10"/>
      <c r="Y9996" s="10"/>
      <c r="Z9996" s="10"/>
      <c r="AA9996" s="10"/>
      <c r="AB9996" s="10"/>
      <c r="AC9996" s="10"/>
      <c r="AD9996" s="10"/>
      <c r="AE9996" s="10"/>
    </row>
    <row r="9997" spans="3:31" x14ac:dyDescent="0.25">
      <c r="C9997" s="36"/>
      <c r="L9997" s="10"/>
      <c r="M9997" s="10"/>
      <c r="N9997" s="10"/>
      <c r="O9997" s="10"/>
      <c r="P9997" s="10"/>
      <c r="Q9997" s="10"/>
      <c r="R9997" s="10"/>
      <c r="S9997" s="10"/>
      <c r="T9997" s="10"/>
      <c r="U9997" s="10"/>
      <c r="V9997" s="10"/>
      <c r="W9997" s="10"/>
      <c r="X9997" s="10"/>
      <c r="Y9997" s="10"/>
      <c r="Z9997" s="10"/>
      <c r="AA9997" s="10"/>
      <c r="AB9997" s="10"/>
      <c r="AC9997" s="10"/>
      <c r="AD9997" s="10"/>
      <c r="AE9997" s="10"/>
    </row>
    <row r="9998" spans="3:31" x14ac:dyDescent="0.25">
      <c r="C9998" s="36"/>
      <c r="L9998" s="10"/>
      <c r="M9998" s="10"/>
      <c r="N9998" s="10"/>
      <c r="O9998" s="10"/>
      <c r="P9998" s="10"/>
      <c r="Q9998" s="10"/>
      <c r="R9998" s="10"/>
      <c r="S9998" s="10"/>
      <c r="T9998" s="10"/>
      <c r="U9998" s="10"/>
      <c r="V9998" s="10"/>
      <c r="W9998" s="10"/>
      <c r="X9998" s="10"/>
      <c r="Y9998" s="10"/>
      <c r="Z9998" s="10"/>
      <c r="AA9998" s="10"/>
      <c r="AB9998" s="10"/>
      <c r="AC9998" s="10"/>
      <c r="AD9998" s="10"/>
      <c r="AE9998" s="10"/>
    </row>
    <row r="9999" spans="3:31" x14ac:dyDescent="0.25">
      <c r="C9999" s="36"/>
      <c r="L9999" s="10"/>
      <c r="M9999" s="10"/>
      <c r="N9999" s="10"/>
      <c r="O9999" s="10"/>
      <c r="P9999" s="10"/>
      <c r="Q9999" s="10"/>
      <c r="R9999" s="10"/>
      <c r="S9999" s="10"/>
      <c r="T9999" s="10"/>
      <c r="U9999" s="10"/>
      <c r="V9999" s="10"/>
      <c r="W9999" s="10"/>
      <c r="X9999" s="10"/>
      <c r="Y9999" s="10"/>
      <c r="Z9999" s="10"/>
      <c r="AA9999" s="10"/>
      <c r="AB9999" s="10"/>
      <c r="AC9999" s="10"/>
      <c r="AD9999" s="10"/>
      <c r="AE9999" s="10"/>
    </row>
    <row r="10000" spans="3:31" x14ac:dyDescent="0.25">
      <c r="C10000" s="36"/>
      <c r="L10000" s="10"/>
      <c r="M10000" s="10"/>
      <c r="N10000" s="10"/>
      <c r="O10000" s="10"/>
      <c r="P10000" s="10"/>
      <c r="Q10000" s="10"/>
      <c r="R10000" s="10"/>
      <c r="S10000" s="10"/>
      <c r="T10000" s="10"/>
      <c r="U10000" s="10"/>
      <c r="V10000" s="10"/>
      <c r="W10000" s="10"/>
      <c r="X10000" s="10"/>
      <c r="Y10000" s="10"/>
      <c r="Z10000" s="10"/>
      <c r="AA10000" s="10"/>
      <c r="AB10000" s="10"/>
      <c r="AC10000" s="10"/>
      <c r="AD10000" s="10"/>
      <c r="AE10000" s="10"/>
    </row>
    <row r="10001" spans="3:31" x14ac:dyDescent="0.25">
      <c r="C10001" s="36"/>
      <c r="L10001" s="10"/>
      <c r="M10001" s="10"/>
      <c r="N10001" s="10"/>
      <c r="O10001" s="10"/>
      <c r="P10001" s="10"/>
      <c r="Q10001" s="10"/>
      <c r="R10001" s="10"/>
      <c r="S10001" s="10"/>
      <c r="T10001" s="10"/>
      <c r="U10001" s="10"/>
      <c r="V10001" s="10"/>
      <c r="W10001" s="10"/>
      <c r="X10001" s="10"/>
      <c r="Y10001" s="10"/>
      <c r="Z10001" s="10"/>
      <c r="AA10001" s="10"/>
      <c r="AB10001" s="10"/>
      <c r="AC10001" s="10"/>
      <c r="AD10001" s="10"/>
      <c r="AE10001" s="10"/>
    </row>
    <row r="10002" spans="3:31" x14ac:dyDescent="0.25">
      <c r="C10002" s="36"/>
      <c r="L10002" s="10"/>
      <c r="M10002" s="10"/>
      <c r="N10002" s="10"/>
      <c r="O10002" s="10"/>
      <c r="P10002" s="10"/>
      <c r="Q10002" s="10"/>
      <c r="R10002" s="10"/>
      <c r="S10002" s="10"/>
      <c r="T10002" s="10"/>
      <c r="U10002" s="10"/>
      <c r="V10002" s="10"/>
      <c r="W10002" s="10"/>
      <c r="X10002" s="10"/>
      <c r="Y10002" s="10"/>
      <c r="Z10002" s="10"/>
      <c r="AA10002" s="10"/>
      <c r="AB10002" s="10"/>
      <c r="AC10002" s="10"/>
      <c r="AD10002" s="10"/>
      <c r="AE10002" s="10"/>
    </row>
    <row r="10003" spans="3:31" x14ac:dyDescent="0.25">
      <c r="C10003" s="36"/>
      <c r="L10003" s="10"/>
      <c r="M10003" s="10"/>
      <c r="N10003" s="10"/>
      <c r="O10003" s="10"/>
      <c r="P10003" s="10"/>
      <c r="Q10003" s="10"/>
      <c r="R10003" s="10"/>
      <c r="S10003" s="10"/>
      <c r="T10003" s="10"/>
      <c r="U10003" s="10"/>
      <c r="V10003" s="10"/>
      <c r="W10003" s="10"/>
      <c r="X10003" s="10"/>
      <c r="Y10003" s="10"/>
      <c r="Z10003" s="10"/>
      <c r="AA10003" s="10"/>
      <c r="AB10003" s="10"/>
      <c r="AC10003" s="10"/>
      <c r="AD10003" s="10"/>
      <c r="AE10003" s="10"/>
    </row>
    <row r="10004" spans="3:31" x14ac:dyDescent="0.25">
      <c r="C10004" s="36"/>
      <c r="L10004" s="10"/>
      <c r="M10004" s="10"/>
      <c r="N10004" s="10"/>
      <c r="O10004" s="10"/>
      <c r="P10004" s="10"/>
      <c r="Q10004" s="10"/>
      <c r="R10004" s="10"/>
      <c r="S10004" s="10"/>
      <c r="T10004" s="10"/>
      <c r="U10004" s="10"/>
      <c r="V10004" s="10"/>
      <c r="W10004" s="10"/>
      <c r="X10004" s="10"/>
      <c r="Y10004" s="10"/>
      <c r="Z10004" s="10"/>
      <c r="AA10004" s="10"/>
      <c r="AB10004" s="10"/>
      <c r="AC10004" s="10"/>
      <c r="AD10004" s="10"/>
      <c r="AE10004" s="10"/>
    </row>
    <row r="10005" spans="3:31" x14ac:dyDescent="0.25">
      <c r="C10005" s="36"/>
      <c r="L10005" s="10"/>
      <c r="M10005" s="10"/>
      <c r="N10005" s="10"/>
      <c r="O10005" s="10"/>
      <c r="P10005" s="10"/>
      <c r="Q10005" s="10"/>
      <c r="R10005" s="10"/>
      <c r="S10005" s="10"/>
      <c r="T10005" s="10"/>
      <c r="U10005" s="10"/>
      <c r="V10005" s="10"/>
      <c r="W10005" s="10"/>
      <c r="X10005" s="10"/>
      <c r="Y10005" s="10"/>
      <c r="Z10005" s="10"/>
      <c r="AA10005" s="10"/>
      <c r="AB10005" s="10"/>
      <c r="AC10005" s="10"/>
      <c r="AD10005" s="10"/>
      <c r="AE10005" s="10"/>
    </row>
    <row r="10006" spans="3:31" x14ac:dyDescent="0.25">
      <c r="C10006" s="36"/>
      <c r="L10006" s="10"/>
      <c r="M10006" s="10"/>
      <c r="N10006" s="10"/>
      <c r="O10006" s="10"/>
      <c r="P10006" s="10"/>
      <c r="Q10006" s="10"/>
      <c r="R10006" s="10"/>
      <c r="S10006" s="10"/>
      <c r="T10006" s="10"/>
      <c r="U10006" s="10"/>
      <c r="V10006" s="10"/>
      <c r="W10006" s="10"/>
      <c r="X10006" s="10"/>
      <c r="Y10006" s="10"/>
      <c r="Z10006" s="10"/>
      <c r="AA10006" s="10"/>
      <c r="AB10006" s="10"/>
      <c r="AC10006" s="10"/>
      <c r="AD10006" s="10"/>
      <c r="AE10006" s="10"/>
    </row>
    <row r="10007" spans="3:31" x14ac:dyDescent="0.25">
      <c r="C10007" s="36"/>
      <c r="L10007" s="10"/>
      <c r="M10007" s="10"/>
      <c r="N10007" s="10"/>
      <c r="O10007" s="10"/>
      <c r="P10007" s="10"/>
      <c r="Q10007" s="10"/>
      <c r="R10007" s="10"/>
      <c r="S10007" s="10"/>
      <c r="T10007" s="10"/>
      <c r="U10007" s="10"/>
      <c r="V10007" s="10"/>
      <c r="W10007" s="10"/>
      <c r="X10007" s="10"/>
      <c r="Y10007" s="10"/>
      <c r="Z10007" s="10"/>
      <c r="AA10007" s="10"/>
      <c r="AB10007" s="10"/>
      <c r="AC10007" s="10"/>
      <c r="AD10007" s="10"/>
      <c r="AE10007" s="10"/>
    </row>
    <row r="10008" spans="3:31" x14ac:dyDescent="0.25">
      <c r="C10008" s="36"/>
      <c r="L10008" s="10"/>
      <c r="M10008" s="10"/>
      <c r="N10008" s="10"/>
      <c r="O10008" s="10"/>
      <c r="P10008" s="10"/>
      <c r="Q10008" s="10"/>
      <c r="R10008" s="10"/>
      <c r="S10008" s="10"/>
      <c r="T10008" s="10"/>
      <c r="U10008" s="10"/>
      <c r="V10008" s="10"/>
      <c r="W10008" s="10"/>
      <c r="X10008" s="10"/>
      <c r="Y10008" s="10"/>
      <c r="Z10008" s="10"/>
      <c r="AA10008" s="10"/>
      <c r="AB10008" s="10"/>
      <c r="AC10008" s="10"/>
      <c r="AD10008" s="10"/>
      <c r="AE10008" s="10"/>
    </row>
    <row r="10009" spans="3:31" x14ac:dyDescent="0.25">
      <c r="C10009" s="36"/>
      <c r="L10009" s="10"/>
      <c r="M10009" s="10"/>
      <c r="N10009" s="10"/>
      <c r="O10009" s="10"/>
      <c r="P10009" s="10"/>
      <c r="Q10009" s="10"/>
      <c r="R10009" s="10"/>
      <c r="S10009" s="10"/>
      <c r="T10009" s="10"/>
      <c r="U10009" s="10"/>
      <c r="V10009" s="10"/>
      <c r="W10009" s="10"/>
      <c r="X10009" s="10"/>
      <c r="Y10009" s="10"/>
      <c r="Z10009" s="10"/>
      <c r="AA10009" s="10"/>
      <c r="AB10009" s="10"/>
      <c r="AC10009" s="10"/>
      <c r="AD10009" s="10"/>
      <c r="AE10009" s="10"/>
    </row>
    <row r="10010" spans="3:31" x14ac:dyDescent="0.25">
      <c r="C10010" s="36"/>
      <c r="L10010" s="10"/>
      <c r="M10010" s="10"/>
      <c r="N10010" s="10"/>
      <c r="O10010" s="10"/>
      <c r="P10010" s="10"/>
      <c r="Q10010" s="10"/>
      <c r="R10010" s="10"/>
      <c r="S10010" s="10"/>
      <c r="T10010" s="10"/>
      <c r="U10010" s="10"/>
      <c r="V10010" s="10"/>
      <c r="W10010" s="10"/>
      <c r="X10010" s="10"/>
      <c r="Y10010" s="10"/>
      <c r="Z10010" s="10"/>
      <c r="AA10010" s="10"/>
      <c r="AB10010" s="10"/>
      <c r="AC10010" s="10"/>
      <c r="AD10010" s="10"/>
      <c r="AE10010" s="10"/>
    </row>
    <row r="10011" spans="3:31" x14ac:dyDescent="0.25">
      <c r="C10011" s="36"/>
      <c r="L10011" s="10"/>
      <c r="M10011" s="10"/>
      <c r="N10011" s="10"/>
      <c r="O10011" s="10"/>
      <c r="P10011" s="10"/>
      <c r="Q10011" s="10"/>
      <c r="R10011" s="10"/>
      <c r="S10011" s="10"/>
      <c r="T10011" s="10"/>
      <c r="U10011" s="10"/>
      <c r="V10011" s="10"/>
      <c r="W10011" s="10"/>
      <c r="X10011" s="10"/>
      <c r="Y10011" s="10"/>
      <c r="Z10011" s="10"/>
      <c r="AA10011" s="10"/>
      <c r="AB10011" s="10"/>
      <c r="AC10011" s="10"/>
      <c r="AD10011" s="10"/>
      <c r="AE10011" s="10"/>
    </row>
    <row r="10012" spans="3:31" x14ac:dyDescent="0.25">
      <c r="C10012" s="36"/>
      <c r="L10012" s="10"/>
      <c r="M10012" s="10"/>
      <c r="N10012" s="10"/>
      <c r="O10012" s="10"/>
      <c r="P10012" s="10"/>
      <c r="Q10012" s="10"/>
      <c r="R10012" s="10"/>
      <c r="S10012" s="10"/>
      <c r="T10012" s="10"/>
      <c r="U10012" s="10"/>
      <c r="V10012" s="10"/>
      <c r="W10012" s="10"/>
      <c r="X10012" s="10"/>
      <c r="Y10012" s="10"/>
      <c r="Z10012" s="10"/>
      <c r="AA10012" s="10"/>
      <c r="AB10012" s="10"/>
      <c r="AC10012" s="10"/>
      <c r="AD10012" s="10"/>
      <c r="AE10012" s="10"/>
    </row>
    <row r="10013" spans="3:31" x14ac:dyDescent="0.25">
      <c r="C10013" s="36"/>
      <c r="L10013" s="10"/>
      <c r="M10013" s="10"/>
      <c r="N10013" s="10"/>
      <c r="O10013" s="10"/>
      <c r="P10013" s="10"/>
      <c r="Q10013" s="10"/>
      <c r="R10013" s="10"/>
      <c r="S10013" s="10"/>
      <c r="T10013" s="10"/>
      <c r="U10013" s="10"/>
      <c r="V10013" s="10"/>
      <c r="W10013" s="10"/>
      <c r="X10013" s="10"/>
      <c r="Y10013" s="10"/>
      <c r="Z10013" s="10"/>
      <c r="AA10013" s="10"/>
      <c r="AB10013" s="10"/>
      <c r="AC10013" s="10"/>
      <c r="AD10013" s="10"/>
      <c r="AE10013" s="10"/>
    </row>
    <row r="10014" spans="3:31" x14ac:dyDescent="0.25">
      <c r="C10014" s="36"/>
      <c r="L10014" s="10"/>
      <c r="M10014" s="10"/>
      <c r="N10014" s="10"/>
      <c r="O10014" s="10"/>
      <c r="P10014" s="10"/>
      <c r="Q10014" s="10"/>
      <c r="R10014" s="10"/>
      <c r="S10014" s="10"/>
      <c r="T10014" s="10"/>
      <c r="U10014" s="10"/>
      <c r="V10014" s="10"/>
      <c r="W10014" s="10"/>
      <c r="X10014" s="10"/>
      <c r="Y10014" s="10"/>
      <c r="Z10014" s="10"/>
      <c r="AA10014" s="10"/>
      <c r="AB10014" s="10"/>
      <c r="AC10014" s="10"/>
      <c r="AD10014" s="10"/>
      <c r="AE10014" s="10"/>
    </row>
    <row r="10015" spans="3:31" x14ac:dyDescent="0.25">
      <c r="C10015" s="36"/>
      <c r="L10015" s="10"/>
      <c r="M10015" s="10"/>
      <c r="N10015" s="10"/>
      <c r="O10015" s="10"/>
      <c r="P10015" s="10"/>
      <c r="Q10015" s="10"/>
      <c r="R10015" s="10"/>
      <c r="S10015" s="10"/>
      <c r="T10015" s="10"/>
      <c r="U10015" s="10"/>
      <c r="V10015" s="10"/>
      <c r="W10015" s="10"/>
      <c r="X10015" s="10"/>
      <c r="Y10015" s="10"/>
      <c r="Z10015" s="10"/>
      <c r="AA10015" s="10"/>
      <c r="AB10015" s="10"/>
      <c r="AC10015" s="10"/>
      <c r="AD10015" s="10"/>
      <c r="AE10015" s="10"/>
    </row>
    <row r="10016" spans="3:31" x14ac:dyDescent="0.25">
      <c r="C10016" s="36"/>
      <c r="L10016" s="10"/>
      <c r="M10016" s="10"/>
      <c r="N10016" s="10"/>
      <c r="O10016" s="10"/>
      <c r="P10016" s="10"/>
      <c r="Q10016" s="10"/>
      <c r="R10016" s="10"/>
      <c r="S10016" s="10"/>
      <c r="T10016" s="10"/>
      <c r="U10016" s="10"/>
      <c r="V10016" s="10"/>
      <c r="W10016" s="10"/>
      <c r="X10016" s="10"/>
      <c r="Y10016" s="10"/>
      <c r="Z10016" s="10"/>
      <c r="AA10016" s="10"/>
      <c r="AB10016" s="10"/>
      <c r="AC10016" s="10"/>
      <c r="AD10016" s="10"/>
      <c r="AE10016" s="10"/>
    </row>
    <row r="10017" spans="3:31" x14ac:dyDescent="0.25">
      <c r="C10017" s="36"/>
      <c r="L10017" s="10"/>
      <c r="M10017" s="10"/>
      <c r="N10017" s="10"/>
      <c r="O10017" s="10"/>
      <c r="P10017" s="10"/>
      <c r="Q10017" s="10"/>
      <c r="R10017" s="10"/>
      <c r="S10017" s="10"/>
      <c r="T10017" s="10"/>
      <c r="U10017" s="10"/>
      <c r="V10017" s="10"/>
      <c r="W10017" s="10"/>
      <c r="X10017" s="10"/>
      <c r="Y10017" s="10"/>
      <c r="Z10017" s="10"/>
      <c r="AA10017" s="10"/>
      <c r="AB10017" s="10"/>
      <c r="AC10017" s="10"/>
      <c r="AD10017" s="10"/>
      <c r="AE10017" s="10"/>
    </row>
    <row r="10018" spans="3:31" x14ac:dyDescent="0.25">
      <c r="C10018" s="36"/>
      <c r="L10018" s="10"/>
      <c r="M10018" s="10"/>
      <c r="N10018" s="10"/>
      <c r="O10018" s="10"/>
      <c r="P10018" s="10"/>
      <c r="Q10018" s="10"/>
      <c r="R10018" s="10"/>
      <c r="S10018" s="10"/>
      <c r="T10018" s="10"/>
      <c r="U10018" s="10"/>
      <c r="V10018" s="10"/>
      <c r="W10018" s="10"/>
      <c r="X10018" s="10"/>
      <c r="Y10018" s="10"/>
      <c r="Z10018" s="10"/>
      <c r="AA10018" s="10"/>
      <c r="AB10018" s="10"/>
      <c r="AC10018" s="10"/>
      <c r="AD10018" s="10"/>
      <c r="AE10018" s="10"/>
    </row>
    <row r="10019" spans="3:31" x14ac:dyDescent="0.25">
      <c r="C10019" s="36"/>
      <c r="L10019" s="10"/>
      <c r="M10019" s="10"/>
      <c r="N10019" s="10"/>
      <c r="O10019" s="10"/>
      <c r="P10019" s="10"/>
      <c r="Q10019" s="10"/>
      <c r="R10019" s="10"/>
      <c r="S10019" s="10"/>
      <c r="T10019" s="10"/>
      <c r="U10019" s="10"/>
      <c r="V10019" s="10"/>
      <c r="W10019" s="10"/>
      <c r="X10019" s="10"/>
      <c r="Y10019" s="10"/>
      <c r="Z10019" s="10"/>
      <c r="AA10019" s="10"/>
      <c r="AB10019" s="10"/>
      <c r="AC10019" s="10"/>
      <c r="AD10019" s="10"/>
      <c r="AE10019" s="10"/>
    </row>
    <row r="10020" spans="3:31" x14ac:dyDescent="0.25">
      <c r="C10020" s="36"/>
      <c r="L10020" s="10"/>
      <c r="M10020" s="10"/>
      <c r="N10020" s="10"/>
      <c r="O10020" s="10"/>
      <c r="P10020" s="10"/>
      <c r="Q10020" s="10"/>
      <c r="R10020" s="10"/>
      <c r="S10020" s="10"/>
      <c r="T10020" s="10"/>
      <c r="U10020" s="10"/>
      <c r="V10020" s="10"/>
      <c r="W10020" s="10"/>
      <c r="X10020" s="10"/>
      <c r="Y10020" s="10"/>
      <c r="Z10020" s="10"/>
      <c r="AA10020" s="10"/>
      <c r="AB10020" s="10"/>
      <c r="AC10020" s="10"/>
      <c r="AD10020" s="10"/>
      <c r="AE10020" s="10"/>
    </row>
    <row r="10021" spans="3:31" x14ac:dyDescent="0.25">
      <c r="C10021" s="36"/>
      <c r="L10021" s="10"/>
      <c r="M10021" s="10"/>
      <c r="N10021" s="10"/>
      <c r="O10021" s="10"/>
      <c r="P10021" s="10"/>
      <c r="Q10021" s="10"/>
      <c r="R10021" s="10"/>
      <c r="S10021" s="10"/>
      <c r="T10021" s="10"/>
      <c r="U10021" s="10"/>
      <c r="V10021" s="10"/>
      <c r="W10021" s="10"/>
      <c r="X10021" s="10"/>
      <c r="Y10021" s="10"/>
      <c r="Z10021" s="10"/>
      <c r="AA10021" s="10"/>
      <c r="AB10021" s="10"/>
      <c r="AC10021" s="10"/>
      <c r="AD10021" s="10"/>
      <c r="AE10021" s="10"/>
    </row>
    <row r="10022" spans="3:31" x14ac:dyDescent="0.25">
      <c r="C10022" s="36"/>
      <c r="L10022" s="10"/>
      <c r="M10022" s="10"/>
      <c r="N10022" s="10"/>
      <c r="O10022" s="10"/>
      <c r="P10022" s="10"/>
      <c r="Q10022" s="10"/>
      <c r="R10022" s="10"/>
      <c r="S10022" s="10"/>
      <c r="T10022" s="10"/>
      <c r="U10022" s="10"/>
      <c r="V10022" s="10"/>
      <c r="W10022" s="10"/>
      <c r="X10022" s="10"/>
      <c r="Y10022" s="10"/>
      <c r="Z10022" s="10"/>
      <c r="AA10022" s="10"/>
      <c r="AB10022" s="10"/>
      <c r="AC10022" s="10"/>
      <c r="AD10022" s="10"/>
      <c r="AE10022" s="10"/>
    </row>
    <row r="10023" spans="3:31" x14ac:dyDescent="0.25">
      <c r="C10023" s="36"/>
      <c r="L10023" s="10"/>
      <c r="M10023" s="10"/>
      <c r="N10023" s="10"/>
      <c r="O10023" s="10"/>
      <c r="P10023" s="10"/>
      <c r="Q10023" s="10"/>
      <c r="R10023" s="10"/>
      <c r="S10023" s="10"/>
      <c r="T10023" s="10"/>
      <c r="U10023" s="10"/>
      <c r="V10023" s="10"/>
      <c r="W10023" s="10"/>
      <c r="X10023" s="10"/>
      <c r="Y10023" s="10"/>
      <c r="Z10023" s="10"/>
      <c r="AA10023" s="10"/>
      <c r="AB10023" s="10"/>
      <c r="AC10023" s="10"/>
      <c r="AD10023" s="10"/>
      <c r="AE10023" s="10"/>
    </row>
    <row r="10024" spans="3:31" x14ac:dyDescent="0.25">
      <c r="C10024" s="36"/>
      <c r="L10024" s="10"/>
      <c r="M10024" s="10"/>
      <c r="N10024" s="10"/>
      <c r="O10024" s="10"/>
      <c r="P10024" s="10"/>
      <c r="Q10024" s="10"/>
      <c r="R10024" s="10"/>
      <c r="S10024" s="10"/>
      <c r="T10024" s="10"/>
      <c r="U10024" s="10"/>
      <c r="V10024" s="10"/>
      <c r="W10024" s="10"/>
      <c r="X10024" s="10"/>
      <c r="Y10024" s="10"/>
      <c r="Z10024" s="10"/>
      <c r="AA10024" s="10"/>
      <c r="AB10024" s="10"/>
      <c r="AC10024" s="10"/>
      <c r="AD10024" s="10"/>
      <c r="AE10024" s="10"/>
    </row>
    <row r="10025" spans="3:31" x14ac:dyDescent="0.25">
      <c r="C10025" s="36"/>
      <c r="L10025" s="10"/>
      <c r="M10025" s="10"/>
      <c r="N10025" s="10"/>
      <c r="O10025" s="10"/>
      <c r="P10025" s="10"/>
      <c r="Q10025" s="10"/>
      <c r="R10025" s="10"/>
      <c r="S10025" s="10"/>
      <c r="T10025" s="10"/>
      <c r="U10025" s="10"/>
      <c r="V10025" s="10"/>
      <c r="W10025" s="10"/>
      <c r="X10025" s="10"/>
      <c r="Y10025" s="10"/>
      <c r="Z10025" s="10"/>
      <c r="AA10025" s="10"/>
      <c r="AB10025" s="10"/>
      <c r="AC10025" s="10"/>
      <c r="AD10025" s="10"/>
      <c r="AE10025" s="10"/>
    </row>
    <row r="10026" spans="3:31" x14ac:dyDescent="0.25">
      <c r="C10026" s="36"/>
      <c r="L10026" s="10"/>
      <c r="M10026" s="10"/>
      <c r="N10026" s="10"/>
      <c r="O10026" s="10"/>
      <c r="P10026" s="10"/>
      <c r="Q10026" s="10"/>
      <c r="R10026" s="10"/>
      <c r="S10026" s="10"/>
      <c r="T10026" s="10"/>
      <c r="U10026" s="10"/>
      <c r="V10026" s="10"/>
      <c r="W10026" s="10"/>
      <c r="X10026" s="10"/>
      <c r="Y10026" s="10"/>
      <c r="Z10026" s="10"/>
      <c r="AA10026" s="10"/>
      <c r="AB10026" s="10"/>
      <c r="AC10026" s="10"/>
      <c r="AD10026" s="10"/>
      <c r="AE10026" s="10"/>
    </row>
    <row r="10027" spans="3:31" x14ac:dyDescent="0.25">
      <c r="C10027" s="36"/>
      <c r="L10027" s="10"/>
      <c r="M10027" s="10"/>
      <c r="N10027" s="10"/>
      <c r="O10027" s="10"/>
      <c r="P10027" s="10"/>
      <c r="Q10027" s="10"/>
      <c r="R10027" s="10"/>
      <c r="S10027" s="10"/>
      <c r="T10027" s="10"/>
      <c r="U10027" s="10"/>
      <c r="V10027" s="10"/>
      <c r="W10027" s="10"/>
      <c r="X10027" s="10"/>
      <c r="Y10027" s="10"/>
      <c r="Z10027" s="10"/>
      <c r="AA10027" s="10"/>
      <c r="AB10027" s="10"/>
      <c r="AC10027" s="10"/>
      <c r="AD10027" s="10"/>
      <c r="AE10027" s="10"/>
    </row>
    <row r="10028" spans="3:31" x14ac:dyDescent="0.25">
      <c r="C10028" s="36"/>
      <c r="L10028" s="10"/>
      <c r="M10028" s="10"/>
      <c r="N10028" s="10"/>
      <c r="O10028" s="10"/>
      <c r="P10028" s="10"/>
      <c r="Q10028" s="10"/>
      <c r="R10028" s="10"/>
      <c r="S10028" s="10"/>
      <c r="T10028" s="10"/>
      <c r="U10028" s="10"/>
      <c r="V10028" s="10"/>
      <c r="W10028" s="10"/>
      <c r="X10028" s="10"/>
      <c r="Y10028" s="10"/>
      <c r="Z10028" s="10"/>
      <c r="AA10028" s="10"/>
      <c r="AB10028" s="10"/>
      <c r="AC10028" s="10"/>
      <c r="AD10028" s="10"/>
      <c r="AE10028" s="10"/>
    </row>
    <row r="10029" spans="3:31" x14ac:dyDescent="0.25">
      <c r="C10029" s="36"/>
      <c r="L10029" s="10"/>
      <c r="M10029" s="10"/>
      <c r="N10029" s="10"/>
      <c r="O10029" s="10"/>
      <c r="P10029" s="10"/>
      <c r="Q10029" s="10"/>
      <c r="R10029" s="10"/>
      <c r="S10029" s="10"/>
      <c r="T10029" s="10"/>
      <c r="U10029" s="10"/>
      <c r="V10029" s="10"/>
      <c r="W10029" s="10"/>
      <c r="X10029" s="10"/>
      <c r="Y10029" s="10"/>
      <c r="Z10029" s="10"/>
      <c r="AA10029" s="10"/>
      <c r="AB10029" s="10"/>
      <c r="AC10029" s="10"/>
      <c r="AD10029" s="10"/>
      <c r="AE10029" s="10"/>
    </row>
    <row r="10030" spans="3:31" x14ac:dyDescent="0.25">
      <c r="C10030" s="36"/>
      <c r="L10030" s="10"/>
      <c r="M10030" s="10"/>
      <c r="N10030" s="10"/>
      <c r="O10030" s="10"/>
      <c r="P10030" s="10"/>
      <c r="Q10030" s="10"/>
      <c r="R10030" s="10"/>
      <c r="S10030" s="10"/>
      <c r="T10030" s="10"/>
      <c r="U10030" s="10"/>
      <c r="V10030" s="10"/>
      <c r="W10030" s="10"/>
      <c r="X10030" s="10"/>
      <c r="Y10030" s="10"/>
      <c r="Z10030" s="10"/>
      <c r="AA10030" s="10"/>
      <c r="AB10030" s="10"/>
      <c r="AC10030" s="10"/>
      <c r="AD10030" s="10"/>
      <c r="AE10030" s="10"/>
    </row>
    <row r="10031" spans="3:31" x14ac:dyDescent="0.25">
      <c r="C10031" s="36"/>
      <c r="L10031" s="10"/>
      <c r="M10031" s="10"/>
      <c r="N10031" s="10"/>
      <c r="O10031" s="10"/>
      <c r="P10031" s="10"/>
      <c r="Q10031" s="10"/>
      <c r="R10031" s="10"/>
      <c r="S10031" s="10"/>
      <c r="T10031" s="10"/>
      <c r="U10031" s="10"/>
      <c r="V10031" s="10"/>
      <c r="W10031" s="10"/>
      <c r="X10031" s="10"/>
      <c r="Y10031" s="10"/>
      <c r="Z10031" s="10"/>
      <c r="AA10031" s="10"/>
      <c r="AB10031" s="10"/>
      <c r="AC10031" s="10"/>
      <c r="AD10031" s="10"/>
      <c r="AE10031" s="10"/>
    </row>
    <row r="10032" spans="3:31" x14ac:dyDescent="0.25">
      <c r="C10032" s="36"/>
      <c r="L10032" s="10"/>
      <c r="M10032" s="10"/>
      <c r="N10032" s="10"/>
      <c r="O10032" s="10"/>
      <c r="P10032" s="10"/>
      <c r="Q10032" s="10"/>
      <c r="R10032" s="10"/>
      <c r="S10032" s="10"/>
      <c r="T10032" s="10"/>
      <c r="U10032" s="10"/>
      <c r="V10032" s="10"/>
      <c r="W10032" s="10"/>
      <c r="X10032" s="10"/>
      <c r="Y10032" s="10"/>
      <c r="Z10032" s="10"/>
      <c r="AA10032" s="10"/>
      <c r="AB10032" s="10"/>
      <c r="AC10032" s="10"/>
      <c r="AD10032" s="10"/>
      <c r="AE10032" s="10"/>
    </row>
    <row r="10033" spans="3:31" x14ac:dyDescent="0.25">
      <c r="C10033" s="36"/>
      <c r="L10033" s="10"/>
      <c r="M10033" s="10"/>
      <c r="N10033" s="10"/>
      <c r="O10033" s="10"/>
      <c r="P10033" s="10"/>
      <c r="Q10033" s="10"/>
      <c r="R10033" s="10"/>
      <c r="S10033" s="10"/>
      <c r="T10033" s="10"/>
      <c r="U10033" s="10"/>
      <c r="V10033" s="10"/>
      <c r="W10033" s="10"/>
      <c r="X10033" s="10"/>
      <c r="Y10033" s="10"/>
      <c r="Z10033" s="10"/>
      <c r="AA10033" s="10"/>
      <c r="AB10033" s="10"/>
      <c r="AC10033" s="10"/>
      <c r="AD10033" s="10"/>
      <c r="AE10033" s="10"/>
    </row>
    <row r="10034" spans="3:31" x14ac:dyDescent="0.25">
      <c r="C10034" s="36"/>
      <c r="L10034" s="10"/>
      <c r="M10034" s="10"/>
      <c r="N10034" s="10"/>
      <c r="O10034" s="10"/>
      <c r="P10034" s="10"/>
      <c r="Q10034" s="10"/>
      <c r="R10034" s="10"/>
      <c r="S10034" s="10"/>
      <c r="T10034" s="10"/>
      <c r="U10034" s="10"/>
      <c r="V10034" s="10"/>
      <c r="W10034" s="10"/>
      <c r="X10034" s="10"/>
      <c r="Y10034" s="10"/>
      <c r="Z10034" s="10"/>
      <c r="AA10034" s="10"/>
      <c r="AB10034" s="10"/>
      <c r="AC10034" s="10"/>
      <c r="AD10034" s="10"/>
      <c r="AE10034" s="10"/>
    </row>
    <row r="10035" spans="3:31" x14ac:dyDescent="0.25">
      <c r="C10035" s="36"/>
      <c r="L10035" s="10"/>
      <c r="M10035" s="10"/>
      <c r="N10035" s="10"/>
      <c r="O10035" s="10"/>
      <c r="P10035" s="10"/>
      <c r="Q10035" s="10"/>
      <c r="R10035" s="10"/>
      <c r="S10035" s="10"/>
      <c r="T10035" s="10"/>
      <c r="U10035" s="10"/>
      <c r="V10035" s="10"/>
      <c r="W10035" s="10"/>
      <c r="X10035" s="10"/>
      <c r="Y10035" s="10"/>
      <c r="Z10035" s="10"/>
      <c r="AA10035" s="10"/>
      <c r="AB10035" s="10"/>
      <c r="AC10035" s="10"/>
      <c r="AD10035" s="10"/>
      <c r="AE10035" s="10"/>
    </row>
    <row r="10036" spans="3:31" x14ac:dyDescent="0.25">
      <c r="C10036" s="36"/>
      <c r="L10036" s="10"/>
      <c r="M10036" s="10"/>
      <c r="N10036" s="10"/>
      <c r="O10036" s="10"/>
      <c r="P10036" s="10"/>
      <c r="Q10036" s="10"/>
      <c r="R10036" s="10"/>
      <c r="S10036" s="10"/>
      <c r="T10036" s="10"/>
      <c r="U10036" s="10"/>
      <c r="V10036" s="10"/>
      <c r="W10036" s="10"/>
      <c r="X10036" s="10"/>
      <c r="Y10036" s="10"/>
      <c r="Z10036" s="10"/>
      <c r="AA10036" s="10"/>
      <c r="AB10036" s="10"/>
      <c r="AC10036" s="10"/>
      <c r="AD10036" s="10"/>
      <c r="AE10036" s="10"/>
    </row>
    <row r="10037" spans="3:31" x14ac:dyDescent="0.25">
      <c r="C10037" s="36"/>
      <c r="L10037" s="10"/>
      <c r="M10037" s="10"/>
      <c r="N10037" s="10"/>
      <c r="O10037" s="10"/>
      <c r="P10037" s="10"/>
      <c r="Q10037" s="10"/>
      <c r="R10037" s="10"/>
      <c r="S10037" s="10"/>
      <c r="T10037" s="10"/>
      <c r="U10037" s="10"/>
      <c r="V10037" s="10"/>
      <c r="W10037" s="10"/>
      <c r="X10037" s="10"/>
      <c r="Y10037" s="10"/>
      <c r="Z10037" s="10"/>
      <c r="AA10037" s="10"/>
      <c r="AB10037" s="10"/>
      <c r="AC10037" s="10"/>
      <c r="AD10037" s="10"/>
      <c r="AE10037" s="10"/>
    </row>
    <row r="10038" spans="3:31" x14ac:dyDescent="0.25">
      <c r="C10038" s="36"/>
      <c r="L10038" s="10"/>
      <c r="M10038" s="10"/>
      <c r="N10038" s="10"/>
      <c r="O10038" s="10"/>
      <c r="P10038" s="10"/>
      <c r="Q10038" s="10"/>
      <c r="R10038" s="10"/>
      <c r="S10038" s="10"/>
      <c r="T10038" s="10"/>
      <c r="U10038" s="10"/>
      <c r="V10038" s="10"/>
      <c r="W10038" s="10"/>
      <c r="X10038" s="10"/>
      <c r="Y10038" s="10"/>
      <c r="Z10038" s="10"/>
      <c r="AA10038" s="10"/>
      <c r="AB10038" s="10"/>
      <c r="AC10038" s="10"/>
      <c r="AD10038" s="10"/>
      <c r="AE10038" s="10"/>
    </row>
    <row r="10039" spans="3:31" x14ac:dyDescent="0.25">
      <c r="C10039" s="36"/>
      <c r="L10039" s="10"/>
      <c r="M10039" s="10"/>
      <c r="N10039" s="10"/>
      <c r="O10039" s="10"/>
      <c r="P10039" s="10"/>
      <c r="Q10039" s="10"/>
      <c r="R10039" s="10"/>
      <c r="S10039" s="10"/>
      <c r="T10039" s="10"/>
      <c r="U10039" s="10"/>
      <c r="V10039" s="10"/>
      <c r="W10039" s="10"/>
      <c r="X10039" s="10"/>
      <c r="Y10039" s="10"/>
      <c r="Z10039" s="10"/>
      <c r="AA10039" s="10"/>
      <c r="AB10039" s="10"/>
      <c r="AC10039" s="10"/>
      <c r="AD10039" s="10"/>
      <c r="AE10039" s="10"/>
    </row>
    <row r="10040" spans="3:31" x14ac:dyDescent="0.25">
      <c r="C10040" s="36"/>
      <c r="L10040" s="10"/>
      <c r="M10040" s="10"/>
      <c r="N10040" s="10"/>
      <c r="O10040" s="10"/>
      <c r="P10040" s="10"/>
      <c r="Q10040" s="10"/>
      <c r="R10040" s="10"/>
      <c r="S10040" s="10"/>
      <c r="T10040" s="10"/>
      <c r="U10040" s="10"/>
      <c r="V10040" s="10"/>
      <c r="W10040" s="10"/>
      <c r="X10040" s="10"/>
      <c r="Y10040" s="10"/>
      <c r="Z10040" s="10"/>
      <c r="AA10040" s="10"/>
      <c r="AB10040" s="10"/>
      <c r="AC10040" s="10"/>
      <c r="AD10040" s="10"/>
      <c r="AE10040" s="10"/>
    </row>
    <row r="10041" spans="3:31" x14ac:dyDescent="0.25">
      <c r="C10041" s="36"/>
      <c r="L10041" s="10"/>
      <c r="M10041" s="10"/>
      <c r="N10041" s="10"/>
      <c r="O10041" s="10"/>
      <c r="P10041" s="10"/>
      <c r="Q10041" s="10"/>
      <c r="R10041" s="10"/>
      <c r="S10041" s="10"/>
      <c r="T10041" s="10"/>
      <c r="U10041" s="10"/>
      <c r="V10041" s="10"/>
      <c r="W10041" s="10"/>
      <c r="X10041" s="10"/>
      <c r="Y10041" s="10"/>
      <c r="Z10041" s="10"/>
      <c r="AA10041" s="10"/>
      <c r="AB10041" s="10"/>
      <c r="AC10041" s="10"/>
      <c r="AD10041" s="10"/>
      <c r="AE10041" s="10"/>
    </row>
    <row r="10042" spans="3:31" x14ac:dyDescent="0.25">
      <c r="C10042" s="36"/>
      <c r="L10042" s="10"/>
      <c r="M10042" s="10"/>
      <c r="N10042" s="10"/>
      <c r="O10042" s="10"/>
      <c r="P10042" s="10"/>
      <c r="Q10042" s="10"/>
      <c r="R10042" s="10"/>
      <c r="S10042" s="10"/>
      <c r="T10042" s="10"/>
      <c r="U10042" s="10"/>
      <c r="V10042" s="10"/>
      <c r="W10042" s="10"/>
      <c r="X10042" s="10"/>
      <c r="Y10042" s="10"/>
      <c r="Z10042" s="10"/>
      <c r="AA10042" s="10"/>
      <c r="AB10042" s="10"/>
      <c r="AC10042" s="10"/>
      <c r="AD10042" s="10"/>
      <c r="AE10042" s="10"/>
    </row>
    <row r="10043" spans="3:31" x14ac:dyDescent="0.25">
      <c r="C10043" s="36"/>
      <c r="L10043" s="10"/>
      <c r="M10043" s="10"/>
      <c r="N10043" s="10"/>
      <c r="O10043" s="10"/>
      <c r="P10043" s="10"/>
      <c r="Q10043" s="10"/>
      <c r="R10043" s="10"/>
      <c r="S10043" s="10"/>
      <c r="T10043" s="10"/>
      <c r="U10043" s="10"/>
      <c r="V10043" s="10"/>
      <c r="W10043" s="10"/>
      <c r="X10043" s="10"/>
      <c r="Y10043" s="10"/>
      <c r="Z10043" s="10"/>
      <c r="AA10043" s="10"/>
      <c r="AB10043" s="10"/>
      <c r="AC10043" s="10"/>
      <c r="AD10043" s="10"/>
      <c r="AE10043" s="10"/>
    </row>
    <row r="10044" spans="3:31" x14ac:dyDescent="0.25">
      <c r="C10044" s="36"/>
      <c r="L10044" s="10"/>
      <c r="M10044" s="10"/>
      <c r="N10044" s="10"/>
      <c r="O10044" s="10"/>
      <c r="P10044" s="10"/>
      <c r="Q10044" s="10"/>
      <c r="R10044" s="10"/>
      <c r="S10044" s="10"/>
      <c r="T10044" s="10"/>
      <c r="U10044" s="10"/>
      <c r="V10044" s="10"/>
      <c r="W10044" s="10"/>
      <c r="X10044" s="10"/>
      <c r="Y10044" s="10"/>
      <c r="Z10044" s="10"/>
      <c r="AA10044" s="10"/>
      <c r="AB10044" s="10"/>
      <c r="AC10044" s="10"/>
      <c r="AD10044" s="10"/>
      <c r="AE10044" s="10"/>
    </row>
    <row r="10045" spans="3:31" x14ac:dyDescent="0.25">
      <c r="C10045" s="36"/>
      <c r="L10045" s="10"/>
      <c r="M10045" s="10"/>
      <c r="N10045" s="10"/>
      <c r="O10045" s="10"/>
      <c r="P10045" s="10"/>
      <c r="Q10045" s="10"/>
      <c r="R10045" s="10"/>
      <c r="S10045" s="10"/>
      <c r="T10045" s="10"/>
      <c r="U10045" s="10"/>
      <c r="V10045" s="10"/>
      <c r="W10045" s="10"/>
      <c r="X10045" s="10"/>
      <c r="Y10045" s="10"/>
      <c r="Z10045" s="10"/>
      <c r="AA10045" s="10"/>
      <c r="AB10045" s="10"/>
      <c r="AC10045" s="10"/>
      <c r="AD10045" s="10"/>
      <c r="AE10045" s="10"/>
    </row>
    <row r="10046" spans="3:31" x14ac:dyDescent="0.25">
      <c r="C10046" s="36"/>
      <c r="L10046" s="10"/>
      <c r="M10046" s="10"/>
      <c r="N10046" s="10"/>
      <c r="O10046" s="10"/>
      <c r="P10046" s="10"/>
      <c r="Q10046" s="10"/>
      <c r="R10046" s="10"/>
      <c r="S10046" s="10"/>
      <c r="T10046" s="10"/>
      <c r="U10046" s="10"/>
      <c r="V10046" s="10"/>
      <c r="W10046" s="10"/>
      <c r="X10046" s="10"/>
      <c r="Y10046" s="10"/>
      <c r="Z10046" s="10"/>
      <c r="AA10046" s="10"/>
      <c r="AB10046" s="10"/>
      <c r="AC10046" s="10"/>
      <c r="AD10046" s="10"/>
      <c r="AE10046" s="10"/>
    </row>
    <row r="10047" spans="3:31" x14ac:dyDescent="0.25">
      <c r="C10047" s="36"/>
      <c r="L10047" s="10"/>
      <c r="M10047" s="10"/>
      <c r="N10047" s="10"/>
      <c r="O10047" s="10"/>
      <c r="P10047" s="10"/>
      <c r="Q10047" s="10"/>
      <c r="R10047" s="10"/>
      <c r="S10047" s="10"/>
      <c r="T10047" s="10"/>
      <c r="U10047" s="10"/>
      <c r="V10047" s="10"/>
      <c r="W10047" s="10"/>
      <c r="X10047" s="10"/>
      <c r="Y10047" s="10"/>
      <c r="Z10047" s="10"/>
      <c r="AA10047" s="10"/>
      <c r="AB10047" s="10"/>
      <c r="AC10047" s="10"/>
      <c r="AD10047" s="10"/>
      <c r="AE10047" s="10"/>
    </row>
    <row r="10048" spans="3:31" x14ac:dyDescent="0.25">
      <c r="C10048" s="36"/>
      <c r="L10048" s="10"/>
      <c r="M10048" s="10"/>
      <c r="N10048" s="10"/>
      <c r="O10048" s="10"/>
      <c r="P10048" s="10"/>
      <c r="Q10048" s="10"/>
      <c r="R10048" s="10"/>
      <c r="S10048" s="10"/>
      <c r="T10048" s="10"/>
      <c r="U10048" s="10"/>
      <c r="V10048" s="10"/>
      <c r="W10048" s="10"/>
      <c r="X10048" s="10"/>
      <c r="Y10048" s="10"/>
      <c r="Z10048" s="10"/>
      <c r="AA10048" s="10"/>
      <c r="AB10048" s="10"/>
      <c r="AC10048" s="10"/>
      <c r="AD10048" s="10"/>
      <c r="AE10048" s="10"/>
    </row>
    <row r="10049" spans="3:31" x14ac:dyDescent="0.25">
      <c r="C10049" s="36"/>
      <c r="L10049" s="10"/>
      <c r="M10049" s="10"/>
      <c r="N10049" s="10"/>
      <c r="O10049" s="10"/>
      <c r="P10049" s="10"/>
      <c r="Q10049" s="10"/>
      <c r="R10049" s="10"/>
      <c r="S10049" s="10"/>
      <c r="T10049" s="10"/>
      <c r="U10049" s="10"/>
      <c r="V10049" s="10"/>
      <c r="W10049" s="10"/>
      <c r="X10049" s="10"/>
      <c r="Y10049" s="10"/>
      <c r="Z10049" s="10"/>
      <c r="AA10049" s="10"/>
      <c r="AB10049" s="10"/>
      <c r="AC10049" s="10"/>
      <c r="AD10049" s="10"/>
      <c r="AE10049" s="10"/>
    </row>
    <row r="10050" spans="3:31" x14ac:dyDescent="0.25">
      <c r="C10050" s="36"/>
      <c r="L10050" s="10"/>
      <c r="M10050" s="10"/>
      <c r="N10050" s="10"/>
      <c r="O10050" s="10"/>
      <c r="P10050" s="10"/>
      <c r="Q10050" s="10"/>
      <c r="R10050" s="10"/>
      <c r="S10050" s="10"/>
      <c r="T10050" s="10"/>
      <c r="U10050" s="10"/>
      <c r="V10050" s="10"/>
      <c r="W10050" s="10"/>
      <c r="X10050" s="10"/>
      <c r="Y10050" s="10"/>
      <c r="Z10050" s="10"/>
      <c r="AA10050" s="10"/>
      <c r="AB10050" s="10"/>
      <c r="AC10050" s="10"/>
      <c r="AD10050" s="10"/>
      <c r="AE10050" s="10"/>
    </row>
    <row r="10051" spans="3:31" x14ac:dyDescent="0.25">
      <c r="C10051" s="36"/>
      <c r="L10051" s="10"/>
      <c r="M10051" s="10"/>
      <c r="N10051" s="10"/>
      <c r="O10051" s="10"/>
      <c r="P10051" s="10"/>
      <c r="Q10051" s="10"/>
      <c r="R10051" s="10"/>
      <c r="S10051" s="10"/>
      <c r="T10051" s="10"/>
      <c r="U10051" s="10"/>
      <c r="V10051" s="10"/>
      <c r="W10051" s="10"/>
      <c r="X10051" s="10"/>
      <c r="Y10051" s="10"/>
      <c r="Z10051" s="10"/>
      <c r="AA10051" s="10"/>
      <c r="AB10051" s="10"/>
      <c r="AC10051" s="10"/>
      <c r="AD10051" s="10"/>
      <c r="AE10051" s="10"/>
    </row>
    <row r="10052" spans="3:31" x14ac:dyDescent="0.25">
      <c r="C10052" s="36"/>
      <c r="L10052" s="10"/>
      <c r="M10052" s="10"/>
      <c r="N10052" s="10"/>
      <c r="O10052" s="10"/>
      <c r="P10052" s="10"/>
      <c r="Q10052" s="10"/>
      <c r="R10052" s="10"/>
      <c r="S10052" s="10"/>
      <c r="T10052" s="10"/>
      <c r="U10052" s="10"/>
      <c r="V10052" s="10"/>
      <c r="W10052" s="10"/>
      <c r="X10052" s="10"/>
      <c r="Y10052" s="10"/>
      <c r="Z10052" s="10"/>
      <c r="AA10052" s="10"/>
      <c r="AB10052" s="10"/>
      <c r="AC10052" s="10"/>
      <c r="AD10052" s="10"/>
      <c r="AE10052" s="10"/>
    </row>
    <row r="10053" spans="3:31" x14ac:dyDescent="0.25">
      <c r="C10053" s="36"/>
      <c r="L10053" s="10"/>
      <c r="M10053" s="10"/>
      <c r="N10053" s="10"/>
      <c r="O10053" s="10"/>
      <c r="P10053" s="10"/>
      <c r="Q10053" s="10"/>
      <c r="R10053" s="10"/>
      <c r="S10053" s="10"/>
      <c r="T10053" s="10"/>
      <c r="U10053" s="10"/>
      <c r="V10053" s="10"/>
      <c r="W10053" s="10"/>
      <c r="X10053" s="10"/>
      <c r="Y10053" s="10"/>
      <c r="Z10053" s="10"/>
      <c r="AA10053" s="10"/>
      <c r="AB10053" s="10"/>
      <c r="AC10053" s="10"/>
      <c r="AD10053" s="10"/>
      <c r="AE10053" s="10"/>
    </row>
    <row r="10054" spans="3:31" x14ac:dyDescent="0.25">
      <c r="C10054" s="36"/>
      <c r="L10054" s="10"/>
      <c r="M10054" s="10"/>
      <c r="N10054" s="10"/>
      <c r="O10054" s="10"/>
      <c r="P10054" s="10"/>
      <c r="Q10054" s="10"/>
      <c r="R10054" s="10"/>
      <c r="S10054" s="10"/>
      <c r="T10054" s="10"/>
      <c r="U10054" s="10"/>
      <c r="V10054" s="10"/>
      <c r="W10054" s="10"/>
      <c r="X10054" s="10"/>
      <c r="Y10054" s="10"/>
      <c r="Z10054" s="10"/>
      <c r="AA10054" s="10"/>
      <c r="AB10054" s="10"/>
      <c r="AC10054" s="10"/>
      <c r="AD10054" s="10"/>
      <c r="AE10054" s="10"/>
    </row>
    <row r="10055" spans="3:31" x14ac:dyDescent="0.25">
      <c r="C10055" s="36"/>
      <c r="L10055" s="10"/>
      <c r="M10055" s="10"/>
      <c r="N10055" s="10"/>
      <c r="O10055" s="10"/>
      <c r="P10055" s="10"/>
      <c r="Q10055" s="10"/>
      <c r="R10055" s="10"/>
      <c r="S10055" s="10"/>
      <c r="T10055" s="10"/>
      <c r="U10055" s="10"/>
      <c r="V10055" s="10"/>
      <c r="W10055" s="10"/>
      <c r="X10055" s="10"/>
      <c r="Y10055" s="10"/>
      <c r="Z10055" s="10"/>
      <c r="AA10055" s="10"/>
      <c r="AB10055" s="10"/>
      <c r="AC10055" s="10"/>
      <c r="AD10055" s="10"/>
      <c r="AE10055" s="10"/>
    </row>
    <row r="10056" spans="3:31" x14ac:dyDescent="0.25">
      <c r="C10056" s="36"/>
      <c r="L10056" s="10"/>
      <c r="M10056" s="10"/>
      <c r="N10056" s="10"/>
      <c r="O10056" s="10"/>
      <c r="P10056" s="10"/>
      <c r="Q10056" s="10"/>
      <c r="R10056" s="10"/>
      <c r="S10056" s="10"/>
      <c r="T10056" s="10"/>
      <c r="U10056" s="10"/>
      <c r="V10056" s="10"/>
      <c r="W10056" s="10"/>
      <c r="X10056" s="10"/>
      <c r="Y10056" s="10"/>
      <c r="Z10056" s="10"/>
      <c r="AA10056" s="10"/>
      <c r="AB10056" s="10"/>
      <c r="AC10056" s="10"/>
      <c r="AD10056" s="10"/>
      <c r="AE10056" s="10"/>
    </row>
    <row r="10057" spans="3:31" x14ac:dyDescent="0.25">
      <c r="C10057" s="36"/>
      <c r="L10057" s="10"/>
      <c r="M10057" s="10"/>
      <c r="N10057" s="10"/>
      <c r="O10057" s="10"/>
      <c r="P10057" s="10"/>
      <c r="Q10057" s="10"/>
      <c r="R10057" s="10"/>
      <c r="S10057" s="10"/>
      <c r="T10057" s="10"/>
      <c r="U10057" s="10"/>
      <c r="V10057" s="10"/>
      <c r="W10057" s="10"/>
      <c r="X10057" s="10"/>
      <c r="Y10057" s="10"/>
      <c r="Z10057" s="10"/>
      <c r="AA10057" s="10"/>
      <c r="AB10057" s="10"/>
      <c r="AC10057" s="10"/>
      <c r="AD10057" s="10"/>
      <c r="AE10057" s="10"/>
    </row>
    <row r="10058" spans="3:31" x14ac:dyDescent="0.25">
      <c r="C10058" s="36"/>
      <c r="L10058" s="10"/>
      <c r="M10058" s="10"/>
      <c r="N10058" s="10"/>
      <c r="O10058" s="10"/>
      <c r="P10058" s="10"/>
      <c r="Q10058" s="10"/>
      <c r="R10058" s="10"/>
      <c r="S10058" s="10"/>
      <c r="T10058" s="10"/>
      <c r="U10058" s="10"/>
      <c r="V10058" s="10"/>
      <c r="W10058" s="10"/>
      <c r="X10058" s="10"/>
      <c r="Y10058" s="10"/>
      <c r="Z10058" s="10"/>
      <c r="AA10058" s="10"/>
      <c r="AB10058" s="10"/>
      <c r="AC10058" s="10"/>
      <c r="AD10058" s="10"/>
      <c r="AE10058" s="10"/>
    </row>
    <row r="10059" spans="3:31" x14ac:dyDescent="0.25">
      <c r="C10059" s="36"/>
      <c r="L10059" s="10"/>
      <c r="M10059" s="10"/>
      <c r="N10059" s="10"/>
      <c r="O10059" s="10"/>
      <c r="P10059" s="10"/>
      <c r="Q10059" s="10"/>
      <c r="R10059" s="10"/>
      <c r="S10059" s="10"/>
      <c r="T10059" s="10"/>
      <c r="U10059" s="10"/>
      <c r="V10059" s="10"/>
      <c r="W10059" s="10"/>
      <c r="X10059" s="10"/>
      <c r="Y10059" s="10"/>
      <c r="Z10059" s="10"/>
      <c r="AA10059" s="10"/>
      <c r="AB10059" s="10"/>
      <c r="AC10059" s="10"/>
      <c r="AD10059" s="10"/>
      <c r="AE10059" s="10"/>
    </row>
    <row r="10060" spans="3:31" x14ac:dyDescent="0.25">
      <c r="C10060" s="36"/>
      <c r="L10060" s="10"/>
      <c r="M10060" s="10"/>
      <c r="N10060" s="10"/>
      <c r="O10060" s="10"/>
      <c r="P10060" s="10"/>
      <c r="Q10060" s="10"/>
      <c r="R10060" s="10"/>
      <c r="S10060" s="10"/>
      <c r="T10060" s="10"/>
      <c r="U10060" s="10"/>
      <c r="V10060" s="10"/>
      <c r="W10060" s="10"/>
      <c r="X10060" s="10"/>
      <c r="Y10060" s="10"/>
      <c r="Z10060" s="10"/>
      <c r="AA10060" s="10"/>
      <c r="AB10060" s="10"/>
      <c r="AC10060" s="10"/>
      <c r="AD10060" s="10"/>
      <c r="AE10060" s="10"/>
    </row>
    <row r="10061" spans="3:31" x14ac:dyDescent="0.25">
      <c r="C10061" s="36"/>
      <c r="L10061" s="10"/>
      <c r="M10061" s="10"/>
      <c r="N10061" s="10"/>
      <c r="O10061" s="10"/>
      <c r="P10061" s="10"/>
      <c r="Q10061" s="10"/>
      <c r="R10061" s="10"/>
      <c r="S10061" s="10"/>
      <c r="T10061" s="10"/>
      <c r="U10061" s="10"/>
      <c r="V10061" s="10"/>
      <c r="W10061" s="10"/>
      <c r="X10061" s="10"/>
      <c r="Y10061" s="10"/>
      <c r="Z10061" s="10"/>
      <c r="AA10061" s="10"/>
      <c r="AB10061" s="10"/>
      <c r="AC10061" s="10"/>
      <c r="AD10061" s="10"/>
      <c r="AE10061" s="10"/>
    </row>
    <row r="10062" spans="3:31" x14ac:dyDescent="0.25">
      <c r="C10062" s="36"/>
      <c r="L10062" s="10"/>
      <c r="M10062" s="10"/>
      <c r="N10062" s="10"/>
      <c r="O10062" s="10"/>
      <c r="P10062" s="10"/>
      <c r="Q10062" s="10"/>
      <c r="R10062" s="10"/>
      <c r="S10062" s="10"/>
      <c r="T10062" s="10"/>
      <c r="U10062" s="10"/>
      <c r="V10062" s="10"/>
      <c r="W10062" s="10"/>
      <c r="X10062" s="10"/>
      <c r="Y10062" s="10"/>
      <c r="Z10062" s="10"/>
      <c r="AA10062" s="10"/>
      <c r="AB10062" s="10"/>
      <c r="AC10062" s="10"/>
      <c r="AD10062" s="10"/>
      <c r="AE10062" s="10"/>
    </row>
    <row r="10063" spans="3:31" x14ac:dyDescent="0.25">
      <c r="C10063" s="36"/>
      <c r="L10063" s="10"/>
      <c r="M10063" s="10"/>
      <c r="N10063" s="10"/>
      <c r="O10063" s="10"/>
      <c r="P10063" s="10"/>
      <c r="Q10063" s="10"/>
      <c r="R10063" s="10"/>
      <c r="S10063" s="10"/>
      <c r="T10063" s="10"/>
      <c r="U10063" s="10"/>
      <c r="V10063" s="10"/>
      <c r="W10063" s="10"/>
      <c r="X10063" s="10"/>
      <c r="Y10063" s="10"/>
      <c r="Z10063" s="10"/>
      <c r="AA10063" s="10"/>
      <c r="AB10063" s="10"/>
      <c r="AC10063" s="10"/>
      <c r="AD10063" s="10"/>
      <c r="AE10063" s="10"/>
    </row>
    <row r="10064" spans="3:31" x14ac:dyDescent="0.25">
      <c r="C10064" s="36"/>
      <c r="L10064" s="10"/>
      <c r="M10064" s="10"/>
      <c r="N10064" s="10"/>
      <c r="O10064" s="10"/>
      <c r="P10064" s="10"/>
      <c r="Q10064" s="10"/>
      <c r="R10064" s="10"/>
      <c r="S10064" s="10"/>
      <c r="T10064" s="10"/>
      <c r="U10064" s="10"/>
      <c r="V10064" s="10"/>
      <c r="W10064" s="10"/>
      <c r="X10064" s="10"/>
      <c r="Y10064" s="10"/>
      <c r="Z10064" s="10"/>
      <c r="AA10064" s="10"/>
      <c r="AB10064" s="10"/>
      <c r="AC10064" s="10"/>
      <c r="AD10064" s="10"/>
      <c r="AE10064" s="10"/>
    </row>
    <row r="10065" spans="3:31" x14ac:dyDescent="0.25">
      <c r="C10065" s="36"/>
      <c r="L10065" s="10"/>
      <c r="M10065" s="10"/>
      <c r="N10065" s="10"/>
      <c r="O10065" s="10"/>
      <c r="P10065" s="10"/>
      <c r="Q10065" s="10"/>
      <c r="R10065" s="10"/>
      <c r="S10065" s="10"/>
      <c r="T10065" s="10"/>
      <c r="U10065" s="10"/>
      <c r="V10065" s="10"/>
      <c r="W10065" s="10"/>
      <c r="X10065" s="10"/>
      <c r="Y10065" s="10"/>
      <c r="Z10065" s="10"/>
      <c r="AA10065" s="10"/>
      <c r="AB10065" s="10"/>
      <c r="AC10065" s="10"/>
      <c r="AD10065" s="10"/>
      <c r="AE10065" s="10"/>
    </row>
    <row r="10066" spans="3:31" x14ac:dyDescent="0.25">
      <c r="C10066" s="36"/>
      <c r="L10066" s="10"/>
      <c r="M10066" s="10"/>
      <c r="N10066" s="10"/>
      <c r="O10066" s="10"/>
      <c r="P10066" s="10"/>
      <c r="Q10066" s="10"/>
      <c r="R10066" s="10"/>
      <c r="S10066" s="10"/>
      <c r="T10066" s="10"/>
      <c r="U10066" s="10"/>
      <c r="V10066" s="10"/>
      <c r="W10066" s="10"/>
      <c r="X10066" s="10"/>
      <c r="Y10066" s="10"/>
      <c r="Z10066" s="10"/>
      <c r="AA10066" s="10"/>
      <c r="AB10066" s="10"/>
      <c r="AC10066" s="10"/>
      <c r="AD10066" s="10"/>
      <c r="AE10066" s="10"/>
    </row>
    <row r="10067" spans="3:31" x14ac:dyDescent="0.25">
      <c r="C10067" s="36"/>
      <c r="L10067" s="10"/>
      <c r="M10067" s="10"/>
      <c r="N10067" s="10"/>
      <c r="O10067" s="10"/>
      <c r="P10067" s="10"/>
      <c r="Q10067" s="10"/>
      <c r="R10067" s="10"/>
      <c r="S10067" s="10"/>
      <c r="T10067" s="10"/>
      <c r="U10067" s="10"/>
      <c r="V10067" s="10"/>
      <c r="W10067" s="10"/>
      <c r="X10067" s="10"/>
      <c r="Y10067" s="10"/>
      <c r="Z10067" s="10"/>
      <c r="AA10067" s="10"/>
      <c r="AB10067" s="10"/>
      <c r="AC10067" s="10"/>
      <c r="AD10067" s="10"/>
      <c r="AE10067" s="10"/>
    </row>
    <row r="10068" spans="3:31" x14ac:dyDescent="0.25">
      <c r="C10068" s="36"/>
      <c r="L10068" s="10"/>
      <c r="M10068" s="10"/>
      <c r="N10068" s="10"/>
      <c r="O10068" s="10"/>
      <c r="P10068" s="10"/>
      <c r="Q10068" s="10"/>
      <c r="R10068" s="10"/>
      <c r="S10068" s="10"/>
      <c r="T10068" s="10"/>
      <c r="U10068" s="10"/>
      <c r="V10068" s="10"/>
      <c r="W10068" s="10"/>
      <c r="X10068" s="10"/>
      <c r="Y10068" s="10"/>
      <c r="Z10068" s="10"/>
      <c r="AA10068" s="10"/>
      <c r="AB10068" s="10"/>
      <c r="AC10068" s="10"/>
      <c r="AD10068" s="10"/>
      <c r="AE10068" s="10"/>
    </row>
    <row r="10069" spans="3:31" x14ac:dyDescent="0.25">
      <c r="C10069" s="36"/>
      <c r="L10069" s="10"/>
      <c r="M10069" s="10"/>
      <c r="N10069" s="10"/>
      <c r="O10069" s="10"/>
      <c r="P10069" s="10"/>
      <c r="Q10069" s="10"/>
      <c r="R10069" s="10"/>
      <c r="S10069" s="10"/>
      <c r="T10069" s="10"/>
      <c r="U10069" s="10"/>
      <c r="V10069" s="10"/>
      <c r="W10069" s="10"/>
      <c r="X10069" s="10"/>
      <c r="Y10069" s="10"/>
      <c r="Z10069" s="10"/>
      <c r="AA10069" s="10"/>
      <c r="AB10069" s="10"/>
      <c r="AC10069" s="10"/>
      <c r="AD10069" s="10"/>
      <c r="AE10069" s="10"/>
    </row>
    <row r="10070" spans="3:31" x14ac:dyDescent="0.25">
      <c r="C10070" s="36"/>
      <c r="L10070" s="10"/>
      <c r="M10070" s="10"/>
      <c r="N10070" s="10"/>
      <c r="O10070" s="10"/>
      <c r="P10070" s="10"/>
      <c r="Q10070" s="10"/>
      <c r="R10070" s="10"/>
      <c r="S10070" s="10"/>
      <c r="T10070" s="10"/>
      <c r="U10070" s="10"/>
      <c r="V10070" s="10"/>
      <c r="W10070" s="10"/>
      <c r="X10070" s="10"/>
      <c r="Y10070" s="10"/>
      <c r="Z10070" s="10"/>
      <c r="AA10070" s="10"/>
      <c r="AB10070" s="10"/>
      <c r="AC10070" s="10"/>
      <c r="AD10070" s="10"/>
      <c r="AE10070" s="10"/>
    </row>
    <row r="10071" spans="3:31" x14ac:dyDescent="0.25">
      <c r="C10071" s="36"/>
      <c r="L10071" s="10"/>
      <c r="M10071" s="10"/>
      <c r="N10071" s="10"/>
      <c r="O10071" s="10"/>
      <c r="P10071" s="10"/>
      <c r="Q10071" s="10"/>
      <c r="R10071" s="10"/>
      <c r="S10071" s="10"/>
      <c r="T10071" s="10"/>
      <c r="U10071" s="10"/>
      <c r="V10071" s="10"/>
      <c r="W10071" s="10"/>
      <c r="X10071" s="10"/>
      <c r="Y10071" s="10"/>
      <c r="Z10071" s="10"/>
      <c r="AA10071" s="10"/>
      <c r="AB10071" s="10"/>
      <c r="AC10071" s="10"/>
      <c r="AD10071" s="10"/>
      <c r="AE10071" s="10"/>
    </row>
    <row r="10072" spans="3:31" x14ac:dyDescent="0.25">
      <c r="C10072" s="36"/>
      <c r="L10072" s="10"/>
      <c r="M10072" s="10"/>
      <c r="N10072" s="10"/>
      <c r="O10072" s="10"/>
      <c r="P10072" s="10"/>
      <c r="Q10072" s="10"/>
      <c r="R10072" s="10"/>
      <c r="S10072" s="10"/>
      <c r="T10072" s="10"/>
      <c r="U10072" s="10"/>
      <c r="V10072" s="10"/>
      <c r="W10072" s="10"/>
      <c r="X10072" s="10"/>
      <c r="Y10072" s="10"/>
      <c r="Z10072" s="10"/>
      <c r="AA10072" s="10"/>
      <c r="AB10072" s="10"/>
      <c r="AC10072" s="10"/>
      <c r="AD10072" s="10"/>
      <c r="AE10072" s="10"/>
    </row>
    <row r="10073" spans="3:31" x14ac:dyDescent="0.25">
      <c r="C10073" s="36"/>
      <c r="L10073" s="10"/>
      <c r="M10073" s="10"/>
      <c r="N10073" s="10"/>
      <c r="O10073" s="10"/>
      <c r="P10073" s="10"/>
      <c r="Q10073" s="10"/>
      <c r="R10073" s="10"/>
      <c r="S10073" s="10"/>
      <c r="T10073" s="10"/>
      <c r="U10073" s="10"/>
      <c r="V10073" s="10"/>
      <c r="W10073" s="10"/>
      <c r="X10073" s="10"/>
      <c r="Y10073" s="10"/>
      <c r="Z10073" s="10"/>
      <c r="AA10073" s="10"/>
      <c r="AB10073" s="10"/>
      <c r="AC10073" s="10"/>
      <c r="AD10073" s="10"/>
      <c r="AE10073" s="10"/>
    </row>
    <row r="10074" spans="3:31" x14ac:dyDescent="0.25">
      <c r="C10074" s="36"/>
      <c r="L10074" s="10"/>
      <c r="M10074" s="10"/>
      <c r="N10074" s="10"/>
      <c r="O10074" s="10"/>
      <c r="P10074" s="10"/>
      <c r="Q10074" s="10"/>
      <c r="R10074" s="10"/>
      <c r="S10074" s="10"/>
      <c r="T10074" s="10"/>
      <c r="U10074" s="10"/>
      <c r="V10074" s="10"/>
      <c r="W10074" s="10"/>
      <c r="X10074" s="10"/>
      <c r="Y10074" s="10"/>
      <c r="Z10074" s="10"/>
      <c r="AA10074" s="10"/>
      <c r="AB10074" s="10"/>
      <c r="AC10074" s="10"/>
      <c r="AD10074" s="10"/>
      <c r="AE10074" s="10"/>
    </row>
    <row r="10075" spans="3:31" x14ac:dyDescent="0.25">
      <c r="C10075" s="36"/>
      <c r="L10075" s="10"/>
      <c r="M10075" s="10"/>
      <c r="N10075" s="10"/>
      <c r="O10075" s="10"/>
      <c r="P10075" s="10"/>
      <c r="Q10075" s="10"/>
      <c r="R10075" s="10"/>
      <c r="S10075" s="10"/>
      <c r="T10075" s="10"/>
      <c r="U10075" s="10"/>
      <c r="V10075" s="10"/>
      <c r="W10075" s="10"/>
      <c r="X10075" s="10"/>
      <c r="Y10075" s="10"/>
      <c r="Z10075" s="10"/>
      <c r="AA10075" s="10"/>
      <c r="AB10075" s="10"/>
      <c r="AC10075" s="10"/>
      <c r="AD10075" s="10"/>
      <c r="AE10075" s="10"/>
    </row>
    <row r="10076" spans="3:31" x14ac:dyDescent="0.25">
      <c r="C10076" s="36"/>
      <c r="L10076" s="10"/>
      <c r="M10076" s="10"/>
      <c r="N10076" s="10"/>
      <c r="O10076" s="10"/>
      <c r="P10076" s="10"/>
      <c r="Q10076" s="10"/>
      <c r="R10076" s="10"/>
      <c r="S10076" s="10"/>
      <c r="T10076" s="10"/>
      <c r="U10076" s="10"/>
      <c r="V10076" s="10"/>
      <c r="W10076" s="10"/>
      <c r="X10076" s="10"/>
      <c r="Y10076" s="10"/>
      <c r="Z10076" s="10"/>
      <c r="AA10076" s="10"/>
      <c r="AB10076" s="10"/>
      <c r="AC10076" s="10"/>
      <c r="AD10076" s="10"/>
      <c r="AE10076" s="10"/>
    </row>
    <row r="10077" spans="3:31" x14ac:dyDescent="0.25">
      <c r="C10077" s="36"/>
      <c r="L10077" s="10"/>
      <c r="M10077" s="10"/>
      <c r="N10077" s="10"/>
      <c r="O10077" s="10"/>
      <c r="P10077" s="10"/>
      <c r="Q10077" s="10"/>
      <c r="R10077" s="10"/>
      <c r="S10077" s="10"/>
      <c r="T10077" s="10"/>
      <c r="U10077" s="10"/>
      <c r="V10077" s="10"/>
      <c r="W10077" s="10"/>
      <c r="X10077" s="10"/>
      <c r="Y10077" s="10"/>
      <c r="Z10077" s="10"/>
      <c r="AA10077" s="10"/>
      <c r="AB10077" s="10"/>
      <c r="AC10077" s="10"/>
      <c r="AD10077" s="10"/>
      <c r="AE10077" s="10"/>
    </row>
    <row r="10078" spans="3:31" x14ac:dyDescent="0.25">
      <c r="C10078" s="36"/>
      <c r="L10078" s="10"/>
      <c r="M10078" s="10"/>
      <c r="N10078" s="10"/>
      <c r="O10078" s="10"/>
      <c r="P10078" s="10"/>
      <c r="Q10078" s="10"/>
      <c r="R10078" s="10"/>
      <c r="S10078" s="10"/>
      <c r="T10078" s="10"/>
      <c r="U10078" s="10"/>
      <c r="V10078" s="10"/>
      <c r="W10078" s="10"/>
      <c r="X10078" s="10"/>
      <c r="Y10078" s="10"/>
      <c r="Z10078" s="10"/>
      <c r="AA10078" s="10"/>
      <c r="AB10078" s="10"/>
      <c r="AC10078" s="10"/>
      <c r="AD10078" s="10"/>
      <c r="AE10078" s="10"/>
    </row>
    <row r="10079" spans="3:31" x14ac:dyDescent="0.25">
      <c r="C10079" s="36"/>
      <c r="L10079" s="10"/>
      <c r="M10079" s="10"/>
      <c r="N10079" s="10"/>
      <c r="O10079" s="10"/>
      <c r="P10079" s="10"/>
      <c r="Q10079" s="10"/>
      <c r="R10079" s="10"/>
      <c r="S10079" s="10"/>
      <c r="T10079" s="10"/>
      <c r="U10079" s="10"/>
      <c r="V10079" s="10"/>
      <c r="W10079" s="10"/>
      <c r="X10079" s="10"/>
      <c r="Y10079" s="10"/>
      <c r="Z10079" s="10"/>
      <c r="AA10079" s="10"/>
      <c r="AB10079" s="10"/>
      <c r="AC10079" s="10"/>
      <c r="AD10079" s="10"/>
      <c r="AE10079" s="10"/>
    </row>
    <row r="10080" spans="3:31" x14ac:dyDescent="0.25">
      <c r="C10080" s="36"/>
      <c r="L10080" s="10"/>
      <c r="M10080" s="10"/>
      <c r="N10080" s="10"/>
      <c r="O10080" s="10"/>
      <c r="P10080" s="10"/>
      <c r="Q10080" s="10"/>
      <c r="R10080" s="10"/>
      <c r="S10080" s="10"/>
      <c r="T10080" s="10"/>
      <c r="U10080" s="10"/>
      <c r="V10080" s="10"/>
      <c r="W10080" s="10"/>
      <c r="X10080" s="10"/>
      <c r="Y10080" s="10"/>
      <c r="Z10080" s="10"/>
      <c r="AA10080" s="10"/>
      <c r="AB10080" s="10"/>
      <c r="AC10080" s="10"/>
      <c r="AD10080" s="10"/>
      <c r="AE10080" s="10"/>
    </row>
    <row r="10081" spans="3:31" x14ac:dyDescent="0.25">
      <c r="C10081" s="36"/>
      <c r="L10081" s="10"/>
      <c r="M10081" s="10"/>
      <c r="N10081" s="10"/>
      <c r="O10081" s="10"/>
      <c r="P10081" s="10"/>
      <c r="Q10081" s="10"/>
      <c r="R10081" s="10"/>
      <c r="S10081" s="10"/>
      <c r="T10081" s="10"/>
      <c r="U10081" s="10"/>
      <c r="V10081" s="10"/>
      <c r="W10081" s="10"/>
      <c r="X10081" s="10"/>
      <c r="Y10081" s="10"/>
      <c r="Z10081" s="10"/>
      <c r="AA10081" s="10"/>
      <c r="AB10081" s="10"/>
      <c r="AC10081" s="10"/>
      <c r="AD10081" s="10"/>
      <c r="AE10081" s="10"/>
    </row>
    <row r="10082" spans="3:31" x14ac:dyDescent="0.25">
      <c r="C10082" s="36"/>
      <c r="L10082" s="10"/>
      <c r="M10082" s="10"/>
      <c r="N10082" s="10"/>
      <c r="O10082" s="10"/>
      <c r="P10082" s="10"/>
      <c r="Q10082" s="10"/>
      <c r="R10082" s="10"/>
      <c r="S10082" s="10"/>
      <c r="T10082" s="10"/>
      <c r="U10082" s="10"/>
      <c r="V10082" s="10"/>
      <c r="W10082" s="10"/>
      <c r="X10082" s="10"/>
      <c r="Y10082" s="10"/>
      <c r="Z10082" s="10"/>
      <c r="AA10082" s="10"/>
      <c r="AB10082" s="10"/>
      <c r="AC10082" s="10"/>
      <c r="AD10082" s="10"/>
      <c r="AE10082" s="10"/>
    </row>
    <row r="10083" spans="3:31" x14ac:dyDescent="0.25">
      <c r="C10083" s="36"/>
      <c r="L10083" s="10"/>
      <c r="M10083" s="10"/>
      <c r="N10083" s="10"/>
      <c r="O10083" s="10"/>
      <c r="P10083" s="10"/>
      <c r="Q10083" s="10"/>
      <c r="R10083" s="10"/>
      <c r="S10083" s="10"/>
      <c r="T10083" s="10"/>
      <c r="U10083" s="10"/>
      <c r="V10083" s="10"/>
      <c r="W10083" s="10"/>
      <c r="X10083" s="10"/>
      <c r="Y10083" s="10"/>
      <c r="Z10083" s="10"/>
      <c r="AA10083" s="10"/>
      <c r="AB10083" s="10"/>
      <c r="AC10083" s="10"/>
      <c r="AD10083" s="10"/>
      <c r="AE10083" s="10"/>
    </row>
    <row r="10084" spans="3:31" x14ac:dyDescent="0.25">
      <c r="C10084" s="36"/>
      <c r="L10084" s="10"/>
      <c r="M10084" s="10"/>
      <c r="N10084" s="10"/>
      <c r="O10084" s="10"/>
      <c r="P10084" s="10"/>
      <c r="Q10084" s="10"/>
      <c r="R10084" s="10"/>
      <c r="S10084" s="10"/>
      <c r="T10084" s="10"/>
      <c r="U10084" s="10"/>
      <c r="V10084" s="10"/>
      <c r="W10084" s="10"/>
      <c r="X10084" s="10"/>
      <c r="Y10084" s="10"/>
      <c r="Z10084" s="10"/>
      <c r="AA10084" s="10"/>
      <c r="AB10084" s="10"/>
      <c r="AC10084" s="10"/>
      <c r="AD10084" s="10"/>
      <c r="AE10084" s="10"/>
    </row>
    <row r="10085" spans="3:31" x14ac:dyDescent="0.25">
      <c r="C10085" s="36"/>
      <c r="L10085" s="10"/>
      <c r="M10085" s="10"/>
      <c r="N10085" s="10"/>
      <c r="O10085" s="10"/>
      <c r="P10085" s="10"/>
      <c r="Q10085" s="10"/>
      <c r="R10085" s="10"/>
      <c r="S10085" s="10"/>
      <c r="T10085" s="10"/>
      <c r="U10085" s="10"/>
      <c r="V10085" s="10"/>
      <c r="W10085" s="10"/>
      <c r="X10085" s="10"/>
      <c r="Y10085" s="10"/>
      <c r="Z10085" s="10"/>
      <c r="AA10085" s="10"/>
      <c r="AB10085" s="10"/>
      <c r="AC10085" s="10"/>
      <c r="AD10085" s="10"/>
      <c r="AE10085" s="10"/>
    </row>
    <row r="10086" spans="3:31" x14ac:dyDescent="0.25">
      <c r="C10086" s="36"/>
      <c r="L10086" s="10"/>
      <c r="M10086" s="10"/>
      <c r="N10086" s="10"/>
      <c r="O10086" s="10"/>
      <c r="P10086" s="10"/>
      <c r="Q10086" s="10"/>
      <c r="R10086" s="10"/>
      <c r="S10086" s="10"/>
      <c r="T10086" s="10"/>
      <c r="U10086" s="10"/>
      <c r="V10086" s="10"/>
      <c r="W10086" s="10"/>
      <c r="X10086" s="10"/>
      <c r="Y10086" s="10"/>
      <c r="Z10086" s="10"/>
      <c r="AA10086" s="10"/>
      <c r="AB10086" s="10"/>
      <c r="AC10086" s="10"/>
      <c r="AD10086" s="10"/>
      <c r="AE10086" s="10"/>
    </row>
    <row r="10087" spans="3:31" x14ac:dyDescent="0.25">
      <c r="C10087" s="36"/>
      <c r="L10087" s="10"/>
      <c r="M10087" s="10"/>
      <c r="N10087" s="10"/>
      <c r="O10087" s="10"/>
      <c r="P10087" s="10"/>
      <c r="Q10087" s="10"/>
      <c r="R10087" s="10"/>
      <c r="S10087" s="10"/>
      <c r="T10087" s="10"/>
      <c r="U10087" s="10"/>
      <c r="V10087" s="10"/>
      <c r="W10087" s="10"/>
      <c r="X10087" s="10"/>
      <c r="Y10087" s="10"/>
      <c r="Z10087" s="10"/>
      <c r="AA10087" s="10"/>
      <c r="AB10087" s="10"/>
      <c r="AC10087" s="10"/>
      <c r="AD10087" s="10"/>
      <c r="AE10087" s="10"/>
    </row>
    <row r="10088" spans="3:31" x14ac:dyDescent="0.25">
      <c r="C10088" s="36"/>
      <c r="L10088" s="10"/>
      <c r="M10088" s="10"/>
      <c r="N10088" s="10"/>
      <c r="O10088" s="10"/>
      <c r="P10088" s="10"/>
      <c r="Q10088" s="10"/>
      <c r="R10088" s="10"/>
      <c r="S10088" s="10"/>
      <c r="T10088" s="10"/>
      <c r="U10088" s="10"/>
      <c r="V10088" s="10"/>
      <c r="W10088" s="10"/>
      <c r="X10088" s="10"/>
      <c r="Y10088" s="10"/>
      <c r="Z10088" s="10"/>
      <c r="AA10088" s="10"/>
      <c r="AB10088" s="10"/>
      <c r="AC10088" s="10"/>
      <c r="AD10088" s="10"/>
      <c r="AE10088" s="10"/>
    </row>
    <row r="10089" spans="3:31" x14ac:dyDescent="0.25">
      <c r="C10089" s="36"/>
      <c r="L10089" s="10"/>
      <c r="M10089" s="10"/>
      <c r="N10089" s="10"/>
      <c r="O10089" s="10"/>
      <c r="P10089" s="10"/>
      <c r="Q10089" s="10"/>
      <c r="R10089" s="10"/>
      <c r="S10089" s="10"/>
      <c r="T10089" s="10"/>
      <c r="U10089" s="10"/>
      <c r="V10089" s="10"/>
      <c r="W10089" s="10"/>
      <c r="X10089" s="10"/>
      <c r="Y10089" s="10"/>
      <c r="Z10089" s="10"/>
      <c r="AA10089" s="10"/>
      <c r="AB10089" s="10"/>
      <c r="AC10089" s="10"/>
      <c r="AD10089" s="10"/>
      <c r="AE10089" s="10"/>
    </row>
    <row r="10090" spans="3:31" x14ac:dyDescent="0.25">
      <c r="C10090" s="36"/>
      <c r="L10090" s="10"/>
      <c r="M10090" s="10"/>
      <c r="N10090" s="10"/>
      <c r="O10090" s="10"/>
      <c r="P10090" s="10"/>
      <c r="Q10090" s="10"/>
      <c r="R10090" s="10"/>
      <c r="S10090" s="10"/>
      <c r="T10090" s="10"/>
      <c r="U10090" s="10"/>
      <c r="V10090" s="10"/>
      <c r="W10090" s="10"/>
      <c r="X10090" s="10"/>
      <c r="Y10090" s="10"/>
      <c r="Z10090" s="10"/>
      <c r="AA10090" s="10"/>
      <c r="AB10090" s="10"/>
      <c r="AC10090" s="10"/>
      <c r="AD10090" s="10"/>
      <c r="AE10090" s="10"/>
    </row>
    <row r="10091" spans="3:31" x14ac:dyDescent="0.25">
      <c r="C10091" s="36"/>
      <c r="L10091" s="10"/>
      <c r="M10091" s="10"/>
      <c r="N10091" s="10"/>
      <c r="O10091" s="10"/>
      <c r="P10091" s="10"/>
      <c r="Q10091" s="10"/>
      <c r="R10091" s="10"/>
      <c r="S10091" s="10"/>
      <c r="T10091" s="10"/>
      <c r="U10091" s="10"/>
      <c r="V10091" s="10"/>
      <c r="W10091" s="10"/>
      <c r="X10091" s="10"/>
      <c r="Y10091" s="10"/>
      <c r="Z10091" s="10"/>
      <c r="AA10091" s="10"/>
      <c r="AB10091" s="10"/>
      <c r="AC10091" s="10"/>
      <c r="AD10091" s="10"/>
      <c r="AE10091" s="10"/>
    </row>
    <row r="10092" spans="3:31" x14ac:dyDescent="0.25">
      <c r="C10092" s="36"/>
      <c r="L10092" s="10"/>
      <c r="M10092" s="10"/>
      <c r="N10092" s="10"/>
      <c r="O10092" s="10"/>
      <c r="P10092" s="10"/>
      <c r="Q10092" s="10"/>
      <c r="R10092" s="10"/>
      <c r="S10092" s="10"/>
      <c r="T10092" s="10"/>
      <c r="U10092" s="10"/>
      <c r="V10092" s="10"/>
      <c r="W10092" s="10"/>
      <c r="X10092" s="10"/>
      <c r="Y10092" s="10"/>
      <c r="Z10092" s="10"/>
      <c r="AA10092" s="10"/>
      <c r="AB10092" s="10"/>
      <c r="AC10092" s="10"/>
      <c r="AD10092" s="10"/>
      <c r="AE10092" s="10"/>
    </row>
    <row r="10093" spans="3:31" x14ac:dyDescent="0.25">
      <c r="C10093" s="36"/>
      <c r="L10093" s="10"/>
      <c r="M10093" s="10"/>
      <c r="N10093" s="10"/>
      <c r="O10093" s="10"/>
      <c r="P10093" s="10"/>
      <c r="Q10093" s="10"/>
      <c r="R10093" s="10"/>
      <c r="S10093" s="10"/>
      <c r="T10093" s="10"/>
      <c r="U10093" s="10"/>
      <c r="V10093" s="10"/>
      <c r="W10093" s="10"/>
      <c r="X10093" s="10"/>
      <c r="Y10093" s="10"/>
      <c r="Z10093" s="10"/>
      <c r="AA10093" s="10"/>
      <c r="AB10093" s="10"/>
      <c r="AC10093" s="10"/>
      <c r="AD10093" s="10"/>
      <c r="AE10093" s="10"/>
    </row>
    <row r="10094" spans="3:31" x14ac:dyDescent="0.25">
      <c r="C10094" s="36"/>
      <c r="L10094" s="10"/>
      <c r="M10094" s="10"/>
      <c r="N10094" s="10"/>
      <c r="O10094" s="10"/>
      <c r="P10094" s="10"/>
      <c r="Q10094" s="10"/>
      <c r="R10094" s="10"/>
      <c r="S10094" s="10"/>
      <c r="T10094" s="10"/>
      <c r="U10094" s="10"/>
      <c r="V10094" s="10"/>
      <c r="W10094" s="10"/>
      <c r="X10094" s="10"/>
      <c r="Y10094" s="10"/>
      <c r="Z10094" s="10"/>
      <c r="AA10094" s="10"/>
      <c r="AB10094" s="10"/>
      <c r="AC10094" s="10"/>
      <c r="AD10094" s="10"/>
      <c r="AE10094" s="10"/>
    </row>
    <row r="10095" spans="3:31" x14ac:dyDescent="0.25">
      <c r="C10095" s="36"/>
      <c r="L10095" s="10"/>
      <c r="M10095" s="10"/>
      <c r="N10095" s="10"/>
      <c r="O10095" s="10"/>
      <c r="P10095" s="10"/>
      <c r="Q10095" s="10"/>
      <c r="R10095" s="10"/>
      <c r="S10095" s="10"/>
      <c r="T10095" s="10"/>
      <c r="U10095" s="10"/>
      <c r="V10095" s="10"/>
      <c r="W10095" s="10"/>
      <c r="X10095" s="10"/>
      <c r="Y10095" s="10"/>
      <c r="Z10095" s="10"/>
      <c r="AA10095" s="10"/>
      <c r="AB10095" s="10"/>
      <c r="AC10095" s="10"/>
      <c r="AD10095" s="10"/>
      <c r="AE10095" s="10"/>
    </row>
    <row r="10096" spans="3:31" x14ac:dyDescent="0.25">
      <c r="C10096" s="36"/>
      <c r="L10096" s="10"/>
      <c r="M10096" s="10"/>
      <c r="N10096" s="10"/>
      <c r="O10096" s="10"/>
      <c r="P10096" s="10"/>
      <c r="Q10096" s="10"/>
      <c r="R10096" s="10"/>
      <c r="S10096" s="10"/>
      <c r="T10096" s="10"/>
      <c r="U10096" s="10"/>
      <c r="V10096" s="10"/>
      <c r="W10096" s="10"/>
      <c r="X10096" s="10"/>
      <c r="Y10096" s="10"/>
      <c r="Z10096" s="10"/>
      <c r="AA10096" s="10"/>
      <c r="AB10096" s="10"/>
      <c r="AC10096" s="10"/>
      <c r="AD10096" s="10"/>
      <c r="AE10096" s="10"/>
    </row>
    <row r="10097" spans="3:31" x14ac:dyDescent="0.25">
      <c r="C10097" s="36"/>
      <c r="L10097" s="10"/>
      <c r="M10097" s="10"/>
      <c r="N10097" s="10"/>
      <c r="O10097" s="10"/>
      <c r="P10097" s="10"/>
      <c r="Q10097" s="10"/>
      <c r="R10097" s="10"/>
      <c r="S10097" s="10"/>
      <c r="T10097" s="10"/>
      <c r="U10097" s="10"/>
      <c r="V10097" s="10"/>
      <c r="W10097" s="10"/>
      <c r="X10097" s="10"/>
      <c r="Y10097" s="10"/>
      <c r="Z10097" s="10"/>
      <c r="AA10097" s="10"/>
      <c r="AB10097" s="10"/>
      <c r="AC10097" s="10"/>
      <c r="AD10097" s="10"/>
      <c r="AE10097" s="10"/>
    </row>
    <row r="10098" spans="3:31" x14ac:dyDescent="0.25">
      <c r="C10098" s="36"/>
      <c r="L10098" s="10"/>
      <c r="M10098" s="10"/>
      <c r="N10098" s="10"/>
      <c r="O10098" s="10"/>
      <c r="P10098" s="10"/>
      <c r="Q10098" s="10"/>
      <c r="R10098" s="10"/>
      <c r="S10098" s="10"/>
      <c r="T10098" s="10"/>
      <c r="U10098" s="10"/>
      <c r="V10098" s="10"/>
      <c r="W10098" s="10"/>
      <c r="X10098" s="10"/>
      <c r="Y10098" s="10"/>
      <c r="Z10098" s="10"/>
      <c r="AA10098" s="10"/>
      <c r="AB10098" s="10"/>
      <c r="AC10098" s="10"/>
      <c r="AD10098" s="10"/>
      <c r="AE10098" s="10"/>
    </row>
    <row r="10099" spans="3:31" x14ac:dyDescent="0.25">
      <c r="C10099" s="36"/>
      <c r="L10099" s="10"/>
      <c r="M10099" s="10"/>
      <c r="N10099" s="10"/>
      <c r="O10099" s="10"/>
      <c r="P10099" s="10"/>
      <c r="Q10099" s="10"/>
      <c r="R10099" s="10"/>
      <c r="S10099" s="10"/>
      <c r="T10099" s="10"/>
      <c r="U10099" s="10"/>
      <c r="V10099" s="10"/>
      <c r="W10099" s="10"/>
      <c r="X10099" s="10"/>
      <c r="Y10099" s="10"/>
      <c r="Z10099" s="10"/>
      <c r="AA10099" s="10"/>
      <c r="AB10099" s="10"/>
      <c r="AC10099" s="10"/>
      <c r="AD10099" s="10"/>
      <c r="AE10099" s="10"/>
    </row>
    <row r="10100" spans="3:31" x14ac:dyDescent="0.25">
      <c r="C10100" s="36"/>
      <c r="L10100" s="10"/>
      <c r="M10100" s="10"/>
      <c r="N10100" s="10"/>
      <c r="O10100" s="10"/>
      <c r="P10100" s="10"/>
      <c r="Q10100" s="10"/>
      <c r="R10100" s="10"/>
      <c r="S10100" s="10"/>
      <c r="T10100" s="10"/>
      <c r="U10100" s="10"/>
      <c r="V10100" s="10"/>
      <c r="W10100" s="10"/>
      <c r="X10100" s="10"/>
      <c r="Y10100" s="10"/>
      <c r="Z10100" s="10"/>
      <c r="AA10100" s="10"/>
      <c r="AB10100" s="10"/>
      <c r="AC10100" s="10"/>
      <c r="AD10100" s="10"/>
      <c r="AE10100" s="10"/>
    </row>
    <row r="10101" spans="3:31" x14ac:dyDescent="0.25">
      <c r="C10101" s="36"/>
      <c r="L10101" s="10"/>
      <c r="M10101" s="10"/>
      <c r="N10101" s="10"/>
      <c r="O10101" s="10"/>
      <c r="P10101" s="10"/>
      <c r="Q10101" s="10"/>
      <c r="R10101" s="10"/>
      <c r="S10101" s="10"/>
      <c r="T10101" s="10"/>
      <c r="U10101" s="10"/>
      <c r="V10101" s="10"/>
      <c r="W10101" s="10"/>
      <c r="X10101" s="10"/>
      <c r="Y10101" s="10"/>
      <c r="Z10101" s="10"/>
      <c r="AA10101" s="10"/>
      <c r="AB10101" s="10"/>
      <c r="AC10101" s="10"/>
      <c r="AD10101" s="10"/>
      <c r="AE10101" s="10"/>
    </row>
    <row r="10102" spans="3:31" x14ac:dyDescent="0.25">
      <c r="C10102" s="36"/>
      <c r="L10102" s="10"/>
      <c r="M10102" s="10"/>
      <c r="N10102" s="10"/>
      <c r="O10102" s="10"/>
      <c r="P10102" s="10"/>
      <c r="Q10102" s="10"/>
      <c r="R10102" s="10"/>
      <c r="S10102" s="10"/>
      <c r="T10102" s="10"/>
      <c r="U10102" s="10"/>
      <c r="V10102" s="10"/>
      <c r="W10102" s="10"/>
      <c r="X10102" s="10"/>
      <c r="Y10102" s="10"/>
      <c r="Z10102" s="10"/>
      <c r="AA10102" s="10"/>
      <c r="AB10102" s="10"/>
      <c r="AC10102" s="10"/>
      <c r="AD10102" s="10"/>
      <c r="AE10102" s="10"/>
    </row>
    <row r="10103" spans="3:31" x14ac:dyDescent="0.25">
      <c r="C10103" s="36"/>
      <c r="L10103" s="10"/>
      <c r="M10103" s="10"/>
      <c r="N10103" s="10"/>
      <c r="O10103" s="10"/>
      <c r="P10103" s="10"/>
      <c r="Q10103" s="10"/>
      <c r="R10103" s="10"/>
      <c r="S10103" s="10"/>
      <c r="T10103" s="10"/>
      <c r="U10103" s="10"/>
      <c r="V10103" s="10"/>
      <c r="W10103" s="10"/>
      <c r="X10103" s="10"/>
      <c r="Y10103" s="10"/>
      <c r="Z10103" s="10"/>
      <c r="AA10103" s="10"/>
      <c r="AB10103" s="10"/>
      <c r="AC10103" s="10"/>
      <c r="AD10103" s="10"/>
      <c r="AE10103" s="10"/>
    </row>
    <row r="10104" spans="3:31" x14ac:dyDescent="0.25">
      <c r="C10104" s="36"/>
      <c r="L10104" s="10"/>
      <c r="M10104" s="10"/>
      <c r="N10104" s="10"/>
      <c r="O10104" s="10"/>
      <c r="P10104" s="10"/>
      <c r="Q10104" s="10"/>
      <c r="R10104" s="10"/>
      <c r="S10104" s="10"/>
      <c r="T10104" s="10"/>
      <c r="U10104" s="10"/>
      <c r="V10104" s="10"/>
      <c r="W10104" s="10"/>
      <c r="X10104" s="10"/>
      <c r="Y10104" s="10"/>
      <c r="Z10104" s="10"/>
      <c r="AA10104" s="10"/>
      <c r="AB10104" s="10"/>
      <c r="AC10104" s="10"/>
      <c r="AD10104" s="10"/>
      <c r="AE10104" s="10"/>
    </row>
    <row r="10105" spans="3:31" x14ac:dyDescent="0.25">
      <c r="C10105" s="36"/>
      <c r="L10105" s="10"/>
      <c r="M10105" s="10"/>
      <c r="N10105" s="10"/>
      <c r="O10105" s="10"/>
      <c r="P10105" s="10"/>
      <c r="Q10105" s="10"/>
      <c r="R10105" s="10"/>
      <c r="S10105" s="10"/>
      <c r="T10105" s="10"/>
      <c r="U10105" s="10"/>
      <c r="V10105" s="10"/>
      <c r="W10105" s="10"/>
      <c r="X10105" s="10"/>
      <c r="Y10105" s="10"/>
      <c r="Z10105" s="10"/>
      <c r="AA10105" s="10"/>
      <c r="AB10105" s="10"/>
      <c r="AC10105" s="10"/>
      <c r="AD10105" s="10"/>
      <c r="AE10105" s="10"/>
    </row>
    <row r="10106" spans="3:31" x14ac:dyDescent="0.25">
      <c r="C10106" s="36"/>
      <c r="L10106" s="10"/>
      <c r="M10106" s="10"/>
      <c r="N10106" s="10"/>
      <c r="O10106" s="10"/>
      <c r="P10106" s="10"/>
      <c r="Q10106" s="10"/>
      <c r="R10106" s="10"/>
      <c r="S10106" s="10"/>
      <c r="T10106" s="10"/>
      <c r="U10106" s="10"/>
      <c r="V10106" s="10"/>
      <c r="W10106" s="10"/>
      <c r="X10106" s="10"/>
      <c r="Y10106" s="10"/>
      <c r="Z10106" s="10"/>
      <c r="AA10106" s="10"/>
      <c r="AB10106" s="10"/>
      <c r="AC10106" s="10"/>
      <c r="AD10106" s="10"/>
      <c r="AE10106" s="10"/>
    </row>
    <row r="10107" spans="3:31" x14ac:dyDescent="0.25">
      <c r="C10107" s="36"/>
      <c r="L10107" s="10"/>
      <c r="M10107" s="10"/>
      <c r="N10107" s="10"/>
      <c r="O10107" s="10"/>
      <c r="P10107" s="10"/>
      <c r="Q10107" s="10"/>
      <c r="R10107" s="10"/>
      <c r="S10107" s="10"/>
      <c r="T10107" s="10"/>
      <c r="U10107" s="10"/>
      <c r="V10107" s="10"/>
      <c r="W10107" s="10"/>
      <c r="X10107" s="10"/>
      <c r="Y10107" s="10"/>
      <c r="Z10107" s="10"/>
      <c r="AA10107" s="10"/>
      <c r="AB10107" s="10"/>
      <c r="AC10107" s="10"/>
      <c r="AD10107" s="10"/>
      <c r="AE10107" s="10"/>
    </row>
    <row r="10108" spans="3:31" x14ac:dyDescent="0.25">
      <c r="C10108" s="36"/>
      <c r="L10108" s="10"/>
      <c r="M10108" s="10"/>
      <c r="N10108" s="10"/>
      <c r="O10108" s="10"/>
      <c r="P10108" s="10"/>
      <c r="Q10108" s="10"/>
      <c r="R10108" s="10"/>
      <c r="S10108" s="10"/>
      <c r="T10108" s="10"/>
      <c r="U10108" s="10"/>
      <c r="V10108" s="10"/>
      <c r="W10108" s="10"/>
      <c r="X10108" s="10"/>
      <c r="Y10108" s="10"/>
      <c r="Z10108" s="10"/>
      <c r="AA10108" s="10"/>
      <c r="AB10108" s="10"/>
      <c r="AC10108" s="10"/>
      <c r="AD10108" s="10"/>
      <c r="AE10108" s="10"/>
    </row>
    <row r="10109" spans="3:31" x14ac:dyDescent="0.25">
      <c r="C10109" s="36"/>
      <c r="L10109" s="10"/>
      <c r="M10109" s="10"/>
      <c r="N10109" s="10"/>
      <c r="O10109" s="10"/>
      <c r="P10109" s="10"/>
      <c r="Q10109" s="10"/>
      <c r="R10109" s="10"/>
      <c r="S10109" s="10"/>
      <c r="T10109" s="10"/>
      <c r="U10109" s="10"/>
      <c r="V10109" s="10"/>
      <c r="W10109" s="10"/>
      <c r="X10109" s="10"/>
      <c r="Y10109" s="10"/>
      <c r="Z10109" s="10"/>
      <c r="AA10109" s="10"/>
      <c r="AB10109" s="10"/>
      <c r="AC10109" s="10"/>
      <c r="AD10109" s="10"/>
      <c r="AE10109" s="10"/>
    </row>
    <row r="10110" spans="3:31" x14ac:dyDescent="0.25">
      <c r="C10110" s="36"/>
      <c r="L10110" s="10"/>
      <c r="M10110" s="10"/>
      <c r="N10110" s="10"/>
      <c r="O10110" s="10"/>
      <c r="P10110" s="10"/>
      <c r="Q10110" s="10"/>
      <c r="R10110" s="10"/>
      <c r="S10110" s="10"/>
      <c r="T10110" s="10"/>
      <c r="U10110" s="10"/>
      <c r="V10110" s="10"/>
      <c r="W10110" s="10"/>
      <c r="X10110" s="10"/>
      <c r="Y10110" s="10"/>
      <c r="Z10110" s="10"/>
      <c r="AA10110" s="10"/>
      <c r="AB10110" s="10"/>
      <c r="AC10110" s="10"/>
      <c r="AD10110" s="10"/>
      <c r="AE10110" s="10"/>
    </row>
    <row r="10111" spans="3:31" x14ac:dyDescent="0.25">
      <c r="C10111" s="36"/>
      <c r="L10111" s="10"/>
      <c r="M10111" s="10"/>
      <c r="N10111" s="10"/>
      <c r="O10111" s="10"/>
      <c r="P10111" s="10"/>
      <c r="Q10111" s="10"/>
      <c r="R10111" s="10"/>
      <c r="S10111" s="10"/>
      <c r="T10111" s="10"/>
      <c r="U10111" s="10"/>
      <c r="V10111" s="10"/>
      <c r="W10111" s="10"/>
      <c r="X10111" s="10"/>
      <c r="Y10111" s="10"/>
      <c r="Z10111" s="10"/>
      <c r="AA10111" s="10"/>
      <c r="AB10111" s="10"/>
      <c r="AC10111" s="10"/>
      <c r="AD10111" s="10"/>
      <c r="AE10111" s="10"/>
    </row>
    <row r="10112" spans="3:31" x14ac:dyDescent="0.25">
      <c r="C10112" s="36"/>
      <c r="L10112" s="10"/>
      <c r="M10112" s="10"/>
      <c r="N10112" s="10"/>
      <c r="O10112" s="10"/>
      <c r="P10112" s="10"/>
      <c r="Q10112" s="10"/>
      <c r="R10112" s="10"/>
      <c r="S10112" s="10"/>
      <c r="T10112" s="10"/>
      <c r="U10112" s="10"/>
      <c r="V10112" s="10"/>
      <c r="W10112" s="10"/>
      <c r="X10112" s="10"/>
      <c r="Y10112" s="10"/>
      <c r="Z10112" s="10"/>
      <c r="AA10112" s="10"/>
      <c r="AB10112" s="10"/>
      <c r="AC10112" s="10"/>
      <c r="AD10112" s="10"/>
      <c r="AE10112" s="10"/>
    </row>
    <row r="10113" spans="3:31" x14ac:dyDescent="0.25">
      <c r="C10113" s="36"/>
      <c r="L10113" s="10"/>
      <c r="M10113" s="10"/>
      <c r="N10113" s="10"/>
      <c r="O10113" s="10"/>
      <c r="P10113" s="10"/>
      <c r="Q10113" s="10"/>
      <c r="R10113" s="10"/>
      <c r="S10113" s="10"/>
      <c r="T10113" s="10"/>
      <c r="U10113" s="10"/>
      <c r="V10113" s="10"/>
      <c r="W10113" s="10"/>
      <c r="X10113" s="10"/>
      <c r="Y10113" s="10"/>
      <c r="Z10113" s="10"/>
      <c r="AA10113" s="10"/>
      <c r="AB10113" s="10"/>
      <c r="AC10113" s="10"/>
      <c r="AD10113" s="10"/>
      <c r="AE10113" s="10"/>
    </row>
    <row r="10114" spans="3:31" x14ac:dyDescent="0.25">
      <c r="C10114" s="36"/>
      <c r="L10114" s="10"/>
      <c r="M10114" s="10"/>
      <c r="N10114" s="10"/>
      <c r="O10114" s="10"/>
      <c r="P10114" s="10"/>
      <c r="Q10114" s="10"/>
      <c r="R10114" s="10"/>
      <c r="S10114" s="10"/>
      <c r="T10114" s="10"/>
      <c r="U10114" s="10"/>
      <c r="V10114" s="10"/>
      <c r="W10114" s="10"/>
      <c r="X10114" s="10"/>
      <c r="Y10114" s="10"/>
      <c r="Z10114" s="10"/>
      <c r="AA10114" s="10"/>
      <c r="AB10114" s="10"/>
      <c r="AC10114" s="10"/>
      <c r="AD10114" s="10"/>
      <c r="AE10114" s="10"/>
    </row>
    <row r="10115" spans="3:31" x14ac:dyDescent="0.25">
      <c r="C10115" s="36"/>
      <c r="L10115" s="10"/>
      <c r="M10115" s="10"/>
      <c r="N10115" s="10"/>
      <c r="O10115" s="10"/>
      <c r="P10115" s="10"/>
      <c r="Q10115" s="10"/>
      <c r="R10115" s="10"/>
      <c r="S10115" s="10"/>
      <c r="T10115" s="10"/>
      <c r="U10115" s="10"/>
      <c r="V10115" s="10"/>
      <c r="W10115" s="10"/>
      <c r="X10115" s="10"/>
      <c r="Y10115" s="10"/>
      <c r="Z10115" s="10"/>
      <c r="AA10115" s="10"/>
      <c r="AB10115" s="10"/>
      <c r="AC10115" s="10"/>
      <c r="AD10115" s="10"/>
      <c r="AE10115" s="10"/>
    </row>
    <row r="10116" spans="3:31" x14ac:dyDescent="0.25">
      <c r="C10116" s="36"/>
      <c r="L10116" s="10"/>
      <c r="M10116" s="10"/>
      <c r="N10116" s="10"/>
      <c r="O10116" s="10"/>
      <c r="P10116" s="10"/>
      <c r="Q10116" s="10"/>
      <c r="R10116" s="10"/>
      <c r="S10116" s="10"/>
      <c r="T10116" s="10"/>
      <c r="U10116" s="10"/>
      <c r="V10116" s="10"/>
      <c r="W10116" s="10"/>
      <c r="X10116" s="10"/>
      <c r="Y10116" s="10"/>
      <c r="Z10116" s="10"/>
      <c r="AA10116" s="10"/>
      <c r="AB10116" s="10"/>
      <c r="AC10116" s="10"/>
      <c r="AD10116" s="10"/>
      <c r="AE10116" s="10"/>
    </row>
    <row r="10117" spans="3:31" x14ac:dyDescent="0.25">
      <c r="C10117" s="36"/>
      <c r="L10117" s="10"/>
      <c r="M10117" s="10"/>
      <c r="N10117" s="10"/>
      <c r="O10117" s="10"/>
      <c r="P10117" s="10"/>
      <c r="Q10117" s="10"/>
      <c r="R10117" s="10"/>
      <c r="S10117" s="10"/>
      <c r="T10117" s="10"/>
      <c r="U10117" s="10"/>
      <c r="V10117" s="10"/>
      <c r="W10117" s="10"/>
      <c r="X10117" s="10"/>
      <c r="Y10117" s="10"/>
      <c r="Z10117" s="10"/>
      <c r="AA10117" s="10"/>
      <c r="AB10117" s="10"/>
      <c r="AC10117" s="10"/>
      <c r="AD10117" s="10"/>
      <c r="AE10117" s="10"/>
    </row>
    <row r="10118" spans="3:31" x14ac:dyDescent="0.25">
      <c r="C10118" s="36"/>
      <c r="L10118" s="10"/>
      <c r="M10118" s="10"/>
      <c r="N10118" s="10"/>
      <c r="O10118" s="10"/>
      <c r="P10118" s="10"/>
      <c r="Q10118" s="10"/>
      <c r="R10118" s="10"/>
      <c r="S10118" s="10"/>
      <c r="T10118" s="10"/>
      <c r="U10118" s="10"/>
      <c r="V10118" s="10"/>
      <c r="W10118" s="10"/>
      <c r="X10118" s="10"/>
      <c r="Y10118" s="10"/>
      <c r="Z10118" s="10"/>
      <c r="AA10118" s="10"/>
      <c r="AB10118" s="10"/>
      <c r="AC10118" s="10"/>
      <c r="AD10118" s="10"/>
      <c r="AE10118" s="10"/>
    </row>
    <row r="10119" spans="3:31" x14ac:dyDescent="0.25">
      <c r="C10119" s="36"/>
      <c r="L10119" s="10"/>
      <c r="M10119" s="10"/>
      <c r="N10119" s="10"/>
      <c r="O10119" s="10"/>
      <c r="P10119" s="10"/>
      <c r="Q10119" s="10"/>
      <c r="R10119" s="10"/>
      <c r="S10119" s="10"/>
      <c r="T10119" s="10"/>
      <c r="U10119" s="10"/>
      <c r="V10119" s="10"/>
      <c r="W10119" s="10"/>
      <c r="X10119" s="10"/>
      <c r="Y10119" s="10"/>
      <c r="Z10119" s="10"/>
      <c r="AA10119" s="10"/>
      <c r="AB10119" s="10"/>
      <c r="AC10119" s="10"/>
      <c r="AD10119" s="10"/>
      <c r="AE10119" s="10"/>
    </row>
    <row r="10120" spans="3:31" x14ac:dyDescent="0.25">
      <c r="C10120" s="36"/>
      <c r="L10120" s="10"/>
      <c r="M10120" s="10"/>
      <c r="N10120" s="10"/>
      <c r="O10120" s="10"/>
      <c r="P10120" s="10"/>
      <c r="Q10120" s="10"/>
      <c r="R10120" s="10"/>
      <c r="S10120" s="10"/>
      <c r="T10120" s="10"/>
      <c r="U10120" s="10"/>
      <c r="V10120" s="10"/>
      <c r="W10120" s="10"/>
      <c r="X10120" s="10"/>
      <c r="Y10120" s="10"/>
      <c r="Z10120" s="10"/>
      <c r="AA10120" s="10"/>
      <c r="AB10120" s="10"/>
      <c r="AC10120" s="10"/>
      <c r="AD10120" s="10"/>
      <c r="AE10120" s="10"/>
    </row>
    <row r="10121" spans="3:31" x14ac:dyDescent="0.25">
      <c r="C10121" s="36"/>
      <c r="L10121" s="10"/>
      <c r="M10121" s="10"/>
      <c r="N10121" s="10"/>
      <c r="O10121" s="10"/>
      <c r="P10121" s="10"/>
      <c r="Q10121" s="10"/>
      <c r="R10121" s="10"/>
      <c r="S10121" s="10"/>
      <c r="T10121" s="10"/>
      <c r="U10121" s="10"/>
      <c r="V10121" s="10"/>
      <c r="W10121" s="10"/>
      <c r="X10121" s="10"/>
      <c r="Y10121" s="10"/>
      <c r="Z10121" s="10"/>
      <c r="AA10121" s="10"/>
      <c r="AB10121" s="10"/>
      <c r="AC10121" s="10"/>
      <c r="AD10121" s="10"/>
      <c r="AE10121" s="10"/>
    </row>
    <row r="10122" spans="3:31" x14ac:dyDescent="0.25">
      <c r="C10122" s="36"/>
      <c r="L10122" s="10"/>
      <c r="M10122" s="10"/>
      <c r="N10122" s="10"/>
      <c r="O10122" s="10"/>
      <c r="P10122" s="10"/>
      <c r="Q10122" s="10"/>
      <c r="R10122" s="10"/>
      <c r="S10122" s="10"/>
      <c r="T10122" s="10"/>
      <c r="U10122" s="10"/>
      <c r="V10122" s="10"/>
      <c r="W10122" s="10"/>
      <c r="X10122" s="10"/>
      <c r="Y10122" s="10"/>
      <c r="Z10122" s="10"/>
      <c r="AA10122" s="10"/>
      <c r="AB10122" s="10"/>
      <c r="AC10122" s="10"/>
      <c r="AD10122" s="10"/>
      <c r="AE10122" s="10"/>
    </row>
    <row r="10123" spans="3:31" x14ac:dyDescent="0.25">
      <c r="C10123" s="36"/>
      <c r="L10123" s="10"/>
      <c r="M10123" s="10"/>
      <c r="N10123" s="10"/>
      <c r="O10123" s="10"/>
      <c r="P10123" s="10"/>
      <c r="Q10123" s="10"/>
      <c r="R10123" s="10"/>
      <c r="S10123" s="10"/>
      <c r="T10123" s="10"/>
      <c r="U10123" s="10"/>
      <c r="V10123" s="10"/>
      <c r="W10123" s="10"/>
      <c r="X10123" s="10"/>
      <c r="Y10123" s="10"/>
      <c r="Z10123" s="10"/>
      <c r="AA10123" s="10"/>
      <c r="AB10123" s="10"/>
      <c r="AC10123" s="10"/>
      <c r="AD10123" s="10"/>
      <c r="AE10123" s="10"/>
    </row>
    <row r="10124" spans="3:31" x14ac:dyDescent="0.25">
      <c r="C10124" s="36"/>
      <c r="L10124" s="10"/>
      <c r="M10124" s="10"/>
      <c r="N10124" s="10"/>
      <c r="O10124" s="10"/>
      <c r="P10124" s="10"/>
      <c r="Q10124" s="10"/>
      <c r="R10124" s="10"/>
      <c r="S10124" s="10"/>
      <c r="T10124" s="10"/>
      <c r="U10124" s="10"/>
      <c r="V10124" s="10"/>
      <c r="W10124" s="10"/>
      <c r="X10124" s="10"/>
      <c r="Y10124" s="10"/>
      <c r="Z10124" s="10"/>
      <c r="AA10124" s="10"/>
      <c r="AB10124" s="10"/>
      <c r="AC10124" s="10"/>
      <c r="AD10124" s="10"/>
      <c r="AE10124" s="10"/>
    </row>
    <row r="10125" spans="3:31" x14ac:dyDescent="0.25">
      <c r="C10125" s="36"/>
      <c r="L10125" s="10"/>
      <c r="M10125" s="10"/>
      <c r="N10125" s="10"/>
      <c r="O10125" s="10"/>
      <c r="P10125" s="10"/>
      <c r="Q10125" s="10"/>
      <c r="R10125" s="10"/>
      <c r="S10125" s="10"/>
      <c r="T10125" s="10"/>
      <c r="U10125" s="10"/>
      <c r="V10125" s="10"/>
      <c r="W10125" s="10"/>
      <c r="X10125" s="10"/>
      <c r="Y10125" s="10"/>
      <c r="Z10125" s="10"/>
      <c r="AA10125" s="10"/>
      <c r="AB10125" s="10"/>
      <c r="AC10125" s="10"/>
      <c r="AD10125" s="10"/>
      <c r="AE10125" s="10"/>
    </row>
    <row r="10126" spans="3:31" x14ac:dyDescent="0.25">
      <c r="C10126" s="36"/>
      <c r="L10126" s="10"/>
      <c r="M10126" s="10"/>
      <c r="N10126" s="10"/>
      <c r="O10126" s="10"/>
      <c r="P10126" s="10"/>
      <c r="Q10126" s="10"/>
      <c r="R10126" s="10"/>
      <c r="S10126" s="10"/>
      <c r="T10126" s="10"/>
      <c r="U10126" s="10"/>
      <c r="V10126" s="10"/>
      <c r="W10126" s="10"/>
      <c r="X10126" s="10"/>
      <c r="Y10126" s="10"/>
      <c r="Z10126" s="10"/>
      <c r="AA10126" s="10"/>
      <c r="AB10126" s="10"/>
      <c r="AC10126" s="10"/>
      <c r="AD10126" s="10"/>
      <c r="AE10126" s="10"/>
    </row>
    <row r="10127" spans="3:31" x14ac:dyDescent="0.25">
      <c r="C10127" s="36"/>
      <c r="L10127" s="10"/>
      <c r="M10127" s="10"/>
      <c r="N10127" s="10"/>
      <c r="O10127" s="10"/>
      <c r="P10127" s="10"/>
      <c r="Q10127" s="10"/>
      <c r="R10127" s="10"/>
      <c r="S10127" s="10"/>
      <c r="T10127" s="10"/>
      <c r="U10127" s="10"/>
      <c r="V10127" s="10"/>
      <c r="W10127" s="10"/>
      <c r="X10127" s="10"/>
      <c r="Y10127" s="10"/>
      <c r="Z10127" s="10"/>
      <c r="AA10127" s="10"/>
      <c r="AB10127" s="10"/>
      <c r="AC10127" s="10"/>
      <c r="AD10127" s="10"/>
      <c r="AE10127" s="10"/>
    </row>
    <row r="10128" spans="3:31" x14ac:dyDescent="0.25">
      <c r="C10128" s="36"/>
      <c r="L10128" s="10"/>
      <c r="M10128" s="10"/>
      <c r="N10128" s="10"/>
      <c r="O10128" s="10"/>
      <c r="P10128" s="10"/>
      <c r="Q10128" s="10"/>
      <c r="R10128" s="10"/>
      <c r="S10128" s="10"/>
      <c r="T10128" s="10"/>
      <c r="U10128" s="10"/>
      <c r="V10128" s="10"/>
      <c r="W10128" s="10"/>
      <c r="X10128" s="10"/>
      <c r="Y10128" s="10"/>
      <c r="Z10128" s="10"/>
      <c r="AA10128" s="10"/>
      <c r="AB10128" s="10"/>
      <c r="AC10128" s="10"/>
      <c r="AD10128" s="10"/>
      <c r="AE10128" s="10"/>
    </row>
    <row r="10129" spans="3:31" x14ac:dyDescent="0.25">
      <c r="C10129" s="36"/>
      <c r="L10129" s="10"/>
      <c r="M10129" s="10"/>
      <c r="N10129" s="10"/>
      <c r="O10129" s="10"/>
      <c r="P10129" s="10"/>
      <c r="Q10129" s="10"/>
      <c r="R10129" s="10"/>
      <c r="S10129" s="10"/>
      <c r="T10129" s="10"/>
      <c r="U10129" s="10"/>
      <c r="V10129" s="10"/>
      <c r="W10129" s="10"/>
      <c r="X10129" s="10"/>
      <c r="Y10129" s="10"/>
      <c r="Z10129" s="10"/>
      <c r="AA10129" s="10"/>
      <c r="AB10129" s="10"/>
      <c r="AC10129" s="10"/>
      <c r="AD10129" s="10"/>
      <c r="AE10129" s="10"/>
    </row>
    <row r="10130" spans="3:31" x14ac:dyDescent="0.25">
      <c r="C10130" s="36"/>
      <c r="L10130" s="10"/>
      <c r="M10130" s="10"/>
      <c r="N10130" s="10"/>
      <c r="O10130" s="10"/>
      <c r="P10130" s="10"/>
      <c r="Q10130" s="10"/>
      <c r="R10130" s="10"/>
      <c r="S10130" s="10"/>
      <c r="T10130" s="10"/>
      <c r="U10130" s="10"/>
      <c r="V10130" s="10"/>
      <c r="W10130" s="10"/>
      <c r="X10130" s="10"/>
      <c r="Y10130" s="10"/>
      <c r="Z10130" s="10"/>
      <c r="AA10130" s="10"/>
      <c r="AB10130" s="10"/>
      <c r="AC10130" s="10"/>
      <c r="AD10130" s="10"/>
      <c r="AE10130" s="10"/>
    </row>
    <row r="10131" spans="3:31" x14ac:dyDescent="0.25">
      <c r="C10131" s="36"/>
      <c r="L10131" s="10"/>
      <c r="M10131" s="10"/>
      <c r="N10131" s="10"/>
      <c r="O10131" s="10"/>
      <c r="P10131" s="10"/>
      <c r="Q10131" s="10"/>
      <c r="R10131" s="10"/>
      <c r="S10131" s="10"/>
      <c r="T10131" s="10"/>
      <c r="U10131" s="10"/>
      <c r="V10131" s="10"/>
      <c r="W10131" s="10"/>
      <c r="X10131" s="10"/>
      <c r="Y10131" s="10"/>
      <c r="Z10131" s="10"/>
      <c r="AA10131" s="10"/>
      <c r="AB10131" s="10"/>
      <c r="AC10131" s="10"/>
      <c r="AD10131" s="10"/>
      <c r="AE10131" s="10"/>
    </row>
    <row r="10132" spans="3:31" x14ac:dyDescent="0.25">
      <c r="C10132" s="36"/>
      <c r="L10132" s="10"/>
      <c r="M10132" s="10"/>
      <c r="N10132" s="10"/>
      <c r="O10132" s="10"/>
      <c r="P10132" s="10"/>
      <c r="Q10132" s="10"/>
      <c r="R10132" s="10"/>
      <c r="S10132" s="10"/>
      <c r="T10132" s="10"/>
      <c r="U10132" s="10"/>
      <c r="V10132" s="10"/>
      <c r="W10132" s="10"/>
      <c r="X10132" s="10"/>
      <c r="Y10132" s="10"/>
      <c r="Z10132" s="10"/>
      <c r="AA10132" s="10"/>
      <c r="AB10132" s="10"/>
      <c r="AC10132" s="10"/>
      <c r="AD10132" s="10"/>
      <c r="AE10132" s="10"/>
    </row>
    <row r="10133" spans="3:31" x14ac:dyDescent="0.25">
      <c r="C10133" s="36"/>
      <c r="L10133" s="10"/>
      <c r="M10133" s="10"/>
      <c r="N10133" s="10"/>
      <c r="O10133" s="10"/>
      <c r="P10133" s="10"/>
      <c r="Q10133" s="10"/>
      <c r="R10133" s="10"/>
      <c r="S10133" s="10"/>
      <c r="T10133" s="10"/>
      <c r="U10133" s="10"/>
      <c r="V10133" s="10"/>
      <c r="W10133" s="10"/>
      <c r="X10133" s="10"/>
      <c r="Y10133" s="10"/>
      <c r="Z10133" s="10"/>
      <c r="AA10133" s="10"/>
      <c r="AB10133" s="10"/>
      <c r="AC10133" s="10"/>
      <c r="AD10133" s="10"/>
      <c r="AE10133" s="10"/>
    </row>
    <row r="10134" spans="3:31" x14ac:dyDescent="0.25">
      <c r="C10134" s="36"/>
      <c r="L10134" s="10"/>
      <c r="M10134" s="10"/>
      <c r="N10134" s="10"/>
      <c r="O10134" s="10"/>
      <c r="P10134" s="10"/>
      <c r="Q10134" s="10"/>
      <c r="R10134" s="10"/>
      <c r="S10134" s="10"/>
      <c r="T10134" s="10"/>
      <c r="U10134" s="10"/>
      <c r="V10134" s="10"/>
      <c r="W10134" s="10"/>
      <c r="X10134" s="10"/>
      <c r="Y10134" s="10"/>
      <c r="Z10134" s="10"/>
      <c r="AA10134" s="10"/>
      <c r="AB10134" s="10"/>
      <c r="AC10134" s="10"/>
      <c r="AD10134" s="10"/>
      <c r="AE10134" s="10"/>
    </row>
    <row r="10135" spans="3:31" x14ac:dyDescent="0.25">
      <c r="C10135" s="36"/>
      <c r="L10135" s="10"/>
      <c r="M10135" s="10"/>
      <c r="N10135" s="10"/>
      <c r="O10135" s="10"/>
      <c r="P10135" s="10"/>
      <c r="Q10135" s="10"/>
      <c r="R10135" s="10"/>
      <c r="S10135" s="10"/>
      <c r="T10135" s="10"/>
      <c r="U10135" s="10"/>
      <c r="V10135" s="10"/>
      <c r="W10135" s="10"/>
      <c r="X10135" s="10"/>
      <c r="Y10135" s="10"/>
      <c r="Z10135" s="10"/>
      <c r="AA10135" s="10"/>
      <c r="AB10135" s="10"/>
      <c r="AC10135" s="10"/>
      <c r="AD10135" s="10"/>
      <c r="AE10135" s="10"/>
    </row>
    <row r="10136" spans="3:31" x14ac:dyDescent="0.25">
      <c r="C10136" s="36"/>
      <c r="L10136" s="10"/>
      <c r="M10136" s="10"/>
      <c r="N10136" s="10"/>
      <c r="O10136" s="10"/>
      <c r="P10136" s="10"/>
      <c r="Q10136" s="10"/>
      <c r="R10136" s="10"/>
      <c r="S10136" s="10"/>
      <c r="T10136" s="10"/>
      <c r="U10136" s="10"/>
      <c r="V10136" s="10"/>
      <c r="W10136" s="10"/>
      <c r="X10136" s="10"/>
      <c r="Y10136" s="10"/>
      <c r="Z10136" s="10"/>
      <c r="AA10136" s="10"/>
      <c r="AB10136" s="10"/>
      <c r="AC10136" s="10"/>
      <c r="AD10136" s="10"/>
      <c r="AE10136" s="10"/>
    </row>
    <row r="10137" spans="3:31" x14ac:dyDescent="0.25">
      <c r="C10137" s="36"/>
      <c r="L10137" s="10"/>
      <c r="M10137" s="10"/>
      <c r="N10137" s="10"/>
      <c r="O10137" s="10"/>
      <c r="P10137" s="10"/>
      <c r="Q10137" s="10"/>
      <c r="R10137" s="10"/>
      <c r="S10137" s="10"/>
      <c r="T10137" s="10"/>
      <c r="U10137" s="10"/>
      <c r="V10137" s="10"/>
      <c r="W10137" s="10"/>
      <c r="X10137" s="10"/>
      <c r="Y10137" s="10"/>
      <c r="Z10137" s="10"/>
      <c r="AA10137" s="10"/>
      <c r="AB10137" s="10"/>
      <c r="AC10137" s="10"/>
      <c r="AD10137" s="10"/>
      <c r="AE10137" s="10"/>
    </row>
    <row r="10138" spans="3:31" x14ac:dyDescent="0.25">
      <c r="C10138" s="36"/>
      <c r="L10138" s="10"/>
      <c r="M10138" s="10"/>
      <c r="N10138" s="10"/>
      <c r="O10138" s="10"/>
      <c r="P10138" s="10"/>
      <c r="Q10138" s="10"/>
      <c r="R10138" s="10"/>
      <c r="S10138" s="10"/>
      <c r="T10138" s="10"/>
      <c r="U10138" s="10"/>
      <c r="V10138" s="10"/>
      <c r="W10138" s="10"/>
      <c r="X10138" s="10"/>
      <c r="Y10138" s="10"/>
      <c r="Z10138" s="10"/>
      <c r="AA10138" s="10"/>
      <c r="AB10138" s="10"/>
      <c r="AC10138" s="10"/>
      <c r="AD10138" s="10"/>
      <c r="AE10138" s="10"/>
    </row>
    <row r="10139" spans="3:31" x14ac:dyDescent="0.25">
      <c r="C10139" s="36"/>
      <c r="L10139" s="10"/>
      <c r="M10139" s="10"/>
      <c r="N10139" s="10"/>
      <c r="O10139" s="10"/>
      <c r="P10139" s="10"/>
      <c r="Q10139" s="10"/>
      <c r="R10139" s="10"/>
      <c r="S10139" s="10"/>
      <c r="T10139" s="10"/>
      <c r="U10139" s="10"/>
      <c r="V10139" s="10"/>
      <c r="W10139" s="10"/>
      <c r="X10139" s="10"/>
      <c r="Y10139" s="10"/>
      <c r="Z10139" s="10"/>
      <c r="AA10139" s="10"/>
      <c r="AB10139" s="10"/>
      <c r="AC10139" s="10"/>
      <c r="AD10139" s="10"/>
      <c r="AE10139" s="10"/>
    </row>
    <row r="10140" spans="3:31" x14ac:dyDescent="0.25">
      <c r="C10140" s="36"/>
      <c r="L10140" s="10"/>
      <c r="M10140" s="10"/>
      <c r="N10140" s="10"/>
      <c r="O10140" s="10"/>
      <c r="P10140" s="10"/>
      <c r="Q10140" s="10"/>
      <c r="R10140" s="10"/>
      <c r="S10140" s="10"/>
      <c r="T10140" s="10"/>
      <c r="U10140" s="10"/>
      <c r="V10140" s="10"/>
      <c r="W10140" s="10"/>
      <c r="X10140" s="10"/>
      <c r="Y10140" s="10"/>
      <c r="Z10140" s="10"/>
      <c r="AA10140" s="10"/>
      <c r="AB10140" s="10"/>
      <c r="AC10140" s="10"/>
      <c r="AD10140" s="10"/>
      <c r="AE10140" s="10"/>
    </row>
    <row r="10141" spans="3:31" x14ac:dyDescent="0.25">
      <c r="C10141" s="36"/>
      <c r="L10141" s="10"/>
      <c r="M10141" s="10"/>
      <c r="N10141" s="10"/>
      <c r="O10141" s="10"/>
      <c r="P10141" s="10"/>
      <c r="Q10141" s="10"/>
      <c r="R10141" s="10"/>
      <c r="S10141" s="10"/>
      <c r="T10141" s="10"/>
      <c r="U10141" s="10"/>
      <c r="V10141" s="10"/>
      <c r="W10141" s="10"/>
      <c r="X10141" s="10"/>
      <c r="Y10141" s="10"/>
      <c r="Z10141" s="10"/>
      <c r="AA10141" s="10"/>
      <c r="AB10141" s="10"/>
      <c r="AC10141" s="10"/>
      <c r="AD10141" s="10"/>
      <c r="AE10141" s="10"/>
    </row>
    <row r="10142" spans="3:31" x14ac:dyDescent="0.25">
      <c r="C10142" s="36"/>
      <c r="L10142" s="10"/>
      <c r="M10142" s="10"/>
      <c r="N10142" s="10"/>
      <c r="O10142" s="10"/>
      <c r="P10142" s="10"/>
      <c r="Q10142" s="10"/>
      <c r="R10142" s="10"/>
      <c r="S10142" s="10"/>
      <c r="T10142" s="10"/>
      <c r="U10142" s="10"/>
      <c r="V10142" s="10"/>
      <c r="W10142" s="10"/>
      <c r="X10142" s="10"/>
      <c r="Y10142" s="10"/>
      <c r="Z10142" s="10"/>
      <c r="AA10142" s="10"/>
      <c r="AB10142" s="10"/>
      <c r="AC10142" s="10"/>
      <c r="AD10142" s="10"/>
      <c r="AE10142" s="10"/>
    </row>
    <row r="10143" spans="3:31" x14ac:dyDescent="0.25">
      <c r="C10143" s="36"/>
      <c r="L10143" s="10"/>
      <c r="M10143" s="10"/>
      <c r="N10143" s="10"/>
      <c r="O10143" s="10"/>
      <c r="P10143" s="10"/>
      <c r="Q10143" s="10"/>
      <c r="R10143" s="10"/>
      <c r="S10143" s="10"/>
      <c r="T10143" s="10"/>
      <c r="U10143" s="10"/>
      <c r="V10143" s="10"/>
      <c r="W10143" s="10"/>
      <c r="X10143" s="10"/>
      <c r="Y10143" s="10"/>
      <c r="Z10143" s="10"/>
      <c r="AA10143" s="10"/>
      <c r="AB10143" s="10"/>
      <c r="AC10143" s="10"/>
      <c r="AD10143" s="10"/>
      <c r="AE10143" s="10"/>
    </row>
    <row r="10144" spans="3:31" x14ac:dyDescent="0.25">
      <c r="C10144" s="36"/>
      <c r="L10144" s="10"/>
      <c r="M10144" s="10"/>
      <c r="N10144" s="10"/>
      <c r="O10144" s="10"/>
      <c r="P10144" s="10"/>
      <c r="Q10144" s="10"/>
      <c r="R10144" s="10"/>
      <c r="S10144" s="10"/>
      <c r="T10144" s="10"/>
      <c r="U10144" s="10"/>
      <c r="V10144" s="10"/>
      <c r="W10144" s="10"/>
      <c r="X10144" s="10"/>
      <c r="Y10144" s="10"/>
      <c r="Z10144" s="10"/>
      <c r="AA10144" s="10"/>
      <c r="AB10144" s="10"/>
      <c r="AC10144" s="10"/>
      <c r="AD10144" s="10"/>
      <c r="AE10144" s="10"/>
    </row>
    <row r="10145" spans="3:31" x14ac:dyDescent="0.25">
      <c r="C10145" s="36"/>
      <c r="L10145" s="10"/>
      <c r="M10145" s="10"/>
      <c r="N10145" s="10"/>
      <c r="O10145" s="10"/>
      <c r="P10145" s="10"/>
      <c r="Q10145" s="10"/>
      <c r="R10145" s="10"/>
      <c r="S10145" s="10"/>
      <c r="T10145" s="10"/>
      <c r="U10145" s="10"/>
      <c r="V10145" s="10"/>
      <c r="W10145" s="10"/>
      <c r="X10145" s="10"/>
      <c r="Y10145" s="10"/>
      <c r="Z10145" s="10"/>
      <c r="AA10145" s="10"/>
      <c r="AB10145" s="10"/>
      <c r="AC10145" s="10"/>
      <c r="AD10145" s="10"/>
      <c r="AE10145" s="10"/>
    </row>
    <row r="10146" spans="3:31" x14ac:dyDescent="0.25">
      <c r="C10146" s="36"/>
      <c r="L10146" s="10"/>
      <c r="M10146" s="10"/>
      <c r="N10146" s="10"/>
      <c r="O10146" s="10"/>
      <c r="P10146" s="10"/>
      <c r="Q10146" s="10"/>
      <c r="R10146" s="10"/>
      <c r="S10146" s="10"/>
      <c r="T10146" s="10"/>
      <c r="U10146" s="10"/>
      <c r="V10146" s="10"/>
      <c r="W10146" s="10"/>
      <c r="X10146" s="10"/>
      <c r="Y10146" s="10"/>
      <c r="Z10146" s="10"/>
      <c r="AA10146" s="10"/>
      <c r="AB10146" s="10"/>
      <c r="AC10146" s="10"/>
      <c r="AD10146" s="10"/>
      <c r="AE10146" s="10"/>
    </row>
    <row r="10147" spans="3:31" x14ac:dyDescent="0.25">
      <c r="C10147" s="36"/>
      <c r="L10147" s="10"/>
      <c r="M10147" s="10"/>
      <c r="N10147" s="10"/>
      <c r="O10147" s="10"/>
      <c r="P10147" s="10"/>
      <c r="Q10147" s="10"/>
      <c r="R10147" s="10"/>
      <c r="S10147" s="10"/>
      <c r="T10147" s="10"/>
      <c r="U10147" s="10"/>
      <c r="V10147" s="10"/>
      <c r="W10147" s="10"/>
      <c r="X10147" s="10"/>
      <c r="Y10147" s="10"/>
      <c r="Z10147" s="10"/>
      <c r="AA10147" s="10"/>
      <c r="AB10147" s="10"/>
      <c r="AC10147" s="10"/>
      <c r="AD10147" s="10"/>
      <c r="AE10147" s="10"/>
    </row>
    <row r="10148" spans="3:31" x14ac:dyDescent="0.25">
      <c r="C10148" s="36"/>
      <c r="L10148" s="10"/>
      <c r="M10148" s="10"/>
      <c r="N10148" s="10"/>
      <c r="O10148" s="10"/>
      <c r="P10148" s="10"/>
      <c r="Q10148" s="10"/>
      <c r="R10148" s="10"/>
      <c r="S10148" s="10"/>
      <c r="T10148" s="10"/>
      <c r="U10148" s="10"/>
      <c r="V10148" s="10"/>
      <c r="W10148" s="10"/>
      <c r="X10148" s="10"/>
      <c r="Y10148" s="10"/>
      <c r="Z10148" s="10"/>
      <c r="AA10148" s="10"/>
      <c r="AB10148" s="10"/>
      <c r="AC10148" s="10"/>
      <c r="AD10148" s="10"/>
      <c r="AE10148" s="10"/>
    </row>
    <row r="10149" spans="3:31" x14ac:dyDescent="0.25">
      <c r="C10149" s="36"/>
      <c r="L10149" s="10"/>
      <c r="M10149" s="10"/>
      <c r="N10149" s="10"/>
      <c r="O10149" s="10"/>
      <c r="P10149" s="10"/>
      <c r="Q10149" s="10"/>
      <c r="R10149" s="10"/>
      <c r="S10149" s="10"/>
      <c r="T10149" s="10"/>
      <c r="U10149" s="10"/>
      <c r="V10149" s="10"/>
      <c r="W10149" s="10"/>
      <c r="X10149" s="10"/>
      <c r="Y10149" s="10"/>
      <c r="Z10149" s="10"/>
      <c r="AA10149" s="10"/>
      <c r="AB10149" s="10"/>
      <c r="AC10149" s="10"/>
      <c r="AD10149" s="10"/>
      <c r="AE10149" s="10"/>
    </row>
    <row r="10150" spans="3:31" x14ac:dyDescent="0.25">
      <c r="C10150" s="36"/>
      <c r="L10150" s="10"/>
      <c r="M10150" s="10"/>
      <c r="N10150" s="10"/>
      <c r="O10150" s="10"/>
      <c r="P10150" s="10"/>
      <c r="Q10150" s="10"/>
      <c r="R10150" s="10"/>
      <c r="S10150" s="10"/>
      <c r="T10150" s="10"/>
      <c r="U10150" s="10"/>
      <c r="V10150" s="10"/>
      <c r="W10150" s="10"/>
      <c r="X10150" s="10"/>
      <c r="Y10150" s="10"/>
      <c r="Z10150" s="10"/>
      <c r="AA10150" s="10"/>
      <c r="AB10150" s="10"/>
      <c r="AC10150" s="10"/>
      <c r="AD10150" s="10"/>
      <c r="AE10150" s="10"/>
    </row>
    <row r="10151" spans="3:31" x14ac:dyDescent="0.25">
      <c r="C10151" s="36"/>
      <c r="L10151" s="10"/>
      <c r="M10151" s="10"/>
      <c r="N10151" s="10"/>
      <c r="O10151" s="10"/>
      <c r="P10151" s="10"/>
      <c r="Q10151" s="10"/>
      <c r="R10151" s="10"/>
      <c r="S10151" s="10"/>
      <c r="T10151" s="10"/>
      <c r="U10151" s="10"/>
      <c r="V10151" s="10"/>
      <c r="W10151" s="10"/>
      <c r="X10151" s="10"/>
      <c r="Y10151" s="10"/>
      <c r="Z10151" s="10"/>
      <c r="AA10151" s="10"/>
      <c r="AB10151" s="10"/>
      <c r="AC10151" s="10"/>
      <c r="AD10151" s="10"/>
      <c r="AE10151" s="10"/>
    </row>
    <row r="10152" spans="3:31" x14ac:dyDescent="0.25">
      <c r="C10152" s="36"/>
      <c r="L10152" s="10"/>
      <c r="M10152" s="10"/>
      <c r="N10152" s="10"/>
      <c r="O10152" s="10"/>
      <c r="P10152" s="10"/>
      <c r="Q10152" s="10"/>
      <c r="R10152" s="10"/>
      <c r="S10152" s="10"/>
      <c r="T10152" s="10"/>
      <c r="U10152" s="10"/>
      <c r="V10152" s="10"/>
      <c r="W10152" s="10"/>
      <c r="X10152" s="10"/>
      <c r="Y10152" s="10"/>
      <c r="Z10152" s="10"/>
      <c r="AA10152" s="10"/>
      <c r="AB10152" s="10"/>
      <c r="AC10152" s="10"/>
      <c r="AD10152" s="10"/>
      <c r="AE10152" s="10"/>
    </row>
    <row r="10153" spans="3:31" x14ac:dyDescent="0.25">
      <c r="C10153" s="36"/>
      <c r="L10153" s="10"/>
      <c r="M10153" s="10"/>
      <c r="N10153" s="10"/>
      <c r="O10153" s="10"/>
      <c r="P10153" s="10"/>
      <c r="Q10153" s="10"/>
      <c r="R10153" s="10"/>
      <c r="S10153" s="10"/>
      <c r="T10153" s="10"/>
      <c r="U10153" s="10"/>
      <c r="V10153" s="10"/>
      <c r="W10153" s="10"/>
      <c r="X10153" s="10"/>
      <c r="Y10153" s="10"/>
      <c r="Z10153" s="10"/>
      <c r="AA10153" s="10"/>
      <c r="AB10153" s="10"/>
      <c r="AC10153" s="10"/>
      <c r="AD10153" s="10"/>
      <c r="AE10153" s="10"/>
    </row>
    <row r="10154" spans="3:31" x14ac:dyDescent="0.25">
      <c r="C10154" s="36"/>
      <c r="L10154" s="10"/>
      <c r="M10154" s="10"/>
      <c r="N10154" s="10"/>
      <c r="O10154" s="10"/>
      <c r="P10154" s="10"/>
      <c r="Q10154" s="10"/>
      <c r="R10154" s="10"/>
      <c r="S10154" s="10"/>
      <c r="T10154" s="10"/>
      <c r="U10154" s="10"/>
      <c r="V10154" s="10"/>
      <c r="W10154" s="10"/>
      <c r="X10154" s="10"/>
      <c r="Y10154" s="10"/>
      <c r="Z10154" s="10"/>
      <c r="AA10154" s="10"/>
      <c r="AB10154" s="10"/>
      <c r="AC10154" s="10"/>
      <c r="AD10154" s="10"/>
      <c r="AE10154" s="10"/>
    </row>
    <row r="10155" spans="3:31" x14ac:dyDescent="0.25">
      <c r="C10155" s="36"/>
      <c r="L10155" s="10"/>
      <c r="M10155" s="10"/>
      <c r="N10155" s="10"/>
      <c r="O10155" s="10"/>
      <c r="P10155" s="10"/>
      <c r="Q10155" s="10"/>
      <c r="R10155" s="10"/>
      <c r="S10155" s="10"/>
      <c r="T10155" s="10"/>
      <c r="U10155" s="10"/>
      <c r="V10155" s="10"/>
      <c r="W10155" s="10"/>
      <c r="X10155" s="10"/>
      <c r="Y10155" s="10"/>
      <c r="Z10155" s="10"/>
      <c r="AA10155" s="10"/>
      <c r="AB10155" s="10"/>
      <c r="AC10155" s="10"/>
      <c r="AD10155" s="10"/>
      <c r="AE10155" s="10"/>
    </row>
    <row r="10156" spans="3:31" x14ac:dyDescent="0.25">
      <c r="C10156" s="36"/>
      <c r="L10156" s="10"/>
      <c r="M10156" s="10"/>
      <c r="N10156" s="10"/>
      <c r="O10156" s="10"/>
      <c r="P10156" s="10"/>
      <c r="Q10156" s="10"/>
      <c r="R10156" s="10"/>
      <c r="S10156" s="10"/>
      <c r="T10156" s="10"/>
      <c r="U10156" s="10"/>
      <c r="V10156" s="10"/>
      <c r="W10156" s="10"/>
      <c r="X10156" s="10"/>
      <c r="Y10156" s="10"/>
      <c r="Z10156" s="10"/>
      <c r="AA10156" s="10"/>
      <c r="AB10156" s="10"/>
      <c r="AC10156" s="10"/>
      <c r="AD10156" s="10"/>
      <c r="AE10156" s="10"/>
    </row>
    <row r="10157" spans="3:31" x14ac:dyDescent="0.25">
      <c r="C10157" s="36"/>
      <c r="L10157" s="10"/>
      <c r="M10157" s="10"/>
      <c r="N10157" s="10"/>
      <c r="O10157" s="10"/>
      <c r="P10157" s="10"/>
      <c r="Q10157" s="10"/>
      <c r="R10157" s="10"/>
      <c r="S10157" s="10"/>
      <c r="T10157" s="10"/>
      <c r="U10157" s="10"/>
      <c r="V10157" s="10"/>
      <c r="W10157" s="10"/>
      <c r="X10157" s="10"/>
      <c r="Y10157" s="10"/>
      <c r="Z10157" s="10"/>
      <c r="AA10157" s="10"/>
      <c r="AB10157" s="10"/>
      <c r="AC10157" s="10"/>
      <c r="AD10157" s="10"/>
      <c r="AE10157" s="10"/>
    </row>
    <row r="10158" spans="3:31" x14ac:dyDescent="0.25">
      <c r="C10158" s="36"/>
      <c r="L10158" s="10"/>
      <c r="M10158" s="10"/>
      <c r="N10158" s="10"/>
      <c r="O10158" s="10"/>
      <c r="P10158" s="10"/>
      <c r="Q10158" s="10"/>
      <c r="R10158" s="10"/>
      <c r="S10158" s="10"/>
      <c r="T10158" s="10"/>
      <c r="U10158" s="10"/>
      <c r="V10158" s="10"/>
      <c r="W10158" s="10"/>
      <c r="X10158" s="10"/>
      <c r="Y10158" s="10"/>
      <c r="Z10158" s="10"/>
      <c r="AA10158" s="10"/>
      <c r="AB10158" s="10"/>
      <c r="AC10158" s="10"/>
      <c r="AD10158" s="10"/>
      <c r="AE10158" s="10"/>
    </row>
    <row r="10159" spans="3:31" x14ac:dyDescent="0.25">
      <c r="C10159" s="36"/>
      <c r="L10159" s="10"/>
      <c r="M10159" s="10"/>
      <c r="N10159" s="10"/>
      <c r="O10159" s="10"/>
      <c r="P10159" s="10"/>
      <c r="Q10159" s="10"/>
      <c r="R10159" s="10"/>
      <c r="S10159" s="10"/>
      <c r="T10159" s="10"/>
      <c r="U10159" s="10"/>
      <c r="V10159" s="10"/>
      <c r="W10159" s="10"/>
      <c r="X10159" s="10"/>
      <c r="Y10159" s="10"/>
      <c r="Z10159" s="10"/>
      <c r="AA10159" s="10"/>
      <c r="AB10159" s="10"/>
      <c r="AC10159" s="10"/>
      <c r="AD10159" s="10"/>
      <c r="AE10159" s="10"/>
    </row>
    <row r="10160" spans="3:31" x14ac:dyDescent="0.25">
      <c r="C10160" s="36"/>
      <c r="L10160" s="10"/>
      <c r="M10160" s="10"/>
      <c r="N10160" s="10"/>
      <c r="O10160" s="10"/>
      <c r="P10160" s="10"/>
      <c r="Q10160" s="10"/>
      <c r="R10160" s="10"/>
      <c r="S10160" s="10"/>
      <c r="T10160" s="10"/>
      <c r="U10160" s="10"/>
      <c r="V10160" s="10"/>
      <c r="W10160" s="10"/>
      <c r="X10160" s="10"/>
      <c r="Y10160" s="10"/>
      <c r="Z10160" s="10"/>
      <c r="AA10160" s="10"/>
      <c r="AB10160" s="10"/>
      <c r="AC10160" s="10"/>
      <c r="AD10160" s="10"/>
      <c r="AE10160" s="10"/>
    </row>
    <row r="10161" spans="3:31" x14ac:dyDescent="0.25">
      <c r="C10161" s="36"/>
      <c r="L10161" s="10"/>
      <c r="M10161" s="10"/>
      <c r="N10161" s="10"/>
      <c r="O10161" s="10"/>
      <c r="P10161" s="10"/>
      <c r="Q10161" s="10"/>
      <c r="R10161" s="10"/>
      <c r="S10161" s="10"/>
      <c r="T10161" s="10"/>
      <c r="U10161" s="10"/>
      <c r="V10161" s="10"/>
      <c r="W10161" s="10"/>
      <c r="X10161" s="10"/>
      <c r="Y10161" s="10"/>
      <c r="Z10161" s="10"/>
      <c r="AA10161" s="10"/>
      <c r="AB10161" s="10"/>
      <c r="AC10161" s="10"/>
      <c r="AD10161" s="10"/>
      <c r="AE10161" s="10"/>
    </row>
    <row r="10162" spans="3:31" x14ac:dyDescent="0.25">
      <c r="C10162" s="36"/>
      <c r="L10162" s="10"/>
      <c r="M10162" s="10"/>
      <c r="N10162" s="10"/>
      <c r="O10162" s="10"/>
      <c r="P10162" s="10"/>
      <c r="Q10162" s="10"/>
      <c r="R10162" s="10"/>
      <c r="S10162" s="10"/>
      <c r="T10162" s="10"/>
      <c r="U10162" s="10"/>
      <c r="V10162" s="10"/>
      <c r="W10162" s="10"/>
      <c r="X10162" s="10"/>
      <c r="Y10162" s="10"/>
      <c r="Z10162" s="10"/>
      <c r="AA10162" s="10"/>
      <c r="AB10162" s="10"/>
      <c r="AC10162" s="10"/>
      <c r="AD10162" s="10"/>
      <c r="AE10162" s="10"/>
    </row>
    <row r="10163" spans="3:31" x14ac:dyDescent="0.25">
      <c r="C10163" s="36"/>
      <c r="L10163" s="10"/>
      <c r="M10163" s="10"/>
      <c r="N10163" s="10"/>
      <c r="O10163" s="10"/>
      <c r="P10163" s="10"/>
      <c r="Q10163" s="10"/>
      <c r="R10163" s="10"/>
      <c r="S10163" s="10"/>
      <c r="T10163" s="10"/>
      <c r="U10163" s="10"/>
      <c r="V10163" s="10"/>
      <c r="W10163" s="10"/>
      <c r="X10163" s="10"/>
      <c r="Y10163" s="10"/>
      <c r="Z10163" s="10"/>
      <c r="AA10163" s="10"/>
      <c r="AB10163" s="10"/>
      <c r="AC10163" s="10"/>
      <c r="AD10163" s="10"/>
      <c r="AE10163" s="10"/>
    </row>
    <row r="10164" spans="3:31" x14ac:dyDescent="0.25">
      <c r="C10164" s="36"/>
      <c r="L10164" s="10"/>
      <c r="M10164" s="10"/>
      <c r="N10164" s="10"/>
      <c r="O10164" s="10"/>
      <c r="P10164" s="10"/>
      <c r="Q10164" s="10"/>
      <c r="R10164" s="10"/>
      <c r="S10164" s="10"/>
      <c r="T10164" s="10"/>
      <c r="U10164" s="10"/>
      <c r="V10164" s="10"/>
      <c r="W10164" s="10"/>
      <c r="X10164" s="10"/>
      <c r="Y10164" s="10"/>
      <c r="Z10164" s="10"/>
      <c r="AA10164" s="10"/>
      <c r="AB10164" s="10"/>
      <c r="AC10164" s="10"/>
      <c r="AD10164" s="10"/>
      <c r="AE10164" s="10"/>
    </row>
    <row r="10165" spans="3:31" x14ac:dyDescent="0.25">
      <c r="C10165" s="36"/>
      <c r="L10165" s="10"/>
      <c r="M10165" s="10"/>
      <c r="N10165" s="10"/>
      <c r="O10165" s="10"/>
      <c r="P10165" s="10"/>
      <c r="Q10165" s="10"/>
      <c r="R10165" s="10"/>
      <c r="S10165" s="10"/>
      <c r="T10165" s="10"/>
      <c r="U10165" s="10"/>
      <c r="V10165" s="10"/>
      <c r="W10165" s="10"/>
      <c r="X10165" s="10"/>
      <c r="Y10165" s="10"/>
      <c r="Z10165" s="10"/>
      <c r="AA10165" s="10"/>
      <c r="AB10165" s="10"/>
      <c r="AC10165" s="10"/>
      <c r="AD10165" s="10"/>
      <c r="AE10165" s="10"/>
    </row>
    <row r="10166" spans="3:31" x14ac:dyDescent="0.25">
      <c r="C10166" s="36"/>
      <c r="L10166" s="10"/>
      <c r="M10166" s="10"/>
      <c r="N10166" s="10"/>
      <c r="O10166" s="10"/>
      <c r="P10166" s="10"/>
      <c r="Q10166" s="10"/>
      <c r="R10166" s="10"/>
      <c r="S10166" s="10"/>
      <c r="T10166" s="10"/>
      <c r="U10166" s="10"/>
      <c r="V10166" s="10"/>
      <c r="W10166" s="10"/>
      <c r="X10166" s="10"/>
      <c r="Y10166" s="10"/>
      <c r="Z10166" s="10"/>
      <c r="AA10166" s="10"/>
      <c r="AB10166" s="10"/>
      <c r="AC10166" s="10"/>
      <c r="AD10166" s="10"/>
      <c r="AE10166" s="10"/>
    </row>
    <row r="10167" spans="3:31" x14ac:dyDescent="0.25">
      <c r="C10167" s="36"/>
      <c r="L10167" s="10"/>
      <c r="M10167" s="10"/>
      <c r="N10167" s="10"/>
      <c r="O10167" s="10"/>
      <c r="P10167" s="10"/>
      <c r="Q10167" s="10"/>
      <c r="R10167" s="10"/>
      <c r="S10167" s="10"/>
      <c r="T10167" s="10"/>
      <c r="U10167" s="10"/>
      <c r="V10167" s="10"/>
      <c r="W10167" s="10"/>
      <c r="X10167" s="10"/>
      <c r="Y10167" s="10"/>
      <c r="Z10167" s="10"/>
      <c r="AA10167" s="10"/>
      <c r="AB10167" s="10"/>
      <c r="AC10167" s="10"/>
      <c r="AD10167" s="10"/>
      <c r="AE10167" s="10"/>
    </row>
    <row r="10168" spans="3:31" x14ac:dyDescent="0.25">
      <c r="C10168" s="36"/>
      <c r="L10168" s="10"/>
      <c r="M10168" s="10"/>
      <c r="N10168" s="10"/>
      <c r="O10168" s="10"/>
      <c r="P10168" s="10"/>
      <c r="Q10168" s="10"/>
      <c r="R10168" s="10"/>
      <c r="S10168" s="10"/>
      <c r="T10168" s="10"/>
      <c r="U10168" s="10"/>
      <c r="V10168" s="10"/>
      <c r="W10168" s="10"/>
      <c r="X10168" s="10"/>
      <c r="Y10168" s="10"/>
      <c r="Z10168" s="10"/>
      <c r="AA10168" s="10"/>
      <c r="AB10168" s="10"/>
      <c r="AC10168" s="10"/>
      <c r="AD10168" s="10"/>
      <c r="AE10168" s="10"/>
    </row>
    <row r="10169" spans="3:31" x14ac:dyDescent="0.25">
      <c r="C10169" s="36"/>
      <c r="L10169" s="10"/>
      <c r="M10169" s="10"/>
      <c r="N10169" s="10"/>
      <c r="O10169" s="10"/>
      <c r="P10169" s="10"/>
      <c r="Q10169" s="10"/>
      <c r="R10169" s="10"/>
      <c r="S10169" s="10"/>
      <c r="T10169" s="10"/>
      <c r="U10169" s="10"/>
      <c r="V10169" s="10"/>
      <c r="W10169" s="10"/>
      <c r="X10169" s="10"/>
      <c r="Y10169" s="10"/>
      <c r="Z10169" s="10"/>
      <c r="AA10169" s="10"/>
      <c r="AB10169" s="10"/>
      <c r="AC10169" s="10"/>
      <c r="AD10169" s="10"/>
      <c r="AE10169" s="10"/>
    </row>
    <row r="10170" spans="3:31" x14ac:dyDescent="0.25">
      <c r="C10170" s="36"/>
      <c r="L10170" s="10"/>
      <c r="M10170" s="10"/>
      <c r="N10170" s="10"/>
      <c r="O10170" s="10"/>
      <c r="P10170" s="10"/>
      <c r="Q10170" s="10"/>
      <c r="R10170" s="10"/>
      <c r="S10170" s="10"/>
      <c r="T10170" s="10"/>
      <c r="U10170" s="10"/>
      <c r="V10170" s="10"/>
      <c r="W10170" s="10"/>
      <c r="X10170" s="10"/>
      <c r="Y10170" s="10"/>
      <c r="Z10170" s="10"/>
      <c r="AA10170" s="10"/>
      <c r="AB10170" s="10"/>
      <c r="AC10170" s="10"/>
      <c r="AD10170" s="10"/>
      <c r="AE10170" s="10"/>
    </row>
    <row r="10171" spans="3:31" x14ac:dyDescent="0.25">
      <c r="C10171" s="36"/>
      <c r="L10171" s="10"/>
      <c r="M10171" s="10"/>
      <c r="N10171" s="10"/>
      <c r="O10171" s="10"/>
      <c r="P10171" s="10"/>
      <c r="Q10171" s="10"/>
      <c r="R10171" s="10"/>
      <c r="S10171" s="10"/>
      <c r="T10171" s="10"/>
      <c r="U10171" s="10"/>
      <c r="V10171" s="10"/>
      <c r="W10171" s="10"/>
      <c r="X10171" s="10"/>
      <c r="Y10171" s="10"/>
      <c r="Z10171" s="10"/>
      <c r="AA10171" s="10"/>
      <c r="AB10171" s="10"/>
      <c r="AC10171" s="10"/>
      <c r="AD10171" s="10"/>
      <c r="AE10171" s="10"/>
    </row>
    <row r="10172" spans="3:31" x14ac:dyDescent="0.25">
      <c r="C10172" s="36"/>
      <c r="L10172" s="10"/>
      <c r="M10172" s="10"/>
      <c r="N10172" s="10"/>
      <c r="O10172" s="10"/>
      <c r="P10172" s="10"/>
      <c r="Q10172" s="10"/>
      <c r="R10172" s="10"/>
      <c r="S10172" s="10"/>
      <c r="T10172" s="10"/>
      <c r="U10172" s="10"/>
      <c r="V10172" s="10"/>
      <c r="W10172" s="10"/>
      <c r="X10172" s="10"/>
      <c r="Y10172" s="10"/>
      <c r="Z10172" s="10"/>
      <c r="AA10172" s="10"/>
      <c r="AB10172" s="10"/>
      <c r="AC10172" s="10"/>
      <c r="AD10172" s="10"/>
      <c r="AE10172" s="10"/>
    </row>
    <row r="10173" spans="3:31" x14ac:dyDescent="0.25">
      <c r="C10173" s="36"/>
      <c r="L10173" s="10"/>
      <c r="M10173" s="10"/>
      <c r="N10173" s="10"/>
      <c r="O10173" s="10"/>
      <c r="P10173" s="10"/>
      <c r="Q10173" s="10"/>
      <c r="R10173" s="10"/>
      <c r="S10173" s="10"/>
      <c r="T10173" s="10"/>
      <c r="U10173" s="10"/>
      <c r="V10173" s="10"/>
      <c r="W10173" s="10"/>
      <c r="X10173" s="10"/>
      <c r="Y10173" s="10"/>
      <c r="Z10173" s="10"/>
      <c r="AA10173" s="10"/>
      <c r="AB10173" s="10"/>
      <c r="AC10173" s="10"/>
      <c r="AD10173" s="10"/>
      <c r="AE10173" s="10"/>
    </row>
    <row r="10174" spans="3:31" x14ac:dyDescent="0.25">
      <c r="C10174" s="36"/>
      <c r="L10174" s="10"/>
      <c r="M10174" s="10"/>
      <c r="N10174" s="10"/>
      <c r="O10174" s="10"/>
      <c r="P10174" s="10"/>
      <c r="Q10174" s="10"/>
      <c r="R10174" s="10"/>
      <c r="S10174" s="10"/>
      <c r="T10174" s="10"/>
      <c r="U10174" s="10"/>
      <c r="V10174" s="10"/>
      <c r="W10174" s="10"/>
      <c r="X10174" s="10"/>
      <c r="Y10174" s="10"/>
      <c r="Z10174" s="10"/>
      <c r="AA10174" s="10"/>
      <c r="AB10174" s="10"/>
      <c r="AC10174" s="10"/>
      <c r="AD10174" s="10"/>
      <c r="AE10174" s="10"/>
    </row>
    <row r="10175" spans="3:31" x14ac:dyDescent="0.25">
      <c r="C10175" s="36"/>
      <c r="L10175" s="10"/>
      <c r="M10175" s="10"/>
      <c r="N10175" s="10"/>
      <c r="O10175" s="10"/>
      <c r="P10175" s="10"/>
      <c r="Q10175" s="10"/>
      <c r="R10175" s="10"/>
      <c r="S10175" s="10"/>
      <c r="T10175" s="10"/>
      <c r="U10175" s="10"/>
      <c r="V10175" s="10"/>
      <c r="W10175" s="10"/>
      <c r="X10175" s="10"/>
      <c r="Y10175" s="10"/>
      <c r="Z10175" s="10"/>
      <c r="AA10175" s="10"/>
      <c r="AB10175" s="10"/>
      <c r="AC10175" s="10"/>
      <c r="AD10175" s="10"/>
      <c r="AE10175" s="10"/>
    </row>
    <row r="10176" spans="3:31" x14ac:dyDescent="0.25">
      <c r="C10176" s="36"/>
      <c r="L10176" s="10"/>
      <c r="M10176" s="10"/>
      <c r="N10176" s="10"/>
      <c r="O10176" s="10"/>
      <c r="P10176" s="10"/>
      <c r="Q10176" s="10"/>
      <c r="R10176" s="10"/>
      <c r="S10176" s="10"/>
      <c r="T10176" s="10"/>
      <c r="U10176" s="10"/>
      <c r="V10176" s="10"/>
      <c r="W10176" s="10"/>
      <c r="X10176" s="10"/>
      <c r="Y10176" s="10"/>
      <c r="Z10176" s="10"/>
      <c r="AA10176" s="10"/>
      <c r="AB10176" s="10"/>
      <c r="AC10176" s="10"/>
      <c r="AD10176" s="10"/>
      <c r="AE10176" s="10"/>
    </row>
    <row r="10177" spans="3:31" x14ac:dyDescent="0.25">
      <c r="C10177" s="36"/>
      <c r="L10177" s="10"/>
      <c r="M10177" s="10"/>
      <c r="N10177" s="10"/>
      <c r="O10177" s="10"/>
      <c r="P10177" s="10"/>
      <c r="Q10177" s="10"/>
      <c r="R10177" s="10"/>
      <c r="S10177" s="10"/>
      <c r="T10177" s="10"/>
      <c r="U10177" s="10"/>
      <c r="V10177" s="10"/>
      <c r="W10177" s="10"/>
      <c r="X10177" s="10"/>
      <c r="Y10177" s="10"/>
      <c r="Z10177" s="10"/>
      <c r="AA10177" s="10"/>
      <c r="AB10177" s="10"/>
      <c r="AC10177" s="10"/>
      <c r="AD10177" s="10"/>
      <c r="AE10177" s="10"/>
    </row>
    <row r="10178" spans="3:31" x14ac:dyDescent="0.25">
      <c r="C10178" s="36"/>
      <c r="L10178" s="10"/>
      <c r="M10178" s="10"/>
      <c r="N10178" s="10"/>
      <c r="O10178" s="10"/>
      <c r="P10178" s="10"/>
      <c r="Q10178" s="10"/>
      <c r="R10178" s="10"/>
      <c r="S10178" s="10"/>
      <c r="T10178" s="10"/>
      <c r="U10178" s="10"/>
      <c r="V10178" s="10"/>
      <c r="W10178" s="10"/>
      <c r="X10178" s="10"/>
      <c r="Y10178" s="10"/>
      <c r="Z10178" s="10"/>
      <c r="AA10178" s="10"/>
      <c r="AB10178" s="10"/>
      <c r="AC10178" s="10"/>
      <c r="AD10178" s="10"/>
      <c r="AE10178" s="10"/>
    </row>
    <row r="10179" spans="3:31" x14ac:dyDescent="0.25">
      <c r="C10179" s="36"/>
      <c r="L10179" s="10"/>
      <c r="M10179" s="10"/>
      <c r="N10179" s="10"/>
      <c r="O10179" s="10"/>
      <c r="P10179" s="10"/>
      <c r="Q10179" s="10"/>
      <c r="R10179" s="10"/>
      <c r="S10179" s="10"/>
      <c r="T10179" s="10"/>
      <c r="U10179" s="10"/>
      <c r="V10179" s="10"/>
      <c r="W10179" s="10"/>
      <c r="X10179" s="10"/>
      <c r="Y10179" s="10"/>
      <c r="Z10179" s="10"/>
      <c r="AA10179" s="10"/>
      <c r="AB10179" s="10"/>
      <c r="AC10179" s="10"/>
      <c r="AD10179" s="10"/>
      <c r="AE10179" s="10"/>
    </row>
    <row r="10180" spans="3:31" x14ac:dyDescent="0.25">
      <c r="C10180" s="36"/>
      <c r="L10180" s="10"/>
      <c r="M10180" s="10"/>
      <c r="N10180" s="10"/>
      <c r="O10180" s="10"/>
      <c r="P10180" s="10"/>
      <c r="Q10180" s="10"/>
      <c r="R10180" s="10"/>
      <c r="S10180" s="10"/>
      <c r="T10180" s="10"/>
      <c r="U10180" s="10"/>
      <c r="V10180" s="10"/>
      <c r="W10180" s="10"/>
      <c r="X10180" s="10"/>
      <c r="Y10180" s="10"/>
      <c r="Z10180" s="10"/>
      <c r="AA10180" s="10"/>
      <c r="AB10180" s="10"/>
      <c r="AC10180" s="10"/>
      <c r="AD10180" s="10"/>
      <c r="AE10180" s="10"/>
    </row>
    <row r="10181" spans="3:31" x14ac:dyDescent="0.25">
      <c r="C10181" s="36"/>
      <c r="L10181" s="10"/>
      <c r="M10181" s="10"/>
      <c r="N10181" s="10"/>
      <c r="O10181" s="10"/>
      <c r="P10181" s="10"/>
      <c r="Q10181" s="10"/>
      <c r="R10181" s="10"/>
      <c r="S10181" s="10"/>
      <c r="T10181" s="10"/>
      <c r="U10181" s="10"/>
      <c r="V10181" s="10"/>
      <c r="W10181" s="10"/>
      <c r="X10181" s="10"/>
      <c r="Y10181" s="10"/>
      <c r="Z10181" s="10"/>
      <c r="AA10181" s="10"/>
      <c r="AB10181" s="10"/>
      <c r="AC10181" s="10"/>
      <c r="AD10181" s="10"/>
      <c r="AE10181" s="10"/>
    </row>
    <row r="10182" spans="3:31" x14ac:dyDescent="0.25">
      <c r="C10182" s="36"/>
      <c r="L10182" s="10"/>
      <c r="M10182" s="10"/>
      <c r="N10182" s="10"/>
      <c r="O10182" s="10"/>
      <c r="P10182" s="10"/>
      <c r="Q10182" s="10"/>
      <c r="R10182" s="10"/>
      <c r="S10182" s="10"/>
      <c r="T10182" s="10"/>
      <c r="U10182" s="10"/>
      <c r="V10182" s="10"/>
      <c r="W10182" s="10"/>
      <c r="X10182" s="10"/>
      <c r="Y10182" s="10"/>
      <c r="Z10182" s="10"/>
      <c r="AA10182" s="10"/>
      <c r="AB10182" s="10"/>
      <c r="AC10182" s="10"/>
      <c r="AD10182" s="10"/>
      <c r="AE10182" s="10"/>
    </row>
    <row r="10183" spans="3:31" x14ac:dyDescent="0.25">
      <c r="C10183" s="36"/>
      <c r="L10183" s="10"/>
      <c r="M10183" s="10"/>
      <c r="N10183" s="10"/>
      <c r="O10183" s="10"/>
      <c r="P10183" s="10"/>
      <c r="Q10183" s="10"/>
      <c r="R10183" s="10"/>
      <c r="S10183" s="10"/>
      <c r="T10183" s="10"/>
      <c r="U10183" s="10"/>
      <c r="V10183" s="10"/>
      <c r="W10183" s="10"/>
      <c r="X10183" s="10"/>
      <c r="Y10183" s="10"/>
      <c r="Z10183" s="10"/>
      <c r="AA10183" s="10"/>
      <c r="AB10183" s="10"/>
      <c r="AC10183" s="10"/>
      <c r="AD10183" s="10"/>
      <c r="AE10183" s="10"/>
    </row>
    <row r="10184" spans="3:31" x14ac:dyDescent="0.25">
      <c r="C10184" s="36"/>
      <c r="L10184" s="10"/>
      <c r="M10184" s="10"/>
      <c r="N10184" s="10"/>
      <c r="O10184" s="10"/>
      <c r="P10184" s="10"/>
      <c r="Q10184" s="10"/>
      <c r="R10184" s="10"/>
      <c r="S10184" s="10"/>
      <c r="T10184" s="10"/>
      <c r="U10184" s="10"/>
      <c r="V10184" s="10"/>
      <c r="W10184" s="10"/>
      <c r="X10184" s="10"/>
      <c r="Y10184" s="10"/>
      <c r="Z10184" s="10"/>
      <c r="AA10184" s="10"/>
      <c r="AB10184" s="10"/>
      <c r="AC10184" s="10"/>
      <c r="AD10184" s="10"/>
      <c r="AE10184" s="10"/>
    </row>
    <row r="10185" spans="3:31" x14ac:dyDescent="0.25">
      <c r="C10185" s="36"/>
      <c r="L10185" s="10"/>
      <c r="M10185" s="10"/>
      <c r="N10185" s="10"/>
      <c r="O10185" s="10"/>
      <c r="P10185" s="10"/>
      <c r="Q10185" s="10"/>
      <c r="R10185" s="10"/>
      <c r="S10185" s="10"/>
      <c r="T10185" s="10"/>
      <c r="U10185" s="10"/>
      <c r="V10185" s="10"/>
      <c r="W10185" s="10"/>
      <c r="X10185" s="10"/>
      <c r="Y10185" s="10"/>
      <c r="Z10185" s="10"/>
      <c r="AA10185" s="10"/>
      <c r="AB10185" s="10"/>
      <c r="AC10185" s="10"/>
      <c r="AD10185" s="10"/>
      <c r="AE10185" s="10"/>
    </row>
    <row r="10186" spans="3:31" x14ac:dyDescent="0.25">
      <c r="C10186" s="36"/>
      <c r="L10186" s="10"/>
      <c r="M10186" s="10"/>
      <c r="N10186" s="10"/>
      <c r="O10186" s="10"/>
      <c r="P10186" s="10"/>
      <c r="Q10186" s="10"/>
      <c r="R10186" s="10"/>
      <c r="S10186" s="10"/>
      <c r="T10186" s="10"/>
      <c r="U10186" s="10"/>
      <c r="V10186" s="10"/>
      <c r="W10186" s="10"/>
      <c r="X10186" s="10"/>
      <c r="Y10186" s="10"/>
      <c r="Z10186" s="10"/>
      <c r="AA10186" s="10"/>
      <c r="AB10186" s="10"/>
      <c r="AC10186" s="10"/>
      <c r="AD10186" s="10"/>
      <c r="AE10186" s="10"/>
    </row>
    <row r="10187" spans="3:31" x14ac:dyDescent="0.25">
      <c r="C10187" s="36"/>
      <c r="L10187" s="10"/>
      <c r="M10187" s="10"/>
      <c r="N10187" s="10"/>
      <c r="O10187" s="10"/>
      <c r="P10187" s="10"/>
      <c r="Q10187" s="10"/>
      <c r="R10187" s="10"/>
      <c r="S10187" s="10"/>
      <c r="T10187" s="10"/>
      <c r="U10187" s="10"/>
      <c r="V10187" s="10"/>
      <c r="W10187" s="10"/>
      <c r="X10187" s="10"/>
      <c r="Y10187" s="10"/>
      <c r="Z10187" s="10"/>
      <c r="AA10187" s="10"/>
      <c r="AB10187" s="10"/>
      <c r="AC10187" s="10"/>
      <c r="AD10187" s="10"/>
      <c r="AE10187" s="10"/>
    </row>
    <row r="10188" spans="3:31" x14ac:dyDescent="0.25">
      <c r="C10188" s="36"/>
      <c r="L10188" s="10"/>
      <c r="M10188" s="10"/>
      <c r="N10188" s="10"/>
      <c r="O10188" s="10"/>
      <c r="P10188" s="10"/>
      <c r="Q10188" s="10"/>
      <c r="R10188" s="10"/>
      <c r="S10188" s="10"/>
      <c r="T10188" s="10"/>
      <c r="U10188" s="10"/>
      <c r="V10188" s="10"/>
      <c r="W10188" s="10"/>
      <c r="X10188" s="10"/>
      <c r="Y10188" s="10"/>
      <c r="Z10188" s="10"/>
      <c r="AA10188" s="10"/>
      <c r="AB10188" s="10"/>
      <c r="AC10188" s="10"/>
      <c r="AD10188" s="10"/>
      <c r="AE10188" s="10"/>
    </row>
    <row r="10189" spans="3:31" x14ac:dyDescent="0.25">
      <c r="C10189" s="36"/>
      <c r="L10189" s="10"/>
      <c r="M10189" s="10"/>
      <c r="N10189" s="10"/>
      <c r="O10189" s="10"/>
      <c r="P10189" s="10"/>
      <c r="Q10189" s="10"/>
      <c r="R10189" s="10"/>
      <c r="S10189" s="10"/>
      <c r="T10189" s="10"/>
      <c r="U10189" s="10"/>
      <c r="V10189" s="10"/>
      <c r="W10189" s="10"/>
      <c r="X10189" s="10"/>
      <c r="Y10189" s="10"/>
      <c r="Z10189" s="10"/>
      <c r="AA10189" s="10"/>
      <c r="AB10189" s="10"/>
      <c r="AC10189" s="10"/>
      <c r="AD10189" s="10"/>
      <c r="AE10189" s="10"/>
    </row>
    <row r="10190" spans="3:31" x14ac:dyDescent="0.25">
      <c r="C10190" s="36"/>
      <c r="L10190" s="10"/>
      <c r="M10190" s="10"/>
      <c r="N10190" s="10"/>
      <c r="O10190" s="10"/>
      <c r="P10190" s="10"/>
      <c r="Q10190" s="10"/>
      <c r="R10190" s="10"/>
      <c r="S10190" s="10"/>
      <c r="T10190" s="10"/>
      <c r="U10190" s="10"/>
      <c r="V10190" s="10"/>
      <c r="W10190" s="10"/>
      <c r="X10190" s="10"/>
      <c r="Y10190" s="10"/>
      <c r="Z10190" s="10"/>
      <c r="AA10190" s="10"/>
      <c r="AB10190" s="10"/>
      <c r="AC10190" s="10"/>
      <c r="AD10190" s="10"/>
      <c r="AE10190" s="10"/>
    </row>
    <row r="10191" spans="3:31" x14ac:dyDescent="0.25">
      <c r="C10191" s="36"/>
      <c r="L10191" s="10"/>
      <c r="M10191" s="10"/>
      <c r="N10191" s="10"/>
      <c r="O10191" s="10"/>
      <c r="P10191" s="10"/>
      <c r="Q10191" s="10"/>
      <c r="R10191" s="10"/>
      <c r="S10191" s="10"/>
      <c r="T10191" s="10"/>
      <c r="U10191" s="10"/>
      <c r="V10191" s="10"/>
      <c r="W10191" s="10"/>
      <c r="X10191" s="10"/>
      <c r="Y10191" s="10"/>
      <c r="Z10191" s="10"/>
      <c r="AA10191" s="10"/>
      <c r="AB10191" s="10"/>
      <c r="AC10191" s="10"/>
      <c r="AD10191" s="10"/>
      <c r="AE10191" s="10"/>
    </row>
    <row r="10192" spans="3:31" x14ac:dyDescent="0.25">
      <c r="C10192" s="36"/>
      <c r="L10192" s="10"/>
      <c r="M10192" s="10"/>
      <c r="N10192" s="10"/>
      <c r="O10192" s="10"/>
      <c r="P10192" s="10"/>
      <c r="Q10192" s="10"/>
      <c r="R10192" s="10"/>
      <c r="S10192" s="10"/>
      <c r="T10192" s="10"/>
      <c r="U10192" s="10"/>
      <c r="V10192" s="10"/>
      <c r="W10192" s="10"/>
      <c r="X10192" s="10"/>
      <c r="Y10192" s="10"/>
      <c r="Z10192" s="10"/>
      <c r="AA10192" s="10"/>
      <c r="AB10192" s="10"/>
      <c r="AC10192" s="10"/>
      <c r="AD10192" s="10"/>
      <c r="AE10192" s="10"/>
    </row>
    <row r="10193" spans="3:31" x14ac:dyDescent="0.25">
      <c r="C10193" s="36"/>
      <c r="L10193" s="10"/>
      <c r="M10193" s="10"/>
      <c r="N10193" s="10"/>
      <c r="O10193" s="10"/>
      <c r="P10193" s="10"/>
      <c r="Q10193" s="10"/>
      <c r="R10193" s="10"/>
      <c r="S10193" s="10"/>
      <c r="T10193" s="10"/>
      <c r="U10193" s="10"/>
      <c r="V10193" s="10"/>
      <c r="W10193" s="10"/>
      <c r="X10193" s="10"/>
      <c r="Y10193" s="10"/>
      <c r="Z10193" s="10"/>
      <c r="AA10193" s="10"/>
      <c r="AB10193" s="10"/>
      <c r="AC10193" s="10"/>
      <c r="AD10193" s="10"/>
      <c r="AE10193" s="10"/>
    </row>
    <row r="10194" spans="3:31" x14ac:dyDescent="0.25">
      <c r="C10194" s="36"/>
      <c r="L10194" s="10"/>
      <c r="M10194" s="10"/>
      <c r="N10194" s="10"/>
      <c r="O10194" s="10"/>
      <c r="P10194" s="10"/>
      <c r="Q10194" s="10"/>
      <c r="R10194" s="10"/>
      <c r="S10194" s="10"/>
      <c r="T10194" s="10"/>
      <c r="U10194" s="10"/>
      <c r="V10194" s="10"/>
      <c r="W10194" s="10"/>
      <c r="X10194" s="10"/>
      <c r="Y10194" s="10"/>
      <c r="Z10194" s="10"/>
      <c r="AA10194" s="10"/>
      <c r="AB10194" s="10"/>
      <c r="AC10194" s="10"/>
      <c r="AD10194" s="10"/>
      <c r="AE10194" s="10"/>
    </row>
    <row r="10195" spans="3:31" x14ac:dyDescent="0.25">
      <c r="C10195" s="36"/>
      <c r="L10195" s="10"/>
      <c r="M10195" s="10"/>
      <c r="N10195" s="10"/>
      <c r="O10195" s="10"/>
      <c r="P10195" s="10"/>
      <c r="Q10195" s="10"/>
      <c r="R10195" s="10"/>
      <c r="S10195" s="10"/>
      <c r="T10195" s="10"/>
      <c r="U10195" s="10"/>
      <c r="V10195" s="10"/>
      <c r="W10195" s="10"/>
      <c r="X10195" s="10"/>
      <c r="Y10195" s="10"/>
      <c r="Z10195" s="10"/>
      <c r="AA10195" s="10"/>
      <c r="AB10195" s="10"/>
      <c r="AC10195" s="10"/>
      <c r="AD10195" s="10"/>
      <c r="AE10195" s="10"/>
    </row>
    <row r="10196" spans="3:31" x14ac:dyDescent="0.25">
      <c r="C10196" s="36"/>
      <c r="L10196" s="10"/>
      <c r="M10196" s="10"/>
      <c r="N10196" s="10"/>
      <c r="O10196" s="10"/>
      <c r="P10196" s="10"/>
      <c r="Q10196" s="10"/>
      <c r="R10196" s="10"/>
      <c r="S10196" s="10"/>
      <c r="T10196" s="10"/>
      <c r="U10196" s="10"/>
      <c r="V10196" s="10"/>
      <c r="W10196" s="10"/>
      <c r="X10196" s="10"/>
      <c r="Y10196" s="10"/>
      <c r="Z10196" s="10"/>
      <c r="AA10196" s="10"/>
      <c r="AB10196" s="10"/>
      <c r="AC10196" s="10"/>
      <c r="AD10196" s="10"/>
      <c r="AE10196" s="10"/>
    </row>
    <row r="10197" spans="3:31" x14ac:dyDescent="0.25">
      <c r="C10197" s="36"/>
      <c r="L10197" s="10"/>
      <c r="M10197" s="10"/>
      <c r="N10197" s="10"/>
      <c r="O10197" s="10"/>
      <c r="P10197" s="10"/>
      <c r="Q10197" s="10"/>
      <c r="R10197" s="10"/>
      <c r="S10197" s="10"/>
      <c r="T10197" s="10"/>
      <c r="U10197" s="10"/>
      <c r="V10197" s="10"/>
      <c r="W10197" s="10"/>
      <c r="X10197" s="10"/>
      <c r="Y10197" s="10"/>
      <c r="Z10197" s="10"/>
      <c r="AA10197" s="10"/>
      <c r="AB10197" s="10"/>
      <c r="AC10197" s="10"/>
      <c r="AD10197" s="10"/>
      <c r="AE10197" s="10"/>
    </row>
    <row r="10198" spans="3:31" x14ac:dyDescent="0.25">
      <c r="C10198" s="36"/>
      <c r="L10198" s="10"/>
      <c r="M10198" s="10"/>
      <c r="N10198" s="10"/>
      <c r="O10198" s="10"/>
      <c r="P10198" s="10"/>
      <c r="Q10198" s="10"/>
      <c r="R10198" s="10"/>
      <c r="S10198" s="10"/>
      <c r="T10198" s="10"/>
      <c r="U10198" s="10"/>
      <c r="V10198" s="10"/>
      <c r="W10198" s="10"/>
      <c r="X10198" s="10"/>
      <c r="Y10198" s="10"/>
      <c r="Z10198" s="10"/>
      <c r="AA10198" s="10"/>
      <c r="AB10198" s="10"/>
      <c r="AC10198" s="10"/>
      <c r="AD10198" s="10"/>
      <c r="AE10198" s="10"/>
    </row>
    <row r="10199" spans="3:31" x14ac:dyDescent="0.25">
      <c r="C10199" s="36"/>
      <c r="L10199" s="10"/>
      <c r="M10199" s="10"/>
      <c r="N10199" s="10"/>
      <c r="O10199" s="10"/>
      <c r="P10199" s="10"/>
      <c r="Q10199" s="10"/>
      <c r="R10199" s="10"/>
      <c r="S10199" s="10"/>
      <c r="T10199" s="10"/>
      <c r="U10199" s="10"/>
      <c r="V10199" s="10"/>
      <c r="W10199" s="10"/>
      <c r="X10199" s="10"/>
      <c r="Y10199" s="10"/>
      <c r="Z10199" s="10"/>
      <c r="AA10199" s="10"/>
      <c r="AB10199" s="10"/>
      <c r="AC10199" s="10"/>
      <c r="AD10199" s="10"/>
      <c r="AE10199" s="10"/>
    </row>
    <row r="10200" spans="3:31" x14ac:dyDescent="0.25">
      <c r="C10200" s="36"/>
      <c r="L10200" s="10"/>
      <c r="M10200" s="10"/>
      <c r="N10200" s="10"/>
      <c r="O10200" s="10"/>
      <c r="P10200" s="10"/>
      <c r="Q10200" s="10"/>
      <c r="R10200" s="10"/>
      <c r="S10200" s="10"/>
      <c r="T10200" s="10"/>
      <c r="U10200" s="10"/>
      <c r="V10200" s="10"/>
      <c r="W10200" s="10"/>
      <c r="X10200" s="10"/>
      <c r="Y10200" s="10"/>
      <c r="Z10200" s="10"/>
      <c r="AA10200" s="10"/>
      <c r="AB10200" s="10"/>
      <c r="AC10200" s="10"/>
      <c r="AD10200" s="10"/>
      <c r="AE10200" s="10"/>
    </row>
    <row r="10201" spans="3:31" x14ac:dyDescent="0.25">
      <c r="C10201" s="36"/>
      <c r="L10201" s="10"/>
      <c r="M10201" s="10"/>
      <c r="N10201" s="10"/>
      <c r="O10201" s="10"/>
      <c r="P10201" s="10"/>
      <c r="Q10201" s="10"/>
      <c r="R10201" s="10"/>
      <c r="S10201" s="10"/>
      <c r="T10201" s="10"/>
      <c r="U10201" s="10"/>
      <c r="V10201" s="10"/>
      <c r="W10201" s="10"/>
      <c r="X10201" s="10"/>
      <c r="Y10201" s="10"/>
      <c r="Z10201" s="10"/>
      <c r="AA10201" s="10"/>
      <c r="AB10201" s="10"/>
      <c r="AC10201" s="10"/>
      <c r="AD10201" s="10"/>
      <c r="AE10201" s="10"/>
    </row>
    <row r="10202" spans="3:31" x14ac:dyDescent="0.25">
      <c r="C10202" s="36"/>
      <c r="L10202" s="10"/>
      <c r="M10202" s="10"/>
      <c r="N10202" s="10"/>
      <c r="O10202" s="10"/>
      <c r="P10202" s="10"/>
      <c r="Q10202" s="10"/>
      <c r="R10202" s="10"/>
      <c r="S10202" s="10"/>
      <c r="T10202" s="10"/>
      <c r="U10202" s="10"/>
      <c r="V10202" s="10"/>
      <c r="W10202" s="10"/>
      <c r="X10202" s="10"/>
      <c r="Y10202" s="10"/>
      <c r="Z10202" s="10"/>
      <c r="AA10202" s="10"/>
      <c r="AB10202" s="10"/>
      <c r="AC10202" s="10"/>
      <c r="AD10202" s="10"/>
      <c r="AE10202" s="10"/>
    </row>
    <row r="10203" spans="3:31" x14ac:dyDescent="0.25">
      <c r="C10203" s="36"/>
      <c r="L10203" s="10"/>
      <c r="M10203" s="10"/>
      <c r="N10203" s="10"/>
      <c r="O10203" s="10"/>
      <c r="P10203" s="10"/>
      <c r="Q10203" s="10"/>
      <c r="R10203" s="10"/>
      <c r="S10203" s="10"/>
      <c r="T10203" s="10"/>
      <c r="U10203" s="10"/>
      <c r="V10203" s="10"/>
      <c r="W10203" s="10"/>
      <c r="X10203" s="10"/>
      <c r="Y10203" s="10"/>
      <c r="Z10203" s="10"/>
      <c r="AA10203" s="10"/>
      <c r="AB10203" s="10"/>
      <c r="AC10203" s="10"/>
      <c r="AD10203" s="10"/>
      <c r="AE10203" s="10"/>
    </row>
    <row r="10204" spans="3:31" x14ac:dyDescent="0.25">
      <c r="C10204" s="36"/>
      <c r="L10204" s="10"/>
      <c r="M10204" s="10"/>
      <c r="N10204" s="10"/>
      <c r="O10204" s="10"/>
      <c r="P10204" s="10"/>
      <c r="Q10204" s="10"/>
      <c r="R10204" s="10"/>
      <c r="S10204" s="10"/>
      <c r="T10204" s="10"/>
      <c r="U10204" s="10"/>
      <c r="V10204" s="10"/>
      <c r="W10204" s="10"/>
      <c r="X10204" s="10"/>
      <c r="Y10204" s="10"/>
      <c r="Z10204" s="10"/>
      <c r="AA10204" s="10"/>
      <c r="AB10204" s="10"/>
      <c r="AC10204" s="10"/>
      <c r="AD10204" s="10"/>
      <c r="AE10204" s="10"/>
    </row>
    <row r="10205" spans="3:31" x14ac:dyDescent="0.25">
      <c r="C10205" s="36"/>
      <c r="L10205" s="10"/>
      <c r="M10205" s="10"/>
      <c r="N10205" s="10"/>
      <c r="O10205" s="10"/>
      <c r="P10205" s="10"/>
      <c r="Q10205" s="10"/>
      <c r="R10205" s="10"/>
      <c r="S10205" s="10"/>
      <c r="T10205" s="10"/>
      <c r="U10205" s="10"/>
      <c r="V10205" s="10"/>
      <c r="W10205" s="10"/>
      <c r="X10205" s="10"/>
      <c r="Y10205" s="10"/>
      <c r="Z10205" s="10"/>
      <c r="AA10205" s="10"/>
      <c r="AB10205" s="10"/>
      <c r="AC10205" s="10"/>
      <c r="AD10205" s="10"/>
      <c r="AE10205" s="10"/>
    </row>
    <row r="10206" spans="3:31" x14ac:dyDescent="0.25">
      <c r="C10206" s="36"/>
      <c r="L10206" s="10"/>
      <c r="M10206" s="10"/>
      <c r="N10206" s="10"/>
      <c r="O10206" s="10"/>
      <c r="P10206" s="10"/>
      <c r="Q10206" s="10"/>
      <c r="R10206" s="10"/>
      <c r="S10206" s="10"/>
      <c r="T10206" s="10"/>
      <c r="U10206" s="10"/>
      <c r="V10206" s="10"/>
      <c r="W10206" s="10"/>
      <c r="X10206" s="10"/>
      <c r="Y10206" s="10"/>
      <c r="Z10206" s="10"/>
      <c r="AA10206" s="10"/>
      <c r="AB10206" s="10"/>
      <c r="AC10206" s="10"/>
      <c r="AD10206" s="10"/>
      <c r="AE10206" s="10"/>
    </row>
    <row r="10207" spans="3:31" x14ac:dyDescent="0.25">
      <c r="C10207" s="36"/>
      <c r="L10207" s="10"/>
      <c r="M10207" s="10"/>
      <c r="N10207" s="10"/>
      <c r="O10207" s="10"/>
      <c r="P10207" s="10"/>
      <c r="Q10207" s="10"/>
      <c r="R10207" s="10"/>
      <c r="S10207" s="10"/>
      <c r="T10207" s="10"/>
      <c r="U10207" s="10"/>
      <c r="V10207" s="10"/>
      <c r="W10207" s="10"/>
      <c r="X10207" s="10"/>
      <c r="Y10207" s="10"/>
      <c r="Z10207" s="10"/>
      <c r="AA10207" s="10"/>
      <c r="AB10207" s="10"/>
      <c r="AC10207" s="10"/>
      <c r="AD10207" s="10"/>
      <c r="AE10207" s="10"/>
    </row>
    <row r="10208" spans="3:31" x14ac:dyDescent="0.25">
      <c r="C10208" s="36"/>
      <c r="L10208" s="10"/>
      <c r="M10208" s="10"/>
      <c r="N10208" s="10"/>
      <c r="O10208" s="10"/>
      <c r="P10208" s="10"/>
      <c r="Q10208" s="10"/>
      <c r="R10208" s="10"/>
      <c r="S10208" s="10"/>
      <c r="T10208" s="10"/>
      <c r="U10208" s="10"/>
      <c r="V10208" s="10"/>
      <c r="W10208" s="10"/>
      <c r="X10208" s="10"/>
      <c r="Y10208" s="10"/>
      <c r="Z10208" s="10"/>
      <c r="AA10208" s="10"/>
      <c r="AB10208" s="10"/>
      <c r="AC10208" s="10"/>
      <c r="AD10208" s="10"/>
      <c r="AE10208" s="10"/>
    </row>
    <row r="10209" spans="3:31" x14ac:dyDescent="0.25">
      <c r="C10209" s="36"/>
      <c r="L10209" s="10"/>
      <c r="M10209" s="10"/>
      <c r="N10209" s="10"/>
      <c r="O10209" s="10"/>
      <c r="P10209" s="10"/>
      <c r="Q10209" s="10"/>
      <c r="R10209" s="10"/>
      <c r="S10209" s="10"/>
      <c r="T10209" s="10"/>
      <c r="U10209" s="10"/>
      <c r="V10209" s="10"/>
      <c r="W10209" s="10"/>
      <c r="X10209" s="10"/>
      <c r="Y10209" s="10"/>
      <c r="Z10209" s="10"/>
      <c r="AA10209" s="10"/>
      <c r="AB10209" s="10"/>
      <c r="AC10209" s="10"/>
      <c r="AD10209" s="10"/>
      <c r="AE10209" s="10"/>
    </row>
    <row r="10210" spans="3:31" x14ac:dyDescent="0.25">
      <c r="C10210" s="36"/>
      <c r="L10210" s="10"/>
      <c r="M10210" s="10"/>
      <c r="N10210" s="10"/>
      <c r="O10210" s="10"/>
      <c r="P10210" s="10"/>
      <c r="Q10210" s="10"/>
      <c r="R10210" s="10"/>
      <c r="S10210" s="10"/>
      <c r="T10210" s="10"/>
      <c r="U10210" s="10"/>
      <c r="V10210" s="10"/>
      <c r="W10210" s="10"/>
      <c r="X10210" s="10"/>
      <c r="Y10210" s="10"/>
      <c r="Z10210" s="10"/>
      <c r="AA10210" s="10"/>
      <c r="AB10210" s="10"/>
      <c r="AC10210" s="10"/>
      <c r="AD10210" s="10"/>
      <c r="AE10210" s="10"/>
    </row>
    <row r="10211" spans="3:31" x14ac:dyDescent="0.25">
      <c r="C10211" s="36"/>
      <c r="L10211" s="10"/>
      <c r="M10211" s="10"/>
      <c r="N10211" s="10"/>
      <c r="O10211" s="10"/>
      <c r="P10211" s="10"/>
      <c r="Q10211" s="10"/>
      <c r="R10211" s="10"/>
      <c r="S10211" s="10"/>
      <c r="T10211" s="10"/>
      <c r="U10211" s="10"/>
      <c r="V10211" s="10"/>
      <c r="W10211" s="10"/>
      <c r="X10211" s="10"/>
      <c r="Y10211" s="10"/>
      <c r="Z10211" s="10"/>
      <c r="AA10211" s="10"/>
      <c r="AB10211" s="10"/>
      <c r="AC10211" s="10"/>
      <c r="AD10211" s="10"/>
      <c r="AE10211" s="10"/>
    </row>
    <row r="10212" spans="3:31" x14ac:dyDescent="0.25">
      <c r="C10212" s="36"/>
      <c r="L10212" s="10"/>
      <c r="M10212" s="10"/>
      <c r="N10212" s="10"/>
      <c r="O10212" s="10"/>
      <c r="P10212" s="10"/>
      <c r="Q10212" s="10"/>
      <c r="R10212" s="10"/>
      <c r="S10212" s="10"/>
      <c r="T10212" s="10"/>
      <c r="U10212" s="10"/>
      <c r="V10212" s="10"/>
      <c r="W10212" s="10"/>
      <c r="X10212" s="10"/>
      <c r="Y10212" s="10"/>
      <c r="Z10212" s="10"/>
      <c r="AA10212" s="10"/>
      <c r="AB10212" s="10"/>
      <c r="AC10212" s="10"/>
      <c r="AD10212" s="10"/>
      <c r="AE10212" s="10"/>
    </row>
    <row r="10213" spans="3:31" x14ac:dyDescent="0.25">
      <c r="C10213" s="36"/>
      <c r="L10213" s="10"/>
      <c r="M10213" s="10"/>
      <c r="N10213" s="10"/>
      <c r="O10213" s="10"/>
      <c r="P10213" s="10"/>
      <c r="Q10213" s="10"/>
      <c r="R10213" s="10"/>
      <c r="S10213" s="10"/>
      <c r="T10213" s="10"/>
      <c r="U10213" s="10"/>
      <c r="V10213" s="10"/>
      <c r="W10213" s="10"/>
      <c r="X10213" s="10"/>
      <c r="Y10213" s="10"/>
      <c r="Z10213" s="10"/>
      <c r="AA10213" s="10"/>
      <c r="AB10213" s="10"/>
      <c r="AC10213" s="10"/>
      <c r="AD10213" s="10"/>
      <c r="AE10213" s="10"/>
    </row>
    <row r="10214" spans="3:31" x14ac:dyDescent="0.25">
      <c r="C10214" s="36"/>
      <c r="L10214" s="10"/>
      <c r="M10214" s="10"/>
      <c r="N10214" s="10"/>
      <c r="O10214" s="10"/>
      <c r="P10214" s="10"/>
      <c r="Q10214" s="10"/>
      <c r="R10214" s="10"/>
      <c r="S10214" s="10"/>
      <c r="T10214" s="10"/>
      <c r="U10214" s="10"/>
      <c r="V10214" s="10"/>
      <c r="W10214" s="10"/>
      <c r="X10214" s="10"/>
      <c r="Y10214" s="10"/>
      <c r="Z10214" s="10"/>
      <c r="AA10214" s="10"/>
      <c r="AB10214" s="10"/>
      <c r="AC10214" s="10"/>
      <c r="AD10214" s="10"/>
      <c r="AE10214" s="10"/>
    </row>
    <row r="10215" spans="3:31" x14ac:dyDescent="0.25">
      <c r="C10215" s="36"/>
      <c r="L10215" s="10"/>
      <c r="M10215" s="10"/>
      <c r="N10215" s="10"/>
      <c r="O10215" s="10"/>
      <c r="P10215" s="10"/>
      <c r="Q10215" s="10"/>
      <c r="R10215" s="10"/>
      <c r="S10215" s="10"/>
      <c r="T10215" s="10"/>
      <c r="U10215" s="10"/>
      <c r="V10215" s="10"/>
      <c r="W10215" s="10"/>
      <c r="X10215" s="10"/>
      <c r="Y10215" s="10"/>
      <c r="Z10215" s="10"/>
      <c r="AA10215" s="10"/>
      <c r="AB10215" s="10"/>
      <c r="AC10215" s="10"/>
      <c r="AD10215" s="10"/>
      <c r="AE10215" s="10"/>
    </row>
    <row r="10216" spans="3:31" x14ac:dyDescent="0.25">
      <c r="C10216" s="36"/>
      <c r="L10216" s="10"/>
      <c r="M10216" s="10"/>
      <c r="N10216" s="10"/>
      <c r="O10216" s="10"/>
      <c r="P10216" s="10"/>
      <c r="Q10216" s="10"/>
      <c r="R10216" s="10"/>
      <c r="S10216" s="10"/>
      <c r="T10216" s="10"/>
      <c r="U10216" s="10"/>
      <c r="V10216" s="10"/>
      <c r="W10216" s="10"/>
      <c r="X10216" s="10"/>
      <c r="Y10216" s="10"/>
      <c r="Z10216" s="10"/>
      <c r="AA10216" s="10"/>
      <c r="AB10216" s="10"/>
      <c r="AC10216" s="10"/>
      <c r="AD10216" s="10"/>
      <c r="AE10216" s="10"/>
    </row>
    <row r="10217" spans="3:31" x14ac:dyDescent="0.25">
      <c r="C10217" s="36"/>
      <c r="L10217" s="10"/>
      <c r="M10217" s="10"/>
      <c r="N10217" s="10"/>
      <c r="O10217" s="10"/>
      <c r="P10217" s="10"/>
      <c r="Q10217" s="10"/>
      <c r="R10217" s="10"/>
      <c r="S10217" s="10"/>
      <c r="T10217" s="10"/>
      <c r="U10217" s="10"/>
      <c r="V10217" s="10"/>
      <c r="W10217" s="10"/>
      <c r="X10217" s="10"/>
      <c r="Y10217" s="10"/>
      <c r="Z10217" s="10"/>
      <c r="AA10217" s="10"/>
      <c r="AB10217" s="10"/>
      <c r="AC10217" s="10"/>
      <c r="AD10217" s="10"/>
      <c r="AE10217" s="10"/>
    </row>
    <row r="10218" spans="3:31" x14ac:dyDescent="0.25">
      <c r="C10218" s="36"/>
      <c r="L10218" s="10"/>
      <c r="M10218" s="10"/>
      <c r="N10218" s="10"/>
      <c r="O10218" s="10"/>
      <c r="P10218" s="10"/>
      <c r="Q10218" s="10"/>
      <c r="R10218" s="10"/>
      <c r="S10218" s="10"/>
      <c r="T10218" s="10"/>
      <c r="U10218" s="10"/>
      <c r="V10218" s="10"/>
      <c r="W10218" s="10"/>
      <c r="X10218" s="10"/>
      <c r="Y10218" s="10"/>
      <c r="Z10218" s="10"/>
      <c r="AA10218" s="10"/>
      <c r="AB10218" s="10"/>
      <c r="AC10218" s="10"/>
      <c r="AD10218" s="10"/>
      <c r="AE10218" s="10"/>
    </row>
    <row r="10219" spans="3:31" x14ac:dyDescent="0.25">
      <c r="C10219" s="36"/>
      <c r="L10219" s="10"/>
      <c r="M10219" s="10"/>
      <c r="N10219" s="10"/>
      <c r="O10219" s="10"/>
      <c r="P10219" s="10"/>
      <c r="Q10219" s="10"/>
      <c r="R10219" s="10"/>
      <c r="S10219" s="10"/>
      <c r="T10219" s="10"/>
      <c r="U10219" s="10"/>
      <c r="V10219" s="10"/>
      <c r="W10219" s="10"/>
      <c r="X10219" s="10"/>
      <c r="Y10219" s="10"/>
      <c r="Z10219" s="10"/>
      <c r="AA10219" s="10"/>
      <c r="AB10219" s="10"/>
      <c r="AC10219" s="10"/>
      <c r="AD10219" s="10"/>
      <c r="AE10219" s="10"/>
    </row>
    <row r="10220" spans="3:31" x14ac:dyDescent="0.25">
      <c r="C10220" s="36"/>
      <c r="L10220" s="10"/>
      <c r="M10220" s="10"/>
      <c r="N10220" s="10"/>
      <c r="O10220" s="10"/>
      <c r="P10220" s="10"/>
      <c r="Q10220" s="10"/>
      <c r="R10220" s="10"/>
      <c r="S10220" s="10"/>
      <c r="T10220" s="10"/>
      <c r="U10220" s="10"/>
      <c r="V10220" s="10"/>
      <c r="W10220" s="10"/>
      <c r="X10220" s="10"/>
      <c r="Y10220" s="10"/>
      <c r="Z10220" s="10"/>
      <c r="AA10220" s="10"/>
      <c r="AB10220" s="10"/>
      <c r="AC10220" s="10"/>
      <c r="AD10220" s="10"/>
      <c r="AE10220" s="10"/>
    </row>
    <row r="10221" spans="3:31" x14ac:dyDescent="0.25">
      <c r="C10221" s="36"/>
      <c r="L10221" s="10"/>
      <c r="M10221" s="10"/>
      <c r="N10221" s="10"/>
      <c r="O10221" s="10"/>
      <c r="P10221" s="10"/>
      <c r="Q10221" s="10"/>
      <c r="R10221" s="10"/>
      <c r="S10221" s="10"/>
      <c r="T10221" s="10"/>
      <c r="U10221" s="10"/>
      <c r="V10221" s="10"/>
      <c r="W10221" s="10"/>
      <c r="X10221" s="10"/>
      <c r="Y10221" s="10"/>
      <c r="Z10221" s="10"/>
      <c r="AA10221" s="10"/>
      <c r="AB10221" s="10"/>
      <c r="AC10221" s="10"/>
      <c r="AD10221" s="10"/>
      <c r="AE10221" s="10"/>
    </row>
    <row r="10222" spans="3:31" x14ac:dyDescent="0.25">
      <c r="C10222" s="36"/>
      <c r="L10222" s="10"/>
      <c r="M10222" s="10"/>
      <c r="N10222" s="10"/>
      <c r="O10222" s="10"/>
      <c r="P10222" s="10"/>
      <c r="Q10222" s="10"/>
      <c r="R10222" s="10"/>
      <c r="S10222" s="10"/>
      <c r="T10222" s="10"/>
      <c r="U10222" s="10"/>
      <c r="V10222" s="10"/>
      <c r="W10222" s="10"/>
      <c r="X10222" s="10"/>
      <c r="Y10222" s="10"/>
      <c r="Z10222" s="10"/>
      <c r="AA10222" s="10"/>
      <c r="AB10222" s="10"/>
      <c r="AC10222" s="10"/>
      <c r="AD10222" s="10"/>
      <c r="AE10222" s="10"/>
    </row>
    <row r="10223" spans="3:31" x14ac:dyDescent="0.25">
      <c r="C10223" s="36"/>
      <c r="L10223" s="10"/>
      <c r="M10223" s="10"/>
      <c r="N10223" s="10"/>
      <c r="O10223" s="10"/>
      <c r="P10223" s="10"/>
      <c r="Q10223" s="10"/>
      <c r="R10223" s="10"/>
      <c r="S10223" s="10"/>
      <c r="T10223" s="10"/>
      <c r="U10223" s="10"/>
      <c r="V10223" s="10"/>
      <c r="W10223" s="10"/>
      <c r="X10223" s="10"/>
      <c r="Y10223" s="10"/>
      <c r="Z10223" s="10"/>
      <c r="AA10223" s="10"/>
      <c r="AB10223" s="10"/>
      <c r="AC10223" s="10"/>
      <c r="AD10223" s="10"/>
      <c r="AE10223" s="10"/>
    </row>
    <row r="10224" spans="3:31" x14ac:dyDescent="0.25">
      <c r="C10224" s="36"/>
      <c r="L10224" s="10"/>
      <c r="M10224" s="10"/>
      <c r="N10224" s="10"/>
      <c r="O10224" s="10"/>
      <c r="P10224" s="10"/>
      <c r="Q10224" s="10"/>
      <c r="R10224" s="10"/>
      <c r="S10224" s="10"/>
      <c r="T10224" s="10"/>
      <c r="U10224" s="10"/>
      <c r="V10224" s="10"/>
      <c r="W10224" s="10"/>
      <c r="X10224" s="10"/>
      <c r="Y10224" s="10"/>
      <c r="Z10224" s="10"/>
      <c r="AA10224" s="10"/>
      <c r="AB10224" s="10"/>
      <c r="AC10224" s="10"/>
      <c r="AD10224" s="10"/>
      <c r="AE10224" s="10"/>
    </row>
    <row r="10225" spans="3:31" x14ac:dyDescent="0.25">
      <c r="C10225" s="36"/>
      <c r="L10225" s="10"/>
      <c r="M10225" s="10"/>
      <c r="N10225" s="10"/>
      <c r="O10225" s="10"/>
      <c r="P10225" s="10"/>
      <c r="Q10225" s="10"/>
      <c r="R10225" s="10"/>
      <c r="S10225" s="10"/>
      <c r="T10225" s="10"/>
      <c r="U10225" s="10"/>
      <c r="V10225" s="10"/>
      <c r="W10225" s="10"/>
      <c r="X10225" s="10"/>
      <c r="Y10225" s="10"/>
      <c r="Z10225" s="10"/>
      <c r="AA10225" s="10"/>
      <c r="AB10225" s="10"/>
      <c r="AC10225" s="10"/>
      <c r="AD10225" s="10"/>
      <c r="AE10225" s="10"/>
    </row>
    <row r="10226" spans="3:31" x14ac:dyDescent="0.25">
      <c r="C10226" s="36"/>
      <c r="L10226" s="10"/>
      <c r="M10226" s="10"/>
      <c r="N10226" s="10"/>
      <c r="O10226" s="10"/>
      <c r="P10226" s="10"/>
      <c r="Q10226" s="10"/>
      <c r="R10226" s="10"/>
      <c r="S10226" s="10"/>
      <c r="T10226" s="10"/>
      <c r="U10226" s="10"/>
      <c r="V10226" s="10"/>
      <c r="W10226" s="10"/>
      <c r="X10226" s="10"/>
      <c r="Y10226" s="10"/>
      <c r="Z10226" s="10"/>
      <c r="AA10226" s="10"/>
      <c r="AB10226" s="10"/>
      <c r="AC10226" s="10"/>
      <c r="AD10226" s="10"/>
      <c r="AE10226" s="10"/>
    </row>
    <row r="10227" spans="3:31" x14ac:dyDescent="0.25">
      <c r="C10227" s="36"/>
      <c r="L10227" s="10"/>
      <c r="M10227" s="10"/>
      <c r="N10227" s="10"/>
      <c r="O10227" s="10"/>
      <c r="P10227" s="10"/>
      <c r="Q10227" s="10"/>
      <c r="R10227" s="10"/>
      <c r="S10227" s="10"/>
      <c r="T10227" s="10"/>
      <c r="U10227" s="10"/>
      <c r="V10227" s="10"/>
      <c r="W10227" s="10"/>
      <c r="X10227" s="10"/>
      <c r="Y10227" s="10"/>
      <c r="Z10227" s="10"/>
      <c r="AA10227" s="10"/>
      <c r="AB10227" s="10"/>
      <c r="AC10227" s="10"/>
      <c r="AD10227" s="10"/>
      <c r="AE10227" s="10"/>
    </row>
    <row r="10228" spans="3:31" x14ac:dyDescent="0.25">
      <c r="C10228" s="36"/>
      <c r="L10228" s="10"/>
      <c r="M10228" s="10"/>
      <c r="N10228" s="10"/>
      <c r="O10228" s="10"/>
      <c r="P10228" s="10"/>
      <c r="Q10228" s="10"/>
      <c r="R10228" s="10"/>
      <c r="S10228" s="10"/>
      <c r="T10228" s="10"/>
      <c r="U10228" s="10"/>
      <c r="V10228" s="10"/>
      <c r="W10228" s="10"/>
      <c r="X10228" s="10"/>
      <c r="Y10228" s="10"/>
      <c r="Z10228" s="10"/>
      <c r="AA10228" s="10"/>
      <c r="AB10228" s="10"/>
      <c r="AC10228" s="10"/>
      <c r="AD10228" s="10"/>
      <c r="AE10228" s="10"/>
    </row>
    <row r="10229" spans="3:31" x14ac:dyDescent="0.25">
      <c r="C10229" s="36"/>
      <c r="L10229" s="10"/>
      <c r="M10229" s="10"/>
      <c r="N10229" s="10"/>
      <c r="O10229" s="10"/>
      <c r="P10229" s="10"/>
      <c r="Q10229" s="10"/>
      <c r="R10229" s="10"/>
      <c r="S10229" s="10"/>
      <c r="T10229" s="10"/>
      <c r="U10229" s="10"/>
      <c r="V10229" s="10"/>
      <c r="W10229" s="10"/>
      <c r="X10229" s="10"/>
      <c r="Y10229" s="10"/>
      <c r="Z10229" s="10"/>
      <c r="AA10229" s="10"/>
      <c r="AB10229" s="10"/>
      <c r="AC10229" s="10"/>
      <c r="AD10229" s="10"/>
      <c r="AE10229" s="10"/>
    </row>
    <row r="10230" spans="3:31" x14ac:dyDescent="0.25">
      <c r="C10230" s="36"/>
      <c r="L10230" s="10"/>
      <c r="M10230" s="10"/>
      <c r="N10230" s="10"/>
      <c r="O10230" s="10"/>
      <c r="P10230" s="10"/>
      <c r="Q10230" s="10"/>
      <c r="R10230" s="10"/>
      <c r="S10230" s="10"/>
      <c r="T10230" s="10"/>
      <c r="U10230" s="10"/>
      <c r="V10230" s="10"/>
      <c r="W10230" s="10"/>
      <c r="X10230" s="10"/>
      <c r="Y10230" s="10"/>
      <c r="Z10230" s="10"/>
      <c r="AA10230" s="10"/>
      <c r="AB10230" s="10"/>
      <c r="AC10230" s="10"/>
      <c r="AD10230" s="10"/>
      <c r="AE10230" s="10"/>
    </row>
    <row r="10231" spans="3:31" x14ac:dyDescent="0.25">
      <c r="C10231" s="36"/>
      <c r="L10231" s="10"/>
      <c r="M10231" s="10"/>
      <c r="N10231" s="10"/>
      <c r="O10231" s="10"/>
      <c r="P10231" s="10"/>
      <c r="Q10231" s="10"/>
      <c r="R10231" s="10"/>
      <c r="S10231" s="10"/>
      <c r="T10231" s="10"/>
      <c r="U10231" s="10"/>
      <c r="V10231" s="10"/>
      <c r="W10231" s="10"/>
      <c r="X10231" s="10"/>
      <c r="Y10231" s="10"/>
      <c r="Z10231" s="10"/>
      <c r="AA10231" s="10"/>
      <c r="AB10231" s="10"/>
      <c r="AC10231" s="10"/>
      <c r="AD10231" s="10"/>
      <c r="AE10231" s="10"/>
    </row>
    <row r="10232" spans="3:31" x14ac:dyDescent="0.25">
      <c r="C10232" s="36"/>
      <c r="L10232" s="10"/>
      <c r="M10232" s="10"/>
      <c r="N10232" s="10"/>
      <c r="O10232" s="10"/>
      <c r="P10232" s="10"/>
      <c r="Q10232" s="10"/>
      <c r="R10232" s="10"/>
      <c r="S10232" s="10"/>
      <c r="T10232" s="10"/>
      <c r="U10232" s="10"/>
      <c r="V10232" s="10"/>
      <c r="W10232" s="10"/>
      <c r="X10232" s="10"/>
      <c r="Y10232" s="10"/>
      <c r="Z10232" s="10"/>
      <c r="AA10232" s="10"/>
      <c r="AB10232" s="10"/>
      <c r="AC10232" s="10"/>
      <c r="AD10232" s="10"/>
      <c r="AE10232" s="10"/>
    </row>
    <row r="10233" spans="3:31" x14ac:dyDescent="0.25">
      <c r="C10233" s="36"/>
      <c r="L10233" s="10"/>
      <c r="M10233" s="10"/>
      <c r="N10233" s="10"/>
      <c r="O10233" s="10"/>
      <c r="P10233" s="10"/>
      <c r="Q10233" s="10"/>
      <c r="R10233" s="10"/>
      <c r="S10233" s="10"/>
      <c r="T10233" s="10"/>
      <c r="U10233" s="10"/>
      <c r="V10233" s="10"/>
      <c r="W10233" s="10"/>
      <c r="X10233" s="10"/>
      <c r="Y10233" s="10"/>
      <c r="Z10233" s="10"/>
      <c r="AA10233" s="10"/>
      <c r="AB10233" s="10"/>
      <c r="AC10233" s="10"/>
      <c r="AD10233" s="10"/>
      <c r="AE10233" s="10"/>
    </row>
    <row r="10234" spans="3:31" x14ac:dyDescent="0.25">
      <c r="C10234" s="36"/>
      <c r="L10234" s="10"/>
      <c r="M10234" s="10"/>
      <c r="N10234" s="10"/>
      <c r="O10234" s="10"/>
      <c r="P10234" s="10"/>
      <c r="Q10234" s="10"/>
      <c r="R10234" s="10"/>
      <c r="S10234" s="10"/>
      <c r="T10234" s="10"/>
      <c r="U10234" s="10"/>
      <c r="V10234" s="10"/>
      <c r="W10234" s="10"/>
      <c r="X10234" s="10"/>
      <c r="Y10234" s="10"/>
      <c r="Z10234" s="10"/>
      <c r="AA10234" s="10"/>
      <c r="AB10234" s="10"/>
      <c r="AC10234" s="10"/>
      <c r="AD10234" s="10"/>
      <c r="AE10234" s="10"/>
    </row>
    <row r="10235" spans="3:31" x14ac:dyDescent="0.25">
      <c r="C10235" s="36"/>
      <c r="L10235" s="10"/>
      <c r="M10235" s="10"/>
      <c r="N10235" s="10"/>
      <c r="O10235" s="10"/>
      <c r="P10235" s="10"/>
      <c r="Q10235" s="10"/>
      <c r="R10235" s="10"/>
      <c r="S10235" s="10"/>
      <c r="T10235" s="10"/>
      <c r="U10235" s="10"/>
      <c r="V10235" s="10"/>
      <c r="W10235" s="10"/>
      <c r="X10235" s="10"/>
      <c r="Y10235" s="10"/>
      <c r="Z10235" s="10"/>
      <c r="AA10235" s="10"/>
      <c r="AB10235" s="10"/>
      <c r="AC10235" s="10"/>
      <c r="AD10235" s="10"/>
      <c r="AE10235" s="10"/>
    </row>
    <row r="10236" spans="3:31" x14ac:dyDescent="0.25">
      <c r="C10236" s="36"/>
      <c r="L10236" s="10"/>
      <c r="M10236" s="10"/>
      <c r="N10236" s="10"/>
      <c r="O10236" s="10"/>
      <c r="P10236" s="10"/>
      <c r="Q10236" s="10"/>
      <c r="R10236" s="10"/>
      <c r="S10236" s="10"/>
      <c r="T10236" s="10"/>
      <c r="U10236" s="10"/>
      <c r="V10236" s="10"/>
      <c r="W10236" s="10"/>
      <c r="X10236" s="10"/>
      <c r="Y10236" s="10"/>
      <c r="Z10236" s="10"/>
      <c r="AA10236" s="10"/>
      <c r="AB10236" s="10"/>
      <c r="AC10236" s="10"/>
      <c r="AD10236" s="10"/>
      <c r="AE10236" s="10"/>
    </row>
    <row r="10237" spans="3:31" x14ac:dyDescent="0.25">
      <c r="C10237" s="36"/>
      <c r="L10237" s="10"/>
      <c r="M10237" s="10"/>
      <c r="N10237" s="10"/>
      <c r="O10237" s="10"/>
      <c r="P10237" s="10"/>
      <c r="Q10237" s="10"/>
      <c r="R10237" s="10"/>
      <c r="S10237" s="10"/>
      <c r="T10237" s="10"/>
      <c r="U10237" s="10"/>
      <c r="V10237" s="10"/>
      <c r="W10237" s="10"/>
      <c r="X10237" s="10"/>
      <c r="Y10237" s="10"/>
      <c r="Z10237" s="10"/>
      <c r="AA10237" s="10"/>
      <c r="AB10237" s="10"/>
      <c r="AC10237" s="10"/>
      <c r="AD10237" s="10"/>
      <c r="AE10237" s="10"/>
    </row>
    <row r="10238" spans="3:31" x14ac:dyDescent="0.25">
      <c r="C10238" s="36"/>
      <c r="L10238" s="10"/>
      <c r="M10238" s="10"/>
      <c r="N10238" s="10"/>
      <c r="O10238" s="10"/>
      <c r="P10238" s="10"/>
      <c r="Q10238" s="10"/>
      <c r="R10238" s="10"/>
      <c r="S10238" s="10"/>
      <c r="T10238" s="10"/>
      <c r="U10238" s="10"/>
      <c r="V10238" s="10"/>
      <c r="W10238" s="10"/>
      <c r="X10238" s="10"/>
      <c r="Y10238" s="10"/>
      <c r="Z10238" s="10"/>
      <c r="AA10238" s="10"/>
      <c r="AB10238" s="10"/>
      <c r="AC10238" s="10"/>
      <c r="AD10238" s="10"/>
      <c r="AE10238" s="10"/>
    </row>
    <row r="10239" spans="3:31" x14ac:dyDescent="0.25">
      <c r="C10239" s="36"/>
      <c r="L10239" s="10"/>
      <c r="M10239" s="10"/>
      <c r="N10239" s="10"/>
      <c r="O10239" s="10"/>
      <c r="P10239" s="10"/>
      <c r="Q10239" s="10"/>
      <c r="R10239" s="10"/>
      <c r="S10239" s="10"/>
      <c r="T10239" s="10"/>
      <c r="U10239" s="10"/>
      <c r="V10239" s="10"/>
      <c r="W10239" s="10"/>
      <c r="X10239" s="10"/>
      <c r="Y10239" s="10"/>
      <c r="Z10239" s="10"/>
      <c r="AA10239" s="10"/>
      <c r="AB10239" s="10"/>
      <c r="AC10239" s="10"/>
      <c r="AD10239" s="10"/>
      <c r="AE10239" s="10"/>
    </row>
    <row r="10240" spans="3:31" x14ac:dyDescent="0.25">
      <c r="C10240" s="36"/>
      <c r="L10240" s="10"/>
      <c r="M10240" s="10"/>
      <c r="N10240" s="10"/>
      <c r="O10240" s="10"/>
      <c r="P10240" s="10"/>
      <c r="Q10240" s="10"/>
      <c r="R10240" s="10"/>
      <c r="S10240" s="10"/>
      <c r="T10240" s="10"/>
      <c r="U10240" s="10"/>
      <c r="V10240" s="10"/>
      <c r="W10240" s="10"/>
      <c r="X10240" s="10"/>
      <c r="Y10240" s="10"/>
      <c r="Z10240" s="10"/>
      <c r="AA10240" s="10"/>
      <c r="AB10240" s="10"/>
      <c r="AC10240" s="10"/>
      <c r="AD10240" s="10"/>
      <c r="AE10240" s="10"/>
    </row>
    <row r="10241" spans="3:31" x14ac:dyDescent="0.25">
      <c r="C10241" s="36"/>
      <c r="L10241" s="10"/>
      <c r="M10241" s="10"/>
      <c r="N10241" s="10"/>
      <c r="O10241" s="10"/>
      <c r="P10241" s="10"/>
      <c r="Q10241" s="10"/>
      <c r="R10241" s="10"/>
      <c r="S10241" s="10"/>
      <c r="T10241" s="10"/>
      <c r="U10241" s="10"/>
      <c r="V10241" s="10"/>
      <c r="W10241" s="10"/>
      <c r="X10241" s="10"/>
      <c r="Y10241" s="10"/>
      <c r="Z10241" s="10"/>
      <c r="AA10241" s="10"/>
      <c r="AB10241" s="10"/>
      <c r="AC10241" s="10"/>
      <c r="AD10241" s="10"/>
      <c r="AE10241" s="10"/>
    </row>
    <row r="10242" spans="3:31" x14ac:dyDescent="0.25">
      <c r="C10242" s="36"/>
      <c r="L10242" s="10"/>
      <c r="M10242" s="10"/>
      <c r="N10242" s="10"/>
      <c r="O10242" s="10"/>
      <c r="P10242" s="10"/>
      <c r="Q10242" s="10"/>
      <c r="R10242" s="10"/>
      <c r="S10242" s="10"/>
      <c r="T10242" s="10"/>
      <c r="U10242" s="10"/>
      <c r="V10242" s="10"/>
      <c r="W10242" s="10"/>
      <c r="X10242" s="10"/>
      <c r="Y10242" s="10"/>
      <c r="Z10242" s="10"/>
      <c r="AA10242" s="10"/>
      <c r="AB10242" s="10"/>
      <c r="AC10242" s="10"/>
      <c r="AD10242" s="10"/>
      <c r="AE10242" s="10"/>
    </row>
    <row r="10243" spans="3:31" x14ac:dyDescent="0.25">
      <c r="C10243" s="36"/>
      <c r="L10243" s="10"/>
      <c r="M10243" s="10"/>
      <c r="N10243" s="10"/>
      <c r="O10243" s="10"/>
      <c r="P10243" s="10"/>
      <c r="Q10243" s="10"/>
      <c r="R10243" s="10"/>
      <c r="S10243" s="10"/>
      <c r="T10243" s="10"/>
      <c r="U10243" s="10"/>
      <c r="V10243" s="10"/>
      <c r="W10243" s="10"/>
      <c r="X10243" s="10"/>
      <c r="Y10243" s="10"/>
      <c r="Z10243" s="10"/>
      <c r="AA10243" s="10"/>
      <c r="AB10243" s="10"/>
      <c r="AC10243" s="10"/>
      <c r="AD10243" s="10"/>
      <c r="AE10243" s="10"/>
    </row>
    <row r="10244" spans="3:31" x14ac:dyDescent="0.25">
      <c r="C10244" s="36"/>
      <c r="L10244" s="10"/>
      <c r="M10244" s="10"/>
      <c r="N10244" s="10"/>
      <c r="O10244" s="10"/>
      <c r="P10244" s="10"/>
      <c r="Q10244" s="10"/>
      <c r="R10244" s="10"/>
      <c r="S10244" s="10"/>
      <c r="T10244" s="10"/>
      <c r="U10244" s="10"/>
      <c r="V10244" s="10"/>
      <c r="W10244" s="10"/>
      <c r="X10244" s="10"/>
      <c r="Y10244" s="10"/>
      <c r="Z10244" s="10"/>
      <c r="AA10244" s="10"/>
      <c r="AB10244" s="10"/>
      <c r="AC10244" s="10"/>
      <c r="AD10244" s="10"/>
      <c r="AE10244" s="10"/>
    </row>
    <row r="10245" spans="3:31" x14ac:dyDescent="0.25">
      <c r="C10245" s="36"/>
      <c r="L10245" s="10"/>
      <c r="M10245" s="10"/>
      <c r="N10245" s="10"/>
      <c r="O10245" s="10"/>
      <c r="P10245" s="10"/>
      <c r="Q10245" s="10"/>
      <c r="R10245" s="10"/>
      <c r="S10245" s="10"/>
      <c r="T10245" s="10"/>
      <c r="U10245" s="10"/>
      <c r="V10245" s="10"/>
      <c r="W10245" s="10"/>
      <c r="X10245" s="10"/>
      <c r="Y10245" s="10"/>
      <c r="Z10245" s="10"/>
      <c r="AA10245" s="10"/>
      <c r="AB10245" s="10"/>
      <c r="AC10245" s="10"/>
      <c r="AD10245" s="10"/>
      <c r="AE10245" s="10"/>
    </row>
    <row r="10246" spans="3:31" x14ac:dyDescent="0.25">
      <c r="C10246" s="36"/>
      <c r="L10246" s="10"/>
      <c r="M10246" s="10"/>
      <c r="N10246" s="10"/>
      <c r="O10246" s="10"/>
      <c r="P10246" s="10"/>
      <c r="Q10246" s="10"/>
      <c r="R10246" s="10"/>
      <c r="S10246" s="10"/>
      <c r="T10246" s="10"/>
      <c r="U10246" s="10"/>
      <c r="V10246" s="10"/>
      <c r="W10246" s="10"/>
      <c r="X10246" s="10"/>
      <c r="Y10246" s="10"/>
      <c r="Z10246" s="10"/>
      <c r="AA10246" s="10"/>
      <c r="AB10246" s="10"/>
      <c r="AC10246" s="10"/>
      <c r="AD10246" s="10"/>
      <c r="AE10246" s="10"/>
    </row>
    <row r="10247" spans="3:31" x14ac:dyDescent="0.25">
      <c r="C10247" s="36"/>
      <c r="L10247" s="10"/>
      <c r="M10247" s="10"/>
      <c r="N10247" s="10"/>
      <c r="O10247" s="10"/>
      <c r="P10247" s="10"/>
      <c r="Q10247" s="10"/>
      <c r="R10247" s="10"/>
      <c r="S10247" s="10"/>
      <c r="T10247" s="10"/>
      <c r="U10247" s="10"/>
      <c r="V10247" s="10"/>
      <c r="W10247" s="10"/>
      <c r="X10247" s="10"/>
      <c r="Y10247" s="10"/>
      <c r="Z10247" s="10"/>
      <c r="AA10247" s="10"/>
      <c r="AB10247" s="10"/>
      <c r="AC10247" s="10"/>
      <c r="AD10247" s="10"/>
      <c r="AE10247" s="10"/>
    </row>
    <row r="10248" spans="3:31" x14ac:dyDescent="0.25">
      <c r="C10248" s="36"/>
      <c r="L10248" s="10"/>
      <c r="M10248" s="10"/>
      <c r="N10248" s="10"/>
      <c r="O10248" s="10"/>
      <c r="P10248" s="10"/>
      <c r="Q10248" s="10"/>
      <c r="R10248" s="10"/>
      <c r="S10248" s="10"/>
      <c r="T10248" s="10"/>
      <c r="U10248" s="10"/>
      <c r="V10248" s="10"/>
      <c r="W10248" s="10"/>
      <c r="X10248" s="10"/>
      <c r="Y10248" s="10"/>
      <c r="Z10248" s="10"/>
      <c r="AA10248" s="10"/>
      <c r="AB10248" s="10"/>
      <c r="AC10248" s="10"/>
      <c r="AD10248" s="10"/>
      <c r="AE10248" s="10"/>
    </row>
    <row r="10249" spans="3:31" x14ac:dyDescent="0.25">
      <c r="C10249" s="36"/>
      <c r="L10249" s="10"/>
      <c r="M10249" s="10"/>
      <c r="N10249" s="10"/>
      <c r="O10249" s="10"/>
      <c r="P10249" s="10"/>
      <c r="Q10249" s="10"/>
      <c r="R10249" s="10"/>
      <c r="S10249" s="10"/>
      <c r="T10249" s="10"/>
      <c r="U10249" s="10"/>
      <c r="V10249" s="10"/>
      <c r="W10249" s="10"/>
      <c r="X10249" s="10"/>
      <c r="Y10249" s="10"/>
      <c r="Z10249" s="10"/>
      <c r="AA10249" s="10"/>
      <c r="AB10249" s="10"/>
      <c r="AC10249" s="10"/>
      <c r="AD10249" s="10"/>
      <c r="AE10249" s="10"/>
    </row>
    <row r="10250" spans="3:31" x14ac:dyDescent="0.25">
      <c r="C10250" s="36"/>
      <c r="L10250" s="10"/>
      <c r="M10250" s="10"/>
      <c r="N10250" s="10"/>
      <c r="O10250" s="10"/>
      <c r="P10250" s="10"/>
      <c r="Q10250" s="10"/>
      <c r="R10250" s="10"/>
      <c r="S10250" s="10"/>
      <c r="T10250" s="10"/>
      <c r="U10250" s="10"/>
      <c r="V10250" s="10"/>
      <c r="W10250" s="10"/>
      <c r="X10250" s="10"/>
      <c r="Y10250" s="10"/>
      <c r="Z10250" s="10"/>
      <c r="AA10250" s="10"/>
      <c r="AB10250" s="10"/>
      <c r="AC10250" s="10"/>
      <c r="AD10250" s="10"/>
      <c r="AE10250" s="10"/>
    </row>
    <row r="10251" spans="3:31" x14ac:dyDescent="0.25">
      <c r="C10251" s="36"/>
      <c r="L10251" s="10"/>
      <c r="M10251" s="10"/>
      <c r="N10251" s="10"/>
      <c r="O10251" s="10"/>
      <c r="P10251" s="10"/>
      <c r="Q10251" s="10"/>
      <c r="R10251" s="10"/>
      <c r="S10251" s="10"/>
      <c r="T10251" s="10"/>
      <c r="U10251" s="10"/>
      <c r="V10251" s="10"/>
      <c r="W10251" s="10"/>
      <c r="X10251" s="10"/>
      <c r="Y10251" s="10"/>
      <c r="Z10251" s="10"/>
      <c r="AA10251" s="10"/>
      <c r="AB10251" s="10"/>
      <c r="AC10251" s="10"/>
      <c r="AD10251" s="10"/>
      <c r="AE10251" s="10"/>
    </row>
    <row r="10252" spans="3:31" x14ac:dyDescent="0.25">
      <c r="C10252" s="36"/>
      <c r="L10252" s="10"/>
      <c r="M10252" s="10"/>
      <c r="N10252" s="10"/>
      <c r="O10252" s="10"/>
      <c r="P10252" s="10"/>
      <c r="Q10252" s="10"/>
      <c r="R10252" s="10"/>
      <c r="S10252" s="10"/>
      <c r="T10252" s="10"/>
      <c r="U10252" s="10"/>
      <c r="V10252" s="10"/>
      <c r="W10252" s="10"/>
      <c r="X10252" s="10"/>
      <c r="Y10252" s="10"/>
      <c r="Z10252" s="10"/>
      <c r="AA10252" s="10"/>
      <c r="AB10252" s="10"/>
      <c r="AC10252" s="10"/>
      <c r="AD10252" s="10"/>
      <c r="AE10252" s="10"/>
    </row>
    <row r="10253" spans="3:31" x14ac:dyDescent="0.25">
      <c r="C10253" s="36"/>
      <c r="L10253" s="10"/>
      <c r="M10253" s="10"/>
      <c r="N10253" s="10"/>
      <c r="O10253" s="10"/>
      <c r="P10253" s="10"/>
      <c r="Q10253" s="10"/>
      <c r="R10253" s="10"/>
      <c r="S10253" s="10"/>
      <c r="T10253" s="10"/>
      <c r="U10253" s="10"/>
      <c r="V10253" s="10"/>
      <c r="W10253" s="10"/>
      <c r="X10253" s="10"/>
      <c r="Y10253" s="10"/>
      <c r="Z10253" s="10"/>
      <c r="AA10253" s="10"/>
      <c r="AB10253" s="10"/>
      <c r="AC10253" s="10"/>
      <c r="AD10253" s="10"/>
      <c r="AE10253" s="10"/>
    </row>
    <row r="10254" spans="3:31" x14ac:dyDescent="0.25">
      <c r="C10254" s="36"/>
      <c r="L10254" s="10"/>
      <c r="M10254" s="10"/>
      <c r="N10254" s="10"/>
      <c r="O10254" s="10"/>
      <c r="P10254" s="10"/>
      <c r="Q10254" s="10"/>
      <c r="R10254" s="10"/>
      <c r="S10254" s="10"/>
      <c r="T10254" s="10"/>
      <c r="U10254" s="10"/>
      <c r="V10254" s="10"/>
      <c r="W10254" s="10"/>
      <c r="X10254" s="10"/>
      <c r="Y10254" s="10"/>
      <c r="Z10254" s="10"/>
      <c r="AA10254" s="10"/>
      <c r="AB10254" s="10"/>
      <c r="AC10254" s="10"/>
      <c r="AD10254" s="10"/>
      <c r="AE10254" s="10"/>
    </row>
    <row r="10255" spans="3:31" x14ac:dyDescent="0.25">
      <c r="C10255" s="36"/>
      <c r="L10255" s="10"/>
      <c r="M10255" s="10"/>
      <c r="N10255" s="10"/>
      <c r="O10255" s="10"/>
      <c r="P10255" s="10"/>
      <c r="Q10255" s="10"/>
      <c r="R10255" s="10"/>
      <c r="S10255" s="10"/>
      <c r="T10255" s="10"/>
      <c r="U10255" s="10"/>
      <c r="V10255" s="10"/>
      <c r="W10255" s="10"/>
      <c r="X10255" s="10"/>
      <c r="Y10255" s="10"/>
      <c r="Z10255" s="10"/>
      <c r="AA10255" s="10"/>
      <c r="AB10255" s="10"/>
      <c r="AC10255" s="10"/>
      <c r="AD10255" s="10"/>
      <c r="AE10255" s="10"/>
    </row>
    <row r="10256" spans="3:31" x14ac:dyDescent="0.25">
      <c r="C10256" s="36"/>
      <c r="L10256" s="10"/>
      <c r="M10256" s="10"/>
      <c r="N10256" s="10"/>
      <c r="O10256" s="10"/>
      <c r="P10256" s="10"/>
      <c r="Q10256" s="10"/>
      <c r="R10256" s="10"/>
      <c r="S10256" s="10"/>
      <c r="T10256" s="10"/>
      <c r="U10256" s="10"/>
      <c r="V10256" s="10"/>
      <c r="W10256" s="10"/>
      <c r="X10256" s="10"/>
      <c r="Y10256" s="10"/>
      <c r="Z10256" s="10"/>
      <c r="AA10256" s="10"/>
      <c r="AB10256" s="10"/>
      <c r="AC10256" s="10"/>
      <c r="AD10256" s="10"/>
      <c r="AE10256" s="10"/>
    </row>
    <row r="10257" spans="3:31" x14ac:dyDescent="0.25">
      <c r="C10257" s="36"/>
      <c r="L10257" s="10"/>
      <c r="M10257" s="10"/>
      <c r="N10257" s="10"/>
      <c r="O10257" s="10"/>
      <c r="P10257" s="10"/>
      <c r="Q10257" s="10"/>
      <c r="R10257" s="10"/>
      <c r="S10257" s="10"/>
      <c r="T10257" s="10"/>
      <c r="U10257" s="10"/>
      <c r="V10257" s="10"/>
      <c r="W10257" s="10"/>
      <c r="X10257" s="10"/>
      <c r="Y10257" s="10"/>
      <c r="Z10257" s="10"/>
      <c r="AA10257" s="10"/>
      <c r="AB10257" s="10"/>
      <c r="AC10257" s="10"/>
      <c r="AD10257" s="10"/>
      <c r="AE10257" s="10"/>
    </row>
    <row r="10258" spans="3:31" x14ac:dyDescent="0.25">
      <c r="C10258" s="36"/>
      <c r="L10258" s="10"/>
      <c r="M10258" s="10"/>
      <c r="N10258" s="10"/>
      <c r="O10258" s="10"/>
      <c r="P10258" s="10"/>
      <c r="Q10258" s="10"/>
      <c r="R10258" s="10"/>
      <c r="S10258" s="10"/>
      <c r="T10258" s="10"/>
      <c r="U10258" s="10"/>
      <c r="V10258" s="10"/>
      <c r="W10258" s="10"/>
      <c r="X10258" s="10"/>
      <c r="Y10258" s="10"/>
      <c r="Z10258" s="10"/>
      <c r="AA10258" s="10"/>
      <c r="AB10258" s="10"/>
      <c r="AC10258" s="10"/>
      <c r="AD10258" s="10"/>
      <c r="AE10258" s="10"/>
    </row>
    <row r="10259" spans="3:31" x14ac:dyDescent="0.25">
      <c r="C10259" s="36"/>
      <c r="L10259" s="10"/>
      <c r="M10259" s="10"/>
      <c r="N10259" s="10"/>
      <c r="O10259" s="10"/>
      <c r="P10259" s="10"/>
      <c r="Q10259" s="10"/>
      <c r="R10259" s="10"/>
      <c r="S10259" s="10"/>
      <c r="T10259" s="10"/>
      <c r="U10259" s="10"/>
      <c r="V10259" s="10"/>
      <c r="W10259" s="10"/>
      <c r="X10259" s="10"/>
      <c r="Y10259" s="10"/>
      <c r="Z10259" s="10"/>
      <c r="AA10259" s="10"/>
      <c r="AB10259" s="10"/>
      <c r="AC10259" s="10"/>
      <c r="AD10259" s="10"/>
      <c r="AE10259" s="10"/>
    </row>
    <row r="10260" spans="3:31" x14ac:dyDescent="0.25">
      <c r="C10260" s="36"/>
      <c r="L10260" s="10"/>
      <c r="M10260" s="10"/>
      <c r="N10260" s="10"/>
      <c r="O10260" s="10"/>
      <c r="P10260" s="10"/>
      <c r="Q10260" s="10"/>
      <c r="R10260" s="10"/>
      <c r="S10260" s="10"/>
      <c r="T10260" s="10"/>
      <c r="U10260" s="10"/>
      <c r="V10260" s="10"/>
      <c r="W10260" s="10"/>
      <c r="X10260" s="10"/>
      <c r="Y10260" s="10"/>
      <c r="Z10260" s="10"/>
      <c r="AA10260" s="10"/>
      <c r="AB10260" s="10"/>
      <c r="AC10260" s="10"/>
      <c r="AD10260" s="10"/>
      <c r="AE10260" s="10"/>
    </row>
    <row r="10261" spans="3:31" x14ac:dyDescent="0.25">
      <c r="C10261" s="36"/>
      <c r="L10261" s="10"/>
      <c r="M10261" s="10"/>
      <c r="N10261" s="10"/>
      <c r="O10261" s="10"/>
      <c r="P10261" s="10"/>
      <c r="Q10261" s="10"/>
      <c r="R10261" s="10"/>
      <c r="S10261" s="10"/>
      <c r="T10261" s="10"/>
      <c r="U10261" s="10"/>
      <c r="V10261" s="10"/>
      <c r="W10261" s="10"/>
      <c r="X10261" s="10"/>
      <c r="Y10261" s="10"/>
      <c r="Z10261" s="10"/>
      <c r="AA10261" s="10"/>
      <c r="AB10261" s="10"/>
      <c r="AC10261" s="10"/>
      <c r="AD10261" s="10"/>
      <c r="AE10261" s="10"/>
    </row>
    <row r="10262" spans="3:31" x14ac:dyDescent="0.25">
      <c r="C10262" s="36"/>
      <c r="L10262" s="10"/>
      <c r="M10262" s="10"/>
      <c r="N10262" s="10"/>
      <c r="O10262" s="10"/>
      <c r="P10262" s="10"/>
      <c r="Q10262" s="10"/>
      <c r="R10262" s="10"/>
      <c r="S10262" s="10"/>
      <c r="T10262" s="10"/>
      <c r="U10262" s="10"/>
      <c r="V10262" s="10"/>
      <c r="W10262" s="10"/>
      <c r="X10262" s="10"/>
      <c r="Y10262" s="10"/>
      <c r="Z10262" s="10"/>
      <c r="AA10262" s="10"/>
      <c r="AB10262" s="10"/>
      <c r="AC10262" s="10"/>
      <c r="AD10262" s="10"/>
      <c r="AE10262" s="10"/>
    </row>
    <row r="10263" spans="3:31" x14ac:dyDescent="0.25">
      <c r="C10263" s="36"/>
      <c r="L10263" s="10"/>
      <c r="M10263" s="10"/>
      <c r="N10263" s="10"/>
      <c r="O10263" s="10"/>
      <c r="P10263" s="10"/>
      <c r="Q10263" s="10"/>
      <c r="R10263" s="10"/>
      <c r="S10263" s="10"/>
      <c r="T10263" s="10"/>
      <c r="U10263" s="10"/>
      <c r="V10263" s="10"/>
      <c r="W10263" s="10"/>
      <c r="X10263" s="10"/>
      <c r="Y10263" s="10"/>
      <c r="Z10263" s="10"/>
      <c r="AA10263" s="10"/>
      <c r="AB10263" s="10"/>
      <c r="AC10263" s="10"/>
      <c r="AD10263" s="10"/>
      <c r="AE10263" s="10"/>
    </row>
    <row r="10264" spans="3:31" x14ac:dyDescent="0.25">
      <c r="C10264" s="36"/>
      <c r="L10264" s="10"/>
      <c r="M10264" s="10"/>
      <c r="N10264" s="10"/>
      <c r="O10264" s="10"/>
      <c r="P10264" s="10"/>
      <c r="Q10264" s="10"/>
      <c r="R10264" s="10"/>
      <c r="S10264" s="10"/>
      <c r="T10264" s="10"/>
      <c r="U10264" s="10"/>
      <c r="V10264" s="10"/>
      <c r="W10264" s="10"/>
      <c r="X10264" s="10"/>
      <c r="Y10264" s="10"/>
      <c r="Z10264" s="10"/>
      <c r="AA10264" s="10"/>
      <c r="AB10264" s="10"/>
      <c r="AC10264" s="10"/>
      <c r="AD10264" s="10"/>
      <c r="AE10264" s="10"/>
    </row>
    <row r="10265" spans="3:31" x14ac:dyDescent="0.25">
      <c r="C10265" s="36"/>
      <c r="L10265" s="10"/>
      <c r="M10265" s="10"/>
      <c r="N10265" s="10"/>
      <c r="O10265" s="10"/>
      <c r="P10265" s="10"/>
      <c r="Q10265" s="10"/>
      <c r="R10265" s="10"/>
      <c r="S10265" s="10"/>
      <c r="T10265" s="10"/>
      <c r="U10265" s="10"/>
      <c r="V10265" s="10"/>
      <c r="W10265" s="10"/>
      <c r="X10265" s="10"/>
      <c r="Y10265" s="10"/>
      <c r="Z10265" s="10"/>
      <c r="AA10265" s="10"/>
      <c r="AB10265" s="10"/>
      <c r="AC10265" s="10"/>
      <c r="AD10265" s="10"/>
      <c r="AE10265" s="10"/>
    </row>
    <row r="10266" spans="3:31" x14ac:dyDescent="0.25">
      <c r="C10266" s="36"/>
      <c r="L10266" s="10"/>
      <c r="M10266" s="10"/>
      <c r="N10266" s="10"/>
      <c r="O10266" s="10"/>
      <c r="P10266" s="10"/>
      <c r="Q10266" s="10"/>
      <c r="R10266" s="10"/>
      <c r="S10266" s="10"/>
      <c r="T10266" s="10"/>
      <c r="U10266" s="10"/>
      <c r="V10266" s="10"/>
      <c r="W10266" s="10"/>
      <c r="X10266" s="10"/>
      <c r="Y10266" s="10"/>
      <c r="Z10266" s="10"/>
      <c r="AA10266" s="10"/>
      <c r="AB10266" s="10"/>
      <c r="AC10266" s="10"/>
      <c r="AD10266" s="10"/>
      <c r="AE10266" s="10"/>
    </row>
    <row r="10267" spans="3:31" x14ac:dyDescent="0.25">
      <c r="C10267" s="36"/>
      <c r="L10267" s="10"/>
      <c r="M10267" s="10"/>
      <c r="N10267" s="10"/>
      <c r="O10267" s="10"/>
      <c r="P10267" s="10"/>
      <c r="Q10267" s="10"/>
      <c r="R10267" s="10"/>
      <c r="S10267" s="10"/>
      <c r="T10267" s="10"/>
      <c r="U10267" s="10"/>
      <c r="V10267" s="10"/>
      <c r="W10267" s="10"/>
      <c r="X10267" s="10"/>
      <c r="Y10267" s="10"/>
      <c r="Z10267" s="10"/>
      <c r="AA10267" s="10"/>
      <c r="AB10267" s="10"/>
      <c r="AC10267" s="10"/>
      <c r="AD10267" s="10"/>
      <c r="AE10267" s="10"/>
    </row>
    <row r="10268" spans="3:31" x14ac:dyDescent="0.25">
      <c r="C10268" s="36"/>
      <c r="L10268" s="10"/>
      <c r="M10268" s="10"/>
      <c r="N10268" s="10"/>
      <c r="O10268" s="10"/>
      <c r="P10268" s="10"/>
      <c r="Q10268" s="10"/>
      <c r="R10268" s="10"/>
      <c r="S10268" s="10"/>
      <c r="T10268" s="10"/>
      <c r="U10268" s="10"/>
      <c r="V10268" s="10"/>
      <c r="W10268" s="10"/>
      <c r="X10268" s="10"/>
      <c r="Y10268" s="10"/>
      <c r="Z10268" s="10"/>
      <c r="AA10268" s="10"/>
      <c r="AB10268" s="10"/>
      <c r="AC10268" s="10"/>
      <c r="AD10268" s="10"/>
      <c r="AE10268" s="10"/>
    </row>
    <row r="10269" spans="3:31" x14ac:dyDescent="0.25">
      <c r="C10269" s="36"/>
      <c r="L10269" s="10"/>
      <c r="M10269" s="10"/>
      <c r="N10269" s="10"/>
      <c r="O10269" s="10"/>
      <c r="P10269" s="10"/>
      <c r="Q10269" s="10"/>
      <c r="R10269" s="10"/>
      <c r="S10269" s="10"/>
      <c r="T10269" s="10"/>
      <c r="U10269" s="10"/>
      <c r="V10269" s="10"/>
      <c r="W10269" s="10"/>
      <c r="X10269" s="10"/>
      <c r="Y10269" s="10"/>
      <c r="Z10269" s="10"/>
      <c r="AA10269" s="10"/>
      <c r="AB10269" s="10"/>
      <c r="AC10269" s="10"/>
      <c r="AD10269" s="10"/>
      <c r="AE10269" s="10"/>
    </row>
    <row r="10270" spans="3:31" x14ac:dyDescent="0.25">
      <c r="C10270" s="36"/>
      <c r="L10270" s="10"/>
      <c r="M10270" s="10"/>
      <c r="N10270" s="10"/>
      <c r="O10270" s="10"/>
      <c r="P10270" s="10"/>
      <c r="Q10270" s="10"/>
      <c r="R10270" s="10"/>
      <c r="S10270" s="10"/>
      <c r="T10270" s="10"/>
      <c r="U10270" s="10"/>
      <c r="V10270" s="10"/>
      <c r="W10270" s="10"/>
      <c r="X10270" s="10"/>
      <c r="Y10270" s="10"/>
      <c r="Z10270" s="10"/>
      <c r="AA10270" s="10"/>
      <c r="AB10270" s="10"/>
      <c r="AC10270" s="10"/>
      <c r="AD10270" s="10"/>
      <c r="AE10270" s="10"/>
    </row>
    <row r="10271" spans="3:31" x14ac:dyDescent="0.25">
      <c r="C10271" s="36"/>
      <c r="L10271" s="10"/>
      <c r="M10271" s="10"/>
      <c r="N10271" s="10"/>
      <c r="O10271" s="10"/>
      <c r="P10271" s="10"/>
      <c r="Q10271" s="10"/>
      <c r="R10271" s="10"/>
      <c r="S10271" s="10"/>
      <c r="T10271" s="10"/>
      <c r="U10271" s="10"/>
      <c r="V10271" s="10"/>
      <c r="W10271" s="10"/>
      <c r="X10271" s="10"/>
      <c r="Y10271" s="10"/>
      <c r="Z10271" s="10"/>
      <c r="AA10271" s="10"/>
      <c r="AB10271" s="10"/>
      <c r="AC10271" s="10"/>
      <c r="AD10271" s="10"/>
      <c r="AE10271" s="10"/>
    </row>
    <row r="10272" spans="3:31" x14ac:dyDescent="0.25">
      <c r="C10272" s="36"/>
      <c r="L10272" s="10"/>
      <c r="M10272" s="10"/>
      <c r="N10272" s="10"/>
      <c r="O10272" s="10"/>
      <c r="P10272" s="10"/>
      <c r="Q10272" s="10"/>
      <c r="R10272" s="10"/>
      <c r="S10272" s="10"/>
      <c r="T10272" s="10"/>
      <c r="U10272" s="10"/>
      <c r="V10272" s="10"/>
      <c r="W10272" s="10"/>
      <c r="X10272" s="10"/>
      <c r="Y10272" s="10"/>
      <c r="Z10272" s="10"/>
      <c r="AA10272" s="10"/>
      <c r="AB10272" s="10"/>
      <c r="AC10272" s="10"/>
      <c r="AD10272" s="10"/>
      <c r="AE10272" s="10"/>
    </row>
    <row r="10273" spans="3:31" x14ac:dyDescent="0.25">
      <c r="C10273" s="36"/>
      <c r="L10273" s="10"/>
      <c r="M10273" s="10"/>
      <c r="N10273" s="10"/>
      <c r="O10273" s="10"/>
      <c r="P10273" s="10"/>
      <c r="Q10273" s="10"/>
      <c r="R10273" s="10"/>
      <c r="S10273" s="10"/>
      <c r="T10273" s="10"/>
      <c r="U10273" s="10"/>
      <c r="V10273" s="10"/>
      <c r="W10273" s="10"/>
      <c r="X10273" s="10"/>
      <c r="Y10273" s="10"/>
      <c r="Z10273" s="10"/>
      <c r="AA10273" s="10"/>
      <c r="AB10273" s="10"/>
      <c r="AC10273" s="10"/>
      <c r="AD10273" s="10"/>
      <c r="AE10273" s="10"/>
    </row>
    <row r="10274" spans="3:31" x14ac:dyDescent="0.25">
      <c r="C10274" s="36"/>
      <c r="L10274" s="10"/>
      <c r="M10274" s="10"/>
      <c r="N10274" s="10"/>
      <c r="O10274" s="10"/>
      <c r="P10274" s="10"/>
      <c r="Q10274" s="10"/>
      <c r="R10274" s="10"/>
      <c r="S10274" s="10"/>
      <c r="T10274" s="10"/>
      <c r="U10274" s="10"/>
      <c r="V10274" s="10"/>
      <c r="W10274" s="10"/>
      <c r="X10274" s="10"/>
      <c r="Y10274" s="10"/>
      <c r="Z10274" s="10"/>
      <c r="AA10274" s="10"/>
      <c r="AB10274" s="10"/>
      <c r="AC10274" s="10"/>
      <c r="AD10274" s="10"/>
      <c r="AE10274" s="10"/>
    </row>
    <row r="10275" spans="3:31" x14ac:dyDescent="0.25">
      <c r="C10275" s="36"/>
      <c r="L10275" s="10"/>
      <c r="M10275" s="10"/>
      <c r="N10275" s="10"/>
      <c r="O10275" s="10"/>
      <c r="P10275" s="10"/>
      <c r="Q10275" s="10"/>
      <c r="R10275" s="10"/>
      <c r="S10275" s="10"/>
      <c r="T10275" s="10"/>
      <c r="U10275" s="10"/>
      <c r="V10275" s="10"/>
      <c r="W10275" s="10"/>
      <c r="X10275" s="10"/>
      <c r="Y10275" s="10"/>
      <c r="Z10275" s="10"/>
      <c r="AA10275" s="10"/>
      <c r="AB10275" s="10"/>
      <c r="AC10275" s="10"/>
      <c r="AD10275" s="10"/>
      <c r="AE10275" s="10"/>
    </row>
    <row r="10276" spans="3:31" x14ac:dyDescent="0.25">
      <c r="C10276" s="36"/>
      <c r="L10276" s="10"/>
      <c r="M10276" s="10"/>
      <c r="N10276" s="10"/>
      <c r="O10276" s="10"/>
      <c r="P10276" s="10"/>
      <c r="Q10276" s="10"/>
      <c r="R10276" s="10"/>
      <c r="S10276" s="10"/>
      <c r="T10276" s="10"/>
      <c r="U10276" s="10"/>
      <c r="V10276" s="10"/>
      <c r="W10276" s="10"/>
      <c r="X10276" s="10"/>
      <c r="Y10276" s="10"/>
      <c r="Z10276" s="10"/>
      <c r="AA10276" s="10"/>
      <c r="AB10276" s="10"/>
      <c r="AC10276" s="10"/>
      <c r="AD10276" s="10"/>
      <c r="AE10276" s="10"/>
    </row>
    <row r="10277" spans="3:31" x14ac:dyDescent="0.25">
      <c r="C10277" s="36"/>
      <c r="L10277" s="10"/>
      <c r="M10277" s="10"/>
      <c r="N10277" s="10"/>
      <c r="O10277" s="10"/>
      <c r="P10277" s="10"/>
      <c r="Q10277" s="10"/>
      <c r="R10277" s="10"/>
      <c r="S10277" s="10"/>
      <c r="T10277" s="10"/>
      <c r="U10277" s="10"/>
      <c r="V10277" s="10"/>
      <c r="W10277" s="10"/>
      <c r="X10277" s="10"/>
      <c r="Y10277" s="10"/>
      <c r="Z10277" s="10"/>
      <c r="AA10277" s="10"/>
      <c r="AB10277" s="10"/>
      <c r="AC10277" s="10"/>
      <c r="AD10277" s="10"/>
      <c r="AE10277" s="10"/>
    </row>
    <row r="10278" spans="3:31" x14ac:dyDescent="0.25">
      <c r="C10278" s="36"/>
      <c r="L10278" s="10"/>
      <c r="M10278" s="10"/>
      <c r="N10278" s="10"/>
      <c r="O10278" s="10"/>
      <c r="P10278" s="10"/>
      <c r="Q10278" s="10"/>
      <c r="R10278" s="10"/>
      <c r="S10278" s="10"/>
      <c r="T10278" s="10"/>
      <c r="U10278" s="10"/>
      <c r="V10278" s="10"/>
      <c r="W10278" s="10"/>
      <c r="X10278" s="10"/>
      <c r="Y10278" s="10"/>
      <c r="Z10278" s="10"/>
      <c r="AA10278" s="10"/>
      <c r="AB10278" s="10"/>
      <c r="AC10278" s="10"/>
      <c r="AD10278" s="10"/>
      <c r="AE10278" s="10"/>
    </row>
    <row r="10279" spans="3:31" x14ac:dyDescent="0.25">
      <c r="C10279" s="36"/>
      <c r="L10279" s="10"/>
      <c r="M10279" s="10"/>
      <c r="N10279" s="10"/>
      <c r="O10279" s="10"/>
      <c r="P10279" s="10"/>
      <c r="Q10279" s="10"/>
      <c r="R10279" s="10"/>
      <c r="S10279" s="10"/>
      <c r="T10279" s="10"/>
      <c r="U10279" s="10"/>
      <c r="V10279" s="10"/>
      <c r="W10279" s="10"/>
      <c r="X10279" s="10"/>
      <c r="Y10279" s="10"/>
      <c r="Z10279" s="10"/>
      <c r="AA10279" s="10"/>
      <c r="AB10279" s="10"/>
      <c r="AC10279" s="10"/>
      <c r="AD10279" s="10"/>
      <c r="AE10279" s="10"/>
    </row>
    <row r="10280" spans="3:31" x14ac:dyDescent="0.25">
      <c r="C10280" s="36"/>
      <c r="L10280" s="10"/>
      <c r="M10280" s="10"/>
      <c r="N10280" s="10"/>
      <c r="O10280" s="10"/>
      <c r="P10280" s="10"/>
      <c r="Q10280" s="10"/>
      <c r="R10280" s="10"/>
      <c r="S10280" s="10"/>
      <c r="T10280" s="10"/>
      <c r="U10280" s="10"/>
      <c r="V10280" s="10"/>
      <c r="W10280" s="10"/>
      <c r="X10280" s="10"/>
      <c r="Y10280" s="10"/>
      <c r="Z10280" s="10"/>
      <c r="AA10280" s="10"/>
      <c r="AB10280" s="10"/>
      <c r="AC10280" s="10"/>
      <c r="AD10280" s="10"/>
      <c r="AE10280" s="10"/>
    </row>
    <row r="10281" spans="3:31" x14ac:dyDescent="0.25">
      <c r="C10281" s="36"/>
      <c r="L10281" s="10"/>
      <c r="M10281" s="10"/>
      <c r="N10281" s="10"/>
      <c r="O10281" s="10"/>
      <c r="P10281" s="10"/>
      <c r="Q10281" s="10"/>
      <c r="R10281" s="10"/>
      <c r="S10281" s="10"/>
      <c r="T10281" s="10"/>
      <c r="U10281" s="10"/>
      <c r="V10281" s="10"/>
      <c r="W10281" s="10"/>
      <c r="X10281" s="10"/>
      <c r="Y10281" s="10"/>
      <c r="Z10281" s="10"/>
      <c r="AA10281" s="10"/>
      <c r="AB10281" s="10"/>
      <c r="AC10281" s="10"/>
      <c r="AD10281" s="10"/>
      <c r="AE10281" s="10"/>
    </row>
    <row r="10282" spans="3:31" x14ac:dyDescent="0.25">
      <c r="C10282" s="36"/>
      <c r="L10282" s="10"/>
      <c r="M10282" s="10"/>
      <c r="N10282" s="10"/>
      <c r="O10282" s="10"/>
      <c r="P10282" s="10"/>
      <c r="Q10282" s="10"/>
      <c r="R10282" s="10"/>
      <c r="S10282" s="10"/>
      <c r="T10282" s="10"/>
      <c r="U10282" s="10"/>
      <c r="V10282" s="10"/>
      <c r="W10282" s="10"/>
      <c r="X10282" s="10"/>
      <c r="Y10282" s="10"/>
      <c r="Z10282" s="10"/>
      <c r="AA10282" s="10"/>
      <c r="AB10282" s="10"/>
      <c r="AC10282" s="10"/>
      <c r="AD10282" s="10"/>
      <c r="AE10282" s="10"/>
    </row>
    <row r="10283" spans="3:31" x14ac:dyDescent="0.25">
      <c r="C10283" s="36"/>
      <c r="L10283" s="10"/>
      <c r="M10283" s="10"/>
      <c r="N10283" s="10"/>
      <c r="O10283" s="10"/>
      <c r="P10283" s="10"/>
      <c r="Q10283" s="10"/>
      <c r="R10283" s="10"/>
      <c r="S10283" s="10"/>
      <c r="T10283" s="10"/>
      <c r="U10283" s="10"/>
      <c r="V10283" s="10"/>
      <c r="W10283" s="10"/>
      <c r="X10283" s="10"/>
      <c r="Y10283" s="10"/>
      <c r="Z10283" s="10"/>
      <c r="AA10283" s="10"/>
      <c r="AB10283" s="10"/>
      <c r="AC10283" s="10"/>
      <c r="AD10283" s="10"/>
      <c r="AE10283" s="10"/>
    </row>
    <row r="10284" spans="3:31" x14ac:dyDescent="0.25">
      <c r="C10284" s="36"/>
      <c r="L10284" s="10"/>
      <c r="M10284" s="10"/>
      <c r="N10284" s="10"/>
      <c r="O10284" s="10"/>
      <c r="P10284" s="10"/>
      <c r="Q10284" s="10"/>
      <c r="R10284" s="10"/>
      <c r="S10284" s="10"/>
      <c r="T10284" s="10"/>
      <c r="U10284" s="10"/>
      <c r="V10284" s="10"/>
      <c r="W10284" s="10"/>
      <c r="X10284" s="10"/>
      <c r="Y10284" s="10"/>
      <c r="Z10284" s="10"/>
      <c r="AA10284" s="10"/>
      <c r="AB10284" s="10"/>
      <c r="AC10284" s="10"/>
      <c r="AD10284" s="10"/>
      <c r="AE10284" s="10"/>
    </row>
    <row r="10285" spans="3:31" x14ac:dyDescent="0.25">
      <c r="C10285" s="36"/>
      <c r="L10285" s="10"/>
      <c r="M10285" s="10"/>
      <c r="N10285" s="10"/>
      <c r="O10285" s="10"/>
      <c r="P10285" s="10"/>
      <c r="Q10285" s="10"/>
      <c r="R10285" s="10"/>
      <c r="S10285" s="10"/>
      <c r="T10285" s="10"/>
      <c r="U10285" s="10"/>
      <c r="V10285" s="10"/>
      <c r="W10285" s="10"/>
      <c r="X10285" s="10"/>
      <c r="Y10285" s="10"/>
      <c r="Z10285" s="10"/>
      <c r="AA10285" s="10"/>
      <c r="AB10285" s="10"/>
      <c r="AC10285" s="10"/>
      <c r="AD10285" s="10"/>
      <c r="AE10285" s="10"/>
    </row>
    <row r="10286" spans="3:31" x14ac:dyDescent="0.25">
      <c r="C10286" s="36"/>
      <c r="L10286" s="10"/>
      <c r="M10286" s="10"/>
      <c r="N10286" s="10"/>
      <c r="O10286" s="10"/>
      <c r="P10286" s="10"/>
      <c r="Q10286" s="10"/>
      <c r="R10286" s="10"/>
      <c r="S10286" s="10"/>
      <c r="T10286" s="10"/>
      <c r="U10286" s="10"/>
      <c r="V10286" s="10"/>
      <c r="W10286" s="10"/>
      <c r="X10286" s="10"/>
      <c r="Y10286" s="10"/>
      <c r="Z10286" s="10"/>
      <c r="AA10286" s="10"/>
      <c r="AB10286" s="10"/>
      <c r="AC10286" s="10"/>
      <c r="AD10286" s="10"/>
      <c r="AE10286" s="10"/>
    </row>
    <row r="10287" spans="3:31" x14ac:dyDescent="0.25">
      <c r="C10287" s="36"/>
      <c r="L10287" s="10"/>
      <c r="M10287" s="10"/>
      <c r="N10287" s="10"/>
      <c r="O10287" s="10"/>
      <c r="P10287" s="10"/>
      <c r="Q10287" s="10"/>
      <c r="R10287" s="10"/>
      <c r="S10287" s="10"/>
      <c r="T10287" s="10"/>
      <c r="U10287" s="10"/>
      <c r="V10287" s="10"/>
      <c r="W10287" s="10"/>
      <c r="X10287" s="10"/>
      <c r="Y10287" s="10"/>
      <c r="Z10287" s="10"/>
      <c r="AA10287" s="10"/>
      <c r="AB10287" s="10"/>
      <c r="AC10287" s="10"/>
      <c r="AD10287" s="10"/>
      <c r="AE10287" s="10"/>
    </row>
    <row r="10288" spans="3:31" x14ac:dyDescent="0.25">
      <c r="C10288" s="36"/>
      <c r="L10288" s="10"/>
      <c r="M10288" s="10"/>
      <c r="N10288" s="10"/>
      <c r="O10288" s="10"/>
      <c r="P10288" s="10"/>
      <c r="Q10288" s="10"/>
      <c r="R10288" s="10"/>
      <c r="S10288" s="10"/>
      <c r="T10288" s="10"/>
      <c r="U10288" s="10"/>
      <c r="V10288" s="10"/>
      <c r="W10288" s="10"/>
      <c r="X10288" s="10"/>
      <c r="Y10288" s="10"/>
      <c r="Z10288" s="10"/>
      <c r="AA10288" s="10"/>
      <c r="AB10288" s="10"/>
      <c r="AC10288" s="10"/>
      <c r="AD10288" s="10"/>
      <c r="AE10288" s="10"/>
    </row>
    <row r="10289" spans="3:31" x14ac:dyDescent="0.25">
      <c r="C10289" s="36"/>
      <c r="L10289" s="10"/>
      <c r="M10289" s="10"/>
      <c r="N10289" s="10"/>
      <c r="O10289" s="10"/>
      <c r="P10289" s="10"/>
      <c r="Q10289" s="10"/>
      <c r="R10289" s="10"/>
      <c r="S10289" s="10"/>
      <c r="T10289" s="10"/>
      <c r="U10289" s="10"/>
      <c r="V10289" s="10"/>
      <c r="W10289" s="10"/>
      <c r="X10289" s="10"/>
      <c r="Y10289" s="10"/>
      <c r="Z10289" s="10"/>
      <c r="AA10289" s="10"/>
      <c r="AB10289" s="10"/>
      <c r="AC10289" s="10"/>
      <c r="AD10289" s="10"/>
      <c r="AE10289" s="10"/>
    </row>
    <row r="10290" spans="3:31" x14ac:dyDescent="0.25">
      <c r="C10290" s="36"/>
      <c r="L10290" s="10"/>
      <c r="M10290" s="10"/>
      <c r="N10290" s="10"/>
      <c r="O10290" s="10"/>
      <c r="P10290" s="10"/>
      <c r="Q10290" s="10"/>
      <c r="R10290" s="10"/>
      <c r="S10290" s="10"/>
      <c r="T10290" s="10"/>
      <c r="U10290" s="10"/>
      <c r="V10290" s="10"/>
      <c r="W10290" s="10"/>
      <c r="X10290" s="10"/>
      <c r="Y10290" s="10"/>
      <c r="Z10290" s="10"/>
      <c r="AA10290" s="10"/>
      <c r="AB10290" s="10"/>
      <c r="AC10290" s="10"/>
      <c r="AD10290" s="10"/>
      <c r="AE10290" s="10"/>
    </row>
    <row r="10291" spans="3:31" x14ac:dyDescent="0.25">
      <c r="C10291" s="36"/>
      <c r="L10291" s="10"/>
      <c r="M10291" s="10"/>
      <c r="N10291" s="10"/>
      <c r="O10291" s="10"/>
      <c r="P10291" s="10"/>
      <c r="Q10291" s="10"/>
      <c r="R10291" s="10"/>
      <c r="S10291" s="10"/>
      <c r="T10291" s="10"/>
      <c r="U10291" s="10"/>
      <c r="V10291" s="10"/>
      <c r="W10291" s="10"/>
      <c r="X10291" s="10"/>
      <c r="Y10291" s="10"/>
      <c r="Z10291" s="10"/>
      <c r="AA10291" s="10"/>
      <c r="AB10291" s="10"/>
      <c r="AC10291" s="10"/>
      <c r="AD10291" s="10"/>
      <c r="AE10291" s="10"/>
    </row>
    <row r="10292" spans="3:31" x14ac:dyDescent="0.25">
      <c r="C10292" s="36"/>
      <c r="L10292" s="10"/>
      <c r="M10292" s="10"/>
      <c r="N10292" s="10"/>
      <c r="O10292" s="10"/>
      <c r="P10292" s="10"/>
      <c r="Q10292" s="10"/>
      <c r="R10292" s="10"/>
      <c r="S10292" s="10"/>
      <c r="T10292" s="10"/>
      <c r="U10292" s="10"/>
      <c r="V10292" s="10"/>
      <c r="W10292" s="10"/>
      <c r="X10292" s="10"/>
      <c r="Y10292" s="10"/>
      <c r="Z10292" s="10"/>
      <c r="AA10292" s="10"/>
      <c r="AB10292" s="10"/>
      <c r="AC10292" s="10"/>
      <c r="AD10292" s="10"/>
      <c r="AE10292" s="10"/>
    </row>
    <row r="10293" spans="3:31" x14ac:dyDescent="0.25">
      <c r="C10293" s="36"/>
      <c r="L10293" s="10"/>
      <c r="M10293" s="10"/>
      <c r="N10293" s="10"/>
      <c r="O10293" s="10"/>
      <c r="P10293" s="10"/>
      <c r="Q10293" s="10"/>
      <c r="R10293" s="10"/>
      <c r="S10293" s="10"/>
      <c r="T10293" s="10"/>
      <c r="U10293" s="10"/>
      <c r="V10293" s="10"/>
      <c r="W10293" s="10"/>
      <c r="X10293" s="10"/>
      <c r="Y10293" s="10"/>
      <c r="Z10293" s="10"/>
      <c r="AA10293" s="10"/>
      <c r="AB10293" s="10"/>
      <c r="AC10293" s="10"/>
      <c r="AD10293" s="10"/>
      <c r="AE10293" s="10"/>
    </row>
    <row r="10294" spans="3:31" x14ac:dyDescent="0.25">
      <c r="C10294" s="36"/>
      <c r="L10294" s="10"/>
      <c r="M10294" s="10"/>
      <c r="N10294" s="10"/>
      <c r="O10294" s="10"/>
      <c r="P10294" s="10"/>
      <c r="Q10294" s="10"/>
      <c r="R10294" s="10"/>
      <c r="S10294" s="10"/>
      <c r="T10294" s="10"/>
      <c r="U10294" s="10"/>
      <c r="V10294" s="10"/>
      <c r="W10294" s="10"/>
      <c r="X10294" s="10"/>
      <c r="Y10294" s="10"/>
      <c r="Z10294" s="10"/>
      <c r="AA10294" s="10"/>
      <c r="AB10294" s="10"/>
      <c r="AC10294" s="10"/>
      <c r="AD10294" s="10"/>
      <c r="AE10294" s="10"/>
    </row>
    <row r="10295" spans="3:31" x14ac:dyDescent="0.25">
      <c r="C10295" s="36"/>
      <c r="L10295" s="10"/>
      <c r="M10295" s="10"/>
      <c r="N10295" s="10"/>
      <c r="O10295" s="10"/>
      <c r="P10295" s="10"/>
      <c r="Q10295" s="10"/>
      <c r="R10295" s="10"/>
      <c r="S10295" s="10"/>
      <c r="T10295" s="10"/>
      <c r="U10295" s="10"/>
      <c r="V10295" s="10"/>
      <c r="W10295" s="10"/>
      <c r="X10295" s="10"/>
      <c r="Y10295" s="10"/>
      <c r="Z10295" s="10"/>
      <c r="AA10295" s="10"/>
      <c r="AB10295" s="10"/>
      <c r="AC10295" s="10"/>
      <c r="AD10295" s="10"/>
      <c r="AE10295" s="10"/>
    </row>
    <row r="10296" spans="3:31" x14ac:dyDescent="0.25">
      <c r="C10296" s="36"/>
      <c r="L10296" s="10"/>
      <c r="M10296" s="10"/>
      <c r="N10296" s="10"/>
      <c r="O10296" s="10"/>
      <c r="P10296" s="10"/>
      <c r="Q10296" s="10"/>
      <c r="R10296" s="10"/>
      <c r="S10296" s="10"/>
      <c r="T10296" s="10"/>
      <c r="U10296" s="10"/>
      <c r="V10296" s="10"/>
      <c r="W10296" s="10"/>
      <c r="X10296" s="10"/>
      <c r="Y10296" s="10"/>
      <c r="Z10296" s="10"/>
      <c r="AA10296" s="10"/>
      <c r="AB10296" s="10"/>
      <c r="AC10296" s="10"/>
      <c r="AD10296" s="10"/>
      <c r="AE10296" s="10"/>
    </row>
    <row r="10297" spans="3:31" x14ac:dyDescent="0.25">
      <c r="C10297" s="36"/>
      <c r="L10297" s="10"/>
      <c r="M10297" s="10"/>
      <c r="N10297" s="10"/>
      <c r="O10297" s="10"/>
      <c r="P10297" s="10"/>
      <c r="Q10297" s="10"/>
      <c r="R10297" s="10"/>
      <c r="S10297" s="10"/>
      <c r="T10297" s="10"/>
      <c r="U10297" s="10"/>
      <c r="V10297" s="10"/>
      <c r="W10297" s="10"/>
      <c r="X10297" s="10"/>
      <c r="Y10297" s="10"/>
      <c r="Z10297" s="10"/>
      <c r="AA10297" s="10"/>
      <c r="AB10297" s="10"/>
      <c r="AC10297" s="10"/>
      <c r="AD10297" s="10"/>
      <c r="AE10297" s="10"/>
    </row>
    <row r="10298" spans="3:31" x14ac:dyDescent="0.25">
      <c r="C10298" s="36"/>
      <c r="L10298" s="10"/>
      <c r="M10298" s="10"/>
      <c r="N10298" s="10"/>
      <c r="O10298" s="10"/>
      <c r="P10298" s="10"/>
      <c r="Q10298" s="10"/>
      <c r="R10298" s="10"/>
      <c r="S10298" s="10"/>
      <c r="T10298" s="10"/>
      <c r="U10298" s="10"/>
      <c r="V10298" s="10"/>
      <c r="W10298" s="10"/>
      <c r="X10298" s="10"/>
      <c r="Y10298" s="10"/>
      <c r="Z10298" s="10"/>
      <c r="AA10298" s="10"/>
      <c r="AB10298" s="10"/>
      <c r="AC10298" s="10"/>
      <c r="AD10298" s="10"/>
      <c r="AE10298" s="10"/>
    </row>
    <row r="10299" spans="3:31" x14ac:dyDescent="0.25">
      <c r="C10299" s="36"/>
      <c r="L10299" s="10"/>
      <c r="M10299" s="10"/>
      <c r="N10299" s="10"/>
      <c r="O10299" s="10"/>
      <c r="P10299" s="10"/>
      <c r="Q10299" s="10"/>
      <c r="R10299" s="10"/>
      <c r="S10299" s="10"/>
      <c r="T10299" s="10"/>
      <c r="U10299" s="10"/>
      <c r="V10299" s="10"/>
      <c r="W10299" s="10"/>
      <c r="X10299" s="10"/>
      <c r="Y10299" s="10"/>
      <c r="Z10299" s="10"/>
      <c r="AA10299" s="10"/>
      <c r="AB10299" s="10"/>
      <c r="AC10299" s="10"/>
      <c r="AD10299" s="10"/>
      <c r="AE10299" s="10"/>
    </row>
    <row r="10300" spans="3:31" x14ac:dyDescent="0.25">
      <c r="C10300" s="36"/>
      <c r="L10300" s="10"/>
      <c r="M10300" s="10"/>
      <c r="N10300" s="10"/>
      <c r="O10300" s="10"/>
      <c r="P10300" s="10"/>
      <c r="Q10300" s="10"/>
      <c r="R10300" s="10"/>
      <c r="S10300" s="10"/>
      <c r="T10300" s="10"/>
      <c r="U10300" s="10"/>
      <c r="V10300" s="10"/>
      <c r="W10300" s="10"/>
      <c r="X10300" s="10"/>
      <c r="Y10300" s="10"/>
      <c r="Z10300" s="10"/>
      <c r="AA10300" s="10"/>
      <c r="AB10300" s="10"/>
      <c r="AC10300" s="10"/>
      <c r="AD10300" s="10"/>
      <c r="AE10300" s="10"/>
    </row>
    <row r="10301" spans="3:31" x14ac:dyDescent="0.25">
      <c r="C10301" s="36"/>
      <c r="L10301" s="10"/>
      <c r="M10301" s="10"/>
      <c r="N10301" s="10"/>
      <c r="O10301" s="10"/>
      <c r="P10301" s="10"/>
      <c r="Q10301" s="10"/>
      <c r="R10301" s="10"/>
      <c r="S10301" s="10"/>
      <c r="T10301" s="10"/>
      <c r="U10301" s="10"/>
      <c r="V10301" s="10"/>
      <c r="W10301" s="10"/>
      <c r="X10301" s="10"/>
      <c r="Y10301" s="10"/>
      <c r="Z10301" s="10"/>
      <c r="AA10301" s="10"/>
      <c r="AB10301" s="10"/>
      <c r="AC10301" s="10"/>
      <c r="AD10301" s="10"/>
      <c r="AE10301" s="10"/>
    </row>
    <row r="10302" spans="3:31" x14ac:dyDescent="0.25">
      <c r="C10302" s="36"/>
      <c r="L10302" s="10"/>
      <c r="M10302" s="10"/>
      <c r="N10302" s="10"/>
      <c r="O10302" s="10"/>
      <c r="P10302" s="10"/>
      <c r="Q10302" s="10"/>
      <c r="R10302" s="10"/>
      <c r="S10302" s="10"/>
      <c r="T10302" s="10"/>
      <c r="U10302" s="10"/>
      <c r="V10302" s="10"/>
      <c r="W10302" s="10"/>
      <c r="X10302" s="10"/>
      <c r="Y10302" s="10"/>
      <c r="Z10302" s="10"/>
      <c r="AA10302" s="10"/>
      <c r="AB10302" s="10"/>
      <c r="AC10302" s="10"/>
      <c r="AD10302" s="10"/>
      <c r="AE10302" s="10"/>
    </row>
    <row r="10303" spans="3:31" x14ac:dyDescent="0.25">
      <c r="C10303" s="36"/>
      <c r="L10303" s="10"/>
      <c r="M10303" s="10"/>
      <c r="N10303" s="10"/>
      <c r="O10303" s="10"/>
      <c r="P10303" s="10"/>
      <c r="Q10303" s="10"/>
      <c r="R10303" s="10"/>
      <c r="S10303" s="10"/>
      <c r="T10303" s="10"/>
      <c r="U10303" s="10"/>
      <c r="V10303" s="10"/>
      <c r="W10303" s="10"/>
      <c r="X10303" s="10"/>
      <c r="Y10303" s="10"/>
      <c r="Z10303" s="10"/>
      <c r="AA10303" s="10"/>
      <c r="AB10303" s="10"/>
      <c r="AC10303" s="10"/>
      <c r="AD10303" s="10"/>
      <c r="AE10303" s="10"/>
    </row>
    <row r="10304" spans="3:31" x14ac:dyDescent="0.25">
      <c r="C10304" s="36"/>
      <c r="L10304" s="10"/>
      <c r="M10304" s="10"/>
      <c r="N10304" s="10"/>
      <c r="O10304" s="10"/>
      <c r="P10304" s="10"/>
      <c r="Q10304" s="10"/>
      <c r="R10304" s="10"/>
      <c r="S10304" s="10"/>
      <c r="T10304" s="10"/>
      <c r="U10304" s="10"/>
      <c r="V10304" s="10"/>
      <c r="W10304" s="10"/>
      <c r="X10304" s="10"/>
      <c r="Y10304" s="10"/>
      <c r="Z10304" s="10"/>
      <c r="AA10304" s="10"/>
      <c r="AB10304" s="10"/>
      <c r="AC10304" s="10"/>
      <c r="AD10304" s="10"/>
      <c r="AE10304" s="10"/>
    </row>
    <row r="10305" spans="3:31" x14ac:dyDescent="0.25">
      <c r="C10305" s="36"/>
      <c r="L10305" s="10"/>
      <c r="M10305" s="10"/>
      <c r="N10305" s="10"/>
      <c r="O10305" s="10"/>
      <c r="P10305" s="10"/>
      <c r="Q10305" s="10"/>
      <c r="R10305" s="10"/>
      <c r="S10305" s="10"/>
      <c r="T10305" s="10"/>
      <c r="U10305" s="10"/>
      <c r="V10305" s="10"/>
      <c r="W10305" s="10"/>
      <c r="X10305" s="10"/>
      <c r="Y10305" s="10"/>
      <c r="Z10305" s="10"/>
      <c r="AA10305" s="10"/>
      <c r="AB10305" s="10"/>
      <c r="AC10305" s="10"/>
      <c r="AD10305" s="10"/>
      <c r="AE10305" s="10"/>
    </row>
    <row r="10306" spans="3:31" x14ac:dyDescent="0.25">
      <c r="C10306" s="36"/>
      <c r="L10306" s="10"/>
      <c r="M10306" s="10"/>
      <c r="N10306" s="10"/>
      <c r="O10306" s="10"/>
      <c r="P10306" s="10"/>
      <c r="Q10306" s="10"/>
      <c r="R10306" s="10"/>
      <c r="S10306" s="10"/>
      <c r="T10306" s="10"/>
      <c r="U10306" s="10"/>
      <c r="V10306" s="10"/>
      <c r="W10306" s="10"/>
      <c r="X10306" s="10"/>
      <c r="Y10306" s="10"/>
      <c r="Z10306" s="10"/>
      <c r="AA10306" s="10"/>
      <c r="AB10306" s="10"/>
      <c r="AC10306" s="10"/>
      <c r="AD10306" s="10"/>
      <c r="AE10306" s="10"/>
    </row>
    <row r="10307" spans="3:31" x14ac:dyDescent="0.25">
      <c r="C10307" s="36"/>
      <c r="L10307" s="10"/>
      <c r="M10307" s="10"/>
      <c r="N10307" s="10"/>
      <c r="O10307" s="10"/>
      <c r="P10307" s="10"/>
      <c r="Q10307" s="10"/>
      <c r="R10307" s="10"/>
      <c r="S10307" s="10"/>
      <c r="T10307" s="10"/>
      <c r="U10307" s="10"/>
      <c r="V10307" s="10"/>
      <c r="W10307" s="10"/>
      <c r="X10307" s="10"/>
      <c r="Y10307" s="10"/>
      <c r="Z10307" s="10"/>
      <c r="AA10307" s="10"/>
      <c r="AB10307" s="10"/>
      <c r="AC10307" s="10"/>
      <c r="AD10307" s="10"/>
      <c r="AE10307" s="10"/>
    </row>
    <row r="10308" spans="3:31" x14ac:dyDescent="0.25">
      <c r="C10308" s="36"/>
      <c r="L10308" s="10"/>
      <c r="M10308" s="10"/>
      <c r="N10308" s="10"/>
      <c r="O10308" s="10"/>
      <c r="P10308" s="10"/>
      <c r="Q10308" s="10"/>
      <c r="R10308" s="10"/>
      <c r="S10308" s="10"/>
      <c r="T10308" s="10"/>
      <c r="U10308" s="10"/>
      <c r="V10308" s="10"/>
      <c r="W10308" s="10"/>
      <c r="X10308" s="10"/>
      <c r="Y10308" s="10"/>
      <c r="Z10308" s="10"/>
      <c r="AA10308" s="10"/>
      <c r="AB10308" s="10"/>
      <c r="AC10308" s="10"/>
      <c r="AD10308" s="10"/>
      <c r="AE10308" s="10"/>
    </row>
    <row r="10309" spans="3:31" x14ac:dyDescent="0.25">
      <c r="C10309" s="36"/>
      <c r="L10309" s="10"/>
      <c r="M10309" s="10"/>
      <c r="N10309" s="10"/>
      <c r="O10309" s="10"/>
      <c r="P10309" s="10"/>
      <c r="Q10309" s="10"/>
      <c r="R10309" s="10"/>
      <c r="S10309" s="10"/>
      <c r="T10309" s="10"/>
      <c r="U10309" s="10"/>
      <c r="V10309" s="10"/>
      <c r="W10309" s="10"/>
      <c r="X10309" s="10"/>
      <c r="Y10309" s="10"/>
      <c r="Z10309" s="10"/>
      <c r="AA10309" s="10"/>
      <c r="AB10309" s="10"/>
      <c r="AC10309" s="10"/>
      <c r="AD10309" s="10"/>
      <c r="AE10309" s="10"/>
    </row>
    <row r="10310" spans="3:31" x14ac:dyDescent="0.25">
      <c r="C10310" s="36"/>
      <c r="L10310" s="10"/>
      <c r="M10310" s="10"/>
      <c r="N10310" s="10"/>
      <c r="O10310" s="10"/>
      <c r="P10310" s="10"/>
      <c r="Q10310" s="10"/>
      <c r="R10310" s="10"/>
      <c r="S10310" s="10"/>
      <c r="T10310" s="10"/>
      <c r="U10310" s="10"/>
      <c r="V10310" s="10"/>
      <c r="W10310" s="10"/>
      <c r="X10310" s="10"/>
      <c r="Y10310" s="10"/>
      <c r="Z10310" s="10"/>
      <c r="AA10310" s="10"/>
      <c r="AB10310" s="10"/>
      <c r="AC10310" s="10"/>
      <c r="AD10310" s="10"/>
      <c r="AE10310" s="10"/>
    </row>
    <row r="10311" spans="3:31" x14ac:dyDescent="0.25">
      <c r="C10311" s="36"/>
      <c r="L10311" s="10"/>
      <c r="M10311" s="10"/>
      <c r="N10311" s="10"/>
      <c r="O10311" s="10"/>
      <c r="P10311" s="10"/>
      <c r="Q10311" s="10"/>
      <c r="R10311" s="10"/>
      <c r="S10311" s="10"/>
      <c r="T10311" s="10"/>
      <c r="U10311" s="10"/>
      <c r="V10311" s="10"/>
      <c r="W10311" s="10"/>
      <c r="X10311" s="10"/>
      <c r="Y10311" s="10"/>
      <c r="Z10311" s="10"/>
      <c r="AA10311" s="10"/>
      <c r="AB10311" s="10"/>
      <c r="AC10311" s="10"/>
      <c r="AD10311" s="10"/>
      <c r="AE10311" s="10"/>
    </row>
    <row r="10312" spans="3:31" x14ac:dyDescent="0.25">
      <c r="C10312" s="36"/>
      <c r="L10312" s="10"/>
      <c r="M10312" s="10"/>
      <c r="N10312" s="10"/>
      <c r="O10312" s="10"/>
      <c r="P10312" s="10"/>
      <c r="Q10312" s="10"/>
      <c r="R10312" s="10"/>
      <c r="S10312" s="10"/>
      <c r="T10312" s="10"/>
      <c r="U10312" s="10"/>
      <c r="V10312" s="10"/>
      <c r="W10312" s="10"/>
      <c r="X10312" s="10"/>
      <c r="Y10312" s="10"/>
      <c r="Z10312" s="10"/>
      <c r="AA10312" s="10"/>
      <c r="AB10312" s="10"/>
      <c r="AC10312" s="10"/>
      <c r="AD10312" s="10"/>
      <c r="AE10312" s="10"/>
    </row>
    <row r="10313" spans="3:31" x14ac:dyDescent="0.25">
      <c r="C10313" s="36"/>
      <c r="L10313" s="10"/>
      <c r="M10313" s="10"/>
      <c r="N10313" s="10"/>
      <c r="O10313" s="10"/>
      <c r="P10313" s="10"/>
      <c r="Q10313" s="10"/>
      <c r="R10313" s="10"/>
      <c r="S10313" s="10"/>
      <c r="T10313" s="10"/>
      <c r="U10313" s="10"/>
      <c r="V10313" s="10"/>
      <c r="W10313" s="10"/>
      <c r="X10313" s="10"/>
      <c r="Y10313" s="10"/>
      <c r="Z10313" s="10"/>
      <c r="AA10313" s="10"/>
      <c r="AB10313" s="10"/>
      <c r="AC10313" s="10"/>
      <c r="AD10313" s="10"/>
      <c r="AE10313" s="10"/>
    </row>
    <row r="10314" spans="3:31" x14ac:dyDescent="0.25">
      <c r="C10314" s="36"/>
      <c r="L10314" s="10"/>
      <c r="M10314" s="10"/>
      <c r="N10314" s="10"/>
      <c r="O10314" s="10"/>
      <c r="P10314" s="10"/>
      <c r="Q10314" s="10"/>
      <c r="R10314" s="10"/>
      <c r="S10314" s="10"/>
      <c r="T10314" s="10"/>
      <c r="U10314" s="10"/>
      <c r="V10314" s="10"/>
      <c r="W10314" s="10"/>
      <c r="X10314" s="10"/>
      <c r="Y10314" s="10"/>
      <c r="Z10314" s="10"/>
      <c r="AA10314" s="10"/>
      <c r="AB10314" s="10"/>
      <c r="AC10314" s="10"/>
      <c r="AD10314" s="10"/>
      <c r="AE10314" s="10"/>
    </row>
    <row r="10315" spans="3:31" x14ac:dyDescent="0.25">
      <c r="C10315" s="36"/>
      <c r="L10315" s="10"/>
      <c r="M10315" s="10"/>
      <c r="N10315" s="10"/>
      <c r="O10315" s="10"/>
      <c r="P10315" s="10"/>
      <c r="Q10315" s="10"/>
      <c r="R10315" s="10"/>
      <c r="S10315" s="10"/>
      <c r="T10315" s="10"/>
      <c r="U10315" s="10"/>
      <c r="V10315" s="10"/>
      <c r="W10315" s="10"/>
      <c r="X10315" s="10"/>
      <c r="Y10315" s="10"/>
      <c r="Z10315" s="10"/>
      <c r="AA10315" s="10"/>
      <c r="AB10315" s="10"/>
      <c r="AC10315" s="10"/>
      <c r="AD10315" s="10"/>
      <c r="AE10315" s="10"/>
    </row>
    <row r="10316" spans="3:31" x14ac:dyDescent="0.25">
      <c r="C10316" s="36"/>
      <c r="L10316" s="10"/>
      <c r="M10316" s="10"/>
      <c r="N10316" s="10"/>
      <c r="O10316" s="10"/>
      <c r="P10316" s="10"/>
      <c r="Q10316" s="10"/>
      <c r="R10316" s="10"/>
      <c r="S10316" s="10"/>
      <c r="T10316" s="10"/>
      <c r="U10316" s="10"/>
      <c r="V10316" s="10"/>
      <c r="W10316" s="10"/>
      <c r="X10316" s="10"/>
      <c r="Y10316" s="10"/>
      <c r="Z10316" s="10"/>
      <c r="AA10316" s="10"/>
      <c r="AB10316" s="10"/>
      <c r="AC10316" s="10"/>
      <c r="AD10316" s="10"/>
      <c r="AE10316" s="10"/>
    </row>
    <row r="10317" spans="3:31" x14ac:dyDescent="0.25">
      <c r="C10317" s="36"/>
      <c r="L10317" s="10"/>
      <c r="M10317" s="10"/>
      <c r="N10317" s="10"/>
      <c r="O10317" s="10"/>
      <c r="P10317" s="10"/>
      <c r="Q10317" s="10"/>
      <c r="R10317" s="10"/>
      <c r="S10317" s="10"/>
      <c r="T10317" s="10"/>
      <c r="U10317" s="10"/>
      <c r="V10317" s="10"/>
      <c r="W10317" s="10"/>
      <c r="X10317" s="10"/>
      <c r="Y10317" s="10"/>
      <c r="Z10317" s="10"/>
      <c r="AA10317" s="10"/>
      <c r="AB10317" s="10"/>
      <c r="AC10317" s="10"/>
      <c r="AD10317" s="10"/>
      <c r="AE10317" s="10"/>
    </row>
    <row r="10318" spans="3:31" x14ac:dyDescent="0.25">
      <c r="C10318" s="36"/>
      <c r="L10318" s="10"/>
      <c r="M10318" s="10"/>
      <c r="N10318" s="10"/>
      <c r="O10318" s="10"/>
      <c r="P10318" s="10"/>
      <c r="Q10318" s="10"/>
      <c r="R10318" s="10"/>
      <c r="S10318" s="10"/>
      <c r="T10318" s="10"/>
      <c r="U10318" s="10"/>
      <c r="V10318" s="10"/>
      <c r="W10318" s="10"/>
      <c r="X10318" s="10"/>
      <c r="Y10318" s="10"/>
      <c r="Z10318" s="10"/>
      <c r="AA10318" s="10"/>
      <c r="AB10318" s="10"/>
      <c r="AC10318" s="10"/>
      <c r="AD10318" s="10"/>
      <c r="AE10318" s="10"/>
    </row>
    <row r="10319" spans="3:31" x14ac:dyDescent="0.25">
      <c r="C10319" s="36"/>
      <c r="L10319" s="10"/>
      <c r="M10319" s="10"/>
      <c r="N10319" s="10"/>
      <c r="O10319" s="10"/>
      <c r="P10319" s="10"/>
      <c r="Q10319" s="10"/>
      <c r="R10319" s="10"/>
      <c r="S10319" s="10"/>
      <c r="T10319" s="10"/>
      <c r="U10319" s="10"/>
      <c r="V10319" s="10"/>
      <c r="W10319" s="10"/>
      <c r="X10319" s="10"/>
      <c r="Y10319" s="10"/>
      <c r="Z10319" s="10"/>
      <c r="AA10319" s="10"/>
      <c r="AB10319" s="10"/>
      <c r="AC10319" s="10"/>
      <c r="AD10319" s="10"/>
      <c r="AE10319" s="10"/>
    </row>
    <row r="10320" spans="3:31" x14ac:dyDescent="0.25">
      <c r="C10320" s="36"/>
      <c r="L10320" s="10"/>
      <c r="M10320" s="10"/>
      <c r="N10320" s="10"/>
      <c r="O10320" s="10"/>
      <c r="P10320" s="10"/>
      <c r="Q10320" s="10"/>
      <c r="R10320" s="10"/>
      <c r="S10320" s="10"/>
      <c r="T10320" s="10"/>
      <c r="U10320" s="10"/>
      <c r="V10320" s="10"/>
      <c r="W10320" s="10"/>
      <c r="X10320" s="10"/>
      <c r="Y10320" s="10"/>
      <c r="Z10320" s="10"/>
      <c r="AA10320" s="10"/>
      <c r="AB10320" s="10"/>
      <c r="AC10320" s="10"/>
      <c r="AD10320" s="10"/>
      <c r="AE10320" s="10"/>
    </row>
    <row r="10321" spans="3:31" x14ac:dyDescent="0.25">
      <c r="C10321" s="36"/>
      <c r="L10321" s="10"/>
      <c r="M10321" s="10"/>
      <c r="N10321" s="10"/>
      <c r="O10321" s="10"/>
      <c r="P10321" s="10"/>
      <c r="Q10321" s="10"/>
      <c r="R10321" s="10"/>
      <c r="S10321" s="10"/>
      <c r="T10321" s="10"/>
      <c r="U10321" s="10"/>
      <c r="V10321" s="10"/>
      <c r="W10321" s="10"/>
      <c r="X10321" s="10"/>
      <c r="Y10321" s="10"/>
      <c r="Z10321" s="10"/>
      <c r="AA10321" s="10"/>
      <c r="AB10321" s="10"/>
      <c r="AC10321" s="10"/>
      <c r="AD10321" s="10"/>
      <c r="AE10321" s="10"/>
    </row>
    <row r="10322" spans="3:31" x14ac:dyDescent="0.25">
      <c r="C10322" s="36"/>
      <c r="L10322" s="10"/>
      <c r="M10322" s="10"/>
      <c r="N10322" s="10"/>
      <c r="O10322" s="10"/>
      <c r="P10322" s="10"/>
      <c r="Q10322" s="10"/>
      <c r="R10322" s="10"/>
      <c r="S10322" s="10"/>
      <c r="T10322" s="10"/>
      <c r="U10322" s="10"/>
      <c r="V10322" s="10"/>
      <c r="W10322" s="10"/>
      <c r="X10322" s="10"/>
      <c r="Y10322" s="10"/>
      <c r="Z10322" s="10"/>
      <c r="AA10322" s="10"/>
      <c r="AB10322" s="10"/>
      <c r="AC10322" s="10"/>
      <c r="AD10322" s="10"/>
      <c r="AE10322" s="10"/>
    </row>
    <row r="10323" spans="3:31" x14ac:dyDescent="0.25">
      <c r="C10323" s="36"/>
      <c r="L10323" s="10"/>
      <c r="M10323" s="10"/>
      <c r="N10323" s="10"/>
      <c r="O10323" s="10"/>
      <c r="P10323" s="10"/>
      <c r="Q10323" s="10"/>
      <c r="R10323" s="10"/>
      <c r="S10323" s="10"/>
      <c r="T10323" s="10"/>
      <c r="U10323" s="10"/>
      <c r="V10323" s="10"/>
      <c r="W10323" s="10"/>
      <c r="X10323" s="10"/>
      <c r="Y10323" s="10"/>
      <c r="Z10323" s="10"/>
      <c r="AA10323" s="10"/>
      <c r="AB10323" s="10"/>
      <c r="AC10323" s="10"/>
      <c r="AD10323" s="10"/>
      <c r="AE10323" s="10"/>
    </row>
    <row r="10324" spans="3:31" x14ac:dyDescent="0.25">
      <c r="C10324" s="36"/>
      <c r="L10324" s="10"/>
      <c r="M10324" s="10"/>
      <c r="N10324" s="10"/>
      <c r="O10324" s="10"/>
      <c r="P10324" s="10"/>
      <c r="Q10324" s="10"/>
      <c r="R10324" s="10"/>
      <c r="S10324" s="10"/>
      <c r="T10324" s="10"/>
      <c r="U10324" s="10"/>
      <c r="V10324" s="10"/>
      <c r="W10324" s="10"/>
      <c r="X10324" s="10"/>
      <c r="Y10324" s="10"/>
      <c r="Z10324" s="10"/>
      <c r="AA10324" s="10"/>
      <c r="AB10324" s="10"/>
      <c r="AC10324" s="10"/>
      <c r="AD10324" s="10"/>
      <c r="AE10324" s="10"/>
    </row>
    <row r="10325" spans="3:31" x14ac:dyDescent="0.25">
      <c r="C10325" s="36"/>
      <c r="L10325" s="10"/>
      <c r="M10325" s="10"/>
      <c r="N10325" s="10"/>
      <c r="O10325" s="10"/>
      <c r="P10325" s="10"/>
      <c r="Q10325" s="10"/>
      <c r="R10325" s="10"/>
      <c r="S10325" s="10"/>
      <c r="T10325" s="10"/>
      <c r="U10325" s="10"/>
      <c r="V10325" s="10"/>
      <c r="W10325" s="10"/>
      <c r="X10325" s="10"/>
      <c r="Y10325" s="10"/>
      <c r="Z10325" s="10"/>
      <c r="AA10325" s="10"/>
      <c r="AB10325" s="10"/>
      <c r="AC10325" s="10"/>
      <c r="AD10325" s="10"/>
      <c r="AE10325" s="10"/>
    </row>
    <row r="10326" spans="3:31" x14ac:dyDescent="0.25">
      <c r="C10326" s="36"/>
      <c r="L10326" s="10"/>
      <c r="M10326" s="10"/>
      <c r="N10326" s="10"/>
      <c r="O10326" s="10"/>
      <c r="P10326" s="10"/>
      <c r="Q10326" s="10"/>
      <c r="R10326" s="10"/>
      <c r="S10326" s="10"/>
      <c r="T10326" s="10"/>
      <c r="U10326" s="10"/>
      <c r="V10326" s="10"/>
      <c r="W10326" s="10"/>
      <c r="X10326" s="10"/>
      <c r="Y10326" s="10"/>
      <c r="Z10326" s="10"/>
      <c r="AA10326" s="10"/>
      <c r="AB10326" s="10"/>
      <c r="AC10326" s="10"/>
      <c r="AD10326" s="10"/>
      <c r="AE10326" s="10"/>
    </row>
    <row r="10327" spans="3:31" x14ac:dyDescent="0.25">
      <c r="C10327" s="36"/>
      <c r="L10327" s="10"/>
      <c r="M10327" s="10"/>
      <c r="N10327" s="10"/>
      <c r="O10327" s="10"/>
      <c r="P10327" s="10"/>
      <c r="Q10327" s="10"/>
      <c r="R10327" s="10"/>
      <c r="S10327" s="10"/>
      <c r="T10327" s="10"/>
      <c r="U10327" s="10"/>
      <c r="V10327" s="10"/>
      <c r="W10327" s="10"/>
      <c r="X10327" s="10"/>
      <c r="Y10327" s="10"/>
      <c r="Z10327" s="10"/>
      <c r="AA10327" s="10"/>
      <c r="AB10327" s="10"/>
      <c r="AC10327" s="10"/>
      <c r="AD10327" s="10"/>
      <c r="AE10327" s="10"/>
    </row>
    <row r="10328" spans="3:31" x14ac:dyDescent="0.25">
      <c r="C10328" s="36"/>
      <c r="L10328" s="10"/>
      <c r="M10328" s="10"/>
      <c r="N10328" s="10"/>
      <c r="O10328" s="10"/>
      <c r="P10328" s="10"/>
      <c r="Q10328" s="10"/>
      <c r="R10328" s="10"/>
      <c r="S10328" s="10"/>
      <c r="T10328" s="10"/>
      <c r="U10328" s="10"/>
      <c r="V10328" s="10"/>
      <c r="W10328" s="10"/>
      <c r="X10328" s="10"/>
      <c r="Y10328" s="10"/>
      <c r="Z10328" s="10"/>
      <c r="AA10328" s="10"/>
      <c r="AB10328" s="10"/>
      <c r="AC10328" s="10"/>
      <c r="AD10328" s="10"/>
      <c r="AE10328" s="10"/>
    </row>
    <row r="10329" spans="3:31" x14ac:dyDescent="0.25">
      <c r="C10329" s="36"/>
      <c r="L10329" s="10"/>
      <c r="M10329" s="10"/>
      <c r="N10329" s="10"/>
      <c r="O10329" s="10"/>
      <c r="P10329" s="10"/>
      <c r="Q10329" s="10"/>
      <c r="R10329" s="10"/>
      <c r="S10329" s="10"/>
      <c r="T10329" s="10"/>
      <c r="U10329" s="10"/>
      <c r="V10329" s="10"/>
      <c r="W10329" s="10"/>
      <c r="X10329" s="10"/>
      <c r="Y10329" s="10"/>
      <c r="Z10329" s="10"/>
      <c r="AA10329" s="10"/>
      <c r="AB10329" s="10"/>
      <c r="AC10329" s="10"/>
      <c r="AD10329" s="10"/>
      <c r="AE10329" s="10"/>
    </row>
    <row r="10330" spans="3:31" x14ac:dyDescent="0.25">
      <c r="C10330" s="36"/>
      <c r="L10330" s="10"/>
      <c r="M10330" s="10"/>
      <c r="N10330" s="10"/>
      <c r="O10330" s="10"/>
      <c r="P10330" s="10"/>
      <c r="Q10330" s="10"/>
      <c r="R10330" s="10"/>
      <c r="S10330" s="10"/>
      <c r="T10330" s="10"/>
      <c r="U10330" s="10"/>
      <c r="V10330" s="10"/>
      <c r="W10330" s="10"/>
      <c r="X10330" s="10"/>
      <c r="Y10330" s="10"/>
      <c r="Z10330" s="10"/>
      <c r="AA10330" s="10"/>
      <c r="AB10330" s="10"/>
      <c r="AC10330" s="10"/>
      <c r="AD10330" s="10"/>
      <c r="AE10330" s="10"/>
    </row>
    <row r="10331" spans="3:31" x14ac:dyDescent="0.25">
      <c r="C10331" s="36"/>
      <c r="L10331" s="10"/>
      <c r="M10331" s="10"/>
      <c r="N10331" s="10"/>
      <c r="O10331" s="10"/>
      <c r="P10331" s="10"/>
      <c r="Q10331" s="10"/>
      <c r="R10331" s="10"/>
      <c r="S10331" s="10"/>
      <c r="T10331" s="10"/>
      <c r="U10331" s="10"/>
      <c r="V10331" s="10"/>
      <c r="W10331" s="10"/>
      <c r="X10331" s="10"/>
      <c r="Y10331" s="10"/>
      <c r="Z10331" s="10"/>
      <c r="AA10331" s="10"/>
      <c r="AB10331" s="10"/>
      <c r="AC10331" s="10"/>
      <c r="AD10331" s="10"/>
      <c r="AE10331" s="10"/>
    </row>
    <row r="10332" spans="3:31" x14ac:dyDescent="0.25">
      <c r="C10332" s="36"/>
      <c r="L10332" s="10"/>
      <c r="M10332" s="10"/>
      <c r="N10332" s="10"/>
      <c r="O10332" s="10"/>
      <c r="P10332" s="10"/>
      <c r="Q10332" s="10"/>
      <c r="R10332" s="10"/>
      <c r="S10332" s="10"/>
      <c r="T10332" s="10"/>
      <c r="U10332" s="10"/>
      <c r="V10332" s="10"/>
      <c r="W10332" s="10"/>
      <c r="X10332" s="10"/>
      <c r="Y10332" s="10"/>
      <c r="Z10332" s="10"/>
      <c r="AA10332" s="10"/>
      <c r="AB10332" s="10"/>
      <c r="AC10332" s="10"/>
      <c r="AD10332" s="10"/>
      <c r="AE10332" s="10"/>
    </row>
    <row r="10333" spans="3:31" x14ac:dyDescent="0.25">
      <c r="C10333" s="36"/>
      <c r="L10333" s="10"/>
      <c r="M10333" s="10"/>
      <c r="N10333" s="10"/>
      <c r="O10333" s="10"/>
      <c r="P10333" s="10"/>
      <c r="Q10333" s="10"/>
      <c r="R10333" s="10"/>
      <c r="S10333" s="10"/>
      <c r="T10333" s="10"/>
      <c r="U10333" s="10"/>
      <c r="V10333" s="10"/>
      <c r="W10333" s="10"/>
      <c r="X10333" s="10"/>
      <c r="Y10333" s="10"/>
      <c r="Z10333" s="10"/>
      <c r="AA10333" s="10"/>
      <c r="AB10333" s="10"/>
      <c r="AC10333" s="10"/>
      <c r="AD10333" s="10"/>
      <c r="AE10333" s="10"/>
    </row>
    <row r="10334" spans="3:31" x14ac:dyDescent="0.25">
      <c r="C10334" s="36"/>
      <c r="L10334" s="10"/>
      <c r="M10334" s="10"/>
      <c r="N10334" s="10"/>
      <c r="O10334" s="10"/>
      <c r="P10334" s="10"/>
      <c r="Q10334" s="10"/>
      <c r="R10334" s="10"/>
      <c r="S10334" s="10"/>
      <c r="T10334" s="10"/>
      <c r="U10334" s="10"/>
      <c r="V10334" s="10"/>
      <c r="W10334" s="10"/>
      <c r="X10334" s="10"/>
      <c r="Y10334" s="10"/>
      <c r="Z10334" s="10"/>
      <c r="AA10334" s="10"/>
      <c r="AB10334" s="10"/>
      <c r="AC10334" s="10"/>
      <c r="AD10334" s="10"/>
      <c r="AE10334" s="10"/>
    </row>
    <row r="10335" spans="3:31" x14ac:dyDescent="0.25">
      <c r="C10335" s="36"/>
      <c r="L10335" s="10"/>
      <c r="M10335" s="10"/>
      <c r="N10335" s="10"/>
      <c r="O10335" s="10"/>
      <c r="P10335" s="10"/>
      <c r="Q10335" s="10"/>
      <c r="R10335" s="10"/>
      <c r="S10335" s="10"/>
      <c r="T10335" s="10"/>
      <c r="U10335" s="10"/>
      <c r="V10335" s="10"/>
      <c r="W10335" s="10"/>
      <c r="X10335" s="10"/>
      <c r="Y10335" s="10"/>
      <c r="Z10335" s="10"/>
      <c r="AA10335" s="10"/>
      <c r="AB10335" s="10"/>
      <c r="AC10335" s="10"/>
      <c r="AD10335" s="10"/>
      <c r="AE10335" s="10"/>
    </row>
    <row r="10336" spans="3:31" x14ac:dyDescent="0.25">
      <c r="C10336" s="36"/>
      <c r="L10336" s="10"/>
      <c r="M10336" s="10"/>
      <c r="N10336" s="10"/>
      <c r="O10336" s="10"/>
      <c r="P10336" s="10"/>
      <c r="Q10336" s="10"/>
      <c r="R10336" s="10"/>
      <c r="S10336" s="10"/>
      <c r="T10336" s="10"/>
      <c r="U10336" s="10"/>
      <c r="V10336" s="10"/>
      <c r="W10336" s="10"/>
      <c r="X10336" s="10"/>
      <c r="Y10336" s="10"/>
      <c r="Z10336" s="10"/>
      <c r="AA10336" s="10"/>
      <c r="AB10336" s="10"/>
      <c r="AC10336" s="10"/>
      <c r="AD10336" s="10"/>
      <c r="AE10336" s="10"/>
    </row>
    <row r="10337" spans="3:31" x14ac:dyDescent="0.25">
      <c r="C10337" s="36"/>
      <c r="L10337" s="10"/>
      <c r="M10337" s="10"/>
      <c r="N10337" s="10"/>
      <c r="O10337" s="10"/>
      <c r="P10337" s="10"/>
      <c r="Q10337" s="10"/>
      <c r="R10337" s="10"/>
      <c r="S10337" s="10"/>
      <c r="T10337" s="10"/>
      <c r="U10337" s="10"/>
      <c r="V10337" s="10"/>
      <c r="W10337" s="10"/>
      <c r="X10337" s="10"/>
      <c r="Y10337" s="10"/>
      <c r="Z10337" s="10"/>
      <c r="AA10337" s="10"/>
      <c r="AB10337" s="10"/>
      <c r="AC10337" s="10"/>
      <c r="AD10337" s="10"/>
      <c r="AE10337" s="10"/>
    </row>
    <row r="10338" spans="3:31" x14ac:dyDescent="0.25">
      <c r="C10338" s="36"/>
      <c r="L10338" s="10"/>
      <c r="M10338" s="10"/>
      <c r="N10338" s="10"/>
      <c r="O10338" s="10"/>
      <c r="P10338" s="10"/>
      <c r="Q10338" s="10"/>
      <c r="R10338" s="10"/>
      <c r="S10338" s="10"/>
      <c r="T10338" s="10"/>
      <c r="U10338" s="10"/>
      <c r="V10338" s="10"/>
      <c r="W10338" s="10"/>
      <c r="X10338" s="10"/>
      <c r="Y10338" s="10"/>
      <c r="Z10338" s="10"/>
      <c r="AA10338" s="10"/>
      <c r="AB10338" s="10"/>
      <c r="AC10338" s="10"/>
      <c r="AD10338" s="10"/>
      <c r="AE10338" s="10"/>
    </row>
    <row r="10339" spans="3:31" x14ac:dyDescent="0.25">
      <c r="C10339" s="36"/>
      <c r="L10339" s="10"/>
      <c r="M10339" s="10"/>
      <c r="N10339" s="10"/>
      <c r="O10339" s="10"/>
      <c r="P10339" s="10"/>
      <c r="Q10339" s="10"/>
      <c r="R10339" s="10"/>
      <c r="S10339" s="10"/>
      <c r="T10339" s="10"/>
      <c r="U10339" s="10"/>
      <c r="V10339" s="10"/>
      <c r="W10339" s="10"/>
      <c r="X10339" s="10"/>
      <c r="Y10339" s="10"/>
      <c r="Z10339" s="10"/>
      <c r="AA10339" s="10"/>
      <c r="AB10339" s="10"/>
      <c r="AC10339" s="10"/>
      <c r="AD10339" s="10"/>
      <c r="AE10339" s="10"/>
    </row>
    <row r="10340" spans="3:31" x14ac:dyDescent="0.25">
      <c r="C10340" s="36"/>
      <c r="L10340" s="10"/>
      <c r="M10340" s="10"/>
      <c r="N10340" s="10"/>
      <c r="O10340" s="10"/>
      <c r="P10340" s="10"/>
      <c r="Q10340" s="10"/>
      <c r="R10340" s="10"/>
      <c r="S10340" s="10"/>
      <c r="T10340" s="10"/>
      <c r="U10340" s="10"/>
      <c r="V10340" s="10"/>
      <c r="W10340" s="10"/>
      <c r="X10340" s="10"/>
      <c r="Y10340" s="10"/>
      <c r="Z10340" s="10"/>
      <c r="AA10340" s="10"/>
      <c r="AB10340" s="10"/>
      <c r="AC10340" s="10"/>
      <c r="AD10340" s="10"/>
      <c r="AE10340" s="10"/>
    </row>
    <row r="10341" spans="3:31" x14ac:dyDescent="0.25">
      <c r="C10341" s="36"/>
      <c r="L10341" s="10"/>
      <c r="M10341" s="10"/>
      <c r="N10341" s="10"/>
      <c r="O10341" s="10"/>
      <c r="P10341" s="10"/>
      <c r="Q10341" s="10"/>
      <c r="R10341" s="10"/>
      <c r="S10341" s="10"/>
      <c r="T10341" s="10"/>
      <c r="U10341" s="10"/>
      <c r="V10341" s="10"/>
      <c r="W10341" s="10"/>
      <c r="X10341" s="10"/>
      <c r="Y10341" s="10"/>
      <c r="Z10341" s="10"/>
      <c r="AA10341" s="10"/>
      <c r="AB10341" s="10"/>
      <c r="AC10341" s="10"/>
      <c r="AD10341" s="10"/>
      <c r="AE10341" s="10"/>
    </row>
    <row r="10342" spans="3:31" x14ac:dyDescent="0.25">
      <c r="C10342" s="36"/>
      <c r="L10342" s="10"/>
      <c r="M10342" s="10"/>
      <c r="N10342" s="10"/>
      <c r="O10342" s="10"/>
      <c r="P10342" s="10"/>
      <c r="Q10342" s="10"/>
      <c r="R10342" s="10"/>
      <c r="S10342" s="10"/>
      <c r="T10342" s="10"/>
      <c r="U10342" s="10"/>
      <c r="V10342" s="10"/>
      <c r="W10342" s="10"/>
      <c r="X10342" s="10"/>
      <c r="Y10342" s="10"/>
      <c r="Z10342" s="10"/>
      <c r="AA10342" s="10"/>
      <c r="AB10342" s="10"/>
      <c r="AC10342" s="10"/>
      <c r="AD10342" s="10"/>
      <c r="AE10342" s="10"/>
    </row>
    <row r="10343" spans="3:31" x14ac:dyDescent="0.25">
      <c r="C10343" s="36"/>
      <c r="L10343" s="10"/>
      <c r="M10343" s="10"/>
      <c r="N10343" s="10"/>
      <c r="O10343" s="10"/>
      <c r="P10343" s="10"/>
      <c r="Q10343" s="10"/>
      <c r="R10343" s="10"/>
      <c r="S10343" s="10"/>
      <c r="T10343" s="10"/>
      <c r="U10343" s="10"/>
      <c r="V10343" s="10"/>
      <c r="W10343" s="10"/>
      <c r="X10343" s="10"/>
      <c r="Y10343" s="10"/>
      <c r="Z10343" s="10"/>
      <c r="AA10343" s="10"/>
      <c r="AB10343" s="10"/>
      <c r="AC10343" s="10"/>
      <c r="AD10343" s="10"/>
      <c r="AE10343" s="10"/>
    </row>
    <row r="10344" spans="3:31" x14ac:dyDescent="0.25">
      <c r="C10344" s="36"/>
      <c r="L10344" s="10"/>
      <c r="M10344" s="10"/>
      <c r="N10344" s="10"/>
      <c r="O10344" s="10"/>
      <c r="P10344" s="10"/>
      <c r="Q10344" s="10"/>
      <c r="R10344" s="10"/>
      <c r="S10344" s="10"/>
      <c r="T10344" s="10"/>
      <c r="U10344" s="10"/>
      <c r="V10344" s="10"/>
      <c r="W10344" s="10"/>
      <c r="X10344" s="10"/>
      <c r="Y10344" s="10"/>
      <c r="Z10344" s="10"/>
      <c r="AA10344" s="10"/>
      <c r="AB10344" s="10"/>
      <c r="AC10344" s="10"/>
      <c r="AD10344" s="10"/>
      <c r="AE10344" s="10"/>
    </row>
    <row r="10345" spans="3:31" x14ac:dyDescent="0.25">
      <c r="C10345" s="36"/>
      <c r="L10345" s="10"/>
      <c r="M10345" s="10"/>
      <c r="N10345" s="10"/>
      <c r="O10345" s="10"/>
      <c r="P10345" s="10"/>
      <c r="Q10345" s="10"/>
      <c r="R10345" s="10"/>
      <c r="S10345" s="10"/>
      <c r="T10345" s="10"/>
      <c r="U10345" s="10"/>
      <c r="V10345" s="10"/>
      <c r="W10345" s="10"/>
      <c r="X10345" s="10"/>
      <c r="Y10345" s="10"/>
      <c r="Z10345" s="10"/>
      <c r="AA10345" s="10"/>
      <c r="AB10345" s="10"/>
      <c r="AC10345" s="10"/>
      <c r="AD10345" s="10"/>
      <c r="AE10345" s="10"/>
    </row>
    <row r="10346" spans="3:31" x14ac:dyDescent="0.25">
      <c r="C10346" s="36"/>
      <c r="L10346" s="10"/>
      <c r="M10346" s="10"/>
      <c r="N10346" s="10"/>
      <c r="O10346" s="10"/>
      <c r="P10346" s="10"/>
      <c r="Q10346" s="10"/>
      <c r="R10346" s="10"/>
      <c r="S10346" s="10"/>
      <c r="T10346" s="10"/>
      <c r="U10346" s="10"/>
      <c r="V10346" s="10"/>
      <c r="W10346" s="10"/>
      <c r="X10346" s="10"/>
      <c r="Y10346" s="10"/>
      <c r="Z10346" s="10"/>
      <c r="AA10346" s="10"/>
      <c r="AB10346" s="10"/>
      <c r="AC10346" s="10"/>
      <c r="AD10346" s="10"/>
      <c r="AE10346" s="10"/>
    </row>
    <row r="10347" spans="3:31" x14ac:dyDescent="0.25">
      <c r="C10347" s="36"/>
      <c r="L10347" s="10"/>
      <c r="M10347" s="10"/>
      <c r="N10347" s="10"/>
      <c r="O10347" s="10"/>
      <c r="P10347" s="10"/>
      <c r="Q10347" s="10"/>
      <c r="R10347" s="10"/>
      <c r="S10347" s="10"/>
      <c r="T10347" s="10"/>
      <c r="U10347" s="10"/>
      <c r="V10347" s="10"/>
      <c r="W10347" s="10"/>
      <c r="X10347" s="10"/>
      <c r="Y10347" s="10"/>
      <c r="Z10347" s="10"/>
      <c r="AA10347" s="10"/>
      <c r="AB10347" s="10"/>
      <c r="AC10347" s="10"/>
      <c r="AD10347" s="10"/>
      <c r="AE10347" s="10"/>
    </row>
    <row r="10348" spans="3:31" x14ac:dyDescent="0.25">
      <c r="C10348" s="36"/>
      <c r="L10348" s="10"/>
      <c r="M10348" s="10"/>
      <c r="N10348" s="10"/>
      <c r="O10348" s="10"/>
      <c r="P10348" s="10"/>
      <c r="Q10348" s="10"/>
      <c r="R10348" s="10"/>
      <c r="S10348" s="10"/>
      <c r="T10348" s="10"/>
      <c r="U10348" s="10"/>
      <c r="V10348" s="10"/>
      <c r="W10348" s="10"/>
      <c r="X10348" s="10"/>
      <c r="Y10348" s="10"/>
      <c r="Z10348" s="10"/>
      <c r="AA10348" s="10"/>
      <c r="AB10348" s="10"/>
      <c r="AC10348" s="10"/>
      <c r="AD10348" s="10"/>
      <c r="AE10348" s="10"/>
    </row>
    <row r="10349" spans="3:31" x14ac:dyDescent="0.25">
      <c r="C10349" s="36"/>
      <c r="L10349" s="10"/>
      <c r="M10349" s="10"/>
      <c r="N10349" s="10"/>
      <c r="O10349" s="10"/>
      <c r="P10349" s="10"/>
      <c r="Q10349" s="10"/>
      <c r="R10349" s="10"/>
      <c r="S10349" s="10"/>
      <c r="T10349" s="10"/>
      <c r="U10349" s="10"/>
      <c r="V10349" s="10"/>
      <c r="W10349" s="10"/>
      <c r="X10349" s="10"/>
      <c r="Y10349" s="10"/>
      <c r="Z10349" s="10"/>
      <c r="AA10349" s="10"/>
      <c r="AB10349" s="10"/>
      <c r="AC10349" s="10"/>
      <c r="AD10349" s="10"/>
      <c r="AE10349" s="10"/>
    </row>
    <row r="10350" spans="3:31" x14ac:dyDescent="0.25">
      <c r="C10350" s="36"/>
      <c r="L10350" s="10"/>
      <c r="M10350" s="10"/>
      <c r="N10350" s="10"/>
      <c r="O10350" s="10"/>
      <c r="P10350" s="10"/>
      <c r="Q10350" s="10"/>
      <c r="R10350" s="10"/>
      <c r="S10350" s="10"/>
      <c r="T10350" s="10"/>
      <c r="U10350" s="10"/>
      <c r="V10350" s="10"/>
      <c r="W10350" s="10"/>
      <c r="X10350" s="10"/>
      <c r="Y10350" s="10"/>
      <c r="Z10350" s="10"/>
      <c r="AA10350" s="10"/>
      <c r="AB10350" s="10"/>
      <c r="AC10350" s="10"/>
      <c r="AD10350" s="10"/>
      <c r="AE10350" s="10"/>
    </row>
    <row r="10351" spans="3:31" x14ac:dyDescent="0.25">
      <c r="C10351" s="36"/>
      <c r="L10351" s="10"/>
      <c r="M10351" s="10"/>
      <c r="N10351" s="10"/>
      <c r="O10351" s="10"/>
      <c r="P10351" s="10"/>
      <c r="Q10351" s="10"/>
      <c r="R10351" s="10"/>
      <c r="S10351" s="10"/>
      <c r="T10351" s="10"/>
      <c r="U10351" s="10"/>
      <c r="V10351" s="10"/>
      <c r="W10351" s="10"/>
      <c r="X10351" s="10"/>
      <c r="Y10351" s="10"/>
      <c r="Z10351" s="10"/>
      <c r="AA10351" s="10"/>
      <c r="AB10351" s="10"/>
      <c r="AC10351" s="10"/>
      <c r="AD10351" s="10"/>
      <c r="AE10351" s="10"/>
    </row>
    <row r="10352" spans="3:31" x14ac:dyDescent="0.25">
      <c r="C10352" s="36"/>
      <c r="L10352" s="10"/>
      <c r="M10352" s="10"/>
      <c r="N10352" s="10"/>
      <c r="O10352" s="10"/>
      <c r="P10352" s="10"/>
      <c r="Q10352" s="10"/>
      <c r="R10352" s="10"/>
      <c r="S10352" s="10"/>
      <c r="T10352" s="10"/>
      <c r="U10352" s="10"/>
      <c r="V10352" s="10"/>
      <c r="W10352" s="10"/>
      <c r="X10352" s="10"/>
      <c r="Y10352" s="10"/>
      <c r="Z10352" s="10"/>
      <c r="AA10352" s="10"/>
      <c r="AB10352" s="10"/>
      <c r="AC10352" s="10"/>
      <c r="AD10352" s="10"/>
      <c r="AE10352" s="10"/>
    </row>
    <row r="10353" spans="3:31" x14ac:dyDescent="0.25">
      <c r="C10353" s="36"/>
      <c r="L10353" s="10"/>
      <c r="M10353" s="10"/>
      <c r="N10353" s="10"/>
      <c r="O10353" s="10"/>
      <c r="P10353" s="10"/>
      <c r="Q10353" s="10"/>
      <c r="R10353" s="10"/>
      <c r="S10353" s="10"/>
      <c r="T10353" s="10"/>
      <c r="U10353" s="10"/>
      <c r="V10353" s="10"/>
      <c r="W10353" s="10"/>
      <c r="X10353" s="10"/>
      <c r="Y10353" s="10"/>
      <c r="Z10353" s="10"/>
      <c r="AA10353" s="10"/>
      <c r="AB10353" s="10"/>
      <c r="AC10353" s="10"/>
      <c r="AD10353" s="10"/>
      <c r="AE10353" s="10"/>
    </row>
    <row r="10354" spans="3:31" x14ac:dyDescent="0.25">
      <c r="C10354" s="36"/>
      <c r="L10354" s="10"/>
      <c r="M10354" s="10"/>
      <c r="N10354" s="10"/>
      <c r="O10354" s="10"/>
      <c r="P10354" s="10"/>
      <c r="Q10354" s="10"/>
      <c r="R10354" s="10"/>
      <c r="S10354" s="10"/>
      <c r="T10354" s="10"/>
      <c r="U10354" s="10"/>
      <c r="V10354" s="10"/>
      <c r="W10354" s="10"/>
      <c r="X10354" s="10"/>
      <c r="Y10354" s="10"/>
      <c r="Z10354" s="10"/>
      <c r="AA10354" s="10"/>
      <c r="AB10354" s="10"/>
      <c r="AC10354" s="10"/>
      <c r="AD10354" s="10"/>
      <c r="AE10354" s="10"/>
    </row>
    <row r="10355" spans="3:31" x14ac:dyDescent="0.25">
      <c r="C10355" s="36"/>
      <c r="L10355" s="10"/>
      <c r="M10355" s="10"/>
      <c r="N10355" s="10"/>
      <c r="O10355" s="10"/>
      <c r="P10355" s="10"/>
      <c r="Q10355" s="10"/>
      <c r="R10355" s="10"/>
      <c r="S10355" s="10"/>
      <c r="T10355" s="10"/>
      <c r="U10355" s="10"/>
      <c r="V10355" s="10"/>
      <c r="W10355" s="10"/>
      <c r="X10355" s="10"/>
      <c r="Y10355" s="10"/>
      <c r="Z10355" s="10"/>
      <c r="AA10355" s="10"/>
      <c r="AB10355" s="10"/>
      <c r="AC10355" s="10"/>
      <c r="AD10355" s="10"/>
      <c r="AE10355" s="10"/>
    </row>
    <row r="10356" spans="3:31" x14ac:dyDescent="0.25">
      <c r="C10356" s="36"/>
      <c r="L10356" s="10"/>
      <c r="M10356" s="10"/>
      <c r="N10356" s="10"/>
      <c r="O10356" s="10"/>
      <c r="P10356" s="10"/>
      <c r="Q10356" s="10"/>
      <c r="R10356" s="10"/>
      <c r="S10356" s="10"/>
      <c r="T10356" s="10"/>
      <c r="U10356" s="10"/>
      <c r="V10356" s="10"/>
      <c r="W10356" s="10"/>
      <c r="X10356" s="10"/>
      <c r="Y10356" s="10"/>
      <c r="Z10356" s="10"/>
      <c r="AA10356" s="10"/>
      <c r="AB10356" s="10"/>
      <c r="AC10356" s="10"/>
      <c r="AD10356" s="10"/>
      <c r="AE10356" s="10"/>
    </row>
    <row r="10357" spans="3:31" x14ac:dyDescent="0.25">
      <c r="C10357" s="36"/>
      <c r="L10357" s="10"/>
      <c r="M10357" s="10"/>
      <c r="N10357" s="10"/>
      <c r="O10357" s="10"/>
      <c r="P10357" s="10"/>
      <c r="Q10357" s="10"/>
      <c r="R10357" s="10"/>
      <c r="S10357" s="10"/>
      <c r="T10357" s="10"/>
      <c r="U10357" s="10"/>
      <c r="V10357" s="10"/>
      <c r="W10357" s="10"/>
      <c r="X10357" s="10"/>
      <c r="Y10357" s="10"/>
      <c r="Z10357" s="10"/>
      <c r="AA10357" s="10"/>
      <c r="AB10357" s="10"/>
      <c r="AC10357" s="10"/>
      <c r="AD10357" s="10"/>
      <c r="AE10357" s="10"/>
    </row>
    <row r="10358" spans="3:31" x14ac:dyDescent="0.25">
      <c r="C10358" s="36"/>
      <c r="L10358" s="10"/>
      <c r="M10358" s="10"/>
      <c r="N10358" s="10"/>
      <c r="O10358" s="10"/>
      <c r="P10358" s="10"/>
      <c r="Q10358" s="10"/>
      <c r="R10358" s="10"/>
      <c r="S10358" s="10"/>
      <c r="T10358" s="10"/>
      <c r="U10358" s="10"/>
      <c r="V10358" s="10"/>
      <c r="W10358" s="10"/>
      <c r="X10358" s="10"/>
      <c r="Y10358" s="10"/>
      <c r="Z10358" s="10"/>
      <c r="AA10358" s="10"/>
      <c r="AB10358" s="10"/>
      <c r="AC10358" s="10"/>
      <c r="AD10358" s="10"/>
      <c r="AE10358" s="10"/>
    </row>
    <row r="10359" spans="3:31" x14ac:dyDescent="0.25">
      <c r="C10359" s="36"/>
      <c r="L10359" s="10"/>
      <c r="M10359" s="10"/>
      <c r="N10359" s="10"/>
      <c r="O10359" s="10"/>
      <c r="P10359" s="10"/>
      <c r="Q10359" s="10"/>
      <c r="R10359" s="10"/>
      <c r="S10359" s="10"/>
      <c r="T10359" s="10"/>
      <c r="U10359" s="10"/>
      <c r="V10359" s="10"/>
      <c r="W10359" s="10"/>
      <c r="X10359" s="10"/>
      <c r="Y10359" s="10"/>
      <c r="Z10359" s="10"/>
      <c r="AA10359" s="10"/>
      <c r="AB10359" s="10"/>
      <c r="AC10359" s="10"/>
      <c r="AD10359" s="10"/>
      <c r="AE10359" s="10"/>
    </row>
    <row r="10360" spans="3:31" x14ac:dyDescent="0.25">
      <c r="C10360" s="36"/>
      <c r="L10360" s="10"/>
      <c r="M10360" s="10"/>
      <c r="N10360" s="10"/>
      <c r="O10360" s="10"/>
      <c r="P10360" s="10"/>
      <c r="Q10360" s="10"/>
      <c r="R10360" s="10"/>
      <c r="S10360" s="10"/>
      <c r="T10360" s="10"/>
      <c r="U10360" s="10"/>
      <c r="V10360" s="10"/>
      <c r="W10360" s="10"/>
      <c r="X10360" s="10"/>
      <c r="Y10360" s="10"/>
      <c r="Z10360" s="10"/>
      <c r="AA10360" s="10"/>
      <c r="AB10360" s="10"/>
      <c r="AC10360" s="10"/>
      <c r="AD10360" s="10"/>
      <c r="AE10360" s="10"/>
    </row>
    <row r="10361" spans="3:31" x14ac:dyDescent="0.25">
      <c r="C10361" s="36"/>
      <c r="L10361" s="10"/>
      <c r="M10361" s="10"/>
      <c r="N10361" s="10"/>
      <c r="O10361" s="10"/>
      <c r="P10361" s="10"/>
      <c r="Q10361" s="10"/>
      <c r="R10361" s="10"/>
      <c r="S10361" s="10"/>
      <c r="T10361" s="10"/>
      <c r="U10361" s="10"/>
      <c r="V10361" s="10"/>
      <c r="W10361" s="10"/>
      <c r="X10361" s="10"/>
      <c r="Y10361" s="10"/>
      <c r="Z10361" s="10"/>
      <c r="AA10361" s="10"/>
      <c r="AB10361" s="10"/>
      <c r="AC10361" s="10"/>
      <c r="AD10361" s="10"/>
      <c r="AE10361" s="10"/>
    </row>
    <row r="10362" spans="3:31" x14ac:dyDescent="0.25">
      <c r="C10362" s="36"/>
      <c r="L10362" s="10"/>
      <c r="M10362" s="10"/>
      <c r="N10362" s="10"/>
      <c r="O10362" s="10"/>
      <c r="P10362" s="10"/>
      <c r="Q10362" s="10"/>
      <c r="R10362" s="10"/>
      <c r="S10362" s="10"/>
      <c r="T10362" s="10"/>
      <c r="U10362" s="10"/>
      <c r="V10362" s="10"/>
      <c r="W10362" s="10"/>
      <c r="X10362" s="10"/>
      <c r="Y10362" s="10"/>
      <c r="Z10362" s="10"/>
      <c r="AA10362" s="10"/>
      <c r="AB10362" s="10"/>
      <c r="AC10362" s="10"/>
      <c r="AD10362" s="10"/>
      <c r="AE10362" s="10"/>
    </row>
    <row r="10363" spans="3:31" x14ac:dyDescent="0.25">
      <c r="C10363" s="36"/>
      <c r="L10363" s="10"/>
      <c r="M10363" s="10"/>
      <c r="N10363" s="10"/>
      <c r="O10363" s="10"/>
      <c r="P10363" s="10"/>
      <c r="Q10363" s="10"/>
      <c r="R10363" s="10"/>
      <c r="S10363" s="10"/>
      <c r="T10363" s="10"/>
      <c r="U10363" s="10"/>
      <c r="V10363" s="10"/>
      <c r="W10363" s="10"/>
      <c r="X10363" s="10"/>
      <c r="Y10363" s="10"/>
      <c r="Z10363" s="10"/>
      <c r="AA10363" s="10"/>
      <c r="AB10363" s="10"/>
      <c r="AC10363" s="10"/>
      <c r="AD10363" s="10"/>
      <c r="AE10363" s="10"/>
    </row>
    <row r="10364" spans="3:31" x14ac:dyDescent="0.25">
      <c r="C10364" s="36"/>
      <c r="L10364" s="10"/>
      <c r="M10364" s="10"/>
      <c r="N10364" s="10"/>
      <c r="O10364" s="10"/>
      <c r="P10364" s="10"/>
      <c r="Q10364" s="10"/>
      <c r="R10364" s="10"/>
      <c r="S10364" s="10"/>
      <c r="T10364" s="10"/>
      <c r="U10364" s="10"/>
      <c r="V10364" s="10"/>
      <c r="W10364" s="10"/>
      <c r="X10364" s="10"/>
      <c r="Y10364" s="10"/>
      <c r="Z10364" s="10"/>
      <c r="AA10364" s="10"/>
      <c r="AB10364" s="10"/>
      <c r="AC10364" s="10"/>
      <c r="AD10364" s="10"/>
      <c r="AE10364" s="10"/>
    </row>
    <row r="10365" spans="3:31" x14ac:dyDescent="0.25">
      <c r="C10365" s="36"/>
      <c r="L10365" s="10"/>
      <c r="M10365" s="10"/>
      <c r="N10365" s="10"/>
      <c r="O10365" s="10"/>
      <c r="P10365" s="10"/>
      <c r="Q10365" s="10"/>
      <c r="R10365" s="10"/>
      <c r="S10365" s="10"/>
      <c r="T10365" s="10"/>
      <c r="U10365" s="10"/>
      <c r="V10365" s="10"/>
      <c r="W10365" s="10"/>
      <c r="X10365" s="10"/>
      <c r="Y10365" s="10"/>
      <c r="Z10365" s="10"/>
      <c r="AA10365" s="10"/>
      <c r="AB10365" s="10"/>
      <c r="AC10365" s="10"/>
      <c r="AD10365" s="10"/>
      <c r="AE10365" s="10"/>
    </row>
    <row r="10366" spans="3:31" x14ac:dyDescent="0.25">
      <c r="C10366" s="36"/>
      <c r="L10366" s="10"/>
      <c r="M10366" s="10"/>
      <c r="N10366" s="10"/>
      <c r="O10366" s="10"/>
      <c r="P10366" s="10"/>
      <c r="Q10366" s="10"/>
      <c r="R10366" s="10"/>
      <c r="S10366" s="10"/>
      <c r="T10366" s="10"/>
      <c r="U10366" s="10"/>
      <c r="V10366" s="10"/>
      <c r="W10366" s="10"/>
      <c r="X10366" s="10"/>
      <c r="Y10366" s="10"/>
      <c r="Z10366" s="10"/>
      <c r="AA10366" s="10"/>
      <c r="AB10366" s="10"/>
      <c r="AC10366" s="10"/>
      <c r="AD10366" s="10"/>
      <c r="AE10366" s="10"/>
    </row>
    <row r="10367" spans="3:31" x14ac:dyDescent="0.25">
      <c r="C10367" s="36"/>
      <c r="L10367" s="10"/>
      <c r="M10367" s="10"/>
      <c r="N10367" s="10"/>
      <c r="O10367" s="10"/>
      <c r="P10367" s="10"/>
      <c r="Q10367" s="10"/>
      <c r="R10367" s="10"/>
      <c r="S10367" s="10"/>
      <c r="T10367" s="10"/>
      <c r="U10367" s="10"/>
      <c r="V10367" s="10"/>
      <c r="W10367" s="10"/>
      <c r="X10367" s="10"/>
      <c r="Y10367" s="10"/>
      <c r="Z10367" s="10"/>
      <c r="AA10367" s="10"/>
      <c r="AB10367" s="10"/>
      <c r="AC10367" s="10"/>
      <c r="AD10367" s="10"/>
      <c r="AE10367" s="10"/>
    </row>
    <row r="10368" spans="3:31" x14ac:dyDescent="0.25">
      <c r="C10368" s="36"/>
      <c r="L10368" s="10"/>
      <c r="M10368" s="10"/>
      <c r="N10368" s="10"/>
      <c r="O10368" s="10"/>
      <c r="P10368" s="10"/>
      <c r="Q10368" s="10"/>
      <c r="R10368" s="10"/>
      <c r="S10368" s="10"/>
      <c r="T10368" s="10"/>
      <c r="U10368" s="10"/>
      <c r="V10368" s="10"/>
      <c r="W10368" s="10"/>
      <c r="X10368" s="10"/>
      <c r="Y10368" s="10"/>
      <c r="Z10368" s="10"/>
      <c r="AA10368" s="10"/>
      <c r="AB10368" s="10"/>
      <c r="AC10368" s="10"/>
      <c r="AD10368" s="10"/>
      <c r="AE10368" s="10"/>
    </row>
    <row r="10369" spans="3:31" x14ac:dyDescent="0.25">
      <c r="C10369" s="36"/>
      <c r="L10369" s="10"/>
      <c r="M10369" s="10"/>
      <c r="N10369" s="10"/>
      <c r="O10369" s="10"/>
      <c r="P10369" s="10"/>
      <c r="Q10369" s="10"/>
      <c r="R10369" s="10"/>
      <c r="S10369" s="10"/>
      <c r="T10369" s="10"/>
      <c r="U10369" s="10"/>
      <c r="V10369" s="10"/>
      <c r="W10369" s="10"/>
      <c r="X10369" s="10"/>
      <c r="Y10369" s="10"/>
      <c r="Z10369" s="10"/>
      <c r="AA10369" s="10"/>
      <c r="AB10369" s="10"/>
      <c r="AC10369" s="10"/>
      <c r="AD10369" s="10"/>
      <c r="AE10369" s="10"/>
    </row>
    <row r="10370" spans="3:31" x14ac:dyDescent="0.25">
      <c r="C10370" s="36"/>
      <c r="L10370" s="10"/>
      <c r="M10370" s="10"/>
      <c r="N10370" s="10"/>
      <c r="O10370" s="10"/>
      <c r="P10370" s="10"/>
      <c r="Q10370" s="10"/>
      <c r="R10370" s="10"/>
      <c r="S10370" s="10"/>
      <c r="T10370" s="10"/>
      <c r="U10370" s="10"/>
      <c r="V10370" s="10"/>
      <c r="W10370" s="10"/>
      <c r="X10370" s="10"/>
      <c r="Y10370" s="10"/>
      <c r="Z10370" s="10"/>
      <c r="AA10370" s="10"/>
      <c r="AB10370" s="10"/>
      <c r="AC10370" s="10"/>
      <c r="AD10370" s="10"/>
      <c r="AE10370" s="10"/>
    </row>
    <row r="10371" spans="3:31" x14ac:dyDescent="0.25">
      <c r="C10371" s="36"/>
      <c r="L10371" s="10"/>
      <c r="M10371" s="10"/>
      <c r="N10371" s="10"/>
      <c r="O10371" s="10"/>
      <c r="P10371" s="10"/>
      <c r="Q10371" s="10"/>
      <c r="R10371" s="10"/>
      <c r="S10371" s="10"/>
      <c r="T10371" s="10"/>
      <c r="U10371" s="10"/>
      <c r="V10371" s="10"/>
      <c r="W10371" s="10"/>
      <c r="X10371" s="10"/>
      <c r="Y10371" s="10"/>
      <c r="Z10371" s="10"/>
      <c r="AA10371" s="10"/>
      <c r="AB10371" s="10"/>
      <c r="AC10371" s="10"/>
      <c r="AD10371" s="10"/>
      <c r="AE10371" s="10"/>
    </row>
    <row r="10372" spans="3:31" x14ac:dyDescent="0.25">
      <c r="C10372" s="36"/>
      <c r="L10372" s="10"/>
      <c r="M10372" s="10"/>
      <c r="N10372" s="10"/>
      <c r="O10372" s="10"/>
      <c r="P10372" s="10"/>
      <c r="Q10372" s="10"/>
      <c r="R10372" s="10"/>
      <c r="S10372" s="10"/>
      <c r="T10372" s="10"/>
      <c r="U10372" s="10"/>
      <c r="V10372" s="10"/>
      <c r="W10372" s="10"/>
      <c r="X10372" s="10"/>
      <c r="Y10372" s="10"/>
      <c r="Z10372" s="10"/>
      <c r="AA10372" s="10"/>
      <c r="AB10372" s="10"/>
      <c r="AC10372" s="10"/>
      <c r="AD10372" s="10"/>
      <c r="AE10372" s="10"/>
    </row>
    <row r="10373" spans="3:31" x14ac:dyDescent="0.25">
      <c r="C10373" s="36"/>
      <c r="L10373" s="10"/>
      <c r="M10373" s="10"/>
      <c r="N10373" s="10"/>
      <c r="O10373" s="10"/>
      <c r="P10373" s="10"/>
      <c r="Q10373" s="10"/>
      <c r="R10373" s="10"/>
      <c r="S10373" s="10"/>
      <c r="T10373" s="10"/>
      <c r="U10373" s="10"/>
      <c r="V10373" s="10"/>
      <c r="W10373" s="10"/>
      <c r="X10373" s="10"/>
      <c r="Y10373" s="10"/>
      <c r="Z10373" s="10"/>
      <c r="AA10373" s="10"/>
      <c r="AB10373" s="10"/>
      <c r="AC10373" s="10"/>
      <c r="AD10373" s="10"/>
      <c r="AE10373" s="10"/>
    </row>
    <row r="10374" spans="3:31" x14ac:dyDescent="0.25">
      <c r="C10374" s="36"/>
      <c r="L10374" s="10"/>
      <c r="M10374" s="10"/>
      <c r="N10374" s="10"/>
      <c r="O10374" s="10"/>
      <c r="P10374" s="10"/>
      <c r="Q10374" s="10"/>
      <c r="R10374" s="10"/>
      <c r="S10374" s="10"/>
      <c r="T10374" s="10"/>
      <c r="U10374" s="10"/>
      <c r="V10374" s="10"/>
      <c r="W10374" s="10"/>
      <c r="X10374" s="10"/>
      <c r="Y10374" s="10"/>
      <c r="Z10374" s="10"/>
      <c r="AA10374" s="10"/>
      <c r="AB10374" s="10"/>
      <c r="AC10374" s="10"/>
      <c r="AD10374" s="10"/>
      <c r="AE10374" s="10"/>
    </row>
    <row r="10375" spans="3:31" x14ac:dyDescent="0.25">
      <c r="C10375" s="36"/>
      <c r="L10375" s="10"/>
      <c r="M10375" s="10"/>
      <c r="N10375" s="10"/>
      <c r="O10375" s="10"/>
      <c r="P10375" s="10"/>
      <c r="Q10375" s="10"/>
      <c r="R10375" s="10"/>
      <c r="S10375" s="10"/>
      <c r="T10375" s="10"/>
      <c r="U10375" s="10"/>
      <c r="V10375" s="10"/>
      <c r="W10375" s="10"/>
      <c r="X10375" s="10"/>
      <c r="Y10375" s="10"/>
      <c r="Z10375" s="10"/>
      <c r="AA10375" s="10"/>
      <c r="AB10375" s="10"/>
      <c r="AC10375" s="10"/>
      <c r="AD10375" s="10"/>
      <c r="AE10375" s="10"/>
    </row>
    <row r="10376" spans="3:31" x14ac:dyDescent="0.25">
      <c r="C10376" s="36"/>
      <c r="L10376" s="10"/>
      <c r="M10376" s="10"/>
      <c r="N10376" s="10"/>
      <c r="O10376" s="10"/>
      <c r="P10376" s="10"/>
      <c r="Q10376" s="10"/>
      <c r="R10376" s="10"/>
      <c r="S10376" s="10"/>
      <c r="T10376" s="10"/>
      <c r="U10376" s="10"/>
      <c r="V10376" s="10"/>
      <c r="W10376" s="10"/>
      <c r="X10376" s="10"/>
      <c r="Y10376" s="10"/>
      <c r="Z10376" s="10"/>
      <c r="AA10376" s="10"/>
      <c r="AB10376" s="10"/>
      <c r="AC10376" s="10"/>
      <c r="AD10376" s="10"/>
      <c r="AE10376" s="10"/>
    </row>
    <row r="10377" spans="3:31" x14ac:dyDescent="0.25">
      <c r="C10377" s="36"/>
      <c r="L10377" s="10"/>
      <c r="M10377" s="10"/>
      <c r="N10377" s="10"/>
      <c r="O10377" s="10"/>
      <c r="P10377" s="10"/>
      <c r="Q10377" s="10"/>
      <c r="R10377" s="10"/>
      <c r="S10377" s="10"/>
      <c r="T10377" s="10"/>
      <c r="U10377" s="10"/>
      <c r="V10377" s="10"/>
      <c r="W10377" s="10"/>
      <c r="X10377" s="10"/>
      <c r="Y10377" s="10"/>
      <c r="Z10377" s="10"/>
      <c r="AA10377" s="10"/>
      <c r="AB10377" s="10"/>
      <c r="AC10377" s="10"/>
      <c r="AD10377" s="10"/>
      <c r="AE10377" s="10"/>
    </row>
    <row r="10378" spans="3:31" x14ac:dyDescent="0.25">
      <c r="C10378" s="36"/>
      <c r="L10378" s="10"/>
      <c r="M10378" s="10"/>
      <c r="N10378" s="10"/>
      <c r="O10378" s="10"/>
      <c r="P10378" s="10"/>
      <c r="Q10378" s="10"/>
      <c r="R10378" s="10"/>
      <c r="S10378" s="10"/>
      <c r="T10378" s="10"/>
      <c r="U10378" s="10"/>
      <c r="V10378" s="10"/>
      <c r="W10378" s="10"/>
      <c r="X10378" s="10"/>
      <c r="Y10378" s="10"/>
      <c r="Z10378" s="10"/>
      <c r="AA10378" s="10"/>
      <c r="AB10378" s="10"/>
      <c r="AC10378" s="10"/>
      <c r="AD10378" s="10"/>
      <c r="AE10378" s="10"/>
    </row>
    <row r="10379" spans="3:31" x14ac:dyDescent="0.25">
      <c r="C10379" s="36"/>
      <c r="L10379" s="10"/>
      <c r="M10379" s="10"/>
      <c r="N10379" s="10"/>
      <c r="O10379" s="10"/>
      <c r="P10379" s="10"/>
      <c r="Q10379" s="10"/>
      <c r="R10379" s="10"/>
      <c r="S10379" s="10"/>
      <c r="T10379" s="10"/>
      <c r="U10379" s="10"/>
      <c r="V10379" s="10"/>
      <c r="W10379" s="10"/>
      <c r="X10379" s="10"/>
      <c r="Y10379" s="10"/>
      <c r="Z10379" s="10"/>
      <c r="AA10379" s="10"/>
      <c r="AB10379" s="10"/>
      <c r="AC10379" s="10"/>
      <c r="AD10379" s="10"/>
      <c r="AE10379" s="10"/>
    </row>
    <row r="10380" spans="3:31" x14ac:dyDescent="0.25">
      <c r="C10380" s="36"/>
      <c r="L10380" s="10"/>
      <c r="M10380" s="10"/>
      <c r="N10380" s="10"/>
      <c r="O10380" s="10"/>
      <c r="P10380" s="10"/>
      <c r="Q10380" s="10"/>
      <c r="R10380" s="10"/>
      <c r="S10380" s="10"/>
      <c r="T10380" s="10"/>
      <c r="U10380" s="10"/>
      <c r="V10380" s="10"/>
      <c r="W10380" s="10"/>
      <c r="X10380" s="10"/>
      <c r="Y10380" s="10"/>
      <c r="Z10380" s="10"/>
      <c r="AA10380" s="10"/>
      <c r="AB10380" s="10"/>
      <c r="AC10380" s="10"/>
      <c r="AD10380" s="10"/>
      <c r="AE10380" s="10"/>
    </row>
    <row r="10381" spans="3:31" x14ac:dyDescent="0.25">
      <c r="C10381" s="36"/>
      <c r="L10381" s="10"/>
      <c r="M10381" s="10"/>
      <c r="N10381" s="10"/>
      <c r="O10381" s="10"/>
      <c r="P10381" s="10"/>
      <c r="Q10381" s="10"/>
      <c r="R10381" s="10"/>
      <c r="S10381" s="10"/>
      <c r="T10381" s="10"/>
      <c r="U10381" s="10"/>
      <c r="V10381" s="10"/>
      <c r="W10381" s="10"/>
      <c r="X10381" s="10"/>
      <c r="Y10381" s="10"/>
      <c r="Z10381" s="10"/>
      <c r="AA10381" s="10"/>
      <c r="AB10381" s="10"/>
      <c r="AC10381" s="10"/>
      <c r="AD10381" s="10"/>
      <c r="AE10381" s="10"/>
    </row>
    <row r="10382" spans="3:31" x14ac:dyDescent="0.25">
      <c r="C10382" s="36"/>
      <c r="L10382" s="10"/>
      <c r="M10382" s="10"/>
      <c r="N10382" s="10"/>
      <c r="O10382" s="10"/>
      <c r="P10382" s="10"/>
      <c r="Q10382" s="10"/>
      <c r="R10382" s="10"/>
      <c r="S10382" s="10"/>
      <c r="T10382" s="10"/>
      <c r="U10382" s="10"/>
      <c r="V10382" s="10"/>
      <c r="W10382" s="10"/>
      <c r="X10382" s="10"/>
      <c r="Y10382" s="10"/>
      <c r="Z10382" s="10"/>
      <c r="AA10382" s="10"/>
      <c r="AB10382" s="10"/>
      <c r="AC10382" s="10"/>
      <c r="AD10382" s="10"/>
      <c r="AE10382" s="10"/>
    </row>
    <row r="10383" spans="3:31" x14ac:dyDescent="0.25">
      <c r="C10383" s="36"/>
      <c r="L10383" s="10"/>
      <c r="M10383" s="10"/>
      <c r="N10383" s="10"/>
      <c r="O10383" s="10"/>
      <c r="P10383" s="10"/>
      <c r="Q10383" s="10"/>
      <c r="R10383" s="10"/>
      <c r="S10383" s="10"/>
      <c r="T10383" s="10"/>
      <c r="U10383" s="10"/>
      <c r="V10383" s="10"/>
      <c r="W10383" s="10"/>
      <c r="X10383" s="10"/>
      <c r="Y10383" s="10"/>
      <c r="Z10383" s="10"/>
      <c r="AA10383" s="10"/>
      <c r="AB10383" s="10"/>
      <c r="AC10383" s="10"/>
      <c r="AD10383" s="10"/>
      <c r="AE10383" s="10"/>
    </row>
    <row r="10384" spans="3:31" x14ac:dyDescent="0.25">
      <c r="C10384" s="36"/>
      <c r="L10384" s="10"/>
      <c r="M10384" s="10"/>
      <c r="N10384" s="10"/>
      <c r="O10384" s="10"/>
      <c r="P10384" s="10"/>
      <c r="Q10384" s="10"/>
      <c r="R10384" s="10"/>
      <c r="S10384" s="10"/>
      <c r="T10384" s="10"/>
      <c r="U10384" s="10"/>
      <c r="V10384" s="10"/>
      <c r="W10384" s="10"/>
      <c r="X10384" s="10"/>
      <c r="Y10384" s="10"/>
      <c r="Z10384" s="10"/>
      <c r="AA10384" s="10"/>
      <c r="AB10384" s="10"/>
      <c r="AC10384" s="10"/>
      <c r="AD10384" s="10"/>
      <c r="AE10384" s="10"/>
    </row>
    <row r="10385" spans="3:31" x14ac:dyDescent="0.25">
      <c r="C10385" s="36"/>
      <c r="L10385" s="10"/>
      <c r="M10385" s="10"/>
      <c r="N10385" s="10"/>
      <c r="O10385" s="10"/>
      <c r="P10385" s="10"/>
      <c r="Q10385" s="10"/>
      <c r="R10385" s="10"/>
      <c r="S10385" s="10"/>
      <c r="T10385" s="10"/>
      <c r="U10385" s="10"/>
      <c r="V10385" s="10"/>
      <c r="W10385" s="10"/>
      <c r="X10385" s="10"/>
      <c r="Y10385" s="10"/>
      <c r="Z10385" s="10"/>
      <c r="AA10385" s="10"/>
      <c r="AB10385" s="10"/>
      <c r="AC10385" s="10"/>
      <c r="AD10385" s="10"/>
      <c r="AE10385" s="10"/>
    </row>
    <row r="10386" spans="3:31" x14ac:dyDescent="0.25">
      <c r="C10386" s="36"/>
      <c r="L10386" s="10"/>
      <c r="M10386" s="10"/>
      <c r="N10386" s="10"/>
      <c r="O10386" s="10"/>
      <c r="P10386" s="10"/>
      <c r="Q10386" s="10"/>
      <c r="R10386" s="10"/>
      <c r="S10386" s="10"/>
      <c r="T10386" s="10"/>
      <c r="U10386" s="10"/>
      <c r="V10386" s="10"/>
      <c r="W10386" s="10"/>
      <c r="X10386" s="10"/>
      <c r="Y10386" s="10"/>
      <c r="Z10386" s="10"/>
      <c r="AA10386" s="10"/>
      <c r="AB10386" s="10"/>
      <c r="AC10386" s="10"/>
      <c r="AD10386" s="10"/>
      <c r="AE10386" s="10"/>
    </row>
    <row r="10387" spans="3:31" x14ac:dyDescent="0.25">
      <c r="C10387" s="36"/>
      <c r="L10387" s="10"/>
      <c r="M10387" s="10"/>
      <c r="N10387" s="10"/>
      <c r="O10387" s="10"/>
      <c r="P10387" s="10"/>
      <c r="Q10387" s="10"/>
      <c r="R10387" s="10"/>
      <c r="S10387" s="10"/>
      <c r="T10387" s="10"/>
      <c r="U10387" s="10"/>
      <c r="V10387" s="10"/>
      <c r="W10387" s="10"/>
      <c r="X10387" s="10"/>
      <c r="Y10387" s="10"/>
      <c r="Z10387" s="10"/>
      <c r="AA10387" s="10"/>
      <c r="AB10387" s="10"/>
      <c r="AC10387" s="10"/>
      <c r="AD10387" s="10"/>
      <c r="AE10387" s="10"/>
    </row>
    <row r="10388" spans="3:31" x14ac:dyDescent="0.25">
      <c r="C10388" s="36"/>
      <c r="L10388" s="10"/>
      <c r="M10388" s="10"/>
      <c r="N10388" s="10"/>
      <c r="O10388" s="10"/>
      <c r="P10388" s="10"/>
      <c r="Q10388" s="10"/>
      <c r="R10388" s="10"/>
      <c r="S10388" s="10"/>
      <c r="T10388" s="10"/>
      <c r="U10388" s="10"/>
      <c r="V10388" s="10"/>
      <c r="W10388" s="10"/>
      <c r="X10388" s="10"/>
      <c r="Y10388" s="10"/>
      <c r="Z10388" s="10"/>
      <c r="AA10388" s="10"/>
      <c r="AB10388" s="10"/>
      <c r="AC10388" s="10"/>
      <c r="AD10388" s="10"/>
      <c r="AE10388" s="10"/>
    </row>
    <row r="10389" spans="3:31" x14ac:dyDescent="0.25">
      <c r="C10389" s="36"/>
      <c r="L10389" s="10"/>
      <c r="M10389" s="10"/>
      <c r="N10389" s="10"/>
      <c r="O10389" s="10"/>
      <c r="P10389" s="10"/>
      <c r="Q10389" s="10"/>
      <c r="R10389" s="10"/>
      <c r="S10389" s="10"/>
      <c r="T10389" s="10"/>
      <c r="U10389" s="10"/>
      <c r="V10389" s="10"/>
      <c r="W10389" s="10"/>
      <c r="X10389" s="10"/>
      <c r="Y10389" s="10"/>
      <c r="Z10389" s="10"/>
      <c r="AA10389" s="10"/>
      <c r="AB10389" s="10"/>
      <c r="AC10389" s="10"/>
      <c r="AD10389" s="10"/>
      <c r="AE10389" s="10"/>
    </row>
    <row r="10390" spans="3:31" x14ac:dyDescent="0.25">
      <c r="C10390" s="36"/>
      <c r="L10390" s="10"/>
      <c r="M10390" s="10"/>
      <c r="N10390" s="10"/>
      <c r="O10390" s="10"/>
      <c r="P10390" s="10"/>
      <c r="Q10390" s="10"/>
      <c r="R10390" s="10"/>
      <c r="S10390" s="10"/>
      <c r="T10390" s="10"/>
      <c r="U10390" s="10"/>
      <c r="V10390" s="10"/>
      <c r="W10390" s="10"/>
      <c r="X10390" s="10"/>
      <c r="Y10390" s="10"/>
      <c r="Z10390" s="10"/>
      <c r="AA10390" s="10"/>
      <c r="AB10390" s="10"/>
      <c r="AC10390" s="10"/>
      <c r="AD10390" s="10"/>
      <c r="AE10390" s="10"/>
    </row>
    <row r="10391" spans="3:31" x14ac:dyDescent="0.25">
      <c r="C10391" s="36"/>
      <c r="L10391" s="10"/>
      <c r="M10391" s="10"/>
      <c r="N10391" s="10"/>
      <c r="O10391" s="10"/>
      <c r="P10391" s="10"/>
      <c r="Q10391" s="10"/>
      <c r="R10391" s="10"/>
      <c r="S10391" s="10"/>
      <c r="T10391" s="10"/>
      <c r="U10391" s="10"/>
      <c r="V10391" s="10"/>
      <c r="W10391" s="10"/>
      <c r="X10391" s="10"/>
      <c r="Y10391" s="10"/>
      <c r="Z10391" s="10"/>
      <c r="AA10391" s="10"/>
      <c r="AB10391" s="10"/>
      <c r="AC10391" s="10"/>
      <c r="AD10391" s="10"/>
      <c r="AE10391" s="10"/>
    </row>
    <row r="10392" spans="3:31" x14ac:dyDescent="0.25">
      <c r="C10392" s="36"/>
      <c r="L10392" s="10"/>
      <c r="M10392" s="10"/>
      <c r="N10392" s="10"/>
      <c r="O10392" s="10"/>
      <c r="P10392" s="10"/>
      <c r="Q10392" s="10"/>
      <c r="R10392" s="10"/>
      <c r="S10392" s="10"/>
      <c r="T10392" s="10"/>
      <c r="U10392" s="10"/>
      <c r="V10392" s="10"/>
      <c r="W10392" s="10"/>
      <c r="X10392" s="10"/>
      <c r="Y10392" s="10"/>
      <c r="Z10392" s="10"/>
      <c r="AA10392" s="10"/>
      <c r="AB10392" s="10"/>
      <c r="AC10392" s="10"/>
      <c r="AD10392" s="10"/>
      <c r="AE10392" s="10"/>
    </row>
    <row r="10393" spans="3:31" x14ac:dyDescent="0.25">
      <c r="C10393" s="36"/>
      <c r="L10393" s="10"/>
      <c r="M10393" s="10"/>
      <c r="N10393" s="10"/>
      <c r="O10393" s="10"/>
      <c r="P10393" s="10"/>
      <c r="Q10393" s="10"/>
      <c r="R10393" s="10"/>
      <c r="S10393" s="10"/>
      <c r="T10393" s="10"/>
      <c r="U10393" s="10"/>
      <c r="V10393" s="10"/>
      <c r="W10393" s="10"/>
      <c r="X10393" s="10"/>
      <c r="Y10393" s="10"/>
      <c r="Z10393" s="10"/>
      <c r="AA10393" s="10"/>
      <c r="AB10393" s="10"/>
      <c r="AC10393" s="10"/>
      <c r="AD10393" s="10"/>
      <c r="AE10393" s="10"/>
    </row>
    <row r="10394" spans="3:31" x14ac:dyDescent="0.25">
      <c r="C10394" s="36"/>
      <c r="L10394" s="10"/>
      <c r="M10394" s="10"/>
      <c r="N10394" s="10"/>
      <c r="O10394" s="10"/>
      <c r="P10394" s="10"/>
      <c r="Q10394" s="10"/>
      <c r="R10394" s="10"/>
      <c r="S10394" s="10"/>
      <c r="T10394" s="10"/>
      <c r="U10394" s="10"/>
      <c r="V10394" s="10"/>
      <c r="W10394" s="10"/>
      <c r="X10394" s="10"/>
      <c r="Y10394" s="10"/>
      <c r="Z10394" s="10"/>
      <c r="AA10394" s="10"/>
      <c r="AB10394" s="10"/>
      <c r="AC10394" s="10"/>
      <c r="AD10394" s="10"/>
      <c r="AE10394" s="10"/>
    </row>
    <row r="10395" spans="3:31" x14ac:dyDescent="0.25">
      <c r="C10395" s="36"/>
      <c r="L10395" s="10"/>
      <c r="M10395" s="10"/>
      <c r="N10395" s="10"/>
      <c r="O10395" s="10"/>
      <c r="P10395" s="10"/>
      <c r="Q10395" s="10"/>
      <c r="R10395" s="10"/>
      <c r="S10395" s="10"/>
      <c r="T10395" s="10"/>
      <c r="U10395" s="10"/>
      <c r="V10395" s="10"/>
      <c r="W10395" s="10"/>
      <c r="X10395" s="10"/>
      <c r="Y10395" s="10"/>
      <c r="Z10395" s="10"/>
      <c r="AA10395" s="10"/>
      <c r="AB10395" s="10"/>
      <c r="AC10395" s="10"/>
      <c r="AD10395" s="10"/>
      <c r="AE10395" s="10"/>
    </row>
    <row r="10396" spans="3:31" x14ac:dyDescent="0.25">
      <c r="C10396" s="36"/>
      <c r="L10396" s="10"/>
      <c r="M10396" s="10"/>
      <c r="N10396" s="10"/>
      <c r="O10396" s="10"/>
      <c r="P10396" s="10"/>
      <c r="Q10396" s="10"/>
      <c r="R10396" s="10"/>
      <c r="S10396" s="10"/>
      <c r="T10396" s="10"/>
      <c r="U10396" s="10"/>
      <c r="V10396" s="10"/>
      <c r="W10396" s="10"/>
      <c r="X10396" s="10"/>
      <c r="Y10396" s="10"/>
      <c r="Z10396" s="10"/>
      <c r="AA10396" s="10"/>
      <c r="AB10396" s="10"/>
      <c r="AC10396" s="10"/>
      <c r="AD10396" s="10"/>
      <c r="AE10396" s="10"/>
    </row>
    <row r="10397" spans="3:31" x14ac:dyDescent="0.25">
      <c r="C10397" s="36"/>
      <c r="L10397" s="10"/>
      <c r="M10397" s="10"/>
      <c r="N10397" s="10"/>
      <c r="O10397" s="10"/>
      <c r="P10397" s="10"/>
      <c r="Q10397" s="10"/>
      <c r="R10397" s="10"/>
      <c r="S10397" s="10"/>
      <c r="T10397" s="10"/>
      <c r="U10397" s="10"/>
      <c r="V10397" s="10"/>
      <c r="W10397" s="10"/>
      <c r="X10397" s="10"/>
      <c r="Y10397" s="10"/>
      <c r="Z10397" s="10"/>
      <c r="AA10397" s="10"/>
      <c r="AB10397" s="10"/>
      <c r="AC10397" s="10"/>
      <c r="AD10397" s="10"/>
      <c r="AE10397" s="10"/>
    </row>
    <row r="10398" spans="3:31" x14ac:dyDescent="0.25">
      <c r="C10398" s="36"/>
      <c r="L10398" s="10"/>
      <c r="M10398" s="10"/>
      <c r="N10398" s="10"/>
      <c r="O10398" s="10"/>
      <c r="P10398" s="10"/>
      <c r="Q10398" s="10"/>
      <c r="R10398" s="10"/>
      <c r="S10398" s="10"/>
      <c r="T10398" s="10"/>
      <c r="U10398" s="10"/>
      <c r="V10398" s="10"/>
      <c r="W10398" s="10"/>
      <c r="X10398" s="10"/>
      <c r="Y10398" s="10"/>
      <c r="Z10398" s="10"/>
      <c r="AA10398" s="10"/>
      <c r="AB10398" s="10"/>
      <c r="AC10398" s="10"/>
      <c r="AD10398" s="10"/>
      <c r="AE10398" s="10"/>
    </row>
    <row r="10399" spans="3:31" x14ac:dyDescent="0.25">
      <c r="C10399" s="36"/>
      <c r="L10399" s="10"/>
      <c r="M10399" s="10"/>
      <c r="N10399" s="10"/>
      <c r="O10399" s="10"/>
      <c r="P10399" s="10"/>
      <c r="Q10399" s="10"/>
      <c r="R10399" s="10"/>
      <c r="S10399" s="10"/>
      <c r="T10399" s="10"/>
      <c r="U10399" s="10"/>
      <c r="V10399" s="10"/>
      <c r="W10399" s="10"/>
      <c r="X10399" s="10"/>
      <c r="Y10399" s="10"/>
      <c r="Z10399" s="10"/>
      <c r="AA10399" s="10"/>
      <c r="AB10399" s="10"/>
      <c r="AC10399" s="10"/>
      <c r="AD10399" s="10"/>
      <c r="AE10399" s="10"/>
    </row>
    <row r="10400" spans="3:31" x14ac:dyDescent="0.25">
      <c r="C10400" s="36"/>
      <c r="L10400" s="10"/>
      <c r="M10400" s="10"/>
      <c r="N10400" s="10"/>
      <c r="O10400" s="10"/>
      <c r="P10400" s="10"/>
      <c r="Q10400" s="10"/>
      <c r="R10400" s="10"/>
      <c r="S10400" s="10"/>
      <c r="T10400" s="10"/>
      <c r="U10400" s="10"/>
      <c r="V10400" s="10"/>
      <c r="W10400" s="10"/>
      <c r="X10400" s="10"/>
      <c r="Y10400" s="10"/>
      <c r="Z10400" s="10"/>
      <c r="AA10400" s="10"/>
      <c r="AB10400" s="10"/>
      <c r="AC10400" s="10"/>
      <c r="AD10400" s="10"/>
      <c r="AE10400" s="10"/>
    </row>
    <row r="10401" spans="3:31" x14ac:dyDescent="0.25">
      <c r="C10401" s="36"/>
      <c r="L10401" s="10"/>
      <c r="M10401" s="10"/>
      <c r="N10401" s="10"/>
      <c r="O10401" s="10"/>
      <c r="P10401" s="10"/>
      <c r="Q10401" s="10"/>
      <c r="R10401" s="10"/>
      <c r="S10401" s="10"/>
      <c r="T10401" s="10"/>
      <c r="U10401" s="10"/>
      <c r="V10401" s="10"/>
      <c r="W10401" s="10"/>
      <c r="X10401" s="10"/>
      <c r="Y10401" s="10"/>
      <c r="Z10401" s="10"/>
      <c r="AA10401" s="10"/>
      <c r="AB10401" s="10"/>
      <c r="AC10401" s="10"/>
      <c r="AD10401" s="10"/>
      <c r="AE10401" s="10"/>
    </row>
    <row r="10402" spans="3:31" x14ac:dyDescent="0.25">
      <c r="C10402" s="36"/>
      <c r="L10402" s="10"/>
      <c r="M10402" s="10"/>
      <c r="N10402" s="10"/>
      <c r="O10402" s="10"/>
      <c r="P10402" s="10"/>
      <c r="Q10402" s="10"/>
      <c r="R10402" s="10"/>
      <c r="S10402" s="10"/>
      <c r="T10402" s="10"/>
      <c r="U10402" s="10"/>
      <c r="V10402" s="10"/>
      <c r="W10402" s="10"/>
      <c r="X10402" s="10"/>
      <c r="Y10402" s="10"/>
      <c r="Z10402" s="10"/>
      <c r="AA10402" s="10"/>
      <c r="AB10402" s="10"/>
      <c r="AC10402" s="10"/>
      <c r="AD10402" s="10"/>
      <c r="AE10402" s="10"/>
    </row>
    <row r="10403" spans="3:31" x14ac:dyDescent="0.25">
      <c r="C10403" s="36"/>
      <c r="L10403" s="10"/>
      <c r="M10403" s="10"/>
      <c r="N10403" s="10"/>
      <c r="O10403" s="10"/>
      <c r="P10403" s="10"/>
      <c r="Q10403" s="10"/>
      <c r="R10403" s="10"/>
      <c r="S10403" s="10"/>
      <c r="T10403" s="10"/>
      <c r="U10403" s="10"/>
      <c r="V10403" s="10"/>
      <c r="W10403" s="10"/>
      <c r="X10403" s="10"/>
      <c r="Y10403" s="10"/>
      <c r="Z10403" s="10"/>
      <c r="AA10403" s="10"/>
      <c r="AB10403" s="10"/>
      <c r="AC10403" s="10"/>
      <c r="AD10403" s="10"/>
      <c r="AE10403" s="10"/>
    </row>
    <row r="10404" spans="3:31" x14ac:dyDescent="0.25">
      <c r="C10404" s="36"/>
      <c r="L10404" s="10"/>
      <c r="M10404" s="10"/>
      <c r="N10404" s="10"/>
      <c r="O10404" s="10"/>
      <c r="P10404" s="10"/>
      <c r="Q10404" s="10"/>
      <c r="R10404" s="10"/>
      <c r="S10404" s="10"/>
      <c r="T10404" s="10"/>
      <c r="U10404" s="10"/>
      <c r="V10404" s="10"/>
      <c r="W10404" s="10"/>
      <c r="X10404" s="10"/>
      <c r="Y10404" s="10"/>
      <c r="Z10404" s="10"/>
      <c r="AA10404" s="10"/>
      <c r="AB10404" s="10"/>
      <c r="AC10404" s="10"/>
      <c r="AD10404" s="10"/>
      <c r="AE10404" s="10"/>
    </row>
    <row r="10405" spans="3:31" x14ac:dyDescent="0.25">
      <c r="C10405" s="36"/>
      <c r="L10405" s="10"/>
      <c r="M10405" s="10"/>
      <c r="N10405" s="10"/>
      <c r="O10405" s="10"/>
      <c r="P10405" s="10"/>
      <c r="Q10405" s="10"/>
      <c r="R10405" s="10"/>
      <c r="S10405" s="10"/>
      <c r="T10405" s="10"/>
      <c r="U10405" s="10"/>
      <c r="V10405" s="10"/>
      <c r="W10405" s="10"/>
      <c r="X10405" s="10"/>
      <c r="Y10405" s="10"/>
      <c r="Z10405" s="10"/>
      <c r="AA10405" s="10"/>
      <c r="AB10405" s="10"/>
      <c r="AC10405" s="10"/>
      <c r="AD10405" s="10"/>
      <c r="AE10405" s="10"/>
    </row>
    <row r="10406" spans="3:31" x14ac:dyDescent="0.25">
      <c r="C10406" s="36"/>
      <c r="L10406" s="10"/>
      <c r="M10406" s="10"/>
      <c r="N10406" s="10"/>
      <c r="O10406" s="10"/>
      <c r="P10406" s="10"/>
      <c r="Q10406" s="10"/>
      <c r="R10406" s="10"/>
      <c r="S10406" s="10"/>
      <c r="T10406" s="10"/>
      <c r="U10406" s="10"/>
      <c r="V10406" s="10"/>
      <c r="W10406" s="10"/>
      <c r="X10406" s="10"/>
      <c r="Y10406" s="10"/>
      <c r="Z10406" s="10"/>
      <c r="AA10406" s="10"/>
      <c r="AB10406" s="10"/>
      <c r="AC10406" s="10"/>
      <c r="AD10406" s="10"/>
      <c r="AE10406" s="10"/>
    </row>
    <row r="10407" spans="3:31" x14ac:dyDescent="0.25">
      <c r="C10407" s="36"/>
      <c r="L10407" s="10"/>
      <c r="M10407" s="10"/>
      <c r="N10407" s="10"/>
      <c r="O10407" s="10"/>
      <c r="P10407" s="10"/>
      <c r="Q10407" s="10"/>
      <c r="R10407" s="10"/>
      <c r="S10407" s="10"/>
      <c r="T10407" s="10"/>
      <c r="U10407" s="10"/>
      <c r="V10407" s="10"/>
      <c r="W10407" s="10"/>
      <c r="X10407" s="10"/>
      <c r="Y10407" s="10"/>
      <c r="Z10407" s="10"/>
      <c r="AA10407" s="10"/>
      <c r="AB10407" s="10"/>
      <c r="AC10407" s="10"/>
      <c r="AD10407" s="10"/>
      <c r="AE10407" s="10"/>
    </row>
    <row r="10408" spans="3:31" x14ac:dyDescent="0.25">
      <c r="C10408" s="36"/>
      <c r="L10408" s="10"/>
      <c r="M10408" s="10"/>
      <c r="N10408" s="10"/>
      <c r="O10408" s="10"/>
      <c r="P10408" s="10"/>
      <c r="Q10408" s="10"/>
      <c r="R10408" s="10"/>
      <c r="S10408" s="10"/>
      <c r="T10408" s="10"/>
      <c r="U10408" s="10"/>
      <c r="V10408" s="10"/>
      <c r="W10408" s="10"/>
      <c r="X10408" s="10"/>
      <c r="Y10408" s="10"/>
      <c r="Z10408" s="10"/>
      <c r="AA10408" s="10"/>
      <c r="AB10408" s="10"/>
      <c r="AC10408" s="10"/>
      <c r="AD10408" s="10"/>
      <c r="AE10408" s="10"/>
    </row>
    <row r="10409" spans="3:31" x14ac:dyDescent="0.25">
      <c r="C10409" s="36"/>
      <c r="L10409" s="10"/>
      <c r="M10409" s="10"/>
      <c r="N10409" s="10"/>
      <c r="O10409" s="10"/>
      <c r="P10409" s="10"/>
      <c r="Q10409" s="10"/>
      <c r="R10409" s="10"/>
      <c r="S10409" s="10"/>
      <c r="T10409" s="10"/>
      <c r="U10409" s="10"/>
      <c r="V10409" s="10"/>
      <c r="W10409" s="10"/>
      <c r="X10409" s="10"/>
      <c r="Y10409" s="10"/>
      <c r="Z10409" s="10"/>
      <c r="AA10409" s="10"/>
      <c r="AB10409" s="10"/>
      <c r="AC10409" s="10"/>
      <c r="AD10409" s="10"/>
      <c r="AE10409" s="10"/>
    </row>
    <row r="10410" spans="3:31" x14ac:dyDescent="0.25">
      <c r="C10410" s="36"/>
      <c r="L10410" s="10"/>
      <c r="M10410" s="10"/>
      <c r="N10410" s="10"/>
      <c r="O10410" s="10"/>
      <c r="P10410" s="10"/>
      <c r="Q10410" s="10"/>
      <c r="R10410" s="10"/>
      <c r="S10410" s="10"/>
      <c r="T10410" s="10"/>
      <c r="U10410" s="10"/>
      <c r="V10410" s="10"/>
      <c r="W10410" s="10"/>
      <c r="X10410" s="10"/>
      <c r="Y10410" s="10"/>
      <c r="Z10410" s="10"/>
      <c r="AA10410" s="10"/>
      <c r="AB10410" s="10"/>
      <c r="AC10410" s="10"/>
      <c r="AD10410" s="10"/>
      <c r="AE10410" s="10"/>
    </row>
    <row r="10411" spans="3:31" x14ac:dyDescent="0.25">
      <c r="C10411" s="36"/>
      <c r="L10411" s="10"/>
      <c r="M10411" s="10"/>
      <c r="N10411" s="10"/>
      <c r="O10411" s="10"/>
      <c r="P10411" s="10"/>
      <c r="Q10411" s="10"/>
      <c r="R10411" s="10"/>
      <c r="S10411" s="10"/>
      <c r="T10411" s="10"/>
      <c r="U10411" s="10"/>
      <c r="V10411" s="10"/>
      <c r="W10411" s="10"/>
      <c r="X10411" s="10"/>
      <c r="Y10411" s="10"/>
      <c r="Z10411" s="10"/>
      <c r="AA10411" s="10"/>
      <c r="AB10411" s="10"/>
      <c r="AC10411" s="10"/>
      <c r="AD10411" s="10"/>
      <c r="AE10411" s="10"/>
    </row>
    <row r="10412" spans="3:31" x14ac:dyDescent="0.25">
      <c r="C10412" s="36"/>
      <c r="L10412" s="10"/>
      <c r="M10412" s="10"/>
      <c r="N10412" s="10"/>
      <c r="O10412" s="10"/>
      <c r="P10412" s="10"/>
      <c r="Q10412" s="10"/>
      <c r="R10412" s="10"/>
      <c r="S10412" s="10"/>
      <c r="T10412" s="10"/>
      <c r="U10412" s="10"/>
      <c r="V10412" s="10"/>
      <c r="W10412" s="10"/>
      <c r="X10412" s="10"/>
      <c r="Y10412" s="10"/>
      <c r="Z10412" s="10"/>
      <c r="AA10412" s="10"/>
      <c r="AB10412" s="10"/>
      <c r="AC10412" s="10"/>
      <c r="AD10412" s="10"/>
      <c r="AE10412" s="10"/>
    </row>
    <row r="10413" spans="3:31" x14ac:dyDescent="0.25">
      <c r="C10413" s="36"/>
      <c r="L10413" s="10"/>
      <c r="M10413" s="10"/>
      <c r="N10413" s="10"/>
      <c r="O10413" s="10"/>
      <c r="P10413" s="10"/>
      <c r="Q10413" s="10"/>
      <c r="R10413" s="10"/>
      <c r="S10413" s="10"/>
      <c r="T10413" s="10"/>
      <c r="U10413" s="10"/>
      <c r="V10413" s="10"/>
      <c r="W10413" s="10"/>
      <c r="X10413" s="10"/>
      <c r="Y10413" s="10"/>
      <c r="Z10413" s="10"/>
      <c r="AA10413" s="10"/>
      <c r="AB10413" s="10"/>
      <c r="AC10413" s="10"/>
      <c r="AD10413" s="10"/>
      <c r="AE10413" s="10"/>
    </row>
    <row r="10414" spans="3:31" x14ac:dyDescent="0.25">
      <c r="C10414" s="36"/>
      <c r="L10414" s="10"/>
      <c r="M10414" s="10"/>
      <c r="N10414" s="10"/>
      <c r="O10414" s="10"/>
      <c r="P10414" s="10"/>
      <c r="Q10414" s="10"/>
      <c r="R10414" s="10"/>
      <c r="S10414" s="10"/>
      <c r="T10414" s="10"/>
      <c r="U10414" s="10"/>
      <c r="V10414" s="10"/>
      <c r="W10414" s="10"/>
      <c r="X10414" s="10"/>
      <c r="Y10414" s="10"/>
      <c r="Z10414" s="10"/>
      <c r="AA10414" s="10"/>
      <c r="AB10414" s="10"/>
      <c r="AC10414" s="10"/>
      <c r="AD10414" s="10"/>
      <c r="AE10414" s="10"/>
    </row>
    <row r="10415" spans="3:31" x14ac:dyDescent="0.25">
      <c r="C10415" s="36"/>
      <c r="L10415" s="10"/>
      <c r="M10415" s="10"/>
      <c r="N10415" s="10"/>
      <c r="O10415" s="10"/>
      <c r="P10415" s="10"/>
      <c r="Q10415" s="10"/>
      <c r="R10415" s="10"/>
      <c r="S10415" s="10"/>
      <c r="T10415" s="10"/>
      <c r="U10415" s="10"/>
      <c r="V10415" s="10"/>
      <c r="W10415" s="10"/>
      <c r="X10415" s="10"/>
      <c r="Y10415" s="10"/>
      <c r="Z10415" s="10"/>
      <c r="AA10415" s="10"/>
      <c r="AB10415" s="10"/>
      <c r="AC10415" s="10"/>
      <c r="AD10415" s="10"/>
      <c r="AE10415" s="10"/>
    </row>
    <row r="10416" spans="3:31" x14ac:dyDescent="0.25">
      <c r="C10416" s="36"/>
      <c r="L10416" s="10"/>
      <c r="M10416" s="10"/>
      <c r="N10416" s="10"/>
      <c r="O10416" s="10"/>
      <c r="P10416" s="10"/>
      <c r="Q10416" s="10"/>
      <c r="R10416" s="10"/>
      <c r="S10416" s="10"/>
      <c r="T10416" s="10"/>
      <c r="U10416" s="10"/>
      <c r="V10416" s="10"/>
      <c r="W10416" s="10"/>
      <c r="X10416" s="10"/>
      <c r="Y10416" s="10"/>
      <c r="Z10416" s="10"/>
      <c r="AA10416" s="10"/>
      <c r="AB10416" s="10"/>
      <c r="AC10416" s="10"/>
      <c r="AD10416" s="10"/>
      <c r="AE10416" s="10"/>
    </row>
    <row r="10417" spans="3:31" x14ac:dyDescent="0.25">
      <c r="C10417" s="36"/>
      <c r="L10417" s="10"/>
      <c r="M10417" s="10"/>
      <c r="N10417" s="10"/>
      <c r="O10417" s="10"/>
      <c r="P10417" s="10"/>
      <c r="Q10417" s="10"/>
      <c r="R10417" s="10"/>
      <c r="S10417" s="10"/>
      <c r="T10417" s="10"/>
      <c r="U10417" s="10"/>
      <c r="V10417" s="10"/>
      <c r="W10417" s="10"/>
      <c r="X10417" s="10"/>
      <c r="Y10417" s="10"/>
      <c r="Z10417" s="10"/>
      <c r="AA10417" s="10"/>
      <c r="AB10417" s="10"/>
      <c r="AC10417" s="10"/>
      <c r="AD10417" s="10"/>
      <c r="AE10417" s="10"/>
    </row>
    <row r="10418" spans="3:31" x14ac:dyDescent="0.25">
      <c r="C10418" s="36"/>
      <c r="L10418" s="10"/>
      <c r="M10418" s="10"/>
      <c r="N10418" s="10"/>
      <c r="O10418" s="10"/>
      <c r="P10418" s="10"/>
      <c r="Q10418" s="10"/>
      <c r="R10418" s="10"/>
      <c r="S10418" s="10"/>
      <c r="T10418" s="10"/>
      <c r="U10418" s="10"/>
      <c r="V10418" s="10"/>
      <c r="W10418" s="10"/>
      <c r="X10418" s="10"/>
      <c r="Y10418" s="10"/>
      <c r="Z10418" s="10"/>
      <c r="AA10418" s="10"/>
      <c r="AB10418" s="10"/>
      <c r="AC10418" s="10"/>
      <c r="AD10418" s="10"/>
      <c r="AE10418" s="10"/>
    </row>
    <row r="10419" spans="3:31" x14ac:dyDescent="0.25">
      <c r="C10419" s="36"/>
      <c r="L10419" s="10"/>
      <c r="M10419" s="10"/>
      <c r="N10419" s="10"/>
      <c r="O10419" s="10"/>
      <c r="P10419" s="10"/>
      <c r="Q10419" s="10"/>
      <c r="R10419" s="10"/>
      <c r="S10419" s="10"/>
      <c r="T10419" s="10"/>
      <c r="U10419" s="10"/>
      <c r="V10419" s="10"/>
      <c r="W10419" s="10"/>
      <c r="X10419" s="10"/>
      <c r="Y10419" s="10"/>
      <c r="Z10419" s="10"/>
      <c r="AA10419" s="10"/>
      <c r="AB10419" s="10"/>
      <c r="AC10419" s="10"/>
      <c r="AD10419" s="10"/>
      <c r="AE10419" s="10"/>
    </row>
    <row r="10420" spans="3:31" x14ac:dyDescent="0.25">
      <c r="C10420" s="36"/>
      <c r="L10420" s="10"/>
      <c r="M10420" s="10"/>
      <c r="N10420" s="10"/>
      <c r="O10420" s="10"/>
      <c r="P10420" s="10"/>
      <c r="Q10420" s="10"/>
      <c r="R10420" s="10"/>
      <c r="S10420" s="10"/>
      <c r="T10420" s="10"/>
      <c r="U10420" s="10"/>
      <c r="V10420" s="10"/>
      <c r="W10420" s="10"/>
      <c r="X10420" s="10"/>
      <c r="Y10420" s="10"/>
      <c r="Z10420" s="10"/>
      <c r="AA10420" s="10"/>
      <c r="AB10420" s="10"/>
      <c r="AC10420" s="10"/>
      <c r="AD10420" s="10"/>
      <c r="AE10420" s="10"/>
    </row>
    <row r="10421" spans="3:31" x14ac:dyDescent="0.25">
      <c r="C10421" s="36"/>
      <c r="L10421" s="10"/>
      <c r="M10421" s="10"/>
      <c r="N10421" s="10"/>
      <c r="O10421" s="10"/>
      <c r="P10421" s="10"/>
      <c r="Q10421" s="10"/>
      <c r="R10421" s="10"/>
      <c r="S10421" s="10"/>
      <c r="T10421" s="10"/>
      <c r="U10421" s="10"/>
      <c r="V10421" s="10"/>
      <c r="W10421" s="10"/>
      <c r="X10421" s="10"/>
      <c r="Y10421" s="10"/>
      <c r="Z10421" s="10"/>
      <c r="AA10421" s="10"/>
      <c r="AB10421" s="10"/>
      <c r="AC10421" s="10"/>
      <c r="AD10421" s="10"/>
      <c r="AE10421" s="10"/>
    </row>
    <row r="10422" spans="3:31" x14ac:dyDescent="0.25">
      <c r="C10422" s="36"/>
      <c r="L10422" s="10"/>
      <c r="M10422" s="10"/>
      <c r="N10422" s="10"/>
      <c r="O10422" s="10"/>
      <c r="P10422" s="10"/>
      <c r="Q10422" s="10"/>
      <c r="R10422" s="10"/>
      <c r="S10422" s="10"/>
      <c r="T10422" s="10"/>
      <c r="U10422" s="10"/>
      <c r="V10422" s="10"/>
      <c r="W10422" s="10"/>
      <c r="X10422" s="10"/>
      <c r="Y10422" s="10"/>
      <c r="Z10422" s="10"/>
      <c r="AA10422" s="10"/>
      <c r="AB10422" s="10"/>
      <c r="AC10422" s="10"/>
      <c r="AD10422" s="10"/>
      <c r="AE10422" s="10"/>
    </row>
    <row r="10423" spans="3:31" x14ac:dyDescent="0.25">
      <c r="C10423" s="36"/>
      <c r="L10423" s="10"/>
      <c r="M10423" s="10"/>
      <c r="N10423" s="10"/>
      <c r="O10423" s="10"/>
      <c r="P10423" s="10"/>
      <c r="Q10423" s="10"/>
      <c r="R10423" s="10"/>
      <c r="S10423" s="10"/>
      <c r="T10423" s="10"/>
      <c r="U10423" s="10"/>
      <c r="V10423" s="10"/>
      <c r="W10423" s="10"/>
      <c r="X10423" s="10"/>
      <c r="Y10423" s="10"/>
      <c r="Z10423" s="10"/>
      <c r="AA10423" s="10"/>
      <c r="AB10423" s="10"/>
      <c r="AC10423" s="10"/>
      <c r="AD10423" s="10"/>
      <c r="AE10423" s="10"/>
    </row>
    <row r="10424" spans="3:31" x14ac:dyDescent="0.25">
      <c r="C10424" s="36"/>
      <c r="L10424" s="10"/>
      <c r="M10424" s="10"/>
      <c r="N10424" s="10"/>
      <c r="O10424" s="10"/>
      <c r="P10424" s="10"/>
      <c r="Q10424" s="10"/>
      <c r="R10424" s="10"/>
      <c r="S10424" s="10"/>
      <c r="T10424" s="10"/>
      <c r="U10424" s="10"/>
      <c r="V10424" s="10"/>
      <c r="W10424" s="10"/>
      <c r="X10424" s="10"/>
      <c r="Y10424" s="10"/>
      <c r="Z10424" s="10"/>
      <c r="AA10424" s="10"/>
      <c r="AB10424" s="10"/>
      <c r="AC10424" s="10"/>
      <c r="AD10424" s="10"/>
      <c r="AE10424" s="10"/>
    </row>
    <row r="10425" spans="3:31" x14ac:dyDescent="0.25">
      <c r="C10425" s="36"/>
      <c r="L10425" s="10"/>
      <c r="M10425" s="10"/>
      <c r="N10425" s="10"/>
      <c r="O10425" s="10"/>
      <c r="P10425" s="10"/>
      <c r="Q10425" s="10"/>
      <c r="R10425" s="10"/>
      <c r="S10425" s="10"/>
      <c r="T10425" s="10"/>
      <c r="U10425" s="10"/>
      <c r="V10425" s="10"/>
      <c r="W10425" s="10"/>
      <c r="X10425" s="10"/>
      <c r="Y10425" s="10"/>
      <c r="Z10425" s="10"/>
      <c r="AA10425" s="10"/>
      <c r="AB10425" s="10"/>
      <c r="AC10425" s="10"/>
      <c r="AD10425" s="10"/>
      <c r="AE10425" s="10"/>
    </row>
    <row r="10426" spans="3:31" x14ac:dyDescent="0.25">
      <c r="C10426" s="36"/>
      <c r="L10426" s="10"/>
      <c r="M10426" s="10"/>
      <c r="N10426" s="10"/>
      <c r="O10426" s="10"/>
      <c r="P10426" s="10"/>
      <c r="Q10426" s="10"/>
      <c r="R10426" s="10"/>
      <c r="S10426" s="10"/>
      <c r="T10426" s="10"/>
      <c r="U10426" s="10"/>
      <c r="V10426" s="10"/>
      <c r="W10426" s="10"/>
      <c r="X10426" s="10"/>
      <c r="Y10426" s="10"/>
      <c r="Z10426" s="10"/>
      <c r="AA10426" s="10"/>
      <c r="AB10426" s="10"/>
      <c r="AC10426" s="10"/>
      <c r="AD10426" s="10"/>
      <c r="AE10426" s="10"/>
    </row>
    <row r="10427" spans="3:31" x14ac:dyDescent="0.25">
      <c r="C10427" s="36"/>
      <c r="L10427" s="10"/>
      <c r="M10427" s="10"/>
      <c r="N10427" s="10"/>
      <c r="O10427" s="10"/>
      <c r="P10427" s="10"/>
      <c r="Q10427" s="10"/>
      <c r="R10427" s="10"/>
      <c r="S10427" s="10"/>
      <c r="T10427" s="10"/>
      <c r="U10427" s="10"/>
      <c r="V10427" s="10"/>
      <c r="W10427" s="10"/>
      <c r="X10427" s="10"/>
      <c r="Y10427" s="10"/>
      <c r="Z10427" s="10"/>
      <c r="AA10427" s="10"/>
      <c r="AB10427" s="10"/>
      <c r="AC10427" s="10"/>
      <c r="AD10427" s="10"/>
      <c r="AE10427" s="10"/>
    </row>
    <row r="10428" spans="3:31" x14ac:dyDescent="0.25">
      <c r="C10428" s="36"/>
      <c r="L10428" s="10"/>
      <c r="M10428" s="10"/>
      <c r="N10428" s="10"/>
      <c r="O10428" s="10"/>
      <c r="P10428" s="10"/>
      <c r="Q10428" s="10"/>
      <c r="R10428" s="10"/>
      <c r="S10428" s="10"/>
      <c r="T10428" s="10"/>
      <c r="U10428" s="10"/>
      <c r="V10428" s="10"/>
      <c r="W10428" s="10"/>
      <c r="X10428" s="10"/>
      <c r="Y10428" s="10"/>
      <c r="Z10428" s="10"/>
      <c r="AA10428" s="10"/>
      <c r="AB10428" s="10"/>
      <c r="AC10428" s="10"/>
      <c r="AD10428" s="10"/>
      <c r="AE10428" s="10"/>
    </row>
    <row r="10429" spans="3:31" x14ac:dyDescent="0.25">
      <c r="C10429" s="36"/>
      <c r="L10429" s="10"/>
      <c r="M10429" s="10"/>
      <c r="N10429" s="10"/>
      <c r="O10429" s="10"/>
      <c r="P10429" s="10"/>
      <c r="Q10429" s="10"/>
      <c r="R10429" s="10"/>
      <c r="S10429" s="10"/>
      <c r="T10429" s="10"/>
      <c r="U10429" s="10"/>
      <c r="V10429" s="10"/>
      <c r="W10429" s="10"/>
      <c r="X10429" s="10"/>
      <c r="Y10429" s="10"/>
      <c r="Z10429" s="10"/>
      <c r="AA10429" s="10"/>
      <c r="AB10429" s="10"/>
      <c r="AC10429" s="10"/>
      <c r="AD10429" s="10"/>
      <c r="AE10429" s="10"/>
    </row>
    <row r="10430" spans="3:31" x14ac:dyDescent="0.25">
      <c r="C10430" s="36"/>
      <c r="L10430" s="10"/>
      <c r="M10430" s="10"/>
      <c r="N10430" s="10"/>
      <c r="O10430" s="10"/>
      <c r="P10430" s="10"/>
      <c r="Q10430" s="10"/>
      <c r="R10430" s="10"/>
      <c r="S10430" s="10"/>
      <c r="T10430" s="10"/>
      <c r="U10430" s="10"/>
      <c r="V10430" s="10"/>
      <c r="W10430" s="10"/>
      <c r="X10430" s="10"/>
      <c r="Y10430" s="10"/>
      <c r="Z10430" s="10"/>
      <c r="AA10430" s="10"/>
      <c r="AB10430" s="10"/>
      <c r="AC10430" s="10"/>
      <c r="AD10430" s="10"/>
      <c r="AE10430" s="10"/>
    </row>
    <row r="10431" spans="3:31" x14ac:dyDescent="0.25">
      <c r="C10431" s="36"/>
      <c r="L10431" s="10"/>
      <c r="M10431" s="10"/>
      <c r="N10431" s="10"/>
      <c r="O10431" s="10"/>
      <c r="P10431" s="10"/>
      <c r="Q10431" s="10"/>
      <c r="R10431" s="10"/>
      <c r="S10431" s="10"/>
      <c r="T10431" s="10"/>
      <c r="U10431" s="10"/>
      <c r="V10431" s="10"/>
      <c r="W10431" s="10"/>
      <c r="X10431" s="10"/>
      <c r="Y10431" s="10"/>
      <c r="Z10431" s="10"/>
      <c r="AA10431" s="10"/>
      <c r="AB10431" s="10"/>
      <c r="AC10431" s="10"/>
      <c r="AD10431" s="10"/>
      <c r="AE10431" s="10"/>
    </row>
    <row r="10432" spans="3:31" x14ac:dyDescent="0.25">
      <c r="C10432" s="36"/>
      <c r="L10432" s="10"/>
      <c r="M10432" s="10"/>
      <c r="N10432" s="10"/>
      <c r="O10432" s="10"/>
      <c r="P10432" s="10"/>
      <c r="Q10432" s="10"/>
      <c r="R10432" s="10"/>
      <c r="S10432" s="10"/>
      <c r="T10432" s="10"/>
      <c r="U10432" s="10"/>
      <c r="V10432" s="10"/>
      <c r="W10432" s="10"/>
      <c r="X10432" s="10"/>
      <c r="Y10432" s="10"/>
      <c r="Z10432" s="10"/>
      <c r="AA10432" s="10"/>
      <c r="AB10432" s="10"/>
      <c r="AC10432" s="10"/>
      <c r="AD10432" s="10"/>
      <c r="AE10432" s="10"/>
    </row>
    <row r="10433" spans="3:31" x14ac:dyDescent="0.25">
      <c r="C10433" s="36"/>
      <c r="L10433" s="10"/>
      <c r="M10433" s="10"/>
      <c r="N10433" s="10"/>
      <c r="O10433" s="10"/>
      <c r="P10433" s="10"/>
      <c r="Q10433" s="10"/>
      <c r="R10433" s="10"/>
      <c r="S10433" s="10"/>
      <c r="T10433" s="10"/>
      <c r="U10433" s="10"/>
      <c r="V10433" s="10"/>
      <c r="W10433" s="10"/>
      <c r="X10433" s="10"/>
      <c r="Y10433" s="10"/>
      <c r="Z10433" s="10"/>
      <c r="AA10433" s="10"/>
      <c r="AB10433" s="10"/>
      <c r="AC10433" s="10"/>
      <c r="AD10433" s="10"/>
      <c r="AE10433" s="10"/>
    </row>
    <row r="10434" spans="3:31" x14ac:dyDescent="0.25">
      <c r="C10434" s="36"/>
      <c r="L10434" s="10"/>
      <c r="M10434" s="10"/>
      <c r="N10434" s="10"/>
      <c r="O10434" s="10"/>
      <c r="P10434" s="10"/>
      <c r="Q10434" s="10"/>
      <c r="R10434" s="10"/>
      <c r="S10434" s="10"/>
      <c r="T10434" s="10"/>
      <c r="U10434" s="10"/>
      <c r="V10434" s="10"/>
      <c r="W10434" s="10"/>
      <c r="X10434" s="10"/>
      <c r="Y10434" s="10"/>
      <c r="Z10434" s="10"/>
      <c r="AA10434" s="10"/>
      <c r="AB10434" s="10"/>
      <c r="AC10434" s="10"/>
      <c r="AD10434" s="10"/>
      <c r="AE10434" s="10"/>
    </row>
    <row r="10435" spans="3:31" x14ac:dyDescent="0.25">
      <c r="C10435" s="36"/>
      <c r="L10435" s="10"/>
      <c r="M10435" s="10"/>
      <c r="N10435" s="10"/>
      <c r="O10435" s="10"/>
      <c r="P10435" s="10"/>
      <c r="Q10435" s="10"/>
      <c r="R10435" s="10"/>
      <c r="S10435" s="10"/>
      <c r="T10435" s="10"/>
      <c r="U10435" s="10"/>
      <c r="V10435" s="10"/>
      <c r="W10435" s="10"/>
      <c r="X10435" s="10"/>
      <c r="Y10435" s="10"/>
      <c r="Z10435" s="10"/>
      <c r="AA10435" s="10"/>
      <c r="AB10435" s="10"/>
      <c r="AC10435" s="10"/>
      <c r="AD10435" s="10"/>
      <c r="AE10435" s="10"/>
    </row>
    <row r="10436" spans="3:31" x14ac:dyDescent="0.25">
      <c r="C10436" s="36"/>
      <c r="L10436" s="10"/>
      <c r="M10436" s="10"/>
      <c r="N10436" s="10"/>
      <c r="O10436" s="10"/>
      <c r="P10436" s="10"/>
      <c r="Q10436" s="10"/>
      <c r="R10436" s="10"/>
      <c r="S10436" s="10"/>
      <c r="T10436" s="10"/>
      <c r="U10436" s="10"/>
      <c r="V10436" s="10"/>
      <c r="W10436" s="10"/>
      <c r="X10436" s="10"/>
      <c r="Y10436" s="10"/>
      <c r="Z10436" s="10"/>
      <c r="AA10436" s="10"/>
      <c r="AB10436" s="10"/>
      <c r="AC10436" s="10"/>
      <c r="AD10436" s="10"/>
      <c r="AE10436" s="10"/>
    </row>
    <row r="10437" spans="3:31" x14ac:dyDescent="0.25">
      <c r="C10437" s="36"/>
      <c r="L10437" s="10"/>
      <c r="M10437" s="10"/>
      <c r="N10437" s="10"/>
      <c r="O10437" s="10"/>
      <c r="P10437" s="10"/>
      <c r="Q10437" s="10"/>
      <c r="R10437" s="10"/>
      <c r="S10437" s="10"/>
      <c r="T10437" s="10"/>
      <c r="U10437" s="10"/>
      <c r="V10437" s="10"/>
      <c r="W10437" s="10"/>
      <c r="X10437" s="10"/>
      <c r="Y10437" s="10"/>
      <c r="Z10437" s="10"/>
      <c r="AA10437" s="10"/>
      <c r="AB10437" s="10"/>
      <c r="AC10437" s="10"/>
      <c r="AD10437" s="10"/>
      <c r="AE10437" s="10"/>
    </row>
    <row r="10438" spans="3:31" x14ac:dyDescent="0.25">
      <c r="C10438" s="36"/>
      <c r="L10438" s="10"/>
      <c r="M10438" s="10"/>
      <c r="N10438" s="10"/>
      <c r="O10438" s="10"/>
      <c r="P10438" s="10"/>
      <c r="Q10438" s="10"/>
      <c r="R10438" s="10"/>
      <c r="S10438" s="10"/>
      <c r="T10438" s="10"/>
      <c r="U10438" s="10"/>
      <c r="V10438" s="10"/>
      <c r="W10438" s="10"/>
      <c r="X10438" s="10"/>
      <c r="Y10438" s="10"/>
      <c r="Z10438" s="10"/>
      <c r="AA10438" s="10"/>
      <c r="AB10438" s="10"/>
      <c r="AC10438" s="10"/>
      <c r="AD10438" s="10"/>
      <c r="AE10438" s="10"/>
    </row>
    <row r="10439" spans="3:31" x14ac:dyDescent="0.25">
      <c r="C10439" s="36"/>
      <c r="L10439" s="10"/>
      <c r="M10439" s="10"/>
      <c r="N10439" s="10"/>
      <c r="O10439" s="10"/>
      <c r="P10439" s="10"/>
      <c r="Q10439" s="10"/>
      <c r="R10439" s="10"/>
      <c r="S10439" s="10"/>
      <c r="T10439" s="10"/>
      <c r="U10439" s="10"/>
      <c r="V10439" s="10"/>
      <c r="W10439" s="10"/>
      <c r="X10439" s="10"/>
      <c r="Y10439" s="10"/>
      <c r="Z10439" s="10"/>
      <c r="AA10439" s="10"/>
      <c r="AB10439" s="10"/>
      <c r="AC10439" s="10"/>
      <c r="AD10439" s="10"/>
      <c r="AE10439" s="10"/>
    </row>
    <row r="10440" spans="3:31" x14ac:dyDescent="0.25">
      <c r="C10440" s="36"/>
      <c r="L10440" s="10"/>
      <c r="M10440" s="10"/>
      <c r="N10440" s="10"/>
      <c r="O10440" s="10"/>
      <c r="P10440" s="10"/>
      <c r="Q10440" s="10"/>
      <c r="R10440" s="10"/>
      <c r="S10440" s="10"/>
      <c r="T10440" s="10"/>
      <c r="U10440" s="10"/>
      <c r="V10440" s="10"/>
      <c r="W10440" s="10"/>
      <c r="X10440" s="10"/>
      <c r="Y10440" s="10"/>
      <c r="Z10440" s="10"/>
      <c r="AA10440" s="10"/>
      <c r="AB10440" s="10"/>
      <c r="AC10440" s="10"/>
      <c r="AD10440" s="10"/>
      <c r="AE10440" s="10"/>
    </row>
    <row r="10441" spans="3:31" x14ac:dyDescent="0.25">
      <c r="C10441" s="36"/>
      <c r="L10441" s="10"/>
      <c r="M10441" s="10"/>
      <c r="N10441" s="10"/>
      <c r="O10441" s="10"/>
      <c r="P10441" s="10"/>
      <c r="Q10441" s="10"/>
      <c r="R10441" s="10"/>
      <c r="S10441" s="10"/>
      <c r="T10441" s="10"/>
      <c r="U10441" s="10"/>
      <c r="V10441" s="10"/>
      <c r="W10441" s="10"/>
      <c r="X10441" s="10"/>
      <c r="Y10441" s="10"/>
      <c r="Z10441" s="10"/>
      <c r="AA10441" s="10"/>
      <c r="AB10441" s="10"/>
      <c r="AC10441" s="10"/>
      <c r="AD10441" s="10"/>
      <c r="AE10441" s="10"/>
    </row>
    <row r="10442" spans="3:31" x14ac:dyDescent="0.25">
      <c r="C10442" s="36"/>
      <c r="L10442" s="10"/>
      <c r="M10442" s="10"/>
      <c r="N10442" s="10"/>
      <c r="O10442" s="10"/>
      <c r="P10442" s="10"/>
      <c r="Q10442" s="10"/>
      <c r="R10442" s="10"/>
      <c r="S10442" s="10"/>
      <c r="T10442" s="10"/>
      <c r="U10442" s="10"/>
      <c r="V10442" s="10"/>
      <c r="W10442" s="10"/>
      <c r="X10442" s="10"/>
      <c r="Y10442" s="10"/>
      <c r="Z10442" s="10"/>
      <c r="AA10442" s="10"/>
      <c r="AB10442" s="10"/>
      <c r="AC10442" s="10"/>
      <c r="AD10442" s="10"/>
      <c r="AE10442" s="10"/>
    </row>
    <row r="10443" spans="3:31" x14ac:dyDescent="0.25">
      <c r="C10443" s="36"/>
      <c r="L10443" s="10"/>
      <c r="M10443" s="10"/>
      <c r="N10443" s="10"/>
      <c r="O10443" s="10"/>
      <c r="P10443" s="10"/>
      <c r="Q10443" s="10"/>
      <c r="R10443" s="10"/>
      <c r="S10443" s="10"/>
      <c r="T10443" s="10"/>
      <c r="U10443" s="10"/>
      <c r="V10443" s="10"/>
      <c r="W10443" s="10"/>
      <c r="X10443" s="10"/>
      <c r="Y10443" s="10"/>
      <c r="Z10443" s="10"/>
      <c r="AA10443" s="10"/>
      <c r="AB10443" s="10"/>
      <c r="AC10443" s="10"/>
      <c r="AD10443" s="10"/>
      <c r="AE10443" s="10"/>
    </row>
    <row r="10444" spans="3:31" x14ac:dyDescent="0.25">
      <c r="C10444" s="36"/>
      <c r="L10444" s="10"/>
      <c r="M10444" s="10"/>
      <c r="N10444" s="10"/>
      <c r="O10444" s="10"/>
      <c r="P10444" s="10"/>
      <c r="Q10444" s="10"/>
      <c r="R10444" s="10"/>
      <c r="S10444" s="10"/>
      <c r="T10444" s="10"/>
      <c r="U10444" s="10"/>
      <c r="V10444" s="10"/>
      <c r="W10444" s="10"/>
      <c r="X10444" s="10"/>
      <c r="Y10444" s="10"/>
      <c r="Z10444" s="10"/>
      <c r="AA10444" s="10"/>
      <c r="AB10444" s="10"/>
      <c r="AC10444" s="10"/>
      <c r="AD10444" s="10"/>
      <c r="AE10444" s="10"/>
    </row>
    <row r="10445" spans="3:31" x14ac:dyDescent="0.25">
      <c r="C10445" s="36"/>
      <c r="L10445" s="10"/>
      <c r="M10445" s="10"/>
      <c r="N10445" s="10"/>
      <c r="O10445" s="10"/>
      <c r="P10445" s="10"/>
      <c r="Q10445" s="10"/>
      <c r="R10445" s="10"/>
      <c r="S10445" s="10"/>
      <c r="T10445" s="10"/>
      <c r="U10445" s="10"/>
      <c r="V10445" s="10"/>
      <c r="W10445" s="10"/>
      <c r="X10445" s="10"/>
      <c r="Y10445" s="10"/>
      <c r="Z10445" s="10"/>
      <c r="AA10445" s="10"/>
      <c r="AB10445" s="10"/>
      <c r="AC10445" s="10"/>
      <c r="AD10445" s="10"/>
      <c r="AE10445" s="10"/>
    </row>
    <row r="10446" spans="3:31" x14ac:dyDescent="0.25">
      <c r="C10446" s="36"/>
      <c r="L10446" s="10"/>
      <c r="M10446" s="10"/>
      <c r="N10446" s="10"/>
      <c r="O10446" s="10"/>
      <c r="P10446" s="10"/>
      <c r="Q10446" s="10"/>
      <c r="R10446" s="10"/>
      <c r="S10446" s="10"/>
      <c r="T10446" s="10"/>
      <c r="U10446" s="10"/>
      <c r="V10446" s="10"/>
      <c r="W10446" s="10"/>
      <c r="X10446" s="10"/>
      <c r="Y10446" s="10"/>
      <c r="Z10446" s="10"/>
      <c r="AA10446" s="10"/>
      <c r="AB10446" s="10"/>
      <c r="AC10446" s="10"/>
      <c r="AD10446" s="10"/>
      <c r="AE10446" s="10"/>
    </row>
    <row r="10447" spans="3:31" x14ac:dyDescent="0.25">
      <c r="C10447" s="36"/>
      <c r="L10447" s="10"/>
      <c r="M10447" s="10"/>
      <c r="N10447" s="10"/>
      <c r="O10447" s="10"/>
      <c r="P10447" s="10"/>
      <c r="Q10447" s="10"/>
      <c r="R10447" s="10"/>
      <c r="S10447" s="10"/>
      <c r="T10447" s="10"/>
      <c r="U10447" s="10"/>
      <c r="V10447" s="10"/>
      <c r="W10447" s="10"/>
      <c r="X10447" s="10"/>
      <c r="Y10447" s="10"/>
      <c r="Z10447" s="10"/>
      <c r="AA10447" s="10"/>
      <c r="AB10447" s="10"/>
      <c r="AC10447" s="10"/>
      <c r="AD10447" s="10"/>
      <c r="AE10447" s="10"/>
    </row>
    <row r="10448" spans="3:31" x14ac:dyDescent="0.25">
      <c r="C10448" s="36"/>
      <c r="L10448" s="10"/>
      <c r="M10448" s="10"/>
      <c r="N10448" s="10"/>
      <c r="O10448" s="10"/>
      <c r="P10448" s="10"/>
      <c r="Q10448" s="10"/>
      <c r="R10448" s="10"/>
      <c r="S10448" s="10"/>
      <c r="T10448" s="10"/>
      <c r="U10448" s="10"/>
      <c r="V10448" s="10"/>
      <c r="W10448" s="10"/>
      <c r="X10448" s="10"/>
      <c r="Y10448" s="10"/>
      <c r="Z10448" s="10"/>
      <c r="AA10448" s="10"/>
      <c r="AB10448" s="10"/>
      <c r="AC10448" s="10"/>
      <c r="AD10448" s="10"/>
      <c r="AE10448" s="10"/>
    </row>
    <row r="10449" spans="3:31" x14ac:dyDescent="0.25">
      <c r="C10449" s="36"/>
      <c r="L10449" s="10"/>
      <c r="M10449" s="10"/>
      <c r="N10449" s="10"/>
      <c r="O10449" s="10"/>
      <c r="P10449" s="10"/>
      <c r="Q10449" s="10"/>
      <c r="R10449" s="10"/>
      <c r="S10449" s="10"/>
      <c r="T10449" s="10"/>
      <c r="U10449" s="10"/>
      <c r="V10449" s="10"/>
      <c r="W10449" s="10"/>
      <c r="X10449" s="10"/>
      <c r="Y10449" s="10"/>
      <c r="Z10449" s="10"/>
      <c r="AA10449" s="10"/>
      <c r="AB10449" s="10"/>
      <c r="AC10449" s="10"/>
      <c r="AD10449" s="10"/>
      <c r="AE10449" s="10"/>
    </row>
    <row r="10450" spans="3:31" x14ac:dyDescent="0.25">
      <c r="C10450" s="36"/>
      <c r="L10450" s="10"/>
      <c r="M10450" s="10"/>
      <c r="N10450" s="10"/>
      <c r="O10450" s="10"/>
      <c r="P10450" s="10"/>
      <c r="Q10450" s="10"/>
      <c r="R10450" s="10"/>
      <c r="S10450" s="10"/>
      <c r="T10450" s="10"/>
      <c r="U10450" s="10"/>
      <c r="V10450" s="10"/>
      <c r="W10450" s="10"/>
      <c r="X10450" s="10"/>
      <c r="Y10450" s="10"/>
      <c r="Z10450" s="10"/>
      <c r="AA10450" s="10"/>
      <c r="AB10450" s="10"/>
      <c r="AC10450" s="10"/>
      <c r="AD10450" s="10"/>
      <c r="AE10450" s="10"/>
    </row>
    <row r="10451" spans="3:31" x14ac:dyDescent="0.25">
      <c r="C10451" s="36"/>
      <c r="L10451" s="10"/>
      <c r="M10451" s="10"/>
      <c r="N10451" s="10"/>
      <c r="O10451" s="10"/>
      <c r="P10451" s="10"/>
      <c r="Q10451" s="10"/>
      <c r="R10451" s="10"/>
      <c r="S10451" s="10"/>
      <c r="T10451" s="10"/>
      <c r="U10451" s="10"/>
      <c r="V10451" s="10"/>
      <c r="W10451" s="10"/>
      <c r="X10451" s="10"/>
      <c r="Y10451" s="10"/>
      <c r="Z10451" s="10"/>
      <c r="AA10451" s="10"/>
      <c r="AB10451" s="10"/>
      <c r="AC10451" s="10"/>
      <c r="AD10451" s="10"/>
      <c r="AE10451" s="10"/>
    </row>
    <row r="10452" spans="3:31" x14ac:dyDescent="0.25">
      <c r="C10452" s="36"/>
      <c r="L10452" s="10"/>
      <c r="M10452" s="10"/>
      <c r="N10452" s="10"/>
      <c r="O10452" s="10"/>
      <c r="P10452" s="10"/>
      <c r="Q10452" s="10"/>
      <c r="R10452" s="10"/>
      <c r="S10452" s="10"/>
      <c r="T10452" s="10"/>
      <c r="U10452" s="10"/>
      <c r="V10452" s="10"/>
      <c r="W10452" s="10"/>
      <c r="X10452" s="10"/>
      <c r="Y10452" s="10"/>
      <c r="Z10452" s="10"/>
      <c r="AA10452" s="10"/>
      <c r="AB10452" s="10"/>
      <c r="AC10452" s="10"/>
      <c r="AD10452" s="10"/>
      <c r="AE10452" s="10"/>
    </row>
    <row r="10453" spans="3:31" x14ac:dyDescent="0.25">
      <c r="C10453" s="36"/>
      <c r="L10453" s="10"/>
      <c r="M10453" s="10"/>
      <c r="N10453" s="10"/>
      <c r="O10453" s="10"/>
      <c r="P10453" s="10"/>
      <c r="Q10453" s="10"/>
      <c r="R10453" s="10"/>
      <c r="S10453" s="10"/>
      <c r="T10453" s="10"/>
      <c r="U10453" s="10"/>
      <c r="V10453" s="10"/>
      <c r="W10453" s="10"/>
      <c r="X10453" s="10"/>
      <c r="Y10453" s="10"/>
      <c r="Z10453" s="10"/>
      <c r="AA10453" s="10"/>
      <c r="AB10453" s="10"/>
      <c r="AC10453" s="10"/>
      <c r="AD10453" s="10"/>
      <c r="AE10453" s="10"/>
    </row>
    <row r="10454" spans="3:31" x14ac:dyDescent="0.25">
      <c r="C10454" s="36"/>
      <c r="L10454" s="10"/>
      <c r="M10454" s="10"/>
      <c r="N10454" s="10"/>
      <c r="O10454" s="10"/>
      <c r="P10454" s="10"/>
      <c r="Q10454" s="10"/>
      <c r="R10454" s="10"/>
      <c r="S10454" s="10"/>
      <c r="T10454" s="10"/>
      <c r="U10454" s="10"/>
      <c r="V10454" s="10"/>
      <c r="W10454" s="10"/>
      <c r="X10454" s="10"/>
      <c r="Y10454" s="10"/>
      <c r="Z10454" s="10"/>
      <c r="AA10454" s="10"/>
      <c r="AB10454" s="10"/>
      <c r="AC10454" s="10"/>
      <c r="AD10454" s="10"/>
      <c r="AE10454" s="10"/>
    </row>
    <row r="10455" spans="3:31" x14ac:dyDescent="0.25">
      <c r="C10455" s="36"/>
      <c r="L10455" s="10"/>
      <c r="M10455" s="10"/>
      <c r="N10455" s="10"/>
      <c r="O10455" s="10"/>
      <c r="P10455" s="10"/>
      <c r="Q10455" s="10"/>
      <c r="R10455" s="10"/>
      <c r="S10455" s="10"/>
      <c r="T10455" s="10"/>
      <c r="U10455" s="10"/>
      <c r="V10455" s="10"/>
      <c r="W10455" s="10"/>
      <c r="X10455" s="10"/>
      <c r="Y10455" s="10"/>
      <c r="Z10455" s="10"/>
      <c r="AA10455" s="10"/>
      <c r="AB10455" s="10"/>
      <c r="AC10455" s="10"/>
      <c r="AD10455" s="10"/>
      <c r="AE10455" s="10"/>
    </row>
    <row r="10456" spans="3:31" x14ac:dyDescent="0.25">
      <c r="C10456" s="36"/>
      <c r="L10456" s="10"/>
      <c r="M10456" s="10"/>
      <c r="N10456" s="10"/>
      <c r="O10456" s="10"/>
      <c r="P10456" s="10"/>
      <c r="Q10456" s="10"/>
      <c r="R10456" s="10"/>
      <c r="S10456" s="10"/>
      <c r="T10456" s="10"/>
      <c r="U10456" s="10"/>
      <c r="V10456" s="10"/>
      <c r="W10456" s="10"/>
      <c r="X10456" s="10"/>
      <c r="Y10456" s="10"/>
      <c r="Z10456" s="10"/>
      <c r="AA10456" s="10"/>
      <c r="AB10456" s="10"/>
      <c r="AC10456" s="10"/>
      <c r="AD10456" s="10"/>
      <c r="AE10456" s="10"/>
    </row>
    <row r="10457" spans="3:31" x14ac:dyDescent="0.25">
      <c r="C10457" s="36"/>
      <c r="L10457" s="10"/>
      <c r="M10457" s="10"/>
      <c r="N10457" s="10"/>
      <c r="O10457" s="10"/>
      <c r="P10457" s="10"/>
      <c r="Q10457" s="10"/>
      <c r="R10457" s="10"/>
      <c r="S10457" s="10"/>
      <c r="T10457" s="10"/>
      <c r="U10457" s="10"/>
      <c r="V10457" s="10"/>
      <c r="W10457" s="10"/>
      <c r="X10457" s="10"/>
      <c r="Y10457" s="10"/>
      <c r="Z10457" s="10"/>
      <c r="AA10457" s="10"/>
      <c r="AB10457" s="10"/>
      <c r="AC10457" s="10"/>
      <c r="AD10457" s="10"/>
      <c r="AE10457" s="10"/>
    </row>
    <row r="10458" spans="3:31" x14ac:dyDescent="0.25">
      <c r="C10458" s="36"/>
      <c r="L10458" s="10"/>
      <c r="M10458" s="10"/>
      <c r="N10458" s="10"/>
      <c r="O10458" s="10"/>
      <c r="P10458" s="10"/>
      <c r="Q10458" s="10"/>
      <c r="R10458" s="10"/>
      <c r="S10458" s="10"/>
      <c r="T10458" s="10"/>
      <c r="U10458" s="10"/>
      <c r="V10458" s="10"/>
      <c r="W10458" s="10"/>
      <c r="X10458" s="10"/>
      <c r="Y10458" s="10"/>
      <c r="Z10458" s="10"/>
      <c r="AA10458" s="10"/>
      <c r="AB10458" s="10"/>
      <c r="AC10458" s="10"/>
      <c r="AD10458" s="10"/>
      <c r="AE10458" s="10"/>
    </row>
    <row r="10459" spans="3:31" x14ac:dyDescent="0.25">
      <c r="C10459" s="36"/>
      <c r="L10459" s="10"/>
      <c r="M10459" s="10"/>
      <c r="N10459" s="10"/>
      <c r="O10459" s="10"/>
      <c r="P10459" s="10"/>
      <c r="Q10459" s="10"/>
      <c r="R10459" s="10"/>
      <c r="S10459" s="10"/>
      <c r="T10459" s="10"/>
      <c r="U10459" s="10"/>
      <c r="V10459" s="10"/>
      <c r="W10459" s="10"/>
      <c r="X10459" s="10"/>
      <c r="Y10459" s="10"/>
      <c r="Z10459" s="10"/>
      <c r="AA10459" s="10"/>
      <c r="AB10459" s="10"/>
      <c r="AC10459" s="10"/>
      <c r="AD10459" s="10"/>
      <c r="AE10459" s="10"/>
    </row>
    <row r="10460" spans="3:31" x14ac:dyDescent="0.25">
      <c r="C10460" s="36"/>
      <c r="L10460" s="10"/>
      <c r="M10460" s="10"/>
      <c r="N10460" s="10"/>
      <c r="O10460" s="10"/>
      <c r="P10460" s="10"/>
      <c r="Q10460" s="10"/>
      <c r="R10460" s="10"/>
      <c r="S10460" s="10"/>
      <c r="T10460" s="10"/>
      <c r="U10460" s="10"/>
      <c r="V10460" s="10"/>
      <c r="W10460" s="10"/>
      <c r="X10460" s="10"/>
      <c r="Y10460" s="10"/>
      <c r="Z10460" s="10"/>
      <c r="AA10460" s="10"/>
      <c r="AB10460" s="10"/>
      <c r="AC10460" s="10"/>
      <c r="AD10460" s="10"/>
      <c r="AE10460" s="10"/>
    </row>
    <row r="10461" spans="3:31" x14ac:dyDescent="0.25">
      <c r="C10461" s="36"/>
      <c r="L10461" s="10"/>
      <c r="M10461" s="10"/>
      <c r="N10461" s="10"/>
      <c r="O10461" s="10"/>
      <c r="P10461" s="10"/>
      <c r="Q10461" s="10"/>
      <c r="R10461" s="10"/>
      <c r="S10461" s="10"/>
      <c r="T10461" s="10"/>
      <c r="U10461" s="10"/>
      <c r="V10461" s="10"/>
      <c r="W10461" s="10"/>
      <c r="X10461" s="10"/>
      <c r="Y10461" s="10"/>
      <c r="Z10461" s="10"/>
      <c r="AA10461" s="10"/>
      <c r="AB10461" s="10"/>
      <c r="AC10461" s="10"/>
      <c r="AD10461" s="10"/>
      <c r="AE10461" s="10"/>
    </row>
    <row r="10462" spans="3:31" x14ac:dyDescent="0.25">
      <c r="C10462" s="36"/>
      <c r="L10462" s="10"/>
      <c r="M10462" s="10"/>
      <c r="N10462" s="10"/>
      <c r="O10462" s="10"/>
      <c r="P10462" s="10"/>
      <c r="Q10462" s="10"/>
      <c r="R10462" s="10"/>
      <c r="S10462" s="10"/>
      <c r="T10462" s="10"/>
      <c r="U10462" s="10"/>
      <c r="V10462" s="10"/>
      <c r="W10462" s="10"/>
      <c r="X10462" s="10"/>
      <c r="Y10462" s="10"/>
      <c r="Z10462" s="10"/>
      <c r="AA10462" s="10"/>
      <c r="AB10462" s="10"/>
      <c r="AC10462" s="10"/>
      <c r="AD10462" s="10"/>
      <c r="AE10462" s="10"/>
    </row>
    <row r="10463" spans="3:31" x14ac:dyDescent="0.25">
      <c r="C10463" s="36"/>
      <c r="L10463" s="10"/>
      <c r="M10463" s="10"/>
      <c r="N10463" s="10"/>
      <c r="O10463" s="10"/>
      <c r="P10463" s="10"/>
      <c r="Q10463" s="10"/>
      <c r="R10463" s="10"/>
      <c r="S10463" s="10"/>
      <c r="T10463" s="10"/>
      <c r="U10463" s="10"/>
      <c r="V10463" s="10"/>
      <c r="W10463" s="10"/>
      <c r="X10463" s="10"/>
      <c r="Y10463" s="10"/>
      <c r="Z10463" s="10"/>
      <c r="AA10463" s="10"/>
      <c r="AB10463" s="10"/>
      <c r="AC10463" s="10"/>
      <c r="AD10463" s="10"/>
      <c r="AE10463" s="10"/>
    </row>
    <row r="10464" spans="3:31" x14ac:dyDescent="0.25">
      <c r="C10464" s="36"/>
      <c r="L10464" s="10"/>
      <c r="M10464" s="10"/>
      <c r="N10464" s="10"/>
      <c r="O10464" s="10"/>
      <c r="P10464" s="10"/>
      <c r="Q10464" s="10"/>
      <c r="R10464" s="10"/>
      <c r="S10464" s="10"/>
      <c r="T10464" s="10"/>
      <c r="U10464" s="10"/>
      <c r="V10464" s="10"/>
      <c r="W10464" s="10"/>
      <c r="X10464" s="10"/>
      <c r="Y10464" s="10"/>
      <c r="Z10464" s="10"/>
      <c r="AA10464" s="10"/>
      <c r="AB10464" s="10"/>
      <c r="AC10464" s="10"/>
      <c r="AD10464" s="10"/>
      <c r="AE10464" s="10"/>
    </row>
    <row r="10465" spans="3:31" x14ac:dyDescent="0.25">
      <c r="C10465" s="36"/>
      <c r="L10465" s="10"/>
      <c r="M10465" s="10"/>
      <c r="N10465" s="10"/>
      <c r="O10465" s="10"/>
      <c r="P10465" s="10"/>
      <c r="Q10465" s="10"/>
      <c r="R10465" s="10"/>
      <c r="S10465" s="10"/>
      <c r="T10465" s="10"/>
      <c r="U10465" s="10"/>
      <c r="V10465" s="10"/>
      <c r="W10465" s="10"/>
      <c r="X10465" s="10"/>
      <c r="Y10465" s="10"/>
      <c r="Z10465" s="10"/>
      <c r="AA10465" s="10"/>
      <c r="AB10465" s="10"/>
      <c r="AC10465" s="10"/>
      <c r="AD10465" s="10"/>
      <c r="AE10465" s="10"/>
    </row>
    <row r="10466" spans="3:31" x14ac:dyDescent="0.25">
      <c r="C10466" s="36"/>
      <c r="L10466" s="10"/>
      <c r="M10466" s="10"/>
      <c r="N10466" s="10"/>
      <c r="O10466" s="10"/>
      <c r="P10466" s="10"/>
      <c r="Q10466" s="10"/>
      <c r="R10466" s="10"/>
      <c r="S10466" s="10"/>
      <c r="T10466" s="10"/>
      <c r="U10466" s="10"/>
      <c r="V10466" s="10"/>
      <c r="W10466" s="10"/>
      <c r="X10466" s="10"/>
      <c r="Y10466" s="10"/>
      <c r="Z10466" s="10"/>
      <c r="AA10466" s="10"/>
      <c r="AB10466" s="10"/>
      <c r="AC10466" s="10"/>
      <c r="AD10466" s="10"/>
      <c r="AE10466" s="10"/>
    </row>
    <row r="10467" spans="3:31" x14ac:dyDescent="0.25">
      <c r="C10467" s="36"/>
      <c r="L10467" s="10"/>
      <c r="M10467" s="10"/>
      <c r="N10467" s="10"/>
      <c r="O10467" s="10"/>
      <c r="P10467" s="10"/>
      <c r="Q10467" s="10"/>
      <c r="R10467" s="10"/>
      <c r="S10467" s="10"/>
      <c r="T10467" s="10"/>
      <c r="U10467" s="10"/>
      <c r="V10467" s="10"/>
      <c r="W10467" s="10"/>
      <c r="X10467" s="10"/>
      <c r="Y10467" s="10"/>
      <c r="Z10467" s="10"/>
      <c r="AA10467" s="10"/>
      <c r="AB10467" s="10"/>
      <c r="AC10467" s="10"/>
      <c r="AD10467" s="10"/>
      <c r="AE10467" s="10"/>
    </row>
    <row r="10468" spans="3:31" x14ac:dyDescent="0.25">
      <c r="C10468" s="36"/>
      <c r="L10468" s="10"/>
      <c r="M10468" s="10"/>
      <c r="N10468" s="10"/>
      <c r="O10468" s="10"/>
      <c r="P10468" s="10"/>
      <c r="Q10468" s="10"/>
      <c r="R10468" s="10"/>
      <c r="S10468" s="10"/>
      <c r="T10468" s="10"/>
      <c r="U10468" s="10"/>
      <c r="V10468" s="10"/>
      <c r="W10468" s="10"/>
      <c r="X10468" s="10"/>
      <c r="Y10468" s="10"/>
      <c r="Z10468" s="10"/>
      <c r="AA10468" s="10"/>
      <c r="AB10468" s="10"/>
      <c r="AC10468" s="10"/>
      <c r="AD10468" s="10"/>
      <c r="AE10468" s="10"/>
    </row>
    <row r="10469" spans="3:31" x14ac:dyDescent="0.25">
      <c r="C10469" s="36"/>
      <c r="L10469" s="10"/>
      <c r="M10469" s="10"/>
      <c r="N10469" s="10"/>
      <c r="O10469" s="10"/>
      <c r="P10469" s="10"/>
      <c r="Q10469" s="10"/>
      <c r="R10469" s="10"/>
      <c r="S10469" s="10"/>
      <c r="T10469" s="10"/>
      <c r="U10469" s="10"/>
      <c r="V10469" s="10"/>
      <c r="W10469" s="10"/>
      <c r="X10469" s="10"/>
      <c r="Y10469" s="10"/>
      <c r="Z10469" s="10"/>
      <c r="AA10469" s="10"/>
      <c r="AB10469" s="10"/>
      <c r="AC10469" s="10"/>
      <c r="AD10469" s="10"/>
      <c r="AE10469" s="10"/>
    </row>
    <row r="10470" spans="3:31" x14ac:dyDescent="0.25">
      <c r="C10470" s="36"/>
      <c r="L10470" s="10"/>
      <c r="M10470" s="10"/>
      <c r="N10470" s="10"/>
      <c r="O10470" s="10"/>
      <c r="P10470" s="10"/>
      <c r="Q10470" s="10"/>
      <c r="R10470" s="10"/>
      <c r="S10470" s="10"/>
      <c r="T10470" s="10"/>
      <c r="U10470" s="10"/>
      <c r="V10470" s="10"/>
      <c r="W10470" s="10"/>
      <c r="X10470" s="10"/>
      <c r="Y10470" s="10"/>
      <c r="Z10470" s="10"/>
      <c r="AA10470" s="10"/>
      <c r="AB10470" s="10"/>
      <c r="AC10470" s="10"/>
      <c r="AD10470" s="10"/>
      <c r="AE10470" s="10"/>
    </row>
    <row r="10471" spans="3:31" x14ac:dyDescent="0.25">
      <c r="C10471" s="36"/>
      <c r="L10471" s="10"/>
      <c r="M10471" s="10"/>
      <c r="N10471" s="10"/>
      <c r="O10471" s="10"/>
      <c r="P10471" s="10"/>
      <c r="Q10471" s="10"/>
      <c r="R10471" s="10"/>
      <c r="S10471" s="10"/>
      <c r="T10471" s="10"/>
      <c r="U10471" s="10"/>
      <c r="V10471" s="10"/>
      <c r="W10471" s="10"/>
      <c r="X10471" s="10"/>
      <c r="Y10471" s="10"/>
      <c r="Z10471" s="10"/>
      <c r="AA10471" s="10"/>
      <c r="AB10471" s="10"/>
      <c r="AC10471" s="10"/>
      <c r="AD10471" s="10"/>
      <c r="AE10471" s="10"/>
    </row>
    <row r="10472" spans="3:31" x14ac:dyDescent="0.25">
      <c r="C10472" s="36"/>
      <c r="L10472" s="10"/>
      <c r="M10472" s="10"/>
      <c r="N10472" s="10"/>
      <c r="O10472" s="10"/>
      <c r="P10472" s="10"/>
      <c r="Q10472" s="10"/>
      <c r="R10472" s="10"/>
      <c r="S10472" s="10"/>
      <c r="T10472" s="10"/>
      <c r="U10472" s="10"/>
      <c r="V10472" s="10"/>
      <c r="W10472" s="10"/>
      <c r="X10472" s="10"/>
      <c r="Y10472" s="10"/>
      <c r="Z10472" s="10"/>
      <c r="AA10472" s="10"/>
      <c r="AB10472" s="10"/>
      <c r="AC10472" s="10"/>
      <c r="AD10472" s="10"/>
      <c r="AE10472" s="10"/>
    </row>
    <row r="10473" spans="3:31" x14ac:dyDescent="0.25">
      <c r="C10473" s="36"/>
      <c r="L10473" s="10"/>
      <c r="M10473" s="10"/>
      <c r="N10473" s="10"/>
      <c r="O10473" s="10"/>
      <c r="P10473" s="10"/>
      <c r="Q10473" s="10"/>
      <c r="R10473" s="10"/>
      <c r="S10473" s="10"/>
      <c r="T10473" s="10"/>
      <c r="U10473" s="10"/>
      <c r="V10473" s="10"/>
      <c r="W10473" s="10"/>
      <c r="X10473" s="10"/>
      <c r="Y10473" s="10"/>
      <c r="Z10473" s="10"/>
      <c r="AA10473" s="10"/>
      <c r="AB10473" s="10"/>
      <c r="AC10473" s="10"/>
      <c r="AD10473" s="10"/>
      <c r="AE10473" s="10"/>
    </row>
    <row r="10474" spans="3:31" x14ac:dyDescent="0.25">
      <c r="C10474" s="36"/>
      <c r="L10474" s="10"/>
      <c r="M10474" s="10"/>
      <c r="N10474" s="10"/>
      <c r="O10474" s="10"/>
      <c r="P10474" s="10"/>
      <c r="Q10474" s="10"/>
      <c r="R10474" s="10"/>
      <c r="S10474" s="10"/>
      <c r="T10474" s="10"/>
      <c r="U10474" s="10"/>
      <c r="V10474" s="10"/>
      <c r="W10474" s="10"/>
      <c r="X10474" s="10"/>
      <c r="Y10474" s="10"/>
      <c r="Z10474" s="10"/>
      <c r="AA10474" s="10"/>
      <c r="AB10474" s="10"/>
      <c r="AC10474" s="10"/>
      <c r="AD10474" s="10"/>
      <c r="AE10474" s="10"/>
    </row>
    <row r="10475" spans="3:31" x14ac:dyDescent="0.25">
      <c r="C10475" s="36"/>
      <c r="L10475" s="10"/>
      <c r="M10475" s="10"/>
      <c r="N10475" s="10"/>
      <c r="O10475" s="10"/>
      <c r="P10475" s="10"/>
      <c r="Q10475" s="10"/>
      <c r="R10475" s="10"/>
      <c r="S10475" s="10"/>
      <c r="T10475" s="10"/>
      <c r="U10475" s="10"/>
      <c r="V10475" s="10"/>
      <c r="W10475" s="10"/>
      <c r="X10475" s="10"/>
      <c r="Y10475" s="10"/>
      <c r="Z10475" s="10"/>
      <c r="AA10475" s="10"/>
      <c r="AB10475" s="10"/>
      <c r="AC10475" s="10"/>
      <c r="AD10475" s="10"/>
      <c r="AE10475" s="10"/>
    </row>
    <row r="10476" spans="3:31" x14ac:dyDescent="0.25">
      <c r="C10476" s="36"/>
      <c r="L10476" s="10"/>
      <c r="M10476" s="10"/>
      <c r="N10476" s="10"/>
      <c r="O10476" s="10"/>
      <c r="P10476" s="10"/>
      <c r="Q10476" s="10"/>
      <c r="R10476" s="10"/>
      <c r="S10476" s="10"/>
      <c r="T10476" s="10"/>
      <c r="U10476" s="10"/>
      <c r="V10476" s="10"/>
      <c r="W10476" s="10"/>
      <c r="X10476" s="10"/>
      <c r="Y10476" s="10"/>
      <c r="Z10476" s="10"/>
      <c r="AA10476" s="10"/>
      <c r="AB10476" s="10"/>
      <c r="AC10476" s="10"/>
      <c r="AD10476" s="10"/>
      <c r="AE10476" s="10"/>
    </row>
    <row r="10477" spans="3:31" x14ac:dyDescent="0.25">
      <c r="C10477" s="36"/>
      <c r="L10477" s="10"/>
      <c r="M10477" s="10"/>
      <c r="N10477" s="10"/>
      <c r="O10477" s="10"/>
      <c r="P10477" s="10"/>
      <c r="Q10477" s="10"/>
      <c r="R10477" s="10"/>
      <c r="S10477" s="10"/>
      <c r="T10477" s="10"/>
      <c r="U10477" s="10"/>
      <c r="V10477" s="10"/>
      <c r="W10477" s="10"/>
      <c r="X10477" s="10"/>
      <c r="Y10477" s="10"/>
      <c r="Z10477" s="10"/>
      <c r="AA10477" s="10"/>
      <c r="AB10477" s="10"/>
      <c r="AC10477" s="10"/>
      <c r="AD10477" s="10"/>
      <c r="AE10477" s="10"/>
    </row>
    <row r="10478" spans="3:31" x14ac:dyDescent="0.25">
      <c r="C10478" s="36"/>
      <c r="L10478" s="10"/>
      <c r="M10478" s="10"/>
      <c r="N10478" s="10"/>
      <c r="O10478" s="10"/>
      <c r="P10478" s="10"/>
      <c r="Q10478" s="10"/>
      <c r="R10478" s="10"/>
      <c r="S10478" s="10"/>
      <c r="T10478" s="10"/>
      <c r="U10478" s="10"/>
      <c r="V10478" s="10"/>
      <c r="W10478" s="10"/>
      <c r="X10478" s="10"/>
      <c r="Y10478" s="10"/>
      <c r="Z10478" s="10"/>
      <c r="AA10478" s="10"/>
      <c r="AB10478" s="10"/>
      <c r="AC10478" s="10"/>
      <c r="AD10478" s="10"/>
      <c r="AE10478" s="10"/>
    </row>
    <row r="10479" spans="3:31" x14ac:dyDescent="0.25">
      <c r="C10479" s="36"/>
      <c r="L10479" s="10"/>
      <c r="M10479" s="10"/>
      <c r="N10479" s="10"/>
      <c r="O10479" s="10"/>
      <c r="P10479" s="10"/>
      <c r="Q10479" s="10"/>
      <c r="R10479" s="10"/>
      <c r="S10479" s="10"/>
      <c r="T10479" s="10"/>
      <c r="U10479" s="10"/>
      <c r="V10479" s="10"/>
      <c r="W10479" s="10"/>
      <c r="X10479" s="10"/>
      <c r="Y10479" s="10"/>
      <c r="Z10479" s="10"/>
      <c r="AA10479" s="10"/>
      <c r="AB10479" s="10"/>
      <c r="AC10479" s="10"/>
      <c r="AD10479" s="10"/>
      <c r="AE10479" s="10"/>
    </row>
    <row r="10480" spans="3:31" x14ac:dyDescent="0.25">
      <c r="C10480" s="36"/>
      <c r="L10480" s="10"/>
      <c r="M10480" s="10"/>
      <c r="N10480" s="10"/>
      <c r="O10480" s="10"/>
      <c r="P10480" s="10"/>
      <c r="Q10480" s="10"/>
      <c r="R10480" s="10"/>
      <c r="S10480" s="10"/>
      <c r="T10480" s="10"/>
      <c r="U10480" s="10"/>
      <c r="V10480" s="10"/>
      <c r="W10480" s="10"/>
      <c r="X10480" s="10"/>
      <c r="Y10480" s="10"/>
      <c r="Z10480" s="10"/>
      <c r="AA10480" s="10"/>
      <c r="AB10480" s="10"/>
      <c r="AC10480" s="10"/>
      <c r="AD10480" s="10"/>
      <c r="AE10480" s="10"/>
    </row>
    <row r="10481" spans="3:31" x14ac:dyDescent="0.25">
      <c r="C10481" s="36"/>
      <c r="L10481" s="10"/>
      <c r="M10481" s="10"/>
      <c r="N10481" s="10"/>
      <c r="O10481" s="10"/>
      <c r="P10481" s="10"/>
      <c r="Q10481" s="10"/>
      <c r="R10481" s="10"/>
      <c r="S10481" s="10"/>
      <c r="T10481" s="10"/>
      <c r="U10481" s="10"/>
      <c r="V10481" s="10"/>
      <c r="W10481" s="10"/>
      <c r="X10481" s="10"/>
      <c r="Y10481" s="10"/>
      <c r="Z10481" s="10"/>
      <c r="AA10481" s="10"/>
      <c r="AB10481" s="10"/>
      <c r="AC10481" s="10"/>
      <c r="AD10481" s="10"/>
      <c r="AE10481" s="10"/>
    </row>
    <row r="10482" spans="3:31" x14ac:dyDescent="0.25">
      <c r="C10482" s="36"/>
      <c r="L10482" s="10"/>
      <c r="M10482" s="10"/>
      <c r="N10482" s="10"/>
      <c r="O10482" s="10"/>
      <c r="P10482" s="10"/>
      <c r="Q10482" s="10"/>
      <c r="R10482" s="10"/>
      <c r="S10482" s="10"/>
      <c r="T10482" s="10"/>
      <c r="U10482" s="10"/>
      <c r="V10482" s="10"/>
      <c r="W10482" s="10"/>
      <c r="X10482" s="10"/>
      <c r="Y10482" s="10"/>
      <c r="Z10482" s="10"/>
      <c r="AA10482" s="10"/>
      <c r="AB10482" s="10"/>
      <c r="AC10482" s="10"/>
      <c r="AD10482" s="10"/>
      <c r="AE10482" s="10"/>
    </row>
    <row r="10483" spans="3:31" x14ac:dyDescent="0.25">
      <c r="C10483" s="36"/>
      <c r="L10483" s="10"/>
      <c r="M10483" s="10"/>
      <c r="N10483" s="10"/>
      <c r="O10483" s="10"/>
      <c r="P10483" s="10"/>
      <c r="Q10483" s="10"/>
      <c r="R10483" s="10"/>
      <c r="S10483" s="10"/>
      <c r="T10483" s="10"/>
      <c r="U10483" s="10"/>
      <c r="V10483" s="10"/>
      <c r="W10483" s="10"/>
      <c r="X10483" s="10"/>
      <c r="Y10483" s="10"/>
      <c r="Z10483" s="10"/>
      <c r="AA10483" s="10"/>
      <c r="AB10483" s="10"/>
      <c r="AC10483" s="10"/>
      <c r="AD10483" s="10"/>
      <c r="AE10483" s="10"/>
    </row>
    <row r="10484" spans="3:31" x14ac:dyDescent="0.25">
      <c r="C10484" s="36"/>
      <c r="L10484" s="10"/>
      <c r="M10484" s="10"/>
      <c r="N10484" s="10"/>
      <c r="O10484" s="10"/>
      <c r="P10484" s="10"/>
      <c r="Q10484" s="10"/>
      <c r="R10484" s="10"/>
      <c r="S10484" s="10"/>
      <c r="T10484" s="10"/>
      <c r="U10484" s="10"/>
      <c r="V10484" s="10"/>
      <c r="W10484" s="10"/>
      <c r="X10484" s="10"/>
      <c r="Y10484" s="10"/>
      <c r="Z10484" s="10"/>
      <c r="AA10484" s="10"/>
      <c r="AB10484" s="10"/>
      <c r="AC10484" s="10"/>
      <c r="AD10484" s="10"/>
      <c r="AE10484" s="10"/>
    </row>
    <row r="10485" spans="3:31" x14ac:dyDescent="0.25">
      <c r="C10485" s="36"/>
      <c r="L10485" s="10"/>
      <c r="M10485" s="10"/>
      <c r="N10485" s="10"/>
      <c r="O10485" s="10"/>
      <c r="P10485" s="10"/>
      <c r="Q10485" s="10"/>
      <c r="R10485" s="10"/>
      <c r="S10485" s="10"/>
      <c r="T10485" s="10"/>
      <c r="U10485" s="10"/>
      <c r="V10485" s="10"/>
      <c r="W10485" s="10"/>
      <c r="X10485" s="10"/>
      <c r="Y10485" s="10"/>
      <c r="Z10485" s="10"/>
      <c r="AA10485" s="10"/>
      <c r="AB10485" s="10"/>
      <c r="AC10485" s="10"/>
      <c r="AD10485" s="10"/>
      <c r="AE10485" s="10"/>
    </row>
    <row r="10486" spans="3:31" x14ac:dyDescent="0.25">
      <c r="C10486" s="36"/>
      <c r="L10486" s="10"/>
      <c r="M10486" s="10"/>
      <c r="N10486" s="10"/>
      <c r="O10486" s="10"/>
      <c r="P10486" s="10"/>
      <c r="Q10486" s="10"/>
      <c r="R10486" s="10"/>
      <c r="S10486" s="10"/>
      <c r="T10486" s="10"/>
      <c r="U10486" s="10"/>
      <c r="V10486" s="10"/>
      <c r="W10486" s="10"/>
      <c r="X10486" s="10"/>
      <c r="Y10486" s="10"/>
      <c r="Z10486" s="10"/>
      <c r="AA10486" s="10"/>
      <c r="AB10486" s="10"/>
      <c r="AC10486" s="10"/>
      <c r="AD10486" s="10"/>
      <c r="AE10486" s="10"/>
    </row>
    <row r="10487" spans="3:31" x14ac:dyDescent="0.25">
      <c r="C10487" s="36"/>
      <c r="L10487" s="10"/>
      <c r="M10487" s="10"/>
      <c r="N10487" s="10"/>
      <c r="O10487" s="10"/>
      <c r="P10487" s="10"/>
      <c r="Q10487" s="10"/>
      <c r="R10487" s="10"/>
      <c r="S10487" s="10"/>
      <c r="T10487" s="10"/>
      <c r="U10487" s="10"/>
      <c r="V10487" s="10"/>
      <c r="W10487" s="10"/>
      <c r="X10487" s="10"/>
      <c r="Y10487" s="10"/>
      <c r="Z10487" s="10"/>
      <c r="AA10487" s="10"/>
      <c r="AB10487" s="10"/>
      <c r="AC10487" s="10"/>
      <c r="AD10487" s="10"/>
      <c r="AE10487" s="10"/>
    </row>
    <row r="10488" spans="3:31" x14ac:dyDescent="0.25">
      <c r="C10488" s="36"/>
      <c r="L10488" s="10"/>
      <c r="M10488" s="10"/>
      <c r="N10488" s="10"/>
      <c r="O10488" s="10"/>
      <c r="P10488" s="10"/>
      <c r="Q10488" s="10"/>
      <c r="R10488" s="10"/>
      <c r="S10488" s="10"/>
      <c r="T10488" s="10"/>
      <c r="U10488" s="10"/>
      <c r="V10488" s="10"/>
      <c r="W10488" s="10"/>
      <c r="X10488" s="10"/>
      <c r="Y10488" s="10"/>
      <c r="Z10488" s="10"/>
      <c r="AA10488" s="10"/>
      <c r="AB10488" s="10"/>
      <c r="AC10488" s="10"/>
      <c r="AD10488" s="10"/>
      <c r="AE10488" s="10"/>
    </row>
    <row r="10489" spans="3:31" x14ac:dyDescent="0.25">
      <c r="C10489" s="36"/>
      <c r="L10489" s="10"/>
      <c r="M10489" s="10"/>
      <c r="N10489" s="10"/>
      <c r="O10489" s="10"/>
      <c r="P10489" s="10"/>
      <c r="Q10489" s="10"/>
      <c r="R10489" s="10"/>
      <c r="S10489" s="10"/>
      <c r="T10489" s="10"/>
      <c r="U10489" s="10"/>
      <c r="V10489" s="10"/>
      <c r="W10489" s="10"/>
      <c r="X10489" s="10"/>
      <c r="Y10489" s="10"/>
      <c r="Z10489" s="10"/>
      <c r="AA10489" s="10"/>
      <c r="AB10489" s="10"/>
      <c r="AC10489" s="10"/>
      <c r="AD10489" s="10"/>
      <c r="AE10489" s="10"/>
    </row>
    <row r="10490" spans="3:31" x14ac:dyDescent="0.25">
      <c r="C10490" s="36"/>
      <c r="L10490" s="10"/>
      <c r="M10490" s="10"/>
      <c r="N10490" s="10"/>
      <c r="O10490" s="10"/>
      <c r="P10490" s="10"/>
      <c r="Q10490" s="10"/>
      <c r="R10490" s="10"/>
      <c r="S10490" s="10"/>
      <c r="T10490" s="10"/>
      <c r="U10490" s="10"/>
      <c r="V10490" s="10"/>
      <c r="W10490" s="10"/>
      <c r="X10490" s="10"/>
      <c r="Y10490" s="10"/>
      <c r="Z10490" s="10"/>
      <c r="AA10490" s="10"/>
      <c r="AB10490" s="10"/>
      <c r="AC10490" s="10"/>
      <c r="AD10490" s="10"/>
      <c r="AE10490" s="10"/>
    </row>
    <row r="10491" spans="3:31" x14ac:dyDescent="0.25">
      <c r="C10491" s="36"/>
      <c r="L10491" s="10"/>
      <c r="M10491" s="10"/>
      <c r="N10491" s="10"/>
      <c r="O10491" s="10"/>
      <c r="P10491" s="10"/>
      <c r="Q10491" s="10"/>
      <c r="R10491" s="10"/>
      <c r="S10491" s="10"/>
      <c r="T10491" s="10"/>
      <c r="U10491" s="10"/>
      <c r="V10491" s="10"/>
      <c r="W10491" s="10"/>
      <c r="X10491" s="10"/>
      <c r="Y10491" s="10"/>
      <c r="Z10491" s="10"/>
      <c r="AA10491" s="10"/>
      <c r="AB10491" s="10"/>
      <c r="AC10491" s="10"/>
      <c r="AD10491" s="10"/>
      <c r="AE10491" s="10"/>
    </row>
    <row r="10492" spans="3:31" x14ac:dyDescent="0.25">
      <c r="C10492" s="36"/>
      <c r="L10492" s="10"/>
      <c r="M10492" s="10"/>
      <c r="N10492" s="10"/>
      <c r="O10492" s="10"/>
      <c r="P10492" s="10"/>
      <c r="Q10492" s="10"/>
      <c r="R10492" s="10"/>
      <c r="S10492" s="10"/>
      <c r="T10492" s="10"/>
      <c r="U10492" s="10"/>
      <c r="V10492" s="10"/>
      <c r="W10492" s="10"/>
      <c r="X10492" s="10"/>
      <c r="Y10492" s="10"/>
      <c r="Z10492" s="10"/>
      <c r="AA10492" s="10"/>
      <c r="AB10492" s="10"/>
      <c r="AC10492" s="10"/>
      <c r="AD10492" s="10"/>
      <c r="AE10492" s="10"/>
    </row>
    <row r="10493" spans="3:31" x14ac:dyDescent="0.25">
      <c r="C10493" s="36"/>
      <c r="L10493" s="10"/>
      <c r="M10493" s="10"/>
      <c r="N10493" s="10"/>
      <c r="O10493" s="10"/>
      <c r="P10493" s="10"/>
      <c r="Q10493" s="10"/>
      <c r="R10493" s="10"/>
      <c r="S10493" s="10"/>
      <c r="T10493" s="10"/>
      <c r="U10493" s="10"/>
      <c r="V10493" s="10"/>
      <c r="W10493" s="10"/>
      <c r="X10493" s="10"/>
      <c r="Y10493" s="10"/>
      <c r="Z10493" s="10"/>
      <c r="AA10493" s="10"/>
      <c r="AB10493" s="10"/>
      <c r="AC10493" s="10"/>
      <c r="AD10493" s="10"/>
      <c r="AE10493" s="10"/>
    </row>
    <row r="10494" spans="3:31" x14ac:dyDescent="0.25">
      <c r="C10494" s="36"/>
      <c r="L10494" s="10"/>
      <c r="M10494" s="10"/>
      <c r="N10494" s="10"/>
      <c r="O10494" s="10"/>
      <c r="P10494" s="10"/>
      <c r="Q10494" s="10"/>
      <c r="R10494" s="10"/>
      <c r="S10494" s="10"/>
      <c r="T10494" s="10"/>
      <c r="U10494" s="10"/>
      <c r="V10494" s="10"/>
      <c r="W10494" s="10"/>
      <c r="X10494" s="10"/>
      <c r="Y10494" s="10"/>
      <c r="Z10494" s="10"/>
      <c r="AA10494" s="10"/>
      <c r="AB10494" s="10"/>
      <c r="AC10494" s="10"/>
      <c r="AD10494" s="10"/>
      <c r="AE10494" s="10"/>
    </row>
    <row r="10495" spans="3:31" x14ac:dyDescent="0.25">
      <c r="C10495" s="36"/>
      <c r="L10495" s="10"/>
      <c r="M10495" s="10"/>
      <c r="N10495" s="10"/>
      <c r="O10495" s="10"/>
      <c r="P10495" s="10"/>
      <c r="Q10495" s="10"/>
      <c r="R10495" s="10"/>
      <c r="S10495" s="10"/>
      <c r="T10495" s="10"/>
      <c r="U10495" s="10"/>
      <c r="V10495" s="10"/>
      <c r="W10495" s="10"/>
      <c r="X10495" s="10"/>
      <c r="Y10495" s="10"/>
      <c r="Z10495" s="10"/>
      <c r="AA10495" s="10"/>
      <c r="AB10495" s="10"/>
      <c r="AC10495" s="10"/>
      <c r="AD10495" s="10"/>
      <c r="AE10495" s="10"/>
    </row>
    <row r="10496" spans="3:31" x14ac:dyDescent="0.25">
      <c r="C10496" s="36"/>
      <c r="L10496" s="10"/>
      <c r="M10496" s="10"/>
      <c r="N10496" s="10"/>
      <c r="O10496" s="10"/>
      <c r="P10496" s="10"/>
      <c r="Q10496" s="10"/>
      <c r="R10496" s="10"/>
      <c r="S10496" s="10"/>
      <c r="T10496" s="10"/>
      <c r="U10496" s="10"/>
      <c r="V10496" s="10"/>
      <c r="W10496" s="10"/>
      <c r="X10496" s="10"/>
      <c r="Y10496" s="10"/>
      <c r="Z10496" s="10"/>
      <c r="AA10496" s="10"/>
      <c r="AB10496" s="10"/>
      <c r="AC10496" s="10"/>
      <c r="AD10496" s="10"/>
      <c r="AE10496" s="10"/>
    </row>
    <row r="10497" spans="3:31" x14ac:dyDescent="0.25">
      <c r="C10497" s="36"/>
      <c r="L10497" s="10"/>
      <c r="M10497" s="10"/>
      <c r="N10497" s="10"/>
      <c r="O10497" s="10"/>
      <c r="P10497" s="10"/>
      <c r="Q10497" s="10"/>
      <c r="R10497" s="10"/>
      <c r="S10497" s="10"/>
      <c r="T10497" s="10"/>
      <c r="U10497" s="10"/>
      <c r="V10497" s="10"/>
      <c r="W10497" s="10"/>
      <c r="X10497" s="10"/>
      <c r="Y10497" s="10"/>
      <c r="Z10497" s="10"/>
      <c r="AA10497" s="10"/>
      <c r="AB10497" s="10"/>
      <c r="AC10497" s="10"/>
      <c r="AD10497" s="10"/>
      <c r="AE10497" s="10"/>
    </row>
    <row r="10498" spans="3:31" x14ac:dyDescent="0.25">
      <c r="C10498" s="36"/>
      <c r="L10498" s="10"/>
      <c r="M10498" s="10"/>
      <c r="N10498" s="10"/>
      <c r="O10498" s="10"/>
      <c r="P10498" s="10"/>
      <c r="Q10498" s="10"/>
      <c r="R10498" s="10"/>
      <c r="S10498" s="10"/>
      <c r="T10498" s="10"/>
      <c r="U10498" s="10"/>
      <c r="V10498" s="10"/>
      <c r="W10498" s="10"/>
      <c r="X10498" s="10"/>
      <c r="Y10498" s="10"/>
      <c r="Z10498" s="10"/>
      <c r="AA10498" s="10"/>
      <c r="AB10498" s="10"/>
      <c r="AC10498" s="10"/>
      <c r="AD10498" s="10"/>
      <c r="AE10498" s="10"/>
    </row>
    <row r="10499" spans="3:31" x14ac:dyDescent="0.25">
      <c r="C10499" s="36"/>
      <c r="L10499" s="10"/>
      <c r="M10499" s="10"/>
      <c r="N10499" s="10"/>
      <c r="O10499" s="10"/>
      <c r="P10499" s="10"/>
      <c r="Q10499" s="10"/>
      <c r="R10499" s="10"/>
      <c r="S10499" s="10"/>
      <c r="T10499" s="10"/>
      <c r="U10499" s="10"/>
      <c r="V10499" s="10"/>
      <c r="W10499" s="10"/>
      <c r="X10499" s="10"/>
      <c r="Y10499" s="10"/>
      <c r="Z10499" s="10"/>
      <c r="AA10499" s="10"/>
      <c r="AB10499" s="10"/>
      <c r="AC10499" s="10"/>
      <c r="AD10499" s="10"/>
      <c r="AE10499" s="10"/>
    </row>
    <row r="10500" spans="3:31" x14ac:dyDescent="0.25">
      <c r="C10500" s="36"/>
      <c r="L10500" s="10"/>
      <c r="M10500" s="10"/>
      <c r="N10500" s="10"/>
      <c r="O10500" s="10"/>
      <c r="P10500" s="10"/>
      <c r="Q10500" s="10"/>
      <c r="R10500" s="10"/>
      <c r="S10500" s="10"/>
      <c r="T10500" s="10"/>
      <c r="U10500" s="10"/>
      <c r="V10500" s="10"/>
      <c r="W10500" s="10"/>
      <c r="X10500" s="10"/>
      <c r="Y10500" s="10"/>
      <c r="Z10500" s="10"/>
      <c r="AA10500" s="10"/>
      <c r="AB10500" s="10"/>
      <c r="AC10500" s="10"/>
      <c r="AD10500" s="10"/>
      <c r="AE10500" s="10"/>
    </row>
    <row r="10501" spans="3:31" x14ac:dyDescent="0.25">
      <c r="C10501" s="36"/>
      <c r="L10501" s="10"/>
      <c r="M10501" s="10"/>
      <c r="N10501" s="10"/>
      <c r="O10501" s="10"/>
      <c r="P10501" s="10"/>
      <c r="Q10501" s="10"/>
      <c r="R10501" s="10"/>
      <c r="S10501" s="10"/>
      <c r="T10501" s="10"/>
      <c r="U10501" s="10"/>
      <c r="V10501" s="10"/>
      <c r="W10501" s="10"/>
      <c r="X10501" s="10"/>
      <c r="Y10501" s="10"/>
      <c r="Z10501" s="10"/>
      <c r="AA10501" s="10"/>
      <c r="AB10501" s="10"/>
      <c r="AC10501" s="10"/>
      <c r="AD10501" s="10"/>
      <c r="AE10501" s="10"/>
    </row>
    <row r="10502" spans="3:31" x14ac:dyDescent="0.25">
      <c r="C10502" s="36"/>
      <c r="L10502" s="10"/>
      <c r="M10502" s="10"/>
      <c r="N10502" s="10"/>
      <c r="O10502" s="10"/>
      <c r="P10502" s="10"/>
      <c r="Q10502" s="10"/>
      <c r="R10502" s="10"/>
      <c r="S10502" s="10"/>
      <c r="T10502" s="10"/>
      <c r="U10502" s="10"/>
      <c r="V10502" s="10"/>
      <c r="W10502" s="10"/>
      <c r="X10502" s="10"/>
      <c r="Y10502" s="10"/>
      <c r="Z10502" s="10"/>
      <c r="AA10502" s="10"/>
      <c r="AB10502" s="10"/>
      <c r="AC10502" s="10"/>
      <c r="AD10502" s="10"/>
      <c r="AE10502" s="10"/>
    </row>
    <row r="10503" spans="3:31" x14ac:dyDescent="0.25">
      <c r="C10503" s="36"/>
      <c r="L10503" s="10"/>
      <c r="M10503" s="10"/>
      <c r="N10503" s="10"/>
      <c r="O10503" s="10"/>
      <c r="P10503" s="10"/>
      <c r="Q10503" s="10"/>
      <c r="R10503" s="10"/>
      <c r="S10503" s="10"/>
      <c r="T10503" s="10"/>
      <c r="U10503" s="10"/>
      <c r="V10503" s="10"/>
      <c r="W10503" s="10"/>
      <c r="X10503" s="10"/>
      <c r="Y10503" s="10"/>
      <c r="Z10503" s="10"/>
      <c r="AA10503" s="10"/>
      <c r="AB10503" s="10"/>
      <c r="AC10503" s="10"/>
      <c r="AD10503" s="10"/>
      <c r="AE10503" s="10"/>
    </row>
    <row r="10504" spans="3:31" x14ac:dyDescent="0.25">
      <c r="C10504" s="36"/>
      <c r="L10504" s="10"/>
      <c r="M10504" s="10"/>
      <c r="N10504" s="10"/>
      <c r="O10504" s="10"/>
      <c r="P10504" s="10"/>
      <c r="Q10504" s="10"/>
      <c r="R10504" s="10"/>
      <c r="S10504" s="10"/>
      <c r="T10504" s="10"/>
      <c r="U10504" s="10"/>
      <c r="V10504" s="10"/>
      <c r="W10504" s="10"/>
      <c r="X10504" s="10"/>
      <c r="Y10504" s="10"/>
      <c r="Z10504" s="10"/>
      <c r="AA10504" s="10"/>
      <c r="AB10504" s="10"/>
      <c r="AC10504" s="10"/>
      <c r="AD10504" s="10"/>
      <c r="AE10504" s="10"/>
    </row>
    <row r="10505" spans="3:31" x14ac:dyDescent="0.25">
      <c r="C10505" s="36"/>
      <c r="L10505" s="10"/>
      <c r="M10505" s="10"/>
      <c r="N10505" s="10"/>
      <c r="O10505" s="10"/>
      <c r="P10505" s="10"/>
      <c r="Q10505" s="10"/>
      <c r="R10505" s="10"/>
      <c r="S10505" s="10"/>
      <c r="T10505" s="10"/>
      <c r="U10505" s="10"/>
      <c r="V10505" s="10"/>
      <c r="W10505" s="10"/>
      <c r="X10505" s="10"/>
      <c r="Y10505" s="10"/>
      <c r="Z10505" s="10"/>
      <c r="AA10505" s="10"/>
      <c r="AB10505" s="10"/>
      <c r="AC10505" s="10"/>
      <c r="AD10505" s="10"/>
      <c r="AE10505" s="10"/>
    </row>
    <row r="10506" spans="3:31" x14ac:dyDescent="0.25">
      <c r="C10506" s="36"/>
      <c r="L10506" s="10"/>
      <c r="M10506" s="10"/>
      <c r="N10506" s="10"/>
      <c r="O10506" s="10"/>
      <c r="P10506" s="10"/>
      <c r="Q10506" s="10"/>
      <c r="R10506" s="10"/>
      <c r="S10506" s="10"/>
      <c r="T10506" s="10"/>
      <c r="U10506" s="10"/>
      <c r="V10506" s="10"/>
      <c r="W10506" s="10"/>
      <c r="X10506" s="10"/>
      <c r="Y10506" s="10"/>
      <c r="Z10506" s="10"/>
      <c r="AA10506" s="10"/>
      <c r="AB10506" s="10"/>
      <c r="AC10506" s="10"/>
      <c r="AD10506" s="10"/>
      <c r="AE10506" s="10"/>
    </row>
    <row r="10507" spans="3:31" x14ac:dyDescent="0.25">
      <c r="C10507" s="36"/>
      <c r="L10507" s="10"/>
      <c r="M10507" s="10"/>
      <c r="N10507" s="10"/>
      <c r="O10507" s="10"/>
      <c r="P10507" s="10"/>
      <c r="Q10507" s="10"/>
      <c r="R10507" s="10"/>
      <c r="S10507" s="10"/>
      <c r="T10507" s="10"/>
      <c r="U10507" s="10"/>
      <c r="V10507" s="10"/>
      <c r="W10507" s="10"/>
      <c r="X10507" s="10"/>
      <c r="Y10507" s="10"/>
      <c r="Z10507" s="10"/>
      <c r="AA10507" s="10"/>
      <c r="AB10507" s="10"/>
      <c r="AC10507" s="10"/>
      <c r="AD10507" s="10"/>
      <c r="AE10507" s="10"/>
    </row>
    <row r="10508" spans="3:31" x14ac:dyDescent="0.25">
      <c r="C10508" s="36"/>
      <c r="L10508" s="10"/>
      <c r="M10508" s="10"/>
      <c r="N10508" s="10"/>
      <c r="O10508" s="10"/>
      <c r="P10508" s="10"/>
      <c r="Q10508" s="10"/>
      <c r="R10508" s="10"/>
      <c r="S10508" s="10"/>
      <c r="T10508" s="10"/>
      <c r="U10508" s="10"/>
      <c r="V10508" s="10"/>
      <c r="W10508" s="10"/>
      <c r="X10508" s="10"/>
      <c r="Y10508" s="10"/>
      <c r="Z10508" s="10"/>
      <c r="AA10508" s="10"/>
      <c r="AB10508" s="10"/>
      <c r="AC10508" s="10"/>
      <c r="AD10508" s="10"/>
      <c r="AE10508" s="10"/>
    </row>
    <row r="10509" spans="3:31" x14ac:dyDescent="0.25">
      <c r="C10509" s="36"/>
      <c r="L10509" s="10"/>
      <c r="M10509" s="10"/>
      <c r="N10509" s="10"/>
      <c r="O10509" s="10"/>
      <c r="P10509" s="10"/>
      <c r="Q10509" s="10"/>
      <c r="R10509" s="10"/>
      <c r="S10509" s="10"/>
      <c r="T10509" s="10"/>
      <c r="U10509" s="10"/>
      <c r="V10509" s="10"/>
      <c r="W10509" s="10"/>
      <c r="X10509" s="10"/>
      <c r="Y10509" s="10"/>
      <c r="Z10509" s="10"/>
      <c r="AA10509" s="10"/>
      <c r="AB10509" s="10"/>
      <c r="AC10509" s="10"/>
      <c r="AD10509" s="10"/>
      <c r="AE10509" s="10"/>
    </row>
    <row r="10510" spans="3:31" x14ac:dyDescent="0.25">
      <c r="C10510" s="36"/>
      <c r="L10510" s="10"/>
      <c r="M10510" s="10"/>
      <c r="N10510" s="10"/>
      <c r="O10510" s="10"/>
      <c r="P10510" s="10"/>
      <c r="Q10510" s="10"/>
      <c r="R10510" s="10"/>
      <c r="S10510" s="10"/>
      <c r="T10510" s="10"/>
      <c r="U10510" s="10"/>
      <c r="V10510" s="10"/>
      <c r="W10510" s="10"/>
      <c r="X10510" s="10"/>
      <c r="Y10510" s="10"/>
      <c r="Z10510" s="10"/>
      <c r="AA10510" s="10"/>
      <c r="AB10510" s="10"/>
      <c r="AC10510" s="10"/>
      <c r="AD10510" s="10"/>
      <c r="AE10510" s="10"/>
    </row>
    <row r="10511" spans="3:31" x14ac:dyDescent="0.25">
      <c r="C10511" s="36"/>
      <c r="L10511" s="10"/>
      <c r="M10511" s="10"/>
      <c r="N10511" s="10"/>
      <c r="O10511" s="10"/>
      <c r="P10511" s="10"/>
      <c r="Q10511" s="10"/>
      <c r="R10511" s="10"/>
      <c r="S10511" s="10"/>
      <c r="T10511" s="10"/>
      <c r="U10511" s="10"/>
      <c r="V10511" s="10"/>
      <c r="W10511" s="10"/>
      <c r="X10511" s="10"/>
      <c r="Y10511" s="10"/>
      <c r="Z10511" s="10"/>
      <c r="AA10511" s="10"/>
      <c r="AB10511" s="10"/>
      <c r="AC10511" s="10"/>
      <c r="AD10511" s="10"/>
      <c r="AE10511" s="10"/>
    </row>
    <row r="10512" spans="3:31" x14ac:dyDescent="0.25">
      <c r="C10512" s="36"/>
      <c r="L10512" s="10"/>
      <c r="M10512" s="10"/>
      <c r="N10512" s="10"/>
      <c r="O10512" s="10"/>
      <c r="P10512" s="10"/>
      <c r="Q10512" s="10"/>
      <c r="R10512" s="10"/>
      <c r="S10512" s="10"/>
      <c r="T10512" s="10"/>
      <c r="U10512" s="10"/>
      <c r="V10512" s="10"/>
      <c r="W10512" s="10"/>
      <c r="X10512" s="10"/>
      <c r="Y10512" s="10"/>
      <c r="Z10512" s="10"/>
      <c r="AA10512" s="10"/>
      <c r="AB10512" s="10"/>
      <c r="AC10512" s="10"/>
      <c r="AD10512" s="10"/>
      <c r="AE10512" s="10"/>
    </row>
    <row r="10513" spans="3:31" x14ac:dyDescent="0.25">
      <c r="C10513" s="36"/>
      <c r="L10513" s="10"/>
      <c r="M10513" s="10"/>
      <c r="N10513" s="10"/>
      <c r="O10513" s="10"/>
      <c r="P10513" s="10"/>
      <c r="Q10513" s="10"/>
      <c r="R10513" s="10"/>
      <c r="S10513" s="10"/>
      <c r="T10513" s="10"/>
      <c r="U10513" s="10"/>
      <c r="V10513" s="10"/>
      <c r="W10513" s="10"/>
      <c r="X10513" s="10"/>
      <c r="Y10513" s="10"/>
      <c r="Z10513" s="10"/>
      <c r="AA10513" s="10"/>
      <c r="AB10513" s="10"/>
      <c r="AC10513" s="10"/>
      <c r="AD10513" s="10"/>
      <c r="AE10513" s="10"/>
    </row>
    <row r="10514" spans="3:31" x14ac:dyDescent="0.25">
      <c r="C10514" s="36"/>
      <c r="L10514" s="10"/>
      <c r="M10514" s="10"/>
      <c r="N10514" s="10"/>
      <c r="O10514" s="10"/>
      <c r="P10514" s="10"/>
      <c r="Q10514" s="10"/>
      <c r="R10514" s="10"/>
      <c r="S10514" s="10"/>
      <c r="T10514" s="10"/>
      <c r="U10514" s="10"/>
      <c r="V10514" s="10"/>
      <c r="W10514" s="10"/>
      <c r="X10514" s="10"/>
      <c r="Y10514" s="10"/>
      <c r="Z10514" s="10"/>
      <c r="AA10514" s="10"/>
      <c r="AB10514" s="10"/>
      <c r="AC10514" s="10"/>
      <c r="AD10514" s="10"/>
      <c r="AE10514" s="10"/>
    </row>
    <row r="10515" spans="3:31" x14ac:dyDescent="0.25">
      <c r="C10515" s="36"/>
      <c r="L10515" s="10"/>
      <c r="M10515" s="10"/>
      <c r="N10515" s="10"/>
      <c r="O10515" s="10"/>
      <c r="P10515" s="10"/>
      <c r="Q10515" s="10"/>
      <c r="R10515" s="10"/>
      <c r="S10515" s="10"/>
      <c r="T10515" s="10"/>
      <c r="U10515" s="10"/>
      <c r="V10515" s="10"/>
      <c r="W10515" s="10"/>
      <c r="X10515" s="10"/>
      <c r="Y10515" s="10"/>
      <c r="Z10515" s="10"/>
      <c r="AA10515" s="10"/>
      <c r="AB10515" s="10"/>
      <c r="AC10515" s="10"/>
      <c r="AD10515" s="10"/>
      <c r="AE10515" s="10"/>
    </row>
    <row r="10516" spans="3:31" x14ac:dyDescent="0.25">
      <c r="C10516" s="36"/>
      <c r="L10516" s="10"/>
      <c r="M10516" s="10"/>
      <c r="N10516" s="10"/>
      <c r="O10516" s="10"/>
      <c r="P10516" s="10"/>
      <c r="Q10516" s="10"/>
      <c r="R10516" s="10"/>
      <c r="S10516" s="10"/>
      <c r="T10516" s="10"/>
      <c r="U10516" s="10"/>
      <c r="V10516" s="10"/>
      <c r="W10516" s="10"/>
      <c r="X10516" s="10"/>
      <c r="Y10516" s="10"/>
      <c r="Z10516" s="10"/>
      <c r="AA10516" s="10"/>
      <c r="AB10516" s="10"/>
      <c r="AC10516" s="10"/>
      <c r="AD10516" s="10"/>
      <c r="AE10516" s="10"/>
    </row>
    <row r="10517" spans="3:31" x14ac:dyDescent="0.25">
      <c r="C10517" s="36"/>
      <c r="L10517" s="10"/>
      <c r="M10517" s="10"/>
      <c r="N10517" s="10"/>
      <c r="O10517" s="10"/>
      <c r="P10517" s="10"/>
      <c r="Q10517" s="10"/>
      <c r="R10517" s="10"/>
      <c r="S10517" s="10"/>
      <c r="T10517" s="10"/>
      <c r="U10517" s="10"/>
      <c r="V10517" s="10"/>
      <c r="W10517" s="10"/>
      <c r="X10517" s="10"/>
      <c r="Y10517" s="10"/>
      <c r="Z10517" s="10"/>
      <c r="AA10517" s="10"/>
      <c r="AB10517" s="10"/>
      <c r="AC10517" s="10"/>
      <c r="AD10517" s="10"/>
      <c r="AE10517" s="10"/>
    </row>
    <row r="10518" spans="3:31" x14ac:dyDescent="0.25">
      <c r="C10518" s="36"/>
      <c r="L10518" s="10"/>
      <c r="M10518" s="10"/>
      <c r="N10518" s="10"/>
      <c r="O10518" s="10"/>
      <c r="P10518" s="10"/>
      <c r="Q10518" s="10"/>
      <c r="R10518" s="10"/>
      <c r="S10518" s="10"/>
      <c r="T10518" s="10"/>
      <c r="U10518" s="10"/>
      <c r="V10518" s="10"/>
      <c r="W10518" s="10"/>
      <c r="X10518" s="10"/>
      <c r="Y10518" s="10"/>
      <c r="Z10518" s="10"/>
      <c r="AA10518" s="10"/>
      <c r="AB10518" s="10"/>
      <c r="AC10518" s="10"/>
      <c r="AD10518" s="10"/>
      <c r="AE10518" s="10"/>
    </row>
    <row r="10519" spans="3:31" x14ac:dyDescent="0.25">
      <c r="C10519" s="36"/>
      <c r="L10519" s="10"/>
      <c r="M10519" s="10"/>
      <c r="N10519" s="10"/>
      <c r="O10519" s="10"/>
      <c r="P10519" s="10"/>
      <c r="Q10519" s="10"/>
      <c r="R10519" s="10"/>
      <c r="S10519" s="10"/>
      <c r="T10519" s="10"/>
      <c r="U10519" s="10"/>
      <c r="V10519" s="10"/>
      <c r="W10519" s="10"/>
      <c r="X10519" s="10"/>
      <c r="Y10519" s="10"/>
      <c r="Z10519" s="10"/>
      <c r="AA10519" s="10"/>
      <c r="AB10519" s="10"/>
      <c r="AC10519" s="10"/>
      <c r="AD10519" s="10"/>
      <c r="AE10519" s="10"/>
    </row>
    <row r="10520" spans="3:31" x14ac:dyDescent="0.25">
      <c r="C10520" s="36"/>
      <c r="L10520" s="10"/>
      <c r="M10520" s="10"/>
      <c r="N10520" s="10"/>
      <c r="O10520" s="10"/>
      <c r="P10520" s="10"/>
      <c r="Q10520" s="10"/>
      <c r="R10520" s="10"/>
      <c r="S10520" s="10"/>
      <c r="T10520" s="10"/>
      <c r="U10520" s="10"/>
      <c r="V10520" s="10"/>
      <c r="W10520" s="10"/>
      <c r="X10520" s="10"/>
      <c r="Y10520" s="10"/>
      <c r="Z10520" s="10"/>
      <c r="AA10520" s="10"/>
      <c r="AB10520" s="10"/>
      <c r="AC10520" s="10"/>
      <c r="AD10520" s="10"/>
      <c r="AE10520" s="10"/>
    </row>
    <row r="10521" spans="3:31" x14ac:dyDescent="0.25">
      <c r="C10521" s="36"/>
      <c r="L10521" s="10"/>
      <c r="M10521" s="10"/>
      <c r="N10521" s="10"/>
      <c r="O10521" s="10"/>
      <c r="P10521" s="10"/>
      <c r="Q10521" s="10"/>
      <c r="R10521" s="10"/>
      <c r="S10521" s="10"/>
      <c r="T10521" s="10"/>
      <c r="U10521" s="10"/>
      <c r="V10521" s="10"/>
      <c r="W10521" s="10"/>
      <c r="X10521" s="10"/>
      <c r="Y10521" s="10"/>
      <c r="Z10521" s="10"/>
      <c r="AA10521" s="10"/>
      <c r="AB10521" s="10"/>
      <c r="AC10521" s="10"/>
      <c r="AD10521" s="10"/>
      <c r="AE10521" s="10"/>
    </row>
    <row r="10522" spans="3:31" x14ac:dyDescent="0.25">
      <c r="C10522" s="36"/>
      <c r="L10522" s="10"/>
      <c r="M10522" s="10"/>
      <c r="N10522" s="10"/>
      <c r="O10522" s="10"/>
      <c r="P10522" s="10"/>
      <c r="Q10522" s="10"/>
      <c r="R10522" s="10"/>
      <c r="S10522" s="10"/>
      <c r="T10522" s="10"/>
      <c r="U10522" s="10"/>
      <c r="V10522" s="10"/>
      <c r="W10522" s="10"/>
      <c r="X10522" s="10"/>
      <c r="Y10522" s="10"/>
      <c r="Z10522" s="10"/>
      <c r="AA10522" s="10"/>
      <c r="AB10522" s="10"/>
      <c r="AC10522" s="10"/>
      <c r="AD10522" s="10"/>
      <c r="AE10522" s="10"/>
    </row>
    <row r="10523" spans="3:31" x14ac:dyDescent="0.25">
      <c r="C10523" s="36"/>
      <c r="L10523" s="10"/>
      <c r="M10523" s="10"/>
      <c r="N10523" s="10"/>
      <c r="O10523" s="10"/>
      <c r="P10523" s="10"/>
      <c r="Q10523" s="10"/>
      <c r="R10523" s="10"/>
      <c r="S10523" s="10"/>
      <c r="T10523" s="10"/>
      <c r="U10523" s="10"/>
      <c r="V10523" s="10"/>
      <c r="W10523" s="10"/>
      <c r="X10523" s="10"/>
      <c r="Y10523" s="10"/>
      <c r="Z10523" s="10"/>
      <c r="AA10523" s="10"/>
      <c r="AB10523" s="10"/>
      <c r="AC10523" s="10"/>
      <c r="AD10523" s="10"/>
      <c r="AE10523" s="10"/>
    </row>
    <row r="10524" spans="3:31" x14ac:dyDescent="0.25">
      <c r="C10524" s="36"/>
      <c r="L10524" s="10"/>
      <c r="M10524" s="10"/>
      <c r="N10524" s="10"/>
      <c r="O10524" s="10"/>
      <c r="P10524" s="10"/>
      <c r="Q10524" s="10"/>
      <c r="R10524" s="10"/>
      <c r="S10524" s="10"/>
      <c r="T10524" s="10"/>
      <c r="U10524" s="10"/>
      <c r="V10524" s="10"/>
      <c r="W10524" s="10"/>
      <c r="X10524" s="10"/>
      <c r="Y10524" s="10"/>
      <c r="Z10524" s="10"/>
      <c r="AA10524" s="10"/>
      <c r="AB10524" s="10"/>
      <c r="AC10524" s="10"/>
      <c r="AD10524" s="10"/>
      <c r="AE10524" s="10"/>
    </row>
    <row r="10525" spans="3:31" x14ac:dyDescent="0.25">
      <c r="C10525" s="36"/>
      <c r="L10525" s="10"/>
      <c r="M10525" s="10"/>
      <c r="N10525" s="10"/>
      <c r="O10525" s="10"/>
      <c r="P10525" s="10"/>
      <c r="Q10525" s="10"/>
      <c r="R10525" s="10"/>
      <c r="S10525" s="10"/>
      <c r="T10525" s="10"/>
      <c r="U10525" s="10"/>
      <c r="V10525" s="10"/>
      <c r="W10525" s="10"/>
      <c r="X10525" s="10"/>
      <c r="Y10525" s="10"/>
      <c r="Z10525" s="10"/>
      <c r="AA10525" s="10"/>
      <c r="AB10525" s="10"/>
      <c r="AC10525" s="10"/>
      <c r="AD10525" s="10"/>
      <c r="AE10525" s="10"/>
    </row>
    <row r="10526" spans="3:31" x14ac:dyDescent="0.25">
      <c r="C10526" s="36"/>
      <c r="L10526" s="10"/>
      <c r="M10526" s="10"/>
      <c r="N10526" s="10"/>
      <c r="O10526" s="10"/>
      <c r="P10526" s="10"/>
      <c r="Q10526" s="10"/>
      <c r="R10526" s="10"/>
      <c r="S10526" s="10"/>
      <c r="T10526" s="10"/>
      <c r="U10526" s="10"/>
      <c r="V10526" s="10"/>
      <c r="W10526" s="10"/>
      <c r="X10526" s="10"/>
      <c r="Y10526" s="10"/>
      <c r="Z10526" s="10"/>
      <c r="AA10526" s="10"/>
      <c r="AB10526" s="10"/>
      <c r="AC10526" s="10"/>
      <c r="AD10526" s="10"/>
      <c r="AE10526" s="10"/>
    </row>
    <row r="10527" spans="3:31" x14ac:dyDescent="0.25">
      <c r="C10527" s="36"/>
      <c r="L10527" s="10"/>
      <c r="M10527" s="10"/>
      <c r="N10527" s="10"/>
      <c r="O10527" s="10"/>
      <c r="P10527" s="10"/>
      <c r="Q10527" s="10"/>
      <c r="R10527" s="10"/>
      <c r="S10527" s="10"/>
      <c r="T10527" s="10"/>
      <c r="U10527" s="10"/>
      <c r="V10527" s="10"/>
      <c r="W10527" s="10"/>
      <c r="X10527" s="10"/>
      <c r="Y10527" s="10"/>
      <c r="Z10527" s="10"/>
      <c r="AA10527" s="10"/>
      <c r="AB10527" s="10"/>
      <c r="AC10527" s="10"/>
      <c r="AD10527" s="10"/>
      <c r="AE10527" s="10"/>
    </row>
    <row r="10528" spans="3:31" x14ac:dyDescent="0.25">
      <c r="C10528" s="36"/>
      <c r="L10528" s="10"/>
      <c r="M10528" s="10"/>
      <c r="N10528" s="10"/>
      <c r="O10528" s="10"/>
      <c r="P10528" s="10"/>
      <c r="Q10528" s="10"/>
      <c r="R10528" s="10"/>
      <c r="S10528" s="10"/>
      <c r="T10528" s="10"/>
      <c r="U10528" s="10"/>
      <c r="V10528" s="10"/>
      <c r="W10528" s="10"/>
      <c r="X10528" s="10"/>
      <c r="Y10528" s="10"/>
      <c r="Z10528" s="10"/>
      <c r="AA10528" s="10"/>
      <c r="AB10528" s="10"/>
      <c r="AC10528" s="10"/>
      <c r="AD10528" s="10"/>
      <c r="AE10528" s="10"/>
    </row>
    <row r="10529" spans="3:31" x14ac:dyDescent="0.25">
      <c r="C10529" s="36"/>
      <c r="L10529" s="10"/>
      <c r="M10529" s="10"/>
      <c r="N10529" s="10"/>
      <c r="O10529" s="10"/>
      <c r="P10529" s="10"/>
      <c r="Q10529" s="10"/>
      <c r="R10529" s="10"/>
      <c r="S10529" s="10"/>
      <c r="T10529" s="10"/>
      <c r="U10529" s="10"/>
      <c r="V10529" s="10"/>
      <c r="W10529" s="10"/>
      <c r="X10529" s="10"/>
      <c r="Y10529" s="10"/>
      <c r="Z10529" s="10"/>
      <c r="AA10529" s="10"/>
      <c r="AB10529" s="10"/>
      <c r="AC10529" s="10"/>
      <c r="AD10529" s="10"/>
      <c r="AE10529" s="10"/>
    </row>
    <row r="10530" spans="3:31" x14ac:dyDescent="0.25">
      <c r="C10530" s="36"/>
      <c r="L10530" s="10"/>
      <c r="M10530" s="10"/>
      <c r="N10530" s="10"/>
      <c r="O10530" s="10"/>
      <c r="P10530" s="10"/>
      <c r="Q10530" s="10"/>
      <c r="R10530" s="10"/>
      <c r="S10530" s="10"/>
      <c r="T10530" s="10"/>
      <c r="U10530" s="10"/>
      <c r="V10530" s="10"/>
      <c r="W10530" s="10"/>
      <c r="X10530" s="10"/>
      <c r="Y10530" s="10"/>
      <c r="Z10530" s="10"/>
      <c r="AA10530" s="10"/>
      <c r="AB10530" s="10"/>
      <c r="AC10530" s="10"/>
      <c r="AD10530" s="10"/>
      <c r="AE10530" s="10"/>
    </row>
    <row r="10531" spans="3:31" x14ac:dyDescent="0.25">
      <c r="C10531" s="36"/>
      <c r="L10531" s="10"/>
      <c r="M10531" s="10"/>
      <c r="N10531" s="10"/>
      <c r="O10531" s="10"/>
      <c r="P10531" s="10"/>
      <c r="Q10531" s="10"/>
      <c r="R10531" s="10"/>
      <c r="S10531" s="10"/>
      <c r="T10531" s="10"/>
      <c r="U10531" s="10"/>
      <c r="V10531" s="10"/>
      <c r="W10531" s="10"/>
      <c r="X10531" s="10"/>
      <c r="Y10531" s="10"/>
      <c r="Z10531" s="10"/>
      <c r="AA10531" s="10"/>
      <c r="AB10531" s="10"/>
      <c r="AC10531" s="10"/>
      <c r="AD10531" s="10"/>
      <c r="AE10531" s="10"/>
    </row>
    <row r="10532" spans="3:31" x14ac:dyDescent="0.25">
      <c r="C10532" s="36"/>
      <c r="L10532" s="10"/>
      <c r="M10532" s="10"/>
      <c r="N10532" s="10"/>
      <c r="O10532" s="10"/>
      <c r="P10532" s="10"/>
      <c r="Q10532" s="10"/>
      <c r="R10532" s="10"/>
      <c r="S10532" s="10"/>
      <c r="T10532" s="10"/>
      <c r="U10532" s="10"/>
      <c r="V10532" s="10"/>
      <c r="W10532" s="10"/>
      <c r="X10532" s="10"/>
      <c r="Y10532" s="10"/>
      <c r="Z10532" s="10"/>
      <c r="AA10532" s="10"/>
      <c r="AB10532" s="10"/>
      <c r="AC10532" s="10"/>
      <c r="AD10532" s="10"/>
      <c r="AE10532" s="10"/>
    </row>
    <row r="10533" spans="3:31" x14ac:dyDescent="0.25">
      <c r="C10533" s="36"/>
      <c r="L10533" s="10"/>
      <c r="M10533" s="10"/>
      <c r="N10533" s="10"/>
      <c r="O10533" s="10"/>
      <c r="P10533" s="10"/>
      <c r="Q10533" s="10"/>
      <c r="R10533" s="10"/>
      <c r="S10533" s="10"/>
      <c r="T10533" s="10"/>
      <c r="U10533" s="10"/>
      <c r="V10533" s="10"/>
      <c r="W10533" s="10"/>
      <c r="X10533" s="10"/>
      <c r="Y10533" s="10"/>
      <c r="Z10533" s="10"/>
      <c r="AA10533" s="10"/>
      <c r="AB10533" s="10"/>
      <c r="AC10533" s="10"/>
      <c r="AD10533" s="10"/>
      <c r="AE10533" s="10"/>
    </row>
    <row r="10534" spans="3:31" x14ac:dyDescent="0.25">
      <c r="C10534" s="36"/>
      <c r="L10534" s="10"/>
      <c r="M10534" s="10"/>
      <c r="N10534" s="10"/>
      <c r="O10534" s="10"/>
      <c r="P10534" s="10"/>
      <c r="Q10534" s="10"/>
      <c r="R10534" s="10"/>
      <c r="S10534" s="10"/>
      <c r="T10534" s="10"/>
      <c r="U10534" s="10"/>
      <c r="V10534" s="10"/>
      <c r="W10534" s="10"/>
      <c r="X10534" s="10"/>
      <c r="Y10534" s="10"/>
      <c r="Z10534" s="10"/>
      <c r="AA10534" s="10"/>
      <c r="AB10534" s="10"/>
      <c r="AC10534" s="10"/>
      <c r="AD10534" s="10"/>
      <c r="AE10534" s="10"/>
    </row>
    <row r="10535" spans="3:31" x14ac:dyDescent="0.25">
      <c r="C10535" s="36"/>
      <c r="L10535" s="10"/>
      <c r="M10535" s="10"/>
      <c r="N10535" s="10"/>
      <c r="O10535" s="10"/>
      <c r="P10535" s="10"/>
      <c r="Q10535" s="10"/>
      <c r="R10535" s="10"/>
      <c r="S10535" s="10"/>
      <c r="T10535" s="10"/>
      <c r="U10535" s="10"/>
      <c r="V10535" s="10"/>
      <c r="W10535" s="10"/>
      <c r="X10535" s="10"/>
      <c r="Y10535" s="10"/>
      <c r="Z10535" s="10"/>
      <c r="AA10535" s="10"/>
      <c r="AB10535" s="10"/>
      <c r="AC10535" s="10"/>
      <c r="AD10535" s="10"/>
      <c r="AE10535" s="10"/>
    </row>
    <row r="10536" spans="3:31" x14ac:dyDescent="0.25">
      <c r="C10536" s="36"/>
      <c r="L10536" s="10"/>
      <c r="M10536" s="10"/>
      <c r="N10536" s="10"/>
      <c r="O10536" s="10"/>
      <c r="P10536" s="10"/>
      <c r="Q10536" s="10"/>
      <c r="R10536" s="10"/>
      <c r="S10536" s="10"/>
      <c r="T10536" s="10"/>
      <c r="U10536" s="10"/>
      <c r="V10536" s="10"/>
      <c r="W10536" s="10"/>
      <c r="X10536" s="10"/>
      <c r="Y10536" s="10"/>
      <c r="Z10536" s="10"/>
      <c r="AA10536" s="10"/>
      <c r="AB10536" s="10"/>
      <c r="AC10536" s="10"/>
      <c r="AD10536" s="10"/>
      <c r="AE10536" s="10"/>
    </row>
    <row r="10537" spans="3:31" x14ac:dyDescent="0.25">
      <c r="C10537" s="36"/>
      <c r="L10537" s="10"/>
      <c r="M10537" s="10"/>
      <c r="N10537" s="10"/>
      <c r="O10537" s="10"/>
      <c r="P10537" s="10"/>
      <c r="Q10537" s="10"/>
      <c r="R10537" s="10"/>
      <c r="S10537" s="10"/>
      <c r="T10537" s="10"/>
      <c r="U10537" s="10"/>
      <c r="V10537" s="10"/>
      <c r="W10537" s="10"/>
      <c r="X10537" s="10"/>
      <c r="Y10537" s="10"/>
      <c r="Z10537" s="10"/>
      <c r="AA10537" s="10"/>
      <c r="AB10537" s="10"/>
      <c r="AC10537" s="10"/>
      <c r="AD10537" s="10"/>
      <c r="AE10537" s="10"/>
    </row>
    <row r="10538" spans="3:31" x14ac:dyDescent="0.25">
      <c r="C10538" s="36"/>
      <c r="L10538" s="10"/>
      <c r="M10538" s="10"/>
      <c r="N10538" s="10"/>
      <c r="O10538" s="10"/>
      <c r="P10538" s="10"/>
      <c r="Q10538" s="10"/>
      <c r="R10538" s="10"/>
      <c r="S10538" s="10"/>
      <c r="T10538" s="10"/>
      <c r="U10538" s="10"/>
      <c r="V10538" s="10"/>
      <c r="W10538" s="10"/>
      <c r="X10538" s="10"/>
      <c r="Y10538" s="10"/>
      <c r="Z10538" s="10"/>
      <c r="AA10538" s="10"/>
      <c r="AB10538" s="10"/>
      <c r="AC10538" s="10"/>
      <c r="AD10538" s="10"/>
      <c r="AE10538" s="10"/>
    </row>
    <row r="10539" spans="3:31" x14ac:dyDescent="0.25">
      <c r="C10539" s="36"/>
      <c r="L10539" s="10"/>
      <c r="M10539" s="10"/>
      <c r="N10539" s="10"/>
      <c r="O10539" s="10"/>
      <c r="P10539" s="10"/>
      <c r="Q10539" s="10"/>
      <c r="R10539" s="10"/>
      <c r="S10539" s="10"/>
      <c r="T10539" s="10"/>
      <c r="U10539" s="10"/>
      <c r="V10539" s="10"/>
      <c r="W10539" s="10"/>
      <c r="X10539" s="10"/>
      <c r="Y10539" s="10"/>
      <c r="Z10539" s="10"/>
      <c r="AA10539" s="10"/>
      <c r="AB10539" s="10"/>
      <c r="AC10539" s="10"/>
      <c r="AD10539" s="10"/>
      <c r="AE10539" s="10"/>
    </row>
    <row r="10540" spans="3:31" x14ac:dyDescent="0.25">
      <c r="C10540" s="36"/>
      <c r="L10540" s="10"/>
      <c r="M10540" s="10"/>
      <c r="N10540" s="10"/>
      <c r="O10540" s="10"/>
      <c r="P10540" s="10"/>
      <c r="Q10540" s="10"/>
      <c r="R10540" s="10"/>
      <c r="S10540" s="10"/>
      <c r="T10540" s="10"/>
      <c r="U10540" s="10"/>
      <c r="V10540" s="10"/>
      <c r="W10540" s="10"/>
      <c r="X10540" s="10"/>
      <c r="Y10540" s="10"/>
      <c r="Z10540" s="10"/>
      <c r="AA10540" s="10"/>
      <c r="AB10540" s="10"/>
      <c r="AC10540" s="10"/>
      <c r="AD10540" s="10"/>
      <c r="AE10540" s="10"/>
    </row>
    <row r="10541" spans="3:31" x14ac:dyDescent="0.25">
      <c r="C10541" s="36"/>
      <c r="L10541" s="10"/>
      <c r="M10541" s="10"/>
      <c r="N10541" s="10"/>
      <c r="O10541" s="10"/>
      <c r="P10541" s="10"/>
      <c r="Q10541" s="10"/>
      <c r="R10541" s="10"/>
      <c r="S10541" s="10"/>
      <c r="T10541" s="10"/>
      <c r="U10541" s="10"/>
      <c r="V10541" s="10"/>
      <c r="W10541" s="10"/>
      <c r="X10541" s="10"/>
      <c r="Y10541" s="10"/>
      <c r="Z10541" s="10"/>
      <c r="AA10541" s="10"/>
      <c r="AB10541" s="10"/>
      <c r="AC10541" s="10"/>
      <c r="AD10541" s="10"/>
      <c r="AE10541" s="10"/>
    </row>
    <row r="10542" spans="3:31" x14ac:dyDescent="0.25">
      <c r="C10542" s="36"/>
      <c r="L10542" s="10"/>
      <c r="M10542" s="10"/>
      <c r="N10542" s="10"/>
      <c r="O10542" s="10"/>
      <c r="P10542" s="10"/>
      <c r="Q10542" s="10"/>
      <c r="R10542" s="10"/>
      <c r="S10542" s="10"/>
      <c r="T10542" s="10"/>
      <c r="U10542" s="10"/>
      <c r="V10542" s="10"/>
      <c r="W10542" s="10"/>
      <c r="X10542" s="10"/>
      <c r="Y10542" s="10"/>
      <c r="Z10542" s="10"/>
      <c r="AA10542" s="10"/>
      <c r="AB10542" s="10"/>
      <c r="AC10542" s="10"/>
      <c r="AD10542" s="10"/>
      <c r="AE10542" s="10"/>
    </row>
    <row r="10543" spans="3:31" x14ac:dyDescent="0.25">
      <c r="C10543" s="36"/>
      <c r="L10543" s="10"/>
      <c r="M10543" s="10"/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  <c r="AA10543" s="10"/>
      <c r="AB10543" s="10"/>
      <c r="AC10543" s="10"/>
      <c r="AD10543" s="10"/>
      <c r="AE10543" s="10"/>
    </row>
    <row r="10544" spans="3:31" x14ac:dyDescent="0.25">
      <c r="C10544" s="36"/>
      <c r="L10544" s="10"/>
      <c r="M10544" s="10"/>
      <c r="N10544" s="10"/>
      <c r="O10544" s="10"/>
      <c r="P10544" s="10"/>
      <c r="Q10544" s="10"/>
      <c r="R10544" s="10"/>
      <c r="S10544" s="10"/>
      <c r="T10544" s="10"/>
      <c r="U10544" s="10"/>
      <c r="V10544" s="10"/>
      <c r="W10544" s="10"/>
      <c r="X10544" s="10"/>
      <c r="Y10544" s="10"/>
      <c r="Z10544" s="10"/>
      <c r="AA10544" s="10"/>
      <c r="AB10544" s="10"/>
      <c r="AC10544" s="10"/>
      <c r="AD10544" s="10"/>
      <c r="AE10544" s="10"/>
    </row>
    <row r="10545" spans="3:31" x14ac:dyDescent="0.25">
      <c r="C10545" s="36"/>
      <c r="L10545" s="10"/>
      <c r="M10545" s="10"/>
      <c r="N10545" s="10"/>
      <c r="O10545" s="10"/>
      <c r="P10545" s="10"/>
      <c r="Q10545" s="10"/>
      <c r="R10545" s="10"/>
      <c r="S10545" s="10"/>
      <c r="T10545" s="10"/>
      <c r="U10545" s="10"/>
      <c r="V10545" s="10"/>
      <c r="W10545" s="10"/>
      <c r="X10545" s="10"/>
      <c r="Y10545" s="10"/>
      <c r="Z10545" s="10"/>
      <c r="AA10545" s="10"/>
      <c r="AB10545" s="10"/>
      <c r="AC10545" s="10"/>
      <c r="AD10545" s="10"/>
      <c r="AE10545" s="10"/>
    </row>
    <row r="10546" spans="3:31" x14ac:dyDescent="0.25">
      <c r="C10546" s="36"/>
      <c r="L10546" s="10"/>
      <c r="M10546" s="10"/>
      <c r="N10546" s="10"/>
      <c r="O10546" s="10"/>
      <c r="P10546" s="10"/>
      <c r="Q10546" s="10"/>
      <c r="R10546" s="10"/>
      <c r="S10546" s="10"/>
      <c r="T10546" s="10"/>
      <c r="U10546" s="10"/>
      <c r="V10546" s="10"/>
      <c r="W10546" s="10"/>
      <c r="X10546" s="10"/>
      <c r="Y10546" s="10"/>
      <c r="Z10546" s="10"/>
      <c r="AA10546" s="10"/>
      <c r="AB10546" s="10"/>
      <c r="AC10546" s="10"/>
      <c r="AD10546" s="10"/>
      <c r="AE10546" s="10"/>
    </row>
    <row r="10547" spans="3:31" x14ac:dyDescent="0.25">
      <c r="C10547" s="36"/>
      <c r="L10547" s="10"/>
      <c r="M10547" s="10"/>
      <c r="N10547" s="10"/>
      <c r="O10547" s="10"/>
      <c r="P10547" s="10"/>
      <c r="Q10547" s="10"/>
      <c r="R10547" s="10"/>
      <c r="S10547" s="10"/>
      <c r="T10547" s="10"/>
      <c r="U10547" s="10"/>
      <c r="V10547" s="10"/>
      <c r="W10547" s="10"/>
      <c r="X10547" s="10"/>
      <c r="Y10547" s="10"/>
      <c r="Z10547" s="10"/>
      <c r="AA10547" s="10"/>
      <c r="AB10547" s="10"/>
      <c r="AC10547" s="10"/>
      <c r="AD10547" s="10"/>
      <c r="AE10547" s="10"/>
    </row>
    <row r="10548" spans="3:31" x14ac:dyDescent="0.25">
      <c r="C10548" s="36"/>
      <c r="L10548" s="10"/>
      <c r="M10548" s="10"/>
      <c r="N10548" s="10"/>
      <c r="O10548" s="10"/>
      <c r="P10548" s="10"/>
      <c r="Q10548" s="10"/>
      <c r="R10548" s="10"/>
      <c r="S10548" s="10"/>
      <c r="T10548" s="10"/>
      <c r="U10548" s="10"/>
      <c r="V10548" s="10"/>
      <c r="W10548" s="10"/>
      <c r="X10548" s="10"/>
      <c r="Y10548" s="10"/>
      <c r="Z10548" s="10"/>
      <c r="AA10548" s="10"/>
      <c r="AB10548" s="10"/>
      <c r="AC10548" s="10"/>
      <c r="AD10548" s="10"/>
      <c r="AE10548" s="10"/>
    </row>
    <row r="10549" spans="3:31" x14ac:dyDescent="0.25">
      <c r="C10549" s="36"/>
      <c r="L10549" s="10"/>
      <c r="M10549" s="10"/>
      <c r="N10549" s="10"/>
      <c r="O10549" s="10"/>
      <c r="P10549" s="10"/>
      <c r="Q10549" s="10"/>
      <c r="R10549" s="10"/>
      <c r="S10549" s="10"/>
      <c r="T10549" s="10"/>
      <c r="U10549" s="10"/>
      <c r="V10549" s="10"/>
      <c r="W10549" s="10"/>
      <c r="X10549" s="10"/>
      <c r="Y10549" s="10"/>
      <c r="Z10549" s="10"/>
      <c r="AA10549" s="10"/>
      <c r="AB10549" s="10"/>
      <c r="AC10549" s="10"/>
      <c r="AD10549" s="10"/>
      <c r="AE10549" s="10"/>
    </row>
    <row r="10550" spans="3:31" x14ac:dyDescent="0.25">
      <c r="C10550" s="36"/>
      <c r="L10550" s="10"/>
      <c r="M10550" s="10"/>
      <c r="N10550" s="10"/>
      <c r="O10550" s="10"/>
      <c r="P10550" s="10"/>
      <c r="Q10550" s="10"/>
      <c r="R10550" s="10"/>
      <c r="S10550" s="10"/>
      <c r="T10550" s="10"/>
      <c r="U10550" s="10"/>
      <c r="V10550" s="10"/>
      <c r="W10550" s="10"/>
      <c r="X10550" s="10"/>
      <c r="Y10550" s="10"/>
      <c r="Z10550" s="10"/>
      <c r="AA10550" s="10"/>
      <c r="AB10550" s="10"/>
      <c r="AC10550" s="10"/>
      <c r="AD10550" s="10"/>
      <c r="AE10550" s="10"/>
    </row>
    <row r="10551" spans="3:31" x14ac:dyDescent="0.25">
      <c r="C10551" s="36"/>
      <c r="L10551" s="10"/>
      <c r="M10551" s="10"/>
      <c r="N10551" s="10"/>
      <c r="O10551" s="10"/>
      <c r="P10551" s="10"/>
      <c r="Q10551" s="10"/>
      <c r="R10551" s="10"/>
      <c r="S10551" s="10"/>
      <c r="T10551" s="10"/>
      <c r="U10551" s="10"/>
      <c r="V10551" s="10"/>
      <c r="W10551" s="10"/>
      <c r="X10551" s="10"/>
      <c r="Y10551" s="10"/>
      <c r="Z10551" s="10"/>
      <c r="AA10551" s="10"/>
      <c r="AB10551" s="10"/>
      <c r="AC10551" s="10"/>
      <c r="AD10551" s="10"/>
      <c r="AE10551" s="10"/>
    </row>
    <row r="10552" spans="3:31" x14ac:dyDescent="0.25">
      <c r="C10552" s="36"/>
      <c r="L10552" s="10"/>
      <c r="M10552" s="10"/>
      <c r="N10552" s="10"/>
      <c r="O10552" s="10"/>
      <c r="P10552" s="10"/>
      <c r="Q10552" s="10"/>
      <c r="R10552" s="10"/>
      <c r="S10552" s="10"/>
      <c r="T10552" s="10"/>
      <c r="U10552" s="10"/>
      <c r="V10552" s="10"/>
      <c r="W10552" s="10"/>
      <c r="X10552" s="10"/>
      <c r="Y10552" s="10"/>
      <c r="Z10552" s="10"/>
      <c r="AA10552" s="10"/>
      <c r="AB10552" s="10"/>
      <c r="AC10552" s="10"/>
      <c r="AD10552" s="10"/>
      <c r="AE10552" s="10"/>
    </row>
    <row r="10553" spans="3:31" x14ac:dyDescent="0.25">
      <c r="C10553" s="36"/>
      <c r="L10553" s="10"/>
      <c r="M10553" s="10"/>
      <c r="N10553" s="10"/>
      <c r="O10553" s="10"/>
      <c r="P10553" s="10"/>
      <c r="Q10553" s="10"/>
      <c r="R10553" s="10"/>
      <c r="S10553" s="10"/>
      <c r="T10553" s="10"/>
      <c r="U10553" s="10"/>
      <c r="V10553" s="10"/>
      <c r="W10553" s="10"/>
      <c r="X10553" s="10"/>
      <c r="Y10553" s="10"/>
      <c r="Z10553" s="10"/>
      <c r="AA10553" s="10"/>
      <c r="AB10553" s="10"/>
      <c r="AC10553" s="10"/>
      <c r="AD10553" s="10"/>
      <c r="AE10553" s="10"/>
    </row>
    <row r="10554" spans="3:31" x14ac:dyDescent="0.25">
      <c r="C10554" s="36"/>
      <c r="L10554" s="10"/>
      <c r="M10554" s="10"/>
      <c r="N10554" s="10"/>
      <c r="O10554" s="10"/>
      <c r="P10554" s="10"/>
      <c r="Q10554" s="10"/>
      <c r="R10554" s="10"/>
      <c r="S10554" s="10"/>
      <c r="T10554" s="10"/>
      <c r="U10554" s="10"/>
      <c r="V10554" s="10"/>
      <c r="W10554" s="10"/>
      <c r="X10554" s="10"/>
      <c r="Y10554" s="10"/>
      <c r="Z10554" s="10"/>
      <c r="AA10554" s="10"/>
      <c r="AB10554" s="10"/>
      <c r="AC10554" s="10"/>
      <c r="AD10554" s="10"/>
      <c r="AE10554" s="10"/>
    </row>
    <row r="10555" spans="3:31" x14ac:dyDescent="0.25">
      <c r="C10555" s="36"/>
      <c r="L10555" s="10"/>
      <c r="M10555" s="10"/>
      <c r="N10555" s="10"/>
      <c r="O10555" s="10"/>
      <c r="P10555" s="10"/>
      <c r="Q10555" s="10"/>
      <c r="R10555" s="10"/>
      <c r="S10555" s="10"/>
      <c r="T10555" s="10"/>
      <c r="U10555" s="10"/>
      <c r="V10555" s="10"/>
      <c r="W10555" s="10"/>
      <c r="X10555" s="10"/>
      <c r="Y10555" s="10"/>
      <c r="Z10555" s="10"/>
      <c r="AA10555" s="10"/>
      <c r="AB10555" s="10"/>
      <c r="AC10555" s="10"/>
      <c r="AD10555" s="10"/>
      <c r="AE10555" s="10"/>
    </row>
    <row r="10556" spans="3:31" x14ac:dyDescent="0.25">
      <c r="C10556" s="36"/>
      <c r="L10556" s="10"/>
      <c r="M10556" s="10"/>
      <c r="N10556" s="10"/>
      <c r="O10556" s="10"/>
      <c r="P10556" s="10"/>
      <c r="Q10556" s="10"/>
      <c r="R10556" s="10"/>
      <c r="S10556" s="10"/>
      <c r="T10556" s="10"/>
      <c r="U10556" s="10"/>
      <c r="V10556" s="10"/>
      <c r="W10556" s="10"/>
      <c r="X10556" s="10"/>
      <c r="Y10556" s="10"/>
      <c r="Z10556" s="10"/>
      <c r="AA10556" s="10"/>
      <c r="AB10556" s="10"/>
      <c r="AC10556" s="10"/>
      <c r="AD10556" s="10"/>
      <c r="AE10556" s="10"/>
    </row>
    <row r="10557" spans="3:31" x14ac:dyDescent="0.25">
      <c r="C10557" s="36"/>
      <c r="L10557" s="10"/>
      <c r="M10557" s="10"/>
      <c r="N10557" s="10"/>
      <c r="O10557" s="10"/>
      <c r="P10557" s="10"/>
      <c r="Q10557" s="10"/>
      <c r="R10557" s="10"/>
      <c r="S10557" s="10"/>
      <c r="T10557" s="10"/>
      <c r="U10557" s="10"/>
      <c r="V10557" s="10"/>
      <c r="W10557" s="10"/>
      <c r="X10557" s="10"/>
      <c r="Y10557" s="10"/>
      <c r="Z10557" s="10"/>
      <c r="AA10557" s="10"/>
      <c r="AB10557" s="10"/>
      <c r="AC10557" s="10"/>
      <c r="AD10557" s="10"/>
      <c r="AE10557" s="10"/>
    </row>
    <row r="10558" spans="3:31" x14ac:dyDescent="0.25">
      <c r="C10558" s="36"/>
      <c r="L10558" s="10"/>
      <c r="M10558" s="10"/>
      <c r="N10558" s="10"/>
      <c r="O10558" s="10"/>
      <c r="P10558" s="10"/>
      <c r="Q10558" s="10"/>
      <c r="R10558" s="10"/>
      <c r="S10558" s="10"/>
      <c r="T10558" s="10"/>
      <c r="U10558" s="10"/>
      <c r="V10558" s="10"/>
      <c r="W10558" s="10"/>
      <c r="X10558" s="10"/>
      <c r="Y10558" s="10"/>
      <c r="Z10558" s="10"/>
      <c r="AA10558" s="10"/>
      <c r="AB10558" s="10"/>
      <c r="AC10558" s="10"/>
      <c r="AD10558" s="10"/>
      <c r="AE10558" s="10"/>
    </row>
    <row r="10559" spans="3:31" x14ac:dyDescent="0.25">
      <c r="C10559" s="36"/>
      <c r="L10559" s="10"/>
      <c r="M10559" s="10"/>
      <c r="N10559" s="10"/>
      <c r="O10559" s="10"/>
      <c r="P10559" s="10"/>
      <c r="Q10559" s="10"/>
      <c r="R10559" s="10"/>
      <c r="S10559" s="10"/>
      <c r="T10559" s="10"/>
      <c r="U10559" s="10"/>
      <c r="V10559" s="10"/>
      <c r="W10559" s="10"/>
      <c r="X10559" s="10"/>
      <c r="Y10559" s="10"/>
      <c r="Z10559" s="10"/>
      <c r="AA10559" s="10"/>
      <c r="AB10559" s="10"/>
      <c r="AC10559" s="10"/>
      <c r="AD10559" s="10"/>
      <c r="AE10559" s="10"/>
    </row>
    <row r="10560" spans="3:31" x14ac:dyDescent="0.25">
      <c r="C10560" s="36"/>
      <c r="L10560" s="10"/>
      <c r="M10560" s="10"/>
      <c r="N10560" s="10"/>
      <c r="O10560" s="10"/>
      <c r="P10560" s="10"/>
      <c r="Q10560" s="10"/>
      <c r="R10560" s="10"/>
      <c r="S10560" s="10"/>
      <c r="T10560" s="10"/>
      <c r="U10560" s="10"/>
      <c r="V10560" s="10"/>
      <c r="W10560" s="10"/>
      <c r="X10560" s="10"/>
      <c r="Y10560" s="10"/>
      <c r="Z10560" s="10"/>
      <c r="AA10560" s="10"/>
      <c r="AB10560" s="10"/>
      <c r="AC10560" s="10"/>
      <c r="AD10560" s="10"/>
      <c r="AE10560" s="10"/>
    </row>
    <row r="10561" spans="3:31" x14ac:dyDescent="0.25">
      <c r="C10561" s="36"/>
      <c r="L10561" s="10"/>
      <c r="M10561" s="10"/>
      <c r="N10561" s="10"/>
      <c r="O10561" s="10"/>
      <c r="P10561" s="10"/>
      <c r="Q10561" s="10"/>
      <c r="R10561" s="10"/>
      <c r="S10561" s="10"/>
      <c r="T10561" s="10"/>
      <c r="U10561" s="10"/>
      <c r="V10561" s="10"/>
      <c r="W10561" s="10"/>
      <c r="X10561" s="10"/>
      <c r="Y10561" s="10"/>
      <c r="Z10561" s="10"/>
      <c r="AA10561" s="10"/>
      <c r="AB10561" s="10"/>
      <c r="AC10561" s="10"/>
      <c r="AD10561" s="10"/>
      <c r="AE10561" s="10"/>
    </row>
    <row r="10562" spans="3:31" x14ac:dyDescent="0.25">
      <c r="C10562" s="36"/>
      <c r="L10562" s="10"/>
      <c r="M10562" s="10"/>
      <c r="N10562" s="10"/>
      <c r="O10562" s="10"/>
      <c r="P10562" s="10"/>
      <c r="Q10562" s="10"/>
      <c r="R10562" s="10"/>
      <c r="S10562" s="10"/>
      <c r="T10562" s="10"/>
      <c r="U10562" s="10"/>
      <c r="V10562" s="10"/>
      <c r="W10562" s="10"/>
      <c r="X10562" s="10"/>
      <c r="Y10562" s="10"/>
      <c r="Z10562" s="10"/>
      <c r="AA10562" s="10"/>
      <c r="AB10562" s="10"/>
      <c r="AC10562" s="10"/>
      <c r="AD10562" s="10"/>
      <c r="AE10562" s="10"/>
    </row>
    <row r="10563" spans="3:31" x14ac:dyDescent="0.25">
      <c r="C10563" s="36"/>
      <c r="L10563" s="10"/>
      <c r="M10563" s="10"/>
      <c r="N10563" s="10"/>
      <c r="O10563" s="10"/>
      <c r="P10563" s="10"/>
      <c r="Q10563" s="10"/>
      <c r="R10563" s="10"/>
      <c r="S10563" s="10"/>
      <c r="T10563" s="10"/>
      <c r="U10563" s="10"/>
      <c r="V10563" s="10"/>
      <c r="W10563" s="10"/>
      <c r="X10563" s="10"/>
      <c r="Y10563" s="10"/>
      <c r="Z10563" s="10"/>
      <c r="AA10563" s="10"/>
      <c r="AB10563" s="10"/>
      <c r="AC10563" s="10"/>
      <c r="AD10563" s="10"/>
      <c r="AE10563" s="10"/>
    </row>
    <row r="10564" spans="3:31" x14ac:dyDescent="0.25">
      <c r="C10564" s="36"/>
      <c r="L10564" s="10"/>
      <c r="M10564" s="10"/>
      <c r="N10564" s="10"/>
      <c r="O10564" s="10"/>
      <c r="P10564" s="10"/>
      <c r="Q10564" s="10"/>
      <c r="R10564" s="10"/>
      <c r="S10564" s="10"/>
      <c r="T10564" s="10"/>
      <c r="U10564" s="10"/>
      <c r="V10564" s="10"/>
      <c r="W10564" s="10"/>
      <c r="X10564" s="10"/>
      <c r="Y10564" s="10"/>
      <c r="Z10564" s="10"/>
      <c r="AA10564" s="10"/>
      <c r="AB10564" s="10"/>
      <c r="AC10564" s="10"/>
      <c r="AD10564" s="10"/>
      <c r="AE10564" s="10"/>
    </row>
    <row r="10565" spans="3:31" x14ac:dyDescent="0.25">
      <c r="C10565" s="36"/>
      <c r="L10565" s="10"/>
      <c r="M10565" s="10"/>
      <c r="N10565" s="10"/>
      <c r="O10565" s="10"/>
      <c r="P10565" s="10"/>
      <c r="Q10565" s="10"/>
      <c r="R10565" s="10"/>
      <c r="S10565" s="10"/>
      <c r="T10565" s="10"/>
      <c r="U10565" s="10"/>
      <c r="V10565" s="10"/>
      <c r="W10565" s="10"/>
      <c r="X10565" s="10"/>
      <c r="Y10565" s="10"/>
      <c r="Z10565" s="10"/>
      <c r="AA10565" s="10"/>
      <c r="AB10565" s="10"/>
      <c r="AC10565" s="10"/>
      <c r="AD10565" s="10"/>
      <c r="AE10565" s="10"/>
    </row>
    <row r="10566" spans="3:31" x14ac:dyDescent="0.25">
      <c r="C10566" s="36"/>
      <c r="L10566" s="10"/>
      <c r="M10566" s="10"/>
      <c r="N10566" s="10"/>
      <c r="O10566" s="10"/>
      <c r="P10566" s="10"/>
      <c r="Q10566" s="10"/>
      <c r="R10566" s="10"/>
      <c r="S10566" s="10"/>
      <c r="T10566" s="10"/>
      <c r="U10566" s="10"/>
      <c r="V10566" s="10"/>
      <c r="W10566" s="10"/>
      <c r="X10566" s="10"/>
      <c r="Y10566" s="10"/>
      <c r="Z10566" s="10"/>
      <c r="AA10566" s="10"/>
      <c r="AB10566" s="10"/>
      <c r="AC10566" s="10"/>
      <c r="AD10566" s="10"/>
      <c r="AE10566" s="10"/>
    </row>
    <row r="10567" spans="3:31" x14ac:dyDescent="0.25">
      <c r="C10567" s="36"/>
      <c r="L10567" s="10"/>
      <c r="M10567" s="10"/>
      <c r="N10567" s="10"/>
      <c r="O10567" s="10"/>
      <c r="P10567" s="10"/>
      <c r="Q10567" s="10"/>
      <c r="R10567" s="10"/>
      <c r="S10567" s="10"/>
      <c r="T10567" s="10"/>
      <c r="U10567" s="10"/>
      <c r="V10567" s="10"/>
      <c r="W10567" s="10"/>
      <c r="X10567" s="10"/>
      <c r="Y10567" s="10"/>
      <c r="Z10567" s="10"/>
      <c r="AA10567" s="10"/>
      <c r="AB10567" s="10"/>
      <c r="AC10567" s="10"/>
      <c r="AD10567" s="10"/>
      <c r="AE10567" s="10"/>
    </row>
    <row r="10568" spans="3:31" x14ac:dyDescent="0.25">
      <c r="C10568" s="36"/>
      <c r="L10568" s="10"/>
      <c r="M10568" s="10"/>
      <c r="N10568" s="10"/>
      <c r="O10568" s="10"/>
      <c r="P10568" s="10"/>
      <c r="Q10568" s="10"/>
      <c r="R10568" s="10"/>
      <c r="S10568" s="10"/>
      <c r="T10568" s="10"/>
      <c r="U10568" s="10"/>
      <c r="V10568" s="10"/>
      <c r="W10568" s="10"/>
      <c r="X10568" s="10"/>
      <c r="Y10568" s="10"/>
      <c r="Z10568" s="10"/>
      <c r="AA10568" s="10"/>
      <c r="AB10568" s="10"/>
      <c r="AC10568" s="10"/>
      <c r="AD10568" s="10"/>
      <c r="AE10568" s="10"/>
    </row>
    <row r="10569" spans="3:31" x14ac:dyDescent="0.25">
      <c r="C10569" s="36"/>
      <c r="L10569" s="10"/>
      <c r="M10569" s="10"/>
      <c r="N10569" s="10"/>
      <c r="O10569" s="10"/>
      <c r="P10569" s="10"/>
      <c r="Q10569" s="10"/>
      <c r="R10569" s="10"/>
      <c r="S10569" s="10"/>
      <c r="T10569" s="10"/>
      <c r="U10569" s="10"/>
      <c r="V10569" s="10"/>
      <c r="W10569" s="10"/>
      <c r="X10569" s="10"/>
      <c r="Y10569" s="10"/>
      <c r="Z10569" s="10"/>
      <c r="AA10569" s="10"/>
      <c r="AB10569" s="10"/>
      <c r="AC10569" s="10"/>
      <c r="AD10569" s="10"/>
      <c r="AE10569" s="10"/>
    </row>
    <row r="10570" spans="3:31" x14ac:dyDescent="0.25">
      <c r="C10570" s="36"/>
      <c r="L10570" s="10"/>
      <c r="M10570" s="10"/>
      <c r="N10570" s="10"/>
      <c r="O10570" s="10"/>
      <c r="P10570" s="10"/>
      <c r="Q10570" s="10"/>
      <c r="R10570" s="10"/>
      <c r="S10570" s="10"/>
      <c r="T10570" s="10"/>
      <c r="U10570" s="10"/>
      <c r="V10570" s="10"/>
      <c r="W10570" s="10"/>
      <c r="X10570" s="10"/>
      <c r="Y10570" s="10"/>
      <c r="Z10570" s="10"/>
      <c r="AA10570" s="10"/>
      <c r="AB10570" s="10"/>
      <c r="AC10570" s="10"/>
      <c r="AD10570" s="10"/>
      <c r="AE10570" s="10"/>
    </row>
    <row r="10571" spans="3:31" x14ac:dyDescent="0.25">
      <c r="C10571" s="36"/>
      <c r="L10571" s="10"/>
      <c r="M10571" s="10"/>
      <c r="N10571" s="10"/>
      <c r="O10571" s="10"/>
      <c r="P10571" s="10"/>
      <c r="Q10571" s="10"/>
      <c r="R10571" s="10"/>
      <c r="S10571" s="10"/>
      <c r="T10571" s="10"/>
      <c r="U10571" s="10"/>
      <c r="V10571" s="10"/>
      <c r="W10571" s="10"/>
      <c r="X10571" s="10"/>
      <c r="Y10571" s="10"/>
      <c r="Z10571" s="10"/>
      <c r="AA10571" s="10"/>
      <c r="AB10571" s="10"/>
      <c r="AC10571" s="10"/>
      <c r="AD10571" s="10"/>
      <c r="AE10571" s="10"/>
    </row>
    <row r="10572" spans="3:31" x14ac:dyDescent="0.25">
      <c r="C10572" s="36"/>
      <c r="L10572" s="10"/>
      <c r="M10572" s="10"/>
      <c r="N10572" s="10"/>
      <c r="O10572" s="10"/>
      <c r="P10572" s="10"/>
      <c r="Q10572" s="10"/>
      <c r="R10572" s="10"/>
      <c r="S10572" s="10"/>
      <c r="T10572" s="10"/>
      <c r="U10572" s="10"/>
      <c r="V10572" s="10"/>
      <c r="W10572" s="10"/>
      <c r="X10572" s="10"/>
      <c r="Y10572" s="10"/>
      <c r="Z10572" s="10"/>
      <c r="AA10572" s="10"/>
      <c r="AB10572" s="10"/>
      <c r="AC10572" s="10"/>
      <c r="AD10572" s="10"/>
      <c r="AE10572" s="10"/>
    </row>
    <row r="10573" spans="3:31" x14ac:dyDescent="0.25">
      <c r="C10573" s="36"/>
      <c r="L10573" s="10"/>
      <c r="M10573" s="10"/>
      <c r="N10573" s="10"/>
      <c r="O10573" s="10"/>
      <c r="P10573" s="10"/>
      <c r="Q10573" s="10"/>
      <c r="R10573" s="10"/>
      <c r="S10573" s="10"/>
      <c r="T10573" s="10"/>
      <c r="U10573" s="10"/>
      <c r="V10573" s="10"/>
      <c r="W10573" s="10"/>
      <c r="X10573" s="10"/>
      <c r="Y10573" s="10"/>
      <c r="Z10573" s="10"/>
      <c r="AA10573" s="10"/>
      <c r="AB10573" s="10"/>
      <c r="AC10573" s="10"/>
      <c r="AD10573" s="10"/>
      <c r="AE10573" s="10"/>
    </row>
    <row r="10574" spans="3:31" x14ac:dyDescent="0.25">
      <c r="C10574" s="36"/>
      <c r="L10574" s="10"/>
      <c r="M10574" s="10"/>
      <c r="N10574" s="10"/>
      <c r="O10574" s="10"/>
      <c r="P10574" s="10"/>
      <c r="Q10574" s="10"/>
      <c r="R10574" s="10"/>
      <c r="S10574" s="10"/>
      <c r="T10574" s="10"/>
      <c r="U10574" s="10"/>
      <c r="V10574" s="10"/>
      <c r="W10574" s="10"/>
      <c r="X10574" s="10"/>
      <c r="Y10574" s="10"/>
      <c r="Z10574" s="10"/>
      <c r="AA10574" s="10"/>
      <c r="AB10574" s="10"/>
      <c r="AC10574" s="10"/>
      <c r="AD10574" s="10"/>
      <c r="AE10574" s="10"/>
    </row>
    <row r="10575" spans="3:31" x14ac:dyDescent="0.25">
      <c r="C10575" s="36"/>
      <c r="L10575" s="10"/>
      <c r="M10575" s="10"/>
      <c r="N10575" s="10"/>
      <c r="O10575" s="10"/>
      <c r="P10575" s="10"/>
      <c r="Q10575" s="10"/>
      <c r="R10575" s="10"/>
      <c r="S10575" s="10"/>
      <c r="T10575" s="10"/>
      <c r="U10575" s="10"/>
      <c r="V10575" s="10"/>
      <c r="W10575" s="10"/>
      <c r="X10575" s="10"/>
      <c r="Y10575" s="10"/>
      <c r="Z10575" s="10"/>
      <c r="AA10575" s="10"/>
      <c r="AB10575" s="10"/>
      <c r="AC10575" s="10"/>
      <c r="AD10575" s="10"/>
      <c r="AE10575" s="10"/>
    </row>
    <row r="10576" spans="3:31" x14ac:dyDescent="0.25">
      <c r="C10576" s="36"/>
      <c r="L10576" s="10"/>
      <c r="M10576" s="10"/>
      <c r="N10576" s="10"/>
      <c r="O10576" s="10"/>
      <c r="P10576" s="10"/>
      <c r="Q10576" s="10"/>
      <c r="R10576" s="10"/>
      <c r="S10576" s="10"/>
      <c r="T10576" s="10"/>
      <c r="U10576" s="10"/>
      <c r="V10576" s="10"/>
      <c r="W10576" s="10"/>
      <c r="X10576" s="10"/>
      <c r="Y10576" s="10"/>
      <c r="Z10576" s="10"/>
      <c r="AA10576" s="10"/>
      <c r="AB10576" s="10"/>
      <c r="AC10576" s="10"/>
      <c r="AD10576" s="10"/>
      <c r="AE10576" s="10"/>
    </row>
    <row r="10577" spans="3:31" x14ac:dyDescent="0.25">
      <c r="C10577" s="36"/>
      <c r="L10577" s="10"/>
      <c r="M10577" s="10"/>
      <c r="N10577" s="10"/>
      <c r="O10577" s="10"/>
      <c r="P10577" s="10"/>
      <c r="Q10577" s="10"/>
      <c r="R10577" s="10"/>
      <c r="S10577" s="10"/>
      <c r="T10577" s="10"/>
      <c r="U10577" s="10"/>
      <c r="V10577" s="10"/>
      <c r="W10577" s="10"/>
      <c r="X10577" s="10"/>
      <c r="Y10577" s="10"/>
      <c r="Z10577" s="10"/>
      <c r="AA10577" s="10"/>
      <c r="AB10577" s="10"/>
      <c r="AC10577" s="10"/>
      <c r="AD10577" s="10"/>
      <c r="AE10577" s="10"/>
    </row>
    <row r="10578" spans="3:31" x14ac:dyDescent="0.25">
      <c r="C10578" s="36"/>
      <c r="L10578" s="10"/>
      <c r="M10578" s="10"/>
      <c r="N10578" s="10"/>
      <c r="O10578" s="10"/>
      <c r="P10578" s="10"/>
      <c r="Q10578" s="10"/>
      <c r="R10578" s="10"/>
      <c r="S10578" s="10"/>
      <c r="T10578" s="10"/>
      <c r="U10578" s="10"/>
      <c r="V10578" s="10"/>
      <c r="W10578" s="10"/>
      <c r="X10578" s="10"/>
      <c r="Y10578" s="10"/>
      <c r="Z10578" s="10"/>
      <c r="AA10578" s="10"/>
      <c r="AB10578" s="10"/>
      <c r="AC10578" s="10"/>
      <c r="AD10578" s="10"/>
      <c r="AE10578" s="10"/>
    </row>
    <row r="10579" spans="3:31" x14ac:dyDescent="0.25">
      <c r="C10579" s="36"/>
      <c r="L10579" s="10"/>
      <c r="M10579" s="10"/>
      <c r="N10579" s="10"/>
      <c r="O10579" s="10"/>
      <c r="P10579" s="10"/>
      <c r="Q10579" s="10"/>
      <c r="R10579" s="10"/>
      <c r="S10579" s="10"/>
      <c r="T10579" s="10"/>
      <c r="U10579" s="10"/>
      <c r="V10579" s="10"/>
      <c r="W10579" s="10"/>
      <c r="X10579" s="10"/>
      <c r="Y10579" s="10"/>
      <c r="Z10579" s="10"/>
      <c r="AA10579" s="10"/>
      <c r="AB10579" s="10"/>
      <c r="AC10579" s="10"/>
      <c r="AD10579" s="10"/>
      <c r="AE10579" s="10"/>
    </row>
    <row r="10580" spans="3:31" x14ac:dyDescent="0.25">
      <c r="C10580" s="36"/>
      <c r="L10580" s="10"/>
      <c r="M10580" s="10"/>
      <c r="N10580" s="10"/>
      <c r="O10580" s="10"/>
      <c r="P10580" s="10"/>
      <c r="Q10580" s="10"/>
      <c r="R10580" s="10"/>
      <c r="S10580" s="10"/>
      <c r="T10580" s="10"/>
      <c r="U10580" s="10"/>
      <c r="V10580" s="10"/>
      <c r="W10580" s="10"/>
      <c r="X10580" s="10"/>
      <c r="Y10580" s="10"/>
      <c r="Z10580" s="10"/>
      <c r="AA10580" s="10"/>
      <c r="AB10580" s="10"/>
      <c r="AC10580" s="10"/>
      <c r="AD10580" s="10"/>
      <c r="AE10580" s="10"/>
    </row>
    <row r="10581" spans="3:31" x14ac:dyDescent="0.25">
      <c r="C10581" s="36"/>
      <c r="L10581" s="10"/>
      <c r="M10581" s="10"/>
      <c r="N10581" s="10"/>
      <c r="O10581" s="10"/>
      <c r="P10581" s="10"/>
      <c r="Q10581" s="10"/>
      <c r="R10581" s="10"/>
      <c r="S10581" s="10"/>
      <c r="T10581" s="10"/>
      <c r="U10581" s="10"/>
      <c r="V10581" s="10"/>
      <c r="W10581" s="10"/>
      <c r="X10581" s="10"/>
      <c r="Y10581" s="10"/>
      <c r="Z10581" s="10"/>
      <c r="AA10581" s="10"/>
      <c r="AB10581" s="10"/>
      <c r="AC10581" s="10"/>
      <c r="AD10581" s="10"/>
      <c r="AE10581" s="10"/>
    </row>
    <row r="10582" spans="3:31" x14ac:dyDescent="0.25">
      <c r="C10582" s="36"/>
      <c r="L10582" s="10"/>
      <c r="M10582" s="10"/>
      <c r="N10582" s="10"/>
      <c r="O10582" s="10"/>
      <c r="P10582" s="10"/>
      <c r="Q10582" s="10"/>
      <c r="R10582" s="10"/>
      <c r="S10582" s="10"/>
      <c r="T10582" s="10"/>
      <c r="U10582" s="10"/>
      <c r="V10582" s="10"/>
      <c r="W10582" s="10"/>
      <c r="X10582" s="10"/>
      <c r="Y10582" s="10"/>
      <c r="Z10582" s="10"/>
      <c r="AA10582" s="10"/>
      <c r="AB10582" s="10"/>
      <c r="AC10582" s="10"/>
      <c r="AD10582" s="10"/>
      <c r="AE10582" s="10"/>
    </row>
    <row r="10583" spans="3:31" x14ac:dyDescent="0.25">
      <c r="C10583" s="36"/>
      <c r="L10583" s="10"/>
      <c r="M10583" s="10"/>
      <c r="N10583" s="10"/>
      <c r="O10583" s="10"/>
      <c r="P10583" s="10"/>
      <c r="Q10583" s="10"/>
      <c r="R10583" s="10"/>
      <c r="S10583" s="10"/>
      <c r="T10583" s="10"/>
      <c r="U10583" s="10"/>
      <c r="V10583" s="10"/>
      <c r="W10583" s="10"/>
      <c r="X10583" s="10"/>
      <c r="Y10583" s="10"/>
      <c r="Z10583" s="10"/>
      <c r="AA10583" s="10"/>
      <c r="AB10583" s="10"/>
      <c r="AC10583" s="10"/>
      <c r="AD10583" s="10"/>
      <c r="AE10583" s="10"/>
    </row>
    <row r="10584" spans="3:31" x14ac:dyDescent="0.25">
      <c r="C10584" s="36"/>
      <c r="L10584" s="10"/>
      <c r="M10584" s="10"/>
      <c r="N10584" s="10"/>
      <c r="O10584" s="10"/>
      <c r="P10584" s="10"/>
      <c r="Q10584" s="10"/>
      <c r="R10584" s="10"/>
      <c r="S10584" s="10"/>
      <c r="T10584" s="10"/>
      <c r="U10584" s="10"/>
      <c r="V10584" s="10"/>
      <c r="W10584" s="10"/>
      <c r="X10584" s="10"/>
      <c r="Y10584" s="10"/>
      <c r="Z10584" s="10"/>
      <c r="AA10584" s="10"/>
      <c r="AB10584" s="10"/>
      <c r="AC10584" s="10"/>
      <c r="AD10584" s="10"/>
      <c r="AE10584" s="10"/>
    </row>
    <row r="10585" spans="3:31" x14ac:dyDescent="0.25">
      <c r="C10585" s="36"/>
      <c r="L10585" s="10"/>
      <c r="M10585" s="10"/>
      <c r="N10585" s="10"/>
      <c r="O10585" s="10"/>
      <c r="P10585" s="10"/>
      <c r="Q10585" s="10"/>
      <c r="R10585" s="10"/>
      <c r="S10585" s="10"/>
      <c r="T10585" s="10"/>
      <c r="U10585" s="10"/>
      <c r="V10585" s="10"/>
      <c r="W10585" s="10"/>
      <c r="X10585" s="10"/>
      <c r="Y10585" s="10"/>
      <c r="Z10585" s="10"/>
      <c r="AA10585" s="10"/>
      <c r="AB10585" s="10"/>
      <c r="AC10585" s="10"/>
      <c r="AD10585" s="10"/>
      <c r="AE10585" s="10"/>
    </row>
    <row r="10586" spans="3:31" x14ac:dyDescent="0.25">
      <c r="C10586" s="36"/>
      <c r="L10586" s="10"/>
      <c r="M10586" s="10"/>
      <c r="N10586" s="10"/>
      <c r="O10586" s="10"/>
      <c r="P10586" s="10"/>
      <c r="Q10586" s="10"/>
      <c r="R10586" s="10"/>
      <c r="S10586" s="10"/>
      <c r="T10586" s="10"/>
      <c r="U10586" s="10"/>
      <c r="V10586" s="10"/>
      <c r="W10586" s="10"/>
      <c r="X10586" s="10"/>
      <c r="Y10586" s="10"/>
      <c r="Z10586" s="10"/>
      <c r="AA10586" s="10"/>
      <c r="AB10586" s="10"/>
      <c r="AC10586" s="10"/>
      <c r="AD10586" s="10"/>
      <c r="AE10586" s="10"/>
    </row>
    <row r="10587" spans="3:31" x14ac:dyDescent="0.25">
      <c r="C10587" s="36"/>
      <c r="L10587" s="10"/>
      <c r="M10587" s="10"/>
      <c r="N10587" s="10"/>
      <c r="O10587" s="10"/>
      <c r="P10587" s="10"/>
      <c r="Q10587" s="10"/>
      <c r="R10587" s="10"/>
      <c r="S10587" s="10"/>
      <c r="T10587" s="10"/>
      <c r="U10587" s="10"/>
      <c r="V10587" s="10"/>
      <c r="W10587" s="10"/>
      <c r="X10587" s="10"/>
      <c r="Y10587" s="10"/>
      <c r="Z10587" s="10"/>
      <c r="AA10587" s="10"/>
      <c r="AB10587" s="10"/>
      <c r="AC10587" s="10"/>
      <c r="AD10587" s="10"/>
      <c r="AE10587" s="10"/>
    </row>
    <row r="10588" spans="3:31" x14ac:dyDescent="0.25">
      <c r="C10588" s="36"/>
      <c r="L10588" s="10"/>
      <c r="M10588" s="10"/>
      <c r="N10588" s="10"/>
      <c r="O10588" s="10"/>
      <c r="P10588" s="10"/>
      <c r="Q10588" s="10"/>
      <c r="R10588" s="10"/>
      <c r="S10588" s="10"/>
      <c r="T10588" s="10"/>
      <c r="U10588" s="10"/>
      <c r="V10588" s="10"/>
      <c r="W10588" s="10"/>
      <c r="X10588" s="10"/>
      <c r="Y10588" s="10"/>
      <c r="Z10588" s="10"/>
      <c r="AA10588" s="10"/>
      <c r="AB10588" s="10"/>
      <c r="AC10588" s="10"/>
      <c r="AD10588" s="10"/>
      <c r="AE10588" s="10"/>
    </row>
    <row r="10589" spans="3:31" x14ac:dyDescent="0.25">
      <c r="C10589" s="36"/>
      <c r="L10589" s="10"/>
      <c r="M10589" s="10"/>
      <c r="N10589" s="10"/>
      <c r="O10589" s="10"/>
      <c r="P10589" s="10"/>
      <c r="Q10589" s="10"/>
      <c r="R10589" s="10"/>
      <c r="S10589" s="10"/>
      <c r="T10589" s="10"/>
      <c r="U10589" s="10"/>
      <c r="V10589" s="10"/>
      <c r="W10589" s="10"/>
      <c r="X10589" s="10"/>
      <c r="Y10589" s="10"/>
      <c r="Z10589" s="10"/>
      <c r="AA10589" s="10"/>
      <c r="AB10589" s="10"/>
      <c r="AC10589" s="10"/>
      <c r="AD10589" s="10"/>
      <c r="AE10589" s="10"/>
    </row>
    <row r="10590" spans="3:31" x14ac:dyDescent="0.25">
      <c r="C10590" s="36"/>
      <c r="L10590" s="10"/>
      <c r="M10590" s="10"/>
      <c r="N10590" s="10"/>
      <c r="O10590" s="10"/>
      <c r="P10590" s="10"/>
      <c r="Q10590" s="10"/>
      <c r="R10590" s="10"/>
      <c r="S10590" s="10"/>
      <c r="T10590" s="10"/>
      <c r="U10590" s="10"/>
      <c r="V10590" s="10"/>
      <c r="W10590" s="10"/>
      <c r="X10590" s="10"/>
      <c r="Y10590" s="10"/>
      <c r="Z10590" s="10"/>
      <c r="AA10590" s="10"/>
      <c r="AB10590" s="10"/>
      <c r="AC10590" s="10"/>
      <c r="AD10590" s="10"/>
      <c r="AE10590" s="10"/>
    </row>
    <row r="10591" spans="3:31" x14ac:dyDescent="0.25">
      <c r="C10591" s="36"/>
      <c r="L10591" s="10"/>
      <c r="M10591" s="10"/>
      <c r="N10591" s="10"/>
      <c r="O10591" s="10"/>
      <c r="P10591" s="10"/>
      <c r="Q10591" s="10"/>
      <c r="R10591" s="10"/>
      <c r="S10591" s="10"/>
      <c r="T10591" s="10"/>
      <c r="U10591" s="10"/>
      <c r="V10591" s="10"/>
      <c r="W10591" s="10"/>
      <c r="X10591" s="10"/>
      <c r="Y10591" s="10"/>
      <c r="Z10591" s="10"/>
      <c r="AA10591" s="10"/>
      <c r="AB10591" s="10"/>
      <c r="AC10591" s="10"/>
      <c r="AD10591" s="10"/>
      <c r="AE10591" s="10"/>
    </row>
    <row r="10592" spans="3:31" x14ac:dyDescent="0.25">
      <c r="C10592" s="36"/>
      <c r="L10592" s="10"/>
      <c r="M10592" s="10"/>
      <c r="N10592" s="10"/>
      <c r="O10592" s="10"/>
      <c r="P10592" s="10"/>
      <c r="Q10592" s="10"/>
      <c r="R10592" s="10"/>
      <c r="S10592" s="10"/>
      <c r="T10592" s="10"/>
      <c r="U10592" s="10"/>
      <c r="V10592" s="10"/>
      <c r="W10592" s="10"/>
      <c r="X10592" s="10"/>
      <c r="Y10592" s="10"/>
      <c r="Z10592" s="10"/>
      <c r="AA10592" s="10"/>
      <c r="AB10592" s="10"/>
      <c r="AC10592" s="10"/>
      <c r="AD10592" s="10"/>
      <c r="AE10592" s="10"/>
    </row>
    <row r="10593" spans="3:31" x14ac:dyDescent="0.25">
      <c r="C10593" s="36"/>
      <c r="L10593" s="10"/>
      <c r="M10593" s="10"/>
      <c r="N10593" s="10"/>
      <c r="O10593" s="10"/>
      <c r="P10593" s="10"/>
      <c r="Q10593" s="10"/>
      <c r="R10593" s="10"/>
      <c r="S10593" s="10"/>
      <c r="T10593" s="10"/>
      <c r="U10593" s="10"/>
      <c r="V10593" s="10"/>
      <c r="W10593" s="10"/>
      <c r="X10593" s="10"/>
      <c r="Y10593" s="10"/>
      <c r="Z10593" s="10"/>
      <c r="AA10593" s="10"/>
      <c r="AB10593" s="10"/>
      <c r="AC10593" s="10"/>
      <c r="AD10593" s="10"/>
      <c r="AE10593" s="10"/>
    </row>
    <row r="10594" spans="3:31" x14ac:dyDescent="0.25">
      <c r="C10594" s="36"/>
      <c r="L10594" s="10"/>
      <c r="M10594" s="10"/>
      <c r="N10594" s="10"/>
      <c r="O10594" s="10"/>
      <c r="P10594" s="10"/>
      <c r="Q10594" s="10"/>
      <c r="R10594" s="10"/>
      <c r="S10594" s="10"/>
      <c r="T10594" s="10"/>
      <c r="U10594" s="10"/>
      <c r="V10594" s="10"/>
      <c r="W10594" s="10"/>
      <c r="X10594" s="10"/>
      <c r="Y10594" s="10"/>
      <c r="Z10594" s="10"/>
      <c r="AA10594" s="10"/>
      <c r="AB10594" s="10"/>
      <c r="AC10594" s="10"/>
      <c r="AD10594" s="10"/>
      <c r="AE10594" s="10"/>
    </row>
    <row r="10595" spans="3:31" x14ac:dyDescent="0.25">
      <c r="C10595" s="36"/>
      <c r="L10595" s="10"/>
      <c r="M10595" s="10"/>
      <c r="N10595" s="10"/>
      <c r="O10595" s="10"/>
      <c r="P10595" s="10"/>
      <c r="Q10595" s="10"/>
      <c r="R10595" s="10"/>
      <c r="S10595" s="10"/>
      <c r="T10595" s="10"/>
      <c r="U10595" s="10"/>
      <c r="V10595" s="10"/>
      <c r="W10595" s="10"/>
      <c r="X10595" s="10"/>
      <c r="Y10595" s="10"/>
      <c r="Z10595" s="10"/>
      <c r="AA10595" s="10"/>
      <c r="AB10595" s="10"/>
      <c r="AC10595" s="10"/>
      <c r="AD10595" s="10"/>
      <c r="AE10595" s="10"/>
    </row>
    <row r="10596" spans="3:31" x14ac:dyDescent="0.25">
      <c r="C10596" s="36"/>
      <c r="L10596" s="10"/>
      <c r="M10596" s="10"/>
      <c r="N10596" s="10"/>
      <c r="O10596" s="10"/>
      <c r="P10596" s="10"/>
      <c r="Q10596" s="10"/>
      <c r="R10596" s="10"/>
      <c r="S10596" s="10"/>
      <c r="T10596" s="10"/>
      <c r="U10596" s="10"/>
      <c r="V10596" s="10"/>
      <c r="W10596" s="10"/>
      <c r="X10596" s="10"/>
      <c r="Y10596" s="10"/>
      <c r="Z10596" s="10"/>
      <c r="AA10596" s="10"/>
      <c r="AB10596" s="10"/>
      <c r="AC10596" s="10"/>
      <c r="AD10596" s="10"/>
      <c r="AE10596" s="10"/>
    </row>
    <row r="10597" spans="3:31" x14ac:dyDescent="0.25">
      <c r="C10597" s="36"/>
      <c r="L10597" s="10"/>
      <c r="M10597" s="10"/>
      <c r="N10597" s="10"/>
      <c r="O10597" s="10"/>
      <c r="P10597" s="10"/>
      <c r="Q10597" s="10"/>
      <c r="R10597" s="10"/>
      <c r="S10597" s="10"/>
      <c r="T10597" s="10"/>
      <c r="U10597" s="10"/>
      <c r="V10597" s="10"/>
      <c r="W10597" s="10"/>
      <c r="X10597" s="10"/>
      <c r="Y10597" s="10"/>
      <c r="Z10597" s="10"/>
      <c r="AA10597" s="10"/>
      <c r="AB10597" s="10"/>
      <c r="AC10597" s="10"/>
      <c r="AD10597" s="10"/>
      <c r="AE10597" s="10"/>
    </row>
    <row r="10598" spans="3:31" x14ac:dyDescent="0.25">
      <c r="C10598" s="36"/>
      <c r="L10598" s="10"/>
      <c r="M10598" s="10"/>
      <c r="N10598" s="10"/>
      <c r="O10598" s="10"/>
      <c r="P10598" s="10"/>
      <c r="Q10598" s="10"/>
      <c r="R10598" s="10"/>
      <c r="S10598" s="10"/>
      <c r="T10598" s="10"/>
      <c r="U10598" s="10"/>
      <c r="V10598" s="10"/>
      <c r="W10598" s="10"/>
      <c r="X10598" s="10"/>
      <c r="Y10598" s="10"/>
      <c r="Z10598" s="10"/>
      <c r="AA10598" s="10"/>
      <c r="AB10598" s="10"/>
      <c r="AC10598" s="10"/>
      <c r="AD10598" s="10"/>
      <c r="AE10598" s="10"/>
    </row>
    <row r="10599" spans="3:31" x14ac:dyDescent="0.25">
      <c r="C10599" s="36"/>
      <c r="L10599" s="10"/>
      <c r="M10599" s="10"/>
      <c r="N10599" s="10"/>
      <c r="O10599" s="10"/>
      <c r="P10599" s="10"/>
      <c r="Q10599" s="10"/>
      <c r="R10599" s="10"/>
      <c r="S10599" s="10"/>
      <c r="T10599" s="10"/>
      <c r="U10599" s="10"/>
      <c r="V10599" s="10"/>
      <c r="W10599" s="10"/>
      <c r="X10599" s="10"/>
      <c r="Y10599" s="10"/>
      <c r="Z10599" s="10"/>
      <c r="AA10599" s="10"/>
      <c r="AB10599" s="10"/>
      <c r="AC10599" s="10"/>
      <c r="AD10599" s="10"/>
      <c r="AE10599" s="10"/>
    </row>
    <row r="10600" spans="3:31" x14ac:dyDescent="0.25">
      <c r="C10600" s="36"/>
      <c r="L10600" s="10"/>
      <c r="M10600" s="10"/>
      <c r="N10600" s="10"/>
      <c r="O10600" s="10"/>
      <c r="P10600" s="10"/>
      <c r="Q10600" s="10"/>
      <c r="R10600" s="10"/>
      <c r="S10600" s="10"/>
      <c r="T10600" s="10"/>
      <c r="U10600" s="10"/>
      <c r="V10600" s="10"/>
      <c r="W10600" s="10"/>
      <c r="X10600" s="10"/>
      <c r="Y10600" s="10"/>
      <c r="Z10600" s="10"/>
      <c r="AA10600" s="10"/>
      <c r="AB10600" s="10"/>
      <c r="AC10600" s="10"/>
      <c r="AD10600" s="10"/>
      <c r="AE10600" s="10"/>
    </row>
    <row r="10601" spans="3:31" x14ac:dyDescent="0.25">
      <c r="C10601" s="36"/>
      <c r="L10601" s="10"/>
      <c r="M10601" s="10"/>
      <c r="N10601" s="10"/>
      <c r="O10601" s="10"/>
      <c r="P10601" s="10"/>
      <c r="Q10601" s="10"/>
      <c r="R10601" s="10"/>
      <c r="S10601" s="10"/>
      <c r="T10601" s="10"/>
      <c r="U10601" s="10"/>
      <c r="V10601" s="10"/>
      <c r="W10601" s="10"/>
      <c r="X10601" s="10"/>
      <c r="Y10601" s="10"/>
      <c r="Z10601" s="10"/>
      <c r="AA10601" s="10"/>
      <c r="AB10601" s="10"/>
      <c r="AC10601" s="10"/>
      <c r="AD10601" s="10"/>
      <c r="AE10601" s="10"/>
    </row>
    <row r="10602" spans="3:31" x14ac:dyDescent="0.25">
      <c r="C10602" s="36"/>
      <c r="L10602" s="10"/>
      <c r="M10602" s="10"/>
      <c r="N10602" s="10"/>
      <c r="O10602" s="10"/>
      <c r="P10602" s="10"/>
      <c r="Q10602" s="10"/>
      <c r="R10602" s="10"/>
      <c r="S10602" s="10"/>
      <c r="T10602" s="10"/>
      <c r="U10602" s="10"/>
      <c r="V10602" s="10"/>
      <c r="W10602" s="10"/>
      <c r="X10602" s="10"/>
      <c r="Y10602" s="10"/>
      <c r="Z10602" s="10"/>
      <c r="AA10602" s="10"/>
      <c r="AB10602" s="10"/>
      <c r="AC10602" s="10"/>
      <c r="AD10602" s="10"/>
      <c r="AE10602" s="10"/>
    </row>
    <row r="10603" spans="3:31" x14ac:dyDescent="0.25">
      <c r="C10603" s="36"/>
      <c r="L10603" s="10"/>
      <c r="M10603" s="10"/>
      <c r="N10603" s="10"/>
      <c r="O10603" s="10"/>
      <c r="P10603" s="10"/>
      <c r="Q10603" s="10"/>
      <c r="R10603" s="10"/>
      <c r="S10603" s="10"/>
      <c r="T10603" s="10"/>
      <c r="U10603" s="10"/>
      <c r="V10603" s="10"/>
      <c r="W10603" s="10"/>
      <c r="X10603" s="10"/>
      <c r="Y10603" s="10"/>
      <c r="Z10603" s="10"/>
      <c r="AA10603" s="10"/>
      <c r="AB10603" s="10"/>
      <c r="AC10603" s="10"/>
      <c r="AD10603" s="10"/>
      <c r="AE10603" s="10"/>
    </row>
    <row r="10604" spans="3:31" x14ac:dyDescent="0.25">
      <c r="C10604" s="36"/>
      <c r="L10604" s="10"/>
      <c r="M10604" s="10"/>
      <c r="N10604" s="10"/>
      <c r="O10604" s="10"/>
      <c r="P10604" s="10"/>
      <c r="Q10604" s="10"/>
      <c r="R10604" s="10"/>
      <c r="S10604" s="10"/>
      <c r="T10604" s="10"/>
      <c r="U10604" s="10"/>
      <c r="V10604" s="10"/>
      <c r="W10604" s="10"/>
      <c r="X10604" s="10"/>
      <c r="Y10604" s="10"/>
      <c r="Z10604" s="10"/>
      <c r="AA10604" s="10"/>
      <c r="AB10604" s="10"/>
      <c r="AC10604" s="10"/>
      <c r="AD10604" s="10"/>
      <c r="AE10604" s="10"/>
    </row>
    <row r="10605" spans="3:31" x14ac:dyDescent="0.25">
      <c r="C10605" s="36"/>
      <c r="L10605" s="10"/>
      <c r="M10605" s="10"/>
      <c r="N10605" s="10"/>
      <c r="O10605" s="10"/>
      <c r="P10605" s="10"/>
      <c r="Q10605" s="10"/>
      <c r="R10605" s="10"/>
      <c r="S10605" s="10"/>
      <c r="T10605" s="10"/>
      <c r="U10605" s="10"/>
      <c r="V10605" s="10"/>
      <c r="W10605" s="10"/>
      <c r="X10605" s="10"/>
      <c r="Y10605" s="10"/>
      <c r="Z10605" s="10"/>
      <c r="AA10605" s="10"/>
      <c r="AB10605" s="10"/>
      <c r="AC10605" s="10"/>
      <c r="AD10605" s="10"/>
      <c r="AE10605" s="10"/>
    </row>
    <row r="10606" spans="3:31" x14ac:dyDescent="0.25">
      <c r="C10606" s="36"/>
      <c r="L10606" s="10"/>
      <c r="M10606" s="10"/>
      <c r="N10606" s="10"/>
      <c r="O10606" s="10"/>
      <c r="P10606" s="10"/>
      <c r="Q10606" s="10"/>
      <c r="R10606" s="10"/>
      <c r="S10606" s="10"/>
      <c r="T10606" s="10"/>
      <c r="U10606" s="10"/>
      <c r="V10606" s="10"/>
      <c r="W10606" s="10"/>
      <c r="X10606" s="10"/>
      <c r="Y10606" s="10"/>
      <c r="Z10606" s="10"/>
      <c r="AA10606" s="10"/>
      <c r="AB10606" s="10"/>
      <c r="AC10606" s="10"/>
      <c r="AD10606" s="10"/>
      <c r="AE10606" s="10"/>
    </row>
    <row r="10607" spans="3:31" x14ac:dyDescent="0.25">
      <c r="C10607" s="36"/>
      <c r="L10607" s="10"/>
      <c r="M10607" s="10"/>
      <c r="N10607" s="10"/>
      <c r="O10607" s="10"/>
      <c r="P10607" s="10"/>
      <c r="Q10607" s="10"/>
      <c r="R10607" s="10"/>
      <c r="S10607" s="10"/>
      <c r="T10607" s="10"/>
      <c r="U10607" s="10"/>
      <c r="V10607" s="10"/>
      <c r="W10607" s="10"/>
      <c r="X10607" s="10"/>
      <c r="Y10607" s="10"/>
      <c r="Z10607" s="10"/>
      <c r="AA10607" s="10"/>
      <c r="AB10607" s="10"/>
      <c r="AC10607" s="10"/>
      <c r="AD10607" s="10"/>
      <c r="AE10607" s="10"/>
    </row>
    <row r="10608" spans="3:31" x14ac:dyDescent="0.25">
      <c r="C10608" s="36"/>
      <c r="L10608" s="10"/>
      <c r="M10608" s="10"/>
      <c r="N10608" s="10"/>
      <c r="O10608" s="10"/>
      <c r="P10608" s="10"/>
      <c r="Q10608" s="10"/>
      <c r="R10608" s="10"/>
      <c r="S10608" s="10"/>
      <c r="T10608" s="10"/>
      <c r="U10608" s="10"/>
      <c r="V10608" s="10"/>
      <c r="W10608" s="10"/>
      <c r="X10608" s="10"/>
      <c r="Y10608" s="10"/>
      <c r="Z10608" s="10"/>
      <c r="AA10608" s="10"/>
      <c r="AB10608" s="10"/>
      <c r="AC10608" s="10"/>
      <c r="AD10608" s="10"/>
      <c r="AE10608" s="10"/>
    </row>
    <row r="10609" spans="3:31" x14ac:dyDescent="0.25">
      <c r="C10609" s="36"/>
      <c r="L10609" s="10"/>
      <c r="M10609" s="10"/>
      <c r="N10609" s="10"/>
      <c r="O10609" s="10"/>
      <c r="P10609" s="10"/>
      <c r="Q10609" s="10"/>
      <c r="R10609" s="10"/>
      <c r="S10609" s="10"/>
      <c r="T10609" s="10"/>
      <c r="U10609" s="10"/>
      <c r="V10609" s="10"/>
      <c r="W10609" s="10"/>
      <c r="X10609" s="10"/>
      <c r="Y10609" s="10"/>
      <c r="Z10609" s="10"/>
      <c r="AA10609" s="10"/>
      <c r="AB10609" s="10"/>
      <c r="AC10609" s="10"/>
      <c r="AD10609" s="10"/>
      <c r="AE10609" s="10"/>
    </row>
    <row r="10610" spans="3:31" x14ac:dyDescent="0.25">
      <c r="C10610" s="36"/>
      <c r="L10610" s="10"/>
      <c r="M10610" s="10"/>
      <c r="N10610" s="10"/>
      <c r="O10610" s="10"/>
      <c r="P10610" s="10"/>
      <c r="Q10610" s="10"/>
      <c r="R10610" s="10"/>
      <c r="S10610" s="10"/>
      <c r="T10610" s="10"/>
      <c r="U10610" s="10"/>
      <c r="V10610" s="10"/>
      <c r="W10610" s="10"/>
      <c r="X10610" s="10"/>
      <c r="Y10610" s="10"/>
      <c r="Z10610" s="10"/>
      <c r="AA10610" s="10"/>
      <c r="AB10610" s="10"/>
      <c r="AC10610" s="10"/>
      <c r="AD10610" s="10"/>
      <c r="AE10610" s="10"/>
    </row>
    <row r="10611" spans="3:31" x14ac:dyDescent="0.25">
      <c r="C10611" s="36"/>
      <c r="L10611" s="10"/>
      <c r="M10611" s="10"/>
      <c r="N10611" s="10"/>
      <c r="O10611" s="10"/>
      <c r="P10611" s="10"/>
      <c r="Q10611" s="10"/>
      <c r="R10611" s="10"/>
      <c r="S10611" s="10"/>
      <c r="T10611" s="10"/>
      <c r="U10611" s="10"/>
      <c r="V10611" s="10"/>
      <c r="W10611" s="10"/>
      <c r="X10611" s="10"/>
      <c r="Y10611" s="10"/>
      <c r="Z10611" s="10"/>
      <c r="AA10611" s="10"/>
      <c r="AB10611" s="10"/>
      <c r="AC10611" s="10"/>
      <c r="AD10611" s="10"/>
      <c r="AE10611" s="10"/>
    </row>
    <row r="10612" spans="3:31" x14ac:dyDescent="0.25">
      <c r="C10612" s="36"/>
      <c r="L10612" s="10"/>
      <c r="M10612" s="10"/>
      <c r="N10612" s="10"/>
      <c r="O10612" s="10"/>
      <c r="P10612" s="10"/>
      <c r="Q10612" s="10"/>
      <c r="R10612" s="10"/>
      <c r="S10612" s="10"/>
      <c r="T10612" s="10"/>
      <c r="U10612" s="10"/>
      <c r="V10612" s="10"/>
      <c r="W10612" s="10"/>
      <c r="X10612" s="10"/>
      <c r="Y10612" s="10"/>
      <c r="Z10612" s="10"/>
      <c r="AA10612" s="10"/>
      <c r="AB10612" s="10"/>
      <c r="AC10612" s="10"/>
      <c r="AD10612" s="10"/>
      <c r="AE10612" s="10"/>
    </row>
    <row r="10613" spans="3:31" x14ac:dyDescent="0.25">
      <c r="C10613" s="36"/>
      <c r="L10613" s="10"/>
      <c r="M10613" s="10"/>
      <c r="N10613" s="10"/>
      <c r="O10613" s="10"/>
      <c r="P10613" s="10"/>
      <c r="Q10613" s="10"/>
      <c r="R10613" s="10"/>
      <c r="S10613" s="10"/>
      <c r="T10613" s="10"/>
      <c r="U10613" s="10"/>
      <c r="V10613" s="10"/>
      <c r="W10613" s="10"/>
      <c r="X10613" s="10"/>
      <c r="Y10613" s="10"/>
      <c r="Z10613" s="10"/>
      <c r="AA10613" s="10"/>
      <c r="AB10613" s="10"/>
      <c r="AC10613" s="10"/>
      <c r="AD10613" s="10"/>
      <c r="AE10613" s="10"/>
    </row>
    <row r="10614" spans="3:31" x14ac:dyDescent="0.25">
      <c r="C10614" s="36"/>
      <c r="L10614" s="10"/>
      <c r="M10614" s="10"/>
      <c r="N10614" s="10"/>
      <c r="O10614" s="10"/>
      <c r="P10614" s="10"/>
      <c r="Q10614" s="10"/>
      <c r="R10614" s="10"/>
      <c r="S10614" s="10"/>
      <c r="T10614" s="10"/>
      <c r="U10614" s="10"/>
      <c r="V10614" s="10"/>
      <c r="W10614" s="10"/>
      <c r="X10614" s="10"/>
      <c r="Y10614" s="10"/>
      <c r="Z10614" s="10"/>
      <c r="AA10614" s="10"/>
      <c r="AB10614" s="10"/>
      <c r="AC10614" s="10"/>
      <c r="AD10614" s="10"/>
      <c r="AE10614" s="10"/>
    </row>
    <row r="10615" spans="3:31" x14ac:dyDescent="0.25">
      <c r="C10615" s="36"/>
      <c r="L10615" s="10"/>
      <c r="M10615" s="10"/>
      <c r="N10615" s="10"/>
      <c r="O10615" s="10"/>
      <c r="P10615" s="10"/>
      <c r="Q10615" s="10"/>
      <c r="R10615" s="10"/>
      <c r="S10615" s="10"/>
      <c r="T10615" s="10"/>
      <c r="U10615" s="10"/>
      <c r="V10615" s="10"/>
      <c r="W10615" s="10"/>
      <c r="X10615" s="10"/>
      <c r="Y10615" s="10"/>
      <c r="Z10615" s="10"/>
      <c r="AA10615" s="10"/>
      <c r="AB10615" s="10"/>
      <c r="AC10615" s="10"/>
      <c r="AD10615" s="10"/>
      <c r="AE10615" s="10"/>
    </row>
    <row r="10616" spans="3:31" x14ac:dyDescent="0.25">
      <c r="C10616" s="36"/>
      <c r="L10616" s="10"/>
      <c r="M10616" s="10"/>
      <c r="N10616" s="10"/>
      <c r="O10616" s="10"/>
      <c r="P10616" s="10"/>
      <c r="Q10616" s="10"/>
      <c r="R10616" s="10"/>
      <c r="S10616" s="10"/>
      <c r="T10616" s="10"/>
      <c r="U10616" s="10"/>
      <c r="V10616" s="10"/>
      <c r="W10616" s="10"/>
      <c r="X10616" s="10"/>
      <c r="Y10616" s="10"/>
      <c r="Z10616" s="10"/>
      <c r="AA10616" s="10"/>
      <c r="AB10616" s="10"/>
      <c r="AC10616" s="10"/>
      <c r="AD10616" s="10"/>
      <c r="AE10616" s="10"/>
    </row>
    <row r="10617" spans="3:31" x14ac:dyDescent="0.25">
      <c r="C10617" s="36"/>
      <c r="L10617" s="10"/>
      <c r="M10617" s="10"/>
      <c r="N10617" s="10"/>
      <c r="O10617" s="10"/>
      <c r="P10617" s="10"/>
      <c r="Q10617" s="10"/>
      <c r="R10617" s="10"/>
      <c r="S10617" s="10"/>
      <c r="T10617" s="10"/>
      <c r="U10617" s="10"/>
      <c r="V10617" s="10"/>
      <c r="W10617" s="10"/>
      <c r="X10617" s="10"/>
      <c r="Y10617" s="10"/>
      <c r="Z10617" s="10"/>
      <c r="AA10617" s="10"/>
      <c r="AB10617" s="10"/>
      <c r="AC10617" s="10"/>
      <c r="AD10617" s="10"/>
      <c r="AE10617" s="10"/>
    </row>
    <row r="10618" spans="3:31" x14ac:dyDescent="0.25">
      <c r="C10618" s="36"/>
      <c r="L10618" s="10"/>
      <c r="M10618" s="10"/>
      <c r="N10618" s="10"/>
      <c r="O10618" s="10"/>
      <c r="P10618" s="10"/>
      <c r="Q10618" s="10"/>
      <c r="R10618" s="10"/>
      <c r="S10618" s="10"/>
      <c r="T10618" s="10"/>
      <c r="U10618" s="10"/>
      <c r="V10618" s="10"/>
      <c r="W10618" s="10"/>
      <c r="X10618" s="10"/>
      <c r="Y10618" s="10"/>
      <c r="Z10618" s="10"/>
      <c r="AA10618" s="10"/>
      <c r="AB10618" s="10"/>
      <c r="AC10618" s="10"/>
      <c r="AD10618" s="10"/>
      <c r="AE10618" s="10"/>
    </row>
    <row r="10619" spans="3:31" x14ac:dyDescent="0.25">
      <c r="C10619" s="36"/>
      <c r="L10619" s="10"/>
      <c r="M10619" s="10"/>
      <c r="N10619" s="10"/>
      <c r="O10619" s="10"/>
      <c r="P10619" s="10"/>
      <c r="Q10619" s="10"/>
      <c r="R10619" s="10"/>
      <c r="S10619" s="10"/>
      <c r="T10619" s="10"/>
      <c r="U10619" s="10"/>
      <c r="V10619" s="10"/>
      <c r="W10619" s="10"/>
      <c r="X10619" s="10"/>
      <c r="Y10619" s="10"/>
      <c r="Z10619" s="10"/>
      <c r="AA10619" s="10"/>
      <c r="AB10619" s="10"/>
      <c r="AC10619" s="10"/>
      <c r="AD10619" s="10"/>
      <c r="AE10619" s="10"/>
    </row>
    <row r="10620" spans="3:31" x14ac:dyDescent="0.25">
      <c r="C10620" s="36"/>
      <c r="L10620" s="10"/>
      <c r="M10620" s="10"/>
      <c r="N10620" s="10"/>
      <c r="O10620" s="10"/>
      <c r="P10620" s="10"/>
      <c r="Q10620" s="10"/>
      <c r="R10620" s="10"/>
      <c r="S10620" s="10"/>
      <c r="T10620" s="10"/>
      <c r="U10620" s="10"/>
      <c r="V10620" s="10"/>
      <c r="W10620" s="10"/>
      <c r="X10620" s="10"/>
      <c r="Y10620" s="10"/>
      <c r="Z10620" s="10"/>
      <c r="AA10620" s="10"/>
      <c r="AB10620" s="10"/>
      <c r="AC10620" s="10"/>
      <c r="AD10620" s="10"/>
      <c r="AE10620" s="10"/>
    </row>
    <row r="10621" spans="3:31" x14ac:dyDescent="0.25">
      <c r="C10621" s="36"/>
      <c r="L10621" s="10"/>
      <c r="M10621" s="10"/>
      <c r="N10621" s="10"/>
      <c r="O10621" s="10"/>
      <c r="P10621" s="10"/>
      <c r="Q10621" s="10"/>
      <c r="R10621" s="10"/>
      <c r="S10621" s="10"/>
      <c r="T10621" s="10"/>
      <c r="U10621" s="10"/>
      <c r="V10621" s="10"/>
      <c r="W10621" s="10"/>
      <c r="X10621" s="10"/>
      <c r="Y10621" s="10"/>
      <c r="Z10621" s="10"/>
      <c r="AA10621" s="10"/>
      <c r="AB10621" s="10"/>
      <c r="AC10621" s="10"/>
      <c r="AD10621" s="10"/>
      <c r="AE10621" s="10"/>
    </row>
    <row r="10622" spans="3:31" x14ac:dyDescent="0.25">
      <c r="C10622" s="36"/>
      <c r="L10622" s="10"/>
      <c r="M10622" s="10"/>
      <c r="N10622" s="10"/>
      <c r="O10622" s="10"/>
      <c r="P10622" s="10"/>
      <c r="Q10622" s="10"/>
      <c r="R10622" s="10"/>
      <c r="S10622" s="10"/>
      <c r="T10622" s="10"/>
      <c r="U10622" s="10"/>
      <c r="V10622" s="10"/>
      <c r="W10622" s="10"/>
      <c r="X10622" s="10"/>
      <c r="Y10622" s="10"/>
      <c r="Z10622" s="10"/>
      <c r="AA10622" s="10"/>
      <c r="AB10622" s="10"/>
      <c r="AC10622" s="10"/>
      <c r="AD10622" s="10"/>
      <c r="AE10622" s="10"/>
    </row>
    <row r="10623" spans="3:31" x14ac:dyDescent="0.25">
      <c r="C10623" s="36"/>
      <c r="L10623" s="10"/>
      <c r="M10623" s="10"/>
      <c r="N10623" s="10"/>
      <c r="O10623" s="10"/>
      <c r="P10623" s="10"/>
      <c r="Q10623" s="10"/>
      <c r="R10623" s="10"/>
      <c r="S10623" s="10"/>
      <c r="T10623" s="10"/>
      <c r="U10623" s="10"/>
      <c r="V10623" s="10"/>
      <c r="W10623" s="10"/>
      <c r="X10623" s="10"/>
      <c r="Y10623" s="10"/>
      <c r="Z10623" s="10"/>
      <c r="AA10623" s="10"/>
      <c r="AB10623" s="10"/>
      <c r="AC10623" s="10"/>
      <c r="AD10623" s="10"/>
      <c r="AE10623" s="10"/>
    </row>
    <row r="10624" spans="3:31" x14ac:dyDescent="0.25">
      <c r="C10624" s="36"/>
      <c r="L10624" s="10"/>
      <c r="M10624" s="10"/>
      <c r="N10624" s="10"/>
      <c r="O10624" s="10"/>
      <c r="P10624" s="10"/>
      <c r="Q10624" s="10"/>
      <c r="R10624" s="10"/>
      <c r="S10624" s="10"/>
      <c r="T10624" s="10"/>
      <c r="U10624" s="10"/>
      <c r="V10624" s="10"/>
      <c r="W10624" s="10"/>
      <c r="X10624" s="10"/>
      <c r="Y10624" s="10"/>
      <c r="Z10624" s="10"/>
      <c r="AA10624" s="10"/>
      <c r="AB10624" s="10"/>
      <c r="AC10624" s="10"/>
      <c r="AD10624" s="10"/>
      <c r="AE10624" s="10"/>
    </row>
    <row r="10625" spans="3:31" x14ac:dyDescent="0.25">
      <c r="C10625" s="36"/>
      <c r="L10625" s="10"/>
      <c r="M10625" s="10"/>
      <c r="N10625" s="10"/>
      <c r="O10625" s="10"/>
      <c r="P10625" s="10"/>
      <c r="Q10625" s="10"/>
      <c r="R10625" s="10"/>
      <c r="S10625" s="10"/>
      <c r="T10625" s="10"/>
      <c r="U10625" s="10"/>
      <c r="V10625" s="10"/>
      <c r="W10625" s="10"/>
      <c r="X10625" s="10"/>
      <c r="Y10625" s="10"/>
      <c r="Z10625" s="10"/>
      <c r="AA10625" s="10"/>
      <c r="AB10625" s="10"/>
      <c r="AC10625" s="10"/>
      <c r="AD10625" s="10"/>
      <c r="AE10625" s="10"/>
    </row>
    <row r="10626" spans="3:31" x14ac:dyDescent="0.25">
      <c r="C10626" s="36"/>
      <c r="L10626" s="10"/>
      <c r="M10626" s="10"/>
      <c r="N10626" s="10"/>
      <c r="O10626" s="10"/>
      <c r="P10626" s="10"/>
      <c r="Q10626" s="10"/>
      <c r="R10626" s="10"/>
      <c r="S10626" s="10"/>
      <c r="T10626" s="10"/>
      <c r="U10626" s="10"/>
      <c r="V10626" s="10"/>
      <c r="W10626" s="10"/>
      <c r="X10626" s="10"/>
      <c r="Y10626" s="10"/>
      <c r="Z10626" s="10"/>
      <c r="AA10626" s="10"/>
      <c r="AB10626" s="10"/>
      <c r="AC10626" s="10"/>
      <c r="AD10626" s="10"/>
      <c r="AE10626" s="10"/>
    </row>
    <row r="10627" spans="3:31" x14ac:dyDescent="0.25">
      <c r="C10627" s="36"/>
      <c r="L10627" s="10"/>
      <c r="M10627" s="10"/>
      <c r="N10627" s="10"/>
      <c r="O10627" s="10"/>
      <c r="P10627" s="10"/>
      <c r="Q10627" s="10"/>
      <c r="R10627" s="10"/>
      <c r="S10627" s="10"/>
      <c r="T10627" s="10"/>
      <c r="U10627" s="10"/>
      <c r="V10627" s="10"/>
      <c r="W10627" s="10"/>
      <c r="X10627" s="10"/>
      <c r="Y10627" s="10"/>
      <c r="Z10627" s="10"/>
      <c r="AA10627" s="10"/>
      <c r="AB10627" s="10"/>
      <c r="AC10627" s="10"/>
      <c r="AD10627" s="10"/>
      <c r="AE10627" s="10"/>
    </row>
    <row r="10628" spans="3:31" x14ac:dyDescent="0.25">
      <c r="C10628" s="36"/>
      <c r="L10628" s="10"/>
      <c r="M10628" s="10"/>
      <c r="N10628" s="10"/>
      <c r="O10628" s="10"/>
      <c r="P10628" s="10"/>
      <c r="Q10628" s="10"/>
      <c r="R10628" s="10"/>
      <c r="S10628" s="10"/>
      <c r="T10628" s="10"/>
      <c r="U10628" s="10"/>
      <c r="V10628" s="10"/>
      <c r="W10628" s="10"/>
      <c r="X10628" s="10"/>
      <c r="Y10628" s="10"/>
      <c r="Z10628" s="10"/>
      <c r="AA10628" s="10"/>
      <c r="AB10628" s="10"/>
      <c r="AC10628" s="10"/>
      <c r="AD10628" s="10"/>
      <c r="AE10628" s="10"/>
    </row>
    <row r="10629" spans="3:31" x14ac:dyDescent="0.25">
      <c r="C10629" s="36"/>
      <c r="L10629" s="10"/>
      <c r="M10629" s="10"/>
      <c r="N10629" s="10"/>
      <c r="O10629" s="10"/>
      <c r="P10629" s="10"/>
      <c r="Q10629" s="10"/>
      <c r="R10629" s="10"/>
      <c r="S10629" s="10"/>
      <c r="T10629" s="10"/>
      <c r="U10629" s="10"/>
      <c r="V10629" s="10"/>
      <c r="W10629" s="10"/>
      <c r="X10629" s="10"/>
      <c r="Y10629" s="10"/>
      <c r="Z10629" s="10"/>
      <c r="AA10629" s="10"/>
      <c r="AB10629" s="10"/>
      <c r="AC10629" s="10"/>
      <c r="AD10629" s="10"/>
      <c r="AE10629" s="10"/>
    </row>
    <row r="10630" spans="3:31" x14ac:dyDescent="0.25">
      <c r="C10630" s="36"/>
      <c r="L10630" s="10"/>
      <c r="M10630" s="10"/>
      <c r="N10630" s="10"/>
      <c r="O10630" s="10"/>
      <c r="P10630" s="10"/>
      <c r="Q10630" s="10"/>
      <c r="R10630" s="10"/>
      <c r="S10630" s="10"/>
      <c r="T10630" s="10"/>
      <c r="U10630" s="10"/>
      <c r="V10630" s="10"/>
      <c r="W10630" s="10"/>
      <c r="X10630" s="10"/>
      <c r="Y10630" s="10"/>
      <c r="Z10630" s="10"/>
      <c r="AA10630" s="10"/>
      <c r="AB10630" s="10"/>
      <c r="AC10630" s="10"/>
      <c r="AD10630" s="10"/>
      <c r="AE10630" s="10"/>
    </row>
    <row r="10631" spans="3:31" x14ac:dyDescent="0.25">
      <c r="C10631" s="36"/>
      <c r="L10631" s="10"/>
      <c r="M10631" s="10"/>
      <c r="N10631" s="10"/>
      <c r="O10631" s="10"/>
      <c r="P10631" s="10"/>
      <c r="Q10631" s="10"/>
      <c r="R10631" s="10"/>
      <c r="S10631" s="10"/>
      <c r="T10631" s="10"/>
      <c r="U10631" s="10"/>
      <c r="V10631" s="10"/>
      <c r="W10631" s="10"/>
      <c r="X10631" s="10"/>
      <c r="Y10631" s="10"/>
      <c r="Z10631" s="10"/>
      <c r="AA10631" s="10"/>
      <c r="AB10631" s="10"/>
      <c r="AC10631" s="10"/>
      <c r="AD10631" s="10"/>
      <c r="AE10631" s="10"/>
    </row>
    <row r="10632" spans="3:31" x14ac:dyDescent="0.25">
      <c r="C10632" s="36"/>
      <c r="L10632" s="10"/>
      <c r="M10632" s="10"/>
      <c r="N10632" s="10"/>
      <c r="O10632" s="10"/>
      <c r="P10632" s="10"/>
      <c r="Q10632" s="10"/>
      <c r="R10632" s="10"/>
      <c r="S10632" s="10"/>
      <c r="T10632" s="10"/>
      <c r="U10632" s="10"/>
      <c r="V10632" s="10"/>
      <c r="W10632" s="10"/>
      <c r="X10632" s="10"/>
      <c r="Y10632" s="10"/>
      <c r="Z10632" s="10"/>
      <c r="AA10632" s="10"/>
      <c r="AB10632" s="10"/>
      <c r="AC10632" s="10"/>
      <c r="AD10632" s="10"/>
      <c r="AE10632" s="10"/>
    </row>
    <row r="10633" spans="3:31" x14ac:dyDescent="0.25">
      <c r="C10633" s="36"/>
      <c r="L10633" s="10"/>
      <c r="M10633" s="10"/>
      <c r="N10633" s="10"/>
      <c r="O10633" s="10"/>
      <c r="P10633" s="10"/>
      <c r="Q10633" s="10"/>
      <c r="R10633" s="10"/>
      <c r="S10633" s="10"/>
      <c r="T10633" s="10"/>
      <c r="U10633" s="10"/>
      <c r="V10633" s="10"/>
      <c r="W10633" s="10"/>
      <c r="X10633" s="10"/>
      <c r="Y10633" s="10"/>
      <c r="Z10633" s="10"/>
      <c r="AA10633" s="10"/>
      <c r="AB10633" s="10"/>
      <c r="AC10633" s="10"/>
      <c r="AD10633" s="10"/>
      <c r="AE10633" s="10"/>
    </row>
    <row r="10634" spans="3:31" x14ac:dyDescent="0.25">
      <c r="C10634" s="36"/>
      <c r="L10634" s="10"/>
      <c r="M10634" s="10"/>
      <c r="N10634" s="10"/>
      <c r="O10634" s="10"/>
      <c r="P10634" s="10"/>
      <c r="Q10634" s="10"/>
      <c r="R10634" s="10"/>
      <c r="S10634" s="10"/>
      <c r="T10634" s="10"/>
      <c r="U10634" s="10"/>
      <c r="V10634" s="10"/>
      <c r="W10634" s="10"/>
      <c r="X10634" s="10"/>
      <c r="Y10634" s="10"/>
      <c r="Z10634" s="10"/>
      <c r="AA10634" s="10"/>
      <c r="AB10634" s="10"/>
      <c r="AC10634" s="10"/>
      <c r="AD10634" s="10"/>
      <c r="AE10634" s="10"/>
    </row>
    <row r="10635" spans="3:31" x14ac:dyDescent="0.25">
      <c r="C10635" s="36"/>
      <c r="L10635" s="10"/>
      <c r="M10635" s="10"/>
      <c r="N10635" s="10"/>
      <c r="O10635" s="10"/>
      <c r="P10635" s="10"/>
      <c r="Q10635" s="10"/>
      <c r="R10635" s="10"/>
      <c r="S10635" s="10"/>
      <c r="T10635" s="10"/>
      <c r="U10635" s="10"/>
      <c r="V10635" s="10"/>
      <c r="W10635" s="10"/>
      <c r="X10635" s="10"/>
      <c r="Y10635" s="10"/>
      <c r="Z10635" s="10"/>
      <c r="AA10635" s="10"/>
      <c r="AB10635" s="10"/>
      <c r="AC10635" s="10"/>
      <c r="AD10635" s="10"/>
      <c r="AE10635" s="10"/>
    </row>
    <row r="10636" spans="3:31" x14ac:dyDescent="0.25">
      <c r="C10636" s="36"/>
      <c r="L10636" s="10"/>
      <c r="M10636" s="10"/>
      <c r="N10636" s="10"/>
      <c r="O10636" s="10"/>
      <c r="P10636" s="10"/>
      <c r="Q10636" s="10"/>
      <c r="R10636" s="10"/>
      <c r="S10636" s="10"/>
      <c r="T10636" s="10"/>
      <c r="U10636" s="10"/>
      <c r="V10636" s="10"/>
      <c r="W10636" s="10"/>
      <c r="X10636" s="10"/>
      <c r="Y10636" s="10"/>
      <c r="Z10636" s="10"/>
      <c r="AA10636" s="10"/>
      <c r="AB10636" s="10"/>
      <c r="AC10636" s="10"/>
      <c r="AD10636" s="10"/>
      <c r="AE10636" s="10"/>
    </row>
    <row r="10637" spans="3:31" x14ac:dyDescent="0.25">
      <c r="C10637" s="36"/>
      <c r="L10637" s="10"/>
      <c r="M10637" s="10"/>
      <c r="N10637" s="10"/>
      <c r="O10637" s="10"/>
      <c r="P10637" s="10"/>
      <c r="Q10637" s="10"/>
      <c r="R10637" s="10"/>
      <c r="S10637" s="10"/>
      <c r="T10637" s="10"/>
      <c r="U10637" s="10"/>
      <c r="V10637" s="10"/>
      <c r="W10637" s="10"/>
      <c r="X10637" s="10"/>
      <c r="Y10637" s="10"/>
      <c r="Z10637" s="10"/>
      <c r="AA10637" s="10"/>
      <c r="AB10637" s="10"/>
      <c r="AC10637" s="10"/>
      <c r="AD10637" s="10"/>
      <c r="AE10637" s="10"/>
    </row>
    <row r="10638" spans="3:31" x14ac:dyDescent="0.25">
      <c r="C10638" s="36"/>
      <c r="L10638" s="10"/>
      <c r="M10638" s="10"/>
      <c r="N10638" s="10"/>
      <c r="O10638" s="10"/>
      <c r="P10638" s="10"/>
      <c r="Q10638" s="10"/>
      <c r="R10638" s="10"/>
      <c r="S10638" s="10"/>
      <c r="T10638" s="10"/>
      <c r="U10638" s="10"/>
      <c r="V10638" s="10"/>
      <c r="W10638" s="10"/>
      <c r="X10638" s="10"/>
      <c r="Y10638" s="10"/>
      <c r="Z10638" s="10"/>
      <c r="AA10638" s="10"/>
      <c r="AB10638" s="10"/>
      <c r="AC10638" s="10"/>
      <c r="AD10638" s="10"/>
      <c r="AE10638" s="10"/>
    </row>
    <row r="10639" spans="3:31" x14ac:dyDescent="0.25">
      <c r="C10639" s="36"/>
      <c r="L10639" s="10"/>
      <c r="M10639" s="10"/>
      <c r="N10639" s="10"/>
      <c r="O10639" s="10"/>
      <c r="P10639" s="10"/>
      <c r="Q10639" s="10"/>
      <c r="R10639" s="10"/>
      <c r="S10639" s="10"/>
      <c r="T10639" s="10"/>
      <c r="U10639" s="10"/>
      <c r="V10639" s="10"/>
      <c r="W10639" s="10"/>
      <c r="X10639" s="10"/>
      <c r="Y10639" s="10"/>
      <c r="Z10639" s="10"/>
      <c r="AA10639" s="10"/>
      <c r="AB10639" s="10"/>
      <c r="AC10639" s="10"/>
      <c r="AD10639" s="10"/>
      <c r="AE10639" s="10"/>
    </row>
    <row r="10640" spans="3:31" x14ac:dyDescent="0.25">
      <c r="C10640" s="36"/>
      <c r="L10640" s="10"/>
      <c r="M10640" s="10"/>
      <c r="N10640" s="10"/>
      <c r="O10640" s="10"/>
      <c r="P10640" s="10"/>
      <c r="Q10640" s="10"/>
      <c r="R10640" s="10"/>
      <c r="S10640" s="10"/>
      <c r="T10640" s="10"/>
      <c r="U10640" s="10"/>
      <c r="V10640" s="10"/>
      <c r="W10640" s="10"/>
      <c r="X10640" s="10"/>
      <c r="Y10640" s="10"/>
      <c r="Z10640" s="10"/>
      <c r="AA10640" s="10"/>
      <c r="AB10640" s="10"/>
      <c r="AC10640" s="10"/>
      <c r="AD10640" s="10"/>
      <c r="AE10640" s="10"/>
    </row>
    <row r="10641" spans="3:31" x14ac:dyDescent="0.25">
      <c r="C10641" s="36"/>
      <c r="L10641" s="10"/>
      <c r="M10641" s="10"/>
      <c r="N10641" s="10"/>
      <c r="O10641" s="10"/>
      <c r="P10641" s="10"/>
      <c r="Q10641" s="10"/>
      <c r="R10641" s="10"/>
      <c r="S10641" s="10"/>
      <c r="T10641" s="10"/>
      <c r="U10641" s="10"/>
      <c r="V10641" s="10"/>
      <c r="W10641" s="10"/>
      <c r="X10641" s="10"/>
      <c r="Y10641" s="10"/>
      <c r="Z10641" s="10"/>
      <c r="AA10641" s="10"/>
      <c r="AB10641" s="10"/>
      <c r="AC10641" s="10"/>
      <c r="AD10641" s="10"/>
      <c r="AE10641" s="10"/>
    </row>
    <row r="10642" spans="3:31" x14ac:dyDescent="0.25">
      <c r="C10642" s="36"/>
      <c r="L10642" s="10"/>
      <c r="M10642" s="10"/>
      <c r="N10642" s="10"/>
      <c r="O10642" s="10"/>
      <c r="P10642" s="10"/>
      <c r="Q10642" s="10"/>
      <c r="R10642" s="10"/>
      <c r="S10642" s="10"/>
      <c r="T10642" s="10"/>
      <c r="U10642" s="10"/>
      <c r="V10642" s="10"/>
      <c r="W10642" s="10"/>
      <c r="X10642" s="10"/>
      <c r="Y10642" s="10"/>
      <c r="Z10642" s="10"/>
      <c r="AA10642" s="10"/>
      <c r="AB10642" s="10"/>
      <c r="AC10642" s="10"/>
      <c r="AD10642" s="10"/>
      <c r="AE10642" s="10"/>
    </row>
    <row r="10643" spans="3:31" x14ac:dyDescent="0.25">
      <c r="C10643" s="36"/>
      <c r="L10643" s="10"/>
      <c r="M10643" s="10"/>
      <c r="N10643" s="10"/>
      <c r="O10643" s="10"/>
      <c r="P10643" s="10"/>
      <c r="Q10643" s="10"/>
      <c r="R10643" s="10"/>
      <c r="S10643" s="10"/>
      <c r="T10643" s="10"/>
      <c r="U10643" s="10"/>
      <c r="V10643" s="10"/>
      <c r="W10643" s="10"/>
      <c r="X10643" s="10"/>
      <c r="Y10643" s="10"/>
      <c r="Z10643" s="10"/>
      <c r="AA10643" s="10"/>
      <c r="AB10643" s="10"/>
      <c r="AC10643" s="10"/>
      <c r="AD10643" s="10"/>
      <c r="AE10643" s="10"/>
    </row>
    <row r="10644" spans="3:31" x14ac:dyDescent="0.25">
      <c r="C10644" s="36"/>
      <c r="L10644" s="10"/>
      <c r="M10644" s="10"/>
      <c r="N10644" s="10"/>
      <c r="O10644" s="10"/>
      <c r="P10644" s="10"/>
      <c r="Q10644" s="10"/>
      <c r="R10644" s="10"/>
      <c r="S10644" s="10"/>
      <c r="T10644" s="10"/>
      <c r="U10644" s="10"/>
      <c r="V10644" s="10"/>
      <c r="W10644" s="10"/>
      <c r="X10644" s="10"/>
      <c r="Y10644" s="10"/>
      <c r="Z10644" s="10"/>
      <c r="AA10644" s="10"/>
      <c r="AB10644" s="10"/>
      <c r="AC10644" s="10"/>
      <c r="AD10644" s="10"/>
      <c r="AE10644" s="10"/>
    </row>
    <row r="10645" spans="3:31" x14ac:dyDescent="0.25">
      <c r="C10645" s="36"/>
      <c r="L10645" s="10"/>
      <c r="M10645" s="10"/>
      <c r="N10645" s="10"/>
      <c r="O10645" s="10"/>
      <c r="P10645" s="10"/>
      <c r="Q10645" s="10"/>
      <c r="R10645" s="10"/>
      <c r="S10645" s="10"/>
      <c r="T10645" s="10"/>
      <c r="U10645" s="10"/>
      <c r="V10645" s="10"/>
      <c r="W10645" s="10"/>
      <c r="X10645" s="10"/>
      <c r="Y10645" s="10"/>
      <c r="Z10645" s="10"/>
      <c r="AA10645" s="10"/>
      <c r="AB10645" s="10"/>
      <c r="AC10645" s="10"/>
      <c r="AD10645" s="10"/>
      <c r="AE10645" s="10"/>
    </row>
    <row r="10646" spans="3:31" x14ac:dyDescent="0.25">
      <c r="C10646" s="36"/>
      <c r="L10646" s="10"/>
      <c r="M10646" s="10"/>
      <c r="N10646" s="10"/>
      <c r="O10646" s="10"/>
      <c r="P10646" s="10"/>
      <c r="Q10646" s="10"/>
      <c r="R10646" s="10"/>
      <c r="S10646" s="10"/>
      <c r="T10646" s="10"/>
      <c r="U10646" s="10"/>
      <c r="V10646" s="10"/>
      <c r="W10646" s="10"/>
      <c r="X10646" s="10"/>
      <c r="Y10646" s="10"/>
      <c r="Z10646" s="10"/>
      <c r="AA10646" s="10"/>
      <c r="AB10646" s="10"/>
      <c r="AC10646" s="10"/>
      <c r="AD10646" s="10"/>
      <c r="AE10646" s="10"/>
    </row>
    <row r="10647" spans="3:31" x14ac:dyDescent="0.25">
      <c r="C10647" s="36"/>
      <c r="L10647" s="10"/>
      <c r="M10647" s="10"/>
      <c r="N10647" s="10"/>
      <c r="O10647" s="10"/>
      <c r="P10647" s="10"/>
      <c r="Q10647" s="10"/>
      <c r="R10647" s="10"/>
      <c r="S10647" s="10"/>
      <c r="T10647" s="10"/>
      <c r="U10647" s="10"/>
      <c r="V10647" s="10"/>
      <c r="W10647" s="10"/>
      <c r="X10647" s="10"/>
      <c r="Y10647" s="10"/>
      <c r="Z10647" s="10"/>
      <c r="AA10647" s="10"/>
      <c r="AB10647" s="10"/>
      <c r="AC10647" s="10"/>
      <c r="AD10647" s="10"/>
      <c r="AE10647" s="10"/>
    </row>
    <row r="10648" spans="3:31" x14ac:dyDescent="0.25">
      <c r="C10648" s="36"/>
      <c r="L10648" s="10"/>
      <c r="M10648" s="10"/>
      <c r="N10648" s="10"/>
      <c r="O10648" s="10"/>
      <c r="P10648" s="10"/>
      <c r="Q10648" s="10"/>
      <c r="R10648" s="10"/>
      <c r="S10648" s="10"/>
      <c r="T10648" s="10"/>
      <c r="U10648" s="10"/>
      <c r="V10648" s="10"/>
      <c r="W10648" s="10"/>
      <c r="X10648" s="10"/>
      <c r="Y10648" s="10"/>
      <c r="Z10648" s="10"/>
      <c r="AA10648" s="10"/>
      <c r="AB10648" s="10"/>
      <c r="AC10648" s="10"/>
      <c r="AD10648" s="10"/>
      <c r="AE10648" s="10"/>
    </row>
    <row r="10649" spans="3:31" x14ac:dyDescent="0.25">
      <c r="C10649" s="36"/>
      <c r="L10649" s="10"/>
      <c r="M10649" s="10"/>
      <c r="N10649" s="10"/>
      <c r="O10649" s="10"/>
      <c r="P10649" s="10"/>
      <c r="Q10649" s="10"/>
      <c r="R10649" s="10"/>
      <c r="S10649" s="10"/>
      <c r="T10649" s="10"/>
      <c r="U10649" s="10"/>
      <c r="V10649" s="10"/>
      <c r="W10649" s="10"/>
      <c r="X10649" s="10"/>
      <c r="Y10649" s="10"/>
      <c r="Z10649" s="10"/>
      <c r="AA10649" s="10"/>
      <c r="AB10649" s="10"/>
      <c r="AC10649" s="10"/>
      <c r="AD10649" s="10"/>
      <c r="AE10649" s="10"/>
    </row>
    <row r="10650" spans="3:31" x14ac:dyDescent="0.25">
      <c r="C10650" s="36"/>
      <c r="L10650" s="10"/>
      <c r="M10650" s="10"/>
      <c r="N10650" s="10"/>
      <c r="O10650" s="10"/>
      <c r="P10650" s="10"/>
      <c r="Q10650" s="10"/>
      <c r="R10650" s="10"/>
      <c r="S10650" s="10"/>
      <c r="T10650" s="10"/>
      <c r="U10650" s="10"/>
      <c r="V10650" s="10"/>
      <c r="W10650" s="10"/>
      <c r="X10650" s="10"/>
      <c r="Y10650" s="10"/>
      <c r="Z10650" s="10"/>
      <c r="AA10650" s="10"/>
      <c r="AB10650" s="10"/>
      <c r="AC10650" s="10"/>
      <c r="AD10650" s="10"/>
      <c r="AE10650" s="10"/>
    </row>
    <row r="10651" spans="3:31" x14ac:dyDescent="0.25">
      <c r="C10651" s="36"/>
      <c r="L10651" s="10"/>
      <c r="M10651" s="10"/>
      <c r="N10651" s="10"/>
      <c r="O10651" s="10"/>
      <c r="P10651" s="10"/>
      <c r="Q10651" s="10"/>
      <c r="R10651" s="10"/>
      <c r="S10651" s="10"/>
      <c r="T10651" s="10"/>
      <c r="U10651" s="10"/>
      <c r="V10651" s="10"/>
      <c r="W10651" s="10"/>
      <c r="X10651" s="10"/>
      <c r="Y10651" s="10"/>
      <c r="Z10651" s="10"/>
      <c r="AA10651" s="10"/>
      <c r="AB10651" s="10"/>
      <c r="AC10651" s="10"/>
      <c r="AD10651" s="10"/>
      <c r="AE10651" s="10"/>
    </row>
    <row r="10652" spans="3:31" x14ac:dyDescent="0.25">
      <c r="C10652" s="36"/>
      <c r="L10652" s="10"/>
      <c r="M10652" s="10"/>
      <c r="N10652" s="10"/>
      <c r="O10652" s="10"/>
      <c r="P10652" s="10"/>
      <c r="Q10652" s="10"/>
      <c r="R10652" s="10"/>
      <c r="S10652" s="10"/>
      <c r="T10652" s="10"/>
      <c r="U10652" s="10"/>
      <c r="V10652" s="10"/>
      <c r="W10652" s="10"/>
      <c r="X10652" s="10"/>
      <c r="Y10652" s="10"/>
      <c r="Z10652" s="10"/>
      <c r="AA10652" s="10"/>
      <c r="AB10652" s="10"/>
      <c r="AC10652" s="10"/>
      <c r="AD10652" s="10"/>
      <c r="AE10652" s="10"/>
    </row>
    <row r="10653" spans="3:31" x14ac:dyDescent="0.25">
      <c r="C10653" s="36"/>
      <c r="L10653" s="10"/>
      <c r="M10653" s="10"/>
      <c r="N10653" s="10"/>
      <c r="O10653" s="10"/>
      <c r="P10653" s="10"/>
      <c r="Q10653" s="10"/>
      <c r="R10653" s="10"/>
      <c r="S10653" s="10"/>
      <c r="T10653" s="10"/>
      <c r="U10653" s="10"/>
      <c r="V10653" s="10"/>
      <c r="W10653" s="10"/>
      <c r="X10653" s="10"/>
      <c r="Y10653" s="10"/>
      <c r="Z10653" s="10"/>
      <c r="AA10653" s="10"/>
      <c r="AB10653" s="10"/>
      <c r="AC10653" s="10"/>
      <c r="AD10653" s="10"/>
      <c r="AE10653" s="10"/>
    </row>
    <row r="10654" spans="3:31" x14ac:dyDescent="0.25">
      <c r="C10654" s="36"/>
      <c r="L10654" s="10"/>
      <c r="M10654" s="10"/>
      <c r="N10654" s="10"/>
      <c r="O10654" s="10"/>
      <c r="P10654" s="10"/>
      <c r="Q10654" s="10"/>
      <c r="R10654" s="10"/>
      <c r="S10654" s="10"/>
      <c r="T10654" s="10"/>
      <c r="U10654" s="10"/>
      <c r="V10654" s="10"/>
      <c r="W10654" s="10"/>
      <c r="X10654" s="10"/>
      <c r="Y10654" s="10"/>
      <c r="Z10654" s="10"/>
      <c r="AA10654" s="10"/>
      <c r="AB10654" s="10"/>
      <c r="AC10654" s="10"/>
      <c r="AD10654" s="10"/>
      <c r="AE10654" s="10"/>
    </row>
    <row r="10655" spans="3:31" x14ac:dyDescent="0.25">
      <c r="C10655" s="36"/>
      <c r="L10655" s="10"/>
      <c r="M10655" s="10"/>
      <c r="N10655" s="10"/>
      <c r="O10655" s="10"/>
      <c r="P10655" s="10"/>
      <c r="Q10655" s="10"/>
      <c r="R10655" s="10"/>
      <c r="S10655" s="10"/>
      <c r="T10655" s="10"/>
      <c r="U10655" s="10"/>
      <c r="V10655" s="10"/>
      <c r="W10655" s="10"/>
      <c r="X10655" s="10"/>
      <c r="Y10655" s="10"/>
      <c r="Z10655" s="10"/>
      <c r="AA10655" s="10"/>
      <c r="AB10655" s="10"/>
      <c r="AC10655" s="10"/>
      <c r="AD10655" s="10"/>
      <c r="AE10655" s="10"/>
    </row>
    <row r="10656" spans="3:31" x14ac:dyDescent="0.25">
      <c r="C10656" s="36"/>
      <c r="L10656" s="10"/>
      <c r="M10656" s="10"/>
      <c r="N10656" s="10"/>
      <c r="O10656" s="10"/>
      <c r="P10656" s="10"/>
      <c r="Q10656" s="10"/>
      <c r="R10656" s="10"/>
      <c r="S10656" s="10"/>
      <c r="T10656" s="10"/>
      <c r="U10656" s="10"/>
      <c r="V10656" s="10"/>
      <c r="W10656" s="10"/>
      <c r="X10656" s="10"/>
      <c r="Y10656" s="10"/>
      <c r="Z10656" s="10"/>
      <c r="AA10656" s="10"/>
      <c r="AB10656" s="10"/>
      <c r="AC10656" s="10"/>
      <c r="AD10656" s="10"/>
      <c r="AE10656" s="10"/>
    </row>
    <row r="10657" spans="3:31" x14ac:dyDescent="0.25">
      <c r="C10657" s="36"/>
      <c r="L10657" s="10"/>
      <c r="M10657" s="10"/>
      <c r="N10657" s="10"/>
      <c r="O10657" s="10"/>
      <c r="P10657" s="10"/>
      <c r="Q10657" s="10"/>
      <c r="R10657" s="10"/>
      <c r="S10657" s="10"/>
      <c r="T10657" s="10"/>
      <c r="U10657" s="10"/>
      <c r="V10657" s="10"/>
      <c r="W10657" s="10"/>
      <c r="X10657" s="10"/>
      <c r="Y10657" s="10"/>
      <c r="Z10657" s="10"/>
      <c r="AA10657" s="10"/>
      <c r="AB10657" s="10"/>
      <c r="AC10657" s="10"/>
      <c r="AD10657" s="10"/>
      <c r="AE10657" s="10"/>
    </row>
    <row r="10658" spans="3:31" x14ac:dyDescent="0.25">
      <c r="C10658" s="36"/>
      <c r="L10658" s="10"/>
      <c r="M10658" s="10"/>
      <c r="N10658" s="10"/>
      <c r="O10658" s="10"/>
      <c r="P10658" s="10"/>
      <c r="Q10658" s="10"/>
      <c r="R10658" s="10"/>
      <c r="S10658" s="10"/>
      <c r="T10658" s="10"/>
      <c r="U10658" s="10"/>
      <c r="V10658" s="10"/>
      <c r="W10658" s="10"/>
      <c r="X10658" s="10"/>
      <c r="Y10658" s="10"/>
      <c r="Z10658" s="10"/>
      <c r="AA10658" s="10"/>
      <c r="AB10658" s="10"/>
      <c r="AC10658" s="10"/>
      <c r="AD10658" s="10"/>
      <c r="AE10658" s="10"/>
    </row>
    <row r="10659" spans="3:31" x14ac:dyDescent="0.25">
      <c r="C10659" s="36"/>
      <c r="L10659" s="10"/>
      <c r="M10659" s="10"/>
      <c r="N10659" s="10"/>
      <c r="O10659" s="10"/>
      <c r="P10659" s="10"/>
      <c r="Q10659" s="10"/>
      <c r="R10659" s="10"/>
      <c r="S10659" s="10"/>
      <c r="T10659" s="10"/>
      <c r="U10659" s="10"/>
      <c r="V10659" s="10"/>
      <c r="W10659" s="10"/>
      <c r="X10659" s="10"/>
      <c r="Y10659" s="10"/>
      <c r="Z10659" s="10"/>
      <c r="AA10659" s="10"/>
      <c r="AB10659" s="10"/>
      <c r="AC10659" s="10"/>
      <c r="AD10659" s="10"/>
      <c r="AE10659" s="10"/>
    </row>
    <row r="10660" spans="3:31" x14ac:dyDescent="0.25">
      <c r="C10660" s="36"/>
      <c r="L10660" s="10"/>
      <c r="M10660" s="10"/>
      <c r="N10660" s="10"/>
      <c r="O10660" s="10"/>
      <c r="P10660" s="10"/>
      <c r="Q10660" s="10"/>
      <c r="R10660" s="10"/>
      <c r="S10660" s="10"/>
      <c r="T10660" s="10"/>
      <c r="U10660" s="10"/>
      <c r="V10660" s="10"/>
      <c r="W10660" s="10"/>
      <c r="X10660" s="10"/>
      <c r="Y10660" s="10"/>
      <c r="Z10660" s="10"/>
      <c r="AA10660" s="10"/>
      <c r="AB10660" s="10"/>
      <c r="AC10660" s="10"/>
      <c r="AD10660" s="10"/>
      <c r="AE10660" s="10"/>
    </row>
    <row r="10661" spans="3:31" x14ac:dyDescent="0.25">
      <c r="C10661" s="36"/>
      <c r="L10661" s="10"/>
      <c r="M10661" s="10"/>
      <c r="N10661" s="10"/>
      <c r="O10661" s="10"/>
      <c r="P10661" s="10"/>
      <c r="Q10661" s="10"/>
      <c r="R10661" s="10"/>
      <c r="S10661" s="10"/>
      <c r="T10661" s="10"/>
      <c r="U10661" s="10"/>
      <c r="V10661" s="10"/>
      <c r="W10661" s="10"/>
      <c r="X10661" s="10"/>
      <c r="Y10661" s="10"/>
      <c r="Z10661" s="10"/>
      <c r="AA10661" s="10"/>
      <c r="AB10661" s="10"/>
      <c r="AC10661" s="10"/>
      <c r="AD10661" s="10"/>
      <c r="AE10661" s="10"/>
    </row>
    <row r="10662" spans="3:31" x14ac:dyDescent="0.25">
      <c r="C10662" s="36"/>
      <c r="L10662" s="10"/>
      <c r="M10662" s="10"/>
      <c r="N10662" s="10"/>
      <c r="O10662" s="10"/>
      <c r="P10662" s="10"/>
      <c r="Q10662" s="10"/>
      <c r="R10662" s="10"/>
      <c r="S10662" s="10"/>
      <c r="T10662" s="10"/>
      <c r="U10662" s="10"/>
      <c r="V10662" s="10"/>
      <c r="W10662" s="10"/>
      <c r="X10662" s="10"/>
      <c r="Y10662" s="10"/>
      <c r="Z10662" s="10"/>
      <c r="AA10662" s="10"/>
      <c r="AB10662" s="10"/>
      <c r="AC10662" s="10"/>
      <c r="AD10662" s="10"/>
      <c r="AE10662" s="10"/>
    </row>
    <row r="10663" spans="3:31" x14ac:dyDescent="0.25">
      <c r="C10663" s="36"/>
      <c r="L10663" s="10"/>
      <c r="M10663" s="10"/>
      <c r="N10663" s="10"/>
      <c r="O10663" s="10"/>
      <c r="P10663" s="10"/>
      <c r="Q10663" s="10"/>
      <c r="R10663" s="10"/>
      <c r="S10663" s="10"/>
      <c r="T10663" s="10"/>
      <c r="U10663" s="10"/>
      <c r="V10663" s="10"/>
      <c r="W10663" s="10"/>
      <c r="X10663" s="10"/>
      <c r="Y10663" s="10"/>
      <c r="Z10663" s="10"/>
      <c r="AA10663" s="10"/>
      <c r="AB10663" s="10"/>
      <c r="AC10663" s="10"/>
      <c r="AD10663" s="10"/>
      <c r="AE10663" s="10"/>
    </row>
    <row r="10664" spans="3:31" x14ac:dyDescent="0.25">
      <c r="C10664" s="36"/>
      <c r="L10664" s="10"/>
      <c r="M10664" s="10"/>
      <c r="N10664" s="10"/>
      <c r="O10664" s="10"/>
      <c r="P10664" s="10"/>
      <c r="Q10664" s="10"/>
      <c r="R10664" s="10"/>
      <c r="S10664" s="10"/>
      <c r="T10664" s="10"/>
      <c r="U10664" s="10"/>
      <c r="V10664" s="10"/>
      <c r="W10664" s="10"/>
      <c r="X10664" s="10"/>
      <c r="Y10664" s="10"/>
      <c r="Z10664" s="10"/>
      <c r="AA10664" s="10"/>
      <c r="AB10664" s="10"/>
      <c r="AC10664" s="10"/>
      <c r="AD10664" s="10"/>
      <c r="AE10664" s="10"/>
    </row>
    <row r="10665" spans="3:31" x14ac:dyDescent="0.25">
      <c r="C10665" s="36"/>
      <c r="L10665" s="10"/>
      <c r="M10665" s="10"/>
      <c r="N10665" s="10"/>
      <c r="O10665" s="10"/>
      <c r="P10665" s="10"/>
      <c r="Q10665" s="10"/>
      <c r="R10665" s="10"/>
      <c r="S10665" s="10"/>
      <c r="T10665" s="10"/>
      <c r="U10665" s="10"/>
      <c r="V10665" s="10"/>
      <c r="W10665" s="10"/>
      <c r="X10665" s="10"/>
      <c r="Y10665" s="10"/>
      <c r="Z10665" s="10"/>
      <c r="AA10665" s="10"/>
      <c r="AB10665" s="10"/>
      <c r="AC10665" s="10"/>
      <c r="AD10665" s="10"/>
      <c r="AE10665" s="10"/>
    </row>
    <row r="10666" spans="3:31" x14ac:dyDescent="0.25">
      <c r="C10666" s="36"/>
      <c r="L10666" s="10"/>
      <c r="M10666" s="10"/>
      <c r="N10666" s="10"/>
      <c r="O10666" s="10"/>
      <c r="P10666" s="10"/>
      <c r="Q10666" s="10"/>
      <c r="R10666" s="10"/>
      <c r="S10666" s="10"/>
      <c r="T10666" s="10"/>
      <c r="U10666" s="10"/>
      <c r="V10666" s="10"/>
      <c r="W10666" s="10"/>
      <c r="X10666" s="10"/>
      <c r="Y10666" s="10"/>
      <c r="Z10666" s="10"/>
      <c r="AA10666" s="10"/>
      <c r="AB10666" s="10"/>
      <c r="AC10666" s="10"/>
      <c r="AD10666" s="10"/>
      <c r="AE10666" s="10"/>
    </row>
    <row r="10667" spans="3:31" x14ac:dyDescent="0.25">
      <c r="C10667" s="36"/>
      <c r="L10667" s="10"/>
      <c r="M10667" s="10"/>
      <c r="N10667" s="10"/>
      <c r="O10667" s="10"/>
      <c r="P10667" s="10"/>
      <c r="Q10667" s="10"/>
      <c r="R10667" s="10"/>
      <c r="S10667" s="10"/>
      <c r="T10667" s="10"/>
      <c r="U10667" s="10"/>
      <c r="V10667" s="10"/>
      <c r="W10667" s="10"/>
      <c r="X10667" s="10"/>
      <c r="Y10667" s="10"/>
      <c r="Z10667" s="10"/>
      <c r="AA10667" s="10"/>
      <c r="AB10667" s="10"/>
      <c r="AC10667" s="10"/>
      <c r="AD10667" s="10"/>
      <c r="AE10667" s="10"/>
    </row>
    <row r="10668" spans="3:31" x14ac:dyDescent="0.25">
      <c r="C10668" s="36"/>
      <c r="L10668" s="10"/>
      <c r="M10668" s="10"/>
      <c r="N10668" s="10"/>
      <c r="O10668" s="10"/>
      <c r="P10668" s="10"/>
      <c r="Q10668" s="10"/>
      <c r="R10668" s="10"/>
      <c r="S10668" s="10"/>
      <c r="T10668" s="10"/>
      <c r="U10668" s="10"/>
      <c r="V10668" s="10"/>
      <c r="W10668" s="10"/>
      <c r="X10668" s="10"/>
      <c r="Y10668" s="10"/>
      <c r="Z10668" s="10"/>
      <c r="AA10668" s="10"/>
      <c r="AB10668" s="10"/>
      <c r="AC10668" s="10"/>
      <c r="AD10668" s="10"/>
      <c r="AE10668" s="10"/>
    </row>
    <row r="10669" spans="3:31" x14ac:dyDescent="0.25">
      <c r="C10669" s="36"/>
      <c r="L10669" s="10"/>
      <c r="M10669" s="10"/>
      <c r="N10669" s="10"/>
      <c r="O10669" s="10"/>
      <c r="P10669" s="10"/>
      <c r="Q10669" s="10"/>
      <c r="R10669" s="10"/>
      <c r="S10669" s="10"/>
      <c r="T10669" s="10"/>
      <c r="U10669" s="10"/>
      <c r="V10669" s="10"/>
      <c r="W10669" s="10"/>
      <c r="X10669" s="10"/>
      <c r="Y10669" s="10"/>
      <c r="Z10669" s="10"/>
      <c r="AA10669" s="10"/>
      <c r="AB10669" s="10"/>
      <c r="AC10669" s="10"/>
      <c r="AD10669" s="10"/>
      <c r="AE10669" s="10"/>
    </row>
    <row r="10670" spans="3:31" x14ac:dyDescent="0.25">
      <c r="C10670" s="36"/>
      <c r="L10670" s="10"/>
      <c r="M10670" s="10"/>
      <c r="N10670" s="10"/>
      <c r="O10670" s="10"/>
      <c r="P10670" s="10"/>
      <c r="Q10670" s="10"/>
      <c r="R10670" s="10"/>
      <c r="S10670" s="10"/>
      <c r="T10670" s="10"/>
      <c r="U10670" s="10"/>
      <c r="V10670" s="10"/>
      <c r="W10670" s="10"/>
      <c r="X10670" s="10"/>
      <c r="Y10670" s="10"/>
      <c r="Z10670" s="10"/>
      <c r="AA10670" s="10"/>
      <c r="AB10670" s="10"/>
      <c r="AC10670" s="10"/>
      <c r="AD10670" s="10"/>
      <c r="AE10670" s="10"/>
    </row>
    <row r="10671" spans="3:31" x14ac:dyDescent="0.25">
      <c r="C10671" s="36"/>
      <c r="L10671" s="10"/>
      <c r="M10671" s="10"/>
      <c r="N10671" s="10"/>
      <c r="O10671" s="10"/>
      <c r="P10671" s="10"/>
      <c r="Q10671" s="10"/>
      <c r="R10671" s="10"/>
      <c r="S10671" s="10"/>
      <c r="T10671" s="10"/>
      <c r="U10671" s="10"/>
      <c r="V10671" s="10"/>
      <c r="W10671" s="10"/>
      <c r="X10671" s="10"/>
      <c r="Y10671" s="10"/>
      <c r="Z10671" s="10"/>
      <c r="AA10671" s="10"/>
      <c r="AB10671" s="10"/>
      <c r="AC10671" s="10"/>
      <c r="AD10671" s="10"/>
      <c r="AE10671" s="10"/>
    </row>
    <row r="10672" spans="3:31" x14ac:dyDescent="0.25">
      <c r="C10672" s="36"/>
      <c r="L10672" s="10"/>
      <c r="M10672" s="10"/>
      <c r="N10672" s="10"/>
      <c r="O10672" s="10"/>
      <c r="P10672" s="10"/>
      <c r="Q10672" s="10"/>
      <c r="R10672" s="10"/>
      <c r="S10672" s="10"/>
      <c r="T10672" s="10"/>
      <c r="U10672" s="10"/>
      <c r="V10672" s="10"/>
      <c r="W10672" s="10"/>
      <c r="X10672" s="10"/>
      <c r="Y10672" s="10"/>
      <c r="Z10672" s="10"/>
      <c r="AA10672" s="10"/>
      <c r="AB10672" s="10"/>
      <c r="AC10672" s="10"/>
      <c r="AD10672" s="10"/>
      <c r="AE10672" s="10"/>
    </row>
    <row r="10673" spans="3:31" x14ac:dyDescent="0.25">
      <c r="C10673" s="36"/>
      <c r="L10673" s="10"/>
      <c r="M10673" s="10"/>
      <c r="N10673" s="10"/>
      <c r="O10673" s="10"/>
      <c r="P10673" s="10"/>
      <c r="Q10673" s="10"/>
      <c r="R10673" s="10"/>
      <c r="S10673" s="10"/>
      <c r="T10673" s="10"/>
      <c r="U10673" s="10"/>
      <c r="V10673" s="10"/>
      <c r="W10673" s="10"/>
      <c r="X10673" s="10"/>
      <c r="Y10673" s="10"/>
      <c r="Z10673" s="10"/>
      <c r="AA10673" s="10"/>
      <c r="AB10673" s="10"/>
      <c r="AC10673" s="10"/>
      <c r="AD10673" s="10"/>
      <c r="AE10673" s="10"/>
    </row>
    <row r="10674" spans="3:31" x14ac:dyDescent="0.25">
      <c r="C10674" s="36"/>
      <c r="L10674" s="10"/>
      <c r="M10674" s="10"/>
      <c r="N10674" s="10"/>
      <c r="O10674" s="10"/>
      <c r="P10674" s="10"/>
      <c r="Q10674" s="10"/>
      <c r="R10674" s="10"/>
      <c r="S10674" s="10"/>
      <c r="T10674" s="10"/>
      <c r="U10674" s="10"/>
      <c r="V10674" s="10"/>
      <c r="W10674" s="10"/>
      <c r="X10674" s="10"/>
      <c r="Y10674" s="10"/>
      <c r="Z10674" s="10"/>
      <c r="AA10674" s="10"/>
      <c r="AB10674" s="10"/>
      <c r="AC10674" s="10"/>
      <c r="AD10674" s="10"/>
      <c r="AE10674" s="10"/>
    </row>
    <row r="10675" spans="3:31" x14ac:dyDescent="0.25">
      <c r="C10675" s="36"/>
      <c r="L10675" s="10"/>
      <c r="M10675" s="10"/>
      <c r="N10675" s="10"/>
      <c r="O10675" s="10"/>
      <c r="P10675" s="10"/>
      <c r="Q10675" s="10"/>
      <c r="R10675" s="10"/>
      <c r="S10675" s="10"/>
      <c r="T10675" s="10"/>
      <c r="U10675" s="10"/>
      <c r="V10675" s="10"/>
      <c r="W10675" s="10"/>
      <c r="X10675" s="10"/>
      <c r="Y10675" s="10"/>
      <c r="Z10675" s="10"/>
      <c r="AA10675" s="10"/>
      <c r="AB10675" s="10"/>
      <c r="AC10675" s="10"/>
      <c r="AD10675" s="10"/>
      <c r="AE10675" s="10"/>
    </row>
    <row r="10676" spans="3:31" x14ac:dyDescent="0.25">
      <c r="C10676" s="36"/>
      <c r="L10676" s="10"/>
      <c r="M10676" s="10"/>
      <c r="N10676" s="10"/>
      <c r="O10676" s="10"/>
      <c r="P10676" s="10"/>
      <c r="Q10676" s="10"/>
      <c r="R10676" s="10"/>
      <c r="S10676" s="10"/>
      <c r="T10676" s="10"/>
      <c r="U10676" s="10"/>
      <c r="V10676" s="10"/>
      <c r="W10676" s="10"/>
      <c r="X10676" s="10"/>
      <c r="Y10676" s="10"/>
      <c r="Z10676" s="10"/>
      <c r="AA10676" s="10"/>
      <c r="AB10676" s="10"/>
      <c r="AC10676" s="10"/>
      <c r="AD10676" s="10"/>
      <c r="AE10676" s="10"/>
    </row>
    <row r="10677" spans="3:31" x14ac:dyDescent="0.25">
      <c r="C10677" s="36"/>
      <c r="L10677" s="10"/>
      <c r="M10677" s="10"/>
      <c r="N10677" s="10"/>
      <c r="O10677" s="10"/>
      <c r="P10677" s="10"/>
      <c r="Q10677" s="10"/>
      <c r="R10677" s="10"/>
      <c r="S10677" s="10"/>
      <c r="T10677" s="10"/>
      <c r="U10677" s="10"/>
      <c r="V10677" s="10"/>
      <c r="W10677" s="10"/>
      <c r="X10677" s="10"/>
      <c r="Y10677" s="10"/>
      <c r="Z10677" s="10"/>
      <c r="AA10677" s="10"/>
      <c r="AB10677" s="10"/>
      <c r="AC10677" s="10"/>
      <c r="AD10677" s="10"/>
      <c r="AE10677" s="10"/>
    </row>
    <row r="10678" spans="3:31" x14ac:dyDescent="0.25">
      <c r="C10678" s="36"/>
      <c r="L10678" s="10"/>
      <c r="M10678" s="10"/>
      <c r="N10678" s="10"/>
      <c r="O10678" s="10"/>
      <c r="P10678" s="10"/>
      <c r="Q10678" s="10"/>
      <c r="R10678" s="10"/>
      <c r="S10678" s="10"/>
      <c r="T10678" s="10"/>
      <c r="U10678" s="10"/>
      <c r="V10678" s="10"/>
      <c r="W10678" s="10"/>
      <c r="X10678" s="10"/>
      <c r="Y10678" s="10"/>
      <c r="Z10678" s="10"/>
      <c r="AA10678" s="10"/>
      <c r="AB10678" s="10"/>
      <c r="AC10678" s="10"/>
      <c r="AD10678" s="10"/>
      <c r="AE10678" s="10"/>
    </row>
    <row r="10679" spans="3:31" x14ac:dyDescent="0.25">
      <c r="C10679" s="36"/>
      <c r="L10679" s="10"/>
      <c r="M10679" s="10"/>
      <c r="N10679" s="10"/>
      <c r="O10679" s="10"/>
      <c r="P10679" s="10"/>
      <c r="Q10679" s="10"/>
      <c r="R10679" s="10"/>
      <c r="S10679" s="10"/>
      <c r="T10679" s="10"/>
      <c r="U10679" s="10"/>
      <c r="V10679" s="10"/>
      <c r="W10679" s="10"/>
      <c r="X10679" s="10"/>
      <c r="Y10679" s="10"/>
      <c r="Z10679" s="10"/>
      <c r="AA10679" s="10"/>
      <c r="AB10679" s="10"/>
      <c r="AC10679" s="10"/>
      <c r="AD10679" s="10"/>
      <c r="AE10679" s="10"/>
    </row>
    <row r="10680" spans="3:31" x14ac:dyDescent="0.25">
      <c r="C10680" s="36"/>
      <c r="L10680" s="10"/>
      <c r="M10680" s="10"/>
      <c r="N10680" s="10"/>
      <c r="O10680" s="10"/>
      <c r="P10680" s="10"/>
      <c r="Q10680" s="10"/>
      <c r="R10680" s="10"/>
      <c r="S10680" s="10"/>
      <c r="T10680" s="10"/>
      <c r="U10680" s="10"/>
      <c r="V10680" s="10"/>
      <c r="W10680" s="10"/>
      <c r="X10680" s="10"/>
      <c r="Y10680" s="10"/>
      <c r="Z10680" s="10"/>
      <c r="AA10680" s="10"/>
      <c r="AB10680" s="10"/>
      <c r="AC10680" s="10"/>
      <c r="AD10680" s="10"/>
      <c r="AE10680" s="10"/>
    </row>
    <row r="10681" spans="3:31" x14ac:dyDescent="0.25">
      <c r="C10681" s="36"/>
      <c r="L10681" s="10"/>
      <c r="M10681" s="10"/>
      <c r="N10681" s="10"/>
      <c r="O10681" s="10"/>
      <c r="P10681" s="10"/>
      <c r="Q10681" s="10"/>
      <c r="R10681" s="10"/>
      <c r="S10681" s="10"/>
      <c r="T10681" s="10"/>
      <c r="U10681" s="10"/>
      <c r="V10681" s="10"/>
      <c r="W10681" s="10"/>
      <c r="X10681" s="10"/>
      <c r="Y10681" s="10"/>
      <c r="Z10681" s="10"/>
      <c r="AA10681" s="10"/>
      <c r="AB10681" s="10"/>
      <c r="AC10681" s="10"/>
      <c r="AD10681" s="10"/>
      <c r="AE10681" s="10"/>
    </row>
    <row r="10682" spans="3:31" x14ac:dyDescent="0.25">
      <c r="C10682" s="36"/>
      <c r="L10682" s="10"/>
      <c r="M10682" s="10"/>
      <c r="N10682" s="10"/>
      <c r="O10682" s="10"/>
      <c r="P10682" s="10"/>
      <c r="Q10682" s="10"/>
      <c r="R10682" s="10"/>
      <c r="S10682" s="10"/>
      <c r="T10682" s="10"/>
      <c r="U10682" s="10"/>
      <c r="V10682" s="10"/>
      <c r="W10682" s="10"/>
      <c r="X10682" s="10"/>
      <c r="Y10682" s="10"/>
      <c r="Z10682" s="10"/>
      <c r="AA10682" s="10"/>
      <c r="AB10682" s="10"/>
      <c r="AC10682" s="10"/>
      <c r="AD10682" s="10"/>
      <c r="AE10682" s="10"/>
    </row>
    <row r="10683" spans="3:31" x14ac:dyDescent="0.25">
      <c r="C10683" s="36"/>
      <c r="L10683" s="10"/>
      <c r="M10683" s="10"/>
      <c r="N10683" s="10"/>
      <c r="O10683" s="10"/>
      <c r="P10683" s="10"/>
      <c r="Q10683" s="10"/>
      <c r="R10683" s="10"/>
      <c r="S10683" s="10"/>
      <c r="T10683" s="10"/>
      <c r="U10683" s="10"/>
      <c r="V10683" s="10"/>
      <c r="W10683" s="10"/>
      <c r="X10683" s="10"/>
      <c r="Y10683" s="10"/>
      <c r="Z10683" s="10"/>
      <c r="AA10683" s="10"/>
      <c r="AB10683" s="10"/>
      <c r="AC10683" s="10"/>
      <c r="AD10683" s="10"/>
      <c r="AE10683" s="10"/>
    </row>
    <row r="10684" spans="3:31" x14ac:dyDescent="0.25">
      <c r="C10684" s="36"/>
      <c r="L10684" s="10"/>
      <c r="M10684" s="10"/>
      <c r="N10684" s="10"/>
      <c r="O10684" s="10"/>
      <c r="P10684" s="10"/>
      <c r="Q10684" s="10"/>
      <c r="R10684" s="10"/>
      <c r="S10684" s="10"/>
      <c r="T10684" s="10"/>
      <c r="U10684" s="10"/>
      <c r="V10684" s="10"/>
      <c r="W10684" s="10"/>
      <c r="X10684" s="10"/>
      <c r="Y10684" s="10"/>
      <c r="Z10684" s="10"/>
      <c r="AA10684" s="10"/>
      <c r="AB10684" s="10"/>
      <c r="AC10684" s="10"/>
      <c r="AD10684" s="10"/>
      <c r="AE10684" s="10"/>
    </row>
    <row r="10685" spans="3:31" x14ac:dyDescent="0.25">
      <c r="C10685" s="36"/>
      <c r="L10685" s="10"/>
      <c r="M10685" s="10"/>
      <c r="N10685" s="10"/>
      <c r="O10685" s="10"/>
      <c r="P10685" s="10"/>
      <c r="Q10685" s="10"/>
      <c r="R10685" s="10"/>
      <c r="S10685" s="10"/>
      <c r="T10685" s="10"/>
      <c r="U10685" s="10"/>
      <c r="V10685" s="10"/>
      <c r="W10685" s="10"/>
      <c r="X10685" s="10"/>
      <c r="Y10685" s="10"/>
      <c r="Z10685" s="10"/>
      <c r="AA10685" s="10"/>
      <c r="AB10685" s="10"/>
      <c r="AC10685" s="10"/>
      <c r="AD10685" s="10"/>
      <c r="AE10685" s="10"/>
    </row>
    <row r="10686" spans="3:31" x14ac:dyDescent="0.25">
      <c r="C10686" s="36"/>
      <c r="L10686" s="10"/>
      <c r="M10686" s="10"/>
      <c r="N10686" s="10"/>
      <c r="O10686" s="10"/>
      <c r="P10686" s="10"/>
      <c r="Q10686" s="10"/>
      <c r="R10686" s="10"/>
      <c r="S10686" s="10"/>
      <c r="T10686" s="10"/>
      <c r="U10686" s="10"/>
      <c r="V10686" s="10"/>
      <c r="W10686" s="10"/>
      <c r="X10686" s="10"/>
      <c r="Y10686" s="10"/>
      <c r="Z10686" s="10"/>
      <c r="AA10686" s="10"/>
      <c r="AB10686" s="10"/>
      <c r="AC10686" s="10"/>
      <c r="AD10686" s="10"/>
      <c r="AE10686" s="10"/>
    </row>
    <row r="10687" spans="3:31" x14ac:dyDescent="0.25">
      <c r="C10687" s="36"/>
      <c r="L10687" s="10"/>
      <c r="M10687" s="10"/>
      <c r="N10687" s="10"/>
      <c r="O10687" s="10"/>
      <c r="P10687" s="10"/>
      <c r="Q10687" s="10"/>
      <c r="R10687" s="10"/>
      <c r="S10687" s="10"/>
      <c r="T10687" s="10"/>
      <c r="U10687" s="10"/>
      <c r="V10687" s="10"/>
      <c r="W10687" s="10"/>
      <c r="X10687" s="10"/>
      <c r="Y10687" s="10"/>
      <c r="Z10687" s="10"/>
      <c r="AA10687" s="10"/>
      <c r="AB10687" s="10"/>
      <c r="AC10687" s="10"/>
      <c r="AD10687" s="10"/>
      <c r="AE10687" s="10"/>
    </row>
    <row r="10688" spans="3:31" x14ac:dyDescent="0.25">
      <c r="C10688" s="36"/>
      <c r="L10688" s="10"/>
      <c r="M10688" s="10"/>
      <c r="N10688" s="10"/>
      <c r="O10688" s="10"/>
      <c r="P10688" s="10"/>
      <c r="Q10688" s="10"/>
      <c r="R10688" s="10"/>
      <c r="S10688" s="10"/>
      <c r="T10688" s="10"/>
      <c r="U10688" s="10"/>
      <c r="V10688" s="10"/>
      <c r="W10688" s="10"/>
      <c r="X10688" s="10"/>
      <c r="Y10688" s="10"/>
      <c r="Z10688" s="10"/>
      <c r="AA10688" s="10"/>
      <c r="AB10688" s="10"/>
      <c r="AC10688" s="10"/>
      <c r="AD10688" s="10"/>
      <c r="AE10688" s="10"/>
    </row>
    <row r="10689" spans="3:31" x14ac:dyDescent="0.25">
      <c r="C10689" s="36"/>
      <c r="L10689" s="10"/>
      <c r="M10689" s="10"/>
      <c r="N10689" s="10"/>
      <c r="O10689" s="10"/>
      <c r="P10689" s="10"/>
      <c r="Q10689" s="10"/>
      <c r="R10689" s="10"/>
      <c r="S10689" s="10"/>
      <c r="T10689" s="10"/>
      <c r="U10689" s="10"/>
      <c r="V10689" s="10"/>
      <c r="W10689" s="10"/>
      <c r="X10689" s="10"/>
      <c r="Y10689" s="10"/>
      <c r="Z10689" s="10"/>
      <c r="AA10689" s="10"/>
      <c r="AB10689" s="10"/>
      <c r="AC10689" s="10"/>
      <c r="AD10689" s="10"/>
      <c r="AE10689" s="10"/>
    </row>
    <row r="10690" spans="3:31" x14ac:dyDescent="0.25">
      <c r="C10690" s="36"/>
      <c r="L10690" s="10"/>
      <c r="M10690" s="10"/>
      <c r="N10690" s="10"/>
      <c r="O10690" s="10"/>
      <c r="P10690" s="10"/>
      <c r="Q10690" s="10"/>
      <c r="R10690" s="10"/>
      <c r="S10690" s="10"/>
      <c r="T10690" s="10"/>
      <c r="U10690" s="10"/>
      <c r="V10690" s="10"/>
      <c r="W10690" s="10"/>
      <c r="X10690" s="10"/>
      <c r="Y10690" s="10"/>
      <c r="Z10690" s="10"/>
      <c r="AA10690" s="10"/>
      <c r="AB10690" s="10"/>
      <c r="AC10690" s="10"/>
      <c r="AD10690" s="10"/>
      <c r="AE10690" s="10"/>
    </row>
    <row r="10691" spans="3:31" x14ac:dyDescent="0.25">
      <c r="C10691" s="36"/>
      <c r="L10691" s="10"/>
      <c r="M10691" s="10"/>
      <c r="N10691" s="10"/>
      <c r="O10691" s="10"/>
      <c r="P10691" s="10"/>
      <c r="Q10691" s="10"/>
      <c r="R10691" s="10"/>
      <c r="S10691" s="10"/>
      <c r="T10691" s="10"/>
      <c r="U10691" s="10"/>
      <c r="V10691" s="10"/>
      <c r="W10691" s="10"/>
      <c r="X10691" s="10"/>
      <c r="Y10691" s="10"/>
      <c r="Z10691" s="10"/>
      <c r="AA10691" s="10"/>
      <c r="AB10691" s="10"/>
      <c r="AC10691" s="10"/>
      <c r="AD10691" s="10"/>
      <c r="AE10691" s="10"/>
    </row>
    <row r="10692" spans="3:31" x14ac:dyDescent="0.25">
      <c r="C10692" s="36"/>
      <c r="L10692" s="10"/>
      <c r="M10692" s="10"/>
      <c r="N10692" s="10"/>
      <c r="O10692" s="10"/>
      <c r="P10692" s="10"/>
      <c r="Q10692" s="10"/>
      <c r="R10692" s="10"/>
      <c r="S10692" s="10"/>
      <c r="T10692" s="10"/>
      <c r="U10692" s="10"/>
      <c r="V10692" s="10"/>
      <c r="W10692" s="10"/>
      <c r="X10692" s="10"/>
      <c r="Y10692" s="10"/>
      <c r="Z10692" s="10"/>
      <c r="AA10692" s="10"/>
      <c r="AB10692" s="10"/>
      <c r="AC10692" s="10"/>
      <c r="AD10692" s="10"/>
      <c r="AE10692" s="10"/>
    </row>
    <row r="10693" spans="3:31" x14ac:dyDescent="0.25">
      <c r="C10693" s="36"/>
      <c r="L10693" s="10"/>
      <c r="M10693" s="10"/>
      <c r="N10693" s="10"/>
      <c r="O10693" s="10"/>
      <c r="P10693" s="10"/>
      <c r="Q10693" s="10"/>
      <c r="R10693" s="10"/>
      <c r="S10693" s="10"/>
      <c r="T10693" s="10"/>
      <c r="U10693" s="10"/>
      <c r="V10693" s="10"/>
      <c r="W10693" s="10"/>
      <c r="X10693" s="10"/>
      <c r="Y10693" s="10"/>
      <c r="Z10693" s="10"/>
      <c r="AA10693" s="10"/>
      <c r="AB10693" s="10"/>
      <c r="AC10693" s="10"/>
      <c r="AD10693" s="10"/>
      <c r="AE10693" s="10"/>
    </row>
    <row r="10694" spans="3:31" x14ac:dyDescent="0.25">
      <c r="C10694" s="36"/>
      <c r="L10694" s="10"/>
      <c r="M10694" s="10"/>
      <c r="N10694" s="10"/>
      <c r="O10694" s="10"/>
      <c r="P10694" s="10"/>
      <c r="Q10694" s="10"/>
      <c r="R10694" s="10"/>
      <c r="S10694" s="10"/>
      <c r="T10694" s="10"/>
      <c r="U10694" s="10"/>
      <c r="V10694" s="10"/>
      <c r="W10694" s="10"/>
      <c r="X10694" s="10"/>
      <c r="Y10694" s="10"/>
      <c r="Z10694" s="10"/>
      <c r="AA10694" s="10"/>
      <c r="AB10694" s="10"/>
      <c r="AC10694" s="10"/>
      <c r="AD10694" s="10"/>
      <c r="AE10694" s="10"/>
    </row>
    <row r="10695" spans="3:31" x14ac:dyDescent="0.25">
      <c r="C10695" s="36"/>
      <c r="L10695" s="10"/>
      <c r="M10695" s="10"/>
      <c r="N10695" s="10"/>
      <c r="O10695" s="10"/>
      <c r="P10695" s="10"/>
      <c r="Q10695" s="10"/>
      <c r="R10695" s="10"/>
      <c r="S10695" s="10"/>
      <c r="T10695" s="10"/>
      <c r="U10695" s="10"/>
      <c r="V10695" s="10"/>
      <c r="W10695" s="10"/>
      <c r="X10695" s="10"/>
      <c r="Y10695" s="10"/>
      <c r="Z10695" s="10"/>
      <c r="AA10695" s="10"/>
      <c r="AB10695" s="10"/>
      <c r="AC10695" s="10"/>
      <c r="AD10695" s="10"/>
      <c r="AE10695" s="10"/>
    </row>
    <row r="10696" spans="3:31" x14ac:dyDescent="0.25">
      <c r="C10696" s="36"/>
      <c r="L10696" s="10"/>
      <c r="M10696" s="10"/>
      <c r="N10696" s="10"/>
      <c r="O10696" s="10"/>
      <c r="P10696" s="10"/>
      <c r="Q10696" s="10"/>
      <c r="R10696" s="10"/>
      <c r="S10696" s="10"/>
      <c r="T10696" s="10"/>
      <c r="U10696" s="10"/>
      <c r="V10696" s="10"/>
      <c r="W10696" s="10"/>
      <c r="X10696" s="10"/>
      <c r="Y10696" s="10"/>
      <c r="Z10696" s="10"/>
      <c r="AA10696" s="10"/>
      <c r="AB10696" s="10"/>
      <c r="AC10696" s="10"/>
      <c r="AD10696" s="10"/>
      <c r="AE10696" s="10"/>
    </row>
    <row r="10697" spans="3:31" x14ac:dyDescent="0.25">
      <c r="C10697" s="36"/>
      <c r="L10697" s="10"/>
      <c r="M10697" s="10"/>
      <c r="N10697" s="10"/>
      <c r="O10697" s="10"/>
      <c r="P10697" s="10"/>
      <c r="Q10697" s="10"/>
      <c r="R10697" s="10"/>
      <c r="S10697" s="10"/>
      <c r="T10697" s="10"/>
      <c r="U10697" s="10"/>
      <c r="V10697" s="10"/>
      <c r="W10697" s="10"/>
      <c r="X10697" s="10"/>
      <c r="Y10697" s="10"/>
      <c r="Z10697" s="10"/>
      <c r="AA10697" s="10"/>
      <c r="AB10697" s="10"/>
      <c r="AC10697" s="10"/>
      <c r="AD10697" s="10"/>
      <c r="AE10697" s="10"/>
    </row>
    <row r="10698" spans="3:31" x14ac:dyDescent="0.25">
      <c r="C10698" s="36"/>
      <c r="L10698" s="10"/>
      <c r="M10698" s="10"/>
      <c r="N10698" s="10"/>
      <c r="O10698" s="10"/>
      <c r="P10698" s="10"/>
      <c r="Q10698" s="10"/>
      <c r="R10698" s="10"/>
      <c r="S10698" s="10"/>
      <c r="T10698" s="10"/>
      <c r="U10698" s="10"/>
      <c r="V10698" s="10"/>
      <c r="W10698" s="10"/>
      <c r="X10698" s="10"/>
      <c r="Y10698" s="10"/>
      <c r="Z10698" s="10"/>
      <c r="AA10698" s="10"/>
      <c r="AB10698" s="10"/>
      <c r="AC10698" s="10"/>
      <c r="AD10698" s="10"/>
      <c r="AE10698" s="10"/>
    </row>
    <row r="10699" spans="3:31" x14ac:dyDescent="0.25">
      <c r="C10699" s="36"/>
      <c r="L10699" s="10"/>
      <c r="M10699" s="10"/>
      <c r="N10699" s="10"/>
      <c r="O10699" s="10"/>
      <c r="P10699" s="10"/>
      <c r="Q10699" s="10"/>
      <c r="R10699" s="10"/>
      <c r="S10699" s="10"/>
      <c r="T10699" s="10"/>
      <c r="U10699" s="10"/>
      <c r="V10699" s="10"/>
      <c r="W10699" s="10"/>
      <c r="X10699" s="10"/>
      <c r="Y10699" s="10"/>
      <c r="Z10699" s="10"/>
      <c r="AA10699" s="10"/>
      <c r="AB10699" s="10"/>
      <c r="AC10699" s="10"/>
      <c r="AD10699" s="10"/>
      <c r="AE10699" s="10"/>
    </row>
    <row r="10700" spans="3:31" x14ac:dyDescent="0.25">
      <c r="C10700" s="36"/>
      <c r="L10700" s="10"/>
      <c r="M10700" s="10"/>
      <c r="N10700" s="10"/>
      <c r="O10700" s="10"/>
      <c r="P10700" s="10"/>
      <c r="Q10700" s="10"/>
      <c r="R10700" s="10"/>
      <c r="S10700" s="10"/>
      <c r="T10700" s="10"/>
      <c r="U10700" s="10"/>
      <c r="V10700" s="10"/>
      <c r="W10700" s="10"/>
      <c r="X10700" s="10"/>
      <c r="Y10700" s="10"/>
      <c r="Z10700" s="10"/>
      <c r="AA10700" s="10"/>
      <c r="AB10700" s="10"/>
      <c r="AC10700" s="10"/>
      <c r="AD10700" s="10"/>
      <c r="AE10700" s="10"/>
    </row>
    <row r="10701" spans="3:31" x14ac:dyDescent="0.25">
      <c r="C10701" s="36"/>
      <c r="L10701" s="10"/>
      <c r="M10701" s="10"/>
      <c r="N10701" s="10"/>
      <c r="O10701" s="10"/>
      <c r="P10701" s="10"/>
      <c r="Q10701" s="10"/>
      <c r="R10701" s="10"/>
      <c r="S10701" s="10"/>
      <c r="T10701" s="10"/>
      <c r="U10701" s="10"/>
      <c r="V10701" s="10"/>
      <c r="W10701" s="10"/>
      <c r="X10701" s="10"/>
      <c r="Y10701" s="10"/>
      <c r="Z10701" s="10"/>
      <c r="AA10701" s="10"/>
      <c r="AB10701" s="10"/>
      <c r="AC10701" s="10"/>
      <c r="AD10701" s="10"/>
      <c r="AE10701" s="10"/>
    </row>
    <row r="10702" spans="3:31" x14ac:dyDescent="0.25">
      <c r="C10702" s="36"/>
      <c r="L10702" s="10"/>
      <c r="M10702" s="10"/>
      <c r="N10702" s="10"/>
      <c r="O10702" s="10"/>
      <c r="P10702" s="10"/>
      <c r="Q10702" s="10"/>
      <c r="R10702" s="10"/>
      <c r="S10702" s="10"/>
      <c r="T10702" s="10"/>
      <c r="U10702" s="10"/>
      <c r="V10702" s="10"/>
      <c r="W10702" s="10"/>
      <c r="X10702" s="10"/>
      <c r="Y10702" s="10"/>
      <c r="Z10702" s="10"/>
      <c r="AA10702" s="10"/>
      <c r="AB10702" s="10"/>
      <c r="AC10702" s="10"/>
      <c r="AD10702" s="10"/>
      <c r="AE10702" s="10"/>
    </row>
    <row r="10703" spans="3:31" x14ac:dyDescent="0.25">
      <c r="C10703" s="36"/>
      <c r="L10703" s="10"/>
      <c r="M10703" s="10"/>
      <c r="N10703" s="10"/>
      <c r="O10703" s="10"/>
      <c r="P10703" s="10"/>
      <c r="Q10703" s="10"/>
      <c r="R10703" s="10"/>
      <c r="S10703" s="10"/>
      <c r="T10703" s="10"/>
      <c r="U10703" s="10"/>
      <c r="V10703" s="10"/>
      <c r="W10703" s="10"/>
      <c r="X10703" s="10"/>
      <c r="Y10703" s="10"/>
      <c r="Z10703" s="10"/>
      <c r="AA10703" s="10"/>
      <c r="AB10703" s="10"/>
      <c r="AC10703" s="10"/>
      <c r="AD10703" s="10"/>
      <c r="AE10703" s="10"/>
    </row>
    <row r="10704" spans="3:31" x14ac:dyDescent="0.25">
      <c r="C10704" s="36"/>
      <c r="L10704" s="10"/>
      <c r="M10704" s="10"/>
      <c r="N10704" s="10"/>
      <c r="O10704" s="10"/>
      <c r="P10704" s="10"/>
      <c r="Q10704" s="10"/>
      <c r="R10704" s="10"/>
      <c r="S10704" s="10"/>
      <c r="T10704" s="10"/>
      <c r="U10704" s="10"/>
      <c r="V10704" s="10"/>
      <c r="W10704" s="10"/>
      <c r="X10704" s="10"/>
      <c r="Y10704" s="10"/>
      <c r="Z10704" s="10"/>
      <c r="AA10704" s="10"/>
      <c r="AB10704" s="10"/>
      <c r="AC10704" s="10"/>
      <c r="AD10704" s="10"/>
      <c r="AE10704" s="10"/>
    </row>
    <row r="10705" spans="3:31" x14ac:dyDescent="0.25">
      <c r="C10705" s="36"/>
      <c r="L10705" s="10"/>
      <c r="M10705" s="10"/>
      <c r="N10705" s="10"/>
      <c r="O10705" s="10"/>
      <c r="P10705" s="10"/>
      <c r="Q10705" s="10"/>
      <c r="R10705" s="10"/>
      <c r="S10705" s="10"/>
      <c r="T10705" s="10"/>
      <c r="U10705" s="10"/>
      <c r="V10705" s="10"/>
      <c r="W10705" s="10"/>
      <c r="X10705" s="10"/>
      <c r="Y10705" s="10"/>
      <c r="Z10705" s="10"/>
      <c r="AA10705" s="10"/>
      <c r="AB10705" s="10"/>
      <c r="AC10705" s="10"/>
      <c r="AD10705" s="10"/>
      <c r="AE10705" s="10"/>
    </row>
    <row r="10706" spans="3:31" x14ac:dyDescent="0.25">
      <c r="C10706" s="36"/>
      <c r="L10706" s="10"/>
      <c r="M10706" s="10"/>
      <c r="N10706" s="10"/>
      <c r="O10706" s="10"/>
      <c r="P10706" s="10"/>
      <c r="Q10706" s="10"/>
      <c r="R10706" s="10"/>
      <c r="S10706" s="10"/>
      <c r="T10706" s="10"/>
      <c r="U10706" s="10"/>
      <c r="V10706" s="10"/>
      <c r="W10706" s="10"/>
      <c r="X10706" s="10"/>
      <c r="Y10706" s="10"/>
      <c r="Z10706" s="10"/>
      <c r="AA10706" s="10"/>
      <c r="AB10706" s="10"/>
      <c r="AC10706" s="10"/>
      <c r="AD10706" s="10"/>
      <c r="AE10706" s="10"/>
    </row>
    <row r="10707" spans="3:31" x14ac:dyDescent="0.25">
      <c r="C10707" s="36"/>
      <c r="L10707" s="10"/>
      <c r="M10707" s="10"/>
      <c r="N10707" s="10"/>
      <c r="O10707" s="10"/>
      <c r="P10707" s="10"/>
      <c r="Q10707" s="10"/>
      <c r="R10707" s="10"/>
      <c r="S10707" s="10"/>
      <c r="T10707" s="10"/>
      <c r="U10707" s="10"/>
      <c r="V10707" s="10"/>
      <c r="W10707" s="10"/>
      <c r="X10707" s="10"/>
      <c r="Y10707" s="10"/>
      <c r="Z10707" s="10"/>
      <c r="AA10707" s="10"/>
      <c r="AB10707" s="10"/>
      <c r="AC10707" s="10"/>
      <c r="AD10707" s="10"/>
      <c r="AE10707" s="10"/>
    </row>
    <row r="10708" spans="3:31" x14ac:dyDescent="0.25">
      <c r="C10708" s="36"/>
      <c r="L10708" s="10"/>
      <c r="M10708" s="10"/>
      <c r="N10708" s="10"/>
      <c r="O10708" s="10"/>
      <c r="P10708" s="10"/>
      <c r="Q10708" s="10"/>
      <c r="R10708" s="10"/>
      <c r="S10708" s="10"/>
      <c r="T10708" s="10"/>
      <c r="U10708" s="10"/>
      <c r="V10708" s="10"/>
      <c r="W10708" s="10"/>
      <c r="X10708" s="10"/>
      <c r="Y10708" s="10"/>
      <c r="Z10708" s="10"/>
      <c r="AA10708" s="10"/>
      <c r="AB10708" s="10"/>
      <c r="AC10708" s="10"/>
      <c r="AD10708" s="10"/>
      <c r="AE10708" s="10"/>
    </row>
    <row r="10709" spans="3:31" x14ac:dyDescent="0.25">
      <c r="C10709" s="36"/>
      <c r="L10709" s="10"/>
      <c r="M10709" s="10"/>
      <c r="N10709" s="10"/>
      <c r="O10709" s="10"/>
      <c r="P10709" s="10"/>
      <c r="Q10709" s="10"/>
      <c r="R10709" s="10"/>
      <c r="S10709" s="10"/>
      <c r="T10709" s="10"/>
      <c r="U10709" s="10"/>
      <c r="V10709" s="10"/>
      <c r="W10709" s="10"/>
      <c r="X10709" s="10"/>
      <c r="Y10709" s="10"/>
      <c r="Z10709" s="10"/>
      <c r="AA10709" s="10"/>
      <c r="AB10709" s="10"/>
      <c r="AC10709" s="10"/>
      <c r="AD10709" s="10"/>
      <c r="AE10709" s="10"/>
    </row>
    <row r="10710" spans="3:31" x14ac:dyDescent="0.25">
      <c r="C10710" s="36"/>
      <c r="L10710" s="10"/>
      <c r="M10710" s="10"/>
      <c r="N10710" s="10"/>
      <c r="O10710" s="10"/>
      <c r="P10710" s="10"/>
      <c r="Q10710" s="10"/>
      <c r="R10710" s="10"/>
      <c r="S10710" s="10"/>
      <c r="T10710" s="10"/>
      <c r="U10710" s="10"/>
      <c r="V10710" s="10"/>
      <c r="W10710" s="10"/>
      <c r="X10710" s="10"/>
      <c r="Y10710" s="10"/>
      <c r="Z10710" s="10"/>
      <c r="AA10710" s="10"/>
      <c r="AB10710" s="10"/>
      <c r="AC10710" s="10"/>
      <c r="AD10710" s="10"/>
      <c r="AE10710" s="10"/>
    </row>
    <row r="10711" spans="3:31" x14ac:dyDescent="0.25">
      <c r="C10711" s="36"/>
      <c r="L10711" s="10"/>
      <c r="M10711" s="10"/>
      <c r="N10711" s="10"/>
      <c r="O10711" s="10"/>
      <c r="P10711" s="10"/>
      <c r="Q10711" s="10"/>
      <c r="R10711" s="10"/>
      <c r="S10711" s="10"/>
      <c r="T10711" s="10"/>
      <c r="U10711" s="10"/>
      <c r="V10711" s="10"/>
      <c r="W10711" s="10"/>
      <c r="X10711" s="10"/>
      <c r="Y10711" s="10"/>
      <c r="Z10711" s="10"/>
      <c r="AA10711" s="10"/>
      <c r="AB10711" s="10"/>
      <c r="AC10711" s="10"/>
      <c r="AD10711" s="10"/>
      <c r="AE10711" s="10"/>
    </row>
    <row r="10712" spans="3:31" x14ac:dyDescent="0.25">
      <c r="C10712" s="36"/>
      <c r="L10712" s="10"/>
      <c r="M10712" s="10"/>
      <c r="N10712" s="10"/>
      <c r="O10712" s="10"/>
      <c r="P10712" s="10"/>
      <c r="Q10712" s="10"/>
      <c r="R10712" s="10"/>
      <c r="S10712" s="10"/>
      <c r="T10712" s="10"/>
      <c r="U10712" s="10"/>
      <c r="V10712" s="10"/>
      <c r="W10712" s="10"/>
      <c r="X10712" s="10"/>
      <c r="Y10712" s="10"/>
      <c r="Z10712" s="10"/>
      <c r="AA10712" s="10"/>
      <c r="AB10712" s="10"/>
      <c r="AC10712" s="10"/>
      <c r="AD10712" s="10"/>
      <c r="AE10712" s="10"/>
    </row>
    <row r="10713" spans="3:31" x14ac:dyDescent="0.25">
      <c r="C10713" s="36"/>
      <c r="L10713" s="10"/>
      <c r="M10713" s="10"/>
      <c r="N10713" s="10"/>
      <c r="O10713" s="10"/>
      <c r="P10713" s="10"/>
      <c r="Q10713" s="10"/>
      <c r="R10713" s="10"/>
      <c r="S10713" s="10"/>
      <c r="T10713" s="10"/>
      <c r="U10713" s="10"/>
      <c r="V10713" s="10"/>
      <c r="W10713" s="10"/>
      <c r="X10713" s="10"/>
      <c r="Y10713" s="10"/>
      <c r="Z10713" s="10"/>
      <c r="AA10713" s="10"/>
      <c r="AB10713" s="10"/>
      <c r="AC10713" s="10"/>
      <c r="AD10713" s="10"/>
      <c r="AE10713" s="10"/>
    </row>
    <row r="10714" spans="3:31" x14ac:dyDescent="0.25">
      <c r="C10714" s="36"/>
      <c r="L10714" s="10"/>
      <c r="M10714" s="10"/>
      <c r="N10714" s="10"/>
      <c r="O10714" s="10"/>
      <c r="P10714" s="10"/>
      <c r="Q10714" s="10"/>
      <c r="R10714" s="10"/>
      <c r="S10714" s="10"/>
      <c r="T10714" s="10"/>
      <c r="U10714" s="10"/>
      <c r="V10714" s="10"/>
      <c r="W10714" s="10"/>
      <c r="X10714" s="10"/>
      <c r="Y10714" s="10"/>
      <c r="Z10714" s="10"/>
      <c r="AA10714" s="10"/>
      <c r="AB10714" s="10"/>
      <c r="AC10714" s="10"/>
      <c r="AD10714" s="10"/>
      <c r="AE10714" s="10"/>
    </row>
    <row r="10715" spans="3:31" x14ac:dyDescent="0.25">
      <c r="C10715" s="36"/>
      <c r="L10715" s="10"/>
      <c r="M10715" s="10"/>
      <c r="N10715" s="10"/>
      <c r="O10715" s="10"/>
      <c r="P10715" s="10"/>
      <c r="Q10715" s="10"/>
      <c r="R10715" s="10"/>
      <c r="S10715" s="10"/>
      <c r="T10715" s="10"/>
      <c r="U10715" s="10"/>
      <c r="V10715" s="10"/>
      <c r="W10715" s="10"/>
      <c r="X10715" s="10"/>
      <c r="Y10715" s="10"/>
      <c r="Z10715" s="10"/>
      <c r="AA10715" s="10"/>
      <c r="AB10715" s="10"/>
      <c r="AC10715" s="10"/>
      <c r="AD10715" s="10"/>
      <c r="AE10715" s="10"/>
    </row>
    <row r="10716" spans="3:31" x14ac:dyDescent="0.25">
      <c r="C10716" s="36"/>
      <c r="L10716" s="10"/>
      <c r="M10716" s="10"/>
      <c r="N10716" s="10"/>
      <c r="O10716" s="10"/>
      <c r="P10716" s="10"/>
      <c r="Q10716" s="10"/>
      <c r="R10716" s="10"/>
      <c r="S10716" s="10"/>
      <c r="T10716" s="10"/>
      <c r="U10716" s="10"/>
      <c r="V10716" s="10"/>
      <c r="W10716" s="10"/>
      <c r="X10716" s="10"/>
      <c r="Y10716" s="10"/>
      <c r="Z10716" s="10"/>
      <c r="AA10716" s="10"/>
      <c r="AB10716" s="10"/>
      <c r="AC10716" s="10"/>
      <c r="AD10716" s="10"/>
      <c r="AE10716" s="10"/>
    </row>
    <row r="10717" spans="3:31" x14ac:dyDescent="0.25">
      <c r="C10717" s="36"/>
      <c r="L10717" s="10"/>
      <c r="M10717" s="10"/>
      <c r="N10717" s="10"/>
      <c r="O10717" s="10"/>
      <c r="P10717" s="10"/>
      <c r="Q10717" s="10"/>
      <c r="R10717" s="10"/>
      <c r="S10717" s="10"/>
      <c r="T10717" s="10"/>
      <c r="U10717" s="10"/>
      <c r="V10717" s="10"/>
      <c r="W10717" s="10"/>
      <c r="X10717" s="10"/>
      <c r="Y10717" s="10"/>
      <c r="Z10717" s="10"/>
      <c r="AA10717" s="10"/>
      <c r="AB10717" s="10"/>
      <c r="AC10717" s="10"/>
      <c r="AD10717" s="10"/>
      <c r="AE10717" s="10"/>
    </row>
    <row r="10718" spans="3:31" x14ac:dyDescent="0.25">
      <c r="C10718" s="36"/>
      <c r="L10718" s="10"/>
      <c r="M10718" s="10"/>
      <c r="N10718" s="10"/>
      <c r="O10718" s="10"/>
      <c r="P10718" s="10"/>
      <c r="Q10718" s="10"/>
      <c r="R10718" s="10"/>
      <c r="S10718" s="10"/>
      <c r="T10718" s="10"/>
      <c r="U10718" s="10"/>
      <c r="V10718" s="10"/>
      <c r="W10718" s="10"/>
      <c r="X10718" s="10"/>
      <c r="Y10718" s="10"/>
      <c r="Z10718" s="10"/>
      <c r="AA10718" s="10"/>
      <c r="AB10718" s="10"/>
      <c r="AC10718" s="10"/>
      <c r="AD10718" s="10"/>
      <c r="AE10718" s="10"/>
    </row>
    <row r="10719" spans="3:31" x14ac:dyDescent="0.25">
      <c r="C10719" s="36"/>
      <c r="L10719" s="10"/>
      <c r="M10719" s="10"/>
      <c r="N10719" s="10"/>
      <c r="O10719" s="10"/>
      <c r="P10719" s="10"/>
      <c r="Q10719" s="10"/>
      <c r="R10719" s="10"/>
      <c r="S10719" s="10"/>
      <c r="T10719" s="10"/>
      <c r="U10719" s="10"/>
      <c r="V10719" s="10"/>
      <c r="W10719" s="10"/>
      <c r="X10719" s="10"/>
      <c r="Y10719" s="10"/>
      <c r="Z10719" s="10"/>
      <c r="AA10719" s="10"/>
      <c r="AB10719" s="10"/>
      <c r="AC10719" s="10"/>
      <c r="AD10719" s="10"/>
      <c r="AE10719" s="10"/>
    </row>
    <row r="10720" spans="3:31" x14ac:dyDescent="0.25">
      <c r="C10720" s="36"/>
      <c r="L10720" s="10"/>
      <c r="M10720" s="10"/>
      <c r="N10720" s="10"/>
      <c r="O10720" s="10"/>
      <c r="P10720" s="10"/>
      <c r="Q10720" s="10"/>
      <c r="R10720" s="10"/>
      <c r="S10720" s="10"/>
      <c r="T10720" s="10"/>
      <c r="U10720" s="10"/>
      <c r="V10720" s="10"/>
      <c r="W10720" s="10"/>
      <c r="X10720" s="10"/>
      <c r="Y10720" s="10"/>
      <c r="Z10720" s="10"/>
      <c r="AA10720" s="10"/>
      <c r="AB10720" s="10"/>
      <c r="AC10720" s="10"/>
      <c r="AD10720" s="10"/>
      <c r="AE10720" s="10"/>
    </row>
    <row r="10721" spans="3:31" x14ac:dyDescent="0.25">
      <c r="C10721" s="36"/>
      <c r="L10721" s="10"/>
      <c r="M10721" s="10"/>
      <c r="N10721" s="10"/>
      <c r="O10721" s="10"/>
      <c r="P10721" s="10"/>
      <c r="Q10721" s="10"/>
      <c r="R10721" s="10"/>
      <c r="S10721" s="10"/>
      <c r="T10721" s="10"/>
      <c r="U10721" s="10"/>
      <c r="V10721" s="10"/>
      <c r="W10721" s="10"/>
      <c r="X10721" s="10"/>
      <c r="Y10721" s="10"/>
      <c r="Z10721" s="10"/>
      <c r="AA10721" s="10"/>
      <c r="AB10721" s="10"/>
      <c r="AC10721" s="10"/>
      <c r="AD10721" s="10"/>
      <c r="AE10721" s="10"/>
    </row>
    <row r="10722" spans="3:31" x14ac:dyDescent="0.25">
      <c r="C10722" s="36"/>
      <c r="L10722" s="10"/>
      <c r="M10722" s="10"/>
      <c r="N10722" s="10"/>
      <c r="O10722" s="10"/>
      <c r="P10722" s="10"/>
      <c r="Q10722" s="10"/>
      <c r="R10722" s="10"/>
      <c r="S10722" s="10"/>
      <c r="T10722" s="10"/>
      <c r="U10722" s="10"/>
      <c r="V10722" s="10"/>
      <c r="W10722" s="10"/>
      <c r="X10722" s="10"/>
      <c r="Y10722" s="10"/>
      <c r="Z10722" s="10"/>
      <c r="AA10722" s="10"/>
      <c r="AB10722" s="10"/>
      <c r="AC10722" s="10"/>
      <c r="AD10722" s="10"/>
      <c r="AE10722" s="10"/>
    </row>
    <row r="10723" spans="3:31" x14ac:dyDescent="0.25">
      <c r="C10723" s="36"/>
      <c r="L10723" s="10"/>
      <c r="M10723" s="10"/>
      <c r="N10723" s="10"/>
      <c r="O10723" s="10"/>
      <c r="P10723" s="10"/>
      <c r="Q10723" s="10"/>
      <c r="R10723" s="10"/>
      <c r="S10723" s="10"/>
      <c r="T10723" s="10"/>
      <c r="U10723" s="10"/>
      <c r="V10723" s="10"/>
      <c r="W10723" s="10"/>
      <c r="X10723" s="10"/>
      <c r="Y10723" s="10"/>
      <c r="Z10723" s="10"/>
      <c r="AA10723" s="10"/>
      <c r="AB10723" s="10"/>
      <c r="AC10723" s="10"/>
      <c r="AD10723" s="10"/>
      <c r="AE10723" s="10"/>
    </row>
    <row r="10724" spans="3:31" x14ac:dyDescent="0.25">
      <c r="C10724" s="36"/>
      <c r="L10724" s="10"/>
      <c r="M10724" s="10"/>
      <c r="N10724" s="10"/>
      <c r="O10724" s="10"/>
      <c r="P10724" s="10"/>
      <c r="Q10724" s="10"/>
      <c r="R10724" s="10"/>
      <c r="S10724" s="10"/>
      <c r="T10724" s="10"/>
      <c r="U10724" s="10"/>
      <c r="V10724" s="10"/>
      <c r="W10724" s="10"/>
      <c r="X10724" s="10"/>
      <c r="Y10724" s="10"/>
      <c r="Z10724" s="10"/>
      <c r="AA10724" s="10"/>
      <c r="AB10724" s="10"/>
      <c r="AC10724" s="10"/>
      <c r="AD10724" s="10"/>
      <c r="AE10724" s="10"/>
    </row>
    <row r="10725" spans="3:31" x14ac:dyDescent="0.25">
      <c r="C10725" s="36"/>
      <c r="L10725" s="10"/>
      <c r="M10725" s="10"/>
      <c r="N10725" s="10"/>
      <c r="O10725" s="10"/>
      <c r="P10725" s="10"/>
      <c r="Q10725" s="10"/>
      <c r="R10725" s="10"/>
      <c r="S10725" s="10"/>
      <c r="T10725" s="10"/>
      <c r="U10725" s="10"/>
      <c r="V10725" s="10"/>
      <c r="W10725" s="10"/>
      <c r="X10725" s="10"/>
      <c r="Y10725" s="10"/>
      <c r="Z10725" s="10"/>
      <c r="AA10725" s="10"/>
      <c r="AB10725" s="10"/>
      <c r="AC10725" s="10"/>
      <c r="AD10725" s="10"/>
      <c r="AE10725" s="10"/>
    </row>
    <row r="10726" spans="3:31" x14ac:dyDescent="0.25">
      <c r="C10726" s="36"/>
      <c r="L10726" s="10"/>
      <c r="M10726" s="10"/>
      <c r="N10726" s="10"/>
      <c r="O10726" s="10"/>
      <c r="P10726" s="10"/>
      <c r="Q10726" s="10"/>
      <c r="R10726" s="10"/>
      <c r="S10726" s="10"/>
      <c r="T10726" s="10"/>
      <c r="U10726" s="10"/>
      <c r="V10726" s="10"/>
      <c r="W10726" s="10"/>
      <c r="X10726" s="10"/>
      <c r="Y10726" s="10"/>
      <c r="Z10726" s="10"/>
      <c r="AA10726" s="10"/>
      <c r="AB10726" s="10"/>
      <c r="AC10726" s="10"/>
      <c r="AD10726" s="10"/>
      <c r="AE10726" s="10"/>
    </row>
    <row r="10727" spans="3:31" x14ac:dyDescent="0.25">
      <c r="C10727" s="36"/>
      <c r="L10727" s="10"/>
      <c r="M10727" s="10"/>
      <c r="N10727" s="10"/>
      <c r="O10727" s="10"/>
      <c r="P10727" s="10"/>
      <c r="Q10727" s="10"/>
      <c r="R10727" s="10"/>
      <c r="S10727" s="10"/>
      <c r="T10727" s="10"/>
      <c r="U10727" s="10"/>
      <c r="V10727" s="10"/>
      <c r="W10727" s="10"/>
      <c r="X10727" s="10"/>
      <c r="Y10727" s="10"/>
      <c r="Z10727" s="10"/>
      <c r="AA10727" s="10"/>
      <c r="AB10727" s="10"/>
      <c r="AC10727" s="10"/>
      <c r="AD10727" s="10"/>
      <c r="AE10727" s="10"/>
    </row>
    <row r="10728" spans="3:31" x14ac:dyDescent="0.25">
      <c r="C10728" s="36"/>
      <c r="L10728" s="10"/>
      <c r="M10728" s="10"/>
      <c r="N10728" s="10"/>
      <c r="O10728" s="10"/>
      <c r="P10728" s="10"/>
      <c r="Q10728" s="10"/>
      <c r="R10728" s="10"/>
      <c r="S10728" s="10"/>
      <c r="T10728" s="10"/>
      <c r="U10728" s="10"/>
      <c r="V10728" s="10"/>
      <c r="W10728" s="10"/>
      <c r="X10728" s="10"/>
      <c r="Y10728" s="10"/>
      <c r="Z10728" s="10"/>
      <c r="AA10728" s="10"/>
      <c r="AB10728" s="10"/>
      <c r="AC10728" s="10"/>
      <c r="AD10728" s="10"/>
      <c r="AE10728" s="10"/>
    </row>
    <row r="10729" spans="3:31" x14ac:dyDescent="0.25">
      <c r="C10729" s="36"/>
      <c r="L10729" s="10"/>
      <c r="M10729" s="10"/>
      <c r="N10729" s="10"/>
      <c r="O10729" s="10"/>
      <c r="P10729" s="10"/>
      <c r="Q10729" s="10"/>
      <c r="R10729" s="10"/>
      <c r="S10729" s="10"/>
      <c r="T10729" s="10"/>
      <c r="U10729" s="10"/>
      <c r="V10729" s="10"/>
      <c r="W10729" s="10"/>
      <c r="X10729" s="10"/>
      <c r="Y10729" s="10"/>
      <c r="Z10729" s="10"/>
      <c r="AA10729" s="10"/>
      <c r="AB10729" s="10"/>
      <c r="AC10729" s="10"/>
      <c r="AD10729" s="10"/>
      <c r="AE10729" s="10"/>
    </row>
    <row r="10730" spans="3:31" x14ac:dyDescent="0.25">
      <c r="C10730" s="36"/>
      <c r="L10730" s="10"/>
      <c r="M10730" s="10"/>
      <c r="N10730" s="10"/>
      <c r="O10730" s="10"/>
      <c r="P10730" s="10"/>
      <c r="Q10730" s="10"/>
      <c r="R10730" s="10"/>
      <c r="S10730" s="10"/>
      <c r="T10730" s="10"/>
      <c r="U10730" s="10"/>
      <c r="V10730" s="10"/>
      <c r="W10730" s="10"/>
      <c r="X10730" s="10"/>
      <c r="Y10730" s="10"/>
      <c r="Z10730" s="10"/>
      <c r="AA10730" s="10"/>
      <c r="AB10730" s="10"/>
      <c r="AC10730" s="10"/>
      <c r="AD10730" s="10"/>
      <c r="AE10730" s="10"/>
    </row>
    <row r="10731" spans="3:31" x14ac:dyDescent="0.25">
      <c r="C10731" s="36"/>
      <c r="L10731" s="10"/>
      <c r="M10731" s="10"/>
      <c r="N10731" s="10"/>
      <c r="O10731" s="10"/>
      <c r="P10731" s="10"/>
      <c r="Q10731" s="10"/>
      <c r="R10731" s="10"/>
      <c r="S10731" s="10"/>
      <c r="T10731" s="10"/>
      <c r="U10731" s="10"/>
      <c r="V10731" s="10"/>
      <c r="W10731" s="10"/>
      <c r="X10731" s="10"/>
      <c r="Y10731" s="10"/>
      <c r="Z10731" s="10"/>
      <c r="AA10731" s="10"/>
      <c r="AB10731" s="10"/>
      <c r="AC10731" s="10"/>
      <c r="AD10731" s="10"/>
      <c r="AE10731" s="10"/>
    </row>
    <row r="10732" spans="3:31" x14ac:dyDescent="0.25">
      <c r="C10732" s="36"/>
      <c r="L10732" s="10"/>
      <c r="M10732" s="10"/>
      <c r="N10732" s="10"/>
      <c r="O10732" s="10"/>
      <c r="P10732" s="10"/>
      <c r="Q10732" s="10"/>
      <c r="R10732" s="10"/>
      <c r="S10732" s="10"/>
      <c r="T10732" s="10"/>
      <c r="U10732" s="10"/>
      <c r="V10732" s="10"/>
      <c r="W10732" s="10"/>
      <c r="X10732" s="10"/>
      <c r="Y10732" s="10"/>
      <c r="Z10732" s="10"/>
      <c r="AA10732" s="10"/>
      <c r="AB10732" s="10"/>
      <c r="AC10732" s="10"/>
      <c r="AD10732" s="10"/>
      <c r="AE10732" s="10"/>
    </row>
    <row r="10733" spans="3:31" x14ac:dyDescent="0.25">
      <c r="C10733" s="36"/>
      <c r="L10733" s="10"/>
      <c r="M10733" s="10"/>
      <c r="N10733" s="10"/>
      <c r="O10733" s="10"/>
      <c r="P10733" s="10"/>
      <c r="Q10733" s="10"/>
      <c r="R10733" s="10"/>
      <c r="S10733" s="10"/>
      <c r="T10733" s="10"/>
      <c r="U10733" s="10"/>
      <c r="V10733" s="10"/>
      <c r="W10733" s="10"/>
      <c r="X10733" s="10"/>
      <c r="Y10733" s="10"/>
      <c r="Z10733" s="10"/>
      <c r="AA10733" s="10"/>
      <c r="AB10733" s="10"/>
      <c r="AC10733" s="10"/>
      <c r="AD10733" s="10"/>
      <c r="AE10733" s="10"/>
    </row>
    <row r="10734" spans="3:31" x14ac:dyDescent="0.25">
      <c r="C10734" s="36"/>
      <c r="L10734" s="10"/>
      <c r="M10734" s="10"/>
      <c r="N10734" s="10"/>
      <c r="O10734" s="10"/>
      <c r="P10734" s="10"/>
      <c r="Q10734" s="10"/>
      <c r="R10734" s="10"/>
      <c r="S10734" s="10"/>
      <c r="T10734" s="10"/>
      <c r="U10734" s="10"/>
      <c r="V10734" s="10"/>
      <c r="W10734" s="10"/>
      <c r="X10734" s="10"/>
      <c r="Y10734" s="10"/>
      <c r="Z10734" s="10"/>
      <c r="AA10734" s="10"/>
      <c r="AB10734" s="10"/>
      <c r="AC10734" s="10"/>
      <c r="AD10734" s="10"/>
      <c r="AE10734" s="10"/>
    </row>
    <row r="10735" spans="3:31" x14ac:dyDescent="0.25">
      <c r="C10735" s="36"/>
      <c r="L10735" s="10"/>
      <c r="M10735" s="10"/>
      <c r="N10735" s="10"/>
      <c r="O10735" s="10"/>
      <c r="P10735" s="10"/>
      <c r="Q10735" s="10"/>
      <c r="R10735" s="10"/>
      <c r="S10735" s="10"/>
      <c r="T10735" s="10"/>
      <c r="U10735" s="10"/>
      <c r="V10735" s="10"/>
      <c r="W10735" s="10"/>
      <c r="X10735" s="10"/>
      <c r="Y10735" s="10"/>
      <c r="Z10735" s="10"/>
      <c r="AA10735" s="10"/>
      <c r="AB10735" s="10"/>
      <c r="AC10735" s="10"/>
      <c r="AD10735" s="10"/>
      <c r="AE10735" s="10"/>
    </row>
    <row r="10736" spans="3:31" x14ac:dyDescent="0.25">
      <c r="C10736" s="36"/>
      <c r="L10736" s="10"/>
      <c r="M10736" s="10"/>
      <c r="N10736" s="10"/>
      <c r="O10736" s="10"/>
      <c r="P10736" s="10"/>
      <c r="Q10736" s="10"/>
      <c r="R10736" s="10"/>
      <c r="S10736" s="10"/>
      <c r="T10736" s="10"/>
      <c r="U10736" s="10"/>
      <c r="V10736" s="10"/>
      <c r="W10736" s="10"/>
      <c r="X10736" s="10"/>
      <c r="Y10736" s="10"/>
      <c r="Z10736" s="10"/>
      <c r="AA10736" s="10"/>
      <c r="AB10736" s="10"/>
      <c r="AC10736" s="10"/>
      <c r="AD10736" s="10"/>
      <c r="AE10736" s="10"/>
    </row>
    <row r="10737" spans="3:31" x14ac:dyDescent="0.25">
      <c r="C10737" s="36"/>
      <c r="L10737" s="10"/>
      <c r="M10737" s="10"/>
      <c r="N10737" s="10"/>
      <c r="O10737" s="10"/>
      <c r="P10737" s="10"/>
      <c r="Q10737" s="10"/>
      <c r="R10737" s="10"/>
      <c r="S10737" s="10"/>
      <c r="T10737" s="10"/>
      <c r="U10737" s="10"/>
      <c r="V10737" s="10"/>
      <c r="W10737" s="10"/>
      <c r="X10737" s="10"/>
      <c r="Y10737" s="10"/>
      <c r="Z10737" s="10"/>
      <c r="AA10737" s="10"/>
      <c r="AB10737" s="10"/>
      <c r="AC10737" s="10"/>
      <c r="AD10737" s="10"/>
      <c r="AE10737" s="10"/>
    </row>
    <row r="10738" spans="3:31" x14ac:dyDescent="0.25">
      <c r="C10738" s="36"/>
      <c r="L10738" s="10"/>
      <c r="M10738" s="10"/>
      <c r="N10738" s="10"/>
      <c r="O10738" s="10"/>
      <c r="P10738" s="10"/>
      <c r="Q10738" s="10"/>
      <c r="R10738" s="10"/>
      <c r="S10738" s="10"/>
      <c r="T10738" s="10"/>
      <c r="U10738" s="10"/>
      <c r="V10738" s="10"/>
      <c r="W10738" s="10"/>
      <c r="X10738" s="10"/>
      <c r="Y10738" s="10"/>
      <c r="Z10738" s="10"/>
      <c r="AA10738" s="10"/>
      <c r="AB10738" s="10"/>
      <c r="AC10738" s="10"/>
      <c r="AD10738" s="10"/>
      <c r="AE10738" s="10"/>
    </row>
    <row r="10739" spans="3:31" x14ac:dyDescent="0.25">
      <c r="C10739" s="36"/>
      <c r="L10739" s="10"/>
      <c r="M10739" s="10"/>
      <c r="N10739" s="10"/>
      <c r="O10739" s="10"/>
      <c r="P10739" s="10"/>
      <c r="Q10739" s="10"/>
      <c r="R10739" s="10"/>
      <c r="S10739" s="10"/>
      <c r="T10739" s="10"/>
      <c r="U10739" s="10"/>
      <c r="V10739" s="10"/>
      <c r="W10739" s="10"/>
      <c r="X10739" s="10"/>
      <c r="Y10739" s="10"/>
      <c r="Z10739" s="10"/>
      <c r="AA10739" s="10"/>
      <c r="AB10739" s="10"/>
      <c r="AC10739" s="10"/>
      <c r="AD10739" s="10"/>
      <c r="AE10739" s="10"/>
    </row>
    <row r="10740" spans="3:31" x14ac:dyDescent="0.25">
      <c r="C10740" s="36"/>
      <c r="L10740" s="10"/>
      <c r="M10740" s="10"/>
      <c r="N10740" s="10"/>
      <c r="O10740" s="10"/>
      <c r="P10740" s="10"/>
      <c r="Q10740" s="10"/>
      <c r="R10740" s="10"/>
      <c r="S10740" s="10"/>
      <c r="T10740" s="10"/>
      <c r="U10740" s="10"/>
      <c r="V10740" s="10"/>
      <c r="W10740" s="10"/>
      <c r="X10740" s="10"/>
      <c r="Y10740" s="10"/>
      <c r="Z10740" s="10"/>
      <c r="AA10740" s="10"/>
      <c r="AB10740" s="10"/>
      <c r="AC10740" s="10"/>
      <c r="AD10740" s="10"/>
      <c r="AE10740" s="10"/>
    </row>
    <row r="10741" spans="3:31" x14ac:dyDescent="0.25">
      <c r="C10741" s="36"/>
      <c r="L10741" s="10"/>
      <c r="M10741" s="10"/>
      <c r="N10741" s="10"/>
      <c r="O10741" s="10"/>
      <c r="P10741" s="10"/>
      <c r="Q10741" s="10"/>
      <c r="R10741" s="10"/>
      <c r="S10741" s="10"/>
      <c r="T10741" s="10"/>
      <c r="U10741" s="10"/>
      <c r="V10741" s="10"/>
      <c r="W10741" s="10"/>
      <c r="X10741" s="10"/>
      <c r="Y10741" s="10"/>
      <c r="Z10741" s="10"/>
      <c r="AA10741" s="10"/>
      <c r="AB10741" s="10"/>
      <c r="AC10741" s="10"/>
      <c r="AD10741" s="10"/>
      <c r="AE10741" s="10"/>
    </row>
    <row r="10742" spans="3:31" x14ac:dyDescent="0.25">
      <c r="C10742" s="36"/>
      <c r="L10742" s="10"/>
      <c r="M10742" s="10"/>
      <c r="N10742" s="10"/>
      <c r="O10742" s="10"/>
      <c r="P10742" s="10"/>
      <c r="Q10742" s="10"/>
      <c r="R10742" s="10"/>
      <c r="S10742" s="10"/>
      <c r="T10742" s="10"/>
      <c r="U10742" s="10"/>
      <c r="V10742" s="10"/>
      <c r="W10742" s="10"/>
      <c r="X10742" s="10"/>
      <c r="Y10742" s="10"/>
      <c r="Z10742" s="10"/>
      <c r="AA10742" s="10"/>
      <c r="AB10742" s="10"/>
      <c r="AC10742" s="10"/>
      <c r="AD10742" s="10"/>
      <c r="AE10742" s="10"/>
    </row>
    <row r="10743" spans="3:31" x14ac:dyDescent="0.25">
      <c r="C10743" s="36"/>
      <c r="L10743" s="10"/>
      <c r="M10743" s="10"/>
      <c r="N10743" s="10"/>
      <c r="O10743" s="10"/>
      <c r="P10743" s="10"/>
      <c r="Q10743" s="10"/>
      <c r="R10743" s="10"/>
      <c r="S10743" s="10"/>
      <c r="T10743" s="10"/>
      <c r="U10743" s="10"/>
      <c r="V10743" s="10"/>
      <c r="W10743" s="10"/>
      <c r="X10743" s="10"/>
      <c r="Y10743" s="10"/>
      <c r="Z10743" s="10"/>
      <c r="AA10743" s="10"/>
      <c r="AB10743" s="10"/>
      <c r="AC10743" s="10"/>
      <c r="AD10743" s="10"/>
      <c r="AE10743" s="10"/>
    </row>
    <row r="10744" spans="3:31" x14ac:dyDescent="0.25">
      <c r="C10744" s="36"/>
      <c r="L10744" s="10"/>
      <c r="M10744" s="10"/>
      <c r="N10744" s="10"/>
      <c r="O10744" s="10"/>
      <c r="P10744" s="10"/>
      <c r="Q10744" s="10"/>
      <c r="R10744" s="10"/>
      <c r="S10744" s="10"/>
      <c r="T10744" s="10"/>
      <c r="U10744" s="10"/>
      <c r="V10744" s="10"/>
      <c r="W10744" s="10"/>
      <c r="X10744" s="10"/>
      <c r="Y10744" s="10"/>
      <c r="Z10744" s="10"/>
      <c r="AA10744" s="10"/>
      <c r="AB10744" s="10"/>
      <c r="AC10744" s="10"/>
      <c r="AD10744" s="10"/>
      <c r="AE10744" s="10"/>
    </row>
    <row r="10745" spans="3:31" x14ac:dyDescent="0.25">
      <c r="C10745" s="36"/>
      <c r="L10745" s="10"/>
      <c r="M10745" s="10"/>
      <c r="N10745" s="10"/>
      <c r="O10745" s="10"/>
      <c r="P10745" s="10"/>
      <c r="Q10745" s="10"/>
      <c r="R10745" s="10"/>
      <c r="S10745" s="10"/>
      <c r="T10745" s="10"/>
      <c r="U10745" s="10"/>
      <c r="V10745" s="10"/>
      <c r="W10745" s="10"/>
      <c r="X10745" s="10"/>
      <c r="Y10745" s="10"/>
      <c r="Z10745" s="10"/>
      <c r="AA10745" s="10"/>
      <c r="AB10745" s="10"/>
      <c r="AC10745" s="10"/>
      <c r="AD10745" s="10"/>
      <c r="AE10745" s="10"/>
    </row>
    <row r="10746" spans="3:31" x14ac:dyDescent="0.25">
      <c r="C10746" s="36"/>
      <c r="L10746" s="10"/>
      <c r="M10746" s="10"/>
      <c r="N10746" s="10"/>
      <c r="O10746" s="10"/>
      <c r="P10746" s="10"/>
      <c r="Q10746" s="10"/>
      <c r="R10746" s="10"/>
      <c r="S10746" s="10"/>
      <c r="T10746" s="10"/>
      <c r="U10746" s="10"/>
      <c r="V10746" s="10"/>
      <c r="W10746" s="10"/>
      <c r="X10746" s="10"/>
      <c r="Y10746" s="10"/>
      <c r="Z10746" s="10"/>
      <c r="AA10746" s="10"/>
      <c r="AB10746" s="10"/>
      <c r="AC10746" s="10"/>
      <c r="AD10746" s="10"/>
      <c r="AE10746" s="10"/>
    </row>
    <row r="10747" spans="3:31" x14ac:dyDescent="0.25">
      <c r="C10747" s="36"/>
      <c r="L10747" s="10"/>
      <c r="M10747" s="10"/>
      <c r="N10747" s="10"/>
      <c r="O10747" s="10"/>
      <c r="P10747" s="10"/>
      <c r="Q10747" s="10"/>
      <c r="R10747" s="10"/>
      <c r="S10747" s="10"/>
      <c r="T10747" s="10"/>
      <c r="U10747" s="10"/>
      <c r="V10747" s="10"/>
      <c r="W10747" s="10"/>
      <c r="X10747" s="10"/>
      <c r="Y10747" s="10"/>
      <c r="Z10747" s="10"/>
      <c r="AA10747" s="10"/>
      <c r="AB10747" s="10"/>
      <c r="AC10747" s="10"/>
      <c r="AD10747" s="10"/>
      <c r="AE10747" s="10"/>
    </row>
    <row r="10748" spans="3:31" x14ac:dyDescent="0.25">
      <c r="C10748" s="36"/>
      <c r="L10748" s="10"/>
      <c r="M10748" s="10"/>
      <c r="N10748" s="10"/>
      <c r="O10748" s="10"/>
      <c r="P10748" s="10"/>
      <c r="Q10748" s="10"/>
      <c r="R10748" s="10"/>
      <c r="S10748" s="10"/>
      <c r="T10748" s="10"/>
      <c r="U10748" s="10"/>
      <c r="V10748" s="10"/>
      <c r="W10748" s="10"/>
      <c r="X10748" s="10"/>
      <c r="Y10748" s="10"/>
      <c r="Z10748" s="10"/>
      <c r="AA10748" s="10"/>
      <c r="AB10748" s="10"/>
      <c r="AC10748" s="10"/>
      <c r="AD10748" s="10"/>
      <c r="AE10748" s="10"/>
    </row>
    <row r="10749" spans="3:31" x14ac:dyDescent="0.25">
      <c r="C10749" s="36"/>
      <c r="L10749" s="10"/>
      <c r="M10749" s="10"/>
      <c r="N10749" s="10"/>
      <c r="O10749" s="10"/>
      <c r="P10749" s="10"/>
      <c r="Q10749" s="10"/>
      <c r="R10749" s="10"/>
      <c r="S10749" s="10"/>
      <c r="T10749" s="10"/>
      <c r="U10749" s="10"/>
      <c r="V10749" s="10"/>
      <c r="W10749" s="10"/>
      <c r="X10749" s="10"/>
      <c r="Y10749" s="10"/>
      <c r="Z10749" s="10"/>
      <c r="AA10749" s="10"/>
      <c r="AB10749" s="10"/>
      <c r="AC10749" s="10"/>
      <c r="AD10749" s="10"/>
      <c r="AE10749" s="10"/>
    </row>
    <row r="10750" spans="3:31" x14ac:dyDescent="0.25">
      <c r="C10750" s="36"/>
      <c r="L10750" s="10"/>
      <c r="M10750" s="10"/>
      <c r="N10750" s="10"/>
      <c r="O10750" s="10"/>
      <c r="P10750" s="10"/>
      <c r="Q10750" s="10"/>
      <c r="R10750" s="10"/>
      <c r="S10750" s="10"/>
      <c r="T10750" s="10"/>
      <c r="U10750" s="10"/>
      <c r="V10750" s="10"/>
      <c r="W10750" s="10"/>
      <c r="X10750" s="10"/>
      <c r="Y10750" s="10"/>
      <c r="Z10750" s="10"/>
      <c r="AA10750" s="10"/>
      <c r="AB10750" s="10"/>
      <c r="AC10750" s="10"/>
      <c r="AD10750" s="10"/>
      <c r="AE10750" s="10"/>
    </row>
    <row r="10751" spans="3:31" x14ac:dyDescent="0.25">
      <c r="C10751" s="36"/>
      <c r="L10751" s="10"/>
      <c r="M10751" s="10"/>
      <c r="N10751" s="10"/>
      <c r="O10751" s="10"/>
      <c r="P10751" s="10"/>
      <c r="Q10751" s="10"/>
      <c r="R10751" s="10"/>
      <c r="S10751" s="10"/>
      <c r="T10751" s="10"/>
      <c r="U10751" s="10"/>
      <c r="V10751" s="10"/>
      <c r="W10751" s="10"/>
      <c r="X10751" s="10"/>
      <c r="Y10751" s="10"/>
      <c r="Z10751" s="10"/>
      <c r="AA10751" s="10"/>
      <c r="AB10751" s="10"/>
      <c r="AC10751" s="10"/>
      <c r="AD10751" s="10"/>
      <c r="AE10751" s="10"/>
    </row>
    <row r="10752" spans="3:31" x14ac:dyDescent="0.25">
      <c r="C10752" s="36"/>
      <c r="L10752" s="10"/>
      <c r="M10752" s="10"/>
      <c r="N10752" s="10"/>
      <c r="O10752" s="10"/>
      <c r="P10752" s="10"/>
      <c r="Q10752" s="10"/>
      <c r="R10752" s="10"/>
      <c r="S10752" s="10"/>
      <c r="T10752" s="10"/>
      <c r="U10752" s="10"/>
      <c r="V10752" s="10"/>
      <c r="W10752" s="10"/>
      <c r="X10752" s="10"/>
      <c r="Y10752" s="10"/>
      <c r="Z10752" s="10"/>
      <c r="AA10752" s="10"/>
      <c r="AB10752" s="10"/>
      <c r="AC10752" s="10"/>
      <c r="AD10752" s="10"/>
      <c r="AE10752" s="10"/>
    </row>
    <row r="10753" spans="3:31" x14ac:dyDescent="0.25">
      <c r="C10753" s="36"/>
      <c r="L10753" s="10"/>
      <c r="M10753" s="10"/>
      <c r="N10753" s="10"/>
      <c r="O10753" s="10"/>
      <c r="P10753" s="10"/>
      <c r="Q10753" s="10"/>
      <c r="R10753" s="10"/>
      <c r="S10753" s="10"/>
      <c r="T10753" s="10"/>
      <c r="U10753" s="10"/>
      <c r="V10753" s="10"/>
      <c r="W10753" s="10"/>
      <c r="X10753" s="10"/>
      <c r="Y10753" s="10"/>
      <c r="Z10753" s="10"/>
      <c r="AA10753" s="10"/>
      <c r="AB10753" s="10"/>
      <c r="AC10753" s="10"/>
      <c r="AD10753" s="10"/>
      <c r="AE10753" s="10"/>
    </row>
    <row r="10754" spans="3:31" x14ac:dyDescent="0.25">
      <c r="C10754" s="36"/>
      <c r="L10754" s="10"/>
      <c r="M10754" s="10"/>
      <c r="N10754" s="10"/>
      <c r="O10754" s="10"/>
      <c r="P10754" s="10"/>
      <c r="Q10754" s="10"/>
      <c r="R10754" s="10"/>
      <c r="S10754" s="10"/>
      <c r="T10754" s="10"/>
      <c r="U10754" s="10"/>
      <c r="V10754" s="10"/>
      <c r="W10754" s="10"/>
      <c r="X10754" s="10"/>
      <c r="Y10754" s="10"/>
      <c r="Z10754" s="10"/>
      <c r="AA10754" s="10"/>
      <c r="AB10754" s="10"/>
      <c r="AC10754" s="10"/>
      <c r="AD10754" s="10"/>
      <c r="AE10754" s="10"/>
    </row>
    <row r="10755" spans="3:31" x14ac:dyDescent="0.25">
      <c r="C10755" s="36"/>
      <c r="L10755" s="10"/>
      <c r="M10755" s="10"/>
      <c r="N10755" s="10"/>
      <c r="O10755" s="10"/>
      <c r="P10755" s="10"/>
      <c r="Q10755" s="10"/>
      <c r="R10755" s="10"/>
      <c r="S10755" s="10"/>
      <c r="T10755" s="10"/>
      <c r="U10755" s="10"/>
      <c r="V10755" s="10"/>
      <c r="W10755" s="10"/>
      <c r="X10755" s="10"/>
      <c r="Y10755" s="10"/>
      <c r="Z10755" s="10"/>
      <c r="AA10755" s="10"/>
      <c r="AB10755" s="10"/>
      <c r="AC10755" s="10"/>
      <c r="AD10755" s="10"/>
      <c r="AE10755" s="10"/>
    </row>
    <row r="10756" spans="3:31" x14ac:dyDescent="0.25">
      <c r="C10756" s="36"/>
      <c r="L10756" s="10"/>
      <c r="M10756" s="10"/>
      <c r="N10756" s="10"/>
      <c r="O10756" s="10"/>
      <c r="P10756" s="10"/>
      <c r="Q10756" s="10"/>
      <c r="R10756" s="10"/>
      <c r="S10756" s="10"/>
      <c r="T10756" s="10"/>
      <c r="U10756" s="10"/>
      <c r="V10756" s="10"/>
      <c r="W10756" s="10"/>
      <c r="X10756" s="10"/>
      <c r="Y10756" s="10"/>
      <c r="Z10756" s="10"/>
      <c r="AA10756" s="10"/>
      <c r="AB10756" s="10"/>
      <c r="AC10756" s="10"/>
      <c r="AD10756" s="10"/>
      <c r="AE10756" s="10"/>
    </row>
    <row r="10757" spans="3:31" x14ac:dyDescent="0.25">
      <c r="C10757" s="36"/>
      <c r="L10757" s="10"/>
      <c r="M10757" s="10"/>
      <c r="N10757" s="10"/>
      <c r="O10757" s="10"/>
      <c r="P10757" s="10"/>
      <c r="Q10757" s="10"/>
      <c r="R10757" s="10"/>
      <c r="S10757" s="10"/>
      <c r="T10757" s="10"/>
      <c r="U10757" s="10"/>
      <c r="V10757" s="10"/>
      <c r="W10757" s="10"/>
      <c r="X10757" s="10"/>
      <c r="Y10757" s="10"/>
      <c r="Z10757" s="10"/>
      <c r="AA10757" s="10"/>
      <c r="AB10757" s="10"/>
      <c r="AC10757" s="10"/>
      <c r="AD10757" s="10"/>
      <c r="AE10757" s="10"/>
    </row>
    <row r="10758" spans="3:31" x14ac:dyDescent="0.25">
      <c r="C10758" s="36"/>
      <c r="L10758" s="10"/>
      <c r="M10758" s="10"/>
      <c r="N10758" s="10"/>
      <c r="O10758" s="10"/>
      <c r="P10758" s="10"/>
      <c r="Q10758" s="10"/>
      <c r="R10758" s="10"/>
      <c r="S10758" s="10"/>
      <c r="T10758" s="10"/>
      <c r="U10758" s="10"/>
      <c r="V10758" s="10"/>
      <c r="W10758" s="10"/>
      <c r="X10758" s="10"/>
      <c r="Y10758" s="10"/>
      <c r="Z10758" s="10"/>
      <c r="AA10758" s="10"/>
      <c r="AB10758" s="10"/>
      <c r="AC10758" s="10"/>
      <c r="AD10758" s="10"/>
      <c r="AE10758" s="10"/>
    </row>
    <row r="10759" spans="3:31" x14ac:dyDescent="0.25">
      <c r="C10759" s="36"/>
      <c r="L10759" s="10"/>
      <c r="M10759" s="10"/>
      <c r="N10759" s="10"/>
      <c r="O10759" s="10"/>
      <c r="P10759" s="10"/>
      <c r="Q10759" s="10"/>
      <c r="R10759" s="10"/>
      <c r="S10759" s="10"/>
      <c r="T10759" s="10"/>
      <c r="U10759" s="10"/>
      <c r="V10759" s="10"/>
      <c r="W10759" s="10"/>
      <c r="X10759" s="10"/>
      <c r="Y10759" s="10"/>
      <c r="Z10759" s="10"/>
      <c r="AA10759" s="10"/>
      <c r="AB10759" s="10"/>
      <c r="AC10759" s="10"/>
      <c r="AD10759" s="10"/>
      <c r="AE10759" s="10"/>
    </row>
    <row r="10760" spans="3:31" x14ac:dyDescent="0.25">
      <c r="C10760" s="36"/>
      <c r="L10760" s="10"/>
      <c r="M10760" s="10"/>
      <c r="N10760" s="10"/>
      <c r="O10760" s="10"/>
      <c r="P10760" s="10"/>
      <c r="Q10760" s="10"/>
      <c r="R10760" s="10"/>
      <c r="S10760" s="10"/>
      <c r="T10760" s="10"/>
      <c r="U10760" s="10"/>
      <c r="V10760" s="10"/>
      <c r="W10760" s="10"/>
      <c r="X10760" s="10"/>
      <c r="Y10760" s="10"/>
      <c r="Z10760" s="10"/>
      <c r="AA10760" s="10"/>
      <c r="AB10760" s="10"/>
      <c r="AC10760" s="10"/>
      <c r="AD10760" s="10"/>
      <c r="AE10760" s="10"/>
    </row>
    <row r="10761" spans="3:31" x14ac:dyDescent="0.25">
      <c r="C10761" s="36"/>
      <c r="L10761" s="10"/>
      <c r="M10761" s="10"/>
      <c r="N10761" s="10"/>
      <c r="O10761" s="10"/>
      <c r="P10761" s="10"/>
      <c r="Q10761" s="10"/>
      <c r="R10761" s="10"/>
      <c r="S10761" s="10"/>
      <c r="T10761" s="10"/>
      <c r="U10761" s="10"/>
      <c r="V10761" s="10"/>
      <c r="W10761" s="10"/>
      <c r="X10761" s="10"/>
      <c r="Y10761" s="10"/>
      <c r="Z10761" s="10"/>
      <c r="AA10761" s="10"/>
      <c r="AB10761" s="10"/>
      <c r="AC10761" s="10"/>
      <c r="AD10761" s="10"/>
      <c r="AE10761" s="10"/>
    </row>
    <row r="10762" spans="3:31" x14ac:dyDescent="0.25">
      <c r="C10762" s="36"/>
      <c r="L10762" s="10"/>
      <c r="M10762" s="10"/>
      <c r="N10762" s="10"/>
      <c r="O10762" s="10"/>
      <c r="P10762" s="10"/>
      <c r="Q10762" s="10"/>
      <c r="R10762" s="10"/>
      <c r="S10762" s="10"/>
      <c r="T10762" s="10"/>
      <c r="U10762" s="10"/>
      <c r="V10762" s="10"/>
      <c r="W10762" s="10"/>
      <c r="X10762" s="10"/>
      <c r="Y10762" s="10"/>
      <c r="Z10762" s="10"/>
      <c r="AA10762" s="10"/>
      <c r="AB10762" s="10"/>
      <c r="AC10762" s="10"/>
      <c r="AD10762" s="10"/>
      <c r="AE10762" s="10"/>
    </row>
    <row r="10763" spans="3:31" x14ac:dyDescent="0.25">
      <c r="C10763" s="36"/>
      <c r="L10763" s="10"/>
      <c r="M10763" s="10"/>
      <c r="N10763" s="10"/>
      <c r="O10763" s="10"/>
      <c r="P10763" s="10"/>
      <c r="Q10763" s="10"/>
      <c r="R10763" s="10"/>
      <c r="S10763" s="10"/>
      <c r="T10763" s="10"/>
      <c r="U10763" s="10"/>
      <c r="V10763" s="10"/>
      <c r="W10763" s="10"/>
      <c r="X10763" s="10"/>
      <c r="Y10763" s="10"/>
      <c r="Z10763" s="10"/>
      <c r="AA10763" s="10"/>
      <c r="AB10763" s="10"/>
      <c r="AC10763" s="10"/>
      <c r="AD10763" s="10"/>
      <c r="AE10763" s="10"/>
    </row>
    <row r="10764" spans="3:31" x14ac:dyDescent="0.25">
      <c r="C10764" s="36"/>
      <c r="L10764" s="10"/>
      <c r="M10764" s="10"/>
      <c r="N10764" s="10"/>
      <c r="O10764" s="10"/>
      <c r="P10764" s="10"/>
      <c r="Q10764" s="10"/>
      <c r="R10764" s="10"/>
      <c r="S10764" s="10"/>
      <c r="T10764" s="10"/>
      <c r="U10764" s="10"/>
      <c r="V10764" s="10"/>
      <c r="W10764" s="10"/>
      <c r="X10764" s="10"/>
      <c r="Y10764" s="10"/>
      <c r="Z10764" s="10"/>
      <c r="AA10764" s="10"/>
      <c r="AB10764" s="10"/>
      <c r="AC10764" s="10"/>
      <c r="AD10764" s="10"/>
      <c r="AE10764" s="10"/>
    </row>
    <row r="10765" spans="3:31" x14ac:dyDescent="0.25">
      <c r="C10765" s="36"/>
      <c r="L10765" s="10"/>
      <c r="M10765" s="10"/>
      <c r="N10765" s="10"/>
      <c r="O10765" s="10"/>
      <c r="P10765" s="10"/>
      <c r="Q10765" s="10"/>
      <c r="R10765" s="10"/>
      <c r="S10765" s="10"/>
      <c r="T10765" s="10"/>
      <c r="U10765" s="10"/>
      <c r="V10765" s="10"/>
      <c r="W10765" s="10"/>
      <c r="X10765" s="10"/>
      <c r="Y10765" s="10"/>
      <c r="Z10765" s="10"/>
      <c r="AA10765" s="10"/>
      <c r="AB10765" s="10"/>
      <c r="AC10765" s="10"/>
      <c r="AD10765" s="10"/>
      <c r="AE10765" s="10"/>
    </row>
    <row r="10766" spans="3:31" x14ac:dyDescent="0.25">
      <c r="C10766" s="36"/>
      <c r="L10766" s="10"/>
      <c r="M10766" s="10"/>
      <c r="N10766" s="10"/>
      <c r="O10766" s="10"/>
      <c r="P10766" s="10"/>
      <c r="Q10766" s="10"/>
      <c r="R10766" s="10"/>
      <c r="S10766" s="10"/>
      <c r="T10766" s="10"/>
      <c r="U10766" s="10"/>
      <c r="V10766" s="10"/>
      <c r="W10766" s="10"/>
      <c r="X10766" s="10"/>
      <c r="Y10766" s="10"/>
      <c r="Z10766" s="10"/>
      <c r="AA10766" s="10"/>
      <c r="AB10766" s="10"/>
      <c r="AC10766" s="10"/>
      <c r="AD10766" s="10"/>
      <c r="AE10766" s="10"/>
    </row>
    <row r="10767" spans="3:31" x14ac:dyDescent="0.25">
      <c r="C10767" s="36"/>
      <c r="L10767" s="10"/>
      <c r="M10767" s="10"/>
      <c r="N10767" s="10"/>
      <c r="O10767" s="10"/>
      <c r="P10767" s="10"/>
      <c r="Q10767" s="10"/>
      <c r="R10767" s="10"/>
      <c r="S10767" s="10"/>
      <c r="T10767" s="10"/>
      <c r="U10767" s="10"/>
      <c r="V10767" s="10"/>
      <c r="W10767" s="10"/>
      <c r="X10767" s="10"/>
      <c r="Y10767" s="10"/>
      <c r="Z10767" s="10"/>
      <c r="AA10767" s="10"/>
      <c r="AB10767" s="10"/>
      <c r="AC10767" s="10"/>
      <c r="AD10767" s="10"/>
      <c r="AE10767" s="10"/>
    </row>
    <row r="10768" spans="3:31" x14ac:dyDescent="0.25">
      <c r="C10768" s="36"/>
      <c r="L10768" s="10"/>
      <c r="M10768" s="10"/>
      <c r="N10768" s="10"/>
      <c r="O10768" s="10"/>
      <c r="P10768" s="10"/>
      <c r="Q10768" s="10"/>
      <c r="R10768" s="10"/>
      <c r="S10768" s="10"/>
      <c r="T10768" s="10"/>
      <c r="U10768" s="10"/>
      <c r="V10768" s="10"/>
      <c r="W10768" s="10"/>
      <c r="X10768" s="10"/>
      <c r="Y10768" s="10"/>
      <c r="Z10768" s="10"/>
      <c r="AA10768" s="10"/>
      <c r="AB10768" s="10"/>
      <c r="AC10768" s="10"/>
      <c r="AD10768" s="10"/>
      <c r="AE10768" s="10"/>
    </row>
    <row r="10769" spans="3:31" x14ac:dyDescent="0.25">
      <c r="C10769" s="36"/>
      <c r="L10769" s="10"/>
      <c r="M10769" s="10"/>
      <c r="N10769" s="10"/>
      <c r="O10769" s="10"/>
      <c r="P10769" s="10"/>
      <c r="Q10769" s="10"/>
      <c r="R10769" s="10"/>
      <c r="S10769" s="10"/>
      <c r="T10769" s="10"/>
      <c r="U10769" s="10"/>
      <c r="V10769" s="10"/>
      <c r="W10769" s="10"/>
      <c r="X10769" s="10"/>
      <c r="Y10769" s="10"/>
      <c r="Z10769" s="10"/>
      <c r="AA10769" s="10"/>
      <c r="AB10769" s="10"/>
      <c r="AC10769" s="10"/>
      <c r="AD10769" s="10"/>
      <c r="AE10769" s="10"/>
    </row>
    <row r="10770" spans="3:31" x14ac:dyDescent="0.25">
      <c r="C10770" s="36"/>
      <c r="L10770" s="10"/>
      <c r="M10770" s="10"/>
      <c r="N10770" s="10"/>
      <c r="O10770" s="10"/>
      <c r="P10770" s="10"/>
      <c r="Q10770" s="10"/>
      <c r="R10770" s="10"/>
      <c r="S10770" s="10"/>
      <c r="T10770" s="10"/>
      <c r="U10770" s="10"/>
      <c r="V10770" s="10"/>
      <c r="W10770" s="10"/>
      <c r="X10770" s="10"/>
      <c r="Y10770" s="10"/>
      <c r="Z10770" s="10"/>
      <c r="AA10770" s="10"/>
      <c r="AB10770" s="10"/>
      <c r="AC10770" s="10"/>
      <c r="AD10770" s="10"/>
      <c r="AE10770" s="10"/>
    </row>
    <row r="10771" spans="3:31" x14ac:dyDescent="0.25">
      <c r="C10771" s="36"/>
      <c r="L10771" s="10"/>
      <c r="M10771" s="10"/>
      <c r="N10771" s="10"/>
      <c r="O10771" s="10"/>
      <c r="P10771" s="10"/>
      <c r="Q10771" s="10"/>
      <c r="R10771" s="10"/>
      <c r="S10771" s="10"/>
      <c r="T10771" s="10"/>
      <c r="U10771" s="10"/>
      <c r="V10771" s="10"/>
      <c r="W10771" s="10"/>
      <c r="X10771" s="10"/>
      <c r="Y10771" s="10"/>
      <c r="Z10771" s="10"/>
      <c r="AA10771" s="10"/>
      <c r="AB10771" s="10"/>
      <c r="AC10771" s="10"/>
      <c r="AD10771" s="10"/>
      <c r="AE10771" s="10"/>
    </row>
    <row r="10772" spans="3:31" x14ac:dyDescent="0.25">
      <c r="C10772" s="36"/>
      <c r="L10772" s="10"/>
      <c r="M10772" s="10"/>
      <c r="N10772" s="10"/>
      <c r="O10772" s="10"/>
      <c r="P10772" s="10"/>
      <c r="Q10772" s="10"/>
      <c r="R10772" s="10"/>
      <c r="S10772" s="10"/>
      <c r="T10772" s="10"/>
      <c r="U10772" s="10"/>
      <c r="V10772" s="10"/>
      <c r="W10772" s="10"/>
      <c r="X10772" s="10"/>
      <c r="Y10772" s="10"/>
      <c r="Z10772" s="10"/>
      <c r="AA10772" s="10"/>
      <c r="AB10772" s="10"/>
      <c r="AC10772" s="10"/>
      <c r="AD10772" s="10"/>
      <c r="AE10772" s="10"/>
    </row>
    <row r="10773" spans="3:31" x14ac:dyDescent="0.25">
      <c r="C10773" s="36"/>
      <c r="L10773" s="10"/>
      <c r="M10773" s="10"/>
      <c r="N10773" s="10"/>
      <c r="O10773" s="10"/>
      <c r="P10773" s="10"/>
      <c r="Q10773" s="10"/>
      <c r="R10773" s="10"/>
      <c r="S10773" s="10"/>
      <c r="T10773" s="10"/>
      <c r="U10773" s="10"/>
      <c r="V10773" s="10"/>
      <c r="W10773" s="10"/>
      <c r="X10773" s="10"/>
      <c r="Y10773" s="10"/>
      <c r="Z10773" s="10"/>
      <c r="AA10773" s="10"/>
      <c r="AB10773" s="10"/>
      <c r="AC10773" s="10"/>
      <c r="AD10773" s="10"/>
      <c r="AE10773" s="10"/>
    </row>
    <row r="10774" spans="3:31" x14ac:dyDescent="0.25">
      <c r="C10774" s="36"/>
      <c r="L10774" s="10"/>
      <c r="M10774" s="10"/>
      <c r="N10774" s="10"/>
      <c r="O10774" s="10"/>
      <c r="P10774" s="10"/>
      <c r="Q10774" s="10"/>
      <c r="R10774" s="10"/>
      <c r="S10774" s="10"/>
      <c r="T10774" s="10"/>
      <c r="U10774" s="10"/>
      <c r="V10774" s="10"/>
      <c r="W10774" s="10"/>
      <c r="X10774" s="10"/>
      <c r="Y10774" s="10"/>
      <c r="Z10774" s="10"/>
      <c r="AA10774" s="10"/>
      <c r="AB10774" s="10"/>
      <c r="AC10774" s="10"/>
      <c r="AD10774" s="10"/>
      <c r="AE10774" s="10"/>
    </row>
    <row r="10775" spans="3:31" x14ac:dyDescent="0.25">
      <c r="C10775" s="36"/>
      <c r="L10775" s="10"/>
      <c r="M10775" s="10"/>
      <c r="N10775" s="10"/>
      <c r="O10775" s="10"/>
      <c r="P10775" s="10"/>
      <c r="Q10775" s="10"/>
      <c r="R10775" s="10"/>
      <c r="S10775" s="10"/>
      <c r="T10775" s="10"/>
      <c r="U10775" s="10"/>
      <c r="V10775" s="10"/>
      <c r="W10775" s="10"/>
      <c r="X10775" s="10"/>
      <c r="Y10775" s="10"/>
      <c r="Z10775" s="10"/>
      <c r="AA10775" s="10"/>
      <c r="AB10775" s="10"/>
      <c r="AC10775" s="10"/>
      <c r="AD10775" s="10"/>
      <c r="AE10775" s="10"/>
    </row>
    <row r="10776" spans="3:31" x14ac:dyDescent="0.25">
      <c r="C10776" s="36"/>
      <c r="L10776" s="10"/>
      <c r="M10776" s="10"/>
      <c r="N10776" s="10"/>
      <c r="O10776" s="10"/>
      <c r="P10776" s="10"/>
      <c r="Q10776" s="10"/>
      <c r="R10776" s="10"/>
      <c r="S10776" s="10"/>
      <c r="T10776" s="10"/>
      <c r="U10776" s="10"/>
      <c r="V10776" s="10"/>
      <c r="W10776" s="10"/>
      <c r="X10776" s="10"/>
      <c r="Y10776" s="10"/>
      <c r="Z10776" s="10"/>
      <c r="AA10776" s="10"/>
      <c r="AB10776" s="10"/>
      <c r="AC10776" s="10"/>
      <c r="AD10776" s="10"/>
      <c r="AE10776" s="10"/>
    </row>
    <row r="10777" spans="3:31" x14ac:dyDescent="0.25">
      <c r="C10777" s="36"/>
      <c r="L10777" s="10"/>
      <c r="M10777" s="10"/>
      <c r="N10777" s="10"/>
      <c r="O10777" s="10"/>
      <c r="P10777" s="10"/>
      <c r="Q10777" s="10"/>
      <c r="R10777" s="10"/>
      <c r="S10777" s="10"/>
      <c r="T10777" s="10"/>
      <c r="U10777" s="10"/>
      <c r="V10777" s="10"/>
      <c r="W10777" s="10"/>
      <c r="X10777" s="10"/>
      <c r="Y10777" s="10"/>
      <c r="Z10777" s="10"/>
      <c r="AA10777" s="10"/>
      <c r="AB10777" s="10"/>
      <c r="AC10777" s="10"/>
      <c r="AD10777" s="10"/>
      <c r="AE10777" s="10"/>
    </row>
    <row r="10778" spans="3:31" x14ac:dyDescent="0.25">
      <c r="C10778" s="36"/>
      <c r="L10778" s="10"/>
      <c r="M10778" s="10"/>
      <c r="N10778" s="10"/>
      <c r="O10778" s="10"/>
      <c r="P10778" s="10"/>
      <c r="Q10778" s="10"/>
      <c r="R10778" s="10"/>
      <c r="S10778" s="10"/>
      <c r="T10778" s="10"/>
      <c r="U10778" s="10"/>
      <c r="V10778" s="10"/>
      <c r="W10778" s="10"/>
      <c r="X10778" s="10"/>
      <c r="Y10778" s="10"/>
      <c r="Z10778" s="10"/>
      <c r="AA10778" s="10"/>
      <c r="AB10778" s="10"/>
      <c r="AC10778" s="10"/>
      <c r="AD10778" s="10"/>
      <c r="AE10778" s="10"/>
    </row>
    <row r="10779" spans="3:31" x14ac:dyDescent="0.25">
      <c r="C10779" s="36"/>
      <c r="L10779" s="10"/>
      <c r="M10779" s="10"/>
      <c r="N10779" s="10"/>
      <c r="O10779" s="10"/>
      <c r="P10779" s="10"/>
      <c r="Q10779" s="10"/>
      <c r="R10779" s="10"/>
      <c r="S10779" s="10"/>
      <c r="T10779" s="10"/>
      <c r="U10779" s="10"/>
      <c r="V10779" s="10"/>
      <c r="W10779" s="10"/>
      <c r="X10779" s="10"/>
      <c r="Y10779" s="10"/>
      <c r="Z10779" s="10"/>
      <c r="AA10779" s="10"/>
      <c r="AB10779" s="10"/>
      <c r="AC10779" s="10"/>
      <c r="AD10779" s="10"/>
      <c r="AE10779" s="10"/>
    </row>
    <row r="10780" spans="3:31" x14ac:dyDescent="0.25">
      <c r="C10780" s="36"/>
      <c r="L10780" s="10"/>
      <c r="M10780" s="10"/>
      <c r="N10780" s="10"/>
      <c r="O10780" s="10"/>
      <c r="P10780" s="10"/>
      <c r="Q10780" s="10"/>
      <c r="R10780" s="10"/>
      <c r="S10780" s="10"/>
      <c r="T10780" s="10"/>
      <c r="U10780" s="10"/>
      <c r="V10780" s="10"/>
      <c r="W10780" s="10"/>
      <c r="X10780" s="10"/>
      <c r="Y10780" s="10"/>
      <c r="Z10780" s="10"/>
      <c r="AA10780" s="10"/>
      <c r="AB10780" s="10"/>
      <c r="AC10780" s="10"/>
      <c r="AD10780" s="10"/>
      <c r="AE10780" s="10"/>
    </row>
    <row r="10781" spans="3:31" x14ac:dyDescent="0.25">
      <c r="C10781" s="36"/>
      <c r="L10781" s="10"/>
      <c r="M10781" s="10"/>
      <c r="N10781" s="10"/>
      <c r="O10781" s="10"/>
      <c r="P10781" s="10"/>
      <c r="Q10781" s="10"/>
      <c r="R10781" s="10"/>
      <c r="S10781" s="10"/>
      <c r="T10781" s="10"/>
      <c r="U10781" s="10"/>
      <c r="V10781" s="10"/>
      <c r="W10781" s="10"/>
      <c r="X10781" s="10"/>
      <c r="Y10781" s="10"/>
      <c r="Z10781" s="10"/>
      <c r="AA10781" s="10"/>
      <c r="AB10781" s="10"/>
      <c r="AC10781" s="10"/>
      <c r="AD10781" s="10"/>
      <c r="AE10781" s="10"/>
    </row>
    <row r="10782" spans="3:31" x14ac:dyDescent="0.25">
      <c r="C10782" s="36"/>
      <c r="L10782" s="10"/>
      <c r="M10782" s="10"/>
      <c r="N10782" s="10"/>
      <c r="O10782" s="10"/>
      <c r="P10782" s="10"/>
      <c r="Q10782" s="10"/>
      <c r="R10782" s="10"/>
      <c r="S10782" s="10"/>
      <c r="T10782" s="10"/>
      <c r="U10782" s="10"/>
      <c r="V10782" s="10"/>
      <c r="W10782" s="10"/>
      <c r="X10782" s="10"/>
      <c r="Y10782" s="10"/>
      <c r="Z10782" s="10"/>
      <c r="AA10782" s="10"/>
      <c r="AB10782" s="10"/>
      <c r="AC10782" s="10"/>
      <c r="AD10782" s="10"/>
      <c r="AE10782" s="10"/>
    </row>
    <row r="10783" spans="3:31" x14ac:dyDescent="0.25">
      <c r="C10783" s="36"/>
      <c r="L10783" s="10"/>
      <c r="M10783" s="10"/>
      <c r="N10783" s="10"/>
      <c r="O10783" s="10"/>
      <c r="P10783" s="10"/>
      <c r="Q10783" s="10"/>
      <c r="R10783" s="10"/>
      <c r="S10783" s="10"/>
      <c r="T10783" s="10"/>
      <c r="U10783" s="10"/>
      <c r="V10783" s="10"/>
      <c r="W10783" s="10"/>
      <c r="X10783" s="10"/>
      <c r="Y10783" s="10"/>
      <c r="Z10783" s="10"/>
      <c r="AA10783" s="10"/>
      <c r="AB10783" s="10"/>
      <c r="AC10783" s="10"/>
      <c r="AD10783" s="10"/>
      <c r="AE10783" s="10"/>
    </row>
    <row r="10784" spans="3:31" x14ac:dyDescent="0.25">
      <c r="C10784" s="36"/>
      <c r="L10784" s="10"/>
      <c r="M10784" s="10"/>
      <c r="N10784" s="10"/>
      <c r="O10784" s="10"/>
      <c r="P10784" s="10"/>
      <c r="Q10784" s="10"/>
      <c r="R10784" s="10"/>
      <c r="S10784" s="10"/>
      <c r="T10784" s="10"/>
      <c r="U10784" s="10"/>
      <c r="V10784" s="10"/>
      <c r="W10784" s="10"/>
      <c r="X10784" s="10"/>
      <c r="Y10784" s="10"/>
      <c r="Z10784" s="10"/>
      <c r="AA10784" s="10"/>
      <c r="AB10784" s="10"/>
      <c r="AC10784" s="10"/>
      <c r="AD10784" s="10"/>
      <c r="AE10784" s="10"/>
    </row>
    <row r="10785" spans="3:31" x14ac:dyDescent="0.25">
      <c r="C10785" s="36"/>
      <c r="L10785" s="10"/>
      <c r="M10785" s="10"/>
      <c r="N10785" s="10"/>
      <c r="O10785" s="10"/>
      <c r="P10785" s="10"/>
      <c r="Q10785" s="10"/>
      <c r="R10785" s="10"/>
      <c r="S10785" s="10"/>
      <c r="T10785" s="10"/>
      <c r="U10785" s="10"/>
      <c r="V10785" s="10"/>
      <c r="W10785" s="10"/>
      <c r="X10785" s="10"/>
      <c r="Y10785" s="10"/>
      <c r="Z10785" s="10"/>
      <c r="AA10785" s="10"/>
      <c r="AB10785" s="10"/>
      <c r="AC10785" s="10"/>
      <c r="AD10785" s="10"/>
      <c r="AE10785" s="10"/>
    </row>
    <row r="10786" spans="3:31" x14ac:dyDescent="0.25">
      <c r="C10786" s="36"/>
      <c r="L10786" s="10"/>
      <c r="M10786" s="10"/>
      <c r="N10786" s="10"/>
      <c r="O10786" s="10"/>
      <c r="P10786" s="10"/>
      <c r="Q10786" s="10"/>
      <c r="R10786" s="10"/>
      <c r="S10786" s="10"/>
      <c r="T10786" s="10"/>
      <c r="U10786" s="10"/>
      <c r="V10786" s="10"/>
      <c r="W10786" s="10"/>
      <c r="X10786" s="10"/>
      <c r="Y10786" s="10"/>
      <c r="Z10786" s="10"/>
      <c r="AA10786" s="10"/>
      <c r="AB10786" s="10"/>
      <c r="AC10786" s="10"/>
      <c r="AD10786" s="10"/>
      <c r="AE10786" s="10"/>
    </row>
    <row r="10787" spans="3:31" x14ac:dyDescent="0.25">
      <c r="C10787" s="36"/>
      <c r="L10787" s="10"/>
      <c r="M10787" s="10"/>
      <c r="N10787" s="10"/>
      <c r="O10787" s="10"/>
      <c r="P10787" s="10"/>
      <c r="Q10787" s="10"/>
      <c r="R10787" s="10"/>
      <c r="S10787" s="10"/>
      <c r="T10787" s="10"/>
      <c r="U10787" s="10"/>
      <c r="V10787" s="10"/>
      <c r="W10787" s="10"/>
      <c r="X10787" s="10"/>
      <c r="Y10787" s="10"/>
      <c r="Z10787" s="10"/>
      <c r="AA10787" s="10"/>
      <c r="AB10787" s="10"/>
      <c r="AC10787" s="10"/>
      <c r="AD10787" s="10"/>
      <c r="AE10787" s="10"/>
    </row>
    <row r="10788" spans="3:31" x14ac:dyDescent="0.25">
      <c r="C10788" s="36"/>
      <c r="L10788" s="10"/>
      <c r="M10788" s="10"/>
      <c r="N10788" s="10"/>
      <c r="O10788" s="10"/>
      <c r="P10788" s="10"/>
      <c r="Q10788" s="10"/>
      <c r="R10788" s="10"/>
      <c r="S10788" s="10"/>
      <c r="T10788" s="10"/>
      <c r="U10788" s="10"/>
      <c r="V10788" s="10"/>
      <c r="W10788" s="10"/>
      <c r="X10788" s="10"/>
      <c r="Y10788" s="10"/>
      <c r="Z10788" s="10"/>
      <c r="AA10788" s="10"/>
      <c r="AB10788" s="10"/>
      <c r="AC10788" s="10"/>
      <c r="AD10788" s="10"/>
      <c r="AE10788" s="10"/>
    </row>
    <row r="10789" spans="3:31" x14ac:dyDescent="0.25">
      <c r="C10789" s="36"/>
      <c r="L10789" s="10"/>
      <c r="M10789" s="10"/>
      <c r="N10789" s="10"/>
      <c r="O10789" s="10"/>
      <c r="P10789" s="10"/>
      <c r="Q10789" s="10"/>
      <c r="R10789" s="10"/>
      <c r="S10789" s="10"/>
      <c r="T10789" s="10"/>
      <c r="U10789" s="10"/>
      <c r="V10789" s="10"/>
      <c r="W10789" s="10"/>
      <c r="X10789" s="10"/>
      <c r="Y10789" s="10"/>
      <c r="Z10789" s="10"/>
      <c r="AA10789" s="10"/>
      <c r="AB10789" s="10"/>
      <c r="AC10789" s="10"/>
      <c r="AD10789" s="10"/>
      <c r="AE10789" s="10"/>
    </row>
    <row r="10790" spans="3:31" x14ac:dyDescent="0.25">
      <c r="C10790" s="36"/>
      <c r="L10790" s="10"/>
      <c r="M10790" s="10"/>
      <c r="N10790" s="10"/>
      <c r="O10790" s="10"/>
      <c r="P10790" s="10"/>
      <c r="Q10790" s="10"/>
      <c r="R10790" s="10"/>
      <c r="S10790" s="10"/>
      <c r="T10790" s="10"/>
      <c r="U10790" s="10"/>
      <c r="V10790" s="10"/>
      <c r="W10790" s="10"/>
      <c r="X10790" s="10"/>
      <c r="Y10790" s="10"/>
      <c r="Z10790" s="10"/>
      <c r="AA10790" s="10"/>
      <c r="AB10790" s="10"/>
      <c r="AC10790" s="10"/>
      <c r="AD10790" s="10"/>
      <c r="AE10790" s="10"/>
    </row>
    <row r="10791" spans="3:31" x14ac:dyDescent="0.25">
      <c r="C10791" s="36"/>
      <c r="L10791" s="10"/>
      <c r="M10791" s="10"/>
      <c r="N10791" s="10"/>
      <c r="O10791" s="10"/>
      <c r="P10791" s="10"/>
      <c r="Q10791" s="10"/>
      <c r="R10791" s="10"/>
      <c r="S10791" s="10"/>
      <c r="T10791" s="10"/>
      <c r="U10791" s="10"/>
      <c r="V10791" s="10"/>
      <c r="W10791" s="10"/>
      <c r="X10791" s="10"/>
      <c r="Y10791" s="10"/>
      <c r="Z10791" s="10"/>
      <c r="AA10791" s="10"/>
      <c r="AB10791" s="10"/>
      <c r="AC10791" s="10"/>
      <c r="AD10791" s="10"/>
      <c r="AE10791" s="10"/>
    </row>
    <row r="10792" spans="3:31" x14ac:dyDescent="0.25">
      <c r="C10792" s="36"/>
      <c r="L10792" s="10"/>
      <c r="M10792" s="10"/>
      <c r="N10792" s="10"/>
      <c r="O10792" s="10"/>
      <c r="P10792" s="10"/>
      <c r="Q10792" s="10"/>
      <c r="R10792" s="10"/>
      <c r="S10792" s="10"/>
      <c r="T10792" s="10"/>
      <c r="U10792" s="10"/>
      <c r="V10792" s="10"/>
      <c r="W10792" s="10"/>
      <c r="X10792" s="10"/>
      <c r="Y10792" s="10"/>
      <c r="Z10792" s="10"/>
      <c r="AA10792" s="10"/>
      <c r="AB10792" s="10"/>
      <c r="AC10792" s="10"/>
      <c r="AD10792" s="10"/>
      <c r="AE10792" s="10"/>
    </row>
    <row r="10793" spans="3:31" x14ac:dyDescent="0.25">
      <c r="C10793" s="36"/>
      <c r="L10793" s="10"/>
      <c r="M10793" s="10"/>
      <c r="N10793" s="10"/>
      <c r="O10793" s="10"/>
      <c r="P10793" s="10"/>
      <c r="Q10793" s="10"/>
      <c r="R10793" s="10"/>
      <c r="S10793" s="10"/>
      <c r="T10793" s="10"/>
      <c r="U10793" s="10"/>
      <c r="V10793" s="10"/>
      <c r="W10793" s="10"/>
      <c r="X10793" s="10"/>
      <c r="Y10793" s="10"/>
      <c r="Z10793" s="10"/>
      <c r="AA10793" s="10"/>
      <c r="AB10793" s="10"/>
      <c r="AC10793" s="10"/>
      <c r="AD10793" s="10"/>
      <c r="AE10793" s="10"/>
    </row>
    <row r="10794" spans="3:31" x14ac:dyDescent="0.25">
      <c r="C10794" s="36"/>
      <c r="L10794" s="10"/>
      <c r="M10794" s="10"/>
      <c r="N10794" s="10"/>
      <c r="O10794" s="10"/>
      <c r="P10794" s="10"/>
      <c r="Q10794" s="10"/>
      <c r="R10794" s="10"/>
      <c r="S10794" s="10"/>
      <c r="T10794" s="10"/>
      <c r="U10794" s="10"/>
      <c r="V10794" s="10"/>
      <c r="W10794" s="10"/>
      <c r="X10794" s="10"/>
      <c r="Y10794" s="10"/>
      <c r="Z10794" s="10"/>
      <c r="AA10794" s="10"/>
      <c r="AB10794" s="10"/>
      <c r="AC10794" s="10"/>
      <c r="AD10794" s="10"/>
      <c r="AE10794" s="10"/>
    </row>
    <row r="10795" spans="3:31" x14ac:dyDescent="0.25">
      <c r="C10795" s="36"/>
      <c r="L10795" s="10"/>
      <c r="M10795" s="10"/>
      <c r="N10795" s="10"/>
      <c r="O10795" s="10"/>
      <c r="P10795" s="10"/>
      <c r="Q10795" s="10"/>
      <c r="R10795" s="10"/>
      <c r="S10795" s="10"/>
      <c r="T10795" s="10"/>
      <c r="U10795" s="10"/>
      <c r="V10795" s="10"/>
      <c r="W10795" s="10"/>
      <c r="X10795" s="10"/>
      <c r="Y10795" s="10"/>
      <c r="Z10795" s="10"/>
      <c r="AA10795" s="10"/>
      <c r="AB10795" s="10"/>
      <c r="AC10795" s="10"/>
      <c r="AD10795" s="10"/>
      <c r="AE10795" s="10"/>
    </row>
    <row r="10796" spans="3:31" x14ac:dyDescent="0.25">
      <c r="C10796" s="36"/>
      <c r="L10796" s="10"/>
      <c r="M10796" s="10"/>
      <c r="N10796" s="10"/>
      <c r="O10796" s="10"/>
      <c r="P10796" s="10"/>
      <c r="Q10796" s="10"/>
      <c r="R10796" s="10"/>
      <c r="S10796" s="10"/>
      <c r="T10796" s="10"/>
      <c r="U10796" s="10"/>
      <c r="V10796" s="10"/>
      <c r="W10796" s="10"/>
      <c r="X10796" s="10"/>
      <c r="Y10796" s="10"/>
      <c r="Z10796" s="10"/>
      <c r="AA10796" s="10"/>
      <c r="AB10796" s="10"/>
      <c r="AC10796" s="10"/>
      <c r="AD10796" s="10"/>
      <c r="AE10796" s="10"/>
    </row>
    <row r="10797" spans="3:31" x14ac:dyDescent="0.25">
      <c r="C10797" s="36"/>
      <c r="L10797" s="10"/>
      <c r="M10797" s="10"/>
      <c r="N10797" s="10"/>
      <c r="O10797" s="10"/>
      <c r="P10797" s="10"/>
      <c r="Q10797" s="10"/>
      <c r="R10797" s="10"/>
      <c r="S10797" s="10"/>
      <c r="T10797" s="10"/>
      <c r="U10797" s="10"/>
      <c r="V10797" s="10"/>
      <c r="W10797" s="10"/>
      <c r="X10797" s="10"/>
      <c r="Y10797" s="10"/>
      <c r="Z10797" s="10"/>
      <c r="AA10797" s="10"/>
      <c r="AB10797" s="10"/>
      <c r="AC10797" s="10"/>
      <c r="AD10797" s="10"/>
      <c r="AE10797" s="10"/>
    </row>
    <row r="10798" spans="3:31" x14ac:dyDescent="0.25">
      <c r="C10798" s="36"/>
      <c r="L10798" s="10"/>
      <c r="M10798" s="10"/>
      <c r="N10798" s="10"/>
      <c r="O10798" s="10"/>
      <c r="P10798" s="10"/>
      <c r="Q10798" s="10"/>
      <c r="R10798" s="10"/>
      <c r="S10798" s="10"/>
      <c r="T10798" s="10"/>
      <c r="U10798" s="10"/>
      <c r="V10798" s="10"/>
      <c r="W10798" s="10"/>
      <c r="X10798" s="10"/>
      <c r="Y10798" s="10"/>
      <c r="Z10798" s="10"/>
      <c r="AA10798" s="10"/>
      <c r="AB10798" s="10"/>
      <c r="AC10798" s="10"/>
      <c r="AD10798" s="10"/>
      <c r="AE10798" s="10"/>
    </row>
    <row r="10799" spans="3:31" x14ac:dyDescent="0.25">
      <c r="C10799" s="36"/>
      <c r="L10799" s="10"/>
      <c r="M10799" s="10"/>
      <c r="N10799" s="10"/>
      <c r="O10799" s="10"/>
      <c r="P10799" s="10"/>
      <c r="Q10799" s="10"/>
      <c r="R10799" s="10"/>
      <c r="S10799" s="10"/>
      <c r="T10799" s="10"/>
      <c r="U10799" s="10"/>
      <c r="V10799" s="10"/>
      <c r="W10799" s="10"/>
      <c r="X10799" s="10"/>
      <c r="Y10799" s="10"/>
      <c r="Z10799" s="10"/>
      <c r="AA10799" s="10"/>
      <c r="AB10799" s="10"/>
      <c r="AC10799" s="10"/>
      <c r="AD10799" s="10"/>
      <c r="AE10799" s="10"/>
    </row>
    <row r="10800" spans="3:31" x14ac:dyDescent="0.25">
      <c r="C10800" s="36"/>
      <c r="L10800" s="10"/>
      <c r="M10800" s="10"/>
      <c r="N10800" s="10"/>
      <c r="O10800" s="10"/>
      <c r="P10800" s="10"/>
      <c r="Q10800" s="10"/>
      <c r="R10800" s="10"/>
      <c r="S10800" s="10"/>
      <c r="T10800" s="10"/>
      <c r="U10800" s="10"/>
      <c r="V10800" s="10"/>
      <c r="W10800" s="10"/>
      <c r="X10800" s="10"/>
      <c r="Y10800" s="10"/>
      <c r="Z10800" s="10"/>
      <c r="AA10800" s="10"/>
      <c r="AB10800" s="10"/>
      <c r="AC10800" s="10"/>
      <c r="AD10800" s="10"/>
      <c r="AE10800" s="10"/>
    </row>
    <row r="10801" spans="3:31" x14ac:dyDescent="0.25">
      <c r="C10801" s="36"/>
      <c r="L10801" s="10"/>
      <c r="M10801" s="10"/>
      <c r="N10801" s="10"/>
      <c r="O10801" s="10"/>
      <c r="P10801" s="10"/>
      <c r="Q10801" s="10"/>
      <c r="R10801" s="10"/>
      <c r="S10801" s="10"/>
      <c r="T10801" s="10"/>
      <c r="U10801" s="10"/>
      <c r="V10801" s="10"/>
      <c r="W10801" s="10"/>
      <c r="X10801" s="10"/>
      <c r="Y10801" s="10"/>
      <c r="Z10801" s="10"/>
      <c r="AA10801" s="10"/>
      <c r="AB10801" s="10"/>
      <c r="AC10801" s="10"/>
      <c r="AD10801" s="10"/>
      <c r="AE10801" s="10"/>
    </row>
    <row r="10802" spans="3:31" x14ac:dyDescent="0.25">
      <c r="C10802" s="36"/>
      <c r="L10802" s="10"/>
      <c r="M10802" s="10"/>
      <c r="N10802" s="10"/>
      <c r="O10802" s="10"/>
      <c r="P10802" s="10"/>
      <c r="Q10802" s="10"/>
      <c r="R10802" s="10"/>
      <c r="S10802" s="10"/>
      <c r="T10802" s="10"/>
      <c r="U10802" s="10"/>
      <c r="V10802" s="10"/>
      <c r="W10802" s="10"/>
      <c r="X10802" s="10"/>
      <c r="Y10802" s="10"/>
      <c r="Z10802" s="10"/>
      <c r="AA10802" s="10"/>
      <c r="AB10802" s="10"/>
      <c r="AC10802" s="10"/>
      <c r="AD10802" s="10"/>
      <c r="AE10802" s="10"/>
    </row>
    <row r="10803" spans="3:31" x14ac:dyDescent="0.25">
      <c r="C10803" s="36"/>
      <c r="L10803" s="10"/>
      <c r="M10803" s="10"/>
      <c r="N10803" s="10"/>
      <c r="O10803" s="10"/>
      <c r="P10803" s="10"/>
      <c r="Q10803" s="10"/>
      <c r="R10803" s="10"/>
      <c r="S10803" s="10"/>
      <c r="T10803" s="10"/>
      <c r="U10803" s="10"/>
      <c r="V10803" s="10"/>
      <c r="W10803" s="10"/>
      <c r="X10803" s="10"/>
      <c r="Y10803" s="10"/>
      <c r="Z10803" s="10"/>
      <c r="AA10803" s="10"/>
      <c r="AB10803" s="10"/>
      <c r="AC10803" s="10"/>
      <c r="AD10803" s="10"/>
      <c r="AE10803" s="10"/>
    </row>
    <row r="10804" spans="3:31" x14ac:dyDescent="0.25">
      <c r="C10804" s="36"/>
      <c r="L10804" s="10"/>
      <c r="M10804" s="10"/>
      <c r="N10804" s="10"/>
      <c r="O10804" s="10"/>
      <c r="P10804" s="10"/>
      <c r="Q10804" s="10"/>
      <c r="R10804" s="10"/>
      <c r="S10804" s="10"/>
      <c r="T10804" s="10"/>
      <c r="U10804" s="10"/>
      <c r="V10804" s="10"/>
      <c r="W10804" s="10"/>
      <c r="X10804" s="10"/>
      <c r="Y10804" s="10"/>
      <c r="Z10804" s="10"/>
      <c r="AA10804" s="10"/>
      <c r="AB10804" s="10"/>
      <c r="AC10804" s="10"/>
      <c r="AD10804" s="10"/>
      <c r="AE10804" s="10"/>
    </row>
    <row r="10805" spans="3:31" x14ac:dyDescent="0.25">
      <c r="C10805" s="36"/>
      <c r="L10805" s="10"/>
      <c r="M10805" s="10"/>
      <c r="N10805" s="10"/>
      <c r="O10805" s="10"/>
      <c r="P10805" s="10"/>
      <c r="Q10805" s="10"/>
      <c r="R10805" s="10"/>
      <c r="S10805" s="10"/>
      <c r="T10805" s="10"/>
      <c r="U10805" s="10"/>
      <c r="V10805" s="10"/>
      <c r="W10805" s="10"/>
      <c r="X10805" s="10"/>
      <c r="Y10805" s="10"/>
      <c r="Z10805" s="10"/>
      <c r="AA10805" s="10"/>
      <c r="AB10805" s="10"/>
      <c r="AC10805" s="10"/>
      <c r="AD10805" s="10"/>
      <c r="AE10805" s="10"/>
    </row>
    <row r="10806" spans="3:31" x14ac:dyDescent="0.25">
      <c r="C10806" s="36"/>
      <c r="L10806" s="10"/>
      <c r="M10806" s="10"/>
      <c r="N10806" s="10"/>
      <c r="O10806" s="10"/>
      <c r="P10806" s="10"/>
      <c r="Q10806" s="10"/>
      <c r="R10806" s="10"/>
      <c r="S10806" s="10"/>
      <c r="T10806" s="10"/>
      <c r="U10806" s="10"/>
      <c r="V10806" s="10"/>
      <c r="W10806" s="10"/>
      <c r="X10806" s="10"/>
      <c r="Y10806" s="10"/>
      <c r="Z10806" s="10"/>
      <c r="AA10806" s="10"/>
      <c r="AB10806" s="10"/>
      <c r="AC10806" s="10"/>
      <c r="AD10806" s="10"/>
      <c r="AE10806" s="10"/>
    </row>
    <row r="10807" spans="3:31" x14ac:dyDescent="0.25">
      <c r="C10807" s="36"/>
      <c r="L10807" s="10"/>
      <c r="M10807" s="10"/>
      <c r="N10807" s="10"/>
      <c r="O10807" s="10"/>
      <c r="P10807" s="10"/>
      <c r="Q10807" s="10"/>
      <c r="R10807" s="10"/>
      <c r="S10807" s="10"/>
      <c r="T10807" s="10"/>
      <c r="U10807" s="10"/>
      <c r="V10807" s="10"/>
      <c r="W10807" s="10"/>
      <c r="X10807" s="10"/>
      <c r="Y10807" s="10"/>
      <c r="Z10807" s="10"/>
      <c r="AA10807" s="10"/>
      <c r="AB10807" s="10"/>
      <c r="AC10807" s="10"/>
      <c r="AD10807" s="10"/>
      <c r="AE10807" s="10"/>
    </row>
    <row r="10808" spans="3:31" x14ac:dyDescent="0.25">
      <c r="C10808" s="36"/>
      <c r="L10808" s="10"/>
      <c r="M10808" s="10"/>
      <c r="N10808" s="10"/>
      <c r="O10808" s="10"/>
      <c r="P10808" s="10"/>
      <c r="Q10808" s="10"/>
      <c r="R10808" s="10"/>
      <c r="S10808" s="10"/>
      <c r="T10808" s="10"/>
      <c r="U10808" s="10"/>
      <c r="V10808" s="10"/>
      <c r="W10808" s="10"/>
      <c r="X10808" s="10"/>
      <c r="Y10808" s="10"/>
      <c r="Z10808" s="10"/>
      <c r="AA10808" s="10"/>
      <c r="AB10808" s="10"/>
      <c r="AC10808" s="10"/>
      <c r="AD10808" s="10"/>
      <c r="AE10808" s="10"/>
    </row>
    <row r="10809" spans="3:31" x14ac:dyDescent="0.25">
      <c r="C10809" s="36"/>
      <c r="L10809" s="10"/>
      <c r="M10809" s="10"/>
      <c r="N10809" s="10"/>
      <c r="O10809" s="10"/>
      <c r="P10809" s="10"/>
      <c r="Q10809" s="10"/>
      <c r="R10809" s="10"/>
      <c r="S10809" s="10"/>
      <c r="T10809" s="10"/>
      <c r="U10809" s="10"/>
      <c r="V10809" s="10"/>
      <c r="W10809" s="10"/>
      <c r="X10809" s="10"/>
      <c r="Y10809" s="10"/>
      <c r="Z10809" s="10"/>
      <c r="AA10809" s="10"/>
      <c r="AB10809" s="10"/>
      <c r="AC10809" s="10"/>
      <c r="AD10809" s="10"/>
      <c r="AE10809" s="10"/>
    </row>
    <row r="10810" spans="3:31" x14ac:dyDescent="0.25">
      <c r="C10810" s="36"/>
      <c r="L10810" s="10"/>
      <c r="M10810" s="10"/>
      <c r="N10810" s="10"/>
      <c r="O10810" s="10"/>
      <c r="P10810" s="10"/>
      <c r="Q10810" s="10"/>
      <c r="R10810" s="10"/>
      <c r="S10810" s="10"/>
      <c r="T10810" s="10"/>
      <c r="U10810" s="10"/>
      <c r="V10810" s="10"/>
      <c r="W10810" s="10"/>
      <c r="X10810" s="10"/>
      <c r="Y10810" s="10"/>
      <c r="Z10810" s="10"/>
      <c r="AA10810" s="10"/>
      <c r="AB10810" s="10"/>
      <c r="AC10810" s="10"/>
      <c r="AD10810" s="10"/>
      <c r="AE10810" s="10"/>
    </row>
    <row r="10811" spans="3:31" x14ac:dyDescent="0.25">
      <c r="C10811" s="36"/>
      <c r="L10811" s="10"/>
      <c r="M10811" s="10"/>
      <c r="N10811" s="10"/>
      <c r="O10811" s="10"/>
      <c r="P10811" s="10"/>
      <c r="Q10811" s="10"/>
      <c r="R10811" s="10"/>
      <c r="S10811" s="10"/>
      <c r="T10811" s="10"/>
      <c r="U10811" s="10"/>
      <c r="V10811" s="10"/>
      <c r="W10811" s="10"/>
      <c r="X10811" s="10"/>
      <c r="Y10811" s="10"/>
      <c r="Z10811" s="10"/>
      <c r="AA10811" s="10"/>
      <c r="AB10811" s="10"/>
      <c r="AC10811" s="10"/>
      <c r="AD10811" s="10"/>
      <c r="AE10811" s="10"/>
    </row>
    <row r="10812" spans="3:31" x14ac:dyDescent="0.25">
      <c r="C10812" s="36"/>
      <c r="L10812" s="10"/>
      <c r="M10812" s="10"/>
      <c r="N10812" s="10"/>
      <c r="O10812" s="10"/>
      <c r="P10812" s="10"/>
      <c r="Q10812" s="10"/>
      <c r="R10812" s="10"/>
      <c r="S10812" s="10"/>
      <c r="T10812" s="10"/>
      <c r="U10812" s="10"/>
      <c r="V10812" s="10"/>
      <c r="W10812" s="10"/>
      <c r="X10812" s="10"/>
      <c r="Y10812" s="10"/>
      <c r="Z10812" s="10"/>
      <c r="AA10812" s="10"/>
      <c r="AB10812" s="10"/>
      <c r="AC10812" s="10"/>
      <c r="AD10812" s="10"/>
      <c r="AE10812" s="10"/>
    </row>
    <row r="10813" spans="3:31" x14ac:dyDescent="0.25">
      <c r="C10813" s="36"/>
      <c r="L10813" s="10"/>
      <c r="M10813" s="10"/>
      <c r="N10813" s="10"/>
      <c r="O10813" s="10"/>
      <c r="P10813" s="10"/>
      <c r="Q10813" s="10"/>
      <c r="R10813" s="10"/>
      <c r="S10813" s="10"/>
      <c r="T10813" s="10"/>
      <c r="U10813" s="10"/>
      <c r="V10813" s="10"/>
      <c r="W10813" s="10"/>
      <c r="X10813" s="10"/>
      <c r="Y10813" s="10"/>
      <c r="Z10813" s="10"/>
      <c r="AA10813" s="10"/>
      <c r="AB10813" s="10"/>
      <c r="AC10813" s="10"/>
      <c r="AD10813" s="10"/>
      <c r="AE10813" s="10"/>
    </row>
    <row r="10814" spans="3:31" x14ac:dyDescent="0.25">
      <c r="C10814" s="36"/>
      <c r="L10814" s="10"/>
      <c r="M10814" s="10"/>
      <c r="N10814" s="10"/>
      <c r="O10814" s="10"/>
      <c r="P10814" s="10"/>
      <c r="Q10814" s="10"/>
      <c r="R10814" s="10"/>
      <c r="S10814" s="10"/>
      <c r="T10814" s="10"/>
      <c r="U10814" s="10"/>
      <c r="V10814" s="10"/>
      <c r="W10814" s="10"/>
      <c r="X10814" s="10"/>
      <c r="Y10814" s="10"/>
      <c r="Z10814" s="10"/>
      <c r="AA10814" s="10"/>
      <c r="AB10814" s="10"/>
      <c r="AC10814" s="10"/>
      <c r="AD10814" s="10"/>
      <c r="AE10814" s="10"/>
    </row>
    <row r="10815" spans="3:31" x14ac:dyDescent="0.25">
      <c r="C10815" s="36"/>
      <c r="L10815" s="10"/>
      <c r="M10815" s="10"/>
      <c r="N10815" s="10"/>
      <c r="O10815" s="10"/>
      <c r="P10815" s="10"/>
      <c r="Q10815" s="10"/>
      <c r="R10815" s="10"/>
      <c r="S10815" s="10"/>
      <c r="T10815" s="10"/>
      <c r="U10815" s="10"/>
      <c r="V10815" s="10"/>
      <c r="W10815" s="10"/>
      <c r="X10815" s="10"/>
      <c r="Y10815" s="10"/>
      <c r="Z10815" s="10"/>
      <c r="AA10815" s="10"/>
      <c r="AB10815" s="10"/>
      <c r="AC10815" s="10"/>
      <c r="AD10815" s="10"/>
      <c r="AE10815" s="10"/>
    </row>
    <row r="10816" spans="3:31" x14ac:dyDescent="0.25">
      <c r="C10816" s="36"/>
      <c r="L10816" s="10"/>
      <c r="M10816" s="10"/>
      <c r="N10816" s="10"/>
      <c r="O10816" s="10"/>
      <c r="P10816" s="10"/>
      <c r="Q10816" s="10"/>
      <c r="R10816" s="10"/>
      <c r="S10816" s="10"/>
      <c r="T10816" s="10"/>
      <c r="U10816" s="10"/>
      <c r="V10816" s="10"/>
      <c r="W10816" s="10"/>
      <c r="X10816" s="10"/>
      <c r="Y10816" s="10"/>
      <c r="Z10816" s="10"/>
      <c r="AA10816" s="10"/>
      <c r="AB10816" s="10"/>
      <c r="AC10816" s="10"/>
      <c r="AD10816" s="10"/>
      <c r="AE10816" s="10"/>
    </row>
    <row r="10817" spans="3:31" x14ac:dyDescent="0.25">
      <c r="C10817" s="36"/>
      <c r="L10817" s="10"/>
      <c r="M10817" s="10"/>
      <c r="N10817" s="10"/>
      <c r="O10817" s="10"/>
      <c r="P10817" s="10"/>
      <c r="Q10817" s="10"/>
      <c r="R10817" s="10"/>
      <c r="S10817" s="10"/>
      <c r="T10817" s="10"/>
      <c r="U10817" s="10"/>
      <c r="V10817" s="10"/>
      <c r="W10817" s="10"/>
      <c r="X10817" s="10"/>
      <c r="Y10817" s="10"/>
      <c r="Z10817" s="10"/>
      <c r="AA10817" s="10"/>
      <c r="AB10817" s="10"/>
      <c r="AC10817" s="10"/>
      <c r="AD10817" s="10"/>
      <c r="AE10817" s="10"/>
    </row>
    <row r="10818" spans="3:31" x14ac:dyDescent="0.25">
      <c r="C10818" s="36"/>
      <c r="L10818" s="10"/>
      <c r="M10818" s="10"/>
      <c r="N10818" s="10"/>
      <c r="O10818" s="10"/>
      <c r="P10818" s="10"/>
      <c r="Q10818" s="10"/>
      <c r="R10818" s="10"/>
      <c r="S10818" s="10"/>
      <c r="T10818" s="10"/>
      <c r="U10818" s="10"/>
      <c r="V10818" s="10"/>
      <c r="W10818" s="10"/>
      <c r="X10818" s="10"/>
      <c r="Y10818" s="10"/>
      <c r="Z10818" s="10"/>
      <c r="AA10818" s="10"/>
      <c r="AB10818" s="10"/>
      <c r="AC10818" s="10"/>
      <c r="AD10818" s="10"/>
      <c r="AE10818" s="10"/>
    </row>
    <row r="10819" spans="3:31" x14ac:dyDescent="0.25">
      <c r="C10819" s="36"/>
      <c r="L10819" s="10"/>
      <c r="M10819" s="10"/>
      <c r="N10819" s="10"/>
      <c r="O10819" s="10"/>
      <c r="P10819" s="10"/>
      <c r="Q10819" s="10"/>
      <c r="R10819" s="10"/>
      <c r="S10819" s="10"/>
      <c r="T10819" s="10"/>
      <c r="U10819" s="10"/>
      <c r="V10819" s="10"/>
      <c r="W10819" s="10"/>
      <c r="X10819" s="10"/>
      <c r="Y10819" s="10"/>
      <c r="Z10819" s="10"/>
      <c r="AA10819" s="10"/>
      <c r="AB10819" s="10"/>
      <c r="AC10819" s="10"/>
      <c r="AD10819" s="10"/>
      <c r="AE10819" s="10"/>
    </row>
    <row r="10820" spans="3:31" x14ac:dyDescent="0.25">
      <c r="C10820" s="36"/>
      <c r="L10820" s="10"/>
      <c r="M10820" s="10"/>
      <c r="N10820" s="10"/>
      <c r="O10820" s="10"/>
      <c r="P10820" s="10"/>
      <c r="Q10820" s="10"/>
      <c r="R10820" s="10"/>
      <c r="S10820" s="10"/>
      <c r="T10820" s="10"/>
      <c r="U10820" s="10"/>
      <c r="V10820" s="10"/>
      <c r="W10820" s="10"/>
      <c r="X10820" s="10"/>
      <c r="Y10820" s="10"/>
      <c r="Z10820" s="10"/>
      <c r="AA10820" s="10"/>
      <c r="AB10820" s="10"/>
      <c r="AC10820" s="10"/>
      <c r="AD10820" s="10"/>
      <c r="AE10820" s="10"/>
    </row>
    <row r="10821" spans="3:31" x14ac:dyDescent="0.25">
      <c r="C10821" s="36"/>
      <c r="L10821" s="10"/>
      <c r="M10821" s="10"/>
      <c r="N10821" s="10"/>
      <c r="O10821" s="10"/>
      <c r="P10821" s="10"/>
      <c r="Q10821" s="10"/>
      <c r="R10821" s="10"/>
      <c r="S10821" s="10"/>
      <c r="T10821" s="10"/>
      <c r="U10821" s="10"/>
      <c r="V10821" s="10"/>
      <c r="W10821" s="10"/>
      <c r="X10821" s="10"/>
      <c r="Y10821" s="10"/>
      <c r="Z10821" s="10"/>
      <c r="AA10821" s="10"/>
      <c r="AB10821" s="10"/>
      <c r="AC10821" s="10"/>
      <c r="AD10821" s="10"/>
      <c r="AE10821" s="10"/>
    </row>
    <row r="10822" spans="3:31" x14ac:dyDescent="0.25">
      <c r="C10822" s="36"/>
      <c r="L10822" s="10"/>
      <c r="M10822" s="10"/>
      <c r="N10822" s="10"/>
      <c r="O10822" s="10"/>
      <c r="P10822" s="10"/>
      <c r="Q10822" s="10"/>
      <c r="R10822" s="10"/>
      <c r="S10822" s="10"/>
      <c r="T10822" s="10"/>
      <c r="U10822" s="10"/>
      <c r="V10822" s="10"/>
      <c r="W10822" s="10"/>
      <c r="X10822" s="10"/>
      <c r="Y10822" s="10"/>
      <c r="Z10822" s="10"/>
      <c r="AA10822" s="10"/>
      <c r="AB10822" s="10"/>
      <c r="AC10822" s="10"/>
      <c r="AD10822" s="10"/>
      <c r="AE10822" s="10"/>
    </row>
    <row r="10823" spans="3:31" x14ac:dyDescent="0.25">
      <c r="C10823" s="36"/>
      <c r="L10823" s="10"/>
      <c r="M10823" s="10"/>
      <c r="N10823" s="10"/>
      <c r="O10823" s="10"/>
      <c r="P10823" s="10"/>
      <c r="Q10823" s="10"/>
      <c r="R10823" s="10"/>
      <c r="S10823" s="10"/>
      <c r="T10823" s="10"/>
      <c r="U10823" s="10"/>
      <c r="V10823" s="10"/>
      <c r="W10823" s="10"/>
      <c r="X10823" s="10"/>
      <c r="Y10823" s="10"/>
      <c r="Z10823" s="10"/>
      <c r="AA10823" s="10"/>
      <c r="AB10823" s="10"/>
      <c r="AC10823" s="10"/>
      <c r="AD10823" s="10"/>
      <c r="AE10823" s="10"/>
    </row>
    <row r="10824" spans="3:31" x14ac:dyDescent="0.25">
      <c r="C10824" s="36"/>
      <c r="L10824" s="10"/>
      <c r="M10824" s="10"/>
      <c r="N10824" s="10"/>
      <c r="O10824" s="10"/>
      <c r="P10824" s="10"/>
      <c r="Q10824" s="10"/>
      <c r="R10824" s="10"/>
      <c r="S10824" s="10"/>
      <c r="T10824" s="10"/>
      <c r="U10824" s="10"/>
      <c r="V10824" s="10"/>
      <c r="W10824" s="10"/>
      <c r="X10824" s="10"/>
      <c r="Y10824" s="10"/>
      <c r="Z10824" s="10"/>
      <c r="AA10824" s="10"/>
      <c r="AB10824" s="10"/>
      <c r="AC10824" s="10"/>
      <c r="AD10824" s="10"/>
      <c r="AE10824" s="10"/>
    </row>
    <row r="10825" spans="3:31" x14ac:dyDescent="0.25">
      <c r="C10825" s="36"/>
      <c r="L10825" s="10"/>
      <c r="M10825" s="10"/>
      <c r="N10825" s="10"/>
      <c r="O10825" s="10"/>
      <c r="P10825" s="10"/>
      <c r="Q10825" s="10"/>
      <c r="R10825" s="10"/>
      <c r="S10825" s="10"/>
      <c r="T10825" s="10"/>
      <c r="U10825" s="10"/>
      <c r="V10825" s="10"/>
      <c r="W10825" s="10"/>
      <c r="X10825" s="10"/>
      <c r="Y10825" s="10"/>
      <c r="Z10825" s="10"/>
      <c r="AA10825" s="10"/>
      <c r="AB10825" s="10"/>
      <c r="AC10825" s="10"/>
      <c r="AD10825" s="10"/>
      <c r="AE10825" s="10"/>
    </row>
    <row r="10826" spans="3:31" x14ac:dyDescent="0.25">
      <c r="C10826" s="36"/>
      <c r="L10826" s="10"/>
      <c r="M10826" s="10"/>
      <c r="N10826" s="10"/>
      <c r="O10826" s="10"/>
      <c r="P10826" s="10"/>
      <c r="Q10826" s="10"/>
      <c r="R10826" s="10"/>
      <c r="S10826" s="10"/>
      <c r="T10826" s="10"/>
      <c r="U10826" s="10"/>
      <c r="V10826" s="10"/>
      <c r="W10826" s="10"/>
      <c r="X10826" s="10"/>
      <c r="Y10826" s="10"/>
      <c r="Z10826" s="10"/>
      <c r="AA10826" s="10"/>
      <c r="AB10826" s="10"/>
      <c r="AC10826" s="10"/>
      <c r="AD10826" s="10"/>
      <c r="AE10826" s="10"/>
    </row>
    <row r="10827" spans="3:31" x14ac:dyDescent="0.25">
      <c r="C10827" s="36"/>
      <c r="L10827" s="10"/>
      <c r="M10827" s="10"/>
      <c r="N10827" s="10"/>
      <c r="O10827" s="10"/>
      <c r="P10827" s="10"/>
      <c r="Q10827" s="10"/>
      <c r="R10827" s="10"/>
      <c r="S10827" s="10"/>
      <c r="T10827" s="10"/>
      <c r="U10827" s="10"/>
      <c r="V10827" s="10"/>
      <c r="W10827" s="10"/>
      <c r="X10827" s="10"/>
      <c r="Y10827" s="10"/>
      <c r="Z10827" s="10"/>
      <c r="AA10827" s="10"/>
      <c r="AB10827" s="10"/>
      <c r="AC10827" s="10"/>
      <c r="AD10827" s="10"/>
      <c r="AE10827" s="10"/>
    </row>
    <row r="10828" spans="3:31" x14ac:dyDescent="0.25">
      <c r="C10828" s="36"/>
      <c r="L10828" s="10"/>
      <c r="M10828" s="10"/>
      <c r="N10828" s="10"/>
      <c r="O10828" s="10"/>
      <c r="P10828" s="10"/>
      <c r="Q10828" s="10"/>
      <c r="R10828" s="10"/>
      <c r="S10828" s="10"/>
      <c r="T10828" s="10"/>
      <c r="U10828" s="10"/>
      <c r="V10828" s="10"/>
      <c r="W10828" s="10"/>
      <c r="X10828" s="10"/>
      <c r="Y10828" s="10"/>
      <c r="Z10828" s="10"/>
      <c r="AA10828" s="10"/>
      <c r="AB10828" s="10"/>
      <c r="AC10828" s="10"/>
      <c r="AD10828" s="10"/>
      <c r="AE10828" s="10"/>
    </row>
    <row r="10829" spans="3:31" x14ac:dyDescent="0.25">
      <c r="C10829" s="36"/>
      <c r="L10829" s="10"/>
      <c r="M10829" s="10"/>
      <c r="N10829" s="10"/>
      <c r="O10829" s="10"/>
      <c r="P10829" s="10"/>
      <c r="Q10829" s="10"/>
      <c r="R10829" s="10"/>
      <c r="S10829" s="10"/>
      <c r="T10829" s="10"/>
      <c r="U10829" s="10"/>
      <c r="V10829" s="10"/>
      <c r="W10829" s="10"/>
      <c r="X10829" s="10"/>
      <c r="Y10829" s="10"/>
      <c r="Z10829" s="10"/>
      <c r="AA10829" s="10"/>
      <c r="AB10829" s="10"/>
      <c r="AC10829" s="10"/>
      <c r="AD10829" s="10"/>
      <c r="AE10829" s="10"/>
    </row>
    <row r="10830" spans="3:31" x14ac:dyDescent="0.25">
      <c r="C10830" s="36"/>
      <c r="L10830" s="10"/>
      <c r="M10830" s="10"/>
      <c r="N10830" s="10"/>
      <c r="O10830" s="10"/>
      <c r="P10830" s="10"/>
      <c r="Q10830" s="10"/>
      <c r="R10830" s="10"/>
      <c r="S10830" s="10"/>
      <c r="T10830" s="10"/>
      <c r="U10830" s="10"/>
      <c r="V10830" s="10"/>
      <c r="W10830" s="10"/>
      <c r="X10830" s="10"/>
      <c r="Y10830" s="10"/>
      <c r="Z10830" s="10"/>
      <c r="AA10830" s="10"/>
      <c r="AB10830" s="10"/>
      <c r="AC10830" s="10"/>
      <c r="AD10830" s="10"/>
      <c r="AE10830" s="10"/>
    </row>
    <row r="10831" spans="3:31" x14ac:dyDescent="0.25">
      <c r="C10831" s="36"/>
      <c r="L10831" s="10"/>
      <c r="M10831" s="10"/>
      <c r="N10831" s="10"/>
      <c r="O10831" s="10"/>
      <c r="P10831" s="10"/>
      <c r="Q10831" s="10"/>
      <c r="R10831" s="10"/>
      <c r="S10831" s="10"/>
      <c r="T10831" s="10"/>
      <c r="U10831" s="10"/>
      <c r="V10831" s="10"/>
      <c r="W10831" s="10"/>
      <c r="X10831" s="10"/>
      <c r="Y10831" s="10"/>
      <c r="Z10831" s="10"/>
      <c r="AA10831" s="10"/>
      <c r="AB10831" s="10"/>
      <c r="AC10831" s="10"/>
      <c r="AD10831" s="10"/>
      <c r="AE10831" s="10"/>
    </row>
    <row r="10832" spans="3:31" x14ac:dyDescent="0.25">
      <c r="C10832" s="36"/>
      <c r="L10832" s="10"/>
      <c r="M10832" s="10"/>
      <c r="N10832" s="10"/>
      <c r="O10832" s="10"/>
      <c r="P10832" s="10"/>
      <c r="Q10832" s="10"/>
      <c r="R10832" s="10"/>
      <c r="S10832" s="10"/>
      <c r="T10832" s="10"/>
      <c r="U10832" s="10"/>
      <c r="V10832" s="10"/>
      <c r="W10832" s="10"/>
      <c r="X10832" s="10"/>
      <c r="Y10832" s="10"/>
      <c r="Z10832" s="10"/>
      <c r="AA10832" s="10"/>
      <c r="AB10832" s="10"/>
      <c r="AC10832" s="10"/>
      <c r="AD10832" s="10"/>
      <c r="AE10832" s="10"/>
    </row>
    <row r="10833" spans="3:31" x14ac:dyDescent="0.25">
      <c r="C10833" s="36"/>
      <c r="L10833" s="10"/>
      <c r="M10833" s="10"/>
      <c r="N10833" s="10"/>
      <c r="O10833" s="10"/>
      <c r="P10833" s="10"/>
      <c r="Q10833" s="10"/>
      <c r="R10833" s="10"/>
      <c r="S10833" s="10"/>
      <c r="T10833" s="10"/>
      <c r="U10833" s="10"/>
      <c r="V10833" s="10"/>
      <c r="W10833" s="10"/>
      <c r="X10833" s="10"/>
      <c r="Y10833" s="10"/>
      <c r="Z10833" s="10"/>
      <c r="AA10833" s="10"/>
      <c r="AB10833" s="10"/>
      <c r="AC10833" s="10"/>
      <c r="AD10833" s="10"/>
      <c r="AE10833" s="10"/>
    </row>
    <row r="10834" spans="3:31" x14ac:dyDescent="0.25">
      <c r="C10834" s="36"/>
      <c r="L10834" s="10"/>
      <c r="M10834" s="10"/>
      <c r="N10834" s="10"/>
      <c r="O10834" s="10"/>
      <c r="P10834" s="10"/>
      <c r="Q10834" s="10"/>
      <c r="R10834" s="10"/>
      <c r="S10834" s="10"/>
      <c r="T10834" s="10"/>
      <c r="U10834" s="10"/>
      <c r="V10834" s="10"/>
      <c r="W10834" s="10"/>
      <c r="X10834" s="10"/>
      <c r="Y10834" s="10"/>
      <c r="Z10834" s="10"/>
      <c r="AA10834" s="10"/>
      <c r="AB10834" s="10"/>
      <c r="AC10834" s="10"/>
      <c r="AD10834" s="10"/>
      <c r="AE10834" s="10"/>
    </row>
    <row r="10835" spans="3:31" x14ac:dyDescent="0.25">
      <c r="C10835" s="36"/>
      <c r="L10835" s="10"/>
      <c r="M10835" s="10"/>
      <c r="N10835" s="10"/>
      <c r="O10835" s="10"/>
      <c r="P10835" s="10"/>
      <c r="Q10835" s="10"/>
      <c r="R10835" s="10"/>
      <c r="S10835" s="10"/>
      <c r="T10835" s="10"/>
      <c r="U10835" s="10"/>
      <c r="V10835" s="10"/>
      <c r="W10835" s="10"/>
      <c r="X10835" s="10"/>
      <c r="Y10835" s="10"/>
      <c r="Z10835" s="10"/>
      <c r="AA10835" s="10"/>
      <c r="AB10835" s="10"/>
      <c r="AC10835" s="10"/>
      <c r="AD10835" s="10"/>
      <c r="AE10835" s="10"/>
    </row>
    <row r="10836" spans="3:31" x14ac:dyDescent="0.25">
      <c r="C10836" s="36"/>
      <c r="L10836" s="10"/>
      <c r="M10836" s="10"/>
      <c r="N10836" s="10"/>
      <c r="O10836" s="10"/>
      <c r="P10836" s="10"/>
      <c r="Q10836" s="10"/>
      <c r="R10836" s="10"/>
      <c r="S10836" s="10"/>
      <c r="T10836" s="10"/>
      <c r="U10836" s="10"/>
      <c r="V10836" s="10"/>
      <c r="W10836" s="10"/>
      <c r="X10836" s="10"/>
      <c r="Y10836" s="10"/>
      <c r="Z10836" s="10"/>
      <c r="AA10836" s="10"/>
      <c r="AB10836" s="10"/>
      <c r="AC10836" s="10"/>
      <c r="AD10836" s="10"/>
      <c r="AE10836" s="10"/>
    </row>
    <row r="10837" spans="3:31" x14ac:dyDescent="0.25">
      <c r="C10837" s="36"/>
      <c r="L10837" s="10"/>
      <c r="M10837" s="10"/>
      <c r="N10837" s="10"/>
      <c r="O10837" s="10"/>
      <c r="P10837" s="10"/>
      <c r="Q10837" s="10"/>
      <c r="R10837" s="10"/>
      <c r="S10837" s="10"/>
      <c r="T10837" s="10"/>
      <c r="U10837" s="10"/>
      <c r="V10837" s="10"/>
      <c r="W10837" s="10"/>
      <c r="X10837" s="10"/>
      <c r="Y10837" s="10"/>
      <c r="Z10837" s="10"/>
      <c r="AA10837" s="10"/>
      <c r="AB10837" s="10"/>
      <c r="AC10837" s="10"/>
      <c r="AD10837" s="10"/>
      <c r="AE10837" s="10"/>
    </row>
    <row r="10838" spans="3:31" x14ac:dyDescent="0.25">
      <c r="C10838" s="36"/>
      <c r="L10838" s="10"/>
      <c r="M10838" s="10"/>
      <c r="N10838" s="10"/>
      <c r="O10838" s="10"/>
      <c r="P10838" s="10"/>
      <c r="Q10838" s="10"/>
      <c r="R10838" s="10"/>
      <c r="S10838" s="10"/>
      <c r="T10838" s="10"/>
      <c r="U10838" s="10"/>
      <c r="V10838" s="10"/>
      <c r="W10838" s="10"/>
      <c r="X10838" s="10"/>
      <c r="Y10838" s="10"/>
      <c r="Z10838" s="10"/>
      <c r="AA10838" s="10"/>
      <c r="AB10838" s="10"/>
      <c r="AC10838" s="10"/>
      <c r="AD10838" s="10"/>
      <c r="AE10838" s="10"/>
    </row>
    <row r="10839" spans="3:31" x14ac:dyDescent="0.25">
      <c r="C10839" s="36"/>
      <c r="L10839" s="10"/>
      <c r="M10839" s="10"/>
      <c r="N10839" s="10"/>
      <c r="O10839" s="10"/>
      <c r="P10839" s="10"/>
      <c r="Q10839" s="10"/>
      <c r="R10839" s="10"/>
      <c r="S10839" s="10"/>
      <c r="T10839" s="10"/>
      <c r="U10839" s="10"/>
      <c r="V10839" s="10"/>
      <c r="W10839" s="10"/>
      <c r="X10839" s="10"/>
      <c r="Y10839" s="10"/>
      <c r="Z10839" s="10"/>
      <c r="AA10839" s="10"/>
      <c r="AB10839" s="10"/>
      <c r="AC10839" s="10"/>
      <c r="AD10839" s="10"/>
      <c r="AE10839" s="10"/>
    </row>
    <row r="10840" spans="3:31" x14ac:dyDescent="0.25">
      <c r="C10840" s="36"/>
      <c r="L10840" s="10"/>
      <c r="M10840" s="10"/>
      <c r="N10840" s="10"/>
      <c r="O10840" s="10"/>
      <c r="P10840" s="10"/>
      <c r="Q10840" s="10"/>
      <c r="R10840" s="10"/>
      <c r="S10840" s="10"/>
      <c r="T10840" s="10"/>
      <c r="U10840" s="10"/>
      <c r="V10840" s="10"/>
      <c r="W10840" s="10"/>
      <c r="X10840" s="10"/>
      <c r="Y10840" s="10"/>
      <c r="Z10840" s="10"/>
      <c r="AA10840" s="10"/>
      <c r="AB10840" s="10"/>
      <c r="AC10840" s="10"/>
      <c r="AD10840" s="10"/>
      <c r="AE10840" s="10"/>
    </row>
    <row r="10841" spans="3:31" x14ac:dyDescent="0.25">
      <c r="C10841" s="36"/>
      <c r="L10841" s="10"/>
      <c r="M10841" s="10"/>
      <c r="N10841" s="10"/>
      <c r="O10841" s="10"/>
      <c r="P10841" s="10"/>
      <c r="Q10841" s="10"/>
      <c r="R10841" s="10"/>
      <c r="S10841" s="10"/>
      <c r="T10841" s="10"/>
      <c r="U10841" s="10"/>
      <c r="V10841" s="10"/>
      <c r="W10841" s="10"/>
      <c r="X10841" s="10"/>
      <c r="Y10841" s="10"/>
      <c r="Z10841" s="10"/>
      <c r="AA10841" s="10"/>
      <c r="AB10841" s="10"/>
      <c r="AC10841" s="10"/>
      <c r="AD10841" s="10"/>
      <c r="AE10841" s="10"/>
    </row>
    <row r="10842" spans="3:31" x14ac:dyDescent="0.25">
      <c r="C10842" s="36"/>
      <c r="L10842" s="10"/>
      <c r="M10842" s="10"/>
      <c r="N10842" s="10"/>
      <c r="O10842" s="10"/>
      <c r="P10842" s="10"/>
      <c r="Q10842" s="10"/>
      <c r="R10842" s="10"/>
      <c r="S10842" s="10"/>
      <c r="T10842" s="10"/>
      <c r="U10842" s="10"/>
      <c r="V10842" s="10"/>
      <c r="W10842" s="10"/>
      <c r="X10842" s="10"/>
      <c r="Y10842" s="10"/>
      <c r="Z10842" s="10"/>
      <c r="AA10842" s="10"/>
      <c r="AB10842" s="10"/>
      <c r="AC10842" s="10"/>
      <c r="AD10842" s="10"/>
      <c r="AE10842" s="10"/>
    </row>
    <row r="10843" spans="3:31" x14ac:dyDescent="0.25">
      <c r="C10843" s="36"/>
      <c r="L10843" s="10"/>
      <c r="M10843" s="10"/>
      <c r="N10843" s="10"/>
      <c r="O10843" s="10"/>
      <c r="P10843" s="10"/>
      <c r="Q10843" s="10"/>
      <c r="R10843" s="10"/>
      <c r="S10843" s="10"/>
      <c r="T10843" s="10"/>
      <c r="U10843" s="10"/>
      <c r="V10843" s="10"/>
      <c r="W10843" s="10"/>
      <c r="X10843" s="10"/>
      <c r="Y10843" s="10"/>
      <c r="Z10843" s="10"/>
      <c r="AA10843" s="10"/>
      <c r="AB10843" s="10"/>
      <c r="AC10843" s="10"/>
      <c r="AD10843" s="10"/>
      <c r="AE10843" s="10"/>
    </row>
    <row r="10844" spans="3:31" x14ac:dyDescent="0.25">
      <c r="C10844" s="36"/>
      <c r="L10844" s="10"/>
      <c r="M10844" s="10"/>
      <c r="N10844" s="10"/>
      <c r="O10844" s="10"/>
      <c r="P10844" s="10"/>
      <c r="Q10844" s="10"/>
      <c r="R10844" s="10"/>
      <c r="S10844" s="10"/>
      <c r="T10844" s="10"/>
      <c r="U10844" s="10"/>
      <c r="V10844" s="10"/>
      <c r="W10844" s="10"/>
      <c r="X10844" s="10"/>
      <c r="Y10844" s="10"/>
      <c r="Z10844" s="10"/>
      <c r="AA10844" s="10"/>
      <c r="AB10844" s="10"/>
      <c r="AC10844" s="10"/>
      <c r="AD10844" s="10"/>
      <c r="AE10844" s="10"/>
    </row>
    <row r="10845" spans="3:31" x14ac:dyDescent="0.25">
      <c r="C10845" s="36"/>
      <c r="L10845" s="10"/>
      <c r="M10845" s="10"/>
      <c r="N10845" s="10"/>
      <c r="O10845" s="10"/>
      <c r="P10845" s="10"/>
      <c r="Q10845" s="10"/>
      <c r="R10845" s="10"/>
      <c r="S10845" s="10"/>
      <c r="T10845" s="10"/>
      <c r="U10845" s="10"/>
      <c r="V10845" s="10"/>
      <c r="W10845" s="10"/>
      <c r="X10845" s="10"/>
      <c r="Y10845" s="10"/>
      <c r="Z10845" s="10"/>
      <c r="AA10845" s="10"/>
      <c r="AB10845" s="10"/>
      <c r="AC10845" s="10"/>
      <c r="AD10845" s="10"/>
      <c r="AE10845" s="10"/>
    </row>
    <row r="10846" spans="3:31" x14ac:dyDescent="0.25">
      <c r="C10846" s="36"/>
      <c r="L10846" s="10"/>
      <c r="M10846" s="10"/>
      <c r="N10846" s="10"/>
      <c r="O10846" s="10"/>
      <c r="P10846" s="10"/>
      <c r="Q10846" s="10"/>
      <c r="R10846" s="10"/>
      <c r="S10846" s="10"/>
      <c r="T10846" s="10"/>
      <c r="U10846" s="10"/>
      <c r="V10846" s="10"/>
      <c r="W10846" s="10"/>
      <c r="X10846" s="10"/>
      <c r="Y10846" s="10"/>
      <c r="Z10846" s="10"/>
      <c r="AA10846" s="10"/>
      <c r="AB10846" s="10"/>
      <c r="AC10846" s="10"/>
      <c r="AD10846" s="10"/>
      <c r="AE10846" s="10"/>
    </row>
    <row r="10847" spans="3:31" x14ac:dyDescent="0.25">
      <c r="C10847" s="36"/>
      <c r="L10847" s="10"/>
      <c r="M10847" s="10"/>
      <c r="N10847" s="10"/>
      <c r="O10847" s="10"/>
      <c r="P10847" s="10"/>
      <c r="Q10847" s="10"/>
      <c r="R10847" s="10"/>
      <c r="S10847" s="10"/>
      <c r="T10847" s="10"/>
      <c r="U10847" s="10"/>
      <c r="V10847" s="10"/>
      <c r="W10847" s="10"/>
      <c r="X10847" s="10"/>
      <c r="Y10847" s="10"/>
      <c r="Z10847" s="10"/>
      <c r="AA10847" s="10"/>
      <c r="AB10847" s="10"/>
      <c r="AC10847" s="10"/>
      <c r="AD10847" s="10"/>
      <c r="AE10847" s="10"/>
    </row>
    <row r="10848" spans="3:31" x14ac:dyDescent="0.25">
      <c r="C10848" s="36"/>
      <c r="L10848" s="10"/>
      <c r="M10848" s="10"/>
      <c r="N10848" s="10"/>
      <c r="O10848" s="10"/>
      <c r="P10848" s="10"/>
      <c r="Q10848" s="10"/>
      <c r="R10848" s="10"/>
      <c r="S10848" s="10"/>
      <c r="T10848" s="10"/>
      <c r="U10848" s="10"/>
      <c r="V10848" s="10"/>
      <c r="W10848" s="10"/>
      <c r="X10848" s="10"/>
      <c r="Y10848" s="10"/>
      <c r="Z10848" s="10"/>
      <c r="AA10848" s="10"/>
      <c r="AB10848" s="10"/>
      <c r="AC10848" s="10"/>
      <c r="AD10848" s="10"/>
      <c r="AE10848" s="10"/>
    </row>
    <row r="10849" spans="3:31" x14ac:dyDescent="0.25">
      <c r="C10849" s="36"/>
      <c r="L10849" s="10"/>
      <c r="M10849" s="10"/>
      <c r="N10849" s="10"/>
      <c r="O10849" s="10"/>
      <c r="P10849" s="10"/>
      <c r="Q10849" s="10"/>
      <c r="R10849" s="10"/>
      <c r="S10849" s="10"/>
      <c r="T10849" s="10"/>
      <c r="U10849" s="10"/>
      <c r="V10849" s="10"/>
      <c r="W10849" s="10"/>
      <c r="X10849" s="10"/>
      <c r="Y10849" s="10"/>
      <c r="Z10849" s="10"/>
      <c r="AA10849" s="10"/>
      <c r="AB10849" s="10"/>
      <c r="AC10849" s="10"/>
      <c r="AD10849" s="10"/>
      <c r="AE10849" s="10"/>
    </row>
    <row r="10850" spans="3:31" x14ac:dyDescent="0.25">
      <c r="C10850" s="36"/>
      <c r="L10850" s="10"/>
      <c r="M10850" s="10"/>
      <c r="N10850" s="10"/>
      <c r="O10850" s="10"/>
      <c r="P10850" s="10"/>
      <c r="Q10850" s="10"/>
      <c r="R10850" s="10"/>
      <c r="S10850" s="10"/>
      <c r="T10850" s="10"/>
      <c r="U10850" s="10"/>
      <c r="V10850" s="10"/>
      <c r="W10850" s="10"/>
      <c r="X10850" s="10"/>
      <c r="Y10850" s="10"/>
      <c r="Z10850" s="10"/>
      <c r="AA10850" s="10"/>
      <c r="AB10850" s="10"/>
      <c r="AC10850" s="10"/>
      <c r="AD10850" s="10"/>
      <c r="AE10850" s="10"/>
    </row>
    <row r="10851" spans="3:31" x14ac:dyDescent="0.25">
      <c r="C10851" s="36"/>
      <c r="L10851" s="10"/>
      <c r="M10851" s="10"/>
      <c r="N10851" s="10"/>
      <c r="O10851" s="10"/>
      <c r="P10851" s="10"/>
      <c r="Q10851" s="10"/>
      <c r="R10851" s="10"/>
      <c r="S10851" s="10"/>
      <c r="T10851" s="10"/>
      <c r="U10851" s="10"/>
      <c r="V10851" s="10"/>
      <c r="W10851" s="10"/>
      <c r="X10851" s="10"/>
      <c r="Y10851" s="10"/>
      <c r="Z10851" s="10"/>
      <c r="AA10851" s="10"/>
      <c r="AB10851" s="10"/>
      <c r="AC10851" s="10"/>
      <c r="AD10851" s="10"/>
      <c r="AE10851" s="10"/>
    </row>
    <row r="10852" spans="3:31" x14ac:dyDescent="0.25">
      <c r="C10852" s="36"/>
      <c r="L10852" s="10"/>
      <c r="M10852" s="10"/>
      <c r="N10852" s="10"/>
      <c r="O10852" s="10"/>
      <c r="P10852" s="10"/>
      <c r="Q10852" s="10"/>
      <c r="R10852" s="10"/>
      <c r="S10852" s="10"/>
      <c r="T10852" s="10"/>
      <c r="U10852" s="10"/>
      <c r="V10852" s="10"/>
      <c r="W10852" s="10"/>
      <c r="X10852" s="10"/>
      <c r="Y10852" s="10"/>
      <c r="Z10852" s="10"/>
      <c r="AA10852" s="10"/>
      <c r="AB10852" s="10"/>
      <c r="AC10852" s="10"/>
      <c r="AD10852" s="10"/>
      <c r="AE10852" s="10"/>
    </row>
    <row r="10853" spans="3:31" x14ac:dyDescent="0.25">
      <c r="C10853" s="36"/>
      <c r="L10853" s="10"/>
      <c r="M10853" s="10"/>
      <c r="N10853" s="10"/>
      <c r="O10853" s="10"/>
      <c r="P10853" s="10"/>
      <c r="Q10853" s="10"/>
      <c r="R10853" s="10"/>
      <c r="S10853" s="10"/>
      <c r="T10853" s="10"/>
      <c r="U10853" s="10"/>
      <c r="V10853" s="10"/>
      <c r="W10853" s="10"/>
      <c r="X10853" s="10"/>
      <c r="Y10853" s="10"/>
      <c r="Z10853" s="10"/>
      <c r="AA10853" s="10"/>
      <c r="AB10853" s="10"/>
      <c r="AC10853" s="10"/>
      <c r="AD10853" s="10"/>
      <c r="AE10853" s="10"/>
    </row>
    <row r="10854" spans="3:31" x14ac:dyDescent="0.25">
      <c r="C10854" s="36"/>
      <c r="L10854" s="10"/>
      <c r="M10854" s="10"/>
      <c r="N10854" s="10"/>
      <c r="O10854" s="10"/>
      <c r="P10854" s="10"/>
      <c r="Q10854" s="10"/>
      <c r="R10854" s="10"/>
      <c r="S10854" s="10"/>
      <c r="T10854" s="10"/>
      <c r="U10854" s="10"/>
      <c r="V10854" s="10"/>
      <c r="W10854" s="10"/>
      <c r="X10854" s="10"/>
      <c r="Y10854" s="10"/>
      <c r="Z10854" s="10"/>
      <c r="AA10854" s="10"/>
      <c r="AB10854" s="10"/>
      <c r="AC10854" s="10"/>
      <c r="AD10854" s="10"/>
      <c r="AE10854" s="10"/>
    </row>
    <row r="10855" spans="3:31" x14ac:dyDescent="0.25">
      <c r="C10855" s="36"/>
      <c r="L10855" s="10"/>
      <c r="M10855" s="10"/>
      <c r="N10855" s="10"/>
      <c r="O10855" s="10"/>
      <c r="P10855" s="10"/>
      <c r="Q10855" s="10"/>
      <c r="R10855" s="10"/>
      <c r="S10855" s="10"/>
      <c r="T10855" s="10"/>
      <c r="U10855" s="10"/>
      <c r="V10855" s="10"/>
      <c r="W10855" s="10"/>
      <c r="X10855" s="10"/>
      <c r="Y10855" s="10"/>
      <c r="Z10855" s="10"/>
      <c r="AA10855" s="10"/>
      <c r="AB10855" s="10"/>
      <c r="AC10855" s="10"/>
      <c r="AD10855" s="10"/>
      <c r="AE10855" s="10"/>
    </row>
    <row r="10856" spans="3:31" x14ac:dyDescent="0.25">
      <c r="C10856" s="36"/>
      <c r="L10856" s="10"/>
      <c r="M10856" s="10"/>
      <c r="N10856" s="10"/>
      <c r="O10856" s="10"/>
      <c r="P10856" s="10"/>
      <c r="Q10856" s="10"/>
      <c r="R10856" s="10"/>
      <c r="S10856" s="10"/>
      <c r="T10856" s="10"/>
      <c r="U10856" s="10"/>
      <c r="V10856" s="10"/>
      <c r="W10856" s="10"/>
      <c r="X10856" s="10"/>
      <c r="Y10856" s="10"/>
      <c r="Z10856" s="10"/>
      <c r="AA10856" s="10"/>
      <c r="AB10856" s="10"/>
      <c r="AC10856" s="10"/>
      <c r="AD10856" s="10"/>
      <c r="AE10856" s="10"/>
    </row>
    <row r="10857" spans="3:31" x14ac:dyDescent="0.25">
      <c r="C10857" s="36"/>
      <c r="L10857" s="10"/>
      <c r="M10857" s="10"/>
      <c r="N10857" s="10"/>
      <c r="O10857" s="10"/>
      <c r="P10857" s="10"/>
      <c r="Q10857" s="10"/>
      <c r="R10857" s="10"/>
      <c r="S10857" s="10"/>
      <c r="T10857" s="10"/>
      <c r="U10857" s="10"/>
      <c r="V10857" s="10"/>
      <c r="W10857" s="10"/>
      <c r="X10857" s="10"/>
      <c r="Y10857" s="10"/>
      <c r="Z10857" s="10"/>
      <c r="AA10857" s="10"/>
      <c r="AB10857" s="10"/>
      <c r="AC10857" s="10"/>
      <c r="AD10857" s="10"/>
      <c r="AE10857" s="10"/>
    </row>
    <row r="10858" spans="3:31" x14ac:dyDescent="0.25">
      <c r="C10858" s="36"/>
      <c r="L10858" s="10"/>
      <c r="M10858" s="10"/>
      <c r="N10858" s="10"/>
      <c r="O10858" s="10"/>
      <c r="P10858" s="10"/>
      <c r="Q10858" s="10"/>
      <c r="R10858" s="10"/>
      <c r="S10858" s="10"/>
      <c r="T10858" s="10"/>
      <c r="U10858" s="10"/>
      <c r="V10858" s="10"/>
      <c r="W10858" s="10"/>
      <c r="X10858" s="10"/>
      <c r="Y10858" s="10"/>
      <c r="Z10858" s="10"/>
      <c r="AA10858" s="10"/>
      <c r="AB10858" s="10"/>
      <c r="AC10858" s="10"/>
      <c r="AD10858" s="10"/>
      <c r="AE10858" s="10"/>
    </row>
    <row r="10859" spans="3:31" x14ac:dyDescent="0.25">
      <c r="C10859" s="36"/>
      <c r="L10859" s="10"/>
      <c r="M10859" s="10"/>
      <c r="N10859" s="10"/>
      <c r="O10859" s="10"/>
      <c r="P10859" s="10"/>
      <c r="Q10859" s="10"/>
      <c r="R10859" s="10"/>
      <c r="S10859" s="10"/>
      <c r="T10859" s="10"/>
      <c r="U10859" s="10"/>
      <c r="V10859" s="10"/>
      <c r="W10859" s="10"/>
      <c r="X10859" s="10"/>
      <c r="Y10859" s="10"/>
      <c r="Z10859" s="10"/>
      <c r="AA10859" s="10"/>
      <c r="AB10859" s="10"/>
      <c r="AC10859" s="10"/>
      <c r="AD10859" s="10"/>
      <c r="AE10859" s="10"/>
    </row>
    <row r="10860" spans="3:31" x14ac:dyDescent="0.25">
      <c r="C10860" s="36"/>
      <c r="L10860" s="10"/>
      <c r="M10860" s="10"/>
      <c r="N10860" s="10"/>
      <c r="O10860" s="10"/>
      <c r="P10860" s="10"/>
      <c r="Q10860" s="10"/>
      <c r="R10860" s="10"/>
      <c r="S10860" s="10"/>
      <c r="T10860" s="10"/>
      <c r="U10860" s="10"/>
      <c r="V10860" s="10"/>
      <c r="W10860" s="10"/>
      <c r="X10860" s="10"/>
      <c r="Y10860" s="10"/>
      <c r="Z10860" s="10"/>
      <c r="AA10860" s="10"/>
      <c r="AB10860" s="10"/>
      <c r="AC10860" s="10"/>
      <c r="AD10860" s="10"/>
      <c r="AE10860" s="10"/>
    </row>
    <row r="10861" spans="3:31" x14ac:dyDescent="0.25">
      <c r="C10861" s="36"/>
      <c r="L10861" s="10"/>
      <c r="M10861" s="10"/>
      <c r="N10861" s="10"/>
      <c r="O10861" s="10"/>
      <c r="P10861" s="10"/>
      <c r="Q10861" s="10"/>
      <c r="R10861" s="10"/>
      <c r="S10861" s="10"/>
      <c r="T10861" s="10"/>
      <c r="U10861" s="10"/>
      <c r="V10861" s="10"/>
      <c r="W10861" s="10"/>
      <c r="X10861" s="10"/>
      <c r="Y10861" s="10"/>
      <c r="Z10861" s="10"/>
      <c r="AA10861" s="10"/>
      <c r="AB10861" s="10"/>
      <c r="AC10861" s="10"/>
      <c r="AD10861" s="10"/>
      <c r="AE10861" s="10"/>
    </row>
    <row r="10862" spans="3:31" x14ac:dyDescent="0.25">
      <c r="C10862" s="36"/>
      <c r="L10862" s="10"/>
      <c r="M10862" s="10"/>
      <c r="N10862" s="10"/>
      <c r="O10862" s="10"/>
      <c r="P10862" s="10"/>
      <c r="Q10862" s="10"/>
      <c r="R10862" s="10"/>
      <c r="S10862" s="10"/>
      <c r="T10862" s="10"/>
      <c r="U10862" s="10"/>
      <c r="V10862" s="10"/>
      <c r="W10862" s="10"/>
      <c r="X10862" s="10"/>
      <c r="Y10862" s="10"/>
      <c r="Z10862" s="10"/>
      <c r="AA10862" s="10"/>
      <c r="AB10862" s="10"/>
      <c r="AC10862" s="10"/>
      <c r="AD10862" s="10"/>
      <c r="AE10862" s="10"/>
    </row>
    <row r="10863" spans="3:31" x14ac:dyDescent="0.25">
      <c r="C10863" s="36"/>
      <c r="L10863" s="10"/>
      <c r="M10863" s="10"/>
      <c r="N10863" s="10"/>
      <c r="O10863" s="10"/>
      <c r="P10863" s="10"/>
      <c r="Q10863" s="10"/>
      <c r="R10863" s="10"/>
      <c r="S10863" s="10"/>
      <c r="T10863" s="10"/>
      <c r="U10863" s="10"/>
      <c r="V10863" s="10"/>
      <c r="W10863" s="10"/>
      <c r="X10863" s="10"/>
      <c r="Y10863" s="10"/>
      <c r="Z10863" s="10"/>
      <c r="AA10863" s="10"/>
      <c r="AB10863" s="10"/>
      <c r="AC10863" s="10"/>
      <c r="AD10863" s="10"/>
      <c r="AE10863" s="10"/>
    </row>
    <row r="10864" spans="3:31" x14ac:dyDescent="0.25">
      <c r="C10864" s="36"/>
      <c r="L10864" s="10"/>
      <c r="M10864" s="10"/>
      <c r="N10864" s="10"/>
      <c r="O10864" s="10"/>
      <c r="P10864" s="10"/>
      <c r="Q10864" s="10"/>
      <c r="R10864" s="10"/>
      <c r="S10864" s="10"/>
      <c r="T10864" s="10"/>
      <c r="U10864" s="10"/>
      <c r="V10864" s="10"/>
      <c r="W10864" s="10"/>
      <c r="X10864" s="10"/>
      <c r="Y10864" s="10"/>
      <c r="Z10864" s="10"/>
      <c r="AA10864" s="10"/>
      <c r="AB10864" s="10"/>
      <c r="AC10864" s="10"/>
      <c r="AD10864" s="10"/>
      <c r="AE10864" s="10"/>
    </row>
    <row r="10865" spans="3:31" x14ac:dyDescent="0.25">
      <c r="C10865" s="36"/>
      <c r="L10865" s="10"/>
      <c r="M10865" s="10"/>
      <c r="N10865" s="10"/>
      <c r="O10865" s="10"/>
      <c r="P10865" s="10"/>
      <c r="Q10865" s="10"/>
      <c r="R10865" s="10"/>
      <c r="S10865" s="10"/>
      <c r="T10865" s="10"/>
      <c r="U10865" s="10"/>
      <c r="V10865" s="10"/>
      <c r="W10865" s="10"/>
      <c r="X10865" s="10"/>
      <c r="Y10865" s="10"/>
      <c r="Z10865" s="10"/>
      <c r="AA10865" s="10"/>
      <c r="AB10865" s="10"/>
      <c r="AC10865" s="10"/>
      <c r="AD10865" s="10"/>
      <c r="AE10865" s="10"/>
    </row>
    <row r="10866" spans="3:31" x14ac:dyDescent="0.25">
      <c r="C10866" s="36"/>
      <c r="L10866" s="10"/>
      <c r="M10866" s="10"/>
      <c r="N10866" s="10"/>
      <c r="O10866" s="10"/>
      <c r="P10866" s="10"/>
      <c r="Q10866" s="10"/>
      <c r="R10866" s="10"/>
      <c r="S10866" s="10"/>
      <c r="T10866" s="10"/>
      <c r="U10866" s="10"/>
      <c r="V10866" s="10"/>
      <c r="W10866" s="10"/>
      <c r="X10866" s="10"/>
      <c r="Y10866" s="10"/>
      <c r="Z10866" s="10"/>
      <c r="AA10866" s="10"/>
      <c r="AB10866" s="10"/>
      <c r="AC10866" s="10"/>
      <c r="AD10866" s="10"/>
      <c r="AE10866" s="10"/>
    </row>
    <row r="10867" spans="3:31" x14ac:dyDescent="0.25">
      <c r="C10867" s="36"/>
      <c r="L10867" s="10"/>
      <c r="M10867" s="10"/>
      <c r="N10867" s="10"/>
      <c r="O10867" s="10"/>
      <c r="P10867" s="10"/>
      <c r="Q10867" s="10"/>
      <c r="R10867" s="10"/>
      <c r="S10867" s="10"/>
      <c r="T10867" s="10"/>
      <c r="U10867" s="10"/>
      <c r="V10867" s="10"/>
      <c r="W10867" s="10"/>
      <c r="X10867" s="10"/>
      <c r="Y10867" s="10"/>
      <c r="Z10867" s="10"/>
      <c r="AA10867" s="10"/>
      <c r="AB10867" s="10"/>
      <c r="AC10867" s="10"/>
      <c r="AD10867" s="10"/>
      <c r="AE10867" s="10"/>
    </row>
    <row r="10868" spans="3:31" x14ac:dyDescent="0.25">
      <c r="C10868" s="36"/>
      <c r="L10868" s="10"/>
      <c r="M10868" s="10"/>
      <c r="N10868" s="10"/>
      <c r="O10868" s="10"/>
      <c r="P10868" s="10"/>
      <c r="Q10868" s="10"/>
      <c r="R10868" s="10"/>
      <c r="S10868" s="10"/>
      <c r="T10868" s="10"/>
      <c r="U10868" s="10"/>
      <c r="V10868" s="10"/>
      <c r="W10868" s="10"/>
      <c r="X10868" s="10"/>
      <c r="Y10868" s="10"/>
      <c r="Z10868" s="10"/>
      <c r="AA10868" s="10"/>
      <c r="AB10868" s="10"/>
      <c r="AC10868" s="10"/>
      <c r="AD10868" s="10"/>
      <c r="AE10868" s="10"/>
    </row>
    <row r="10869" spans="3:31" x14ac:dyDescent="0.25">
      <c r="C10869" s="36"/>
      <c r="L10869" s="10"/>
      <c r="M10869" s="10"/>
      <c r="N10869" s="10"/>
      <c r="O10869" s="10"/>
      <c r="P10869" s="10"/>
      <c r="Q10869" s="10"/>
      <c r="R10869" s="10"/>
      <c r="S10869" s="10"/>
      <c r="T10869" s="10"/>
      <c r="U10869" s="10"/>
      <c r="V10869" s="10"/>
      <c r="W10869" s="10"/>
      <c r="X10869" s="10"/>
      <c r="Y10869" s="10"/>
      <c r="Z10869" s="10"/>
      <c r="AA10869" s="10"/>
      <c r="AB10869" s="10"/>
      <c r="AC10869" s="10"/>
      <c r="AD10869" s="10"/>
      <c r="AE10869" s="10"/>
    </row>
    <row r="10870" spans="3:31" x14ac:dyDescent="0.25">
      <c r="C10870" s="36"/>
      <c r="L10870" s="10"/>
      <c r="M10870" s="10"/>
      <c r="N10870" s="10"/>
      <c r="O10870" s="10"/>
      <c r="P10870" s="10"/>
      <c r="Q10870" s="10"/>
      <c r="R10870" s="10"/>
      <c r="S10870" s="10"/>
      <c r="T10870" s="10"/>
      <c r="U10870" s="10"/>
      <c r="V10870" s="10"/>
      <c r="W10870" s="10"/>
      <c r="X10870" s="10"/>
      <c r="Y10870" s="10"/>
      <c r="Z10870" s="10"/>
      <c r="AA10870" s="10"/>
      <c r="AB10870" s="10"/>
      <c r="AC10870" s="10"/>
      <c r="AD10870" s="10"/>
      <c r="AE10870" s="10"/>
    </row>
    <row r="10871" spans="3:31" x14ac:dyDescent="0.25">
      <c r="C10871" s="36"/>
      <c r="L10871" s="10"/>
      <c r="M10871" s="10"/>
      <c r="N10871" s="10"/>
      <c r="O10871" s="10"/>
      <c r="P10871" s="10"/>
      <c r="Q10871" s="10"/>
      <c r="R10871" s="10"/>
      <c r="S10871" s="10"/>
      <c r="T10871" s="10"/>
      <c r="U10871" s="10"/>
      <c r="V10871" s="10"/>
      <c r="W10871" s="10"/>
      <c r="X10871" s="10"/>
      <c r="Y10871" s="10"/>
      <c r="Z10871" s="10"/>
      <c r="AA10871" s="10"/>
      <c r="AB10871" s="10"/>
      <c r="AC10871" s="10"/>
      <c r="AD10871" s="10"/>
      <c r="AE10871" s="10"/>
    </row>
    <row r="10872" spans="3:31" x14ac:dyDescent="0.25">
      <c r="C10872" s="36"/>
      <c r="L10872" s="10"/>
      <c r="M10872" s="10"/>
      <c r="N10872" s="10"/>
      <c r="O10872" s="10"/>
      <c r="P10872" s="10"/>
      <c r="Q10872" s="10"/>
      <c r="R10872" s="10"/>
      <c r="S10872" s="10"/>
      <c r="T10872" s="10"/>
      <c r="U10872" s="10"/>
      <c r="V10872" s="10"/>
      <c r="W10872" s="10"/>
      <c r="X10872" s="10"/>
      <c r="Y10872" s="10"/>
      <c r="Z10872" s="10"/>
      <c r="AA10872" s="10"/>
      <c r="AB10872" s="10"/>
      <c r="AC10872" s="10"/>
      <c r="AD10872" s="10"/>
      <c r="AE10872" s="10"/>
    </row>
    <row r="10873" spans="3:31" x14ac:dyDescent="0.25">
      <c r="C10873" s="36"/>
      <c r="L10873" s="10"/>
      <c r="M10873" s="10"/>
      <c r="N10873" s="10"/>
      <c r="O10873" s="10"/>
      <c r="P10873" s="10"/>
      <c r="Q10873" s="10"/>
      <c r="R10873" s="10"/>
      <c r="S10873" s="10"/>
      <c r="T10873" s="10"/>
      <c r="U10873" s="10"/>
      <c r="V10873" s="10"/>
      <c r="W10873" s="10"/>
      <c r="X10873" s="10"/>
      <c r="Y10873" s="10"/>
      <c r="Z10873" s="10"/>
      <c r="AA10873" s="10"/>
      <c r="AB10873" s="10"/>
      <c r="AC10873" s="10"/>
      <c r="AD10873" s="10"/>
      <c r="AE10873" s="10"/>
    </row>
    <row r="10874" spans="3:31" x14ac:dyDescent="0.25">
      <c r="C10874" s="36"/>
      <c r="L10874" s="10"/>
      <c r="M10874" s="10"/>
      <c r="N10874" s="10"/>
      <c r="O10874" s="10"/>
      <c r="P10874" s="10"/>
      <c r="Q10874" s="10"/>
      <c r="R10874" s="10"/>
      <c r="S10874" s="10"/>
      <c r="T10874" s="10"/>
      <c r="U10874" s="10"/>
      <c r="V10874" s="10"/>
      <c r="W10874" s="10"/>
      <c r="X10874" s="10"/>
      <c r="Y10874" s="10"/>
      <c r="Z10874" s="10"/>
      <c r="AA10874" s="10"/>
      <c r="AB10874" s="10"/>
      <c r="AC10874" s="10"/>
      <c r="AD10874" s="10"/>
      <c r="AE10874" s="10"/>
    </row>
    <row r="10875" spans="3:31" x14ac:dyDescent="0.25">
      <c r="C10875" s="36"/>
      <c r="L10875" s="10"/>
      <c r="M10875" s="10"/>
      <c r="N10875" s="10"/>
      <c r="O10875" s="10"/>
      <c r="P10875" s="10"/>
      <c r="Q10875" s="10"/>
      <c r="R10875" s="10"/>
      <c r="S10875" s="10"/>
      <c r="T10875" s="10"/>
      <c r="U10875" s="10"/>
      <c r="V10875" s="10"/>
      <c r="W10875" s="10"/>
      <c r="X10875" s="10"/>
      <c r="Y10875" s="10"/>
      <c r="Z10875" s="10"/>
      <c r="AA10875" s="10"/>
      <c r="AB10875" s="10"/>
      <c r="AC10875" s="10"/>
      <c r="AD10875" s="10"/>
      <c r="AE10875" s="10"/>
    </row>
    <row r="10876" spans="3:31" x14ac:dyDescent="0.25">
      <c r="C10876" s="36"/>
      <c r="L10876" s="10"/>
      <c r="M10876" s="10"/>
      <c r="N10876" s="10"/>
      <c r="O10876" s="10"/>
      <c r="P10876" s="10"/>
      <c r="Q10876" s="10"/>
      <c r="R10876" s="10"/>
      <c r="S10876" s="10"/>
      <c r="T10876" s="10"/>
      <c r="U10876" s="10"/>
      <c r="V10876" s="10"/>
      <c r="W10876" s="10"/>
      <c r="X10876" s="10"/>
      <c r="Y10876" s="10"/>
      <c r="Z10876" s="10"/>
      <c r="AA10876" s="10"/>
      <c r="AB10876" s="10"/>
      <c r="AC10876" s="10"/>
      <c r="AD10876" s="10"/>
      <c r="AE10876" s="10"/>
    </row>
    <row r="10877" spans="3:31" x14ac:dyDescent="0.25">
      <c r="C10877" s="36"/>
      <c r="L10877" s="10"/>
      <c r="M10877" s="10"/>
      <c r="N10877" s="10"/>
      <c r="O10877" s="10"/>
      <c r="P10877" s="10"/>
      <c r="Q10877" s="10"/>
      <c r="R10877" s="10"/>
      <c r="S10877" s="10"/>
      <c r="T10877" s="10"/>
      <c r="U10877" s="10"/>
      <c r="V10877" s="10"/>
      <c r="W10877" s="10"/>
      <c r="X10877" s="10"/>
      <c r="Y10877" s="10"/>
      <c r="Z10877" s="10"/>
      <c r="AA10877" s="10"/>
      <c r="AB10877" s="10"/>
      <c r="AC10877" s="10"/>
      <c r="AD10877" s="10"/>
      <c r="AE10877" s="10"/>
    </row>
    <row r="10878" spans="3:31" x14ac:dyDescent="0.25">
      <c r="C10878" s="36"/>
      <c r="L10878" s="10"/>
      <c r="M10878" s="10"/>
      <c r="N10878" s="10"/>
      <c r="O10878" s="10"/>
      <c r="P10878" s="10"/>
      <c r="Q10878" s="10"/>
      <c r="R10878" s="10"/>
      <c r="S10878" s="10"/>
      <c r="T10878" s="10"/>
      <c r="U10878" s="10"/>
      <c r="V10878" s="10"/>
      <c r="W10878" s="10"/>
      <c r="X10878" s="10"/>
      <c r="Y10878" s="10"/>
      <c r="Z10878" s="10"/>
      <c r="AA10878" s="10"/>
      <c r="AB10878" s="10"/>
      <c r="AC10878" s="10"/>
      <c r="AD10878" s="10"/>
      <c r="AE10878" s="10"/>
    </row>
    <row r="10879" spans="3:31" x14ac:dyDescent="0.25">
      <c r="C10879" s="36"/>
      <c r="L10879" s="10"/>
      <c r="M10879" s="10"/>
      <c r="N10879" s="10"/>
      <c r="O10879" s="10"/>
      <c r="P10879" s="10"/>
      <c r="Q10879" s="10"/>
      <c r="R10879" s="10"/>
      <c r="S10879" s="10"/>
      <c r="T10879" s="10"/>
      <c r="U10879" s="10"/>
      <c r="V10879" s="10"/>
      <c r="W10879" s="10"/>
      <c r="X10879" s="10"/>
      <c r="Y10879" s="10"/>
      <c r="Z10879" s="10"/>
      <c r="AA10879" s="10"/>
      <c r="AB10879" s="10"/>
      <c r="AC10879" s="10"/>
      <c r="AD10879" s="10"/>
      <c r="AE10879" s="10"/>
    </row>
    <row r="10880" spans="3:31" x14ac:dyDescent="0.25">
      <c r="C10880" s="36"/>
      <c r="L10880" s="10"/>
      <c r="M10880" s="10"/>
      <c r="N10880" s="10"/>
      <c r="O10880" s="10"/>
      <c r="P10880" s="10"/>
      <c r="Q10880" s="10"/>
      <c r="R10880" s="10"/>
      <c r="S10880" s="10"/>
      <c r="T10880" s="10"/>
      <c r="U10880" s="10"/>
      <c r="V10880" s="10"/>
      <c r="W10880" s="10"/>
      <c r="X10880" s="10"/>
      <c r="Y10880" s="10"/>
      <c r="Z10880" s="10"/>
      <c r="AA10880" s="10"/>
      <c r="AB10880" s="10"/>
      <c r="AC10880" s="10"/>
      <c r="AD10880" s="10"/>
      <c r="AE10880" s="10"/>
    </row>
    <row r="10881" spans="3:31" x14ac:dyDescent="0.25">
      <c r="C10881" s="36"/>
      <c r="L10881" s="10"/>
      <c r="M10881" s="10"/>
      <c r="N10881" s="10"/>
      <c r="O10881" s="10"/>
      <c r="P10881" s="10"/>
      <c r="Q10881" s="10"/>
      <c r="R10881" s="10"/>
      <c r="S10881" s="10"/>
      <c r="T10881" s="10"/>
      <c r="U10881" s="10"/>
      <c r="V10881" s="10"/>
      <c r="W10881" s="10"/>
      <c r="X10881" s="10"/>
      <c r="Y10881" s="10"/>
      <c r="Z10881" s="10"/>
      <c r="AA10881" s="10"/>
      <c r="AB10881" s="10"/>
      <c r="AC10881" s="10"/>
      <c r="AD10881" s="10"/>
      <c r="AE10881" s="10"/>
    </row>
    <row r="10882" spans="3:31" x14ac:dyDescent="0.25">
      <c r="C10882" s="36"/>
      <c r="L10882" s="10"/>
      <c r="M10882" s="10"/>
      <c r="N10882" s="10"/>
      <c r="O10882" s="10"/>
      <c r="P10882" s="10"/>
      <c r="Q10882" s="10"/>
      <c r="R10882" s="10"/>
      <c r="S10882" s="10"/>
      <c r="T10882" s="10"/>
      <c r="U10882" s="10"/>
      <c r="V10882" s="10"/>
      <c r="W10882" s="10"/>
      <c r="X10882" s="10"/>
      <c r="Y10882" s="10"/>
      <c r="Z10882" s="10"/>
      <c r="AA10882" s="10"/>
      <c r="AB10882" s="10"/>
      <c r="AC10882" s="10"/>
      <c r="AD10882" s="10"/>
      <c r="AE10882" s="10"/>
    </row>
    <row r="10883" spans="3:31" x14ac:dyDescent="0.25">
      <c r="C10883" s="36"/>
      <c r="L10883" s="10"/>
      <c r="M10883" s="10"/>
      <c r="N10883" s="10"/>
      <c r="O10883" s="10"/>
      <c r="P10883" s="10"/>
      <c r="Q10883" s="10"/>
      <c r="R10883" s="10"/>
      <c r="S10883" s="10"/>
      <c r="T10883" s="10"/>
      <c r="U10883" s="10"/>
      <c r="V10883" s="10"/>
      <c r="W10883" s="10"/>
      <c r="X10883" s="10"/>
      <c r="Y10883" s="10"/>
      <c r="Z10883" s="10"/>
      <c r="AA10883" s="10"/>
      <c r="AB10883" s="10"/>
      <c r="AC10883" s="10"/>
      <c r="AD10883" s="10"/>
      <c r="AE10883" s="10"/>
    </row>
    <row r="10884" spans="3:31" x14ac:dyDescent="0.25">
      <c r="C10884" s="36"/>
      <c r="L10884" s="10"/>
      <c r="M10884" s="10"/>
      <c r="N10884" s="10"/>
      <c r="O10884" s="10"/>
      <c r="P10884" s="10"/>
      <c r="Q10884" s="10"/>
      <c r="R10884" s="10"/>
      <c r="S10884" s="10"/>
      <c r="T10884" s="10"/>
      <c r="U10884" s="10"/>
      <c r="V10884" s="10"/>
      <c r="W10884" s="10"/>
      <c r="X10884" s="10"/>
      <c r="Y10884" s="10"/>
      <c r="Z10884" s="10"/>
      <c r="AA10884" s="10"/>
      <c r="AB10884" s="10"/>
      <c r="AC10884" s="10"/>
      <c r="AD10884" s="10"/>
      <c r="AE10884" s="10"/>
    </row>
    <row r="10885" spans="3:31" x14ac:dyDescent="0.25">
      <c r="C10885" s="36"/>
      <c r="L10885" s="10"/>
      <c r="M10885" s="10"/>
      <c r="N10885" s="10"/>
      <c r="O10885" s="10"/>
      <c r="P10885" s="10"/>
      <c r="Q10885" s="10"/>
      <c r="R10885" s="10"/>
      <c r="S10885" s="10"/>
      <c r="T10885" s="10"/>
      <c r="U10885" s="10"/>
      <c r="V10885" s="10"/>
      <c r="W10885" s="10"/>
      <c r="X10885" s="10"/>
      <c r="Y10885" s="10"/>
      <c r="Z10885" s="10"/>
      <c r="AA10885" s="10"/>
      <c r="AB10885" s="10"/>
      <c r="AC10885" s="10"/>
      <c r="AD10885" s="10"/>
      <c r="AE10885" s="10"/>
    </row>
    <row r="10886" spans="3:31" x14ac:dyDescent="0.25">
      <c r="C10886" s="36"/>
      <c r="L10886" s="10"/>
      <c r="M10886" s="10"/>
      <c r="N10886" s="10"/>
      <c r="O10886" s="10"/>
      <c r="P10886" s="10"/>
      <c r="Q10886" s="10"/>
      <c r="R10886" s="10"/>
      <c r="S10886" s="10"/>
      <c r="T10886" s="10"/>
      <c r="U10886" s="10"/>
      <c r="V10886" s="10"/>
      <c r="W10886" s="10"/>
      <c r="X10886" s="10"/>
      <c r="Y10886" s="10"/>
      <c r="Z10886" s="10"/>
      <c r="AA10886" s="10"/>
      <c r="AB10886" s="10"/>
      <c r="AC10886" s="10"/>
      <c r="AD10886" s="10"/>
      <c r="AE10886" s="10"/>
    </row>
    <row r="10887" spans="3:31" x14ac:dyDescent="0.25">
      <c r="C10887" s="36"/>
      <c r="L10887" s="10"/>
      <c r="M10887" s="10"/>
      <c r="N10887" s="10"/>
      <c r="O10887" s="10"/>
      <c r="P10887" s="10"/>
      <c r="Q10887" s="10"/>
      <c r="R10887" s="10"/>
      <c r="S10887" s="10"/>
      <c r="T10887" s="10"/>
      <c r="U10887" s="10"/>
      <c r="V10887" s="10"/>
      <c r="W10887" s="10"/>
      <c r="X10887" s="10"/>
      <c r="Y10887" s="10"/>
      <c r="Z10887" s="10"/>
      <c r="AA10887" s="10"/>
      <c r="AB10887" s="10"/>
      <c r="AC10887" s="10"/>
      <c r="AD10887" s="10"/>
      <c r="AE10887" s="10"/>
    </row>
    <row r="10888" spans="3:31" x14ac:dyDescent="0.25">
      <c r="C10888" s="36"/>
      <c r="L10888" s="10"/>
      <c r="M10888" s="10"/>
      <c r="N10888" s="10"/>
      <c r="O10888" s="10"/>
      <c r="P10888" s="10"/>
      <c r="Q10888" s="10"/>
      <c r="R10888" s="10"/>
      <c r="S10888" s="10"/>
      <c r="T10888" s="10"/>
      <c r="U10888" s="10"/>
      <c r="V10888" s="10"/>
      <c r="W10888" s="10"/>
      <c r="X10888" s="10"/>
      <c r="Y10888" s="10"/>
      <c r="Z10888" s="10"/>
      <c r="AA10888" s="10"/>
      <c r="AB10888" s="10"/>
      <c r="AC10888" s="10"/>
      <c r="AD10888" s="10"/>
      <c r="AE10888" s="10"/>
    </row>
    <row r="10889" spans="3:31" x14ac:dyDescent="0.25">
      <c r="C10889" s="36"/>
      <c r="L10889" s="10"/>
      <c r="M10889" s="10"/>
      <c r="N10889" s="10"/>
      <c r="O10889" s="10"/>
      <c r="P10889" s="10"/>
      <c r="Q10889" s="10"/>
      <c r="R10889" s="10"/>
      <c r="S10889" s="10"/>
      <c r="T10889" s="10"/>
      <c r="U10889" s="10"/>
      <c r="V10889" s="10"/>
      <c r="W10889" s="10"/>
      <c r="X10889" s="10"/>
      <c r="Y10889" s="10"/>
      <c r="Z10889" s="10"/>
      <c r="AA10889" s="10"/>
      <c r="AB10889" s="10"/>
      <c r="AC10889" s="10"/>
      <c r="AD10889" s="10"/>
      <c r="AE10889" s="10"/>
    </row>
    <row r="10890" spans="3:31" x14ac:dyDescent="0.25">
      <c r="C10890" s="36"/>
      <c r="L10890" s="10"/>
      <c r="M10890" s="10"/>
      <c r="N10890" s="10"/>
      <c r="O10890" s="10"/>
      <c r="P10890" s="10"/>
      <c r="Q10890" s="10"/>
      <c r="R10890" s="10"/>
      <c r="S10890" s="10"/>
      <c r="T10890" s="10"/>
      <c r="U10890" s="10"/>
      <c r="V10890" s="10"/>
      <c r="W10890" s="10"/>
      <c r="X10890" s="10"/>
      <c r="Y10890" s="10"/>
      <c r="Z10890" s="10"/>
      <c r="AA10890" s="10"/>
      <c r="AB10890" s="10"/>
      <c r="AC10890" s="10"/>
      <c r="AD10890" s="10"/>
      <c r="AE10890" s="10"/>
    </row>
    <row r="10891" spans="3:31" x14ac:dyDescent="0.25">
      <c r="C10891" s="36"/>
      <c r="L10891" s="10"/>
      <c r="M10891" s="10"/>
      <c r="N10891" s="10"/>
      <c r="O10891" s="10"/>
      <c r="P10891" s="10"/>
      <c r="Q10891" s="10"/>
      <c r="R10891" s="10"/>
      <c r="S10891" s="10"/>
      <c r="T10891" s="10"/>
      <c r="U10891" s="10"/>
      <c r="V10891" s="10"/>
      <c r="W10891" s="10"/>
      <c r="X10891" s="10"/>
      <c r="Y10891" s="10"/>
      <c r="Z10891" s="10"/>
      <c r="AA10891" s="10"/>
      <c r="AB10891" s="10"/>
      <c r="AC10891" s="10"/>
      <c r="AD10891" s="10"/>
      <c r="AE10891" s="10"/>
    </row>
    <row r="10892" spans="3:31" x14ac:dyDescent="0.25">
      <c r="C10892" s="36"/>
      <c r="L10892" s="10"/>
      <c r="M10892" s="10"/>
      <c r="N10892" s="10"/>
      <c r="O10892" s="10"/>
      <c r="P10892" s="10"/>
      <c r="Q10892" s="10"/>
      <c r="R10892" s="10"/>
      <c r="S10892" s="10"/>
      <c r="T10892" s="10"/>
      <c r="U10892" s="10"/>
      <c r="V10892" s="10"/>
      <c r="W10892" s="10"/>
      <c r="X10892" s="10"/>
      <c r="Y10892" s="10"/>
      <c r="Z10892" s="10"/>
      <c r="AA10892" s="10"/>
      <c r="AB10892" s="10"/>
      <c r="AC10892" s="10"/>
      <c r="AD10892" s="10"/>
      <c r="AE10892" s="10"/>
    </row>
    <row r="10893" spans="3:31" x14ac:dyDescent="0.25">
      <c r="C10893" s="36"/>
      <c r="L10893" s="10"/>
      <c r="M10893" s="10"/>
      <c r="N10893" s="10"/>
      <c r="O10893" s="10"/>
      <c r="P10893" s="10"/>
      <c r="Q10893" s="10"/>
      <c r="R10893" s="10"/>
      <c r="S10893" s="10"/>
      <c r="T10893" s="10"/>
      <c r="U10893" s="10"/>
      <c r="V10893" s="10"/>
      <c r="W10893" s="10"/>
      <c r="X10893" s="10"/>
      <c r="Y10893" s="10"/>
      <c r="Z10893" s="10"/>
      <c r="AA10893" s="10"/>
      <c r="AB10893" s="10"/>
      <c r="AC10893" s="10"/>
      <c r="AD10893" s="10"/>
      <c r="AE10893" s="10"/>
    </row>
    <row r="10894" spans="3:31" x14ac:dyDescent="0.25">
      <c r="C10894" s="36"/>
      <c r="L10894" s="10"/>
      <c r="M10894" s="10"/>
      <c r="N10894" s="10"/>
      <c r="O10894" s="10"/>
      <c r="P10894" s="10"/>
      <c r="Q10894" s="10"/>
      <c r="R10894" s="10"/>
      <c r="S10894" s="10"/>
      <c r="T10894" s="10"/>
      <c r="U10894" s="10"/>
      <c r="V10894" s="10"/>
      <c r="W10894" s="10"/>
      <c r="X10894" s="10"/>
      <c r="Y10894" s="10"/>
      <c r="Z10894" s="10"/>
      <c r="AA10894" s="10"/>
      <c r="AB10894" s="10"/>
      <c r="AC10894" s="10"/>
      <c r="AD10894" s="10"/>
      <c r="AE10894" s="10"/>
    </row>
    <row r="10895" spans="3:31" x14ac:dyDescent="0.25">
      <c r="C10895" s="36"/>
      <c r="L10895" s="10"/>
      <c r="M10895" s="10"/>
      <c r="N10895" s="10"/>
      <c r="O10895" s="10"/>
      <c r="P10895" s="10"/>
      <c r="Q10895" s="10"/>
      <c r="R10895" s="10"/>
      <c r="S10895" s="10"/>
      <c r="T10895" s="10"/>
      <c r="U10895" s="10"/>
      <c r="V10895" s="10"/>
      <c r="W10895" s="10"/>
      <c r="X10895" s="10"/>
      <c r="Y10895" s="10"/>
      <c r="Z10895" s="10"/>
      <c r="AA10895" s="10"/>
      <c r="AB10895" s="10"/>
      <c r="AC10895" s="10"/>
      <c r="AD10895" s="10"/>
      <c r="AE10895" s="10"/>
    </row>
    <row r="10896" spans="3:31" x14ac:dyDescent="0.25">
      <c r="C10896" s="36"/>
      <c r="L10896" s="10"/>
      <c r="M10896" s="10"/>
      <c r="N10896" s="10"/>
      <c r="O10896" s="10"/>
      <c r="P10896" s="10"/>
      <c r="Q10896" s="10"/>
      <c r="R10896" s="10"/>
      <c r="S10896" s="10"/>
      <c r="T10896" s="10"/>
      <c r="U10896" s="10"/>
      <c r="V10896" s="10"/>
      <c r="W10896" s="10"/>
      <c r="X10896" s="10"/>
      <c r="Y10896" s="10"/>
      <c r="Z10896" s="10"/>
      <c r="AA10896" s="10"/>
      <c r="AB10896" s="10"/>
      <c r="AC10896" s="10"/>
      <c r="AD10896" s="10"/>
      <c r="AE10896" s="10"/>
    </row>
    <row r="10897" spans="3:31" x14ac:dyDescent="0.25">
      <c r="C10897" s="36"/>
      <c r="L10897" s="10"/>
      <c r="M10897" s="10"/>
      <c r="N10897" s="10"/>
      <c r="O10897" s="10"/>
      <c r="P10897" s="10"/>
      <c r="Q10897" s="10"/>
      <c r="R10897" s="10"/>
      <c r="S10897" s="10"/>
      <c r="T10897" s="10"/>
      <c r="U10897" s="10"/>
      <c r="V10897" s="10"/>
      <c r="W10897" s="10"/>
      <c r="X10897" s="10"/>
      <c r="Y10897" s="10"/>
      <c r="Z10897" s="10"/>
      <c r="AA10897" s="10"/>
      <c r="AB10897" s="10"/>
      <c r="AC10897" s="10"/>
      <c r="AD10897" s="10"/>
      <c r="AE10897" s="10"/>
    </row>
    <row r="10898" spans="3:31" x14ac:dyDescent="0.25">
      <c r="C10898" s="36"/>
      <c r="L10898" s="10"/>
      <c r="M10898" s="10"/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  <c r="AA10898" s="10"/>
      <c r="AB10898" s="10"/>
      <c r="AC10898" s="10"/>
      <c r="AD10898" s="10"/>
      <c r="AE10898" s="10"/>
    </row>
    <row r="10899" spans="3:31" x14ac:dyDescent="0.25">
      <c r="C10899" s="36"/>
      <c r="L10899" s="10"/>
      <c r="M10899" s="10"/>
      <c r="N10899" s="10"/>
      <c r="O10899" s="10"/>
      <c r="P10899" s="10"/>
      <c r="Q10899" s="10"/>
      <c r="R10899" s="10"/>
      <c r="S10899" s="10"/>
      <c r="T10899" s="10"/>
      <c r="U10899" s="10"/>
      <c r="V10899" s="10"/>
      <c r="W10899" s="10"/>
      <c r="X10899" s="10"/>
      <c r="Y10899" s="10"/>
      <c r="Z10899" s="10"/>
      <c r="AA10899" s="10"/>
      <c r="AB10899" s="10"/>
      <c r="AC10899" s="10"/>
      <c r="AD10899" s="10"/>
      <c r="AE10899" s="10"/>
    </row>
    <row r="10900" spans="3:31" x14ac:dyDescent="0.25">
      <c r="C10900" s="36"/>
      <c r="L10900" s="10"/>
      <c r="M10900" s="10"/>
      <c r="N10900" s="10"/>
      <c r="O10900" s="10"/>
      <c r="P10900" s="10"/>
      <c r="Q10900" s="10"/>
      <c r="R10900" s="10"/>
      <c r="S10900" s="10"/>
      <c r="T10900" s="10"/>
      <c r="U10900" s="10"/>
      <c r="V10900" s="10"/>
      <c r="W10900" s="10"/>
      <c r="X10900" s="10"/>
      <c r="Y10900" s="10"/>
      <c r="Z10900" s="10"/>
      <c r="AA10900" s="10"/>
      <c r="AB10900" s="10"/>
      <c r="AC10900" s="10"/>
      <c r="AD10900" s="10"/>
      <c r="AE10900" s="10"/>
    </row>
    <row r="10901" spans="3:31" x14ac:dyDescent="0.25">
      <c r="C10901" s="36"/>
      <c r="L10901" s="10"/>
      <c r="M10901" s="10"/>
      <c r="N10901" s="10"/>
      <c r="O10901" s="10"/>
      <c r="P10901" s="10"/>
      <c r="Q10901" s="10"/>
      <c r="R10901" s="10"/>
      <c r="S10901" s="10"/>
      <c r="T10901" s="10"/>
      <c r="U10901" s="10"/>
      <c r="V10901" s="10"/>
      <c r="W10901" s="10"/>
      <c r="X10901" s="10"/>
      <c r="Y10901" s="10"/>
      <c r="Z10901" s="10"/>
      <c r="AA10901" s="10"/>
      <c r="AB10901" s="10"/>
      <c r="AC10901" s="10"/>
      <c r="AD10901" s="10"/>
      <c r="AE10901" s="10"/>
    </row>
    <row r="10902" spans="3:31" x14ac:dyDescent="0.25">
      <c r="C10902" s="36"/>
      <c r="L10902" s="10"/>
      <c r="M10902" s="10"/>
      <c r="N10902" s="10"/>
      <c r="O10902" s="10"/>
      <c r="P10902" s="10"/>
      <c r="Q10902" s="10"/>
      <c r="R10902" s="10"/>
      <c r="S10902" s="10"/>
      <c r="T10902" s="10"/>
      <c r="U10902" s="10"/>
      <c r="V10902" s="10"/>
      <c r="W10902" s="10"/>
      <c r="X10902" s="10"/>
      <c r="Y10902" s="10"/>
      <c r="Z10902" s="10"/>
      <c r="AA10902" s="10"/>
      <c r="AB10902" s="10"/>
      <c r="AC10902" s="10"/>
      <c r="AD10902" s="10"/>
      <c r="AE10902" s="10"/>
    </row>
    <row r="10903" spans="3:31" x14ac:dyDescent="0.25">
      <c r="C10903" s="36"/>
      <c r="L10903" s="10"/>
      <c r="M10903" s="10"/>
      <c r="N10903" s="10"/>
      <c r="O10903" s="10"/>
      <c r="P10903" s="10"/>
      <c r="Q10903" s="10"/>
      <c r="R10903" s="10"/>
      <c r="S10903" s="10"/>
      <c r="T10903" s="10"/>
      <c r="U10903" s="10"/>
      <c r="V10903" s="10"/>
      <c r="W10903" s="10"/>
      <c r="X10903" s="10"/>
      <c r="Y10903" s="10"/>
      <c r="Z10903" s="10"/>
      <c r="AA10903" s="10"/>
      <c r="AB10903" s="10"/>
      <c r="AC10903" s="10"/>
      <c r="AD10903" s="10"/>
      <c r="AE10903" s="10"/>
    </row>
    <row r="10904" spans="3:31" x14ac:dyDescent="0.25">
      <c r="C10904" s="36"/>
      <c r="L10904" s="10"/>
      <c r="M10904" s="10"/>
      <c r="N10904" s="10"/>
      <c r="O10904" s="10"/>
      <c r="P10904" s="10"/>
      <c r="Q10904" s="10"/>
      <c r="R10904" s="10"/>
      <c r="S10904" s="10"/>
      <c r="T10904" s="10"/>
      <c r="U10904" s="10"/>
      <c r="V10904" s="10"/>
      <c r="W10904" s="10"/>
      <c r="X10904" s="10"/>
      <c r="Y10904" s="10"/>
      <c r="Z10904" s="10"/>
      <c r="AA10904" s="10"/>
      <c r="AB10904" s="10"/>
      <c r="AC10904" s="10"/>
      <c r="AD10904" s="10"/>
      <c r="AE10904" s="10"/>
    </row>
    <row r="10905" spans="3:31" x14ac:dyDescent="0.25">
      <c r="C10905" s="36"/>
      <c r="L10905" s="10"/>
      <c r="M10905" s="10"/>
      <c r="N10905" s="10"/>
      <c r="O10905" s="10"/>
      <c r="P10905" s="10"/>
      <c r="Q10905" s="10"/>
      <c r="R10905" s="10"/>
      <c r="S10905" s="10"/>
      <c r="T10905" s="10"/>
      <c r="U10905" s="10"/>
      <c r="V10905" s="10"/>
      <c r="W10905" s="10"/>
      <c r="X10905" s="10"/>
      <c r="Y10905" s="10"/>
      <c r="Z10905" s="10"/>
      <c r="AA10905" s="10"/>
      <c r="AB10905" s="10"/>
      <c r="AC10905" s="10"/>
      <c r="AD10905" s="10"/>
      <c r="AE10905" s="10"/>
    </row>
    <row r="10906" spans="3:31" x14ac:dyDescent="0.25">
      <c r="C10906" s="36"/>
      <c r="L10906" s="10"/>
      <c r="M10906" s="10"/>
      <c r="N10906" s="10"/>
      <c r="O10906" s="10"/>
      <c r="P10906" s="10"/>
      <c r="Q10906" s="10"/>
      <c r="R10906" s="10"/>
      <c r="S10906" s="10"/>
      <c r="T10906" s="10"/>
      <c r="U10906" s="10"/>
      <c r="V10906" s="10"/>
      <c r="W10906" s="10"/>
      <c r="X10906" s="10"/>
      <c r="Y10906" s="10"/>
      <c r="Z10906" s="10"/>
      <c r="AA10906" s="10"/>
      <c r="AB10906" s="10"/>
      <c r="AC10906" s="10"/>
      <c r="AD10906" s="10"/>
      <c r="AE10906" s="10"/>
    </row>
    <row r="10907" spans="3:31" x14ac:dyDescent="0.25">
      <c r="C10907" s="36"/>
      <c r="L10907" s="10"/>
      <c r="M10907" s="10"/>
      <c r="N10907" s="10"/>
      <c r="O10907" s="10"/>
      <c r="P10907" s="10"/>
      <c r="Q10907" s="10"/>
      <c r="R10907" s="10"/>
      <c r="S10907" s="10"/>
      <c r="T10907" s="10"/>
      <c r="U10907" s="10"/>
      <c r="V10907" s="10"/>
      <c r="W10907" s="10"/>
      <c r="X10907" s="10"/>
      <c r="Y10907" s="10"/>
      <c r="Z10907" s="10"/>
      <c r="AA10907" s="10"/>
      <c r="AB10907" s="10"/>
      <c r="AC10907" s="10"/>
      <c r="AD10907" s="10"/>
      <c r="AE10907" s="10"/>
    </row>
    <row r="10908" spans="3:31" x14ac:dyDescent="0.25">
      <c r="C10908" s="36"/>
      <c r="L10908" s="10"/>
      <c r="M10908" s="10"/>
      <c r="N10908" s="10"/>
      <c r="O10908" s="10"/>
      <c r="P10908" s="10"/>
      <c r="Q10908" s="10"/>
      <c r="R10908" s="10"/>
      <c r="S10908" s="10"/>
      <c r="T10908" s="10"/>
      <c r="U10908" s="10"/>
      <c r="V10908" s="10"/>
      <c r="W10908" s="10"/>
      <c r="X10908" s="10"/>
      <c r="Y10908" s="10"/>
      <c r="Z10908" s="10"/>
      <c r="AA10908" s="10"/>
      <c r="AB10908" s="10"/>
      <c r="AC10908" s="10"/>
      <c r="AD10908" s="10"/>
      <c r="AE10908" s="10"/>
    </row>
    <row r="10909" spans="3:31" x14ac:dyDescent="0.25">
      <c r="C10909" s="36"/>
      <c r="L10909" s="10"/>
      <c r="M10909" s="10"/>
      <c r="N10909" s="10"/>
      <c r="O10909" s="10"/>
      <c r="P10909" s="10"/>
      <c r="Q10909" s="10"/>
      <c r="R10909" s="10"/>
      <c r="S10909" s="10"/>
      <c r="T10909" s="10"/>
      <c r="U10909" s="10"/>
      <c r="V10909" s="10"/>
      <c r="W10909" s="10"/>
      <c r="X10909" s="10"/>
      <c r="Y10909" s="10"/>
      <c r="Z10909" s="10"/>
      <c r="AA10909" s="10"/>
      <c r="AB10909" s="10"/>
      <c r="AC10909" s="10"/>
      <c r="AD10909" s="10"/>
      <c r="AE10909" s="10"/>
    </row>
    <row r="10910" spans="3:31" x14ac:dyDescent="0.25">
      <c r="C10910" s="36"/>
      <c r="L10910" s="10"/>
      <c r="M10910" s="10"/>
      <c r="N10910" s="10"/>
      <c r="O10910" s="10"/>
      <c r="P10910" s="10"/>
      <c r="Q10910" s="10"/>
      <c r="R10910" s="10"/>
      <c r="S10910" s="10"/>
      <c r="T10910" s="10"/>
      <c r="U10910" s="10"/>
      <c r="V10910" s="10"/>
      <c r="W10910" s="10"/>
      <c r="X10910" s="10"/>
      <c r="Y10910" s="10"/>
      <c r="Z10910" s="10"/>
      <c r="AA10910" s="10"/>
      <c r="AB10910" s="10"/>
      <c r="AC10910" s="10"/>
      <c r="AD10910" s="10"/>
      <c r="AE10910" s="10"/>
    </row>
    <row r="10911" spans="3:31" x14ac:dyDescent="0.25">
      <c r="C10911" s="36"/>
      <c r="L10911" s="10"/>
      <c r="M10911" s="10"/>
      <c r="N10911" s="10"/>
      <c r="O10911" s="10"/>
      <c r="P10911" s="10"/>
      <c r="Q10911" s="10"/>
      <c r="R10911" s="10"/>
      <c r="S10911" s="10"/>
      <c r="T10911" s="10"/>
      <c r="U10911" s="10"/>
      <c r="V10911" s="10"/>
      <c r="W10911" s="10"/>
      <c r="X10911" s="10"/>
      <c r="Y10911" s="10"/>
      <c r="Z10911" s="10"/>
      <c r="AA10911" s="10"/>
      <c r="AB10911" s="10"/>
      <c r="AC10911" s="10"/>
      <c r="AD10911" s="10"/>
      <c r="AE10911" s="10"/>
    </row>
    <row r="10912" spans="3:31" x14ac:dyDescent="0.25">
      <c r="C10912" s="36"/>
      <c r="L10912" s="10"/>
      <c r="M10912" s="10"/>
      <c r="N10912" s="10"/>
      <c r="O10912" s="10"/>
      <c r="P10912" s="10"/>
      <c r="Q10912" s="10"/>
      <c r="R10912" s="10"/>
      <c r="S10912" s="10"/>
      <c r="T10912" s="10"/>
      <c r="U10912" s="10"/>
      <c r="V10912" s="10"/>
      <c r="W10912" s="10"/>
      <c r="X10912" s="10"/>
      <c r="Y10912" s="10"/>
      <c r="Z10912" s="10"/>
      <c r="AA10912" s="10"/>
      <c r="AB10912" s="10"/>
      <c r="AC10912" s="10"/>
      <c r="AD10912" s="10"/>
      <c r="AE10912" s="10"/>
    </row>
    <row r="10913" spans="3:31" x14ac:dyDescent="0.25">
      <c r="C10913" s="36"/>
      <c r="L10913" s="10"/>
      <c r="M10913" s="10"/>
      <c r="N10913" s="10"/>
      <c r="O10913" s="10"/>
      <c r="P10913" s="10"/>
      <c r="Q10913" s="10"/>
      <c r="R10913" s="10"/>
      <c r="S10913" s="10"/>
      <c r="T10913" s="10"/>
      <c r="U10913" s="10"/>
      <c r="V10913" s="10"/>
      <c r="W10913" s="10"/>
      <c r="X10913" s="10"/>
      <c r="Y10913" s="10"/>
      <c r="Z10913" s="10"/>
      <c r="AA10913" s="10"/>
      <c r="AB10913" s="10"/>
      <c r="AC10913" s="10"/>
      <c r="AD10913" s="10"/>
      <c r="AE10913" s="10"/>
    </row>
    <row r="10914" spans="3:31" x14ac:dyDescent="0.25">
      <c r="C10914" s="36"/>
      <c r="L10914" s="10"/>
      <c r="M10914" s="10"/>
      <c r="N10914" s="10"/>
      <c r="O10914" s="10"/>
      <c r="P10914" s="10"/>
      <c r="Q10914" s="10"/>
      <c r="R10914" s="10"/>
      <c r="S10914" s="10"/>
      <c r="T10914" s="10"/>
      <c r="U10914" s="10"/>
      <c r="V10914" s="10"/>
      <c r="W10914" s="10"/>
      <c r="X10914" s="10"/>
      <c r="Y10914" s="10"/>
      <c r="Z10914" s="10"/>
      <c r="AA10914" s="10"/>
      <c r="AB10914" s="10"/>
      <c r="AC10914" s="10"/>
      <c r="AD10914" s="10"/>
      <c r="AE10914" s="10"/>
    </row>
    <row r="10915" spans="3:31" x14ac:dyDescent="0.25">
      <c r="C10915" s="36"/>
      <c r="L10915" s="10"/>
      <c r="M10915" s="10"/>
      <c r="N10915" s="10"/>
      <c r="O10915" s="10"/>
      <c r="P10915" s="10"/>
      <c r="Q10915" s="10"/>
      <c r="R10915" s="10"/>
      <c r="S10915" s="10"/>
      <c r="T10915" s="10"/>
      <c r="U10915" s="10"/>
      <c r="V10915" s="10"/>
      <c r="W10915" s="10"/>
      <c r="X10915" s="10"/>
      <c r="Y10915" s="10"/>
      <c r="Z10915" s="10"/>
      <c r="AA10915" s="10"/>
      <c r="AB10915" s="10"/>
      <c r="AC10915" s="10"/>
      <c r="AD10915" s="10"/>
      <c r="AE10915" s="10"/>
    </row>
    <row r="10916" spans="3:31" x14ac:dyDescent="0.25">
      <c r="C10916" s="36"/>
      <c r="L10916" s="10"/>
      <c r="M10916" s="10"/>
      <c r="N10916" s="10"/>
      <c r="O10916" s="10"/>
      <c r="P10916" s="10"/>
      <c r="Q10916" s="10"/>
      <c r="R10916" s="10"/>
      <c r="S10916" s="10"/>
      <c r="T10916" s="10"/>
      <c r="U10916" s="10"/>
      <c r="V10916" s="10"/>
      <c r="W10916" s="10"/>
      <c r="X10916" s="10"/>
      <c r="Y10916" s="10"/>
      <c r="Z10916" s="10"/>
      <c r="AA10916" s="10"/>
      <c r="AB10916" s="10"/>
      <c r="AC10916" s="10"/>
      <c r="AD10916" s="10"/>
      <c r="AE10916" s="10"/>
    </row>
    <row r="10917" spans="3:31" x14ac:dyDescent="0.25">
      <c r="C10917" s="36"/>
      <c r="L10917" s="10"/>
      <c r="M10917" s="10"/>
      <c r="N10917" s="10"/>
      <c r="O10917" s="10"/>
      <c r="P10917" s="10"/>
      <c r="Q10917" s="10"/>
      <c r="R10917" s="10"/>
      <c r="S10917" s="10"/>
      <c r="T10917" s="10"/>
      <c r="U10917" s="10"/>
      <c r="V10917" s="10"/>
      <c r="W10917" s="10"/>
      <c r="X10917" s="10"/>
      <c r="Y10917" s="10"/>
      <c r="Z10917" s="10"/>
      <c r="AA10917" s="10"/>
      <c r="AB10917" s="10"/>
      <c r="AC10917" s="10"/>
      <c r="AD10917" s="10"/>
      <c r="AE10917" s="10"/>
    </row>
    <row r="10918" spans="3:31" x14ac:dyDescent="0.25">
      <c r="C10918" s="36"/>
      <c r="L10918" s="10"/>
      <c r="M10918" s="10"/>
      <c r="N10918" s="10"/>
      <c r="O10918" s="10"/>
      <c r="P10918" s="10"/>
      <c r="Q10918" s="10"/>
      <c r="R10918" s="10"/>
      <c r="S10918" s="10"/>
      <c r="T10918" s="10"/>
      <c r="U10918" s="10"/>
      <c r="V10918" s="10"/>
      <c r="W10918" s="10"/>
      <c r="X10918" s="10"/>
      <c r="Y10918" s="10"/>
      <c r="Z10918" s="10"/>
      <c r="AA10918" s="10"/>
      <c r="AB10918" s="10"/>
      <c r="AC10918" s="10"/>
      <c r="AD10918" s="10"/>
      <c r="AE10918" s="10"/>
    </row>
    <row r="10919" spans="3:31" x14ac:dyDescent="0.25">
      <c r="C10919" s="36"/>
      <c r="L10919" s="10"/>
      <c r="M10919" s="10"/>
      <c r="N10919" s="10"/>
      <c r="O10919" s="10"/>
      <c r="P10919" s="10"/>
      <c r="Q10919" s="10"/>
      <c r="R10919" s="10"/>
      <c r="S10919" s="10"/>
      <c r="T10919" s="10"/>
      <c r="U10919" s="10"/>
      <c r="V10919" s="10"/>
      <c r="W10919" s="10"/>
      <c r="X10919" s="10"/>
      <c r="Y10919" s="10"/>
      <c r="Z10919" s="10"/>
      <c r="AA10919" s="10"/>
      <c r="AB10919" s="10"/>
      <c r="AC10919" s="10"/>
      <c r="AD10919" s="10"/>
      <c r="AE10919" s="10"/>
    </row>
    <row r="10920" spans="3:31" x14ac:dyDescent="0.25">
      <c r="C10920" s="36"/>
      <c r="L10920" s="10"/>
      <c r="M10920" s="10"/>
      <c r="N10920" s="10"/>
      <c r="O10920" s="10"/>
      <c r="P10920" s="10"/>
      <c r="Q10920" s="10"/>
      <c r="R10920" s="10"/>
      <c r="S10920" s="10"/>
      <c r="T10920" s="10"/>
      <c r="U10920" s="10"/>
      <c r="V10920" s="10"/>
      <c r="W10920" s="10"/>
      <c r="X10920" s="10"/>
      <c r="Y10920" s="10"/>
      <c r="Z10920" s="10"/>
      <c r="AA10920" s="10"/>
      <c r="AB10920" s="10"/>
      <c r="AC10920" s="10"/>
      <c r="AD10920" s="10"/>
      <c r="AE10920" s="10"/>
    </row>
    <row r="10921" spans="3:31" x14ac:dyDescent="0.25">
      <c r="C10921" s="36"/>
      <c r="L10921" s="10"/>
      <c r="M10921" s="10"/>
      <c r="N10921" s="10"/>
      <c r="O10921" s="10"/>
      <c r="P10921" s="10"/>
      <c r="Q10921" s="10"/>
      <c r="R10921" s="10"/>
      <c r="S10921" s="10"/>
      <c r="T10921" s="10"/>
      <c r="U10921" s="10"/>
      <c r="V10921" s="10"/>
      <c r="W10921" s="10"/>
      <c r="X10921" s="10"/>
      <c r="Y10921" s="10"/>
      <c r="Z10921" s="10"/>
      <c r="AA10921" s="10"/>
      <c r="AB10921" s="10"/>
      <c r="AC10921" s="10"/>
      <c r="AD10921" s="10"/>
      <c r="AE10921" s="10"/>
    </row>
    <row r="10922" spans="3:31" x14ac:dyDescent="0.25">
      <c r="C10922" s="36"/>
      <c r="L10922" s="10"/>
      <c r="M10922" s="10"/>
      <c r="N10922" s="10"/>
      <c r="O10922" s="10"/>
      <c r="P10922" s="10"/>
      <c r="Q10922" s="10"/>
      <c r="R10922" s="10"/>
      <c r="S10922" s="10"/>
      <c r="T10922" s="10"/>
      <c r="U10922" s="10"/>
      <c r="V10922" s="10"/>
      <c r="W10922" s="10"/>
      <c r="X10922" s="10"/>
      <c r="Y10922" s="10"/>
      <c r="Z10922" s="10"/>
      <c r="AA10922" s="10"/>
      <c r="AB10922" s="10"/>
      <c r="AC10922" s="10"/>
      <c r="AD10922" s="10"/>
      <c r="AE10922" s="10"/>
    </row>
    <row r="10923" spans="3:31" x14ac:dyDescent="0.25">
      <c r="C10923" s="36"/>
      <c r="L10923" s="10"/>
      <c r="M10923" s="10"/>
      <c r="N10923" s="10"/>
      <c r="O10923" s="10"/>
      <c r="P10923" s="10"/>
      <c r="Q10923" s="10"/>
      <c r="R10923" s="10"/>
      <c r="S10923" s="10"/>
      <c r="T10923" s="10"/>
      <c r="U10923" s="10"/>
      <c r="V10923" s="10"/>
      <c r="W10923" s="10"/>
      <c r="X10923" s="10"/>
      <c r="Y10923" s="10"/>
      <c r="Z10923" s="10"/>
      <c r="AA10923" s="10"/>
      <c r="AB10923" s="10"/>
      <c r="AC10923" s="10"/>
      <c r="AD10923" s="10"/>
      <c r="AE10923" s="10"/>
    </row>
    <row r="10924" spans="3:31" x14ac:dyDescent="0.25">
      <c r="C10924" s="36"/>
      <c r="L10924" s="10"/>
      <c r="M10924" s="10"/>
      <c r="N10924" s="10"/>
      <c r="O10924" s="10"/>
      <c r="P10924" s="10"/>
      <c r="Q10924" s="10"/>
      <c r="R10924" s="10"/>
      <c r="S10924" s="10"/>
      <c r="T10924" s="10"/>
      <c r="U10924" s="10"/>
      <c r="V10924" s="10"/>
      <c r="W10924" s="10"/>
      <c r="X10924" s="10"/>
      <c r="Y10924" s="10"/>
      <c r="Z10924" s="10"/>
      <c r="AA10924" s="10"/>
      <c r="AB10924" s="10"/>
      <c r="AC10924" s="10"/>
      <c r="AD10924" s="10"/>
      <c r="AE10924" s="10"/>
    </row>
    <row r="10925" spans="3:31" x14ac:dyDescent="0.25">
      <c r="C10925" s="36"/>
      <c r="L10925" s="10"/>
      <c r="M10925" s="10"/>
      <c r="N10925" s="10"/>
      <c r="O10925" s="10"/>
      <c r="P10925" s="10"/>
      <c r="Q10925" s="10"/>
      <c r="R10925" s="10"/>
      <c r="S10925" s="10"/>
      <c r="T10925" s="10"/>
      <c r="U10925" s="10"/>
      <c r="V10925" s="10"/>
      <c r="W10925" s="10"/>
      <c r="X10925" s="10"/>
      <c r="Y10925" s="10"/>
      <c r="Z10925" s="10"/>
      <c r="AA10925" s="10"/>
      <c r="AB10925" s="10"/>
      <c r="AC10925" s="10"/>
      <c r="AD10925" s="10"/>
      <c r="AE10925" s="10"/>
    </row>
    <row r="10926" spans="3:31" x14ac:dyDescent="0.25">
      <c r="C10926" s="36"/>
      <c r="L10926" s="10"/>
      <c r="M10926" s="10"/>
      <c r="N10926" s="10"/>
      <c r="O10926" s="10"/>
      <c r="P10926" s="10"/>
      <c r="Q10926" s="10"/>
      <c r="R10926" s="10"/>
      <c r="S10926" s="10"/>
      <c r="T10926" s="10"/>
      <c r="U10926" s="10"/>
      <c r="V10926" s="10"/>
      <c r="W10926" s="10"/>
      <c r="X10926" s="10"/>
      <c r="Y10926" s="10"/>
      <c r="Z10926" s="10"/>
      <c r="AA10926" s="10"/>
      <c r="AB10926" s="10"/>
      <c r="AC10926" s="10"/>
      <c r="AD10926" s="10"/>
      <c r="AE10926" s="10"/>
    </row>
    <row r="10927" spans="3:31" x14ac:dyDescent="0.25">
      <c r="C10927" s="36"/>
      <c r="L10927" s="10"/>
      <c r="M10927" s="10"/>
      <c r="N10927" s="10"/>
      <c r="O10927" s="10"/>
      <c r="P10927" s="10"/>
      <c r="Q10927" s="10"/>
      <c r="R10927" s="10"/>
      <c r="S10927" s="10"/>
      <c r="T10927" s="10"/>
      <c r="U10927" s="10"/>
      <c r="V10927" s="10"/>
      <c r="W10927" s="10"/>
      <c r="X10927" s="10"/>
      <c r="Y10927" s="10"/>
      <c r="Z10927" s="10"/>
      <c r="AA10927" s="10"/>
      <c r="AB10927" s="10"/>
      <c r="AC10927" s="10"/>
      <c r="AD10927" s="10"/>
      <c r="AE10927" s="10"/>
    </row>
    <row r="10928" spans="3:31" x14ac:dyDescent="0.25">
      <c r="C10928" s="36"/>
      <c r="L10928" s="10"/>
      <c r="M10928" s="10"/>
      <c r="N10928" s="10"/>
      <c r="O10928" s="10"/>
      <c r="P10928" s="10"/>
      <c r="Q10928" s="10"/>
      <c r="R10928" s="10"/>
      <c r="S10928" s="10"/>
      <c r="T10928" s="10"/>
      <c r="U10928" s="10"/>
      <c r="V10928" s="10"/>
      <c r="W10928" s="10"/>
      <c r="X10928" s="10"/>
      <c r="Y10928" s="10"/>
      <c r="Z10928" s="10"/>
      <c r="AA10928" s="10"/>
      <c r="AB10928" s="10"/>
      <c r="AC10928" s="10"/>
      <c r="AD10928" s="10"/>
      <c r="AE10928" s="10"/>
    </row>
    <row r="10929" spans="3:31" x14ac:dyDescent="0.25">
      <c r="C10929" s="36"/>
      <c r="L10929" s="10"/>
      <c r="M10929" s="10"/>
      <c r="N10929" s="10"/>
      <c r="O10929" s="10"/>
      <c r="P10929" s="10"/>
      <c r="Q10929" s="10"/>
      <c r="R10929" s="10"/>
      <c r="S10929" s="10"/>
      <c r="T10929" s="10"/>
      <c r="U10929" s="10"/>
      <c r="V10929" s="10"/>
      <c r="W10929" s="10"/>
      <c r="X10929" s="10"/>
      <c r="Y10929" s="10"/>
      <c r="Z10929" s="10"/>
      <c r="AA10929" s="10"/>
      <c r="AB10929" s="10"/>
      <c r="AC10929" s="10"/>
      <c r="AD10929" s="10"/>
      <c r="AE10929" s="10"/>
    </row>
    <row r="10930" spans="3:31" x14ac:dyDescent="0.25">
      <c r="C10930" s="36"/>
      <c r="L10930" s="10"/>
      <c r="M10930" s="10"/>
      <c r="N10930" s="10"/>
      <c r="O10930" s="10"/>
      <c r="P10930" s="10"/>
      <c r="Q10930" s="10"/>
      <c r="R10930" s="10"/>
      <c r="S10930" s="10"/>
      <c r="T10930" s="10"/>
      <c r="U10930" s="10"/>
      <c r="V10930" s="10"/>
      <c r="W10930" s="10"/>
      <c r="X10930" s="10"/>
      <c r="Y10930" s="10"/>
      <c r="Z10930" s="10"/>
      <c r="AA10930" s="10"/>
      <c r="AB10930" s="10"/>
      <c r="AC10930" s="10"/>
      <c r="AD10930" s="10"/>
      <c r="AE10930" s="10"/>
    </row>
    <row r="10931" spans="3:31" x14ac:dyDescent="0.25">
      <c r="C10931" s="36"/>
      <c r="L10931" s="10"/>
      <c r="M10931" s="10"/>
      <c r="N10931" s="10"/>
      <c r="O10931" s="10"/>
      <c r="P10931" s="10"/>
      <c r="Q10931" s="10"/>
      <c r="R10931" s="10"/>
      <c r="S10931" s="10"/>
      <c r="T10931" s="10"/>
      <c r="U10931" s="10"/>
      <c r="V10931" s="10"/>
      <c r="W10931" s="10"/>
      <c r="X10931" s="10"/>
      <c r="Y10931" s="10"/>
      <c r="Z10931" s="10"/>
      <c r="AA10931" s="10"/>
      <c r="AB10931" s="10"/>
      <c r="AC10931" s="10"/>
      <c r="AD10931" s="10"/>
      <c r="AE10931" s="10"/>
    </row>
    <row r="10932" spans="3:31" x14ac:dyDescent="0.25">
      <c r="C10932" s="36"/>
      <c r="L10932" s="10"/>
      <c r="M10932" s="10"/>
      <c r="N10932" s="10"/>
      <c r="O10932" s="10"/>
      <c r="P10932" s="10"/>
      <c r="Q10932" s="10"/>
      <c r="R10932" s="10"/>
      <c r="S10932" s="10"/>
      <c r="T10932" s="10"/>
      <c r="U10932" s="10"/>
      <c r="V10932" s="10"/>
      <c r="W10932" s="10"/>
      <c r="X10932" s="10"/>
      <c r="Y10932" s="10"/>
      <c r="Z10932" s="10"/>
      <c r="AA10932" s="10"/>
      <c r="AB10932" s="10"/>
      <c r="AC10932" s="10"/>
      <c r="AD10932" s="10"/>
      <c r="AE10932" s="10"/>
    </row>
    <row r="10933" spans="3:31" x14ac:dyDescent="0.25">
      <c r="C10933" s="36"/>
      <c r="L10933" s="10"/>
      <c r="M10933" s="10"/>
      <c r="N10933" s="10"/>
      <c r="O10933" s="10"/>
      <c r="P10933" s="10"/>
      <c r="Q10933" s="10"/>
      <c r="R10933" s="10"/>
      <c r="S10933" s="10"/>
      <c r="T10933" s="10"/>
      <c r="U10933" s="10"/>
      <c r="V10933" s="10"/>
      <c r="W10933" s="10"/>
      <c r="X10933" s="10"/>
      <c r="Y10933" s="10"/>
      <c r="Z10933" s="10"/>
      <c r="AA10933" s="10"/>
      <c r="AB10933" s="10"/>
      <c r="AC10933" s="10"/>
      <c r="AD10933" s="10"/>
      <c r="AE10933" s="10"/>
    </row>
    <row r="10934" spans="3:31" x14ac:dyDescent="0.25">
      <c r="C10934" s="36"/>
      <c r="L10934" s="10"/>
      <c r="M10934" s="10"/>
      <c r="N10934" s="10"/>
      <c r="O10934" s="10"/>
      <c r="P10934" s="10"/>
      <c r="Q10934" s="10"/>
      <c r="R10934" s="10"/>
      <c r="S10934" s="10"/>
      <c r="T10934" s="10"/>
      <c r="U10934" s="10"/>
      <c r="V10934" s="10"/>
      <c r="W10934" s="10"/>
      <c r="X10934" s="10"/>
      <c r="Y10934" s="10"/>
      <c r="Z10934" s="10"/>
      <c r="AA10934" s="10"/>
      <c r="AB10934" s="10"/>
      <c r="AC10934" s="10"/>
      <c r="AD10934" s="10"/>
      <c r="AE10934" s="10"/>
    </row>
    <row r="10935" spans="3:31" x14ac:dyDescent="0.25">
      <c r="C10935" s="36"/>
      <c r="L10935" s="10"/>
      <c r="M10935" s="10"/>
      <c r="N10935" s="10"/>
      <c r="O10935" s="10"/>
      <c r="P10935" s="10"/>
      <c r="Q10935" s="10"/>
      <c r="R10935" s="10"/>
      <c r="S10935" s="10"/>
      <c r="T10935" s="10"/>
      <c r="U10935" s="10"/>
      <c r="V10935" s="10"/>
      <c r="W10935" s="10"/>
      <c r="X10935" s="10"/>
      <c r="Y10935" s="10"/>
      <c r="Z10935" s="10"/>
      <c r="AA10935" s="10"/>
      <c r="AB10935" s="10"/>
      <c r="AC10935" s="10"/>
      <c r="AD10935" s="10"/>
      <c r="AE10935" s="10"/>
    </row>
    <row r="10936" spans="3:31" x14ac:dyDescent="0.25">
      <c r="C10936" s="36"/>
      <c r="L10936" s="10"/>
      <c r="M10936" s="10"/>
      <c r="N10936" s="10"/>
      <c r="O10936" s="10"/>
      <c r="P10936" s="10"/>
      <c r="Q10936" s="10"/>
      <c r="R10936" s="10"/>
      <c r="S10936" s="10"/>
      <c r="T10936" s="10"/>
      <c r="U10936" s="10"/>
      <c r="V10936" s="10"/>
      <c r="W10936" s="10"/>
      <c r="X10936" s="10"/>
      <c r="Y10936" s="10"/>
      <c r="Z10936" s="10"/>
      <c r="AA10936" s="10"/>
      <c r="AB10936" s="10"/>
      <c r="AC10936" s="10"/>
      <c r="AD10936" s="10"/>
      <c r="AE10936" s="10"/>
    </row>
    <row r="10937" spans="3:31" x14ac:dyDescent="0.25">
      <c r="C10937" s="36"/>
      <c r="L10937" s="10"/>
      <c r="M10937" s="10"/>
      <c r="N10937" s="10"/>
      <c r="O10937" s="10"/>
      <c r="P10937" s="10"/>
      <c r="Q10937" s="10"/>
      <c r="R10937" s="10"/>
      <c r="S10937" s="10"/>
      <c r="T10937" s="10"/>
      <c r="U10937" s="10"/>
      <c r="V10937" s="10"/>
      <c r="W10937" s="10"/>
      <c r="X10937" s="10"/>
      <c r="Y10937" s="10"/>
      <c r="Z10937" s="10"/>
      <c r="AA10937" s="10"/>
      <c r="AB10937" s="10"/>
      <c r="AC10937" s="10"/>
      <c r="AD10937" s="10"/>
      <c r="AE10937" s="10"/>
    </row>
    <row r="10938" spans="3:31" x14ac:dyDescent="0.25">
      <c r="C10938" s="36"/>
      <c r="L10938" s="10"/>
      <c r="M10938" s="10"/>
      <c r="N10938" s="10"/>
      <c r="O10938" s="10"/>
      <c r="P10938" s="10"/>
      <c r="Q10938" s="10"/>
      <c r="R10938" s="10"/>
      <c r="S10938" s="10"/>
      <c r="T10938" s="10"/>
      <c r="U10938" s="10"/>
      <c r="V10938" s="10"/>
      <c r="W10938" s="10"/>
      <c r="X10938" s="10"/>
      <c r="Y10938" s="10"/>
      <c r="Z10938" s="10"/>
      <c r="AA10938" s="10"/>
      <c r="AB10938" s="10"/>
      <c r="AC10938" s="10"/>
      <c r="AD10938" s="10"/>
      <c r="AE10938" s="10"/>
    </row>
    <row r="10939" spans="3:31" x14ac:dyDescent="0.25">
      <c r="C10939" s="36"/>
      <c r="L10939" s="10"/>
      <c r="M10939" s="10"/>
      <c r="N10939" s="10"/>
      <c r="O10939" s="10"/>
      <c r="P10939" s="10"/>
      <c r="Q10939" s="10"/>
      <c r="R10939" s="10"/>
      <c r="S10939" s="10"/>
      <c r="T10939" s="10"/>
      <c r="U10939" s="10"/>
      <c r="V10939" s="10"/>
      <c r="W10939" s="10"/>
      <c r="X10939" s="10"/>
      <c r="Y10939" s="10"/>
      <c r="Z10939" s="10"/>
      <c r="AA10939" s="10"/>
      <c r="AB10939" s="10"/>
      <c r="AC10939" s="10"/>
      <c r="AD10939" s="10"/>
      <c r="AE10939" s="10"/>
    </row>
    <row r="10940" spans="3:31" x14ac:dyDescent="0.25">
      <c r="C10940" s="36"/>
      <c r="L10940" s="10"/>
      <c r="M10940" s="10"/>
      <c r="N10940" s="10"/>
      <c r="O10940" s="10"/>
      <c r="P10940" s="10"/>
      <c r="Q10940" s="10"/>
      <c r="R10940" s="10"/>
      <c r="S10940" s="10"/>
      <c r="T10940" s="10"/>
      <c r="U10940" s="10"/>
      <c r="V10940" s="10"/>
      <c r="W10940" s="10"/>
      <c r="X10940" s="10"/>
      <c r="Y10940" s="10"/>
      <c r="Z10940" s="10"/>
      <c r="AA10940" s="10"/>
      <c r="AB10940" s="10"/>
      <c r="AC10940" s="10"/>
      <c r="AD10940" s="10"/>
      <c r="AE10940" s="10"/>
    </row>
    <row r="10941" spans="3:31" x14ac:dyDescent="0.25">
      <c r="C10941" s="36"/>
      <c r="L10941" s="10"/>
      <c r="M10941" s="10"/>
      <c r="N10941" s="10"/>
      <c r="O10941" s="10"/>
      <c r="P10941" s="10"/>
      <c r="Q10941" s="10"/>
      <c r="R10941" s="10"/>
      <c r="S10941" s="10"/>
      <c r="T10941" s="10"/>
      <c r="U10941" s="10"/>
      <c r="V10941" s="10"/>
      <c r="W10941" s="10"/>
      <c r="X10941" s="10"/>
      <c r="Y10941" s="10"/>
      <c r="Z10941" s="10"/>
      <c r="AA10941" s="10"/>
      <c r="AB10941" s="10"/>
      <c r="AC10941" s="10"/>
      <c r="AD10941" s="10"/>
      <c r="AE10941" s="10"/>
    </row>
    <row r="10942" spans="3:31" x14ac:dyDescent="0.25">
      <c r="C10942" s="36"/>
      <c r="L10942" s="10"/>
      <c r="M10942" s="10"/>
      <c r="N10942" s="10"/>
      <c r="O10942" s="10"/>
      <c r="P10942" s="10"/>
      <c r="Q10942" s="10"/>
      <c r="R10942" s="10"/>
      <c r="S10942" s="10"/>
      <c r="T10942" s="10"/>
      <c r="U10942" s="10"/>
      <c r="V10942" s="10"/>
      <c r="W10942" s="10"/>
      <c r="X10942" s="10"/>
      <c r="Y10942" s="10"/>
      <c r="Z10942" s="10"/>
      <c r="AA10942" s="10"/>
      <c r="AB10942" s="10"/>
      <c r="AC10942" s="10"/>
      <c r="AD10942" s="10"/>
      <c r="AE10942" s="10"/>
    </row>
    <row r="10943" spans="3:31" x14ac:dyDescent="0.25">
      <c r="C10943" s="36"/>
      <c r="L10943" s="10"/>
      <c r="M10943" s="10"/>
      <c r="N10943" s="10"/>
      <c r="O10943" s="10"/>
      <c r="P10943" s="10"/>
      <c r="Q10943" s="10"/>
      <c r="R10943" s="10"/>
      <c r="S10943" s="10"/>
      <c r="T10943" s="10"/>
      <c r="U10943" s="10"/>
      <c r="V10943" s="10"/>
      <c r="W10943" s="10"/>
      <c r="X10943" s="10"/>
      <c r="Y10943" s="10"/>
      <c r="Z10943" s="10"/>
      <c r="AA10943" s="10"/>
      <c r="AB10943" s="10"/>
      <c r="AC10943" s="10"/>
      <c r="AD10943" s="10"/>
      <c r="AE10943" s="10"/>
    </row>
    <row r="10944" spans="3:31" x14ac:dyDescent="0.25">
      <c r="C10944" s="36"/>
      <c r="L10944" s="10"/>
      <c r="M10944" s="10"/>
      <c r="N10944" s="10"/>
      <c r="O10944" s="10"/>
      <c r="P10944" s="10"/>
      <c r="Q10944" s="10"/>
      <c r="R10944" s="10"/>
      <c r="S10944" s="10"/>
      <c r="T10944" s="10"/>
      <c r="U10944" s="10"/>
      <c r="V10944" s="10"/>
      <c r="W10944" s="10"/>
      <c r="X10944" s="10"/>
      <c r="Y10944" s="10"/>
      <c r="Z10944" s="10"/>
      <c r="AA10944" s="10"/>
      <c r="AB10944" s="10"/>
      <c r="AC10944" s="10"/>
      <c r="AD10944" s="10"/>
      <c r="AE10944" s="10"/>
    </row>
    <row r="10945" spans="3:31" x14ac:dyDescent="0.25">
      <c r="C10945" s="36"/>
      <c r="L10945" s="10"/>
      <c r="M10945" s="10"/>
      <c r="N10945" s="10"/>
      <c r="O10945" s="10"/>
      <c r="P10945" s="10"/>
      <c r="Q10945" s="10"/>
      <c r="R10945" s="10"/>
      <c r="S10945" s="10"/>
      <c r="T10945" s="10"/>
      <c r="U10945" s="10"/>
      <c r="V10945" s="10"/>
      <c r="W10945" s="10"/>
      <c r="X10945" s="10"/>
      <c r="Y10945" s="10"/>
      <c r="Z10945" s="10"/>
      <c r="AA10945" s="10"/>
      <c r="AB10945" s="10"/>
      <c r="AC10945" s="10"/>
      <c r="AD10945" s="10"/>
      <c r="AE10945" s="10"/>
    </row>
    <row r="10946" spans="3:31" x14ac:dyDescent="0.25">
      <c r="C10946" s="36"/>
      <c r="L10946" s="10"/>
      <c r="M10946" s="10"/>
      <c r="N10946" s="10"/>
      <c r="O10946" s="10"/>
      <c r="P10946" s="10"/>
      <c r="Q10946" s="10"/>
      <c r="R10946" s="10"/>
      <c r="S10946" s="10"/>
      <c r="T10946" s="10"/>
      <c r="U10946" s="10"/>
      <c r="V10946" s="10"/>
      <c r="W10946" s="10"/>
      <c r="X10946" s="10"/>
      <c r="Y10946" s="10"/>
      <c r="Z10946" s="10"/>
      <c r="AA10946" s="10"/>
      <c r="AB10946" s="10"/>
      <c r="AC10946" s="10"/>
      <c r="AD10946" s="10"/>
      <c r="AE10946" s="10"/>
    </row>
    <row r="10947" spans="3:31" x14ac:dyDescent="0.25">
      <c r="C10947" s="36"/>
      <c r="L10947" s="10"/>
      <c r="M10947" s="10"/>
      <c r="N10947" s="10"/>
      <c r="O10947" s="10"/>
      <c r="P10947" s="10"/>
      <c r="Q10947" s="10"/>
      <c r="R10947" s="10"/>
      <c r="S10947" s="10"/>
      <c r="T10947" s="10"/>
      <c r="U10947" s="10"/>
      <c r="V10947" s="10"/>
      <c r="W10947" s="10"/>
      <c r="X10947" s="10"/>
      <c r="Y10947" s="10"/>
      <c r="Z10947" s="10"/>
      <c r="AA10947" s="10"/>
      <c r="AB10947" s="10"/>
      <c r="AC10947" s="10"/>
      <c r="AD10947" s="10"/>
      <c r="AE10947" s="10"/>
    </row>
    <row r="10948" spans="3:31" x14ac:dyDescent="0.25">
      <c r="C10948" s="36"/>
      <c r="L10948" s="10"/>
      <c r="M10948" s="10"/>
      <c r="N10948" s="10"/>
      <c r="O10948" s="10"/>
      <c r="P10948" s="10"/>
      <c r="Q10948" s="10"/>
      <c r="R10948" s="10"/>
      <c r="S10948" s="10"/>
      <c r="T10948" s="10"/>
      <c r="U10948" s="10"/>
      <c r="V10948" s="10"/>
      <c r="W10948" s="10"/>
      <c r="X10948" s="10"/>
      <c r="Y10948" s="10"/>
      <c r="Z10948" s="10"/>
      <c r="AA10948" s="10"/>
      <c r="AB10948" s="10"/>
      <c r="AC10948" s="10"/>
      <c r="AD10948" s="10"/>
      <c r="AE10948" s="10"/>
    </row>
    <row r="10949" spans="3:31" x14ac:dyDescent="0.25">
      <c r="C10949" s="36"/>
      <c r="L10949" s="10"/>
      <c r="M10949" s="10"/>
      <c r="N10949" s="10"/>
      <c r="O10949" s="10"/>
      <c r="P10949" s="10"/>
      <c r="Q10949" s="10"/>
      <c r="R10949" s="10"/>
      <c r="S10949" s="10"/>
      <c r="T10949" s="10"/>
      <c r="U10949" s="10"/>
      <c r="V10949" s="10"/>
      <c r="W10949" s="10"/>
      <c r="X10949" s="10"/>
      <c r="Y10949" s="10"/>
      <c r="Z10949" s="10"/>
      <c r="AA10949" s="10"/>
      <c r="AB10949" s="10"/>
      <c r="AC10949" s="10"/>
      <c r="AD10949" s="10"/>
      <c r="AE10949" s="10"/>
    </row>
    <row r="10950" spans="3:31" x14ac:dyDescent="0.25">
      <c r="C10950" s="36"/>
      <c r="L10950" s="10"/>
      <c r="M10950" s="10"/>
      <c r="N10950" s="10"/>
      <c r="O10950" s="10"/>
      <c r="P10950" s="10"/>
      <c r="Q10950" s="10"/>
      <c r="R10950" s="10"/>
      <c r="S10950" s="10"/>
      <c r="T10950" s="10"/>
      <c r="U10950" s="10"/>
      <c r="V10950" s="10"/>
      <c r="W10950" s="10"/>
      <c r="X10950" s="10"/>
      <c r="Y10950" s="10"/>
      <c r="Z10950" s="10"/>
      <c r="AA10950" s="10"/>
      <c r="AB10950" s="10"/>
      <c r="AC10950" s="10"/>
      <c r="AD10950" s="10"/>
      <c r="AE10950" s="10"/>
    </row>
    <row r="10951" spans="3:31" x14ac:dyDescent="0.25">
      <c r="C10951" s="36"/>
      <c r="L10951" s="10"/>
      <c r="M10951" s="10"/>
      <c r="N10951" s="10"/>
      <c r="O10951" s="10"/>
      <c r="P10951" s="10"/>
      <c r="Q10951" s="10"/>
      <c r="R10951" s="10"/>
      <c r="S10951" s="10"/>
      <c r="T10951" s="10"/>
      <c r="U10951" s="10"/>
      <c r="V10951" s="10"/>
      <c r="W10951" s="10"/>
      <c r="X10951" s="10"/>
      <c r="Y10951" s="10"/>
      <c r="Z10951" s="10"/>
      <c r="AA10951" s="10"/>
      <c r="AB10951" s="10"/>
      <c r="AC10951" s="10"/>
      <c r="AD10951" s="10"/>
      <c r="AE10951" s="10"/>
    </row>
    <row r="10952" spans="3:31" x14ac:dyDescent="0.25">
      <c r="C10952" s="36"/>
      <c r="L10952" s="10"/>
      <c r="M10952" s="10"/>
      <c r="N10952" s="10"/>
      <c r="O10952" s="10"/>
      <c r="P10952" s="10"/>
      <c r="Q10952" s="10"/>
      <c r="R10952" s="10"/>
      <c r="S10952" s="10"/>
      <c r="T10952" s="10"/>
      <c r="U10952" s="10"/>
      <c r="V10952" s="10"/>
      <c r="W10952" s="10"/>
      <c r="X10952" s="10"/>
      <c r="Y10952" s="10"/>
      <c r="Z10952" s="10"/>
      <c r="AA10952" s="10"/>
      <c r="AB10952" s="10"/>
      <c r="AC10952" s="10"/>
      <c r="AD10952" s="10"/>
      <c r="AE10952" s="10"/>
    </row>
    <row r="10953" spans="3:31" x14ac:dyDescent="0.25">
      <c r="C10953" s="36"/>
      <c r="L10953" s="10"/>
      <c r="M10953" s="10"/>
      <c r="N10953" s="10"/>
      <c r="O10953" s="10"/>
      <c r="P10953" s="10"/>
      <c r="Q10953" s="10"/>
      <c r="R10953" s="10"/>
      <c r="S10953" s="10"/>
      <c r="T10953" s="10"/>
      <c r="U10953" s="10"/>
      <c r="V10953" s="10"/>
      <c r="W10953" s="10"/>
      <c r="X10953" s="10"/>
      <c r="Y10953" s="10"/>
      <c r="Z10953" s="10"/>
      <c r="AA10953" s="10"/>
      <c r="AB10953" s="10"/>
      <c r="AC10953" s="10"/>
      <c r="AD10953" s="10"/>
      <c r="AE10953" s="10"/>
    </row>
    <row r="10954" spans="3:31" x14ac:dyDescent="0.25">
      <c r="C10954" s="36"/>
      <c r="L10954" s="10"/>
      <c r="M10954" s="10"/>
      <c r="N10954" s="10"/>
      <c r="O10954" s="10"/>
      <c r="P10954" s="10"/>
      <c r="Q10954" s="10"/>
      <c r="R10954" s="10"/>
      <c r="S10954" s="10"/>
      <c r="T10954" s="10"/>
      <c r="U10954" s="10"/>
      <c r="V10954" s="10"/>
      <c r="W10954" s="10"/>
      <c r="X10954" s="10"/>
      <c r="Y10954" s="10"/>
      <c r="Z10954" s="10"/>
      <c r="AA10954" s="10"/>
      <c r="AB10954" s="10"/>
      <c r="AC10954" s="10"/>
      <c r="AD10954" s="10"/>
      <c r="AE10954" s="10"/>
    </row>
    <row r="10955" spans="3:31" x14ac:dyDescent="0.25">
      <c r="C10955" s="36"/>
      <c r="L10955" s="10"/>
      <c r="M10955" s="10"/>
      <c r="N10955" s="10"/>
      <c r="O10955" s="10"/>
      <c r="P10955" s="10"/>
      <c r="Q10955" s="10"/>
      <c r="R10955" s="10"/>
      <c r="S10955" s="10"/>
      <c r="T10955" s="10"/>
      <c r="U10955" s="10"/>
      <c r="V10955" s="10"/>
      <c r="W10955" s="10"/>
      <c r="X10955" s="10"/>
      <c r="Y10955" s="10"/>
      <c r="Z10955" s="10"/>
      <c r="AA10955" s="10"/>
      <c r="AB10955" s="10"/>
      <c r="AC10955" s="10"/>
      <c r="AD10955" s="10"/>
      <c r="AE10955" s="10"/>
    </row>
    <row r="10956" spans="3:31" x14ac:dyDescent="0.25">
      <c r="C10956" s="36"/>
      <c r="L10956" s="10"/>
      <c r="M10956" s="10"/>
      <c r="N10956" s="10"/>
      <c r="O10956" s="10"/>
      <c r="P10956" s="10"/>
      <c r="Q10956" s="10"/>
      <c r="R10956" s="10"/>
      <c r="S10956" s="10"/>
      <c r="T10956" s="10"/>
      <c r="U10956" s="10"/>
      <c r="V10956" s="10"/>
      <c r="W10956" s="10"/>
      <c r="X10956" s="10"/>
      <c r="Y10956" s="10"/>
      <c r="Z10956" s="10"/>
      <c r="AA10956" s="10"/>
      <c r="AB10956" s="10"/>
      <c r="AC10956" s="10"/>
      <c r="AD10956" s="10"/>
      <c r="AE10956" s="10"/>
    </row>
    <row r="10957" spans="3:31" x14ac:dyDescent="0.25">
      <c r="C10957" s="36"/>
      <c r="L10957" s="10"/>
      <c r="M10957" s="10"/>
      <c r="N10957" s="10"/>
      <c r="O10957" s="10"/>
      <c r="P10957" s="10"/>
      <c r="Q10957" s="10"/>
      <c r="R10957" s="10"/>
      <c r="S10957" s="10"/>
      <c r="T10957" s="10"/>
      <c r="U10957" s="10"/>
      <c r="V10957" s="10"/>
      <c r="W10957" s="10"/>
      <c r="X10957" s="10"/>
      <c r="Y10957" s="10"/>
      <c r="Z10957" s="10"/>
      <c r="AA10957" s="10"/>
      <c r="AB10957" s="10"/>
      <c r="AC10957" s="10"/>
      <c r="AD10957" s="10"/>
      <c r="AE10957" s="10"/>
    </row>
    <row r="10958" spans="3:31" x14ac:dyDescent="0.25">
      <c r="C10958" s="36"/>
      <c r="L10958" s="10"/>
      <c r="M10958" s="10"/>
      <c r="N10958" s="10"/>
      <c r="O10958" s="10"/>
      <c r="P10958" s="10"/>
      <c r="Q10958" s="10"/>
      <c r="R10958" s="10"/>
      <c r="S10958" s="10"/>
      <c r="T10958" s="10"/>
      <c r="U10958" s="10"/>
      <c r="V10958" s="10"/>
      <c r="W10958" s="10"/>
      <c r="X10958" s="10"/>
      <c r="Y10958" s="10"/>
      <c r="Z10958" s="10"/>
      <c r="AA10958" s="10"/>
      <c r="AB10958" s="10"/>
      <c r="AC10958" s="10"/>
      <c r="AD10958" s="10"/>
      <c r="AE10958" s="10"/>
    </row>
    <row r="10959" spans="3:31" x14ac:dyDescent="0.25">
      <c r="C10959" s="36"/>
      <c r="L10959" s="10"/>
      <c r="M10959" s="10"/>
      <c r="N10959" s="10"/>
      <c r="O10959" s="10"/>
      <c r="P10959" s="10"/>
      <c r="Q10959" s="10"/>
      <c r="R10959" s="10"/>
      <c r="S10959" s="10"/>
      <c r="T10959" s="10"/>
      <c r="U10959" s="10"/>
      <c r="V10959" s="10"/>
      <c r="W10959" s="10"/>
      <c r="X10959" s="10"/>
      <c r="Y10959" s="10"/>
      <c r="Z10959" s="10"/>
      <c r="AA10959" s="10"/>
      <c r="AB10959" s="10"/>
      <c r="AC10959" s="10"/>
      <c r="AD10959" s="10"/>
      <c r="AE10959" s="10"/>
    </row>
    <row r="10960" spans="3:31" x14ac:dyDescent="0.25">
      <c r="C10960" s="36"/>
      <c r="L10960" s="10"/>
      <c r="M10960" s="10"/>
      <c r="N10960" s="10"/>
      <c r="O10960" s="10"/>
      <c r="P10960" s="10"/>
      <c r="Q10960" s="10"/>
      <c r="R10960" s="10"/>
      <c r="S10960" s="10"/>
      <c r="T10960" s="10"/>
      <c r="U10960" s="10"/>
      <c r="V10960" s="10"/>
      <c r="W10960" s="10"/>
      <c r="X10960" s="10"/>
      <c r="Y10960" s="10"/>
      <c r="Z10960" s="10"/>
      <c r="AA10960" s="10"/>
      <c r="AB10960" s="10"/>
      <c r="AC10960" s="10"/>
      <c r="AD10960" s="10"/>
      <c r="AE10960" s="10"/>
    </row>
    <row r="10961" spans="3:31" x14ac:dyDescent="0.25">
      <c r="C10961" s="36"/>
      <c r="L10961" s="10"/>
      <c r="M10961" s="10"/>
      <c r="N10961" s="10"/>
      <c r="O10961" s="10"/>
      <c r="P10961" s="10"/>
      <c r="Q10961" s="10"/>
      <c r="R10961" s="10"/>
      <c r="S10961" s="10"/>
      <c r="T10961" s="10"/>
      <c r="U10961" s="10"/>
      <c r="V10961" s="10"/>
      <c r="W10961" s="10"/>
      <c r="X10961" s="10"/>
      <c r="Y10961" s="10"/>
      <c r="Z10961" s="10"/>
      <c r="AA10961" s="10"/>
      <c r="AB10961" s="10"/>
      <c r="AC10961" s="10"/>
      <c r="AD10961" s="10"/>
      <c r="AE10961" s="10"/>
    </row>
    <row r="10962" spans="3:31" x14ac:dyDescent="0.25">
      <c r="C10962" s="36"/>
      <c r="L10962" s="10"/>
      <c r="M10962" s="10"/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  <c r="AA10962" s="10"/>
      <c r="AB10962" s="10"/>
      <c r="AC10962" s="10"/>
      <c r="AD10962" s="10"/>
      <c r="AE10962" s="10"/>
    </row>
    <row r="10963" spans="3:31" x14ac:dyDescent="0.25">
      <c r="C10963" s="36"/>
      <c r="L10963" s="10"/>
      <c r="M10963" s="10"/>
      <c r="N10963" s="10"/>
      <c r="O10963" s="10"/>
      <c r="P10963" s="10"/>
      <c r="Q10963" s="10"/>
      <c r="R10963" s="10"/>
      <c r="S10963" s="10"/>
      <c r="T10963" s="10"/>
      <c r="U10963" s="10"/>
      <c r="V10963" s="10"/>
      <c r="W10963" s="10"/>
      <c r="X10963" s="10"/>
      <c r="Y10963" s="10"/>
      <c r="Z10963" s="10"/>
      <c r="AA10963" s="10"/>
      <c r="AB10963" s="10"/>
      <c r="AC10963" s="10"/>
      <c r="AD10963" s="10"/>
      <c r="AE10963" s="10"/>
    </row>
    <row r="10964" spans="3:31" x14ac:dyDescent="0.25">
      <c r="C10964" s="36"/>
      <c r="L10964" s="10"/>
      <c r="M10964" s="10"/>
      <c r="N10964" s="10"/>
      <c r="O10964" s="10"/>
      <c r="P10964" s="10"/>
      <c r="Q10964" s="10"/>
      <c r="R10964" s="10"/>
      <c r="S10964" s="10"/>
      <c r="T10964" s="10"/>
      <c r="U10964" s="10"/>
      <c r="V10964" s="10"/>
      <c r="W10964" s="10"/>
      <c r="X10964" s="10"/>
      <c r="Y10964" s="10"/>
      <c r="Z10964" s="10"/>
      <c r="AA10964" s="10"/>
      <c r="AB10964" s="10"/>
      <c r="AC10964" s="10"/>
      <c r="AD10964" s="10"/>
      <c r="AE10964" s="10"/>
    </row>
    <row r="10965" spans="3:31" x14ac:dyDescent="0.25">
      <c r="C10965" s="36"/>
      <c r="L10965" s="10"/>
      <c r="M10965" s="10"/>
      <c r="N10965" s="10"/>
      <c r="O10965" s="10"/>
      <c r="P10965" s="10"/>
      <c r="Q10965" s="10"/>
      <c r="R10965" s="10"/>
      <c r="S10965" s="10"/>
      <c r="T10965" s="10"/>
      <c r="U10965" s="10"/>
      <c r="V10965" s="10"/>
      <c r="W10965" s="10"/>
      <c r="X10965" s="10"/>
      <c r="Y10965" s="10"/>
      <c r="Z10965" s="10"/>
      <c r="AA10965" s="10"/>
      <c r="AB10965" s="10"/>
      <c r="AC10965" s="10"/>
      <c r="AD10965" s="10"/>
      <c r="AE10965" s="10"/>
    </row>
    <row r="10966" spans="3:31" x14ac:dyDescent="0.25">
      <c r="C10966" s="36"/>
      <c r="L10966" s="10"/>
      <c r="M10966" s="10"/>
      <c r="N10966" s="10"/>
      <c r="O10966" s="10"/>
      <c r="P10966" s="10"/>
      <c r="Q10966" s="10"/>
      <c r="R10966" s="10"/>
      <c r="S10966" s="10"/>
      <c r="T10966" s="10"/>
      <c r="U10966" s="10"/>
      <c r="V10966" s="10"/>
      <c r="W10966" s="10"/>
      <c r="X10966" s="10"/>
      <c r="Y10966" s="10"/>
      <c r="Z10966" s="10"/>
      <c r="AA10966" s="10"/>
      <c r="AB10966" s="10"/>
      <c r="AC10966" s="10"/>
      <c r="AD10966" s="10"/>
      <c r="AE10966" s="10"/>
    </row>
    <row r="10967" spans="3:31" x14ac:dyDescent="0.25">
      <c r="C10967" s="36"/>
      <c r="L10967" s="10"/>
      <c r="M10967" s="10"/>
      <c r="N10967" s="10"/>
      <c r="O10967" s="10"/>
      <c r="P10967" s="10"/>
      <c r="Q10967" s="10"/>
      <c r="R10967" s="10"/>
      <c r="S10967" s="10"/>
      <c r="T10967" s="10"/>
      <c r="U10967" s="10"/>
      <c r="V10967" s="10"/>
      <c r="W10967" s="10"/>
      <c r="X10967" s="10"/>
      <c r="Y10967" s="10"/>
      <c r="Z10967" s="10"/>
      <c r="AA10967" s="10"/>
      <c r="AB10967" s="10"/>
      <c r="AC10967" s="10"/>
      <c r="AD10967" s="10"/>
      <c r="AE10967" s="10"/>
    </row>
    <row r="10968" spans="3:31" x14ac:dyDescent="0.25">
      <c r="C10968" s="36"/>
      <c r="L10968" s="10"/>
      <c r="M10968" s="10"/>
      <c r="N10968" s="10"/>
      <c r="O10968" s="10"/>
      <c r="P10968" s="10"/>
      <c r="Q10968" s="10"/>
      <c r="R10968" s="10"/>
      <c r="S10968" s="10"/>
      <c r="T10968" s="10"/>
      <c r="U10968" s="10"/>
      <c r="V10968" s="10"/>
      <c r="W10968" s="10"/>
      <c r="X10968" s="10"/>
      <c r="Y10968" s="10"/>
      <c r="Z10968" s="10"/>
      <c r="AA10968" s="10"/>
      <c r="AB10968" s="10"/>
      <c r="AC10968" s="10"/>
      <c r="AD10968" s="10"/>
      <c r="AE10968" s="10"/>
    </row>
    <row r="10969" spans="3:31" x14ac:dyDescent="0.25">
      <c r="C10969" s="36"/>
      <c r="L10969" s="10"/>
      <c r="M10969" s="10"/>
      <c r="N10969" s="10"/>
      <c r="O10969" s="10"/>
      <c r="P10969" s="10"/>
      <c r="Q10969" s="10"/>
      <c r="R10969" s="10"/>
      <c r="S10969" s="10"/>
      <c r="T10969" s="10"/>
      <c r="U10969" s="10"/>
      <c r="V10969" s="10"/>
      <c r="W10969" s="10"/>
      <c r="X10969" s="10"/>
      <c r="Y10969" s="10"/>
      <c r="Z10969" s="10"/>
      <c r="AA10969" s="10"/>
      <c r="AB10969" s="10"/>
      <c r="AC10969" s="10"/>
      <c r="AD10969" s="10"/>
      <c r="AE10969" s="10"/>
    </row>
    <row r="10970" spans="3:31" x14ac:dyDescent="0.25">
      <c r="C10970" s="36"/>
      <c r="L10970" s="10"/>
      <c r="M10970" s="10"/>
      <c r="N10970" s="10"/>
      <c r="O10970" s="10"/>
      <c r="P10970" s="10"/>
      <c r="Q10970" s="10"/>
      <c r="R10970" s="10"/>
      <c r="S10970" s="10"/>
      <c r="T10970" s="10"/>
      <c r="U10970" s="10"/>
      <c r="V10970" s="10"/>
      <c r="W10970" s="10"/>
      <c r="X10970" s="10"/>
      <c r="Y10970" s="10"/>
      <c r="Z10970" s="10"/>
      <c r="AA10970" s="10"/>
      <c r="AB10970" s="10"/>
      <c r="AC10970" s="10"/>
      <c r="AD10970" s="10"/>
      <c r="AE10970" s="10"/>
    </row>
    <row r="10971" spans="3:31" x14ac:dyDescent="0.25">
      <c r="C10971" s="36"/>
      <c r="L10971" s="10"/>
      <c r="M10971" s="10"/>
      <c r="N10971" s="10"/>
      <c r="O10971" s="10"/>
      <c r="P10971" s="10"/>
      <c r="Q10971" s="10"/>
      <c r="R10971" s="10"/>
      <c r="S10971" s="10"/>
      <c r="T10971" s="10"/>
      <c r="U10971" s="10"/>
      <c r="V10971" s="10"/>
      <c r="W10971" s="10"/>
      <c r="X10971" s="10"/>
      <c r="Y10971" s="10"/>
      <c r="Z10971" s="10"/>
      <c r="AA10971" s="10"/>
      <c r="AB10971" s="10"/>
      <c r="AC10971" s="10"/>
      <c r="AD10971" s="10"/>
      <c r="AE10971" s="10"/>
    </row>
    <row r="10972" spans="3:31" x14ac:dyDescent="0.25">
      <c r="C10972" s="36"/>
      <c r="L10972" s="10"/>
      <c r="M10972" s="10"/>
      <c r="N10972" s="10"/>
      <c r="O10972" s="10"/>
      <c r="P10972" s="10"/>
      <c r="Q10972" s="10"/>
      <c r="R10972" s="10"/>
      <c r="S10972" s="10"/>
      <c r="T10972" s="10"/>
      <c r="U10972" s="10"/>
      <c r="V10972" s="10"/>
      <c r="W10972" s="10"/>
      <c r="X10972" s="10"/>
      <c r="Y10972" s="10"/>
      <c r="Z10972" s="10"/>
      <c r="AA10972" s="10"/>
      <c r="AB10972" s="10"/>
      <c r="AC10972" s="10"/>
      <c r="AD10972" s="10"/>
      <c r="AE10972" s="10"/>
    </row>
    <row r="10973" spans="3:31" x14ac:dyDescent="0.25">
      <c r="C10973" s="36"/>
      <c r="L10973" s="10"/>
      <c r="M10973" s="10"/>
      <c r="N10973" s="10"/>
      <c r="O10973" s="10"/>
      <c r="P10973" s="10"/>
      <c r="Q10973" s="10"/>
      <c r="R10973" s="10"/>
      <c r="S10973" s="10"/>
      <c r="T10973" s="10"/>
      <c r="U10973" s="10"/>
      <c r="V10973" s="10"/>
      <c r="W10973" s="10"/>
      <c r="X10973" s="10"/>
      <c r="Y10973" s="10"/>
      <c r="Z10973" s="10"/>
      <c r="AA10973" s="10"/>
      <c r="AB10973" s="10"/>
      <c r="AC10973" s="10"/>
      <c r="AD10973" s="10"/>
      <c r="AE10973" s="10"/>
    </row>
    <row r="10974" spans="3:31" x14ac:dyDescent="0.25">
      <c r="C10974" s="36"/>
      <c r="L10974" s="10"/>
      <c r="M10974" s="10"/>
      <c r="N10974" s="10"/>
      <c r="O10974" s="10"/>
      <c r="P10974" s="10"/>
      <c r="Q10974" s="10"/>
      <c r="R10974" s="10"/>
      <c r="S10974" s="10"/>
      <c r="T10974" s="10"/>
      <c r="U10974" s="10"/>
      <c r="V10974" s="10"/>
      <c r="W10974" s="10"/>
      <c r="X10974" s="10"/>
      <c r="Y10974" s="10"/>
      <c r="Z10974" s="10"/>
      <c r="AA10974" s="10"/>
      <c r="AB10974" s="10"/>
      <c r="AC10974" s="10"/>
      <c r="AD10974" s="10"/>
      <c r="AE10974" s="10"/>
    </row>
    <row r="10975" spans="3:31" x14ac:dyDescent="0.25">
      <c r="C10975" s="36"/>
      <c r="L10975" s="10"/>
      <c r="M10975" s="10"/>
      <c r="N10975" s="10"/>
      <c r="O10975" s="10"/>
      <c r="P10975" s="10"/>
      <c r="Q10975" s="10"/>
      <c r="R10975" s="10"/>
      <c r="S10975" s="10"/>
      <c r="T10975" s="10"/>
      <c r="U10975" s="10"/>
      <c r="V10975" s="10"/>
      <c r="W10975" s="10"/>
      <c r="X10975" s="10"/>
      <c r="Y10975" s="10"/>
      <c r="Z10975" s="10"/>
      <c r="AA10975" s="10"/>
      <c r="AB10975" s="10"/>
      <c r="AC10975" s="10"/>
      <c r="AD10975" s="10"/>
      <c r="AE10975" s="10"/>
    </row>
    <row r="10976" spans="3:31" x14ac:dyDescent="0.25">
      <c r="C10976" s="36"/>
      <c r="L10976" s="10"/>
      <c r="M10976" s="10"/>
      <c r="N10976" s="10"/>
      <c r="O10976" s="10"/>
      <c r="P10976" s="10"/>
      <c r="Q10976" s="10"/>
      <c r="R10976" s="10"/>
      <c r="S10976" s="10"/>
      <c r="T10976" s="10"/>
      <c r="U10976" s="10"/>
      <c r="V10976" s="10"/>
      <c r="W10976" s="10"/>
      <c r="X10976" s="10"/>
      <c r="Y10976" s="10"/>
      <c r="Z10976" s="10"/>
      <c r="AA10976" s="10"/>
      <c r="AB10976" s="10"/>
      <c r="AC10976" s="10"/>
      <c r="AD10976" s="10"/>
      <c r="AE10976" s="10"/>
    </row>
    <row r="10977" spans="3:31" x14ac:dyDescent="0.25">
      <c r="C10977" s="36"/>
      <c r="L10977" s="10"/>
      <c r="M10977" s="10"/>
      <c r="N10977" s="10"/>
      <c r="O10977" s="10"/>
      <c r="P10977" s="10"/>
      <c r="Q10977" s="10"/>
      <c r="R10977" s="10"/>
      <c r="S10977" s="10"/>
      <c r="T10977" s="10"/>
      <c r="U10977" s="10"/>
      <c r="V10977" s="10"/>
      <c r="W10977" s="10"/>
      <c r="X10977" s="10"/>
      <c r="Y10977" s="10"/>
      <c r="Z10977" s="10"/>
      <c r="AA10977" s="10"/>
      <c r="AB10977" s="10"/>
      <c r="AC10977" s="10"/>
      <c r="AD10977" s="10"/>
      <c r="AE10977" s="10"/>
    </row>
    <row r="10978" spans="3:31" x14ac:dyDescent="0.25">
      <c r="C10978" s="36"/>
      <c r="L10978" s="10"/>
      <c r="M10978" s="10"/>
      <c r="N10978" s="10"/>
      <c r="O10978" s="10"/>
      <c r="P10978" s="10"/>
      <c r="Q10978" s="10"/>
      <c r="R10978" s="10"/>
      <c r="S10978" s="10"/>
      <c r="T10978" s="10"/>
      <c r="U10978" s="10"/>
      <c r="V10978" s="10"/>
      <c r="W10978" s="10"/>
      <c r="X10978" s="10"/>
      <c r="Y10978" s="10"/>
      <c r="Z10978" s="10"/>
      <c r="AA10978" s="10"/>
      <c r="AB10978" s="10"/>
      <c r="AC10978" s="10"/>
      <c r="AD10978" s="10"/>
      <c r="AE10978" s="10"/>
    </row>
    <row r="10979" spans="3:31" x14ac:dyDescent="0.25">
      <c r="C10979" s="36"/>
      <c r="L10979" s="10"/>
      <c r="M10979" s="10"/>
      <c r="N10979" s="10"/>
      <c r="O10979" s="10"/>
      <c r="P10979" s="10"/>
      <c r="Q10979" s="10"/>
      <c r="R10979" s="10"/>
      <c r="S10979" s="10"/>
      <c r="T10979" s="10"/>
      <c r="U10979" s="10"/>
      <c r="V10979" s="10"/>
      <c r="W10979" s="10"/>
      <c r="X10979" s="10"/>
      <c r="Y10979" s="10"/>
      <c r="Z10979" s="10"/>
      <c r="AA10979" s="10"/>
      <c r="AB10979" s="10"/>
      <c r="AC10979" s="10"/>
      <c r="AD10979" s="10"/>
      <c r="AE10979" s="10"/>
    </row>
    <row r="10980" spans="3:31" x14ac:dyDescent="0.25">
      <c r="C10980" s="36"/>
      <c r="L10980" s="10"/>
      <c r="M10980" s="10"/>
      <c r="N10980" s="10"/>
      <c r="O10980" s="10"/>
      <c r="P10980" s="10"/>
      <c r="Q10980" s="10"/>
      <c r="R10980" s="10"/>
      <c r="S10980" s="10"/>
      <c r="T10980" s="10"/>
      <c r="U10980" s="10"/>
      <c r="V10980" s="10"/>
      <c r="W10980" s="10"/>
      <c r="X10980" s="10"/>
      <c r="Y10980" s="10"/>
      <c r="Z10980" s="10"/>
      <c r="AA10980" s="10"/>
      <c r="AB10980" s="10"/>
      <c r="AC10980" s="10"/>
      <c r="AD10980" s="10"/>
      <c r="AE10980" s="10"/>
    </row>
    <row r="10981" spans="3:31" x14ac:dyDescent="0.25">
      <c r="C10981" s="36"/>
      <c r="L10981" s="10"/>
      <c r="M10981" s="10"/>
      <c r="N10981" s="10"/>
      <c r="O10981" s="10"/>
      <c r="P10981" s="10"/>
      <c r="Q10981" s="10"/>
      <c r="R10981" s="10"/>
      <c r="S10981" s="10"/>
      <c r="T10981" s="10"/>
      <c r="U10981" s="10"/>
      <c r="V10981" s="10"/>
      <c r="W10981" s="10"/>
      <c r="X10981" s="10"/>
      <c r="Y10981" s="10"/>
      <c r="Z10981" s="10"/>
      <c r="AA10981" s="10"/>
      <c r="AB10981" s="10"/>
      <c r="AC10981" s="10"/>
      <c r="AD10981" s="10"/>
      <c r="AE10981" s="10"/>
    </row>
    <row r="10982" spans="3:31" x14ac:dyDescent="0.25">
      <c r="C10982" s="36"/>
      <c r="L10982" s="10"/>
      <c r="M10982" s="10"/>
      <c r="N10982" s="10"/>
      <c r="O10982" s="10"/>
      <c r="P10982" s="10"/>
      <c r="Q10982" s="10"/>
      <c r="R10982" s="10"/>
      <c r="S10982" s="10"/>
      <c r="T10982" s="10"/>
      <c r="U10982" s="10"/>
      <c r="V10982" s="10"/>
      <c r="W10982" s="10"/>
      <c r="X10982" s="10"/>
      <c r="Y10982" s="10"/>
      <c r="Z10982" s="10"/>
      <c r="AA10982" s="10"/>
      <c r="AB10982" s="10"/>
      <c r="AC10982" s="10"/>
      <c r="AD10982" s="10"/>
      <c r="AE10982" s="10"/>
    </row>
    <row r="10983" spans="3:31" x14ac:dyDescent="0.25">
      <c r="C10983" s="36"/>
      <c r="L10983" s="10"/>
      <c r="M10983" s="10"/>
      <c r="N10983" s="10"/>
      <c r="O10983" s="10"/>
      <c r="P10983" s="10"/>
      <c r="Q10983" s="10"/>
      <c r="R10983" s="10"/>
      <c r="S10983" s="10"/>
      <c r="T10983" s="10"/>
      <c r="U10983" s="10"/>
      <c r="V10983" s="10"/>
      <c r="W10983" s="10"/>
      <c r="X10983" s="10"/>
      <c r="Y10983" s="10"/>
      <c r="Z10983" s="10"/>
      <c r="AA10983" s="10"/>
      <c r="AB10983" s="10"/>
      <c r="AC10983" s="10"/>
      <c r="AD10983" s="10"/>
      <c r="AE10983" s="10"/>
    </row>
    <row r="10984" spans="3:31" x14ac:dyDescent="0.25">
      <c r="C10984" s="36"/>
      <c r="L10984" s="10"/>
      <c r="M10984" s="10"/>
      <c r="N10984" s="10"/>
      <c r="O10984" s="10"/>
      <c r="P10984" s="10"/>
      <c r="Q10984" s="10"/>
      <c r="R10984" s="10"/>
      <c r="S10984" s="10"/>
      <c r="T10984" s="10"/>
      <c r="U10984" s="10"/>
      <c r="V10984" s="10"/>
      <c r="W10984" s="10"/>
      <c r="X10984" s="10"/>
      <c r="Y10984" s="10"/>
      <c r="Z10984" s="10"/>
      <c r="AA10984" s="10"/>
      <c r="AB10984" s="10"/>
      <c r="AC10984" s="10"/>
      <c r="AD10984" s="10"/>
      <c r="AE10984" s="10"/>
    </row>
    <row r="10985" spans="3:31" x14ac:dyDescent="0.25">
      <c r="C10985" s="36"/>
      <c r="L10985" s="10"/>
      <c r="M10985" s="10"/>
      <c r="N10985" s="10"/>
      <c r="O10985" s="10"/>
      <c r="P10985" s="10"/>
      <c r="Q10985" s="10"/>
      <c r="R10985" s="10"/>
      <c r="S10985" s="10"/>
      <c r="T10985" s="10"/>
      <c r="U10985" s="10"/>
      <c r="V10985" s="10"/>
      <c r="W10985" s="10"/>
      <c r="X10985" s="10"/>
      <c r="Y10985" s="10"/>
      <c r="Z10985" s="10"/>
      <c r="AA10985" s="10"/>
      <c r="AB10985" s="10"/>
      <c r="AC10985" s="10"/>
      <c r="AD10985" s="10"/>
      <c r="AE10985" s="10"/>
    </row>
    <row r="10986" spans="3:31" x14ac:dyDescent="0.25">
      <c r="C10986" s="36"/>
      <c r="L10986" s="10"/>
      <c r="M10986" s="10"/>
      <c r="N10986" s="10"/>
      <c r="O10986" s="10"/>
      <c r="P10986" s="10"/>
      <c r="Q10986" s="10"/>
      <c r="R10986" s="10"/>
      <c r="S10986" s="10"/>
      <c r="T10986" s="10"/>
      <c r="U10986" s="10"/>
      <c r="V10986" s="10"/>
      <c r="W10986" s="10"/>
      <c r="X10986" s="10"/>
      <c r="Y10986" s="10"/>
      <c r="Z10986" s="10"/>
      <c r="AA10986" s="10"/>
      <c r="AB10986" s="10"/>
      <c r="AC10986" s="10"/>
      <c r="AD10986" s="10"/>
      <c r="AE10986" s="10"/>
    </row>
    <row r="10987" spans="3:31" x14ac:dyDescent="0.25">
      <c r="C10987" s="36"/>
      <c r="L10987" s="10"/>
      <c r="M10987" s="10"/>
      <c r="N10987" s="10"/>
      <c r="O10987" s="10"/>
      <c r="P10987" s="10"/>
      <c r="Q10987" s="10"/>
      <c r="R10987" s="10"/>
      <c r="S10987" s="10"/>
      <c r="T10987" s="10"/>
      <c r="U10987" s="10"/>
      <c r="V10987" s="10"/>
      <c r="W10987" s="10"/>
      <c r="X10987" s="10"/>
      <c r="Y10987" s="10"/>
      <c r="Z10987" s="10"/>
      <c r="AA10987" s="10"/>
      <c r="AB10987" s="10"/>
      <c r="AC10987" s="10"/>
      <c r="AD10987" s="10"/>
      <c r="AE10987" s="10"/>
    </row>
    <row r="10988" spans="3:31" x14ac:dyDescent="0.25">
      <c r="C10988" s="36"/>
      <c r="L10988" s="10"/>
      <c r="M10988" s="10"/>
      <c r="N10988" s="10"/>
      <c r="O10988" s="10"/>
      <c r="P10988" s="10"/>
      <c r="Q10988" s="10"/>
      <c r="R10988" s="10"/>
      <c r="S10988" s="10"/>
      <c r="T10988" s="10"/>
      <c r="U10988" s="10"/>
      <c r="V10988" s="10"/>
      <c r="W10988" s="10"/>
      <c r="X10988" s="10"/>
      <c r="Y10988" s="10"/>
      <c r="Z10988" s="10"/>
      <c r="AA10988" s="10"/>
      <c r="AB10988" s="10"/>
      <c r="AC10988" s="10"/>
      <c r="AD10988" s="10"/>
      <c r="AE10988" s="10"/>
    </row>
    <row r="10989" spans="3:31" x14ac:dyDescent="0.25">
      <c r="C10989" s="36"/>
      <c r="L10989" s="10"/>
      <c r="M10989" s="10"/>
      <c r="N10989" s="10"/>
      <c r="O10989" s="10"/>
      <c r="P10989" s="10"/>
      <c r="Q10989" s="10"/>
      <c r="R10989" s="10"/>
      <c r="S10989" s="10"/>
      <c r="T10989" s="10"/>
      <c r="U10989" s="10"/>
      <c r="V10989" s="10"/>
      <c r="W10989" s="10"/>
      <c r="X10989" s="10"/>
      <c r="Y10989" s="10"/>
      <c r="Z10989" s="10"/>
      <c r="AA10989" s="10"/>
      <c r="AB10989" s="10"/>
      <c r="AC10989" s="10"/>
      <c r="AD10989" s="10"/>
      <c r="AE10989" s="10"/>
    </row>
    <row r="10990" spans="3:31" x14ac:dyDescent="0.25">
      <c r="C10990" s="36"/>
      <c r="L10990" s="10"/>
      <c r="M10990" s="10"/>
      <c r="N10990" s="10"/>
      <c r="O10990" s="10"/>
      <c r="P10990" s="10"/>
      <c r="Q10990" s="10"/>
      <c r="R10990" s="10"/>
      <c r="S10990" s="10"/>
      <c r="T10990" s="10"/>
      <c r="U10990" s="10"/>
      <c r="V10990" s="10"/>
      <c r="W10990" s="10"/>
      <c r="X10990" s="10"/>
      <c r="Y10990" s="10"/>
      <c r="Z10990" s="10"/>
      <c r="AA10990" s="10"/>
      <c r="AB10990" s="10"/>
      <c r="AC10990" s="10"/>
      <c r="AD10990" s="10"/>
      <c r="AE10990" s="10"/>
    </row>
    <row r="10991" spans="3:31" x14ac:dyDescent="0.25">
      <c r="C10991" s="36"/>
      <c r="L10991" s="10"/>
      <c r="M10991" s="10"/>
      <c r="N10991" s="10"/>
      <c r="O10991" s="10"/>
      <c r="P10991" s="10"/>
      <c r="Q10991" s="10"/>
      <c r="R10991" s="10"/>
      <c r="S10991" s="10"/>
      <c r="T10991" s="10"/>
      <c r="U10991" s="10"/>
      <c r="V10991" s="10"/>
      <c r="W10991" s="10"/>
      <c r="X10991" s="10"/>
      <c r="Y10991" s="10"/>
      <c r="Z10991" s="10"/>
      <c r="AA10991" s="10"/>
      <c r="AB10991" s="10"/>
      <c r="AC10991" s="10"/>
      <c r="AD10991" s="10"/>
      <c r="AE10991" s="10"/>
    </row>
    <row r="10992" spans="3:31" x14ac:dyDescent="0.25">
      <c r="C10992" s="36"/>
      <c r="L10992" s="10"/>
      <c r="M10992" s="10"/>
      <c r="N10992" s="10"/>
      <c r="O10992" s="10"/>
      <c r="P10992" s="10"/>
      <c r="Q10992" s="10"/>
      <c r="R10992" s="10"/>
      <c r="S10992" s="10"/>
      <c r="T10992" s="10"/>
      <c r="U10992" s="10"/>
      <c r="V10992" s="10"/>
      <c r="W10992" s="10"/>
      <c r="X10992" s="10"/>
      <c r="Y10992" s="10"/>
      <c r="Z10992" s="10"/>
      <c r="AA10992" s="10"/>
      <c r="AB10992" s="10"/>
      <c r="AC10992" s="10"/>
      <c r="AD10992" s="10"/>
      <c r="AE10992" s="10"/>
    </row>
    <row r="10993" spans="3:31" x14ac:dyDescent="0.25">
      <c r="C10993" s="36"/>
      <c r="L10993" s="10"/>
      <c r="M10993" s="10"/>
      <c r="N10993" s="10"/>
      <c r="O10993" s="10"/>
      <c r="P10993" s="10"/>
      <c r="Q10993" s="10"/>
      <c r="R10993" s="10"/>
      <c r="S10993" s="10"/>
      <c r="T10993" s="10"/>
      <c r="U10993" s="10"/>
      <c r="V10993" s="10"/>
      <c r="W10993" s="10"/>
      <c r="X10993" s="10"/>
      <c r="Y10993" s="10"/>
      <c r="Z10993" s="10"/>
      <c r="AA10993" s="10"/>
      <c r="AB10993" s="10"/>
      <c r="AC10993" s="10"/>
      <c r="AD10993" s="10"/>
      <c r="AE10993" s="10"/>
    </row>
    <row r="10994" spans="3:31" x14ac:dyDescent="0.25">
      <c r="C10994" s="36"/>
      <c r="L10994" s="10"/>
      <c r="M10994" s="10"/>
      <c r="N10994" s="10"/>
      <c r="O10994" s="10"/>
      <c r="P10994" s="10"/>
      <c r="Q10994" s="10"/>
      <c r="R10994" s="10"/>
      <c r="S10994" s="10"/>
      <c r="T10994" s="10"/>
      <c r="U10994" s="10"/>
      <c r="V10994" s="10"/>
      <c r="W10994" s="10"/>
      <c r="X10994" s="10"/>
      <c r="Y10994" s="10"/>
      <c r="Z10994" s="10"/>
      <c r="AA10994" s="10"/>
      <c r="AB10994" s="10"/>
      <c r="AC10994" s="10"/>
      <c r="AD10994" s="10"/>
      <c r="AE10994" s="10"/>
    </row>
    <row r="10995" spans="3:31" x14ac:dyDescent="0.25">
      <c r="C10995" s="36"/>
      <c r="L10995" s="10"/>
      <c r="M10995" s="10"/>
      <c r="N10995" s="10"/>
      <c r="O10995" s="10"/>
      <c r="P10995" s="10"/>
      <c r="Q10995" s="10"/>
      <c r="R10995" s="10"/>
      <c r="S10995" s="10"/>
      <c r="T10995" s="10"/>
      <c r="U10995" s="10"/>
      <c r="V10995" s="10"/>
      <c r="W10995" s="10"/>
      <c r="X10995" s="10"/>
      <c r="Y10995" s="10"/>
      <c r="Z10995" s="10"/>
      <c r="AA10995" s="10"/>
      <c r="AB10995" s="10"/>
      <c r="AC10995" s="10"/>
      <c r="AD10995" s="10"/>
      <c r="AE10995" s="10"/>
    </row>
    <row r="10996" spans="3:31" x14ac:dyDescent="0.25">
      <c r="C10996" s="36"/>
      <c r="L10996" s="10"/>
      <c r="M10996" s="10"/>
      <c r="N10996" s="10"/>
      <c r="O10996" s="10"/>
      <c r="P10996" s="10"/>
      <c r="Q10996" s="10"/>
      <c r="R10996" s="10"/>
      <c r="S10996" s="10"/>
      <c r="T10996" s="10"/>
      <c r="U10996" s="10"/>
      <c r="V10996" s="10"/>
      <c r="W10996" s="10"/>
      <c r="X10996" s="10"/>
      <c r="Y10996" s="10"/>
      <c r="Z10996" s="10"/>
      <c r="AA10996" s="10"/>
      <c r="AB10996" s="10"/>
      <c r="AC10996" s="10"/>
      <c r="AD10996" s="10"/>
      <c r="AE10996" s="10"/>
    </row>
    <row r="10997" spans="3:31" x14ac:dyDescent="0.25">
      <c r="C10997" s="36"/>
      <c r="L10997" s="10"/>
      <c r="M10997" s="10"/>
      <c r="N10997" s="10"/>
      <c r="O10997" s="10"/>
      <c r="P10997" s="10"/>
      <c r="Q10997" s="10"/>
      <c r="R10997" s="10"/>
      <c r="S10997" s="10"/>
      <c r="T10997" s="10"/>
      <c r="U10997" s="10"/>
      <c r="V10997" s="10"/>
      <c r="W10997" s="10"/>
      <c r="X10997" s="10"/>
      <c r="Y10997" s="10"/>
      <c r="Z10997" s="10"/>
      <c r="AA10997" s="10"/>
      <c r="AB10997" s="10"/>
      <c r="AC10997" s="10"/>
      <c r="AD10997" s="10"/>
      <c r="AE10997" s="10"/>
    </row>
    <row r="10998" spans="3:31" x14ac:dyDescent="0.25">
      <c r="C10998" s="36"/>
      <c r="L10998" s="10"/>
      <c r="M10998" s="10"/>
      <c r="N10998" s="10"/>
      <c r="O10998" s="10"/>
      <c r="P10998" s="10"/>
      <c r="Q10998" s="10"/>
      <c r="R10998" s="10"/>
      <c r="S10998" s="10"/>
      <c r="T10998" s="10"/>
      <c r="U10998" s="10"/>
      <c r="V10998" s="10"/>
      <c r="W10998" s="10"/>
      <c r="X10998" s="10"/>
      <c r="Y10998" s="10"/>
      <c r="Z10998" s="10"/>
      <c r="AA10998" s="10"/>
      <c r="AB10998" s="10"/>
      <c r="AC10998" s="10"/>
      <c r="AD10998" s="10"/>
      <c r="AE10998" s="10"/>
    </row>
    <row r="10999" spans="3:31" x14ac:dyDescent="0.25">
      <c r="C10999" s="36"/>
      <c r="L10999" s="10"/>
      <c r="M10999" s="10"/>
      <c r="N10999" s="10"/>
      <c r="O10999" s="10"/>
      <c r="P10999" s="10"/>
      <c r="Q10999" s="10"/>
      <c r="R10999" s="10"/>
      <c r="S10999" s="10"/>
      <c r="T10999" s="10"/>
      <c r="U10999" s="10"/>
      <c r="V10999" s="10"/>
      <c r="W10999" s="10"/>
      <c r="X10999" s="10"/>
      <c r="Y10999" s="10"/>
      <c r="Z10999" s="10"/>
      <c r="AA10999" s="10"/>
      <c r="AB10999" s="10"/>
      <c r="AC10999" s="10"/>
      <c r="AD10999" s="10"/>
      <c r="AE10999" s="10"/>
    </row>
    <row r="11000" spans="3:31" x14ac:dyDescent="0.25">
      <c r="C11000" s="36"/>
      <c r="L11000" s="10"/>
      <c r="M11000" s="10"/>
      <c r="N11000" s="10"/>
      <c r="O11000" s="10"/>
      <c r="P11000" s="10"/>
      <c r="Q11000" s="10"/>
      <c r="R11000" s="10"/>
      <c r="S11000" s="10"/>
      <c r="T11000" s="10"/>
      <c r="U11000" s="10"/>
      <c r="V11000" s="10"/>
      <c r="W11000" s="10"/>
      <c r="X11000" s="10"/>
      <c r="Y11000" s="10"/>
      <c r="Z11000" s="10"/>
      <c r="AA11000" s="10"/>
      <c r="AB11000" s="10"/>
      <c r="AC11000" s="10"/>
      <c r="AD11000" s="10"/>
      <c r="AE11000" s="10"/>
    </row>
    <row r="11001" spans="3:31" x14ac:dyDescent="0.25">
      <c r="C11001" s="36"/>
      <c r="L11001" s="10"/>
      <c r="M11001" s="10"/>
      <c r="N11001" s="10"/>
      <c r="O11001" s="10"/>
      <c r="P11001" s="10"/>
      <c r="Q11001" s="10"/>
      <c r="R11001" s="10"/>
      <c r="S11001" s="10"/>
      <c r="T11001" s="10"/>
      <c r="U11001" s="10"/>
      <c r="V11001" s="10"/>
      <c r="W11001" s="10"/>
      <c r="X11001" s="10"/>
      <c r="Y11001" s="10"/>
      <c r="Z11001" s="10"/>
      <c r="AA11001" s="10"/>
      <c r="AB11001" s="10"/>
      <c r="AC11001" s="10"/>
      <c r="AD11001" s="10"/>
      <c r="AE11001" s="10"/>
    </row>
    <row r="11002" spans="3:31" x14ac:dyDescent="0.25">
      <c r="C11002" s="36"/>
      <c r="L11002" s="10"/>
      <c r="M11002" s="10"/>
      <c r="N11002" s="10"/>
      <c r="O11002" s="10"/>
      <c r="P11002" s="10"/>
      <c r="Q11002" s="10"/>
      <c r="R11002" s="10"/>
      <c r="S11002" s="10"/>
      <c r="T11002" s="10"/>
      <c r="U11002" s="10"/>
      <c r="V11002" s="10"/>
      <c r="W11002" s="10"/>
      <c r="X11002" s="10"/>
      <c r="Y11002" s="10"/>
      <c r="Z11002" s="10"/>
      <c r="AA11002" s="10"/>
      <c r="AB11002" s="10"/>
      <c r="AC11002" s="10"/>
      <c r="AD11002" s="10"/>
      <c r="AE11002" s="10"/>
    </row>
    <row r="11003" spans="3:31" x14ac:dyDescent="0.25">
      <c r="C11003" s="36"/>
      <c r="L11003" s="10"/>
      <c r="M11003" s="10"/>
      <c r="N11003" s="10"/>
      <c r="O11003" s="10"/>
      <c r="P11003" s="10"/>
      <c r="Q11003" s="10"/>
      <c r="R11003" s="10"/>
      <c r="S11003" s="10"/>
      <c r="T11003" s="10"/>
      <c r="U11003" s="10"/>
      <c r="V11003" s="10"/>
      <c r="W11003" s="10"/>
      <c r="X11003" s="10"/>
      <c r="Y11003" s="10"/>
      <c r="Z11003" s="10"/>
      <c r="AA11003" s="10"/>
      <c r="AB11003" s="10"/>
      <c r="AC11003" s="10"/>
      <c r="AD11003" s="10"/>
      <c r="AE11003" s="10"/>
    </row>
    <row r="11004" spans="3:31" x14ac:dyDescent="0.25">
      <c r="C11004" s="36"/>
      <c r="L11004" s="10"/>
      <c r="M11004" s="10"/>
      <c r="N11004" s="10"/>
      <c r="O11004" s="10"/>
      <c r="P11004" s="10"/>
      <c r="Q11004" s="10"/>
      <c r="R11004" s="10"/>
      <c r="S11004" s="10"/>
      <c r="T11004" s="10"/>
      <c r="U11004" s="10"/>
      <c r="V11004" s="10"/>
      <c r="W11004" s="10"/>
      <c r="X11004" s="10"/>
      <c r="Y11004" s="10"/>
      <c r="Z11004" s="10"/>
      <c r="AA11004" s="10"/>
      <c r="AB11004" s="10"/>
      <c r="AC11004" s="10"/>
      <c r="AD11004" s="10"/>
      <c r="AE11004" s="10"/>
    </row>
    <row r="11005" spans="3:31" x14ac:dyDescent="0.25">
      <c r="C11005" s="36"/>
      <c r="L11005" s="10"/>
      <c r="M11005" s="10"/>
      <c r="N11005" s="10"/>
      <c r="O11005" s="10"/>
      <c r="P11005" s="10"/>
      <c r="Q11005" s="10"/>
      <c r="R11005" s="10"/>
      <c r="S11005" s="10"/>
      <c r="T11005" s="10"/>
      <c r="U11005" s="10"/>
      <c r="V11005" s="10"/>
      <c r="W11005" s="10"/>
      <c r="X11005" s="10"/>
      <c r="Y11005" s="10"/>
      <c r="Z11005" s="10"/>
      <c r="AA11005" s="10"/>
      <c r="AB11005" s="10"/>
      <c r="AC11005" s="10"/>
      <c r="AD11005" s="10"/>
      <c r="AE11005" s="10"/>
    </row>
    <row r="11006" spans="3:31" x14ac:dyDescent="0.25">
      <c r="C11006" s="36"/>
      <c r="L11006" s="10"/>
      <c r="M11006" s="10"/>
      <c r="N11006" s="10"/>
      <c r="O11006" s="10"/>
      <c r="P11006" s="10"/>
      <c r="Q11006" s="10"/>
      <c r="R11006" s="10"/>
      <c r="S11006" s="10"/>
      <c r="T11006" s="10"/>
      <c r="U11006" s="10"/>
      <c r="V11006" s="10"/>
      <c r="W11006" s="10"/>
      <c r="X11006" s="10"/>
      <c r="Y11006" s="10"/>
      <c r="Z11006" s="10"/>
      <c r="AA11006" s="10"/>
      <c r="AB11006" s="10"/>
      <c r="AC11006" s="10"/>
      <c r="AD11006" s="10"/>
      <c r="AE11006" s="10"/>
    </row>
    <row r="11007" spans="3:31" x14ac:dyDescent="0.25">
      <c r="C11007" s="36"/>
      <c r="L11007" s="10"/>
      <c r="M11007" s="10"/>
      <c r="N11007" s="10"/>
      <c r="O11007" s="10"/>
      <c r="P11007" s="10"/>
      <c r="Q11007" s="10"/>
      <c r="R11007" s="10"/>
      <c r="S11007" s="10"/>
      <c r="T11007" s="10"/>
      <c r="U11007" s="10"/>
      <c r="V11007" s="10"/>
      <c r="W11007" s="10"/>
      <c r="X11007" s="10"/>
      <c r="Y11007" s="10"/>
      <c r="Z11007" s="10"/>
      <c r="AA11007" s="10"/>
      <c r="AB11007" s="10"/>
      <c r="AC11007" s="10"/>
      <c r="AD11007" s="10"/>
      <c r="AE11007" s="10"/>
    </row>
    <row r="11008" spans="3:31" x14ac:dyDescent="0.25">
      <c r="C11008" s="36"/>
      <c r="L11008" s="10"/>
      <c r="M11008" s="10"/>
      <c r="N11008" s="10"/>
      <c r="O11008" s="10"/>
      <c r="P11008" s="10"/>
      <c r="Q11008" s="10"/>
      <c r="R11008" s="10"/>
      <c r="S11008" s="10"/>
      <c r="T11008" s="10"/>
      <c r="U11008" s="10"/>
      <c r="V11008" s="10"/>
      <c r="W11008" s="10"/>
      <c r="X11008" s="10"/>
      <c r="Y11008" s="10"/>
      <c r="Z11008" s="10"/>
      <c r="AA11008" s="10"/>
      <c r="AB11008" s="10"/>
      <c r="AC11008" s="10"/>
      <c r="AD11008" s="10"/>
      <c r="AE11008" s="10"/>
    </row>
    <row r="11009" spans="3:31" x14ac:dyDescent="0.25">
      <c r="C11009" s="36"/>
      <c r="L11009" s="10"/>
      <c r="M11009" s="10"/>
      <c r="N11009" s="10"/>
      <c r="O11009" s="10"/>
      <c r="P11009" s="10"/>
      <c r="Q11009" s="10"/>
      <c r="R11009" s="10"/>
      <c r="S11009" s="10"/>
      <c r="T11009" s="10"/>
      <c r="U11009" s="10"/>
      <c r="V11009" s="10"/>
      <c r="W11009" s="10"/>
      <c r="X11009" s="10"/>
      <c r="Y11009" s="10"/>
      <c r="Z11009" s="10"/>
      <c r="AA11009" s="10"/>
      <c r="AB11009" s="10"/>
      <c r="AC11009" s="10"/>
      <c r="AD11009" s="10"/>
      <c r="AE11009" s="10"/>
    </row>
    <row r="11010" spans="3:31" x14ac:dyDescent="0.25">
      <c r="C11010" s="36"/>
      <c r="L11010" s="10"/>
      <c r="M11010" s="10"/>
      <c r="N11010" s="10"/>
      <c r="O11010" s="10"/>
      <c r="P11010" s="10"/>
      <c r="Q11010" s="10"/>
      <c r="R11010" s="10"/>
      <c r="S11010" s="10"/>
      <c r="T11010" s="10"/>
      <c r="U11010" s="10"/>
      <c r="V11010" s="10"/>
      <c r="W11010" s="10"/>
      <c r="X11010" s="10"/>
      <c r="Y11010" s="10"/>
      <c r="Z11010" s="10"/>
      <c r="AA11010" s="10"/>
      <c r="AB11010" s="10"/>
      <c r="AC11010" s="10"/>
      <c r="AD11010" s="10"/>
      <c r="AE11010" s="10"/>
    </row>
    <row r="11011" spans="3:31" x14ac:dyDescent="0.25">
      <c r="C11011" s="36"/>
      <c r="L11011" s="10"/>
      <c r="M11011" s="10"/>
      <c r="N11011" s="10"/>
      <c r="O11011" s="10"/>
      <c r="P11011" s="10"/>
      <c r="Q11011" s="10"/>
      <c r="R11011" s="10"/>
      <c r="S11011" s="10"/>
      <c r="T11011" s="10"/>
      <c r="U11011" s="10"/>
      <c r="V11011" s="10"/>
      <c r="W11011" s="10"/>
      <c r="X11011" s="10"/>
      <c r="Y11011" s="10"/>
      <c r="Z11011" s="10"/>
      <c r="AA11011" s="10"/>
      <c r="AB11011" s="10"/>
      <c r="AC11011" s="10"/>
      <c r="AD11011" s="10"/>
      <c r="AE11011" s="10"/>
    </row>
    <row r="11012" spans="3:31" x14ac:dyDescent="0.25">
      <c r="C11012" s="36"/>
      <c r="L11012" s="10"/>
      <c r="M11012" s="10"/>
      <c r="N11012" s="10"/>
      <c r="O11012" s="10"/>
      <c r="P11012" s="10"/>
      <c r="Q11012" s="10"/>
      <c r="R11012" s="10"/>
      <c r="S11012" s="10"/>
      <c r="T11012" s="10"/>
      <c r="U11012" s="10"/>
      <c r="V11012" s="10"/>
      <c r="W11012" s="10"/>
      <c r="X11012" s="10"/>
      <c r="Y11012" s="10"/>
      <c r="Z11012" s="10"/>
      <c r="AA11012" s="10"/>
      <c r="AB11012" s="10"/>
      <c r="AC11012" s="10"/>
      <c r="AD11012" s="10"/>
      <c r="AE11012" s="10"/>
    </row>
    <row r="11013" spans="3:31" x14ac:dyDescent="0.25">
      <c r="C11013" s="36"/>
      <c r="L11013" s="10"/>
      <c r="M11013" s="10"/>
      <c r="N11013" s="10"/>
      <c r="O11013" s="10"/>
      <c r="P11013" s="10"/>
      <c r="Q11013" s="10"/>
      <c r="R11013" s="10"/>
      <c r="S11013" s="10"/>
      <c r="T11013" s="10"/>
      <c r="U11013" s="10"/>
      <c r="V11013" s="10"/>
      <c r="W11013" s="10"/>
      <c r="X11013" s="10"/>
      <c r="Y11013" s="10"/>
      <c r="Z11013" s="10"/>
      <c r="AA11013" s="10"/>
      <c r="AB11013" s="10"/>
      <c r="AC11013" s="10"/>
      <c r="AD11013" s="10"/>
      <c r="AE11013" s="10"/>
    </row>
    <row r="11014" spans="3:31" x14ac:dyDescent="0.25">
      <c r="C11014" s="36"/>
      <c r="L11014" s="10"/>
      <c r="M11014" s="10"/>
      <c r="N11014" s="10"/>
      <c r="O11014" s="10"/>
      <c r="P11014" s="10"/>
      <c r="Q11014" s="10"/>
      <c r="R11014" s="10"/>
      <c r="S11014" s="10"/>
      <c r="T11014" s="10"/>
      <c r="U11014" s="10"/>
      <c r="V11014" s="10"/>
      <c r="W11014" s="10"/>
      <c r="X11014" s="10"/>
      <c r="Y11014" s="10"/>
      <c r="Z11014" s="10"/>
      <c r="AA11014" s="10"/>
      <c r="AB11014" s="10"/>
      <c r="AC11014" s="10"/>
      <c r="AD11014" s="10"/>
      <c r="AE11014" s="10"/>
    </row>
    <row r="11015" spans="3:31" x14ac:dyDescent="0.25">
      <c r="C11015" s="36"/>
      <c r="L11015" s="10"/>
      <c r="M11015" s="10"/>
      <c r="N11015" s="10"/>
      <c r="O11015" s="10"/>
      <c r="P11015" s="10"/>
      <c r="Q11015" s="10"/>
      <c r="R11015" s="10"/>
      <c r="S11015" s="10"/>
      <c r="T11015" s="10"/>
      <c r="U11015" s="10"/>
      <c r="V11015" s="10"/>
      <c r="W11015" s="10"/>
      <c r="X11015" s="10"/>
      <c r="Y11015" s="10"/>
      <c r="Z11015" s="10"/>
      <c r="AA11015" s="10"/>
      <c r="AB11015" s="10"/>
      <c r="AC11015" s="10"/>
      <c r="AD11015" s="10"/>
      <c r="AE11015" s="10"/>
    </row>
    <row r="11016" spans="3:31" x14ac:dyDescent="0.25">
      <c r="C11016" s="36"/>
      <c r="L11016" s="10"/>
      <c r="M11016" s="10"/>
      <c r="N11016" s="10"/>
      <c r="O11016" s="10"/>
      <c r="P11016" s="10"/>
      <c r="Q11016" s="10"/>
      <c r="R11016" s="10"/>
      <c r="S11016" s="10"/>
      <c r="T11016" s="10"/>
      <c r="U11016" s="10"/>
      <c r="V11016" s="10"/>
      <c r="W11016" s="10"/>
      <c r="X11016" s="10"/>
      <c r="Y11016" s="10"/>
      <c r="Z11016" s="10"/>
      <c r="AA11016" s="10"/>
      <c r="AB11016" s="10"/>
      <c r="AC11016" s="10"/>
      <c r="AD11016" s="10"/>
      <c r="AE11016" s="10"/>
    </row>
    <row r="11017" spans="3:31" x14ac:dyDescent="0.25">
      <c r="C11017" s="36"/>
      <c r="L11017" s="10"/>
      <c r="M11017" s="10"/>
      <c r="N11017" s="10"/>
      <c r="O11017" s="10"/>
      <c r="P11017" s="10"/>
      <c r="Q11017" s="10"/>
      <c r="R11017" s="10"/>
      <c r="S11017" s="10"/>
      <c r="T11017" s="10"/>
      <c r="U11017" s="10"/>
      <c r="V11017" s="10"/>
      <c r="W11017" s="10"/>
      <c r="X11017" s="10"/>
      <c r="Y11017" s="10"/>
      <c r="Z11017" s="10"/>
      <c r="AA11017" s="10"/>
      <c r="AB11017" s="10"/>
      <c r="AC11017" s="10"/>
      <c r="AD11017" s="10"/>
      <c r="AE11017" s="10"/>
    </row>
    <row r="11018" spans="3:31" x14ac:dyDescent="0.25">
      <c r="C11018" s="36"/>
      <c r="L11018" s="10"/>
      <c r="M11018" s="10"/>
      <c r="N11018" s="10"/>
      <c r="O11018" s="10"/>
      <c r="P11018" s="10"/>
      <c r="Q11018" s="10"/>
      <c r="R11018" s="10"/>
      <c r="S11018" s="10"/>
      <c r="T11018" s="10"/>
      <c r="U11018" s="10"/>
      <c r="V11018" s="10"/>
      <c r="W11018" s="10"/>
      <c r="X11018" s="10"/>
      <c r="Y11018" s="10"/>
      <c r="Z11018" s="10"/>
      <c r="AA11018" s="10"/>
      <c r="AB11018" s="10"/>
      <c r="AC11018" s="10"/>
      <c r="AD11018" s="10"/>
      <c r="AE11018" s="10"/>
    </row>
    <row r="11019" spans="3:31" x14ac:dyDescent="0.25">
      <c r="C11019" s="36"/>
      <c r="L11019" s="10"/>
      <c r="M11019" s="10"/>
      <c r="N11019" s="10"/>
      <c r="O11019" s="10"/>
      <c r="P11019" s="10"/>
      <c r="Q11019" s="10"/>
      <c r="R11019" s="10"/>
      <c r="S11019" s="10"/>
      <c r="T11019" s="10"/>
      <c r="U11019" s="10"/>
      <c r="V11019" s="10"/>
      <c r="W11019" s="10"/>
      <c r="X11019" s="10"/>
      <c r="Y11019" s="10"/>
      <c r="Z11019" s="10"/>
      <c r="AA11019" s="10"/>
      <c r="AB11019" s="10"/>
      <c r="AC11019" s="10"/>
      <c r="AD11019" s="10"/>
      <c r="AE11019" s="10"/>
    </row>
    <row r="11020" spans="3:31" x14ac:dyDescent="0.25">
      <c r="C11020" s="36"/>
      <c r="L11020" s="10"/>
      <c r="M11020" s="10"/>
      <c r="N11020" s="10"/>
      <c r="O11020" s="10"/>
      <c r="P11020" s="10"/>
      <c r="Q11020" s="10"/>
      <c r="R11020" s="10"/>
      <c r="S11020" s="10"/>
      <c r="T11020" s="10"/>
      <c r="U11020" s="10"/>
      <c r="V11020" s="10"/>
      <c r="W11020" s="10"/>
      <c r="X11020" s="10"/>
      <c r="Y11020" s="10"/>
      <c r="Z11020" s="10"/>
      <c r="AA11020" s="10"/>
      <c r="AB11020" s="10"/>
      <c r="AC11020" s="10"/>
      <c r="AD11020" s="10"/>
      <c r="AE11020" s="10"/>
    </row>
    <row r="11021" spans="3:31" x14ac:dyDescent="0.25">
      <c r="C11021" s="36"/>
      <c r="L11021" s="10"/>
      <c r="M11021" s="10"/>
      <c r="N11021" s="10"/>
      <c r="O11021" s="10"/>
      <c r="P11021" s="10"/>
      <c r="Q11021" s="10"/>
      <c r="R11021" s="10"/>
      <c r="S11021" s="10"/>
      <c r="T11021" s="10"/>
      <c r="U11021" s="10"/>
      <c r="V11021" s="10"/>
      <c r="W11021" s="10"/>
      <c r="X11021" s="10"/>
      <c r="Y11021" s="10"/>
      <c r="Z11021" s="10"/>
      <c r="AA11021" s="10"/>
      <c r="AB11021" s="10"/>
      <c r="AC11021" s="10"/>
      <c r="AD11021" s="10"/>
      <c r="AE11021" s="10"/>
    </row>
    <row r="11022" spans="3:31" x14ac:dyDescent="0.25">
      <c r="C11022" s="36"/>
      <c r="L11022" s="10"/>
      <c r="M11022" s="10"/>
      <c r="N11022" s="10"/>
      <c r="O11022" s="10"/>
      <c r="P11022" s="10"/>
      <c r="Q11022" s="10"/>
      <c r="R11022" s="10"/>
      <c r="S11022" s="10"/>
      <c r="T11022" s="10"/>
      <c r="U11022" s="10"/>
      <c r="V11022" s="10"/>
      <c r="W11022" s="10"/>
      <c r="X11022" s="10"/>
      <c r="Y11022" s="10"/>
      <c r="Z11022" s="10"/>
      <c r="AA11022" s="10"/>
      <c r="AB11022" s="10"/>
      <c r="AC11022" s="10"/>
      <c r="AD11022" s="10"/>
      <c r="AE11022" s="10"/>
    </row>
    <row r="11023" spans="3:31" x14ac:dyDescent="0.25">
      <c r="C11023" s="36"/>
      <c r="L11023" s="10"/>
      <c r="M11023" s="10"/>
      <c r="N11023" s="10"/>
      <c r="O11023" s="10"/>
      <c r="P11023" s="10"/>
      <c r="Q11023" s="10"/>
      <c r="R11023" s="10"/>
      <c r="S11023" s="10"/>
      <c r="T11023" s="10"/>
      <c r="U11023" s="10"/>
      <c r="V11023" s="10"/>
      <c r="W11023" s="10"/>
      <c r="X11023" s="10"/>
      <c r="Y11023" s="10"/>
      <c r="Z11023" s="10"/>
      <c r="AA11023" s="10"/>
      <c r="AB11023" s="10"/>
      <c r="AC11023" s="10"/>
      <c r="AD11023" s="10"/>
      <c r="AE11023" s="10"/>
    </row>
    <row r="11024" spans="3:31" x14ac:dyDescent="0.25">
      <c r="C11024" s="36"/>
      <c r="L11024" s="10"/>
      <c r="M11024" s="10"/>
      <c r="N11024" s="10"/>
      <c r="O11024" s="10"/>
      <c r="P11024" s="10"/>
      <c r="Q11024" s="10"/>
      <c r="R11024" s="10"/>
      <c r="S11024" s="10"/>
      <c r="T11024" s="10"/>
      <c r="U11024" s="10"/>
      <c r="V11024" s="10"/>
      <c r="W11024" s="10"/>
      <c r="X11024" s="10"/>
      <c r="Y11024" s="10"/>
      <c r="Z11024" s="10"/>
      <c r="AA11024" s="10"/>
      <c r="AB11024" s="10"/>
      <c r="AC11024" s="10"/>
      <c r="AD11024" s="10"/>
      <c r="AE11024" s="10"/>
    </row>
    <row r="11025" spans="3:31" x14ac:dyDescent="0.25">
      <c r="C11025" s="36"/>
      <c r="L11025" s="10"/>
      <c r="M11025" s="10"/>
      <c r="N11025" s="10"/>
      <c r="O11025" s="10"/>
      <c r="P11025" s="10"/>
      <c r="Q11025" s="10"/>
      <c r="R11025" s="10"/>
      <c r="S11025" s="10"/>
      <c r="T11025" s="10"/>
      <c r="U11025" s="10"/>
      <c r="V11025" s="10"/>
      <c r="W11025" s="10"/>
      <c r="X11025" s="10"/>
      <c r="Y11025" s="10"/>
      <c r="Z11025" s="10"/>
      <c r="AA11025" s="10"/>
      <c r="AB11025" s="10"/>
      <c r="AC11025" s="10"/>
      <c r="AD11025" s="10"/>
      <c r="AE11025" s="10"/>
    </row>
    <row r="11026" spans="3:31" x14ac:dyDescent="0.25">
      <c r="C11026" s="36"/>
      <c r="L11026" s="10"/>
      <c r="M11026" s="10"/>
      <c r="N11026" s="10"/>
      <c r="O11026" s="10"/>
      <c r="P11026" s="10"/>
      <c r="Q11026" s="10"/>
      <c r="R11026" s="10"/>
      <c r="S11026" s="10"/>
      <c r="T11026" s="10"/>
      <c r="U11026" s="10"/>
      <c r="V11026" s="10"/>
      <c r="W11026" s="10"/>
      <c r="X11026" s="10"/>
      <c r="Y11026" s="10"/>
      <c r="Z11026" s="10"/>
      <c r="AA11026" s="10"/>
      <c r="AB11026" s="10"/>
      <c r="AC11026" s="10"/>
      <c r="AD11026" s="10"/>
      <c r="AE11026" s="10"/>
    </row>
    <row r="11027" spans="3:31" x14ac:dyDescent="0.25">
      <c r="C11027" s="36"/>
      <c r="L11027" s="10"/>
      <c r="M11027" s="10"/>
      <c r="N11027" s="10"/>
      <c r="O11027" s="10"/>
      <c r="P11027" s="10"/>
      <c r="Q11027" s="10"/>
      <c r="R11027" s="10"/>
      <c r="S11027" s="10"/>
      <c r="T11027" s="10"/>
      <c r="U11027" s="10"/>
      <c r="V11027" s="10"/>
      <c r="W11027" s="10"/>
      <c r="X11027" s="10"/>
      <c r="Y11027" s="10"/>
      <c r="Z11027" s="10"/>
      <c r="AA11027" s="10"/>
      <c r="AB11027" s="10"/>
      <c r="AC11027" s="10"/>
      <c r="AD11027" s="10"/>
      <c r="AE11027" s="10"/>
    </row>
    <row r="11028" spans="3:31" x14ac:dyDescent="0.25">
      <c r="C11028" s="36"/>
      <c r="L11028" s="10"/>
      <c r="M11028" s="10"/>
      <c r="N11028" s="10"/>
      <c r="O11028" s="10"/>
      <c r="P11028" s="10"/>
      <c r="Q11028" s="10"/>
      <c r="R11028" s="10"/>
      <c r="S11028" s="10"/>
      <c r="T11028" s="10"/>
      <c r="U11028" s="10"/>
      <c r="V11028" s="10"/>
      <c r="W11028" s="10"/>
      <c r="X11028" s="10"/>
      <c r="Y11028" s="10"/>
      <c r="Z11028" s="10"/>
      <c r="AA11028" s="10"/>
      <c r="AB11028" s="10"/>
      <c r="AC11028" s="10"/>
      <c r="AD11028" s="10"/>
      <c r="AE11028" s="10"/>
    </row>
    <row r="11029" spans="3:31" x14ac:dyDescent="0.25">
      <c r="C11029" s="36"/>
      <c r="L11029" s="10"/>
      <c r="M11029" s="10"/>
      <c r="N11029" s="10"/>
      <c r="O11029" s="10"/>
      <c r="P11029" s="10"/>
      <c r="Q11029" s="10"/>
      <c r="R11029" s="10"/>
      <c r="S11029" s="10"/>
      <c r="T11029" s="10"/>
      <c r="U11029" s="10"/>
      <c r="V11029" s="10"/>
      <c r="W11029" s="10"/>
      <c r="X11029" s="10"/>
      <c r="Y11029" s="10"/>
      <c r="Z11029" s="10"/>
      <c r="AA11029" s="10"/>
      <c r="AB11029" s="10"/>
      <c r="AC11029" s="10"/>
      <c r="AD11029" s="10"/>
      <c r="AE11029" s="10"/>
    </row>
    <row r="11030" spans="3:31" x14ac:dyDescent="0.25">
      <c r="C11030" s="36"/>
      <c r="L11030" s="10"/>
      <c r="M11030" s="10"/>
      <c r="N11030" s="10"/>
      <c r="O11030" s="10"/>
      <c r="P11030" s="10"/>
      <c r="Q11030" s="10"/>
      <c r="R11030" s="10"/>
      <c r="S11030" s="10"/>
      <c r="T11030" s="10"/>
      <c r="U11030" s="10"/>
      <c r="V11030" s="10"/>
      <c r="W11030" s="10"/>
      <c r="X11030" s="10"/>
      <c r="Y11030" s="10"/>
      <c r="Z11030" s="10"/>
      <c r="AA11030" s="10"/>
      <c r="AB11030" s="10"/>
      <c r="AC11030" s="10"/>
      <c r="AD11030" s="10"/>
      <c r="AE11030" s="10"/>
    </row>
    <row r="11031" spans="3:31" x14ac:dyDescent="0.25">
      <c r="C11031" s="36"/>
      <c r="L11031" s="10"/>
      <c r="M11031" s="10"/>
      <c r="N11031" s="10"/>
      <c r="O11031" s="10"/>
      <c r="P11031" s="10"/>
      <c r="Q11031" s="10"/>
      <c r="R11031" s="10"/>
      <c r="S11031" s="10"/>
      <c r="T11031" s="10"/>
      <c r="U11031" s="10"/>
      <c r="V11031" s="10"/>
      <c r="W11031" s="10"/>
      <c r="X11031" s="10"/>
      <c r="Y11031" s="10"/>
      <c r="Z11031" s="10"/>
      <c r="AA11031" s="10"/>
      <c r="AB11031" s="10"/>
      <c r="AC11031" s="10"/>
      <c r="AD11031" s="10"/>
      <c r="AE11031" s="10"/>
    </row>
    <row r="11032" spans="3:31" x14ac:dyDescent="0.25">
      <c r="C11032" s="36"/>
      <c r="L11032" s="10"/>
      <c r="M11032" s="10"/>
      <c r="N11032" s="10"/>
      <c r="O11032" s="10"/>
      <c r="P11032" s="10"/>
      <c r="Q11032" s="10"/>
      <c r="R11032" s="10"/>
      <c r="S11032" s="10"/>
      <c r="T11032" s="10"/>
      <c r="U11032" s="10"/>
      <c r="V11032" s="10"/>
      <c r="W11032" s="10"/>
      <c r="X11032" s="10"/>
      <c r="Y11032" s="10"/>
      <c r="Z11032" s="10"/>
      <c r="AA11032" s="10"/>
      <c r="AB11032" s="10"/>
      <c r="AC11032" s="10"/>
      <c r="AD11032" s="10"/>
      <c r="AE11032" s="10"/>
    </row>
    <row r="11033" spans="3:31" x14ac:dyDescent="0.25">
      <c r="C11033" s="36"/>
      <c r="L11033" s="10"/>
      <c r="M11033" s="10"/>
      <c r="N11033" s="10"/>
      <c r="O11033" s="10"/>
      <c r="P11033" s="10"/>
      <c r="Q11033" s="10"/>
      <c r="R11033" s="10"/>
      <c r="S11033" s="10"/>
      <c r="T11033" s="10"/>
      <c r="U11033" s="10"/>
      <c r="V11033" s="10"/>
      <c r="W11033" s="10"/>
      <c r="X11033" s="10"/>
      <c r="Y11033" s="10"/>
      <c r="Z11033" s="10"/>
      <c r="AA11033" s="10"/>
      <c r="AB11033" s="10"/>
      <c r="AC11033" s="10"/>
      <c r="AD11033" s="10"/>
      <c r="AE11033" s="10"/>
    </row>
    <row r="11034" spans="3:31" x14ac:dyDescent="0.25">
      <c r="C11034" s="36"/>
      <c r="L11034" s="10"/>
      <c r="M11034" s="10"/>
      <c r="N11034" s="10"/>
      <c r="O11034" s="10"/>
      <c r="P11034" s="10"/>
      <c r="Q11034" s="10"/>
      <c r="R11034" s="10"/>
      <c r="S11034" s="10"/>
      <c r="T11034" s="10"/>
      <c r="U11034" s="10"/>
      <c r="V11034" s="10"/>
      <c r="W11034" s="10"/>
      <c r="X11034" s="10"/>
      <c r="Y11034" s="10"/>
      <c r="Z11034" s="10"/>
      <c r="AA11034" s="10"/>
      <c r="AB11034" s="10"/>
      <c r="AC11034" s="10"/>
      <c r="AD11034" s="10"/>
      <c r="AE11034" s="10"/>
    </row>
    <row r="11035" spans="3:31" x14ac:dyDescent="0.25">
      <c r="C11035" s="36"/>
      <c r="L11035" s="10"/>
      <c r="M11035" s="10"/>
      <c r="N11035" s="10"/>
      <c r="O11035" s="10"/>
      <c r="P11035" s="10"/>
      <c r="Q11035" s="10"/>
      <c r="R11035" s="10"/>
      <c r="S11035" s="10"/>
      <c r="T11035" s="10"/>
      <c r="U11035" s="10"/>
      <c r="V11035" s="10"/>
      <c r="W11035" s="10"/>
      <c r="X11035" s="10"/>
      <c r="Y11035" s="10"/>
      <c r="Z11035" s="10"/>
      <c r="AA11035" s="10"/>
      <c r="AB11035" s="10"/>
      <c r="AC11035" s="10"/>
      <c r="AD11035" s="10"/>
      <c r="AE11035" s="10"/>
    </row>
    <row r="11036" spans="3:31" x14ac:dyDescent="0.25">
      <c r="C11036" s="36"/>
      <c r="L11036" s="10"/>
      <c r="M11036" s="10"/>
      <c r="N11036" s="10"/>
      <c r="O11036" s="10"/>
      <c r="P11036" s="10"/>
      <c r="Q11036" s="10"/>
      <c r="R11036" s="10"/>
      <c r="S11036" s="10"/>
      <c r="T11036" s="10"/>
      <c r="U11036" s="10"/>
      <c r="V11036" s="10"/>
      <c r="W11036" s="10"/>
      <c r="X11036" s="10"/>
      <c r="Y11036" s="10"/>
      <c r="Z11036" s="10"/>
      <c r="AA11036" s="10"/>
      <c r="AB11036" s="10"/>
      <c r="AC11036" s="10"/>
      <c r="AD11036" s="10"/>
      <c r="AE11036" s="10"/>
    </row>
    <row r="11037" spans="3:31" x14ac:dyDescent="0.25">
      <c r="C11037" s="36"/>
      <c r="L11037" s="10"/>
      <c r="M11037" s="10"/>
      <c r="N11037" s="10"/>
      <c r="O11037" s="10"/>
      <c r="P11037" s="10"/>
      <c r="Q11037" s="10"/>
      <c r="R11037" s="10"/>
      <c r="S11037" s="10"/>
      <c r="T11037" s="10"/>
      <c r="U11037" s="10"/>
      <c r="V11037" s="10"/>
      <c r="W11037" s="10"/>
      <c r="X11037" s="10"/>
      <c r="Y11037" s="10"/>
      <c r="Z11037" s="10"/>
      <c r="AA11037" s="10"/>
      <c r="AB11037" s="10"/>
      <c r="AC11037" s="10"/>
      <c r="AD11037" s="10"/>
      <c r="AE11037" s="10"/>
    </row>
    <row r="11038" spans="3:31" x14ac:dyDescent="0.25">
      <c r="C11038" s="36"/>
      <c r="L11038" s="10"/>
      <c r="M11038" s="10"/>
      <c r="N11038" s="10"/>
      <c r="O11038" s="10"/>
      <c r="P11038" s="10"/>
      <c r="Q11038" s="10"/>
      <c r="R11038" s="10"/>
      <c r="S11038" s="10"/>
      <c r="T11038" s="10"/>
      <c r="U11038" s="10"/>
      <c r="V11038" s="10"/>
      <c r="W11038" s="10"/>
      <c r="X11038" s="10"/>
      <c r="Y11038" s="10"/>
      <c r="Z11038" s="10"/>
      <c r="AA11038" s="10"/>
      <c r="AB11038" s="10"/>
      <c r="AC11038" s="10"/>
      <c r="AD11038" s="10"/>
      <c r="AE11038" s="10"/>
    </row>
    <row r="11039" spans="3:31" x14ac:dyDescent="0.25">
      <c r="C11039" s="36"/>
      <c r="L11039" s="10"/>
      <c r="M11039" s="10"/>
      <c r="N11039" s="10"/>
      <c r="O11039" s="10"/>
      <c r="P11039" s="10"/>
      <c r="Q11039" s="10"/>
      <c r="R11039" s="10"/>
      <c r="S11039" s="10"/>
      <c r="T11039" s="10"/>
      <c r="U11039" s="10"/>
      <c r="V11039" s="10"/>
      <c r="W11039" s="10"/>
      <c r="X11039" s="10"/>
      <c r="Y11039" s="10"/>
      <c r="Z11039" s="10"/>
      <c r="AA11039" s="10"/>
      <c r="AB11039" s="10"/>
      <c r="AC11039" s="10"/>
      <c r="AD11039" s="10"/>
      <c r="AE11039" s="10"/>
    </row>
    <row r="11040" spans="3:31" x14ac:dyDescent="0.25">
      <c r="C11040" s="36"/>
      <c r="L11040" s="10"/>
      <c r="M11040" s="10"/>
      <c r="N11040" s="10"/>
      <c r="O11040" s="10"/>
      <c r="P11040" s="10"/>
      <c r="Q11040" s="10"/>
      <c r="R11040" s="10"/>
      <c r="S11040" s="10"/>
      <c r="T11040" s="10"/>
      <c r="U11040" s="10"/>
      <c r="V11040" s="10"/>
      <c r="W11040" s="10"/>
      <c r="X11040" s="10"/>
      <c r="Y11040" s="10"/>
      <c r="Z11040" s="10"/>
      <c r="AA11040" s="10"/>
      <c r="AB11040" s="10"/>
      <c r="AC11040" s="10"/>
      <c r="AD11040" s="10"/>
      <c r="AE11040" s="10"/>
    </row>
    <row r="11041" spans="3:31" x14ac:dyDescent="0.25">
      <c r="C11041" s="36"/>
      <c r="L11041" s="10"/>
      <c r="M11041" s="10"/>
      <c r="N11041" s="10"/>
      <c r="O11041" s="10"/>
      <c r="P11041" s="10"/>
      <c r="Q11041" s="10"/>
      <c r="R11041" s="10"/>
      <c r="S11041" s="10"/>
      <c r="T11041" s="10"/>
      <c r="U11041" s="10"/>
      <c r="V11041" s="10"/>
      <c r="W11041" s="10"/>
      <c r="X11041" s="10"/>
      <c r="Y11041" s="10"/>
      <c r="Z11041" s="10"/>
      <c r="AA11041" s="10"/>
      <c r="AB11041" s="10"/>
      <c r="AC11041" s="10"/>
      <c r="AD11041" s="10"/>
      <c r="AE11041" s="10"/>
    </row>
    <row r="11042" spans="3:31" x14ac:dyDescent="0.25">
      <c r="C11042" s="36"/>
      <c r="L11042" s="10"/>
      <c r="M11042" s="10"/>
      <c r="N11042" s="10"/>
      <c r="O11042" s="10"/>
      <c r="P11042" s="10"/>
      <c r="Q11042" s="10"/>
      <c r="R11042" s="10"/>
      <c r="S11042" s="10"/>
      <c r="T11042" s="10"/>
      <c r="U11042" s="10"/>
      <c r="V11042" s="10"/>
      <c r="W11042" s="10"/>
      <c r="X11042" s="10"/>
      <c r="Y11042" s="10"/>
      <c r="Z11042" s="10"/>
      <c r="AA11042" s="10"/>
      <c r="AB11042" s="10"/>
      <c r="AC11042" s="10"/>
      <c r="AD11042" s="10"/>
      <c r="AE11042" s="10"/>
    </row>
    <row r="11043" spans="3:31" x14ac:dyDescent="0.25">
      <c r="C11043" s="36"/>
      <c r="L11043" s="10"/>
      <c r="M11043" s="10"/>
      <c r="N11043" s="10"/>
      <c r="O11043" s="10"/>
      <c r="P11043" s="10"/>
      <c r="Q11043" s="10"/>
      <c r="R11043" s="10"/>
      <c r="S11043" s="10"/>
      <c r="T11043" s="10"/>
      <c r="U11043" s="10"/>
      <c r="V11043" s="10"/>
      <c r="W11043" s="10"/>
      <c r="X11043" s="10"/>
      <c r="Y11043" s="10"/>
      <c r="Z11043" s="10"/>
      <c r="AA11043" s="10"/>
      <c r="AB11043" s="10"/>
      <c r="AC11043" s="10"/>
      <c r="AD11043" s="10"/>
      <c r="AE11043" s="10"/>
    </row>
    <row r="11044" spans="3:31" x14ac:dyDescent="0.25">
      <c r="C11044" s="36"/>
      <c r="L11044" s="10"/>
      <c r="M11044" s="10"/>
      <c r="N11044" s="10"/>
      <c r="O11044" s="10"/>
      <c r="P11044" s="10"/>
      <c r="Q11044" s="10"/>
      <c r="R11044" s="10"/>
      <c r="S11044" s="10"/>
      <c r="T11044" s="10"/>
      <c r="U11044" s="10"/>
      <c r="V11044" s="10"/>
      <c r="W11044" s="10"/>
      <c r="X11044" s="10"/>
      <c r="Y11044" s="10"/>
      <c r="Z11044" s="10"/>
      <c r="AA11044" s="10"/>
      <c r="AB11044" s="10"/>
      <c r="AC11044" s="10"/>
      <c r="AD11044" s="10"/>
      <c r="AE11044" s="10"/>
    </row>
    <row r="11045" spans="3:31" x14ac:dyDescent="0.25">
      <c r="C11045" s="36"/>
      <c r="L11045" s="10"/>
      <c r="M11045" s="10"/>
      <c r="N11045" s="10"/>
      <c r="O11045" s="10"/>
      <c r="P11045" s="10"/>
      <c r="Q11045" s="10"/>
      <c r="R11045" s="10"/>
      <c r="S11045" s="10"/>
      <c r="T11045" s="10"/>
      <c r="U11045" s="10"/>
      <c r="V11045" s="10"/>
      <c r="W11045" s="10"/>
      <c r="X11045" s="10"/>
      <c r="Y11045" s="10"/>
      <c r="Z11045" s="10"/>
      <c r="AA11045" s="10"/>
      <c r="AB11045" s="10"/>
      <c r="AC11045" s="10"/>
      <c r="AD11045" s="10"/>
      <c r="AE11045" s="10"/>
    </row>
    <row r="11046" spans="3:31" x14ac:dyDescent="0.25">
      <c r="C11046" s="36"/>
      <c r="L11046" s="10"/>
      <c r="M11046" s="10"/>
      <c r="N11046" s="10"/>
      <c r="O11046" s="10"/>
      <c r="P11046" s="10"/>
      <c r="Q11046" s="10"/>
      <c r="R11046" s="10"/>
      <c r="S11046" s="10"/>
      <c r="T11046" s="10"/>
      <c r="U11046" s="10"/>
      <c r="V11046" s="10"/>
      <c r="W11046" s="10"/>
      <c r="X11046" s="10"/>
      <c r="Y11046" s="10"/>
      <c r="Z11046" s="10"/>
      <c r="AA11046" s="10"/>
      <c r="AB11046" s="10"/>
      <c r="AC11046" s="10"/>
      <c r="AD11046" s="10"/>
      <c r="AE11046" s="10"/>
    </row>
    <row r="11047" spans="3:31" x14ac:dyDescent="0.25">
      <c r="C11047" s="36"/>
      <c r="L11047" s="10"/>
      <c r="M11047" s="10"/>
      <c r="N11047" s="10"/>
      <c r="O11047" s="10"/>
      <c r="P11047" s="10"/>
      <c r="Q11047" s="10"/>
      <c r="R11047" s="10"/>
      <c r="S11047" s="10"/>
      <c r="T11047" s="10"/>
      <c r="U11047" s="10"/>
      <c r="V11047" s="10"/>
      <c r="W11047" s="10"/>
      <c r="X11047" s="10"/>
      <c r="Y11047" s="10"/>
      <c r="Z11047" s="10"/>
      <c r="AA11047" s="10"/>
      <c r="AB11047" s="10"/>
      <c r="AC11047" s="10"/>
      <c r="AD11047" s="10"/>
      <c r="AE11047" s="10"/>
    </row>
    <row r="11048" spans="3:31" x14ac:dyDescent="0.25">
      <c r="C11048" s="36"/>
      <c r="L11048" s="10"/>
      <c r="M11048" s="10"/>
      <c r="N11048" s="10"/>
      <c r="O11048" s="10"/>
      <c r="P11048" s="10"/>
      <c r="Q11048" s="10"/>
      <c r="R11048" s="10"/>
      <c r="S11048" s="10"/>
      <c r="T11048" s="10"/>
      <c r="U11048" s="10"/>
      <c r="V11048" s="10"/>
      <c r="W11048" s="10"/>
      <c r="X11048" s="10"/>
      <c r="Y11048" s="10"/>
      <c r="Z11048" s="10"/>
      <c r="AA11048" s="10"/>
      <c r="AB11048" s="10"/>
      <c r="AC11048" s="10"/>
      <c r="AD11048" s="10"/>
      <c r="AE11048" s="10"/>
    </row>
    <row r="11049" spans="3:31" x14ac:dyDescent="0.25">
      <c r="C11049" s="36"/>
      <c r="L11049" s="10"/>
      <c r="M11049" s="10"/>
      <c r="N11049" s="10"/>
      <c r="O11049" s="10"/>
      <c r="P11049" s="10"/>
      <c r="Q11049" s="10"/>
      <c r="R11049" s="10"/>
      <c r="S11049" s="10"/>
      <c r="T11049" s="10"/>
      <c r="U11049" s="10"/>
      <c r="V11049" s="10"/>
      <c r="W11049" s="10"/>
      <c r="X11049" s="10"/>
      <c r="Y11049" s="10"/>
      <c r="Z11049" s="10"/>
      <c r="AA11049" s="10"/>
      <c r="AB11049" s="10"/>
      <c r="AC11049" s="10"/>
      <c r="AD11049" s="10"/>
      <c r="AE11049" s="10"/>
    </row>
    <row r="11050" spans="3:31" x14ac:dyDescent="0.25">
      <c r="C11050" s="36"/>
      <c r="L11050" s="10"/>
      <c r="M11050" s="10"/>
      <c r="N11050" s="10"/>
      <c r="O11050" s="10"/>
      <c r="P11050" s="10"/>
      <c r="Q11050" s="10"/>
      <c r="R11050" s="10"/>
      <c r="S11050" s="10"/>
      <c r="T11050" s="10"/>
      <c r="U11050" s="10"/>
      <c r="V11050" s="10"/>
      <c r="W11050" s="10"/>
      <c r="X11050" s="10"/>
      <c r="Y11050" s="10"/>
      <c r="Z11050" s="10"/>
      <c r="AA11050" s="10"/>
      <c r="AB11050" s="10"/>
      <c r="AC11050" s="10"/>
      <c r="AD11050" s="10"/>
      <c r="AE11050" s="10"/>
    </row>
    <row r="11051" spans="3:31" x14ac:dyDescent="0.25">
      <c r="C11051" s="36"/>
      <c r="L11051" s="10"/>
      <c r="M11051" s="10"/>
      <c r="N11051" s="10"/>
      <c r="O11051" s="10"/>
      <c r="P11051" s="10"/>
      <c r="Q11051" s="10"/>
      <c r="R11051" s="10"/>
      <c r="S11051" s="10"/>
      <c r="T11051" s="10"/>
      <c r="U11051" s="10"/>
      <c r="V11051" s="10"/>
      <c r="W11051" s="10"/>
      <c r="X11051" s="10"/>
      <c r="Y11051" s="10"/>
      <c r="Z11051" s="10"/>
      <c r="AA11051" s="10"/>
      <c r="AB11051" s="10"/>
      <c r="AC11051" s="10"/>
      <c r="AD11051" s="10"/>
      <c r="AE11051" s="10"/>
    </row>
    <row r="11052" spans="3:31" x14ac:dyDescent="0.25">
      <c r="C11052" s="36"/>
      <c r="L11052" s="10"/>
      <c r="M11052" s="10"/>
      <c r="N11052" s="10"/>
      <c r="O11052" s="10"/>
      <c r="P11052" s="10"/>
      <c r="Q11052" s="10"/>
      <c r="R11052" s="10"/>
      <c r="S11052" s="10"/>
      <c r="T11052" s="10"/>
      <c r="U11052" s="10"/>
      <c r="V11052" s="10"/>
      <c r="W11052" s="10"/>
      <c r="X11052" s="10"/>
      <c r="Y11052" s="10"/>
      <c r="Z11052" s="10"/>
      <c r="AA11052" s="10"/>
      <c r="AB11052" s="10"/>
      <c r="AC11052" s="10"/>
      <c r="AD11052" s="10"/>
      <c r="AE11052" s="10"/>
    </row>
    <row r="11053" spans="3:31" x14ac:dyDescent="0.25">
      <c r="C11053" s="36"/>
      <c r="L11053" s="10"/>
      <c r="M11053" s="10"/>
      <c r="N11053" s="10"/>
      <c r="O11053" s="10"/>
      <c r="P11053" s="10"/>
      <c r="Q11053" s="10"/>
      <c r="R11053" s="10"/>
      <c r="S11053" s="10"/>
      <c r="T11053" s="10"/>
      <c r="U11053" s="10"/>
      <c r="V11053" s="10"/>
      <c r="W11053" s="10"/>
      <c r="X11053" s="10"/>
      <c r="Y11053" s="10"/>
      <c r="Z11053" s="10"/>
      <c r="AA11053" s="10"/>
      <c r="AB11053" s="10"/>
      <c r="AC11053" s="10"/>
      <c r="AD11053" s="10"/>
      <c r="AE11053" s="10"/>
    </row>
    <row r="11054" spans="3:31" x14ac:dyDescent="0.25">
      <c r="C11054" s="36"/>
      <c r="L11054" s="10"/>
      <c r="M11054" s="10"/>
      <c r="N11054" s="10"/>
      <c r="O11054" s="10"/>
      <c r="P11054" s="10"/>
      <c r="Q11054" s="10"/>
      <c r="R11054" s="10"/>
      <c r="S11054" s="10"/>
      <c r="T11054" s="10"/>
      <c r="U11054" s="10"/>
      <c r="V11054" s="10"/>
      <c r="W11054" s="10"/>
      <c r="X11054" s="10"/>
      <c r="Y11054" s="10"/>
      <c r="Z11054" s="10"/>
      <c r="AA11054" s="10"/>
      <c r="AB11054" s="10"/>
      <c r="AC11054" s="10"/>
      <c r="AD11054" s="10"/>
      <c r="AE11054" s="10"/>
    </row>
    <row r="11055" spans="3:31" x14ac:dyDescent="0.25">
      <c r="C11055" s="36"/>
      <c r="L11055" s="10"/>
      <c r="M11055" s="10"/>
      <c r="N11055" s="10"/>
      <c r="O11055" s="10"/>
      <c r="P11055" s="10"/>
      <c r="Q11055" s="10"/>
      <c r="R11055" s="10"/>
      <c r="S11055" s="10"/>
      <c r="T11055" s="10"/>
      <c r="U11055" s="10"/>
      <c r="V11055" s="10"/>
      <c r="W11055" s="10"/>
      <c r="X11055" s="10"/>
      <c r="Y11055" s="10"/>
      <c r="Z11055" s="10"/>
      <c r="AA11055" s="10"/>
      <c r="AB11055" s="10"/>
      <c r="AC11055" s="10"/>
      <c r="AD11055" s="10"/>
      <c r="AE11055" s="10"/>
    </row>
    <row r="11056" spans="3:31" x14ac:dyDescent="0.25">
      <c r="C11056" s="36"/>
      <c r="L11056" s="10"/>
      <c r="M11056" s="10"/>
      <c r="N11056" s="10"/>
      <c r="O11056" s="10"/>
      <c r="P11056" s="10"/>
      <c r="Q11056" s="10"/>
      <c r="R11056" s="10"/>
      <c r="S11056" s="10"/>
      <c r="T11056" s="10"/>
      <c r="U11056" s="10"/>
      <c r="V11056" s="10"/>
      <c r="W11056" s="10"/>
      <c r="X11056" s="10"/>
      <c r="Y11056" s="10"/>
      <c r="Z11056" s="10"/>
      <c r="AA11056" s="10"/>
      <c r="AB11056" s="10"/>
      <c r="AC11056" s="10"/>
      <c r="AD11056" s="10"/>
      <c r="AE11056" s="10"/>
    </row>
    <row r="11057" spans="3:31" x14ac:dyDescent="0.25">
      <c r="C11057" s="36"/>
      <c r="L11057" s="10"/>
      <c r="M11057" s="10"/>
      <c r="N11057" s="10"/>
      <c r="O11057" s="10"/>
      <c r="P11057" s="10"/>
      <c r="Q11057" s="10"/>
      <c r="R11057" s="10"/>
      <c r="S11057" s="10"/>
      <c r="T11057" s="10"/>
      <c r="U11057" s="10"/>
      <c r="V11057" s="10"/>
      <c r="W11057" s="10"/>
      <c r="X11057" s="10"/>
      <c r="Y11057" s="10"/>
      <c r="Z11057" s="10"/>
      <c r="AA11057" s="10"/>
      <c r="AB11057" s="10"/>
      <c r="AC11057" s="10"/>
      <c r="AD11057" s="10"/>
      <c r="AE11057" s="10"/>
    </row>
    <row r="11058" spans="3:31" x14ac:dyDescent="0.25">
      <c r="C11058" s="36"/>
      <c r="L11058" s="10"/>
      <c r="M11058" s="10"/>
      <c r="N11058" s="10"/>
      <c r="O11058" s="10"/>
      <c r="P11058" s="10"/>
      <c r="Q11058" s="10"/>
      <c r="R11058" s="10"/>
      <c r="S11058" s="10"/>
      <c r="T11058" s="10"/>
      <c r="U11058" s="10"/>
      <c r="V11058" s="10"/>
      <c r="W11058" s="10"/>
      <c r="X11058" s="10"/>
      <c r="Y11058" s="10"/>
      <c r="Z11058" s="10"/>
      <c r="AA11058" s="10"/>
      <c r="AB11058" s="10"/>
      <c r="AC11058" s="10"/>
      <c r="AD11058" s="10"/>
      <c r="AE11058" s="10"/>
    </row>
    <row r="11059" spans="3:31" x14ac:dyDescent="0.25">
      <c r="C11059" s="36"/>
      <c r="L11059" s="10"/>
      <c r="M11059" s="10"/>
      <c r="N11059" s="10"/>
      <c r="O11059" s="10"/>
      <c r="P11059" s="10"/>
      <c r="Q11059" s="10"/>
      <c r="R11059" s="10"/>
      <c r="S11059" s="10"/>
      <c r="T11059" s="10"/>
      <c r="U11059" s="10"/>
      <c r="V11059" s="10"/>
      <c r="W11059" s="10"/>
      <c r="X11059" s="10"/>
      <c r="Y11059" s="10"/>
      <c r="Z11059" s="10"/>
      <c r="AA11059" s="10"/>
      <c r="AB11059" s="10"/>
      <c r="AC11059" s="10"/>
      <c r="AD11059" s="10"/>
      <c r="AE11059" s="10"/>
    </row>
    <row r="11060" spans="3:31" x14ac:dyDescent="0.25">
      <c r="C11060" s="36"/>
      <c r="L11060" s="10"/>
      <c r="M11060" s="10"/>
      <c r="N11060" s="10"/>
      <c r="O11060" s="10"/>
      <c r="P11060" s="10"/>
      <c r="Q11060" s="10"/>
      <c r="R11060" s="10"/>
      <c r="S11060" s="10"/>
      <c r="T11060" s="10"/>
      <c r="U11060" s="10"/>
      <c r="V11060" s="10"/>
      <c r="W11060" s="10"/>
      <c r="X11060" s="10"/>
      <c r="Y11060" s="10"/>
      <c r="Z11060" s="10"/>
      <c r="AA11060" s="10"/>
      <c r="AB11060" s="10"/>
      <c r="AC11060" s="10"/>
      <c r="AD11060" s="10"/>
      <c r="AE11060" s="10"/>
    </row>
    <row r="11061" spans="3:31" x14ac:dyDescent="0.25">
      <c r="C11061" s="36"/>
      <c r="L11061" s="10"/>
      <c r="M11061" s="10"/>
      <c r="N11061" s="10"/>
      <c r="O11061" s="10"/>
      <c r="P11061" s="10"/>
      <c r="Q11061" s="10"/>
      <c r="R11061" s="10"/>
      <c r="S11061" s="10"/>
      <c r="T11061" s="10"/>
      <c r="U11061" s="10"/>
      <c r="V11061" s="10"/>
      <c r="W11061" s="10"/>
      <c r="X11061" s="10"/>
      <c r="Y11061" s="10"/>
      <c r="Z11061" s="10"/>
      <c r="AA11061" s="10"/>
      <c r="AB11061" s="10"/>
      <c r="AC11061" s="10"/>
      <c r="AD11061" s="10"/>
      <c r="AE11061" s="10"/>
    </row>
    <row r="11062" spans="3:31" x14ac:dyDescent="0.25">
      <c r="C11062" s="36"/>
      <c r="L11062" s="10"/>
      <c r="M11062" s="10"/>
      <c r="N11062" s="10"/>
      <c r="O11062" s="10"/>
      <c r="P11062" s="10"/>
      <c r="Q11062" s="10"/>
      <c r="R11062" s="10"/>
      <c r="S11062" s="10"/>
      <c r="T11062" s="10"/>
      <c r="U11062" s="10"/>
      <c r="V11062" s="10"/>
      <c r="W11062" s="10"/>
      <c r="X11062" s="10"/>
      <c r="Y11062" s="10"/>
      <c r="Z11062" s="10"/>
      <c r="AA11062" s="10"/>
      <c r="AB11062" s="10"/>
      <c r="AC11062" s="10"/>
      <c r="AD11062" s="10"/>
      <c r="AE11062" s="10"/>
    </row>
    <row r="11063" spans="3:31" x14ac:dyDescent="0.25">
      <c r="C11063" s="36"/>
      <c r="L11063" s="10"/>
      <c r="M11063" s="10"/>
      <c r="N11063" s="10"/>
      <c r="O11063" s="10"/>
      <c r="P11063" s="10"/>
      <c r="Q11063" s="10"/>
      <c r="R11063" s="10"/>
      <c r="S11063" s="10"/>
      <c r="T11063" s="10"/>
      <c r="U11063" s="10"/>
      <c r="V11063" s="10"/>
      <c r="W11063" s="10"/>
      <c r="X11063" s="10"/>
      <c r="Y11063" s="10"/>
      <c r="Z11063" s="10"/>
      <c r="AA11063" s="10"/>
      <c r="AB11063" s="10"/>
      <c r="AC11063" s="10"/>
      <c r="AD11063" s="10"/>
      <c r="AE11063" s="10"/>
    </row>
    <row r="11064" spans="3:31" x14ac:dyDescent="0.25">
      <c r="C11064" s="36"/>
      <c r="L11064" s="10"/>
      <c r="M11064" s="10"/>
      <c r="N11064" s="10"/>
      <c r="O11064" s="10"/>
      <c r="P11064" s="10"/>
      <c r="Q11064" s="10"/>
      <c r="R11064" s="10"/>
      <c r="S11064" s="10"/>
      <c r="T11064" s="10"/>
      <c r="U11064" s="10"/>
      <c r="V11064" s="10"/>
      <c r="W11064" s="10"/>
      <c r="X11064" s="10"/>
      <c r="Y11064" s="10"/>
      <c r="Z11064" s="10"/>
      <c r="AA11064" s="10"/>
      <c r="AB11064" s="10"/>
      <c r="AC11064" s="10"/>
      <c r="AD11064" s="10"/>
      <c r="AE11064" s="10"/>
    </row>
    <row r="11065" spans="3:31" x14ac:dyDescent="0.25">
      <c r="C11065" s="36"/>
      <c r="L11065" s="10"/>
      <c r="M11065" s="10"/>
      <c r="N11065" s="10"/>
      <c r="O11065" s="10"/>
      <c r="P11065" s="10"/>
      <c r="Q11065" s="10"/>
      <c r="R11065" s="10"/>
      <c r="S11065" s="10"/>
      <c r="T11065" s="10"/>
      <c r="U11065" s="10"/>
      <c r="V11065" s="10"/>
      <c r="W11065" s="10"/>
      <c r="X11065" s="10"/>
      <c r="Y11065" s="10"/>
      <c r="Z11065" s="10"/>
      <c r="AA11065" s="10"/>
      <c r="AB11065" s="10"/>
      <c r="AC11065" s="10"/>
      <c r="AD11065" s="10"/>
      <c r="AE11065" s="10"/>
    </row>
    <row r="11066" spans="3:31" x14ac:dyDescent="0.25">
      <c r="C11066" s="36"/>
      <c r="L11066" s="10"/>
      <c r="M11066" s="10"/>
      <c r="N11066" s="10"/>
      <c r="O11066" s="10"/>
      <c r="P11066" s="10"/>
      <c r="Q11066" s="10"/>
      <c r="R11066" s="10"/>
      <c r="S11066" s="10"/>
      <c r="T11066" s="10"/>
      <c r="U11066" s="10"/>
      <c r="V11066" s="10"/>
      <c r="W11066" s="10"/>
      <c r="X11066" s="10"/>
      <c r="Y11066" s="10"/>
      <c r="Z11066" s="10"/>
      <c r="AA11066" s="10"/>
      <c r="AB11066" s="10"/>
      <c r="AC11066" s="10"/>
      <c r="AD11066" s="10"/>
      <c r="AE11066" s="10"/>
    </row>
    <row r="11067" spans="3:31" x14ac:dyDescent="0.25">
      <c r="C11067" s="36"/>
      <c r="L11067" s="10"/>
      <c r="M11067" s="10"/>
      <c r="N11067" s="10"/>
      <c r="O11067" s="10"/>
      <c r="P11067" s="10"/>
      <c r="Q11067" s="10"/>
      <c r="R11067" s="10"/>
      <c r="S11067" s="10"/>
      <c r="T11067" s="10"/>
      <c r="U11067" s="10"/>
      <c r="V11067" s="10"/>
      <c r="W11067" s="10"/>
      <c r="X11067" s="10"/>
      <c r="Y11067" s="10"/>
      <c r="Z11067" s="10"/>
      <c r="AA11067" s="10"/>
      <c r="AB11067" s="10"/>
      <c r="AC11067" s="10"/>
      <c r="AD11067" s="10"/>
      <c r="AE11067" s="10"/>
    </row>
    <row r="11068" spans="3:31" x14ac:dyDescent="0.25">
      <c r="C11068" s="36"/>
      <c r="L11068" s="10"/>
      <c r="M11068" s="10"/>
      <c r="N11068" s="10"/>
      <c r="O11068" s="10"/>
      <c r="P11068" s="10"/>
      <c r="Q11068" s="10"/>
      <c r="R11068" s="10"/>
      <c r="S11068" s="10"/>
      <c r="T11068" s="10"/>
      <c r="U11068" s="10"/>
      <c r="V11068" s="10"/>
      <c r="W11068" s="10"/>
      <c r="X11068" s="10"/>
      <c r="Y11068" s="10"/>
      <c r="Z11068" s="10"/>
      <c r="AA11068" s="10"/>
      <c r="AB11068" s="10"/>
      <c r="AC11068" s="10"/>
      <c r="AD11068" s="10"/>
      <c r="AE11068" s="10"/>
    </row>
    <row r="11069" spans="3:31" x14ac:dyDescent="0.25">
      <c r="C11069" s="36"/>
      <c r="L11069" s="10"/>
      <c r="M11069" s="10"/>
      <c r="N11069" s="10"/>
      <c r="O11069" s="10"/>
      <c r="P11069" s="10"/>
      <c r="Q11069" s="10"/>
      <c r="R11069" s="10"/>
      <c r="S11069" s="10"/>
      <c r="T11069" s="10"/>
      <c r="U11069" s="10"/>
      <c r="V11069" s="10"/>
      <c r="W11069" s="10"/>
      <c r="X11069" s="10"/>
      <c r="Y11069" s="10"/>
      <c r="Z11069" s="10"/>
      <c r="AA11069" s="10"/>
      <c r="AB11069" s="10"/>
      <c r="AC11069" s="10"/>
      <c r="AD11069" s="10"/>
      <c r="AE11069" s="10"/>
    </row>
    <row r="11070" spans="3:31" x14ac:dyDescent="0.25">
      <c r="C11070" s="36"/>
      <c r="L11070" s="10"/>
      <c r="M11070" s="10"/>
      <c r="N11070" s="10"/>
      <c r="O11070" s="10"/>
      <c r="P11070" s="10"/>
      <c r="Q11070" s="10"/>
      <c r="R11070" s="10"/>
      <c r="S11070" s="10"/>
      <c r="T11070" s="10"/>
      <c r="U11070" s="10"/>
      <c r="V11070" s="10"/>
      <c r="W11070" s="10"/>
      <c r="X11070" s="10"/>
      <c r="Y11070" s="10"/>
      <c r="Z11070" s="10"/>
      <c r="AA11070" s="10"/>
      <c r="AB11070" s="10"/>
      <c r="AC11070" s="10"/>
      <c r="AD11070" s="10"/>
      <c r="AE11070" s="10"/>
    </row>
    <row r="11071" spans="3:31" x14ac:dyDescent="0.25">
      <c r="C11071" s="36"/>
      <c r="L11071" s="10"/>
      <c r="M11071" s="10"/>
      <c r="N11071" s="10"/>
      <c r="O11071" s="10"/>
      <c r="P11071" s="10"/>
      <c r="Q11071" s="10"/>
      <c r="R11071" s="10"/>
      <c r="S11071" s="10"/>
      <c r="T11071" s="10"/>
      <c r="U11071" s="10"/>
      <c r="V11071" s="10"/>
      <c r="W11071" s="10"/>
      <c r="X11071" s="10"/>
      <c r="Y11071" s="10"/>
      <c r="Z11071" s="10"/>
      <c r="AA11071" s="10"/>
      <c r="AB11071" s="10"/>
      <c r="AC11071" s="10"/>
      <c r="AD11071" s="10"/>
      <c r="AE11071" s="10"/>
    </row>
    <row r="11072" spans="3:31" x14ac:dyDescent="0.25">
      <c r="C11072" s="36"/>
      <c r="L11072" s="10"/>
      <c r="M11072" s="10"/>
      <c r="N11072" s="10"/>
      <c r="O11072" s="10"/>
      <c r="P11072" s="10"/>
      <c r="Q11072" s="10"/>
      <c r="R11072" s="10"/>
      <c r="S11072" s="10"/>
      <c r="T11072" s="10"/>
      <c r="U11072" s="10"/>
      <c r="V11072" s="10"/>
      <c r="W11072" s="10"/>
      <c r="X11072" s="10"/>
      <c r="Y11072" s="10"/>
      <c r="Z11072" s="10"/>
      <c r="AA11072" s="10"/>
      <c r="AB11072" s="10"/>
      <c r="AC11072" s="10"/>
      <c r="AD11072" s="10"/>
      <c r="AE11072" s="10"/>
    </row>
    <row r="11073" spans="3:31" x14ac:dyDescent="0.25">
      <c r="C11073" s="36"/>
      <c r="L11073" s="10"/>
      <c r="M11073" s="10"/>
      <c r="N11073" s="10"/>
      <c r="O11073" s="10"/>
      <c r="P11073" s="10"/>
      <c r="Q11073" s="10"/>
      <c r="R11073" s="10"/>
      <c r="S11073" s="10"/>
      <c r="T11073" s="10"/>
      <c r="U11073" s="10"/>
      <c r="V11073" s="10"/>
      <c r="W11073" s="10"/>
      <c r="X11073" s="10"/>
      <c r="Y11073" s="10"/>
      <c r="Z11073" s="10"/>
      <c r="AA11073" s="10"/>
      <c r="AB11073" s="10"/>
      <c r="AC11073" s="10"/>
      <c r="AD11073" s="10"/>
      <c r="AE11073" s="10"/>
    </row>
    <row r="11074" spans="3:31" x14ac:dyDescent="0.25">
      <c r="C11074" s="36"/>
      <c r="L11074" s="10"/>
      <c r="M11074" s="10"/>
      <c r="N11074" s="10"/>
      <c r="O11074" s="10"/>
      <c r="P11074" s="10"/>
      <c r="Q11074" s="10"/>
      <c r="R11074" s="10"/>
      <c r="S11074" s="10"/>
      <c r="T11074" s="10"/>
      <c r="U11074" s="10"/>
      <c r="V11074" s="10"/>
      <c r="W11074" s="10"/>
      <c r="X11074" s="10"/>
      <c r="Y11074" s="10"/>
      <c r="Z11074" s="10"/>
      <c r="AA11074" s="10"/>
      <c r="AB11074" s="10"/>
      <c r="AC11074" s="10"/>
      <c r="AD11074" s="10"/>
      <c r="AE11074" s="10"/>
    </row>
    <row r="11075" spans="3:31" x14ac:dyDescent="0.25">
      <c r="C11075" s="36"/>
      <c r="L11075" s="10"/>
      <c r="M11075" s="10"/>
      <c r="N11075" s="10"/>
      <c r="O11075" s="10"/>
      <c r="P11075" s="10"/>
      <c r="Q11075" s="10"/>
      <c r="R11075" s="10"/>
      <c r="S11075" s="10"/>
      <c r="T11075" s="10"/>
      <c r="U11075" s="10"/>
      <c r="V11075" s="10"/>
      <c r="W11075" s="10"/>
      <c r="X11075" s="10"/>
      <c r="Y11075" s="10"/>
      <c r="Z11075" s="10"/>
      <c r="AA11075" s="10"/>
      <c r="AB11075" s="10"/>
      <c r="AC11075" s="10"/>
      <c r="AD11075" s="10"/>
      <c r="AE11075" s="10"/>
    </row>
    <row r="11076" spans="3:31" x14ac:dyDescent="0.25">
      <c r="C11076" s="36"/>
      <c r="L11076" s="10"/>
      <c r="M11076" s="10"/>
      <c r="N11076" s="10"/>
      <c r="O11076" s="10"/>
      <c r="P11076" s="10"/>
      <c r="Q11076" s="10"/>
      <c r="R11076" s="10"/>
      <c r="S11076" s="10"/>
      <c r="T11076" s="10"/>
      <c r="U11076" s="10"/>
      <c r="V11076" s="10"/>
      <c r="W11076" s="10"/>
      <c r="X11076" s="10"/>
      <c r="Y11076" s="10"/>
      <c r="Z11076" s="10"/>
      <c r="AA11076" s="10"/>
      <c r="AB11076" s="10"/>
      <c r="AC11076" s="10"/>
      <c r="AD11076" s="10"/>
      <c r="AE11076" s="10"/>
    </row>
    <row r="11077" spans="3:31" x14ac:dyDescent="0.25">
      <c r="C11077" s="36"/>
      <c r="L11077" s="10"/>
      <c r="M11077" s="10"/>
      <c r="N11077" s="10"/>
      <c r="O11077" s="10"/>
      <c r="P11077" s="10"/>
      <c r="Q11077" s="10"/>
      <c r="R11077" s="10"/>
      <c r="S11077" s="10"/>
      <c r="T11077" s="10"/>
      <c r="U11077" s="10"/>
      <c r="V11077" s="10"/>
      <c r="W11077" s="10"/>
      <c r="X11077" s="10"/>
      <c r="Y11077" s="10"/>
      <c r="Z11077" s="10"/>
      <c r="AA11077" s="10"/>
      <c r="AB11077" s="10"/>
      <c r="AC11077" s="10"/>
      <c r="AD11077" s="10"/>
      <c r="AE11077" s="10"/>
    </row>
    <row r="11078" spans="3:31" x14ac:dyDescent="0.25">
      <c r="C11078" s="36"/>
      <c r="L11078" s="10"/>
      <c r="M11078" s="10"/>
      <c r="N11078" s="10"/>
      <c r="O11078" s="10"/>
      <c r="P11078" s="10"/>
      <c r="Q11078" s="10"/>
      <c r="R11078" s="10"/>
      <c r="S11078" s="10"/>
      <c r="T11078" s="10"/>
      <c r="U11078" s="10"/>
      <c r="V11078" s="10"/>
      <c r="W11078" s="10"/>
      <c r="X11078" s="10"/>
      <c r="Y11078" s="10"/>
      <c r="Z11078" s="10"/>
      <c r="AA11078" s="10"/>
      <c r="AB11078" s="10"/>
      <c r="AC11078" s="10"/>
      <c r="AD11078" s="10"/>
      <c r="AE11078" s="10"/>
    </row>
    <row r="11079" spans="3:31" x14ac:dyDescent="0.25">
      <c r="C11079" s="36"/>
      <c r="L11079" s="10"/>
      <c r="M11079" s="10"/>
      <c r="N11079" s="10"/>
      <c r="O11079" s="10"/>
      <c r="P11079" s="10"/>
      <c r="Q11079" s="10"/>
      <c r="R11079" s="10"/>
      <c r="S11079" s="10"/>
      <c r="T11079" s="10"/>
      <c r="U11079" s="10"/>
      <c r="V11079" s="10"/>
      <c r="W11079" s="10"/>
      <c r="X11079" s="10"/>
      <c r="Y11079" s="10"/>
      <c r="Z11079" s="10"/>
      <c r="AA11079" s="10"/>
      <c r="AB11079" s="10"/>
      <c r="AC11079" s="10"/>
      <c r="AD11079" s="10"/>
      <c r="AE11079" s="10"/>
    </row>
    <row r="11080" spans="3:31" x14ac:dyDescent="0.25">
      <c r="C11080" s="36"/>
      <c r="L11080" s="10"/>
      <c r="M11080" s="10"/>
      <c r="N11080" s="10"/>
      <c r="O11080" s="10"/>
      <c r="P11080" s="10"/>
      <c r="Q11080" s="10"/>
      <c r="R11080" s="10"/>
      <c r="S11080" s="10"/>
      <c r="T11080" s="10"/>
      <c r="U11080" s="10"/>
      <c r="V11080" s="10"/>
      <c r="W11080" s="10"/>
      <c r="X11080" s="10"/>
      <c r="Y11080" s="10"/>
      <c r="Z11080" s="10"/>
      <c r="AA11080" s="10"/>
      <c r="AB11080" s="10"/>
      <c r="AC11080" s="10"/>
      <c r="AD11080" s="10"/>
      <c r="AE11080" s="10"/>
    </row>
    <row r="11081" spans="3:31" x14ac:dyDescent="0.25">
      <c r="C11081" s="36"/>
      <c r="L11081" s="10"/>
      <c r="M11081" s="10"/>
      <c r="N11081" s="10"/>
      <c r="O11081" s="10"/>
      <c r="P11081" s="10"/>
      <c r="Q11081" s="10"/>
      <c r="R11081" s="10"/>
      <c r="S11081" s="10"/>
      <c r="T11081" s="10"/>
      <c r="U11081" s="10"/>
      <c r="V11081" s="10"/>
      <c r="W11081" s="10"/>
      <c r="X11081" s="10"/>
      <c r="Y11081" s="10"/>
      <c r="Z11081" s="10"/>
      <c r="AA11081" s="10"/>
      <c r="AB11081" s="10"/>
      <c r="AC11081" s="10"/>
      <c r="AD11081" s="10"/>
      <c r="AE11081" s="10"/>
    </row>
    <row r="11082" spans="3:31" x14ac:dyDescent="0.25">
      <c r="C11082" s="36"/>
      <c r="L11082" s="10"/>
      <c r="M11082" s="10"/>
      <c r="N11082" s="10"/>
      <c r="O11082" s="10"/>
      <c r="P11082" s="10"/>
      <c r="Q11082" s="10"/>
      <c r="R11082" s="10"/>
      <c r="S11082" s="10"/>
      <c r="T11082" s="10"/>
      <c r="U11082" s="10"/>
      <c r="V11082" s="10"/>
      <c r="W11082" s="10"/>
      <c r="X11082" s="10"/>
      <c r="Y11082" s="10"/>
      <c r="Z11082" s="10"/>
      <c r="AA11082" s="10"/>
      <c r="AB11082" s="10"/>
      <c r="AC11082" s="10"/>
      <c r="AD11082" s="10"/>
      <c r="AE11082" s="10"/>
    </row>
    <row r="11083" spans="3:31" x14ac:dyDescent="0.25">
      <c r="C11083" s="36"/>
      <c r="L11083" s="10"/>
      <c r="M11083" s="10"/>
      <c r="N11083" s="10"/>
      <c r="O11083" s="10"/>
      <c r="P11083" s="10"/>
      <c r="Q11083" s="10"/>
      <c r="R11083" s="10"/>
      <c r="S11083" s="10"/>
      <c r="T11083" s="10"/>
      <c r="U11083" s="10"/>
      <c r="V11083" s="10"/>
      <c r="W11083" s="10"/>
      <c r="X11083" s="10"/>
      <c r="Y11083" s="10"/>
      <c r="Z11083" s="10"/>
      <c r="AA11083" s="10"/>
      <c r="AB11083" s="10"/>
      <c r="AC11083" s="10"/>
      <c r="AD11083" s="10"/>
      <c r="AE11083" s="10"/>
    </row>
    <row r="11084" spans="3:31" x14ac:dyDescent="0.25">
      <c r="C11084" s="36"/>
      <c r="L11084" s="10"/>
      <c r="M11084" s="10"/>
      <c r="N11084" s="10"/>
      <c r="O11084" s="10"/>
      <c r="P11084" s="10"/>
      <c r="Q11084" s="10"/>
      <c r="R11084" s="10"/>
      <c r="S11084" s="10"/>
      <c r="T11084" s="10"/>
      <c r="U11084" s="10"/>
      <c r="V11084" s="10"/>
      <c r="W11084" s="10"/>
      <c r="X11084" s="10"/>
      <c r="Y11084" s="10"/>
      <c r="Z11084" s="10"/>
      <c r="AA11084" s="10"/>
      <c r="AB11084" s="10"/>
      <c r="AC11084" s="10"/>
      <c r="AD11084" s="10"/>
      <c r="AE11084" s="10"/>
    </row>
    <row r="11085" spans="3:31" x14ac:dyDescent="0.25">
      <c r="C11085" s="36"/>
      <c r="L11085" s="10"/>
      <c r="M11085" s="10"/>
      <c r="N11085" s="10"/>
      <c r="O11085" s="10"/>
      <c r="P11085" s="10"/>
      <c r="Q11085" s="10"/>
      <c r="R11085" s="10"/>
      <c r="S11085" s="10"/>
      <c r="T11085" s="10"/>
      <c r="U11085" s="10"/>
      <c r="V11085" s="10"/>
      <c r="W11085" s="10"/>
      <c r="X11085" s="10"/>
      <c r="Y11085" s="10"/>
      <c r="Z11085" s="10"/>
      <c r="AA11085" s="10"/>
      <c r="AB11085" s="10"/>
      <c r="AC11085" s="10"/>
      <c r="AD11085" s="10"/>
      <c r="AE11085" s="10"/>
    </row>
    <row r="11086" spans="3:31" x14ac:dyDescent="0.25">
      <c r="C11086" s="36"/>
      <c r="L11086" s="10"/>
      <c r="M11086" s="10"/>
      <c r="N11086" s="10"/>
      <c r="O11086" s="10"/>
      <c r="P11086" s="10"/>
      <c r="Q11086" s="10"/>
      <c r="R11086" s="10"/>
      <c r="S11086" s="10"/>
      <c r="T11086" s="10"/>
      <c r="U11086" s="10"/>
      <c r="V11086" s="10"/>
      <c r="W11086" s="10"/>
      <c r="X11086" s="10"/>
      <c r="Y11086" s="10"/>
      <c r="Z11086" s="10"/>
      <c r="AA11086" s="10"/>
      <c r="AB11086" s="10"/>
      <c r="AC11086" s="10"/>
      <c r="AD11086" s="10"/>
      <c r="AE11086" s="10"/>
    </row>
    <row r="11087" spans="3:31" x14ac:dyDescent="0.25">
      <c r="C11087" s="36"/>
      <c r="L11087" s="10"/>
      <c r="M11087" s="10"/>
      <c r="N11087" s="10"/>
      <c r="O11087" s="10"/>
      <c r="P11087" s="10"/>
      <c r="Q11087" s="10"/>
      <c r="R11087" s="10"/>
      <c r="S11087" s="10"/>
      <c r="T11087" s="10"/>
      <c r="U11087" s="10"/>
      <c r="V11087" s="10"/>
      <c r="W11087" s="10"/>
      <c r="X11087" s="10"/>
      <c r="Y11087" s="10"/>
      <c r="Z11087" s="10"/>
      <c r="AA11087" s="10"/>
      <c r="AB11087" s="10"/>
      <c r="AC11087" s="10"/>
      <c r="AD11087" s="10"/>
      <c r="AE11087" s="10"/>
    </row>
    <row r="11088" spans="3:31" x14ac:dyDescent="0.25">
      <c r="C11088" s="36"/>
      <c r="L11088" s="10"/>
      <c r="M11088" s="10"/>
      <c r="N11088" s="10"/>
      <c r="O11088" s="10"/>
      <c r="P11088" s="10"/>
      <c r="Q11088" s="10"/>
      <c r="R11088" s="10"/>
      <c r="S11088" s="10"/>
      <c r="T11088" s="10"/>
      <c r="U11088" s="10"/>
      <c r="V11088" s="10"/>
      <c r="W11088" s="10"/>
      <c r="X11088" s="10"/>
      <c r="Y11088" s="10"/>
      <c r="Z11088" s="10"/>
      <c r="AA11088" s="10"/>
      <c r="AB11088" s="10"/>
      <c r="AC11088" s="10"/>
      <c r="AD11088" s="10"/>
      <c r="AE11088" s="10"/>
    </row>
    <row r="11089" spans="3:31" x14ac:dyDescent="0.25">
      <c r="C11089" s="36"/>
      <c r="L11089" s="10"/>
      <c r="M11089" s="10"/>
      <c r="N11089" s="10"/>
      <c r="O11089" s="10"/>
      <c r="P11089" s="10"/>
      <c r="Q11089" s="10"/>
      <c r="R11089" s="10"/>
      <c r="S11089" s="10"/>
      <c r="T11089" s="10"/>
      <c r="U11089" s="10"/>
      <c r="V11089" s="10"/>
      <c r="W11089" s="10"/>
      <c r="X11089" s="10"/>
      <c r="Y11089" s="10"/>
      <c r="Z11089" s="10"/>
      <c r="AA11089" s="10"/>
      <c r="AB11089" s="10"/>
      <c r="AC11089" s="10"/>
      <c r="AD11089" s="10"/>
      <c r="AE11089" s="10"/>
    </row>
    <row r="11090" spans="3:31" x14ac:dyDescent="0.25">
      <c r="C11090" s="36"/>
      <c r="L11090" s="10"/>
      <c r="M11090" s="10"/>
      <c r="N11090" s="10"/>
      <c r="O11090" s="10"/>
      <c r="P11090" s="10"/>
      <c r="Q11090" s="10"/>
      <c r="R11090" s="10"/>
      <c r="S11090" s="10"/>
      <c r="T11090" s="10"/>
      <c r="U11090" s="10"/>
      <c r="V11090" s="10"/>
      <c r="W11090" s="10"/>
      <c r="X11090" s="10"/>
      <c r="Y11090" s="10"/>
      <c r="Z11090" s="10"/>
      <c r="AA11090" s="10"/>
      <c r="AB11090" s="10"/>
      <c r="AC11090" s="10"/>
      <c r="AD11090" s="10"/>
      <c r="AE11090" s="10"/>
    </row>
    <row r="11091" spans="3:31" x14ac:dyDescent="0.25">
      <c r="C11091" s="36"/>
      <c r="L11091" s="10"/>
      <c r="M11091" s="10"/>
      <c r="N11091" s="10"/>
      <c r="O11091" s="10"/>
      <c r="P11091" s="10"/>
      <c r="Q11091" s="10"/>
      <c r="R11091" s="10"/>
      <c r="S11091" s="10"/>
      <c r="T11091" s="10"/>
      <c r="U11091" s="10"/>
      <c r="V11091" s="10"/>
      <c r="W11091" s="10"/>
      <c r="X11091" s="10"/>
      <c r="Y11091" s="10"/>
      <c r="Z11091" s="10"/>
      <c r="AA11091" s="10"/>
      <c r="AB11091" s="10"/>
      <c r="AC11091" s="10"/>
      <c r="AD11091" s="10"/>
      <c r="AE11091" s="10"/>
    </row>
    <row r="11092" spans="3:31" x14ac:dyDescent="0.25">
      <c r="C11092" s="36"/>
      <c r="L11092" s="10"/>
      <c r="M11092" s="10"/>
      <c r="N11092" s="10"/>
      <c r="O11092" s="10"/>
      <c r="P11092" s="10"/>
      <c r="Q11092" s="10"/>
      <c r="R11092" s="10"/>
      <c r="S11092" s="10"/>
      <c r="T11092" s="10"/>
      <c r="U11092" s="10"/>
      <c r="V11092" s="10"/>
      <c r="W11092" s="10"/>
      <c r="X11092" s="10"/>
      <c r="Y11092" s="10"/>
      <c r="Z11092" s="10"/>
      <c r="AA11092" s="10"/>
      <c r="AB11092" s="10"/>
      <c r="AC11092" s="10"/>
      <c r="AD11092" s="10"/>
      <c r="AE11092" s="10"/>
    </row>
    <row r="11093" spans="3:31" x14ac:dyDescent="0.25">
      <c r="C11093" s="36"/>
      <c r="L11093" s="10"/>
      <c r="M11093" s="10"/>
      <c r="N11093" s="10"/>
      <c r="O11093" s="10"/>
      <c r="P11093" s="10"/>
      <c r="Q11093" s="10"/>
      <c r="R11093" s="10"/>
      <c r="S11093" s="10"/>
      <c r="T11093" s="10"/>
      <c r="U11093" s="10"/>
      <c r="V11093" s="10"/>
      <c r="W11093" s="10"/>
      <c r="X11093" s="10"/>
      <c r="Y11093" s="10"/>
      <c r="Z11093" s="10"/>
      <c r="AA11093" s="10"/>
      <c r="AB11093" s="10"/>
      <c r="AC11093" s="10"/>
      <c r="AD11093" s="10"/>
      <c r="AE11093" s="10"/>
    </row>
    <row r="11094" spans="3:31" x14ac:dyDescent="0.25">
      <c r="C11094" s="36"/>
      <c r="L11094" s="10"/>
      <c r="M11094" s="10"/>
      <c r="N11094" s="10"/>
      <c r="O11094" s="10"/>
      <c r="P11094" s="10"/>
      <c r="Q11094" s="10"/>
      <c r="R11094" s="10"/>
      <c r="S11094" s="10"/>
      <c r="T11094" s="10"/>
      <c r="U11094" s="10"/>
      <c r="V11094" s="10"/>
      <c r="W11094" s="10"/>
      <c r="X11094" s="10"/>
      <c r="Y11094" s="10"/>
      <c r="Z11094" s="10"/>
      <c r="AA11094" s="10"/>
      <c r="AB11094" s="10"/>
      <c r="AC11094" s="10"/>
      <c r="AD11094" s="10"/>
      <c r="AE11094" s="10"/>
    </row>
    <row r="11095" spans="3:31" x14ac:dyDescent="0.25">
      <c r="C11095" s="36"/>
      <c r="L11095" s="10"/>
      <c r="M11095" s="10"/>
      <c r="N11095" s="10"/>
      <c r="O11095" s="10"/>
      <c r="P11095" s="10"/>
      <c r="Q11095" s="10"/>
      <c r="R11095" s="10"/>
      <c r="S11095" s="10"/>
      <c r="T11095" s="10"/>
      <c r="U11095" s="10"/>
      <c r="V11095" s="10"/>
      <c r="W11095" s="10"/>
      <c r="X11095" s="10"/>
      <c r="Y11095" s="10"/>
      <c r="Z11095" s="10"/>
      <c r="AA11095" s="10"/>
      <c r="AB11095" s="10"/>
      <c r="AC11095" s="10"/>
      <c r="AD11095" s="10"/>
      <c r="AE11095" s="10"/>
    </row>
    <row r="11096" spans="3:31" x14ac:dyDescent="0.25">
      <c r="C11096" s="36"/>
      <c r="L11096" s="10"/>
      <c r="M11096" s="10"/>
      <c r="N11096" s="10"/>
      <c r="O11096" s="10"/>
      <c r="P11096" s="10"/>
      <c r="Q11096" s="10"/>
      <c r="R11096" s="10"/>
      <c r="S11096" s="10"/>
      <c r="T11096" s="10"/>
      <c r="U11096" s="10"/>
      <c r="V11096" s="10"/>
      <c r="W11096" s="10"/>
      <c r="X11096" s="10"/>
      <c r="Y11096" s="10"/>
      <c r="Z11096" s="10"/>
      <c r="AA11096" s="10"/>
      <c r="AB11096" s="10"/>
      <c r="AC11096" s="10"/>
      <c r="AD11096" s="10"/>
      <c r="AE11096" s="10"/>
    </row>
    <row r="11097" spans="3:31" x14ac:dyDescent="0.25">
      <c r="C11097" s="36"/>
      <c r="L11097" s="10"/>
      <c r="M11097" s="10"/>
      <c r="N11097" s="10"/>
      <c r="O11097" s="10"/>
      <c r="P11097" s="10"/>
      <c r="Q11097" s="10"/>
      <c r="R11097" s="10"/>
      <c r="S11097" s="10"/>
      <c r="T11097" s="10"/>
      <c r="U11097" s="10"/>
      <c r="V11097" s="10"/>
      <c r="W11097" s="10"/>
      <c r="X11097" s="10"/>
      <c r="Y11097" s="10"/>
      <c r="Z11097" s="10"/>
      <c r="AA11097" s="10"/>
      <c r="AB11097" s="10"/>
      <c r="AC11097" s="10"/>
      <c r="AD11097" s="10"/>
      <c r="AE11097" s="10"/>
    </row>
    <row r="11098" spans="3:31" x14ac:dyDescent="0.25">
      <c r="C11098" s="36"/>
      <c r="L11098" s="10"/>
      <c r="M11098" s="10"/>
      <c r="N11098" s="10"/>
      <c r="O11098" s="10"/>
      <c r="P11098" s="10"/>
      <c r="Q11098" s="10"/>
      <c r="R11098" s="10"/>
      <c r="S11098" s="10"/>
      <c r="T11098" s="10"/>
      <c r="U11098" s="10"/>
      <c r="V11098" s="10"/>
      <c r="W11098" s="10"/>
      <c r="X11098" s="10"/>
      <c r="Y11098" s="10"/>
      <c r="Z11098" s="10"/>
      <c r="AA11098" s="10"/>
      <c r="AB11098" s="10"/>
      <c r="AC11098" s="10"/>
      <c r="AD11098" s="10"/>
      <c r="AE11098" s="10"/>
    </row>
    <row r="11099" spans="3:31" x14ac:dyDescent="0.25">
      <c r="C11099" s="36"/>
      <c r="L11099" s="10"/>
      <c r="M11099" s="10"/>
      <c r="N11099" s="10"/>
      <c r="O11099" s="10"/>
      <c r="P11099" s="10"/>
      <c r="Q11099" s="10"/>
      <c r="R11099" s="10"/>
      <c r="S11099" s="10"/>
      <c r="T11099" s="10"/>
      <c r="U11099" s="10"/>
      <c r="V11099" s="10"/>
      <c r="W11099" s="10"/>
      <c r="X11099" s="10"/>
      <c r="Y11099" s="10"/>
      <c r="Z11099" s="10"/>
      <c r="AA11099" s="10"/>
      <c r="AB11099" s="10"/>
      <c r="AC11099" s="10"/>
      <c r="AD11099" s="10"/>
      <c r="AE11099" s="10"/>
    </row>
    <row r="11100" spans="3:31" x14ac:dyDescent="0.25">
      <c r="C11100" s="36"/>
      <c r="L11100" s="10"/>
      <c r="M11100" s="10"/>
      <c r="N11100" s="10"/>
      <c r="O11100" s="10"/>
      <c r="P11100" s="10"/>
      <c r="Q11100" s="10"/>
      <c r="R11100" s="10"/>
      <c r="S11100" s="10"/>
      <c r="T11100" s="10"/>
      <c r="U11100" s="10"/>
      <c r="V11100" s="10"/>
      <c r="W11100" s="10"/>
      <c r="X11100" s="10"/>
      <c r="Y11100" s="10"/>
      <c r="Z11100" s="10"/>
      <c r="AA11100" s="10"/>
      <c r="AB11100" s="10"/>
      <c r="AC11100" s="10"/>
      <c r="AD11100" s="10"/>
      <c r="AE11100" s="10"/>
    </row>
    <row r="11101" spans="3:31" x14ac:dyDescent="0.25">
      <c r="C11101" s="36"/>
      <c r="L11101" s="10"/>
      <c r="M11101" s="10"/>
      <c r="N11101" s="10"/>
      <c r="O11101" s="10"/>
      <c r="P11101" s="10"/>
      <c r="Q11101" s="10"/>
      <c r="R11101" s="10"/>
      <c r="S11101" s="10"/>
      <c r="T11101" s="10"/>
      <c r="U11101" s="10"/>
      <c r="V11101" s="10"/>
      <c r="W11101" s="10"/>
      <c r="X11101" s="10"/>
      <c r="Y11101" s="10"/>
      <c r="Z11101" s="10"/>
      <c r="AA11101" s="10"/>
      <c r="AB11101" s="10"/>
      <c r="AC11101" s="10"/>
      <c r="AD11101" s="10"/>
      <c r="AE11101" s="10"/>
    </row>
    <row r="11102" spans="3:31" x14ac:dyDescent="0.25">
      <c r="C11102" s="36"/>
      <c r="L11102" s="10"/>
      <c r="M11102" s="10"/>
      <c r="N11102" s="10"/>
      <c r="O11102" s="10"/>
      <c r="P11102" s="10"/>
      <c r="Q11102" s="10"/>
      <c r="R11102" s="10"/>
      <c r="S11102" s="10"/>
      <c r="T11102" s="10"/>
      <c r="U11102" s="10"/>
      <c r="V11102" s="10"/>
      <c r="W11102" s="10"/>
      <c r="X11102" s="10"/>
      <c r="Y11102" s="10"/>
      <c r="Z11102" s="10"/>
      <c r="AA11102" s="10"/>
      <c r="AB11102" s="10"/>
      <c r="AC11102" s="10"/>
      <c r="AD11102" s="10"/>
      <c r="AE11102" s="10"/>
    </row>
    <row r="11103" spans="3:31" x14ac:dyDescent="0.25">
      <c r="C11103" s="36"/>
      <c r="L11103" s="10"/>
      <c r="M11103" s="10"/>
      <c r="N11103" s="10"/>
      <c r="O11103" s="10"/>
      <c r="P11103" s="10"/>
      <c r="Q11103" s="10"/>
      <c r="R11103" s="10"/>
      <c r="S11103" s="10"/>
      <c r="T11103" s="10"/>
      <c r="U11103" s="10"/>
      <c r="V11103" s="10"/>
      <c r="W11103" s="10"/>
      <c r="X11103" s="10"/>
      <c r="Y11103" s="10"/>
      <c r="Z11103" s="10"/>
      <c r="AA11103" s="10"/>
      <c r="AB11103" s="10"/>
      <c r="AC11103" s="10"/>
      <c r="AD11103" s="10"/>
      <c r="AE11103" s="10"/>
    </row>
    <row r="11104" spans="3:31" x14ac:dyDescent="0.25">
      <c r="C11104" s="36"/>
      <c r="L11104" s="10"/>
      <c r="M11104" s="10"/>
      <c r="N11104" s="10"/>
      <c r="O11104" s="10"/>
      <c r="P11104" s="10"/>
      <c r="Q11104" s="10"/>
      <c r="R11104" s="10"/>
      <c r="S11104" s="10"/>
      <c r="T11104" s="10"/>
      <c r="U11104" s="10"/>
      <c r="V11104" s="10"/>
      <c r="W11104" s="10"/>
      <c r="X11104" s="10"/>
      <c r="Y11104" s="10"/>
      <c r="Z11104" s="10"/>
      <c r="AA11104" s="10"/>
      <c r="AB11104" s="10"/>
      <c r="AC11104" s="10"/>
      <c r="AD11104" s="10"/>
      <c r="AE11104" s="10"/>
    </row>
    <row r="11105" spans="3:31" x14ac:dyDescent="0.25">
      <c r="C11105" s="36"/>
      <c r="L11105" s="10"/>
      <c r="M11105" s="10"/>
      <c r="N11105" s="10"/>
      <c r="O11105" s="10"/>
      <c r="P11105" s="10"/>
      <c r="Q11105" s="10"/>
      <c r="R11105" s="10"/>
      <c r="S11105" s="10"/>
      <c r="T11105" s="10"/>
      <c r="U11105" s="10"/>
      <c r="V11105" s="10"/>
      <c r="W11105" s="10"/>
      <c r="X11105" s="10"/>
      <c r="Y11105" s="10"/>
      <c r="Z11105" s="10"/>
      <c r="AA11105" s="10"/>
      <c r="AB11105" s="10"/>
      <c r="AC11105" s="10"/>
      <c r="AD11105" s="10"/>
      <c r="AE11105" s="10"/>
    </row>
    <row r="11106" spans="3:31" x14ac:dyDescent="0.25">
      <c r="C11106" s="36"/>
      <c r="L11106" s="10"/>
      <c r="M11106" s="10"/>
      <c r="N11106" s="10"/>
      <c r="O11106" s="10"/>
      <c r="P11106" s="10"/>
      <c r="Q11106" s="10"/>
      <c r="R11106" s="10"/>
      <c r="S11106" s="10"/>
      <c r="T11106" s="10"/>
      <c r="U11106" s="10"/>
      <c r="V11106" s="10"/>
      <c r="W11106" s="10"/>
      <c r="X11106" s="10"/>
      <c r="Y11106" s="10"/>
      <c r="Z11106" s="10"/>
      <c r="AA11106" s="10"/>
      <c r="AB11106" s="10"/>
      <c r="AC11106" s="10"/>
      <c r="AD11106" s="10"/>
      <c r="AE11106" s="10"/>
    </row>
    <row r="11107" spans="3:31" x14ac:dyDescent="0.25">
      <c r="C11107" s="36"/>
      <c r="L11107" s="10"/>
      <c r="M11107" s="10"/>
      <c r="N11107" s="10"/>
      <c r="O11107" s="10"/>
      <c r="P11107" s="10"/>
      <c r="Q11107" s="10"/>
      <c r="R11107" s="10"/>
      <c r="S11107" s="10"/>
      <c r="T11107" s="10"/>
      <c r="U11107" s="10"/>
      <c r="V11107" s="10"/>
      <c r="W11107" s="10"/>
      <c r="X11107" s="10"/>
      <c r="Y11107" s="10"/>
      <c r="Z11107" s="10"/>
      <c r="AA11107" s="10"/>
      <c r="AB11107" s="10"/>
      <c r="AC11107" s="10"/>
      <c r="AD11107" s="10"/>
      <c r="AE11107" s="10"/>
    </row>
    <row r="11108" spans="3:31" x14ac:dyDescent="0.25">
      <c r="C11108" s="36"/>
      <c r="L11108" s="10"/>
      <c r="M11108" s="10"/>
      <c r="N11108" s="10"/>
      <c r="O11108" s="10"/>
      <c r="P11108" s="10"/>
      <c r="Q11108" s="10"/>
      <c r="R11108" s="10"/>
      <c r="S11108" s="10"/>
      <c r="T11108" s="10"/>
      <c r="U11108" s="10"/>
      <c r="V11108" s="10"/>
      <c r="W11108" s="10"/>
      <c r="X11108" s="10"/>
      <c r="Y11108" s="10"/>
      <c r="Z11108" s="10"/>
      <c r="AA11108" s="10"/>
      <c r="AB11108" s="10"/>
      <c r="AC11108" s="10"/>
      <c r="AD11108" s="10"/>
      <c r="AE11108" s="10"/>
    </row>
    <row r="11109" spans="3:31" x14ac:dyDescent="0.25">
      <c r="C11109" s="36"/>
      <c r="L11109" s="10"/>
      <c r="M11109" s="10"/>
      <c r="N11109" s="10"/>
      <c r="O11109" s="10"/>
      <c r="P11109" s="10"/>
      <c r="Q11109" s="10"/>
      <c r="R11109" s="10"/>
      <c r="S11109" s="10"/>
      <c r="T11109" s="10"/>
      <c r="U11109" s="10"/>
      <c r="V11109" s="10"/>
      <c r="W11109" s="10"/>
      <c r="X11109" s="10"/>
      <c r="Y11109" s="10"/>
      <c r="Z11109" s="10"/>
      <c r="AA11109" s="10"/>
      <c r="AB11109" s="10"/>
      <c r="AC11109" s="10"/>
      <c r="AD11109" s="10"/>
      <c r="AE11109" s="10"/>
    </row>
    <row r="11110" spans="3:31" x14ac:dyDescent="0.25">
      <c r="C11110" s="36"/>
      <c r="L11110" s="10"/>
      <c r="M11110" s="10"/>
      <c r="N11110" s="10"/>
      <c r="O11110" s="10"/>
      <c r="P11110" s="10"/>
      <c r="Q11110" s="10"/>
      <c r="R11110" s="10"/>
      <c r="S11110" s="10"/>
      <c r="T11110" s="10"/>
      <c r="U11110" s="10"/>
      <c r="V11110" s="10"/>
      <c r="W11110" s="10"/>
      <c r="X11110" s="10"/>
      <c r="Y11110" s="10"/>
      <c r="Z11110" s="10"/>
      <c r="AA11110" s="10"/>
      <c r="AB11110" s="10"/>
      <c r="AC11110" s="10"/>
      <c r="AD11110" s="10"/>
      <c r="AE11110" s="10"/>
    </row>
    <row r="11111" spans="3:31" x14ac:dyDescent="0.25">
      <c r="C11111" s="36"/>
      <c r="L11111" s="10"/>
      <c r="M11111" s="10"/>
      <c r="N11111" s="10"/>
      <c r="O11111" s="10"/>
      <c r="P11111" s="10"/>
      <c r="Q11111" s="10"/>
      <c r="R11111" s="10"/>
      <c r="S11111" s="10"/>
      <c r="T11111" s="10"/>
      <c r="U11111" s="10"/>
      <c r="V11111" s="10"/>
      <c r="W11111" s="10"/>
      <c r="X11111" s="10"/>
      <c r="Y11111" s="10"/>
      <c r="Z11111" s="10"/>
      <c r="AA11111" s="10"/>
      <c r="AB11111" s="10"/>
      <c r="AC11111" s="10"/>
      <c r="AD11111" s="10"/>
      <c r="AE11111" s="10"/>
    </row>
    <row r="11112" spans="3:31" x14ac:dyDescent="0.25">
      <c r="C11112" s="36"/>
      <c r="L11112" s="10"/>
      <c r="M11112" s="10"/>
      <c r="N11112" s="10"/>
      <c r="O11112" s="10"/>
      <c r="P11112" s="10"/>
      <c r="Q11112" s="10"/>
      <c r="R11112" s="10"/>
      <c r="S11112" s="10"/>
      <c r="T11112" s="10"/>
      <c r="U11112" s="10"/>
      <c r="V11112" s="10"/>
      <c r="W11112" s="10"/>
      <c r="X11112" s="10"/>
      <c r="Y11112" s="10"/>
      <c r="Z11112" s="10"/>
      <c r="AA11112" s="10"/>
      <c r="AB11112" s="10"/>
      <c r="AC11112" s="10"/>
      <c r="AD11112" s="10"/>
      <c r="AE11112" s="10"/>
    </row>
    <row r="11113" spans="3:31" x14ac:dyDescent="0.25">
      <c r="C11113" s="36"/>
      <c r="L11113" s="10"/>
      <c r="M11113" s="10"/>
      <c r="N11113" s="10"/>
      <c r="O11113" s="10"/>
      <c r="P11113" s="10"/>
      <c r="Q11113" s="10"/>
      <c r="R11113" s="10"/>
      <c r="S11113" s="10"/>
      <c r="T11113" s="10"/>
      <c r="U11113" s="10"/>
      <c r="V11113" s="10"/>
      <c r="W11113" s="10"/>
      <c r="X11113" s="10"/>
      <c r="Y11113" s="10"/>
      <c r="Z11113" s="10"/>
      <c r="AA11113" s="10"/>
      <c r="AB11113" s="10"/>
      <c r="AC11113" s="10"/>
      <c r="AD11113" s="10"/>
      <c r="AE11113" s="10"/>
    </row>
    <row r="11114" spans="3:31" x14ac:dyDescent="0.25">
      <c r="C11114" s="36"/>
      <c r="L11114" s="10"/>
      <c r="M11114" s="10"/>
      <c r="N11114" s="10"/>
      <c r="O11114" s="10"/>
      <c r="P11114" s="10"/>
      <c r="Q11114" s="10"/>
      <c r="R11114" s="10"/>
      <c r="S11114" s="10"/>
      <c r="T11114" s="10"/>
      <c r="U11114" s="10"/>
      <c r="V11114" s="10"/>
      <c r="W11114" s="10"/>
      <c r="X11114" s="10"/>
      <c r="Y11114" s="10"/>
      <c r="Z11114" s="10"/>
      <c r="AA11114" s="10"/>
      <c r="AB11114" s="10"/>
      <c r="AC11114" s="10"/>
      <c r="AD11114" s="10"/>
      <c r="AE11114" s="10"/>
    </row>
    <row r="11115" spans="3:31" x14ac:dyDescent="0.25">
      <c r="C11115" s="36"/>
      <c r="L11115" s="10"/>
      <c r="M11115" s="10"/>
      <c r="N11115" s="10"/>
      <c r="O11115" s="10"/>
      <c r="P11115" s="10"/>
      <c r="Q11115" s="10"/>
      <c r="R11115" s="10"/>
      <c r="S11115" s="10"/>
      <c r="T11115" s="10"/>
      <c r="U11115" s="10"/>
      <c r="V11115" s="10"/>
      <c r="W11115" s="10"/>
      <c r="X11115" s="10"/>
      <c r="Y11115" s="10"/>
      <c r="Z11115" s="10"/>
      <c r="AA11115" s="10"/>
      <c r="AB11115" s="10"/>
      <c r="AC11115" s="10"/>
      <c r="AD11115" s="10"/>
      <c r="AE11115" s="10"/>
    </row>
    <row r="11116" spans="3:31" x14ac:dyDescent="0.25">
      <c r="C11116" s="36"/>
      <c r="L11116" s="10"/>
      <c r="M11116" s="10"/>
      <c r="N11116" s="10"/>
      <c r="O11116" s="10"/>
      <c r="P11116" s="10"/>
      <c r="Q11116" s="10"/>
      <c r="R11116" s="10"/>
      <c r="S11116" s="10"/>
      <c r="T11116" s="10"/>
      <c r="U11116" s="10"/>
      <c r="V11116" s="10"/>
      <c r="W11116" s="10"/>
      <c r="X11116" s="10"/>
      <c r="Y11116" s="10"/>
      <c r="Z11116" s="10"/>
      <c r="AA11116" s="10"/>
      <c r="AB11116" s="10"/>
      <c r="AC11116" s="10"/>
      <c r="AD11116" s="10"/>
      <c r="AE11116" s="10"/>
    </row>
    <row r="11117" spans="3:31" x14ac:dyDescent="0.25">
      <c r="C11117" s="36"/>
      <c r="L11117" s="10"/>
      <c r="M11117" s="10"/>
      <c r="N11117" s="10"/>
      <c r="O11117" s="10"/>
      <c r="P11117" s="10"/>
      <c r="Q11117" s="10"/>
      <c r="R11117" s="10"/>
      <c r="S11117" s="10"/>
      <c r="T11117" s="10"/>
      <c r="U11117" s="10"/>
      <c r="V11117" s="10"/>
      <c r="W11117" s="10"/>
      <c r="X11117" s="10"/>
      <c r="Y11117" s="10"/>
      <c r="Z11117" s="10"/>
      <c r="AA11117" s="10"/>
      <c r="AB11117" s="10"/>
      <c r="AC11117" s="10"/>
      <c r="AD11117" s="10"/>
      <c r="AE11117" s="10"/>
    </row>
    <row r="11118" spans="3:31" x14ac:dyDescent="0.25">
      <c r="C11118" s="36"/>
      <c r="L11118" s="10"/>
      <c r="M11118" s="10"/>
      <c r="N11118" s="10"/>
      <c r="O11118" s="10"/>
      <c r="P11118" s="10"/>
      <c r="Q11118" s="10"/>
      <c r="R11118" s="10"/>
      <c r="S11118" s="10"/>
      <c r="T11118" s="10"/>
      <c r="U11118" s="10"/>
      <c r="V11118" s="10"/>
      <c r="W11118" s="10"/>
      <c r="X11118" s="10"/>
      <c r="Y11118" s="10"/>
      <c r="Z11118" s="10"/>
      <c r="AA11118" s="10"/>
      <c r="AB11118" s="10"/>
      <c r="AC11118" s="10"/>
      <c r="AD11118" s="10"/>
      <c r="AE11118" s="10"/>
    </row>
    <row r="11119" spans="3:31" x14ac:dyDescent="0.25">
      <c r="C11119" s="36"/>
      <c r="L11119" s="10"/>
      <c r="M11119" s="10"/>
      <c r="N11119" s="10"/>
      <c r="O11119" s="10"/>
      <c r="P11119" s="10"/>
      <c r="Q11119" s="10"/>
      <c r="R11119" s="10"/>
      <c r="S11119" s="10"/>
      <c r="T11119" s="10"/>
      <c r="U11119" s="10"/>
      <c r="V11119" s="10"/>
      <c r="W11119" s="10"/>
      <c r="X11119" s="10"/>
      <c r="Y11119" s="10"/>
      <c r="Z11119" s="10"/>
      <c r="AA11119" s="10"/>
      <c r="AB11119" s="10"/>
      <c r="AC11119" s="10"/>
      <c r="AD11119" s="10"/>
      <c r="AE11119" s="10"/>
    </row>
    <row r="11120" spans="3:31" x14ac:dyDescent="0.25">
      <c r="C11120" s="36"/>
      <c r="L11120" s="10"/>
      <c r="M11120" s="10"/>
      <c r="N11120" s="10"/>
      <c r="O11120" s="10"/>
      <c r="P11120" s="10"/>
      <c r="Q11120" s="10"/>
      <c r="R11120" s="10"/>
      <c r="S11120" s="10"/>
      <c r="T11120" s="10"/>
      <c r="U11120" s="10"/>
      <c r="V11120" s="10"/>
      <c r="W11120" s="10"/>
      <c r="X11120" s="10"/>
      <c r="Y11120" s="10"/>
      <c r="Z11120" s="10"/>
      <c r="AA11120" s="10"/>
      <c r="AB11120" s="10"/>
      <c r="AC11120" s="10"/>
      <c r="AD11120" s="10"/>
      <c r="AE11120" s="10"/>
    </row>
    <row r="11121" spans="3:31" x14ac:dyDescent="0.25">
      <c r="C11121" s="36"/>
      <c r="L11121" s="10"/>
      <c r="M11121" s="10"/>
      <c r="N11121" s="10"/>
      <c r="O11121" s="10"/>
      <c r="P11121" s="10"/>
      <c r="Q11121" s="10"/>
      <c r="R11121" s="10"/>
      <c r="S11121" s="10"/>
      <c r="T11121" s="10"/>
      <c r="U11121" s="10"/>
      <c r="V11121" s="10"/>
      <c r="W11121" s="10"/>
      <c r="X11121" s="10"/>
      <c r="Y11121" s="10"/>
      <c r="Z11121" s="10"/>
      <c r="AA11121" s="10"/>
      <c r="AB11121" s="10"/>
      <c r="AC11121" s="10"/>
      <c r="AD11121" s="10"/>
      <c r="AE11121" s="10"/>
    </row>
    <row r="11122" spans="3:31" x14ac:dyDescent="0.25">
      <c r="C11122" s="36"/>
      <c r="L11122" s="10"/>
      <c r="M11122" s="10"/>
      <c r="N11122" s="10"/>
      <c r="O11122" s="10"/>
      <c r="P11122" s="10"/>
      <c r="Q11122" s="10"/>
      <c r="R11122" s="10"/>
      <c r="S11122" s="10"/>
      <c r="T11122" s="10"/>
      <c r="U11122" s="10"/>
      <c r="V11122" s="10"/>
      <c r="W11122" s="10"/>
      <c r="X11122" s="10"/>
      <c r="Y11122" s="10"/>
      <c r="Z11122" s="10"/>
      <c r="AA11122" s="10"/>
      <c r="AB11122" s="10"/>
      <c r="AC11122" s="10"/>
      <c r="AD11122" s="10"/>
      <c r="AE11122" s="10"/>
    </row>
    <row r="11123" spans="3:31" x14ac:dyDescent="0.25">
      <c r="C11123" s="36"/>
      <c r="L11123" s="10"/>
      <c r="M11123" s="10"/>
      <c r="N11123" s="10"/>
      <c r="O11123" s="10"/>
      <c r="P11123" s="10"/>
      <c r="Q11123" s="10"/>
      <c r="R11123" s="10"/>
      <c r="S11123" s="10"/>
      <c r="T11123" s="10"/>
      <c r="U11123" s="10"/>
      <c r="V11123" s="10"/>
      <c r="W11123" s="10"/>
      <c r="X11123" s="10"/>
      <c r="Y11123" s="10"/>
      <c r="Z11123" s="10"/>
      <c r="AA11123" s="10"/>
      <c r="AB11123" s="10"/>
      <c r="AC11123" s="10"/>
      <c r="AD11123" s="10"/>
      <c r="AE11123" s="10"/>
    </row>
    <row r="11124" spans="3:31" x14ac:dyDescent="0.25">
      <c r="C11124" s="36"/>
      <c r="L11124" s="10"/>
      <c r="M11124" s="10"/>
      <c r="N11124" s="10"/>
      <c r="O11124" s="10"/>
      <c r="P11124" s="10"/>
      <c r="Q11124" s="10"/>
      <c r="R11124" s="10"/>
      <c r="S11124" s="10"/>
      <c r="T11124" s="10"/>
      <c r="U11124" s="10"/>
      <c r="V11124" s="10"/>
      <c r="W11124" s="10"/>
      <c r="X11124" s="10"/>
      <c r="Y11124" s="10"/>
      <c r="Z11124" s="10"/>
      <c r="AA11124" s="10"/>
      <c r="AB11124" s="10"/>
      <c r="AC11124" s="10"/>
      <c r="AD11124" s="10"/>
      <c r="AE11124" s="10"/>
    </row>
    <row r="11125" spans="3:31" x14ac:dyDescent="0.25">
      <c r="C11125" s="36"/>
      <c r="L11125" s="10"/>
      <c r="M11125" s="10"/>
      <c r="N11125" s="10"/>
      <c r="O11125" s="10"/>
      <c r="P11125" s="10"/>
      <c r="Q11125" s="10"/>
      <c r="R11125" s="10"/>
      <c r="S11125" s="10"/>
      <c r="T11125" s="10"/>
      <c r="U11125" s="10"/>
      <c r="V11125" s="10"/>
      <c r="W11125" s="10"/>
      <c r="X11125" s="10"/>
      <c r="Y11125" s="10"/>
      <c r="Z11125" s="10"/>
      <c r="AA11125" s="10"/>
      <c r="AB11125" s="10"/>
      <c r="AC11125" s="10"/>
      <c r="AD11125" s="10"/>
      <c r="AE11125" s="10"/>
    </row>
    <row r="11126" spans="3:31" x14ac:dyDescent="0.25">
      <c r="C11126" s="36"/>
      <c r="L11126" s="10"/>
      <c r="M11126" s="10"/>
      <c r="N11126" s="10"/>
      <c r="O11126" s="10"/>
      <c r="P11126" s="10"/>
      <c r="Q11126" s="10"/>
      <c r="R11126" s="10"/>
      <c r="S11126" s="10"/>
      <c r="T11126" s="10"/>
      <c r="U11126" s="10"/>
      <c r="V11126" s="10"/>
      <c r="W11126" s="10"/>
      <c r="X11126" s="10"/>
      <c r="Y11126" s="10"/>
      <c r="Z11126" s="10"/>
      <c r="AA11126" s="10"/>
      <c r="AB11126" s="10"/>
      <c r="AC11126" s="10"/>
      <c r="AD11126" s="10"/>
      <c r="AE11126" s="10"/>
    </row>
    <row r="11127" spans="3:31" x14ac:dyDescent="0.25">
      <c r="C11127" s="36"/>
      <c r="L11127" s="10"/>
      <c r="M11127" s="10"/>
      <c r="N11127" s="10"/>
      <c r="O11127" s="10"/>
      <c r="P11127" s="10"/>
      <c r="Q11127" s="10"/>
      <c r="R11127" s="10"/>
      <c r="S11127" s="10"/>
      <c r="T11127" s="10"/>
      <c r="U11127" s="10"/>
      <c r="V11127" s="10"/>
      <c r="W11127" s="10"/>
      <c r="X11127" s="10"/>
      <c r="Y11127" s="10"/>
      <c r="Z11127" s="10"/>
      <c r="AA11127" s="10"/>
      <c r="AB11127" s="10"/>
      <c r="AC11127" s="10"/>
      <c r="AD11127" s="10"/>
      <c r="AE11127" s="10"/>
    </row>
    <row r="11128" spans="3:31" x14ac:dyDescent="0.25">
      <c r="C11128" s="36"/>
      <c r="L11128" s="10"/>
      <c r="M11128" s="10"/>
      <c r="N11128" s="10"/>
      <c r="O11128" s="10"/>
      <c r="P11128" s="10"/>
      <c r="Q11128" s="10"/>
      <c r="R11128" s="10"/>
      <c r="S11128" s="10"/>
      <c r="T11128" s="10"/>
      <c r="U11128" s="10"/>
      <c r="V11128" s="10"/>
      <c r="W11128" s="10"/>
      <c r="X11128" s="10"/>
      <c r="Y11128" s="10"/>
      <c r="Z11128" s="10"/>
      <c r="AA11128" s="10"/>
      <c r="AB11128" s="10"/>
      <c r="AC11128" s="10"/>
      <c r="AD11128" s="10"/>
      <c r="AE11128" s="10"/>
    </row>
    <row r="11129" spans="3:31" x14ac:dyDescent="0.25">
      <c r="C11129" s="36"/>
      <c r="L11129" s="10"/>
      <c r="M11129" s="10"/>
      <c r="N11129" s="10"/>
      <c r="O11129" s="10"/>
      <c r="P11129" s="10"/>
      <c r="Q11129" s="10"/>
      <c r="R11129" s="10"/>
      <c r="S11129" s="10"/>
      <c r="T11129" s="10"/>
      <c r="U11129" s="10"/>
      <c r="V11129" s="10"/>
      <c r="W11129" s="10"/>
      <c r="X11129" s="10"/>
      <c r="Y11129" s="10"/>
      <c r="Z11129" s="10"/>
      <c r="AA11129" s="10"/>
      <c r="AB11129" s="10"/>
      <c r="AC11129" s="10"/>
      <c r="AD11129" s="10"/>
      <c r="AE11129" s="10"/>
    </row>
    <row r="11130" spans="3:31" x14ac:dyDescent="0.25">
      <c r="C11130" s="36"/>
      <c r="L11130" s="10"/>
      <c r="M11130" s="10"/>
      <c r="N11130" s="10"/>
      <c r="O11130" s="10"/>
      <c r="P11130" s="10"/>
      <c r="Q11130" s="10"/>
      <c r="R11130" s="10"/>
      <c r="S11130" s="10"/>
      <c r="T11130" s="10"/>
      <c r="U11130" s="10"/>
      <c r="V11130" s="10"/>
      <c r="W11130" s="10"/>
      <c r="X11130" s="10"/>
      <c r="Y11130" s="10"/>
      <c r="Z11130" s="10"/>
      <c r="AA11130" s="10"/>
      <c r="AB11130" s="10"/>
      <c r="AC11130" s="10"/>
      <c r="AD11130" s="10"/>
      <c r="AE11130" s="10"/>
    </row>
    <row r="11131" spans="3:31" x14ac:dyDescent="0.25">
      <c r="C11131" s="36"/>
      <c r="L11131" s="10"/>
      <c r="M11131" s="10"/>
      <c r="N11131" s="10"/>
      <c r="O11131" s="10"/>
      <c r="P11131" s="10"/>
      <c r="Q11131" s="10"/>
      <c r="R11131" s="10"/>
      <c r="S11131" s="10"/>
      <c r="T11131" s="10"/>
      <c r="U11131" s="10"/>
      <c r="V11131" s="10"/>
      <c r="W11131" s="10"/>
      <c r="X11131" s="10"/>
      <c r="Y11131" s="10"/>
      <c r="Z11131" s="10"/>
      <c r="AA11131" s="10"/>
      <c r="AB11131" s="10"/>
      <c r="AC11131" s="10"/>
      <c r="AD11131" s="10"/>
      <c r="AE11131" s="10"/>
    </row>
    <row r="11132" spans="3:31" x14ac:dyDescent="0.25">
      <c r="C11132" s="36"/>
      <c r="L11132" s="10"/>
      <c r="M11132" s="10"/>
      <c r="N11132" s="10"/>
      <c r="O11132" s="10"/>
      <c r="P11132" s="10"/>
      <c r="Q11132" s="10"/>
      <c r="R11132" s="10"/>
      <c r="S11132" s="10"/>
      <c r="T11132" s="10"/>
      <c r="U11132" s="10"/>
      <c r="V11132" s="10"/>
      <c r="W11132" s="10"/>
      <c r="X11132" s="10"/>
      <c r="Y11132" s="10"/>
      <c r="Z11132" s="10"/>
      <c r="AA11132" s="10"/>
      <c r="AB11132" s="10"/>
      <c r="AC11132" s="10"/>
      <c r="AD11132" s="10"/>
      <c r="AE11132" s="10"/>
    </row>
    <row r="11133" spans="3:31" x14ac:dyDescent="0.25">
      <c r="C11133" s="36"/>
      <c r="L11133" s="10"/>
      <c r="M11133" s="10"/>
      <c r="N11133" s="10"/>
      <c r="O11133" s="10"/>
      <c r="P11133" s="10"/>
      <c r="Q11133" s="10"/>
      <c r="R11133" s="10"/>
      <c r="S11133" s="10"/>
      <c r="T11133" s="10"/>
      <c r="U11133" s="10"/>
      <c r="V11133" s="10"/>
      <c r="W11133" s="10"/>
      <c r="X11133" s="10"/>
      <c r="Y11133" s="10"/>
      <c r="Z11133" s="10"/>
      <c r="AA11133" s="10"/>
      <c r="AB11133" s="10"/>
      <c r="AC11133" s="10"/>
      <c r="AD11133" s="10"/>
      <c r="AE11133" s="10"/>
    </row>
    <row r="11134" spans="3:31" x14ac:dyDescent="0.25">
      <c r="C11134" s="36"/>
      <c r="L11134" s="10"/>
      <c r="M11134" s="10"/>
      <c r="N11134" s="10"/>
      <c r="O11134" s="10"/>
      <c r="P11134" s="10"/>
      <c r="Q11134" s="10"/>
      <c r="R11134" s="10"/>
      <c r="S11134" s="10"/>
      <c r="T11134" s="10"/>
      <c r="U11134" s="10"/>
      <c r="V11134" s="10"/>
      <c r="W11134" s="10"/>
      <c r="X11134" s="10"/>
      <c r="Y11134" s="10"/>
      <c r="Z11134" s="10"/>
      <c r="AA11134" s="10"/>
      <c r="AB11134" s="10"/>
      <c r="AC11134" s="10"/>
      <c r="AD11134" s="10"/>
      <c r="AE11134" s="10"/>
    </row>
    <row r="11135" spans="3:31" x14ac:dyDescent="0.25">
      <c r="C11135" s="36"/>
      <c r="L11135" s="10"/>
      <c r="M11135" s="10"/>
      <c r="N11135" s="10"/>
      <c r="O11135" s="10"/>
      <c r="P11135" s="10"/>
      <c r="Q11135" s="10"/>
      <c r="R11135" s="10"/>
      <c r="S11135" s="10"/>
      <c r="T11135" s="10"/>
      <c r="U11135" s="10"/>
      <c r="V11135" s="10"/>
      <c r="W11135" s="10"/>
      <c r="X11135" s="10"/>
      <c r="Y11135" s="10"/>
      <c r="Z11135" s="10"/>
      <c r="AA11135" s="10"/>
      <c r="AB11135" s="10"/>
      <c r="AC11135" s="10"/>
      <c r="AD11135" s="10"/>
      <c r="AE11135" s="10"/>
    </row>
    <row r="11136" spans="3:31" x14ac:dyDescent="0.25">
      <c r="C11136" s="36"/>
      <c r="L11136" s="10"/>
      <c r="M11136" s="10"/>
      <c r="N11136" s="10"/>
      <c r="O11136" s="10"/>
      <c r="P11136" s="10"/>
      <c r="Q11136" s="10"/>
      <c r="R11136" s="10"/>
      <c r="S11136" s="10"/>
      <c r="T11136" s="10"/>
      <c r="U11136" s="10"/>
      <c r="V11136" s="10"/>
      <c r="W11136" s="10"/>
      <c r="X11136" s="10"/>
      <c r="Y11136" s="10"/>
      <c r="Z11136" s="10"/>
      <c r="AA11136" s="10"/>
      <c r="AB11136" s="10"/>
      <c r="AC11136" s="10"/>
      <c r="AD11136" s="10"/>
      <c r="AE11136" s="10"/>
    </row>
    <row r="11137" spans="3:31" x14ac:dyDescent="0.25">
      <c r="C11137" s="36"/>
      <c r="L11137" s="10"/>
      <c r="M11137" s="10"/>
      <c r="N11137" s="10"/>
      <c r="O11137" s="10"/>
      <c r="P11137" s="10"/>
      <c r="Q11137" s="10"/>
      <c r="R11137" s="10"/>
      <c r="S11137" s="10"/>
      <c r="T11137" s="10"/>
      <c r="U11137" s="10"/>
      <c r="V11137" s="10"/>
      <c r="W11137" s="10"/>
      <c r="X11137" s="10"/>
      <c r="Y11137" s="10"/>
      <c r="Z11137" s="10"/>
      <c r="AA11137" s="10"/>
      <c r="AB11137" s="10"/>
      <c r="AC11137" s="10"/>
      <c r="AD11137" s="10"/>
      <c r="AE11137" s="10"/>
    </row>
    <row r="11138" spans="3:31" x14ac:dyDescent="0.25">
      <c r="C11138" s="36"/>
      <c r="L11138" s="10"/>
      <c r="M11138" s="10"/>
      <c r="N11138" s="10"/>
      <c r="O11138" s="10"/>
      <c r="P11138" s="10"/>
      <c r="Q11138" s="10"/>
      <c r="R11138" s="10"/>
      <c r="S11138" s="10"/>
      <c r="T11138" s="10"/>
      <c r="U11138" s="10"/>
      <c r="V11138" s="10"/>
      <c r="W11138" s="10"/>
      <c r="X11138" s="10"/>
      <c r="Y11138" s="10"/>
      <c r="Z11138" s="10"/>
      <c r="AA11138" s="10"/>
      <c r="AB11138" s="10"/>
      <c r="AC11138" s="10"/>
      <c r="AD11138" s="10"/>
      <c r="AE11138" s="10"/>
    </row>
    <row r="11139" spans="3:31" x14ac:dyDescent="0.25">
      <c r="C11139" s="36"/>
      <c r="L11139" s="10"/>
      <c r="M11139" s="10"/>
      <c r="N11139" s="10"/>
      <c r="O11139" s="10"/>
      <c r="P11139" s="10"/>
      <c r="Q11139" s="10"/>
      <c r="R11139" s="10"/>
      <c r="S11139" s="10"/>
      <c r="T11139" s="10"/>
      <c r="U11139" s="10"/>
      <c r="V11139" s="10"/>
      <c r="W11139" s="10"/>
      <c r="X11139" s="10"/>
      <c r="Y11139" s="10"/>
      <c r="Z11139" s="10"/>
      <c r="AA11139" s="10"/>
      <c r="AB11139" s="10"/>
      <c r="AC11139" s="10"/>
      <c r="AD11139" s="10"/>
      <c r="AE11139" s="10"/>
    </row>
    <row r="11140" spans="3:31" x14ac:dyDescent="0.25">
      <c r="C11140" s="36"/>
      <c r="L11140" s="10"/>
      <c r="M11140" s="10"/>
      <c r="N11140" s="10"/>
      <c r="O11140" s="10"/>
      <c r="P11140" s="10"/>
      <c r="Q11140" s="10"/>
      <c r="R11140" s="10"/>
      <c r="S11140" s="10"/>
      <c r="T11140" s="10"/>
      <c r="U11140" s="10"/>
      <c r="V11140" s="10"/>
      <c r="W11140" s="10"/>
      <c r="X11140" s="10"/>
      <c r="Y11140" s="10"/>
      <c r="Z11140" s="10"/>
      <c r="AA11140" s="10"/>
      <c r="AB11140" s="10"/>
      <c r="AC11140" s="10"/>
      <c r="AD11140" s="10"/>
      <c r="AE11140" s="10"/>
    </row>
    <row r="11141" spans="3:31" x14ac:dyDescent="0.25">
      <c r="C11141" s="36"/>
      <c r="L11141" s="10"/>
      <c r="M11141" s="10"/>
      <c r="N11141" s="10"/>
      <c r="O11141" s="10"/>
      <c r="P11141" s="10"/>
      <c r="Q11141" s="10"/>
      <c r="R11141" s="10"/>
      <c r="S11141" s="10"/>
      <c r="T11141" s="10"/>
      <c r="U11141" s="10"/>
      <c r="V11141" s="10"/>
      <c r="W11141" s="10"/>
      <c r="X11141" s="10"/>
      <c r="Y11141" s="10"/>
      <c r="Z11141" s="10"/>
      <c r="AA11141" s="10"/>
      <c r="AB11141" s="10"/>
      <c r="AC11141" s="10"/>
      <c r="AD11141" s="10"/>
      <c r="AE11141" s="10"/>
    </row>
    <row r="11142" spans="3:31" x14ac:dyDescent="0.25">
      <c r="C11142" s="36"/>
      <c r="L11142" s="10"/>
      <c r="M11142" s="10"/>
      <c r="N11142" s="10"/>
      <c r="O11142" s="10"/>
      <c r="P11142" s="10"/>
      <c r="Q11142" s="10"/>
      <c r="R11142" s="10"/>
      <c r="S11142" s="10"/>
      <c r="T11142" s="10"/>
      <c r="U11142" s="10"/>
      <c r="V11142" s="10"/>
      <c r="W11142" s="10"/>
      <c r="X11142" s="10"/>
      <c r="Y11142" s="10"/>
      <c r="Z11142" s="10"/>
      <c r="AA11142" s="10"/>
      <c r="AB11142" s="10"/>
      <c r="AC11142" s="10"/>
      <c r="AD11142" s="10"/>
      <c r="AE11142" s="10"/>
    </row>
    <row r="11143" spans="3:31" x14ac:dyDescent="0.25">
      <c r="C11143" s="36"/>
      <c r="L11143" s="10"/>
      <c r="M11143" s="10"/>
      <c r="N11143" s="10"/>
      <c r="O11143" s="10"/>
      <c r="P11143" s="10"/>
      <c r="Q11143" s="10"/>
      <c r="R11143" s="10"/>
      <c r="S11143" s="10"/>
      <c r="T11143" s="10"/>
      <c r="U11143" s="10"/>
      <c r="V11143" s="10"/>
      <c r="W11143" s="10"/>
      <c r="X11143" s="10"/>
      <c r="Y11143" s="10"/>
      <c r="Z11143" s="10"/>
      <c r="AA11143" s="10"/>
      <c r="AB11143" s="10"/>
      <c r="AC11143" s="10"/>
      <c r="AD11143" s="10"/>
      <c r="AE11143" s="10"/>
    </row>
    <row r="11144" spans="3:31" x14ac:dyDescent="0.25">
      <c r="C11144" s="36"/>
      <c r="L11144" s="10"/>
      <c r="M11144" s="10"/>
      <c r="N11144" s="10"/>
      <c r="O11144" s="10"/>
      <c r="P11144" s="10"/>
      <c r="Q11144" s="10"/>
      <c r="R11144" s="10"/>
      <c r="S11144" s="10"/>
      <c r="T11144" s="10"/>
      <c r="U11144" s="10"/>
      <c r="V11144" s="10"/>
      <c r="W11144" s="10"/>
      <c r="X11144" s="10"/>
      <c r="Y11144" s="10"/>
      <c r="Z11144" s="10"/>
      <c r="AA11144" s="10"/>
      <c r="AB11144" s="10"/>
      <c r="AC11144" s="10"/>
      <c r="AD11144" s="10"/>
      <c r="AE11144" s="10"/>
    </row>
    <row r="11145" spans="3:31" x14ac:dyDescent="0.25">
      <c r="C11145" s="36"/>
      <c r="L11145" s="10"/>
      <c r="M11145" s="10"/>
      <c r="N11145" s="10"/>
      <c r="O11145" s="10"/>
      <c r="P11145" s="10"/>
      <c r="Q11145" s="10"/>
      <c r="R11145" s="10"/>
      <c r="S11145" s="10"/>
      <c r="T11145" s="10"/>
      <c r="U11145" s="10"/>
      <c r="V11145" s="10"/>
      <c r="W11145" s="10"/>
      <c r="X11145" s="10"/>
      <c r="Y11145" s="10"/>
      <c r="Z11145" s="10"/>
      <c r="AA11145" s="10"/>
      <c r="AB11145" s="10"/>
      <c r="AC11145" s="10"/>
      <c r="AD11145" s="10"/>
      <c r="AE11145" s="10"/>
    </row>
    <row r="11146" spans="3:31" x14ac:dyDescent="0.25">
      <c r="C11146" s="36"/>
      <c r="L11146" s="10"/>
      <c r="M11146" s="10"/>
      <c r="N11146" s="10"/>
      <c r="O11146" s="10"/>
      <c r="P11146" s="10"/>
      <c r="Q11146" s="10"/>
      <c r="R11146" s="10"/>
      <c r="S11146" s="10"/>
      <c r="T11146" s="10"/>
      <c r="U11146" s="10"/>
      <c r="V11146" s="10"/>
      <c r="W11146" s="10"/>
      <c r="X11146" s="10"/>
      <c r="Y11146" s="10"/>
      <c r="Z11146" s="10"/>
      <c r="AA11146" s="10"/>
      <c r="AB11146" s="10"/>
      <c r="AC11146" s="10"/>
      <c r="AD11146" s="10"/>
      <c r="AE11146" s="10"/>
    </row>
    <row r="11147" spans="3:31" x14ac:dyDescent="0.25">
      <c r="C11147" s="36"/>
      <c r="L11147" s="10"/>
      <c r="M11147" s="10"/>
      <c r="N11147" s="10"/>
      <c r="O11147" s="10"/>
      <c r="P11147" s="10"/>
      <c r="Q11147" s="10"/>
      <c r="R11147" s="10"/>
      <c r="S11147" s="10"/>
      <c r="T11147" s="10"/>
      <c r="U11147" s="10"/>
      <c r="V11147" s="10"/>
      <c r="W11147" s="10"/>
      <c r="X11147" s="10"/>
      <c r="Y11147" s="10"/>
      <c r="Z11147" s="10"/>
      <c r="AA11147" s="10"/>
      <c r="AB11147" s="10"/>
      <c r="AC11147" s="10"/>
      <c r="AD11147" s="10"/>
      <c r="AE11147" s="10"/>
    </row>
    <row r="11148" spans="3:31" x14ac:dyDescent="0.25">
      <c r="C11148" s="36"/>
      <c r="L11148" s="10"/>
      <c r="M11148" s="10"/>
      <c r="N11148" s="10"/>
      <c r="O11148" s="10"/>
      <c r="P11148" s="10"/>
      <c r="Q11148" s="10"/>
      <c r="R11148" s="10"/>
      <c r="S11148" s="10"/>
      <c r="T11148" s="10"/>
      <c r="U11148" s="10"/>
      <c r="V11148" s="10"/>
      <c r="W11148" s="10"/>
      <c r="X11148" s="10"/>
      <c r="Y11148" s="10"/>
      <c r="Z11148" s="10"/>
      <c r="AA11148" s="10"/>
      <c r="AB11148" s="10"/>
      <c r="AC11148" s="10"/>
      <c r="AD11148" s="10"/>
      <c r="AE11148" s="10"/>
    </row>
    <row r="11149" spans="3:31" x14ac:dyDescent="0.25">
      <c r="C11149" s="36"/>
      <c r="L11149" s="10"/>
      <c r="M11149" s="10"/>
      <c r="N11149" s="10"/>
      <c r="O11149" s="10"/>
      <c r="P11149" s="10"/>
      <c r="Q11149" s="10"/>
      <c r="R11149" s="10"/>
      <c r="S11149" s="10"/>
      <c r="T11149" s="10"/>
      <c r="U11149" s="10"/>
      <c r="V11149" s="10"/>
      <c r="W11149" s="10"/>
      <c r="X11149" s="10"/>
      <c r="Y11149" s="10"/>
      <c r="Z11149" s="10"/>
      <c r="AA11149" s="10"/>
      <c r="AB11149" s="10"/>
      <c r="AC11149" s="10"/>
      <c r="AD11149" s="10"/>
      <c r="AE11149" s="10"/>
    </row>
    <row r="11150" spans="3:31" x14ac:dyDescent="0.25">
      <c r="C11150" s="36"/>
      <c r="L11150" s="10"/>
      <c r="M11150" s="10"/>
      <c r="N11150" s="10"/>
      <c r="O11150" s="10"/>
      <c r="P11150" s="10"/>
      <c r="Q11150" s="10"/>
      <c r="R11150" s="10"/>
      <c r="S11150" s="10"/>
      <c r="T11150" s="10"/>
      <c r="U11150" s="10"/>
      <c r="V11150" s="10"/>
      <c r="W11150" s="10"/>
      <c r="X11150" s="10"/>
      <c r="Y11150" s="10"/>
      <c r="Z11150" s="10"/>
      <c r="AA11150" s="10"/>
      <c r="AB11150" s="10"/>
      <c r="AC11150" s="10"/>
      <c r="AD11150" s="10"/>
      <c r="AE11150" s="10"/>
    </row>
    <row r="11151" spans="3:31" x14ac:dyDescent="0.25">
      <c r="C11151" s="36"/>
      <c r="L11151" s="10"/>
      <c r="M11151" s="10"/>
      <c r="N11151" s="10"/>
      <c r="O11151" s="10"/>
      <c r="P11151" s="10"/>
      <c r="Q11151" s="10"/>
      <c r="R11151" s="10"/>
      <c r="S11151" s="10"/>
      <c r="T11151" s="10"/>
      <c r="U11151" s="10"/>
      <c r="V11151" s="10"/>
      <c r="W11151" s="10"/>
      <c r="X11151" s="10"/>
      <c r="Y11151" s="10"/>
      <c r="Z11151" s="10"/>
      <c r="AA11151" s="10"/>
      <c r="AB11151" s="10"/>
      <c r="AC11151" s="10"/>
      <c r="AD11151" s="10"/>
      <c r="AE11151" s="10"/>
    </row>
    <row r="11152" spans="3:31" x14ac:dyDescent="0.25">
      <c r="C11152" s="36"/>
      <c r="L11152" s="10"/>
      <c r="M11152" s="10"/>
      <c r="N11152" s="10"/>
      <c r="O11152" s="10"/>
      <c r="P11152" s="10"/>
      <c r="Q11152" s="10"/>
      <c r="R11152" s="10"/>
      <c r="S11152" s="10"/>
      <c r="T11152" s="10"/>
      <c r="U11152" s="10"/>
      <c r="V11152" s="10"/>
      <c r="W11152" s="10"/>
      <c r="X11152" s="10"/>
      <c r="Y11152" s="10"/>
      <c r="Z11152" s="10"/>
      <c r="AA11152" s="10"/>
      <c r="AB11152" s="10"/>
      <c r="AC11152" s="10"/>
      <c r="AD11152" s="10"/>
      <c r="AE11152" s="10"/>
    </row>
    <row r="11153" spans="3:31" x14ac:dyDescent="0.25">
      <c r="C11153" s="36"/>
      <c r="L11153" s="10"/>
      <c r="M11153" s="10"/>
      <c r="N11153" s="10"/>
      <c r="O11153" s="10"/>
      <c r="P11153" s="10"/>
      <c r="Q11153" s="10"/>
      <c r="R11153" s="10"/>
      <c r="S11153" s="10"/>
      <c r="T11153" s="10"/>
      <c r="U11153" s="10"/>
      <c r="V11153" s="10"/>
      <c r="W11153" s="10"/>
      <c r="X11153" s="10"/>
      <c r="Y11153" s="10"/>
      <c r="Z11153" s="10"/>
      <c r="AA11153" s="10"/>
      <c r="AB11153" s="10"/>
      <c r="AC11153" s="10"/>
      <c r="AD11153" s="10"/>
      <c r="AE11153" s="10"/>
    </row>
    <row r="11154" spans="3:31" x14ac:dyDescent="0.25">
      <c r="C11154" s="36"/>
      <c r="L11154" s="10"/>
      <c r="M11154" s="10"/>
      <c r="N11154" s="10"/>
      <c r="O11154" s="10"/>
      <c r="P11154" s="10"/>
      <c r="Q11154" s="10"/>
      <c r="R11154" s="10"/>
      <c r="S11154" s="10"/>
      <c r="T11154" s="10"/>
      <c r="U11154" s="10"/>
      <c r="V11154" s="10"/>
      <c r="W11154" s="10"/>
      <c r="X11154" s="10"/>
      <c r="Y11154" s="10"/>
      <c r="Z11154" s="10"/>
      <c r="AA11154" s="10"/>
      <c r="AB11154" s="10"/>
      <c r="AC11154" s="10"/>
      <c r="AD11154" s="10"/>
      <c r="AE11154" s="10"/>
    </row>
    <row r="11155" spans="3:31" x14ac:dyDescent="0.25">
      <c r="C11155" s="36"/>
      <c r="L11155" s="10"/>
      <c r="M11155" s="10"/>
      <c r="N11155" s="10"/>
      <c r="O11155" s="10"/>
      <c r="P11155" s="10"/>
      <c r="Q11155" s="10"/>
      <c r="R11155" s="10"/>
      <c r="S11155" s="10"/>
      <c r="T11155" s="10"/>
      <c r="U11155" s="10"/>
      <c r="V11155" s="10"/>
      <c r="W11155" s="10"/>
      <c r="X11155" s="10"/>
      <c r="Y11155" s="10"/>
      <c r="Z11155" s="10"/>
      <c r="AA11155" s="10"/>
      <c r="AB11155" s="10"/>
      <c r="AC11155" s="10"/>
      <c r="AD11155" s="10"/>
      <c r="AE11155" s="10"/>
    </row>
    <row r="11156" spans="3:31" x14ac:dyDescent="0.25">
      <c r="C11156" s="36"/>
      <c r="L11156" s="10"/>
      <c r="M11156" s="10"/>
      <c r="N11156" s="10"/>
      <c r="O11156" s="10"/>
      <c r="P11156" s="10"/>
      <c r="Q11156" s="10"/>
      <c r="R11156" s="10"/>
      <c r="S11156" s="10"/>
      <c r="T11156" s="10"/>
      <c r="U11156" s="10"/>
      <c r="V11156" s="10"/>
      <c r="W11156" s="10"/>
      <c r="X11156" s="10"/>
      <c r="Y11156" s="10"/>
      <c r="Z11156" s="10"/>
      <c r="AA11156" s="10"/>
      <c r="AB11156" s="10"/>
      <c r="AC11156" s="10"/>
      <c r="AD11156" s="10"/>
      <c r="AE11156" s="10"/>
    </row>
    <row r="11157" spans="3:31" x14ac:dyDescent="0.25">
      <c r="C11157" s="36"/>
      <c r="L11157" s="10"/>
      <c r="M11157" s="10"/>
      <c r="N11157" s="10"/>
      <c r="O11157" s="10"/>
      <c r="P11157" s="10"/>
      <c r="Q11157" s="10"/>
      <c r="R11157" s="10"/>
      <c r="S11157" s="10"/>
      <c r="T11157" s="10"/>
      <c r="U11157" s="10"/>
      <c r="V11157" s="10"/>
      <c r="W11157" s="10"/>
      <c r="X11157" s="10"/>
      <c r="Y11157" s="10"/>
      <c r="Z11157" s="10"/>
      <c r="AA11157" s="10"/>
      <c r="AB11157" s="10"/>
      <c r="AC11157" s="10"/>
      <c r="AD11157" s="10"/>
      <c r="AE11157" s="10"/>
    </row>
    <row r="11158" spans="3:31" x14ac:dyDescent="0.25">
      <c r="C11158" s="36"/>
      <c r="L11158" s="10"/>
      <c r="M11158" s="10"/>
      <c r="N11158" s="10"/>
      <c r="O11158" s="10"/>
      <c r="P11158" s="10"/>
      <c r="Q11158" s="10"/>
      <c r="R11158" s="10"/>
      <c r="S11158" s="10"/>
      <c r="T11158" s="10"/>
      <c r="U11158" s="10"/>
      <c r="V11158" s="10"/>
      <c r="W11158" s="10"/>
      <c r="X11158" s="10"/>
      <c r="Y11158" s="10"/>
      <c r="Z11158" s="10"/>
      <c r="AA11158" s="10"/>
      <c r="AB11158" s="10"/>
      <c r="AC11158" s="10"/>
      <c r="AD11158" s="10"/>
      <c r="AE11158" s="10"/>
    </row>
    <row r="11159" spans="3:31" x14ac:dyDescent="0.25">
      <c r="C11159" s="36"/>
      <c r="L11159" s="10"/>
      <c r="M11159" s="10"/>
      <c r="N11159" s="10"/>
      <c r="O11159" s="10"/>
      <c r="P11159" s="10"/>
      <c r="Q11159" s="10"/>
      <c r="R11159" s="10"/>
      <c r="S11159" s="10"/>
      <c r="T11159" s="10"/>
      <c r="U11159" s="10"/>
      <c r="V11159" s="10"/>
      <c r="W11159" s="10"/>
      <c r="X11159" s="10"/>
      <c r="Y11159" s="10"/>
      <c r="Z11159" s="10"/>
      <c r="AA11159" s="10"/>
      <c r="AB11159" s="10"/>
      <c r="AC11159" s="10"/>
      <c r="AD11159" s="10"/>
      <c r="AE11159" s="10"/>
    </row>
    <row r="11160" spans="3:31" x14ac:dyDescent="0.25">
      <c r="C11160" s="36"/>
      <c r="L11160" s="10"/>
      <c r="M11160" s="10"/>
      <c r="N11160" s="10"/>
      <c r="O11160" s="10"/>
      <c r="P11160" s="10"/>
      <c r="Q11160" s="10"/>
      <c r="R11160" s="10"/>
      <c r="S11160" s="10"/>
      <c r="T11160" s="10"/>
      <c r="U11160" s="10"/>
      <c r="V11160" s="10"/>
      <c r="W11160" s="10"/>
      <c r="X11160" s="10"/>
      <c r="Y11160" s="10"/>
      <c r="Z11160" s="10"/>
      <c r="AA11160" s="10"/>
      <c r="AB11160" s="10"/>
      <c r="AC11160" s="10"/>
      <c r="AD11160" s="10"/>
      <c r="AE11160" s="10"/>
    </row>
    <row r="11161" spans="3:31" x14ac:dyDescent="0.25">
      <c r="C11161" s="36"/>
      <c r="L11161" s="10"/>
      <c r="M11161" s="10"/>
      <c r="N11161" s="10"/>
      <c r="O11161" s="10"/>
      <c r="P11161" s="10"/>
      <c r="Q11161" s="10"/>
      <c r="R11161" s="10"/>
      <c r="S11161" s="10"/>
      <c r="T11161" s="10"/>
      <c r="U11161" s="10"/>
      <c r="V11161" s="10"/>
      <c r="W11161" s="10"/>
      <c r="X11161" s="10"/>
      <c r="Y11161" s="10"/>
      <c r="Z11161" s="10"/>
      <c r="AA11161" s="10"/>
      <c r="AB11161" s="10"/>
      <c r="AC11161" s="10"/>
      <c r="AD11161" s="10"/>
      <c r="AE11161" s="10"/>
    </row>
    <row r="11162" spans="3:31" x14ac:dyDescent="0.25">
      <c r="C11162" s="36"/>
      <c r="L11162" s="10"/>
      <c r="M11162" s="10"/>
      <c r="N11162" s="10"/>
      <c r="O11162" s="10"/>
      <c r="P11162" s="10"/>
      <c r="Q11162" s="10"/>
      <c r="R11162" s="10"/>
      <c r="S11162" s="10"/>
      <c r="T11162" s="10"/>
      <c r="U11162" s="10"/>
      <c r="V11162" s="10"/>
      <c r="W11162" s="10"/>
      <c r="X11162" s="10"/>
      <c r="Y11162" s="10"/>
      <c r="Z11162" s="10"/>
      <c r="AA11162" s="10"/>
      <c r="AB11162" s="10"/>
      <c r="AC11162" s="10"/>
      <c r="AD11162" s="10"/>
      <c r="AE11162" s="10"/>
    </row>
    <row r="11163" spans="3:31" x14ac:dyDescent="0.25">
      <c r="C11163" s="36"/>
      <c r="L11163" s="10"/>
      <c r="M11163" s="10"/>
      <c r="N11163" s="10"/>
      <c r="O11163" s="10"/>
      <c r="P11163" s="10"/>
      <c r="Q11163" s="10"/>
      <c r="R11163" s="10"/>
      <c r="S11163" s="10"/>
      <c r="T11163" s="10"/>
      <c r="U11163" s="10"/>
      <c r="V11163" s="10"/>
      <c r="W11163" s="10"/>
      <c r="X11163" s="10"/>
      <c r="Y11163" s="10"/>
      <c r="Z11163" s="10"/>
      <c r="AA11163" s="10"/>
      <c r="AB11163" s="10"/>
      <c r="AC11163" s="10"/>
      <c r="AD11163" s="10"/>
      <c r="AE11163" s="10"/>
    </row>
    <row r="11164" spans="3:31" x14ac:dyDescent="0.25">
      <c r="C11164" s="36"/>
      <c r="L11164" s="10"/>
      <c r="M11164" s="10"/>
      <c r="N11164" s="10"/>
      <c r="O11164" s="10"/>
      <c r="P11164" s="10"/>
      <c r="Q11164" s="10"/>
      <c r="R11164" s="10"/>
      <c r="S11164" s="10"/>
      <c r="T11164" s="10"/>
      <c r="U11164" s="10"/>
      <c r="V11164" s="10"/>
      <c r="W11164" s="10"/>
      <c r="X11164" s="10"/>
      <c r="Y11164" s="10"/>
      <c r="Z11164" s="10"/>
      <c r="AA11164" s="10"/>
      <c r="AB11164" s="10"/>
      <c r="AC11164" s="10"/>
      <c r="AD11164" s="10"/>
      <c r="AE11164" s="10"/>
    </row>
    <row r="11165" spans="3:31" x14ac:dyDescent="0.25">
      <c r="C11165" s="36"/>
      <c r="L11165" s="10"/>
      <c r="M11165" s="10"/>
      <c r="N11165" s="10"/>
      <c r="O11165" s="10"/>
      <c r="P11165" s="10"/>
      <c r="Q11165" s="10"/>
      <c r="R11165" s="10"/>
      <c r="S11165" s="10"/>
      <c r="T11165" s="10"/>
      <c r="U11165" s="10"/>
      <c r="V11165" s="10"/>
      <c r="W11165" s="10"/>
      <c r="X11165" s="10"/>
      <c r="Y11165" s="10"/>
      <c r="Z11165" s="10"/>
      <c r="AA11165" s="10"/>
      <c r="AB11165" s="10"/>
      <c r="AC11165" s="10"/>
      <c r="AD11165" s="10"/>
      <c r="AE11165" s="10"/>
    </row>
    <row r="11166" spans="3:31" x14ac:dyDescent="0.25">
      <c r="C11166" s="36"/>
      <c r="L11166" s="10"/>
      <c r="M11166" s="10"/>
      <c r="N11166" s="10"/>
      <c r="O11166" s="10"/>
      <c r="P11166" s="10"/>
      <c r="Q11166" s="10"/>
      <c r="R11166" s="10"/>
      <c r="S11166" s="10"/>
      <c r="T11166" s="10"/>
      <c r="U11166" s="10"/>
      <c r="V11166" s="10"/>
      <c r="W11166" s="10"/>
      <c r="X11166" s="10"/>
      <c r="Y11166" s="10"/>
      <c r="Z11166" s="10"/>
      <c r="AA11166" s="10"/>
      <c r="AB11166" s="10"/>
      <c r="AC11166" s="10"/>
      <c r="AD11166" s="10"/>
      <c r="AE11166" s="10"/>
    </row>
    <row r="11167" spans="3:31" x14ac:dyDescent="0.25">
      <c r="C11167" s="36"/>
      <c r="L11167" s="10"/>
      <c r="M11167" s="10"/>
      <c r="N11167" s="10"/>
      <c r="O11167" s="10"/>
      <c r="P11167" s="10"/>
      <c r="Q11167" s="10"/>
      <c r="R11167" s="10"/>
      <c r="S11167" s="10"/>
      <c r="T11167" s="10"/>
      <c r="U11167" s="10"/>
      <c r="V11167" s="10"/>
      <c r="W11167" s="10"/>
      <c r="X11167" s="10"/>
      <c r="Y11167" s="10"/>
      <c r="Z11167" s="10"/>
      <c r="AA11167" s="10"/>
      <c r="AB11167" s="10"/>
      <c r="AC11167" s="10"/>
      <c r="AD11167" s="10"/>
      <c r="AE11167" s="10"/>
    </row>
    <row r="11168" spans="3:31" x14ac:dyDescent="0.25">
      <c r="C11168" s="36"/>
      <c r="L11168" s="10"/>
      <c r="M11168" s="10"/>
      <c r="N11168" s="10"/>
      <c r="O11168" s="10"/>
      <c r="P11168" s="10"/>
      <c r="Q11168" s="10"/>
      <c r="R11168" s="10"/>
      <c r="S11168" s="10"/>
      <c r="T11168" s="10"/>
      <c r="U11168" s="10"/>
      <c r="V11168" s="10"/>
      <c r="W11168" s="10"/>
      <c r="X11168" s="10"/>
      <c r="Y11168" s="10"/>
      <c r="Z11168" s="10"/>
      <c r="AA11168" s="10"/>
      <c r="AB11168" s="10"/>
      <c r="AC11168" s="10"/>
      <c r="AD11168" s="10"/>
      <c r="AE11168" s="10"/>
    </row>
    <row r="11169" spans="3:31" x14ac:dyDescent="0.25">
      <c r="C11169" s="36"/>
      <c r="L11169" s="10"/>
      <c r="M11169" s="10"/>
      <c r="N11169" s="10"/>
      <c r="O11169" s="10"/>
      <c r="P11169" s="10"/>
      <c r="Q11169" s="10"/>
      <c r="R11169" s="10"/>
      <c r="S11169" s="10"/>
      <c r="T11169" s="10"/>
      <c r="U11169" s="10"/>
      <c r="V11169" s="10"/>
      <c r="W11169" s="10"/>
      <c r="X11169" s="10"/>
      <c r="Y11169" s="10"/>
      <c r="Z11169" s="10"/>
      <c r="AA11169" s="10"/>
      <c r="AB11169" s="10"/>
      <c r="AC11169" s="10"/>
      <c r="AD11169" s="10"/>
      <c r="AE11169" s="10"/>
    </row>
    <row r="11170" spans="3:31" x14ac:dyDescent="0.25">
      <c r="C11170" s="36"/>
      <c r="L11170" s="10"/>
      <c r="M11170" s="10"/>
      <c r="N11170" s="10"/>
      <c r="O11170" s="10"/>
      <c r="P11170" s="10"/>
      <c r="Q11170" s="10"/>
      <c r="R11170" s="10"/>
      <c r="S11170" s="10"/>
      <c r="T11170" s="10"/>
      <c r="U11170" s="10"/>
      <c r="V11170" s="10"/>
      <c r="W11170" s="10"/>
      <c r="X11170" s="10"/>
      <c r="Y11170" s="10"/>
      <c r="Z11170" s="10"/>
      <c r="AA11170" s="10"/>
      <c r="AB11170" s="10"/>
      <c r="AC11170" s="10"/>
      <c r="AD11170" s="10"/>
      <c r="AE11170" s="10"/>
    </row>
    <row r="11171" spans="3:31" x14ac:dyDescent="0.25">
      <c r="C11171" s="36"/>
      <c r="L11171" s="10"/>
      <c r="M11171" s="10"/>
      <c r="N11171" s="10"/>
      <c r="O11171" s="10"/>
      <c r="P11171" s="10"/>
      <c r="Q11171" s="10"/>
      <c r="R11171" s="10"/>
      <c r="S11171" s="10"/>
      <c r="T11171" s="10"/>
      <c r="U11171" s="10"/>
      <c r="V11171" s="10"/>
      <c r="W11171" s="10"/>
      <c r="X11171" s="10"/>
      <c r="Y11171" s="10"/>
      <c r="Z11171" s="10"/>
      <c r="AA11171" s="10"/>
      <c r="AB11171" s="10"/>
      <c r="AC11171" s="10"/>
      <c r="AD11171" s="10"/>
      <c r="AE11171" s="10"/>
    </row>
    <row r="11172" spans="3:31" x14ac:dyDescent="0.25">
      <c r="C11172" s="36"/>
      <c r="L11172" s="10"/>
      <c r="M11172" s="10"/>
      <c r="N11172" s="10"/>
      <c r="O11172" s="10"/>
      <c r="P11172" s="10"/>
      <c r="Q11172" s="10"/>
      <c r="R11172" s="10"/>
      <c r="S11172" s="10"/>
      <c r="T11172" s="10"/>
      <c r="U11172" s="10"/>
      <c r="V11172" s="10"/>
      <c r="W11172" s="10"/>
      <c r="X11172" s="10"/>
      <c r="Y11172" s="10"/>
      <c r="Z11172" s="10"/>
      <c r="AA11172" s="10"/>
      <c r="AB11172" s="10"/>
      <c r="AC11172" s="10"/>
      <c r="AD11172" s="10"/>
      <c r="AE11172" s="10"/>
    </row>
    <row r="11173" spans="3:31" x14ac:dyDescent="0.25">
      <c r="C11173" s="36"/>
      <c r="L11173" s="10"/>
      <c r="M11173" s="10"/>
      <c r="N11173" s="10"/>
      <c r="O11173" s="10"/>
      <c r="P11173" s="10"/>
      <c r="Q11173" s="10"/>
      <c r="R11173" s="10"/>
      <c r="S11173" s="10"/>
      <c r="T11173" s="10"/>
      <c r="U11173" s="10"/>
      <c r="V11173" s="10"/>
      <c r="W11173" s="10"/>
      <c r="X11173" s="10"/>
      <c r="Y11173" s="10"/>
      <c r="Z11173" s="10"/>
      <c r="AA11173" s="10"/>
      <c r="AB11173" s="10"/>
      <c r="AC11173" s="10"/>
      <c r="AD11173" s="10"/>
      <c r="AE11173" s="10"/>
    </row>
    <row r="11174" spans="3:31" x14ac:dyDescent="0.25">
      <c r="C11174" s="36"/>
      <c r="L11174" s="10"/>
      <c r="M11174" s="10"/>
      <c r="N11174" s="10"/>
      <c r="O11174" s="10"/>
      <c r="P11174" s="10"/>
      <c r="Q11174" s="10"/>
      <c r="R11174" s="10"/>
      <c r="S11174" s="10"/>
      <c r="T11174" s="10"/>
      <c r="U11174" s="10"/>
      <c r="V11174" s="10"/>
      <c r="W11174" s="10"/>
      <c r="X11174" s="10"/>
      <c r="Y11174" s="10"/>
      <c r="Z11174" s="10"/>
      <c r="AA11174" s="10"/>
      <c r="AB11174" s="10"/>
      <c r="AC11174" s="10"/>
      <c r="AD11174" s="10"/>
      <c r="AE11174" s="10"/>
    </row>
    <row r="11175" spans="3:31" x14ac:dyDescent="0.25">
      <c r="C11175" s="36"/>
      <c r="L11175" s="10"/>
      <c r="M11175" s="10"/>
      <c r="N11175" s="10"/>
      <c r="O11175" s="10"/>
      <c r="P11175" s="10"/>
      <c r="Q11175" s="10"/>
      <c r="R11175" s="10"/>
      <c r="S11175" s="10"/>
      <c r="T11175" s="10"/>
      <c r="U11175" s="10"/>
      <c r="V11175" s="10"/>
      <c r="W11175" s="10"/>
      <c r="X11175" s="10"/>
      <c r="Y11175" s="10"/>
      <c r="Z11175" s="10"/>
      <c r="AA11175" s="10"/>
      <c r="AB11175" s="10"/>
      <c r="AC11175" s="10"/>
      <c r="AD11175" s="10"/>
      <c r="AE11175" s="10"/>
    </row>
    <row r="11176" spans="3:31" x14ac:dyDescent="0.25">
      <c r="C11176" s="36"/>
      <c r="L11176" s="10"/>
      <c r="M11176" s="10"/>
      <c r="N11176" s="10"/>
      <c r="O11176" s="10"/>
      <c r="P11176" s="10"/>
      <c r="Q11176" s="10"/>
      <c r="R11176" s="10"/>
      <c r="S11176" s="10"/>
      <c r="T11176" s="10"/>
      <c r="U11176" s="10"/>
      <c r="V11176" s="10"/>
      <c r="W11176" s="10"/>
      <c r="X11176" s="10"/>
      <c r="Y11176" s="10"/>
      <c r="Z11176" s="10"/>
      <c r="AA11176" s="10"/>
      <c r="AB11176" s="10"/>
      <c r="AC11176" s="10"/>
      <c r="AD11176" s="10"/>
      <c r="AE11176" s="10"/>
    </row>
    <row r="11177" spans="3:31" x14ac:dyDescent="0.25">
      <c r="C11177" s="36"/>
      <c r="L11177" s="10"/>
      <c r="M11177" s="10"/>
      <c r="N11177" s="10"/>
      <c r="O11177" s="10"/>
      <c r="P11177" s="10"/>
      <c r="Q11177" s="10"/>
      <c r="R11177" s="10"/>
      <c r="S11177" s="10"/>
      <c r="T11177" s="10"/>
      <c r="U11177" s="10"/>
      <c r="V11177" s="10"/>
      <c r="W11177" s="10"/>
      <c r="X11177" s="10"/>
      <c r="Y11177" s="10"/>
      <c r="Z11177" s="10"/>
      <c r="AA11177" s="10"/>
      <c r="AB11177" s="10"/>
      <c r="AC11177" s="10"/>
      <c r="AD11177" s="10"/>
      <c r="AE11177" s="10"/>
    </row>
    <row r="11178" spans="3:31" x14ac:dyDescent="0.25">
      <c r="C11178" s="36"/>
      <c r="L11178" s="10"/>
      <c r="M11178" s="10"/>
      <c r="N11178" s="10"/>
      <c r="O11178" s="10"/>
      <c r="P11178" s="10"/>
      <c r="Q11178" s="10"/>
      <c r="R11178" s="10"/>
      <c r="S11178" s="10"/>
      <c r="T11178" s="10"/>
      <c r="U11178" s="10"/>
      <c r="V11178" s="10"/>
      <c r="W11178" s="10"/>
      <c r="X11178" s="10"/>
      <c r="Y11178" s="10"/>
      <c r="Z11178" s="10"/>
      <c r="AA11178" s="10"/>
      <c r="AB11178" s="10"/>
      <c r="AC11178" s="10"/>
      <c r="AD11178" s="10"/>
      <c r="AE11178" s="10"/>
    </row>
    <row r="11179" spans="3:31" x14ac:dyDescent="0.25">
      <c r="C11179" s="36"/>
      <c r="L11179" s="10"/>
      <c r="M11179" s="10"/>
      <c r="N11179" s="10"/>
      <c r="O11179" s="10"/>
      <c r="P11179" s="10"/>
      <c r="Q11179" s="10"/>
      <c r="R11179" s="10"/>
      <c r="S11179" s="10"/>
      <c r="T11179" s="10"/>
      <c r="U11179" s="10"/>
      <c r="V11179" s="10"/>
      <c r="W11179" s="10"/>
      <c r="X11179" s="10"/>
      <c r="Y11179" s="10"/>
      <c r="Z11179" s="10"/>
      <c r="AA11179" s="10"/>
      <c r="AB11179" s="10"/>
      <c r="AC11179" s="10"/>
      <c r="AD11179" s="10"/>
      <c r="AE11179" s="10"/>
    </row>
    <row r="11180" spans="3:31" x14ac:dyDescent="0.25">
      <c r="C11180" s="36"/>
      <c r="L11180" s="10"/>
      <c r="M11180" s="10"/>
      <c r="N11180" s="10"/>
      <c r="O11180" s="10"/>
      <c r="P11180" s="10"/>
      <c r="Q11180" s="10"/>
      <c r="R11180" s="10"/>
      <c r="S11180" s="10"/>
      <c r="T11180" s="10"/>
      <c r="U11180" s="10"/>
      <c r="V11180" s="10"/>
      <c r="W11180" s="10"/>
      <c r="X11180" s="10"/>
      <c r="Y11180" s="10"/>
      <c r="Z11180" s="10"/>
      <c r="AA11180" s="10"/>
      <c r="AB11180" s="10"/>
      <c r="AC11180" s="10"/>
      <c r="AD11180" s="10"/>
      <c r="AE11180" s="10"/>
    </row>
    <row r="11181" spans="3:31" x14ac:dyDescent="0.25">
      <c r="C11181" s="36"/>
      <c r="L11181" s="10"/>
      <c r="M11181" s="10"/>
      <c r="N11181" s="10"/>
      <c r="O11181" s="10"/>
      <c r="P11181" s="10"/>
      <c r="Q11181" s="10"/>
      <c r="R11181" s="10"/>
      <c r="S11181" s="10"/>
      <c r="T11181" s="10"/>
      <c r="U11181" s="10"/>
      <c r="V11181" s="10"/>
      <c r="W11181" s="10"/>
      <c r="X11181" s="10"/>
      <c r="Y11181" s="10"/>
      <c r="Z11181" s="10"/>
      <c r="AA11181" s="10"/>
      <c r="AB11181" s="10"/>
      <c r="AC11181" s="10"/>
      <c r="AD11181" s="10"/>
      <c r="AE11181" s="10"/>
    </row>
    <row r="11182" spans="3:31" x14ac:dyDescent="0.25">
      <c r="C11182" s="36"/>
      <c r="L11182" s="10"/>
      <c r="M11182" s="10"/>
      <c r="N11182" s="10"/>
      <c r="O11182" s="10"/>
      <c r="P11182" s="10"/>
      <c r="Q11182" s="10"/>
      <c r="R11182" s="10"/>
      <c r="S11182" s="10"/>
      <c r="T11182" s="10"/>
      <c r="U11182" s="10"/>
      <c r="V11182" s="10"/>
      <c r="W11182" s="10"/>
      <c r="X11182" s="10"/>
      <c r="Y11182" s="10"/>
      <c r="Z11182" s="10"/>
      <c r="AA11182" s="10"/>
      <c r="AB11182" s="10"/>
      <c r="AC11182" s="10"/>
      <c r="AD11182" s="10"/>
      <c r="AE11182" s="10"/>
    </row>
    <row r="11183" spans="3:31" x14ac:dyDescent="0.25">
      <c r="C11183" s="36"/>
      <c r="L11183" s="10"/>
      <c r="M11183" s="10"/>
      <c r="N11183" s="10"/>
      <c r="O11183" s="10"/>
      <c r="P11183" s="10"/>
      <c r="Q11183" s="10"/>
      <c r="R11183" s="10"/>
      <c r="S11183" s="10"/>
      <c r="T11183" s="10"/>
      <c r="U11183" s="10"/>
      <c r="V11183" s="10"/>
      <c r="W11183" s="10"/>
      <c r="X11183" s="10"/>
      <c r="Y11183" s="10"/>
      <c r="Z11183" s="10"/>
      <c r="AA11183" s="10"/>
      <c r="AB11183" s="10"/>
      <c r="AC11183" s="10"/>
      <c r="AD11183" s="10"/>
      <c r="AE11183" s="10"/>
    </row>
    <row r="11184" spans="3:31" x14ac:dyDescent="0.25">
      <c r="C11184" s="36"/>
      <c r="L11184" s="10"/>
      <c r="M11184" s="10"/>
      <c r="N11184" s="10"/>
      <c r="O11184" s="10"/>
      <c r="P11184" s="10"/>
      <c r="Q11184" s="10"/>
      <c r="R11184" s="10"/>
      <c r="S11184" s="10"/>
      <c r="T11184" s="10"/>
      <c r="U11184" s="10"/>
      <c r="V11184" s="10"/>
      <c r="W11184" s="10"/>
      <c r="X11184" s="10"/>
      <c r="Y11184" s="10"/>
      <c r="Z11184" s="10"/>
      <c r="AA11184" s="10"/>
      <c r="AB11184" s="10"/>
      <c r="AC11184" s="10"/>
      <c r="AD11184" s="10"/>
      <c r="AE11184" s="10"/>
    </row>
    <row r="11185" spans="3:31" x14ac:dyDescent="0.25">
      <c r="C11185" s="36"/>
      <c r="L11185" s="10"/>
      <c r="M11185" s="10"/>
      <c r="N11185" s="10"/>
      <c r="O11185" s="10"/>
      <c r="P11185" s="10"/>
      <c r="Q11185" s="10"/>
      <c r="R11185" s="10"/>
      <c r="S11185" s="10"/>
      <c r="T11185" s="10"/>
      <c r="U11185" s="10"/>
      <c r="V11185" s="10"/>
      <c r="W11185" s="10"/>
      <c r="X11185" s="10"/>
      <c r="Y11185" s="10"/>
      <c r="Z11185" s="10"/>
      <c r="AA11185" s="10"/>
      <c r="AB11185" s="10"/>
      <c r="AC11185" s="10"/>
      <c r="AD11185" s="10"/>
      <c r="AE11185" s="10"/>
    </row>
    <row r="11186" spans="3:31" x14ac:dyDescent="0.25">
      <c r="C11186" s="36"/>
      <c r="L11186" s="10"/>
      <c r="M11186" s="10"/>
      <c r="N11186" s="10"/>
      <c r="O11186" s="10"/>
      <c r="P11186" s="10"/>
      <c r="Q11186" s="10"/>
      <c r="R11186" s="10"/>
      <c r="S11186" s="10"/>
      <c r="T11186" s="10"/>
      <c r="U11186" s="10"/>
      <c r="V11186" s="10"/>
      <c r="W11186" s="10"/>
      <c r="X11186" s="10"/>
      <c r="Y11186" s="10"/>
      <c r="Z11186" s="10"/>
      <c r="AA11186" s="10"/>
      <c r="AB11186" s="10"/>
      <c r="AC11186" s="10"/>
      <c r="AD11186" s="10"/>
      <c r="AE11186" s="10"/>
    </row>
    <row r="11187" spans="3:31" x14ac:dyDescent="0.25">
      <c r="C11187" s="36"/>
      <c r="L11187" s="10"/>
      <c r="M11187" s="10"/>
      <c r="N11187" s="10"/>
      <c r="O11187" s="10"/>
      <c r="P11187" s="10"/>
      <c r="Q11187" s="10"/>
      <c r="R11187" s="10"/>
      <c r="S11187" s="10"/>
      <c r="T11187" s="10"/>
      <c r="U11187" s="10"/>
      <c r="V11187" s="10"/>
      <c r="W11187" s="10"/>
      <c r="X11187" s="10"/>
      <c r="Y11187" s="10"/>
      <c r="Z11187" s="10"/>
      <c r="AA11187" s="10"/>
      <c r="AB11187" s="10"/>
      <c r="AC11187" s="10"/>
      <c r="AD11187" s="10"/>
      <c r="AE11187" s="10"/>
    </row>
    <row r="11188" spans="3:31" x14ac:dyDescent="0.25">
      <c r="C11188" s="36"/>
      <c r="L11188" s="10"/>
      <c r="M11188" s="10"/>
      <c r="N11188" s="10"/>
      <c r="O11188" s="10"/>
      <c r="P11188" s="10"/>
      <c r="Q11188" s="10"/>
      <c r="R11188" s="10"/>
      <c r="S11188" s="10"/>
      <c r="T11188" s="10"/>
      <c r="U11188" s="10"/>
      <c r="V11188" s="10"/>
      <c r="W11188" s="10"/>
      <c r="X11188" s="10"/>
      <c r="Y11188" s="10"/>
      <c r="Z11188" s="10"/>
      <c r="AA11188" s="10"/>
      <c r="AB11188" s="10"/>
      <c r="AC11188" s="10"/>
      <c r="AD11188" s="10"/>
      <c r="AE11188" s="10"/>
    </row>
    <row r="11189" spans="3:31" x14ac:dyDescent="0.25">
      <c r="C11189" s="36"/>
      <c r="L11189" s="10"/>
      <c r="M11189" s="10"/>
      <c r="N11189" s="10"/>
      <c r="O11189" s="10"/>
      <c r="P11189" s="10"/>
      <c r="Q11189" s="10"/>
      <c r="R11189" s="10"/>
      <c r="S11189" s="10"/>
      <c r="T11189" s="10"/>
      <c r="U11189" s="10"/>
      <c r="V11189" s="10"/>
      <c r="W11189" s="10"/>
      <c r="X11189" s="10"/>
      <c r="Y11189" s="10"/>
      <c r="Z11189" s="10"/>
      <c r="AA11189" s="10"/>
      <c r="AB11189" s="10"/>
      <c r="AC11189" s="10"/>
      <c r="AD11189" s="10"/>
      <c r="AE11189" s="10"/>
    </row>
    <row r="11190" spans="3:31" x14ac:dyDescent="0.25">
      <c r="C11190" s="36"/>
      <c r="L11190" s="10"/>
      <c r="M11190" s="10"/>
      <c r="N11190" s="10"/>
      <c r="O11190" s="10"/>
      <c r="P11190" s="10"/>
      <c r="Q11190" s="10"/>
      <c r="R11190" s="10"/>
      <c r="S11190" s="10"/>
      <c r="T11190" s="10"/>
      <c r="U11190" s="10"/>
      <c r="V11190" s="10"/>
      <c r="W11190" s="10"/>
      <c r="X11190" s="10"/>
      <c r="Y11190" s="10"/>
      <c r="Z11190" s="10"/>
      <c r="AA11190" s="10"/>
      <c r="AB11190" s="10"/>
      <c r="AC11190" s="10"/>
      <c r="AD11190" s="10"/>
      <c r="AE11190" s="10"/>
    </row>
    <row r="11191" spans="3:31" x14ac:dyDescent="0.25">
      <c r="C11191" s="36"/>
      <c r="L11191" s="10"/>
      <c r="M11191" s="10"/>
      <c r="N11191" s="10"/>
      <c r="O11191" s="10"/>
      <c r="P11191" s="10"/>
      <c r="Q11191" s="10"/>
      <c r="R11191" s="10"/>
      <c r="S11191" s="10"/>
      <c r="T11191" s="10"/>
      <c r="U11191" s="10"/>
      <c r="V11191" s="10"/>
      <c r="W11191" s="10"/>
      <c r="X11191" s="10"/>
      <c r="Y11191" s="10"/>
      <c r="Z11191" s="10"/>
      <c r="AA11191" s="10"/>
      <c r="AB11191" s="10"/>
      <c r="AC11191" s="10"/>
      <c r="AD11191" s="10"/>
      <c r="AE11191" s="10"/>
    </row>
    <row r="11192" spans="3:31" x14ac:dyDescent="0.25">
      <c r="C11192" s="36"/>
      <c r="L11192" s="10"/>
      <c r="M11192" s="10"/>
      <c r="N11192" s="10"/>
      <c r="O11192" s="10"/>
      <c r="P11192" s="10"/>
      <c r="Q11192" s="10"/>
      <c r="R11192" s="10"/>
      <c r="S11192" s="10"/>
      <c r="T11192" s="10"/>
      <c r="U11192" s="10"/>
      <c r="V11192" s="10"/>
      <c r="W11192" s="10"/>
      <c r="X11192" s="10"/>
      <c r="Y11192" s="10"/>
      <c r="Z11192" s="10"/>
      <c r="AA11192" s="10"/>
      <c r="AB11192" s="10"/>
      <c r="AC11192" s="10"/>
      <c r="AD11192" s="10"/>
      <c r="AE11192" s="10"/>
    </row>
    <row r="11193" spans="3:31" x14ac:dyDescent="0.25">
      <c r="C11193" s="36"/>
      <c r="L11193" s="10"/>
      <c r="M11193" s="10"/>
      <c r="N11193" s="10"/>
      <c r="O11193" s="10"/>
      <c r="P11193" s="10"/>
      <c r="Q11193" s="10"/>
      <c r="R11193" s="10"/>
      <c r="S11193" s="10"/>
      <c r="T11193" s="10"/>
      <c r="U11193" s="10"/>
      <c r="V11193" s="10"/>
      <c r="W11193" s="10"/>
      <c r="X11193" s="10"/>
      <c r="Y11193" s="10"/>
      <c r="Z11193" s="10"/>
      <c r="AA11193" s="10"/>
      <c r="AB11193" s="10"/>
      <c r="AC11193" s="10"/>
      <c r="AD11193" s="10"/>
      <c r="AE11193" s="10"/>
    </row>
    <row r="11194" spans="3:31" x14ac:dyDescent="0.25">
      <c r="C11194" s="36"/>
      <c r="L11194" s="10"/>
      <c r="M11194" s="10"/>
      <c r="N11194" s="10"/>
      <c r="O11194" s="10"/>
      <c r="P11194" s="10"/>
      <c r="Q11194" s="10"/>
      <c r="R11194" s="10"/>
      <c r="S11194" s="10"/>
      <c r="T11194" s="10"/>
      <c r="U11194" s="10"/>
      <c r="V11194" s="10"/>
      <c r="W11194" s="10"/>
      <c r="X11194" s="10"/>
      <c r="Y11194" s="10"/>
      <c r="Z11194" s="10"/>
      <c r="AA11194" s="10"/>
      <c r="AB11194" s="10"/>
      <c r="AC11194" s="10"/>
      <c r="AD11194" s="10"/>
      <c r="AE11194" s="10"/>
    </row>
    <row r="11195" spans="3:31" x14ac:dyDescent="0.25">
      <c r="C11195" s="36"/>
      <c r="L11195" s="10"/>
      <c r="M11195" s="10"/>
      <c r="N11195" s="10"/>
      <c r="O11195" s="10"/>
      <c r="P11195" s="10"/>
      <c r="Q11195" s="10"/>
      <c r="R11195" s="10"/>
      <c r="S11195" s="10"/>
      <c r="T11195" s="10"/>
      <c r="U11195" s="10"/>
      <c r="V11195" s="10"/>
      <c r="W11195" s="10"/>
      <c r="X11195" s="10"/>
      <c r="Y11195" s="10"/>
      <c r="Z11195" s="10"/>
      <c r="AA11195" s="10"/>
      <c r="AB11195" s="10"/>
      <c r="AC11195" s="10"/>
      <c r="AD11195" s="10"/>
      <c r="AE11195" s="10"/>
    </row>
    <row r="11196" spans="3:31" x14ac:dyDescent="0.25">
      <c r="C11196" s="36"/>
      <c r="L11196" s="10"/>
      <c r="M11196" s="10"/>
      <c r="N11196" s="10"/>
      <c r="O11196" s="10"/>
      <c r="P11196" s="10"/>
      <c r="Q11196" s="10"/>
      <c r="R11196" s="10"/>
      <c r="S11196" s="10"/>
      <c r="T11196" s="10"/>
      <c r="U11196" s="10"/>
      <c r="V11196" s="10"/>
      <c r="W11196" s="10"/>
      <c r="X11196" s="10"/>
      <c r="Y11196" s="10"/>
      <c r="Z11196" s="10"/>
      <c r="AA11196" s="10"/>
      <c r="AB11196" s="10"/>
      <c r="AC11196" s="10"/>
      <c r="AD11196" s="10"/>
      <c r="AE11196" s="10"/>
    </row>
    <row r="11197" spans="3:31" x14ac:dyDescent="0.25">
      <c r="C11197" s="36"/>
      <c r="L11197" s="10"/>
      <c r="M11197" s="10"/>
      <c r="N11197" s="10"/>
      <c r="O11197" s="10"/>
      <c r="P11197" s="10"/>
      <c r="Q11197" s="10"/>
      <c r="R11197" s="10"/>
      <c r="S11197" s="10"/>
      <c r="T11197" s="10"/>
      <c r="U11197" s="10"/>
      <c r="V11197" s="10"/>
      <c r="W11197" s="10"/>
      <c r="X11197" s="10"/>
      <c r="Y11197" s="10"/>
      <c r="Z11197" s="10"/>
      <c r="AA11197" s="10"/>
      <c r="AB11197" s="10"/>
      <c r="AC11197" s="10"/>
      <c r="AD11197" s="10"/>
      <c r="AE11197" s="10"/>
    </row>
    <row r="11198" spans="3:31" x14ac:dyDescent="0.25">
      <c r="C11198" s="36"/>
      <c r="L11198" s="10"/>
      <c r="M11198" s="10"/>
      <c r="N11198" s="10"/>
      <c r="O11198" s="10"/>
      <c r="P11198" s="10"/>
      <c r="Q11198" s="10"/>
      <c r="R11198" s="10"/>
      <c r="S11198" s="10"/>
      <c r="T11198" s="10"/>
      <c r="U11198" s="10"/>
      <c r="V11198" s="10"/>
      <c r="W11198" s="10"/>
      <c r="X11198" s="10"/>
      <c r="Y11198" s="10"/>
      <c r="Z11198" s="10"/>
      <c r="AA11198" s="10"/>
      <c r="AB11198" s="10"/>
      <c r="AC11198" s="10"/>
      <c r="AD11198" s="10"/>
      <c r="AE11198" s="10"/>
    </row>
    <row r="11199" spans="3:31" x14ac:dyDescent="0.25">
      <c r="C11199" s="36"/>
      <c r="L11199" s="10"/>
      <c r="M11199" s="10"/>
      <c r="N11199" s="10"/>
      <c r="O11199" s="10"/>
      <c r="P11199" s="10"/>
      <c r="Q11199" s="10"/>
      <c r="R11199" s="10"/>
      <c r="S11199" s="10"/>
      <c r="T11199" s="10"/>
      <c r="U11199" s="10"/>
      <c r="V11199" s="10"/>
      <c r="W11199" s="10"/>
      <c r="X11199" s="10"/>
      <c r="Y11199" s="10"/>
      <c r="Z11199" s="10"/>
      <c r="AA11199" s="10"/>
      <c r="AB11199" s="10"/>
      <c r="AC11199" s="10"/>
      <c r="AD11199" s="10"/>
      <c r="AE11199" s="10"/>
    </row>
    <row r="11200" spans="3:31" x14ac:dyDescent="0.25">
      <c r="C11200" s="36"/>
      <c r="L11200" s="10"/>
      <c r="M11200" s="10"/>
      <c r="N11200" s="10"/>
      <c r="O11200" s="10"/>
      <c r="P11200" s="10"/>
      <c r="Q11200" s="10"/>
      <c r="R11200" s="10"/>
      <c r="S11200" s="10"/>
      <c r="T11200" s="10"/>
      <c r="U11200" s="10"/>
      <c r="V11200" s="10"/>
      <c r="W11200" s="10"/>
      <c r="X11200" s="10"/>
      <c r="Y11200" s="10"/>
      <c r="Z11200" s="10"/>
      <c r="AA11200" s="10"/>
      <c r="AB11200" s="10"/>
      <c r="AC11200" s="10"/>
      <c r="AD11200" s="10"/>
      <c r="AE11200" s="10"/>
    </row>
    <row r="11201" spans="3:31" x14ac:dyDescent="0.25">
      <c r="C11201" s="36"/>
      <c r="L11201" s="10"/>
      <c r="M11201" s="10"/>
      <c r="N11201" s="10"/>
      <c r="O11201" s="10"/>
      <c r="P11201" s="10"/>
      <c r="Q11201" s="10"/>
      <c r="R11201" s="10"/>
      <c r="S11201" s="10"/>
      <c r="T11201" s="10"/>
      <c r="U11201" s="10"/>
      <c r="V11201" s="10"/>
      <c r="W11201" s="10"/>
      <c r="X11201" s="10"/>
      <c r="Y11201" s="10"/>
      <c r="Z11201" s="10"/>
      <c r="AA11201" s="10"/>
      <c r="AB11201" s="10"/>
      <c r="AC11201" s="10"/>
      <c r="AD11201" s="10"/>
      <c r="AE11201" s="10"/>
    </row>
    <row r="11202" spans="3:31" x14ac:dyDescent="0.25">
      <c r="C11202" s="36"/>
      <c r="L11202" s="10"/>
      <c r="M11202" s="10"/>
      <c r="N11202" s="10"/>
      <c r="O11202" s="10"/>
      <c r="P11202" s="10"/>
      <c r="Q11202" s="10"/>
      <c r="R11202" s="10"/>
      <c r="S11202" s="10"/>
      <c r="T11202" s="10"/>
      <c r="U11202" s="10"/>
      <c r="V11202" s="10"/>
      <c r="W11202" s="10"/>
      <c r="X11202" s="10"/>
      <c r="Y11202" s="10"/>
      <c r="Z11202" s="10"/>
      <c r="AA11202" s="10"/>
      <c r="AB11202" s="10"/>
      <c r="AC11202" s="10"/>
      <c r="AD11202" s="10"/>
      <c r="AE11202" s="10"/>
    </row>
    <row r="11203" spans="3:31" x14ac:dyDescent="0.25">
      <c r="C11203" s="36"/>
      <c r="L11203" s="10"/>
      <c r="M11203" s="10"/>
      <c r="N11203" s="10"/>
      <c r="O11203" s="10"/>
      <c r="P11203" s="10"/>
      <c r="Q11203" s="10"/>
      <c r="R11203" s="10"/>
      <c r="S11203" s="10"/>
      <c r="T11203" s="10"/>
      <c r="U11203" s="10"/>
      <c r="V11203" s="10"/>
      <c r="W11203" s="10"/>
      <c r="X11203" s="10"/>
      <c r="Y11203" s="10"/>
      <c r="Z11203" s="10"/>
      <c r="AA11203" s="10"/>
      <c r="AB11203" s="10"/>
      <c r="AC11203" s="10"/>
      <c r="AD11203" s="10"/>
      <c r="AE11203" s="10"/>
    </row>
    <row r="11204" spans="3:31" x14ac:dyDescent="0.25">
      <c r="C11204" s="36"/>
      <c r="L11204" s="10"/>
      <c r="M11204" s="10"/>
      <c r="N11204" s="10"/>
      <c r="O11204" s="10"/>
      <c r="P11204" s="10"/>
      <c r="Q11204" s="10"/>
      <c r="R11204" s="10"/>
      <c r="S11204" s="10"/>
      <c r="T11204" s="10"/>
      <c r="U11204" s="10"/>
      <c r="V11204" s="10"/>
      <c r="W11204" s="10"/>
      <c r="X11204" s="10"/>
      <c r="Y11204" s="10"/>
      <c r="Z11204" s="10"/>
      <c r="AA11204" s="10"/>
      <c r="AB11204" s="10"/>
      <c r="AC11204" s="10"/>
      <c r="AD11204" s="10"/>
      <c r="AE11204" s="10"/>
    </row>
    <row r="11205" spans="3:31" x14ac:dyDescent="0.25">
      <c r="C11205" s="36"/>
      <c r="L11205" s="10"/>
      <c r="M11205" s="10"/>
      <c r="N11205" s="10"/>
      <c r="O11205" s="10"/>
      <c r="P11205" s="10"/>
      <c r="Q11205" s="10"/>
      <c r="R11205" s="10"/>
      <c r="S11205" s="10"/>
      <c r="T11205" s="10"/>
      <c r="U11205" s="10"/>
      <c r="V11205" s="10"/>
      <c r="W11205" s="10"/>
      <c r="X11205" s="10"/>
      <c r="Y11205" s="10"/>
      <c r="Z11205" s="10"/>
      <c r="AA11205" s="10"/>
      <c r="AB11205" s="10"/>
      <c r="AC11205" s="10"/>
      <c r="AD11205" s="10"/>
      <c r="AE11205" s="10"/>
    </row>
    <row r="11206" spans="3:31" x14ac:dyDescent="0.25">
      <c r="C11206" s="36"/>
      <c r="L11206" s="10"/>
      <c r="M11206" s="10"/>
      <c r="N11206" s="10"/>
      <c r="O11206" s="10"/>
      <c r="P11206" s="10"/>
      <c r="Q11206" s="10"/>
      <c r="R11206" s="10"/>
      <c r="S11206" s="10"/>
      <c r="T11206" s="10"/>
      <c r="U11206" s="10"/>
      <c r="V11206" s="10"/>
      <c r="W11206" s="10"/>
      <c r="X11206" s="10"/>
      <c r="Y11206" s="10"/>
      <c r="Z11206" s="10"/>
      <c r="AA11206" s="10"/>
      <c r="AB11206" s="10"/>
      <c r="AC11206" s="10"/>
      <c r="AD11206" s="10"/>
      <c r="AE11206" s="10"/>
    </row>
    <row r="11207" spans="3:31" x14ac:dyDescent="0.25">
      <c r="C11207" s="36"/>
      <c r="L11207" s="10"/>
      <c r="M11207" s="10"/>
      <c r="N11207" s="10"/>
      <c r="O11207" s="10"/>
      <c r="P11207" s="10"/>
      <c r="Q11207" s="10"/>
      <c r="R11207" s="10"/>
      <c r="S11207" s="10"/>
      <c r="T11207" s="10"/>
      <c r="U11207" s="10"/>
      <c r="V11207" s="10"/>
      <c r="W11207" s="10"/>
      <c r="X11207" s="10"/>
      <c r="Y11207" s="10"/>
      <c r="Z11207" s="10"/>
      <c r="AA11207" s="10"/>
      <c r="AB11207" s="10"/>
      <c r="AC11207" s="10"/>
      <c r="AD11207" s="10"/>
      <c r="AE11207" s="10"/>
    </row>
    <row r="11208" spans="3:31" x14ac:dyDescent="0.25">
      <c r="C11208" s="36"/>
      <c r="L11208" s="10"/>
      <c r="M11208" s="10"/>
      <c r="N11208" s="10"/>
      <c r="O11208" s="10"/>
      <c r="P11208" s="10"/>
      <c r="Q11208" s="10"/>
      <c r="R11208" s="10"/>
      <c r="S11208" s="10"/>
      <c r="T11208" s="10"/>
      <c r="U11208" s="10"/>
      <c r="V11208" s="10"/>
      <c r="W11208" s="10"/>
      <c r="X11208" s="10"/>
      <c r="Y11208" s="10"/>
      <c r="Z11208" s="10"/>
      <c r="AA11208" s="10"/>
      <c r="AB11208" s="10"/>
      <c r="AC11208" s="10"/>
      <c r="AD11208" s="10"/>
      <c r="AE11208" s="10"/>
    </row>
    <row r="11209" spans="3:31" x14ac:dyDescent="0.25">
      <c r="C11209" s="36"/>
      <c r="L11209" s="10"/>
      <c r="M11209" s="10"/>
      <c r="N11209" s="10"/>
      <c r="O11209" s="10"/>
      <c r="P11209" s="10"/>
      <c r="Q11209" s="10"/>
      <c r="R11209" s="10"/>
      <c r="S11209" s="10"/>
      <c r="T11209" s="10"/>
      <c r="U11209" s="10"/>
      <c r="V11209" s="10"/>
      <c r="W11209" s="10"/>
      <c r="X11209" s="10"/>
      <c r="Y11209" s="10"/>
      <c r="Z11209" s="10"/>
      <c r="AA11209" s="10"/>
      <c r="AB11209" s="10"/>
      <c r="AC11209" s="10"/>
      <c r="AD11209" s="10"/>
      <c r="AE11209" s="10"/>
    </row>
    <row r="11210" spans="3:31" x14ac:dyDescent="0.25">
      <c r="C11210" s="36"/>
      <c r="L11210" s="10"/>
      <c r="M11210" s="10"/>
      <c r="N11210" s="10"/>
      <c r="O11210" s="10"/>
      <c r="P11210" s="10"/>
      <c r="Q11210" s="10"/>
      <c r="R11210" s="10"/>
      <c r="S11210" s="10"/>
      <c r="T11210" s="10"/>
      <c r="U11210" s="10"/>
      <c r="V11210" s="10"/>
      <c r="W11210" s="10"/>
      <c r="X11210" s="10"/>
      <c r="Y11210" s="10"/>
      <c r="Z11210" s="10"/>
      <c r="AA11210" s="10"/>
      <c r="AB11210" s="10"/>
      <c r="AC11210" s="10"/>
      <c r="AD11210" s="10"/>
      <c r="AE11210" s="10"/>
    </row>
    <row r="11211" spans="3:31" x14ac:dyDescent="0.25">
      <c r="C11211" s="36"/>
      <c r="L11211" s="10"/>
      <c r="M11211" s="10"/>
      <c r="N11211" s="10"/>
      <c r="O11211" s="10"/>
      <c r="P11211" s="10"/>
      <c r="Q11211" s="10"/>
      <c r="R11211" s="10"/>
      <c r="S11211" s="10"/>
      <c r="T11211" s="10"/>
      <c r="U11211" s="10"/>
      <c r="V11211" s="10"/>
      <c r="W11211" s="10"/>
      <c r="X11211" s="10"/>
      <c r="Y11211" s="10"/>
      <c r="Z11211" s="10"/>
      <c r="AA11211" s="10"/>
      <c r="AB11211" s="10"/>
      <c r="AC11211" s="10"/>
      <c r="AD11211" s="10"/>
      <c r="AE11211" s="10"/>
    </row>
    <row r="11212" spans="3:31" x14ac:dyDescent="0.25">
      <c r="C11212" s="36"/>
      <c r="L11212" s="10"/>
      <c r="M11212" s="10"/>
      <c r="N11212" s="10"/>
      <c r="O11212" s="10"/>
      <c r="P11212" s="10"/>
      <c r="Q11212" s="10"/>
      <c r="R11212" s="10"/>
      <c r="S11212" s="10"/>
      <c r="T11212" s="10"/>
      <c r="U11212" s="10"/>
      <c r="V11212" s="10"/>
      <c r="W11212" s="10"/>
      <c r="X11212" s="10"/>
      <c r="Y11212" s="10"/>
      <c r="Z11212" s="10"/>
      <c r="AA11212" s="10"/>
      <c r="AB11212" s="10"/>
      <c r="AC11212" s="10"/>
      <c r="AD11212" s="10"/>
      <c r="AE11212" s="10"/>
    </row>
    <row r="11213" spans="3:31" x14ac:dyDescent="0.25">
      <c r="C11213" s="36"/>
      <c r="L11213" s="10"/>
      <c r="M11213" s="10"/>
      <c r="N11213" s="10"/>
      <c r="O11213" s="10"/>
      <c r="P11213" s="10"/>
      <c r="Q11213" s="10"/>
      <c r="R11213" s="10"/>
      <c r="S11213" s="10"/>
      <c r="T11213" s="10"/>
      <c r="U11213" s="10"/>
      <c r="V11213" s="10"/>
      <c r="W11213" s="10"/>
      <c r="X11213" s="10"/>
      <c r="Y11213" s="10"/>
      <c r="Z11213" s="10"/>
      <c r="AA11213" s="10"/>
      <c r="AB11213" s="10"/>
      <c r="AC11213" s="10"/>
      <c r="AD11213" s="10"/>
      <c r="AE11213" s="10"/>
    </row>
    <row r="11214" spans="3:31" x14ac:dyDescent="0.25">
      <c r="C11214" s="36"/>
      <c r="L11214" s="10"/>
      <c r="M11214" s="10"/>
      <c r="N11214" s="10"/>
      <c r="O11214" s="10"/>
      <c r="P11214" s="10"/>
      <c r="Q11214" s="10"/>
      <c r="R11214" s="10"/>
      <c r="S11214" s="10"/>
      <c r="T11214" s="10"/>
      <c r="U11214" s="10"/>
      <c r="V11214" s="10"/>
      <c r="W11214" s="10"/>
      <c r="X11214" s="10"/>
      <c r="Y11214" s="10"/>
      <c r="Z11214" s="10"/>
      <c r="AA11214" s="10"/>
      <c r="AB11214" s="10"/>
      <c r="AC11214" s="10"/>
      <c r="AD11214" s="10"/>
      <c r="AE11214" s="10"/>
    </row>
    <row r="11215" spans="3:31" x14ac:dyDescent="0.25">
      <c r="C11215" s="36"/>
      <c r="L11215" s="10"/>
      <c r="M11215" s="10"/>
      <c r="N11215" s="10"/>
      <c r="O11215" s="10"/>
      <c r="P11215" s="10"/>
      <c r="Q11215" s="10"/>
      <c r="R11215" s="10"/>
      <c r="S11215" s="10"/>
      <c r="T11215" s="10"/>
      <c r="U11215" s="10"/>
      <c r="V11215" s="10"/>
      <c r="W11215" s="10"/>
      <c r="X11215" s="10"/>
      <c r="Y11215" s="10"/>
      <c r="Z11215" s="10"/>
      <c r="AA11215" s="10"/>
      <c r="AB11215" s="10"/>
      <c r="AC11215" s="10"/>
      <c r="AD11215" s="10"/>
      <c r="AE11215" s="10"/>
    </row>
    <row r="11216" spans="3:31" x14ac:dyDescent="0.25">
      <c r="C11216" s="36"/>
      <c r="L11216" s="10"/>
      <c r="M11216" s="10"/>
      <c r="N11216" s="10"/>
      <c r="O11216" s="10"/>
      <c r="P11216" s="10"/>
      <c r="Q11216" s="10"/>
      <c r="R11216" s="10"/>
      <c r="S11216" s="10"/>
      <c r="T11216" s="10"/>
      <c r="U11216" s="10"/>
      <c r="V11216" s="10"/>
      <c r="W11216" s="10"/>
      <c r="X11216" s="10"/>
      <c r="Y11216" s="10"/>
      <c r="Z11216" s="10"/>
      <c r="AA11216" s="10"/>
      <c r="AB11216" s="10"/>
      <c r="AC11216" s="10"/>
      <c r="AD11216" s="10"/>
      <c r="AE11216" s="10"/>
    </row>
    <row r="11217" spans="3:31" x14ac:dyDescent="0.25">
      <c r="C11217" s="36"/>
      <c r="L11217" s="10"/>
      <c r="M11217" s="10"/>
      <c r="N11217" s="10"/>
      <c r="O11217" s="10"/>
      <c r="P11217" s="10"/>
      <c r="Q11217" s="10"/>
      <c r="R11217" s="10"/>
      <c r="S11217" s="10"/>
      <c r="T11217" s="10"/>
      <c r="U11217" s="10"/>
      <c r="V11217" s="10"/>
      <c r="W11217" s="10"/>
      <c r="X11217" s="10"/>
      <c r="Y11217" s="10"/>
      <c r="Z11217" s="10"/>
      <c r="AA11217" s="10"/>
      <c r="AB11217" s="10"/>
      <c r="AC11217" s="10"/>
      <c r="AD11217" s="10"/>
      <c r="AE11217" s="10"/>
    </row>
    <row r="11218" spans="3:31" x14ac:dyDescent="0.25">
      <c r="C11218" s="36"/>
      <c r="L11218" s="10"/>
      <c r="M11218" s="10"/>
      <c r="N11218" s="10"/>
      <c r="O11218" s="10"/>
      <c r="P11218" s="10"/>
      <c r="Q11218" s="10"/>
      <c r="R11218" s="10"/>
      <c r="S11218" s="10"/>
      <c r="T11218" s="10"/>
      <c r="U11218" s="10"/>
      <c r="V11218" s="10"/>
      <c r="W11218" s="10"/>
      <c r="X11218" s="10"/>
      <c r="Y11218" s="10"/>
      <c r="Z11218" s="10"/>
      <c r="AA11218" s="10"/>
      <c r="AB11218" s="10"/>
      <c r="AC11218" s="10"/>
      <c r="AD11218" s="10"/>
      <c r="AE11218" s="10"/>
    </row>
    <row r="11219" spans="3:31" x14ac:dyDescent="0.25">
      <c r="C11219" s="36"/>
      <c r="L11219" s="10"/>
      <c r="M11219" s="10"/>
      <c r="N11219" s="10"/>
      <c r="O11219" s="10"/>
      <c r="P11219" s="10"/>
      <c r="Q11219" s="10"/>
      <c r="R11219" s="10"/>
      <c r="S11219" s="10"/>
      <c r="T11219" s="10"/>
      <c r="U11219" s="10"/>
      <c r="V11219" s="10"/>
      <c r="W11219" s="10"/>
      <c r="X11219" s="10"/>
      <c r="Y11219" s="10"/>
      <c r="Z11219" s="10"/>
      <c r="AA11219" s="10"/>
      <c r="AB11219" s="10"/>
      <c r="AC11219" s="10"/>
      <c r="AD11219" s="10"/>
      <c r="AE11219" s="10"/>
    </row>
    <row r="11220" spans="3:31" x14ac:dyDescent="0.25">
      <c r="C11220" s="36"/>
      <c r="L11220" s="10"/>
      <c r="M11220" s="10"/>
      <c r="N11220" s="10"/>
      <c r="O11220" s="10"/>
      <c r="P11220" s="10"/>
      <c r="Q11220" s="10"/>
      <c r="R11220" s="10"/>
      <c r="S11220" s="10"/>
      <c r="T11220" s="10"/>
      <c r="U11220" s="10"/>
      <c r="V11220" s="10"/>
      <c r="W11220" s="10"/>
      <c r="X11220" s="10"/>
      <c r="Y11220" s="10"/>
      <c r="Z11220" s="10"/>
      <c r="AA11220" s="10"/>
      <c r="AB11220" s="10"/>
      <c r="AC11220" s="10"/>
      <c r="AD11220" s="10"/>
      <c r="AE11220" s="10"/>
    </row>
    <row r="11221" spans="3:31" x14ac:dyDescent="0.25">
      <c r="C11221" s="36"/>
      <c r="L11221" s="10"/>
      <c r="M11221" s="10"/>
      <c r="N11221" s="10"/>
      <c r="O11221" s="10"/>
      <c r="P11221" s="10"/>
      <c r="Q11221" s="10"/>
      <c r="R11221" s="10"/>
      <c r="S11221" s="10"/>
      <c r="T11221" s="10"/>
      <c r="U11221" s="10"/>
      <c r="V11221" s="10"/>
      <c r="W11221" s="10"/>
      <c r="X11221" s="10"/>
      <c r="Y11221" s="10"/>
      <c r="Z11221" s="10"/>
      <c r="AA11221" s="10"/>
      <c r="AB11221" s="10"/>
      <c r="AC11221" s="10"/>
      <c r="AD11221" s="10"/>
      <c r="AE11221" s="10"/>
    </row>
    <row r="11222" spans="3:31" x14ac:dyDescent="0.25">
      <c r="C11222" s="36"/>
      <c r="L11222" s="10"/>
      <c r="M11222" s="10"/>
      <c r="N11222" s="10"/>
      <c r="O11222" s="10"/>
      <c r="P11222" s="10"/>
      <c r="Q11222" s="10"/>
      <c r="R11222" s="10"/>
      <c r="S11222" s="10"/>
      <c r="T11222" s="10"/>
      <c r="U11222" s="10"/>
      <c r="V11222" s="10"/>
      <c r="W11222" s="10"/>
      <c r="X11222" s="10"/>
      <c r="Y11222" s="10"/>
      <c r="Z11222" s="10"/>
      <c r="AA11222" s="10"/>
      <c r="AB11222" s="10"/>
      <c r="AC11222" s="10"/>
      <c r="AD11222" s="10"/>
      <c r="AE11222" s="10"/>
    </row>
    <row r="11223" spans="3:31" x14ac:dyDescent="0.25">
      <c r="C11223" s="36"/>
      <c r="L11223" s="10"/>
      <c r="M11223" s="10"/>
      <c r="N11223" s="10"/>
      <c r="O11223" s="10"/>
      <c r="P11223" s="10"/>
      <c r="Q11223" s="10"/>
      <c r="R11223" s="10"/>
      <c r="S11223" s="10"/>
      <c r="T11223" s="10"/>
      <c r="U11223" s="10"/>
      <c r="V11223" s="10"/>
      <c r="W11223" s="10"/>
      <c r="X11223" s="10"/>
      <c r="Y11223" s="10"/>
      <c r="Z11223" s="10"/>
      <c r="AA11223" s="10"/>
      <c r="AB11223" s="10"/>
      <c r="AC11223" s="10"/>
      <c r="AD11223" s="10"/>
      <c r="AE11223" s="10"/>
    </row>
    <row r="11224" spans="3:31" x14ac:dyDescent="0.25">
      <c r="C11224" s="36"/>
      <c r="L11224" s="10"/>
      <c r="M11224" s="10"/>
      <c r="N11224" s="10"/>
      <c r="O11224" s="10"/>
      <c r="P11224" s="10"/>
      <c r="Q11224" s="10"/>
      <c r="R11224" s="10"/>
      <c r="S11224" s="10"/>
      <c r="T11224" s="10"/>
      <c r="U11224" s="10"/>
      <c r="V11224" s="10"/>
      <c r="W11224" s="10"/>
      <c r="X11224" s="10"/>
      <c r="Y11224" s="10"/>
      <c r="Z11224" s="10"/>
      <c r="AA11224" s="10"/>
      <c r="AB11224" s="10"/>
      <c r="AC11224" s="10"/>
      <c r="AD11224" s="10"/>
      <c r="AE11224" s="10"/>
    </row>
    <row r="11225" spans="3:31" x14ac:dyDescent="0.25">
      <c r="C11225" s="36"/>
      <c r="L11225" s="10"/>
      <c r="M11225" s="10"/>
      <c r="N11225" s="10"/>
      <c r="O11225" s="10"/>
      <c r="P11225" s="10"/>
      <c r="Q11225" s="10"/>
      <c r="R11225" s="10"/>
      <c r="S11225" s="10"/>
      <c r="T11225" s="10"/>
      <c r="U11225" s="10"/>
      <c r="V11225" s="10"/>
      <c r="W11225" s="10"/>
      <c r="X11225" s="10"/>
      <c r="Y11225" s="10"/>
      <c r="Z11225" s="10"/>
      <c r="AA11225" s="10"/>
      <c r="AB11225" s="10"/>
      <c r="AC11225" s="10"/>
      <c r="AD11225" s="10"/>
      <c r="AE11225" s="10"/>
    </row>
    <row r="11226" spans="3:31" x14ac:dyDescent="0.25">
      <c r="C11226" s="36"/>
      <c r="L11226" s="10"/>
      <c r="M11226" s="10"/>
      <c r="N11226" s="10"/>
      <c r="O11226" s="10"/>
      <c r="P11226" s="10"/>
      <c r="Q11226" s="10"/>
      <c r="R11226" s="10"/>
      <c r="S11226" s="10"/>
      <c r="T11226" s="10"/>
      <c r="U11226" s="10"/>
      <c r="V11226" s="10"/>
      <c r="W11226" s="10"/>
      <c r="X11226" s="10"/>
      <c r="Y11226" s="10"/>
      <c r="Z11226" s="10"/>
      <c r="AA11226" s="10"/>
      <c r="AB11226" s="10"/>
      <c r="AC11226" s="10"/>
      <c r="AD11226" s="10"/>
      <c r="AE11226" s="10"/>
    </row>
    <row r="11227" spans="3:31" x14ac:dyDescent="0.25">
      <c r="C11227" s="36"/>
      <c r="L11227" s="10"/>
      <c r="M11227" s="10"/>
      <c r="N11227" s="10"/>
      <c r="O11227" s="10"/>
      <c r="P11227" s="10"/>
      <c r="Q11227" s="10"/>
      <c r="R11227" s="10"/>
      <c r="S11227" s="10"/>
      <c r="T11227" s="10"/>
      <c r="U11227" s="10"/>
      <c r="V11227" s="10"/>
      <c r="W11227" s="10"/>
      <c r="X11227" s="10"/>
      <c r="Y11227" s="10"/>
      <c r="Z11227" s="10"/>
      <c r="AA11227" s="10"/>
      <c r="AB11227" s="10"/>
      <c r="AC11227" s="10"/>
      <c r="AD11227" s="10"/>
      <c r="AE11227" s="10"/>
    </row>
    <row r="11228" spans="3:31" x14ac:dyDescent="0.25">
      <c r="C11228" s="36"/>
      <c r="L11228" s="10"/>
      <c r="M11228" s="10"/>
      <c r="N11228" s="10"/>
      <c r="O11228" s="10"/>
      <c r="P11228" s="10"/>
      <c r="Q11228" s="10"/>
      <c r="R11228" s="10"/>
      <c r="S11228" s="10"/>
      <c r="T11228" s="10"/>
      <c r="U11228" s="10"/>
      <c r="V11228" s="10"/>
      <c r="W11228" s="10"/>
      <c r="X11228" s="10"/>
      <c r="Y11228" s="10"/>
      <c r="Z11228" s="10"/>
      <c r="AA11228" s="10"/>
      <c r="AB11228" s="10"/>
      <c r="AC11228" s="10"/>
      <c r="AD11228" s="10"/>
      <c r="AE11228" s="10"/>
    </row>
    <row r="11229" spans="3:31" x14ac:dyDescent="0.25">
      <c r="C11229" s="36"/>
      <c r="L11229" s="10"/>
      <c r="M11229" s="10"/>
      <c r="N11229" s="10"/>
      <c r="O11229" s="10"/>
      <c r="P11229" s="10"/>
      <c r="Q11229" s="10"/>
      <c r="R11229" s="10"/>
      <c r="S11229" s="10"/>
      <c r="T11229" s="10"/>
      <c r="U11229" s="10"/>
      <c r="V11229" s="10"/>
      <c r="W11229" s="10"/>
      <c r="X11229" s="10"/>
      <c r="Y11229" s="10"/>
      <c r="Z11229" s="10"/>
      <c r="AA11229" s="10"/>
      <c r="AB11229" s="10"/>
      <c r="AC11229" s="10"/>
      <c r="AD11229" s="10"/>
      <c r="AE11229" s="10"/>
    </row>
    <row r="11230" spans="3:31" x14ac:dyDescent="0.25">
      <c r="C11230" s="36"/>
      <c r="L11230" s="10"/>
      <c r="M11230" s="10"/>
      <c r="N11230" s="10"/>
      <c r="O11230" s="10"/>
      <c r="P11230" s="10"/>
      <c r="Q11230" s="10"/>
      <c r="R11230" s="10"/>
      <c r="S11230" s="10"/>
      <c r="T11230" s="10"/>
      <c r="U11230" s="10"/>
      <c r="V11230" s="10"/>
      <c r="W11230" s="10"/>
      <c r="X11230" s="10"/>
      <c r="Y11230" s="10"/>
      <c r="Z11230" s="10"/>
      <c r="AA11230" s="10"/>
      <c r="AB11230" s="10"/>
      <c r="AC11230" s="10"/>
      <c r="AD11230" s="10"/>
      <c r="AE11230" s="10"/>
    </row>
    <row r="11231" spans="3:31" x14ac:dyDescent="0.25">
      <c r="C11231" s="36"/>
      <c r="L11231" s="10"/>
      <c r="M11231" s="10"/>
      <c r="N11231" s="10"/>
      <c r="O11231" s="10"/>
      <c r="P11231" s="10"/>
      <c r="Q11231" s="10"/>
      <c r="R11231" s="10"/>
      <c r="S11231" s="10"/>
      <c r="T11231" s="10"/>
      <c r="U11231" s="10"/>
      <c r="V11231" s="10"/>
      <c r="W11231" s="10"/>
      <c r="X11231" s="10"/>
      <c r="Y11231" s="10"/>
      <c r="Z11231" s="10"/>
      <c r="AA11231" s="10"/>
      <c r="AB11231" s="10"/>
      <c r="AC11231" s="10"/>
      <c r="AD11231" s="10"/>
      <c r="AE11231" s="10"/>
    </row>
    <row r="11232" spans="3:31" x14ac:dyDescent="0.25">
      <c r="C11232" s="36"/>
      <c r="L11232" s="10"/>
      <c r="M11232" s="10"/>
      <c r="N11232" s="10"/>
      <c r="O11232" s="10"/>
      <c r="P11232" s="10"/>
      <c r="Q11232" s="10"/>
      <c r="R11232" s="10"/>
      <c r="S11232" s="10"/>
      <c r="T11232" s="10"/>
      <c r="U11232" s="10"/>
      <c r="V11232" s="10"/>
      <c r="W11232" s="10"/>
      <c r="X11232" s="10"/>
      <c r="Y11232" s="10"/>
      <c r="Z11232" s="10"/>
      <c r="AA11232" s="10"/>
      <c r="AB11232" s="10"/>
      <c r="AC11232" s="10"/>
      <c r="AD11232" s="10"/>
      <c r="AE11232" s="10"/>
    </row>
    <row r="11233" spans="3:31" x14ac:dyDescent="0.25">
      <c r="C11233" s="36"/>
      <c r="L11233" s="10"/>
      <c r="M11233" s="10"/>
      <c r="N11233" s="10"/>
      <c r="O11233" s="10"/>
      <c r="P11233" s="10"/>
      <c r="Q11233" s="10"/>
      <c r="R11233" s="10"/>
      <c r="S11233" s="10"/>
      <c r="T11233" s="10"/>
      <c r="U11233" s="10"/>
      <c r="V11233" s="10"/>
      <c r="W11233" s="10"/>
      <c r="X11233" s="10"/>
      <c r="Y11233" s="10"/>
      <c r="Z11233" s="10"/>
      <c r="AA11233" s="10"/>
      <c r="AB11233" s="10"/>
      <c r="AC11233" s="10"/>
      <c r="AD11233" s="10"/>
      <c r="AE11233" s="10"/>
    </row>
    <row r="11234" spans="3:31" x14ac:dyDescent="0.25">
      <c r="C11234" s="36"/>
      <c r="L11234" s="10"/>
      <c r="M11234" s="10"/>
      <c r="N11234" s="10"/>
      <c r="O11234" s="10"/>
      <c r="P11234" s="10"/>
      <c r="Q11234" s="10"/>
      <c r="R11234" s="10"/>
      <c r="S11234" s="10"/>
      <c r="T11234" s="10"/>
      <c r="U11234" s="10"/>
      <c r="V11234" s="10"/>
      <c r="W11234" s="10"/>
      <c r="X11234" s="10"/>
      <c r="Y11234" s="10"/>
      <c r="Z11234" s="10"/>
      <c r="AA11234" s="10"/>
      <c r="AB11234" s="10"/>
      <c r="AC11234" s="10"/>
      <c r="AD11234" s="10"/>
      <c r="AE11234" s="10"/>
    </row>
    <row r="11235" spans="3:31" x14ac:dyDescent="0.25">
      <c r="C11235" s="36"/>
      <c r="L11235" s="10"/>
      <c r="M11235" s="10"/>
      <c r="N11235" s="10"/>
      <c r="O11235" s="10"/>
      <c r="P11235" s="10"/>
      <c r="Q11235" s="10"/>
      <c r="R11235" s="10"/>
      <c r="S11235" s="10"/>
      <c r="T11235" s="10"/>
      <c r="U11235" s="10"/>
      <c r="V11235" s="10"/>
      <c r="W11235" s="10"/>
      <c r="X11235" s="10"/>
      <c r="Y11235" s="10"/>
      <c r="Z11235" s="10"/>
      <c r="AA11235" s="10"/>
      <c r="AB11235" s="10"/>
      <c r="AC11235" s="10"/>
      <c r="AD11235" s="10"/>
      <c r="AE11235" s="10"/>
    </row>
    <row r="11236" spans="3:31" x14ac:dyDescent="0.25">
      <c r="C11236" s="36"/>
      <c r="L11236" s="10"/>
      <c r="M11236" s="10"/>
      <c r="N11236" s="10"/>
      <c r="O11236" s="10"/>
      <c r="P11236" s="10"/>
      <c r="Q11236" s="10"/>
      <c r="R11236" s="10"/>
      <c r="S11236" s="10"/>
      <c r="T11236" s="10"/>
      <c r="U11236" s="10"/>
      <c r="V11236" s="10"/>
      <c r="W11236" s="10"/>
      <c r="X11236" s="10"/>
      <c r="Y11236" s="10"/>
      <c r="Z11236" s="10"/>
      <c r="AA11236" s="10"/>
      <c r="AB11236" s="10"/>
      <c r="AC11236" s="10"/>
      <c r="AD11236" s="10"/>
      <c r="AE11236" s="10"/>
    </row>
    <row r="11237" spans="3:31" x14ac:dyDescent="0.25">
      <c r="C11237" s="36"/>
      <c r="L11237" s="10"/>
      <c r="M11237" s="10"/>
      <c r="N11237" s="10"/>
      <c r="O11237" s="10"/>
      <c r="P11237" s="10"/>
      <c r="Q11237" s="10"/>
      <c r="R11237" s="10"/>
      <c r="S11237" s="10"/>
      <c r="T11237" s="10"/>
      <c r="U11237" s="10"/>
      <c r="V11237" s="10"/>
      <c r="W11237" s="10"/>
      <c r="X11237" s="10"/>
      <c r="Y11237" s="10"/>
      <c r="Z11237" s="10"/>
      <c r="AA11237" s="10"/>
      <c r="AB11237" s="10"/>
      <c r="AC11237" s="10"/>
      <c r="AD11237" s="10"/>
      <c r="AE11237" s="10"/>
    </row>
    <row r="11238" spans="3:31" x14ac:dyDescent="0.25">
      <c r="C11238" s="36"/>
      <c r="L11238" s="10"/>
      <c r="M11238" s="10"/>
      <c r="N11238" s="10"/>
      <c r="O11238" s="10"/>
      <c r="P11238" s="10"/>
      <c r="Q11238" s="10"/>
      <c r="R11238" s="10"/>
      <c r="S11238" s="10"/>
      <c r="T11238" s="10"/>
      <c r="U11238" s="10"/>
      <c r="V11238" s="10"/>
      <c r="W11238" s="10"/>
      <c r="X11238" s="10"/>
      <c r="Y11238" s="10"/>
      <c r="Z11238" s="10"/>
      <c r="AA11238" s="10"/>
      <c r="AB11238" s="10"/>
      <c r="AC11238" s="10"/>
      <c r="AD11238" s="10"/>
      <c r="AE11238" s="10"/>
    </row>
    <row r="11239" spans="3:31" x14ac:dyDescent="0.25">
      <c r="C11239" s="36"/>
      <c r="L11239" s="10"/>
      <c r="M11239" s="10"/>
      <c r="N11239" s="10"/>
      <c r="O11239" s="10"/>
      <c r="P11239" s="10"/>
      <c r="Q11239" s="10"/>
      <c r="R11239" s="10"/>
      <c r="S11239" s="10"/>
      <c r="T11239" s="10"/>
      <c r="U11239" s="10"/>
      <c r="V11239" s="10"/>
      <c r="W11239" s="10"/>
      <c r="X11239" s="10"/>
      <c r="Y11239" s="10"/>
      <c r="Z11239" s="10"/>
      <c r="AA11239" s="10"/>
      <c r="AB11239" s="10"/>
      <c r="AC11239" s="10"/>
      <c r="AD11239" s="10"/>
      <c r="AE11239" s="10"/>
    </row>
    <row r="11240" spans="3:31" x14ac:dyDescent="0.25">
      <c r="C11240" s="36"/>
      <c r="L11240" s="10"/>
      <c r="M11240" s="10"/>
      <c r="N11240" s="10"/>
      <c r="O11240" s="10"/>
      <c r="P11240" s="10"/>
      <c r="Q11240" s="10"/>
      <c r="R11240" s="10"/>
      <c r="S11240" s="10"/>
      <c r="T11240" s="10"/>
      <c r="U11240" s="10"/>
      <c r="V11240" s="10"/>
      <c r="W11240" s="10"/>
      <c r="X11240" s="10"/>
      <c r="Y11240" s="10"/>
      <c r="Z11240" s="10"/>
      <c r="AA11240" s="10"/>
      <c r="AB11240" s="10"/>
      <c r="AC11240" s="10"/>
      <c r="AD11240" s="10"/>
      <c r="AE11240" s="10"/>
    </row>
    <row r="11241" spans="3:31" x14ac:dyDescent="0.25">
      <c r="C11241" s="36"/>
      <c r="L11241" s="10"/>
      <c r="M11241" s="10"/>
      <c r="N11241" s="10"/>
      <c r="O11241" s="10"/>
      <c r="P11241" s="10"/>
      <c r="Q11241" s="10"/>
      <c r="R11241" s="10"/>
      <c r="S11241" s="10"/>
      <c r="T11241" s="10"/>
      <c r="U11241" s="10"/>
      <c r="V11241" s="10"/>
      <c r="W11241" s="10"/>
      <c r="X11241" s="10"/>
      <c r="Y11241" s="10"/>
      <c r="Z11241" s="10"/>
      <c r="AA11241" s="10"/>
      <c r="AB11241" s="10"/>
      <c r="AC11241" s="10"/>
      <c r="AD11241" s="10"/>
      <c r="AE11241" s="10"/>
    </row>
    <row r="11242" spans="3:31" x14ac:dyDescent="0.25">
      <c r="C11242" s="36"/>
      <c r="L11242" s="10"/>
      <c r="M11242" s="10"/>
      <c r="N11242" s="10"/>
      <c r="O11242" s="10"/>
      <c r="P11242" s="10"/>
      <c r="Q11242" s="10"/>
      <c r="R11242" s="10"/>
      <c r="S11242" s="10"/>
      <c r="T11242" s="10"/>
      <c r="U11242" s="10"/>
      <c r="V11242" s="10"/>
      <c r="W11242" s="10"/>
      <c r="X11242" s="10"/>
      <c r="Y11242" s="10"/>
      <c r="Z11242" s="10"/>
      <c r="AA11242" s="10"/>
      <c r="AB11242" s="10"/>
      <c r="AC11242" s="10"/>
      <c r="AD11242" s="10"/>
      <c r="AE11242" s="10"/>
    </row>
    <row r="11243" spans="3:31" x14ac:dyDescent="0.25">
      <c r="C11243" s="36"/>
      <c r="L11243" s="10"/>
      <c r="M11243" s="10"/>
      <c r="N11243" s="10"/>
      <c r="O11243" s="10"/>
      <c r="P11243" s="10"/>
      <c r="Q11243" s="10"/>
      <c r="R11243" s="10"/>
      <c r="S11243" s="10"/>
      <c r="T11243" s="10"/>
      <c r="U11243" s="10"/>
      <c r="V11243" s="10"/>
      <c r="W11243" s="10"/>
      <c r="X11243" s="10"/>
      <c r="Y11243" s="10"/>
      <c r="Z11243" s="10"/>
      <c r="AA11243" s="10"/>
      <c r="AB11243" s="10"/>
      <c r="AC11243" s="10"/>
      <c r="AD11243" s="10"/>
      <c r="AE11243" s="10"/>
    </row>
    <row r="11244" spans="3:31" x14ac:dyDescent="0.25">
      <c r="C11244" s="36"/>
      <c r="L11244" s="10"/>
      <c r="M11244" s="10"/>
      <c r="N11244" s="10"/>
      <c r="O11244" s="10"/>
      <c r="P11244" s="10"/>
      <c r="Q11244" s="10"/>
      <c r="R11244" s="10"/>
      <c r="S11244" s="10"/>
      <c r="T11244" s="10"/>
      <c r="U11244" s="10"/>
      <c r="V11244" s="10"/>
      <c r="W11244" s="10"/>
      <c r="X11244" s="10"/>
      <c r="Y11244" s="10"/>
      <c r="Z11244" s="10"/>
      <c r="AA11244" s="10"/>
      <c r="AB11244" s="10"/>
      <c r="AC11244" s="10"/>
      <c r="AD11244" s="10"/>
      <c r="AE11244" s="10"/>
    </row>
    <row r="11245" spans="3:31" x14ac:dyDescent="0.25">
      <c r="C11245" s="36"/>
      <c r="L11245" s="10"/>
      <c r="M11245" s="10"/>
      <c r="N11245" s="10"/>
      <c r="O11245" s="10"/>
      <c r="P11245" s="10"/>
      <c r="Q11245" s="10"/>
      <c r="R11245" s="10"/>
      <c r="S11245" s="10"/>
      <c r="T11245" s="10"/>
      <c r="U11245" s="10"/>
      <c r="V11245" s="10"/>
      <c r="W11245" s="10"/>
      <c r="X11245" s="10"/>
      <c r="Y11245" s="10"/>
      <c r="Z11245" s="10"/>
      <c r="AA11245" s="10"/>
      <c r="AB11245" s="10"/>
      <c r="AC11245" s="10"/>
      <c r="AD11245" s="10"/>
      <c r="AE11245" s="10"/>
    </row>
    <row r="11246" spans="3:31" x14ac:dyDescent="0.25">
      <c r="C11246" s="36"/>
      <c r="L11246" s="10"/>
      <c r="M11246" s="10"/>
      <c r="N11246" s="10"/>
      <c r="O11246" s="10"/>
      <c r="P11246" s="10"/>
      <c r="Q11246" s="10"/>
      <c r="R11246" s="10"/>
      <c r="S11246" s="10"/>
      <c r="T11246" s="10"/>
      <c r="U11246" s="10"/>
      <c r="V11246" s="10"/>
      <c r="W11246" s="10"/>
      <c r="X11246" s="10"/>
      <c r="Y11246" s="10"/>
      <c r="Z11246" s="10"/>
      <c r="AA11246" s="10"/>
      <c r="AB11246" s="10"/>
      <c r="AC11246" s="10"/>
      <c r="AD11246" s="10"/>
      <c r="AE11246" s="10"/>
    </row>
    <row r="11247" spans="3:31" x14ac:dyDescent="0.25">
      <c r="C11247" s="36"/>
      <c r="L11247" s="10"/>
      <c r="M11247" s="10"/>
      <c r="N11247" s="10"/>
      <c r="O11247" s="10"/>
      <c r="P11247" s="10"/>
      <c r="Q11247" s="10"/>
      <c r="R11247" s="10"/>
      <c r="S11247" s="10"/>
      <c r="T11247" s="10"/>
      <c r="U11247" s="10"/>
      <c r="V11247" s="10"/>
      <c r="W11247" s="10"/>
      <c r="X11247" s="10"/>
      <c r="Y11247" s="10"/>
      <c r="Z11247" s="10"/>
      <c r="AA11247" s="10"/>
      <c r="AB11247" s="10"/>
      <c r="AC11247" s="10"/>
      <c r="AD11247" s="10"/>
      <c r="AE11247" s="10"/>
    </row>
    <row r="11248" spans="3:31" x14ac:dyDescent="0.25">
      <c r="C11248" s="36"/>
      <c r="L11248" s="10"/>
      <c r="M11248" s="10"/>
      <c r="N11248" s="10"/>
      <c r="O11248" s="10"/>
      <c r="P11248" s="10"/>
      <c r="Q11248" s="10"/>
      <c r="R11248" s="10"/>
      <c r="S11248" s="10"/>
      <c r="T11248" s="10"/>
      <c r="U11248" s="10"/>
      <c r="V11248" s="10"/>
      <c r="W11248" s="10"/>
      <c r="X11248" s="10"/>
      <c r="Y11248" s="10"/>
      <c r="Z11248" s="10"/>
      <c r="AA11248" s="10"/>
      <c r="AB11248" s="10"/>
      <c r="AC11248" s="10"/>
      <c r="AD11248" s="10"/>
      <c r="AE11248" s="10"/>
    </row>
    <row r="11249" spans="3:31" x14ac:dyDescent="0.25">
      <c r="C11249" s="36"/>
      <c r="L11249" s="10"/>
      <c r="M11249" s="10"/>
      <c r="N11249" s="10"/>
      <c r="O11249" s="10"/>
      <c r="P11249" s="10"/>
      <c r="Q11249" s="10"/>
      <c r="R11249" s="10"/>
      <c r="S11249" s="10"/>
      <c r="T11249" s="10"/>
      <c r="U11249" s="10"/>
      <c r="V11249" s="10"/>
      <c r="W11249" s="10"/>
      <c r="X11249" s="10"/>
      <c r="Y11249" s="10"/>
      <c r="Z11249" s="10"/>
      <c r="AA11249" s="10"/>
      <c r="AB11249" s="10"/>
      <c r="AC11249" s="10"/>
      <c r="AD11249" s="10"/>
      <c r="AE11249" s="10"/>
    </row>
    <row r="11250" spans="3:31" x14ac:dyDescent="0.25">
      <c r="C11250" s="36"/>
      <c r="L11250" s="10"/>
      <c r="M11250" s="10"/>
      <c r="N11250" s="10"/>
      <c r="O11250" s="10"/>
      <c r="P11250" s="10"/>
      <c r="Q11250" s="10"/>
      <c r="R11250" s="10"/>
      <c r="S11250" s="10"/>
      <c r="T11250" s="10"/>
      <c r="U11250" s="10"/>
      <c r="V11250" s="10"/>
      <c r="W11250" s="10"/>
      <c r="X11250" s="10"/>
      <c r="Y11250" s="10"/>
      <c r="Z11250" s="10"/>
      <c r="AA11250" s="10"/>
      <c r="AB11250" s="10"/>
      <c r="AC11250" s="10"/>
      <c r="AD11250" s="10"/>
      <c r="AE11250" s="10"/>
    </row>
    <row r="11251" spans="3:31" x14ac:dyDescent="0.25">
      <c r="C11251" s="36"/>
      <c r="L11251" s="10"/>
      <c r="M11251" s="10"/>
      <c r="N11251" s="10"/>
      <c r="O11251" s="10"/>
      <c r="P11251" s="10"/>
      <c r="Q11251" s="10"/>
      <c r="R11251" s="10"/>
      <c r="S11251" s="10"/>
      <c r="T11251" s="10"/>
      <c r="U11251" s="10"/>
      <c r="V11251" s="10"/>
      <c r="W11251" s="10"/>
      <c r="X11251" s="10"/>
      <c r="Y11251" s="10"/>
      <c r="Z11251" s="10"/>
      <c r="AA11251" s="10"/>
      <c r="AB11251" s="10"/>
      <c r="AC11251" s="10"/>
      <c r="AD11251" s="10"/>
      <c r="AE11251" s="10"/>
    </row>
    <row r="11252" spans="3:31" x14ac:dyDescent="0.25">
      <c r="C11252" s="36"/>
      <c r="L11252" s="10"/>
      <c r="M11252" s="10"/>
      <c r="N11252" s="10"/>
      <c r="O11252" s="10"/>
      <c r="P11252" s="10"/>
      <c r="Q11252" s="10"/>
      <c r="R11252" s="10"/>
      <c r="S11252" s="10"/>
      <c r="T11252" s="10"/>
      <c r="U11252" s="10"/>
      <c r="V11252" s="10"/>
      <c r="W11252" s="10"/>
      <c r="X11252" s="10"/>
      <c r="Y11252" s="10"/>
      <c r="Z11252" s="10"/>
      <c r="AA11252" s="10"/>
      <c r="AB11252" s="10"/>
      <c r="AC11252" s="10"/>
      <c r="AD11252" s="10"/>
      <c r="AE11252" s="10"/>
    </row>
    <row r="11253" spans="3:31" x14ac:dyDescent="0.25">
      <c r="C11253" s="36"/>
      <c r="L11253" s="10"/>
      <c r="M11253" s="10"/>
      <c r="N11253" s="10"/>
      <c r="O11253" s="10"/>
      <c r="P11253" s="10"/>
      <c r="Q11253" s="10"/>
      <c r="R11253" s="10"/>
      <c r="S11253" s="10"/>
      <c r="T11253" s="10"/>
      <c r="U11253" s="10"/>
      <c r="V11253" s="10"/>
      <c r="W11253" s="10"/>
      <c r="X11253" s="10"/>
      <c r="Y11253" s="10"/>
      <c r="Z11253" s="10"/>
      <c r="AA11253" s="10"/>
      <c r="AB11253" s="10"/>
      <c r="AC11253" s="10"/>
      <c r="AD11253" s="10"/>
      <c r="AE11253" s="10"/>
    </row>
    <row r="11254" spans="3:31" x14ac:dyDescent="0.25">
      <c r="C11254" s="36"/>
      <c r="L11254" s="10"/>
      <c r="M11254" s="10"/>
      <c r="N11254" s="10"/>
      <c r="O11254" s="10"/>
      <c r="P11254" s="10"/>
      <c r="Q11254" s="10"/>
      <c r="R11254" s="10"/>
      <c r="S11254" s="10"/>
      <c r="T11254" s="10"/>
      <c r="U11254" s="10"/>
      <c r="V11254" s="10"/>
      <c r="W11254" s="10"/>
      <c r="X11254" s="10"/>
      <c r="Y11254" s="10"/>
      <c r="Z11254" s="10"/>
      <c r="AA11254" s="10"/>
      <c r="AB11254" s="10"/>
      <c r="AC11254" s="10"/>
      <c r="AD11254" s="10"/>
      <c r="AE11254" s="10"/>
    </row>
    <row r="11255" spans="3:31" x14ac:dyDescent="0.25">
      <c r="C11255" s="36"/>
      <c r="L11255" s="10"/>
      <c r="M11255" s="10"/>
      <c r="N11255" s="10"/>
      <c r="O11255" s="10"/>
      <c r="P11255" s="10"/>
      <c r="Q11255" s="10"/>
      <c r="R11255" s="10"/>
      <c r="S11255" s="10"/>
      <c r="T11255" s="10"/>
      <c r="U11255" s="10"/>
      <c r="V11255" s="10"/>
      <c r="W11255" s="10"/>
      <c r="X11255" s="10"/>
      <c r="Y11255" s="10"/>
      <c r="Z11255" s="10"/>
      <c r="AA11255" s="10"/>
      <c r="AB11255" s="10"/>
      <c r="AC11255" s="10"/>
      <c r="AD11255" s="10"/>
      <c r="AE11255" s="10"/>
    </row>
    <row r="11256" spans="3:31" x14ac:dyDescent="0.25">
      <c r="C11256" s="36"/>
      <c r="L11256" s="10"/>
      <c r="M11256" s="10"/>
      <c r="N11256" s="10"/>
      <c r="O11256" s="10"/>
      <c r="P11256" s="10"/>
      <c r="Q11256" s="10"/>
      <c r="R11256" s="10"/>
      <c r="S11256" s="10"/>
      <c r="T11256" s="10"/>
      <c r="U11256" s="10"/>
      <c r="V11256" s="10"/>
      <c r="W11256" s="10"/>
      <c r="X11256" s="10"/>
      <c r="Y11256" s="10"/>
      <c r="Z11256" s="10"/>
      <c r="AA11256" s="10"/>
      <c r="AB11256" s="10"/>
      <c r="AC11256" s="10"/>
      <c r="AD11256" s="10"/>
      <c r="AE11256" s="10"/>
    </row>
    <row r="11257" spans="3:31" x14ac:dyDescent="0.25">
      <c r="C11257" s="36"/>
      <c r="L11257" s="10"/>
      <c r="M11257" s="10"/>
      <c r="N11257" s="10"/>
      <c r="O11257" s="10"/>
      <c r="P11257" s="10"/>
      <c r="Q11257" s="10"/>
      <c r="R11257" s="10"/>
      <c r="S11257" s="10"/>
      <c r="T11257" s="10"/>
      <c r="U11257" s="10"/>
      <c r="V11257" s="10"/>
      <c r="W11257" s="10"/>
      <c r="X11257" s="10"/>
      <c r="Y11257" s="10"/>
      <c r="Z11257" s="10"/>
      <c r="AA11257" s="10"/>
      <c r="AB11257" s="10"/>
      <c r="AC11257" s="10"/>
      <c r="AD11257" s="10"/>
      <c r="AE11257" s="10"/>
    </row>
    <row r="11258" spans="3:31" x14ac:dyDescent="0.25">
      <c r="C11258" s="36"/>
      <c r="L11258" s="10"/>
      <c r="M11258" s="10"/>
      <c r="N11258" s="10"/>
      <c r="O11258" s="10"/>
      <c r="P11258" s="10"/>
      <c r="Q11258" s="10"/>
      <c r="R11258" s="10"/>
      <c r="S11258" s="10"/>
      <c r="T11258" s="10"/>
      <c r="U11258" s="10"/>
      <c r="V11258" s="10"/>
      <c r="W11258" s="10"/>
      <c r="X11258" s="10"/>
      <c r="Y11258" s="10"/>
      <c r="Z11258" s="10"/>
      <c r="AA11258" s="10"/>
      <c r="AB11258" s="10"/>
      <c r="AC11258" s="10"/>
      <c r="AD11258" s="10"/>
      <c r="AE11258" s="10"/>
    </row>
    <row r="11259" spans="3:31" x14ac:dyDescent="0.25">
      <c r="C11259" s="36"/>
      <c r="L11259" s="10"/>
      <c r="M11259" s="10"/>
      <c r="N11259" s="10"/>
      <c r="O11259" s="10"/>
      <c r="P11259" s="10"/>
      <c r="Q11259" s="10"/>
      <c r="R11259" s="10"/>
      <c r="S11259" s="10"/>
      <c r="T11259" s="10"/>
      <c r="U11259" s="10"/>
      <c r="V11259" s="10"/>
      <c r="W11259" s="10"/>
      <c r="X11259" s="10"/>
      <c r="Y11259" s="10"/>
      <c r="Z11259" s="10"/>
      <c r="AA11259" s="10"/>
      <c r="AB11259" s="10"/>
      <c r="AC11259" s="10"/>
      <c r="AD11259" s="10"/>
      <c r="AE11259" s="10"/>
    </row>
    <row r="11260" spans="3:31" x14ac:dyDescent="0.25">
      <c r="C11260" s="36"/>
      <c r="L11260" s="10"/>
      <c r="M11260" s="10"/>
      <c r="N11260" s="10"/>
      <c r="O11260" s="10"/>
      <c r="P11260" s="10"/>
      <c r="Q11260" s="10"/>
      <c r="R11260" s="10"/>
      <c r="S11260" s="10"/>
      <c r="T11260" s="10"/>
      <c r="U11260" s="10"/>
      <c r="V11260" s="10"/>
      <c r="W11260" s="10"/>
      <c r="X11260" s="10"/>
      <c r="Y11260" s="10"/>
      <c r="Z11260" s="10"/>
      <c r="AA11260" s="10"/>
      <c r="AB11260" s="10"/>
      <c r="AC11260" s="10"/>
      <c r="AD11260" s="10"/>
      <c r="AE11260" s="10"/>
    </row>
    <row r="11261" spans="3:31" x14ac:dyDescent="0.25">
      <c r="C11261" s="36"/>
      <c r="L11261" s="10"/>
      <c r="M11261" s="10"/>
      <c r="N11261" s="10"/>
      <c r="O11261" s="10"/>
      <c r="P11261" s="10"/>
      <c r="Q11261" s="10"/>
      <c r="R11261" s="10"/>
      <c r="S11261" s="10"/>
      <c r="T11261" s="10"/>
      <c r="U11261" s="10"/>
      <c r="V11261" s="10"/>
      <c r="W11261" s="10"/>
      <c r="X11261" s="10"/>
      <c r="Y11261" s="10"/>
      <c r="Z11261" s="10"/>
      <c r="AA11261" s="10"/>
      <c r="AB11261" s="10"/>
      <c r="AC11261" s="10"/>
      <c r="AD11261" s="10"/>
      <c r="AE11261" s="10"/>
    </row>
    <row r="11262" spans="3:31" x14ac:dyDescent="0.25">
      <c r="C11262" s="36"/>
      <c r="L11262" s="10"/>
      <c r="M11262" s="10"/>
      <c r="N11262" s="10"/>
      <c r="O11262" s="10"/>
      <c r="P11262" s="10"/>
      <c r="Q11262" s="10"/>
      <c r="R11262" s="10"/>
      <c r="S11262" s="10"/>
      <c r="T11262" s="10"/>
      <c r="U11262" s="10"/>
      <c r="V11262" s="10"/>
      <c r="W11262" s="10"/>
      <c r="X11262" s="10"/>
      <c r="Y11262" s="10"/>
      <c r="Z11262" s="10"/>
      <c r="AA11262" s="10"/>
      <c r="AB11262" s="10"/>
      <c r="AC11262" s="10"/>
      <c r="AD11262" s="10"/>
      <c r="AE11262" s="10"/>
    </row>
    <row r="11263" spans="3:31" x14ac:dyDescent="0.25">
      <c r="C11263" s="36"/>
      <c r="L11263" s="10"/>
      <c r="M11263" s="10"/>
      <c r="N11263" s="10"/>
      <c r="O11263" s="10"/>
      <c r="P11263" s="10"/>
      <c r="Q11263" s="10"/>
      <c r="R11263" s="10"/>
      <c r="S11263" s="10"/>
      <c r="T11263" s="10"/>
      <c r="U11263" s="10"/>
      <c r="V11263" s="10"/>
      <c r="W11263" s="10"/>
      <c r="X11263" s="10"/>
      <c r="Y11263" s="10"/>
      <c r="Z11263" s="10"/>
      <c r="AA11263" s="10"/>
      <c r="AB11263" s="10"/>
      <c r="AC11263" s="10"/>
      <c r="AD11263" s="10"/>
      <c r="AE11263" s="10"/>
    </row>
    <row r="11264" spans="3:31" x14ac:dyDescent="0.25">
      <c r="C11264" s="36"/>
      <c r="L11264" s="10"/>
      <c r="M11264" s="10"/>
      <c r="N11264" s="10"/>
      <c r="O11264" s="10"/>
      <c r="P11264" s="10"/>
      <c r="Q11264" s="10"/>
      <c r="R11264" s="10"/>
      <c r="S11264" s="10"/>
      <c r="T11264" s="10"/>
      <c r="U11264" s="10"/>
      <c r="V11264" s="10"/>
      <c r="W11264" s="10"/>
      <c r="X11264" s="10"/>
      <c r="Y11264" s="10"/>
      <c r="Z11264" s="10"/>
      <c r="AA11264" s="10"/>
      <c r="AB11264" s="10"/>
      <c r="AC11264" s="10"/>
      <c r="AD11264" s="10"/>
      <c r="AE11264" s="10"/>
    </row>
    <row r="11265" spans="3:31" x14ac:dyDescent="0.25">
      <c r="C11265" s="36"/>
      <c r="L11265" s="10"/>
      <c r="M11265" s="10"/>
      <c r="N11265" s="10"/>
      <c r="O11265" s="10"/>
      <c r="P11265" s="10"/>
      <c r="Q11265" s="10"/>
      <c r="R11265" s="10"/>
      <c r="S11265" s="10"/>
      <c r="T11265" s="10"/>
      <c r="U11265" s="10"/>
      <c r="V11265" s="10"/>
      <c r="W11265" s="10"/>
      <c r="X11265" s="10"/>
      <c r="Y11265" s="10"/>
      <c r="Z11265" s="10"/>
      <c r="AA11265" s="10"/>
      <c r="AB11265" s="10"/>
      <c r="AC11265" s="10"/>
      <c r="AD11265" s="10"/>
      <c r="AE11265" s="10"/>
    </row>
    <row r="11266" spans="3:31" x14ac:dyDescent="0.25">
      <c r="C11266" s="36"/>
      <c r="L11266" s="10"/>
      <c r="M11266" s="10"/>
      <c r="N11266" s="10"/>
      <c r="O11266" s="10"/>
      <c r="P11266" s="10"/>
      <c r="Q11266" s="10"/>
      <c r="R11266" s="10"/>
      <c r="S11266" s="10"/>
      <c r="T11266" s="10"/>
      <c r="U11266" s="10"/>
      <c r="V11266" s="10"/>
      <c r="W11266" s="10"/>
      <c r="X11266" s="10"/>
      <c r="Y11266" s="10"/>
      <c r="Z11266" s="10"/>
      <c r="AA11266" s="10"/>
      <c r="AB11266" s="10"/>
      <c r="AC11266" s="10"/>
      <c r="AD11266" s="10"/>
      <c r="AE11266" s="10"/>
    </row>
    <row r="11267" spans="3:31" x14ac:dyDescent="0.25">
      <c r="C11267" s="36"/>
      <c r="L11267" s="10"/>
      <c r="M11267" s="10"/>
      <c r="N11267" s="10"/>
      <c r="O11267" s="10"/>
      <c r="P11267" s="10"/>
      <c r="Q11267" s="10"/>
      <c r="R11267" s="10"/>
      <c r="S11267" s="10"/>
      <c r="T11267" s="10"/>
      <c r="U11267" s="10"/>
      <c r="V11267" s="10"/>
      <c r="W11267" s="10"/>
      <c r="X11267" s="10"/>
      <c r="Y11267" s="10"/>
      <c r="Z11267" s="10"/>
      <c r="AA11267" s="10"/>
      <c r="AB11267" s="10"/>
      <c r="AC11267" s="10"/>
      <c r="AD11267" s="10"/>
      <c r="AE11267" s="10"/>
    </row>
    <row r="11268" spans="3:31" x14ac:dyDescent="0.25">
      <c r="C11268" s="36"/>
      <c r="L11268" s="10"/>
      <c r="M11268" s="10"/>
      <c r="N11268" s="10"/>
      <c r="O11268" s="10"/>
      <c r="P11268" s="10"/>
      <c r="Q11268" s="10"/>
      <c r="R11268" s="10"/>
      <c r="S11268" s="10"/>
      <c r="T11268" s="10"/>
      <c r="U11268" s="10"/>
      <c r="V11268" s="10"/>
      <c r="W11268" s="10"/>
      <c r="X11268" s="10"/>
      <c r="Y11268" s="10"/>
      <c r="Z11268" s="10"/>
      <c r="AA11268" s="10"/>
      <c r="AB11268" s="10"/>
      <c r="AC11268" s="10"/>
      <c r="AD11268" s="10"/>
      <c r="AE11268" s="10"/>
    </row>
    <row r="11269" spans="3:31" x14ac:dyDescent="0.25">
      <c r="C11269" s="36"/>
      <c r="L11269" s="10"/>
      <c r="M11269" s="10"/>
      <c r="N11269" s="10"/>
      <c r="O11269" s="10"/>
      <c r="P11269" s="10"/>
      <c r="Q11269" s="10"/>
      <c r="R11269" s="10"/>
      <c r="S11269" s="10"/>
      <c r="T11269" s="10"/>
      <c r="U11269" s="10"/>
      <c r="V11269" s="10"/>
      <c r="W11269" s="10"/>
      <c r="X11269" s="10"/>
      <c r="Y11269" s="10"/>
      <c r="Z11269" s="10"/>
      <c r="AA11269" s="10"/>
      <c r="AB11269" s="10"/>
      <c r="AC11269" s="10"/>
      <c r="AD11269" s="10"/>
      <c r="AE11269" s="10"/>
    </row>
    <row r="11270" spans="3:31" x14ac:dyDescent="0.25">
      <c r="C11270" s="36"/>
      <c r="L11270" s="10"/>
      <c r="M11270" s="10"/>
      <c r="N11270" s="10"/>
      <c r="O11270" s="10"/>
      <c r="P11270" s="10"/>
      <c r="Q11270" s="10"/>
      <c r="R11270" s="10"/>
      <c r="S11270" s="10"/>
      <c r="T11270" s="10"/>
      <c r="U11270" s="10"/>
      <c r="V11270" s="10"/>
      <c r="W11270" s="10"/>
      <c r="X11270" s="10"/>
      <c r="Y11270" s="10"/>
      <c r="Z11270" s="10"/>
      <c r="AA11270" s="10"/>
      <c r="AB11270" s="10"/>
      <c r="AC11270" s="10"/>
      <c r="AD11270" s="10"/>
      <c r="AE11270" s="10"/>
    </row>
    <row r="11271" spans="3:31" x14ac:dyDescent="0.25">
      <c r="C11271" s="36"/>
      <c r="L11271" s="10"/>
      <c r="M11271" s="10"/>
      <c r="N11271" s="10"/>
      <c r="O11271" s="10"/>
      <c r="P11271" s="10"/>
      <c r="Q11271" s="10"/>
      <c r="R11271" s="10"/>
      <c r="S11271" s="10"/>
      <c r="T11271" s="10"/>
      <c r="U11271" s="10"/>
      <c r="V11271" s="10"/>
      <c r="W11271" s="10"/>
      <c r="X11271" s="10"/>
      <c r="Y11271" s="10"/>
      <c r="Z11271" s="10"/>
      <c r="AA11271" s="10"/>
      <c r="AB11271" s="10"/>
      <c r="AC11271" s="10"/>
      <c r="AD11271" s="10"/>
      <c r="AE11271" s="10"/>
    </row>
    <row r="11272" spans="3:31" x14ac:dyDescent="0.25">
      <c r="C11272" s="36"/>
      <c r="L11272" s="10"/>
      <c r="M11272" s="10"/>
      <c r="N11272" s="10"/>
      <c r="O11272" s="10"/>
      <c r="P11272" s="10"/>
      <c r="Q11272" s="10"/>
      <c r="R11272" s="10"/>
      <c r="S11272" s="10"/>
      <c r="T11272" s="10"/>
      <c r="U11272" s="10"/>
      <c r="V11272" s="10"/>
      <c r="W11272" s="10"/>
      <c r="X11272" s="10"/>
      <c r="Y11272" s="10"/>
      <c r="Z11272" s="10"/>
      <c r="AA11272" s="10"/>
      <c r="AB11272" s="10"/>
      <c r="AC11272" s="10"/>
      <c r="AD11272" s="10"/>
      <c r="AE11272" s="10"/>
    </row>
    <row r="11273" spans="3:31" x14ac:dyDescent="0.25">
      <c r="C11273" s="36"/>
      <c r="L11273" s="10"/>
      <c r="M11273" s="10"/>
      <c r="N11273" s="10"/>
      <c r="O11273" s="10"/>
      <c r="P11273" s="10"/>
      <c r="Q11273" s="10"/>
      <c r="R11273" s="10"/>
      <c r="S11273" s="10"/>
      <c r="T11273" s="10"/>
      <c r="U11273" s="10"/>
      <c r="V11273" s="10"/>
      <c r="W11273" s="10"/>
      <c r="X11273" s="10"/>
      <c r="Y11273" s="10"/>
      <c r="Z11273" s="10"/>
      <c r="AA11273" s="10"/>
      <c r="AB11273" s="10"/>
      <c r="AC11273" s="10"/>
      <c r="AD11273" s="10"/>
      <c r="AE11273" s="10"/>
    </row>
    <row r="11274" spans="3:31" x14ac:dyDescent="0.25">
      <c r="C11274" s="36"/>
      <c r="L11274" s="10"/>
      <c r="M11274" s="10"/>
      <c r="N11274" s="10"/>
      <c r="O11274" s="10"/>
      <c r="P11274" s="10"/>
      <c r="Q11274" s="10"/>
      <c r="R11274" s="10"/>
      <c r="S11274" s="10"/>
      <c r="T11274" s="10"/>
      <c r="U11274" s="10"/>
      <c r="V11274" s="10"/>
      <c r="W11274" s="10"/>
      <c r="X11274" s="10"/>
      <c r="Y11274" s="10"/>
      <c r="Z11274" s="10"/>
      <c r="AA11274" s="10"/>
      <c r="AB11274" s="10"/>
      <c r="AC11274" s="10"/>
      <c r="AD11274" s="10"/>
      <c r="AE11274" s="10"/>
    </row>
    <row r="11275" spans="3:31" x14ac:dyDescent="0.25">
      <c r="C11275" s="36"/>
      <c r="L11275" s="10"/>
      <c r="M11275" s="10"/>
      <c r="N11275" s="10"/>
      <c r="O11275" s="10"/>
      <c r="P11275" s="10"/>
      <c r="Q11275" s="10"/>
      <c r="R11275" s="10"/>
      <c r="S11275" s="10"/>
      <c r="T11275" s="10"/>
      <c r="U11275" s="10"/>
      <c r="V11275" s="10"/>
      <c r="W11275" s="10"/>
      <c r="X11275" s="10"/>
      <c r="Y11275" s="10"/>
      <c r="Z11275" s="10"/>
      <c r="AA11275" s="10"/>
      <c r="AB11275" s="10"/>
      <c r="AC11275" s="10"/>
      <c r="AD11275" s="10"/>
      <c r="AE11275" s="10"/>
    </row>
    <row r="11276" spans="3:31" x14ac:dyDescent="0.25">
      <c r="C11276" s="36"/>
      <c r="L11276" s="10"/>
      <c r="M11276" s="10"/>
      <c r="N11276" s="10"/>
      <c r="O11276" s="10"/>
      <c r="P11276" s="10"/>
      <c r="Q11276" s="10"/>
      <c r="R11276" s="10"/>
      <c r="S11276" s="10"/>
      <c r="T11276" s="10"/>
      <c r="U11276" s="10"/>
      <c r="V11276" s="10"/>
      <c r="W11276" s="10"/>
      <c r="X11276" s="10"/>
      <c r="Y11276" s="10"/>
      <c r="Z11276" s="10"/>
      <c r="AA11276" s="10"/>
      <c r="AB11276" s="10"/>
      <c r="AC11276" s="10"/>
      <c r="AD11276" s="10"/>
      <c r="AE11276" s="10"/>
    </row>
    <row r="11277" spans="3:31" x14ac:dyDescent="0.25">
      <c r="C11277" s="36"/>
      <c r="L11277" s="10"/>
      <c r="M11277" s="10"/>
      <c r="N11277" s="10"/>
      <c r="O11277" s="10"/>
      <c r="P11277" s="10"/>
      <c r="Q11277" s="10"/>
      <c r="R11277" s="10"/>
      <c r="S11277" s="10"/>
      <c r="T11277" s="10"/>
      <c r="U11277" s="10"/>
      <c r="V11277" s="10"/>
      <c r="W11277" s="10"/>
      <c r="X11277" s="10"/>
      <c r="Y11277" s="10"/>
      <c r="Z11277" s="10"/>
      <c r="AA11277" s="10"/>
      <c r="AB11277" s="10"/>
      <c r="AC11277" s="10"/>
      <c r="AD11277" s="10"/>
      <c r="AE11277" s="10"/>
    </row>
    <row r="11278" spans="3:31" x14ac:dyDescent="0.25">
      <c r="C11278" s="36"/>
      <c r="L11278" s="10"/>
      <c r="M11278" s="10"/>
      <c r="N11278" s="10"/>
      <c r="O11278" s="10"/>
      <c r="P11278" s="10"/>
      <c r="Q11278" s="10"/>
      <c r="R11278" s="10"/>
      <c r="S11278" s="10"/>
      <c r="T11278" s="10"/>
      <c r="U11278" s="10"/>
      <c r="V11278" s="10"/>
      <c r="W11278" s="10"/>
      <c r="X11278" s="10"/>
      <c r="Y11278" s="10"/>
      <c r="Z11278" s="10"/>
      <c r="AA11278" s="10"/>
      <c r="AB11278" s="10"/>
      <c r="AC11278" s="10"/>
      <c r="AD11278" s="10"/>
      <c r="AE11278" s="10"/>
    </row>
    <row r="11279" spans="3:31" x14ac:dyDescent="0.25">
      <c r="C11279" s="36"/>
      <c r="L11279" s="10"/>
      <c r="M11279" s="10"/>
      <c r="N11279" s="10"/>
      <c r="O11279" s="10"/>
      <c r="P11279" s="10"/>
      <c r="Q11279" s="10"/>
      <c r="R11279" s="10"/>
      <c r="S11279" s="10"/>
      <c r="T11279" s="10"/>
      <c r="U11279" s="10"/>
      <c r="V11279" s="10"/>
      <c r="W11279" s="10"/>
      <c r="X11279" s="10"/>
      <c r="Y11279" s="10"/>
      <c r="Z11279" s="10"/>
      <c r="AA11279" s="10"/>
      <c r="AB11279" s="10"/>
      <c r="AC11279" s="10"/>
      <c r="AD11279" s="10"/>
      <c r="AE11279" s="10"/>
    </row>
    <row r="11280" spans="3:31" x14ac:dyDescent="0.25">
      <c r="C11280" s="36"/>
      <c r="L11280" s="10"/>
      <c r="M11280" s="10"/>
      <c r="N11280" s="10"/>
      <c r="O11280" s="10"/>
      <c r="P11280" s="10"/>
      <c r="Q11280" s="10"/>
      <c r="R11280" s="10"/>
      <c r="S11280" s="10"/>
      <c r="T11280" s="10"/>
      <c r="U11280" s="10"/>
      <c r="V11280" s="10"/>
      <c r="W11280" s="10"/>
      <c r="X11280" s="10"/>
      <c r="Y11280" s="10"/>
      <c r="Z11280" s="10"/>
      <c r="AA11280" s="10"/>
      <c r="AB11280" s="10"/>
      <c r="AC11280" s="10"/>
      <c r="AD11280" s="10"/>
      <c r="AE11280" s="10"/>
    </row>
    <row r="11281" spans="3:31" x14ac:dyDescent="0.25">
      <c r="C11281" s="36"/>
      <c r="L11281" s="10"/>
      <c r="M11281" s="10"/>
      <c r="N11281" s="10"/>
      <c r="O11281" s="10"/>
      <c r="P11281" s="10"/>
      <c r="Q11281" s="10"/>
      <c r="R11281" s="10"/>
      <c r="S11281" s="10"/>
      <c r="T11281" s="10"/>
      <c r="U11281" s="10"/>
      <c r="V11281" s="10"/>
      <c r="W11281" s="10"/>
      <c r="X11281" s="10"/>
      <c r="Y11281" s="10"/>
      <c r="Z11281" s="10"/>
      <c r="AA11281" s="10"/>
      <c r="AB11281" s="10"/>
      <c r="AC11281" s="10"/>
      <c r="AD11281" s="10"/>
      <c r="AE11281" s="10"/>
    </row>
    <row r="11282" spans="3:31" x14ac:dyDescent="0.25">
      <c r="C11282" s="36"/>
      <c r="L11282" s="10"/>
      <c r="M11282" s="10"/>
      <c r="N11282" s="10"/>
      <c r="O11282" s="10"/>
      <c r="P11282" s="10"/>
      <c r="Q11282" s="10"/>
      <c r="R11282" s="10"/>
      <c r="S11282" s="10"/>
      <c r="T11282" s="10"/>
      <c r="U11282" s="10"/>
      <c r="V11282" s="10"/>
      <c r="W11282" s="10"/>
      <c r="X11282" s="10"/>
      <c r="Y11282" s="10"/>
      <c r="Z11282" s="10"/>
      <c r="AA11282" s="10"/>
      <c r="AB11282" s="10"/>
      <c r="AC11282" s="10"/>
      <c r="AD11282" s="10"/>
      <c r="AE11282" s="10"/>
    </row>
    <row r="11283" spans="3:31" x14ac:dyDescent="0.25">
      <c r="C11283" s="36"/>
      <c r="L11283" s="10"/>
      <c r="M11283" s="10"/>
      <c r="N11283" s="10"/>
      <c r="O11283" s="10"/>
      <c r="P11283" s="10"/>
      <c r="Q11283" s="10"/>
      <c r="R11283" s="10"/>
      <c r="S11283" s="10"/>
      <c r="T11283" s="10"/>
      <c r="U11283" s="10"/>
      <c r="V11283" s="10"/>
      <c r="W11283" s="10"/>
      <c r="X11283" s="10"/>
      <c r="Y11283" s="10"/>
      <c r="Z11283" s="10"/>
      <c r="AA11283" s="10"/>
      <c r="AB11283" s="10"/>
      <c r="AC11283" s="10"/>
      <c r="AD11283" s="10"/>
      <c r="AE11283" s="10"/>
    </row>
    <row r="11284" spans="3:31" x14ac:dyDescent="0.25">
      <c r="C11284" s="36"/>
      <c r="L11284" s="10"/>
      <c r="M11284" s="10"/>
      <c r="N11284" s="10"/>
      <c r="O11284" s="10"/>
      <c r="P11284" s="10"/>
      <c r="Q11284" s="10"/>
      <c r="R11284" s="10"/>
      <c r="S11284" s="10"/>
      <c r="T11284" s="10"/>
      <c r="U11284" s="10"/>
      <c r="V11284" s="10"/>
      <c r="W11284" s="10"/>
      <c r="X11284" s="10"/>
      <c r="Y11284" s="10"/>
      <c r="Z11284" s="10"/>
      <c r="AA11284" s="10"/>
      <c r="AB11284" s="10"/>
      <c r="AC11284" s="10"/>
      <c r="AD11284" s="10"/>
      <c r="AE11284" s="10"/>
    </row>
    <row r="11285" spans="3:31" x14ac:dyDescent="0.25">
      <c r="C11285" s="36"/>
      <c r="L11285" s="10"/>
      <c r="M11285" s="10"/>
      <c r="N11285" s="10"/>
      <c r="O11285" s="10"/>
      <c r="P11285" s="10"/>
      <c r="Q11285" s="10"/>
      <c r="R11285" s="10"/>
      <c r="S11285" s="10"/>
      <c r="T11285" s="10"/>
      <c r="U11285" s="10"/>
      <c r="V11285" s="10"/>
      <c r="W11285" s="10"/>
      <c r="X11285" s="10"/>
      <c r="Y11285" s="10"/>
      <c r="Z11285" s="10"/>
      <c r="AA11285" s="10"/>
      <c r="AB11285" s="10"/>
      <c r="AC11285" s="10"/>
      <c r="AD11285" s="10"/>
      <c r="AE11285" s="10"/>
    </row>
    <row r="11286" spans="3:31" x14ac:dyDescent="0.25">
      <c r="C11286" s="36"/>
      <c r="L11286" s="10"/>
      <c r="M11286" s="10"/>
      <c r="N11286" s="10"/>
      <c r="O11286" s="10"/>
      <c r="P11286" s="10"/>
      <c r="Q11286" s="10"/>
      <c r="R11286" s="10"/>
      <c r="S11286" s="10"/>
      <c r="T11286" s="10"/>
      <c r="U11286" s="10"/>
      <c r="V11286" s="10"/>
      <c r="W11286" s="10"/>
      <c r="X11286" s="10"/>
      <c r="Y11286" s="10"/>
      <c r="Z11286" s="10"/>
      <c r="AA11286" s="10"/>
      <c r="AB11286" s="10"/>
      <c r="AC11286" s="10"/>
      <c r="AD11286" s="10"/>
      <c r="AE11286" s="10"/>
    </row>
    <row r="11287" spans="3:31" x14ac:dyDescent="0.25">
      <c r="C11287" s="36"/>
      <c r="L11287" s="10"/>
      <c r="M11287" s="10"/>
      <c r="N11287" s="10"/>
      <c r="O11287" s="10"/>
      <c r="P11287" s="10"/>
      <c r="Q11287" s="10"/>
      <c r="R11287" s="10"/>
      <c r="S11287" s="10"/>
      <c r="T11287" s="10"/>
      <c r="U11287" s="10"/>
      <c r="V11287" s="10"/>
      <c r="W11287" s="10"/>
      <c r="X11287" s="10"/>
      <c r="Y11287" s="10"/>
      <c r="Z11287" s="10"/>
      <c r="AA11287" s="10"/>
      <c r="AB11287" s="10"/>
      <c r="AC11287" s="10"/>
      <c r="AD11287" s="10"/>
      <c r="AE11287" s="10"/>
    </row>
    <row r="11288" spans="3:31" x14ac:dyDescent="0.25">
      <c r="C11288" s="36"/>
      <c r="L11288" s="10"/>
      <c r="M11288" s="10"/>
      <c r="N11288" s="10"/>
      <c r="O11288" s="10"/>
      <c r="P11288" s="10"/>
      <c r="Q11288" s="10"/>
      <c r="R11288" s="10"/>
      <c r="S11288" s="10"/>
      <c r="T11288" s="10"/>
      <c r="U11288" s="10"/>
      <c r="V11288" s="10"/>
      <c r="W11288" s="10"/>
      <c r="X11288" s="10"/>
      <c r="Y11288" s="10"/>
      <c r="Z11288" s="10"/>
      <c r="AA11288" s="10"/>
      <c r="AB11288" s="10"/>
      <c r="AC11288" s="10"/>
      <c r="AD11288" s="10"/>
      <c r="AE11288" s="10"/>
    </row>
    <row r="11289" spans="3:31" x14ac:dyDescent="0.25">
      <c r="C11289" s="36"/>
      <c r="L11289" s="10"/>
      <c r="M11289" s="10"/>
      <c r="N11289" s="10"/>
      <c r="O11289" s="10"/>
      <c r="P11289" s="10"/>
      <c r="Q11289" s="10"/>
      <c r="R11289" s="10"/>
      <c r="S11289" s="10"/>
      <c r="T11289" s="10"/>
      <c r="U11289" s="10"/>
      <c r="V11289" s="10"/>
      <c r="W11289" s="10"/>
      <c r="X11289" s="10"/>
      <c r="Y11289" s="10"/>
      <c r="Z11289" s="10"/>
      <c r="AA11289" s="10"/>
      <c r="AB11289" s="10"/>
      <c r="AC11289" s="10"/>
      <c r="AD11289" s="10"/>
      <c r="AE11289" s="10"/>
    </row>
    <row r="11290" spans="3:31" x14ac:dyDescent="0.25">
      <c r="C11290" s="36"/>
      <c r="L11290" s="10"/>
      <c r="M11290" s="10"/>
      <c r="N11290" s="10"/>
      <c r="O11290" s="10"/>
      <c r="P11290" s="10"/>
      <c r="Q11290" s="10"/>
      <c r="R11290" s="10"/>
      <c r="S11290" s="10"/>
      <c r="T11290" s="10"/>
      <c r="U11290" s="10"/>
      <c r="V11290" s="10"/>
      <c r="W11290" s="10"/>
      <c r="X11290" s="10"/>
      <c r="Y11290" s="10"/>
      <c r="Z11290" s="10"/>
      <c r="AA11290" s="10"/>
      <c r="AB11290" s="10"/>
      <c r="AC11290" s="10"/>
      <c r="AD11290" s="10"/>
      <c r="AE11290" s="10"/>
    </row>
    <row r="11291" spans="3:31" x14ac:dyDescent="0.25">
      <c r="C11291" s="36"/>
      <c r="L11291" s="10"/>
      <c r="M11291" s="10"/>
      <c r="N11291" s="10"/>
      <c r="O11291" s="10"/>
      <c r="P11291" s="10"/>
      <c r="Q11291" s="10"/>
      <c r="R11291" s="10"/>
      <c r="S11291" s="10"/>
      <c r="T11291" s="10"/>
      <c r="U11291" s="10"/>
      <c r="V11291" s="10"/>
      <c r="W11291" s="10"/>
      <c r="X11291" s="10"/>
      <c r="Y11291" s="10"/>
      <c r="Z11291" s="10"/>
      <c r="AA11291" s="10"/>
      <c r="AB11291" s="10"/>
      <c r="AC11291" s="10"/>
      <c r="AD11291" s="10"/>
      <c r="AE11291" s="10"/>
    </row>
    <row r="11292" spans="3:31" x14ac:dyDescent="0.25">
      <c r="C11292" s="36"/>
      <c r="L11292" s="10"/>
      <c r="M11292" s="10"/>
      <c r="N11292" s="10"/>
      <c r="O11292" s="10"/>
      <c r="P11292" s="10"/>
      <c r="Q11292" s="10"/>
      <c r="R11292" s="10"/>
      <c r="S11292" s="10"/>
      <c r="T11292" s="10"/>
      <c r="U11292" s="10"/>
      <c r="V11292" s="10"/>
      <c r="W11292" s="10"/>
      <c r="X11292" s="10"/>
      <c r="Y11292" s="10"/>
      <c r="Z11292" s="10"/>
      <c r="AA11292" s="10"/>
      <c r="AB11292" s="10"/>
      <c r="AC11292" s="10"/>
      <c r="AD11292" s="10"/>
      <c r="AE11292" s="10"/>
    </row>
    <row r="11293" spans="3:31" x14ac:dyDescent="0.25">
      <c r="C11293" s="36"/>
      <c r="L11293" s="10"/>
      <c r="M11293" s="10"/>
      <c r="N11293" s="10"/>
      <c r="O11293" s="10"/>
      <c r="P11293" s="10"/>
      <c r="Q11293" s="10"/>
      <c r="R11293" s="10"/>
      <c r="S11293" s="10"/>
      <c r="T11293" s="10"/>
      <c r="U11293" s="10"/>
      <c r="V11293" s="10"/>
      <c r="W11293" s="10"/>
      <c r="X11293" s="10"/>
      <c r="Y11293" s="10"/>
      <c r="Z11293" s="10"/>
      <c r="AA11293" s="10"/>
      <c r="AB11293" s="10"/>
      <c r="AC11293" s="10"/>
      <c r="AD11293" s="10"/>
      <c r="AE11293" s="10"/>
    </row>
    <row r="11294" spans="3:31" x14ac:dyDescent="0.25">
      <c r="C11294" s="36"/>
      <c r="L11294" s="10"/>
      <c r="M11294" s="10"/>
      <c r="N11294" s="10"/>
      <c r="O11294" s="10"/>
      <c r="P11294" s="10"/>
      <c r="Q11294" s="10"/>
      <c r="R11294" s="10"/>
      <c r="S11294" s="10"/>
      <c r="T11294" s="10"/>
      <c r="U11294" s="10"/>
      <c r="V11294" s="10"/>
      <c r="W11294" s="10"/>
      <c r="X11294" s="10"/>
      <c r="Y11294" s="10"/>
      <c r="Z11294" s="10"/>
      <c r="AA11294" s="10"/>
      <c r="AB11294" s="10"/>
      <c r="AC11294" s="10"/>
      <c r="AD11294" s="10"/>
      <c r="AE11294" s="10"/>
    </row>
    <row r="11295" spans="3:31" x14ac:dyDescent="0.25">
      <c r="C11295" s="36"/>
      <c r="L11295" s="10"/>
      <c r="M11295" s="10"/>
      <c r="N11295" s="10"/>
      <c r="O11295" s="10"/>
      <c r="P11295" s="10"/>
      <c r="Q11295" s="10"/>
      <c r="R11295" s="10"/>
      <c r="S11295" s="10"/>
      <c r="T11295" s="10"/>
      <c r="U11295" s="10"/>
      <c r="V11295" s="10"/>
      <c r="W11295" s="10"/>
      <c r="X11295" s="10"/>
      <c r="Y11295" s="10"/>
      <c r="Z11295" s="10"/>
      <c r="AA11295" s="10"/>
      <c r="AB11295" s="10"/>
      <c r="AC11295" s="10"/>
      <c r="AD11295" s="10"/>
      <c r="AE11295" s="10"/>
    </row>
    <row r="11296" spans="3:31" x14ac:dyDescent="0.25">
      <c r="C11296" s="36"/>
      <c r="L11296" s="10"/>
      <c r="M11296" s="10"/>
      <c r="N11296" s="10"/>
      <c r="O11296" s="10"/>
      <c r="P11296" s="10"/>
      <c r="Q11296" s="10"/>
      <c r="R11296" s="10"/>
      <c r="S11296" s="10"/>
      <c r="T11296" s="10"/>
      <c r="U11296" s="10"/>
      <c r="V11296" s="10"/>
      <c r="W11296" s="10"/>
      <c r="X11296" s="10"/>
      <c r="Y11296" s="10"/>
      <c r="Z11296" s="10"/>
      <c r="AA11296" s="10"/>
      <c r="AB11296" s="10"/>
      <c r="AC11296" s="10"/>
      <c r="AD11296" s="10"/>
      <c r="AE11296" s="10"/>
    </row>
    <row r="11297" spans="3:31" x14ac:dyDescent="0.25">
      <c r="C11297" s="36"/>
      <c r="L11297" s="10"/>
      <c r="M11297" s="10"/>
      <c r="N11297" s="10"/>
      <c r="O11297" s="10"/>
      <c r="P11297" s="10"/>
      <c r="Q11297" s="10"/>
      <c r="R11297" s="10"/>
      <c r="S11297" s="10"/>
      <c r="T11297" s="10"/>
      <c r="U11297" s="10"/>
      <c r="V11297" s="10"/>
      <c r="W11297" s="10"/>
      <c r="X11297" s="10"/>
      <c r="Y11297" s="10"/>
      <c r="Z11297" s="10"/>
      <c r="AA11297" s="10"/>
      <c r="AB11297" s="10"/>
      <c r="AC11297" s="10"/>
      <c r="AD11297" s="10"/>
      <c r="AE11297" s="10"/>
    </row>
    <row r="11298" spans="3:31" x14ac:dyDescent="0.25">
      <c r="C11298" s="36"/>
      <c r="L11298" s="10"/>
      <c r="M11298" s="10"/>
      <c r="N11298" s="10"/>
      <c r="O11298" s="10"/>
      <c r="P11298" s="10"/>
      <c r="Q11298" s="10"/>
      <c r="R11298" s="10"/>
      <c r="S11298" s="10"/>
      <c r="T11298" s="10"/>
      <c r="U11298" s="10"/>
      <c r="V11298" s="10"/>
      <c r="W11298" s="10"/>
      <c r="X11298" s="10"/>
      <c r="Y11298" s="10"/>
      <c r="Z11298" s="10"/>
      <c r="AA11298" s="10"/>
      <c r="AB11298" s="10"/>
      <c r="AC11298" s="10"/>
      <c r="AD11298" s="10"/>
      <c r="AE11298" s="10"/>
    </row>
    <row r="11299" spans="3:31" x14ac:dyDescent="0.25">
      <c r="C11299" s="36"/>
      <c r="L11299" s="10"/>
      <c r="M11299" s="10"/>
      <c r="N11299" s="10"/>
      <c r="O11299" s="10"/>
      <c r="P11299" s="10"/>
      <c r="Q11299" s="10"/>
      <c r="R11299" s="10"/>
      <c r="S11299" s="10"/>
      <c r="T11299" s="10"/>
      <c r="U11299" s="10"/>
      <c r="V11299" s="10"/>
      <c r="W11299" s="10"/>
      <c r="X11299" s="10"/>
      <c r="Y11299" s="10"/>
      <c r="Z11299" s="10"/>
      <c r="AA11299" s="10"/>
      <c r="AB11299" s="10"/>
      <c r="AC11299" s="10"/>
      <c r="AD11299" s="10"/>
      <c r="AE11299" s="10"/>
    </row>
    <row r="11300" spans="3:31" x14ac:dyDescent="0.25">
      <c r="C11300" s="36"/>
      <c r="L11300" s="10"/>
      <c r="M11300" s="10"/>
      <c r="N11300" s="10"/>
      <c r="O11300" s="10"/>
      <c r="P11300" s="10"/>
      <c r="Q11300" s="10"/>
      <c r="R11300" s="10"/>
      <c r="S11300" s="10"/>
      <c r="T11300" s="10"/>
      <c r="U11300" s="10"/>
      <c r="V11300" s="10"/>
      <c r="W11300" s="10"/>
      <c r="X11300" s="10"/>
      <c r="Y11300" s="10"/>
      <c r="Z11300" s="10"/>
      <c r="AA11300" s="10"/>
      <c r="AB11300" s="10"/>
      <c r="AC11300" s="10"/>
      <c r="AD11300" s="10"/>
      <c r="AE11300" s="10"/>
    </row>
    <row r="11301" spans="3:31" x14ac:dyDescent="0.25">
      <c r="C11301" s="36"/>
      <c r="L11301" s="10"/>
      <c r="M11301" s="10"/>
      <c r="N11301" s="10"/>
      <c r="O11301" s="10"/>
      <c r="P11301" s="10"/>
      <c r="Q11301" s="10"/>
      <c r="R11301" s="10"/>
      <c r="S11301" s="10"/>
      <c r="T11301" s="10"/>
      <c r="U11301" s="10"/>
      <c r="V11301" s="10"/>
      <c r="W11301" s="10"/>
      <c r="X11301" s="10"/>
      <c r="Y11301" s="10"/>
      <c r="Z11301" s="10"/>
      <c r="AA11301" s="10"/>
      <c r="AB11301" s="10"/>
      <c r="AC11301" s="10"/>
      <c r="AD11301" s="10"/>
      <c r="AE11301" s="10"/>
    </row>
    <row r="11302" spans="3:31" x14ac:dyDescent="0.25">
      <c r="C11302" s="36"/>
      <c r="L11302" s="10"/>
      <c r="M11302" s="10"/>
      <c r="N11302" s="10"/>
      <c r="O11302" s="10"/>
      <c r="P11302" s="10"/>
      <c r="Q11302" s="10"/>
      <c r="R11302" s="10"/>
      <c r="S11302" s="10"/>
      <c r="T11302" s="10"/>
      <c r="U11302" s="10"/>
      <c r="V11302" s="10"/>
      <c r="W11302" s="10"/>
      <c r="X11302" s="10"/>
      <c r="Y11302" s="10"/>
      <c r="Z11302" s="10"/>
      <c r="AA11302" s="10"/>
      <c r="AB11302" s="10"/>
      <c r="AC11302" s="10"/>
      <c r="AD11302" s="10"/>
      <c r="AE11302" s="10"/>
    </row>
    <row r="11303" spans="3:31" x14ac:dyDescent="0.25">
      <c r="C11303" s="36"/>
      <c r="L11303" s="10"/>
      <c r="M11303" s="10"/>
      <c r="N11303" s="10"/>
      <c r="O11303" s="10"/>
      <c r="P11303" s="10"/>
      <c r="Q11303" s="10"/>
      <c r="R11303" s="10"/>
      <c r="S11303" s="10"/>
      <c r="T11303" s="10"/>
      <c r="U11303" s="10"/>
      <c r="V11303" s="10"/>
      <c r="W11303" s="10"/>
      <c r="X11303" s="10"/>
      <c r="Y11303" s="10"/>
      <c r="Z11303" s="10"/>
      <c r="AA11303" s="10"/>
      <c r="AB11303" s="10"/>
      <c r="AC11303" s="10"/>
      <c r="AD11303" s="10"/>
      <c r="AE11303" s="10"/>
    </row>
    <row r="11304" spans="3:31" x14ac:dyDescent="0.25">
      <c r="C11304" s="36"/>
      <c r="L11304" s="10"/>
      <c r="M11304" s="10"/>
      <c r="N11304" s="10"/>
      <c r="O11304" s="10"/>
      <c r="P11304" s="10"/>
      <c r="Q11304" s="10"/>
      <c r="R11304" s="10"/>
      <c r="S11304" s="10"/>
      <c r="T11304" s="10"/>
      <c r="U11304" s="10"/>
      <c r="V11304" s="10"/>
      <c r="W11304" s="10"/>
      <c r="X11304" s="10"/>
      <c r="Y11304" s="10"/>
      <c r="Z11304" s="10"/>
      <c r="AA11304" s="10"/>
      <c r="AB11304" s="10"/>
      <c r="AC11304" s="10"/>
      <c r="AD11304" s="10"/>
      <c r="AE11304" s="10"/>
    </row>
    <row r="11305" spans="3:31" x14ac:dyDescent="0.25">
      <c r="C11305" s="36"/>
      <c r="L11305" s="10"/>
      <c r="M11305" s="10"/>
      <c r="N11305" s="10"/>
      <c r="O11305" s="10"/>
      <c r="P11305" s="10"/>
      <c r="Q11305" s="10"/>
      <c r="R11305" s="10"/>
      <c r="S11305" s="10"/>
      <c r="T11305" s="10"/>
      <c r="U11305" s="10"/>
      <c r="V11305" s="10"/>
      <c r="W11305" s="10"/>
      <c r="X11305" s="10"/>
      <c r="Y11305" s="10"/>
      <c r="Z11305" s="10"/>
      <c r="AA11305" s="10"/>
      <c r="AB11305" s="10"/>
      <c r="AC11305" s="10"/>
      <c r="AD11305" s="10"/>
      <c r="AE11305" s="10"/>
    </row>
    <row r="11306" spans="3:31" x14ac:dyDescent="0.25">
      <c r="C11306" s="36"/>
      <c r="L11306" s="10"/>
      <c r="M11306" s="10"/>
      <c r="N11306" s="10"/>
      <c r="O11306" s="10"/>
      <c r="P11306" s="10"/>
      <c r="Q11306" s="10"/>
      <c r="R11306" s="10"/>
      <c r="S11306" s="10"/>
      <c r="T11306" s="10"/>
      <c r="U11306" s="10"/>
      <c r="V11306" s="10"/>
      <c r="W11306" s="10"/>
      <c r="X11306" s="10"/>
      <c r="Y11306" s="10"/>
      <c r="Z11306" s="10"/>
      <c r="AA11306" s="10"/>
      <c r="AB11306" s="10"/>
      <c r="AC11306" s="10"/>
      <c r="AD11306" s="10"/>
      <c r="AE11306" s="10"/>
    </row>
    <row r="11307" spans="3:31" x14ac:dyDescent="0.25">
      <c r="C11307" s="36"/>
      <c r="L11307" s="10"/>
      <c r="M11307" s="10"/>
      <c r="N11307" s="10"/>
      <c r="O11307" s="10"/>
      <c r="P11307" s="10"/>
      <c r="Q11307" s="10"/>
      <c r="R11307" s="10"/>
      <c r="S11307" s="10"/>
      <c r="T11307" s="10"/>
      <c r="U11307" s="10"/>
      <c r="V11307" s="10"/>
      <c r="W11307" s="10"/>
      <c r="X11307" s="10"/>
      <c r="Y11307" s="10"/>
      <c r="Z11307" s="10"/>
      <c r="AA11307" s="10"/>
      <c r="AB11307" s="10"/>
      <c r="AC11307" s="10"/>
      <c r="AD11307" s="10"/>
      <c r="AE11307" s="10"/>
    </row>
    <row r="11308" spans="3:31" x14ac:dyDescent="0.25">
      <c r="C11308" s="36"/>
      <c r="L11308" s="10"/>
      <c r="M11308" s="10"/>
      <c r="N11308" s="10"/>
      <c r="O11308" s="10"/>
      <c r="P11308" s="10"/>
      <c r="Q11308" s="10"/>
      <c r="R11308" s="10"/>
      <c r="S11308" s="10"/>
      <c r="T11308" s="10"/>
      <c r="U11308" s="10"/>
      <c r="V11308" s="10"/>
      <c r="W11308" s="10"/>
      <c r="X11308" s="10"/>
      <c r="Y11308" s="10"/>
      <c r="Z11308" s="10"/>
      <c r="AA11308" s="10"/>
      <c r="AB11308" s="10"/>
      <c r="AC11308" s="10"/>
      <c r="AD11308" s="10"/>
      <c r="AE11308" s="10"/>
    </row>
    <row r="11309" spans="3:31" x14ac:dyDescent="0.25">
      <c r="C11309" s="36"/>
      <c r="L11309" s="10"/>
      <c r="M11309" s="10"/>
      <c r="N11309" s="10"/>
      <c r="O11309" s="10"/>
      <c r="P11309" s="10"/>
      <c r="Q11309" s="10"/>
      <c r="R11309" s="10"/>
      <c r="S11309" s="10"/>
      <c r="T11309" s="10"/>
      <c r="U11309" s="10"/>
      <c r="V11309" s="10"/>
      <c r="W11309" s="10"/>
      <c r="X11309" s="10"/>
      <c r="Y11309" s="10"/>
      <c r="Z11309" s="10"/>
      <c r="AA11309" s="10"/>
      <c r="AB11309" s="10"/>
      <c r="AC11309" s="10"/>
      <c r="AD11309" s="10"/>
      <c r="AE11309" s="10"/>
    </row>
    <row r="11310" spans="3:31" x14ac:dyDescent="0.25">
      <c r="C11310" s="36"/>
      <c r="L11310" s="10"/>
      <c r="M11310" s="10"/>
      <c r="N11310" s="10"/>
      <c r="O11310" s="10"/>
      <c r="P11310" s="10"/>
      <c r="Q11310" s="10"/>
      <c r="R11310" s="10"/>
      <c r="S11310" s="10"/>
      <c r="T11310" s="10"/>
      <c r="U11310" s="10"/>
      <c r="V11310" s="10"/>
      <c r="W11310" s="10"/>
      <c r="X11310" s="10"/>
      <c r="Y11310" s="10"/>
      <c r="Z11310" s="10"/>
      <c r="AA11310" s="10"/>
      <c r="AB11310" s="10"/>
      <c r="AC11310" s="10"/>
      <c r="AD11310" s="10"/>
      <c r="AE11310" s="10"/>
    </row>
    <row r="11311" spans="3:31" x14ac:dyDescent="0.25">
      <c r="C11311" s="36"/>
      <c r="L11311" s="10"/>
      <c r="M11311" s="10"/>
      <c r="N11311" s="10"/>
      <c r="O11311" s="10"/>
      <c r="P11311" s="10"/>
      <c r="Q11311" s="10"/>
      <c r="R11311" s="10"/>
      <c r="S11311" s="10"/>
      <c r="T11311" s="10"/>
      <c r="U11311" s="10"/>
      <c r="V11311" s="10"/>
      <c r="W11311" s="10"/>
      <c r="X11311" s="10"/>
      <c r="Y11311" s="10"/>
      <c r="Z11311" s="10"/>
      <c r="AA11311" s="10"/>
      <c r="AB11311" s="10"/>
      <c r="AC11311" s="10"/>
      <c r="AD11311" s="10"/>
      <c r="AE11311" s="10"/>
    </row>
    <row r="11312" spans="3:31" x14ac:dyDescent="0.25">
      <c r="C11312" s="36"/>
      <c r="L11312" s="10"/>
      <c r="M11312" s="10"/>
      <c r="N11312" s="10"/>
      <c r="O11312" s="10"/>
      <c r="P11312" s="10"/>
      <c r="Q11312" s="10"/>
      <c r="R11312" s="10"/>
      <c r="S11312" s="10"/>
      <c r="T11312" s="10"/>
      <c r="U11312" s="10"/>
      <c r="V11312" s="10"/>
      <c r="W11312" s="10"/>
      <c r="X11312" s="10"/>
      <c r="Y11312" s="10"/>
      <c r="Z11312" s="10"/>
      <c r="AA11312" s="10"/>
      <c r="AB11312" s="10"/>
      <c r="AC11312" s="10"/>
      <c r="AD11312" s="10"/>
      <c r="AE11312" s="10"/>
    </row>
    <row r="11313" spans="3:31" x14ac:dyDescent="0.25">
      <c r="C11313" s="36"/>
      <c r="L11313" s="10"/>
      <c r="M11313" s="10"/>
      <c r="N11313" s="10"/>
      <c r="O11313" s="10"/>
      <c r="P11313" s="10"/>
      <c r="Q11313" s="10"/>
      <c r="R11313" s="10"/>
      <c r="S11313" s="10"/>
      <c r="T11313" s="10"/>
      <c r="U11313" s="10"/>
      <c r="V11313" s="10"/>
      <c r="W11313" s="10"/>
      <c r="X11313" s="10"/>
      <c r="Y11313" s="10"/>
      <c r="Z11313" s="10"/>
      <c r="AA11313" s="10"/>
      <c r="AB11313" s="10"/>
      <c r="AC11313" s="10"/>
      <c r="AD11313" s="10"/>
      <c r="AE11313" s="10"/>
    </row>
    <row r="11314" spans="3:31" x14ac:dyDescent="0.25">
      <c r="C11314" s="36"/>
      <c r="L11314" s="10"/>
      <c r="M11314" s="10"/>
      <c r="N11314" s="10"/>
      <c r="O11314" s="10"/>
      <c r="P11314" s="10"/>
      <c r="Q11314" s="10"/>
      <c r="R11314" s="10"/>
      <c r="S11314" s="10"/>
      <c r="T11314" s="10"/>
      <c r="U11314" s="10"/>
      <c r="V11314" s="10"/>
      <c r="W11314" s="10"/>
      <c r="X11314" s="10"/>
      <c r="Y11314" s="10"/>
      <c r="Z11314" s="10"/>
      <c r="AA11314" s="10"/>
      <c r="AB11314" s="10"/>
      <c r="AC11314" s="10"/>
      <c r="AD11314" s="10"/>
      <c r="AE11314" s="10"/>
    </row>
    <row r="11315" spans="3:31" x14ac:dyDescent="0.25">
      <c r="C11315" s="36"/>
      <c r="L11315" s="10"/>
      <c r="M11315" s="10"/>
      <c r="N11315" s="10"/>
      <c r="O11315" s="10"/>
      <c r="P11315" s="10"/>
      <c r="Q11315" s="10"/>
      <c r="R11315" s="10"/>
      <c r="S11315" s="10"/>
      <c r="T11315" s="10"/>
      <c r="U11315" s="10"/>
      <c r="V11315" s="10"/>
      <c r="W11315" s="10"/>
      <c r="X11315" s="10"/>
      <c r="Y11315" s="10"/>
      <c r="Z11315" s="10"/>
      <c r="AA11315" s="10"/>
      <c r="AB11315" s="10"/>
      <c r="AC11315" s="10"/>
      <c r="AD11315" s="10"/>
      <c r="AE11315" s="10"/>
    </row>
    <row r="11316" spans="3:31" x14ac:dyDescent="0.25">
      <c r="C11316" s="36"/>
      <c r="L11316" s="10"/>
      <c r="M11316" s="10"/>
      <c r="N11316" s="10"/>
      <c r="O11316" s="10"/>
      <c r="P11316" s="10"/>
      <c r="Q11316" s="10"/>
      <c r="R11316" s="10"/>
      <c r="S11316" s="10"/>
      <c r="T11316" s="10"/>
      <c r="U11316" s="10"/>
      <c r="V11316" s="10"/>
      <c r="W11316" s="10"/>
      <c r="X11316" s="10"/>
      <c r="Y11316" s="10"/>
      <c r="Z11316" s="10"/>
      <c r="AA11316" s="10"/>
      <c r="AB11316" s="10"/>
      <c r="AC11316" s="10"/>
      <c r="AD11316" s="10"/>
      <c r="AE11316" s="10"/>
    </row>
    <row r="11317" spans="3:31" x14ac:dyDescent="0.25">
      <c r="C11317" s="36"/>
      <c r="L11317" s="10"/>
      <c r="M11317" s="10"/>
      <c r="N11317" s="10"/>
      <c r="O11317" s="10"/>
      <c r="P11317" s="10"/>
      <c r="Q11317" s="10"/>
      <c r="R11317" s="10"/>
      <c r="S11317" s="10"/>
      <c r="T11317" s="10"/>
      <c r="U11317" s="10"/>
      <c r="V11317" s="10"/>
      <c r="W11317" s="10"/>
      <c r="X11317" s="10"/>
      <c r="Y11317" s="10"/>
      <c r="Z11317" s="10"/>
      <c r="AA11317" s="10"/>
      <c r="AB11317" s="10"/>
      <c r="AC11317" s="10"/>
      <c r="AD11317" s="10"/>
      <c r="AE11317" s="10"/>
    </row>
    <row r="11318" spans="3:31" x14ac:dyDescent="0.25">
      <c r="C11318" s="36"/>
      <c r="L11318" s="10"/>
      <c r="M11318" s="10"/>
      <c r="N11318" s="10"/>
      <c r="O11318" s="10"/>
      <c r="P11318" s="10"/>
      <c r="Q11318" s="10"/>
      <c r="R11318" s="10"/>
      <c r="S11318" s="10"/>
      <c r="T11318" s="10"/>
      <c r="U11318" s="10"/>
      <c r="V11318" s="10"/>
      <c r="W11318" s="10"/>
      <c r="X11318" s="10"/>
      <c r="Y11318" s="10"/>
      <c r="Z11318" s="10"/>
      <c r="AA11318" s="10"/>
      <c r="AB11318" s="10"/>
      <c r="AC11318" s="10"/>
      <c r="AD11318" s="10"/>
      <c r="AE11318" s="10"/>
    </row>
    <row r="11319" spans="3:31" x14ac:dyDescent="0.25">
      <c r="C11319" s="36"/>
      <c r="L11319" s="10"/>
      <c r="M11319" s="10"/>
      <c r="N11319" s="10"/>
      <c r="O11319" s="10"/>
      <c r="P11319" s="10"/>
      <c r="Q11319" s="10"/>
      <c r="R11319" s="10"/>
      <c r="S11319" s="10"/>
      <c r="T11319" s="10"/>
      <c r="U11319" s="10"/>
      <c r="V11319" s="10"/>
      <c r="W11319" s="10"/>
      <c r="X11319" s="10"/>
      <c r="Y11319" s="10"/>
      <c r="Z11319" s="10"/>
      <c r="AA11319" s="10"/>
      <c r="AB11319" s="10"/>
      <c r="AC11319" s="10"/>
      <c r="AD11319" s="10"/>
      <c r="AE11319" s="10"/>
    </row>
    <row r="11320" spans="3:31" x14ac:dyDescent="0.25">
      <c r="C11320" s="36"/>
      <c r="L11320" s="10"/>
      <c r="M11320" s="10"/>
      <c r="N11320" s="10"/>
      <c r="O11320" s="10"/>
      <c r="P11320" s="10"/>
      <c r="Q11320" s="10"/>
      <c r="R11320" s="10"/>
      <c r="S11320" s="10"/>
      <c r="T11320" s="10"/>
      <c r="U11320" s="10"/>
      <c r="V11320" s="10"/>
      <c r="W11320" s="10"/>
      <c r="X11320" s="10"/>
      <c r="Y11320" s="10"/>
      <c r="Z11320" s="10"/>
      <c r="AA11320" s="10"/>
      <c r="AB11320" s="10"/>
      <c r="AC11320" s="10"/>
      <c r="AD11320" s="10"/>
      <c r="AE11320" s="10"/>
    </row>
    <row r="11321" spans="3:31" x14ac:dyDescent="0.25">
      <c r="C11321" s="36"/>
      <c r="L11321" s="10"/>
      <c r="M11321" s="10"/>
      <c r="N11321" s="10"/>
      <c r="O11321" s="10"/>
      <c r="P11321" s="10"/>
      <c r="Q11321" s="10"/>
      <c r="R11321" s="10"/>
      <c r="S11321" s="10"/>
      <c r="T11321" s="10"/>
      <c r="U11321" s="10"/>
      <c r="V11321" s="10"/>
      <c r="W11321" s="10"/>
      <c r="X11321" s="10"/>
      <c r="Y11321" s="10"/>
      <c r="Z11321" s="10"/>
      <c r="AA11321" s="10"/>
      <c r="AB11321" s="10"/>
      <c r="AC11321" s="10"/>
      <c r="AD11321" s="10"/>
      <c r="AE11321" s="10"/>
    </row>
    <row r="11322" spans="3:31" x14ac:dyDescent="0.25">
      <c r="C11322" s="36"/>
      <c r="L11322" s="10"/>
      <c r="M11322" s="10"/>
      <c r="N11322" s="10"/>
      <c r="O11322" s="10"/>
      <c r="P11322" s="10"/>
      <c r="Q11322" s="10"/>
      <c r="R11322" s="10"/>
      <c r="S11322" s="10"/>
      <c r="T11322" s="10"/>
      <c r="U11322" s="10"/>
      <c r="V11322" s="10"/>
      <c r="W11322" s="10"/>
      <c r="X11322" s="10"/>
      <c r="Y11322" s="10"/>
      <c r="Z11322" s="10"/>
      <c r="AA11322" s="10"/>
      <c r="AB11322" s="10"/>
      <c r="AC11322" s="10"/>
      <c r="AD11322" s="10"/>
      <c r="AE11322" s="10"/>
    </row>
    <row r="11323" spans="3:31" x14ac:dyDescent="0.25">
      <c r="C11323" s="36"/>
      <c r="L11323" s="10"/>
      <c r="M11323" s="10"/>
      <c r="N11323" s="10"/>
      <c r="O11323" s="10"/>
      <c r="P11323" s="10"/>
      <c r="Q11323" s="10"/>
      <c r="R11323" s="10"/>
      <c r="S11323" s="10"/>
      <c r="T11323" s="10"/>
      <c r="U11323" s="10"/>
      <c r="V11323" s="10"/>
      <c r="W11323" s="10"/>
      <c r="X11323" s="10"/>
      <c r="Y11323" s="10"/>
      <c r="Z11323" s="10"/>
      <c r="AA11323" s="10"/>
      <c r="AB11323" s="10"/>
      <c r="AC11323" s="10"/>
      <c r="AD11323" s="10"/>
      <c r="AE11323" s="10"/>
    </row>
    <row r="11324" spans="3:31" x14ac:dyDescent="0.25">
      <c r="C11324" s="36"/>
      <c r="L11324" s="10"/>
      <c r="M11324" s="10"/>
      <c r="N11324" s="10"/>
      <c r="O11324" s="10"/>
      <c r="P11324" s="10"/>
      <c r="Q11324" s="10"/>
      <c r="R11324" s="10"/>
      <c r="S11324" s="10"/>
      <c r="T11324" s="10"/>
      <c r="U11324" s="10"/>
      <c r="V11324" s="10"/>
      <c r="W11324" s="10"/>
      <c r="X11324" s="10"/>
      <c r="Y11324" s="10"/>
      <c r="Z11324" s="10"/>
      <c r="AA11324" s="10"/>
      <c r="AB11324" s="10"/>
      <c r="AC11324" s="10"/>
      <c r="AD11324" s="10"/>
      <c r="AE11324" s="10"/>
    </row>
    <row r="11325" spans="3:31" x14ac:dyDescent="0.25">
      <c r="C11325" s="36"/>
      <c r="L11325" s="10"/>
      <c r="M11325" s="10"/>
      <c r="N11325" s="10"/>
      <c r="O11325" s="10"/>
      <c r="P11325" s="10"/>
      <c r="Q11325" s="10"/>
      <c r="R11325" s="10"/>
      <c r="S11325" s="10"/>
      <c r="T11325" s="10"/>
      <c r="U11325" s="10"/>
      <c r="V11325" s="10"/>
      <c r="W11325" s="10"/>
      <c r="X11325" s="10"/>
      <c r="Y11325" s="10"/>
      <c r="Z11325" s="10"/>
      <c r="AA11325" s="10"/>
      <c r="AB11325" s="10"/>
      <c r="AC11325" s="10"/>
      <c r="AD11325" s="10"/>
      <c r="AE11325" s="10"/>
    </row>
    <row r="11326" spans="3:31" x14ac:dyDescent="0.25">
      <c r="C11326" s="36"/>
      <c r="L11326" s="10"/>
      <c r="M11326" s="10"/>
      <c r="N11326" s="10"/>
      <c r="O11326" s="10"/>
      <c r="P11326" s="10"/>
      <c r="Q11326" s="10"/>
      <c r="R11326" s="10"/>
      <c r="S11326" s="10"/>
      <c r="T11326" s="10"/>
      <c r="U11326" s="10"/>
      <c r="V11326" s="10"/>
      <c r="W11326" s="10"/>
      <c r="X11326" s="10"/>
      <c r="Y11326" s="10"/>
      <c r="Z11326" s="10"/>
      <c r="AA11326" s="10"/>
      <c r="AB11326" s="10"/>
      <c r="AC11326" s="10"/>
      <c r="AD11326" s="10"/>
      <c r="AE11326" s="10"/>
    </row>
    <row r="11327" spans="3:31" x14ac:dyDescent="0.25">
      <c r="C11327" s="36"/>
      <c r="L11327" s="10"/>
      <c r="M11327" s="10"/>
      <c r="N11327" s="10"/>
      <c r="O11327" s="10"/>
      <c r="P11327" s="10"/>
      <c r="Q11327" s="10"/>
      <c r="R11327" s="10"/>
      <c r="S11327" s="10"/>
      <c r="T11327" s="10"/>
      <c r="U11327" s="10"/>
      <c r="V11327" s="10"/>
      <c r="W11327" s="10"/>
      <c r="X11327" s="10"/>
      <c r="Y11327" s="10"/>
      <c r="Z11327" s="10"/>
      <c r="AA11327" s="10"/>
      <c r="AB11327" s="10"/>
      <c r="AC11327" s="10"/>
      <c r="AD11327" s="10"/>
      <c r="AE11327" s="10"/>
    </row>
    <row r="11328" spans="3:31" x14ac:dyDescent="0.25">
      <c r="C11328" s="36"/>
      <c r="L11328" s="10"/>
      <c r="M11328" s="10"/>
      <c r="N11328" s="10"/>
      <c r="O11328" s="10"/>
      <c r="P11328" s="10"/>
      <c r="Q11328" s="10"/>
      <c r="R11328" s="10"/>
      <c r="S11328" s="10"/>
      <c r="T11328" s="10"/>
      <c r="U11328" s="10"/>
      <c r="V11328" s="10"/>
      <c r="W11328" s="10"/>
      <c r="X11328" s="10"/>
      <c r="Y11328" s="10"/>
      <c r="Z11328" s="10"/>
      <c r="AA11328" s="10"/>
      <c r="AB11328" s="10"/>
      <c r="AC11328" s="10"/>
      <c r="AD11328" s="10"/>
      <c r="AE11328" s="10"/>
    </row>
    <row r="11329" spans="3:31" x14ac:dyDescent="0.25">
      <c r="C11329" s="36"/>
      <c r="L11329" s="10"/>
      <c r="M11329" s="10"/>
      <c r="N11329" s="10"/>
      <c r="O11329" s="10"/>
      <c r="P11329" s="10"/>
      <c r="Q11329" s="10"/>
      <c r="R11329" s="10"/>
      <c r="S11329" s="10"/>
      <c r="T11329" s="10"/>
      <c r="U11329" s="10"/>
      <c r="V11329" s="10"/>
      <c r="W11329" s="10"/>
      <c r="X11329" s="10"/>
      <c r="Y11329" s="10"/>
      <c r="Z11329" s="10"/>
      <c r="AA11329" s="10"/>
      <c r="AB11329" s="10"/>
      <c r="AC11329" s="10"/>
      <c r="AD11329" s="10"/>
      <c r="AE11329" s="10"/>
    </row>
    <row r="11330" spans="3:31" x14ac:dyDescent="0.25">
      <c r="C11330" s="36"/>
      <c r="L11330" s="10"/>
      <c r="M11330" s="10"/>
      <c r="N11330" s="10"/>
      <c r="O11330" s="10"/>
      <c r="P11330" s="10"/>
      <c r="Q11330" s="10"/>
      <c r="R11330" s="10"/>
      <c r="S11330" s="10"/>
      <c r="T11330" s="10"/>
      <c r="U11330" s="10"/>
      <c r="V11330" s="10"/>
      <c r="W11330" s="10"/>
      <c r="X11330" s="10"/>
      <c r="Y11330" s="10"/>
      <c r="Z11330" s="10"/>
      <c r="AA11330" s="10"/>
      <c r="AB11330" s="10"/>
      <c r="AC11330" s="10"/>
      <c r="AD11330" s="10"/>
      <c r="AE11330" s="10"/>
    </row>
    <row r="11331" spans="3:31" x14ac:dyDescent="0.25">
      <c r="C11331" s="36"/>
      <c r="L11331" s="10"/>
      <c r="M11331" s="10"/>
      <c r="N11331" s="10"/>
      <c r="O11331" s="10"/>
      <c r="P11331" s="10"/>
      <c r="Q11331" s="10"/>
      <c r="R11331" s="10"/>
      <c r="S11331" s="10"/>
      <c r="T11331" s="10"/>
      <c r="U11331" s="10"/>
      <c r="V11331" s="10"/>
      <c r="W11331" s="10"/>
      <c r="X11331" s="10"/>
      <c r="Y11331" s="10"/>
      <c r="Z11331" s="10"/>
      <c r="AA11331" s="10"/>
      <c r="AB11331" s="10"/>
      <c r="AC11331" s="10"/>
      <c r="AD11331" s="10"/>
      <c r="AE11331" s="10"/>
    </row>
    <row r="11332" spans="3:31" x14ac:dyDescent="0.25">
      <c r="C11332" s="36"/>
      <c r="L11332" s="10"/>
      <c r="M11332" s="10"/>
      <c r="N11332" s="10"/>
      <c r="O11332" s="10"/>
      <c r="P11332" s="10"/>
      <c r="Q11332" s="10"/>
      <c r="R11332" s="10"/>
      <c r="S11332" s="10"/>
      <c r="T11332" s="10"/>
      <c r="U11332" s="10"/>
      <c r="V11332" s="10"/>
      <c r="W11332" s="10"/>
      <c r="X11332" s="10"/>
      <c r="Y11332" s="10"/>
      <c r="Z11332" s="10"/>
      <c r="AA11332" s="10"/>
      <c r="AB11332" s="10"/>
      <c r="AC11332" s="10"/>
      <c r="AD11332" s="10"/>
      <c r="AE11332" s="10"/>
    </row>
    <row r="11333" spans="3:31" x14ac:dyDescent="0.25">
      <c r="C11333" s="36"/>
      <c r="L11333" s="10"/>
      <c r="M11333" s="10"/>
      <c r="N11333" s="10"/>
      <c r="O11333" s="10"/>
      <c r="P11333" s="10"/>
      <c r="Q11333" s="10"/>
      <c r="R11333" s="10"/>
      <c r="S11333" s="10"/>
      <c r="T11333" s="10"/>
      <c r="U11333" s="10"/>
      <c r="V11333" s="10"/>
      <c r="W11333" s="10"/>
      <c r="X11333" s="10"/>
      <c r="Y11333" s="10"/>
      <c r="Z11333" s="10"/>
      <c r="AA11333" s="10"/>
      <c r="AB11333" s="10"/>
      <c r="AC11333" s="10"/>
      <c r="AD11333" s="10"/>
      <c r="AE11333" s="10"/>
    </row>
    <row r="11334" spans="3:31" x14ac:dyDescent="0.25">
      <c r="C11334" s="36"/>
      <c r="L11334" s="10"/>
      <c r="M11334" s="10"/>
      <c r="N11334" s="10"/>
      <c r="O11334" s="10"/>
      <c r="P11334" s="10"/>
      <c r="Q11334" s="10"/>
      <c r="R11334" s="10"/>
      <c r="S11334" s="10"/>
      <c r="T11334" s="10"/>
      <c r="U11334" s="10"/>
      <c r="V11334" s="10"/>
      <c r="W11334" s="10"/>
      <c r="X11334" s="10"/>
      <c r="Y11334" s="10"/>
      <c r="Z11334" s="10"/>
      <c r="AA11334" s="10"/>
      <c r="AB11334" s="10"/>
      <c r="AC11334" s="10"/>
      <c r="AD11334" s="10"/>
      <c r="AE11334" s="10"/>
    </row>
    <row r="11335" spans="3:31" x14ac:dyDescent="0.25">
      <c r="C11335" s="36"/>
      <c r="L11335" s="10"/>
      <c r="M11335" s="10"/>
      <c r="N11335" s="10"/>
      <c r="O11335" s="10"/>
      <c r="P11335" s="10"/>
      <c r="Q11335" s="10"/>
      <c r="R11335" s="10"/>
      <c r="S11335" s="10"/>
      <c r="T11335" s="10"/>
      <c r="U11335" s="10"/>
      <c r="V11335" s="10"/>
      <c r="W11335" s="10"/>
      <c r="X11335" s="10"/>
      <c r="Y11335" s="10"/>
      <c r="Z11335" s="10"/>
      <c r="AA11335" s="10"/>
      <c r="AB11335" s="10"/>
      <c r="AC11335" s="10"/>
      <c r="AD11335" s="10"/>
      <c r="AE11335" s="10"/>
    </row>
    <row r="11336" spans="3:31" x14ac:dyDescent="0.25">
      <c r="C11336" s="36"/>
      <c r="L11336" s="10"/>
      <c r="M11336" s="10"/>
      <c r="N11336" s="10"/>
      <c r="O11336" s="10"/>
      <c r="P11336" s="10"/>
      <c r="Q11336" s="10"/>
      <c r="R11336" s="10"/>
      <c r="S11336" s="10"/>
      <c r="T11336" s="10"/>
      <c r="U11336" s="10"/>
      <c r="V11336" s="10"/>
      <c r="W11336" s="10"/>
      <c r="X11336" s="10"/>
      <c r="Y11336" s="10"/>
      <c r="Z11336" s="10"/>
      <c r="AA11336" s="10"/>
      <c r="AB11336" s="10"/>
      <c r="AC11336" s="10"/>
      <c r="AD11336" s="10"/>
      <c r="AE11336" s="10"/>
    </row>
    <row r="11337" spans="3:31" x14ac:dyDescent="0.25">
      <c r="C11337" s="36"/>
      <c r="L11337" s="10"/>
      <c r="M11337" s="10"/>
      <c r="N11337" s="10"/>
      <c r="O11337" s="10"/>
      <c r="P11337" s="10"/>
      <c r="Q11337" s="10"/>
      <c r="R11337" s="10"/>
      <c r="S11337" s="10"/>
      <c r="T11337" s="10"/>
      <c r="U11337" s="10"/>
      <c r="V11337" s="10"/>
      <c r="W11337" s="10"/>
      <c r="X11337" s="10"/>
      <c r="Y11337" s="10"/>
      <c r="Z11337" s="10"/>
      <c r="AA11337" s="10"/>
      <c r="AB11337" s="10"/>
      <c r="AC11337" s="10"/>
      <c r="AD11337" s="10"/>
      <c r="AE11337" s="10"/>
    </row>
    <row r="11338" spans="3:31" x14ac:dyDescent="0.25">
      <c r="C11338" s="36"/>
      <c r="L11338" s="10"/>
      <c r="M11338" s="10"/>
      <c r="N11338" s="10"/>
      <c r="O11338" s="10"/>
      <c r="P11338" s="10"/>
      <c r="Q11338" s="10"/>
      <c r="R11338" s="10"/>
      <c r="S11338" s="10"/>
      <c r="T11338" s="10"/>
      <c r="U11338" s="10"/>
      <c r="V11338" s="10"/>
      <c r="W11338" s="10"/>
      <c r="X11338" s="10"/>
      <c r="Y11338" s="10"/>
      <c r="Z11338" s="10"/>
      <c r="AA11338" s="10"/>
      <c r="AB11338" s="10"/>
      <c r="AC11338" s="10"/>
      <c r="AD11338" s="10"/>
      <c r="AE11338" s="10"/>
    </row>
    <row r="11339" spans="3:31" x14ac:dyDescent="0.25">
      <c r="C11339" s="36"/>
      <c r="L11339" s="10"/>
      <c r="M11339" s="10"/>
      <c r="N11339" s="10"/>
      <c r="O11339" s="10"/>
      <c r="P11339" s="10"/>
      <c r="Q11339" s="10"/>
      <c r="R11339" s="10"/>
      <c r="S11339" s="10"/>
      <c r="T11339" s="10"/>
      <c r="U11339" s="10"/>
      <c r="V11339" s="10"/>
      <c r="W11339" s="10"/>
      <c r="X11339" s="10"/>
      <c r="Y11339" s="10"/>
      <c r="Z11339" s="10"/>
      <c r="AA11339" s="10"/>
      <c r="AB11339" s="10"/>
      <c r="AC11339" s="10"/>
      <c r="AD11339" s="10"/>
      <c r="AE11339" s="10"/>
    </row>
    <row r="11340" spans="3:31" x14ac:dyDescent="0.25">
      <c r="C11340" s="36"/>
      <c r="L11340" s="10"/>
      <c r="M11340" s="10"/>
      <c r="N11340" s="10"/>
      <c r="O11340" s="10"/>
      <c r="P11340" s="10"/>
      <c r="Q11340" s="10"/>
      <c r="R11340" s="10"/>
      <c r="S11340" s="10"/>
      <c r="T11340" s="10"/>
      <c r="U11340" s="10"/>
      <c r="V11340" s="10"/>
      <c r="W11340" s="10"/>
      <c r="X11340" s="10"/>
      <c r="Y11340" s="10"/>
      <c r="Z11340" s="10"/>
      <c r="AA11340" s="10"/>
      <c r="AB11340" s="10"/>
      <c r="AC11340" s="10"/>
      <c r="AD11340" s="10"/>
      <c r="AE11340" s="10"/>
    </row>
    <row r="11341" spans="3:31" x14ac:dyDescent="0.25">
      <c r="C11341" s="36"/>
      <c r="L11341" s="10"/>
      <c r="M11341" s="10"/>
      <c r="N11341" s="10"/>
      <c r="O11341" s="10"/>
      <c r="P11341" s="10"/>
      <c r="Q11341" s="10"/>
      <c r="R11341" s="10"/>
      <c r="S11341" s="10"/>
      <c r="T11341" s="10"/>
      <c r="U11341" s="10"/>
      <c r="V11341" s="10"/>
      <c r="W11341" s="10"/>
      <c r="X11341" s="10"/>
      <c r="Y11341" s="10"/>
      <c r="Z11341" s="10"/>
      <c r="AA11341" s="10"/>
      <c r="AB11341" s="10"/>
      <c r="AC11341" s="10"/>
      <c r="AD11341" s="10"/>
      <c r="AE11341" s="10"/>
    </row>
    <row r="11342" spans="3:31" x14ac:dyDescent="0.25">
      <c r="C11342" s="36"/>
      <c r="L11342" s="10"/>
      <c r="M11342" s="10"/>
      <c r="N11342" s="10"/>
      <c r="O11342" s="10"/>
      <c r="P11342" s="10"/>
      <c r="Q11342" s="10"/>
      <c r="R11342" s="10"/>
      <c r="S11342" s="10"/>
      <c r="T11342" s="10"/>
      <c r="U11342" s="10"/>
      <c r="V11342" s="10"/>
      <c r="W11342" s="10"/>
      <c r="X11342" s="10"/>
      <c r="Y11342" s="10"/>
      <c r="Z11342" s="10"/>
      <c r="AA11342" s="10"/>
      <c r="AB11342" s="10"/>
      <c r="AC11342" s="10"/>
      <c r="AD11342" s="10"/>
      <c r="AE11342" s="10"/>
    </row>
    <row r="11343" spans="3:31" x14ac:dyDescent="0.25">
      <c r="C11343" s="36"/>
      <c r="L11343" s="10"/>
      <c r="M11343" s="10"/>
      <c r="N11343" s="10"/>
      <c r="O11343" s="10"/>
      <c r="P11343" s="10"/>
      <c r="Q11343" s="10"/>
      <c r="R11343" s="10"/>
      <c r="S11343" s="10"/>
      <c r="T11343" s="10"/>
      <c r="U11343" s="10"/>
      <c r="V11343" s="10"/>
      <c r="W11343" s="10"/>
      <c r="X11343" s="10"/>
      <c r="Y11343" s="10"/>
      <c r="Z11343" s="10"/>
      <c r="AA11343" s="10"/>
      <c r="AB11343" s="10"/>
      <c r="AC11343" s="10"/>
      <c r="AD11343" s="10"/>
      <c r="AE11343" s="10"/>
    </row>
    <row r="11344" spans="3:31" x14ac:dyDescent="0.25">
      <c r="C11344" s="36"/>
      <c r="L11344" s="10"/>
      <c r="M11344" s="10"/>
      <c r="N11344" s="10"/>
      <c r="O11344" s="10"/>
      <c r="P11344" s="10"/>
      <c r="Q11344" s="10"/>
      <c r="R11344" s="10"/>
      <c r="S11344" s="10"/>
      <c r="T11344" s="10"/>
      <c r="U11344" s="10"/>
      <c r="V11344" s="10"/>
      <c r="W11344" s="10"/>
      <c r="X11344" s="10"/>
      <c r="Y11344" s="10"/>
      <c r="Z11344" s="10"/>
      <c r="AA11344" s="10"/>
      <c r="AB11344" s="10"/>
      <c r="AC11344" s="10"/>
      <c r="AD11344" s="10"/>
      <c r="AE11344" s="10"/>
    </row>
    <row r="11345" spans="3:31" x14ac:dyDescent="0.25">
      <c r="C11345" s="36"/>
      <c r="L11345" s="10"/>
      <c r="M11345" s="10"/>
      <c r="N11345" s="10"/>
      <c r="O11345" s="10"/>
      <c r="P11345" s="10"/>
      <c r="Q11345" s="10"/>
      <c r="R11345" s="10"/>
      <c r="S11345" s="10"/>
      <c r="T11345" s="10"/>
      <c r="U11345" s="10"/>
      <c r="V11345" s="10"/>
      <c r="W11345" s="10"/>
      <c r="X11345" s="10"/>
      <c r="Y11345" s="10"/>
      <c r="Z11345" s="10"/>
      <c r="AA11345" s="10"/>
      <c r="AB11345" s="10"/>
      <c r="AC11345" s="10"/>
      <c r="AD11345" s="10"/>
      <c r="AE11345" s="10"/>
    </row>
    <row r="11346" spans="3:31" x14ac:dyDescent="0.25">
      <c r="C11346" s="36"/>
      <c r="L11346" s="10"/>
      <c r="M11346" s="10"/>
      <c r="N11346" s="10"/>
      <c r="O11346" s="10"/>
      <c r="P11346" s="10"/>
      <c r="Q11346" s="10"/>
      <c r="R11346" s="10"/>
      <c r="S11346" s="10"/>
      <c r="T11346" s="10"/>
      <c r="U11346" s="10"/>
      <c r="V11346" s="10"/>
      <c r="W11346" s="10"/>
      <c r="X11346" s="10"/>
      <c r="Y11346" s="10"/>
      <c r="Z11346" s="10"/>
      <c r="AA11346" s="10"/>
      <c r="AB11346" s="10"/>
      <c r="AC11346" s="10"/>
      <c r="AD11346" s="10"/>
      <c r="AE11346" s="10"/>
    </row>
    <row r="11347" spans="3:31" x14ac:dyDescent="0.25">
      <c r="C11347" s="36"/>
      <c r="L11347" s="10"/>
      <c r="M11347" s="10"/>
      <c r="N11347" s="10"/>
      <c r="O11347" s="10"/>
      <c r="P11347" s="10"/>
      <c r="Q11347" s="10"/>
      <c r="R11347" s="10"/>
      <c r="S11347" s="10"/>
      <c r="T11347" s="10"/>
      <c r="U11347" s="10"/>
      <c r="V11347" s="10"/>
      <c r="W11347" s="10"/>
      <c r="X11347" s="10"/>
      <c r="Y11347" s="10"/>
      <c r="Z11347" s="10"/>
      <c r="AA11347" s="10"/>
      <c r="AB11347" s="10"/>
      <c r="AC11347" s="10"/>
      <c r="AD11347" s="10"/>
      <c r="AE11347" s="10"/>
    </row>
    <row r="11348" spans="3:31" x14ac:dyDescent="0.25">
      <c r="C11348" s="36"/>
      <c r="L11348" s="10"/>
      <c r="M11348" s="10"/>
      <c r="N11348" s="10"/>
      <c r="O11348" s="10"/>
      <c r="P11348" s="10"/>
      <c r="Q11348" s="10"/>
      <c r="R11348" s="10"/>
      <c r="S11348" s="10"/>
      <c r="T11348" s="10"/>
      <c r="U11348" s="10"/>
      <c r="V11348" s="10"/>
      <c r="W11348" s="10"/>
      <c r="X11348" s="10"/>
      <c r="Y11348" s="10"/>
      <c r="Z11348" s="10"/>
      <c r="AA11348" s="10"/>
      <c r="AB11348" s="10"/>
      <c r="AC11348" s="10"/>
      <c r="AD11348" s="10"/>
      <c r="AE11348" s="10"/>
    </row>
    <row r="11349" spans="3:31" x14ac:dyDescent="0.25">
      <c r="C11349" s="36"/>
      <c r="L11349" s="10"/>
      <c r="M11349" s="10"/>
      <c r="N11349" s="10"/>
      <c r="O11349" s="10"/>
      <c r="P11349" s="10"/>
      <c r="Q11349" s="10"/>
      <c r="R11349" s="10"/>
      <c r="S11349" s="10"/>
      <c r="T11349" s="10"/>
      <c r="U11349" s="10"/>
      <c r="V11349" s="10"/>
      <c r="W11349" s="10"/>
      <c r="X11349" s="10"/>
      <c r="Y11349" s="10"/>
      <c r="Z11349" s="10"/>
      <c r="AA11349" s="10"/>
      <c r="AB11349" s="10"/>
      <c r="AC11349" s="10"/>
      <c r="AD11349" s="10"/>
      <c r="AE11349" s="10"/>
    </row>
    <row r="11350" spans="3:31" x14ac:dyDescent="0.25">
      <c r="C11350" s="36"/>
      <c r="L11350" s="10"/>
      <c r="M11350" s="10"/>
      <c r="N11350" s="10"/>
      <c r="O11350" s="10"/>
      <c r="P11350" s="10"/>
      <c r="Q11350" s="10"/>
      <c r="R11350" s="10"/>
      <c r="S11350" s="10"/>
      <c r="T11350" s="10"/>
      <c r="U11350" s="10"/>
      <c r="V11350" s="10"/>
      <c r="W11350" s="10"/>
      <c r="X11350" s="10"/>
      <c r="Y11350" s="10"/>
      <c r="Z11350" s="10"/>
      <c r="AA11350" s="10"/>
      <c r="AB11350" s="10"/>
      <c r="AC11350" s="10"/>
      <c r="AD11350" s="10"/>
      <c r="AE11350" s="10"/>
    </row>
    <row r="11351" spans="3:31" x14ac:dyDescent="0.25">
      <c r="C11351" s="36"/>
      <c r="L11351" s="10"/>
      <c r="M11351" s="10"/>
      <c r="N11351" s="10"/>
      <c r="O11351" s="10"/>
      <c r="P11351" s="10"/>
      <c r="Q11351" s="10"/>
      <c r="R11351" s="10"/>
      <c r="S11351" s="10"/>
      <c r="T11351" s="10"/>
      <c r="U11351" s="10"/>
      <c r="V11351" s="10"/>
      <c r="W11351" s="10"/>
      <c r="X11351" s="10"/>
      <c r="Y11351" s="10"/>
      <c r="Z11351" s="10"/>
      <c r="AA11351" s="10"/>
      <c r="AB11351" s="10"/>
      <c r="AC11351" s="10"/>
      <c r="AD11351" s="10"/>
      <c r="AE11351" s="10"/>
    </row>
    <row r="11352" spans="3:31" x14ac:dyDescent="0.25">
      <c r="C11352" s="36"/>
      <c r="L11352" s="10"/>
      <c r="M11352" s="10"/>
      <c r="N11352" s="10"/>
      <c r="O11352" s="10"/>
      <c r="P11352" s="10"/>
      <c r="Q11352" s="10"/>
      <c r="R11352" s="10"/>
      <c r="S11352" s="10"/>
      <c r="T11352" s="10"/>
      <c r="U11352" s="10"/>
      <c r="V11352" s="10"/>
      <c r="W11352" s="10"/>
      <c r="X11352" s="10"/>
      <c r="Y11352" s="10"/>
      <c r="Z11352" s="10"/>
      <c r="AA11352" s="10"/>
      <c r="AB11352" s="10"/>
      <c r="AC11352" s="10"/>
      <c r="AD11352" s="10"/>
      <c r="AE11352" s="10"/>
    </row>
    <row r="11353" spans="3:31" x14ac:dyDescent="0.25">
      <c r="C11353" s="36"/>
      <c r="L11353" s="10"/>
      <c r="M11353" s="10"/>
      <c r="N11353" s="10"/>
      <c r="O11353" s="10"/>
      <c r="P11353" s="10"/>
      <c r="Q11353" s="10"/>
      <c r="R11353" s="10"/>
      <c r="S11353" s="10"/>
      <c r="T11353" s="10"/>
      <c r="U11353" s="10"/>
      <c r="V11353" s="10"/>
      <c r="W11353" s="10"/>
      <c r="X11353" s="10"/>
      <c r="Y11353" s="10"/>
      <c r="Z11353" s="10"/>
      <c r="AA11353" s="10"/>
      <c r="AB11353" s="10"/>
      <c r="AC11353" s="10"/>
      <c r="AD11353" s="10"/>
      <c r="AE11353" s="10"/>
    </row>
    <row r="11354" spans="3:31" x14ac:dyDescent="0.25">
      <c r="C11354" s="36"/>
      <c r="L11354" s="10"/>
      <c r="M11354" s="10"/>
      <c r="N11354" s="10"/>
      <c r="O11354" s="10"/>
      <c r="P11354" s="10"/>
      <c r="Q11354" s="10"/>
      <c r="R11354" s="10"/>
      <c r="S11354" s="10"/>
      <c r="T11354" s="10"/>
      <c r="U11354" s="10"/>
      <c r="V11354" s="10"/>
      <c r="W11354" s="10"/>
      <c r="X11354" s="10"/>
      <c r="Y11354" s="10"/>
      <c r="Z11354" s="10"/>
      <c r="AA11354" s="10"/>
      <c r="AB11354" s="10"/>
      <c r="AC11354" s="10"/>
      <c r="AD11354" s="10"/>
      <c r="AE11354" s="10"/>
    </row>
    <row r="11355" spans="3:31" x14ac:dyDescent="0.25">
      <c r="C11355" s="36"/>
      <c r="L11355" s="10"/>
      <c r="M11355" s="10"/>
      <c r="N11355" s="10"/>
      <c r="O11355" s="10"/>
      <c r="P11355" s="10"/>
      <c r="Q11355" s="10"/>
      <c r="R11355" s="10"/>
      <c r="S11355" s="10"/>
      <c r="T11355" s="10"/>
      <c r="U11355" s="10"/>
      <c r="V11355" s="10"/>
      <c r="W11355" s="10"/>
      <c r="X11355" s="10"/>
      <c r="Y11355" s="10"/>
      <c r="Z11355" s="10"/>
      <c r="AA11355" s="10"/>
      <c r="AB11355" s="10"/>
      <c r="AC11355" s="10"/>
      <c r="AD11355" s="10"/>
      <c r="AE11355" s="10"/>
    </row>
    <row r="11356" spans="3:31" x14ac:dyDescent="0.25">
      <c r="C11356" s="36"/>
      <c r="L11356" s="10"/>
      <c r="M11356" s="10"/>
      <c r="N11356" s="10"/>
      <c r="O11356" s="10"/>
      <c r="P11356" s="10"/>
      <c r="Q11356" s="10"/>
      <c r="R11356" s="10"/>
      <c r="S11356" s="10"/>
      <c r="T11356" s="10"/>
      <c r="U11356" s="10"/>
      <c r="V11356" s="10"/>
      <c r="W11356" s="10"/>
      <c r="X11356" s="10"/>
      <c r="Y11356" s="10"/>
      <c r="Z11356" s="10"/>
      <c r="AA11356" s="10"/>
      <c r="AB11356" s="10"/>
      <c r="AC11356" s="10"/>
      <c r="AD11356" s="10"/>
      <c r="AE11356" s="10"/>
    </row>
    <row r="11357" spans="3:31" x14ac:dyDescent="0.25">
      <c r="C11357" s="36"/>
      <c r="L11357" s="10"/>
      <c r="M11357" s="10"/>
      <c r="N11357" s="10"/>
      <c r="O11357" s="10"/>
      <c r="P11357" s="10"/>
      <c r="Q11357" s="10"/>
      <c r="R11357" s="10"/>
      <c r="S11357" s="10"/>
      <c r="T11357" s="10"/>
      <c r="U11357" s="10"/>
      <c r="V11357" s="10"/>
      <c r="W11357" s="10"/>
      <c r="X11357" s="10"/>
      <c r="Y11357" s="10"/>
      <c r="Z11357" s="10"/>
      <c r="AA11357" s="10"/>
      <c r="AB11357" s="10"/>
      <c r="AC11357" s="10"/>
      <c r="AD11357" s="10"/>
      <c r="AE11357" s="10"/>
    </row>
    <row r="11358" spans="3:31" x14ac:dyDescent="0.25">
      <c r="C11358" s="36"/>
      <c r="L11358" s="10"/>
      <c r="M11358" s="10"/>
      <c r="N11358" s="10"/>
      <c r="O11358" s="10"/>
      <c r="P11358" s="10"/>
      <c r="Q11358" s="10"/>
      <c r="R11358" s="10"/>
      <c r="S11358" s="10"/>
      <c r="T11358" s="10"/>
      <c r="U11358" s="10"/>
      <c r="V11358" s="10"/>
      <c r="W11358" s="10"/>
      <c r="X11358" s="10"/>
      <c r="Y11358" s="10"/>
      <c r="Z11358" s="10"/>
      <c r="AA11358" s="10"/>
      <c r="AB11358" s="10"/>
      <c r="AC11358" s="10"/>
      <c r="AD11358" s="10"/>
      <c r="AE11358" s="10"/>
    </row>
    <row r="11359" spans="3:31" x14ac:dyDescent="0.25">
      <c r="C11359" s="36"/>
      <c r="L11359" s="10"/>
      <c r="M11359" s="10"/>
      <c r="N11359" s="10"/>
      <c r="O11359" s="10"/>
      <c r="P11359" s="10"/>
      <c r="Q11359" s="10"/>
      <c r="R11359" s="10"/>
      <c r="S11359" s="10"/>
      <c r="T11359" s="10"/>
      <c r="U11359" s="10"/>
      <c r="V11359" s="10"/>
      <c r="W11359" s="10"/>
      <c r="X11359" s="10"/>
      <c r="Y11359" s="10"/>
      <c r="Z11359" s="10"/>
      <c r="AA11359" s="10"/>
      <c r="AB11359" s="10"/>
      <c r="AC11359" s="10"/>
      <c r="AD11359" s="10"/>
      <c r="AE11359" s="10"/>
    </row>
    <row r="11360" spans="3:31" x14ac:dyDescent="0.25">
      <c r="C11360" s="36"/>
      <c r="L11360" s="10"/>
      <c r="M11360" s="10"/>
      <c r="N11360" s="10"/>
      <c r="O11360" s="10"/>
      <c r="P11360" s="10"/>
      <c r="Q11360" s="10"/>
      <c r="R11360" s="10"/>
      <c r="S11360" s="10"/>
      <c r="T11360" s="10"/>
      <c r="U11360" s="10"/>
      <c r="V11360" s="10"/>
      <c r="W11360" s="10"/>
      <c r="X11360" s="10"/>
      <c r="Y11360" s="10"/>
      <c r="Z11360" s="10"/>
      <c r="AA11360" s="10"/>
      <c r="AB11360" s="10"/>
      <c r="AC11360" s="10"/>
      <c r="AD11360" s="10"/>
      <c r="AE11360" s="10"/>
    </row>
    <row r="11361" spans="3:31" x14ac:dyDescent="0.25">
      <c r="C11361" s="36"/>
      <c r="L11361" s="10"/>
      <c r="M11361" s="10"/>
      <c r="N11361" s="10"/>
      <c r="O11361" s="10"/>
      <c r="P11361" s="10"/>
      <c r="Q11361" s="10"/>
      <c r="R11361" s="10"/>
      <c r="S11361" s="10"/>
      <c r="T11361" s="10"/>
      <c r="U11361" s="10"/>
      <c r="V11361" s="10"/>
      <c r="W11361" s="10"/>
      <c r="X11361" s="10"/>
      <c r="Y11361" s="10"/>
      <c r="Z11361" s="10"/>
      <c r="AA11361" s="10"/>
      <c r="AB11361" s="10"/>
      <c r="AC11361" s="10"/>
      <c r="AD11361" s="10"/>
      <c r="AE11361" s="10"/>
    </row>
    <row r="11362" spans="3:31" x14ac:dyDescent="0.25">
      <c r="C11362" s="36"/>
      <c r="L11362" s="10"/>
      <c r="M11362" s="10"/>
      <c r="N11362" s="10"/>
      <c r="O11362" s="10"/>
      <c r="P11362" s="10"/>
      <c r="Q11362" s="10"/>
      <c r="R11362" s="10"/>
      <c r="S11362" s="10"/>
      <c r="T11362" s="10"/>
      <c r="U11362" s="10"/>
      <c r="V11362" s="10"/>
      <c r="W11362" s="10"/>
      <c r="X11362" s="10"/>
      <c r="Y11362" s="10"/>
      <c r="Z11362" s="10"/>
      <c r="AA11362" s="10"/>
      <c r="AB11362" s="10"/>
      <c r="AC11362" s="10"/>
      <c r="AD11362" s="10"/>
      <c r="AE11362" s="10"/>
    </row>
    <row r="11363" spans="3:31" x14ac:dyDescent="0.25">
      <c r="C11363" s="36"/>
      <c r="L11363" s="10"/>
      <c r="M11363" s="10"/>
      <c r="N11363" s="10"/>
      <c r="O11363" s="10"/>
      <c r="P11363" s="10"/>
      <c r="Q11363" s="10"/>
      <c r="R11363" s="10"/>
      <c r="S11363" s="10"/>
      <c r="T11363" s="10"/>
      <c r="U11363" s="10"/>
      <c r="V11363" s="10"/>
      <c r="W11363" s="10"/>
      <c r="X11363" s="10"/>
      <c r="Y11363" s="10"/>
      <c r="Z11363" s="10"/>
      <c r="AA11363" s="10"/>
      <c r="AB11363" s="10"/>
      <c r="AC11363" s="10"/>
      <c r="AD11363" s="10"/>
      <c r="AE11363" s="10"/>
    </row>
    <row r="11364" spans="3:31" x14ac:dyDescent="0.25">
      <c r="C11364" s="36"/>
      <c r="L11364" s="10"/>
      <c r="M11364" s="10"/>
      <c r="N11364" s="10"/>
      <c r="O11364" s="10"/>
      <c r="P11364" s="10"/>
      <c r="Q11364" s="10"/>
      <c r="R11364" s="10"/>
      <c r="S11364" s="10"/>
      <c r="T11364" s="10"/>
      <c r="U11364" s="10"/>
      <c r="V11364" s="10"/>
      <c r="W11364" s="10"/>
      <c r="X11364" s="10"/>
      <c r="Y11364" s="10"/>
      <c r="Z11364" s="10"/>
      <c r="AA11364" s="10"/>
      <c r="AB11364" s="10"/>
      <c r="AC11364" s="10"/>
      <c r="AD11364" s="10"/>
      <c r="AE11364" s="10"/>
    </row>
    <row r="11365" spans="3:31" x14ac:dyDescent="0.25">
      <c r="C11365" s="36"/>
      <c r="L11365" s="10"/>
      <c r="M11365" s="10"/>
      <c r="N11365" s="10"/>
      <c r="O11365" s="10"/>
      <c r="P11365" s="10"/>
      <c r="Q11365" s="10"/>
      <c r="R11365" s="10"/>
      <c r="S11365" s="10"/>
      <c r="T11365" s="10"/>
      <c r="U11365" s="10"/>
      <c r="V11365" s="10"/>
      <c r="W11365" s="10"/>
      <c r="X11365" s="10"/>
      <c r="Y11365" s="10"/>
      <c r="Z11365" s="10"/>
      <c r="AA11365" s="10"/>
      <c r="AB11365" s="10"/>
      <c r="AC11365" s="10"/>
      <c r="AD11365" s="10"/>
      <c r="AE11365" s="10"/>
    </row>
    <row r="11366" spans="3:31" x14ac:dyDescent="0.25">
      <c r="C11366" s="36"/>
      <c r="L11366" s="10"/>
      <c r="M11366" s="10"/>
      <c r="N11366" s="10"/>
      <c r="O11366" s="10"/>
      <c r="P11366" s="10"/>
      <c r="Q11366" s="10"/>
      <c r="R11366" s="10"/>
      <c r="S11366" s="10"/>
      <c r="T11366" s="10"/>
      <c r="U11366" s="10"/>
      <c r="V11366" s="10"/>
      <c r="W11366" s="10"/>
      <c r="X11366" s="10"/>
      <c r="Y11366" s="10"/>
      <c r="Z11366" s="10"/>
      <c r="AA11366" s="10"/>
      <c r="AB11366" s="10"/>
      <c r="AC11366" s="10"/>
      <c r="AD11366" s="10"/>
      <c r="AE11366" s="10"/>
    </row>
    <row r="11367" spans="3:31" x14ac:dyDescent="0.25">
      <c r="C11367" s="36"/>
      <c r="L11367" s="10"/>
      <c r="M11367" s="10"/>
      <c r="N11367" s="10"/>
      <c r="O11367" s="10"/>
      <c r="P11367" s="10"/>
      <c r="Q11367" s="10"/>
      <c r="R11367" s="10"/>
      <c r="S11367" s="10"/>
      <c r="T11367" s="10"/>
      <c r="U11367" s="10"/>
      <c r="V11367" s="10"/>
      <c r="W11367" s="10"/>
      <c r="X11367" s="10"/>
      <c r="Y11367" s="10"/>
      <c r="Z11367" s="10"/>
      <c r="AA11367" s="10"/>
      <c r="AB11367" s="10"/>
      <c r="AC11367" s="10"/>
      <c r="AD11367" s="10"/>
      <c r="AE11367" s="10"/>
    </row>
    <row r="11368" spans="3:31" x14ac:dyDescent="0.25">
      <c r="C11368" s="36"/>
      <c r="L11368" s="10"/>
      <c r="M11368" s="10"/>
      <c r="N11368" s="10"/>
      <c r="O11368" s="10"/>
      <c r="P11368" s="10"/>
      <c r="Q11368" s="10"/>
      <c r="R11368" s="10"/>
      <c r="S11368" s="10"/>
      <c r="T11368" s="10"/>
      <c r="U11368" s="10"/>
      <c r="V11368" s="10"/>
      <c r="W11368" s="10"/>
      <c r="X11368" s="10"/>
      <c r="Y11368" s="10"/>
      <c r="Z11368" s="10"/>
      <c r="AA11368" s="10"/>
      <c r="AB11368" s="10"/>
      <c r="AC11368" s="10"/>
      <c r="AD11368" s="10"/>
      <c r="AE11368" s="10"/>
    </row>
    <row r="11369" spans="3:31" x14ac:dyDescent="0.25">
      <c r="C11369" s="36"/>
      <c r="L11369" s="10"/>
      <c r="M11369" s="10"/>
      <c r="N11369" s="10"/>
      <c r="O11369" s="10"/>
      <c r="P11369" s="10"/>
      <c r="Q11369" s="10"/>
      <c r="R11369" s="10"/>
      <c r="S11369" s="10"/>
      <c r="T11369" s="10"/>
      <c r="U11369" s="10"/>
      <c r="V11369" s="10"/>
      <c r="W11369" s="10"/>
      <c r="X11369" s="10"/>
      <c r="Y11369" s="10"/>
      <c r="Z11369" s="10"/>
      <c r="AA11369" s="10"/>
      <c r="AB11369" s="10"/>
      <c r="AC11369" s="10"/>
      <c r="AD11369" s="10"/>
      <c r="AE11369" s="10"/>
    </row>
    <row r="11370" spans="3:31" x14ac:dyDescent="0.25">
      <c r="C11370" s="36"/>
      <c r="L11370" s="10"/>
      <c r="M11370" s="10"/>
      <c r="N11370" s="10"/>
      <c r="O11370" s="10"/>
      <c r="P11370" s="10"/>
      <c r="Q11370" s="10"/>
      <c r="R11370" s="10"/>
      <c r="S11370" s="10"/>
      <c r="T11370" s="10"/>
      <c r="U11370" s="10"/>
      <c r="V11370" s="10"/>
      <c r="W11370" s="10"/>
      <c r="X11370" s="10"/>
      <c r="Y11370" s="10"/>
      <c r="Z11370" s="10"/>
      <c r="AA11370" s="10"/>
      <c r="AB11370" s="10"/>
      <c r="AC11370" s="10"/>
      <c r="AD11370" s="10"/>
      <c r="AE11370" s="10"/>
    </row>
    <row r="11371" spans="3:31" x14ac:dyDescent="0.25">
      <c r="C11371" s="36"/>
      <c r="L11371" s="10"/>
      <c r="M11371" s="10"/>
      <c r="N11371" s="10"/>
      <c r="O11371" s="10"/>
      <c r="P11371" s="10"/>
      <c r="Q11371" s="10"/>
      <c r="R11371" s="10"/>
      <c r="S11371" s="10"/>
      <c r="T11371" s="10"/>
      <c r="U11371" s="10"/>
      <c r="V11371" s="10"/>
      <c r="W11371" s="10"/>
      <c r="X11371" s="10"/>
      <c r="Y11371" s="10"/>
      <c r="Z11371" s="10"/>
      <c r="AA11371" s="10"/>
      <c r="AB11371" s="10"/>
      <c r="AC11371" s="10"/>
      <c r="AD11371" s="10"/>
      <c r="AE11371" s="10"/>
    </row>
    <row r="11372" spans="3:31" x14ac:dyDescent="0.25">
      <c r="C11372" s="36"/>
      <c r="L11372" s="10"/>
      <c r="M11372" s="10"/>
      <c r="N11372" s="10"/>
      <c r="O11372" s="10"/>
      <c r="P11372" s="10"/>
      <c r="Q11372" s="10"/>
      <c r="R11372" s="10"/>
      <c r="S11372" s="10"/>
      <c r="T11372" s="10"/>
      <c r="U11372" s="10"/>
      <c r="V11372" s="10"/>
      <c r="W11372" s="10"/>
      <c r="X11372" s="10"/>
      <c r="Y11372" s="10"/>
      <c r="Z11372" s="10"/>
      <c r="AA11372" s="10"/>
      <c r="AB11372" s="10"/>
      <c r="AC11372" s="10"/>
      <c r="AD11372" s="10"/>
      <c r="AE11372" s="10"/>
    </row>
    <row r="11373" spans="3:31" x14ac:dyDescent="0.25">
      <c r="C11373" s="36"/>
      <c r="L11373" s="10"/>
      <c r="M11373" s="10"/>
      <c r="N11373" s="10"/>
      <c r="O11373" s="10"/>
      <c r="P11373" s="10"/>
      <c r="Q11373" s="10"/>
      <c r="R11373" s="10"/>
      <c r="S11373" s="10"/>
      <c r="T11373" s="10"/>
      <c r="U11373" s="10"/>
      <c r="V11373" s="10"/>
      <c r="W11373" s="10"/>
      <c r="X11373" s="10"/>
      <c r="Y11373" s="10"/>
      <c r="Z11373" s="10"/>
      <c r="AA11373" s="10"/>
      <c r="AB11373" s="10"/>
      <c r="AC11373" s="10"/>
      <c r="AD11373" s="10"/>
      <c r="AE11373" s="10"/>
    </row>
    <row r="11374" spans="3:31" x14ac:dyDescent="0.25">
      <c r="C11374" s="36"/>
      <c r="L11374" s="10"/>
      <c r="M11374" s="10"/>
      <c r="N11374" s="10"/>
      <c r="O11374" s="10"/>
      <c r="P11374" s="10"/>
      <c r="Q11374" s="10"/>
      <c r="R11374" s="10"/>
      <c r="S11374" s="10"/>
      <c r="T11374" s="10"/>
      <c r="U11374" s="10"/>
      <c r="V11374" s="10"/>
      <c r="W11374" s="10"/>
      <c r="X11374" s="10"/>
      <c r="Y11374" s="10"/>
      <c r="Z11374" s="10"/>
      <c r="AA11374" s="10"/>
      <c r="AB11374" s="10"/>
      <c r="AC11374" s="10"/>
      <c r="AD11374" s="10"/>
      <c r="AE11374" s="10"/>
    </row>
    <row r="11375" spans="3:31" x14ac:dyDescent="0.25">
      <c r="C11375" s="36"/>
      <c r="L11375" s="10"/>
      <c r="M11375" s="10"/>
      <c r="N11375" s="10"/>
      <c r="O11375" s="10"/>
      <c r="P11375" s="10"/>
      <c r="Q11375" s="10"/>
      <c r="R11375" s="10"/>
      <c r="S11375" s="10"/>
      <c r="T11375" s="10"/>
      <c r="U11375" s="10"/>
      <c r="V11375" s="10"/>
      <c r="W11375" s="10"/>
      <c r="X11375" s="10"/>
      <c r="Y11375" s="10"/>
      <c r="Z11375" s="10"/>
      <c r="AA11375" s="10"/>
      <c r="AB11375" s="10"/>
      <c r="AC11375" s="10"/>
      <c r="AD11375" s="10"/>
      <c r="AE11375" s="10"/>
    </row>
    <row r="11376" spans="3:31" x14ac:dyDescent="0.25">
      <c r="C11376" s="36"/>
      <c r="L11376" s="10"/>
      <c r="M11376" s="10"/>
      <c r="N11376" s="10"/>
      <c r="O11376" s="10"/>
      <c r="P11376" s="10"/>
      <c r="Q11376" s="10"/>
      <c r="R11376" s="10"/>
      <c r="S11376" s="10"/>
      <c r="T11376" s="10"/>
      <c r="U11376" s="10"/>
      <c r="V11376" s="10"/>
      <c r="W11376" s="10"/>
      <c r="X11376" s="10"/>
      <c r="Y11376" s="10"/>
      <c r="Z11376" s="10"/>
      <c r="AA11376" s="10"/>
      <c r="AB11376" s="10"/>
      <c r="AC11376" s="10"/>
      <c r="AD11376" s="10"/>
      <c r="AE11376" s="10"/>
    </row>
    <row r="11377" spans="3:31" x14ac:dyDescent="0.25">
      <c r="C11377" s="36"/>
      <c r="L11377" s="10"/>
      <c r="M11377" s="10"/>
      <c r="N11377" s="10"/>
      <c r="O11377" s="10"/>
      <c r="P11377" s="10"/>
      <c r="Q11377" s="10"/>
      <c r="R11377" s="10"/>
      <c r="S11377" s="10"/>
      <c r="T11377" s="10"/>
      <c r="U11377" s="10"/>
      <c r="V11377" s="10"/>
      <c r="W11377" s="10"/>
      <c r="X11377" s="10"/>
      <c r="Y11377" s="10"/>
      <c r="Z11377" s="10"/>
      <c r="AA11377" s="10"/>
      <c r="AB11377" s="10"/>
      <c r="AC11377" s="10"/>
      <c r="AD11377" s="10"/>
      <c r="AE11377" s="10"/>
    </row>
    <row r="11378" spans="3:31" x14ac:dyDescent="0.25">
      <c r="C11378" s="36"/>
      <c r="L11378" s="10"/>
      <c r="M11378" s="10"/>
      <c r="N11378" s="10"/>
      <c r="O11378" s="10"/>
      <c r="P11378" s="10"/>
      <c r="Q11378" s="10"/>
      <c r="R11378" s="10"/>
      <c r="S11378" s="10"/>
      <c r="T11378" s="10"/>
      <c r="U11378" s="10"/>
      <c r="V11378" s="10"/>
      <c r="W11378" s="10"/>
      <c r="X11378" s="10"/>
      <c r="Y11378" s="10"/>
      <c r="Z11378" s="10"/>
      <c r="AA11378" s="10"/>
      <c r="AB11378" s="10"/>
      <c r="AC11378" s="10"/>
      <c r="AD11378" s="10"/>
      <c r="AE11378" s="10"/>
    </row>
    <row r="11379" spans="3:31" x14ac:dyDescent="0.25">
      <c r="C11379" s="36"/>
      <c r="L11379" s="10"/>
      <c r="M11379" s="10"/>
      <c r="N11379" s="10"/>
      <c r="O11379" s="10"/>
      <c r="P11379" s="10"/>
      <c r="Q11379" s="10"/>
      <c r="R11379" s="10"/>
      <c r="S11379" s="10"/>
      <c r="T11379" s="10"/>
      <c r="U11379" s="10"/>
      <c r="V11379" s="10"/>
      <c r="W11379" s="10"/>
      <c r="X11379" s="10"/>
      <c r="Y11379" s="10"/>
      <c r="Z11379" s="10"/>
      <c r="AA11379" s="10"/>
      <c r="AB11379" s="10"/>
      <c r="AC11379" s="10"/>
      <c r="AD11379" s="10"/>
      <c r="AE11379" s="10"/>
    </row>
    <row r="11380" spans="3:31" x14ac:dyDescent="0.25">
      <c r="C11380" s="36"/>
      <c r="L11380" s="10"/>
      <c r="M11380" s="10"/>
      <c r="N11380" s="10"/>
      <c r="O11380" s="10"/>
      <c r="P11380" s="10"/>
      <c r="Q11380" s="10"/>
      <c r="R11380" s="10"/>
      <c r="S11380" s="10"/>
      <c r="T11380" s="10"/>
      <c r="U11380" s="10"/>
      <c r="V11380" s="10"/>
      <c r="W11380" s="10"/>
      <c r="X11380" s="10"/>
      <c r="Y11380" s="10"/>
      <c r="Z11380" s="10"/>
      <c r="AA11380" s="10"/>
      <c r="AB11380" s="10"/>
      <c r="AC11380" s="10"/>
      <c r="AD11380" s="10"/>
      <c r="AE11380" s="10"/>
    </row>
    <row r="11381" spans="3:31" x14ac:dyDescent="0.25">
      <c r="C11381" s="36"/>
      <c r="L11381" s="10"/>
      <c r="M11381" s="10"/>
      <c r="N11381" s="10"/>
      <c r="O11381" s="10"/>
      <c r="P11381" s="10"/>
      <c r="Q11381" s="10"/>
      <c r="R11381" s="10"/>
      <c r="S11381" s="10"/>
      <c r="T11381" s="10"/>
      <c r="U11381" s="10"/>
      <c r="V11381" s="10"/>
      <c r="W11381" s="10"/>
      <c r="X11381" s="10"/>
      <c r="Y11381" s="10"/>
      <c r="Z11381" s="10"/>
      <c r="AA11381" s="10"/>
      <c r="AB11381" s="10"/>
      <c r="AC11381" s="10"/>
      <c r="AD11381" s="10"/>
      <c r="AE11381" s="10"/>
    </row>
    <row r="11382" spans="3:31" x14ac:dyDescent="0.25">
      <c r="C11382" s="36"/>
      <c r="L11382" s="10"/>
      <c r="M11382" s="10"/>
      <c r="N11382" s="10"/>
      <c r="O11382" s="10"/>
      <c r="P11382" s="10"/>
      <c r="Q11382" s="10"/>
      <c r="R11382" s="10"/>
      <c r="S11382" s="10"/>
      <c r="T11382" s="10"/>
      <c r="U11382" s="10"/>
      <c r="V11382" s="10"/>
      <c r="W11382" s="10"/>
      <c r="X11382" s="10"/>
      <c r="Y11382" s="10"/>
      <c r="Z11382" s="10"/>
      <c r="AA11382" s="10"/>
      <c r="AB11382" s="10"/>
      <c r="AC11382" s="10"/>
      <c r="AD11382" s="10"/>
      <c r="AE11382" s="10"/>
    </row>
    <row r="11383" spans="3:31" x14ac:dyDescent="0.25">
      <c r="C11383" s="36"/>
      <c r="L11383" s="10"/>
      <c r="M11383" s="10"/>
      <c r="N11383" s="10"/>
      <c r="O11383" s="10"/>
      <c r="P11383" s="10"/>
      <c r="Q11383" s="10"/>
      <c r="R11383" s="10"/>
      <c r="S11383" s="10"/>
      <c r="T11383" s="10"/>
      <c r="U11383" s="10"/>
      <c r="V11383" s="10"/>
      <c r="W11383" s="10"/>
      <c r="X11383" s="10"/>
      <c r="Y11383" s="10"/>
      <c r="Z11383" s="10"/>
      <c r="AA11383" s="10"/>
      <c r="AB11383" s="10"/>
      <c r="AC11383" s="10"/>
      <c r="AD11383" s="10"/>
      <c r="AE11383" s="10"/>
    </row>
    <row r="11384" spans="3:31" x14ac:dyDescent="0.25">
      <c r="C11384" s="36"/>
      <c r="L11384" s="10"/>
      <c r="M11384" s="10"/>
      <c r="N11384" s="10"/>
      <c r="O11384" s="10"/>
      <c r="P11384" s="10"/>
      <c r="Q11384" s="10"/>
      <c r="R11384" s="10"/>
      <c r="S11384" s="10"/>
      <c r="T11384" s="10"/>
      <c r="U11384" s="10"/>
      <c r="V11384" s="10"/>
      <c r="W11384" s="10"/>
      <c r="X11384" s="10"/>
      <c r="Y11384" s="10"/>
      <c r="Z11384" s="10"/>
      <c r="AA11384" s="10"/>
      <c r="AB11384" s="10"/>
      <c r="AC11384" s="10"/>
      <c r="AD11384" s="10"/>
      <c r="AE11384" s="10"/>
    </row>
    <row r="11385" spans="3:31" x14ac:dyDescent="0.25">
      <c r="C11385" s="36"/>
      <c r="L11385" s="10"/>
      <c r="M11385" s="10"/>
      <c r="N11385" s="10"/>
      <c r="O11385" s="10"/>
      <c r="P11385" s="10"/>
      <c r="Q11385" s="10"/>
      <c r="R11385" s="10"/>
      <c r="S11385" s="10"/>
      <c r="T11385" s="10"/>
      <c r="U11385" s="10"/>
      <c r="V11385" s="10"/>
      <c r="W11385" s="10"/>
      <c r="X11385" s="10"/>
      <c r="Y11385" s="10"/>
      <c r="Z11385" s="10"/>
      <c r="AA11385" s="10"/>
      <c r="AB11385" s="10"/>
      <c r="AC11385" s="10"/>
      <c r="AD11385" s="10"/>
      <c r="AE11385" s="10"/>
    </row>
    <row r="11386" spans="3:31" x14ac:dyDescent="0.25">
      <c r="C11386" s="36"/>
      <c r="L11386" s="10"/>
      <c r="M11386" s="10"/>
      <c r="N11386" s="10"/>
      <c r="O11386" s="10"/>
      <c r="P11386" s="10"/>
      <c r="Q11386" s="10"/>
      <c r="R11386" s="10"/>
      <c r="S11386" s="10"/>
      <c r="T11386" s="10"/>
      <c r="U11386" s="10"/>
      <c r="V11386" s="10"/>
      <c r="W11386" s="10"/>
      <c r="X11386" s="10"/>
      <c r="Y11386" s="10"/>
      <c r="Z11386" s="10"/>
      <c r="AA11386" s="10"/>
      <c r="AB11386" s="10"/>
      <c r="AC11386" s="10"/>
      <c r="AD11386" s="10"/>
      <c r="AE11386" s="10"/>
    </row>
    <row r="11387" spans="3:31" x14ac:dyDescent="0.25">
      <c r="C11387" s="36"/>
      <c r="L11387" s="10"/>
      <c r="M11387" s="10"/>
      <c r="N11387" s="10"/>
      <c r="O11387" s="10"/>
      <c r="P11387" s="10"/>
      <c r="Q11387" s="10"/>
      <c r="R11387" s="10"/>
      <c r="S11387" s="10"/>
      <c r="T11387" s="10"/>
      <c r="U11387" s="10"/>
      <c r="V11387" s="10"/>
      <c r="W11387" s="10"/>
      <c r="X11387" s="10"/>
      <c r="Y11387" s="10"/>
      <c r="Z11387" s="10"/>
      <c r="AA11387" s="10"/>
      <c r="AB11387" s="10"/>
      <c r="AC11387" s="10"/>
      <c r="AD11387" s="10"/>
      <c r="AE11387" s="10"/>
    </row>
    <row r="11388" spans="3:31" x14ac:dyDescent="0.25">
      <c r="C11388" s="36"/>
      <c r="L11388" s="10"/>
      <c r="M11388" s="10"/>
      <c r="N11388" s="10"/>
      <c r="O11388" s="10"/>
      <c r="P11388" s="10"/>
      <c r="Q11388" s="10"/>
      <c r="R11388" s="10"/>
      <c r="S11388" s="10"/>
      <c r="T11388" s="10"/>
      <c r="U11388" s="10"/>
      <c r="V11388" s="10"/>
      <c r="W11388" s="10"/>
      <c r="X11388" s="10"/>
      <c r="Y11388" s="10"/>
      <c r="Z11388" s="10"/>
      <c r="AA11388" s="10"/>
      <c r="AB11388" s="10"/>
      <c r="AC11388" s="10"/>
      <c r="AD11388" s="10"/>
      <c r="AE11388" s="10"/>
    </row>
    <row r="11389" spans="3:31" x14ac:dyDescent="0.25">
      <c r="C11389" s="36"/>
      <c r="L11389" s="10"/>
      <c r="M11389" s="10"/>
      <c r="N11389" s="10"/>
      <c r="O11389" s="10"/>
      <c r="P11389" s="10"/>
      <c r="Q11389" s="10"/>
      <c r="R11389" s="10"/>
      <c r="S11389" s="10"/>
      <c r="T11389" s="10"/>
      <c r="U11389" s="10"/>
      <c r="V11389" s="10"/>
      <c r="W11389" s="10"/>
      <c r="X11389" s="10"/>
      <c r="Y11389" s="10"/>
      <c r="Z11389" s="10"/>
      <c r="AA11389" s="10"/>
      <c r="AB11389" s="10"/>
      <c r="AC11389" s="10"/>
      <c r="AD11389" s="10"/>
      <c r="AE11389" s="10"/>
    </row>
    <row r="11390" spans="3:31" x14ac:dyDescent="0.25">
      <c r="C11390" s="36"/>
      <c r="L11390" s="10"/>
      <c r="M11390" s="10"/>
      <c r="N11390" s="10"/>
      <c r="O11390" s="10"/>
      <c r="P11390" s="10"/>
      <c r="Q11390" s="10"/>
      <c r="R11390" s="10"/>
      <c r="S11390" s="10"/>
      <c r="T11390" s="10"/>
      <c r="U11390" s="10"/>
      <c r="V11390" s="10"/>
      <c r="W11390" s="10"/>
      <c r="X11390" s="10"/>
      <c r="Y11390" s="10"/>
      <c r="Z11390" s="10"/>
      <c r="AA11390" s="10"/>
      <c r="AB11390" s="10"/>
      <c r="AC11390" s="10"/>
      <c r="AD11390" s="10"/>
      <c r="AE11390" s="10"/>
    </row>
    <row r="11391" spans="3:31" x14ac:dyDescent="0.25">
      <c r="C11391" s="36"/>
      <c r="L11391" s="10"/>
      <c r="M11391" s="10"/>
      <c r="N11391" s="10"/>
      <c r="O11391" s="10"/>
      <c r="P11391" s="10"/>
      <c r="Q11391" s="10"/>
      <c r="R11391" s="10"/>
      <c r="S11391" s="10"/>
      <c r="T11391" s="10"/>
      <c r="U11391" s="10"/>
      <c r="V11391" s="10"/>
      <c r="W11391" s="10"/>
      <c r="X11391" s="10"/>
      <c r="Y11391" s="10"/>
      <c r="Z11391" s="10"/>
      <c r="AA11391" s="10"/>
      <c r="AB11391" s="10"/>
      <c r="AC11391" s="10"/>
      <c r="AD11391" s="10"/>
      <c r="AE11391" s="10"/>
    </row>
    <row r="11392" spans="3:31" x14ac:dyDescent="0.25">
      <c r="C11392" s="36"/>
      <c r="L11392" s="10"/>
      <c r="M11392" s="10"/>
      <c r="N11392" s="10"/>
      <c r="O11392" s="10"/>
      <c r="P11392" s="10"/>
      <c r="Q11392" s="10"/>
      <c r="R11392" s="10"/>
      <c r="S11392" s="10"/>
      <c r="T11392" s="10"/>
      <c r="U11392" s="10"/>
      <c r="V11392" s="10"/>
      <c r="W11392" s="10"/>
      <c r="X11392" s="10"/>
      <c r="Y11392" s="10"/>
      <c r="Z11392" s="10"/>
      <c r="AA11392" s="10"/>
      <c r="AB11392" s="10"/>
      <c r="AC11392" s="10"/>
      <c r="AD11392" s="10"/>
      <c r="AE11392" s="10"/>
    </row>
    <row r="11393" spans="3:31" x14ac:dyDescent="0.25">
      <c r="C11393" s="36"/>
      <c r="L11393" s="10"/>
      <c r="M11393" s="10"/>
      <c r="N11393" s="10"/>
      <c r="O11393" s="10"/>
      <c r="P11393" s="10"/>
      <c r="Q11393" s="10"/>
      <c r="R11393" s="10"/>
      <c r="S11393" s="10"/>
      <c r="T11393" s="10"/>
      <c r="U11393" s="10"/>
      <c r="V11393" s="10"/>
      <c r="W11393" s="10"/>
      <c r="X11393" s="10"/>
      <c r="Y11393" s="10"/>
      <c r="Z11393" s="10"/>
      <c r="AA11393" s="10"/>
      <c r="AB11393" s="10"/>
      <c r="AC11393" s="10"/>
      <c r="AD11393" s="10"/>
      <c r="AE11393" s="10"/>
    </row>
    <row r="11394" spans="3:31" x14ac:dyDescent="0.25">
      <c r="C11394" s="36"/>
      <c r="L11394" s="10"/>
      <c r="M11394" s="10"/>
      <c r="N11394" s="10"/>
      <c r="O11394" s="10"/>
      <c r="P11394" s="10"/>
      <c r="Q11394" s="10"/>
      <c r="R11394" s="10"/>
      <c r="S11394" s="10"/>
      <c r="T11394" s="10"/>
      <c r="U11394" s="10"/>
      <c r="V11394" s="10"/>
      <c r="W11394" s="10"/>
      <c r="X11394" s="10"/>
      <c r="Y11394" s="10"/>
      <c r="Z11394" s="10"/>
      <c r="AA11394" s="10"/>
      <c r="AB11394" s="10"/>
      <c r="AC11394" s="10"/>
      <c r="AD11394" s="10"/>
      <c r="AE11394" s="10"/>
    </row>
    <row r="11395" spans="3:31" x14ac:dyDescent="0.25">
      <c r="C11395" s="36"/>
      <c r="L11395" s="10"/>
      <c r="M11395" s="10"/>
      <c r="N11395" s="10"/>
      <c r="O11395" s="10"/>
      <c r="P11395" s="10"/>
      <c r="Q11395" s="10"/>
      <c r="R11395" s="10"/>
      <c r="S11395" s="10"/>
      <c r="T11395" s="10"/>
      <c r="U11395" s="10"/>
      <c r="V11395" s="10"/>
      <c r="W11395" s="10"/>
      <c r="X11395" s="10"/>
      <c r="Y11395" s="10"/>
      <c r="Z11395" s="10"/>
      <c r="AA11395" s="10"/>
      <c r="AB11395" s="10"/>
      <c r="AC11395" s="10"/>
      <c r="AD11395" s="10"/>
      <c r="AE11395" s="10"/>
    </row>
    <row r="11396" spans="3:31" x14ac:dyDescent="0.25">
      <c r="C11396" s="36"/>
      <c r="L11396" s="10"/>
      <c r="M11396" s="10"/>
      <c r="N11396" s="10"/>
      <c r="O11396" s="10"/>
      <c r="P11396" s="10"/>
      <c r="Q11396" s="10"/>
      <c r="R11396" s="10"/>
      <c r="S11396" s="10"/>
      <c r="T11396" s="10"/>
      <c r="U11396" s="10"/>
      <c r="V11396" s="10"/>
      <c r="W11396" s="10"/>
      <c r="X11396" s="10"/>
      <c r="Y11396" s="10"/>
      <c r="Z11396" s="10"/>
      <c r="AA11396" s="10"/>
      <c r="AB11396" s="10"/>
      <c r="AC11396" s="10"/>
      <c r="AD11396" s="10"/>
      <c r="AE11396" s="10"/>
    </row>
    <row r="11397" spans="3:31" x14ac:dyDescent="0.25">
      <c r="C11397" s="36"/>
      <c r="L11397" s="10"/>
      <c r="M11397" s="10"/>
      <c r="N11397" s="10"/>
      <c r="O11397" s="10"/>
      <c r="P11397" s="10"/>
      <c r="Q11397" s="10"/>
      <c r="R11397" s="10"/>
      <c r="S11397" s="10"/>
      <c r="T11397" s="10"/>
      <c r="U11397" s="10"/>
      <c r="V11397" s="10"/>
      <c r="W11397" s="10"/>
      <c r="X11397" s="10"/>
      <c r="Y11397" s="10"/>
      <c r="Z11397" s="10"/>
      <c r="AA11397" s="10"/>
      <c r="AB11397" s="10"/>
      <c r="AC11397" s="10"/>
      <c r="AD11397" s="10"/>
      <c r="AE11397" s="10"/>
    </row>
    <row r="11398" spans="3:31" x14ac:dyDescent="0.25">
      <c r="C11398" s="36"/>
      <c r="L11398" s="10"/>
      <c r="M11398" s="10"/>
      <c r="N11398" s="10"/>
      <c r="O11398" s="10"/>
      <c r="P11398" s="10"/>
      <c r="Q11398" s="10"/>
      <c r="R11398" s="10"/>
      <c r="S11398" s="10"/>
      <c r="T11398" s="10"/>
      <c r="U11398" s="10"/>
      <c r="V11398" s="10"/>
      <c r="W11398" s="10"/>
      <c r="X11398" s="10"/>
      <c r="Y11398" s="10"/>
      <c r="Z11398" s="10"/>
      <c r="AA11398" s="10"/>
      <c r="AB11398" s="10"/>
      <c r="AC11398" s="10"/>
      <c r="AD11398" s="10"/>
      <c r="AE11398" s="10"/>
    </row>
    <row r="11399" spans="3:31" x14ac:dyDescent="0.25">
      <c r="C11399" s="36"/>
      <c r="L11399" s="10"/>
      <c r="M11399" s="10"/>
      <c r="N11399" s="10"/>
      <c r="O11399" s="10"/>
      <c r="P11399" s="10"/>
      <c r="Q11399" s="10"/>
      <c r="R11399" s="10"/>
      <c r="S11399" s="10"/>
      <c r="T11399" s="10"/>
      <c r="U11399" s="10"/>
      <c r="V11399" s="10"/>
      <c r="W11399" s="10"/>
      <c r="X11399" s="10"/>
      <c r="Y11399" s="10"/>
      <c r="Z11399" s="10"/>
      <c r="AA11399" s="10"/>
      <c r="AB11399" s="10"/>
      <c r="AC11399" s="10"/>
      <c r="AD11399" s="10"/>
      <c r="AE11399" s="10"/>
    </row>
    <row r="11400" spans="3:31" x14ac:dyDescent="0.25">
      <c r="C11400" s="36"/>
      <c r="L11400" s="10"/>
      <c r="M11400" s="10"/>
      <c r="N11400" s="10"/>
      <c r="O11400" s="10"/>
      <c r="P11400" s="10"/>
      <c r="Q11400" s="10"/>
      <c r="R11400" s="10"/>
      <c r="S11400" s="10"/>
      <c r="T11400" s="10"/>
      <c r="U11400" s="10"/>
      <c r="V11400" s="10"/>
      <c r="W11400" s="10"/>
      <c r="X11400" s="10"/>
      <c r="Y11400" s="10"/>
      <c r="Z11400" s="10"/>
      <c r="AA11400" s="10"/>
      <c r="AB11400" s="10"/>
      <c r="AC11400" s="10"/>
      <c r="AD11400" s="10"/>
      <c r="AE11400" s="10"/>
    </row>
    <row r="11401" spans="3:31" x14ac:dyDescent="0.25">
      <c r="C11401" s="36"/>
      <c r="L11401" s="10"/>
      <c r="M11401" s="10"/>
      <c r="N11401" s="10"/>
      <c r="O11401" s="10"/>
      <c r="P11401" s="10"/>
      <c r="Q11401" s="10"/>
      <c r="R11401" s="10"/>
      <c r="S11401" s="10"/>
      <c r="T11401" s="10"/>
      <c r="U11401" s="10"/>
      <c r="V11401" s="10"/>
      <c r="W11401" s="10"/>
      <c r="X11401" s="10"/>
      <c r="Y11401" s="10"/>
      <c r="Z11401" s="10"/>
      <c r="AA11401" s="10"/>
      <c r="AB11401" s="10"/>
      <c r="AC11401" s="10"/>
      <c r="AD11401" s="10"/>
      <c r="AE11401" s="10"/>
    </row>
    <row r="11402" spans="3:31" x14ac:dyDescent="0.25">
      <c r="C11402" s="36"/>
      <c r="L11402" s="10"/>
      <c r="M11402" s="10"/>
      <c r="N11402" s="10"/>
      <c r="O11402" s="10"/>
      <c r="P11402" s="10"/>
      <c r="Q11402" s="10"/>
      <c r="R11402" s="10"/>
      <c r="S11402" s="10"/>
      <c r="T11402" s="10"/>
      <c r="U11402" s="10"/>
      <c r="V11402" s="10"/>
      <c r="W11402" s="10"/>
      <c r="X11402" s="10"/>
      <c r="Y11402" s="10"/>
      <c r="Z11402" s="10"/>
      <c r="AA11402" s="10"/>
      <c r="AB11402" s="10"/>
      <c r="AC11402" s="10"/>
      <c r="AD11402" s="10"/>
      <c r="AE11402" s="10"/>
    </row>
    <row r="11403" spans="3:31" x14ac:dyDescent="0.25">
      <c r="C11403" s="36"/>
      <c r="L11403" s="10"/>
      <c r="M11403" s="10"/>
      <c r="N11403" s="10"/>
      <c r="O11403" s="10"/>
      <c r="P11403" s="10"/>
      <c r="Q11403" s="10"/>
      <c r="R11403" s="10"/>
      <c r="S11403" s="10"/>
      <c r="T11403" s="10"/>
      <c r="U11403" s="10"/>
      <c r="V11403" s="10"/>
      <c r="W11403" s="10"/>
      <c r="X11403" s="10"/>
      <c r="Y11403" s="10"/>
      <c r="Z11403" s="10"/>
      <c r="AA11403" s="10"/>
      <c r="AB11403" s="10"/>
      <c r="AC11403" s="10"/>
      <c r="AD11403" s="10"/>
      <c r="AE11403" s="10"/>
    </row>
    <row r="11404" spans="3:31" x14ac:dyDescent="0.25">
      <c r="C11404" s="36"/>
      <c r="L11404" s="10"/>
      <c r="M11404" s="10"/>
      <c r="N11404" s="10"/>
      <c r="O11404" s="10"/>
      <c r="P11404" s="10"/>
      <c r="Q11404" s="10"/>
      <c r="R11404" s="10"/>
      <c r="S11404" s="10"/>
      <c r="T11404" s="10"/>
      <c r="U11404" s="10"/>
      <c r="V11404" s="10"/>
      <c r="W11404" s="10"/>
      <c r="X11404" s="10"/>
      <c r="Y11404" s="10"/>
      <c r="Z11404" s="10"/>
      <c r="AA11404" s="10"/>
      <c r="AB11404" s="10"/>
      <c r="AC11404" s="10"/>
      <c r="AD11404" s="10"/>
      <c r="AE11404" s="10"/>
    </row>
    <row r="11405" spans="3:31" x14ac:dyDescent="0.25">
      <c r="C11405" s="36"/>
      <c r="L11405" s="10"/>
      <c r="M11405" s="10"/>
      <c r="N11405" s="10"/>
      <c r="O11405" s="10"/>
      <c r="P11405" s="10"/>
      <c r="Q11405" s="10"/>
      <c r="R11405" s="10"/>
      <c r="S11405" s="10"/>
      <c r="T11405" s="10"/>
      <c r="U11405" s="10"/>
      <c r="V11405" s="10"/>
      <c r="W11405" s="10"/>
      <c r="X11405" s="10"/>
      <c r="Y11405" s="10"/>
      <c r="Z11405" s="10"/>
      <c r="AA11405" s="10"/>
      <c r="AB11405" s="10"/>
      <c r="AC11405" s="10"/>
      <c r="AD11405" s="10"/>
      <c r="AE11405" s="10"/>
    </row>
    <row r="11406" spans="3:31" x14ac:dyDescent="0.25">
      <c r="C11406" s="36"/>
      <c r="L11406" s="10"/>
      <c r="M11406" s="10"/>
      <c r="N11406" s="10"/>
      <c r="O11406" s="10"/>
      <c r="P11406" s="10"/>
      <c r="Q11406" s="10"/>
      <c r="R11406" s="10"/>
      <c r="S11406" s="10"/>
      <c r="T11406" s="10"/>
      <c r="U11406" s="10"/>
      <c r="V11406" s="10"/>
      <c r="W11406" s="10"/>
      <c r="X11406" s="10"/>
      <c r="Y11406" s="10"/>
      <c r="Z11406" s="10"/>
      <c r="AA11406" s="10"/>
      <c r="AB11406" s="10"/>
      <c r="AC11406" s="10"/>
      <c r="AD11406" s="10"/>
      <c r="AE11406" s="10"/>
    </row>
    <row r="11407" spans="3:31" x14ac:dyDescent="0.25">
      <c r="C11407" s="36"/>
      <c r="L11407" s="10"/>
      <c r="M11407" s="10"/>
      <c r="N11407" s="10"/>
      <c r="O11407" s="10"/>
      <c r="P11407" s="10"/>
      <c r="Q11407" s="10"/>
      <c r="R11407" s="10"/>
      <c r="S11407" s="10"/>
      <c r="T11407" s="10"/>
      <c r="U11407" s="10"/>
      <c r="V11407" s="10"/>
      <c r="W11407" s="10"/>
      <c r="X11407" s="10"/>
      <c r="Y11407" s="10"/>
      <c r="Z11407" s="10"/>
      <c r="AA11407" s="10"/>
      <c r="AB11407" s="10"/>
      <c r="AC11407" s="10"/>
      <c r="AD11407" s="10"/>
      <c r="AE11407" s="10"/>
    </row>
    <row r="11408" spans="3:31" x14ac:dyDescent="0.25">
      <c r="C11408" s="36"/>
      <c r="L11408" s="10"/>
      <c r="M11408" s="10"/>
      <c r="N11408" s="10"/>
      <c r="O11408" s="10"/>
      <c r="P11408" s="10"/>
      <c r="Q11408" s="10"/>
      <c r="R11408" s="10"/>
      <c r="S11408" s="10"/>
      <c r="T11408" s="10"/>
      <c r="U11408" s="10"/>
      <c r="V11408" s="10"/>
      <c r="W11408" s="10"/>
      <c r="X11408" s="10"/>
      <c r="Y11408" s="10"/>
      <c r="Z11408" s="10"/>
      <c r="AA11408" s="10"/>
      <c r="AB11408" s="10"/>
      <c r="AC11408" s="10"/>
      <c r="AD11408" s="10"/>
      <c r="AE11408" s="10"/>
    </row>
    <row r="11409" spans="3:31" x14ac:dyDescent="0.25">
      <c r="C11409" s="36"/>
      <c r="L11409" s="10"/>
      <c r="M11409" s="10"/>
      <c r="N11409" s="10"/>
      <c r="O11409" s="10"/>
      <c r="P11409" s="10"/>
      <c r="Q11409" s="10"/>
      <c r="R11409" s="10"/>
      <c r="S11409" s="10"/>
      <c r="T11409" s="10"/>
      <c r="U11409" s="10"/>
      <c r="V11409" s="10"/>
      <c r="W11409" s="10"/>
      <c r="X11409" s="10"/>
      <c r="Y11409" s="10"/>
      <c r="Z11409" s="10"/>
      <c r="AA11409" s="10"/>
      <c r="AB11409" s="10"/>
      <c r="AC11409" s="10"/>
      <c r="AD11409" s="10"/>
      <c r="AE11409" s="10"/>
    </row>
    <row r="11410" spans="3:31" x14ac:dyDescent="0.25">
      <c r="C11410" s="36"/>
      <c r="L11410" s="10"/>
      <c r="M11410" s="10"/>
      <c r="N11410" s="10"/>
      <c r="O11410" s="10"/>
      <c r="P11410" s="10"/>
      <c r="Q11410" s="10"/>
      <c r="R11410" s="10"/>
      <c r="S11410" s="10"/>
      <c r="T11410" s="10"/>
      <c r="U11410" s="10"/>
      <c r="V11410" s="10"/>
      <c r="W11410" s="10"/>
      <c r="X11410" s="10"/>
      <c r="Y11410" s="10"/>
      <c r="Z11410" s="10"/>
      <c r="AA11410" s="10"/>
      <c r="AB11410" s="10"/>
      <c r="AC11410" s="10"/>
      <c r="AD11410" s="10"/>
      <c r="AE11410" s="10"/>
    </row>
    <row r="11411" spans="3:31" x14ac:dyDescent="0.25">
      <c r="C11411" s="36"/>
      <c r="L11411" s="10"/>
      <c r="M11411" s="10"/>
      <c r="N11411" s="10"/>
      <c r="O11411" s="10"/>
      <c r="P11411" s="10"/>
      <c r="Q11411" s="10"/>
      <c r="R11411" s="10"/>
      <c r="S11411" s="10"/>
      <c r="T11411" s="10"/>
      <c r="U11411" s="10"/>
      <c r="V11411" s="10"/>
      <c r="W11411" s="10"/>
      <c r="X11411" s="10"/>
      <c r="Y11411" s="10"/>
      <c r="Z11411" s="10"/>
      <c r="AA11411" s="10"/>
      <c r="AB11411" s="10"/>
      <c r="AC11411" s="10"/>
      <c r="AD11411" s="10"/>
      <c r="AE11411" s="10"/>
    </row>
    <row r="11412" spans="3:31" x14ac:dyDescent="0.25">
      <c r="C11412" s="36"/>
      <c r="L11412" s="10"/>
      <c r="M11412" s="10"/>
      <c r="N11412" s="10"/>
      <c r="O11412" s="10"/>
      <c r="P11412" s="10"/>
      <c r="Q11412" s="10"/>
      <c r="R11412" s="10"/>
      <c r="S11412" s="10"/>
      <c r="T11412" s="10"/>
      <c r="U11412" s="10"/>
      <c r="V11412" s="10"/>
      <c r="W11412" s="10"/>
      <c r="X11412" s="10"/>
      <c r="Y11412" s="10"/>
      <c r="Z11412" s="10"/>
      <c r="AA11412" s="10"/>
      <c r="AB11412" s="10"/>
      <c r="AC11412" s="10"/>
      <c r="AD11412" s="10"/>
      <c r="AE11412" s="10"/>
    </row>
    <row r="11413" spans="3:31" x14ac:dyDescent="0.25">
      <c r="C11413" s="36"/>
      <c r="L11413" s="10"/>
      <c r="M11413" s="10"/>
      <c r="N11413" s="10"/>
      <c r="O11413" s="10"/>
      <c r="P11413" s="10"/>
      <c r="Q11413" s="10"/>
      <c r="R11413" s="10"/>
      <c r="S11413" s="10"/>
      <c r="T11413" s="10"/>
      <c r="U11413" s="10"/>
      <c r="V11413" s="10"/>
      <c r="W11413" s="10"/>
      <c r="X11413" s="10"/>
      <c r="Y11413" s="10"/>
      <c r="Z11413" s="10"/>
      <c r="AA11413" s="10"/>
      <c r="AB11413" s="10"/>
      <c r="AC11413" s="10"/>
      <c r="AD11413" s="10"/>
      <c r="AE11413" s="10"/>
    </row>
    <row r="11414" spans="3:31" x14ac:dyDescent="0.25">
      <c r="C11414" s="36"/>
      <c r="L11414" s="10"/>
      <c r="M11414" s="10"/>
      <c r="N11414" s="10"/>
      <c r="O11414" s="10"/>
      <c r="P11414" s="10"/>
      <c r="Q11414" s="10"/>
      <c r="R11414" s="10"/>
      <c r="S11414" s="10"/>
      <c r="T11414" s="10"/>
      <c r="U11414" s="10"/>
      <c r="V11414" s="10"/>
      <c r="W11414" s="10"/>
      <c r="X11414" s="10"/>
      <c r="Y11414" s="10"/>
      <c r="Z11414" s="10"/>
      <c r="AA11414" s="10"/>
      <c r="AB11414" s="10"/>
      <c r="AC11414" s="10"/>
      <c r="AD11414" s="10"/>
      <c r="AE11414" s="10"/>
    </row>
    <row r="11415" spans="3:31" x14ac:dyDescent="0.25">
      <c r="C11415" s="36"/>
      <c r="L11415" s="10"/>
      <c r="M11415" s="10"/>
      <c r="N11415" s="10"/>
      <c r="O11415" s="10"/>
      <c r="P11415" s="10"/>
      <c r="Q11415" s="10"/>
      <c r="R11415" s="10"/>
      <c r="S11415" s="10"/>
      <c r="T11415" s="10"/>
      <c r="U11415" s="10"/>
      <c r="V11415" s="10"/>
      <c r="W11415" s="10"/>
      <c r="X11415" s="10"/>
      <c r="Y11415" s="10"/>
      <c r="Z11415" s="10"/>
      <c r="AA11415" s="10"/>
      <c r="AB11415" s="10"/>
      <c r="AC11415" s="10"/>
      <c r="AD11415" s="10"/>
      <c r="AE11415" s="10"/>
    </row>
    <row r="11416" spans="3:31" x14ac:dyDescent="0.25">
      <c r="C11416" s="36"/>
      <c r="L11416" s="10"/>
      <c r="M11416" s="10"/>
      <c r="N11416" s="10"/>
      <c r="O11416" s="10"/>
      <c r="P11416" s="10"/>
      <c r="Q11416" s="10"/>
      <c r="R11416" s="10"/>
      <c r="S11416" s="10"/>
      <c r="T11416" s="10"/>
      <c r="U11416" s="10"/>
      <c r="V11416" s="10"/>
      <c r="W11416" s="10"/>
      <c r="X11416" s="10"/>
      <c r="Y11416" s="10"/>
      <c r="Z11416" s="10"/>
      <c r="AA11416" s="10"/>
      <c r="AB11416" s="10"/>
      <c r="AC11416" s="10"/>
      <c r="AD11416" s="10"/>
      <c r="AE11416" s="10"/>
    </row>
    <row r="11417" spans="3:31" x14ac:dyDescent="0.25">
      <c r="C11417" s="36"/>
      <c r="L11417" s="10"/>
      <c r="M11417" s="10"/>
      <c r="N11417" s="10"/>
      <c r="O11417" s="10"/>
      <c r="P11417" s="10"/>
      <c r="Q11417" s="10"/>
      <c r="R11417" s="10"/>
      <c r="S11417" s="10"/>
      <c r="T11417" s="10"/>
      <c r="U11417" s="10"/>
      <c r="V11417" s="10"/>
      <c r="W11417" s="10"/>
      <c r="X11417" s="10"/>
      <c r="Y11417" s="10"/>
      <c r="Z11417" s="10"/>
      <c r="AA11417" s="10"/>
      <c r="AB11417" s="10"/>
      <c r="AC11417" s="10"/>
      <c r="AD11417" s="10"/>
      <c r="AE11417" s="10"/>
    </row>
    <row r="11418" spans="3:31" x14ac:dyDescent="0.25">
      <c r="C11418" s="36"/>
      <c r="L11418" s="10"/>
      <c r="M11418" s="10"/>
      <c r="N11418" s="10"/>
      <c r="O11418" s="10"/>
      <c r="P11418" s="10"/>
      <c r="Q11418" s="10"/>
      <c r="R11418" s="10"/>
      <c r="S11418" s="10"/>
      <c r="T11418" s="10"/>
      <c r="U11418" s="10"/>
      <c r="V11418" s="10"/>
      <c r="W11418" s="10"/>
      <c r="X11418" s="10"/>
      <c r="Y11418" s="10"/>
      <c r="Z11418" s="10"/>
      <c r="AA11418" s="10"/>
      <c r="AB11418" s="10"/>
      <c r="AC11418" s="10"/>
      <c r="AD11418" s="10"/>
      <c r="AE11418" s="10"/>
    </row>
    <row r="11419" spans="3:31" x14ac:dyDescent="0.25">
      <c r="C11419" s="36"/>
      <c r="L11419" s="10"/>
      <c r="M11419" s="10"/>
      <c r="N11419" s="10"/>
      <c r="O11419" s="10"/>
      <c r="P11419" s="10"/>
      <c r="Q11419" s="10"/>
      <c r="R11419" s="10"/>
      <c r="S11419" s="10"/>
      <c r="T11419" s="10"/>
      <c r="U11419" s="10"/>
      <c r="V11419" s="10"/>
      <c r="W11419" s="10"/>
      <c r="X11419" s="10"/>
      <c r="Y11419" s="10"/>
      <c r="Z11419" s="10"/>
      <c r="AA11419" s="10"/>
      <c r="AB11419" s="10"/>
      <c r="AC11419" s="10"/>
      <c r="AD11419" s="10"/>
      <c r="AE11419" s="10"/>
    </row>
    <row r="11420" spans="3:31" x14ac:dyDescent="0.25">
      <c r="C11420" s="36"/>
      <c r="L11420" s="10"/>
      <c r="M11420" s="10"/>
      <c r="N11420" s="10"/>
      <c r="O11420" s="10"/>
      <c r="P11420" s="10"/>
      <c r="Q11420" s="10"/>
      <c r="R11420" s="10"/>
      <c r="S11420" s="10"/>
      <c r="T11420" s="10"/>
      <c r="U11420" s="10"/>
      <c r="V11420" s="10"/>
      <c r="W11420" s="10"/>
      <c r="X11420" s="10"/>
      <c r="Y11420" s="10"/>
      <c r="Z11420" s="10"/>
      <c r="AA11420" s="10"/>
      <c r="AB11420" s="10"/>
      <c r="AC11420" s="10"/>
      <c r="AD11420" s="10"/>
      <c r="AE11420" s="10"/>
    </row>
    <row r="11421" spans="3:31" x14ac:dyDescent="0.25">
      <c r="C11421" s="36"/>
      <c r="L11421" s="10"/>
      <c r="M11421" s="10"/>
      <c r="N11421" s="10"/>
      <c r="O11421" s="10"/>
      <c r="P11421" s="10"/>
      <c r="Q11421" s="10"/>
      <c r="R11421" s="10"/>
      <c r="S11421" s="10"/>
      <c r="T11421" s="10"/>
      <c r="U11421" s="10"/>
      <c r="V11421" s="10"/>
      <c r="W11421" s="10"/>
      <c r="X11421" s="10"/>
      <c r="Y11421" s="10"/>
      <c r="Z11421" s="10"/>
      <c r="AA11421" s="10"/>
      <c r="AB11421" s="10"/>
      <c r="AC11421" s="10"/>
      <c r="AD11421" s="10"/>
      <c r="AE11421" s="10"/>
    </row>
    <row r="11422" spans="3:31" x14ac:dyDescent="0.25">
      <c r="C11422" s="36"/>
      <c r="L11422" s="10"/>
      <c r="M11422" s="10"/>
      <c r="N11422" s="10"/>
      <c r="O11422" s="10"/>
      <c r="P11422" s="10"/>
      <c r="Q11422" s="10"/>
      <c r="R11422" s="10"/>
      <c r="S11422" s="10"/>
      <c r="T11422" s="10"/>
      <c r="U11422" s="10"/>
      <c r="V11422" s="10"/>
      <c r="W11422" s="10"/>
      <c r="X11422" s="10"/>
      <c r="Y11422" s="10"/>
      <c r="Z11422" s="10"/>
      <c r="AA11422" s="10"/>
      <c r="AB11422" s="10"/>
      <c r="AC11422" s="10"/>
      <c r="AD11422" s="10"/>
      <c r="AE11422" s="10"/>
    </row>
    <row r="11423" spans="3:31" x14ac:dyDescent="0.25">
      <c r="C11423" s="36"/>
      <c r="L11423" s="10"/>
      <c r="M11423" s="10"/>
      <c r="N11423" s="10"/>
      <c r="O11423" s="10"/>
      <c r="P11423" s="10"/>
      <c r="Q11423" s="10"/>
      <c r="R11423" s="10"/>
      <c r="S11423" s="10"/>
      <c r="T11423" s="10"/>
      <c r="U11423" s="10"/>
      <c r="V11423" s="10"/>
      <c r="W11423" s="10"/>
      <c r="X11423" s="10"/>
      <c r="Y11423" s="10"/>
      <c r="Z11423" s="10"/>
      <c r="AA11423" s="10"/>
      <c r="AB11423" s="10"/>
      <c r="AC11423" s="10"/>
      <c r="AD11423" s="10"/>
      <c r="AE11423" s="10"/>
    </row>
    <row r="11424" spans="3:31" x14ac:dyDescent="0.25">
      <c r="C11424" s="36"/>
      <c r="L11424" s="10"/>
      <c r="M11424" s="10"/>
      <c r="N11424" s="10"/>
      <c r="O11424" s="10"/>
      <c r="P11424" s="10"/>
      <c r="Q11424" s="10"/>
      <c r="R11424" s="10"/>
      <c r="S11424" s="10"/>
      <c r="T11424" s="10"/>
      <c r="U11424" s="10"/>
      <c r="V11424" s="10"/>
      <c r="W11424" s="10"/>
      <c r="X11424" s="10"/>
      <c r="Y11424" s="10"/>
      <c r="Z11424" s="10"/>
      <c r="AA11424" s="10"/>
      <c r="AB11424" s="10"/>
      <c r="AC11424" s="10"/>
      <c r="AD11424" s="10"/>
      <c r="AE11424" s="10"/>
    </row>
    <row r="11425" spans="3:31" x14ac:dyDescent="0.25">
      <c r="C11425" s="36"/>
      <c r="L11425" s="10"/>
      <c r="M11425" s="10"/>
      <c r="N11425" s="10"/>
      <c r="O11425" s="10"/>
      <c r="P11425" s="10"/>
      <c r="Q11425" s="10"/>
      <c r="R11425" s="10"/>
      <c r="S11425" s="10"/>
      <c r="T11425" s="10"/>
      <c r="U11425" s="10"/>
      <c r="V11425" s="10"/>
      <c r="W11425" s="10"/>
      <c r="X11425" s="10"/>
      <c r="Y11425" s="10"/>
      <c r="Z11425" s="10"/>
      <c r="AA11425" s="10"/>
      <c r="AB11425" s="10"/>
      <c r="AC11425" s="10"/>
      <c r="AD11425" s="10"/>
      <c r="AE11425" s="10"/>
    </row>
    <row r="11426" spans="3:31" x14ac:dyDescent="0.25">
      <c r="C11426" s="36"/>
      <c r="L11426" s="10"/>
      <c r="M11426" s="10"/>
      <c r="N11426" s="10"/>
      <c r="O11426" s="10"/>
      <c r="P11426" s="10"/>
      <c r="Q11426" s="10"/>
      <c r="R11426" s="10"/>
      <c r="S11426" s="10"/>
      <c r="T11426" s="10"/>
      <c r="U11426" s="10"/>
      <c r="V11426" s="10"/>
      <c r="W11426" s="10"/>
      <c r="X11426" s="10"/>
      <c r="Y11426" s="10"/>
      <c r="Z11426" s="10"/>
      <c r="AA11426" s="10"/>
      <c r="AB11426" s="10"/>
      <c r="AC11426" s="10"/>
      <c r="AD11426" s="10"/>
      <c r="AE11426" s="10"/>
    </row>
    <row r="11427" spans="3:31" x14ac:dyDescent="0.25">
      <c r="C11427" s="36"/>
      <c r="L11427" s="10"/>
      <c r="M11427" s="10"/>
      <c r="N11427" s="10"/>
      <c r="O11427" s="10"/>
      <c r="P11427" s="10"/>
      <c r="Q11427" s="10"/>
      <c r="R11427" s="10"/>
      <c r="S11427" s="10"/>
      <c r="T11427" s="10"/>
      <c r="U11427" s="10"/>
      <c r="V11427" s="10"/>
      <c r="W11427" s="10"/>
      <c r="X11427" s="10"/>
      <c r="Y11427" s="10"/>
      <c r="Z11427" s="10"/>
      <c r="AA11427" s="10"/>
      <c r="AB11427" s="10"/>
      <c r="AC11427" s="10"/>
      <c r="AD11427" s="10"/>
      <c r="AE11427" s="10"/>
    </row>
    <row r="11428" spans="3:31" x14ac:dyDescent="0.25">
      <c r="C11428" s="36"/>
      <c r="L11428" s="10"/>
      <c r="M11428" s="10"/>
      <c r="N11428" s="10"/>
      <c r="O11428" s="10"/>
      <c r="P11428" s="10"/>
      <c r="Q11428" s="10"/>
      <c r="R11428" s="10"/>
      <c r="S11428" s="10"/>
      <c r="T11428" s="10"/>
      <c r="U11428" s="10"/>
      <c r="V11428" s="10"/>
      <c r="W11428" s="10"/>
      <c r="X11428" s="10"/>
      <c r="Y11428" s="10"/>
      <c r="Z11428" s="10"/>
      <c r="AA11428" s="10"/>
      <c r="AB11428" s="10"/>
      <c r="AC11428" s="10"/>
      <c r="AD11428" s="10"/>
      <c r="AE11428" s="10"/>
    </row>
    <row r="11429" spans="3:31" x14ac:dyDescent="0.25">
      <c r="C11429" s="36"/>
      <c r="L11429" s="10"/>
      <c r="M11429" s="10"/>
      <c r="N11429" s="10"/>
      <c r="O11429" s="10"/>
      <c r="P11429" s="10"/>
      <c r="Q11429" s="10"/>
      <c r="R11429" s="10"/>
      <c r="S11429" s="10"/>
      <c r="T11429" s="10"/>
      <c r="U11429" s="10"/>
      <c r="V11429" s="10"/>
      <c r="W11429" s="10"/>
      <c r="X11429" s="10"/>
      <c r="Y11429" s="10"/>
      <c r="Z11429" s="10"/>
      <c r="AA11429" s="10"/>
      <c r="AB11429" s="10"/>
      <c r="AC11429" s="10"/>
      <c r="AD11429" s="10"/>
      <c r="AE11429" s="10"/>
    </row>
    <row r="11430" spans="3:31" x14ac:dyDescent="0.25">
      <c r="C11430" s="36"/>
      <c r="L11430" s="10"/>
      <c r="M11430" s="10"/>
      <c r="N11430" s="10"/>
      <c r="O11430" s="10"/>
      <c r="P11430" s="10"/>
      <c r="Q11430" s="10"/>
      <c r="R11430" s="10"/>
      <c r="S11430" s="10"/>
      <c r="T11430" s="10"/>
      <c r="U11430" s="10"/>
      <c r="V11430" s="10"/>
      <c r="W11430" s="10"/>
      <c r="X11430" s="10"/>
      <c r="Y11430" s="10"/>
      <c r="Z11430" s="10"/>
      <c r="AA11430" s="10"/>
      <c r="AB11430" s="10"/>
      <c r="AC11430" s="10"/>
      <c r="AD11430" s="10"/>
      <c r="AE11430" s="10"/>
    </row>
    <row r="11431" spans="3:31" x14ac:dyDescent="0.25">
      <c r="C11431" s="36"/>
      <c r="L11431" s="10"/>
      <c r="M11431" s="10"/>
      <c r="N11431" s="10"/>
      <c r="O11431" s="10"/>
      <c r="P11431" s="10"/>
      <c r="Q11431" s="10"/>
      <c r="R11431" s="10"/>
      <c r="S11431" s="10"/>
      <c r="T11431" s="10"/>
      <c r="U11431" s="10"/>
      <c r="V11431" s="10"/>
      <c r="W11431" s="10"/>
      <c r="X11431" s="10"/>
      <c r="Y11431" s="10"/>
      <c r="Z11431" s="10"/>
      <c r="AA11431" s="10"/>
      <c r="AB11431" s="10"/>
      <c r="AC11431" s="10"/>
      <c r="AD11431" s="10"/>
      <c r="AE11431" s="10"/>
    </row>
    <row r="11432" spans="3:31" x14ac:dyDescent="0.25">
      <c r="C11432" s="36"/>
      <c r="L11432" s="10"/>
      <c r="M11432" s="10"/>
      <c r="N11432" s="10"/>
      <c r="O11432" s="10"/>
      <c r="P11432" s="10"/>
      <c r="Q11432" s="10"/>
      <c r="R11432" s="10"/>
      <c r="S11432" s="10"/>
      <c r="T11432" s="10"/>
      <c r="U11432" s="10"/>
      <c r="V11432" s="10"/>
      <c r="W11432" s="10"/>
      <c r="X11432" s="10"/>
      <c r="Y11432" s="10"/>
      <c r="Z11432" s="10"/>
      <c r="AA11432" s="10"/>
      <c r="AB11432" s="10"/>
      <c r="AC11432" s="10"/>
      <c r="AD11432" s="10"/>
      <c r="AE11432" s="10"/>
    </row>
    <row r="11433" spans="3:31" x14ac:dyDescent="0.25">
      <c r="C11433" s="36"/>
      <c r="L11433" s="10"/>
      <c r="M11433" s="10"/>
      <c r="N11433" s="10"/>
      <c r="O11433" s="10"/>
      <c r="P11433" s="10"/>
      <c r="Q11433" s="10"/>
      <c r="R11433" s="10"/>
      <c r="S11433" s="10"/>
      <c r="T11433" s="10"/>
      <c r="U11433" s="10"/>
      <c r="V11433" s="10"/>
      <c r="W11433" s="10"/>
      <c r="X11433" s="10"/>
      <c r="Y11433" s="10"/>
      <c r="Z11433" s="10"/>
      <c r="AA11433" s="10"/>
      <c r="AB11433" s="10"/>
      <c r="AC11433" s="10"/>
      <c r="AD11433" s="10"/>
      <c r="AE11433" s="10"/>
    </row>
    <row r="11434" spans="3:31" x14ac:dyDescent="0.25">
      <c r="C11434" s="36"/>
      <c r="L11434" s="10"/>
      <c r="M11434" s="10"/>
      <c r="N11434" s="10"/>
      <c r="O11434" s="10"/>
      <c r="P11434" s="10"/>
      <c r="Q11434" s="10"/>
      <c r="R11434" s="10"/>
      <c r="S11434" s="10"/>
      <c r="T11434" s="10"/>
      <c r="U11434" s="10"/>
      <c r="V11434" s="10"/>
      <c r="W11434" s="10"/>
      <c r="X11434" s="10"/>
      <c r="Y11434" s="10"/>
      <c r="Z11434" s="10"/>
      <c r="AA11434" s="10"/>
      <c r="AB11434" s="10"/>
      <c r="AC11434" s="10"/>
      <c r="AD11434" s="10"/>
      <c r="AE11434" s="10"/>
    </row>
    <row r="11435" spans="3:31" x14ac:dyDescent="0.25">
      <c r="C11435" s="36"/>
      <c r="L11435" s="10"/>
      <c r="M11435" s="10"/>
      <c r="N11435" s="10"/>
      <c r="O11435" s="10"/>
      <c r="P11435" s="10"/>
      <c r="Q11435" s="10"/>
      <c r="R11435" s="10"/>
      <c r="S11435" s="10"/>
      <c r="T11435" s="10"/>
      <c r="U11435" s="10"/>
      <c r="V11435" s="10"/>
      <c r="W11435" s="10"/>
      <c r="X11435" s="10"/>
      <c r="Y11435" s="10"/>
      <c r="Z11435" s="10"/>
      <c r="AA11435" s="10"/>
      <c r="AB11435" s="10"/>
      <c r="AC11435" s="10"/>
      <c r="AD11435" s="10"/>
      <c r="AE11435" s="10"/>
    </row>
    <row r="11436" spans="3:31" x14ac:dyDescent="0.25">
      <c r="C11436" s="36"/>
      <c r="L11436" s="10"/>
      <c r="M11436" s="10"/>
      <c r="N11436" s="10"/>
      <c r="O11436" s="10"/>
      <c r="P11436" s="10"/>
      <c r="Q11436" s="10"/>
      <c r="R11436" s="10"/>
      <c r="S11436" s="10"/>
      <c r="T11436" s="10"/>
      <c r="U11436" s="10"/>
      <c r="V11436" s="10"/>
      <c r="W11436" s="10"/>
      <c r="X11436" s="10"/>
      <c r="Y11436" s="10"/>
      <c r="Z11436" s="10"/>
      <c r="AA11436" s="10"/>
      <c r="AB11436" s="10"/>
      <c r="AC11436" s="10"/>
      <c r="AD11436" s="10"/>
      <c r="AE11436" s="10"/>
    </row>
    <row r="11437" spans="3:31" x14ac:dyDescent="0.25">
      <c r="C11437" s="36"/>
      <c r="L11437" s="10"/>
      <c r="M11437" s="10"/>
      <c r="N11437" s="10"/>
      <c r="O11437" s="10"/>
      <c r="P11437" s="10"/>
      <c r="Q11437" s="10"/>
      <c r="R11437" s="10"/>
      <c r="S11437" s="10"/>
      <c r="T11437" s="10"/>
      <c r="U11437" s="10"/>
      <c r="V11437" s="10"/>
      <c r="W11437" s="10"/>
      <c r="X11437" s="10"/>
      <c r="Y11437" s="10"/>
      <c r="Z11437" s="10"/>
      <c r="AA11437" s="10"/>
      <c r="AB11437" s="10"/>
      <c r="AC11437" s="10"/>
      <c r="AD11437" s="10"/>
      <c r="AE11437" s="10"/>
    </row>
    <row r="11438" spans="3:31" x14ac:dyDescent="0.25">
      <c r="C11438" s="36"/>
      <c r="L11438" s="10"/>
      <c r="M11438" s="10"/>
      <c r="N11438" s="10"/>
      <c r="O11438" s="10"/>
      <c r="P11438" s="10"/>
      <c r="Q11438" s="10"/>
      <c r="R11438" s="10"/>
      <c r="S11438" s="10"/>
      <c r="T11438" s="10"/>
      <c r="U11438" s="10"/>
      <c r="V11438" s="10"/>
      <c r="W11438" s="10"/>
      <c r="X11438" s="10"/>
      <c r="Y11438" s="10"/>
      <c r="Z11438" s="10"/>
      <c r="AA11438" s="10"/>
      <c r="AB11438" s="10"/>
      <c r="AC11438" s="10"/>
      <c r="AD11438" s="10"/>
      <c r="AE11438" s="10"/>
    </row>
    <row r="11439" spans="3:31" x14ac:dyDescent="0.25">
      <c r="C11439" s="36"/>
      <c r="L11439" s="10"/>
      <c r="M11439" s="10"/>
      <c r="N11439" s="10"/>
      <c r="O11439" s="10"/>
      <c r="P11439" s="10"/>
      <c r="Q11439" s="10"/>
      <c r="R11439" s="10"/>
      <c r="S11439" s="10"/>
      <c r="T11439" s="10"/>
      <c r="U11439" s="10"/>
      <c r="V11439" s="10"/>
      <c r="W11439" s="10"/>
      <c r="X11439" s="10"/>
      <c r="Y11439" s="10"/>
      <c r="Z11439" s="10"/>
      <c r="AA11439" s="10"/>
      <c r="AB11439" s="10"/>
      <c r="AC11439" s="10"/>
      <c r="AD11439" s="10"/>
      <c r="AE11439" s="10"/>
    </row>
    <row r="11440" spans="3:31" x14ac:dyDescent="0.25">
      <c r="C11440" s="36"/>
      <c r="L11440" s="10"/>
      <c r="M11440" s="10"/>
      <c r="N11440" s="10"/>
      <c r="O11440" s="10"/>
      <c r="P11440" s="10"/>
      <c r="Q11440" s="10"/>
      <c r="R11440" s="10"/>
      <c r="S11440" s="10"/>
      <c r="T11440" s="10"/>
      <c r="U11440" s="10"/>
      <c r="V11440" s="10"/>
      <c r="W11440" s="10"/>
      <c r="X11440" s="10"/>
      <c r="Y11440" s="10"/>
      <c r="Z11440" s="10"/>
      <c r="AA11440" s="10"/>
      <c r="AB11440" s="10"/>
      <c r="AC11440" s="10"/>
      <c r="AD11440" s="10"/>
      <c r="AE11440" s="10"/>
    </row>
    <row r="11441" spans="3:31" x14ac:dyDescent="0.25">
      <c r="C11441" s="36"/>
      <c r="L11441" s="10"/>
      <c r="M11441" s="10"/>
      <c r="N11441" s="10"/>
      <c r="O11441" s="10"/>
      <c r="P11441" s="10"/>
      <c r="Q11441" s="10"/>
      <c r="R11441" s="10"/>
      <c r="S11441" s="10"/>
      <c r="T11441" s="10"/>
      <c r="U11441" s="10"/>
      <c r="V11441" s="10"/>
      <c r="W11441" s="10"/>
      <c r="X11441" s="10"/>
      <c r="Y11441" s="10"/>
      <c r="Z11441" s="10"/>
      <c r="AA11441" s="10"/>
      <c r="AB11441" s="10"/>
      <c r="AC11441" s="10"/>
      <c r="AD11441" s="10"/>
      <c r="AE11441" s="10"/>
    </row>
    <row r="11442" spans="3:31" x14ac:dyDescent="0.25">
      <c r="C11442" s="36"/>
      <c r="L11442" s="10"/>
      <c r="M11442" s="10"/>
      <c r="N11442" s="10"/>
      <c r="O11442" s="10"/>
      <c r="P11442" s="10"/>
      <c r="Q11442" s="10"/>
      <c r="R11442" s="10"/>
      <c r="S11442" s="10"/>
      <c r="T11442" s="10"/>
      <c r="U11442" s="10"/>
      <c r="V11442" s="10"/>
      <c r="W11442" s="10"/>
      <c r="X11442" s="10"/>
      <c r="Y11442" s="10"/>
      <c r="Z11442" s="10"/>
      <c r="AA11442" s="10"/>
      <c r="AB11442" s="10"/>
      <c r="AC11442" s="10"/>
      <c r="AD11442" s="10"/>
      <c r="AE11442" s="10"/>
    </row>
    <row r="11443" spans="3:31" x14ac:dyDescent="0.25">
      <c r="C11443" s="36"/>
      <c r="L11443" s="10"/>
      <c r="M11443" s="10"/>
      <c r="N11443" s="10"/>
      <c r="O11443" s="10"/>
      <c r="P11443" s="10"/>
      <c r="Q11443" s="10"/>
      <c r="R11443" s="10"/>
      <c r="S11443" s="10"/>
      <c r="T11443" s="10"/>
      <c r="U11443" s="10"/>
      <c r="V11443" s="10"/>
      <c r="W11443" s="10"/>
      <c r="X11443" s="10"/>
      <c r="Y11443" s="10"/>
      <c r="Z11443" s="10"/>
      <c r="AA11443" s="10"/>
      <c r="AB11443" s="10"/>
      <c r="AC11443" s="10"/>
      <c r="AD11443" s="10"/>
      <c r="AE11443" s="10"/>
    </row>
    <row r="11444" spans="3:31" x14ac:dyDescent="0.25">
      <c r="C11444" s="36"/>
      <c r="L11444" s="10"/>
      <c r="M11444" s="10"/>
      <c r="N11444" s="10"/>
      <c r="O11444" s="10"/>
      <c r="P11444" s="10"/>
      <c r="Q11444" s="10"/>
      <c r="R11444" s="10"/>
      <c r="S11444" s="10"/>
      <c r="T11444" s="10"/>
      <c r="U11444" s="10"/>
      <c r="V11444" s="10"/>
      <c r="W11444" s="10"/>
      <c r="X11444" s="10"/>
      <c r="Y11444" s="10"/>
      <c r="Z11444" s="10"/>
      <c r="AA11444" s="10"/>
      <c r="AB11444" s="10"/>
      <c r="AC11444" s="10"/>
      <c r="AD11444" s="10"/>
      <c r="AE11444" s="10"/>
    </row>
    <row r="11445" spans="3:31" x14ac:dyDescent="0.25">
      <c r="C11445" s="36"/>
      <c r="L11445" s="10"/>
      <c r="M11445" s="10"/>
      <c r="N11445" s="10"/>
      <c r="O11445" s="10"/>
      <c r="P11445" s="10"/>
      <c r="Q11445" s="10"/>
      <c r="R11445" s="10"/>
      <c r="S11445" s="10"/>
      <c r="T11445" s="10"/>
      <c r="U11445" s="10"/>
      <c r="V11445" s="10"/>
      <c r="W11445" s="10"/>
      <c r="X11445" s="10"/>
      <c r="Y11445" s="10"/>
      <c r="Z11445" s="10"/>
      <c r="AA11445" s="10"/>
      <c r="AB11445" s="10"/>
      <c r="AC11445" s="10"/>
      <c r="AD11445" s="10"/>
      <c r="AE11445" s="10"/>
    </row>
    <row r="11446" spans="3:31" x14ac:dyDescent="0.25">
      <c r="C11446" s="36"/>
      <c r="L11446" s="10"/>
      <c r="M11446" s="10"/>
      <c r="N11446" s="10"/>
      <c r="O11446" s="10"/>
      <c r="P11446" s="10"/>
      <c r="Q11446" s="10"/>
      <c r="R11446" s="10"/>
      <c r="S11446" s="10"/>
      <c r="T11446" s="10"/>
      <c r="U11446" s="10"/>
      <c r="V11446" s="10"/>
      <c r="W11446" s="10"/>
      <c r="X11446" s="10"/>
      <c r="Y11446" s="10"/>
      <c r="Z11446" s="10"/>
      <c r="AA11446" s="10"/>
      <c r="AB11446" s="10"/>
      <c r="AC11446" s="10"/>
      <c r="AD11446" s="10"/>
      <c r="AE11446" s="10"/>
    </row>
    <row r="11447" spans="3:31" x14ac:dyDescent="0.25">
      <c r="C11447" s="36"/>
      <c r="L11447" s="10"/>
      <c r="M11447" s="10"/>
      <c r="N11447" s="10"/>
      <c r="O11447" s="10"/>
      <c r="P11447" s="10"/>
      <c r="Q11447" s="10"/>
      <c r="R11447" s="10"/>
      <c r="S11447" s="10"/>
      <c r="T11447" s="10"/>
      <c r="U11447" s="10"/>
      <c r="V11447" s="10"/>
      <c r="W11447" s="10"/>
      <c r="X11447" s="10"/>
      <c r="Y11447" s="10"/>
      <c r="Z11447" s="10"/>
      <c r="AA11447" s="10"/>
      <c r="AB11447" s="10"/>
      <c r="AC11447" s="10"/>
      <c r="AD11447" s="10"/>
      <c r="AE11447" s="10"/>
    </row>
    <row r="11448" spans="3:31" x14ac:dyDescent="0.25">
      <c r="C11448" s="36"/>
      <c r="L11448" s="10"/>
      <c r="M11448" s="10"/>
      <c r="N11448" s="10"/>
      <c r="O11448" s="10"/>
      <c r="P11448" s="10"/>
      <c r="Q11448" s="10"/>
      <c r="R11448" s="10"/>
      <c r="S11448" s="10"/>
      <c r="T11448" s="10"/>
      <c r="U11448" s="10"/>
      <c r="V11448" s="10"/>
      <c r="W11448" s="10"/>
      <c r="X11448" s="10"/>
      <c r="Y11448" s="10"/>
      <c r="Z11448" s="10"/>
      <c r="AA11448" s="10"/>
      <c r="AB11448" s="10"/>
      <c r="AC11448" s="10"/>
      <c r="AD11448" s="10"/>
      <c r="AE11448" s="10"/>
    </row>
    <row r="11449" spans="3:31" x14ac:dyDescent="0.25">
      <c r="C11449" s="36"/>
      <c r="L11449" s="10"/>
      <c r="M11449" s="10"/>
      <c r="N11449" s="10"/>
      <c r="O11449" s="10"/>
      <c r="P11449" s="10"/>
      <c r="Q11449" s="10"/>
      <c r="R11449" s="10"/>
      <c r="S11449" s="10"/>
      <c r="T11449" s="10"/>
      <c r="U11449" s="10"/>
      <c r="V11449" s="10"/>
      <c r="W11449" s="10"/>
      <c r="X11449" s="10"/>
      <c r="Y11449" s="10"/>
      <c r="Z11449" s="10"/>
      <c r="AA11449" s="10"/>
      <c r="AB11449" s="10"/>
      <c r="AC11449" s="10"/>
      <c r="AD11449" s="10"/>
      <c r="AE11449" s="10"/>
    </row>
    <row r="11450" spans="3:31" x14ac:dyDescent="0.25">
      <c r="C11450" s="36"/>
      <c r="L11450" s="10"/>
      <c r="M11450" s="10"/>
      <c r="N11450" s="10"/>
      <c r="O11450" s="10"/>
      <c r="P11450" s="10"/>
      <c r="Q11450" s="10"/>
      <c r="R11450" s="10"/>
      <c r="S11450" s="10"/>
      <c r="T11450" s="10"/>
      <c r="U11450" s="10"/>
      <c r="V11450" s="10"/>
      <c r="W11450" s="10"/>
      <c r="X11450" s="10"/>
      <c r="Y11450" s="10"/>
      <c r="Z11450" s="10"/>
      <c r="AA11450" s="10"/>
      <c r="AB11450" s="10"/>
      <c r="AC11450" s="10"/>
      <c r="AD11450" s="10"/>
      <c r="AE11450" s="10"/>
    </row>
    <row r="11451" spans="3:31" x14ac:dyDescent="0.25">
      <c r="C11451" s="36"/>
      <c r="L11451" s="10"/>
      <c r="M11451" s="10"/>
      <c r="N11451" s="10"/>
      <c r="O11451" s="10"/>
      <c r="P11451" s="10"/>
      <c r="Q11451" s="10"/>
      <c r="R11451" s="10"/>
      <c r="S11451" s="10"/>
      <c r="T11451" s="10"/>
      <c r="U11451" s="10"/>
      <c r="V11451" s="10"/>
      <c r="W11451" s="10"/>
      <c r="X11451" s="10"/>
      <c r="Y11451" s="10"/>
      <c r="Z11451" s="10"/>
      <c r="AA11451" s="10"/>
      <c r="AB11451" s="10"/>
      <c r="AC11451" s="10"/>
      <c r="AD11451" s="10"/>
      <c r="AE11451" s="10"/>
    </row>
    <row r="11452" spans="3:31" x14ac:dyDescent="0.25">
      <c r="C11452" s="36"/>
      <c r="L11452" s="10"/>
      <c r="M11452" s="10"/>
      <c r="N11452" s="10"/>
      <c r="O11452" s="10"/>
      <c r="P11452" s="10"/>
      <c r="Q11452" s="10"/>
      <c r="R11452" s="10"/>
      <c r="S11452" s="10"/>
      <c r="T11452" s="10"/>
      <c r="U11452" s="10"/>
      <c r="V11452" s="10"/>
      <c r="W11452" s="10"/>
      <c r="X11452" s="10"/>
      <c r="Y11452" s="10"/>
      <c r="Z11452" s="10"/>
      <c r="AA11452" s="10"/>
      <c r="AB11452" s="10"/>
      <c r="AC11452" s="10"/>
      <c r="AD11452" s="10"/>
      <c r="AE11452" s="10"/>
    </row>
    <row r="11453" spans="3:31" x14ac:dyDescent="0.25">
      <c r="C11453" s="36"/>
      <c r="L11453" s="10"/>
      <c r="M11453" s="10"/>
      <c r="N11453" s="10"/>
      <c r="O11453" s="10"/>
      <c r="P11453" s="10"/>
      <c r="Q11453" s="10"/>
      <c r="R11453" s="10"/>
      <c r="S11453" s="10"/>
      <c r="T11453" s="10"/>
      <c r="U11453" s="10"/>
      <c r="V11453" s="10"/>
      <c r="W11453" s="10"/>
      <c r="X11453" s="10"/>
      <c r="Y11453" s="10"/>
      <c r="Z11453" s="10"/>
      <c r="AA11453" s="10"/>
      <c r="AB11453" s="10"/>
      <c r="AC11453" s="10"/>
      <c r="AD11453" s="10"/>
      <c r="AE11453" s="10"/>
    </row>
    <row r="11454" spans="3:31" x14ac:dyDescent="0.25">
      <c r="C11454" s="36"/>
      <c r="L11454" s="10"/>
      <c r="M11454" s="10"/>
      <c r="N11454" s="10"/>
      <c r="O11454" s="10"/>
      <c r="P11454" s="10"/>
      <c r="Q11454" s="10"/>
      <c r="R11454" s="10"/>
      <c r="S11454" s="10"/>
      <c r="T11454" s="10"/>
      <c r="U11454" s="10"/>
      <c r="V11454" s="10"/>
      <c r="W11454" s="10"/>
      <c r="X11454" s="10"/>
      <c r="Y11454" s="10"/>
      <c r="Z11454" s="10"/>
      <c r="AA11454" s="10"/>
      <c r="AB11454" s="10"/>
      <c r="AC11454" s="10"/>
      <c r="AD11454" s="10"/>
      <c r="AE11454" s="10"/>
    </row>
    <row r="11455" spans="3:31" x14ac:dyDescent="0.25">
      <c r="C11455" s="36"/>
      <c r="L11455" s="10"/>
      <c r="M11455" s="10"/>
      <c r="N11455" s="10"/>
      <c r="O11455" s="10"/>
      <c r="P11455" s="10"/>
      <c r="Q11455" s="10"/>
      <c r="R11455" s="10"/>
      <c r="S11455" s="10"/>
      <c r="T11455" s="10"/>
      <c r="U11455" s="10"/>
      <c r="V11455" s="10"/>
      <c r="W11455" s="10"/>
      <c r="X11455" s="10"/>
      <c r="Y11455" s="10"/>
      <c r="Z11455" s="10"/>
      <c r="AA11455" s="10"/>
      <c r="AB11455" s="10"/>
      <c r="AC11455" s="10"/>
      <c r="AD11455" s="10"/>
      <c r="AE11455" s="10"/>
    </row>
    <row r="11456" spans="3:31" x14ac:dyDescent="0.25">
      <c r="C11456" s="36"/>
      <c r="L11456" s="10"/>
      <c r="M11456" s="10"/>
      <c r="N11456" s="10"/>
      <c r="O11456" s="10"/>
      <c r="P11456" s="10"/>
      <c r="Q11456" s="10"/>
      <c r="R11456" s="10"/>
      <c r="S11456" s="10"/>
      <c r="T11456" s="10"/>
      <c r="U11456" s="10"/>
      <c r="V11456" s="10"/>
      <c r="W11456" s="10"/>
      <c r="X11456" s="10"/>
      <c r="Y11456" s="10"/>
      <c r="Z11456" s="10"/>
      <c r="AA11456" s="10"/>
      <c r="AB11456" s="10"/>
      <c r="AC11456" s="10"/>
      <c r="AD11456" s="10"/>
      <c r="AE11456" s="10"/>
    </row>
    <row r="11457" spans="3:31" x14ac:dyDescent="0.25">
      <c r="C11457" s="36"/>
      <c r="L11457" s="10"/>
      <c r="M11457" s="10"/>
      <c r="N11457" s="10"/>
      <c r="O11457" s="10"/>
      <c r="P11457" s="10"/>
      <c r="Q11457" s="10"/>
      <c r="R11457" s="10"/>
      <c r="S11457" s="10"/>
      <c r="T11457" s="10"/>
      <c r="U11457" s="10"/>
      <c r="V11457" s="10"/>
      <c r="W11457" s="10"/>
      <c r="X11457" s="10"/>
      <c r="Y11457" s="10"/>
      <c r="Z11457" s="10"/>
      <c r="AA11457" s="10"/>
      <c r="AB11457" s="10"/>
      <c r="AC11457" s="10"/>
      <c r="AD11457" s="10"/>
      <c r="AE11457" s="10"/>
    </row>
    <row r="11458" spans="3:31" x14ac:dyDescent="0.25">
      <c r="C11458" s="36"/>
      <c r="L11458" s="10"/>
      <c r="M11458" s="10"/>
      <c r="N11458" s="10"/>
      <c r="O11458" s="10"/>
      <c r="P11458" s="10"/>
      <c r="Q11458" s="10"/>
      <c r="R11458" s="10"/>
      <c r="S11458" s="10"/>
      <c r="T11458" s="10"/>
      <c r="U11458" s="10"/>
      <c r="V11458" s="10"/>
      <c r="W11458" s="10"/>
      <c r="X11458" s="10"/>
      <c r="Y11458" s="10"/>
      <c r="Z11458" s="10"/>
      <c r="AA11458" s="10"/>
      <c r="AB11458" s="10"/>
      <c r="AC11458" s="10"/>
      <c r="AD11458" s="10"/>
      <c r="AE11458" s="10"/>
    </row>
    <row r="11459" spans="3:31" x14ac:dyDescent="0.25">
      <c r="C11459" s="36"/>
      <c r="L11459" s="10"/>
      <c r="M11459" s="10"/>
      <c r="N11459" s="10"/>
      <c r="O11459" s="10"/>
      <c r="P11459" s="10"/>
      <c r="Q11459" s="10"/>
      <c r="R11459" s="10"/>
      <c r="S11459" s="10"/>
      <c r="T11459" s="10"/>
      <c r="U11459" s="10"/>
      <c r="V11459" s="10"/>
      <c r="W11459" s="10"/>
      <c r="X11459" s="10"/>
      <c r="Y11459" s="10"/>
      <c r="Z11459" s="10"/>
      <c r="AA11459" s="10"/>
      <c r="AB11459" s="10"/>
      <c r="AC11459" s="10"/>
      <c r="AD11459" s="10"/>
      <c r="AE11459" s="10"/>
    </row>
    <row r="11460" spans="3:31" x14ac:dyDescent="0.25">
      <c r="C11460" s="36"/>
      <c r="L11460" s="10"/>
      <c r="M11460" s="10"/>
      <c r="N11460" s="10"/>
      <c r="O11460" s="10"/>
      <c r="P11460" s="10"/>
      <c r="Q11460" s="10"/>
      <c r="R11460" s="10"/>
      <c r="S11460" s="10"/>
      <c r="T11460" s="10"/>
      <c r="U11460" s="10"/>
      <c r="V11460" s="10"/>
      <c r="W11460" s="10"/>
      <c r="X11460" s="10"/>
      <c r="Y11460" s="10"/>
      <c r="Z11460" s="10"/>
      <c r="AA11460" s="10"/>
      <c r="AB11460" s="10"/>
      <c r="AC11460" s="10"/>
      <c r="AD11460" s="10"/>
      <c r="AE11460" s="10"/>
    </row>
    <row r="11461" spans="3:31" x14ac:dyDescent="0.25">
      <c r="C11461" s="36"/>
      <c r="L11461" s="10"/>
      <c r="M11461" s="10"/>
      <c r="N11461" s="10"/>
      <c r="O11461" s="10"/>
      <c r="P11461" s="10"/>
      <c r="Q11461" s="10"/>
      <c r="R11461" s="10"/>
      <c r="S11461" s="10"/>
      <c r="T11461" s="10"/>
      <c r="U11461" s="10"/>
      <c r="V11461" s="10"/>
      <c r="W11461" s="10"/>
      <c r="X11461" s="10"/>
      <c r="Y11461" s="10"/>
      <c r="Z11461" s="10"/>
      <c r="AA11461" s="10"/>
      <c r="AB11461" s="10"/>
      <c r="AC11461" s="10"/>
      <c r="AD11461" s="10"/>
      <c r="AE11461" s="10"/>
    </row>
    <row r="11462" spans="3:31" x14ac:dyDescent="0.25">
      <c r="C11462" s="36"/>
      <c r="L11462" s="10"/>
      <c r="M11462" s="10"/>
      <c r="N11462" s="10"/>
      <c r="O11462" s="10"/>
      <c r="P11462" s="10"/>
      <c r="Q11462" s="10"/>
      <c r="R11462" s="10"/>
      <c r="S11462" s="10"/>
      <c r="T11462" s="10"/>
      <c r="U11462" s="10"/>
      <c r="V11462" s="10"/>
      <c r="W11462" s="10"/>
      <c r="X11462" s="10"/>
      <c r="Y11462" s="10"/>
      <c r="Z11462" s="10"/>
      <c r="AA11462" s="10"/>
      <c r="AB11462" s="10"/>
      <c r="AC11462" s="10"/>
      <c r="AD11462" s="10"/>
      <c r="AE11462" s="10"/>
    </row>
    <row r="11463" spans="3:31" x14ac:dyDescent="0.25">
      <c r="C11463" s="36"/>
      <c r="L11463" s="10"/>
      <c r="M11463" s="10"/>
      <c r="N11463" s="10"/>
      <c r="O11463" s="10"/>
      <c r="P11463" s="10"/>
      <c r="Q11463" s="10"/>
      <c r="R11463" s="10"/>
      <c r="S11463" s="10"/>
      <c r="T11463" s="10"/>
      <c r="U11463" s="10"/>
      <c r="V11463" s="10"/>
      <c r="W11463" s="10"/>
      <c r="X11463" s="10"/>
      <c r="Y11463" s="10"/>
      <c r="Z11463" s="10"/>
      <c r="AA11463" s="10"/>
      <c r="AB11463" s="10"/>
      <c r="AC11463" s="10"/>
      <c r="AD11463" s="10"/>
      <c r="AE11463" s="10"/>
    </row>
    <row r="11464" spans="3:31" x14ac:dyDescent="0.25">
      <c r="C11464" s="36"/>
      <c r="L11464" s="10"/>
      <c r="M11464" s="10"/>
      <c r="N11464" s="10"/>
      <c r="O11464" s="10"/>
      <c r="P11464" s="10"/>
      <c r="Q11464" s="10"/>
      <c r="R11464" s="10"/>
      <c r="S11464" s="10"/>
      <c r="T11464" s="10"/>
      <c r="U11464" s="10"/>
      <c r="V11464" s="10"/>
      <c r="W11464" s="10"/>
      <c r="X11464" s="10"/>
      <c r="Y11464" s="10"/>
      <c r="Z11464" s="10"/>
      <c r="AA11464" s="10"/>
      <c r="AB11464" s="10"/>
      <c r="AC11464" s="10"/>
      <c r="AD11464" s="10"/>
      <c r="AE11464" s="10"/>
    </row>
    <row r="11465" spans="3:31" x14ac:dyDescent="0.25">
      <c r="C11465" s="36"/>
      <c r="L11465" s="10"/>
      <c r="M11465" s="10"/>
      <c r="N11465" s="10"/>
      <c r="O11465" s="10"/>
      <c r="P11465" s="10"/>
      <c r="Q11465" s="10"/>
      <c r="R11465" s="10"/>
      <c r="S11465" s="10"/>
      <c r="T11465" s="10"/>
      <c r="U11465" s="10"/>
      <c r="V11465" s="10"/>
      <c r="W11465" s="10"/>
      <c r="X11465" s="10"/>
      <c r="Y11465" s="10"/>
      <c r="Z11465" s="10"/>
      <c r="AA11465" s="10"/>
      <c r="AB11465" s="10"/>
      <c r="AC11465" s="10"/>
      <c r="AD11465" s="10"/>
      <c r="AE11465" s="10"/>
    </row>
    <row r="11466" spans="3:31" x14ac:dyDescent="0.25">
      <c r="C11466" s="36"/>
      <c r="L11466" s="10"/>
      <c r="M11466" s="10"/>
      <c r="N11466" s="10"/>
      <c r="O11466" s="10"/>
      <c r="P11466" s="10"/>
      <c r="Q11466" s="10"/>
      <c r="R11466" s="10"/>
      <c r="S11466" s="10"/>
      <c r="T11466" s="10"/>
      <c r="U11466" s="10"/>
      <c r="V11466" s="10"/>
      <c r="W11466" s="10"/>
      <c r="X11466" s="10"/>
      <c r="Y11466" s="10"/>
      <c r="Z11466" s="10"/>
      <c r="AA11466" s="10"/>
      <c r="AB11466" s="10"/>
      <c r="AC11466" s="10"/>
      <c r="AD11466" s="10"/>
      <c r="AE11466" s="10"/>
    </row>
    <row r="11467" spans="3:31" x14ac:dyDescent="0.25">
      <c r="C11467" s="36"/>
      <c r="L11467" s="10"/>
      <c r="M11467" s="10"/>
      <c r="N11467" s="10"/>
      <c r="O11467" s="10"/>
      <c r="P11467" s="10"/>
      <c r="Q11467" s="10"/>
      <c r="R11467" s="10"/>
      <c r="S11467" s="10"/>
      <c r="T11467" s="10"/>
      <c r="U11467" s="10"/>
      <c r="V11467" s="10"/>
      <c r="W11467" s="10"/>
      <c r="X11467" s="10"/>
      <c r="Y11467" s="10"/>
      <c r="Z11467" s="10"/>
      <c r="AA11467" s="10"/>
      <c r="AB11467" s="10"/>
      <c r="AC11467" s="10"/>
      <c r="AD11467" s="10"/>
      <c r="AE11467" s="10"/>
    </row>
    <row r="11468" spans="3:31" x14ac:dyDescent="0.25">
      <c r="C11468" s="36"/>
      <c r="L11468" s="10"/>
      <c r="M11468" s="10"/>
      <c r="N11468" s="10"/>
      <c r="O11468" s="10"/>
      <c r="P11468" s="10"/>
      <c r="Q11468" s="10"/>
      <c r="R11468" s="10"/>
      <c r="S11468" s="10"/>
      <c r="T11468" s="10"/>
      <c r="U11468" s="10"/>
      <c r="V11468" s="10"/>
      <c r="W11468" s="10"/>
      <c r="X11468" s="10"/>
      <c r="Y11468" s="10"/>
      <c r="Z11468" s="10"/>
      <c r="AA11468" s="10"/>
      <c r="AB11468" s="10"/>
      <c r="AC11468" s="10"/>
      <c r="AD11468" s="10"/>
      <c r="AE11468" s="10"/>
    </row>
    <row r="11469" spans="3:31" x14ac:dyDescent="0.25">
      <c r="C11469" s="36"/>
      <c r="L11469" s="10"/>
      <c r="M11469" s="10"/>
      <c r="N11469" s="10"/>
      <c r="O11469" s="10"/>
      <c r="P11469" s="10"/>
      <c r="Q11469" s="10"/>
      <c r="R11469" s="10"/>
      <c r="S11469" s="10"/>
      <c r="T11469" s="10"/>
      <c r="U11469" s="10"/>
      <c r="V11469" s="10"/>
      <c r="W11469" s="10"/>
      <c r="X11469" s="10"/>
      <c r="Y11469" s="10"/>
      <c r="Z11469" s="10"/>
      <c r="AA11469" s="10"/>
      <c r="AB11469" s="10"/>
      <c r="AC11469" s="10"/>
      <c r="AD11469" s="10"/>
      <c r="AE11469" s="10"/>
    </row>
    <row r="11470" spans="3:31" x14ac:dyDescent="0.25">
      <c r="C11470" s="36"/>
      <c r="L11470" s="10"/>
      <c r="M11470" s="10"/>
      <c r="N11470" s="10"/>
      <c r="O11470" s="10"/>
      <c r="P11470" s="10"/>
      <c r="Q11470" s="10"/>
      <c r="R11470" s="10"/>
      <c r="S11470" s="10"/>
      <c r="T11470" s="10"/>
      <c r="U11470" s="10"/>
      <c r="V11470" s="10"/>
      <c r="W11470" s="10"/>
      <c r="X11470" s="10"/>
      <c r="Y11470" s="10"/>
      <c r="Z11470" s="10"/>
      <c r="AA11470" s="10"/>
      <c r="AB11470" s="10"/>
      <c r="AC11470" s="10"/>
      <c r="AD11470" s="10"/>
      <c r="AE11470" s="10"/>
    </row>
    <row r="11471" spans="3:31" x14ac:dyDescent="0.25">
      <c r="C11471" s="36"/>
      <c r="L11471" s="10"/>
      <c r="M11471" s="10"/>
      <c r="N11471" s="10"/>
      <c r="O11471" s="10"/>
      <c r="P11471" s="10"/>
      <c r="Q11471" s="10"/>
      <c r="R11471" s="10"/>
      <c r="S11471" s="10"/>
      <c r="T11471" s="10"/>
      <c r="U11471" s="10"/>
      <c r="V11471" s="10"/>
      <c r="W11471" s="10"/>
      <c r="X11471" s="10"/>
      <c r="Y11471" s="10"/>
      <c r="Z11471" s="10"/>
      <c r="AA11471" s="10"/>
      <c r="AB11471" s="10"/>
      <c r="AC11471" s="10"/>
      <c r="AD11471" s="10"/>
      <c r="AE11471" s="10"/>
    </row>
    <row r="11472" spans="3:31" x14ac:dyDescent="0.25">
      <c r="C11472" s="36"/>
      <c r="L11472" s="10"/>
      <c r="M11472" s="10"/>
      <c r="N11472" s="10"/>
      <c r="O11472" s="10"/>
      <c r="P11472" s="10"/>
      <c r="Q11472" s="10"/>
      <c r="R11472" s="10"/>
      <c r="S11472" s="10"/>
      <c r="T11472" s="10"/>
      <c r="U11472" s="10"/>
      <c r="V11472" s="10"/>
      <c r="W11472" s="10"/>
      <c r="X11472" s="10"/>
      <c r="Y11472" s="10"/>
      <c r="Z11472" s="10"/>
      <c r="AA11472" s="10"/>
      <c r="AB11472" s="10"/>
      <c r="AC11472" s="10"/>
      <c r="AD11472" s="10"/>
      <c r="AE11472" s="10"/>
    </row>
    <row r="11473" spans="3:31" x14ac:dyDescent="0.25">
      <c r="C11473" s="36"/>
      <c r="L11473" s="10"/>
      <c r="M11473" s="10"/>
      <c r="N11473" s="10"/>
      <c r="O11473" s="10"/>
      <c r="P11473" s="10"/>
      <c r="Q11473" s="10"/>
      <c r="R11473" s="10"/>
      <c r="S11473" s="10"/>
      <c r="T11473" s="10"/>
      <c r="U11473" s="10"/>
      <c r="V11473" s="10"/>
      <c r="W11473" s="10"/>
      <c r="X11473" s="10"/>
      <c r="Y11473" s="10"/>
      <c r="Z11473" s="10"/>
      <c r="AA11473" s="10"/>
      <c r="AB11473" s="10"/>
      <c r="AC11473" s="10"/>
      <c r="AD11473" s="10"/>
      <c r="AE11473" s="10"/>
    </row>
    <row r="11474" spans="3:31" x14ac:dyDescent="0.25">
      <c r="C11474" s="36"/>
      <c r="L11474" s="10"/>
      <c r="M11474" s="10"/>
      <c r="N11474" s="10"/>
      <c r="O11474" s="10"/>
      <c r="P11474" s="10"/>
      <c r="Q11474" s="10"/>
      <c r="R11474" s="10"/>
      <c r="S11474" s="10"/>
      <c r="T11474" s="10"/>
      <c r="U11474" s="10"/>
      <c r="V11474" s="10"/>
      <c r="W11474" s="10"/>
      <c r="X11474" s="10"/>
      <c r="Y11474" s="10"/>
      <c r="Z11474" s="10"/>
      <c r="AA11474" s="10"/>
      <c r="AB11474" s="10"/>
      <c r="AC11474" s="10"/>
      <c r="AD11474" s="10"/>
      <c r="AE11474" s="10"/>
    </row>
    <row r="11475" spans="3:31" x14ac:dyDescent="0.25">
      <c r="C11475" s="36"/>
      <c r="L11475" s="10"/>
      <c r="M11475" s="10"/>
      <c r="N11475" s="10"/>
      <c r="O11475" s="10"/>
      <c r="P11475" s="10"/>
      <c r="Q11475" s="10"/>
      <c r="R11475" s="10"/>
      <c r="S11475" s="10"/>
      <c r="T11475" s="10"/>
      <c r="U11475" s="10"/>
      <c r="V11475" s="10"/>
      <c r="W11475" s="10"/>
      <c r="X11475" s="10"/>
      <c r="Y11475" s="10"/>
      <c r="Z11475" s="10"/>
      <c r="AA11475" s="10"/>
      <c r="AB11475" s="10"/>
      <c r="AC11475" s="10"/>
      <c r="AD11475" s="10"/>
      <c r="AE11475" s="10"/>
    </row>
    <row r="11476" spans="3:31" x14ac:dyDescent="0.25">
      <c r="C11476" s="36"/>
      <c r="L11476" s="10"/>
      <c r="M11476" s="10"/>
      <c r="N11476" s="10"/>
      <c r="O11476" s="10"/>
      <c r="P11476" s="10"/>
      <c r="Q11476" s="10"/>
      <c r="R11476" s="10"/>
      <c r="S11476" s="10"/>
      <c r="T11476" s="10"/>
      <c r="U11476" s="10"/>
      <c r="V11476" s="10"/>
      <c r="W11476" s="10"/>
      <c r="X11476" s="10"/>
      <c r="Y11476" s="10"/>
      <c r="Z11476" s="10"/>
      <c r="AA11476" s="10"/>
      <c r="AB11476" s="10"/>
      <c r="AC11476" s="10"/>
      <c r="AD11476" s="10"/>
      <c r="AE11476" s="10"/>
    </row>
    <row r="11477" spans="3:31" x14ac:dyDescent="0.25">
      <c r="C11477" s="36"/>
      <c r="L11477" s="10"/>
      <c r="M11477" s="10"/>
      <c r="N11477" s="10"/>
      <c r="O11477" s="10"/>
      <c r="P11477" s="10"/>
      <c r="Q11477" s="10"/>
      <c r="R11477" s="10"/>
      <c r="S11477" s="10"/>
      <c r="T11477" s="10"/>
      <c r="U11477" s="10"/>
      <c r="V11477" s="10"/>
      <c r="W11477" s="10"/>
      <c r="X11477" s="10"/>
      <c r="Y11477" s="10"/>
      <c r="Z11477" s="10"/>
      <c r="AA11477" s="10"/>
      <c r="AB11477" s="10"/>
      <c r="AC11477" s="10"/>
      <c r="AD11477" s="10"/>
      <c r="AE11477" s="10"/>
    </row>
    <row r="11478" spans="3:31" x14ac:dyDescent="0.25">
      <c r="C11478" s="36"/>
      <c r="L11478" s="10"/>
      <c r="M11478" s="10"/>
      <c r="N11478" s="10"/>
      <c r="O11478" s="10"/>
      <c r="P11478" s="10"/>
      <c r="Q11478" s="10"/>
      <c r="R11478" s="10"/>
      <c r="S11478" s="10"/>
      <c r="T11478" s="10"/>
      <c r="U11478" s="10"/>
      <c r="V11478" s="10"/>
      <c r="W11478" s="10"/>
      <c r="X11478" s="10"/>
      <c r="Y11478" s="10"/>
      <c r="Z11478" s="10"/>
      <c r="AA11478" s="10"/>
      <c r="AB11478" s="10"/>
      <c r="AC11478" s="10"/>
      <c r="AD11478" s="10"/>
      <c r="AE11478" s="10"/>
    </row>
    <row r="11479" spans="3:31" x14ac:dyDescent="0.25">
      <c r="C11479" s="36"/>
      <c r="L11479" s="10"/>
      <c r="M11479" s="10"/>
      <c r="N11479" s="10"/>
      <c r="O11479" s="10"/>
      <c r="P11479" s="10"/>
      <c r="Q11479" s="10"/>
      <c r="R11479" s="10"/>
      <c r="S11479" s="10"/>
      <c r="T11479" s="10"/>
      <c r="U11479" s="10"/>
      <c r="V11479" s="10"/>
      <c r="W11479" s="10"/>
      <c r="X11479" s="10"/>
      <c r="Y11479" s="10"/>
      <c r="Z11479" s="10"/>
      <c r="AA11479" s="10"/>
      <c r="AB11479" s="10"/>
      <c r="AC11479" s="10"/>
      <c r="AD11479" s="10"/>
      <c r="AE11479" s="10"/>
    </row>
    <row r="11480" spans="3:31" x14ac:dyDescent="0.25">
      <c r="C11480" s="36"/>
      <c r="L11480" s="10"/>
      <c r="M11480" s="10"/>
      <c r="N11480" s="10"/>
      <c r="O11480" s="10"/>
      <c r="P11480" s="10"/>
      <c r="Q11480" s="10"/>
      <c r="R11480" s="10"/>
      <c r="S11480" s="10"/>
      <c r="T11480" s="10"/>
      <c r="U11480" s="10"/>
      <c r="V11480" s="10"/>
      <c r="W11480" s="10"/>
      <c r="X11480" s="10"/>
      <c r="Y11480" s="10"/>
      <c r="Z11480" s="10"/>
      <c r="AA11480" s="10"/>
      <c r="AB11480" s="10"/>
      <c r="AC11480" s="10"/>
      <c r="AD11480" s="10"/>
      <c r="AE11480" s="10"/>
    </row>
    <row r="11481" spans="3:31" x14ac:dyDescent="0.25">
      <c r="C11481" s="36"/>
      <c r="L11481" s="10"/>
      <c r="M11481" s="10"/>
      <c r="N11481" s="10"/>
      <c r="O11481" s="10"/>
      <c r="P11481" s="10"/>
      <c r="Q11481" s="10"/>
      <c r="R11481" s="10"/>
      <c r="S11481" s="10"/>
      <c r="T11481" s="10"/>
      <c r="U11481" s="10"/>
      <c r="V11481" s="10"/>
      <c r="W11481" s="10"/>
      <c r="X11481" s="10"/>
      <c r="Y11481" s="10"/>
      <c r="Z11481" s="10"/>
      <c r="AA11481" s="10"/>
      <c r="AB11481" s="10"/>
      <c r="AC11481" s="10"/>
      <c r="AD11481" s="10"/>
      <c r="AE11481" s="10"/>
    </row>
    <row r="11482" spans="3:31" x14ac:dyDescent="0.25">
      <c r="C11482" s="36"/>
      <c r="L11482" s="10"/>
      <c r="M11482" s="10"/>
      <c r="N11482" s="10"/>
      <c r="O11482" s="10"/>
      <c r="P11482" s="10"/>
      <c r="Q11482" s="10"/>
      <c r="R11482" s="10"/>
      <c r="S11482" s="10"/>
      <c r="T11482" s="10"/>
      <c r="U11482" s="10"/>
      <c r="V11482" s="10"/>
      <c r="W11482" s="10"/>
      <c r="X11482" s="10"/>
      <c r="Y11482" s="10"/>
      <c r="Z11482" s="10"/>
      <c r="AA11482" s="10"/>
      <c r="AB11482" s="10"/>
      <c r="AC11482" s="10"/>
      <c r="AD11482" s="10"/>
      <c r="AE11482" s="10"/>
    </row>
    <row r="11483" spans="3:31" x14ac:dyDescent="0.25">
      <c r="C11483" s="36"/>
      <c r="L11483" s="10"/>
      <c r="M11483" s="10"/>
      <c r="N11483" s="10"/>
      <c r="O11483" s="10"/>
      <c r="P11483" s="10"/>
      <c r="Q11483" s="10"/>
      <c r="R11483" s="10"/>
      <c r="S11483" s="10"/>
      <c r="T11483" s="10"/>
      <c r="U11483" s="10"/>
      <c r="V11483" s="10"/>
      <c r="W11483" s="10"/>
      <c r="X11483" s="10"/>
      <c r="Y11483" s="10"/>
      <c r="Z11483" s="10"/>
      <c r="AA11483" s="10"/>
      <c r="AB11483" s="10"/>
      <c r="AC11483" s="10"/>
      <c r="AD11483" s="10"/>
      <c r="AE11483" s="10"/>
    </row>
    <row r="11484" spans="3:31" x14ac:dyDescent="0.25">
      <c r="C11484" s="36"/>
      <c r="L11484" s="10"/>
      <c r="M11484" s="10"/>
      <c r="N11484" s="10"/>
      <c r="O11484" s="10"/>
      <c r="P11484" s="10"/>
      <c r="Q11484" s="10"/>
      <c r="R11484" s="10"/>
      <c r="S11484" s="10"/>
      <c r="T11484" s="10"/>
      <c r="U11484" s="10"/>
      <c r="V11484" s="10"/>
      <c r="W11484" s="10"/>
      <c r="X11484" s="10"/>
      <c r="Y11484" s="10"/>
      <c r="Z11484" s="10"/>
      <c r="AA11484" s="10"/>
      <c r="AB11484" s="10"/>
      <c r="AC11484" s="10"/>
      <c r="AD11484" s="10"/>
      <c r="AE11484" s="10"/>
    </row>
    <row r="11485" spans="3:31" x14ac:dyDescent="0.25">
      <c r="C11485" s="36"/>
      <c r="L11485" s="10"/>
      <c r="M11485" s="10"/>
      <c r="N11485" s="10"/>
      <c r="O11485" s="10"/>
      <c r="P11485" s="10"/>
      <c r="Q11485" s="10"/>
      <c r="R11485" s="10"/>
      <c r="S11485" s="10"/>
      <c r="T11485" s="10"/>
      <c r="U11485" s="10"/>
      <c r="V11485" s="10"/>
      <c r="W11485" s="10"/>
      <c r="X11485" s="10"/>
      <c r="Y11485" s="10"/>
      <c r="Z11485" s="10"/>
      <c r="AA11485" s="10"/>
      <c r="AB11485" s="10"/>
      <c r="AC11485" s="10"/>
      <c r="AD11485" s="10"/>
      <c r="AE11485" s="10"/>
    </row>
    <row r="11486" spans="3:31" x14ac:dyDescent="0.25">
      <c r="C11486" s="36"/>
      <c r="L11486" s="10"/>
      <c r="M11486" s="10"/>
      <c r="N11486" s="10"/>
      <c r="O11486" s="10"/>
      <c r="P11486" s="10"/>
      <c r="Q11486" s="10"/>
      <c r="R11486" s="10"/>
      <c r="S11486" s="10"/>
      <c r="T11486" s="10"/>
      <c r="U11486" s="10"/>
      <c r="V11486" s="10"/>
      <c r="W11486" s="10"/>
      <c r="X11486" s="10"/>
      <c r="Y11486" s="10"/>
      <c r="Z11486" s="10"/>
      <c r="AA11486" s="10"/>
      <c r="AB11486" s="10"/>
      <c r="AC11486" s="10"/>
      <c r="AD11486" s="10"/>
      <c r="AE11486" s="10"/>
    </row>
    <row r="11487" spans="3:31" x14ac:dyDescent="0.25">
      <c r="C11487" s="36"/>
      <c r="L11487" s="10"/>
      <c r="M11487" s="10"/>
      <c r="N11487" s="10"/>
      <c r="O11487" s="10"/>
      <c r="P11487" s="10"/>
      <c r="Q11487" s="10"/>
      <c r="R11487" s="10"/>
      <c r="S11487" s="10"/>
      <c r="T11487" s="10"/>
      <c r="U11487" s="10"/>
      <c r="V11487" s="10"/>
      <c r="W11487" s="10"/>
      <c r="X11487" s="10"/>
      <c r="Y11487" s="10"/>
      <c r="Z11487" s="10"/>
      <c r="AA11487" s="10"/>
      <c r="AB11487" s="10"/>
      <c r="AC11487" s="10"/>
      <c r="AD11487" s="10"/>
      <c r="AE11487" s="10"/>
    </row>
    <row r="11488" spans="3:31" x14ac:dyDescent="0.25">
      <c r="C11488" s="36"/>
      <c r="L11488" s="10"/>
      <c r="M11488" s="10"/>
      <c r="N11488" s="10"/>
      <c r="O11488" s="10"/>
      <c r="P11488" s="10"/>
      <c r="Q11488" s="10"/>
      <c r="R11488" s="10"/>
      <c r="S11488" s="10"/>
      <c r="T11488" s="10"/>
      <c r="U11488" s="10"/>
      <c r="V11488" s="10"/>
      <c r="W11488" s="10"/>
      <c r="X11488" s="10"/>
      <c r="Y11488" s="10"/>
      <c r="Z11488" s="10"/>
      <c r="AA11488" s="10"/>
      <c r="AB11488" s="10"/>
      <c r="AC11488" s="10"/>
      <c r="AD11488" s="10"/>
      <c r="AE11488" s="10"/>
    </row>
    <row r="11489" spans="3:31" x14ac:dyDescent="0.25">
      <c r="C11489" s="36"/>
      <c r="L11489" s="10"/>
      <c r="M11489" s="10"/>
      <c r="N11489" s="10"/>
      <c r="O11489" s="10"/>
      <c r="P11489" s="10"/>
      <c r="Q11489" s="10"/>
      <c r="R11489" s="10"/>
      <c r="S11489" s="10"/>
      <c r="T11489" s="10"/>
      <c r="U11489" s="10"/>
      <c r="V11489" s="10"/>
      <c r="W11489" s="10"/>
      <c r="X11489" s="10"/>
      <c r="Y11489" s="10"/>
      <c r="Z11489" s="10"/>
      <c r="AA11489" s="10"/>
      <c r="AB11489" s="10"/>
      <c r="AC11489" s="10"/>
      <c r="AD11489" s="10"/>
      <c r="AE11489" s="10"/>
    </row>
    <row r="11490" spans="3:31" x14ac:dyDescent="0.25">
      <c r="C11490" s="36"/>
      <c r="L11490" s="10"/>
      <c r="M11490" s="10"/>
      <c r="N11490" s="10"/>
      <c r="O11490" s="10"/>
      <c r="P11490" s="10"/>
      <c r="Q11490" s="10"/>
      <c r="R11490" s="10"/>
      <c r="S11490" s="10"/>
      <c r="T11490" s="10"/>
      <c r="U11490" s="10"/>
      <c r="V11490" s="10"/>
      <c r="W11490" s="10"/>
      <c r="X11490" s="10"/>
      <c r="Y11490" s="10"/>
      <c r="Z11490" s="10"/>
      <c r="AA11490" s="10"/>
      <c r="AB11490" s="10"/>
      <c r="AC11490" s="10"/>
      <c r="AD11490" s="10"/>
      <c r="AE11490" s="10"/>
    </row>
    <row r="11491" spans="3:31" x14ac:dyDescent="0.25">
      <c r="C11491" s="36"/>
      <c r="L11491" s="10"/>
      <c r="M11491" s="10"/>
      <c r="N11491" s="10"/>
      <c r="O11491" s="10"/>
      <c r="P11491" s="10"/>
      <c r="Q11491" s="10"/>
      <c r="R11491" s="10"/>
      <c r="S11491" s="10"/>
      <c r="T11491" s="10"/>
      <c r="U11491" s="10"/>
      <c r="V11491" s="10"/>
      <c r="W11491" s="10"/>
      <c r="X11491" s="10"/>
      <c r="Y11491" s="10"/>
      <c r="Z11491" s="10"/>
      <c r="AA11491" s="10"/>
      <c r="AB11491" s="10"/>
      <c r="AC11491" s="10"/>
      <c r="AD11491" s="10"/>
      <c r="AE11491" s="10"/>
    </row>
    <row r="11492" spans="3:31" x14ac:dyDescent="0.25">
      <c r="C11492" s="36"/>
      <c r="L11492" s="10"/>
      <c r="M11492" s="10"/>
      <c r="N11492" s="10"/>
      <c r="O11492" s="10"/>
      <c r="P11492" s="10"/>
      <c r="Q11492" s="10"/>
      <c r="R11492" s="10"/>
      <c r="S11492" s="10"/>
      <c r="T11492" s="10"/>
      <c r="U11492" s="10"/>
      <c r="V11492" s="10"/>
      <c r="W11492" s="10"/>
      <c r="X11492" s="10"/>
      <c r="Y11492" s="10"/>
      <c r="Z11492" s="10"/>
      <c r="AA11492" s="10"/>
      <c r="AB11492" s="10"/>
      <c r="AC11492" s="10"/>
      <c r="AD11492" s="10"/>
      <c r="AE11492" s="10"/>
    </row>
    <row r="11493" spans="3:31" x14ac:dyDescent="0.25">
      <c r="C11493" s="36"/>
      <c r="L11493" s="10"/>
      <c r="M11493" s="10"/>
      <c r="N11493" s="10"/>
      <c r="O11493" s="10"/>
      <c r="P11493" s="10"/>
      <c r="Q11493" s="10"/>
      <c r="R11493" s="10"/>
      <c r="S11493" s="10"/>
      <c r="T11493" s="10"/>
      <c r="U11493" s="10"/>
      <c r="V11493" s="10"/>
      <c r="W11493" s="10"/>
      <c r="X11493" s="10"/>
      <c r="Y11493" s="10"/>
      <c r="Z11493" s="10"/>
      <c r="AA11493" s="10"/>
      <c r="AB11493" s="10"/>
      <c r="AC11493" s="10"/>
      <c r="AD11493" s="10"/>
      <c r="AE11493" s="10"/>
    </row>
    <row r="11494" spans="3:31" x14ac:dyDescent="0.25">
      <c r="C11494" s="36"/>
      <c r="L11494" s="10"/>
      <c r="M11494" s="10"/>
      <c r="N11494" s="10"/>
      <c r="O11494" s="10"/>
      <c r="P11494" s="10"/>
      <c r="Q11494" s="10"/>
      <c r="R11494" s="10"/>
      <c r="S11494" s="10"/>
      <c r="T11494" s="10"/>
      <c r="U11494" s="10"/>
      <c r="V11494" s="10"/>
      <c r="W11494" s="10"/>
      <c r="X11494" s="10"/>
      <c r="Y11494" s="10"/>
      <c r="Z11494" s="10"/>
      <c r="AA11494" s="10"/>
      <c r="AB11494" s="10"/>
      <c r="AC11494" s="10"/>
      <c r="AD11494" s="10"/>
      <c r="AE11494" s="10"/>
    </row>
    <row r="11495" spans="3:31" x14ac:dyDescent="0.25">
      <c r="C11495" s="36"/>
      <c r="L11495" s="10"/>
      <c r="M11495" s="10"/>
      <c r="N11495" s="10"/>
      <c r="O11495" s="10"/>
      <c r="P11495" s="10"/>
      <c r="Q11495" s="10"/>
      <c r="R11495" s="10"/>
      <c r="S11495" s="10"/>
      <c r="T11495" s="10"/>
      <c r="U11495" s="10"/>
      <c r="V11495" s="10"/>
      <c r="W11495" s="10"/>
      <c r="X11495" s="10"/>
      <c r="Y11495" s="10"/>
      <c r="Z11495" s="10"/>
      <c r="AA11495" s="10"/>
      <c r="AB11495" s="10"/>
      <c r="AC11495" s="10"/>
      <c r="AD11495" s="10"/>
      <c r="AE11495" s="10"/>
    </row>
    <row r="11496" spans="3:31" x14ac:dyDescent="0.25">
      <c r="C11496" s="36"/>
      <c r="L11496" s="10"/>
      <c r="M11496" s="10"/>
      <c r="N11496" s="10"/>
      <c r="O11496" s="10"/>
      <c r="P11496" s="10"/>
      <c r="Q11496" s="10"/>
      <c r="R11496" s="10"/>
      <c r="S11496" s="10"/>
      <c r="T11496" s="10"/>
      <c r="U11496" s="10"/>
      <c r="V11496" s="10"/>
      <c r="W11496" s="10"/>
      <c r="X11496" s="10"/>
      <c r="Y11496" s="10"/>
      <c r="Z11496" s="10"/>
      <c r="AA11496" s="10"/>
      <c r="AB11496" s="10"/>
      <c r="AC11496" s="10"/>
      <c r="AD11496" s="10"/>
      <c r="AE11496" s="10"/>
    </row>
    <row r="11497" spans="3:31" x14ac:dyDescent="0.25">
      <c r="C11497" s="36"/>
      <c r="L11497" s="10"/>
      <c r="M11497" s="10"/>
      <c r="N11497" s="10"/>
      <c r="O11497" s="10"/>
      <c r="P11497" s="10"/>
      <c r="Q11497" s="10"/>
      <c r="R11497" s="10"/>
      <c r="S11497" s="10"/>
      <c r="T11497" s="10"/>
      <c r="U11497" s="10"/>
      <c r="V11497" s="10"/>
      <c r="W11497" s="10"/>
      <c r="X11497" s="10"/>
      <c r="Y11497" s="10"/>
      <c r="Z11497" s="10"/>
      <c r="AA11497" s="10"/>
      <c r="AB11497" s="10"/>
      <c r="AC11497" s="10"/>
      <c r="AD11497" s="10"/>
      <c r="AE11497" s="10"/>
    </row>
    <row r="11498" spans="3:31" x14ac:dyDescent="0.25">
      <c r="C11498" s="36"/>
      <c r="L11498" s="10"/>
      <c r="M11498" s="10"/>
      <c r="N11498" s="10"/>
      <c r="O11498" s="10"/>
      <c r="P11498" s="10"/>
      <c r="Q11498" s="10"/>
      <c r="R11498" s="10"/>
      <c r="S11498" s="10"/>
      <c r="T11498" s="10"/>
      <c r="U11498" s="10"/>
      <c r="V11498" s="10"/>
      <c r="W11498" s="10"/>
      <c r="X11498" s="10"/>
      <c r="Y11498" s="10"/>
      <c r="Z11498" s="10"/>
      <c r="AA11498" s="10"/>
      <c r="AB11498" s="10"/>
      <c r="AC11498" s="10"/>
      <c r="AD11498" s="10"/>
      <c r="AE11498" s="10"/>
    </row>
    <row r="11499" spans="3:31" x14ac:dyDescent="0.25">
      <c r="C11499" s="36"/>
      <c r="L11499" s="10"/>
      <c r="M11499" s="10"/>
      <c r="N11499" s="10"/>
      <c r="O11499" s="10"/>
      <c r="P11499" s="10"/>
      <c r="Q11499" s="10"/>
      <c r="R11499" s="10"/>
      <c r="S11499" s="10"/>
      <c r="T11499" s="10"/>
      <c r="U11499" s="10"/>
      <c r="V11499" s="10"/>
      <c r="W11499" s="10"/>
      <c r="X11499" s="10"/>
      <c r="Y11499" s="10"/>
      <c r="Z11499" s="10"/>
      <c r="AA11499" s="10"/>
      <c r="AB11499" s="10"/>
      <c r="AC11499" s="10"/>
      <c r="AD11499" s="10"/>
      <c r="AE11499" s="10"/>
    </row>
    <row r="11500" spans="3:31" x14ac:dyDescent="0.25">
      <c r="C11500" s="36"/>
      <c r="L11500" s="10"/>
      <c r="M11500" s="10"/>
      <c r="N11500" s="10"/>
      <c r="O11500" s="10"/>
      <c r="P11500" s="10"/>
      <c r="Q11500" s="10"/>
      <c r="R11500" s="10"/>
      <c r="S11500" s="10"/>
      <c r="T11500" s="10"/>
      <c r="U11500" s="10"/>
      <c r="V11500" s="10"/>
      <c r="W11500" s="10"/>
      <c r="X11500" s="10"/>
      <c r="Y11500" s="10"/>
      <c r="Z11500" s="10"/>
      <c r="AA11500" s="10"/>
      <c r="AB11500" s="10"/>
      <c r="AC11500" s="10"/>
      <c r="AD11500" s="10"/>
      <c r="AE11500" s="10"/>
    </row>
    <row r="11501" spans="3:31" x14ac:dyDescent="0.25">
      <c r="C11501" s="36"/>
      <c r="L11501" s="10"/>
      <c r="M11501" s="10"/>
      <c r="N11501" s="10"/>
      <c r="O11501" s="10"/>
      <c r="P11501" s="10"/>
      <c r="Q11501" s="10"/>
      <c r="R11501" s="10"/>
      <c r="S11501" s="10"/>
      <c r="T11501" s="10"/>
      <c r="U11501" s="10"/>
      <c r="V11501" s="10"/>
      <c r="W11501" s="10"/>
      <c r="X11501" s="10"/>
      <c r="Y11501" s="10"/>
      <c r="Z11501" s="10"/>
      <c r="AA11501" s="10"/>
      <c r="AB11501" s="10"/>
      <c r="AC11501" s="10"/>
      <c r="AD11501" s="10"/>
      <c r="AE11501" s="10"/>
    </row>
    <row r="11502" spans="3:31" x14ac:dyDescent="0.25">
      <c r="C11502" s="36"/>
      <c r="L11502" s="10"/>
      <c r="M11502" s="10"/>
      <c r="N11502" s="10"/>
      <c r="O11502" s="10"/>
      <c r="P11502" s="10"/>
      <c r="Q11502" s="10"/>
      <c r="R11502" s="10"/>
      <c r="S11502" s="10"/>
      <c r="T11502" s="10"/>
      <c r="U11502" s="10"/>
      <c r="V11502" s="10"/>
      <c r="W11502" s="10"/>
      <c r="X11502" s="10"/>
      <c r="Y11502" s="10"/>
      <c r="Z11502" s="10"/>
      <c r="AA11502" s="10"/>
      <c r="AB11502" s="10"/>
      <c r="AC11502" s="10"/>
      <c r="AD11502" s="10"/>
      <c r="AE11502" s="10"/>
    </row>
    <row r="11503" spans="3:31" x14ac:dyDescent="0.25">
      <c r="C11503" s="36"/>
      <c r="L11503" s="10"/>
      <c r="M11503" s="10"/>
      <c r="N11503" s="10"/>
      <c r="O11503" s="10"/>
      <c r="P11503" s="10"/>
      <c r="Q11503" s="10"/>
      <c r="R11503" s="10"/>
      <c r="S11503" s="10"/>
      <c r="T11503" s="10"/>
      <c r="U11503" s="10"/>
      <c r="V11503" s="10"/>
      <c r="W11503" s="10"/>
      <c r="X11503" s="10"/>
      <c r="Y11503" s="10"/>
      <c r="Z11503" s="10"/>
      <c r="AA11503" s="10"/>
      <c r="AB11503" s="10"/>
      <c r="AC11503" s="10"/>
      <c r="AD11503" s="10"/>
      <c r="AE11503" s="10"/>
    </row>
    <row r="11504" spans="3:31" x14ac:dyDescent="0.25">
      <c r="C11504" s="36"/>
      <c r="L11504" s="10"/>
      <c r="M11504" s="10"/>
      <c r="N11504" s="10"/>
      <c r="O11504" s="10"/>
      <c r="P11504" s="10"/>
      <c r="Q11504" s="10"/>
      <c r="R11504" s="10"/>
      <c r="S11504" s="10"/>
      <c r="T11504" s="10"/>
      <c r="U11504" s="10"/>
      <c r="V11504" s="10"/>
      <c r="W11504" s="10"/>
      <c r="X11504" s="10"/>
      <c r="Y11504" s="10"/>
      <c r="Z11504" s="10"/>
      <c r="AA11504" s="10"/>
      <c r="AB11504" s="10"/>
      <c r="AC11504" s="10"/>
      <c r="AD11504" s="10"/>
      <c r="AE11504" s="10"/>
    </row>
    <row r="11505" spans="3:31" x14ac:dyDescent="0.25">
      <c r="C11505" s="36"/>
      <c r="L11505" s="10"/>
      <c r="M11505" s="10"/>
      <c r="N11505" s="10"/>
      <c r="O11505" s="10"/>
      <c r="P11505" s="10"/>
      <c r="Q11505" s="10"/>
      <c r="R11505" s="10"/>
      <c r="S11505" s="10"/>
      <c r="T11505" s="10"/>
      <c r="U11505" s="10"/>
      <c r="V11505" s="10"/>
      <c r="W11505" s="10"/>
      <c r="X11505" s="10"/>
      <c r="Y11505" s="10"/>
      <c r="Z11505" s="10"/>
      <c r="AA11505" s="10"/>
      <c r="AB11505" s="10"/>
      <c r="AC11505" s="10"/>
      <c r="AD11505" s="10"/>
      <c r="AE11505" s="10"/>
    </row>
    <row r="11506" spans="3:31" x14ac:dyDescent="0.25">
      <c r="C11506" s="36"/>
      <c r="L11506" s="10"/>
      <c r="M11506" s="10"/>
      <c r="N11506" s="10"/>
      <c r="O11506" s="10"/>
      <c r="P11506" s="10"/>
      <c r="Q11506" s="10"/>
      <c r="R11506" s="10"/>
      <c r="S11506" s="10"/>
      <c r="T11506" s="10"/>
      <c r="U11506" s="10"/>
      <c r="V11506" s="10"/>
      <c r="W11506" s="10"/>
      <c r="X11506" s="10"/>
      <c r="Y11506" s="10"/>
      <c r="Z11506" s="10"/>
      <c r="AA11506" s="10"/>
      <c r="AB11506" s="10"/>
      <c r="AC11506" s="10"/>
      <c r="AD11506" s="10"/>
      <c r="AE11506" s="10"/>
    </row>
    <row r="11507" spans="3:31" x14ac:dyDescent="0.25">
      <c r="C11507" s="36"/>
      <c r="L11507" s="10"/>
      <c r="M11507" s="10"/>
      <c r="N11507" s="10"/>
      <c r="O11507" s="10"/>
      <c r="P11507" s="10"/>
      <c r="Q11507" s="10"/>
      <c r="R11507" s="10"/>
      <c r="S11507" s="10"/>
      <c r="T11507" s="10"/>
      <c r="U11507" s="10"/>
      <c r="V11507" s="10"/>
      <c r="W11507" s="10"/>
      <c r="X11507" s="10"/>
      <c r="Y11507" s="10"/>
      <c r="Z11507" s="10"/>
      <c r="AA11507" s="10"/>
      <c r="AB11507" s="10"/>
      <c r="AC11507" s="10"/>
      <c r="AD11507" s="10"/>
      <c r="AE11507" s="10"/>
    </row>
    <row r="11508" spans="3:31" x14ac:dyDescent="0.25">
      <c r="C11508" s="36"/>
      <c r="L11508" s="10"/>
      <c r="M11508" s="10"/>
      <c r="N11508" s="10"/>
      <c r="O11508" s="10"/>
      <c r="P11508" s="10"/>
      <c r="Q11508" s="10"/>
      <c r="R11508" s="10"/>
      <c r="S11508" s="10"/>
      <c r="T11508" s="10"/>
      <c r="U11508" s="10"/>
      <c r="V11508" s="10"/>
      <c r="W11508" s="10"/>
      <c r="X11508" s="10"/>
      <c r="Y11508" s="10"/>
      <c r="Z11508" s="10"/>
      <c r="AA11508" s="10"/>
      <c r="AB11508" s="10"/>
      <c r="AC11508" s="10"/>
      <c r="AD11508" s="10"/>
      <c r="AE11508" s="10"/>
    </row>
    <row r="11509" spans="3:31" x14ac:dyDescent="0.25">
      <c r="C11509" s="36"/>
      <c r="L11509" s="10"/>
      <c r="M11509" s="10"/>
      <c r="N11509" s="10"/>
      <c r="O11509" s="10"/>
      <c r="P11509" s="10"/>
      <c r="Q11509" s="10"/>
      <c r="R11509" s="10"/>
      <c r="S11509" s="10"/>
      <c r="T11509" s="10"/>
      <c r="U11509" s="10"/>
      <c r="V11509" s="10"/>
      <c r="W11509" s="10"/>
      <c r="X11509" s="10"/>
      <c r="Y11509" s="10"/>
      <c r="Z11509" s="10"/>
      <c r="AA11509" s="10"/>
      <c r="AB11509" s="10"/>
      <c r="AC11509" s="10"/>
      <c r="AD11509" s="10"/>
      <c r="AE11509" s="10"/>
    </row>
    <row r="11510" spans="3:31" x14ac:dyDescent="0.25">
      <c r="C11510" s="36"/>
      <c r="L11510" s="10"/>
      <c r="M11510" s="10"/>
      <c r="N11510" s="10"/>
      <c r="O11510" s="10"/>
      <c r="P11510" s="10"/>
      <c r="Q11510" s="10"/>
      <c r="R11510" s="10"/>
      <c r="S11510" s="10"/>
      <c r="T11510" s="10"/>
      <c r="U11510" s="10"/>
      <c r="V11510" s="10"/>
      <c r="W11510" s="10"/>
      <c r="X11510" s="10"/>
      <c r="Y11510" s="10"/>
      <c r="Z11510" s="10"/>
      <c r="AA11510" s="10"/>
      <c r="AB11510" s="10"/>
      <c r="AC11510" s="10"/>
      <c r="AD11510" s="10"/>
      <c r="AE11510" s="10"/>
    </row>
    <row r="11511" spans="3:31" x14ac:dyDescent="0.25">
      <c r="C11511" s="36"/>
      <c r="L11511" s="10"/>
      <c r="M11511" s="10"/>
      <c r="N11511" s="10"/>
      <c r="O11511" s="10"/>
      <c r="P11511" s="10"/>
      <c r="Q11511" s="10"/>
      <c r="R11511" s="10"/>
      <c r="S11511" s="10"/>
      <c r="T11511" s="10"/>
      <c r="U11511" s="10"/>
      <c r="V11511" s="10"/>
      <c r="W11511" s="10"/>
      <c r="X11511" s="10"/>
      <c r="Y11511" s="10"/>
      <c r="Z11511" s="10"/>
      <c r="AA11511" s="10"/>
      <c r="AB11511" s="10"/>
      <c r="AC11511" s="10"/>
      <c r="AD11511" s="10"/>
      <c r="AE11511" s="10"/>
    </row>
    <row r="11512" spans="3:31" x14ac:dyDescent="0.25">
      <c r="C11512" s="36"/>
      <c r="L11512" s="10"/>
      <c r="M11512" s="10"/>
      <c r="N11512" s="10"/>
      <c r="O11512" s="10"/>
      <c r="P11512" s="10"/>
      <c r="Q11512" s="10"/>
      <c r="R11512" s="10"/>
      <c r="S11512" s="10"/>
      <c r="T11512" s="10"/>
      <c r="U11512" s="10"/>
      <c r="V11512" s="10"/>
      <c r="W11512" s="10"/>
      <c r="X11512" s="10"/>
      <c r="Y11512" s="10"/>
      <c r="Z11512" s="10"/>
      <c r="AA11512" s="10"/>
      <c r="AB11512" s="10"/>
      <c r="AC11512" s="10"/>
      <c r="AD11512" s="10"/>
      <c r="AE11512" s="10"/>
    </row>
    <row r="11513" spans="3:31" x14ac:dyDescent="0.25">
      <c r="C11513" s="36"/>
      <c r="L11513" s="10"/>
      <c r="M11513" s="10"/>
      <c r="N11513" s="10"/>
      <c r="O11513" s="10"/>
      <c r="P11513" s="10"/>
      <c r="Q11513" s="10"/>
      <c r="R11513" s="10"/>
      <c r="S11513" s="10"/>
      <c r="T11513" s="10"/>
      <c r="U11513" s="10"/>
      <c r="V11513" s="10"/>
      <c r="W11513" s="10"/>
      <c r="X11513" s="10"/>
      <c r="Y11513" s="10"/>
      <c r="Z11513" s="10"/>
      <c r="AA11513" s="10"/>
      <c r="AB11513" s="10"/>
      <c r="AC11513" s="10"/>
      <c r="AD11513" s="10"/>
      <c r="AE11513" s="10"/>
    </row>
    <row r="11514" spans="3:31" x14ac:dyDescent="0.25">
      <c r="C11514" s="36"/>
      <c r="L11514" s="10"/>
      <c r="M11514" s="10"/>
      <c r="N11514" s="10"/>
      <c r="O11514" s="10"/>
      <c r="P11514" s="10"/>
      <c r="Q11514" s="10"/>
      <c r="R11514" s="10"/>
      <c r="S11514" s="10"/>
      <c r="T11514" s="10"/>
      <c r="U11514" s="10"/>
      <c r="V11514" s="10"/>
      <c r="W11514" s="10"/>
      <c r="X11514" s="10"/>
      <c r="Y11514" s="10"/>
      <c r="Z11514" s="10"/>
      <c r="AA11514" s="10"/>
      <c r="AB11514" s="10"/>
      <c r="AC11514" s="10"/>
      <c r="AD11514" s="10"/>
      <c r="AE11514" s="10"/>
    </row>
    <row r="11515" spans="3:31" x14ac:dyDescent="0.25">
      <c r="C11515" s="36"/>
      <c r="L11515" s="10"/>
      <c r="M11515" s="10"/>
      <c r="N11515" s="10"/>
      <c r="O11515" s="10"/>
      <c r="P11515" s="10"/>
      <c r="Q11515" s="10"/>
      <c r="R11515" s="10"/>
      <c r="S11515" s="10"/>
      <c r="T11515" s="10"/>
      <c r="U11515" s="10"/>
      <c r="V11515" s="10"/>
      <c r="W11515" s="10"/>
      <c r="X11515" s="10"/>
      <c r="Y11515" s="10"/>
      <c r="Z11515" s="10"/>
      <c r="AA11515" s="10"/>
      <c r="AB11515" s="10"/>
      <c r="AC11515" s="10"/>
      <c r="AD11515" s="10"/>
      <c r="AE11515" s="10"/>
    </row>
    <row r="11516" spans="3:31" x14ac:dyDescent="0.25">
      <c r="C11516" s="36"/>
      <c r="L11516" s="10"/>
      <c r="M11516" s="10"/>
      <c r="N11516" s="10"/>
      <c r="O11516" s="10"/>
      <c r="P11516" s="10"/>
      <c r="Q11516" s="10"/>
      <c r="R11516" s="10"/>
      <c r="S11516" s="10"/>
      <c r="T11516" s="10"/>
      <c r="U11516" s="10"/>
      <c r="V11516" s="10"/>
      <c r="W11516" s="10"/>
      <c r="X11516" s="10"/>
      <c r="Y11516" s="10"/>
      <c r="Z11516" s="10"/>
      <c r="AA11516" s="10"/>
      <c r="AB11516" s="10"/>
      <c r="AC11516" s="10"/>
      <c r="AD11516" s="10"/>
      <c r="AE11516" s="10"/>
    </row>
    <row r="11517" spans="3:31" x14ac:dyDescent="0.25">
      <c r="C11517" s="36"/>
      <c r="L11517" s="10"/>
      <c r="M11517" s="10"/>
      <c r="N11517" s="10"/>
      <c r="O11517" s="10"/>
      <c r="P11517" s="10"/>
      <c r="Q11517" s="10"/>
      <c r="R11517" s="10"/>
      <c r="S11517" s="10"/>
      <c r="T11517" s="10"/>
      <c r="U11517" s="10"/>
      <c r="V11517" s="10"/>
      <c r="W11517" s="10"/>
      <c r="X11517" s="10"/>
      <c r="Y11517" s="10"/>
      <c r="Z11517" s="10"/>
      <c r="AA11517" s="10"/>
      <c r="AB11517" s="10"/>
      <c r="AC11517" s="10"/>
      <c r="AD11517" s="10"/>
      <c r="AE11517" s="10"/>
    </row>
    <row r="11518" spans="3:31" x14ac:dyDescent="0.25">
      <c r="C11518" s="36"/>
      <c r="L11518" s="10"/>
      <c r="M11518" s="10"/>
      <c r="N11518" s="10"/>
      <c r="O11518" s="10"/>
      <c r="P11518" s="10"/>
      <c r="Q11518" s="10"/>
      <c r="R11518" s="10"/>
      <c r="S11518" s="10"/>
      <c r="T11518" s="10"/>
      <c r="U11518" s="10"/>
      <c r="V11518" s="10"/>
      <c r="W11518" s="10"/>
      <c r="X11518" s="10"/>
      <c r="Y11518" s="10"/>
      <c r="Z11518" s="10"/>
      <c r="AA11518" s="10"/>
      <c r="AB11518" s="10"/>
      <c r="AC11518" s="10"/>
      <c r="AD11518" s="10"/>
      <c r="AE11518" s="10"/>
    </row>
    <row r="11519" spans="3:31" x14ac:dyDescent="0.25">
      <c r="C11519" s="36"/>
      <c r="L11519" s="10"/>
      <c r="M11519" s="10"/>
      <c r="N11519" s="10"/>
      <c r="O11519" s="10"/>
      <c r="P11519" s="10"/>
      <c r="Q11519" s="10"/>
      <c r="R11519" s="10"/>
      <c r="S11519" s="10"/>
      <c r="T11519" s="10"/>
      <c r="U11519" s="10"/>
      <c r="V11519" s="10"/>
      <c r="W11519" s="10"/>
      <c r="X11519" s="10"/>
      <c r="Y11519" s="10"/>
      <c r="Z11519" s="10"/>
      <c r="AA11519" s="10"/>
      <c r="AB11519" s="10"/>
      <c r="AC11519" s="10"/>
      <c r="AD11519" s="10"/>
      <c r="AE11519" s="10"/>
    </row>
    <row r="11520" spans="3:31" x14ac:dyDescent="0.25">
      <c r="C11520" s="36"/>
      <c r="L11520" s="10"/>
      <c r="M11520" s="10"/>
      <c r="N11520" s="10"/>
      <c r="O11520" s="10"/>
      <c r="P11520" s="10"/>
      <c r="Q11520" s="10"/>
      <c r="R11520" s="10"/>
      <c r="S11520" s="10"/>
      <c r="T11520" s="10"/>
      <c r="U11520" s="10"/>
      <c r="V11520" s="10"/>
      <c r="W11520" s="10"/>
      <c r="X11520" s="10"/>
      <c r="Y11520" s="10"/>
      <c r="Z11520" s="10"/>
      <c r="AA11520" s="10"/>
      <c r="AB11520" s="10"/>
      <c r="AC11520" s="10"/>
      <c r="AD11520" s="10"/>
      <c r="AE11520" s="10"/>
    </row>
    <row r="11521" spans="3:31" x14ac:dyDescent="0.25">
      <c r="C11521" s="36"/>
      <c r="L11521" s="10"/>
      <c r="M11521" s="10"/>
      <c r="N11521" s="10"/>
      <c r="O11521" s="10"/>
      <c r="P11521" s="10"/>
      <c r="Q11521" s="10"/>
      <c r="R11521" s="10"/>
      <c r="S11521" s="10"/>
      <c r="T11521" s="10"/>
      <c r="U11521" s="10"/>
      <c r="V11521" s="10"/>
      <c r="W11521" s="10"/>
      <c r="X11521" s="10"/>
      <c r="Y11521" s="10"/>
      <c r="Z11521" s="10"/>
      <c r="AA11521" s="10"/>
      <c r="AB11521" s="10"/>
      <c r="AC11521" s="10"/>
      <c r="AD11521" s="10"/>
      <c r="AE11521" s="10"/>
    </row>
    <row r="11522" spans="3:31" x14ac:dyDescent="0.25">
      <c r="C11522" s="36"/>
      <c r="L11522" s="10"/>
      <c r="M11522" s="10"/>
      <c r="N11522" s="10"/>
      <c r="O11522" s="10"/>
      <c r="P11522" s="10"/>
      <c r="Q11522" s="10"/>
      <c r="R11522" s="10"/>
      <c r="S11522" s="10"/>
      <c r="T11522" s="10"/>
      <c r="U11522" s="10"/>
      <c r="V11522" s="10"/>
      <c r="W11522" s="10"/>
      <c r="X11522" s="10"/>
      <c r="Y11522" s="10"/>
      <c r="Z11522" s="10"/>
      <c r="AA11522" s="10"/>
      <c r="AB11522" s="10"/>
      <c r="AC11522" s="10"/>
      <c r="AD11522" s="10"/>
      <c r="AE11522" s="10"/>
    </row>
    <row r="11523" spans="3:31" x14ac:dyDescent="0.25">
      <c r="C11523" s="36"/>
      <c r="L11523" s="10"/>
      <c r="M11523" s="10"/>
      <c r="N11523" s="10"/>
      <c r="O11523" s="10"/>
      <c r="P11523" s="10"/>
      <c r="Q11523" s="10"/>
      <c r="R11523" s="10"/>
      <c r="S11523" s="10"/>
      <c r="T11523" s="10"/>
      <c r="U11523" s="10"/>
      <c r="V11523" s="10"/>
      <c r="W11523" s="10"/>
      <c r="X11523" s="10"/>
      <c r="Y11523" s="10"/>
      <c r="Z11523" s="10"/>
      <c r="AA11523" s="10"/>
      <c r="AB11523" s="10"/>
      <c r="AC11523" s="10"/>
      <c r="AD11523" s="10"/>
      <c r="AE11523" s="10"/>
    </row>
    <row r="11524" spans="3:31" x14ac:dyDescent="0.25">
      <c r="C11524" s="36"/>
      <c r="L11524" s="10"/>
      <c r="M11524" s="10"/>
      <c r="N11524" s="10"/>
      <c r="O11524" s="10"/>
      <c r="P11524" s="10"/>
      <c r="Q11524" s="10"/>
      <c r="R11524" s="10"/>
      <c r="S11524" s="10"/>
      <c r="T11524" s="10"/>
      <c r="U11524" s="10"/>
      <c r="V11524" s="10"/>
      <c r="W11524" s="10"/>
      <c r="X11524" s="10"/>
      <c r="Y11524" s="10"/>
      <c r="Z11524" s="10"/>
      <c r="AA11524" s="10"/>
      <c r="AB11524" s="10"/>
      <c r="AC11524" s="10"/>
      <c r="AD11524" s="10"/>
      <c r="AE11524" s="10"/>
    </row>
    <row r="11525" spans="3:31" x14ac:dyDescent="0.25">
      <c r="C11525" s="36"/>
      <c r="L11525" s="10"/>
      <c r="M11525" s="10"/>
      <c r="N11525" s="10"/>
      <c r="O11525" s="10"/>
      <c r="P11525" s="10"/>
      <c r="Q11525" s="10"/>
      <c r="R11525" s="10"/>
      <c r="S11525" s="10"/>
      <c r="T11525" s="10"/>
      <c r="U11525" s="10"/>
      <c r="V11525" s="10"/>
      <c r="W11525" s="10"/>
      <c r="X11525" s="10"/>
      <c r="Y11525" s="10"/>
      <c r="Z11525" s="10"/>
      <c r="AA11525" s="10"/>
      <c r="AB11525" s="10"/>
      <c r="AC11525" s="10"/>
      <c r="AD11525" s="10"/>
      <c r="AE11525" s="10"/>
    </row>
    <row r="11526" spans="3:31" x14ac:dyDescent="0.25">
      <c r="C11526" s="36"/>
      <c r="L11526" s="10"/>
      <c r="M11526" s="10"/>
      <c r="N11526" s="10"/>
      <c r="O11526" s="10"/>
      <c r="P11526" s="10"/>
      <c r="Q11526" s="10"/>
      <c r="R11526" s="10"/>
      <c r="S11526" s="10"/>
      <c r="T11526" s="10"/>
      <c r="U11526" s="10"/>
      <c r="V11526" s="10"/>
      <c r="W11526" s="10"/>
      <c r="X11526" s="10"/>
      <c r="Y11526" s="10"/>
      <c r="Z11526" s="10"/>
      <c r="AA11526" s="10"/>
      <c r="AB11526" s="10"/>
      <c r="AC11526" s="10"/>
      <c r="AD11526" s="10"/>
      <c r="AE11526" s="10"/>
    </row>
    <row r="11527" spans="3:31" x14ac:dyDescent="0.25">
      <c r="C11527" s="36"/>
      <c r="L11527" s="10"/>
      <c r="M11527" s="10"/>
      <c r="N11527" s="10"/>
      <c r="O11527" s="10"/>
      <c r="P11527" s="10"/>
      <c r="Q11527" s="10"/>
      <c r="R11527" s="10"/>
      <c r="S11527" s="10"/>
      <c r="T11527" s="10"/>
      <c r="U11527" s="10"/>
      <c r="V11527" s="10"/>
      <c r="W11527" s="10"/>
      <c r="X11527" s="10"/>
      <c r="Y11527" s="10"/>
      <c r="Z11527" s="10"/>
      <c r="AA11527" s="10"/>
      <c r="AB11527" s="10"/>
      <c r="AC11527" s="10"/>
      <c r="AD11527" s="10"/>
      <c r="AE11527" s="10"/>
    </row>
    <row r="11528" spans="3:31" x14ac:dyDescent="0.25">
      <c r="C11528" s="36"/>
      <c r="L11528" s="10"/>
      <c r="M11528" s="10"/>
      <c r="N11528" s="10"/>
      <c r="O11528" s="10"/>
      <c r="P11528" s="10"/>
      <c r="Q11528" s="10"/>
      <c r="R11528" s="10"/>
      <c r="S11528" s="10"/>
      <c r="T11528" s="10"/>
      <c r="U11528" s="10"/>
      <c r="V11528" s="10"/>
      <c r="W11528" s="10"/>
      <c r="X11528" s="10"/>
      <c r="Y11528" s="10"/>
      <c r="Z11528" s="10"/>
      <c r="AA11528" s="10"/>
      <c r="AB11528" s="10"/>
      <c r="AC11528" s="10"/>
      <c r="AD11528" s="10"/>
      <c r="AE11528" s="10"/>
    </row>
    <row r="11529" spans="3:31" x14ac:dyDescent="0.25">
      <c r="C11529" s="36"/>
      <c r="L11529" s="10"/>
      <c r="M11529" s="10"/>
      <c r="N11529" s="10"/>
      <c r="O11529" s="10"/>
      <c r="P11529" s="10"/>
      <c r="Q11529" s="10"/>
      <c r="R11529" s="10"/>
      <c r="S11529" s="10"/>
      <c r="T11529" s="10"/>
      <c r="U11529" s="10"/>
      <c r="V11529" s="10"/>
      <c r="W11529" s="10"/>
      <c r="X11529" s="10"/>
      <c r="Y11529" s="10"/>
      <c r="Z11529" s="10"/>
      <c r="AA11529" s="10"/>
      <c r="AB11529" s="10"/>
      <c r="AC11529" s="10"/>
      <c r="AD11529" s="10"/>
      <c r="AE11529" s="10"/>
    </row>
    <row r="11530" spans="3:31" x14ac:dyDescent="0.25">
      <c r="C11530" s="36"/>
      <c r="L11530" s="10"/>
      <c r="M11530" s="10"/>
      <c r="N11530" s="10"/>
      <c r="O11530" s="10"/>
      <c r="P11530" s="10"/>
      <c r="Q11530" s="10"/>
      <c r="R11530" s="10"/>
      <c r="S11530" s="10"/>
      <c r="T11530" s="10"/>
      <c r="U11530" s="10"/>
      <c r="V11530" s="10"/>
      <c r="W11530" s="10"/>
      <c r="X11530" s="10"/>
      <c r="Y11530" s="10"/>
      <c r="Z11530" s="10"/>
      <c r="AA11530" s="10"/>
      <c r="AB11530" s="10"/>
      <c r="AC11530" s="10"/>
      <c r="AD11530" s="10"/>
      <c r="AE11530" s="10"/>
    </row>
    <row r="11531" spans="3:31" x14ac:dyDescent="0.25">
      <c r="C11531" s="36"/>
      <c r="L11531" s="10"/>
      <c r="M11531" s="10"/>
      <c r="N11531" s="10"/>
      <c r="O11531" s="10"/>
      <c r="P11531" s="10"/>
      <c r="Q11531" s="10"/>
      <c r="R11531" s="10"/>
      <c r="S11531" s="10"/>
      <c r="T11531" s="10"/>
      <c r="U11531" s="10"/>
      <c r="V11531" s="10"/>
      <c r="W11531" s="10"/>
      <c r="X11531" s="10"/>
      <c r="Y11531" s="10"/>
      <c r="Z11531" s="10"/>
      <c r="AA11531" s="10"/>
      <c r="AB11531" s="10"/>
      <c r="AC11531" s="10"/>
      <c r="AD11531" s="10"/>
      <c r="AE11531" s="10"/>
    </row>
    <row r="11532" spans="3:31" x14ac:dyDescent="0.25">
      <c r="C11532" s="36"/>
      <c r="L11532" s="10"/>
      <c r="M11532" s="10"/>
      <c r="N11532" s="10"/>
      <c r="O11532" s="10"/>
      <c r="P11532" s="10"/>
      <c r="Q11532" s="10"/>
      <c r="R11532" s="10"/>
      <c r="S11532" s="10"/>
      <c r="T11532" s="10"/>
      <c r="U11532" s="10"/>
      <c r="V11532" s="10"/>
      <c r="W11532" s="10"/>
      <c r="X11532" s="10"/>
      <c r="Y11532" s="10"/>
      <c r="Z11532" s="10"/>
      <c r="AA11532" s="10"/>
      <c r="AB11532" s="10"/>
      <c r="AC11532" s="10"/>
      <c r="AD11532" s="10"/>
      <c r="AE11532" s="10"/>
    </row>
    <row r="11533" spans="3:31" x14ac:dyDescent="0.25">
      <c r="C11533" s="36"/>
      <c r="L11533" s="10"/>
      <c r="M11533" s="10"/>
      <c r="N11533" s="10"/>
      <c r="O11533" s="10"/>
      <c r="P11533" s="10"/>
      <c r="Q11533" s="10"/>
      <c r="R11533" s="10"/>
      <c r="S11533" s="10"/>
      <c r="T11533" s="10"/>
      <c r="U11533" s="10"/>
      <c r="V11533" s="10"/>
      <c r="W11533" s="10"/>
      <c r="X11533" s="10"/>
      <c r="Y11533" s="10"/>
      <c r="Z11533" s="10"/>
      <c r="AA11533" s="10"/>
      <c r="AB11533" s="10"/>
      <c r="AC11533" s="10"/>
      <c r="AD11533" s="10"/>
      <c r="AE11533" s="10"/>
    </row>
    <row r="11534" spans="3:31" x14ac:dyDescent="0.25">
      <c r="C11534" s="36"/>
      <c r="L11534" s="10"/>
      <c r="M11534" s="10"/>
      <c r="N11534" s="10"/>
      <c r="O11534" s="10"/>
      <c r="P11534" s="10"/>
      <c r="Q11534" s="10"/>
      <c r="R11534" s="10"/>
      <c r="S11534" s="10"/>
      <c r="T11534" s="10"/>
      <c r="U11534" s="10"/>
      <c r="V11534" s="10"/>
      <c r="W11534" s="10"/>
      <c r="X11534" s="10"/>
      <c r="Y11534" s="10"/>
      <c r="Z11534" s="10"/>
      <c r="AA11534" s="10"/>
      <c r="AB11534" s="10"/>
      <c r="AC11534" s="10"/>
      <c r="AD11534" s="10"/>
      <c r="AE11534" s="10"/>
    </row>
    <row r="11535" spans="3:31" x14ac:dyDescent="0.25">
      <c r="C11535" s="36"/>
      <c r="L11535" s="10"/>
      <c r="M11535" s="10"/>
      <c r="N11535" s="10"/>
      <c r="O11535" s="10"/>
      <c r="P11535" s="10"/>
      <c r="Q11535" s="10"/>
      <c r="R11535" s="10"/>
      <c r="S11535" s="10"/>
      <c r="T11535" s="10"/>
      <c r="U11535" s="10"/>
      <c r="V11535" s="10"/>
      <c r="W11535" s="10"/>
      <c r="X11535" s="10"/>
      <c r="Y11535" s="10"/>
      <c r="Z11535" s="10"/>
      <c r="AA11535" s="10"/>
      <c r="AB11535" s="10"/>
      <c r="AC11535" s="10"/>
      <c r="AD11535" s="10"/>
      <c r="AE11535" s="10"/>
    </row>
    <row r="11536" spans="3:31" x14ac:dyDescent="0.25">
      <c r="C11536" s="36"/>
      <c r="L11536" s="10"/>
      <c r="M11536" s="10"/>
      <c r="N11536" s="10"/>
      <c r="O11536" s="10"/>
      <c r="P11536" s="10"/>
      <c r="Q11536" s="10"/>
      <c r="R11536" s="10"/>
      <c r="S11536" s="10"/>
      <c r="T11536" s="10"/>
      <c r="U11536" s="10"/>
      <c r="V11536" s="10"/>
      <c r="W11536" s="10"/>
      <c r="X11536" s="10"/>
      <c r="Y11536" s="10"/>
      <c r="Z11536" s="10"/>
      <c r="AA11536" s="10"/>
      <c r="AB11536" s="10"/>
      <c r="AC11536" s="10"/>
      <c r="AD11536" s="10"/>
      <c r="AE11536" s="10"/>
    </row>
    <row r="11537" spans="3:31" x14ac:dyDescent="0.25">
      <c r="C11537" s="36"/>
      <c r="L11537" s="10"/>
      <c r="M11537" s="10"/>
      <c r="N11537" s="10"/>
      <c r="O11537" s="10"/>
      <c r="P11537" s="10"/>
      <c r="Q11537" s="10"/>
      <c r="R11537" s="10"/>
      <c r="S11537" s="10"/>
      <c r="T11537" s="10"/>
      <c r="U11537" s="10"/>
      <c r="V11537" s="10"/>
      <c r="W11537" s="10"/>
      <c r="X11537" s="10"/>
      <c r="Y11537" s="10"/>
      <c r="Z11537" s="10"/>
      <c r="AA11537" s="10"/>
      <c r="AB11537" s="10"/>
      <c r="AC11537" s="10"/>
      <c r="AD11537" s="10"/>
      <c r="AE11537" s="10"/>
    </row>
    <row r="11538" spans="3:31" x14ac:dyDescent="0.25">
      <c r="C11538" s="36"/>
      <c r="L11538" s="10"/>
      <c r="M11538" s="10"/>
      <c r="N11538" s="10"/>
      <c r="O11538" s="10"/>
      <c r="P11538" s="10"/>
      <c r="Q11538" s="10"/>
      <c r="R11538" s="10"/>
      <c r="S11538" s="10"/>
      <c r="T11538" s="10"/>
      <c r="U11538" s="10"/>
      <c r="V11538" s="10"/>
      <c r="W11538" s="10"/>
      <c r="X11538" s="10"/>
      <c r="Y11538" s="10"/>
      <c r="Z11538" s="10"/>
      <c r="AA11538" s="10"/>
      <c r="AB11538" s="10"/>
      <c r="AC11538" s="10"/>
      <c r="AD11538" s="10"/>
      <c r="AE11538" s="10"/>
    </row>
    <row r="11539" spans="3:31" x14ac:dyDescent="0.25">
      <c r="C11539" s="36"/>
      <c r="L11539" s="10"/>
      <c r="M11539" s="10"/>
      <c r="N11539" s="10"/>
      <c r="O11539" s="10"/>
      <c r="P11539" s="10"/>
      <c r="Q11539" s="10"/>
      <c r="R11539" s="10"/>
      <c r="S11539" s="10"/>
      <c r="T11539" s="10"/>
      <c r="U11539" s="10"/>
      <c r="V11539" s="10"/>
      <c r="W11539" s="10"/>
      <c r="X11539" s="10"/>
      <c r="Y11539" s="10"/>
      <c r="Z11539" s="10"/>
      <c r="AA11539" s="10"/>
      <c r="AB11539" s="10"/>
      <c r="AC11539" s="10"/>
      <c r="AD11539" s="10"/>
      <c r="AE11539" s="10"/>
    </row>
    <row r="11540" spans="3:31" x14ac:dyDescent="0.25">
      <c r="C11540" s="36"/>
      <c r="L11540" s="10"/>
      <c r="M11540" s="10"/>
      <c r="N11540" s="10"/>
      <c r="O11540" s="10"/>
      <c r="P11540" s="10"/>
      <c r="Q11540" s="10"/>
      <c r="R11540" s="10"/>
      <c r="S11540" s="10"/>
      <c r="T11540" s="10"/>
      <c r="U11540" s="10"/>
      <c r="V11540" s="10"/>
      <c r="W11540" s="10"/>
      <c r="X11540" s="10"/>
      <c r="Y11540" s="10"/>
      <c r="Z11540" s="10"/>
      <c r="AA11540" s="10"/>
      <c r="AB11540" s="10"/>
      <c r="AC11540" s="10"/>
      <c r="AD11540" s="10"/>
      <c r="AE11540" s="10"/>
    </row>
    <row r="11541" spans="3:31" x14ac:dyDescent="0.25">
      <c r="C11541" s="36"/>
      <c r="L11541" s="10"/>
      <c r="M11541" s="10"/>
      <c r="N11541" s="10"/>
      <c r="O11541" s="10"/>
      <c r="P11541" s="10"/>
      <c r="Q11541" s="10"/>
      <c r="R11541" s="10"/>
      <c r="S11541" s="10"/>
      <c r="T11541" s="10"/>
      <c r="U11541" s="10"/>
      <c r="V11541" s="10"/>
      <c r="W11541" s="10"/>
      <c r="X11541" s="10"/>
      <c r="Y11541" s="10"/>
      <c r="Z11541" s="10"/>
      <c r="AA11541" s="10"/>
      <c r="AB11541" s="10"/>
      <c r="AC11541" s="10"/>
      <c r="AD11541" s="10"/>
      <c r="AE11541" s="10"/>
    </row>
    <row r="11542" spans="3:31" x14ac:dyDescent="0.25">
      <c r="C11542" s="36"/>
      <c r="L11542" s="10"/>
      <c r="M11542" s="10"/>
      <c r="N11542" s="10"/>
      <c r="O11542" s="10"/>
      <c r="P11542" s="10"/>
      <c r="Q11542" s="10"/>
      <c r="R11542" s="10"/>
      <c r="S11542" s="10"/>
      <c r="T11542" s="10"/>
      <c r="U11542" s="10"/>
      <c r="V11542" s="10"/>
      <c r="W11542" s="10"/>
      <c r="X11542" s="10"/>
      <c r="Y11542" s="10"/>
      <c r="Z11542" s="10"/>
      <c r="AA11542" s="10"/>
      <c r="AB11542" s="10"/>
      <c r="AC11542" s="10"/>
      <c r="AD11542" s="10"/>
      <c r="AE11542" s="10"/>
    </row>
    <row r="11543" spans="3:31" x14ac:dyDescent="0.25">
      <c r="C11543" s="36"/>
      <c r="L11543" s="10"/>
      <c r="M11543" s="10"/>
      <c r="N11543" s="10"/>
      <c r="O11543" s="10"/>
      <c r="P11543" s="10"/>
      <c r="Q11543" s="10"/>
      <c r="R11543" s="10"/>
      <c r="S11543" s="10"/>
      <c r="T11543" s="10"/>
      <c r="U11543" s="10"/>
      <c r="V11543" s="10"/>
      <c r="W11543" s="10"/>
      <c r="X11543" s="10"/>
      <c r="Y11543" s="10"/>
      <c r="Z11543" s="10"/>
      <c r="AA11543" s="10"/>
      <c r="AB11543" s="10"/>
      <c r="AC11543" s="10"/>
      <c r="AD11543" s="10"/>
      <c r="AE11543" s="10"/>
    </row>
    <row r="11544" spans="3:31" x14ac:dyDescent="0.25">
      <c r="C11544" s="36"/>
      <c r="L11544" s="10"/>
      <c r="M11544" s="10"/>
      <c r="N11544" s="10"/>
      <c r="O11544" s="10"/>
      <c r="P11544" s="10"/>
      <c r="Q11544" s="10"/>
      <c r="R11544" s="10"/>
      <c r="S11544" s="10"/>
      <c r="T11544" s="10"/>
      <c r="U11544" s="10"/>
      <c r="V11544" s="10"/>
      <c r="W11544" s="10"/>
      <c r="X11544" s="10"/>
      <c r="Y11544" s="10"/>
      <c r="Z11544" s="10"/>
      <c r="AA11544" s="10"/>
      <c r="AB11544" s="10"/>
      <c r="AC11544" s="10"/>
      <c r="AD11544" s="10"/>
      <c r="AE11544" s="10"/>
    </row>
    <row r="11545" spans="3:31" x14ac:dyDescent="0.25">
      <c r="C11545" s="36"/>
      <c r="L11545" s="10"/>
      <c r="M11545" s="10"/>
      <c r="N11545" s="10"/>
      <c r="O11545" s="10"/>
      <c r="P11545" s="10"/>
      <c r="Q11545" s="10"/>
      <c r="R11545" s="10"/>
      <c r="S11545" s="10"/>
      <c r="T11545" s="10"/>
      <c r="U11545" s="10"/>
      <c r="V11545" s="10"/>
      <c r="W11545" s="10"/>
      <c r="X11545" s="10"/>
      <c r="Y11545" s="10"/>
      <c r="Z11545" s="10"/>
      <c r="AA11545" s="10"/>
      <c r="AB11545" s="10"/>
      <c r="AC11545" s="10"/>
      <c r="AD11545" s="10"/>
      <c r="AE11545" s="10"/>
    </row>
    <row r="11546" spans="3:31" x14ac:dyDescent="0.25">
      <c r="C11546" s="36"/>
      <c r="L11546" s="10"/>
      <c r="M11546" s="10"/>
      <c r="N11546" s="10"/>
      <c r="O11546" s="10"/>
      <c r="P11546" s="10"/>
      <c r="Q11546" s="10"/>
      <c r="R11546" s="10"/>
      <c r="S11546" s="10"/>
      <c r="T11546" s="10"/>
      <c r="U11546" s="10"/>
      <c r="V11546" s="10"/>
      <c r="W11546" s="10"/>
      <c r="X11546" s="10"/>
      <c r="Y11546" s="10"/>
      <c r="Z11546" s="10"/>
      <c r="AA11546" s="10"/>
      <c r="AB11546" s="10"/>
      <c r="AC11546" s="10"/>
      <c r="AD11546" s="10"/>
      <c r="AE11546" s="10"/>
    </row>
    <row r="11547" spans="3:31" x14ac:dyDescent="0.25">
      <c r="C11547" s="36"/>
      <c r="L11547" s="10"/>
      <c r="M11547" s="10"/>
      <c r="N11547" s="10"/>
      <c r="O11547" s="10"/>
      <c r="P11547" s="10"/>
      <c r="Q11547" s="10"/>
      <c r="R11547" s="10"/>
      <c r="S11547" s="10"/>
      <c r="T11547" s="10"/>
      <c r="U11547" s="10"/>
      <c r="V11547" s="10"/>
      <c r="W11547" s="10"/>
      <c r="X11547" s="10"/>
      <c r="Y11547" s="10"/>
      <c r="Z11547" s="10"/>
      <c r="AA11547" s="10"/>
      <c r="AB11547" s="10"/>
      <c r="AC11547" s="10"/>
      <c r="AD11547" s="10"/>
      <c r="AE11547" s="10"/>
    </row>
    <row r="11548" spans="3:31" x14ac:dyDescent="0.25">
      <c r="C11548" s="36"/>
      <c r="L11548" s="10"/>
      <c r="M11548" s="10"/>
      <c r="N11548" s="10"/>
      <c r="O11548" s="10"/>
      <c r="P11548" s="10"/>
      <c r="Q11548" s="10"/>
      <c r="R11548" s="10"/>
      <c r="S11548" s="10"/>
      <c r="T11548" s="10"/>
      <c r="U11548" s="10"/>
      <c r="V11548" s="10"/>
      <c r="W11548" s="10"/>
      <c r="X11548" s="10"/>
      <c r="Y11548" s="10"/>
      <c r="Z11548" s="10"/>
      <c r="AA11548" s="10"/>
      <c r="AB11548" s="10"/>
      <c r="AC11548" s="10"/>
      <c r="AD11548" s="10"/>
      <c r="AE11548" s="10"/>
    </row>
    <row r="11549" spans="3:31" x14ac:dyDescent="0.25">
      <c r="C11549" s="36"/>
      <c r="L11549" s="10"/>
      <c r="M11549" s="10"/>
      <c r="N11549" s="10"/>
      <c r="O11549" s="10"/>
      <c r="P11549" s="10"/>
      <c r="Q11549" s="10"/>
      <c r="R11549" s="10"/>
      <c r="S11549" s="10"/>
      <c r="T11549" s="10"/>
      <c r="U11549" s="10"/>
      <c r="V11549" s="10"/>
      <c r="W11549" s="10"/>
      <c r="X11549" s="10"/>
      <c r="Y11549" s="10"/>
      <c r="Z11549" s="10"/>
      <c r="AA11549" s="10"/>
      <c r="AB11549" s="10"/>
      <c r="AC11549" s="10"/>
      <c r="AD11549" s="10"/>
      <c r="AE11549" s="10"/>
    </row>
    <row r="11550" spans="3:31" x14ac:dyDescent="0.25">
      <c r="C11550" s="36"/>
      <c r="L11550" s="10"/>
      <c r="M11550" s="10"/>
      <c r="N11550" s="10"/>
      <c r="O11550" s="10"/>
      <c r="P11550" s="10"/>
      <c r="Q11550" s="10"/>
      <c r="R11550" s="10"/>
      <c r="S11550" s="10"/>
      <c r="T11550" s="10"/>
      <c r="U11550" s="10"/>
      <c r="V11550" s="10"/>
      <c r="W11550" s="10"/>
      <c r="X11550" s="10"/>
      <c r="Y11550" s="10"/>
      <c r="Z11550" s="10"/>
      <c r="AA11550" s="10"/>
      <c r="AB11550" s="10"/>
      <c r="AC11550" s="10"/>
      <c r="AD11550" s="10"/>
      <c r="AE11550" s="10"/>
    </row>
    <row r="11551" spans="3:31" x14ac:dyDescent="0.25">
      <c r="C11551" s="36"/>
      <c r="L11551" s="10"/>
      <c r="M11551" s="10"/>
      <c r="N11551" s="10"/>
      <c r="O11551" s="10"/>
      <c r="P11551" s="10"/>
      <c r="Q11551" s="10"/>
      <c r="R11551" s="10"/>
      <c r="S11551" s="10"/>
      <c r="T11551" s="10"/>
      <c r="U11551" s="10"/>
      <c r="V11551" s="10"/>
      <c r="W11551" s="10"/>
      <c r="X11551" s="10"/>
      <c r="Y11551" s="10"/>
      <c r="Z11551" s="10"/>
      <c r="AA11551" s="10"/>
      <c r="AB11551" s="10"/>
      <c r="AC11551" s="10"/>
      <c r="AD11551" s="10"/>
      <c r="AE11551" s="10"/>
    </row>
    <row r="11552" spans="3:31" x14ac:dyDescent="0.25">
      <c r="C11552" s="36"/>
      <c r="L11552" s="10"/>
      <c r="M11552" s="10"/>
      <c r="N11552" s="10"/>
      <c r="O11552" s="10"/>
      <c r="P11552" s="10"/>
      <c r="Q11552" s="10"/>
      <c r="R11552" s="10"/>
      <c r="S11552" s="10"/>
      <c r="T11552" s="10"/>
      <c r="U11552" s="10"/>
      <c r="V11552" s="10"/>
      <c r="W11552" s="10"/>
      <c r="X11552" s="10"/>
      <c r="Y11552" s="10"/>
      <c r="Z11552" s="10"/>
      <c r="AA11552" s="10"/>
      <c r="AB11552" s="10"/>
      <c r="AC11552" s="10"/>
      <c r="AD11552" s="10"/>
      <c r="AE11552" s="10"/>
    </row>
    <row r="11553" spans="3:31" x14ac:dyDescent="0.25">
      <c r="C11553" s="36"/>
      <c r="L11553" s="10"/>
      <c r="M11553" s="10"/>
      <c r="N11553" s="10"/>
      <c r="O11553" s="10"/>
      <c r="P11553" s="10"/>
      <c r="Q11553" s="10"/>
      <c r="R11553" s="10"/>
      <c r="S11553" s="10"/>
      <c r="T11553" s="10"/>
      <c r="U11553" s="10"/>
      <c r="V11553" s="10"/>
      <c r="W11553" s="10"/>
      <c r="X11553" s="10"/>
      <c r="Y11553" s="10"/>
      <c r="Z11553" s="10"/>
      <c r="AA11553" s="10"/>
      <c r="AB11553" s="10"/>
      <c r="AC11553" s="10"/>
      <c r="AD11553" s="10"/>
      <c r="AE11553" s="10"/>
    </row>
    <row r="11554" spans="3:31" x14ac:dyDescent="0.25">
      <c r="C11554" s="36"/>
      <c r="L11554" s="10"/>
      <c r="M11554" s="10"/>
      <c r="N11554" s="10"/>
      <c r="O11554" s="10"/>
      <c r="P11554" s="10"/>
      <c r="Q11554" s="10"/>
      <c r="R11554" s="10"/>
      <c r="S11554" s="10"/>
      <c r="T11554" s="10"/>
      <c r="U11554" s="10"/>
      <c r="V11554" s="10"/>
      <c r="W11554" s="10"/>
      <c r="X11554" s="10"/>
      <c r="Y11554" s="10"/>
      <c r="Z11554" s="10"/>
      <c r="AA11554" s="10"/>
      <c r="AB11554" s="10"/>
      <c r="AC11554" s="10"/>
      <c r="AD11554" s="10"/>
      <c r="AE11554" s="10"/>
    </row>
    <row r="11555" spans="3:31" x14ac:dyDescent="0.25">
      <c r="C11555" s="36"/>
      <c r="L11555" s="10"/>
      <c r="M11555" s="10"/>
      <c r="N11555" s="10"/>
      <c r="O11555" s="10"/>
      <c r="P11555" s="10"/>
      <c r="Q11555" s="10"/>
      <c r="R11555" s="10"/>
      <c r="S11555" s="10"/>
      <c r="T11555" s="10"/>
      <c r="U11555" s="10"/>
      <c r="V11555" s="10"/>
      <c r="W11555" s="10"/>
      <c r="X11555" s="10"/>
      <c r="Y11555" s="10"/>
      <c r="Z11555" s="10"/>
      <c r="AA11555" s="10"/>
      <c r="AB11555" s="10"/>
      <c r="AC11555" s="10"/>
      <c r="AD11555" s="10"/>
      <c r="AE11555" s="10"/>
    </row>
    <row r="11556" spans="3:31" x14ac:dyDescent="0.25">
      <c r="C11556" s="36"/>
      <c r="L11556" s="10"/>
      <c r="M11556" s="10"/>
      <c r="N11556" s="10"/>
      <c r="O11556" s="10"/>
      <c r="P11556" s="10"/>
      <c r="Q11556" s="10"/>
      <c r="R11556" s="10"/>
      <c r="S11556" s="10"/>
      <c r="T11556" s="10"/>
      <c r="U11556" s="10"/>
      <c r="V11556" s="10"/>
      <c r="W11556" s="10"/>
      <c r="X11556" s="10"/>
      <c r="Y11556" s="10"/>
      <c r="Z11556" s="10"/>
      <c r="AA11556" s="10"/>
      <c r="AB11556" s="10"/>
      <c r="AC11556" s="10"/>
      <c r="AD11556" s="10"/>
      <c r="AE11556" s="10"/>
    </row>
    <row r="11557" spans="3:31" x14ac:dyDescent="0.25">
      <c r="C11557" s="36"/>
      <c r="L11557" s="10"/>
      <c r="M11557" s="10"/>
      <c r="N11557" s="10"/>
      <c r="O11557" s="10"/>
      <c r="P11557" s="10"/>
      <c r="Q11557" s="10"/>
      <c r="R11557" s="10"/>
      <c r="S11557" s="10"/>
      <c r="T11557" s="10"/>
      <c r="U11557" s="10"/>
      <c r="V11557" s="10"/>
      <c r="W11557" s="10"/>
      <c r="X11557" s="10"/>
      <c r="Y11557" s="10"/>
      <c r="Z11557" s="10"/>
      <c r="AA11557" s="10"/>
      <c r="AB11557" s="10"/>
      <c r="AC11557" s="10"/>
      <c r="AD11557" s="10"/>
      <c r="AE11557" s="10"/>
    </row>
    <row r="11558" spans="3:31" x14ac:dyDescent="0.25">
      <c r="C11558" s="36"/>
      <c r="L11558" s="10"/>
      <c r="M11558" s="10"/>
      <c r="N11558" s="10"/>
      <c r="O11558" s="10"/>
      <c r="P11558" s="10"/>
      <c r="Q11558" s="10"/>
      <c r="R11558" s="10"/>
      <c r="S11558" s="10"/>
      <c r="T11558" s="10"/>
      <c r="U11558" s="10"/>
      <c r="V11558" s="10"/>
      <c r="W11558" s="10"/>
      <c r="X11558" s="10"/>
      <c r="Y11558" s="10"/>
      <c r="Z11558" s="10"/>
      <c r="AA11558" s="10"/>
      <c r="AB11558" s="10"/>
      <c r="AC11558" s="10"/>
      <c r="AD11558" s="10"/>
      <c r="AE11558" s="10"/>
    </row>
    <row r="11559" spans="3:31" x14ac:dyDescent="0.25">
      <c r="C11559" s="36"/>
      <c r="L11559" s="10"/>
      <c r="M11559" s="10"/>
      <c r="N11559" s="10"/>
      <c r="O11559" s="10"/>
      <c r="P11559" s="10"/>
      <c r="Q11559" s="10"/>
      <c r="R11559" s="10"/>
      <c r="S11559" s="10"/>
      <c r="T11559" s="10"/>
      <c r="U11559" s="10"/>
      <c r="V11559" s="10"/>
      <c r="W11559" s="10"/>
      <c r="X11559" s="10"/>
      <c r="Y11559" s="10"/>
      <c r="Z11559" s="10"/>
      <c r="AA11559" s="10"/>
      <c r="AB11559" s="10"/>
      <c r="AC11559" s="10"/>
      <c r="AD11559" s="10"/>
      <c r="AE11559" s="10"/>
    </row>
    <row r="11560" spans="3:31" x14ac:dyDescent="0.25">
      <c r="C11560" s="36"/>
      <c r="L11560" s="10"/>
      <c r="M11560" s="10"/>
      <c r="N11560" s="10"/>
      <c r="O11560" s="10"/>
      <c r="P11560" s="10"/>
      <c r="Q11560" s="10"/>
      <c r="R11560" s="10"/>
      <c r="S11560" s="10"/>
      <c r="T11560" s="10"/>
      <c r="U11560" s="10"/>
      <c r="V11560" s="10"/>
      <c r="W11560" s="10"/>
      <c r="X11560" s="10"/>
      <c r="Y11560" s="10"/>
      <c r="Z11560" s="10"/>
      <c r="AA11560" s="10"/>
      <c r="AB11560" s="10"/>
      <c r="AC11560" s="10"/>
      <c r="AD11560" s="10"/>
      <c r="AE11560" s="10"/>
    </row>
    <row r="11561" spans="3:31" x14ac:dyDescent="0.25">
      <c r="C11561" s="36"/>
      <c r="L11561" s="10"/>
      <c r="M11561" s="10"/>
      <c r="N11561" s="10"/>
      <c r="O11561" s="10"/>
      <c r="P11561" s="10"/>
      <c r="Q11561" s="10"/>
      <c r="R11561" s="10"/>
      <c r="S11561" s="10"/>
      <c r="T11561" s="10"/>
      <c r="U11561" s="10"/>
      <c r="V11561" s="10"/>
      <c r="W11561" s="10"/>
      <c r="X11561" s="10"/>
      <c r="Y11561" s="10"/>
      <c r="Z11561" s="10"/>
      <c r="AA11561" s="10"/>
      <c r="AB11561" s="10"/>
      <c r="AC11561" s="10"/>
      <c r="AD11561" s="10"/>
      <c r="AE11561" s="10"/>
    </row>
    <row r="11562" spans="3:31" x14ac:dyDescent="0.25">
      <c r="C11562" s="36"/>
      <c r="L11562" s="10"/>
      <c r="M11562" s="10"/>
      <c r="N11562" s="10"/>
      <c r="O11562" s="10"/>
      <c r="P11562" s="10"/>
      <c r="Q11562" s="10"/>
      <c r="R11562" s="10"/>
      <c r="S11562" s="10"/>
      <c r="T11562" s="10"/>
      <c r="U11562" s="10"/>
      <c r="V11562" s="10"/>
      <c r="W11562" s="10"/>
      <c r="X11562" s="10"/>
      <c r="Y11562" s="10"/>
      <c r="Z11562" s="10"/>
      <c r="AA11562" s="10"/>
      <c r="AB11562" s="10"/>
      <c r="AC11562" s="10"/>
      <c r="AD11562" s="10"/>
      <c r="AE11562" s="10"/>
    </row>
    <row r="11563" spans="3:31" x14ac:dyDescent="0.25">
      <c r="C11563" s="36"/>
      <c r="L11563" s="10"/>
      <c r="M11563" s="10"/>
      <c r="N11563" s="10"/>
      <c r="O11563" s="10"/>
      <c r="P11563" s="10"/>
      <c r="Q11563" s="10"/>
      <c r="R11563" s="10"/>
      <c r="S11563" s="10"/>
      <c r="T11563" s="10"/>
      <c r="U11563" s="10"/>
      <c r="V11563" s="10"/>
      <c r="W11563" s="10"/>
      <c r="X11563" s="10"/>
      <c r="Y11563" s="10"/>
      <c r="Z11563" s="10"/>
      <c r="AA11563" s="10"/>
      <c r="AB11563" s="10"/>
      <c r="AC11563" s="10"/>
      <c r="AD11563" s="10"/>
      <c r="AE11563" s="10"/>
    </row>
    <row r="11564" spans="3:31" x14ac:dyDescent="0.25">
      <c r="C11564" s="36"/>
      <c r="L11564" s="10"/>
      <c r="M11564" s="10"/>
      <c r="N11564" s="10"/>
      <c r="O11564" s="10"/>
      <c r="P11564" s="10"/>
      <c r="Q11564" s="10"/>
      <c r="R11564" s="10"/>
      <c r="S11564" s="10"/>
      <c r="T11564" s="10"/>
      <c r="U11564" s="10"/>
      <c r="V11564" s="10"/>
      <c r="W11564" s="10"/>
      <c r="X11564" s="10"/>
      <c r="Y11564" s="10"/>
      <c r="Z11564" s="10"/>
      <c r="AA11564" s="10"/>
      <c r="AB11564" s="10"/>
      <c r="AC11564" s="10"/>
      <c r="AD11564" s="10"/>
      <c r="AE11564" s="10"/>
    </row>
    <row r="11565" spans="3:31" x14ac:dyDescent="0.25">
      <c r="C11565" s="36"/>
      <c r="L11565" s="10"/>
      <c r="M11565" s="10"/>
      <c r="N11565" s="10"/>
      <c r="O11565" s="10"/>
      <c r="P11565" s="10"/>
      <c r="Q11565" s="10"/>
      <c r="R11565" s="10"/>
      <c r="S11565" s="10"/>
      <c r="T11565" s="10"/>
      <c r="U11565" s="10"/>
      <c r="V11565" s="10"/>
      <c r="W11565" s="10"/>
      <c r="X11565" s="10"/>
      <c r="Y11565" s="10"/>
      <c r="Z11565" s="10"/>
      <c r="AA11565" s="10"/>
      <c r="AB11565" s="10"/>
      <c r="AC11565" s="10"/>
      <c r="AD11565" s="10"/>
      <c r="AE11565" s="10"/>
    </row>
    <row r="11566" spans="3:31" x14ac:dyDescent="0.25">
      <c r="C11566" s="36"/>
      <c r="L11566" s="10"/>
      <c r="M11566" s="10"/>
      <c r="N11566" s="10"/>
      <c r="O11566" s="10"/>
      <c r="P11566" s="10"/>
      <c r="Q11566" s="10"/>
      <c r="R11566" s="10"/>
      <c r="S11566" s="10"/>
      <c r="T11566" s="10"/>
      <c r="U11566" s="10"/>
      <c r="V11566" s="10"/>
      <c r="W11566" s="10"/>
      <c r="X11566" s="10"/>
      <c r="Y11566" s="10"/>
      <c r="Z11566" s="10"/>
      <c r="AA11566" s="10"/>
      <c r="AB11566" s="10"/>
      <c r="AC11566" s="10"/>
      <c r="AD11566" s="10"/>
      <c r="AE11566" s="10"/>
    </row>
    <row r="11567" spans="3:31" x14ac:dyDescent="0.25">
      <c r="C11567" s="36"/>
      <c r="L11567" s="10"/>
      <c r="M11567" s="10"/>
      <c r="N11567" s="10"/>
      <c r="O11567" s="10"/>
      <c r="P11567" s="10"/>
      <c r="Q11567" s="10"/>
      <c r="R11567" s="10"/>
      <c r="S11567" s="10"/>
      <c r="T11567" s="10"/>
      <c r="U11567" s="10"/>
      <c r="V11567" s="10"/>
      <c r="W11567" s="10"/>
      <c r="X11567" s="10"/>
      <c r="Y11567" s="10"/>
      <c r="Z11567" s="10"/>
      <c r="AA11567" s="10"/>
      <c r="AB11567" s="10"/>
      <c r="AC11567" s="10"/>
      <c r="AD11567" s="10"/>
      <c r="AE11567" s="10"/>
    </row>
    <row r="11568" spans="3:31" x14ac:dyDescent="0.25">
      <c r="C11568" s="36"/>
      <c r="L11568" s="10"/>
      <c r="M11568" s="10"/>
      <c r="N11568" s="10"/>
      <c r="O11568" s="10"/>
      <c r="P11568" s="10"/>
      <c r="Q11568" s="10"/>
      <c r="R11568" s="10"/>
      <c r="S11568" s="10"/>
      <c r="T11568" s="10"/>
      <c r="U11568" s="10"/>
      <c r="V11568" s="10"/>
      <c r="W11568" s="10"/>
      <c r="X11568" s="10"/>
      <c r="Y11568" s="10"/>
      <c r="Z11568" s="10"/>
      <c r="AA11568" s="10"/>
      <c r="AB11568" s="10"/>
      <c r="AC11568" s="10"/>
      <c r="AD11568" s="10"/>
      <c r="AE11568" s="10"/>
    </row>
    <row r="11569" spans="3:31" x14ac:dyDescent="0.25">
      <c r="C11569" s="36"/>
      <c r="L11569" s="10"/>
      <c r="M11569" s="10"/>
      <c r="N11569" s="10"/>
      <c r="O11569" s="10"/>
      <c r="P11569" s="10"/>
      <c r="Q11569" s="10"/>
      <c r="R11569" s="10"/>
      <c r="S11569" s="10"/>
      <c r="T11569" s="10"/>
      <c r="U11569" s="10"/>
      <c r="V11569" s="10"/>
      <c r="W11569" s="10"/>
      <c r="X11569" s="10"/>
      <c r="Y11569" s="10"/>
      <c r="Z11569" s="10"/>
      <c r="AA11569" s="10"/>
      <c r="AB11569" s="10"/>
      <c r="AC11569" s="10"/>
      <c r="AD11569" s="10"/>
      <c r="AE11569" s="10"/>
    </row>
    <row r="11570" spans="3:31" x14ac:dyDescent="0.25">
      <c r="C11570" s="36"/>
      <c r="L11570" s="10"/>
      <c r="M11570" s="10"/>
      <c r="N11570" s="10"/>
      <c r="O11570" s="10"/>
      <c r="P11570" s="10"/>
      <c r="Q11570" s="10"/>
      <c r="R11570" s="10"/>
      <c r="S11570" s="10"/>
      <c r="T11570" s="10"/>
      <c r="U11570" s="10"/>
      <c r="V11570" s="10"/>
      <c r="W11570" s="10"/>
      <c r="X11570" s="10"/>
      <c r="Y11570" s="10"/>
      <c r="Z11570" s="10"/>
      <c r="AA11570" s="10"/>
      <c r="AB11570" s="10"/>
      <c r="AC11570" s="10"/>
      <c r="AD11570" s="10"/>
      <c r="AE11570" s="10"/>
    </row>
    <row r="11571" spans="3:31" x14ac:dyDescent="0.25">
      <c r="C11571" s="36"/>
      <c r="L11571" s="10"/>
      <c r="M11571" s="10"/>
      <c r="N11571" s="10"/>
      <c r="O11571" s="10"/>
      <c r="P11571" s="10"/>
      <c r="Q11571" s="10"/>
      <c r="R11571" s="10"/>
      <c r="S11571" s="10"/>
      <c r="T11571" s="10"/>
      <c r="U11571" s="10"/>
      <c r="V11571" s="10"/>
      <c r="W11571" s="10"/>
      <c r="X11571" s="10"/>
      <c r="Y11571" s="10"/>
      <c r="Z11571" s="10"/>
      <c r="AA11571" s="10"/>
      <c r="AB11571" s="10"/>
      <c r="AC11571" s="10"/>
      <c r="AD11571" s="10"/>
      <c r="AE11571" s="10"/>
    </row>
    <row r="11572" spans="3:31" x14ac:dyDescent="0.25">
      <c r="C11572" s="36"/>
      <c r="L11572" s="10"/>
      <c r="M11572" s="10"/>
      <c r="N11572" s="10"/>
      <c r="O11572" s="10"/>
      <c r="P11572" s="10"/>
      <c r="Q11572" s="10"/>
      <c r="R11572" s="10"/>
      <c r="S11572" s="10"/>
      <c r="T11572" s="10"/>
      <c r="U11572" s="10"/>
      <c r="V11572" s="10"/>
      <c r="W11572" s="10"/>
      <c r="X11572" s="10"/>
      <c r="Y11572" s="10"/>
      <c r="Z11572" s="10"/>
      <c r="AA11572" s="10"/>
      <c r="AB11572" s="10"/>
      <c r="AC11572" s="10"/>
      <c r="AD11572" s="10"/>
      <c r="AE11572" s="10"/>
    </row>
    <row r="11573" spans="3:31" x14ac:dyDescent="0.25">
      <c r="C11573" s="36"/>
      <c r="L11573" s="10"/>
      <c r="M11573" s="10"/>
      <c r="N11573" s="10"/>
      <c r="O11573" s="10"/>
      <c r="P11573" s="10"/>
      <c r="Q11573" s="10"/>
      <c r="R11573" s="10"/>
      <c r="S11573" s="10"/>
      <c r="T11573" s="10"/>
      <c r="U11573" s="10"/>
      <c r="V11573" s="10"/>
      <c r="W11573" s="10"/>
      <c r="X11573" s="10"/>
      <c r="Y11573" s="10"/>
      <c r="Z11573" s="10"/>
      <c r="AA11573" s="10"/>
      <c r="AB11573" s="10"/>
      <c r="AC11573" s="10"/>
      <c r="AD11573" s="10"/>
      <c r="AE11573" s="10"/>
    </row>
    <row r="11574" spans="3:31" x14ac:dyDescent="0.25">
      <c r="C11574" s="36"/>
      <c r="L11574" s="10"/>
      <c r="M11574" s="10"/>
      <c r="N11574" s="10"/>
      <c r="O11574" s="10"/>
      <c r="P11574" s="10"/>
      <c r="Q11574" s="10"/>
      <c r="R11574" s="10"/>
      <c r="S11574" s="10"/>
      <c r="T11574" s="10"/>
      <c r="U11574" s="10"/>
      <c r="V11574" s="10"/>
      <c r="W11574" s="10"/>
      <c r="X11574" s="10"/>
      <c r="Y11574" s="10"/>
      <c r="Z11574" s="10"/>
      <c r="AA11574" s="10"/>
      <c r="AB11574" s="10"/>
      <c r="AC11574" s="10"/>
      <c r="AD11574" s="10"/>
      <c r="AE11574" s="10"/>
    </row>
    <row r="11575" spans="3:31" x14ac:dyDescent="0.25">
      <c r="C11575" s="36"/>
      <c r="L11575" s="10"/>
      <c r="M11575" s="10"/>
      <c r="N11575" s="10"/>
      <c r="O11575" s="10"/>
      <c r="P11575" s="10"/>
      <c r="Q11575" s="10"/>
      <c r="R11575" s="10"/>
      <c r="S11575" s="10"/>
      <c r="T11575" s="10"/>
      <c r="U11575" s="10"/>
      <c r="V11575" s="10"/>
      <c r="W11575" s="10"/>
      <c r="X11575" s="10"/>
      <c r="Y11575" s="10"/>
      <c r="Z11575" s="10"/>
      <c r="AA11575" s="10"/>
      <c r="AB11575" s="10"/>
      <c r="AC11575" s="10"/>
      <c r="AD11575" s="10"/>
      <c r="AE11575" s="10"/>
    </row>
    <row r="11576" spans="3:31" x14ac:dyDescent="0.25">
      <c r="C11576" s="36"/>
      <c r="L11576" s="10"/>
      <c r="M11576" s="10"/>
      <c r="N11576" s="10"/>
      <c r="O11576" s="10"/>
      <c r="P11576" s="10"/>
      <c r="Q11576" s="10"/>
      <c r="R11576" s="10"/>
      <c r="S11576" s="10"/>
      <c r="T11576" s="10"/>
      <c r="U11576" s="10"/>
      <c r="V11576" s="10"/>
      <c r="W11576" s="10"/>
      <c r="X11576" s="10"/>
      <c r="Y11576" s="10"/>
      <c r="Z11576" s="10"/>
      <c r="AA11576" s="10"/>
      <c r="AB11576" s="10"/>
      <c r="AC11576" s="10"/>
      <c r="AD11576" s="10"/>
      <c r="AE11576" s="10"/>
    </row>
    <row r="11577" spans="3:31" x14ac:dyDescent="0.25">
      <c r="C11577" s="36"/>
      <c r="L11577" s="10"/>
      <c r="M11577" s="10"/>
      <c r="N11577" s="10"/>
      <c r="O11577" s="10"/>
      <c r="P11577" s="10"/>
      <c r="Q11577" s="10"/>
      <c r="R11577" s="10"/>
      <c r="S11577" s="10"/>
      <c r="T11577" s="10"/>
      <c r="U11577" s="10"/>
      <c r="V11577" s="10"/>
      <c r="W11577" s="10"/>
      <c r="X11577" s="10"/>
      <c r="Y11577" s="10"/>
      <c r="Z11577" s="10"/>
      <c r="AA11577" s="10"/>
      <c r="AB11577" s="10"/>
      <c r="AC11577" s="10"/>
      <c r="AD11577" s="10"/>
      <c r="AE11577" s="10"/>
    </row>
    <row r="11578" spans="3:31" x14ac:dyDescent="0.25">
      <c r="C11578" s="36"/>
      <c r="L11578" s="10"/>
      <c r="M11578" s="10"/>
      <c r="N11578" s="10"/>
      <c r="O11578" s="10"/>
      <c r="P11578" s="10"/>
      <c r="Q11578" s="10"/>
      <c r="R11578" s="10"/>
      <c r="S11578" s="10"/>
      <c r="T11578" s="10"/>
      <c r="U11578" s="10"/>
      <c r="V11578" s="10"/>
      <c r="W11578" s="10"/>
      <c r="X11578" s="10"/>
      <c r="Y11578" s="10"/>
      <c r="Z11578" s="10"/>
      <c r="AA11578" s="10"/>
      <c r="AB11578" s="10"/>
      <c r="AC11578" s="10"/>
      <c r="AD11578" s="10"/>
      <c r="AE11578" s="10"/>
    </row>
    <row r="11579" spans="3:31" x14ac:dyDescent="0.25">
      <c r="C11579" s="36"/>
      <c r="L11579" s="10"/>
      <c r="M11579" s="10"/>
      <c r="N11579" s="10"/>
      <c r="O11579" s="10"/>
      <c r="P11579" s="10"/>
      <c r="Q11579" s="10"/>
      <c r="R11579" s="10"/>
      <c r="S11579" s="10"/>
      <c r="T11579" s="10"/>
      <c r="U11579" s="10"/>
      <c r="V11579" s="10"/>
      <c r="W11579" s="10"/>
      <c r="X11579" s="10"/>
      <c r="Y11579" s="10"/>
      <c r="Z11579" s="10"/>
      <c r="AA11579" s="10"/>
      <c r="AB11579" s="10"/>
      <c r="AC11579" s="10"/>
      <c r="AD11579" s="10"/>
      <c r="AE11579" s="10"/>
    </row>
    <row r="11580" spans="3:31" x14ac:dyDescent="0.25">
      <c r="C11580" s="36"/>
      <c r="L11580" s="10"/>
      <c r="M11580" s="10"/>
      <c r="N11580" s="10"/>
      <c r="O11580" s="10"/>
      <c r="P11580" s="10"/>
      <c r="Q11580" s="10"/>
      <c r="R11580" s="10"/>
      <c r="S11580" s="10"/>
      <c r="T11580" s="10"/>
      <c r="U11580" s="10"/>
      <c r="V11580" s="10"/>
      <c r="W11580" s="10"/>
      <c r="X11580" s="10"/>
      <c r="Y11580" s="10"/>
      <c r="Z11580" s="10"/>
      <c r="AA11580" s="10"/>
      <c r="AB11580" s="10"/>
      <c r="AC11580" s="10"/>
      <c r="AD11580" s="10"/>
      <c r="AE11580" s="10"/>
    </row>
    <row r="11581" spans="3:31" x14ac:dyDescent="0.25">
      <c r="C11581" s="36"/>
      <c r="L11581" s="10"/>
      <c r="M11581" s="10"/>
      <c r="N11581" s="10"/>
      <c r="O11581" s="10"/>
      <c r="P11581" s="10"/>
      <c r="Q11581" s="10"/>
      <c r="R11581" s="10"/>
      <c r="S11581" s="10"/>
      <c r="T11581" s="10"/>
      <c r="U11581" s="10"/>
      <c r="V11581" s="10"/>
      <c r="W11581" s="10"/>
      <c r="X11581" s="10"/>
      <c r="Y11581" s="10"/>
      <c r="Z11581" s="10"/>
      <c r="AA11581" s="10"/>
      <c r="AB11581" s="10"/>
      <c r="AC11581" s="10"/>
      <c r="AD11581" s="10"/>
      <c r="AE11581" s="10"/>
    </row>
    <row r="11582" spans="3:31" x14ac:dyDescent="0.25">
      <c r="C11582" s="36"/>
      <c r="L11582" s="10"/>
      <c r="M11582" s="10"/>
      <c r="N11582" s="10"/>
      <c r="O11582" s="10"/>
      <c r="P11582" s="10"/>
      <c r="Q11582" s="10"/>
      <c r="R11582" s="10"/>
      <c r="S11582" s="10"/>
      <c r="T11582" s="10"/>
      <c r="U11582" s="10"/>
      <c r="V11582" s="10"/>
      <c r="W11582" s="10"/>
      <c r="X11582" s="10"/>
      <c r="Y11582" s="10"/>
      <c r="Z11582" s="10"/>
      <c r="AA11582" s="10"/>
      <c r="AB11582" s="10"/>
      <c r="AC11582" s="10"/>
      <c r="AD11582" s="10"/>
      <c r="AE11582" s="10"/>
    </row>
    <row r="11583" spans="3:31" x14ac:dyDescent="0.25">
      <c r="C11583" s="36"/>
      <c r="L11583" s="10"/>
      <c r="M11583" s="10"/>
      <c r="N11583" s="10"/>
      <c r="O11583" s="10"/>
      <c r="P11583" s="10"/>
      <c r="Q11583" s="10"/>
      <c r="R11583" s="10"/>
      <c r="S11583" s="10"/>
      <c r="T11583" s="10"/>
      <c r="U11583" s="10"/>
      <c r="V11583" s="10"/>
      <c r="W11583" s="10"/>
      <c r="X11583" s="10"/>
      <c r="Y11583" s="10"/>
      <c r="Z11583" s="10"/>
      <c r="AA11583" s="10"/>
      <c r="AB11583" s="10"/>
      <c r="AC11583" s="10"/>
      <c r="AD11583" s="10"/>
      <c r="AE11583" s="10"/>
    </row>
    <row r="11584" spans="3:31" x14ac:dyDescent="0.25">
      <c r="C11584" s="36"/>
      <c r="L11584" s="10"/>
      <c r="M11584" s="10"/>
      <c r="N11584" s="10"/>
      <c r="O11584" s="10"/>
      <c r="P11584" s="10"/>
      <c r="Q11584" s="10"/>
      <c r="R11584" s="10"/>
      <c r="S11584" s="10"/>
      <c r="T11584" s="10"/>
      <c r="U11584" s="10"/>
      <c r="V11584" s="10"/>
      <c r="W11584" s="10"/>
      <c r="X11584" s="10"/>
      <c r="Y11584" s="10"/>
      <c r="Z11584" s="10"/>
      <c r="AA11584" s="10"/>
      <c r="AB11584" s="10"/>
      <c r="AC11584" s="10"/>
      <c r="AD11584" s="10"/>
      <c r="AE11584" s="10"/>
    </row>
    <row r="11585" spans="3:31" x14ac:dyDescent="0.25">
      <c r="C11585" s="36"/>
      <c r="L11585" s="10"/>
      <c r="M11585" s="10"/>
      <c r="N11585" s="10"/>
      <c r="O11585" s="10"/>
      <c r="P11585" s="10"/>
      <c r="Q11585" s="10"/>
      <c r="R11585" s="10"/>
      <c r="S11585" s="10"/>
      <c r="T11585" s="10"/>
      <c r="U11585" s="10"/>
      <c r="V11585" s="10"/>
      <c r="W11585" s="10"/>
      <c r="X11585" s="10"/>
      <c r="Y11585" s="10"/>
      <c r="Z11585" s="10"/>
      <c r="AA11585" s="10"/>
      <c r="AB11585" s="10"/>
      <c r="AC11585" s="10"/>
      <c r="AD11585" s="10"/>
      <c r="AE11585" s="10"/>
    </row>
    <row r="11586" spans="3:31" x14ac:dyDescent="0.25">
      <c r="C11586" s="36"/>
      <c r="L11586" s="10"/>
      <c r="M11586" s="10"/>
      <c r="N11586" s="10"/>
      <c r="O11586" s="10"/>
      <c r="P11586" s="10"/>
      <c r="Q11586" s="10"/>
      <c r="R11586" s="10"/>
      <c r="S11586" s="10"/>
      <c r="T11586" s="10"/>
      <c r="U11586" s="10"/>
      <c r="V11586" s="10"/>
      <c r="W11586" s="10"/>
      <c r="X11586" s="10"/>
      <c r="Y11586" s="10"/>
      <c r="Z11586" s="10"/>
      <c r="AA11586" s="10"/>
      <c r="AB11586" s="10"/>
      <c r="AC11586" s="10"/>
      <c r="AD11586" s="10"/>
      <c r="AE11586" s="10"/>
    </row>
    <row r="11587" spans="3:31" x14ac:dyDescent="0.25">
      <c r="C11587" s="36"/>
      <c r="L11587" s="10"/>
      <c r="M11587" s="10"/>
      <c r="N11587" s="10"/>
      <c r="O11587" s="10"/>
      <c r="P11587" s="10"/>
      <c r="Q11587" s="10"/>
      <c r="R11587" s="10"/>
      <c r="S11587" s="10"/>
      <c r="T11587" s="10"/>
      <c r="U11587" s="10"/>
      <c r="V11587" s="10"/>
      <c r="W11587" s="10"/>
      <c r="X11587" s="10"/>
      <c r="Y11587" s="10"/>
      <c r="Z11587" s="10"/>
      <c r="AA11587" s="10"/>
      <c r="AB11587" s="10"/>
      <c r="AC11587" s="10"/>
      <c r="AD11587" s="10"/>
      <c r="AE11587" s="10"/>
    </row>
    <row r="11588" spans="3:31" x14ac:dyDescent="0.25">
      <c r="C11588" s="36"/>
      <c r="L11588" s="10"/>
      <c r="M11588" s="10"/>
      <c r="N11588" s="10"/>
      <c r="O11588" s="10"/>
      <c r="P11588" s="10"/>
      <c r="Q11588" s="10"/>
      <c r="R11588" s="10"/>
      <c r="S11588" s="10"/>
      <c r="T11588" s="10"/>
      <c r="U11588" s="10"/>
      <c r="V11588" s="10"/>
      <c r="W11588" s="10"/>
      <c r="X11588" s="10"/>
      <c r="Y11588" s="10"/>
      <c r="Z11588" s="10"/>
      <c r="AA11588" s="10"/>
      <c r="AB11588" s="10"/>
      <c r="AC11588" s="10"/>
      <c r="AD11588" s="10"/>
      <c r="AE11588" s="10"/>
    </row>
    <row r="11589" spans="3:31" x14ac:dyDescent="0.25">
      <c r="C11589" s="36"/>
      <c r="L11589" s="10"/>
      <c r="M11589" s="10"/>
      <c r="N11589" s="10"/>
      <c r="O11589" s="10"/>
      <c r="P11589" s="10"/>
      <c r="Q11589" s="10"/>
      <c r="R11589" s="10"/>
      <c r="S11589" s="10"/>
      <c r="T11589" s="10"/>
      <c r="U11589" s="10"/>
      <c r="V11589" s="10"/>
      <c r="W11589" s="10"/>
      <c r="X11589" s="10"/>
      <c r="Y11589" s="10"/>
      <c r="Z11589" s="10"/>
      <c r="AA11589" s="10"/>
      <c r="AB11589" s="10"/>
      <c r="AC11589" s="10"/>
      <c r="AD11589" s="10"/>
      <c r="AE11589" s="10"/>
    </row>
    <row r="11590" spans="3:31" x14ac:dyDescent="0.25">
      <c r="C11590" s="36"/>
      <c r="L11590" s="10"/>
      <c r="M11590" s="10"/>
      <c r="N11590" s="10"/>
      <c r="O11590" s="10"/>
      <c r="P11590" s="10"/>
      <c r="Q11590" s="10"/>
      <c r="R11590" s="10"/>
      <c r="S11590" s="10"/>
      <c r="T11590" s="10"/>
      <c r="U11590" s="10"/>
      <c r="V11590" s="10"/>
      <c r="W11590" s="10"/>
      <c r="X11590" s="10"/>
      <c r="Y11590" s="10"/>
      <c r="Z11590" s="10"/>
      <c r="AA11590" s="10"/>
      <c r="AB11590" s="10"/>
      <c r="AC11590" s="10"/>
      <c r="AD11590" s="10"/>
      <c r="AE11590" s="10"/>
    </row>
    <row r="11591" spans="3:31" x14ac:dyDescent="0.25">
      <c r="C11591" s="36"/>
      <c r="L11591" s="10"/>
      <c r="M11591" s="10"/>
      <c r="N11591" s="10"/>
      <c r="O11591" s="10"/>
      <c r="P11591" s="10"/>
      <c r="Q11591" s="10"/>
      <c r="R11591" s="10"/>
      <c r="S11591" s="10"/>
      <c r="T11591" s="10"/>
      <c r="U11591" s="10"/>
      <c r="V11591" s="10"/>
      <c r="W11591" s="10"/>
      <c r="X11591" s="10"/>
      <c r="Y11591" s="10"/>
      <c r="Z11591" s="10"/>
      <c r="AA11591" s="10"/>
      <c r="AB11591" s="10"/>
      <c r="AC11591" s="10"/>
      <c r="AD11591" s="10"/>
      <c r="AE11591" s="10"/>
    </row>
    <row r="11592" spans="3:31" x14ac:dyDescent="0.25">
      <c r="C11592" s="36"/>
      <c r="L11592" s="10"/>
      <c r="M11592" s="10"/>
      <c r="N11592" s="10"/>
      <c r="O11592" s="10"/>
      <c r="P11592" s="10"/>
      <c r="Q11592" s="10"/>
      <c r="R11592" s="10"/>
      <c r="S11592" s="10"/>
      <c r="T11592" s="10"/>
      <c r="U11592" s="10"/>
      <c r="V11592" s="10"/>
      <c r="W11592" s="10"/>
      <c r="X11592" s="10"/>
      <c r="Y11592" s="10"/>
      <c r="Z11592" s="10"/>
      <c r="AA11592" s="10"/>
      <c r="AB11592" s="10"/>
      <c r="AC11592" s="10"/>
      <c r="AD11592" s="10"/>
      <c r="AE11592" s="10"/>
    </row>
    <row r="11593" spans="3:31" x14ac:dyDescent="0.25">
      <c r="C11593" s="36"/>
      <c r="L11593" s="10"/>
      <c r="M11593" s="10"/>
      <c r="N11593" s="10"/>
      <c r="O11593" s="10"/>
      <c r="P11593" s="10"/>
      <c r="Q11593" s="10"/>
      <c r="R11593" s="10"/>
      <c r="S11593" s="10"/>
      <c r="T11593" s="10"/>
      <c r="U11593" s="10"/>
      <c r="V11593" s="10"/>
      <c r="W11593" s="10"/>
      <c r="X11593" s="10"/>
      <c r="Y11593" s="10"/>
      <c r="Z11593" s="10"/>
      <c r="AA11593" s="10"/>
      <c r="AB11593" s="10"/>
      <c r="AC11593" s="10"/>
      <c r="AD11593" s="10"/>
      <c r="AE11593" s="10"/>
    </row>
    <row r="11594" spans="3:31" x14ac:dyDescent="0.25">
      <c r="C11594" s="36"/>
      <c r="L11594" s="10"/>
      <c r="M11594" s="10"/>
      <c r="N11594" s="10"/>
      <c r="O11594" s="10"/>
      <c r="P11594" s="10"/>
      <c r="Q11594" s="10"/>
      <c r="R11594" s="10"/>
      <c r="S11594" s="10"/>
      <c r="T11594" s="10"/>
      <c r="U11594" s="10"/>
      <c r="V11594" s="10"/>
      <c r="W11594" s="10"/>
      <c r="X11594" s="10"/>
      <c r="Y11594" s="10"/>
      <c r="Z11594" s="10"/>
      <c r="AA11594" s="10"/>
      <c r="AB11594" s="10"/>
      <c r="AC11594" s="10"/>
      <c r="AD11594" s="10"/>
      <c r="AE11594" s="10"/>
    </row>
    <row r="11595" spans="3:31" x14ac:dyDescent="0.25">
      <c r="C11595" s="36"/>
      <c r="L11595" s="10"/>
      <c r="M11595" s="10"/>
      <c r="N11595" s="10"/>
      <c r="O11595" s="10"/>
      <c r="P11595" s="10"/>
      <c r="Q11595" s="10"/>
      <c r="R11595" s="10"/>
      <c r="S11595" s="10"/>
      <c r="T11595" s="10"/>
      <c r="U11595" s="10"/>
      <c r="V11595" s="10"/>
      <c r="W11595" s="10"/>
      <c r="X11595" s="10"/>
      <c r="Y11595" s="10"/>
      <c r="Z11595" s="10"/>
      <c r="AA11595" s="10"/>
      <c r="AB11595" s="10"/>
      <c r="AC11595" s="10"/>
      <c r="AD11595" s="10"/>
      <c r="AE11595" s="10"/>
    </row>
    <row r="11596" spans="3:31" x14ac:dyDescent="0.25">
      <c r="C11596" s="36"/>
      <c r="L11596" s="10"/>
      <c r="M11596" s="10"/>
      <c r="N11596" s="10"/>
      <c r="O11596" s="10"/>
      <c r="P11596" s="10"/>
      <c r="Q11596" s="10"/>
      <c r="R11596" s="10"/>
      <c r="S11596" s="10"/>
      <c r="T11596" s="10"/>
      <c r="U11596" s="10"/>
      <c r="V11596" s="10"/>
      <c r="W11596" s="10"/>
      <c r="X11596" s="10"/>
      <c r="Y11596" s="10"/>
      <c r="Z11596" s="10"/>
      <c r="AA11596" s="10"/>
      <c r="AB11596" s="10"/>
      <c r="AC11596" s="10"/>
      <c r="AD11596" s="10"/>
      <c r="AE11596" s="10"/>
    </row>
    <row r="11597" spans="3:31" x14ac:dyDescent="0.25">
      <c r="C11597" s="36"/>
      <c r="L11597" s="10"/>
      <c r="M11597" s="10"/>
      <c r="N11597" s="10"/>
      <c r="O11597" s="10"/>
      <c r="P11597" s="10"/>
      <c r="Q11597" s="10"/>
      <c r="R11597" s="10"/>
      <c r="S11597" s="10"/>
      <c r="T11597" s="10"/>
      <c r="U11597" s="10"/>
      <c r="V11597" s="10"/>
      <c r="W11597" s="10"/>
      <c r="X11597" s="10"/>
      <c r="Y11597" s="10"/>
      <c r="Z11597" s="10"/>
      <c r="AA11597" s="10"/>
      <c r="AB11597" s="10"/>
      <c r="AC11597" s="10"/>
      <c r="AD11597" s="10"/>
      <c r="AE11597" s="10"/>
    </row>
    <row r="11598" spans="3:31" x14ac:dyDescent="0.25">
      <c r="C11598" s="36"/>
      <c r="L11598" s="10"/>
      <c r="M11598" s="10"/>
      <c r="N11598" s="10"/>
      <c r="O11598" s="10"/>
      <c r="P11598" s="10"/>
      <c r="Q11598" s="10"/>
      <c r="R11598" s="10"/>
      <c r="S11598" s="10"/>
      <c r="T11598" s="10"/>
      <c r="U11598" s="10"/>
      <c r="V11598" s="10"/>
      <c r="W11598" s="10"/>
      <c r="X11598" s="10"/>
      <c r="Y11598" s="10"/>
      <c r="Z11598" s="10"/>
      <c r="AA11598" s="10"/>
      <c r="AB11598" s="10"/>
      <c r="AC11598" s="10"/>
      <c r="AD11598" s="10"/>
      <c r="AE11598" s="10"/>
    </row>
    <row r="11599" spans="3:31" x14ac:dyDescent="0.25">
      <c r="C11599" s="36"/>
      <c r="L11599" s="10"/>
      <c r="M11599" s="10"/>
      <c r="N11599" s="10"/>
      <c r="O11599" s="10"/>
      <c r="P11599" s="10"/>
      <c r="Q11599" s="10"/>
      <c r="R11599" s="10"/>
      <c r="S11599" s="10"/>
      <c r="T11599" s="10"/>
      <c r="U11599" s="10"/>
      <c r="V11599" s="10"/>
      <c r="W11599" s="10"/>
      <c r="X11599" s="10"/>
      <c r="Y11599" s="10"/>
      <c r="Z11599" s="10"/>
      <c r="AA11599" s="10"/>
      <c r="AB11599" s="10"/>
      <c r="AC11599" s="10"/>
      <c r="AD11599" s="10"/>
      <c r="AE11599" s="10"/>
    </row>
    <row r="11600" spans="3:31" x14ac:dyDescent="0.25">
      <c r="C11600" s="36"/>
      <c r="L11600" s="10"/>
      <c r="M11600" s="10"/>
      <c r="N11600" s="10"/>
      <c r="O11600" s="10"/>
      <c r="P11600" s="10"/>
      <c r="Q11600" s="10"/>
      <c r="R11600" s="10"/>
      <c r="S11600" s="10"/>
      <c r="T11600" s="10"/>
      <c r="U11600" s="10"/>
      <c r="V11600" s="10"/>
      <c r="W11600" s="10"/>
      <c r="X11600" s="10"/>
      <c r="Y11600" s="10"/>
      <c r="Z11600" s="10"/>
      <c r="AA11600" s="10"/>
      <c r="AB11600" s="10"/>
      <c r="AC11600" s="10"/>
      <c r="AD11600" s="10"/>
      <c r="AE11600" s="10"/>
    </row>
    <row r="11601" spans="3:31" x14ac:dyDescent="0.25">
      <c r="C11601" s="36"/>
      <c r="L11601" s="10"/>
      <c r="M11601" s="10"/>
      <c r="N11601" s="10"/>
      <c r="O11601" s="10"/>
      <c r="P11601" s="10"/>
      <c r="Q11601" s="10"/>
      <c r="R11601" s="10"/>
      <c r="S11601" s="10"/>
      <c r="T11601" s="10"/>
      <c r="U11601" s="10"/>
      <c r="V11601" s="10"/>
      <c r="W11601" s="10"/>
      <c r="X11601" s="10"/>
      <c r="Y11601" s="10"/>
      <c r="Z11601" s="10"/>
      <c r="AA11601" s="10"/>
      <c r="AB11601" s="10"/>
      <c r="AC11601" s="10"/>
      <c r="AD11601" s="10"/>
      <c r="AE11601" s="10"/>
    </row>
    <row r="11602" spans="3:31" x14ac:dyDescent="0.25">
      <c r="C11602" s="36"/>
      <c r="L11602" s="10"/>
      <c r="M11602" s="10"/>
      <c r="N11602" s="10"/>
      <c r="O11602" s="10"/>
      <c r="P11602" s="10"/>
      <c r="Q11602" s="10"/>
      <c r="R11602" s="10"/>
      <c r="S11602" s="10"/>
      <c r="T11602" s="10"/>
      <c r="U11602" s="10"/>
      <c r="V11602" s="10"/>
      <c r="W11602" s="10"/>
      <c r="X11602" s="10"/>
      <c r="Y11602" s="10"/>
      <c r="Z11602" s="10"/>
      <c r="AA11602" s="10"/>
      <c r="AB11602" s="10"/>
      <c r="AC11602" s="10"/>
      <c r="AD11602" s="10"/>
      <c r="AE11602" s="10"/>
    </row>
    <row r="11603" spans="3:31" x14ac:dyDescent="0.25">
      <c r="C11603" s="36"/>
      <c r="L11603" s="10"/>
      <c r="M11603" s="10"/>
      <c r="N11603" s="10"/>
      <c r="O11603" s="10"/>
      <c r="P11603" s="10"/>
      <c r="Q11603" s="10"/>
      <c r="R11603" s="10"/>
      <c r="S11603" s="10"/>
      <c r="T11603" s="10"/>
      <c r="U11603" s="10"/>
      <c r="V11603" s="10"/>
      <c r="W11603" s="10"/>
      <c r="X11603" s="10"/>
      <c r="Y11603" s="10"/>
      <c r="Z11603" s="10"/>
      <c r="AA11603" s="10"/>
      <c r="AB11603" s="10"/>
      <c r="AC11603" s="10"/>
      <c r="AD11603" s="10"/>
      <c r="AE11603" s="10"/>
    </row>
    <row r="11604" spans="3:31" x14ac:dyDescent="0.25">
      <c r="C11604" s="36"/>
      <c r="L11604" s="10"/>
      <c r="M11604" s="10"/>
      <c r="N11604" s="10"/>
      <c r="O11604" s="10"/>
      <c r="P11604" s="10"/>
      <c r="Q11604" s="10"/>
      <c r="R11604" s="10"/>
      <c r="S11604" s="10"/>
      <c r="T11604" s="10"/>
      <c r="U11604" s="10"/>
      <c r="V11604" s="10"/>
      <c r="W11604" s="10"/>
      <c r="X11604" s="10"/>
      <c r="Y11604" s="10"/>
      <c r="Z11604" s="10"/>
      <c r="AA11604" s="10"/>
      <c r="AB11604" s="10"/>
      <c r="AC11604" s="10"/>
      <c r="AD11604" s="10"/>
      <c r="AE11604" s="10"/>
    </row>
    <row r="11605" spans="3:31" x14ac:dyDescent="0.25">
      <c r="C11605" s="36"/>
      <c r="L11605" s="10"/>
      <c r="M11605" s="10"/>
      <c r="N11605" s="10"/>
      <c r="O11605" s="10"/>
      <c r="P11605" s="10"/>
      <c r="Q11605" s="10"/>
      <c r="R11605" s="10"/>
      <c r="S11605" s="10"/>
      <c r="T11605" s="10"/>
      <c r="U11605" s="10"/>
      <c r="V11605" s="10"/>
      <c r="W11605" s="10"/>
      <c r="X11605" s="10"/>
      <c r="Y11605" s="10"/>
      <c r="Z11605" s="10"/>
      <c r="AA11605" s="10"/>
      <c r="AB11605" s="10"/>
      <c r="AC11605" s="10"/>
      <c r="AD11605" s="10"/>
      <c r="AE11605" s="10"/>
    </row>
    <row r="11606" spans="3:31" x14ac:dyDescent="0.25">
      <c r="C11606" s="36"/>
      <c r="L11606" s="10"/>
      <c r="M11606" s="10"/>
      <c r="N11606" s="10"/>
      <c r="O11606" s="10"/>
      <c r="P11606" s="10"/>
      <c r="Q11606" s="10"/>
      <c r="R11606" s="10"/>
      <c r="S11606" s="10"/>
      <c r="T11606" s="10"/>
      <c r="U11606" s="10"/>
      <c r="V11606" s="10"/>
      <c r="W11606" s="10"/>
      <c r="X11606" s="10"/>
      <c r="Y11606" s="10"/>
      <c r="Z11606" s="10"/>
      <c r="AA11606" s="10"/>
      <c r="AB11606" s="10"/>
      <c r="AC11606" s="10"/>
      <c r="AD11606" s="10"/>
      <c r="AE11606" s="10"/>
    </row>
    <row r="11607" spans="3:31" x14ac:dyDescent="0.25">
      <c r="C11607" s="36"/>
      <c r="L11607" s="10"/>
      <c r="M11607" s="10"/>
      <c r="N11607" s="10"/>
      <c r="O11607" s="10"/>
      <c r="P11607" s="10"/>
      <c r="Q11607" s="10"/>
      <c r="R11607" s="10"/>
      <c r="S11607" s="10"/>
      <c r="T11607" s="10"/>
      <c r="U11607" s="10"/>
      <c r="V11607" s="10"/>
      <c r="W11607" s="10"/>
      <c r="X11607" s="10"/>
      <c r="Y11607" s="10"/>
      <c r="Z11607" s="10"/>
      <c r="AA11607" s="10"/>
      <c r="AB11607" s="10"/>
      <c r="AC11607" s="10"/>
      <c r="AD11607" s="10"/>
      <c r="AE11607" s="10"/>
    </row>
    <row r="11608" spans="3:31" x14ac:dyDescent="0.25">
      <c r="C11608" s="36"/>
      <c r="L11608" s="10"/>
      <c r="M11608" s="10"/>
      <c r="N11608" s="10"/>
      <c r="O11608" s="10"/>
      <c r="P11608" s="10"/>
      <c r="Q11608" s="10"/>
      <c r="R11608" s="10"/>
      <c r="S11608" s="10"/>
      <c r="T11608" s="10"/>
      <c r="U11608" s="10"/>
      <c r="V11608" s="10"/>
      <c r="W11608" s="10"/>
      <c r="X11608" s="10"/>
      <c r="Y11608" s="10"/>
      <c r="Z11608" s="10"/>
      <c r="AA11608" s="10"/>
      <c r="AB11608" s="10"/>
      <c r="AC11608" s="10"/>
      <c r="AD11608" s="10"/>
      <c r="AE11608" s="10"/>
    </row>
    <row r="11609" spans="3:31" x14ac:dyDescent="0.25">
      <c r="C11609" s="36"/>
      <c r="L11609" s="10"/>
      <c r="M11609" s="10"/>
      <c r="N11609" s="10"/>
      <c r="O11609" s="10"/>
      <c r="P11609" s="10"/>
      <c r="Q11609" s="10"/>
      <c r="R11609" s="10"/>
      <c r="S11609" s="10"/>
      <c r="T11609" s="10"/>
      <c r="U11609" s="10"/>
      <c r="V11609" s="10"/>
      <c r="W11609" s="10"/>
      <c r="X11609" s="10"/>
      <c r="Y11609" s="10"/>
      <c r="Z11609" s="10"/>
      <c r="AA11609" s="10"/>
      <c r="AB11609" s="10"/>
      <c r="AC11609" s="10"/>
      <c r="AD11609" s="10"/>
      <c r="AE11609" s="10"/>
    </row>
    <row r="11610" spans="3:31" x14ac:dyDescent="0.25">
      <c r="C11610" s="36"/>
      <c r="L11610" s="10"/>
      <c r="M11610" s="10"/>
      <c r="N11610" s="10"/>
      <c r="O11610" s="10"/>
      <c r="P11610" s="10"/>
      <c r="Q11610" s="10"/>
      <c r="R11610" s="10"/>
      <c r="S11610" s="10"/>
      <c r="T11610" s="10"/>
      <c r="U11610" s="10"/>
      <c r="V11610" s="10"/>
      <c r="W11610" s="10"/>
      <c r="X11610" s="10"/>
      <c r="Y11610" s="10"/>
      <c r="Z11610" s="10"/>
      <c r="AA11610" s="10"/>
      <c r="AB11610" s="10"/>
      <c r="AC11610" s="10"/>
      <c r="AD11610" s="10"/>
      <c r="AE11610" s="10"/>
    </row>
    <row r="11611" spans="3:31" x14ac:dyDescent="0.25">
      <c r="C11611" s="36"/>
      <c r="L11611" s="10"/>
      <c r="M11611" s="10"/>
      <c r="N11611" s="10"/>
      <c r="O11611" s="10"/>
      <c r="P11611" s="10"/>
      <c r="Q11611" s="10"/>
      <c r="R11611" s="10"/>
      <c r="S11611" s="10"/>
      <c r="T11611" s="10"/>
      <c r="U11611" s="10"/>
      <c r="V11611" s="10"/>
      <c r="W11611" s="10"/>
      <c r="X11611" s="10"/>
      <c r="Y11611" s="10"/>
      <c r="Z11611" s="10"/>
      <c r="AA11611" s="10"/>
      <c r="AB11611" s="10"/>
      <c r="AC11611" s="10"/>
      <c r="AD11611" s="10"/>
      <c r="AE11611" s="10"/>
    </row>
    <row r="11612" spans="3:31" x14ac:dyDescent="0.25">
      <c r="C11612" s="36"/>
      <c r="L11612" s="10"/>
      <c r="M11612" s="10"/>
      <c r="N11612" s="10"/>
      <c r="O11612" s="10"/>
      <c r="P11612" s="10"/>
      <c r="Q11612" s="10"/>
      <c r="R11612" s="10"/>
      <c r="S11612" s="10"/>
      <c r="T11612" s="10"/>
      <c r="U11612" s="10"/>
      <c r="V11612" s="10"/>
      <c r="W11612" s="10"/>
      <c r="X11612" s="10"/>
      <c r="Y11612" s="10"/>
      <c r="Z11612" s="10"/>
      <c r="AA11612" s="10"/>
      <c r="AB11612" s="10"/>
      <c r="AC11612" s="10"/>
      <c r="AD11612" s="10"/>
      <c r="AE11612" s="10"/>
    </row>
    <row r="11613" spans="3:31" x14ac:dyDescent="0.25">
      <c r="C11613" s="36"/>
      <c r="L11613" s="10"/>
      <c r="M11613" s="10"/>
      <c r="N11613" s="10"/>
      <c r="O11613" s="10"/>
      <c r="P11613" s="10"/>
      <c r="Q11613" s="10"/>
      <c r="R11613" s="10"/>
      <c r="S11613" s="10"/>
      <c r="T11613" s="10"/>
      <c r="U11613" s="10"/>
      <c r="V11613" s="10"/>
      <c r="W11613" s="10"/>
      <c r="X11613" s="10"/>
      <c r="Y11613" s="10"/>
      <c r="Z11613" s="10"/>
      <c r="AA11613" s="10"/>
      <c r="AB11613" s="10"/>
      <c r="AC11613" s="10"/>
      <c r="AD11613" s="10"/>
      <c r="AE11613" s="10"/>
    </row>
    <row r="11614" spans="3:31" x14ac:dyDescent="0.25">
      <c r="C11614" s="36"/>
      <c r="L11614" s="10"/>
      <c r="M11614" s="10"/>
      <c r="N11614" s="10"/>
      <c r="O11614" s="10"/>
      <c r="P11614" s="10"/>
      <c r="Q11614" s="10"/>
      <c r="R11614" s="10"/>
      <c r="S11614" s="10"/>
      <c r="T11614" s="10"/>
      <c r="U11614" s="10"/>
      <c r="V11614" s="10"/>
      <c r="W11614" s="10"/>
      <c r="X11614" s="10"/>
      <c r="Y11614" s="10"/>
      <c r="Z11614" s="10"/>
      <c r="AA11614" s="10"/>
      <c r="AB11614" s="10"/>
      <c r="AC11614" s="10"/>
      <c r="AD11614" s="10"/>
      <c r="AE11614" s="10"/>
    </row>
    <row r="11615" spans="3:31" x14ac:dyDescent="0.25">
      <c r="C11615" s="36"/>
      <c r="L11615" s="10"/>
      <c r="M11615" s="10"/>
      <c r="N11615" s="10"/>
      <c r="O11615" s="10"/>
      <c r="P11615" s="10"/>
      <c r="Q11615" s="10"/>
      <c r="R11615" s="10"/>
      <c r="S11615" s="10"/>
      <c r="T11615" s="10"/>
      <c r="U11615" s="10"/>
      <c r="V11615" s="10"/>
      <c r="W11615" s="10"/>
      <c r="X11615" s="10"/>
      <c r="Y11615" s="10"/>
      <c r="Z11615" s="10"/>
      <c r="AA11615" s="10"/>
      <c r="AB11615" s="10"/>
      <c r="AC11615" s="10"/>
      <c r="AD11615" s="10"/>
      <c r="AE11615" s="10"/>
    </row>
    <row r="11616" spans="3:31" x14ac:dyDescent="0.25">
      <c r="C11616" s="36"/>
      <c r="L11616" s="10"/>
      <c r="M11616" s="10"/>
      <c r="N11616" s="10"/>
      <c r="O11616" s="10"/>
      <c r="P11616" s="10"/>
      <c r="Q11616" s="10"/>
      <c r="R11616" s="10"/>
      <c r="S11616" s="10"/>
      <c r="T11616" s="10"/>
      <c r="U11616" s="10"/>
      <c r="V11616" s="10"/>
      <c r="W11616" s="10"/>
      <c r="X11616" s="10"/>
      <c r="Y11616" s="10"/>
      <c r="Z11616" s="10"/>
      <c r="AA11616" s="10"/>
      <c r="AB11616" s="10"/>
      <c r="AC11616" s="10"/>
      <c r="AD11616" s="10"/>
      <c r="AE11616" s="10"/>
    </row>
    <row r="11617" spans="3:31" x14ac:dyDescent="0.25">
      <c r="C11617" s="36"/>
      <c r="L11617" s="10"/>
      <c r="M11617" s="10"/>
      <c r="N11617" s="10"/>
      <c r="O11617" s="10"/>
      <c r="P11617" s="10"/>
      <c r="Q11617" s="10"/>
      <c r="R11617" s="10"/>
      <c r="S11617" s="10"/>
      <c r="T11617" s="10"/>
      <c r="U11617" s="10"/>
      <c r="V11617" s="10"/>
      <c r="W11617" s="10"/>
      <c r="X11617" s="10"/>
      <c r="Y11617" s="10"/>
      <c r="Z11617" s="10"/>
      <c r="AA11617" s="10"/>
      <c r="AB11617" s="10"/>
      <c r="AC11617" s="10"/>
      <c r="AD11617" s="10"/>
      <c r="AE11617" s="10"/>
    </row>
    <row r="11618" spans="3:31" x14ac:dyDescent="0.25">
      <c r="C11618" s="36"/>
      <c r="L11618" s="10"/>
      <c r="M11618" s="10"/>
      <c r="N11618" s="10"/>
      <c r="O11618" s="10"/>
      <c r="P11618" s="10"/>
      <c r="Q11618" s="10"/>
      <c r="R11618" s="10"/>
      <c r="S11618" s="10"/>
      <c r="T11618" s="10"/>
      <c r="U11618" s="10"/>
      <c r="V11618" s="10"/>
      <c r="W11618" s="10"/>
      <c r="X11618" s="10"/>
      <c r="Y11618" s="10"/>
      <c r="Z11618" s="10"/>
      <c r="AA11618" s="10"/>
      <c r="AB11618" s="10"/>
      <c r="AC11618" s="10"/>
      <c r="AD11618" s="10"/>
      <c r="AE11618" s="10"/>
    </row>
    <row r="11619" spans="3:31" x14ac:dyDescent="0.25">
      <c r="C11619" s="36"/>
      <c r="L11619" s="10"/>
      <c r="M11619" s="10"/>
      <c r="N11619" s="10"/>
      <c r="O11619" s="10"/>
      <c r="P11619" s="10"/>
      <c r="Q11619" s="10"/>
      <c r="R11619" s="10"/>
      <c r="S11619" s="10"/>
      <c r="T11619" s="10"/>
      <c r="U11619" s="10"/>
      <c r="V11619" s="10"/>
      <c r="W11619" s="10"/>
      <c r="X11619" s="10"/>
      <c r="Y11619" s="10"/>
      <c r="Z11619" s="10"/>
      <c r="AA11619" s="10"/>
      <c r="AB11619" s="10"/>
      <c r="AC11619" s="10"/>
      <c r="AD11619" s="10"/>
      <c r="AE11619" s="10"/>
    </row>
    <row r="11620" spans="3:31" x14ac:dyDescent="0.25">
      <c r="C11620" s="36"/>
      <c r="L11620" s="10"/>
      <c r="M11620" s="10"/>
      <c r="N11620" s="10"/>
      <c r="O11620" s="10"/>
      <c r="P11620" s="10"/>
      <c r="Q11620" s="10"/>
      <c r="R11620" s="10"/>
      <c r="S11620" s="10"/>
      <c r="T11620" s="10"/>
      <c r="U11620" s="10"/>
      <c r="V11620" s="10"/>
      <c r="W11620" s="10"/>
      <c r="X11620" s="10"/>
      <c r="Y11620" s="10"/>
      <c r="Z11620" s="10"/>
      <c r="AA11620" s="10"/>
      <c r="AB11620" s="10"/>
      <c r="AC11620" s="10"/>
      <c r="AD11620" s="10"/>
      <c r="AE11620" s="10"/>
    </row>
    <row r="11621" spans="3:31" x14ac:dyDescent="0.25">
      <c r="C11621" s="36"/>
      <c r="L11621" s="10"/>
      <c r="M11621" s="10"/>
      <c r="N11621" s="10"/>
      <c r="O11621" s="10"/>
      <c r="P11621" s="10"/>
      <c r="Q11621" s="10"/>
      <c r="R11621" s="10"/>
      <c r="S11621" s="10"/>
      <c r="T11621" s="10"/>
      <c r="U11621" s="10"/>
      <c r="V11621" s="10"/>
      <c r="W11621" s="10"/>
      <c r="X11621" s="10"/>
      <c r="Y11621" s="10"/>
      <c r="Z11621" s="10"/>
      <c r="AA11621" s="10"/>
      <c r="AB11621" s="10"/>
      <c r="AC11621" s="10"/>
      <c r="AD11621" s="10"/>
      <c r="AE11621" s="10"/>
    </row>
    <row r="11622" spans="3:31" x14ac:dyDescent="0.25">
      <c r="C11622" s="36"/>
      <c r="L11622" s="10"/>
      <c r="M11622" s="10"/>
      <c r="N11622" s="10"/>
      <c r="O11622" s="10"/>
      <c r="P11622" s="10"/>
      <c r="Q11622" s="10"/>
      <c r="R11622" s="10"/>
      <c r="S11622" s="10"/>
      <c r="T11622" s="10"/>
      <c r="U11622" s="10"/>
      <c r="V11622" s="10"/>
      <c r="W11622" s="10"/>
      <c r="X11622" s="10"/>
      <c r="Y11622" s="10"/>
      <c r="Z11622" s="10"/>
      <c r="AA11622" s="10"/>
      <c r="AB11622" s="10"/>
      <c r="AC11622" s="10"/>
      <c r="AD11622" s="10"/>
      <c r="AE11622" s="10"/>
    </row>
    <row r="11623" spans="3:31" x14ac:dyDescent="0.25">
      <c r="C11623" s="36"/>
      <c r="L11623" s="10"/>
      <c r="M11623" s="10"/>
      <c r="N11623" s="10"/>
      <c r="O11623" s="10"/>
      <c r="P11623" s="10"/>
      <c r="Q11623" s="10"/>
      <c r="R11623" s="10"/>
      <c r="S11623" s="10"/>
      <c r="T11623" s="10"/>
      <c r="U11623" s="10"/>
      <c r="V11623" s="10"/>
      <c r="W11623" s="10"/>
      <c r="X11623" s="10"/>
      <c r="Y11623" s="10"/>
      <c r="Z11623" s="10"/>
      <c r="AA11623" s="10"/>
      <c r="AB11623" s="10"/>
      <c r="AC11623" s="10"/>
      <c r="AD11623" s="10"/>
      <c r="AE11623" s="10"/>
    </row>
    <row r="11624" spans="3:31" x14ac:dyDescent="0.25">
      <c r="C11624" s="36"/>
      <c r="L11624" s="10"/>
      <c r="M11624" s="10"/>
      <c r="N11624" s="10"/>
      <c r="O11624" s="10"/>
      <c r="P11624" s="10"/>
      <c r="Q11624" s="10"/>
      <c r="R11624" s="10"/>
      <c r="S11624" s="10"/>
      <c r="T11624" s="10"/>
      <c r="U11624" s="10"/>
      <c r="V11624" s="10"/>
      <c r="W11624" s="10"/>
      <c r="X11624" s="10"/>
      <c r="Y11624" s="10"/>
      <c r="Z11624" s="10"/>
      <c r="AA11624" s="10"/>
      <c r="AB11624" s="10"/>
      <c r="AC11624" s="10"/>
      <c r="AD11624" s="10"/>
      <c r="AE11624" s="10"/>
    </row>
    <row r="11625" spans="3:31" x14ac:dyDescent="0.25">
      <c r="C11625" s="36"/>
      <c r="L11625" s="10"/>
      <c r="M11625" s="10"/>
      <c r="N11625" s="10"/>
      <c r="O11625" s="10"/>
      <c r="P11625" s="10"/>
      <c r="Q11625" s="10"/>
      <c r="R11625" s="10"/>
      <c r="S11625" s="10"/>
      <c r="T11625" s="10"/>
      <c r="U11625" s="10"/>
      <c r="V11625" s="10"/>
      <c r="W11625" s="10"/>
      <c r="X11625" s="10"/>
      <c r="Y11625" s="10"/>
      <c r="Z11625" s="10"/>
      <c r="AA11625" s="10"/>
      <c r="AB11625" s="10"/>
      <c r="AC11625" s="10"/>
      <c r="AD11625" s="10"/>
      <c r="AE11625" s="10"/>
    </row>
    <row r="11626" spans="3:31" x14ac:dyDescent="0.25">
      <c r="C11626" s="36"/>
      <c r="L11626" s="10"/>
      <c r="M11626" s="10"/>
      <c r="N11626" s="10"/>
      <c r="O11626" s="10"/>
      <c r="P11626" s="10"/>
      <c r="Q11626" s="10"/>
      <c r="R11626" s="10"/>
      <c r="S11626" s="10"/>
      <c r="T11626" s="10"/>
      <c r="U11626" s="10"/>
      <c r="V11626" s="10"/>
      <c r="W11626" s="10"/>
      <c r="X11626" s="10"/>
      <c r="Y11626" s="10"/>
      <c r="Z11626" s="10"/>
      <c r="AA11626" s="10"/>
      <c r="AB11626" s="10"/>
      <c r="AC11626" s="10"/>
      <c r="AD11626" s="10"/>
      <c r="AE11626" s="10"/>
    </row>
    <row r="11627" spans="3:31" x14ac:dyDescent="0.25">
      <c r="C11627" s="36"/>
      <c r="L11627" s="10"/>
      <c r="M11627" s="10"/>
      <c r="N11627" s="10"/>
      <c r="O11627" s="10"/>
      <c r="P11627" s="10"/>
      <c r="Q11627" s="10"/>
      <c r="R11627" s="10"/>
      <c r="S11627" s="10"/>
      <c r="T11627" s="10"/>
      <c r="U11627" s="10"/>
      <c r="V11627" s="10"/>
      <c r="W11627" s="10"/>
      <c r="X11627" s="10"/>
      <c r="Y11627" s="10"/>
      <c r="Z11627" s="10"/>
      <c r="AA11627" s="10"/>
      <c r="AB11627" s="10"/>
      <c r="AC11627" s="10"/>
      <c r="AD11627" s="10"/>
      <c r="AE11627" s="10"/>
    </row>
    <row r="11628" spans="3:31" x14ac:dyDescent="0.25">
      <c r="C11628" s="36"/>
      <c r="L11628" s="10"/>
      <c r="M11628" s="10"/>
      <c r="N11628" s="10"/>
      <c r="O11628" s="10"/>
      <c r="P11628" s="10"/>
      <c r="Q11628" s="10"/>
      <c r="R11628" s="10"/>
      <c r="S11628" s="10"/>
      <c r="T11628" s="10"/>
      <c r="U11628" s="10"/>
      <c r="V11628" s="10"/>
      <c r="W11628" s="10"/>
      <c r="X11628" s="10"/>
      <c r="Y11628" s="10"/>
      <c r="Z11628" s="10"/>
      <c r="AA11628" s="10"/>
      <c r="AB11628" s="10"/>
      <c r="AC11628" s="10"/>
      <c r="AD11628" s="10"/>
      <c r="AE11628" s="10"/>
    </row>
    <row r="11629" spans="3:31" x14ac:dyDescent="0.25">
      <c r="C11629" s="36"/>
      <c r="L11629" s="10"/>
      <c r="M11629" s="10"/>
      <c r="N11629" s="10"/>
      <c r="O11629" s="10"/>
      <c r="P11629" s="10"/>
      <c r="Q11629" s="10"/>
      <c r="R11629" s="10"/>
      <c r="S11629" s="10"/>
      <c r="T11629" s="10"/>
      <c r="U11629" s="10"/>
      <c r="V11629" s="10"/>
      <c r="W11629" s="10"/>
      <c r="X11629" s="10"/>
      <c r="Y11629" s="10"/>
      <c r="Z11629" s="10"/>
      <c r="AA11629" s="10"/>
      <c r="AB11629" s="10"/>
      <c r="AC11629" s="10"/>
      <c r="AD11629" s="10"/>
      <c r="AE11629" s="10"/>
    </row>
    <row r="11630" spans="3:31" x14ac:dyDescent="0.25">
      <c r="C11630" s="36"/>
      <c r="L11630" s="10"/>
      <c r="M11630" s="10"/>
      <c r="N11630" s="10"/>
      <c r="O11630" s="10"/>
      <c r="P11630" s="10"/>
      <c r="Q11630" s="10"/>
      <c r="R11630" s="10"/>
      <c r="S11630" s="10"/>
      <c r="T11630" s="10"/>
      <c r="U11630" s="10"/>
      <c r="V11630" s="10"/>
      <c r="W11630" s="10"/>
      <c r="X11630" s="10"/>
      <c r="Y11630" s="10"/>
      <c r="Z11630" s="10"/>
      <c r="AA11630" s="10"/>
      <c r="AB11630" s="10"/>
      <c r="AC11630" s="10"/>
      <c r="AD11630" s="10"/>
      <c r="AE11630" s="10"/>
    </row>
    <row r="11631" spans="3:31" x14ac:dyDescent="0.25">
      <c r="C11631" s="36"/>
      <c r="L11631" s="10"/>
      <c r="M11631" s="10"/>
      <c r="N11631" s="10"/>
      <c r="O11631" s="10"/>
      <c r="P11631" s="10"/>
      <c r="Q11631" s="10"/>
      <c r="R11631" s="10"/>
      <c r="S11631" s="10"/>
      <c r="T11631" s="10"/>
      <c r="U11631" s="10"/>
      <c r="V11631" s="10"/>
      <c r="W11631" s="10"/>
      <c r="X11631" s="10"/>
      <c r="Y11631" s="10"/>
      <c r="Z11631" s="10"/>
      <c r="AA11631" s="10"/>
      <c r="AB11631" s="10"/>
      <c r="AC11631" s="10"/>
      <c r="AD11631" s="10"/>
      <c r="AE11631" s="10"/>
    </row>
    <row r="11632" spans="3:31" x14ac:dyDescent="0.25">
      <c r="C11632" s="36"/>
      <c r="L11632" s="10"/>
      <c r="M11632" s="10"/>
      <c r="N11632" s="10"/>
      <c r="O11632" s="10"/>
      <c r="P11632" s="10"/>
      <c r="Q11632" s="10"/>
      <c r="R11632" s="10"/>
      <c r="S11632" s="10"/>
      <c r="T11632" s="10"/>
      <c r="U11632" s="10"/>
      <c r="V11632" s="10"/>
      <c r="W11632" s="10"/>
      <c r="X11632" s="10"/>
      <c r="Y11632" s="10"/>
      <c r="Z11632" s="10"/>
      <c r="AA11632" s="10"/>
      <c r="AB11632" s="10"/>
      <c r="AC11632" s="10"/>
      <c r="AD11632" s="10"/>
      <c r="AE11632" s="10"/>
    </row>
    <row r="11633" spans="3:31" x14ac:dyDescent="0.25">
      <c r="C11633" s="36"/>
      <c r="L11633" s="10"/>
      <c r="M11633" s="10"/>
      <c r="N11633" s="10"/>
      <c r="O11633" s="10"/>
      <c r="P11633" s="10"/>
      <c r="Q11633" s="10"/>
      <c r="R11633" s="10"/>
      <c r="S11633" s="10"/>
      <c r="T11633" s="10"/>
      <c r="U11633" s="10"/>
      <c r="V11633" s="10"/>
      <c r="W11633" s="10"/>
      <c r="X11633" s="10"/>
      <c r="Y11633" s="10"/>
      <c r="Z11633" s="10"/>
      <c r="AA11633" s="10"/>
      <c r="AB11633" s="10"/>
      <c r="AC11633" s="10"/>
      <c r="AD11633" s="10"/>
      <c r="AE11633" s="10"/>
    </row>
    <row r="11634" spans="3:31" x14ac:dyDescent="0.25">
      <c r="C11634" s="36"/>
      <c r="L11634" s="10"/>
      <c r="M11634" s="10"/>
      <c r="N11634" s="10"/>
      <c r="O11634" s="10"/>
      <c r="P11634" s="10"/>
      <c r="Q11634" s="10"/>
      <c r="R11634" s="10"/>
      <c r="S11634" s="10"/>
      <c r="T11634" s="10"/>
      <c r="U11634" s="10"/>
      <c r="V11634" s="10"/>
      <c r="W11634" s="10"/>
      <c r="X11634" s="10"/>
      <c r="Y11634" s="10"/>
      <c r="Z11634" s="10"/>
      <c r="AA11634" s="10"/>
      <c r="AB11634" s="10"/>
      <c r="AC11634" s="10"/>
      <c r="AD11634" s="10"/>
      <c r="AE11634" s="10"/>
    </row>
    <row r="11635" spans="3:31" x14ac:dyDescent="0.25">
      <c r="C11635" s="36"/>
      <c r="L11635" s="10"/>
      <c r="M11635" s="10"/>
      <c r="N11635" s="10"/>
      <c r="O11635" s="10"/>
      <c r="P11635" s="10"/>
      <c r="Q11635" s="10"/>
      <c r="R11635" s="10"/>
      <c r="S11635" s="10"/>
      <c r="T11635" s="10"/>
      <c r="U11635" s="10"/>
      <c r="V11635" s="10"/>
      <c r="W11635" s="10"/>
      <c r="X11635" s="10"/>
      <c r="Y11635" s="10"/>
      <c r="Z11635" s="10"/>
      <c r="AA11635" s="10"/>
      <c r="AB11635" s="10"/>
      <c r="AC11635" s="10"/>
      <c r="AD11635" s="10"/>
      <c r="AE11635" s="10"/>
    </row>
    <row r="11636" spans="3:31" x14ac:dyDescent="0.25">
      <c r="C11636" s="36"/>
      <c r="L11636" s="10"/>
      <c r="M11636" s="10"/>
      <c r="N11636" s="10"/>
      <c r="O11636" s="10"/>
      <c r="P11636" s="10"/>
      <c r="Q11636" s="10"/>
      <c r="R11636" s="10"/>
      <c r="S11636" s="10"/>
      <c r="T11636" s="10"/>
      <c r="U11636" s="10"/>
      <c r="V11636" s="10"/>
      <c r="W11636" s="10"/>
      <c r="X11636" s="10"/>
      <c r="Y11636" s="10"/>
      <c r="Z11636" s="10"/>
      <c r="AA11636" s="10"/>
      <c r="AB11636" s="10"/>
      <c r="AC11636" s="10"/>
      <c r="AD11636" s="10"/>
      <c r="AE11636" s="10"/>
    </row>
    <row r="11637" spans="3:31" x14ac:dyDescent="0.25">
      <c r="C11637" s="36"/>
      <c r="L11637" s="10"/>
      <c r="M11637" s="10"/>
      <c r="N11637" s="10"/>
      <c r="O11637" s="10"/>
      <c r="P11637" s="10"/>
      <c r="Q11637" s="10"/>
      <c r="R11637" s="10"/>
      <c r="S11637" s="10"/>
      <c r="T11637" s="10"/>
      <c r="U11637" s="10"/>
      <c r="V11637" s="10"/>
      <c r="W11637" s="10"/>
      <c r="X11637" s="10"/>
      <c r="Y11637" s="10"/>
      <c r="Z11637" s="10"/>
      <c r="AA11637" s="10"/>
      <c r="AB11637" s="10"/>
      <c r="AC11637" s="10"/>
      <c r="AD11637" s="10"/>
      <c r="AE11637" s="10"/>
    </row>
    <row r="11638" spans="3:31" x14ac:dyDescent="0.25">
      <c r="C11638" s="36"/>
      <c r="L11638" s="10"/>
      <c r="M11638" s="10"/>
      <c r="N11638" s="10"/>
      <c r="O11638" s="10"/>
      <c r="P11638" s="10"/>
      <c r="Q11638" s="10"/>
      <c r="R11638" s="10"/>
      <c r="S11638" s="10"/>
      <c r="T11638" s="10"/>
      <c r="U11638" s="10"/>
      <c r="V11638" s="10"/>
      <c r="W11638" s="10"/>
      <c r="X11638" s="10"/>
      <c r="Y11638" s="10"/>
      <c r="Z11638" s="10"/>
      <c r="AA11638" s="10"/>
      <c r="AB11638" s="10"/>
      <c r="AC11638" s="10"/>
      <c r="AD11638" s="10"/>
      <c r="AE11638" s="10"/>
    </row>
    <row r="11639" spans="3:31" x14ac:dyDescent="0.25">
      <c r="C11639" s="36"/>
      <c r="L11639" s="10"/>
      <c r="M11639" s="10"/>
      <c r="N11639" s="10"/>
      <c r="O11639" s="10"/>
      <c r="P11639" s="10"/>
      <c r="Q11639" s="10"/>
      <c r="R11639" s="10"/>
      <c r="S11639" s="10"/>
      <c r="T11639" s="10"/>
      <c r="U11639" s="10"/>
      <c r="V11639" s="10"/>
      <c r="W11639" s="10"/>
      <c r="X11639" s="10"/>
      <c r="Y11639" s="10"/>
      <c r="Z11639" s="10"/>
      <c r="AA11639" s="10"/>
      <c r="AB11639" s="10"/>
      <c r="AC11639" s="10"/>
      <c r="AD11639" s="10"/>
      <c r="AE11639" s="10"/>
    </row>
    <row r="11640" spans="3:31" x14ac:dyDescent="0.25">
      <c r="C11640" s="36"/>
      <c r="L11640" s="10"/>
      <c r="M11640" s="10"/>
      <c r="N11640" s="10"/>
      <c r="O11640" s="10"/>
      <c r="P11640" s="10"/>
      <c r="Q11640" s="10"/>
      <c r="R11640" s="10"/>
      <c r="S11640" s="10"/>
      <c r="T11640" s="10"/>
      <c r="U11640" s="10"/>
      <c r="V11640" s="10"/>
      <c r="W11640" s="10"/>
      <c r="X11640" s="10"/>
      <c r="Y11640" s="10"/>
      <c r="Z11640" s="10"/>
      <c r="AA11640" s="10"/>
      <c r="AB11640" s="10"/>
      <c r="AC11640" s="10"/>
      <c r="AD11640" s="10"/>
      <c r="AE11640" s="10"/>
    </row>
    <row r="11641" spans="3:31" x14ac:dyDescent="0.25">
      <c r="C11641" s="36"/>
      <c r="L11641" s="10"/>
      <c r="M11641" s="10"/>
      <c r="N11641" s="10"/>
      <c r="O11641" s="10"/>
      <c r="P11641" s="10"/>
      <c r="Q11641" s="10"/>
      <c r="R11641" s="10"/>
      <c r="S11641" s="10"/>
      <c r="T11641" s="10"/>
      <c r="U11641" s="10"/>
      <c r="V11641" s="10"/>
      <c r="W11641" s="10"/>
      <c r="X11641" s="10"/>
      <c r="Y11641" s="10"/>
      <c r="Z11641" s="10"/>
      <c r="AA11641" s="10"/>
      <c r="AB11641" s="10"/>
      <c r="AC11641" s="10"/>
      <c r="AD11641" s="10"/>
      <c r="AE11641" s="10"/>
    </row>
    <row r="11642" spans="3:31" x14ac:dyDescent="0.25">
      <c r="C11642" s="36"/>
      <c r="L11642" s="10"/>
      <c r="M11642" s="10"/>
      <c r="N11642" s="10"/>
      <c r="O11642" s="10"/>
      <c r="P11642" s="10"/>
      <c r="Q11642" s="10"/>
      <c r="R11642" s="10"/>
      <c r="S11642" s="10"/>
      <c r="T11642" s="10"/>
      <c r="U11642" s="10"/>
      <c r="V11642" s="10"/>
      <c r="W11642" s="10"/>
      <c r="X11642" s="10"/>
      <c r="Y11642" s="10"/>
      <c r="Z11642" s="10"/>
      <c r="AA11642" s="10"/>
      <c r="AB11642" s="10"/>
      <c r="AC11642" s="10"/>
      <c r="AD11642" s="10"/>
      <c r="AE11642" s="10"/>
    </row>
    <row r="11643" spans="3:31" x14ac:dyDescent="0.25">
      <c r="C11643" s="36"/>
      <c r="L11643" s="10"/>
      <c r="M11643" s="10"/>
      <c r="N11643" s="10"/>
      <c r="O11643" s="10"/>
      <c r="P11643" s="10"/>
      <c r="Q11643" s="10"/>
      <c r="R11643" s="10"/>
      <c r="S11643" s="10"/>
      <c r="T11643" s="10"/>
      <c r="U11643" s="10"/>
      <c r="V11643" s="10"/>
      <c r="W11643" s="10"/>
      <c r="X11643" s="10"/>
      <c r="Y11643" s="10"/>
      <c r="Z11643" s="10"/>
      <c r="AA11643" s="10"/>
      <c r="AB11643" s="10"/>
      <c r="AC11643" s="10"/>
      <c r="AD11643" s="10"/>
      <c r="AE11643" s="10"/>
    </row>
    <row r="11644" spans="3:31" x14ac:dyDescent="0.25">
      <c r="C11644" s="36"/>
      <c r="L11644" s="10"/>
      <c r="M11644" s="10"/>
      <c r="N11644" s="10"/>
      <c r="O11644" s="10"/>
      <c r="P11644" s="10"/>
      <c r="Q11644" s="10"/>
      <c r="R11644" s="10"/>
      <c r="S11644" s="10"/>
      <c r="T11644" s="10"/>
      <c r="U11644" s="10"/>
      <c r="V11644" s="10"/>
      <c r="W11644" s="10"/>
      <c r="X11644" s="10"/>
      <c r="Y11644" s="10"/>
      <c r="Z11644" s="10"/>
      <c r="AA11644" s="10"/>
      <c r="AB11644" s="10"/>
      <c r="AC11644" s="10"/>
      <c r="AD11644" s="10"/>
      <c r="AE11644" s="10"/>
    </row>
    <row r="11645" spans="3:31" x14ac:dyDescent="0.25">
      <c r="C11645" s="36"/>
      <c r="L11645" s="10"/>
      <c r="M11645" s="10"/>
      <c r="N11645" s="10"/>
      <c r="O11645" s="10"/>
      <c r="P11645" s="10"/>
      <c r="Q11645" s="10"/>
      <c r="R11645" s="10"/>
      <c r="S11645" s="10"/>
      <c r="T11645" s="10"/>
      <c r="U11645" s="10"/>
      <c r="V11645" s="10"/>
      <c r="W11645" s="10"/>
      <c r="X11645" s="10"/>
      <c r="Y11645" s="10"/>
      <c r="Z11645" s="10"/>
      <c r="AA11645" s="10"/>
      <c r="AB11645" s="10"/>
      <c r="AC11645" s="10"/>
      <c r="AD11645" s="10"/>
      <c r="AE11645" s="10"/>
    </row>
    <row r="11646" spans="3:31" x14ac:dyDescent="0.25">
      <c r="C11646" s="36"/>
      <c r="L11646" s="10"/>
      <c r="M11646" s="10"/>
      <c r="N11646" s="10"/>
      <c r="O11646" s="10"/>
      <c r="P11646" s="10"/>
      <c r="Q11646" s="10"/>
      <c r="R11646" s="10"/>
      <c r="S11646" s="10"/>
      <c r="T11646" s="10"/>
      <c r="U11646" s="10"/>
      <c r="V11646" s="10"/>
      <c r="W11646" s="10"/>
      <c r="X11646" s="10"/>
      <c r="Y11646" s="10"/>
      <c r="Z11646" s="10"/>
      <c r="AA11646" s="10"/>
      <c r="AB11646" s="10"/>
      <c r="AC11646" s="10"/>
      <c r="AD11646" s="10"/>
      <c r="AE11646" s="10"/>
    </row>
    <row r="11647" spans="3:31" x14ac:dyDescent="0.25">
      <c r="C11647" s="36"/>
      <c r="L11647" s="10"/>
      <c r="M11647" s="10"/>
      <c r="N11647" s="10"/>
      <c r="O11647" s="10"/>
      <c r="P11647" s="10"/>
      <c r="Q11647" s="10"/>
      <c r="R11647" s="10"/>
      <c r="S11647" s="10"/>
      <c r="T11647" s="10"/>
      <c r="U11647" s="10"/>
      <c r="V11647" s="10"/>
      <c r="W11647" s="10"/>
      <c r="X11647" s="10"/>
      <c r="Y11647" s="10"/>
      <c r="Z11647" s="10"/>
      <c r="AA11647" s="10"/>
      <c r="AB11647" s="10"/>
      <c r="AC11647" s="10"/>
      <c r="AD11647" s="10"/>
      <c r="AE11647" s="10"/>
    </row>
    <row r="11648" spans="3:31" x14ac:dyDescent="0.25">
      <c r="C11648" s="36"/>
      <c r="L11648" s="10"/>
      <c r="M11648" s="10"/>
      <c r="N11648" s="10"/>
      <c r="O11648" s="10"/>
      <c r="P11648" s="10"/>
      <c r="Q11648" s="10"/>
      <c r="R11648" s="10"/>
      <c r="S11648" s="10"/>
      <c r="T11648" s="10"/>
      <c r="U11648" s="10"/>
      <c r="V11648" s="10"/>
      <c r="W11648" s="10"/>
      <c r="X11648" s="10"/>
      <c r="Y11648" s="10"/>
      <c r="Z11648" s="10"/>
      <c r="AA11648" s="10"/>
      <c r="AB11648" s="10"/>
      <c r="AC11648" s="10"/>
      <c r="AD11648" s="10"/>
      <c r="AE11648" s="10"/>
    </row>
    <row r="11649" spans="3:31" x14ac:dyDescent="0.25">
      <c r="C11649" s="36"/>
      <c r="L11649" s="10"/>
      <c r="M11649" s="10"/>
      <c r="N11649" s="10"/>
      <c r="O11649" s="10"/>
      <c r="P11649" s="10"/>
      <c r="Q11649" s="10"/>
      <c r="R11649" s="10"/>
      <c r="S11649" s="10"/>
      <c r="T11649" s="10"/>
      <c r="U11649" s="10"/>
      <c r="V11649" s="10"/>
      <c r="W11649" s="10"/>
      <c r="X11649" s="10"/>
      <c r="Y11649" s="10"/>
      <c r="Z11649" s="10"/>
      <c r="AA11649" s="10"/>
      <c r="AB11649" s="10"/>
      <c r="AC11649" s="10"/>
      <c r="AD11649" s="10"/>
      <c r="AE11649" s="10"/>
    </row>
    <row r="11650" spans="3:31" x14ac:dyDescent="0.25">
      <c r="C11650" s="36"/>
      <c r="L11650" s="10"/>
      <c r="M11650" s="10"/>
      <c r="N11650" s="10"/>
      <c r="O11650" s="10"/>
      <c r="P11650" s="10"/>
      <c r="Q11650" s="10"/>
      <c r="R11650" s="10"/>
      <c r="S11650" s="10"/>
      <c r="T11650" s="10"/>
      <c r="U11650" s="10"/>
      <c r="V11650" s="10"/>
      <c r="W11650" s="10"/>
      <c r="X11650" s="10"/>
      <c r="Y11650" s="10"/>
      <c r="Z11650" s="10"/>
      <c r="AA11650" s="10"/>
      <c r="AB11650" s="10"/>
      <c r="AC11650" s="10"/>
      <c r="AD11650" s="10"/>
      <c r="AE11650" s="10"/>
    </row>
    <row r="11651" spans="3:31" x14ac:dyDescent="0.25">
      <c r="C11651" s="36"/>
      <c r="L11651" s="10"/>
      <c r="M11651" s="10"/>
      <c r="N11651" s="10"/>
      <c r="O11651" s="10"/>
      <c r="P11651" s="10"/>
      <c r="Q11651" s="10"/>
      <c r="R11651" s="10"/>
      <c r="S11651" s="10"/>
      <c r="T11651" s="10"/>
      <c r="U11651" s="10"/>
      <c r="V11651" s="10"/>
      <c r="W11651" s="10"/>
      <c r="X11651" s="10"/>
      <c r="Y11651" s="10"/>
      <c r="Z11651" s="10"/>
      <c r="AA11651" s="10"/>
      <c r="AB11651" s="10"/>
      <c r="AC11651" s="10"/>
      <c r="AD11651" s="10"/>
      <c r="AE11651" s="10"/>
    </row>
    <row r="11652" spans="3:31" x14ac:dyDescent="0.25">
      <c r="C11652" s="36"/>
      <c r="L11652" s="10"/>
      <c r="M11652" s="10"/>
      <c r="N11652" s="10"/>
      <c r="O11652" s="10"/>
      <c r="P11652" s="10"/>
      <c r="Q11652" s="10"/>
      <c r="R11652" s="10"/>
      <c r="S11652" s="10"/>
      <c r="T11652" s="10"/>
      <c r="U11652" s="10"/>
      <c r="V11652" s="10"/>
      <c r="W11652" s="10"/>
      <c r="X11652" s="10"/>
      <c r="Y11652" s="10"/>
      <c r="Z11652" s="10"/>
      <c r="AA11652" s="10"/>
      <c r="AB11652" s="10"/>
      <c r="AC11652" s="10"/>
      <c r="AD11652" s="10"/>
      <c r="AE11652" s="10"/>
    </row>
    <row r="11653" spans="3:31" x14ac:dyDescent="0.25">
      <c r="C11653" s="36"/>
      <c r="L11653" s="10"/>
      <c r="M11653" s="10"/>
      <c r="N11653" s="10"/>
      <c r="O11653" s="10"/>
      <c r="P11653" s="10"/>
      <c r="Q11653" s="10"/>
      <c r="R11653" s="10"/>
      <c r="S11653" s="10"/>
      <c r="T11653" s="10"/>
      <c r="U11653" s="10"/>
      <c r="V11653" s="10"/>
      <c r="W11653" s="10"/>
      <c r="X11653" s="10"/>
      <c r="Y11653" s="10"/>
      <c r="Z11653" s="10"/>
      <c r="AA11653" s="10"/>
      <c r="AB11653" s="10"/>
      <c r="AC11653" s="10"/>
      <c r="AD11653" s="10"/>
      <c r="AE11653" s="10"/>
    </row>
    <row r="11654" spans="3:31" x14ac:dyDescent="0.25">
      <c r="C11654" s="36"/>
      <c r="L11654" s="10"/>
      <c r="M11654" s="10"/>
      <c r="N11654" s="10"/>
      <c r="O11654" s="10"/>
      <c r="P11654" s="10"/>
      <c r="Q11654" s="10"/>
      <c r="R11654" s="10"/>
      <c r="S11654" s="10"/>
      <c r="T11654" s="10"/>
      <c r="U11654" s="10"/>
      <c r="V11654" s="10"/>
      <c r="W11654" s="10"/>
      <c r="X11654" s="10"/>
      <c r="Y11654" s="10"/>
      <c r="Z11654" s="10"/>
      <c r="AA11654" s="10"/>
      <c r="AB11654" s="10"/>
      <c r="AC11654" s="10"/>
      <c r="AD11654" s="10"/>
      <c r="AE11654" s="10"/>
    </row>
    <row r="11655" spans="3:31" x14ac:dyDescent="0.25">
      <c r="C11655" s="36"/>
      <c r="L11655" s="10"/>
      <c r="M11655" s="10"/>
      <c r="N11655" s="10"/>
      <c r="O11655" s="10"/>
      <c r="P11655" s="10"/>
      <c r="Q11655" s="10"/>
      <c r="R11655" s="10"/>
      <c r="S11655" s="10"/>
      <c r="T11655" s="10"/>
      <c r="U11655" s="10"/>
      <c r="V11655" s="10"/>
      <c r="W11655" s="10"/>
      <c r="X11655" s="10"/>
      <c r="Y11655" s="10"/>
      <c r="Z11655" s="10"/>
      <c r="AA11655" s="10"/>
      <c r="AB11655" s="10"/>
      <c r="AC11655" s="10"/>
      <c r="AD11655" s="10"/>
      <c r="AE11655" s="10"/>
    </row>
    <row r="11656" spans="3:31" x14ac:dyDescent="0.25">
      <c r="C11656" s="36"/>
      <c r="L11656" s="10"/>
      <c r="M11656" s="10"/>
      <c r="N11656" s="10"/>
      <c r="O11656" s="10"/>
      <c r="P11656" s="10"/>
      <c r="Q11656" s="10"/>
      <c r="R11656" s="10"/>
      <c r="S11656" s="10"/>
      <c r="T11656" s="10"/>
      <c r="U11656" s="10"/>
      <c r="V11656" s="10"/>
      <c r="W11656" s="10"/>
      <c r="X11656" s="10"/>
      <c r="Y11656" s="10"/>
      <c r="Z11656" s="10"/>
      <c r="AA11656" s="10"/>
      <c r="AB11656" s="10"/>
      <c r="AC11656" s="10"/>
      <c r="AD11656" s="10"/>
      <c r="AE11656" s="10"/>
    </row>
    <row r="11657" spans="3:31" x14ac:dyDescent="0.25">
      <c r="C11657" s="36"/>
      <c r="L11657" s="10"/>
      <c r="M11657" s="10"/>
      <c r="N11657" s="10"/>
      <c r="O11657" s="10"/>
      <c r="P11657" s="10"/>
      <c r="Q11657" s="10"/>
      <c r="R11657" s="10"/>
      <c r="S11657" s="10"/>
      <c r="T11657" s="10"/>
      <c r="U11657" s="10"/>
      <c r="V11657" s="10"/>
      <c r="W11657" s="10"/>
      <c r="X11657" s="10"/>
      <c r="Y11657" s="10"/>
      <c r="Z11657" s="10"/>
      <c r="AA11657" s="10"/>
      <c r="AB11657" s="10"/>
      <c r="AC11657" s="10"/>
      <c r="AD11657" s="10"/>
      <c r="AE11657" s="10"/>
    </row>
    <row r="11658" spans="3:31" x14ac:dyDescent="0.25">
      <c r="C11658" s="36"/>
      <c r="L11658" s="10"/>
      <c r="M11658" s="10"/>
      <c r="N11658" s="10"/>
      <c r="O11658" s="10"/>
      <c r="P11658" s="10"/>
      <c r="Q11658" s="10"/>
      <c r="R11658" s="10"/>
      <c r="S11658" s="10"/>
      <c r="T11658" s="10"/>
      <c r="U11658" s="10"/>
      <c r="V11658" s="10"/>
      <c r="W11658" s="10"/>
      <c r="X11658" s="10"/>
      <c r="Y11658" s="10"/>
      <c r="Z11658" s="10"/>
      <c r="AA11658" s="10"/>
      <c r="AB11658" s="10"/>
      <c r="AC11658" s="10"/>
      <c r="AD11658" s="10"/>
      <c r="AE11658" s="10"/>
    </row>
    <row r="11659" spans="3:31" x14ac:dyDescent="0.25">
      <c r="C11659" s="36"/>
      <c r="L11659" s="10"/>
      <c r="M11659" s="10"/>
      <c r="N11659" s="10"/>
      <c r="O11659" s="10"/>
      <c r="P11659" s="10"/>
      <c r="Q11659" s="10"/>
      <c r="R11659" s="10"/>
      <c r="S11659" s="10"/>
      <c r="T11659" s="10"/>
      <c r="U11659" s="10"/>
      <c r="V11659" s="10"/>
      <c r="W11659" s="10"/>
      <c r="X11659" s="10"/>
      <c r="Y11659" s="10"/>
      <c r="Z11659" s="10"/>
      <c r="AA11659" s="10"/>
      <c r="AB11659" s="10"/>
      <c r="AC11659" s="10"/>
      <c r="AD11659" s="10"/>
      <c r="AE11659" s="10"/>
    </row>
    <row r="11660" spans="3:31" x14ac:dyDescent="0.25">
      <c r="C11660" s="36"/>
      <c r="L11660" s="10"/>
      <c r="M11660" s="10"/>
      <c r="N11660" s="10"/>
      <c r="O11660" s="10"/>
      <c r="P11660" s="10"/>
      <c r="Q11660" s="10"/>
      <c r="R11660" s="10"/>
      <c r="S11660" s="10"/>
      <c r="T11660" s="10"/>
      <c r="U11660" s="10"/>
      <c r="V11660" s="10"/>
      <c r="W11660" s="10"/>
      <c r="X11660" s="10"/>
      <c r="Y11660" s="10"/>
      <c r="Z11660" s="10"/>
      <c r="AA11660" s="10"/>
      <c r="AB11660" s="10"/>
      <c r="AC11660" s="10"/>
      <c r="AD11660" s="10"/>
      <c r="AE11660" s="10"/>
    </row>
    <row r="11661" spans="3:31" x14ac:dyDescent="0.25">
      <c r="C11661" s="36"/>
      <c r="L11661" s="10"/>
      <c r="M11661" s="10"/>
      <c r="N11661" s="10"/>
      <c r="O11661" s="10"/>
      <c r="P11661" s="10"/>
      <c r="Q11661" s="10"/>
      <c r="R11661" s="10"/>
      <c r="S11661" s="10"/>
      <c r="T11661" s="10"/>
      <c r="U11661" s="10"/>
      <c r="V11661" s="10"/>
      <c r="W11661" s="10"/>
      <c r="X11661" s="10"/>
      <c r="Y11661" s="10"/>
      <c r="Z11661" s="10"/>
      <c r="AA11661" s="10"/>
      <c r="AB11661" s="10"/>
      <c r="AC11661" s="10"/>
      <c r="AD11661" s="10"/>
      <c r="AE11661" s="10"/>
    </row>
    <row r="11662" spans="3:31" x14ac:dyDescent="0.25">
      <c r="C11662" s="36"/>
      <c r="L11662" s="10"/>
      <c r="M11662" s="10"/>
      <c r="N11662" s="10"/>
      <c r="O11662" s="10"/>
      <c r="P11662" s="10"/>
      <c r="Q11662" s="10"/>
      <c r="R11662" s="10"/>
      <c r="S11662" s="10"/>
      <c r="T11662" s="10"/>
      <c r="U11662" s="10"/>
      <c r="V11662" s="10"/>
      <c r="W11662" s="10"/>
      <c r="X11662" s="10"/>
      <c r="Y11662" s="10"/>
      <c r="Z11662" s="10"/>
      <c r="AA11662" s="10"/>
      <c r="AB11662" s="10"/>
      <c r="AC11662" s="10"/>
      <c r="AD11662" s="10"/>
      <c r="AE11662" s="10"/>
    </row>
    <row r="11663" spans="3:31" x14ac:dyDescent="0.25">
      <c r="C11663" s="36"/>
      <c r="L11663" s="10"/>
      <c r="M11663" s="10"/>
      <c r="N11663" s="10"/>
      <c r="O11663" s="10"/>
      <c r="P11663" s="10"/>
      <c r="Q11663" s="10"/>
      <c r="R11663" s="10"/>
      <c r="S11663" s="10"/>
      <c r="T11663" s="10"/>
      <c r="U11663" s="10"/>
      <c r="V11663" s="10"/>
      <c r="W11663" s="10"/>
      <c r="X11663" s="10"/>
      <c r="Y11663" s="10"/>
      <c r="Z11663" s="10"/>
      <c r="AA11663" s="10"/>
      <c r="AB11663" s="10"/>
      <c r="AC11663" s="10"/>
      <c r="AD11663" s="10"/>
      <c r="AE11663" s="10"/>
    </row>
    <row r="11664" spans="3:31" x14ac:dyDescent="0.25">
      <c r="C11664" s="36"/>
      <c r="L11664" s="10"/>
      <c r="M11664" s="10"/>
      <c r="N11664" s="10"/>
      <c r="O11664" s="10"/>
      <c r="P11664" s="10"/>
      <c r="Q11664" s="10"/>
      <c r="R11664" s="10"/>
      <c r="S11664" s="10"/>
      <c r="T11664" s="10"/>
      <c r="U11664" s="10"/>
      <c r="V11664" s="10"/>
      <c r="W11664" s="10"/>
      <c r="X11664" s="10"/>
      <c r="Y11664" s="10"/>
      <c r="Z11664" s="10"/>
      <c r="AA11664" s="10"/>
      <c r="AB11664" s="10"/>
      <c r="AC11664" s="10"/>
      <c r="AD11664" s="10"/>
      <c r="AE11664" s="10"/>
    </row>
    <row r="11665" spans="3:31" x14ac:dyDescent="0.25">
      <c r="C11665" s="36"/>
      <c r="L11665" s="10"/>
      <c r="M11665" s="10"/>
      <c r="N11665" s="10"/>
      <c r="O11665" s="10"/>
      <c r="P11665" s="10"/>
      <c r="Q11665" s="10"/>
      <c r="R11665" s="10"/>
      <c r="S11665" s="10"/>
      <c r="T11665" s="10"/>
      <c r="U11665" s="10"/>
      <c r="V11665" s="10"/>
      <c r="W11665" s="10"/>
      <c r="X11665" s="10"/>
      <c r="Y11665" s="10"/>
      <c r="Z11665" s="10"/>
      <c r="AA11665" s="10"/>
      <c r="AB11665" s="10"/>
      <c r="AC11665" s="10"/>
      <c r="AD11665" s="10"/>
      <c r="AE11665" s="10"/>
    </row>
    <row r="11666" spans="3:31" x14ac:dyDescent="0.25">
      <c r="C11666" s="36"/>
      <c r="L11666" s="10"/>
      <c r="M11666" s="10"/>
      <c r="N11666" s="10"/>
      <c r="O11666" s="10"/>
      <c r="P11666" s="10"/>
      <c r="Q11666" s="10"/>
      <c r="R11666" s="10"/>
      <c r="S11666" s="10"/>
      <c r="T11666" s="10"/>
      <c r="U11666" s="10"/>
      <c r="V11666" s="10"/>
      <c r="W11666" s="10"/>
      <c r="X11666" s="10"/>
      <c r="Y11666" s="10"/>
      <c r="Z11666" s="10"/>
      <c r="AA11666" s="10"/>
      <c r="AB11666" s="10"/>
      <c r="AC11666" s="10"/>
      <c r="AD11666" s="10"/>
      <c r="AE11666" s="10"/>
    </row>
    <row r="11667" spans="3:31" x14ac:dyDescent="0.25">
      <c r="C11667" s="36"/>
      <c r="L11667" s="10"/>
      <c r="M11667" s="10"/>
      <c r="N11667" s="10"/>
      <c r="O11667" s="10"/>
      <c r="P11667" s="10"/>
      <c r="Q11667" s="10"/>
      <c r="R11667" s="10"/>
      <c r="S11667" s="10"/>
      <c r="T11667" s="10"/>
      <c r="U11667" s="10"/>
      <c r="V11667" s="10"/>
      <c r="W11667" s="10"/>
      <c r="X11667" s="10"/>
      <c r="Y11667" s="10"/>
      <c r="Z11667" s="10"/>
      <c r="AA11667" s="10"/>
      <c r="AB11667" s="10"/>
      <c r="AC11667" s="10"/>
      <c r="AD11667" s="10"/>
      <c r="AE11667" s="10"/>
    </row>
    <row r="11668" spans="3:31" x14ac:dyDescent="0.25">
      <c r="C11668" s="36"/>
      <c r="L11668" s="10"/>
      <c r="M11668" s="10"/>
      <c r="N11668" s="10"/>
      <c r="O11668" s="10"/>
      <c r="P11668" s="10"/>
      <c r="Q11668" s="10"/>
      <c r="R11668" s="10"/>
      <c r="S11668" s="10"/>
      <c r="T11668" s="10"/>
      <c r="U11668" s="10"/>
      <c r="V11668" s="10"/>
      <c r="W11668" s="10"/>
      <c r="X11668" s="10"/>
      <c r="Y11668" s="10"/>
      <c r="Z11668" s="10"/>
      <c r="AA11668" s="10"/>
      <c r="AB11668" s="10"/>
      <c r="AC11668" s="10"/>
      <c r="AD11668" s="10"/>
      <c r="AE11668" s="10"/>
    </row>
    <row r="11669" spans="3:31" x14ac:dyDescent="0.25">
      <c r="C11669" s="36"/>
      <c r="L11669" s="10"/>
      <c r="M11669" s="10"/>
      <c r="N11669" s="10"/>
      <c r="O11669" s="10"/>
      <c r="P11669" s="10"/>
      <c r="Q11669" s="10"/>
      <c r="R11669" s="10"/>
      <c r="S11669" s="10"/>
      <c r="T11669" s="10"/>
      <c r="U11669" s="10"/>
      <c r="V11669" s="10"/>
      <c r="W11669" s="10"/>
      <c r="X11669" s="10"/>
      <c r="Y11669" s="10"/>
      <c r="Z11669" s="10"/>
      <c r="AA11669" s="10"/>
      <c r="AB11669" s="10"/>
      <c r="AC11669" s="10"/>
      <c r="AD11669" s="10"/>
      <c r="AE11669" s="10"/>
    </row>
    <row r="11670" spans="3:31" x14ac:dyDescent="0.25">
      <c r="C11670" s="36"/>
      <c r="L11670" s="10"/>
      <c r="M11670" s="10"/>
      <c r="N11670" s="10"/>
      <c r="O11670" s="10"/>
      <c r="P11670" s="10"/>
      <c r="Q11670" s="10"/>
      <c r="R11670" s="10"/>
      <c r="S11670" s="10"/>
      <c r="T11670" s="10"/>
      <c r="U11670" s="10"/>
      <c r="V11670" s="10"/>
      <c r="W11670" s="10"/>
      <c r="X11670" s="10"/>
      <c r="Y11670" s="10"/>
      <c r="Z11670" s="10"/>
      <c r="AA11670" s="10"/>
      <c r="AB11670" s="10"/>
      <c r="AC11670" s="10"/>
      <c r="AD11670" s="10"/>
      <c r="AE11670" s="10"/>
    </row>
    <row r="11671" spans="3:31" x14ac:dyDescent="0.25">
      <c r="C11671" s="36"/>
      <c r="L11671" s="10"/>
      <c r="M11671" s="10"/>
      <c r="N11671" s="10"/>
      <c r="O11671" s="10"/>
      <c r="P11671" s="10"/>
      <c r="Q11671" s="10"/>
      <c r="R11671" s="10"/>
      <c r="S11671" s="10"/>
      <c r="T11671" s="10"/>
      <c r="U11671" s="10"/>
      <c r="V11671" s="10"/>
      <c r="W11671" s="10"/>
      <c r="X11671" s="10"/>
      <c r="Y11671" s="10"/>
      <c r="Z11671" s="10"/>
      <c r="AA11671" s="10"/>
      <c r="AB11671" s="10"/>
      <c r="AC11671" s="10"/>
      <c r="AD11671" s="10"/>
      <c r="AE11671" s="10"/>
    </row>
    <row r="11672" spans="3:31" x14ac:dyDescent="0.25">
      <c r="C11672" s="36"/>
      <c r="L11672" s="10"/>
      <c r="M11672" s="10"/>
      <c r="N11672" s="10"/>
      <c r="O11672" s="10"/>
      <c r="P11672" s="10"/>
      <c r="Q11672" s="10"/>
      <c r="R11672" s="10"/>
      <c r="S11672" s="10"/>
      <c r="T11672" s="10"/>
      <c r="U11672" s="10"/>
      <c r="V11672" s="10"/>
      <c r="W11672" s="10"/>
      <c r="X11672" s="10"/>
      <c r="Y11672" s="10"/>
      <c r="Z11672" s="10"/>
      <c r="AA11672" s="10"/>
      <c r="AB11672" s="10"/>
      <c r="AC11672" s="10"/>
      <c r="AD11672" s="10"/>
      <c r="AE11672" s="10"/>
    </row>
    <row r="11673" spans="3:31" x14ac:dyDescent="0.25">
      <c r="C11673" s="36"/>
      <c r="L11673" s="10"/>
      <c r="M11673" s="10"/>
      <c r="N11673" s="10"/>
      <c r="O11673" s="10"/>
      <c r="P11673" s="10"/>
      <c r="Q11673" s="10"/>
      <c r="R11673" s="10"/>
      <c r="S11673" s="10"/>
      <c r="T11673" s="10"/>
      <c r="U11673" s="10"/>
      <c r="V11673" s="10"/>
      <c r="W11673" s="10"/>
      <c r="X11673" s="10"/>
      <c r="Y11673" s="10"/>
      <c r="Z11673" s="10"/>
      <c r="AA11673" s="10"/>
      <c r="AB11673" s="10"/>
      <c r="AC11673" s="10"/>
      <c r="AD11673" s="10"/>
      <c r="AE11673" s="10"/>
    </row>
    <row r="11674" spans="3:31" x14ac:dyDescent="0.25">
      <c r="C11674" s="36"/>
      <c r="L11674" s="10"/>
      <c r="M11674" s="10"/>
      <c r="N11674" s="10"/>
      <c r="O11674" s="10"/>
      <c r="P11674" s="10"/>
      <c r="Q11674" s="10"/>
      <c r="R11674" s="10"/>
      <c r="S11674" s="10"/>
      <c r="T11674" s="10"/>
      <c r="U11674" s="10"/>
      <c r="V11674" s="10"/>
      <c r="W11674" s="10"/>
      <c r="X11674" s="10"/>
      <c r="Y11674" s="10"/>
      <c r="Z11674" s="10"/>
      <c r="AA11674" s="10"/>
      <c r="AB11674" s="10"/>
      <c r="AC11674" s="10"/>
      <c r="AD11674" s="10"/>
      <c r="AE11674" s="10"/>
    </row>
    <row r="11675" spans="3:31" x14ac:dyDescent="0.25">
      <c r="C11675" s="36"/>
      <c r="L11675" s="10"/>
      <c r="M11675" s="10"/>
      <c r="N11675" s="10"/>
      <c r="O11675" s="10"/>
      <c r="P11675" s="10"/>
      <c r="Q11675" s="10"/>
      <c r="R11675" s="10"/>
      <c r="S11675" s="10"/>
      <c r="T11675" s="10"/>
      <c r="U11675" s="10"/>
      <c r="V11675" s="10"/>
      <c r="W11675" s="10"/>
      <c r="X11675" s="10"/>
      <c r="Y11675" s="10"/>
      <c r="Z11675" s="10"/>
      <c r="AA11675" s="10"/>
      <c r="AB11675" s="10"/>
      <c r="AC11675" s="10"/>
      <c r="AD11675" s="10"/>
      <c r="AE11675" s="10"/>
    </row>
    <row r="11676" spans="3:31" x14ac:dyDescent="0.25">
      <c r="C11676" s="36"/>
      <c r="L11676" s="10"/>
      <c r="M11676" s="10"/>
      <c r="N11676" s="10"/>
      <c r="O11676" s="10"/>
      <c r="P11676" s="10"/>
      <c r="Q11676" s="10"/>
      <c r="R11676" s="10"/>
      <c r="S11676" s="10"/>
      <c r="T11676" s="10"/>
      <c r="U11676" s="10"/>
      <c r="V11676" s="10"/>
      <c r="W11676" s="10"/>
      <c r="X11676" s="10"/>
      <c r="Y11676" s="10"/>
      <c r="Z11676" s="10"/>
      <c r="AA11676" s="10"/>
      <c r="AB11676" s="10"/>
      <c r="AC11676" s="10"/>
      <c r="AD11676" s="10"/>
      <c r="AE11676" s="10"/>
    </row>
    <row r="11677" spans="3:31" x14ac:dyDescent="0.25">
      <c r="C11677" s="36"/>
      <c r="L11677" s="10"/>
      <c r="M11677" s="10"/>
      <c r="N11677" s="10"/>
      <c r="O11677" s="10"/>
      <c r="P11677" s="10"/>
      <c r="Q11677" s="10"/>
      <c r="R11677" s="10"/>
      <c r="S11677" s="10"/>
      <c r="T11677" s="10"/>
      <c r="U11677" s="10"/>
      <c r="V11677" s="10"/>
      <c r="W11677" s="10"/>
      <c r="X11677" s="10"/>
      <c r="Y11677" s="10"/>
      <c r="Z11677" s="10"/>
      <c r="AA11677" s="10"/>
      <c r="AB11677" s="10"/>
      <c r="AC11677" s="10"/>
      <c r="AD11677" s="10"/>
      <c r="AE11677" s="10"/>
    </row>
    <row r="11678" spans="3:31" x14ac:dyDescent="0.25">
      <c r="C11678" s="36"/>
      <c r="L11678" s="10"/>
      <c r="M11678" s="10"/>
      <c r="N11678" s="10"/>
      <c r="O11678" s="10"/>
      <c r="P11678" s="10"/>
      <c r="Q11678" s="10"/>
      <c r="R11678" s="10"/>
      <c r="S11678" s="10"/>
      <c r="T11678" s="10"/>
      <c r="U11678" s="10"/>
      <c r="V11678" s="10"/>
      <c r="W11678" s="10"/>
      <c r="X11678" s="10"/>
      <c r="Y11678" s="10"/>
      <c r="Z11678" s="10"/>
      <c r="AA11678" s="10"/>
      <c r="AB11678" s="10"/>
      <c r="AC11678" s="10"/>
      <c r="AD11678" s="10"/>
      <c r="AE11678" s="10"/>
    </row>
    <row r="11679" spans="3:31" x14ac:dyDescent="0.25">
      <c r="C11679" s="36"/>
      <c r="L11679" s="10"/>
      <c r="M11679" s="10"/>
      <c r="N11679" s="10"/>
      <c r="O11679" s="10"/>
      <c r="P11679" s="10"/>
      <c r="Q11679" s="10"/>
      <c r="R11679" s="10"/>
      <c r="S11679" s="10"/>
      <c r="T11679" s="10"/>
      <c r="U11679" s="10"/>
      <c r="V11679" s="10"/>
      <c r="W11679" s="10"/>
      <c r="X11679" s="10"/>
      <c r="Y11679" s="10"/>
      <c r="Z11679" s="10"/>
      <c r="AA11679" s="10"/>
      <c r="AB11679" s="10"/>
      <c r="AC11679" s="10"/>
      <c r="AD11679" s="10"/>
      <c r="AE11679" s="10"/>
    </row>
    <row r="11680" spans="3:31" x14ac:dyDescent="0.25">
      <c r="C11680" s="36"/>
      <c r="L11680" s="10"/>
      <c r="M11680" s="10"/>
      <c r="N11680" s="10"/>
      <c r="O11680" s="10"/>
      <c r="P11680" s="10"/>
      <c r="Q11680" s="10"/>
      <c r="R11680" s="10"/>
      <c r="S11680" s="10"/>
      <c r="T11680" s="10"/>
      <c r="U11680" s="10"/>
      <c r="V11680" s="10"/>
      <c r="W11680" s="10"/>
      <c r="X11680" s="10"/>
      <c r="Y11680" s="10"/>
      <c r="Z11680" s="10"/>
      <c r="AA11680" s="10"/>
      <c r="AB11680" s="10"/>
      <c r="AC11680" s="10"/>
      <c r="AD11680" s="10"/>
      <c r="AE11680" s="10"/>
    </row>
    <row r="11681" spans="3:31" x14ac:dyDescent="0.25">
      <c r="C11681" s="36"/>
      <c r="L11681" s="10"/>
      <c r="M11681" s="10"/>
      <c r="N11681" s="10"/>
      <c r="O11681" s="10"/>
      <c r="P11681" s="10"/>
      <c r="Q11681" s="10"/>
      <c r="R11681" s="10"/>
      <c r="S11681" s="10"/>
      <c r="T11681" s="10"/>
      <c r="U11681" s="10"/>
      <c r="V11681" s="10"/>
      <c r="W11681" s="10"/>
      <c r="X11681" s="10"/>
      <c r="Y11681" s="10"/>
      <c r="Z11681" s="10"/>
      <c r="AA11681" s="10"/>
      <c r="AB11681" s="10"/>
      <c r="AC11681" s="10"/>
      <c r="AD11681" s="10"/>
      <c r="AE11681" s="10"/>
    </row>
    <row r="11682" spans="3:31" x14ac:dyDescent="0.25">
      <c r="C11682" s="36"/>
      <c r="L11682" s="10"/>
      <c r="M11682" s="10"/>
      <c r="N11682" s="10"/>
      <c r="O11682" s="10"/>
      <c r="P11682" s="10"/>
      <c r="Q11682" s="10"/>
      <c r="R11682" s="10"/>
      <c r="S11682" s="10"/>
      <c r="T11682" s="10"/>
      <c r="U11682" s="10"/>
      <c r="V11682" s="10"/>
      <c r="W11682" s="10"/>
      <c r="X11682" s="10"/>
      <c r="Y11682" s="10"/>
      <c r="Z11682" s="10"/>
      <c r="AA11682" s="10"/>
      <c r="AB11682" s="10"/>
      <c r="AC11682" s="10"/>
      <c r="AD11682" s="10"/>
      <c r="AE11682" s="10"/>
    </row>
    <row r="11683" spans="3:31" x14ac:dyDescent="0.25">
      <c r="C11683" s="36"/>
      <c r="L11683" s="10"/>
      <c r="M11683" s="10"/>
      <c r="N11683" s="10"/>
      <c r="O11683" s="10"/>
      <c r="P11683" s="10"/>
      <c r="Q11683" s="10"/>
      <c r="R11683" s="10"/>
      <c r="S11683" s="10"/>
      <c r="T11683" s="10"/>
      <c r="U11683" s="10"/>
      <c r="V11683" s="10"/>
      <c r="W11683" s="10"/>
      <c r="X11683" s="10"/>
      <c r="Y11683" s="10"/>
      <c r="Z11683" s="10"/>
      <c r="AA11683" s="10"/>
      <c r="AB11683" s="10"/>
      <c r="AC11683" s="10"/>
      <c r="AD11683" s="10"/>
      <c r="AE11683" s="10"/>
    </row>
    <row r="11684" spans="3:31" x14ac:dyDescent="0.25">
      <c r="C11684" s="36"/>
      <c r="L11684" s="10"/>
      <c r="M11684" s="10"/>
      <c r="N11684" s="10"/>
      <c r="O11684" s="10"/>
      <c r="P11684" s="10"/>
      <c r="Q11684" s="10"/>
      <c r="R11684" s="10"/>
      <c r="S11684" s="10"/>
      <c r="T11684" s="10"/>
      <c r="U11684" s="10"/>
      <c r="V11684" s="10"/>
      <c r="W11684" s="10"/>
      <c r="X11684" s="10"/>
      <c r="Y11684" s="10"/>
      <c r="Z11684" s="10"/>
      <c r="AA11684" s="10"/>
      <c r="AB11684" s="10"/>
      <c r="AC11684" s="10"/>
      <c r="AD11684" s="10"/>
      <c r="AE11684" s="10"/>
    </row>
    <row r="11685" spans="3:31" x14ac:dyDescent="0.25">
      <c r="C11685" s="36"/>
      <c r="L11685" s="10"/>
      <c r="M11685" s="10"/>
      <c r="N11685" s="10"/>
      <c r="O11685" s="10"/>
      <c r="P11685" s="10"/>
      <c r="Q11685" s="10"/>
      <c r="R11685" s="10"/>
      <c r="S11685" s="10"/>
      <c r="T11685" s="10"/>
      <c r="U11685" s="10"/>
      <c r="V11685" s="10"/>
      <c r="W11685" s="10"/>
      <c r="X11685" s="10"/>
      <c r="Y11685" s="10"/>
      <c r="Z11685" s="10"/>
      <c r="AA11685" s="10"/>
      <c r="AB11685" s="10"/>
      <c r="AC11685" s="10"/>
      <c r="AD11685" s="10"/>
      <c r="AE11685" s="10"/>
    </row>
    <row r="11686" spans="3:31" x14ac:dyDescent="0.25">
      <c r="C11686" s="36"/>
      <c r="L11686" s="10"/>
      <c r="M11686" s="10"/>
      <c r="N11686" s="10"/>
      <c r="O11686" s="10"/>
      <c r="P11686" s="10"/>
      <c r="Q11686" s="10"/>
      <c r="R11686" s="10"/>
      <c r="S11686" s="10"/>
      <c r="T11686" s="10"/>
      <c r="U11686" s="10"/>
      <c r="V11686" s="10"/>
      <c r="W11686" s="10"/>
      <c r="X11686" s="10"/>
      <c r="Y11686" s="10"/>
      <c r="Z11686" s="10"/>
      <c r="AA11686" s="10"/>
      <c r="AB11686" s="10"/>
      <c r="AC11686" s="10"/>
      <c r="AD11686" s="10"/>
      <c r="AE11686" s="10"/>
    </row>
    <row r="11687" spans="3:31" x14ac:dyDescent="0.25">
      <c r="C11687" s="36"/>
      <c r="L11687" s="10"/>
      <c r="M11687" s="10"/>
      <c r="N11687" s="10"/>
      <c r="O11687" s="10"/>
      <c r="P11687" s="10"/>
      <c r="Q11687" s="10"/>
      <c r="R11687" s="10"/>
      <c r="S11687" s="10"/>
      <c r="T11687" s="10"/>
      <c r="U11687" s="10"/>
      <c r="V11687" s="10"/>
      <c r="W11687" s="10"/>
      <c r="X11687" s="10"/>
      <c r="Y11687" s="10"/>
      <c r="Z11687" s="10"/>
      <c r="AA11687" s="10"/>
      <c r="AB11687" s="10"/>
      <c r="AC11687" s="10"/>
      <c r="AD11687" s="10"/>
      <c r="AE11687" s="10"/>
    </row>
    <row r="11688" spans="3:31" x14ac:dyDescent="0.25">
      <c r="C11688" s="36"/>
      <c r="L11688" s="10"/>
      <c r="M11688" s="10"/>
      <c r="N11688" s="10"/>
      <c r="O11688" s="10"/>
      <c r="P11688" s="10"/>
      <c r="Q11688" s="10"/>
      <c r="R11688" s="10"/>
      <c r="S11688" s="10"/>
      <c r="T11688" s="10"/>
      <c r="U11688" s="10"/>
      <c r="V11688" s="10"/>
      <c r="W11688" s="10"/>
      <c r="X11688" s="10"/>
      <c r="Y11688" s="10"/>
      <c r="Z11688" s="10"/>
      <c r="AA11688" s="10"/>
      <c r="AB11688" s="10"/>
      <c r="AC11688" s="10"/>
      <c r="AD11688" s="10"/>
      <c r="AE11688" s="10"/>
    </row>
    <row r="11689" spans="3:31" x14ac:dyDescent="0.25">
      <c r="C11689" s="36"/>
      <c r="L11689" s="10"/>
      <c r="M11689" s="10"/>
      <c r="N11689" s="10"/>
      <c r="O11689" s="10"/>
      <c r="P11689" s="10"/>
      <c r="Q11689" s="10"/>
      <c r="R11689" s="10"/>
      <c r="S11689" s="10"/>
      <c r="T11689" s="10"/>
      <c r="U11689" s="10"/>
      <c r="V11689" s="10"/>
      <c r="W11689" s="10"/>
      <c r="X11689" s="10"/>
      <c r="Y11689" s="10"/>
      <c r="Z11689" s="10"/>
      <c r="AA11689" s="10"/>
      <c r="AB11689" s="10"/>
      <c r="AC11689" s="10"/>
      <c r="AD11689" s="10"/>
      <c r="AE11689" s="10"/>
    </row>
    <row r="11690" spans="3:31" x14ac:dyDescent="0.25">
      <c r="C11690" s="36"/>
      <c r="L11690" s="10"/>
      <c r="M11690" s="10"/>
      <c r="N11690" s="10"/>
      <c r="O11690" s="10"/>
      <c r="P11690" s="10"/>
      <c r="Q11690" s="10"/>
      <c r="R11690" s="10"/>
      <c r="S11690" s="10"/>
      <c r="T11690" s="10"/>
      <c r="U11690" s="10"/>
      <c r="V11690" s="10"/>
      <c r="W11690" s="10"/>
      <c r="X11690" s="10"/>
      <c r="Y11690" s="10"/>
      <c r="Z11690" s="10"/>
      <c r="AA11690" s="10"/>
      <c r="AB11690" s="10"/>
      <c r="AC11690" s="10"/>
      <c r="AD11690" s="10"/>
      <c r="AE11690" s="10"/>
    </row>
    <row r="11691" spans="3:31" x14ac:dyDescent="0.25">
      <c r="C11691" s="36"/>
      <c r="L11691" s="10"/>
      <c r="M11691" s="10"/>
      <c r="N11691" s="10"/>
      <c r="O11691" s="10"/>
      <c r="P11691" s="10"/>
      <c r="Q11691" s="10"/>
      <c r="R11691" s="10"/>
      <c r="S11691" s="10"/>
      <c r="T11691" s="10"/>
      <c r="U11691" s="10"/>
      <c r="V11691" s="10"/>
      <c r="W11691" s="10"/>
      <c r="X11691" s="10"/>
      <c r="Y11691" s="10"/>
      <c r="Z11691" s="10"/>
      <c r="AA11691" s="10"/>
      <c r="AB11691" s="10"/>
      <c r="AC11691" s="10"/>
      <c r="AD11691" s="10"/>
      <c r="AE11691" s="10"/>
    </row>
    <row r="11692" spans="3:31" x14ac:dyDescent="0.25">
      <c r="C11692" s="36"/>
      <c r="L11692" s="10"/>
      <c r="M11692" s="10"/>
      <c r="N11692" s="10"/>
      <c r="O11692" s="10"/>
      <c r="P11692" s="10"/>
      <c r="Q11692" s="10"/>
      <c r="R11692" s="10"/>
      <c r="S11692" s="10"/>
      <c r="T11692" s="10"/>
      <c r="U11692" s="10"/>
      <c r="V11692" s="10"/>
      <c r="W11692" s="10"/>
      <c r="X11692" s="10"/>
      <c r="Y11692" s="10"/>
      <c r="Z11692" s="10"/>
      <c r="AA11692" s="10"/>
      <c r="AB11692" s="10"/>
      <c r="AC11692" s="10"/>
      <c r="AD11692" s="10"/>
      <c r="AE11692" s="10"/>
    </row>
    <row r="11693" spans="3:31" x14ac:dyDescent="0.25">
      <c r="C11693" s="36"/>
      <c r="L11693" s="10"/>
      <c r="M11693" s="10"/>
      <c r="N11693" s="10"/>
      <c r="O11693" s="10"/>
      <c r="P11693" s="10"/>
      <c r="Q11693" s="10"/>
      <c r="R11693" s="10"/>
      <c r="S11693" s="10"/>
      <c r="T11693" s="10"/>
      <c r="U11693" s="10"/>
      <c r="V11693" s="10"/>
      <c r="W11693" s="10"/>
      <c r="X11693" s="10"/>
      <c r="Y11693" s="10"/>
      <c r="Z11693" s="10"/>
      <c r="AA11693" s="10"/>
      <c r="AB11693" s="10"/>
      <c r="AC11693" s="10"/>
      <c r="AD11693" s="10"/>
      <c r="AE11693" s="10"/>
    </row>
    <row r="11694" spans="3:31" x14ac:dyDescent="0.25">
      <c r="C11694" s="36"/>
      <c r="L11694" s="10"/>
      <c r="M11694" s="10"/>
      <c r="N11694" s="10"/>
      <c r="O11694" s="10"/>
      <c r="P11694" s="10"/>
      <c r="Q11694" s="10"/>
      <c r="R11694" s="10"/>
      <c r="S11694" s="10"/>
      <c r="T11694" s="10"/>
      <c r="U11694" s="10"/>
      <c r="V11694" s="10"/>
      <c r="W11694" s="10"/>
      <c r="X11694" s="10"/>
      <c r="Y11694" s="10"/>
      <c r="Z11694" s="10"/>
      <c r="AA11694" s="10"/>
      <c r="AB11694" s="10"/>
      <c r="AC11694" s="10"/>
      <c r="AD11694" s="10"/>
      <c r="AE11694" s="10"/>
    </row>
    <row r="11695" spans="3:31" x14ac:dyDescent="0.25">
      <c r="C11695" s="36"/>
      <c r="L11695" s="10"/>
      <c r="M11695" s="10"/>
      <c r="N11695" s="10"/>
      <c r="O11695" s="10"/>
      <c r="P11695" s="10"/>
      <c r="Q11695" s="10"/>
      <c r="R11695" s="10"/>
      <c r="S11695" s="10"/>
      <c r="T11695" s="10"/>
      <c r="U11695" s="10"/>
      <c r="V11695" s="10"/>
      <c r="W11695" s="10"/>
      <c r="X11695" s="10"/>
      <c r="Y11695" s="10"/>
      <c r="Z11695" s="10"/>
      <c r="AA11695" s="10"/>
      <c r="AB11695" s="10"/>
      <c r="AC11695" s="10"/>
      <c r="AD11695" s="10"/>
      <c r="AE11695" s="10"/>
    </row>
    <row r="11696" spans="3:31" x14ac:dyDescent="0.25">
      <c r="C11696" s="36"/>
      <c r="L11696" s="10"/>
      <c r="M11696" s="10"/>
      <c r="N11696" s="10"/>
      <c r="O11696" s="10"/>
      <c r="P11696" s="10"/>
      <c r="Q11696" s="10"/>
      <c r="R11696" s="10"/>
      <c r="S11696" s="10"/>
      <c r="T11696" s="10"/>
      <c r="U11696" s="10"/>
      <c r="V11696" s="10"/>
      <c r="W11696" s="10"/>
      <c r="X11696" s="10"/>
      <c r="Y11696" s="10"/>
      <c r="Z11696" s="10"/>
      <c r="AA11696" s="10"/>
      <c r="AB11696" s="10"/>
      <c r="AC11696" s="10"/>
      <c r="AD11696" s="10"/>
      <c r="AE11696" s="10"/>
    </row>
    <row r="11697" spans="3:31" x14ac:dyDescent="0.25">
      <c r="C11697" s="36"/>
      <c r="L11697" s="10"/>
      <c r="M11697" s="10"/>
      <c r="N11697" s="10"/>
      <c r="O11697" s="10"/>
      <c r="P11697" s="10"/>
      <c r="Q11697" s="10"/>
      <c r="R11697" s="10"/>
      <c r="S11697" s="10"/>
      <c r="T11697" s="10"/>
      <c r="U11697" s="10"/>
      <c r="V11697" s="10"/>
      <c r="W11697" s="10"/>
      <c r="X11697" s="10"/>
      <c r="Y11697" s="10"/>
      <c r="Z11697" s="10"/>
      <c r="AA11697" s="10"/>
      <c r="AB11697" s="10"/>
      <c r="AC11697" s="10"/>
      <c r="AD11697" s="10"/>
      <c r="AE11697" s="10"/>
    </row>
    <row r="11698" spans="3:31" x14ac:dyDescent="0.25">
      <c r="C11698" s="36"/>
      <c r="L11698" s="10"/>
      <c r="M11698" s="10"/>
      <c r="N11698" s="10"/>
      <c r="O11698" s="10"/>
      <c r="P11698" s="10"/>
      <c r="Q11698" s="10"/>
      <c r="R11698" s="10"/>
      <c r="S11698" s="10"/>
      <c r="T11698" s="10"/>
      <c r="U11698" s="10"/>
      <c r="V11698" s="10"/>
      <c r="W11698" s="10"/>
      <c r="X11698" s="10"/>
      <c r="Y11698" s="10"/>
      <c r="Z11698" s="10"/>
      <c r="AA11698" s="10"/>
      <c r="AB11698" s="10"/>
      <c r="AC11698" s="10"/>
      <c r="AD11698" s="10"/>
      <c r="AE11698" s="10"/>
    </row>
    <row r="11699" spans="3:31" x14ac:dyDescent="0.25">
      <c r="C11699" s="36"/>
      <c r="L11699" s="10"/>
      <c r="M11699" s="10"/>
      <c r="N11699" s="10"/>
      <c r="O11699" s="10"/>
      <c r="P11699" s="10"/>
      <c r="Q11699" s="10"/>
      <c r="R11699" s="10"/>
      <c r="S11699" s="10"/>
      <c r="T11699" s="10"/>
      <c r="U11699" s="10"/>
      <c r="V11699" s="10"/>
      <c r="W11699" s="10"/>
      <c r="X11699" s="10"/>
      <c r="Y11699" s="10"/>
      <c r="Z11699" s="10"/>
      <c r="AA11699" s="10"/>
      <c r="AB11699" s="10"/>
      <c r="AC11699" s="10"/>
      <c r="AD11699" s="10"/>
      <c r="AE11699" s="10"/>
    </row>
    <row r="11700" spans="3:31" x14ac:dyDescent="0.25">
      <c r="C11700" s="36"/>
      <c r="L11700" s="10"/>
      <c r="M11700" s="10"/>
      <c r="N11700" s="10"/>
      <c r="O11700" s="10"/>
      <c r="P11700" s="10"/>
      <c r="Q11700" s="10"/>
      <c r="R11700" s="10"/>
      <c r="S11700" s="10"/>
      <c r="T11700" s="10"/>
      <c r="U11700" s="10"/>
      <c r="V11700" s="10"/>
      <c r="W11700" s="10"/>
      <c r="X11700" s="10"/>
      <c r="Y11700" s="10"/>
      <c r="Z11700" s="10"/>
      <c r="AA11700" s="10"/>
      <c r="AB11700" s="10"/>
      <c r="AC11700" s="10"/>
      <c r="AD11700" s="10"/>
      <c r="AE11700" s="10"/>
    </row>
    <row r="11701" spans="3:31" x14ac:dyDescent="0.25">
      <c r="C11701" s="36"/>
      <c r="L11701" s="10"/>
      <c r="M11701" s="10"/>
      <c r="N11701" s="10"/>
      <c r="O11701" s="10"/>
      <c r="P11701" s="10"/>
      <c r="Q11701" s="10"/>
      <c r="R11701" s="10"/>
      <c r="S11701" s="10"/>
      <c r="T11701" s="10"/>
      <c r="U11701" s="10"/>
      <c r="V11701" s="10"/>
      <c r="W11701" s="10"/>
      <c r="X11701" s="10"/>
      <c r="Y11701" s="10"/>
      <c r="Z11701" s="10"/>
      <c r="AA11701" s="10"/>
      <c r="AB11701" s="10"/>
      <c r="AC11701" s="10"/>
      <c r="AD11701" s="10"/>
      <c r="AE11701" s="10"/>
    </row>
    <row r="11702" spans="3:31" x14ac:dyDescent="0.25">
      <c r="C11702" s="36"/>
      <c r="L11702" s="10"/>
      <c r="M11702" s="10"/>
      <c r="N11702" s="10"/>
      <c r="O11702" s="10"/>
      <c r="P11702" s="10"/>
      <c r="Q11702" s="10"/>
      <c r="R11702" s="10"/>
      <c r="S11702" s="10"/>
      <c r="T11702" s="10"/>
      <c r="U11702" s="10"/>
      <c r="V11702" s="10"/>
      <c r="W11702" s="10"/>
      <c r="X11702" s="10"/>
      <c r="Y11702" s="10"/>
      <c r="Z11702" s="10"/>
      <c r="AA11702" s="10"/>
      <c r="AB11702" s="10"/>
      <c r="AC11702" s="10"/>
      <c r="AD11702" s="10"/>
      <c r="AE11702" s="10"/>
    </row>
    <row r="11703" spans="3:31" x14ac:dyDescent="0.25">
      <c r="C11703" s="36"/>
      <c r="L11703" s="10"/>
      <c r="M11703" s="10"/>
      <c r="N11703" s="10"/>
      <c r="O11703" s="10"/>
      <c r="P11703" s="10"/>
      <c r="Q11703" s="10"/>
      <c r="R11703" s="10"/>
      <c r="S11703" s="10"/>
      <c r="T11703" s="10"/>
      <c r="U11703" s="10"/>
      <c r="V11703" s="10"/>
      <c r="W11703" s="10"/>
      <c r="X11703" s="10"/>
      <c r="Y11703" s="10"/>
      <c r="Z11703" s="10"/>
      <c r="AA11703" s="10"/>
      <c r="AB11703" s="10"/>
      <c r="AC11703" s="10"/>
      <c r="AD11703" s="10"/>
      <c r="AE11703" s="10"/>
    </row>
    <row r="11704" spans="3:31" x14ac:dyDescent="0.25">
      <c r="C11704" s="36"/>
      <c r="L11704" s="10"/>
      <c r="M11704" s="10"/>
      <c r="N11704" s="10"/>
      <c r="O11704" s="10"/>
      <c r="P11704" s="10"/>
      <c r="Q11704" s="10"/>
      <c r="R11704" s="10"/>
      <c r="S11704" s="10"/>
      <c r="T11704" s="10"/>
      <c r="U11704" s="10"/>
      <c r="V11704" s="10"/>
      <c r="W11704" s="10"/>
      <c r="X11704" s="10"/>
      <c r="Y11704" s="10"/>
      <c r="Z11704" s="10"/>
      <c r="AA11704" s="10"/>
      <c r="AB11704" s="10"/>
      <c r="AC11704" s="10"/>
      <c r="AD11704" s="10"/>
      <c r="AE11704" s="10"/>
    </row>
    <row r="11705" spans="3:31" x14ac:dyDescent="0.25">
      <c r="C11705" s="36"/>
      <c r="L11705" s="10"/>
      <c r="M11705" s="10"/>
      <c r="N11705" s="10"/>
      <c r="O11705" s="10"/>
      <c r="P11705" s="10"/>
      <c r="Q11705" s="10"/>
      <c r="R11705" s="10"/>
      <c r="S11705" s="10"/>
      <c r="T11705" s="10"/>
      <c r="U11705" s="10"/>
      <c r="V11705" s="10"/>
      <c r="W11705" s="10"/>
      <c r="X11705" s="10"/>
      <c r="Y11705" s="10"/>
      <c r="Z11705" s="10"/>
      <c r="AA11705" s="10"/>
      <c r="AB11705" s="10"/>
      <c r="AC11705" s="10"/>
      <c r="AD11705" s="10"/>
      <c r="AE11705" s="10"/>
    </row>
    <row r="11706" spans="3:31" x14ac:dyDescent="0.25">
      <c r="C11706" s="36"/>
      <c r="L11706" s="10"/>
      <c r="M11706" s="10"/>
      <c r="N11706" s="10"/>
      <c r="O11706" s="10"/>
      <c r="P11706" s="10"/>
      <c r="Q11706" s="10"/>
      <c r="R11706" s="10"/>
      <c r="S11706" s="10"/>
      <c r="T11706" s="10"/>
      <c r="U11706" s="10"/>
      <c r="V11706" s="10"/>
      <c r="W11706" s="10"/>
      <c r="X11706" s="10"/>
      <c r="Y11706" s="10"/>
      <c r="Z11706" s="10"/>
      <c r="AA11706" s="10"/>
      <c r="AB11706" s="10"/>
      <c r="AC11706" s="10"/>
      <c r="AD11706" s="10"/>
      <c r="AE11706" s="10"/>
    </row>
    <row r="11707" spans="3:31" x14ac:dyDescent="0.25">
      <c r="C11707" s="36"/>
      <c r="L11707" s="10"/>
      <c r="M11707" s="10"/>
      <c r="N11707" s="10"/>
      <c r="O11707" s="10"/>
      <c r="P11707" s="10"/>
      <c r="Q11707" s="10"/>
      <c r="R11707" s="10"/>
      <c r="S11707" s="10"/>
      <c r="T11707" s="10"/>
      <c r="U11707" s="10"/>
      <c r="V11707" s="10"/>
      <c r="W11707" s="10"/>
      <c r="X11707" s="10"/>
      <c r="Y11707" s="10"/>
      <c r="Z11707" s="10"/>
      <c r="AA11707" s="10"/>
      <c r="AB11707" s="10"/>
      <c r="AC11707" s="10"/>
      <c r="AD11707" s="10"/>
      <c r="AE11707" s="10"/>
    </row>
    <row r="11708" spans="3:31" x14ac:dyDescent="0.25">
      <c r="C11708" s="36"/>
      <c r="L11708" s="10"/>
      <c r="M11708" s="10"/>
      <c r="N11708" s="10"/>
      <c r="O11708" s="10"/>
      <c r="P11708" s="10"/>
      <c r="Q11708" s="10"/>
      <c r="R11708" s="10"/>
      <c r="S11708" s="10"/>
      <c r="T11708" s="10"/>
      <c r="U11708" s="10"/>
      <c r="V11708" s="10"/>
      <c r="W11708" s="10"/>
      <c r="X11708" s="10"/>
      <c r="Y11708" s="10"/>
      <c r="Z11708" s="10"/>
      <c r="AA11708" s="10"/>
      <c r="AB11708" s="10"/>
      <c r="AC11708" s="10"/>
      <c r="AD11708" s="10"/>
      <c r="AE11708" s="10"/>
    </row>
    <row r="11709" spans="3:31" x14ac:dyDescent="0.25">
      <c r="C11709" s="36"/>
      <c r="L11709" s="10"/>
      <c r="M11709" s="10"/>
      <c r="N11709" s="10"/>
      <c r="O11709" s="10"/>
      <c r="P11709" s="10"/>
      <c r="Q11709" s="10"/>
      <c r="R11709" s="10"/>
      <c r="S11709" s="10"/>
      <c r="T11709" s="10"/>
      <c r="U11709" s="10"/>
      <c r="V11709" s="10"/>
      <c r="W11709" s="10"/>
      <c r="X11709" s="10"/>
      <c r="Y11709" s="10"/>
      <c r="Z11709" s="10"/>
      <c r="AA11709" s="10"/>
      <c r="AB11709" s="10"/>
      <c r="AC11709" s="10"/>
      <c r="AD11709" s="10"/>
      <c r="AE11709" s="10"/>
    </row>
    <row r="11710" spans="3:31" x14ac:dyDescent="0.25">
      <c r="C11710" s="36"/>
      <c r="L11710" s="10"/>
      <c r="M11710" s="10"/>
      <c r="N11710" s="10"/>
      <c r="O11710" s="10"/>
      <c r="P11710" s="10"/>
      <c r="Q11710" s="10"/>
      <c r="R11710" s="10"/>
      <c r="S11710" s="10"/>
      <c r="T11710" s="10"/>
      <c r="U11710" s="10"/>
      <c r="V11710" s="10"/>
      <c r="W11710" s="10"/>
      <c r="X11710" s="10"/>
      <c r="Y11710" s="10"/>
      <c r="Z11710" s="10"/>
      <c r="AA11710" s="10"/>
      <c r="AB11710" s="10"/>
      <c r="AC11710" s="10"/>
      <c r="AD11710" s="10"/>
      <c r="AE11710" s="10"/>
    </row>
    <row r="11711" spans="3:31" x14ac:dyDescent="0.25">
      <c r="C11711" s="36"/>
      <c r="L11711" s="10"/>
      <c r="M11711" s="10"/>
      <c r="N11711" s="10"/>
      <c r="O11711" s="10"/>
      <c r="P11711" s="10"/>
      <c r="Q11711" s="10"/>
      <c r="R11711" s="10"/>
      <c r="S11711" s="10"/>
      <c r="T11711" s="10"/>
      <c r="U11711" s="10"/>
      <c r="V11711" s="10"/>
      <c r="W11711" s="10"/>
      <c r="X11711" s="10"/>
      <c r="Y11711" s="10"/>
      <c r="Z11711" s="10"/>
      <c r="AA11711" s="10"/>
      <c r="AB11711" s="10"/>
      <c r="AC11711" s="10"/>
      <c r="AD11711" s="10"/>
      <c r="AE11711" s="10"/>
    </row>
    <row r="11712" spans="3:31" x14ac:dyDescent="0.25">
      <c r="C11712" s="36"/>
      <c r="L11712" s="10"/>
      <c r="M11712" s="10"/>
      <c r="N11712" s="10"/>
      <c r="O11712" s="10"/>
      <c r="P11712" s="10"/>
      <c r="Q11712" s="10"/>
      <c r="R11712" s="10"/>
      <c r="S11712" s="10"/>
      <c r="T11712" s="10"/>
      <c r="U11712" s="10"/>
      <c r="V11712" s="10"/>
      <c r="W11712" s="10"/>
      <c r="X11712" s="10"/>
      <c r="Y11712" s="10"/>
      <c r="Z11712" s="10"/>
      <c r="AA11712" s="10"/>
      <c r="AB11712" s="10"/>
      <c r="AC11712" s="10"/>
      <c r="AD11712" s="10"/>
      <c r="AE11712" s="10"/>
    </row>
    <row r="11713" spans="3:31" x14ac:dyDescent="0.25">
      <c r="C11713" s="36"/>
      <c r="L11713" s="10"/>
      <c r="M11713" s="10"/>
      <c r="N11713" s="10"/>
      <c r="O11713" s="10"/>
      <c r="P11713" s="10"/>
      <c r="Q11713" s="10"/>
      <c r="R11713" s="10"/>
      <c r="S11713" s="10"/>
      <c r="T11713" s="10"/>
      <c r="U11713" s="10"/>
      <c r="V11713" s="10"/>
      <c r="W11713" s="10"/>
      <c r="X11713" s="10"/>
      <c r="Y11713" s="10"/>
      <c r="Z11713" s="10"/>
      <c r="AA11713" s="10"/>
      <c r="AB11713" s="10"/>
      <c r="AC11713" s="10"/>
      <c r="AD11713" s="10"/>
      <c r="AE11713" s="10"/>
    </row>
    <row r="11714" spans="3:31" x14ac:dyDescent="0.25">
      <c r="C11714" s="36"/>
      <c r="L11714" s="10"/>
      <c r="M11714" s="10"/>
      <c r="N11714" s="10"/>
      <c r="O11714" s="10"/>
      <c r="P11714" s="10"/>
      <c r="Q11714" s="10"/>
      <c r="R11714" s="10"/>
      <c r="S11714" s="10"/>
      <c r="T11714" s="10"/>
      <c r="U11714" s="10"/>
      <c r="V11714" s="10"/>
      <c r="W11714" s="10"/>
      <c r="X11714" s="10"/>
      <c r="Y11714" s="10"/>
      <c r="Z11714" s="10"/>
      <c r="AA11714" s="10"/>
      <c r="AB11714" s="10"/>
      <c r="AC11714" s="10"/>
      <c r="AD11714" s="10"/>
      <c r="AE11714" s="10"/>
    </row>
    <row r="11715" spans="3:31" x14ac:dyDescent="0.25">
      <c r="C11715" s="36"/>
      <c r="L11715" s="10"/>
      <c r="M11715" s="10"/>
      <c r="N11715" s="10"/>
      <c r="O11715" s="10"/>
      <c r="P11715" s="10"/>
      <c r="Q11715" s="10"/>
      <c r="R11715" s="10"/>
      <c r="S11715" s="10"/>
      <c r="T11715" s="10"/>
      <c r="U11715" s="10"/>
      <c r="V11715" s="10"/>
      <c r="W11715" s="10"/>
      <c r="X11715" s="10"/>
      <c r="Y11715" s="10"/>
      <c r="Z11715" s="10"/>
      <c r="AA11715" s="10"/>
      <c r="AB11715" s="10"/>
      <c r="AC11715" s="10"/>
      <c r="AD11715" s="10"/>
      <c r="AE11715" s="10"/>
    </row>
    <row r="11716" spans="3:31" x14ac:dyDescent="0.25">
      <c r="C11716" s="36"/>
      <c r="L11716" s="10"/>
      <c r="M11716" s="10"/>
      <c r="N11716" s="10"/>
      <c r="O11716" s="10"/>
      <c r="P11716" s="10"/>
      <c r="Q11716" s="10"/>
      <c r="R11716" s="10"/>
      <c r="S11716" s="10"/>
      <c r="T11716" s="10"/>
      <c r="U11716" s="10"/>
      <c r="V11716" s="10"/>
      <c r="W11716" s="10"/>
      <c r="X11716" s="10"/>
      <c r="Y11716" s="10"/>
      <c r="Z11716" s="10"/>
      <c r="AA11716" s="10"/>
      <c r="AB11716" s="10"/>
      <c r="AC11716" s="10"/>
      <c r="AD11716" s="10"/>
      <c r="AE11716" s="10"/>
    </row>
    <row r="11717" spans="3:31" x14ac:dyDescent="0.25">
      <c r="C11717" s="36"/>
      <c r="L11717" s="10"/>
      <c r="M11717" s="10"/>
      <c r="N11717" s="10"/>
      <c r="O11717" s="10"/>
      <c r="P11717" s="10"/>
      <c r="Q11717" s="10"/>
      <c r="R11717" s="10"/>
      <c r="S11717" s="10"/>
      <c r="T11717" s="10"/>
      <c r="U11717" s="10"/>
      <c r="V11717" s="10"/>
      <c r="W11717" s="10"/>
      <c r="X11717" s="10"/>
      <c r="Y11717" s="10"/>
      <c r="Z11717" s="10"/>
      <c r="AA11717" s="10"/>
      <c r="AB11717" s="10"/>
      <c r="AC11717" s="10"/>
      <c r="AD11717" s="10"/>
      <c r="AE11717" s="10"/>
    </row>
    <row r="11718" spans="3:31" x14ac:dyDescent="0.25">
      <c r="C11718" s="36"/>
      <c r="L11718" s="10"/>
      <c r="M11718" s="10"/>
      <c r="N11718" s="10"/>
      <c r="O11718" s="10"/>
      <c r="P11718" s="10"/>
      <c r="Q11718" s="10"/>
      <c r="R11718" s="10"/>
      <c r="S11718" s="10"/>
      <c r="T11718" s="10"/>
      <c r="U11718" s="10"/>
      <c r="V11718" s="10"/>
      <c r="W11718" s="10"/>
      <c r="X11718" s="10"/>
      <c r="Y11718" s="10"/>
      <c r="Z11718" s="10"/>
      <c r="AA11718" s="10"/>
      <c r="AB11718" s="10"/>
      <c r="AC11718" s="10"/>
      <c r="AD11718" s="10"/>
      <c r="AE11718" s="10"/>
    </row>
    <row r="11719" spans="3:31" x14ac:dyDescent="0.25">
      <c r="C11719" s="36"/>
      <c r="L11719" s="10"/>
      <c r="M11719" s="10"/>
      <c r="N11719" s="10"/>
      <c r="O11719" s="10"/>
      <c r="P11719" s="10"/>
      <c r="Q11719" s="10"/>
      <c r="R11719" s="10"/>
      <c r="S11719" s="10"/>
      <c r="T11719" s="10"/>
      <c r="U11719" s="10"/>
      <c r="V11719" s="10"/>
      <c r="W11719" s="10"/>
      <c r="X11719" s="10"/>
      <c r="Y11719" s="10"/>
      <c r="Z11719" s="10"/>
      <c r="AA11719" s="10"/>
      <c r="AB11719" s="10"/>
      <c r="AC11719" s="10"/>
      <c r="AD11719" s="10"/>
      <c r="AE11719" s="10"/>
    </row>
    <row r="11720" spans="3:31" x14ac:dyDescent="0.25">
      <c r="C11720" s="36"/>
      <c r="L11720" s="10"/>
      <c r="M11720" s="10"/>
      <c r="N11720" s="10"/>
      <c r="O11720" s="10"/>
      <c r="P11720" s="10"/>
      <c r="Q11720" s="10"/>
      <c r="R11720" s="10"/>
      <c r="S11720" s="10"/>
      <c r="T11720" s="10"/>
      <c r="U11720" s="10"/>
      <c r="V11720" s="10"/>
      <c r="W11720" s="10"/>
      <c r="X11720" s="10"/>
      <c r="Y11720" s="10"/>
      <c r="Z11720" s="10"/>
      <c r="AA11720" s="10"/>
      <c r="AB11720" s="10"/>
      <c r="AC11720" s="10"/>
      <c r="AD11720" s="10"/>
      <c r="AE11720" s="10"/>
    </row>
    <row r="11721" spans="3:31" x14ac:dyDescent="0.25">
      <c r="C11721" s="36"/>
      <c r="L11721" s="10"/>
      <c r="M11721" s="10"/>
      <c r="N11721" s="10"/>
      <c r="O11721" s="10"/>
      <c r="P11721" s="10"/>
      <c r="Q11721" s="10"/>
      <c r="R11721" s="10"/>
      <c r="S11721" s="10"/>
      <c r="T11721" s="10"/>
      <c r="U11721" s="10"/>
      <c r="V11721" s="10"/>
      <c r="W11721" s="10"/>
      <c r="X11721" s="10"/>
      <c r="Y11721" s="10"/>
      <c r="Z11721" s="10"/>
      <c r="AA11721" s="10"/>
      <c r="AB11721" s="10"/>
      <c r="AC11721" s="10"/>
      <c r="AD11721" s="10"/>
      <c r="AE11721" s="10"/>
    </row>
    <row r="11722" spans="3:31" x14ac:dyDescent="0.25">
      <c r="C11722" s="36"/>
      <c r="L11722" s="10"/>
      <c r="M11722" s="10"/>
      <c r="N11722" s="10"/>
      <c r="O11722" s="10"/>
      <c r="P11722" s="10"/>
      <c r="Q11722" s="10"/>
      <c r="R11722" s="10"/>
      <c r="S11722" s="10"/>
      <c r="T11722" s="10"/>
      <c r="U11722" s="10"/>
      <c r="V11722" s="10"/>
      <c r="W11722" s="10"/>
      <c r="X11722" s="10"/>
      <c r="Y11722" s="10"/>
      <c r="Z11722" s="10"/>
      <c r="AA11722" s="10"/>
      <c r="AB11722" s="10"/>
      <c r="AC11722" s="10"/>
      <c r="AD11722" s="10"/>
      <c r="AE11722" s="10"/>
    </row>
    <row r="11723" spans="3:31" x14ac:dyDescent="0.25">
      <c r="C11723" s="36"/>
      <c r="L11723" s="10"/>
      <c r="M11723" s="10"/>
      <c r="N11723" s="10"/>
      <c r="O11723" s="10"/>
      <c r="P11723" s="10"/>
      <c r="Q11723" s="10"/>
      <c r="R11723" s="10"/>
      <c r="S11723" s="10"/>
      <c r="T11723" s="10"/>
      <c r="U11723" s="10"/>
      <c r="V11723" s="10"/>
      <c r="W11723" s="10"/>
      <c r="X11723" s="10"/>
      <c r="Y11723" s="10"/>
      <c r="Z11723" s="10"/>
      <c r="AA11723" s="10"/>
      <c r="AB11723" s="10"/>
      <c r="AC11723" s="10"/>
      <c r="AD11723" s="10"/>
      <c r="AE11723" s="10"/>
    </row>
    <row r="11724" spans="3:31" x14ac:dyDescent="0.25">
      <c r="C11724" s="36"/>
      <c r="L11724" s="10"/>
      <c r="M11724" s="10"/>
      <c r="N11724" s="10"/>
      <c r="O11724" s="10"/>
      <c r="P11724" s="10"/>
      <c r="Q11724" s="10"/>
      <c r="R11724" s="10"/>
      <c r="S11724" s="10"/>
      <c r="T11724" s="10"/>
      <c r="U11724" s="10"/>
      <c r="V11724" s="10"/>
      <c r="W11724" s="10"/>
      <c r="X11724" s="10"/>
      <c r="Y11724" s="10"/>
      <c r="Z11724" s="10"/>
      <c r="AA11724" s="10"/>
      <c r="AB11724" s="10"/>
      <c r="AC11724" s="10"/>
      <c r="AD11724" s="10"/>
      <c r="AE11724" s="10"/>
    </row>
    <row r="11725" spans="3:31" x14ac:dyDescent="0.25">
      <c r="C11725" s="36"/>
      <c r="L11725" s="10"/>
      <c r="M11725" s="10"/>
      <c r="N11725" s="10"/>
      <c r="O11725" s="10"/>
      <c r="P11725" s="10"/>
      <c r="Q11725" s="10"/>
      <c r="R11725" s="10"/>
      <c r="S11725" s="10"/>
      <c r="T11725" s="10"/>
      <c r="U11725" s="10"/>
      <c r="V11725" s="10"/>
      <c r="W11725" s="10"/>
      <c r="X11725" s="10"/>
      <c r="Y11725" s="10"/>
      <c r="Z11725" s="10"/>
      <c r="AA11725" s="10"/>
      <c r="AB11725" s="10"/>
      <c r="AC11725" s="10"/>
      <c r="AD11725" s="10"/>
      <c r="AE11725" s="10"/>
    </row>
    <row r="11726" spans="3:31" x14ac:dyDescent="0.25">
      <c r="C11726" s="36"/>
      <c r="L11726" s="10"/>
      <c r="M11726" s="10"/>
      <c r="N11726" s="10"/>
      <c r="O11726" s="10"/>
      <c r="P11726" s="10"/>
      <c r="Q11726" s="10"/>
      <c r="R11726" s="10"/>
      <c r="S11726" s="10"/>
      <c r="T11726" s="10"/>
      <c r="U11726" s="10"/>
      <c r="V11726" s="10"/>
      <c r="W11726" s="10"/>
      <c r="X11726" s="10"/>
      <c r="Y11726" s="10"/>
      <c r="Z11726" s="10"/>
      <c r="AA11726" s="10"/>
      <c r="AB11726" s="10"/>
      <c r="AC11726" s="10"/>
      <c r="AD11726" s="10"/>
      <c r="AE11726" s="10"/>
    </row>
    <row r="11727" spans="3:31" x14ac:dyDescent="0.25">
      <c r="C11727" s="36"/>
      <c r="L11727" s="10"/>
      <c r="M11727" s="10"/>
      <c r="N11727" s="10"/>
      <c r="O11727" s="10"/>
      <c r="P11727" s="10"/>
      <c r="Q11727" s="10"/>
      <c r="R11727" s="10"/>
      <c r="S11727" s="10"/>
      <c r="T11727" s="10"/>
      <c r="U11727" s="10"/>
      <c r="V11727" s="10"/>
      <c r="W11727" s="10"/>
      <c r="X11727" s="10"/>
      <c r="Y11727" s="10"/>
      <c r="Z11727" s="10"/>
      <c r="AA11727" s="10"/>
      <c r="AB11727" s="10"/>
      <c r="AC11727" s="10"/>
      <c r="AD11727" s="10"/>
      <c r="AE11727" s="10"/>
    </row>
    <row r="11728" spans="3:31" x14ac:dyDescent="0.25">
      <c r="C11728" s="36"/>
      <c r="L11728" s="10"/>
      <c r="M11728" s="10"/>
      <c r="N11728" s="10"/>
      <c r="O11728" s="10"/>
      <c r="P11728" s="10"/>
      <c r="Q11728" s="10"/>
      <c r="R11728" s="10"/>
      <c r="S11728" s="10"/>
      <c r="T11728" s="10"/>
      <c r="U11728" s="10"/>
      <c r="V11728" s="10"/>
      <c r="W11728" s="10"/>
      <c r="X11728" s="10"/>
      <c r="Y11728" s="10"/>
      <c r="Z11728" s="10"/>
      <c r="AA11728" s="10"/>
      <c r="AB11728" s="10"/>
      <c r="AC11728" s="10"/>
      <c r="AD11728" s="10"/>
      <c r="AE11728" s="10"/>
    </row>
    <row r="11729" spans="3:31" x14ac:dyDescent="0.25">
      <c r="C11729" s="36"/>
      <c r="L11729" s="10"/>
      <c r="M11729" s="10"/>
      <c r="N11729" s="10"/>
      <c r="O11729" s="10"/>
      <c r="P11729" s="10"/>
      <c r="Q11729" s="10"/>
      <c r="R11729" s="10"/>
      <c r="S11729" s="10"/>
      <c r="T11729" s="10"/>
      <c r="U11729" s="10"/>
      <c r="V11729" s="10"/>
      <c r="W11729" s="10"/>
      <c r="X11729" s="10"/>
      <c r="Y11729" s="10"/>
      <c r="Z11729" s="10"/>
      <c r="AA11729" s="10"/>
      <c r="AB11729" s="10"/>
      <c r="AC11729" s="10"/>
      <c r="AD11729" s="10"/>
      <c r="AE11729" s="10"/>
    </row>
    <row r="11730" spans="3:31" x14ac:dyDescent="0.25">
      <c r="C11730" s="36"/>
      <c r="L11730" s="10"/>
      <c r="M11730" s="10"/>
      <c r="N11730" s="10"/>
      <c r="O11730" s="10"/>
      <c r="P11730" s="10"/>
      <c r="Q11730" s="10"/>
      <c r="R11730" s="10"/>
      <c r="S11730" s="10"/>
      <c r="T11730" s="10"/>
      <c r="U11730" s="10"/>
      <c r="V11730" s="10"/>
      <c r="W11730" s="10"/>
      <c r="X11730" s="10"/>
      <c r="Y11730" s="10"/>
      <c r="Z11730" s="10"/>
      <c r="AA11730" s="10"/>
      <c r="AB11730" s="10"/>
      <c r="AC11730" s="10"/>
      <c r="AD11730" s="10"/>
      <c r="AE11730" s="10"/>
    </row>
    <row r="11731" spans="3:31" x14ac:dyDescent="0.25">
      <c r="C11731" s="36"/>
      <c r="L11731" s="10"/>
      <c r="M11731" s="10"/>
      <c r="N11731" s="10"/>
      <c r="O11731" s="10"/>
      <c r="P11731" s="10"/>
      <c r="Q11731" s="10"/>
      <c r="R11731" s="10"/>
      <c r="S11731" s="10"/>
      <c r="T11731" s="10"/>
      <c r="U11731" s="10"/>
      <c r="V11731" s="10"/>
      <c r="W11731" s="10"/>
      <c r="X11731" s="10"/>
      <c r="Y11731" s="10"/>
      <c r="Z11731" s="10"/>
      <c r="AA11731" s="10"/>
      <c r="AB11731" s="10"/>
      <c r="AC11731" s="10"/>
      <c r="AD11731" s="10"/>
      <c r="AE11731" s="10"/>
    </row>
    <row r="11732" spans="3:31" x14ac:dyDescent="0.25">
      <c r="C11732" s="36"/>
      <c r="L11732" s="10"/>
      <c r="M11732" s="10"/>
      <c r="N11732" s="10"/>
      <c r="O11732" s="10"/>
      <c r="P11732" s="10"/>
      <c r="Q11732" s="10"/>
      <c r="R11732" s="10"/>
      <c r="S11732" s="10"/>
      <c r="T11732" s="10"/>
      <c r="U11732" s="10"/>
      <c r="V11732" s="10"/>
      <c r="W11732" s="10"/>
      <c r="X11732" s="10"/>
      <c r="Y11732" s="10"/>
      <c r="Z11732" s="10"/>
      <c r="AA11732" s="10"/>
      <c r="AB11732" s="10"/>
      <c r="AC11732" s="10"/>
      <c r="AD11732" s="10"/>
      <c r="AE11732" s="10"/>
    </row>
    <row r="11733" spans="3:31" x14ac:dyDescent="0.25">
      <c r="C11733" s="36"/>
      <c r="L11733" s="10"/>
      <c r="M11733" s="10"/>
      <c r="N11733" s="10"/>
      <c r="O11733" s="10"/>
      <c r="P11733" s="10"/>
      <c r="Q11733" s="10"/>
      <c r="R11733" s="10"/>
      <c r="S11733" s="10"/>
      <c r="T11733" s="10"/>
      <c r="U11733" s="10"/>
      <c r="V11733" s="10"/>
      <c r="W11733" s="10"/>
      <c r="X11733" s="10"/>
      <c r="Y11733" s="10"/>
      <c r="Z11733" s="10"/>
      <c r="AA11733" s="10"/>
      <c r="AB11733" s="10"/>
      <c r="AC11733" s="10"/>
      <c r="AD11733" s="10"/>
      <c r="AE11733" s="10"/>
    </row>
    <row r="11734" spans="3:31" x14ac:dyDescent="0.25">
      <c r="C11734" s="36"/>
      <c r="L11734" s="10"/>
      <c r="M11734" s="10"/>
      <c r="N11734" s="10"/>
      <c r="O11734" s="10"/>
      <c r="P11734" s="10"/>
      <c r="Q11734" s="10"/>
      <c r="R11734" s="10"/>
      <c r="S11734" s="10"/>
      <c r="T11734" s="10"/>
      <c r="U11734" s="10"/>
      <c r="V11734" s="10"/>
      <c r="W11734" s="10"/>
      <c r="X11734" s="10"/>
      <c r="Y11734" s="10"/>
      <c r="Z11734" s="10"/>
      <c r="AA11734" s="10"/>
      <c r="AB11734" s="10"/>
      <c r="AC11734" s="10"/>
      <c r="AD11734" s="10"/>
      <c r="AE11734" s="10"/>
    </row>
    <row r="11735" spans="3:31" x14ac:dyDescent="0.25">
      <c r="C11735" s="36"/>
      <c r="L11735" s="10"/>
      <c r="M11735" s="10"/>
      <c r="N11735" s="10"/>
      <c r="O11735" s="10"/>
      <c r="P11735" s="10"/>
      <c r="Q11735" s="10"/>
      <c r="R11735" s="10"/>
      <c r="S11735" s="10"/>
      <c r="T11735" s="10"/>
      <c r="U11735" s="10"/>
      <c r="V11735" s="10"/>
      <c r="W11735" s="10"/>
      <c r="X11735" s="10"/>
      <c r="Y11735" s="10"/>
      <c r="Z11735" s="10"/>
      <c r="AA11735" s="10"/>
      <c r="AB11735" s="10"/>
      <c r="AC11735" s="10"/>
      <c r="AD11735" s="10"/>
      <c r="AE11735" s="10"/>
    </row>
    <row r="11736" spans="3:31" x14ac:dyDescent="0.25">
      <c r="C11736" s="36"/>
      <c r="L11736" s="10"/>
      <c r="M11736" s="10"/>
      <c r="N11736" s="10"/>
      <c r="O11736" s="10"/>
      <c r="P11736" s="10"/>
      <c r="Q11736" s="10"/>
      <c r="R11736" s="10"/>
      <c r="S11736" s="10"/>
      <c r="T11736" s="10"/>
      <c r="U11736" s="10"/>
      <c r="V11736" s="10"/>
      <c r="W11736" s="10"/>
      <c r="X11736" s="10"/>
      <c r="Y11736" s="10"/>
      <c r="Z11736" s="10"/>
      <c r="AA11736" s="10"/>
      <c r="AB11736" s="10"/>
      <c r="AC11736" s="10"/>
      <c r="AD11736" s="10"/>
      <c r="AE11736" s="10"/>
    </row>
    <row r="11737" spans="3:31" x14ac:dyDescent="0.25">
      <c r="C11737" s="36"/>
      <c r="L11737" s="10"/>
      <c r="M11737" s="10"/>
      <c r="N11737" s="10"/>
      <c r="O11737" s="10"/>
      <c r="P11737" s="10"/>
      <c r="Q11737" s="10"/>
      <c r="R11737" s="10"/>
      <c r="S11737" s="10"/>
      <c r="T11737" s="10"/>
      <c r="U11737" s="10"/>
      <c r="V11737" s="10"/>
      <c r="W11737" s="10"/>
      <c r="X11737" s="10"/>
      <c r="Y11737" s="10"/>
      <c r="Z11737" s="10"/>
      <c r="AA11737" s="10"/>
      <c r="AB11737" s="10"/>
      <c r="AC11737" s="10"/>
      <c r="AD11737" s="10"/>
      <c r="AE11737" s="10"/>
    </row>
    <row r="11738" spans="3:31" x14ac:dyDescent="0.25">
      <c r="C11738" s="36"/>
      <c r="L11738" s="10"/>
      <c r="M11738" s="10"/>
      <c r="N11738" s="10"/>
      <c r="O11738" s="10"/>
      <c r="P11738" s="10"/>
      <c r="Q11738" s="10"/>
      <c r="R11738" s="10"/>
      <c r="S11738" s="10"/>
      <c r="T11738" s="10"/>
      <c r="U11738" s="10"/>
      <c r="V11738" s="10"/>
      <c r="W11738" s="10"/>
      <c r="X11738" s="10"/>
      <c r="Y11738" s="10"/>
      <c r="Z11738" s="10"/>
      <c r="AA11738" s="10"/>
      <c r="AB11738" s="10"/>
      <c r="AC11738" s="10"/>
      <c r="AD11738" s="10"/>
      <c r="AE11738" s="10"/>
    </row>
    <row r="11739" spans="3:31" x14ac:dyDescent="0.25">
      <c r="C11739" s="36"/>
      <c r="L11739" s="10"/>
      <c r="M11739" s="10"/>
      <c r="N11739" s="10"/>
      <c r="O11739" s="10"/>
      <c r="P11739" s="10"/>
      <c r="Q11739" s="10"/>
      <c r="R11739" s="10"/>
      <c r="S11739" s="10"/>
      <c r="T11739" s="10"/>
      <c r="U11739" s="10"/>
      <c r="V11739" s="10"/>
      <c r="W11739" s="10"/>
      <c r="X11739" s="10"/>
      <c r="Y11739" s="10"/>
      <c r="Z11739" s="10"/>
      <c r="AA11739" s="10"/>
      <c r="AB11739" s="10"/>
      <c r="AC11739" s="10"/>
      <c r="AD11739" s="10"/>
      <c r="AE11739" s="10"/>
    </row>
    <row r="11740" spans="3:31" x14ac:dyDescent="0.25">
      <c r="C11740" s="36"/>
      <c r="L11740" s="10"/>
      <c r="M11740" s="10"/>
      <c r="N11740" s="10"/>
      <c r="O11740" s="10"/>
      <c r="P11740" s="10"/>
      <c r="Q11740" s="10"/>
      <c r="R11740" s="10"/>
      <c r="S11740" s="10"/>
      <c r="T11740" s="10"/>
      <c r="U11740" s="10"/>
      <c r="V11740" s="10"/>
      <c r="W11740" s="10"/>
      <c r="X11740" s="10"/>
      <c r="Y11740" s="10"/>
      <c r="Z11740" s="10"/>
      <c r="AA11740" s="10"/>
      <c r="AB11740" s="10"/>
      <c r="AC11740" s="10"/>
      <c r="AD11740" s="10"/>
      <c r="AE11740" s="10"/>
    </row>
    <row r="11741" spans="3:31" x14ac:dyDescent="0.25">
      <c r="C11741" s="36"/>
      <c r="L11741" s="10"/>
      <c r="M11741" s="10"/>
      <c r="N11741" s="10"/>
      <c r="O11741" s="10"/>
      <c r="P11741" s="10"/>
      <c r="Q11741" s="10"/>
      <c r="R11741" s="10"/>
      <c r="S11741" s="10"/>
      <c r="T11741" s="10"/>
      <c r="U11741" s="10"/>
      <c r="V11741" s="10"/>
      <c r="W11741" s="10"/>
      <c r="X11741" s="10"/>
      <c r="Y11741" s="10"/>
      <c r="Z11741" s="10"/>
      <c r="AA11741" s="10"/>
      <c r="AB11741" s="10"/>
      <c r="AC11741" s="10"/>
      <c r="AD11741" s="10"/>
      <c r="AE11741" s="10"/>
    </row>
    <row r="11742" spans="3:31" x14ac:dyDescent="0.25">
      <c r="C11742" s="36"/>
      <c r="L11742" s="10"/>
      <c r="M11742" s="10"/>
      <c r="N11742" s="10"/>
      <c r="O11742" s="10"/>
      <c r="P11742" s="10"/>
      <c r="Q11742" s="10"/>
      <c r="R11742" s="10"/>
      <c r="S11742" s="10"/>
      <c r="T11742" s="10"/>
      <c r="U11742" s="10"/>
      <c r="V11742" s="10"/>
      <c r="W11742" s="10"/>
      <c r="X11742" s="10"/>
      <c r="Y11742" s="10"/>
      <c r="Z11742" s="10"/>
      <c r="AA11742" s="10"/>
      <c r="AB11742" s="10"/>
      <c r="AC11742" s="10"/>
      <c r="AD11742" s="10"/>
      <c r="AE11742" s="10"/>
    </row>
    <row r="11743" spans="3:31" x14ac:dyDescent="0.25">
      <c r="C11743" s="36"/>
      <c r="L11743" s="10"/>
      <c r="M11743" s="10"/>
      <c r="N11743" s="10"/>
      <c r="O11743" s="10"/>
      <c r="P11743" s="10"/>
      <c r="Q11743" s="10"/>
      <c r="R11743" s="10"/>
      <c r="S11743" s="10"/>
      <c r="T11743" s="10"/>
      <c r="U11743" s="10"/>
      <c r="V11743" s="10"/>
      <c r="W11743" s="10"/>
      <c r="X11743" s="10"/>
      <c r="Y11743" s="10"/>
      <c r="Z11743" s="10"/>
      <c r="AA11743" s="10"/>
      <c r="AB11743" s="10"/>
      <c r="AC11743" s="10"/>
      <c r="AD11743" s="10"/>
      <c r="AE11743" s="10"/>
    </row>
    <row r="11744" spans="3:31" x14ac:dyDescent="0.25">
      <c r="C11744" s="36"/>
      <c r="L11744" s="10"/>
      <c r="M11744" s="10"/>
      <c r="N11744" s="10"/>
      <c r="O11744" s="10"/>
      <c r="P11744" s="10"/>
      <c r="Q11744" s="10"/>
      <c r="R11744" s="10"/>
      <c r="S11744" s="10"/>
      <c r="T11744" s="10"/>
      <c r="U11744" s="10"/>
      <c r="V11744" s="10"/>
      <c r="W11744" s="10"/>
      <c r="X11744" s="10"/>
      <c r="Y11744" s="10"/>
      <c r="Z11744" s="10"/>
      <c r="AA11744" s="10"/>
      <c r="AB11744" s="10"/>
      <c r="AC11744" s="10"/>
      <c r="AD11744" s="10"/>
      <c r="AE11744" s="10"/>
    </row>
    <row r="11745" spans="3:31" x14ac:dyDescent="0.25">
      <c r="C11745" s="36"/>
      <c r="L11745" s="10"/>
      <c r="M11745" s="10"/>
      <c r="N11745" s="10"/>
      <c r="O11745" s="10"/>
      <c r="P11745" s="10"/>
      <c r="Q11745" s="10"/>
      <c r="R11745" s="10"/>
      <c r="S11745" s="10"/>
      <c r="T11745" s="10"/>
      <c r="U11745" s="10"/>
      <c r="V11745" s="10"/>
      <c r="W11745" s="10"/>
      <c r="X11745" s="10"/>
      <c r="Y11745" s="10"/>
      <c r="Z11745" s="10"/>
      <c r="AA11745" s="10"/>
      <c r="AB11745" s="10"/>
      <c r="AC11745" s="10"/>
      <c r="AD11745" s="10"/>
      <c r="AE11745" s="10"/>
    </row>
    <row r="11746" spans="3:31" x14ac:dyDescent="0.25">
      <c r="C11746" s="36"/>
      <c r="L11746" s="10"/>
      <c r="M11746" s="10"/>
      <c r="N11746" s="10"/>
      <c r="O11746" s="10"/>
      <c r="P11746" s="10"/>
      <c r="Q11746" s="10"/>
      <c r="R11746" s="10"/>
      <c r="S11746" s="10"/>
      <c r="T11746" s="10"/>
      <c r="U11746" s="10"/>
      <c r="V11746" s="10"/>
      <c r="W11746" s="10"/>
      <c r="X11746" s="10"/>
      <c r="Y11746" s="10"/>
      <c r="Z11746" s="10"/>
      <c r="AA11746" s="10"/>
      <c r="AB11746" s="10"/>
      <c r="AC11746" s="10"/>
      <c r="AD11746" s="10"/>
      <c r="AE11746" s="10"/>
    </row>
    <row r="11747" spans="3:31" x14ac:dyDescent="0.25">
      <c r="C11747" s="36"/>
      <c r="L11747" s="10"/>
      <c r="M11747" s="10"/>
      <c r="N11747" s="10"/>
      <c r="O11747" s="10"/>
      <c r="P11747" s="10"/>
      <c r="Q11747" s="10"/>
      <c r="R11747" s="10"/>
      <c r="S11747" s="10"/>
      <c r="T11747" s="10"/>
      <c r="U11747" s="10"/>
      <c r="V11747" s="10"/>
      <c r="W11747" s="10"/>
      <c r="X11747" s="10"/>
      <c r="Y11747" s="10"/>
      <c r="Z11747" s="10"/>
      <c r="AA11747" s="10"/>
      <c r="AB11747" s="10"/>
      <c r="AC11747" s="10"/>
      <c r="AD11747" s="10"/>
      <c r="AE11747" s="10"/>
    </row>
    <row r="11748" spans="3:31" x14ac:dyDescent="0.25">
      <c r="C11748" s="36"/>
      <c r="L11748" s="10"/>
      <c r="M11748" s="10"/>
      <c r="N11748" s="10"/>
      <c r="O11748" s="10"/>
      <c r="P11748" s="10"/>
      <c r="Q11748" s="10"/>
      <c r="R11748" s="10"/>
      <c r="S11748" s="10"/>
      <c r="T11748" s="10"/>
      <c r="U11748" s="10"/>
      <c r="V11748" s="10"/>
      <c r="W11748" s="10"/>
      <c r="X11748" s="10"/>
      <c r="Y11748" s="10"/>
      <c r="Z11748" s="10"/>
      <c r="AA11748" s="10"/>
      <c r="AB11748" s="10"/>
      <c r="AC11748" s="10"/>
      <c r="AD11748" s="10"/>
      <c r="AE11748" s="10"/>
    </row>
    <row r="11749" spans="3:31" x14ac:dyDescent="0.25">
      <c r="C11749" s="36"/>
      <c r="L11749" s="10"/>
      <c r="M11749" s="10"/>
      <c r="N11749" s="10"/>
      <c r="O11749" s="10"/>
      <c r="P11749" s="10"/>
      <c r="Q11749" s="10"/>
      <c r="R11749" s="10"/>
      <c r="S11749" s="10"/>
      <c r="T11749" s="10"/>
      <c r="U11749" s="10"/>
      <c r="V11749" s="10"/>
      <c r="W11749" s="10"/>
      <c r="X11749" s="10"/>
      <c r="Y11749" s="10"/>
      <c r="Z11749" s="10"/>
      <c r="AA11749" s="10"/>
      <c r="AB11749" s="10"/>
      <c r="AC11749" s="10"/>
      <c r="AD11749" s="10"/>
      <c r="AE11749" s="10"/>
    </row>
    <row r="11750" spans="3:31" x14ac:dyDescent="0.25">
      <c r="C11750" s="36"/>
      <c r="L11750" s="10"/>
      <c r="M11750" s="10"/>
      <c r="N11750" s="10"/>
      <c r="O11750" s="10"/>
      <c r="P11750" s="10"/>
      <c r="Q11750" s="10"/>
      <c r="R11750" s="10"/>
      <c r="S11750" s="10"/>
      <c r="T11750" s="10"/>
      <c r="U11750" s="10"/>
      <c r="V11750" s="10"/>
      <c r="W11750" s="10"/>
      <c r="X11750" s="10"/>
      <c r="Y11750" s="10"/>
      <c r="Z11750" s="10"/>
      <c r="AA11750" s="10"/>
      <c r="AB11750" s="10"/>
      <c r="AC11750" s="10"/>
      <c r="AD11750" s="10"/>
      <c r="AE11750" s="10"/>
    </row>
    <row r="11751" spans="3:31" x14ac:dyDescent="0.25">
      <c r="C11751" s="36"/>
      <c r="L11751" s="10"/>
      <c r="M11751" s="10"/>
      <c r="N11751" s="10"/>
      <c r="O11751" s="10"/>
      <c r="P11751" s="10"/>
      <c r="Q11751" s="10"/>
      <c r="R11751" s="10"/>
      <c r="S11751" s="10"/>
      <c r="T11751" s="10"/>
      <c r="U11751" s="10"/>
      <c r="V11751" s="10"/>
      <c r="W11751" s="10"/>
      <c r="X11751" s="10"/>
      <c r="Y11751" s="10"/>
      <c r="Z11751" s="10"/>
      <c r="AA11751" s="10"/>
      <c r="AB11751" s="10"/>
      <c r="AC11751" s="10"/>
      <c r="AD11751" s="10"/>
      <c r="AE11751" s="10"/>
    </row>
    <row r="11752" spans="3:31" x14ac:dyDescent="0.25">
      <c r="C11752" s="36"/>
      <c r="L11752" s="10"/>
      <c r="M11752" s="10"/>
      <c r="N11752" s="10"/>
      <c r="O11752" s="10"/>
      <c r="P11752" s="10"/>
      <c r="Q11752" s="10"/>
      <c r="R11752" s="10"/>
      <c r="S11752" s="10"/>
      <c r="T11752" s="10"/>
      <c r="U11752" s="10"/>
      <c r="V11752" s="10"/>
      <c r="W11752" s="10"/>
      <c r="X11752" s="10"/>
      <c r="Y11752" s="10"/>
      <c r="Z11752" s="10"/>
      <c r="AA11752" s="10"/>
      <c r="AB11752" s="10"/>
      <c r="AC11752" s="10"/>
      <c r="AD11752" s="10"/>
      <c r="AE11752" s="10"/>
    </row>
    <row r="11753" spans="3:31" x14ac:dyDescent="0.25">
      <c r="C11753" s="36"/>
      <c r="L11753" s="10"/>
      <c r="M11753" s="10"/>
      <c r="N11753" s="10"/>
      <c r="O11753" s="10"/>
      <c r="P11753" s="10"/>
      <c r="Q11753" s="10"/>
      <c r="R11753" s="10"/>
      <c r="S11753" s="10"/>
      <c r="T11753" s="10"/>
      <c r="U11753" s="10"/>
      <c r="V11753" s="10"/>
      <c r="W11753" s="10"/>
      <c r="X11753" s="10"/>
      <c r="Y11753" s="10"/>
      <c r="Z11753" s="10"/>
      <c r="AA11753" s="10"/>
      <c r="AB11753" s="10"/>
      <c r="AC11753" s="10"/>
      <c r="AD11753" s="10"/>
      <c r="AE11753" s="10"/>
    </row>
    <row r="11754" spans="3:31" x14ac:dyDescent="0.25">
      <c r="C11754" s="36"/>
      <c r="L11754" s="10"/>
      <c r="M11754" s="10"/>
      <c r="N11754" s="10"/>
      <c r="O11754" s="10"/>
      <c r="P11754" s="10"/>
      <c r="Q11754" s="10"/>
      <c r="R11754" s="10"/>
      <c r="S11754" s="10"/>
      <c r="T11754" s="10"/>
      <c r="U11754" s="10"/>
      <c r="V11754" s="10"/>
      <c r="W11754" s="10"/>
      <c r="X11754" s="10"/>
      <c r="Y11754" s="10"/>
      <c r="Z11754" s="10"/>
      <c r="AA11754" s="10"/>
      <c r="AB11754" s="10"/>
      <c r="AC11754" s="10"/>
      <c r="AD11754" s="10"/>
      <c r="AE11754" s="10"/>
    </row>
    <row r="11755" spans="3:31" x14ac:dyDescent="0.25">
      <c r="C11755" s="36"/>
      <c r="L11755" s="10"/>
      <c r="M11755" s="10"/>
      <c r="N11755" s="10"/>
      <c r="O11755" s="10"/>
      <c r="P11755" s="10"/>
      <c r="Q11755" s="10"/>
      <c r="R11755" s="10"/>
      <c r="S11755" s="10"/>
      <c r="T11755" s="10"/>
      <c r="U11755" s="10"/>
      <c r="V11755" s="10"/>
      <c r="W11755" s="10"/>
      <c r="X11755" s="10"/>
      <c r="Y11755" s="10"/>
      <c r="Z11755" s="10"/>
      <c r="AA11755" s="10"/>
      <c r="AB11755" s="10"/>
      <c r="AC11755" s="10"/>
      <c r="AD11755" s="10"/>
      <c r="AE11755" s="10"/>
    </row>
    <row r="11756" spans="3:31" x14ac:dyDescent="0.25">
      <c r="C11756" s="36"/>
      <c r="L11756" s="10"/>
      <c r="M11756" s="10"/>
      <c r="N11756" s="10"/>
      <c r="O11756" s="10"/>
      <c r="P11756" s="10"/>
      <c r="Q11756" s="10"/>
      <c r="R11756" s="10"/>
      <c r="S11756" s="10"/>
      <c r="T11756" s="10"/>
      <c r="U11756" s="10"/>
      <c r="V11756" s="10"/>
      <c r="W11756" s="10"/>
      <c r="X11756" s="10"/>
      <c r="Y11756" s="10"/>
      <c r="Z11756" s="10"/>
      <c r="AA11756" s="10"/>
      <c r="AB11756" s="10"/>
      <c r="AC11756" s="10"/>
      <c r="AD11756" s="10"/>
      <c r="AE11756" s="10"/>
    </row>
    <row r="11757" spans="3:31" x14ac:dyDescent="0.25">
      <c r="C11757" s="36"/>
      <c r="L11757" s="10"/>
      <c r="M11757" s="10"/>
      <c r="N11757" s="10"/>
      <c r="O11757" s="10"/>
      <c r="P11757" s="10"/>
      <c r="Q11757" s="10"/>
      <c r="R11757" s="10"/>
      <c r="S11757" s="10"/>
      <c r="T11757" s="10"/>
      <c r="U11757" s="10"/>
      <c r="V11757" s="10"/>
      <c r="W11757" s="10"/>
      <c r="X11757" s="10"/>
      <c r="Y11757" s="10"/>
      <c r="Z11757" s="10"/>
      <c r="AA11757" s="10"/>
      <c r="AB11757" s="10"/>
      <c r="AC11757" s="10"/>
      <c r="AD11757" s="10"/>
      <c r="AE11757" s="10"/>
    </row>
    <row r="11758" spans="3:31" x14ac:dyDescent="0.25">
      <c r="C11758" s="36"/>
      <c r="L11758" s="10"/>
      <c r="M11758" s="10"/>
      <c r="N11758" s="10"/>
      <c r="O11758" s="10"/>
      <c r="P11758" s="10"/>
      <c r="Q11758" s="10"/>
      <c r="R11758" s="10"/>
      <c r="S11758" s="10"/>
      <c r="T11758" s="10"/>
      <c r="U11758" s="10"/>
      <c r="V11758" s="10"/>
      <c r="W11758" s="10"/>
      <c r="X11758" s="10"/>
      <c r="Y11758" s="10"/>
      <c r="Z11758" s="10"/>
      <c r="AA11758" s="10"/>
      <c r="AB11758" s="10"/>
      <c r="AC11758" s="10"/>
      <c r="AD11758" s="10"/>
      <c r="AE11758" s="10"/>
    </row>
    <row r="11759" spans="3:31" x14ac:dyDescent="0.25">
      <c r="C11759" s="36"/>
      <c r="L11759" s="10"/>
      <c r="M11759" s="10"/>
      <c r="N11759" s="10"/>
      <c r="O11759" s="10"/>
      <c r="P11759" s="10"/>
      <c r="Q11759" s="10"/>
      <c r="R11759" s="10"/>
      <c r="S11759" s="10"/>
      <c r="T11759" s="10"/>
      <c r="U11759" s="10"/>
      <c r="V11759" s="10"/>
      <c r="W11759" s="10"/>
      <c r="X11759" s="10"/>
      <c r="Y11759" s="10"/>
      <c r="Z11759" s="10"/>
      <c r="AA11759" s="10"/>
      <c r="AB11759" s="10"/>
      <c r="AC11759" s="10"/>
      <c r="AD11759" s="10"/>
      <c r="AE11759" s="10"/>
    </row>
    <row r="11760" spans="3:31" x14ac:dyDescent="0.25">
      <c r="C11760" s="36"/>
      <c r="L11760" s="10"/>
      <c r="M11760" s="10"/>
      <c r="N11760" s="10"/>
      <c r="O11760" s="10"/>
      <c r="P11760" s="10"/>
      <c r="Q11760" s="10"/>
      <c r="R11760" s="10"/>
      <c r="S11760" s="10"/>
      <c r="T11760" s="10"/>
      <c r="U11760" s="10"/>
      <c r="V11760" s="10"/>
      <c r="W11760" s="10"/>
      <c r="X11760" s="10"/>
      <c r="Y11760" s="10"/>
      <c r="Z11760" s="10"/>
      <c r="AA11760" s="10"/>
      <c r="AB11760" s="10"/>
      <c r="AC11760" s="10"/>
      <c r="AD11760" s="10"/>
      <c r="AE11760" s="10"/>
    </row>
    <row r="11761" spans="3:31" x14ac:dyDescent="0.25">
      <c r="C11761" s="36"/>
      <c r="L11761" s="10"/>
      <c r="M11761" s="10"/>
      <c r="N11761" s="10"/>
      <c r="O11761" s="10"/>
      <c r="P11761" s="10"/>
      <c r="Q11761" s="10"/>
      <c r="R11761" s="10"/>
      <c r="S11761" s="10"/>
      <c r="T11761" s="10"/>
      <c r="U11761" s="10"/>
      <c r="V11761" s="10"/>
      <c r="W11761" s="10"/>
      <c r="X11761" s="10"/>
      <c r="Y11761" s="10"/>
      <c r="Z11761" s="10"/>
      <c r="AA11761" s="10"/>
      <c r="AB11761" s="10"/>
      <c r="AC11761" s="10"/>
      <c r="AD11761" s="10"/>
      <c r="AE11761" s="10"/>
    </row>
    <row r="11762" spans="3:31" x14ac:dyDescent="0.25">
      <c r="C11762" s="36"/>
      <c r="L11762" s="10"/>
      <c r="M11762" s="10"/>
      <c r="N11762" s="10"/>
      <c r="O11762" s="10"/>
      <c r="P11762" s="10"/>
      <c r="Q11762" s="10"/>
      <c r="R11762" s="10"/>
      <c r="S11762" s="10"/>
      <c r="T11762" s="10"/>
      <c r="U11762" s="10"/>
      <c r="V11762" s="10"/>
      <c r="W11762" s="10"/>
      <c r="X11762" s="10"/>
      <c r="Y11762" s="10"/>
      <c r="Z11762" s="10"/>
      <c r="AA11762" s="10"/>
      <c r="AB11762" s="10"/>
      <c r="AC11762" s="10"/>
      <c r="AD11762" s="10"/>
      <c r="AE11762" s="10"/>
    </row>
    <row r="11763" spans="3:31" x14ac:dyDescent="0.25">
      <c r="C11763" s="36"/>
      <c r="L11763" s="10"/>
      <c r="M11763" s="10"/>
      <c r="N11763" s="10"/>
      <c r="O11763" s="10"/>
      <c r="P11763" s="10"/>
      <c r="Q11763" s="10"/>
      <c r="R11763" s="10"/>
      <c r="S11763" s="10"/>
      <c r="T11763" s="10"/>
      <c r="U11763" s="10"/>
      <c r="V11763" s="10"/>
      <c r="W11763" s="10"/>
      <c r="X11763" s="10"/>
      <c r="Y11763" s="10"/>
      <c r="Z11763" s="10"/>
      <c r="AA11763" s="10"/>
      <c r="AB11763" s="10"/>
      <c r="AC11763" s="10"/>
      <c r="AD11763" s="10"/>
      <c r="AE11763" s="10"/>
    </row>
    <row r="11764" spans="3:31" x14ac:dyDescent="0.25">
      <c r="C11764" s="36"/>
      <c r="L11764" s="10"/>
      <c r="M11764" s="10"/>
      <c r="N11764" s="10"/>
      <c r="O11764" s="10"/>
      <c r="P11764" s="10"/>
      <c r="Q11764" s="10"/>
      <c r="R11764" s="10"/>
      <c r="S11764" s="10"/>
      <c r="T11764" s="10"/>
      <c r="U11764" s="10"/>
      <c r="V11764" s="10"/>
      <c r="W11764" s="10"/>
      <c r="X11764" s="10"/>
      <c r="Y11764" s="10"/>
      <c r="Z11764" s="10"/>
      <c r="AA11764" s="10"/>
      <c r="AB11764" s="10"/>
      <c r="AC11764" s="10"/>
      <c r="AD11764" s="10"/>
      <c r="AE11764" s="10"/>
    </row>
    <row r="11765" spans="3:31" x14ac:dyDescent="0.25">
      <c r="C11765" s="36"/>
      <c r="L11765" s="10"/>
      <c r="M11765" s="10"/>
      <c r="N11765" s="10"/>
      <c r="O11765" s="10"/>
      <c r="P11765" s="10"/>
      <c r="Q11765" s="10"/>
      <c r="R11765" s="10"/>
      <c r="S11765" s="10"/>
      <c r="T11765" s="10"/>
      <c r="U11765" s="10"/>
      <c r="V11765" s="10"/>
      <c r="W11765" s="10"/>
      <c r="X11765" s="10"/>
      <c r="Y11765" s="10"/>
      <c r="Z11765" s="10"/>
      <c r="AA11765" s="10"/>
      <c r="AB11765" s="10"/>
      <c r="AC11765" s="10"/>
      <c r="AD11765" s="10"/>
      <c r="AE11765" s="10"/>
    </row>
    <row r="11766" spans="3:31" x14ac:dyDescent="0.25">
      <c r="C11766" s="36"/>
      <c r="L11766" s="10"/>
      <c r="M11766" s="10"/>
      <c r="N11766" s="10"/>
      <c r="O11766" s="10"/>
      <c r="P11766" s="10"/>
      <c r="Q11766" s="10"/>
      <c r="R11766" s="10"/>
      <c r="S11766" s="10"/>
      <c r="T11766" s="10"/>
      <c r="U11766" s="10"/>
      <c r="V11766" s="10"/>
      <c r="W11766" s="10"/>
      <c r="X11766" s="10"/>
      <c r="Y11766" s="10"/>
      <c r="Z11766" s="10"/>
      <c r="AA11766" s="10"/>
      <c r="AB11766" s="10"/>
      <c r="AC11766" s="10"/>
      <c r="AD11766" s="10"/>
      <c r="AE11766" s="10"/>
    </row>
    <row r="11767" spans="3:31" x14ac:dyDescent="0.25">
      <c r="C11767" s="36"/>
      <c r="L11767" s="10"/>
      <c r="M11767" s="10"/>
      <c r="N11767" s="10"/>
      <c r="O11767" s="10"/>
      <c r="P11767" s="10"/>
      <c r="Q11767" s="10"/>
      <c r="R11767" s="10"/>
      <c r="S11767" s="10"/>
      <c r="T11767" s="10"/>
      <c r="U11767" s="10"/>
      <c r="V11767" s="10"/>
      <c r="W11767" s="10"/>
      <c r="X11767" s="10"/>
      <c r="Y11767" s="10"/>
      <c r="Z11767" s="10"/>
      <c r="AA11767" s="10"/>
      <c r="AB11767" s="10"/>
      <c r="AC11767" s="10"/>
      <c r="AD11767" s="10"/>
      <c r="AE11767" s="10"/>
    </row>
    <row r="11768" spans="3:31" x14ac:dyDescent="0.25">
      <c r="C11768" s="36"/>
      <c r="L11768" s="10"/>
      <c r="M11768" s="10"/>
      <c r="N11768" s="10"/>
      <c r="O11768" s="10"/>
      <c r="P11768" s="10"/>
      <c r="Q11768" s="10"/>
      <c r="R11768" s="10"/>
      <c r="S11768" s="10"/>
      <c r="T11768" s="10"/>
      <c r="U11768" s="10"/>
      <c r="V11768" s="10"/>
      <c r="W11768" s="10"/>
      <c r="X11768" s="10"/>
      <c r="Y11768" s="10"/>
      <c r="Z11768" s="10"/>
      <c r="AA11768" s="10"/>
      <c r="AB11768" s="10"/>
      <c r="AC11768" s="10"/>
      <c r="AD11768" s="10"/>
      <c r="AE11768" s="10"/>
    </row>
    <row r="11769" spans="3:31" x14ac:dyDescent="0.25">
      <c r="C11769" s="36"/>
      <c r="L11769" s="10"/>
      <c r="M11769" s="10"/>
      <c r="N11769" s="10"/>
      <c r="O11769" s="10"/>
      <c r="P11769" s="10"/>
      <c r="Q11769" s="10"/>
      <c r="R11769" s="10"/>
      <c r="S11769" s="10"/>
      <c r="T11769" s="10"/>
      <c r="U11769" s="10"/>
      <c r="V11769" s="10"/>
      <c r="W11769" s="10"/>
      <c r="X11769" s="10"/>
      <c r="Y11769" s="10"/>
      <c r="Z11769" s="10"/>
      <c r="AA11769" s="10"/>
      <c r="AB11769" s="10"/>
      <c r="AC11769" s="10"/>
      <c r="AD11769" s="10"/>
      <c r="AE11769" s="10"/>
    </row>
    <row r="11770" spans="3:31" x14ac:dyDescent="0.25">
      <c r="C11770" s="36"/>
      <c r="L11770" s="10"/>
      <c r="M11770" s="10"/>
      <c r="N11770" s="10"/>
      <c r="O11770" s="10"/>
      <c r="P11770" s="10"/>
      <c r="Q11770" s="10"/>
      <c r="R11770" s="10"/>
      <c r="S11770" s="10"/>
      <c r="T11770" s="10"/>
      <c r="U11770" s="10"/>
      <c r="V11770" s="10"/>
      <c r="W11770" s="10"/>
      <c r="X11770" s="10"/>
      <c r="Y11770" s="10"/>
      <c r="Z11770" s="10"/>
      <c r="AA11770" s="10"/>
      <c r="AB11770" s="10"/>
      <c r="AC11770" s="10"/>
      <c r="AD11770" s="10"/>
      <c r="AE11770" s="10"/>
    </row>
    <row r="11771" spans="3:31" x14ac:dyDescent="0.25">
      <c r="C11771" s="36"/>
      <c r="L11771" s="10"/>
      <c r="M11771" s="10"/>
      <c r="N11771" s="10"/>
      <c r="O11771" s="10"/>
      <c r="P11771" s="10"/>
      <c r="Q11771" s="10"/>
      <c r="R11771" s="10"/>
      <c r="S11771" s="10"/>
      <c r="T11771" s="10"/>
      <c r="U11771" s="10"/>
      <c r="V11771" s="10"/>
      <c r="W11771" s="10"/>
      <c r="X11771" s="10"/>
      <c r="Y11771" s="10"/>
      <c r="Z11771" s="10"/>
      <c r="AA11771" s="10"/>
      <c r="AB11771" s="10"/>
      <c r="AC11771" s="10"/>
      <c r="AD11771" s="10"/>
      <c r="AE11771" s="10"/>
    </row>
    <row r="11772" spans="3:31" x14ac:dyDescent="0.25">
      <c r="C11772" s="36"/>
      <c r="L11772" s="10"/>
      <c r="M11772" s="10"/>
      <c r="N11772" s="10"/>
      <c r="O11772" s="10"/>
      <c r="P11772" s="10"/>
      <c r="Q11772" s="10"/>
      <c r="R11772" s="10"/>
      <c r="S11772" s="10"/>
      <c r="T11772" s="10"/>
      <c r="U11772" s="10"/>
      <c r="V11772" s="10"/>
      <c r="W11772" s="10"/>
      <c r="X11772" s="10"/>
      <c r="Y11772" s="10"/>
      <c r="Z11772" s="10"/>
      <c r="AA11772" s="10"/>
      <c r="AB11772" s="10"/>
      <c r="AC11772" s="10"/>
      <c r="AD11772" s="10"/>
      <c r="AE11772" s="10"/>
    </row>
    <row r="11773" spans="3:31" x14ac:dyDescent="0.25">
      <c r="C11773" s="36"/>
      <c r="L11773" s="10"/>
      <c r="M11773" s="10"/>
      <c r="N11773" s="10"/>
      <c r="O11773" s="10"/>
      <c r="P11773" s="10"/>
      <c r="Q11773" s="10"/>
      <c r="R11773" s="10"/>
      <c r="S11773" s="10"/>
      <c r="T11773" s="10"/>
      <c r="U11773" s="10"/>
      <c r="V11773" s="10"/>
      <c r="W11773" s="10"/>
      <c r="X11773" s="10"/>
      <c r="Y11773" s="10"/>
      <c r="Z11773" s="10"/>
      <c r="AA11773" s="10"/>
      <c r="AB11773" s="10"/>
      <c r="AC11773" s="10"/>
      <c r="AD11773" s="10"/>
      <c r="AE11773" s="10"/>
    </row>
    <row r="11774" spans="3:31" x14ac:dyDescent="0.25">
      <c r="C11774" s="36"/>
      <c r="L11774" s="10"/>
      <c r="M11774" s="10"/>
      <c r="N11774" s="10"/>
      <c r="O11774" s="10"/>
      <c r="P11774" s="10"/>
      <c r="Q11774" s="10"/>
      <c r="R11774" s="10"/>
      <c r="S11774" s="10"/>
      <c r="T11774" s="10"/>
      <c r="U11774" s="10"/>
      <c r="V11774" s="10"/>
      <c r="W11774" s="10"/>
      <c r="X11774" s="10"/>
      <c r="Y11774" s="10"/>
      <c r="Z11774" s="10"/>
      <c r="AA11774" s="10"/>
      <c r="AB11774" s="10"/>
      <c r="AC11774" s="10"/>
      <c r="AD11774" s="10"/>
      <c r="AE11774" s="10"/>
    </row>
    <row r="11775" spans="3:31" x14ac:dyDescent="0.25">
      <c r="C11775" s="36"/>
      <c r="L11775" s="10"/>
      <c r="M11775" s="10"/>
      <c r="N11775" s="10"/>
      <c r="O11775" s="10"/>
      <c r="P11775" s="10"/>
      <c r="Q11775" s="10"/>
      <c r="R11775" s="10"/>
      <c r="S11775" s="10"/>
      <c r="T11775" s="10"/>
      <c r="U11775" s="10"/>
      <c r="V11775" s="10"/>
      <c r="W11775" s="10"/>
      <c r="X11775" s="10"/>
      <c r="Y11775" s="10"/>
      <c r="Z11775" s="10"/>
      <c r="AA11775" s="10"/>
      <c r="AB11775" s="10"/>
      <c r="AC11775" s="10"/>
      <c r="AD11775" s="10"/>
      <c r="AE11775" s="10"/>
    </row>
    <row r="11776" spans="3:31" x14ac:dyDescent="0.25">
      <c r="C11776" s="36"/>
      <c r="L11776" s="10"/>
      <c r="M11776" s="10"/>
      <c r="N11776" s="10"/>
      <c r="O11776" s="10"/>
      <c r="P11776" s="10"/>
      <c r="Q11776" s="10"/>
      <c r="R11776" s="10"/>
      <c r="S11776" s="10"/>
      <c r="T11776" s="10"/>
      <c r="U11776" s="10"/>
      <c r="V11776" s="10"/>
      <c r="W11776" s="10"/>
      <c r="X11776" s="10"/>
      <c r="Y11776" s="10"/>
      <c r="Z11776" s="10"/>
      <c r="AA11776" s="10"/>
      <c r="AB11776" s="10"/>
      <c r="AC11776" s="10"/>
      <c r="AD11776" s="10"/>
      <c r="AE11776" s="10"/>
    </row>
    <row r="11777" spans="3:31" x14ac:dyDescent="0.25">
      <c r="C11777" s="36"/>
      <c r="L11777" s="10"/>
      <c r="M11777" s="10"/>
      <c r="N11777" s="10"/>
      <c r="O11777" s="10"/>
      <c r="P11777" s="10"/>
      <c r="Q11777" s="10"/>
      <c r="R11777" s="10"/>
      <c r="S11777" s="10"/>
      <c r="T11777" s="10"/>
      <c r="U11777" s="10"/>
      <c r="V11777" s="10"/>
      <c r="W11777" s="10"/>
      <c r="X11777" s="10"/>
      <c r="Y11777" s="10"/>
      <c r="Z11777" s="10"/>
      <c r="AA11777" s="10"/>
      <c r="AB11777" s="10"/>
      <c r="AC11777" s="10"/>
      <c r="AD11777" s="10"/>
      <c r="AE11777" s="10"/>
    </row>
    <row r="11778" spans="3:31" x14ac:dyDescent="0.25">
      <c r="C11778" s="36"/>
      <c r="L11778" s="10"/>
      <c r="M11778" s="10"/>
      <c r="N11778" s="10"/>
      <c r="O11778" s="10"/>
      <c r="P11778" s="10"/>
      <c r="Q11778" s="10"/>
      <c r="R11778" s="10"/>
      <c r="S11778" s="10"/>
      <c r="T11778" s="10"/>
      <c r="U11778" s="10"/>
      <c r="V11778" s="10"/>
      <c r="W11778" s="10"/>
      <c r="X11778" s="10"/>
      <c r="Y11778" s="10"/>
      <c r="Z11778" s="10"/>
      <c r="AA11778" s="10"/>
      <c r="AB11778" s="10"/>
      <c r="AC11778" s="10"/>
      <c r="AD11778" s="10"/>
      <c r="AE11778" s="10"/>
    </row>
    <row r="11779" spans="3:31" x14ac:dyDescent="0.25">
      <c r="C11779" s="36"/>
      <c r="L11779" s="10"/>
      <c r="M11779" s="10"/>
      <c r="N11779" s="10"/>
      <c r="O11779" s="10"/>
      <c r="P11779" s="10"/>
      <c r="Q11779" s="10"/>
      <c r="R11779" s="10"/>
      <c r="S11779" s="10"/>
      <c r="T11779" s="10"/>
      <c r="U11779" s="10"/>
      <c r="V11779" s="10"/>
      <c r="W11779" s="10"/>
      <c r="X11779" s="10"/>
      <c r="Y11779" s="10"/>
      <c r="Z11779" s="10"/>
      <c r="AA11779" s="10"/>
      <c r="AB11779" s="10"/>
      <c r="AC11779" s="10"/>
      <c r="AD11779" s="10"/>
      <c r="AE11779" s="10"/>
    </row>
    <row r="11780" spans="3:31" x14ac:dyDescent="0.25">
      <c r="C11780" s="36"/>
      <c r="L11780" s="10"/>
      <c r="M11780" s="10"/>
      <c r="N11780" s="10"/>
      <c r="O11780" s="10"/>
      <c r="P11780" s="10"/>
      <c r="Q11780" s="10"/>
      <c r="R11780" s="10"/>
      <c r="S11780" s="10"/>
      <c r="T11780" s="10"/>
      <c r="U11780" s="10"/>
      <c r="V11780" s="10"/>
      <c r="W11780" s="10"/>
      <c r="X11780" s="10"/>
      <c r="Y11780" s="10"/>
      <c r="Z11780" s="10"/>
      <c r="AA11780" s="10"/>
      <c r="AB11780" s="10"/>
      <c r="AC11780" s="10"/>
      <c r="AD11780" s="10"/>
      <c r="AE11780" s="10"/>
    </row>
    <row r="11781" spans="3:31" x14ac:dyDescent="0.25">
      <c r="C11781" s="36"/>
      <c r="L11781" s="10"/>
      <c r="M11781" s="10"/>
      <c r="N11781" s="10"/>
      <c r="O11781" s="10"/>
      <c r="P11781" s="10"/>
      <c r="Q11781" s="10"/>
      <c r="R11781" s="10"/>
      <c r="S11781" s="10"/>
      <c r="T11781" s="10"/>
      <c r="U11781" s="10"/>
      <c r="V11781" s="10"/>
      <c r="W11781" s="10"/>
      <c r="X11781" s="10"/>
      <c r="Y11781" s="10"/>
      <c r="Z11781" s="10"/>
      <c r="AA11781" s="10"/>
      <c r="AB11781" s="10"/>
      <c r="AC11781" s="10"/>
      <c r="AD11781" s="10"/>
      <c r="AE11781" s="10"/>
    </row>
    <row r="11782" spans="3:31" x14ac:dyDescent="0.25">
      <c r="C11782" s="36"/>
      <c r="L11782" s="10"/>
      <c r="M11782" s="10"/>
      <c r="N11782" s="10"/>
      <c r="O11782" s="10"/>
      <c r="P11782" s="10"/>
      <c r="Q11782" s="10"/>
      <c r="R11782" s="10"/>
      <c r="S11782" s="10"/>
      <c r="T11782" s="10"/>
      <c r="U11782" s="10"/>
      <c r="V11782" s="10"/>
      <c r="W11782" s="10"/>
      <c r="X11782" s="10"/>
      <c r="Y11782" s="10"/>
      <c r="Z11782" s="10"/>
      <c r="AA11782" s="10"/>
      <c r="AB11782" s="10"/>
      <c r="AC11782" s="10"/>
      <c r="AD11782" s="10"/>
      <c r="AE11782" s="10"/>
    </row>
    <row r="11783" spans="3:31" x14ac:dyDescent="0.25">
      <c r="C11783" s="36"/>
      <c r="L11783" s="10"/>
      <c r="M11783" s="10"/>
      <c r="N11783" s="10"/>
      <c r="O11783" s="10"/>
      <c r="P11783" s="10"/>
      <c r="Q11783" s="10"/>
      <c r="R11783" s="10"/>
      <c r="S11783" s="10"/>
      <c r="T11783" s="10"/>
      <c r="U11783" s="10"/>
      <c r="V11783" s="10"/>
      <c r="W11783" s="10"/>
      <c r="X11783" s="10"/>
      <c r="Y11783" s="10"/>
      <c r="Z11783" s="10"/>
      <c r="AA11783" s="10"/>
      <c r="AB11783" s="10"/>
      <c r="AC11783" s="10"/>
      <c r="AD11783" s="10"/>
      <c r="AE11783" s="10"/>
    </row>
    <row r="11784" spans="3:31" x14ac:dyDescent="0.25">
      <c r="C11784" s="36"/>
      <c r="L11784" s="10"/>
      <c r="M11784" s="10"/>
      <c r="N11784" s="10"/>
      <c r="O11784" s="10"/>
      <c r="P11784" s="10"/>
      <c r="Q11784" s="10"/>
      <c r="R11784" s="10"/>
      <c r="S11784" s="10"/>
      <c r="T11784" s="10"/>
      <c r="U11784" s="10"/>
      <c r="V11784" s="10"/>
      <c r="W11784" s="10"/>
      <c r="X11784" s="10"/>
      <c r="Y11784" s="10"/>
      <c r="Z11784" s="10"/>
      <c r="AA11784" s="10"/>
      <c r="AB11784" s="10"/>
      <c r="AC11784" s="10"/>
      <c r="AD11784" s="10"/>
      <c r="AE11784" s="10"/>
    </row>
    <row r="11785" spans="3:31" x14ac:dyDescent="0.25">
      <c r="C11785" s="36"/>
      <c r="L11785" s="10"/>
      <c r="M11785" s="10"/>
      <c r="N11785" s="10"/>
      <c r="O11785" s="10"/>
      <c r="P11785" s="10"/>
      <c r="Q11785" s="10"/>
      <c r="R11785" s="10"/>
      <c r="S11785" s="10"/>
      <c r="T11785" s="10"/>
      <c r="U11785" s="10"/>
      <c r="V11785" s="10"/>
      <c r="W11785" s="10"/>
      <c r="X11785" s="10"/>
      <c r="Y11785" s="10"/>
      <c r="Z11785" s="10"/>
      <c r="AA11785" s="10"/>
      <c r="AB11785" s="10"/>
      <c r="AC11785" s="10"/>
      <c r="AD11785" s="10"/>
      <c r="AE11785" s="10"/>
    </row>
    <row r="11786" spans="3:31" x14ac:dyDescent="0.25">
      <c r="C11786" s="36"/>
      <c r="L11786" s="10"/>
      <c r="M11786" s="10"/>
      <c r="N11786" s="10"/>
      <c r="O11786" s="10"/>
      <c r="P11786" s="10"/>
      <c r="Q11786" s="10"/>
      <c r="R11786" s="10"/>
      <c r="S11786" s="10"/>
      <c r="T11786" s="10"/>
      <c r="U11786" s="10"/>
      <c r="V11786" s="10"/>
      <c r="W11786" s="10"/>
      <c r="X11786" s="10"/>
      <c r="Y11786" s="10"/>
      <c r="Z11786" s="10"/>
      <c r="AA11786" s="10"/>
      <c r="AB11786" s="10"/>
      <c r="AC11786" s="10"/>
      <c r="AD11786" s="10"/>
      <c r="AE11786" s="10"/>
    </row>
    <row r="11787" spans="3:31" x14ac:dyDescent="0.25">
      <c r="C11787" s="36"/>
      <c r="L11787" s="10"/>
      <c r="M11787" s="10"/>
      <c r="N11787" s="10"/>
      <c r="O11787" s="10"/>
      <c r="P11787" s="10"/>
      <c r="Q11787" s="10"/>
      <c r="R11787" s="10"/>
      <c r="S11787" s="10"/>
      <c r="T11787" s="10"/>
      <c r="U11787" s="10"/>
      <c r="V11787" s="10"/>
      <c r="W11787" s="10"/>
      <c r="X11787" s="10"/>
      <c r="Y11787" s="10"/>
      <c r="Z11787" s="10"/>
      <c r="AA11787" s="10"/>
      <c r="AB11787" s="10"/>
      <c r="AC11787" s="10"/>
      <c r="AD11787" s="10"/>
      <c r="AE11787" s="10"/>
    </row>
    <row r="11788" spans="3:31" x14ac:dyDescent="0.25">
      <c r="C11788" s="36"/>
      <c r="L11788" s="10"/>
      <c r="M11788" s="10"/>
      <c r="N11788" s="10"/>
      <c r="O11788" s="10"/>
      <c r="P11788" s="10"/>
      <c r="Q11788" s="10"/>
      <c r="R11788" s="10"/>
      <c r="S11788" s="10"/>
      <c r="T11788" s="10"/>
      <c r="U11788" s="10"/>
      <c r="V11788" s="10"/>
      <c r="W11788" s="10"/>
      <c r="X11788" s="10"/>
      <c r="Y11788" s="10"/>
      <c r="Z11788" s="10"/>
      <c r="AA11788" s="10"/>
      <c r="AB11788" s="10"/>
      <c r="AC11788" s="10"/>
      <c r="AD11788" s="10"/>
      <c r="AE11788" s="10"/>
    </row>
    <row r="11789" spans="3:31" x14ac:dyDescent="0.25">
      <c r="C11789" s="36"/>
      <c r="L11789" s="10"/>
      <c r="M11789" s="10"/>
      <c r="N11789" s="10"/>
      <c r="O11789" s="10"/>
      <c r="P11789" s="10"/>
      <c r="Q11789" s="10"/>
      <c r="R11789" s="10"/>
      <c r="S11789" s="10"/>
      <c r="T11789" s="10"/>
      <c r="U11789" s="10"/>
      <c r="V11789" s="10"/>
      <c r="W11789" s="10"/>
      <c r="X11789" s="10"/>
      <c r="Y11789" s="10"/>
      <c r="Z11789" s="10"/>
      <c r="AA11789" s="10"/>
      <c r="AB11789" s="10"/>
      <c r="AC11789" s="10"/>
      <c r="AD11789" s="10"/>
      <c r="AE11789" s="10"/>
    </row>
    <row r="11790" spans="3:31" x14ac:dyDescent="0.25">
      <c r="C11790" s="36"/>
      <c r="L11790" s="10"/>
      <c r="M11790" s="10"/>
      <c r="N11790" s="10"/>
      <c r="O11790" s="10"/>
      <c r="P11790" s="10"/>
      <c r="Q11790" s="10"/>
      <c r="R11790" s="10"/>
      <c r="S11790" s="10"/>
      <c r="T11790" s="10"/>
      <c r="U11790" s="10"/>
      <c r="V11790" s="10"/>
      <c r="W11790" s="10"/>
      <c r="X11790" s="10"/>
      <c r="Y11790" s="10"/>
      <c r="Z11790" s="10"/>
      <c r="AA11790" s="10"/>
      <c r="AB11790" s="10"/>
      <c r="AC11790" s="10"/>
      <c r="AD11790" s="10"/>
      <c r="AE11790" s="10"/>
    </row>
    <row r="11791" spans="3:31" x14ac:dyDescent="0.25">
      <c r="C11791" s="36"/>
      <c r="L11791" s="10"/>
      <c r="M11791" s="10"/>
      <c r="N11791" s="10"/>
      <c r="O11791" s="10"/>
      <c r="P11791" s="10"/>
      <c r="Q11791" s="10"/>
      <c r="R11791" s="10"/>
      <c r="S11791" s="10"/>
      <c r="T11791" s="10"/>
      <c r="U11791" s="10"/>
      <c r="V11791" s="10"/>
      <c r="W11791" s="10"/>
      <c r="X11791" s="10"/>
      <c r="Y11791" s="10"/>
      <c r="Z11791" s="10"/>
      <c r="AA11791" s="10"/>
      <c r="AB11791" s="10"/>
      <c r="AC11791" s="10"/>
      <c r="AD11791" s="10"/>
      <c r="AE11791" s="10"/>
    </row>
    <row r="11792" spans="3:31" x14ac:dyDescent="0.25">
      <c r="C11792" s="36"/>
      <c r="L11792" s="10"/>
      <c r="M11792" s="10"/>
      <c r="N11792" s="10"/>
      <c r="O11792" s="10"/>
      <c r="P11792" s="10"/>
      <c r="Q11792" s="10"/>
      <c r="R11792" s="10"/>
      <c r="S11792" s="10"/>
      <c r="T11792" s="10"/>
      <c r="U11792" s="10"/>
      <c r="V11792" s="10"/>
      <c r="W11792" s="10"/>
      <c r="X11792" s="10"/>
      <c r="Y11792" s="10"/>
      <c r="Z11792" s="10"/>
      <c r="AA11792" s="10"/>
      <c r="AB11792" s="10"/>
      <c r="AC11792" s="10"/>
      <c r="AD11792" s="10"/>
      <c r="AE11792" s="10"/>
    </row>
    <row r="11793" spans="3:31" x14ac:dyDescent="0.25">
      <c r="C11793" s="36"/>
      <c r="L11793" s="10"/>
      <c r="M11793" s="10"/>
      <c r="N11793" s="10"/>
      <c r="O11793" s="10"/>
      <c r="P11793" s="10"/>
      <c r="Q11793" s="10"/>
      <c r="R11793" s="10"/>
      <c r="S11793" s="10"/>
      <c r="T11793" s="10"/>
      <c r="U11793" s="10"/>
      <c r="V11793" s="10"/>
      <c r="W11793" s="10"/>
      <c r="X11793" s="10"/>
      <c r="Y11793" s="10"/>
      <c r="Z11793" s="10"/>
      <c r="AA11793" s="10"/>
      <c r="AB11793" s="10"/>
      <c r="AC11793" s="10"/>
      <c r="AD11793" s="10"/>
      <c r="AE11793" s="10"/>
    </row>
    <row r="11794" spans="3:31" x14ac:dyDescent="0.25">
      <c r="C11794" s="36"/>
      <c r="L11794" s="10"/>
      <c r="M11794" s="10"/>
      <c r="N11794" s="10"/>
      <c r="O11794" s="10"/>
      <c r="P11794" s="10"/>
      <c r="Q11794" s="10"/>
      <c r="R11794" s="10"/>
      <c r="S11794" s="10"/>
      <c r="T11794" s="10"/>
      <c r="U11794" s="10"/>
      <c r="V11794" s="10"/>
      <c r="W11794" s="10"/>
      <c r="X11794" s="10"/>
      <c r="Y11794" s="10"/>
      <c r="Z11794" s="10"/>
      <c r="AA11794" s="10"/>
      <c r="AB11794" s="10"/>
      <c r="AC11794" s="10"/>
      <c r="AD11794" s="10"/>
      <c r="AE11794" s="10"/>
    </row>
    <row r="11795" spans="3:31" x14ac:dyDescent="0.25">
      <c r="C11795" s="36"/>
      <c r="L11795" s="10"/>
      <c r="M11795" s="10"/>
      <c r="N11795" s="10"/>
      <c r="O11795" s="10"/>
      <c r="P11795" s="10"/>
      <c r="Q11795" s="10"/>
      <c r="R11795" s="10"/>
      <c r="S11795" s="10"/>
      <c r="T11795" s="10"/>
      <c r="U11795" s="10"/>
      <c r="V11795" s="10"/>
      <c r="W11795" s="10"/>
      <c r="X11795" s="10"/>
      <c r="Y11795" s="10"/>
      <c r="Z11795" s="10"/>
      <c r="AA11795" s="10"/>
      <c r="AB11795" s="10"/>
      <c r="AC11795" s="10"/>
      <c r="AD11795" s="10"/>
      <c r="AE11795" s="10"/>
    </row>
    <row r="11796" spans="3:31" x14ac:dyDescent="0.25">
      <c r="C11796" s="36"/>
      <c r="L11796" s="10"/>
      <c r="M11796" s="10"/>
      <c r="N11796" s="10"/>
      <c r="O11796" s="10"/>
      <c r="P11796" s="10"/>
      <c r="Q11796" s="10"/>
      <c r="R11796" s="10"/>
      <c r="S11796" s="10"/>
      <c r="T11796" s="10"/>
      <c r="U11796" s="10"/>
      <c r="V11796" s="10"/>
      <c r="W11796" s="10"/>
      <c r="X11796" s="10"/>
      <c r="Y11796" s="10"/>
      <c r="Z11796" s="10"/>
      <c r="AA11796" s="10"/>
      <c r="AB11796" s="10"/>
      <c r="AC11796" s="10"/>
      <c r="AD11796" s="10"/>
      <c r="AE11796" s="10"/>
    </row>
    <row r="11797" spans="3:31" x14ac:dyDescent="0.25">
      <c r="C11797" s="36"/>
      <c r="L11797" s="10"/>
      <c r="M11797" s="10"/>
      <c r="N11797" s="10"/>
      <c r="O11797" s="10"/>
      <c r="P11797" s="10"/>
      <c r="Q11797" s="10"/>
      <c r="R11797" s="10"/>
      <c r="S11797" s="10"/>
      <c r="T11797" s="10"/>
      <c r="U11797" s="10"/>
      <c r="V11797" s="10"/>
      <c r="W11797" s="10"/>
      <c r="X11797" s="10"/>
      <c r="Y11797" s="10"/>
      <c r="Z11797" s="10"/>
      <c r="AA11797" s="10"/>
      <c r="AB11797" s="10"/>
      <c r="AC11797" s="10"/>
      <c r="AD11797" s="10"/>
      <c r="AE11797" s="10"/>
    </row>
    <row r="11798" spans="3:31" x14ac:dyDescent="0.25">
      <c r="C11798" s="36"/>
      <c r="L11798" s="10"/>
      <c r="M11798" s="10"/>
      <c r="N11798" s="10"/>
      <c r="O11798" s="10"/>
      <c r="P11798" s="10"/>
      <c r="Q11798" s="10"/>
      <c r="R11798" s="10"/>
      <c r="S11798" s="10"/>
      <c r="T11798" s="10"/>
      <c r="U11798" s="10"/>
      <c r="V11798" s="10"/>
      <c r="W11798" s="10"/>
      <c r="X11798" s="10"/>
      <c r="Y11798" s="10"/>
      <c r="Z11798" s="10"/>
      <c r="AA11798" s="10"/>
      <c r="AB11798" s="10"/>
      <c r="AC11798" s="10"/>
      <c r="AD11798" s="10"/>
      <c r="AE11798" s="10"/>
    </row>
    <row r="11799" spans="3:31" x14ac:dyDescent="0.25">
      <c r="C11799" s="36"/>
      <c r="L11799" s="10"/>
      <c r="M11799" s="10"/>
      <c r="N11799" s="10"/>
      <c r="O11799" s="10"/>
      <c r="P11799" s="10"/>
      <c r="Q11799" s="10"/>
      <c r="R11799" s="10"/>
      <c r="S11799" s="10"/>
      <c r="T11799" s="10"/>
      <c r="U11799" s="10"/>
      <c r="V11799" s="10"/>
      <c r="W11799" s="10"/>
      <c r="X11799" s="10"/>
      <c r="Y11799" s="10"/>
      <c r="Z11799" s="10"/>
      <c r="AA11799" s="10"/>
      <c r="AB11799" s="10"/>
      <c r="AC11799" s="10"/>
      <c r="AD11799" s="10"/>
      <c r="AE11799" s="10"/>
    </row>
    <row r="11800" spans="3:31" x14ac:dyDescent="0.25">
      <c r="C11800" s="36"/>
      <c r="L11800" s="10"/>
      <c r="M11800" s="10"/>
      <c r="N11800" s="10"/>
      <c r="O11800" s="10"/>
      <c r="P11800" s="10"/>
      <c r="Q11800" s="10"/>
      <c r="R11800" s="10"/>
      <c r="S11800" s="10"/>
      <c r="T11800" s="10"/>
      <c r="U11800" s="10"/>
      <c r="V11800" s="10"/>
      <c r="W11800" s="10"/>
      <c r="X11800" s="10"/>
      <c r="Y11800" s="10"/>
      <c r="Z11800" s="10"/>
      <c r="AA11800" s="10"/>
      <c r="AB11800" s="10"/>
      <c r="AC11800" s="10"/>
      <c r="AD11800" s="10"/>
      <c r="AE11800" s="10"/>
    </row>
    <row r="11801" spans="3:31" x14ac:dyDescent="0.25">
      <c r="C11801" s="36"/>
      <c r="L11801" s="10"/>
      <c r="M11801" s="10"/>
      <c r="N11801" s="10"/>
      <c r="O11801" s="10"/>
      <c r="P11801" s="10"/>
      <c r="Q11801" s="10"/>
      <c r="R11801" s="10"/>
      <c r="S11801" s="10"/>
      <c r="T11801" s="10"/>
      <c r="U11801" s="10"/>
      <c r="V11801" s="10"/>
      <c r="W11801" s="10"/>
      <c r="X11801" s="10"/>
      <c r="Y11801" s="10"/>
      <c r="Z11801" s="10"/>
      <c r="AA11801" s="10"/>
      <c r="AB11801" s="10"/>
      <c r="AC11801" s="10"/>
      <c r="AD11801" s="10"/>
      <c r="AE11801" s="10"/>
    </row>
    <row r="11802" spans="3:31" x14ac:dyDescent="0.25">
      <c r="C11802" s="36"/>
      <c r="L11802" s="10"/>
      <c r="M11802" s="10"/>
      <c r="N11802" s="10"/>
      <c r="O11802" s="10"/>
      <c r="P11802" s="10"/>
      <c r="Q11802" s="10"/>
      <c r="R11802" s="10"/>
      <c r="S11802" s="10"/>
      <c r="T11802" s="10"/>
      <c r="U11802" s="10"/>
      <c r="V11802" s="10"/>
      <c r="W11802" s="10"/>
      <c r="X11802" s="10"/>
      <c r="Y11802" s="10"/>
      <c r="Z11802" s="10"/>
      <c r="AA11802" s="10"/>
      <c r="AB11802" s="10"/>
      <c r="AC11802" s="10"/>
      <c r="AD11802" s="10"/>
      <c r="AE11802" s="10"/>
    </row>
    <row r="11803" spans="3:31" x14ac:dyDescent="0.25">
      <c r="C11803" s="36"/>
      <c r="L11803" s="10"/>
      <c r="M11803" s="10"/>
      <c r="N11803" s="10"/>
      <c r="O11803" s="10"/>
      <c r="P11803" s="10"/>
      <c r="Q11803" s="10"/>
      <c r="R11803" s="10"/>
      <c r="S11803" s="10"/>
      <c r="T11803" s="10"/>
      <c r="U11803" s="10"/>
      <c r="V11803" s="10"/>
      <c r="W11803" s="10"/>
      <c r="X11803" s="10"/>
      <c r="Y11803" s="10"/>
      <c r="Z11803" s="10"/>
      <c r="AA11803" s="10"/>
      <c r="AB11803" s="10"/>
      <c r="AC11803" s="10"/>
      <c r="AD11803" s="10"/>
      <c r="AE11803" s="10"/>
    </row>
    <row r="11804" spans="3:31" x14ac:dyDescent="0.25">
      <c r="C11804" s="36"/>
      <c r="L11804" s="10"/>
      <c r="M11804" s="10"/>
      <c r="N11804" s="10"/>
      <c r="O11804" s="10"/>
      <c r="P11804" s="10"/>
      <c r="Q11804" s="10"/>
      <c r="R11804" s="10"/>
      <c r="S11804" s="10"/>
      <c r="T11804" s="10"/>
      <c r="U11804" s="10"/>
      <c r="V11804" s="10"/>
      <c r="W11804" s="10"/>
      <c r="X11804" s="10"/>
      <c r="Y11804" s="10"/>
      <c r="Z11804" s="10"/>
      <c r="AA11804" s="10"/>
      <c r="AB11804" s="10"/>
      <c r="AC11804" s="10"/>
      <c r="AD11804" s="10"/>
      <c r="AE11804" s="10"/>
    </row>
    <row r="11805" spans="3:31" x14ac:dyDescent="0.25">
      <c r="C11805" s="36"/>
      <c r="L11805" s="10"/>
      <c r="M11805" s="10"/>
      <c r="N11805" s="10"/>
      <c r="O11805" s="10"/>
      <c r="P11805" s="10"/>
      <c r="Q11805" s="10"/>
      <c r="R11805" s="10"/>
      <c r="S11805" s="10"/>
      <c r="T11805" s="10"/>
      <c r="U11805" s="10"/>
      <c r="V11805" s="10"/>
      <c r="W11805" s="10"/>
      <c r="X11805" s="10"/>
      <c r="Y11805" s="10"/>
      <c r="Z11805" s="10"/>
      <c r="AA11805" s="10"/>
      <c r="AB11805" s="10"/>
      <c r="AC11805" s="10"/>
      <c r="AD11805" s="10"/>
      <c r="AE11805" s="10"/>
    </row>
    <row r="11806" spans="3:31" x14ac:dyDescent="0.25">
      <c r="C11806" s="36"/>
      <c r="L11806" s="10"/>
      <c r="M11806" s="10"/>
      <c r="N11806" s="10"/>
      <c r="O11806" s="10"/>
      <c r="P11806" s="10"/>
      <c r="Q11806" s="10"/>
      <c r="R11806" s="10"/>
      <c r="S11806" s="10"/>
      <c r="T11806" s="10"/>
      <c r="U11806" s="10"/>
      <c r="V11806" s="10"/>
      <c r="W11806" s="10"/>
      <c r="X11806" s="10"/>
      <c r="Y11806" s="10"/>
      <c r="Z11806" s="10"/>
      <c r="AA11806" s="10"/>
      <c r="AB11806" s="10"/>
      <c r="AC11806" s="10"/>
      <c r="AD11806" s="10"/>
      <c r="AE11806" s="10"/>
    </row>
    <row r="11807" spans="3:31" x14ac:dyDescent="0.25">
      <c r="C11807" s="36"/>
      <c r="L11807" s="10"/>
      <c r="M11807" s="10"/>
      <c r="N11807" s="10"/>
      <c r="O11807" s="10"/>
      <c r="P11807" s="10"/>
      <c r="Q11807" s="10"/>
      <c r="R11807" s="10"/>
      <c r="S11807" s="10"/>
      <c r="T11807" s="10"/>
      <c r="U11807" s="10"/>
      <c r="V11807" s="10"/>
      <c r="W11807" s="10"/>
      <c r="X11807" s="10"/>
      <c r="Y11807" s="10"/>
      <c r="Z11807" s="10"/>
      <c r="AA11807" s="10"/>
      <c r="AB11807" s="10"/>
      <c r="AC11807" s="10"/>
      <c r="AD11807" s="10"/>
      <c r="AE11807" s="10"/>
    </row>
    <row r="11808" spans="3:31" x14ac:dyDescent="0.25">
      <c r="C11808" s="36"/>
      <c r="L11808" s="10"/>
      <c r="M11808" s="10"/>
      <c r="N11808" s="10"/>
      <c r="O11808" s="10"/>
      <c r="P11808" s="10"/>
      <c r="Q11808" s="10"/>
      <c r="R11808" s="10"/>
      <c r="S11808" s="10"/>
      <c r="T11808" s="10"/>
      <c r="U11808" s="10"/>
      <c r="V11808" s="10"/>
      <c r="W11808" s="10"/>
      <c r="X11808" s="10"/>
      <c r="Y11808" s="10"/>
      <c r="Z11808" s="10"/>
      <c r="AA11808" s="10"/>
      <c r="AB11808" s="10"/>
      <c r="AC11808" s="10"/>
      <c r="AD11808" s="10"/>
      <c r="AE11808" s="10"/>
    </row>
    <row r="11809" spans="3:31" x14ac:dyDescent="0.25">
      <c r="C11809" s="36"/>
      <c r="L11809" s="10"/>
      <c r="M11809" s="10"/>
      <c r="N11809" s="10"/>
      <c r="O11809" s="10"/>
      <c r="P11809" s="10"/>
      <c r="Q11809" s="10"/>
      <c r="R11809" s="10"/>
      <c r="S11809" s="10"/>
      <c r="T11809" s="10"/>
      <c r="U11809" s="10"/>
      <c r="V11809" s="10"/>
      <c r="W11809" s="10"/>
      <c r="X11809" s="10"/>
      <c r="Y11809" s="10"/>
      <c r="Z11809" s="10"/>
      <c r="AA11809" s="10"/>
      <c r="AB11809" s="10"/>
      <c r="AC11809" s="10"/>
      <c r="AD11809" s="10"/>
      <c r="AE11809" s="10"/>
    </row>
    <row r="11810" spans="3:31" x14ac:dyDescent="0.25">
      <c r="C11810" s="36"/>
      <c r="L11810" s="10"/>
      <c r="M11810" s="10"/>
      <c r="N11810" s="10"/>
      <c r="O11810" s="10"/>
      <c r="P11810" s="10"/>
      <c r="Q11810" s="10"/>
      <c r="R11810" s="10"/>
      <c r="S11810" s="10"/>
      <c r="T11810" s="10"/>
      <c r="U11810" s="10"/>
      <c r="V11810" s="10"/>
      <c r="W11810" s="10"/>
      <c r="X11810" s="10"/>
      <c r="Y11810" s="10"/>
      <c r="Z11810" s="10"/>
      <c r="AA11810" s="10"/>
      <c r="AB11810" s="10"/>
      <c r="AC11810" s="10"/>
      <c r="AD11810" s="10"/>
      <c r="AE11810" s="10"/>
    </row>
    <row r="11811" spans="3:31" x14ac:dyDescent="0.25">
      <c r="C11811" s="36"/>
      <c r="L11811" s="10"/>
      <c r="M11811" s="10"/>
      <c r="N11811" s="10"/>
      <c r="O11811" s="10"/>
      <c r="P11811" s="10"/>
      <c r="Q11811" s="10"/>
      <c r="R11811" s="10"/>
      <c r="S11811" s="10"/>
      <c r="T11811" s="10"/>
      <c r="U11811" s="10"/>
      <c r="V11811" s="10"/>
      <c r="W11811" s="10"/>
      <c r="X11811" s="10"/>
      <c r="Y11811" s="10"/>
      <c r="Z11811" s="10"/>
      <c r="AA11811" s="10"/>
      <c r="AB11811" s="10"/>
      <c r="AC11811" s="10"/>
      <c r="AD11811" s="10"/>
      <c r="AE11811" s="10"/>
    </row>
    <row r="11812" spans="3:31" x14ac:dyDescent="0.25">
      <c r="C11812" s="36"/>
      <c r="L11812" s="10"/>
      <c r="M11812" s="10"/>
      <c r="N11812" s="10"/>
      <c r="O11812" s="10"/>
      <c r="P11812" s="10"/>
      <c r="Q11812" s="10"/>
      <c r="R11812" s="10"/>
      <c r="S11812" s="10"/>
      <c r="T11812" s="10"/>
      <c r="U11812" s="10"/>
      <c r="V11812" s="10"/>
      <c r="W11812" s="10"/>
      <c r="X11812" s="10"/>
      <c r="Y11812" s="10"/>
      <c r="Z11812" s="10"/>
      <c r="AA11812" s="10"/>
      <c r="AB11812" s="10"/>
      <c r="AC11812" s="10"/>
      <c r="AD11812" s="10"/>
      <c r="AE11812" s="10"/>
    </row>
    <row r="11813" spans="3:31" x14ac:dyDescent="0.25">
      <c r="C11813" s="36"/>
      <c r="L11813" s="10"/>
      <c r="M11813" s="10"/>
      <c r="N11813" s="10"/>
      <c r="O11813" s="10"/>
      <c r="P11813" s="10"/>
      <c r="Q11813" s="10"/>
      <c r="R11813" s="10"/>
      <c r="S11813" s="10"/>
      <c r="T11813" s="10"/>
      <c r="U11813" s="10"/>
      <c r="V11813" s="10"/>
      <c r="W11813" s="10"/>
      <c r="X11813" s="10"/>
      <c r="Y11813" s="10"/>
      <c r="Z11813" s="10"/>
      <c r="AA11813" s="10"/>
      <c r="AB11813" s="10"/>
      <c r="AC11813" s="10"/>
      <c r="AD11813" s="10"/>
      <c r="AE11813" s="10"/>
    </row>
    <row r="11814" spans="3:31" x14ac:dyDescent="0.25">
      <c r="C11814" s="36"/>
      <c r="L11814" s="10"/>
      <c r="M11814" s="10"/>
      <c r="N11814" s="10"/>
      <c r="O11814" s="10"/>
      <c r="P11814" s="10"/>
      <c r="Q11814" s="10"/>
      <c r="R11814" s="10"/>
      <c r="S11814" s="10"/>
      <c r="T11814" s="10"/>
      <c r="U11814" s="10"/>
      <c r="V11814" s="10"/>
      <c r="W11814" s="10"/>
      <c r="X11814" s="10"/>
      <c r="Y11814" s="10"/>
      <c r="Z11814" s="10"/>
      <c r="AA11814" s="10"/>
      <c r="AB11814" s="10"/>
      <c r="AC11814" s="10"/>
      <c r="AD11814" s="10"/>
      <c r="AE11814" s="10"/>
    </row>
    <row r="11815" spans="3:31" x14ac:dyDescent="0.25">
      <c r="C11815" s="36"/>
      <c r="L11815" s="10"/>
      <c r="M11815" s="10"/>
      <c r="N11815" s="10"/>
      <c r="O11815" s="10"/>
      <c r="P11815" s="10"/>
      <c r="Q11815" s="10"/>
      <c r="R11815" s="10"/>
      <c r="S11815" s="10"/>
      <c r="T11815" s="10"/>
      <c r="U11815" s="10"/>
      <c r="V11815" s="10"/>
      <c r="W11815" s="10"/>
      <c r="X11815" s="10"/>
      <c r="Y11815" s="10"/>
      <c r="Z11815" s="10"/>
      <c r="AA11815" s="10"/>
      <c r="AB11815" s="10"/>
      <c r="AC11815" s="10"/>
      <c r="AD11815" s="10"/>
      <c r="AE11815" s="10"/>
    </row>
    <row r="11816" spans="3:31" x14ac:dyDescent="0.25">
      <c r="C11816" s="36"/>
      <c r="L11816" s="10"/>
      <c r="M11816" s="10"/>
      <c r="N11816" s="10"/>
      <c r="O11816" s="10"/>
      <c r="P11816" s="10"/>
      <c r="Q11816" s="10"/>
      <c r="R11816" s="10"/>
      <c r="S11816" s="10"/>
      <c r="T11816" s="10"/>
      <c r="U11816" s="10"/>
      <c r="V11816" s="10"/>
      <c r="W11816" s="10"/>
      <c r="X11816" s="10"/>
      <c r="Y11816" s="10"/>
      <c r="Z11816" s="10"/>
      <c r="AA11816" s="10"/>
      <c r="AB11816" s="10"/>
      <c r="AC11816" s="10"/>
      <c r="AD11816" s="10"/>
      <c r="AE11816" s="10"/>
    </row>
    <row r="11817" spans="3:31" x14ac:dyDescent="0.25">
      <c r="C11817" s="36"/>
      <c r="L11817" s="10"/>
      <c r="M11817" s="10"/>
      <c r="N11817" s="10"/>
      <c r="O11817" s="10"/>
      <c r="P11817" s="10"/>
      <c r="Q11817" s="10"/>
      <c r="R11817" s="10"/>
      <c r="S11817" s="10"/>
      <c r="T11817" s="10"/>
      <c r="U11817" s="10"/>
      <c r="V11817" s="10"/>
      <c r="W11817" s="10"/>
      <c r="X11817" s="10"/>
      <c r="Y11817" s="10"/>
      <c r="Z11817" s="10"/>
      <c r="AA11817" s="10"/>
      <c r="AB11817" s="10"/>
      <c r="AC11817" s="10"/>
      <c r="AD11817" s="10"/>
      <c r="AE11817" s="10"/>
    </row>
    <row r="11818" spans="3:31" x14ac:dyDescent="0.25">
      <c r="C11818" s="36"/>
      <c r="L11818" s="10"/>
      <c r="M11818" s="10"/>
      <c r="N11818" s="10"/>
      <c r="O11818" s="10"/>
      <c r="P11818" s="10"/>
      <c r="Q11818" s="10"/>
      <c r="R11818" s="10"/>
      <c r="S11818" s="10"/>
      <c r="T11818" s="10"/>
      <c r="U11818" s="10"/>
      <c r="V11818" s="10"/>
      <c r="W11818" s="10"/>
      <c r="X11818" s="10"/>
      <c r="Y11818" s="10"/>
      <c r="Z11818" s="10"/>
      <c r="AA11818" s="10"/>
      <c r="AB11818" s="10"/>
      <c r="AC11818" s="10"/>
      <c r="AD11818" s="10"/>
      <c r="AE11818" s="10"/>
    </row>
    <row r="11819" spans="3:31" x14ac:dyDescent="0.25">
      <c r="C11819" s="36"/>
      <c r="L11819" s="10"/>
      <c r="M11819" s="10"/>
      <c r="N11819" s="10"/>
      <c r="O11819" s="10"/>
      <c r="P11819" s="10"/>
      <c r="Q11819" s="10"/>
      <c r="R11819" s="10"/>
      <c r="S11819" s="10"/>
      <c r="T11819" s="10"/>
      <c r="U11819" s="10"/>
      <c r="V11819" s="10"/>
      <c r="W11819" s="10"/>
      <c r="X11819" s="10"/>
      <c r="Y11819" s="10"/>
      <c r="Z11819" s="10"/>
      <c r="AA11819" s="10"/>
      <c r="AB11819" s="10"/>
      <c r="AC11819" s="10"/>
      <c r="AD11819" s="10"/>
      <c r="AE11819" s="10"/>
    </row>
    <row r="11820" spans="3:31" x14ac:dyDescent="0.25">
      <c r="C11820" s="36"/>
      <c r="L11820" s="10"/>
      <c r="M11820" s="10"/>
      <c r="N11820" s="10"/>
      <c r="O11820" s="10"/>
      <c r="P11820" s="10"/>
      <c r="Q11820" s="10"/>
      <c r="R11820" s="10"/>
      <c r="S11820" s="10"/>
      <c r="T11820" s="10"/>
      <c r="U11820" s="10"/>
      <c r="V11820" s="10"/>
      <c r="W11820" s="10"/>
      <c r="X11820" s="10"/>
      <c r="Y11820" s="10"/>
      <c r="Z11820" s="10"/>
      <c r="AA11820" s="10"/>
      <c r="AB11820" s="10"/>
      <c r="AC11820" s="10"/>
      <c r="AD11820" s="10"/>
      <c r="AE11820" s="10"/>
    </row>
    <row r="11821" spans="3:31" x14ac:dyDescent="0.25">
      <c r="C11821" s="36"/>
      <c r="L11821" s="10"/>
      <c r="M11821" s="10"/>
      <c r="N11821" s="10"/>
      <c r="O11821" s="10"/>
      <c r="P11821" s="10"/>
      <c r="Q11821" s="10"/>
      <c r="R11821" s="10"/>
      <c r="S11821" s="10"/>
      <c r="T11821" s="10"/>
      <c r="U11821" s="10"/>
      <c r="V11821" s="10"/>
      <c r="W11821" s="10"/>
      <c r="X11821" s="10"/>
      <c r="Y11821" s="10"/>
      <c r="Z11821" s="10"/>
      <c r="AA11821" s="10"/>
      <c r="AB11821" s="10"/>
      <c r="AC11821" s="10"/>
      <c r="AD11821" s="10"/>
      <c r="AE11821" s="10"/>
    </row>
    <row r="11822" spans="3:31" x14ac:dyDescent="0.25">
      <c r="C11822" s="36"/>
      <c r="L11822" s="10"/>
      <c r="M11822" s="10"/>
      <c r="N11822" s="10"/>
      <c r="O11822" s="10"/>
      <c r="P11822" s="10"/>
      <c r="Q11822" s="10"/>
      <c r="R11822" s="10"/>
      <c r="S11822" s="10"/>
      <c r="T11822" s="10"/>
      <c r="U11822" s="10"/>
      <c r="V11822" s="10"/>
      <c r="W11822" s="10"/>
      <c r="X11822" s="10"/>
      <c r="Y11822" s="10"/>
      <c r="Z11822" s="10"/>
      <c r="AA11822" s="10"/>
      <c r="AB11822" s="10"/>
      <c r="AC11822" s="10"/>
      <c r="AD11822" s="10"/>
      <c r="AE11822" s="10"/>
    </row>
    <row r="11823" spans="3:31" x14ac:dyDescent="0.25">
      <c r="C11823" s="36"/>
      <c r="L11823" s="10"/>
      <c r="M11823" s="10"/>
      <c r="N11823" s="10"/>
      <c r="O11823" s="10"/>
      <c r="P11823" s="10"/>
      <c r="Q11823" s="10"/>
      <c r="R11823" s="10"/>
      <c r="S11823" s="10"/>
      <c r="T11823" s="10"/>
      <c r="U11823" s="10"/>
      <c r="V11823" s="10"/>
      <c r="W11823" s="10"/>
      <c r="X11823" s="10"/>
      <c r="Y11823" s="10"/>
      <c r="Z11823" s="10"/>
      <c r="AA11823" s="10"/>
      <c r="AB11823" s="10"/>
      <c r="AC11823" s="10"/>
      <c r="AD11823" s="10"/>
      <c r="AE11823" s="10"/>
    </row>
    <row r="11824" spans="3:31" x14ac:dyDescent="0.25">
      <c r="C11824" s="36"/>
      <c r="L11824" s="10"/>
      <c r="M11824" s="10"/>
      <c r="N11824" s="10"/>
      <c r="O11824" s="10"/>
      <c r="P11824" s="10"/>
      <c r="Q11824" s="10"/>
      <c r="R11824" s="10"/>
      <c r="S11824" s="10"/>
      <c r="T11824" s="10"/>
      <c r="U11824" s="10"/>
      <c r="V11824" s="10"/>
      <c r="W11824" s="10"/>
      <c r="X11824" s="10"/>
      <c r="Y11824" s="10"/>
      <c r="Z11824" s="10"/>
      <c r="AA11824" s="10"/>
      <c r="AB11824" s="10"/>
      <c r="AC11824" s="10"/>
      <c r="AD11824" s="10"/>
      <c r="AE11824" s="10"/>
    </row>
    <row r="11825" spans="3:31" x14ac:dyDescent="0.25">
      <c r="C11825" s="36"/>
      <c r="L11825" s="10"/>
      <c r="M11825" s="10"/>
      <c r="N11825" s="10"/>
      <c r="O11825" s="10"/>
      <c r="P11825" s="10"/>
      <c r="Q11825" s="10"/>
      <c r="R11825" s="10"/>
      <c r="S11825" s="10"/>
      <c r="T11825" s="10"/>
      <c r="U11825" s="10"/>
      <c r="V11825" s="10"/>
      <c r="W11825" s="10"/>
      <c r="X11825" s="10"/>
      <c r="Y11825" s="10"/>
      <c r="Z11825" s="10"/>
      <c r="AA11825" s="10"/>
      <c r="AB11825" s="10"/>
      <c r="AC11825" s="10"/>
      <c r="AD11825" s="10"/>
      <c r="AE11825" s="10"/>
    </row>
    <row r="11826" spans="3:31" x14ac:dyDescent="0.25">
      <c r="C11826" s="36"/>
      <c r="L11826" s="10"/>
      <c r="M11826" s="10"/>
      <c r="N11826" s="10"/>
      <c r="O11826" s="10"/>
      <c r="P11826" s="10"/>
      <c r="Q11826" s="10"/>
      <c r="R11826" s="10"/>
      <c r="S11826" s="10"/>
      <c r="T11826" s="10"/>
      <c r="U11826" s="10"/>
      <c r="V11826" s="10"/>
      <c r="W11826" s="10"/>
      <c r="X11826" s="10"/>
      <c r="Y11826" s="10"/>
      <c r="Z11826" s="10"/>
      <c r="AA11826" s="10"/>
      <c r="AB11826" s="10"/>
      <c r="AC11826" s="10"/>
      <c r="AD11826" s="10"/>
      <c r="AE11826" s="10"/>
    </row>
    <row r="11827" spans="3:31" x14ac:dyDescent="0.25">
      <c r="C11827" s="36"/>
      <c r="L11827" s="10"/>
      <c r="M11827" s="10"/>
      <c r="N11827" s="10"/>
      <c r="O11827" s="10"/>
      <c r="P11827" s="10"/>
      <c r="Q11827" s="10"/>
      <c r="R11827" s="10"/>
      <c r="S11827" s="10"/>
      <c r="T11827" s="10"/>
      <c r="U11827" s="10"/>
      <c r="V11827" s="10"/>
      <c r="W11827" s="10"/>
      <c r="X11827" s="10"/>
      <c r="Y11827" s="10"/>
      <c r="Z11827" s="10"/>
      <c r="AA11827" s="10"/>
      <c r="AB11827" s="10"/>
      <c r="AC11827" s="10"/>
      <c r="AD11827" s="10"/>
      <c r="AE11827" s="10"/>
    </row>
    <row r="11828" spans="3:31" x14ac:dyDescent="0.25">
      <c r="C11828" s="36"/>
      <c r="L11828" s="10"/>
      <c r="M11828" s="10"/>
      <c r="N11828" s="10"/>
      <c r="O11828" s="10"/>
      <c r="P11828" s="10"/>
      <c r="Q11828" s="10"/>
      <c r="R11828" s="10"/>
      <c r="S11828" s="10"/>
      <c r="T11828" s="10"/>
      <c r="U11828" s="10"/>
      <c r="V11828" s="10"/>
      <c r="W11828" s="10"/>
      <c r="X11828" s="10"/>
      <c r="Y11828" s="10"/>
      <c r="Z11828" s="10"/>
      <c r="AA11828" s="10"/>
      <c r="AB11828" s="10"/>
      <c r="AC11828" s="10"/>
      <c r="AD11828" s="10"/>
      <c r="AE11828" s="10"/>
    </row>
    <row r="11829" spans="3:31" x14ac:dyDescent="0.25">
      <c r="C11829" s="36"/>
      <c r="L11829" s="10"/>
      <c r="M11829" s="10"/>
      <c r="N11829" s="10"/>
      <c r="O11829" s="10"/>
      <c r="P11829" s="10"/>
      <c r="Q11829" s="10"/>
      <c r="R11829" s="10"/>
      <c r="S11829" s="10"/>
      <c r="T11829" s="10"/>
      <c r="U11829" s="10"/>
      <c r="V11829" s="10"/>
      <c r="W11829" s="10"/>
      <c r="X11829" s="10"/>
      <c r="Y11829" s="10"/>
      <c r="Z11829" s="10"/>
      <c r="AA11829" s="10"/>
      <c r="AB11829" s="10"/>
      <c r="AC11829" s="10"/>
      <c r="AD11829" s="10"/>
      <c r="AE11829" s="10"/>
    </row>
    <row r="11830" spans="3:31" x14ac:dyDescent="0.25">
      <c r="C11830" s="36"/>
      <c r="L11830" s="10"/>
      <c r="M11830" s="10"/>
      <c r="N11830" s="10"/>
      <c r="O11830" s="10"/>
      <c r="P11830" s="10"/>
      <c r="Q11830" s="10"/>
      <c r="R11830" s="10"/>
      <c r="S11830" s="10"/>
      <c r="T11830" s="10"/>
      <c r="U11830" s="10"/>
      <c r="V11830" s="10"/>
      <c r="W11830" s="10"/>
      <c r="X11830" s="10"/>
      <c r="Y11830" s="10"/>
      <c r="Z11830" s="10"/>
      <c r="AA11830" s="10"/>
      <c r="AB11830" s="10"/>
      <c r="AC11830" s="10"/>
      <c r="AD11830" s="10"/>
      <c r="AE11830" s="10"/>
    </row>
    <row r="11831" spans="3:31" x14ac:dyDescent="0.25">
      <c r="C11831" s="36"/>
      <c r="L11831" s="10"/>
      <c r="M11831" s="10"/>
      <c r="N11831" s="10"/>
      <c r="O11831" s="10"/>
      <c r="P11831" s="10"/>
      <c r="Q11831" s="10"/>
      <c r="R11831" s="10"/>
      <c r="S11831" s="10"/>
      <c r="T11831" s="10"/>
      <c r="U11831" s="10"/>
      <c r="V11831" s="10"/>
      <c r="W11831" s="10"/>
      <c r="X11831" s="10"/>
      <c r="Y11831" s="10"/>
      <c r="Z11831" s="10"/>
      <c r="AA11831" s="10"/>
      <c r="AB11831" s="10"/>
      <c r="AC11831" s="10"/>
      <c r="AD11831" s="10"/>
      <c r="AE11831" s="10"/>
    </row>
    <row r="11832" spans="3:31" x14ac:dyDescent="0.25">
      <c r="C11832" s="36"/>
      <c r="L11832" s="10"/>
      <c r="M11832" s="10"/>
      <c r="N11832" s="10"/>
      <c r="O11832" s="10"/>
      <c r="P11832" s="10"/>
      <c r="Q11832" s="10"/>
      <c r="R11832" s="10"/>
      <c r="S11832" s="10"/>
      <c r="T11832" s="10"/>
      <c r="U11832" s="10"/>
      <c r="V11832" s="10"/>
      <c r="W11832" s="10"/>
      <c r="X11832" s="10"/>
      <c r="Y11832" s="10"/>
      <c r="Z11832" s="10"/>
      <c r="AA11832" s="10"/>
      <c r="AB11832" s="10"/>
      <c r="AC11832" s="10"/>
      <c r="AD11832" s="10"/>
      <c r="AE11832" s="10"/>
    </row>
    <row r="11833" spans="3:31" x14ac:dyDescent="0.25">
      <c r="C11833" s="36"/>
      <c r="L11833" s="10"/>
      <c r="M11833" s="10"/>
      <c r="N11833" s="10"/>
      <c r="O11833" s="10"/>
      <c r="P11833" s="10"/>
      <c r="Q11833" s="10"/>
      <c r="R11833" s="10"/>
      <c r="S11833" s="10"/>
      <c r="T11833" s="10"/>
      <c r="U11833" s="10"/>
      <c r="V11833" s="10"/>
      <c r="W11833" s="10"/>
      <c r="X11833" s="10"/>
      <c r="Y11833" s="10"/>
      <c r="Z11833" s="10"/>
      <c r="AA11833" s="10"/>
      <c r="AB11833" s="10"/>
      <c r="AC11833" s="10"/>
      <c r="AD11833" s="10"/>
      <c r="AE11833" s="10"/>
    </row>
    <row r="11834" spans="3:31" x14ac:dyDescent="0.25">
      <c r="C11834" s="36"/>
      <c r="L11834" s="10"/>
      <c r="M11834" s="10"/>
      <c r="N11834" s="10"/>
      <c r="O11834" s="10"/>
      <c r="P11834" s="10"/>
      <c r="Q11834" s="10"/>
      <c r="R11834" s="10"/>
      <c r="S11834" s="10"/>
      <c r="T11834" s="10"/>
      <c r="U11834" s="10"/>
      <c r="V11834" s="10"/>
      <c r="W11834" s="10"/>
      <c r="X11834" s="10"/>
      <c r="Y11834" s="10"/>
      <c r="Z11834" s="10"/>
      <c r="AA11834" s="10"/>
      <c r="AB11834" s="10"/>
      <c r="AC11834" s="10"/>
      <c r="AD11834" s="10"/>
      <c r="AE11834" s="10"/>
    </row>
    <row r="11835" spans="3:31" x14ac:dyDescent="0.25">
      <c r="C11835" s="36"/>
      <c r="L11835" s="10"/>
      <c r="M11835" s="10"/>
      <c r="N11835" s="10"/>
      <c r="O11835" s="10"/>
      <c r="P11835" s="10"/>
      <c r="Q11835" s="10"/>
      <c r="R11835" s="10"/>
      <c r="S11835" s="10"/>
      <c r="T11835" s="10"/>
      <c r="U11835" s="10"/>
      <c r="V11835" s="10"/>
      <c r="W11835" s="10"/>
      <c r="X11835" s="10"/>
      <c r="Y11835" s="10"/>
      <c r="Z11835" s="10"/>
      <c r="AA11835" s="10"/>
      <c r="AB11835" s="10"/>
      <c r="AC11835" s="10"/>
      <c r="AD11835" s="10"/>
      <c r="AE11835" s="10"/>
    </row>
    <row r="11836" spans="3:31" x14ac:dyDescent="0.25">
      <c r="C11836" s="36"/>
      <c r="L11836" s="10"/>
      <c r="M11836" s="10"/>
      <c r="N11836" s="10"/>
      <c r="O11836" s="10"/>
      <c r="P11836" s="10"/>
      <c r="Q11836" s="10"/>
      <c r="R11836" s="10"/>
      <c r="S11836" s="10"/>
      <c r="T11836" s="10"/>
      <c r="U11836" s="10"/>
      <c r="V11836" s="10"/>
      <c r="W11836" s="10"/>
      <c r="X11836" s="10"/>
      <c r="Y11836" s="10"/>
      <c r="Z11836" s="10"/>
      <c r="AA11836" s="10"/>
      <c r="AB11836" s="10"/>
      <c r="AC11836" s="10"/>
      <c r="AD11836" s="10"/>
      <c r="AE11836" s="10"/>
    </row>
    <row r="11837" spans="3:31" x14ac:dyDescent="0.25">
      <c r="C11837" s="36"/>
      <c r="L11837" s="10"/>
      <c r="M11837" s="10"/>
      <c r="N11837" s="10"/>
      <c r="O11837" s="10"/>
      <c r="P11837" s="10"/>
      <c r="Q11837" s="10"/>
      <c r="R11837" s="10"/>
      <c r="S11837" s="10"/>
      <c r="T11837" s="10"/>
      <c r="U11837" s="10"/>
      <c r="V11837" s="10"/>
      <c r="W11837" s="10"/>
      <c r="X11837" s="10"/>
      <c r="Y11837" s="10"/>
      <c r="Z11837" s="10"/>
      <c r="AA11837" s="10"/>
      <c r="AB11837" s="10"/>
      <c r="AC11837" s="10"/>
      <c r="AD11837" s="10"/>
      <c r="AE11837" s="10"/>
    </row>
    <row r="11838" spans="3:31" x14ac:dyDescent="0.25">
      <c r="C11838" s="36"/>
      <c r="L11838" s="10"/>
      <c r="M11838" s="10"/>
      <c r="N11838" s="10"/>
      <c r="O11838" s="10"/>
      <c r="P11838" s="10"/>
      <c r="Q11838" s="10"/>
      <c r="R11838" s="10"/>
      <c r="S11838" s="10"/>
      <c r="T11838" s="10"/>
      <c r="U11838" s="10"/>
      <c r="V11838" s="10"/>
      <c r="W11838" s="10"/>
      <c r="X11838" s="10"/>
      <c r="Y11838" s="10"/>
      <c r="Z11838" s="10"/>
      <c r="AA11838" s="10"/>
      <c r="AB11838" s="10"/>
      <c r="AC11838" s="10"/>
      <c r="AD11838" s="10"/>
      <c r="AE11838" s="10"/>
    </row>
    <row r="11839" spans="3:31" x14ac:dyDescent="0.25">
      <c r="C11839" s="36"/>
      <c r="L11839" s="10"/>
      <c r="M11839" s="10"/>
      <c r="N11839" s="10"/>
      <c r="O11839" s="10"/>
      <c r="P11839" s="10"/>
      <c r="Q11839" s="10"/>
      <c r="R11839" s="10"/>
      <c r="S11839" s="10"/>
      <c r="T11839" s="10"/>
      <c r="U11839" s="10"/>
      <c r="V11839" s="10"/>
      <c r="W11839" s="10"/>
      <c r="X11839" s="10"/>
      <c r="Y11839" s="10"/>
      <c r="Z11839" s="10"/>
      <c r="AA11839" s="10"/>
      <c r="AB11839" s="10"/>
      <c r="AC11839" s="10"/>
      <c r="AD11839" s="10"/>
      <c r="AE11839" s="10"/>
    </row>
    <row r="11840" spans="3:31" x14ac:dyDescent="0.25">
      <c r="C11840" s="36"/>
      <c r="L11840" s="10"/>
      <c r="M11840" s="10"/>
      <c r="N11840" s="10"/>
      <c r="O11840" s="10"/>
      <c r="P11840" s="10"/>
      <c r="Q11840" s="10"/>
      <c r="R11840" s="10"/>
      <c r="S11840" s="10"/>
      <c r="T11840" s="10"/>
      <c r="U11840" s="10"/>
      <c r="V11840" s="10"/>
      <c r="W11840" s="10"/>
      <c r="X11840" s="10"/>
      <c r="Y11840" s="10"/>
      <c r="Z11840" s="10"/>
      <c r="AA11840" s="10"/>
      <c r="AB11840" s="10"/>
      <c r="AC11840" s="10"/>
      <c r="AD11840" s="10"/>
      <c r="AE11840" s="10"/>
    </row>
    <row r="11841" spans="3:31" x14ac:dyDescent="0.25">
      <c r="C11841" s="36"/>
      <c r="L11841" s="10"/>
      <c r="M11841" s="10"/>
      <c r="N11841" s="10"/>
      <c r="O11841" s="10"/>
      <c r="P11841" s="10"/>
      <c r="Q11841" s="10"/>
      <c r="R11841" s="10"/>
      <c r="S11841" s="10"/>
      <c r="T11841" s="10"/>
      <c r="U11841" s="10"/>
      <c r="V11841" s="10"/>
      <c r="W11841" s="10"/>
      <c r="X11841" s="10"/>
      <c r="Y11841" s="10"/>
      <c r="Z11841" s="10"/>
      <c r="AA11841" s="10"/>
      <c r="AB11841" s="10"/>
      <c r="AC11841" s="10"/>
      <c r="AD11841" s="10"/>
      <c r="AE11841" s="10"/>
    </row>
    <row r="11842" spans="3:31" x14ac:dyDescent="0.25">
      <c r="C11842" s="36"/>
      <c r="L11842" s="10"/>
      <c r="M11842" s="10"/>
      <c r="N11842" s="10"/>
      <c r="O11842" s="10"/>
      <c r="P11842" s="10"/>
      <c r="Q11842" s="10"/>
      <c r="R11842" s="10"/>
      <c r="S11842" s="10"/>
      <c r="T11842" s="10"/>
      <c r="U11842" s="10"/>
      <c r="V11842" s="10"/>
      <c r="W11842" s="10"/>
      <c r="X11842" s="10"/>
      <c r="Y11842" s="10"/>
      <c r="Z11842" s="10"/>
      <c r="AA11842" s="10"/>
      <c r="AB11842" s="10"/>
      <c r="AC11842" s="10"/>
      <c r="AD11842" s="10"/>
      <c r="AE11842" s="10"/>
    </row>
    <row r="11843" spans="3:31" x14ac:dyDescent="0.25">
      <c r="C11843" s="36"/>
      <c r="L11843" s="10"/>
      <c r="M11843" s="10"/>
      <c r="N11843" s="10"/>
      <c r="O11843" s="10"/>
      <c r="P11843" s="10"/>
      <c r="Q11843" s="10"/>
      <c r="R11843" s="10"/>
      <c r="S11843" s="10"/>
      <c r="T11843" s="10"/>
      <c r="U11843" s="10"/>
      <c r="V11843" s="10"/>
      <c r="W11843" s="10"/>
      <c r="X11843" s="10"/>
      <c r="Y11843" s="10"/>
      <c r="Z11843" s="10"/>
      <c r="AA11843" s="10"/>
      <c r="AB11843" s="10"/>
      <c r="AC11843" s="10"/>
      <c r="AD11843" s="10"/>
      <c r="AE11843" s="10"/>
    </row>
    <row r="11844" spans="3:31" x14ac:dyDescent="0.25">
      <c r="C11844" s="36"/>
      <c r="L11844" s="10"/>
      <c r="M11844" s="10"/>
      <c r="N11844" s="10"/>
      <c r="O11844" s="10"/>
      <c r="P11844" s="10"/>
      <c r="Q11844" s="10"/>
      <c r="R11844" s="10"/>
      <c r="S11844" s="10"/>
      <c r="T11844" s="10"/>
      <c r="U11844" s="10"/>
      <c r="V11844" s="10"/>
      <c r="W11844" s="10"/>
      <c r="X11844" s="10"/>
      <c r="Y11844" s="10"/>
      <c r="Z11844" s="10"/>
      <c r="AA11844" s="10"/>
      <c r="AB11844" s="10"/>
      <c r="AC11844" s="10"/>
      <c r="AD11844" s="10"/>
      <c r="AE11844" s="10"/>
    </row>
    <row r="11845" spans="3:31" x14ac:dyDescent="0.25">
      <c r="C11845" s="36"/>
      <c r="L11845" s="10"/>
      <c r="M11845" s="10"/>
      <c r="N11845" s="10"/>
      <c r="O11845" s="10"/>
      <c r="P11845" s="10"/>
      <c r="Q11845" s="10"/>
      <c r="R11845" s="10"/>
      <c r="S11845" s="10"/>
      <c r="T11845" s="10"/>
      <c r="U11845" s="10"/>
      <c r="V11845" s="10"/>
      <c r="W11845" s="10"/>
      <c r="X11845" s="10"/>
      <c r="Y11845" s="10"/>
      <c r="Z11845" s="10"/>
      <c r="AA11845" s="10"/>
      <c r="AB11845" s="10"/>
      <c r="AC11845" s="10"/>
      <c r="AD11845" s="10"/>
      <c r="AE11845" s="10"/>
    </row>
    <row r="11846" spans="3:31" x14ac:dyDescent="0.25">
      <c r="C11846" s="36"/>
      <c r="L11846" s="10"/>
      <c r="M11846" s="10"/>
      <c r="N11846" s="10"/>
      <c r="O11846" s="10"/>
      <c r="P11846" s="10"/>
      <c r="Q11846" s="10"/>
      <c r="R11846" s="10"/>
      <c r="S11846" s="10"/>
      <c r="T11846" s="10"/>
      <c r="U11846" s="10"/>
      <c r="V11846" s="10"/>
      <c r="W11846" s="10"/>
      <c r="X11846" s="10"/>
      <c r="Y11846" s="10"/>
      <c r="Z11846" s="10"/>
      <c r="AA11846" s="10"/>
      <c r="AB11846" s="10"/>
      <c r="AC11846" s="10"/>
      <c r="AD11846" s="10"/>
      <c r="AE11846" s="10"/>
    </row>
    <row r="11847" spans="3:31" x14ac:dyDescent="0.25">
      <c r="C11847" s="36"/>
      <c r="L11847" s="10"/>
      <c r="M11847" s="10"/>
      <c r="N11847" s="10"/>
      <c r="O11847" s="10"/>
      <c r="P11847" s="10"/>
      <c r="Q11847" s="10"/>
      <c r="R11847" s="10"/>
      <c r="S11847" s="10"/>
      <c r="T11847" s="10"/>
      <c r="U11847" s="10"/>
      <c r="V11847" s="10"/>
      <c r="W11847" s="10"/>
      <c r="X11847" s="10"/>
      <c r="Y11847" s="10"/>
      <c r="Z11847" s="10"/>
      <c r="AA11847" s="10"/>
      <c r="AB11847" s="10"/>
      <c r="AC11847" s="10"/>
      <c r="AD11847" s="10"/>
      <c r="AE11847" s="10"/>
    </row>
    <row r="11848" spans="3:31" x14ac:dyDescent="0.25">
      <c r="C11848" s="36"/>
      <c r="L11848" s="10"/>
      <c r="M11848" s="10"/>
      <c r="N11848" s="10"/>
      <c r="O11848" s="10"/>
      <c r="P11848" s="10"/>
      <c r="Q11848" s="10"/>
      <c r="R11848" s="10"/>
      <c r="S11848" s="10"/>
      <c r="T11848" s="10"/>
      <c r="U11848" s="10"/>
      <c r="V11848" s="10"/>
      <c r="W11848" s="10"/>
      <c r="X11848" s="10"/>
      <c r="Y11848" s="10"/>
      <c r="Z11848" s="10"/>
      <c r="AA11848" s="10"/>
      <c r="AB11848" s="10"/>
      <c r="AC11848" s="10"/>
      <c r="AD11848" s="10"/>
      <c r="AE11848" s="10"/>
    </row>
    <row r="11849" spans="3:31" x14ac:dyDescent="0.25">
      <c r="C11849" s="36"/>
      <c r="L11849" s="10"/>
      <c r="M11849" s="10"/>
      <c r="N11849" s="10"/>
      <c r="O11849" s="10"/>
      <c r="P11849" s="10"/>
      <c r="Q11849" s="10"/>
      <c r="R11849" s="10"/>
      <c r="S11849" s="10"/>
      <c r="T11849" s="10"/>
      <c r="U11849" s="10"/>
      <c r="V11849" s="10"/>
      <c r="W11849" s="10"/>
      <c r="X11849" s="10"/>
      <c r="Y11849" s="10"/>
      <c r="Z11849" s="10"/>
      <c r="AA11849" s="10"/>
      <c r="AB11849" s="10"/>
      <c r="AC11849" s="10"/>
      <c r="AD11849" s="10"/>
      <c r="AE11849" s="10"/>
    </row>
    <row r="11850" spans="3:31" x14ac:dyDescent="0.25">
      <c r="C11850" s="36"/>
      <c r="L11850" s="10"/>
      <c r="M11850" s="10"/>
      <c r="N11850" s="10"/>
      <c r="O11850" s="10"/>
      <c r="P11850" s="10"/>
      <c r="Q11850" s="10"/>
      <c r="R11850" s="10"/>
      <c r="S11850" s="10"/>
      <c r="T11850" s="10"/>
      <c r="U11850" s="10"/>
      <c r="V11850" s="10"/>
      <c r="W11850" s="10"/>
      <c r="X11850" s="10"/>
      <c r="Y11850" s="10"/>
      <c r="Z11850" s="10"/>
      <c r="AA11850" s="10"/>
      <c r="AB11850" s="10"/>
      <c r="AC11850" s="10"/>
      <c r="AD11850" s="10"/>
      <c r="AE11850" s="10"/>
    </row>
    <row r="11851" spans="3:31" x14ac:dyDescent="0.25">
      <c r="C11851" s="36"/>
      <c r="L11851" s="10"/>
      <c r="M11851" s="10"/>
      <c r="N11851" s="10"/>
      <c r="O11851" s="10"/>
      <c r="P11851" s="10"/>
      <c r="Q11851" s="10"/>
      <c r="R11851" s="10"/>
      <c r="S11851" s="10"/>
      <c r="T11851" s="10"/>
      <c r="U11851" s="10"/>
      <c r="V11851" s="10"/>
      <c r="W11851" s="10"/>
      <c r="X11851" s="10"/>
      <c r="Y11851" s="10"/>
      <c r="Z11851" s="10"/>
      <c r="AA11851" s="10"/>
      <c r="AB11851" s="10"/>
      <c r="AC11851" s="10"/>
      <c r="AD11851" s="10"/>
      <c r="AE11851" s="10"/>
    </row>
    <row r="11852" spans="3:31" x14ac:dyDescent="0.25">
      <c r="C11852" s="36"/>
      <c r="L11852" s="10"/>
      <c r="M11852" s="10"/>
      <c r="N11852" s="10"/>
      <c r="O11852" s="10"/>
      <c r="P11852" s="10"/>
      <c r="Q11852" s="10"/>
      <c r="R11852" s="10"/>
      <c r="S11852" s="10"/>
      <c r="T11852" s="10"/>
      <c r="U11852" s="10"/>
      <c r="V11852" s="10"/>
      <c r="W11852" s="10"/>
      <c r="X11852" s="10"/>
      <c r="Y11852" s="10"/>
      <c r="Z11852" s="10"/>
      <c r="AA11852" s="10"/>
      <c r="AB11852" s="10"/>
      <c r="AC11852" s="10"/>
      <c r="AD11852" s="10"/>
      <c r="AE11852" s="10"/>
    </row>
    <row r="11853" spans="3:31" x14ac:dyDescent="0.25">
      <c r="C11853" s="36"/>
      <c r="L11853" s="10"/>
      <c r="M11853" s="10"/>
      <c r="N11853" s="10"/>
      <c r="O11853" s="10"/>
      <c r="P11853" s="10"/>
      <c r="Q11853" s="10"/>
      <c r="R11853" s="10"/>
      <c r="S11853" s="10"/>
      <c r="T11853" s="10"/>
      <c r="U11853" s="10"/>
      <c r="V11853" s="10"/>
      <c r="W11853" s="10"/>
      <c r="X11853" s="10"/>
      <c r="Y11853" s="10"/>
      <c r="Z11853" s="10"/>
      <c r="AA11853" s="10"/>
      <c r="AB11853" s="10"/>
      <c r="AC11853" s="10"/>
      <c r="AD11853" s="10"/>
      <c r="AE11853" s="10"/>
    </row>
    <row r="11854" spans="3:31" x14ac:dyDescent="0.25">
      <c r="C11854" s="36"/>
      <c r="L11854" s="10"/>
      <c r="M11854" s="10"/>
      <c r="N11854" s="10"/>
      <c r="O11854" s="10"/>
      <c r="P11854" s="10"/>
      <c r="Q11854" s="10"/>
      <c r="R11854" s="10"/>
      <c r="S11854" s="10"/>
      <c r="T11854" s="10"/>
      <c r="U11854" s="10"/>
      <c r="V11854" s="10"/>
      <c r="W11854" s="10"/>
      <c r="X11854" s="10"/>
      <c r="Y11854" s="10"/>
      <c r="Z11854" s="10"/>
      <c r="AA11854" s="10"/>
      <c r="AB11854" s="10"/>
      <c r="AC11854" s="10"/>
      <c r="AD11854" s="10"/>
      <c r="AE11854" s="10"/>
    </row>
    <row r="11855" spans="3:31" x14ac:dyDescent="0.25">
      <c r="C11855" s="36"/>
      <c r="L11855" s="10"/>
      <c r="M11855" s="10"/>
      <c r="N11855" s="10"/>
      <c r="O11855" s="10"/>
      <c r="P11855" s="10"/>
      <c r="Q11855" s="10"/>
      <c r="R11855" s="10"/>
      <c r="S11855" s="10"/>
      <c r="T11855" s="10"/>
      <c r="U11855" s="10"/>
      <c r="V11855" s="10"/>
      <c r="W11855" s="10"/>
      <c r="X11855" s="10"/>
      <c r="Y11855" s="10"/>
      <c r="Z11855" s="10"/>
      <c r="AA11855" s="10"/>
      <c r="AB11855" s="10"/>
      <c r="AC11855" s="10"/>
      <c r="AD11855" s="10"/>
      <c r="AE11855" s="10"/>
    </row>
    <row r="11856" spans="3:31" x14ac:dyDescent="0.25">
      <c r="C11856" s="36"/>
      <c r="L11856" s="10"/>
      <c r="M11856" s="10"/>
      <c r="N11856" s="10"/>
      <c r="O11856" s="10"/>
      <c r="P11856" s="10"/>
      <c r="Q11856" s="10"/>
      <c r="R11856" s="10"/>
      <c r="S11856" s="10"/>
      <c r="T11856" s="10"/>
      <c r="U11856" s="10"/>
      <c r="V11856" s="10"/>
      <c r="W11856" s="10"/>
      <c r="X11856" s="10"/>
      <c r="Y11856" s="10"/>
      <c r="Z11856" s="10"/>
      <c r="AA11856" s="10"/>
      <c r="AB11856" s="10"/>
      <c r="AC11856" s="10"/>
      <c r="AD11856" s="10"/>
      <c r="AE11856" s="10"/>
    </row>
    <row r="11857" spans="3:31" x14ac:dyDescent="0.25">
      <c r="C11857" s="36"/>
      <c r="L11857" s="10"/>
      <c r="M11857" s="10"/>
      <c r="N11857" s="10"/>
      <c r="O11857" s="10"/>
      <c r="P11857" s="10"/>
      <c r="Q11857" s="10"/>
      <c r="R11857" s="10"/>
      <c r="S11857" s="10"/>
      <c r="T11857" s="10"/>
      <c r="U11857" s="10"/>
      <c r="V11857" s="10"/>
      <c r="W11857" s="10"/>
      <c r="X11857" s="10"/>
      <c r="Y11857" s="10"/>
      <c r="Z11857" s="10"/>
      <c r="AA11857" s="10"/>
      <c r="AB11857" s="10"/>
      <c r="AC11857" s="10"/>
      <c r="AD11857" s="10"/>
      <c r="AE11857" s="10"/>
    </row>
    <row r="11858" spans="3:31" x14ac:dyDescent="0.25">
      <c r="C11858" s="36"/>
      <c r="L11858" s="10"/>
      <c r="M11858" s="10"/>
      <c r="N11858" s="10"/>
      <c r="O11858" s="10"/>
      <c r="P11858" s="10"/>
      <c r="Q11858" s="10"/>
      <c r="R11858" s="10"/>
      <c r="S11858" s="10"/>
      <c r="T11858" s="10"/>
      <c r="U11858" s="10"/>
      <c r="V11858" s="10"/>
      <c r="W11858" s="10"/>
      <c r="X11858" s="10"/>
      <c r="Y11858" s="10"/>
      <c r="Z11858" s="10"/>
      <c r="AA11858" s="10"/>
      <c r="AB11858" s="10"/>
      <c r="AC11858" s="10"/>
      <c r="AD11858" s="10"/>
      <c r="AE11858" s="10"/>
    </row>
    <row r="11859" spans="3:31" x14ac:dyDescent="0.25">
      <c r="C11859" s="36"/>
      <c r="L11859" s="10"/>
      <c r="M11859" s="10"/>
      <c r="N11859" s="10"/>
      <c r="O11859" s="10"/>
      <c r="P11859" s="10"/>
      <c r="Q11859" s="10"/>
      <c r="R11859" s="10"/>
      <c r="S11859" s="10"/>
      <c r="T11859" s="10"/>
      <c r="U11859" s="10"/>
      <c r="V11859" s="10"/>
      <c r="W11859" s="10"/>
      <c r="X11859" s="10"/>
      <c r="Y11859" s="10"/>
      <c r="Z11859" s="10"/>
      <c r="AA11859" s="10"/>
      <c r="AB11859" s="10"/>
      <c r="AC11859" s="10"/>
      <c r="AD11859" s="10"/>
      <c r="AE11859" s="10"/>
    </row>
    <row r="11860" spans="3:31" x14ac:dyDescent="0.25">
      <c r="C11860" s="36"/>
      <c r="L11860" s="10"/>
      <c r="M11860" s="10"/>
      <c r="N11860" s="10"/>
      <c r="O11860" s="10"/>
      <c r="P11860" s="10"/>
      <c r="Q11860" s="10"/>
      <c r="R11860" s="10"/>
      <c r="S11860" s="10"/>
      <c r="T11860" s="10"/>
      <c r="U11860" s="10"/>
      <c r="V11860" s="10"/>
      <c r="W11860" s="10"/>
      <c r="X11860" s="10"/>
      <c r="Y11860" s="10"/>
      <c r="Z11860" s="10"/>
      <c r="AA11860" s="10"/>
      <c r="AB11860" s="10"/>
      <c r="AC11860" s="10"/>
      <c r="AD11860" s="10"/>
      <c r="AE11860" s="10"/>
    </row>
    <row r="11861" spans="3:31" x14ac:dyDescent="0.25">
      <c r="C11861" s="36"/>
      <c r="L11861" s="10"/>
      <c r="M11861" s="10"/>
      <c r="N11861" s="10"/>
      <c r="O11861" s="10"/>
      <c r="P11861" s="10"/>
      <c r="Q11861" s="10"/>
      <c r="R11861" s="10"/>
      <c r="S11861" s="10"/>
      <c r="T11861" s="10"/>
      <c r="U11861" s="10"/>
      <c r="V11861" s="10"/>
      <c r="W11861" s="10"/>
      <c r="X11861" s="10"/>
      <c r="Y11861" s="10"/>
      <c r="Z11861" s="10"/>
      <c r="AA11861" s="10"/>
      <c r="AB11861" s="10"/>
      <c r="AC11861" s="10"/>
      <c r="AD11861" s="10"/>
      <c r="AE11861" s="10"/>
    </row>
    <row r="11862" spans="3:31" x14ac:dyDescent="0.25">
      <c r="C11862" s="36"/>
      <c r="L11862" s="10"/>
      <c r="M11862" s="10"/>
      <c r="N11862" s="10"/>
      <c r="O11862" s="10"/>
      <c r="P11862" s="10"/>
      <c r="Q11862" s="10"/>
      <c r="R11862" s="10"/>
      <c r="S11862" s="10"/>
      <c r="T11862" s="10"/>
      <c r="U11862" s="10"/>
      <c r="V11862" s="10"/>
      <c r="W11862" s="10"/>
      <c r="X11862" s="10"/>
      <c r="Y11862" s="10"/>
      <c r="Z11862" s="10"/>
      <c r="AA11862" s="10"/>
      <c r="AB11862" s="10"/>
      <c r="AC11862" s="10"/>
      <c r="AD11862" s="10"/>
      <c r="AE11862" s="10"/>
    </row>
    <row r="11863" spans="3:31" x14ac:dyDescent="0.25">
      <c r="C11863" s="36"/>
      <c r="L11863" s="10"/>
      <c r="M11863" s="10"/>
      <c r="N11863" s="10"/>
      <c r="O11863" s="10"/>
      <c r="P11863" s="10"/>
      <c r="Q11863" s="10"/>
      <c r="R11863" s="10"/>
      <c r="S11863" s="10"/>
      <c r="T11863" s="10"/>
      <c r="U11863" s="10"/>
      <c r="V11863" s="10"/>
      <c r="W11863" s="10"/>
      <c r="X11863" s="10"/>
      <c r="Y11863" s="10"/>
      <c r="Z11863" s="10"/>
      <c r="AA11863" s="10"/>
      <c r="AB11863" s="10"/>
      <c r="AC11863" s="10"/>
      <c r="AD11863" s="10"/>
      <c r="AE11863" s="10"/>
    </row>
    <row r="11864" spans="3:31" x14ac:dyDescent="0.25">
      <c r="C11864" s="36"/>
      <c r="L11864" s="10"/>
      <c r="M11864" s="10"/>
      <c r="N11864" s="10"/>
      <c r="O11864" s="10"/>
      <c r="P11864" s="10"/>
      <c r="Q11864" s="10"/>
      <c r="R11864" s="10"/>
      <c r="S11864" s="10"/>
      <c r="T11864" s="10"/>
      <c r="U11864" s="10"/>
      <c r="V11864" s="10"/>
      <c r="W11864" s="10"/>
      <c r="X11864" s="10"/>
      <c r="Y11864" s="10"/>
      <c r="Z11864" s="10"/>
      <c r="AA11864" s="10"/>
      <c r="AB11864" s="10"/>
      <c r="AC11864" s="10"/>
      <c r="AD11864" s="10"/>
      <c r="AE11864" s="10"/>
    </row>
    <row r="11865" spans="3:31" x14ac:dyDescent="0.25">
      <c r="C11865" s="36"/>
      <c r="L11865" s="10"/>
      <c r="M11865" s="10"/>
      <c r="N11865" s="10"/>
      <c r="O11865" s="10"/>
      <c r="P11865" s="10"/>
      <c r="Q11865" s="10"/>
      <c r="R11865" s="10"/>
      <c r="S11865" s="10"/>
      <c r="T11865" s="10"/>
      <c r="U11865" s="10"/>
      <c r="V11865" s="10"/>
      <c r="W11865" s="10"/>
      <c r="X11865" s="10"/>
      <c r="Y11865" s="10"/>
      <c r="Z11865" s="10"/>
      <c r="AA11865" s="10"/>
      <c r="AB11865" s="10"/>
      <c r="AC11865" s="10"/>
      <c r="AD11865" s="10"/>
      <c r="AE11865" s="10"/>
    </row>
    <row r="11866" spans="3:31" x14ac:dyDescent="0.25">
      <c r="C11866" s="36"/>
      <c r="L11866" s="10"/>
      <c r="M11866" s="10"/>
      <c r="N11866" s="10"/>
      <c r="O11866" s="10"/>
      <c r="P11866" s="10"/>
      <c r="Q11866" s="10"/>
      <c r="R11866" s="10"/>
      <c r="S11866" s="10"/>
      <c r="T11866" s="10"/>
      <c r="U11866" s="10"/>
      <c r="V11866" s="10"/>
      <c r="W11866" s="10"/>
      <c r="X11866" s="10"/>
      <c r="Y11866" s="10"/>
      <c r="Z11866" s="10"/>
      <c r="AA11866" s="10"/>
      <c r="AB11866" s="10"/>
      <c r="AC11866" s="10"/>
      <c r="AD11866" s="10"/>
      <c r="AE11866" s="10"/>
    </row>
    <row r="11867" spans="3:31" x14ac:dyDescent="0.25">
      <c r="C11867" s="36"/>
      <c r="L11867" s="10"/>
      <c r="M11867" s="10"/>
      <c r="N11867" s="10"/>
      <c r="O11867" s="10"/>
      <c r="P11867" s="10"/>
      <c r="Q11867" s="10"/>
      <c r="R11867" s="10"/>
      <c r="S11867" s="10"/>
      <c r="T11867" s="10"/>
      <c r="U11867" s="10"/>
      <c r="V11867" s="10"/>
      <c r="W11867" s="10"/>
      <c r="X11867" s="10"/>
      <c r="Y11867" s="10"/>
      <c r="Z11867" s="10"/>
      <c r="AA11867" s="10"/>
      <c r="AB11867" s="10"/>
      <c r="AC11867" s="10"/>
      <c r="AD11867" s="10"/>
      <c r="AE11867" s="10"/>
    </row>
    <row r="11868" spans="3:31" x14ac:dyDescent="0.25">
      <c r="C11868" s="36"/>
      <c r="L11868" s="10"/>
      <c r="M11868" s="10"/>
      <c r="N11868" s="10"/>
      <c r="O11868" s="10"/>
      <c r="P11868" s="10"/>
      <c r="Q11868" s="10"/>
      <c r="R11868" s="10"/>
      <c r="S11868" s="10"/>
      <c r="T11868" s="10"/>
      <c r="U11868" s="10"/>
      <c r="V11868" s="10"/>
      <c r="W11868" s="10"/>
      <c r="X11868" s="10"/>
      <c r="Y11868" s="10"/>
      <c r="Z11868" s="10"/>
      <c r="AA11868" s="10"/>
      <c r="AB11868" s="10"/>
      <c r="AC11868" s="10"/>
      <c r="AD11868" s="10"/>
      <c r="AE11868" s="10"/>
    </row>
    <row r="11869" spans="3:31" x14ac:dyDescent="0.25">
      <c r="C11869" s="36"/>
      <c r="L11869" s="10"/>
      <c r="M11869" s="10"/>
      <c r="N11869" s="10"/>
      <c r="O11869" s="10"/>
      <c r="P11869" s="10"/>
      <c r="Q11869" s="10"/>
      <c r="R11869" s="10"/>
      <c r="S11869" s="10"/>
      <c r="T11869" s="10"/>
      <c r="U11869" s="10"/>
      <c r="V11869" s="10"/>
      <c r="W11869" s="10"/>
      <c r="X11869" s="10"/>
      <c r="Y11869" s="10"/>
      <c r="Z11869" s="10"/>
      <c r="AA11869" s="10"/>
      <c r="AB11869" s="10"/>
      <c r="AC11869" s="10"/>
      <c r="AD11869" s="10"/>
      <c r="AE11869" s="10"/>
    </row>
    <row r="11870" spans="3:31" x14ac:dyDescent="0.25">
      <c r="C11870" s="36"/>
      <c r="L11870" s="10"/>
      <c r="M11870" s="10"/>
      <c r="N11870" s="10"/>
      <c r="O11870" s="10"/>
      <c r="P11870" s="10"/>
      <c r="Q11870" s="10"/>
      <c r="R11870" s="10"/>
      <c r="S11870" s="10"/>
      <c r="T11870" s="10"/>
      <c r="U11870" s="10"/>
      <c r="V11870" s="10"/>
      <c r="W11870" s="10"/>
      <c r="X11870" s="10"/>
      <c r="Y11870" s="10"/>
      <c r="Z11870" s="10"/>
      <c r="AA11870" s="10"/>
      <c r="AB11870" s="10"/>
      <c r="AC11870" s="10"/>
      <c r="AD11870" s="10"/>
      <c r="AE11870" s="10"/>
    </row>
    <row r="11871" spans="3:31" x14ac:dyDescent="0.25">
      <c r="C11871" s="36"/>
      <c r="L11871" s="10"/>
      <c r="M11871" s="10"/>
      <c r="N11871" s="10"/>
      <c r="O11871" s="10"/>
      <c r="P11871" s="10"/>
      <c r="Q11871" s="10"/>
      <c r="R11871" s="10"/>
      <c r="S11871" s="10"/>
      <c r="T11871" s="10"/>
      <c r="U11871" s="10"/>
      <c r="V11871" s="10"/>
      <c r="W11871" s="10"/>
      <c r="X11871" s="10"/>
      <c r="Y11871" s="10"/>
      <c r="Z11871" s="10"/>
      <c r="AA11871" s="10"/>
      <c r="AB11871" s="10"/>
      <c r="AC11871" s="10"/>
      <c r="AD11871" s="10"/>
      <c r="AE11871" s="10"/>
    </row>
    <row r="11872" spans="3:31" x14ac:dyDescent="0.25">
      <c r="C11872" s="36"/>
      <c r="L11872" s="10"/>
      <c r="M11872" s="10"/>
      <c r="N11872" s="10"/>
      <c r="O11872" s="10"/>
      <c r="P11872" s="10"/>
      <c r="Q11872" s="10"/>
      <c r="R11872" s="10"/>
      <c r="S11872" s="10"/>
      <c r="T11872" s="10"/>
      <c r="U11872" s="10"/>
      <c r="V11872" s="10"/>
      <c r="W11872" s="10"/>
      <c r="X11872" s="10"/>
      <c r="Y11872" s="10"/>
      <c r="Z11872" s="10"/>
      <c r="AA11872" s="10"/>
      <c r="AB11872" s="10"/>
      <c r="AC11872" s="10"/>
      <c r="AD11872" s="10"/>
      <c r="AE11872" s="10"/>
    </row>
    <row r="11873" spans="3:31" x14ac:dyDescent="0.25">
      <c r="C11873" s="36"/>
      <c r="L11873" s="10"/>
      <c r="M11873" s="10"/>
      <c r="N11873" s="10"/>
      <c r="O11873" s="10"/>
      <c r="P11873" s="10"/>
      <c r="Q11873" s="10"/>
      <c r="R11873" s="10"/>
      <c r="S11873" s="10"/>
      <c r="T11873" s="10"/>
      <c r="U11873" s="10"/>
      <c r="V11873" s="10"/>
      <c r="W11873" s="10"/>
      <c r="X11873" s="10"/>
      <c r="Y11873" s="10"/>
      <c r="Z11873" s="10"/>
      <c r="AA11873" s="10"/>
      <c r="AB11873" s="10"/>
      <c r="AC11873" s="10"/>
      <c r="AD11873" s="10"/>
      <c r="AE11873" s="10"/>
    </row>
    <row r="11874" spans="3:31" x14ac:dyDescent="0.25">
      <c r="C11874" s="36"/>
      <c r="L11874" s="10"/>
      <c r="M11874" s="10"/>
      <c r="N11874" s="10"/>
      <c r="O11874" s="10"/>
      <c r="P11874" s="10"/>
      <c r="Q11874" s="10"/>
      <c r="R11874" s="10"/>
      <c r="S11874" s="10"/>
      <c r="T11874" s="10"/>
      <c r="U11874" s="10"/>
      <c r="V11874" s="10"/>
      <c r="W11874" s="10"/>
      <c r="X11874" s="10"/>
      <c r="Y11874" s="10"/>
      <c r="Z11874" s="10"/>
      <c r="AA11874" s="10"/>
      <c r="AB11874" s="10"/>
      <c r="AC11874" s="10"/>
      <c r="AD11874" s="10"/>
      <c r="AE11874" s="10"/>
    </row>
    <row r="11875" spans="3:31" x14ac:dyDescent="0.25">
      <c r="C11875" s="36"/>
      <c r="L11875" s="10"/>
      <c r="M11875" s="10"/>
      <c r="N11875" s="10"/>
      <c r="O11875" s="10"/>
      <c r="P11875" s="10"/>
      <c r="Q11875" s="10"/>
      <c r="R11875" s="10"/>
      <c r="S11875" s="10"/>
      <c r="T11875" s="10"/>
      <c r="U11875" s="10"/>
      <c r="V11875" s="10"/>
      <c r="W11875" s="10"/>
      <c r="X11875" s="10"/>
      <c r="Y11875" s="10"/>
      <c r="Z11875" s="10"/>
      <c r="AA11875" s="10"/>
      <c r="AB11875" s="10"/>
      <c r="AC11875" s="10"/>
      <c r="AD11875" s="10"/>
      <c r="AE11875" s="10"/>
    </row>
    <row r="11876" spans="3:31" x14ac:dyDescent="0.25">
      <c r="C11876" s="36"/>
      <c r="L11876" s="10"/>
      <c r="M11876" s="10"/>
      <c r="N11876" s="10"/>
      <c r="O11876" s="10"/>
      <c r="P11876" s="10"/>
      <c r="Q11876" s="10"/>
      <c r="R11876" s="10"/>
      <c r="S11876" s="10"/>
      <c r="T11876" s="10"/>
      <c r="U11876" s="10"/>
      <c r="V11876" s="10"/>
      <c r="W11876" s="10"/>
      <c r="X11876" s="10"/>
      <c r="Y11876" s="10"/>
      <c r="Z11876" s="10"/>
      <c r="AA11876" s="10"/>
      <c r="AB11876" s="10"/>
      <c r="AC11876" s="10"/>
      <c r="AD11876" s="10"/>
      <c r="AE11876" s="10"/>
    </row>
    <row r="11877" spans="3:31" x14ac:dyDescent="0.25">
      <c r="C11877" s="36"/>
      <c r="L11877" s="10"/>
      <c r="M11877" s="10"/>
      <c r="N11877" s="10"/>
      <c r="O11877" s="10"/>
      <c r="P11877" s="10"/>
      <c r="Q11877" s="10"/>
      <c r="R11877" s="10"/>
      <c r="S11877" s="10"/>
      <c r="T11877" s="10"/>
      <c r="U11877" s="10"/>
      <c r="V11877" s="10"/>
      <c r="W11877" s="10"/>
      <c r="X11877" s="10"/>
      <c r="Y11877" s="10"/>
      <c r="Z11877" s="10"/>
      <c r="AA11877" s="10"/>
      <c r="AB11877" s="10"/>
      <c r="AC11877" s="10"/>
      <c r="AD11877" s="10"/>
      <c r="AE11877" s="10"/>
    </row>
    <row r="11878" spans="3:31" x14ac:dyDescent="0.25">
      <c r="C11878" s="36"/>
      <c r="L11878" s="10"/>
      <c r="M11878" s="10"/>
      <c r="N11878" s="10"/>
      <c r="O11878" s="10"/>
      <c r="P11878" s="10"/>
      <c r="Q11878" s="10"/>
      <c r="R11878" s="10"/>
      <c r="S11878" s="10"/>
      <c r="T11878" s="10"/>
      <c r="U11878" s="10"/>
      <c r="V11878" s="10"/>
      <c r="W11878" s="10"/>
      <c r="X11878" s="10"/>
      <c r="Y11878" s="10"/>
      <c r="Z11878" s="10"/>
      <c r="AA11878" s="10"/>
      <c r="AB11878" s="10"/>
      <c r="AC11878" s="10"/>
      <c r="AD11878" s="10"/>
      <c r="AE11878" s="10"/>
    </row>
    <row r="11879" spans="3:31" x14ac:dyDescent="0.25">
      <c r="C11879" s="36"/>
      <c r="L11879" s="10"/>
      <c r="M11879" s="10"/>
      <c r="N11879" s="10"/>
      <c r="O11879" s="10"/>
      <c r="P11879" s="10"/>
      <c r="Q11879" s="10"/>
      <c r="R11879" s="10"/>
      <c r="S11879" s="10"/>
      <c r="T11879" s="10"/>
      <c r="U11879" s="10"/>
      <c r="V11879" s="10"/>
      <c r="W11879" s="10"/>
      <c r="X11879" s="10"/>
      <c r="Y11879" s="10"/>
      <c r="Z11879" s="10"/>
      <c r="AA11879" s="10"/>
      <c r="AB11879" s="10"/>
      <c r="AC11879" s="10"/>
      <c r="AD11879" s="10"/>
      <c r="AE11879" s="10"/>
    </row>
    <row r="11880" spans="3:31" x14ac:dyDescent="0.25">
      <c r="C11880" s="36"/>
      <c r="L11880" s="10"/>
      <c r="M11880" s="10"/>
      <c r="N11880" s="10"/>
      <c r="O11880" s="10"/>
      <c r="P11880" s="10"/>
      <c r="Q11880" s="10"/>
      <c r="R11880" s="10"/>
      <c r="S11880" s="10"/>
      <c r="T11880" s="10"/>
      <c r="U11880" s="10"/>
      <c r="V11880" s="10"/>
      <c r="W11880" s="10"/>
      <c r="X11880" s="10"/>
      <c r="Y11880" s="10"/>
      <c r="Z11880" s="10"/>
      <c r="AA11880" s="10"/>
      <c r="AB11880" s="10"/>
      <c r="AC11880" s="10"/>
      <c r="AD11880" s="10"/>
      <c r="AE11880" s="10"/>
    </row>
    <row r="11881" spans="3:31" x14ac:dyDescent="0.25">
      <c r="C11881" s="36"/>
      <c r="L11881" s="10"/>
      <c r="M11881" s="10"/>
      <c r="N11881" s="10"/>
      <c r="O11881" s="10"/>
      <c r="P11881" s="10"/>
      <c r="Q11881" s="10"/>
      <c r="R11881" s="10"/>
      <c r="S11881" s="10"/>
      <c r="T11881" s="10"/>
      <c r="U11881" s="10"/>
      <c r="V11881" s="10"/>
      <c r="W11881" s="10"/>
      <c r="X11881" s="10"/>
      <c r="Y11881" s="10"/>
      <c r="Z11881" s="10"/>
      <c r="AA11881" s="10"/>
      <c r="AB11881" s="10"/>
      <c r="AC11881" s="10"/>
      <c r="AD11881" s="10"/>
      <c r="AE11881" s="10"/>
    </row>
    <row r="11882" spans="3:31" x14ac:dyDescent="0.25">
      <c r="C11882" s="36"/>
      <c r="L11882" s="10"/>
      <c r="M11882" s="10"/>
      <c r="N11882" s="10"/>
      <c r="O11882" s="10"/>
      <c r="P11882" s="10"/>
      <c r="Q11882" s="10"/>
      <c r="R11882" s="10"/>
      <c r="S11882" s="10"/>
      <c r="T11882" s="10"/>
      <c r="U11882" s="10"/>
      <c r="V11882" s="10"/>
      <c r="W11882" s="10"/>
      <c r="X11882" s="10"/>
      <c r="Y11882" s="10"/>
      <c r="Z11882" s="10"/>
      <c r="AA11882" s="10"/>
      <c r="AB11882" s="10"/>
      <c r="AC11882" s="10"/>
      <c r="AD11882" s="10"/>
      <c r="AE11882" s="10"/>
    </row>
    <row r="11883" spans="3:31" x14ac:dyDescent="0.25">
      <c r="C11883" s="36"/>
      <c r="L11883" s="10"/>
      <c r="M11883" s="10"/>
      <c r="N11883" s="10"/>
      <c r="O11883" s="10"/>
      <c r="P11883" s="10"/>
      <c r="Q11883" s="10"/>
      <c r="R11883" s="10"/>
      <c r="S11883" s="10"/>
      <c r="T11883" s="10"/>
      <c r="U11883" s="10"/>
      <c r="V11883" s="10"/>
      <c r="W11883" s="10"/>
      <c r="X11883" s="10"/>
      <c r="Y11883" s="10"/>
      <c r="Z11883" s="10"/>
      <c r="AA11883" s="10"/>
      <c r="AB11883" s="10"/>
      <c r="AC11883" s="10"/>
      <c r="AD11883" s="10"/>
      <c r="AE11883" s="10"/>
    </row>
    <row r="11884" spans="3:31" x14ac:dyDescent="0.25">
      <c r="C11884" s="36"/>
      <c r="L11884" s="10"/>
      <c r="M11884" s="10"/>
      <c r="N11884" s="10"/>
      <c r="O11884" s="10"/>
      <c r="P11884" s="10"/>
      <c r="Q11884" s="10"/>
      <c r="R11884" s="10"/>
      <c r="S11884" s="10"/>
      <c r="T11884" s="10"/>
      <c r="U11884" s="10"/>
      <c r="V11884" s="10"/>
      <c r="W11884" s="10"/>
      <c r="X11884" s="10"/>
      <c r="Y11884" s="10"/>
      <c r="Z11884" s="10"/>
      <c r="AA11884" s="10"/>
      <c r="AB11884" s="10"/>
      <c r="AC11884" s="10"/>
      <c r="AD11884" s="10"/>
      <c r="AE11884" s="10"/>
    </row>
    <row r="11885" spans="3:31" x14ac:dyDescent="0.25">
      <c r="C11885" s="36"/>
      <c r="L11885" s="10"/>
      <c r="M11885" s="10"/>
      <c r="N11885" s="10"/>
      <c r="O11885" s="10"/>
      <c r="P11885" s="10"/>
      <c r="Q11885" s="10"/>
      <c r="R11885" s="10"/>
      <c r="S11885" s="10"/>
      <c r="T11885" s="10"/>
      <c r="U11885" s="10"/>
      <c r="V11885" s="10"/>
      <c r="W11885" s="10"/>
      <c r="X11885" s="10"/>
      <c r="Y11885" s="10"/>
      <c r="Z11885" s="10"/>
      <c r="AA11885" s="10"/>
      <c r="AB11885" s="10"/>
      <c r="AC11885" s="10"/>
      <c r="AD11885" s="10"/>
      <c r="AE11885" s="10"/>
    </row>
    <row r="11886" spans="3:31" x14ac:dyDescent="0.25">
      <c r="C11886" s="36"/>
      <c r="L11886" s="10"/>
      <c r="M11886" s="10"/>
      <c r="N11886" s="10"/>
      <c r="O11886" s="10"/>
      <c r="P11886" s="10"/>
      <c r="Q11886" s="10"/>
      <c r="R11886" s="10"/>
      <c r="S11886" s="10"/>
      <c r="T11886" s="10"/>
      <c r="U11886" s="10"/>
      <c r="V11886" s="10"/>
      <c r="W11886" s="10"/>
      <c r="X11886" s="10"/>
      <c r="Y11886" s="10"/>
      <c r="Z11886" s="10"/>
      <c r="AA11886" s="10"/>
      <c r="AB11886" s="10"/>
      <c r="AC11886" s="10"/>
      <c r="AD11886" s="10"/>
      <c r="AE11886" s="10"/>
    </row>
    <row r="11887" spans="3:31" x14ac:dyDescent="0.25">
      <c r="C11887" s="36"/>
      <c r="L11887" s="10"/>
      <c r="M11887" s="10"/>
      <c r="N11887" s="10"/>
      <c r="O11887" s="10"/>
      <c r="P11887" s="10"/>
      <c r="Q11887" s="10"/>
      <c r="R11887" s="10"/>
      <c r="S11887" s="10"/>
      <c r="T11887" s="10"/>
      <c r="U11887" s="10"/>
      <c r="V11887" s="10"/>
      <c r="W11887" s="10"/>
      <c r="X11887" s="10"/>
      <c r="Y11887" s="10"/>
      <c r="Z11887" s="10"/>
      <c r="AA11887" s="10"/>
      <c r="AB11887" s="10"/>
      <c r="AC11887" s="10"/>
      <c r="AD11887" s="10"/>
      <c r="AE11887" s="10"/>
    </row>
    <row r="11888" spans="3:31" x14ac:dyDescent="0.25">
      <c r="C11888" s="36"/>
      <c r="L11888" s="10"/>
      <c r="M11888" s="10"/>
      <c r="N11888" s="10"/>
      <c r="O11888" s="10"/>
      <c r="P11888" s="10"/>
      <c r="Q11888" s="10"/>
      <c r="R11888" s="10"/>
      <c r="S11888" s="10"/>
      <c r="T11888" s="10"/>
      <c r="U11888" s="10"/>
      <c r="V11888" s="10"/>
      <c r="W11888" s="10"/>
      <c r="X11888" s="10"/>
      <c r="Y11888" s="10"/>
      <c r="Z11888" s="10"/>
      <c r="AA11888" s="10"/>
      <c r="AB11888" s="10"/>
      <c r="AC11888" s="10"/>
      <c r="AD11888" s="10"/>
      <c r="AE11888" s="10"/>
    </row>
    <row r="11889" spans="3:31" x14ac:dyDescent="0.25">
      <c r="C11889" s="36"/>
      <c r="L11889" s="10"/>
      <c r="M11889" s="10"/>
      <c r="N11889" s="10"/>
      <c r="O11889" s="10"/>
      <c r="P11889" s="10"/>
      <c r="Q11889" s="10"/>
      <c r="R11889" s="10"/>
      <c r="S11889" s="10"/>
      <c r="T11889" s="10"/>
      <c r="U11889" s="10"/>
      <c r="V11889" s="10"/>
      <c r="W11889" s="10"/>
      <c r="X11889" s="10"/>
      <c r="Y11889" s="10"/>
      <c r="Z11889" s="10"/>
      <c r="AA11889" s="10"/>
      <c r="AB11889" s="10"/>
      <c r="AC11889" s="10"/>
      <c r="AD11889" s="10"/>
      <c r="AE11889" s="10"/>
    </row>
    <row r="11890" spans="3:31" x14ac:dyDescent="0.25">
      <c r="C11890" s="36"/>
      <c r="L11890" s="10"/>
      <c r="M11890" s="10"/>
      <c r="N11890" s="10"/>
      <c r="O11890" s="10"/>
      <c r="P11890" s="10"/>
      <c r="Q11890" s="10"/>
      <c r="R11890" s="10"/>
      <c r="S11890" s="10"/>
      <c r="T11890" s="10"/>
      <c r="U11890" s="10"/>
      <c r="V11890" s="10"/>
      <c r="W11890" s="10"/>
      <c r="X11890" s="10"/>
      <c r="Y11890" s="10"/>
      <c r="Z11890" s="10"/>
      <c r="AA11890" s="10"/>
      <c r="AB11890" s="10"/>
      <c r="AC11890" s="10"/>
      <c r="AD11890" s="10"/>
      <c r="AE11890" s="10"/>
    </row>
    <row r="11891" spans="3:31" x14ac:dyDescent="0.25">
      <c r="C11891" s="36"/>
      <c r="L11891" s="10"/>
      <c r="M11891" s="10"/>
      <c r="N11891" s="10"/>
      <c r="O11891" s="10"/>
      <c r="P11891" s="10"/>
      <c r="Q11891" s="10"/>
      <c r="R11891" s="10"/>
      <c r="S11891" s="10"/>
      <c r="T11891" s="10"/>
      <c r="U11891" s="10"/>
      <c r="V11891" s="10"/>
      <c r="W11891" s="10"/>
      <c r="X11891" s="10"/>
      <c r="Y11891" s="10"/>
      <c r="Z11891" s="10"/>
      <c r="AA11891" s="10"/>
      <c r="AB11891" s="10"/>
      <c r="AC11891" s="10"/>
      <c r="AD11891" s="10"/>
      <c r="AE11891" s="10"/>
    </row>
    <row r="11892" spans="3:31" x14ac:dyDescent="0.25">
      <c r="C11892" s="36"/>
      <c r="L11892" s="10"/>
      <c r="M11892" s="10"/>
      <c r="N11892" s="10"/>
      <c r="O11892" s="10"/>
      <c r="P11892" s="10"/>
      <c r="Q11892" s="10"/>
      <c r="R11892" s="10"/>
      <c r="S11892" s="10"/>
      <c r="T11892" s="10"/>
      <c r="U11892" s="10"/>
      <c r="V11892" s="10"/>
      <c r="W11892" s="10"/>
      <c r="X11892" s="10"/>
      <c r="Y11892" s="10"/>
      <c r="Z11892" s="10"/>
      <c r="AA11892" s="10"/>
      <c r="AB11892" s="10"/>
      <c r="AC11892" s="10"/>
      <c r="AD11892" s="10"/>
      <c r="AE11892" s="10"/>
    </row>
    <row r="11893" spans="3:31" x14ac:dyDescent="0.25">
      <c r="C11893" s="36"/>
      <c r="L11893" s="10"/>
      <c r="M11893" s="10"/>
      <c r="N11893" s="10"/>
      <c r="O11893" s="10"/>
      <c r="P11893" s="10"/>
      <c r="Q11893" s="10"/>
      <c r="R11893" s="10"/>
      <c r="S11893" s="10"/>
      <c r="T11893" s="10"/>
      <c r="U11893" s="10"/>
      <c r="V11893" s="10"/>
      <c r="W11893" s="10"/>
      <c r="X11893" s="10"/>
      <c r="Y11893" s="10"/>
      <c r="Z11893" s="10"/>
      <c r="AA11893" s="10"/>
      <c r="AB11893" s="10"/>
      <c r="AC11893" s="10"/>
      <c r="AD11893" s="10"/>
      <c r="AE11893" s="10"/>
    </row>
    <row r="11894" spans="3:31" x14ac:dyDescent="0.25">
      <c r="C11894" s="36"/>
      <c r="L11894" s="10"/>
      <c r="M11894" s="10"/>
      <c r="N11894" s="10"/>
      <c r="O11894" s="10"/>
      <c r="P11894" s="10"/>
      <c r="Q11894" s="10"/>
      <c r="R11894" s="10"/>
      <c r="S11894" s="10"/>
      <c r="T11894" s="10"/>
      <c r="U11894" s="10"/>
      <c r="V11894" s="10"/>
      <c r="W11894" s="10"/>
      <c r="X11894" s="10"/>
      <c r="Y11894" s="10"/>
      <c r="Z11894" s="10"/>
      <c r="AA11894" s="10"/>
      <c r="AB11894" s="10"/>
      <c r="AC11894" s="10"/>
      <c r="AD11894" s="10"/>
      <c r="AE11894" s="10"/>
    </row>
    <row r="11895" spans="3:31" x14ac:dyDescent="0.25">
      <c r="C11895" s="36"/>
      <c r="L11895" s="10"/>
      <c r="M11895" s="10"/>
      <c r="N11895" s="10"/>
      <c r="O11895" s="10"/>
      <c r="P11895" s="10"/>
      <c r="Q11895" s="10"/>
      <c r="R11895" s="10"/>
      <c r="S11895" s="10"/>
      <c r="T11895" s="10"/>
      <c r="U11895" s="10"/>
      <c r="V11895" s="10"/>
      <c r="W11895" s="10"/>
      <c r="X11895" s="10"/>
      <c r="Y11895" s="10"/>
      <c r="Z11895" s="10"/>
      <c r="AA11895" s="10"/>
      <c r="AB11895" s="10"/>
      <c r="AC11895" s="10"/>
      <c r="AD11895" s="10"/>
      <c r="AE11895" s="10"/>
    </row>
    <row r="11896" spans="3:31" x14ac:dyDescent="0.25">
      <c r="C11896" s="36"/>
      <c r="L11896" s="10"/>
      <c r="M11896" s="10"/>
      <c r="N11896" s="10"/>
      <c r="O11896" s="10"/>
      <c r="P11896" s="10"/>
      <c r="Q11896" s="10"/>
      <c r="R11896" s="10"/>
      <c r="S11896" s="10"/>
      <c r="T11896" s="10"/>
      <c r="U11896" s="10"/>
      <c r="V11896" s="10"/>
      <c r="W11896" s="10"/>
      <c r="X11896" s="10"/>
      <c r="Y11896" s="10"/>
      <c r="Z11896" s="10"/>
      <c r="AA11896" s="10"/>
      <c r="AB11896" s="10"/>
      <c r="AC11896" s="10"/>
      <c r="AD11896" s="10"/>
      <c r="AE11896" s="10"/>
    </row>
    <row r="11897" spans="3:31" x14ac:dyDescent="0.25">
      <c r="C11897" s="36"/>
      <c r="L11897" s="10"/>
      <c r="M11897" s="10"/>
      <c r="N11897" s="10"/>
      <c r="O11897" s="10"/>
      <c r="P11897" s="10"/>
      <c r="Q11897" s="10"/>
      <c r="R11897" s="10"/>
      <c r="S11897" s="10"/>
      <c r="T11897" s="10"/>
      <c r="U11897" s="10"/>
      <c r="V11897" s="10"/>
      <c r="W11897" s="10"/>
      <c r="X11897" s="10"/>
      <c r="Y11897" s="10"/>
      <c r="Z11897" s="10"/>
      <c r="AA11897" s="10"/>
      <c r="AB11897" s="10"/>
      <c r="AC11897" s="10"/>
      <c r="AD11897" s="10"/>
      <c r="AE11897" s="10"/>
    </row>
    <row r="11898" spans="3:31" x14ac:dyDescent="0.25">
      <c r="C11898" s="36"/>
      <c r="L11898" s="10"/>
      <c r="M11898" s="10"/>
      <c r="N11898" s="10"/>
      <c r="O11898" s="10"/>
      <c r="P11898" s="10"/>
      <c r="Q11898" s="10"/>
      <c r="R11898" s="10"/>
      <c r="S11898" s="10"/>
      <c r="T11898" s="10"/>
      <c r="U11898" s="10"/>
      <c r="V11898" s="10"/>
      <c r="W11898" s="10"/>
      <c r="X11898" s="10"/>
      <c r="Y11898" s="10"/>
      <c r="Z11898" s="10"/>
      <c r="AA11898" s="10"/>
      <c r="AB11898" s="10"/>
      <c r="AC11898" s="10"/>
      <c r="AD11898" s="10"/>
      <c r="AE11898" s="10"/>
    </row>
    <row r="11899" spans="3:31" x14ac:dyDescent="0.25">
      <c r="C11899" s="36"/>
      <c r="L11899" s="10"/>
      <c r="M11899" s="10"/>
      <c r="N11899" s="10"/>
      <c r="O11899" s="10"/>
      <c r="P11899" s="10"/>
      <c r="Q11899" s="10"/>
      <c r="R11899" s="10"/>
      <c r="S11899" s="10"/>
      <c r="T11899" s="10"/>
      <c r="U11899" s="10"/>
      <c r="V11899" s="10"/>
      <c r="W11899" s="10"/>
      <c r="X11899" s="10"/>
      <c r="Y11899" s="10"/>
      <c r="Z11899" s="10"/>
      <c r="AA11899" s="10"/>
      <c r="AB11899" s="10"/>
      <c r="AC11899" s="10"/>
      <c r="AD11899" s="10"/>
      <c r="AE11899" s="10"/>
    </row>
    <row r="11900" spans="3:31" x14ac:dyDescent="0.25">
      <c r="C11900" s="36"/>
      <c r="L11900" s="10"/>
      <c r="M11900" s="10"/>
      <c r="N11900" s="10"/>
      <c r="O11900" s="10"/>
      <c r="P11900" s="10"/>
      <c r="Q11900" s="10"/>
      <c r="R11900" s="10"/>
      <c r="S11900" s="10"/>
      <c r="T11900" s="10"/>
      <c r="U11900" s="10"/>
      <c r="V11900" s="10"/>
      <c r="W11900" s="10"/>
      <c r="X11900" s="10"/>
      <c r="Y11900" s="10"/>
      <c r="Z11900" s="10"/>
      <c r="AA11900" s="10"/>
      <c r="AB11900" s="10"/>
      <c r="AC11900" s="10"/>
      <c r="AD11900" s="10"/>
      <c r="AE11900" s="10"/>
    </row>
    <row r="11901" spans="3:31" x14ac:dyDescent="0.25">
      <c r="C11901" s="36"/>
      <c r="L11901" s="10"/>
      <c r="M11901" s="10"/>
      <c r="N11901" s="10"/>
      <c r="O11901" s="10"/>
      <c r="P11901" s="10"/>
      <c r="Q11901" s="10"/>
      <c r="R11901" s="10"/>
      <c r="S11901" s="10"/>
      <c r="T11901" s="10"/>
      <c r="U11901" s="10"/>
      <c r="V11901" s="10"/>
      <c r="W11901" s="10"/>
      <c r="X11901" s="10"/>
      <c r="Y11901" s="10"/>
      <c r="Z11901" s="10"/>
      <c r="AA11901" s="10"/>
      <c r="AB11901" s="10"/>
      <c r="AC11901" s="10"/>
      <c r="AD11901" s="10"/>
      <c r="AE11901" s="10"/>
    </row>
    <row r="11902" spans="3:31" x14ac:dyDescent="0.25">
      <c r="C11902" s="36"/>
      <c r="L11902" s="10"/>
      <c r="M11902" s="10"/>
      <c r="N11902" s="10"/>
      <c r="O11902" s="10"/>
      <c r="P11902" s="10"/>
      <c r="Q11902" s="10"/>
      <c r="R11902" s="10"/>
      <c r="S11902" s="10"/>
      <c r="T11902" s="10"/>
      <c r="U11902" s="10"/>
      <c r="V11902" s="10"/>
      <c r="W11902" s="10"/>
      <c r="X11902" s="10"/>
      <c r="Y11902" s="10"/>
      <c r="Z11902" s="10"/>
      <c r="AA11902" s="10"/>
      <c r="AB11902" s="10"/>
      <c r="AC11902" s="10"/>
      <c r="AD11902" s="10"/>
      <c r="AE11902" s="10"/>
    </row>
    <row r="11903" spans="3:31" x14ac:dyDescent="0.25">
      <c r="C11903" s="36"/>
      <c r="L11903" s="10"/>
      <c r="M11903" s="10"/>
      <c r="N11903" s="10"/>
      <c r="O11903" s="10"/>
      <c r="P11903" s="10"/>
      <c r="Q11903" s="10"/>
      <c r="R11903" s="10"/>
      <c r="S11903" s="10"/>
      <c r="T11903" s="10"/>
      <c r="U11903" s="10"/>
      <c r="V11903" s="10"/>
      <c r="W11903" s="10"/>
      <c r="X11903" s="10"/>
      <c r="Y11903" s="10"/>
      <c r="Z11903" s="10"/>
      <c r="AA11903" s="10"/>
      <c r="AB11903" s="10"/>
      <c r="AC11903" s="10"/>
      <c r="AD11903" s="10"/>
      <c r="AE11903" s="10"/>
    </row>
    <row r="11904" spans="3:31" x14ac:dyDescent="0.25">
      <c r="C11904" s="36"/>
      <c r="L11904" s="10"/>
      <c r="M11904" s="10"/>
      <c r="N11904" s="10"/>
      <c r="O11904" s="10"/>
      <c r="P11904" s="10"/>
      <c r="Q11904" s="10"/>
      <c r="R11904" s="10"/>
      <c r="S11904" s="10"/>
      <c r="T11904" s="10"/>
      <c r="U11904" s="10"/>
      <c r="V11904" s="10"/>
      <c r="W11904" s="10"/>
      <c r="X11904" s="10"/>
      <c r="Y11904" s="10"/>
      <c r="Z11904" s="10"/>
      <c r="AA11904" s="10"/>
      <c r="AB11904" s="10"/>
      <c r="AC11904" s="10"/>
      <c r="AD11904" s="10"/>
      <c r="AE11904" s="10"/>
    </row>
    <row r="11905" spans="3:31" x14ac:dyDescent="0.25">
      <c r="C11905" s="36"/>
      <c r="L11905" s="10"/>
      <c r="M11905" s="10"/>
      <c r="N11905" s="10"/>
      <c r="O11905" s="10"/>
      <c r="P11905" s="10"/>
      <c r="Q11905" s="10"/>
      <c r="R11905" s="10"/>
      <c r="S11905" s="10"/>
      <c r="T11905" s="10"/>
      <c r="U11905" s="10"/>
      <c r="V11905" s="10"/>
      <c r="W11905" s="10"/>
      <c r="X11905" s="10"/>
      <c r="Y11905" s="10"/>
      <c r="Z11905" s="10"/>
      <c r="AA11905" s="10"/>
      <c r="AB11905" s="10"/>
      <c r="AC11905" s="10"/>
      <c r="AD11905" s="10"/>
      <c r="AE11905" s="10"/>
    </row>
    <row r="11906" spans="3:31" x14ac:dyDescent="0.25">
      <c r="C11906" s="36"/>
      <c r="L11906" s="10"/>
      <c r="M11906" s="10"/>
      <c r="N11906" s="10"/>
      <c r="O11906" s="10"/>
      <c r="P11906" s="10"/>
      <c r="Q11906" s="10"/>
      <c r="R11906" s="10"/>
      <c r="S11906" s="10"/>
      <c r="T11906" s="10"/>
      <c r="U11906" s="10"/>
      <c r="V11906" s="10"/>
      <c r="W11906" s="10"/>
      <c r="X11906" s="10"/>
      <c r="Y11906" s="10"/>
      <c r="Z11906" s="10"/>
      <c r="AA11906" s="10"/>
      <c r="AB11906" s="10"/>
      <c r="AC11906" s="10"/>
      <c r="AD11906" s="10"/>
      <c r="AE11906" s="10"/>
    </row>
    <row r="11907" spans="3:31" x14ac:dyDescent="0.25">
      <c r="C11907" s="36"/>
      <c r="L11907" s="10"/>
      <c r="M11907" s="10"/>
      <c r="N11907" s="10"/>
      <c r="O11907" s="10"/>
      <c r="P11907" s="10"/>
      <c r="Q11907" s="10"/>
      <c r="R11907" s="10"/>
      <c r="S11907" s="10"/>
      <c r="T11907" s="10"/>
      <c r="U11907" s="10"/>
      <c r="V11907" s="10"/>
      <c r="W11907" s="10"/>
      <c r="X11907" s="10"/>
      <c r="Y11907" s="10"/>
      <c r="Z11907" s="10"/>
      <c r="AA11907" s="10"/>
      <c r="AB11907" s="10"/>
      <c r="AC11907" s="10"/>
      <c r="AD11907" s="10"/>
      <c r="AE11907" s="10"/>
    </row>
    <row r="11908" spans="3:31" x14ac:dyDescent="0.25">
      <c r="C11908" s="36"/>
      <c r="L11908" s="10"/>
      <c r="M11908" s="10"/>
      <c r="N11908" s="10"/>
      <c r="O11908" s="10"/>
      <c r="P11908" s="10"/>
      <c r="Q11908" s="10"/>
      <c r="R11908" s="10"/>
      <c r="S11908" s="10"/>
      <c r="T11908" s="10"/>
      <c r="U11908" s="10"/>
      <c r="V11908" s="10"/>
      <c r="W11908" s="10"/>
      <c r="X11908" s="10"/>
      <c r="Y11908" s="10"/>
      <c r="Z11908" s="10"/>
      <c r="AA11908" s="10"/>
      <c r="AB11908" s="10"/>
      <c r="AC11908" s="10"/>
      <c r="AD11908" s="10"/>
      <c r="AE11908" s="10"/>
    </row>
    <row r="11909" spans="3:31" x14ac:dyDescent="0.25">
      <c r="C11909" s="36"/>
      <c r="L11909" s="10"/>
      <c r="M11909" s="10"/>
      <c r="N11909" s="10"/>
      <c r="O11909" s="10"/>
      <c r="P11909" s="10"/>
      <c r="Q11909" s="10"/>
      <c r="R11909" s="10"/>
      <c r="S11909" s="10"/>
      <c r="T11909" s="10"/>
      <c r="U11909" s="10"/>
      <c r="V11909" s="10"/>
      <c r="W11909" s="10"/>
      <c r="X11909" s="10"/>
      <c r="Y11909" s="10"/>
      <c r="Z11909" s="10"/>
      <c r="AA11909" s="10"/>
      <c r="AB11909" s="10"/>
      <c r="AC11909" s="10"/>
      <c r="AD11909" s="10"/>
      <c r="AE11909" s="10"/>
    </row>
    <row r="11910" spans="3:31" x14ac:dyDescent="0.25">
      <c r="C11910" s="36"/>
      <c r="L11910" s="10"/>
      <c r="M11910" s="10"/>
      <c r="N11910" s="10"/>
      <c r="O11910" s="10"/>
      <c r="P11910" s="10"/>
      <c r="Q11910" s="10"/>
      <c r="R11910" s="10"/>
      <c r="S11910" s="10"/>
      <c r="T11910" s="10"/>
      <c r="U11910" s="10"/>
      <c r="V11910" s="10"/>
      <c r="W11910" s="10"/>
      <c r="X11910" s="10"/>
      <c r="Y11910" s="10"/>
      <c r="Z11910" s="10"/>
      <c r="AA11910" s="10"/>
      <c r="AB11910" s="10"/>
      <c r="AC11910" s="10"/>
      <c r="AD11910" s="10"/>
      <c r="AE11910" s="10"/>
    </row>
    <row r="11911" spans="3:31" x14ac:dyDescent="0.25">
      <c r="C11911" s="36"/>
      <c r="L11911" s="10"/>
      <c r="M11911" s="10"/>
      <c r="N11911" s="10"/>
      <c r="O11911" s="10"/>
      <c r="P11911" s="10"/>
      <c r="Q11911" s="10"/>
      <c r="R11911" s="10"/>
      <c r="S11911" s="10"/>
      <c r="T11911" s="10"/>
      <c r="U11911" s="10"/>
      <c r="V11911" s="10"/>
      <c r="W11911" s="10"/>
      <c r="X11911" s="10"/>
      <c r="Y11911" s="10"/>
      <c r="Z11911" s="10"/>
      <c r="AA11911" s="10"/>
      <c r="AB11911" s="10"/>
      <c r="AC11911" s="10"/>
      <c r="AD11911" s="10"/>
      <c r="AE11911" s="10"/>
    </row>
    <row r="11912" spans="3:31" x14ac:dyDescent="0.25">
      <c r="C11912" s="36"/>
      <c r="L11912" s="10"/>
      <c r="M11912" s="10"/>
      <c r="N11912" s="10"/>
      <c r="O11912" s="10"/>
      <c r="P11912" s="10"/>
      <c r="Q11912" s="10"/>
      <c r="R11912" s="10"/>
      <c r="S11912" s="10"/>
      <c r="T11912" s="10"/>
      <c r="U11912" s="10"/>
      <c r="V11912" s="10"/>
      <c r="W11912" s="10"/>
      <c r="X11912" s="10"/>
      <c r="Y11912" s="10"/>
      <c r="Z11912" s="10"/>
      <c r="AA11912" s="10"/>
      <c r="AB11912" s="10"/>
      <c r="AC11912" s="10"/>
      <c r="AD11912" s="10"/>
      <c r="AE11912" s="10"/>
    </row>
    <row r="11913" spans="3:31" x14ac:dyDescent="0.25">
      <c r="C11913" s="36"/>
      <c r="L11913" s="10"/>
      <c r="M11913" s="10"/>
      <c r="N11913" s="10"/>
      <c r="O11913" s="10"/>
      <c r="P11913" s="10"/>
      <c r="Q11913" s="10"/>
      <c r="R11913" s="10"/>
      <c r="S11913" s="10"/>
      <c r="T11913" s="10"/>
      <c r="U11913" s="10"/>
      <c r="V11913" s="10"/>
      <c r="W11913" s="10"/>
      <c r="X11913" s="10"/>
      <c r="Y11913" s="10"/>
      <c r="Z11913" s="10"/>
      <c r="AA11913" s="10"/>
      <c r="AB11913" s="10"/>
      <c r="AC11913" s="10"/>
      <c r="AD11913" s="10"/>
      <c r="AE11913" s="10"/>
    </row>
    <row r="11914" spans="3:31" x14ac:dyDescent="0.25">
      <c r="C11914" s="36"/>
      <c r="L11914" s="10"/>
      <c r="M11914" s="10"/>
      <c r="N11914" s="10"/>
      <c r="O11914" s="10"/>
      <c r="P11914" s="10"/>
      <c r="Q11914" s="10"/>
      <c r="R11914" s="10"/>
      <c r="S11914" s="10"/>
      <c r="T11914" s="10"/>
      <c r="U11914" s="10"/>
      <c r="V11914" s="10"/>
      <c r="W11914" s="10"/>
      <c r="X11914" s="10"/>
      <c r="Y11914" s="10"/>
      <c r="Z11914" s="10"/>
      <c r="AA11914" s="10"/>
      <c r="AB11914" s="10"/>
      <c r="AC11914" s="10"/>
      <c r="AD11914" s="10"/>
      <c r="AE11914" s="10"/>
    </row>
    <row r="11915" spans="3:31" x14ac:dyDescent="0.25">
      <c r="C11915" s="36"/>
      <c r="L11915" s="10"/>
      <c r="M11915" s="10"/>
      <c r="N11915" s="10"/>
      <c r="O11915" s="10"/>
      <c r="P11915" s="10"/>
      <c r="Q11915" s="10"/>
      <c r="R11915" s="10"/>
      <c r="S11915" s="10"/>
      <c r="T11915" s="10"/>
      <c r="U11915" s="10"/>
      <c r="V11915" s="10"/>
      <c r="W11915" s="10"/>
      <c r="X11915" s="10"/>
      <c r="Y11915" s="10"/>
      <c r="Z11915" s="10"/>
      <c r="AA11915" s="10"/>
      <c r="AB11915" s="10"/>
      <c r="AC11915" s="10"/>
      <c r="AD11915" s="10"/>
      <c r="AE11915" s="10"/>
    </row>
    <row r="11916" spans="3:31" x14ac:dyDescent="0.25">
      <c r="C11916" s="36"/>
      <c r="L11916" s="10"/>
      <c r="M11916" s="10"/>
      <c r="N11916" s="10"/>
      <c r="O11916" s="10"/>
      <c r="P11916" s="10"/>
      <c r="Q11916" s="10"/>
      <c r="R11916" s="10"/>
      <c r="S11916" s="10"/>
      <c r="T11916" s="10"/>
      <c r="U11916" s="10"/>
      <c r="V11916" s="10"/>
      <c r="W11916" s="10"/>
      <c r="X11916" s="10"/>
      <c r="Y11916" s="10"/>
      <c r="Z11916" s="10"/>
      <c r="AA11916" s="10"/>
      <c r="AB11916" s="10"/>
      <c r="AC11916" s="10"/>
      <c r="AD11916" s="10"/>
      <c r="AE11916" s="10"/>
    </row>
    <row r="11917" spans="3:31" x14ac:dyDescent="0.25">
      <c r="C11917" s="36"/>
      <c r="L11917" s="10"/>
      <c r="M11917" s="10"/>
      <c r="N11917" s="10"/>
      <c r="O11917" s="10"/>
      <c r="P11917" s="10"/>
      <c r="Q11917" s="10"/>
      <c r="R11917" s="10"/>
      <c r="S11917" s="10"/>
      <c r="T11917" s="10"/>
      <c r="U11917" s="10"/>
      <c r="V11917" s="10"/>
      <c r="W11917" s="10"/>
      <c r="X11917" s="10"/>
      <c r="Y11917" s="10"/>
      <c r="Z11917" s="10"/>
      <c r="AA11917" s="10"/>
      <c r="AB11917" s="10"/>
      <c r="AC11917" s="10"/>
      <c r="AD11917" s="10"/>
      <c r="AE11917" s="10"/>
    </row>
    <row r="11918" spans="3:31" x14ac:dyDescent="0.25">
      <c r="C11918" s="36"/>
      <c r="L11918" s="10"/>
      <c r="M11918" s="10"/>
      <c r="N11918" s="10"/>
      <c r="O11918" s="10"/>
      <c r="P11918" s="10"/>
      <c r="Q11918" s="10"/>
      <c r="R11918" s="10"/>
      <c r="S11918" s="10"/>
      <c r="T11918" s="10"/>
      <c r="U11918" s="10"/>
      <c r="V11918" s="10"/>
      <c r="W11918" s="10"/>
      <c r="X11918" s="10"/>
      <c r="Y11918" s="10"/>
      <c r="Z11918" s="10"/>
      <c r="AA11918" s="10"/>
      <c r="AB11918" s="10"/>
      <c r="AC11918" s="10"/>
      <c r="AD11918" s="10"/>
      <c r="AE11918" s="10"/>
    </row>
    <row r="11919" spans="3:31" x14ac:dyDescent="0.25">
      <c r="C11919" s="36"/>
      <c r="L11919" s="10"/>
      <c r="M11919" s="10"/>
      <c r="N11919" s="10"/>
      <c r="O11919" s="10"/>
      <c r="P11919" s="10"/>
      <c r="Q11919" s="10"/>
      <c r="R11919" s="10"/>
      <c r="S11919" s="10"/>
      <c r="T11919" s="10"/>
      <c r="U11919" s="10"/>
      <c r="V11919" s="10"/>
      <c r="W11919" s="10"/>
      <c r="X11919" s="10"/>
      <c r="Y11919" s="10"/>
      <c r="Z11919" s="10"/>
      <c r="AA11919" s="10"/>
      <c r="AB11919" s="10"/>
      <c r="AC11919" s="10"/>
      <c r="AD11919" s="10"/>
      <c r="AE11919" s="10"/>
    </row>
    <row r="11920" spans="3:31" x14ac:dyDescent="0.25">
      <c r="C11920" s="36"/>
      <c r="L11920" s="10"/>
      <c r="M11920" s="10"/>
      <c r="N11920" s="10"/>
      <c r="O11920" s="10"/>
      <c r="P11920" s="10"/>
      <c r="Q11920" s="10"/>
      <c r="R11920" s="10"/>
      <c r="S11920" s="10"/>
      <c r="T11920" s="10"/>
      <c r="U11920" s="10"/>
      <c r="V11920" s="10"/>
      <c r="W11920" s="10"/>
      <c r="X11920" s="10"/>
      <c r="Y11920" s="10"/>
      <c r="Z11920" s="10"/>
      <c r="AA11920" s="10"/>
      <c r="AB11920" s="10"/>
      <c r="AC11920" s="10"/>
      <c r="AD11920" s="10"/>
      <c r="AE11920" s="10"/>
    </row>
    <row r="11921" spans="3:31" x14ac:dyDescent="0.25">
      <c r="C11921" s="36"/>
      <c r="L11921" s="10"/>
      <c r="M11921" s="10"/>
      <c r="N11921" s="10"/>
      <c r="O11921" s="10"/>
      <c r="P11921" s="10"/>
      <c r="Q11921" s="10"/>
      <c r="R11921" s="10"/>
      <c r="S11921" s="10"/>
      <c r="T11921" s="10"/>
      <c r="U11921" s="10"/>
      <c r="V11921" s="10"/>
      <c r="W11921" s="10"/>
      <c r="X11921" s="10"/>
      <c r="Y11921" s="10"/>
      <c r="Z11921" s="10"/>
      <c r="AA11921" s="10"/>
      <c r="AB11921" s="10"/>
      <c r="AC11921" s="10"/>
      <c r="AD11921" s="10"/>
      <c r="AE11921" s="10"/>
    </row>
    <row r="11922" spans="3:31" x14ac:dyDescent="0.25">
      <c r="C11922" s="36"/>
      <c r="L11922" s="10"/>
      <c r="M11922" s="10"/>
      <c r="N11922" s="10"/>
      <c r="O11922" s="10"/>
      <c r="P11922" s="10"/>
      <c r="Q11922" s="10"/>
      <c r="R11922" s="10"/>
      <c r="S11922" s="10"/>
      <c r="T11922" s="10"/>
      <c r="U11922" s="10"/>
      <c r="V11922" s="10"/>
      <c r="W11922" s="10"/>
      <c r="X11922" s="10"/>
      <c r="Y11922" s="10"/>
      <c r="Z11922" s="10"/>
      <c r="AA11922" s="10"/>
      <c r="AB11922" s="10"/>
      <c r="AC11922" s="10"/>
      <c r="AD11922" s="10"/>
      <c r="AE11922" s="10"/>
    </row>
    <row r="11923" spans="3:31" x14ac:dyDescent="0.25">
      <c r="C11923" s="36"/>
      <c r="L11923" s="10"/>
      <c r="M11923" s="10"/>
      <c r="N11923" s="10"/>
      <c r="O11923" s="10"/>
      <c r="P11923" s="10"/>
      <c r="Q11923" s="10"/>
      <c r="R11923" s="10"/>
      <c r="S11923" s="10"/>
      <c r="T11923" s="10"/>
      <c r="U11923" s="10"/>
      <c r="V11923" s="10"/>
      <c r="W11923" s="10"/>
      <c r="X11923" s="10"/>
      <c r="Y11923" s="10"/>
      <c r="Z11923" s="10"/>
      <c r="AA11923" s="10"/>
      <c r="AB11923" s="10"/>
      <c r="AC11923" s="10"/>
      <c r="AD11923" s="10"/>
      <c r="AE11923" s="10"/>
    </row>
    <row r="11924" spans="3:31" x14ac:dyDescent="0.25">
      <c r="C11924" s="36"/>
      <c r="L11924" s="10"/>
      <c r="M11924" s="10"/>
      <c r="N11924" s="10"/>
      <c r="O11924" s="10"/>
      <c r="P11924" s="10"/>
      <c r="Q11924" s="10"/>
      <c r="R11924" s="10"/>
      <c r="S11924" s="10"/>
      <c r="T11924" s="10"/>
      <c r="U11924" s="10"/>
      <c r="V11924" s="10"/>
      <c r="W11924" s="10"/>
      <c r="X11924" s="10"/>
      <c r="Y11924" s="10"/>
      <c r="Z11924" s="10"/>
      <c r="AA11924" s="10"/>
      <c r="AB11924" s="10"/>
      <c r="AC11924" s="10"/>
      <c r="AD11924" s="10"/>
      <c r="AE11924" s="10"/>
    </row>
    <row r="11925" spans="3:31" x14ac:dyDescent="0.25">
      <c r="C11925" s="36"/>
      <c r="L11925" s="10"/>
      <c r="M11925" s="10"/>
      <c r="N11925" s="10"/>
      <c r="O11925" s="10"/>
      <c r="P11925" s="10"/>
      <c r="Q11925" s="10"/>
      <c r="R11925" s="10"/>
      <c r="S11925" s="10"/>
      <c r="T11925" s="10"/>
      <c r="U11925" s="10"/>
      <c r="V11925" s="10"/>
      <c r="W11925" s="10"/>
      <c r="X11925" s="10"/>
      <c r="Y11925" s="10"/>
      <c r="Z11925" s="10"/>
      <c r="AA11925" s="10"/>
      <c r="AB11925" s="10"/>
      <c r="AC11925" s="10"/>
      <c r="AD11925" s="10"/>
      <c r="AE11925" s="10"/>
    </row>
    <row r="11926" spans="3:31" x14ac:dyDescent="0.25">
      <c r="C11926" s="36"/>
      <c r="L11926" s="10"/>
      <c r="M11926" s="10"/>
      <c r="N11926" s="10"/>
      <c r="O11926" s="10"/>
      <c r="P11926" s="10"/>
      <c r="Q11926" s="10"/>
      <c r="R11926" s="10"/>
      <c r="S11926" s="10"/>
      <c r="T11926" s="10"/>
      <c r="U11926" s="10"/>
      <c r="V11926" s="10"/>
      <c r="W11926" s="10"/>
      <c r="X11926" s="10"/>
      <c r="Y11926" s="10"/>
      <c r="Z11926" s="10"/>
      <c r="AA11926" s="10"/>
      <c r="AB11926" s="10"/>
      <c r="AC11926" s="10"/>
      <c r="AD11926" s="10"/>
      <c r="AE11926" s="10"/>
    </row>
    <row r="11927" spans="3:31" x14ac:dyDescent="0.25">
      <c r="C11927" s="36"/>
      <c r="L11927" s="10"/>
      <c r="M11927" s="10"/>
      <c r="N11927" s="10"/>
      <c r="O11927" s="10"/>
      <c r="P11927" s="10"/>
      <c r="Q11927" s="10"/>
      <c r="R11927" s="10"/>
      <c r="S11927" s="10"/>
      <c r="T11927" s="10"/>
      <c r="U11927" s="10"/>
      <c r="V11927" s="10"/>
      <c r="W11927" s="10"/>
      <c r="X11927" s="10"/>
      <c r="Y11927" s="10"/>
      <c r="Z11927" s="10"/>
      <c r="AA11927" s="10"/>
      <c r="AB11927" s="10"/>
      <c r="AC11927" s="10"/>
      <c r="AD11927" s="10"/>
      <c r="AE11927" s="10"/>
    </row>
    <row r="11928" spans="3:31" x14ac:dyDescent="0.25">
      <c r="C11928" s="36"/>
      <c r="L11928" s="10"/>
      <c r="M11928" s="10"/>
      <c r="N11928" s="10"/>
      <c r="O11928" s="10"/>
      <c r="P11928" s="10"/>
      <c r="Q11928" s="10"/>
      <c r="R11928" s="10"/>
      <c r="S11928" s="10"/>
      <c r="T11928" s="10"/>
      <c r="U11928" s="10"/>
      <c r="V11928" s="10"/>
      <c r="W11928" s="10"/>
      <c r="X11928" s="10"/>
      <c r="Y11928" s="10"/>
      <c r="Z11928" s="10"/>
      <c r="AA11928" s="10"/>
      <c r="AB11928" s="10"/>
      <c r="AC11928" s="10"/>
      <c r="AD11928" s="10"/>
      <c r="AE11928" s="10"/>
    </row>
    <row r="11929" spans="3:31" x14ac:dyDescent="0.25">
      <c r="C11929" s="36"/>
      <c r="L11929" s="10"/>
      <c r="M11929" s="10"/>
      <c r="N11929" s="10"/>
      <c r="O11929" s="10"/>
      <c r="P11929" s="10"/>
      <c r="Q11929" s="10"/>
      <c r="R11929" s="10"/>
      <c r="S11929" s="10"/>
      <c r="T11929" s="10"/>
      <c r="U11929" s="10"/>
      <c r="V11929" s="10"/>
      <c r="W11929" s="10"/>
      <c r="X11929" s="10"/>
      <c r="Y11929" s="10"/>
      <c r="Z11929" s="10"/>
      <c r="AA11929" s="10"/>
      <c r="AB11929" s="10"/>
      <c r="AC11929" s="10"/>
      <c r="AD11929" s="10"/>
      <c r="AE11929" s="10"/>
    </row>
    <row r="11930" spans="3:31" x14ac:dyDescent="0.25">
      <c r="C11930" s="36"/>
      <c r="L11930" s="10"/>
      <c r="M11930" s="10"/>
      <c r="N11930" s="10"/>
      <c r="O11930" s="10"/>
      <c r="P11930" s="10"/>
      <c r="Q11930" s="10"/>
      <c r="R11930" s="10"/>
      <c r="S11930" s="10"/>
      <c r="T11930" s="10"/>
      <c r="U11930" s="10"/>
      <c r="V11930" s="10"/>
      <c r="W11930" s="10"/>
      <c r="X11930" s="10"/>
      <c r="Y11930" s="10"/>
      <c r="Z11930" s="10"/>
      <c r="AA11930" s="10"/>
      <c r="AB11930" s="10"/>
      <c r="AC11930" s="10"/>
      <c r="AD11930" s="10"/>
      <c r="AE11930" s="10"/>
    </row>
    <row r="11931" spans="3:31" x14ac:dyDescent="0.25">
      <c r="C11931" s="36"/>
      <c r="L11931" s="10"/>
      <c r="M11931" s="10"/>
      <c r="N11931" s="10"/>
      <c r="O11931" s="10"/>
      <c r="P11931" s="10"/>
      <c r="Q11931" s="10"/>
      <c r="R11931" s="10"/>
      <c r="S11931" s="10"/>
      <c r="T11931" s="10"/>
      <c r="U11931" s="10"/>
      <c r="V11931" s="10"/>
      <c r="W11931" s="10"/>
      <c r="X11931" s="10"/>
      <c r="Y11931" s="10"/>
      <c r="Z11931" s="10"/>
      <c r="AA11931" s="10"/>
      <c r="AB11931" s="10"/>
      <c r="AC11931" s="10"/>
      <c r="AD11931" s="10"/>
      <c r="AE11931" s="10"/>
    </row>
    <row r="11932" spans="3:31" x14ac:dyDescent="0.25">
      <c r="C11932" s="36"/>
      <c r="L11932" s="10"/>
      <c r="M11932" s="10"/>
      <c r="N11932" s="10"/>
      <c r="O11932" s="10"/>
      <c r="P11932" s="10"/>
      <c r="Q11932" s="10"/>
      <c r="R11932" s="10"/>
      <c r="S11932" s="10"/>
      <c r="T11932" s="10"/>
      <c r="U11932" s="10"/>
      <c r="V11932" s="10"/>
      <c r="W11932" s="10"/>
      <c r="X11932" s="10"/>
      <c r="Y11932" s="10"/>
      <c r="Z11932" s="10"/>
      <c r="AA11932" s="10"/>
      <c r="AB11932" s="10"/>
      <c r="AC11932" s="10"/>
      <c r="AD11932" s="10"/>
      <c r="AE11932" s="10"/>
    </row>
    <row r="11933" spans="3:31" x14ac:dyDescent="0.25">
      <c r="C11933" s="36"/>
      <c r="L11933" s="10"/>
      <c r="M11933" s="10"/>
      <c r="N11933" s="10"/>
      <c r="O11933" s="10"/>
      <c r="P11933" s="10"/>
      <c r="Q11933" s="10"/>
      <c r="R11933" s="10"/>
      <c r="S11933" s="10"/>
      <c r="T11933" s="10"/>
      <c r="U11933" s="10"/>
      <c r="V11933" s="10"/>
      <c r="W11933" s="10"/>
      <c r="X11933" s="10"/>
      <c r="Y11933" s="10"/>
      <c r="Z11933" s="10"/>
      <c r="AA11933" s="10"/>
      <c r="AB11933" s="10"/>
      <c r="AC11933" s="10"/>
      <c r="AD11933" s="10"/>
      <c r="AE11933" s="10"/>
    </row>
    <row r="11934" spans="3:31" x14ac:dyDescent="0.25">
      <c r="C11934" s="36"/>
      <c r="L11934" s="10"/>
      <c r="M11934" s="10"/>
      <c r="N11934" s="10"/>
      <c r="O11934" s="10"/>
      <c r="P11934" s="10"/>
      <c r="Q11934" s="10"/>
      <c r="R11934" s="10"/>
      <c r="S11934" s="10"/>
      <c r="T11934" s="10"/>
      <c r="U11934" s="10"/>
      <c r="V11934" s="10"/>
      <c r="W11934" s="10"/>
      <c r="X11934" s="10"/>
      <c r="Y11934" s="10"/>
      <c r="Z11934" s="10"/>
      <c r="AA11934" s="10"/>
      <c r="AB11934" s="10"/>
      <c r="AC11934" s="10"/>
      <c r="AD11934" s="10"/>
      <c r="AE11934" s="10"/>
    </row>
    <row r="11935" spans="3:31" x14ac:dyDescent="0.25">
      <c r="C11935" s="36"/>
      <c r="L11935" s="10"/>
      <c r="M11935" s="10"/>
      <c r="N11935" s="10"/>
      <c r="O11935" s="10"/>
      <c r="P11935" s="10"/>
      <c r="Q11935" s="10"/>
      <c r="R11935" s="10"/>
      <c r="S11935" s="10"/>
      <c r="T11935" s="10"/>
      <c r="U11935" s="10"/>
      <c r="V11935" s="10"/>
      <c r="W11935" s="10"/>
      <c r="X11935" s="10"/>
      <c r="Y11935" s="10"/>
      <c r="Z11935" s="10"/>
      <c r="AA11935" s="10"/>
      <c r="AB11935" s="10"/>
      <c r="AC11935" s="10"/>
      <c r="AD11935" s="10"/>
      <c r="AE11935" s="10"/>
    </row>
    <row r="11936" spans="3:31" x14ac:dyDescent="0.25">
      <c r="C11936" s="36"/>
      <c r="L11936" s="10"/>
      <c r="M11936" s="10"/>
      <c r="N11936" s="10"/>
      <c r="O11936" s="10"/>
      <c r="P11936" s="10"/>
      <c r="Q11936" s="10"/>
      <c r="R11936" s="10"/>
      <c r="S11936" s="10"/>
      <c r="T11936" s="10"/>
      <c r="U11936" s="10"/>
      <c r="V11936" s="10"/>
      <c r="W11936" s="10"/>
      <c r="X11936" s="10"/>
      <c r="Y11936" s="10"/>
      <c r="Z11936" s="10"/>
      <c r="AA11936" s="10"/>
      <c r="AB11936" s="10"/>
      <c r="AC11936" s="10"/>
      <c r="AD11936" s="10"/>
      <c r="AE11936" s="10"/>
    </row>
    <row r="11937" spans="3:31" x14ac:dyDescent="0.25">
      <c r="C11937" s="36"/>
      <c r="L11937" s="10"/>
      <c r="M11937" s="10"/>
      <c r="N11937" s="10"/>
      <c r="O11937" s="10"/>
      <c r="P11937" s="10"/>
      <c r="Q11937" s="10"/>
      <c r="R11937" s="10"/>
      <c r="S11937" s="10"/>
      <c r="T11937" s="10"/>
      <c r="U11937" s="10"/>
      <c r="V11937" s="10"/>
      <c r="W11937" s="10"/>
      <c r="X11937" s="10"/>
      <c r="Y11937" s="10"/>
      <c r="Z11937" s="10"/>
      <c r="AA11937" s="10"/>
      <c r="AB11937" s="10"/>
      <c r="AC11937" s="10"/>
      <c r="AD11937" s="10"/>
      <c r="AE11937" s="10"/>
    </row>
    <row r="11938" spans="3:31" x14ac:dyDescent="0.25">
      <c r="C11938" s="36"/>
      <c r="L11938" s="10"/>
      <c r="M11938" s="10"/>
      <c r="N11938" s="10"/>
      <c r="O11938" s="10"/>
      <c r="P11938" s="10"/>
      <c r="Q11938" s="10"/>
      <c r="R11938" s="10"/>
      <c r="S11938" s="10"/>
      <c r="T11938" s="10"/>
      <c r="U11938" s="10"/>
      <c r="V11938" s="10"/>
      <c r="W11938" s="10"/>
      <c r="X11938" s="10"/>
      <c r="Y11938" s="10"/>
      <c r="Z11938" s="10"/>
      <c r="AA11938" s="10"/>
      <c r="AB11938" s="10"/>
      <c r="AC11938" s="10"/>
      <c r="AD11938" s="10"/>
      <c r="AE11938" s="10"/>
    </row>
    <row r="11939" spans="3:31" x14ac:dyDescent="0.25">
      <c r="C11939" s="36"/>
      <c r="L11939" s="10"/>
      <c r="M11939" s="10"/>
      <c r="N11939" s="10"/>
      <c r="O11939" s="10"/>
      <c r="P11939" s="10"/>
      <c r="Q11939" s="10"/>
      <c r="R11939" s="10"/>
      <c r="S11939" s="10"/>
      <c r="T11939" s="10"/>
      <c r="U11939" s="10"/>
      <c r="V11939" s="10"/>
      <c r="W11939" s="10"/>
      <c r="X11939" s="10"/>
      <c r="Y11939" s="10"/>
      <c r="Z11939" s="10"/>
      <c r="AA11939" s="10"/>
      <c r="AB11939" s="10"/>
      <c r="AC11939" s="10"/>
      <c r="AD11939" s="10"/>
      <c r="AE11939" s="10"/>
    </row>
    <row r="11940" spans="3:31" x14ac:dyDescent="0.25">
      <c r="C11940" s="36"/>
      <c r="L11940" s="10"/>
      <c r="M11940" s="10"/>
      <c r="N11940" s="10"/>
      <c r="O11940" s="10"/>
      <c r="P11940" s="10"/>
      <c r="Q11940" s="10"/>
      <c r="R11940" s="10"/>
      <c r="S11940" s="10"/>
      <c r="T11940" s="10"/>
      <c r="U11940" s="10"/>
      <c r="V11940" s="10"/>
      <c r="W11940" s="10"/>
      <c r="X11940" s="10"/>
      <c r="Y11940" s="10"/>
      <c r="Z11940" s="10"/>
      <c r="AA11940" s="10"/>
      <c r="AB11940" s="10"/>
      <c r="AC11940" s="10"/>
      <c r="AD11940" s="10"/>
      <c r="AE11940" s="10"/>
    </row>
    <row r="11941" spans="3:31" x14ac:dyDescent="0.25">
      <c r="C11941" s="36"/>
      <c r="L11941" s="10"/>
      <c r="M11941" s="10"/>
      <c r="N11941" s="10"/>
      <c r="O11941" s="10"/>
      <c r="P11941" s="10"/>
      <c r="Q11941" s="10"/>
      <c r="R11941" s="10"/>
      <c r="S11941" s="10"/>
      <c r="T11941" s="10"/>
      <c r="U11941" s="10"/>
      <c r="V11941" s="10"/>
      <c r="W11941" s="10"/>
      <c r="X11941" s="10"/>
      <c r="Y11941" s="10"/>
      <c r="Z11941" s="10"/>
      <c r="AA11941" s="10"/>
      <c r="AB11941" s="10"/>
      <c r="AC11941" s="10"/>
      <c r="AD11941" s="10"/>
      <c r="AE11941" s="10"/>
    </row>
    <row r="11942" spans="3:31" x14ac:dyDescent="0.25">
      <c r="C11942" s="36"/>
      <c r="L11942" s="10"/>
      <c r="M11942" s="10"/>
      <c r="N11942" s="10"/>
      <c r="O11942" s="10"/>
      <c r="P11942" s="10"/>
      <c r="Q11942" s="10"/>
      <c r="R11942" s="10"/>
      <c r="S11942" s="10"/>
      <c r="T11942" s="10"/>
      <c r="U11942" s="10"/>
      <c r="V11942" s="10"/>
      <c r="W11942" s="10"/>
      <c r="X11942" s="10"/>
      <c r="Y11942" s="10"/>
      <c r="Z11942" s="10"/>
      <c r="AA11942" s="10"/>
      <c r="AB11942" s="10"/>
      <c r="AC11942" s="10"/>
      <c r="AD11942" s="10"/>
      <c r="AE11942" s="10"/>
    </row>
    <row r="11943" spans="3:31" x14ac:dyDescent="0.25">
      <c r="C11943" s="36"/>
      <c r="L11943" s="10"/>
      <c r="M11943" s="10"/>
      <c r="N11943" s="10"/>
      <c r="O11943" s="10"/>
      <c r="P11943" s="10"/>
      <c r="Q11943" s="10"/>
      <c r="R11943" s="10"/>
      <c r="S11943" s="10"/>
      <c r="T11943" s="10"/>
      <c r="U11943" s="10"/>
      <c r="V11943" s="10"/>
      <c r="W11943" s="10"/>
      <c r="X11943" s="10"/>
      <c r="Y11943" s="10"/>
      <c r="Z11943" s="10"/>
      <c r="AA11943" s="10"/>
      <c r="AB11943" s="10"/>
      <c r="AC11943" s="10"/>
      <c r="AD11943" s="10"/>
      <c r="AE11943" s="10"/>
    </row>
    <row r="11944" spans="3:31" x14ac:dyDescent="0.25">
      <c r="C11944" s="36"/>
      <c r="L11944" s="10"/>
      <c r="M11944" s="10"/>
      <c r="N11944" s="10"/>
      <c r="O11944" s="10"/>
      <c r="P11944" s="10"/>
      <c r="Q11944" s="10"/>
      <c r="R11944" s="10"/>
      <c r="S11944" s="10"/>
      <c r="T11944" s="10"/>
      <c r="U11944" s="10"/>
      <c r="V11944" s="10"/>
      <c r="W11944" s="10"/>
      <c r="X11944" s="10"/>
      <c r="Y11944" s="10"/>
      <c r="Z11944" s="10"/>
      <c r="AA11944" s="10"/>
      <c r="AB11944" s="10"/>
      <c r="AC11944" s="10"/>
      <c r="AD11944" s="10"/>
      <c r="AE11944" s="10"/>
    </row>
    <row r="11945" spans="3:31" x14ac:dyDescent="0.25">
      <c r="C11945" s="36"/>
      <c r="L11945" s="10"/>
      <c r="M11945" s="10"/>
      <c r="N11945" s="10"/>
      <c r="O11945" s="10"/>
      <c r="P11945" s="10"/>
      <c r="Q11945" s="10"/>
      <c r="R11945" s="10"/>
      <c r="S11945" s="10"/>
      <c r="T11945" s="10"/>
      <c r="U11945" s="10"/>
      <c r="V11945" s="10"/>
      <c r="W11945" s="10"/>
      <c r="X11945" s="10"/>
      <c r="Y11945" s="10"/>
      <c r="Z11945" s="10"/>
      <c r="AA11945" s="10"/>
      <c r="AB11945" s="10"/>
      <c r="AC11945" s="10"/>
      <c r="AD11945" s="10"/>
      <c r="AE11945" s="10"/>
    </row>
    <row r="11946" spans="3:31" x14ac:dyDescent="0.25">
      <c r="C11946" s="36"/>
      <c r="L11946" s="10"/>
      <c r="M11946" s="10"/>
      <c r="N11946" s="10"/>
      <c r="O11946" s="10"/>
      <c r="P11946" s="10"/>
      <c r="Q11946" s="10"/>
      <c r="R11946" s="10"/>
      <c r="S11946" s="10"/>
      <c r="T11946" s="10"/>
      <c r="U11946" s="10"/>
      <c r="V11946" s="10"/>
      <c r="W11946" s="10"/>
      <c r="X11946" s="10"/>
      <c r="Y11946" s="10"/>
      <c r="Z11946" s="10"/>
      <c r="AA11946" s="10"/>
      <c r="AB11946" s="10"/>
      <c r="AC11946" s="10"/>
      <c r="AD11946" s="10"/>
      <c r="AE11946" s="10"/>
    </row>
    <row r="11947" spans="3:31" x14ac:dyDescent="0.25">
      <c r="C11947" s="36"/>
      <c r="L11947" s="10"/>
      <c r="M11947" s="10"/>
      <c r="N11947" s="10"/>
      <c r="O11947" s="10"/>
      <c r="P11947" s="10"/>
      <c r="Q11947" s="10"/>
      <c r="R11947" s="10"/>
      <c r="S11947" s="10"/>
      <c r="T11947" s="10"/>
      <c r="U11947" s="10"/>
      <c r="V11947" s="10"/>
      <c r="W11947" s="10"/>
      <c r="X11947" s="10"/>
      <c r="Y11947" s="10"/>
      <c r="Z11947" s="10"/>
      <c r="AA11947" s="10"/>
      <c r="AB11947" s="10"/>
      <c r="AC11947" s="10"/>
      <c r="AD11947" s="10"/>
      <c r="AE11947" s="10"/>
    </row>
    <row r="11948" spans="3:31" x14ac:dyDescent="0.25">
      <c r="C11948" s="36"/>
      <c r="L11948" s="10"/>
      <c r="M11948" s="10"/>
      <c r="N11948" s="10"/>
      <c r="O11948" s="10"/>
      <c r="P11948" s="10"/>
      <c r="Q11948" s="10"/>
      <c r="R11948" s="10"/>
      <c r="S11948" s="10"/>
      <c r="T11948" s="10"/>
      <c r="U11948" s="10"/>
      <c r="V11948" s="10"/>
      <c r="W11948" s="10"/>
      <c r="X11948" s="10"/>
      <c r="Y11948" s="10"/>
      <c r="Z11948" s="10"/>
      <c r="AA11948" s="10"/>
      <c r="AB11948" s="10"/>
      <c r="AC11948" s="10"/>
      <c r="AD11948" s="10"/>
      <c r="AE11948" s="10"/>
    </row>
    <row r="11949" spans="3:31" x14ac:dyDescent="0.25">
      <c r="C11949" s="36"/>
      <c r="L11949" s="10"/>
      <c r="M11949" s="10"/>
      <c r="N11949" s="10"/>
      <c r="O11949" s="10"/>
      <c r="P11949" s="10"/>
      <c r="Q11949" s="10"/>
      <c r="R11949" s="10"/>
      <c r="S11949" s="10"/>
      <c r="T11949" s="10"/>
      <c r="U11949" s="10"/>
      <c r="V11949" s="10"/>
      <c r="W11949" s="10"/>
      <c r="X11949" s="10"/>
      <c r="Y11949" s="10"/>
      <c r="Z11949" s="10"/>
      <c r="AA11949" s="10"/>
      <c r="AB11949" s="10"/>
      <c r="AC11949" s="10"/>
      <c r="AD11949" s="10"/>
      <c r="AE11949" s="10"/>
    </row>
    <row r="11950" spans="3:31" x14ac:dyDescent="0.25">
      <c r="C11950" s="36"/>
      <c r="L11950" s="10"/>
      <c r="M11950" s="10"/>
      <c r="N11950" s="10"/>
      <c r="O11950" s="10"/>
      <c r="P11950" s="10"/>
      <c r="Q11950" s="10"/>
      <c r="R11950" s="10"/>
      <c r="S11950" s="10"/>
      <c r="T11950" s="10"/>
      <c r="U11950" s="10"/>
      <c r="V11950" s="10"/>
      <c r="W11950" s="10"/>
      <c r="X11950" s="10"/>
      <c r="Y11950" s="10"/>
      <c r="Z11950" s="10"/>
      <c r="AA11950" s="10"/>
      <c r="AB11950" s="10"/>
      <c r="AC11950" s="10"/>
      <c r="AD11950" s="10"/>
      <c r="AE11950" s="10"/>
    </row>
    <row r="11951" spans="3:31" x14ac:dyDescent="0.25">
      <c r="C11951" s="36"/>
      <c r="L11951" s="10"/>
      <c r="M11951" s="10"/>
      <c r="N11951" s="10"/>
      <c r="O11951" s="10"/>
      <c r="P11951" s="10"/>
      <c r="Q11951" s="10"/>
      <c r="R11951" s="10"/>
      <c r="S11951" s="10"/>
      <c r="T11951" s="10"/>
      <c r="U11951" s="10"/>
      <c r="V11951" s="10"/>
      <c r="W11951" s="10"/>
      <c r="X11951" s="10"/>
      <c r="Y11951" s="10"/>
      <c r="Z11951" s="10"/>
      <c r="AA11951" s="10"/>
      <c r="AB11951" s="10"/>
      <c r="AC11951" s="10"/>
      <c r="AD11951" s="10"/>
      <c r="AE11951" s="10"/>
    </row>
    <row r="11952" spans="3:31" x14ac:dyDescent="0.25">
      <c r="C11952" s="36"/>
      <c r="L11952" s="10"/>
      <c r="M11952" s="10"/>
      <c r="N11952" s="10"/>
      <c r="O11952" s="10"/>
      <c r="P11952" s="10"/>
      <c r="Q11952" s="10"/>
      <c r="R11952" s="10"/>
      <c r="S11952" s="10"/>
      <c r="T11952" s="10"/>
      <c r="U11952" s="10"/>
      <c r="V11952" s="10"/>
      <c r="W11952" s="10"/>
      <c r="X11952" s="10"/>
      <c r="Y11952" s="10"/>
      <c r="Z11952" s="10"/>
      <c r="AA11952" s="10"/>
      <c r="AB11952" s="10"/>
      <c r="AC11952" s="10"/>
      <c r="AD11952" s="10"/>
      <c r="AE11952" s="10"/>
    </row>
    <row r="11953" spans="3:31" x14ac:dyDescent="0.25">
      <c r="C11953" s="36"/>
      <c r="L11953" s="10"/>
      <c r="M11953" s="10"/>
      <c r="N11953" s="10"/>
      <c r="O11953" s="10"/>
      <c r="P11953" s="10"/>
      <c r="Q11953" s="10"/>
      <c r="R11953" s="10"/>
      <c r="S11953" s="10"/>
      <c r="T11953" s="10"/>
      <c r="U11953" s="10"/>
      <c r="V11953" s="10"/>
      <c r="W11953" s="10"/>
      <c r="X11953" s="10"/>
      <c r="Y11953" s="10"/>
      <c r="Z11953" s="10"/>
      <c r="AA11953" s="10"/>
      <c r="AB11953" s="10"/>
      <c r="AC11953" s="10"/>
      <c r="AD11953" s="10"/>
      <c r="AE11953" s="10"/>
    </row>
    <row r="11954" spans="3:31" x14ac:dyDescent="0.25">
      <c r="C11954" s="36"/>
      <c r="L11954" s="10"/>
      <c r="M11954" s="10"/>
      <c r="N11954" s="10"/>
      <c r="O11954" s="10"/>
      <c r="P11954" s="10"/>
      <c r="Q11954" s="10"/>
      <c r="R11954" s="10"/>
      <c r="S11954" s="10"/>
      <c r="T11954" s="10"/>
      <c r="U11954" s="10"/>
      <c r="V11954" s="10"/>
      <c r="W11954" s="10"/>
      <c r="X11954" s="10"/>
      <c r="Y11954" s="10"/>
      <c r="Z11954" s="10"/>
      <c r="AA11954" s="10"/>
      <c r="AB11954" s="10"/>
      <c r="AC11954" s="10"/>
      <c r="AD11954" s="10"/>
      <c r="AE11954" s="10"/>
    </row>
    <row r="11955" spans="3:31" x14ac:dyDescent="0.25">
      <c r="C11955" s="36"/>
      <c r="L11955" s="10"/>
      <c r="M11955" s="10"/>
      <c r="N11955" s="10"/>
      <c r="O11955" s="10"/>
      <c r="P11955" s="10"/>
      <c r="Q11955" s="10"/>
      <c r="R11955" s="10"/>
      <c r="S11955" s="10"/>
      <c r="T11955" s="10"/>
      <c r="U11955" s="10"/>
      <c r="V11955" s="10"/>
      <c r="W11955" s="10"/>
      <c r="X11955" s="10"/>
      <c r="Y11955" s="10"/>
      <c r="Z11955" s="10"/>
      <c r="AA11955" s="10"/>
      <c r="AB11955" s="10"/>
      <c r="AC11955" s="10"/>
      <c r="AD11955" s="10"/>
      <c r="AE11955" s="10"/>
    </row>
    <row r="11956" spans="3:31" x14ac:dyDescent="0.25">
      <c r="C11956" s="36"/>
      <c r="L11956" s="10"/>
      <c r="M11956" s="10"/>
      <c r="N11956" s="10"/>
      <c r="O11956" s="10"/>
      <c r="P11956" s="10"/>
      <c r="Q11956" s="10"/>
      <c r="R11956" s="10"/>
      <c r="S11956" s="10"/>
      <c r="T11956" s="10"/>
      <c r="U11956" s="10"/>
      <c r="V11956" s="10"/>
      <c r="W11956" s="10"/>
      <c r="X11956" s="10"/>
      <c r="Y11956" s="10"/>
      <c r="Z11956" s="10"/>
      <c r="AA11956" s="10"/>
      <c r="AB11956" s="10"/>
      <c r="AC11956" s="10"/>
      <c r="AD11956" s="10"/>
      <c r="AE11956" s="10"/>
    </row>
    <row r="11957" spans="3:31" x14ac:dyDescent="0.25">
      <c r="C11957" s="36"/>
      <c r="L11957" s="10"/>
      <c r="M11957" s="10"/>
      <c r="N11957" s="10"/>
      <c r="O11957" s="10"/>
      <c r="P11957" s="10"/>
      <c r="Q11957" s="10"/>
      <c r="R11957" s="10"/>
      <c r="S11957" s="10"/>
      <c r="T11957" s="10"/>
      <c r="U11957" s="10"/>
      <c r="V11957" s="10"/>
      <c r="W11957" s="10"/>
      <c r="X11957" s="10"/>
      <c r="Y11957" s="10"/>
      <c r="Z11957" s="10"/>
      <c r="AA11957" s="10"/>
      <c r="AB11957" s="10"/>
      <c r="AC11957" s="10"/>
      <c r="AD11957" s="10"/>
      <c r="AE11957" s="10"/>
    </row>
    <row r="11958" spans="3:31" x14ac:dyDescent="0.25">
      <c r="C11958" s="36"/>
      <c r="L11958" s="10"/>
      <c r="M11958" s="10"/>
      <c r="N11958" s="10"/>
      <c r="O11958" s="10"/>
      <c r="P11958" s="10"/>
      <c r="Q11958" s="10"/>
      <c r="R11958" s="10"/>
      <c r="S11958" s="10"/>
      <c r="T11958" s="10"/>
      <c r="U11958" s="10"/>
      <c r="V11958" s="10"/>
      <c r="W11958" s="10"/>
      <c r="X11958" s="10"/>
      <c r="Y11958" s="10"/>
      <c r="Z11958" s="10"/>
      <c r="AA11958" s="10"/>
      <c r="AB11958" s="10"/>
      <c r="AC11958" s="10"/>
      <c r="AD11958" s="10"/>
      <c r="AE11958" s="10"/>
    </row>
    <row r="11959" spans="3:31" x14ac:dyDescent="0.25">
      <c r="C11959" s="36"/>
      <c r="L11959" s="10"/>
      <c r="M11959" s="10"/>
      <c r="N11959" s="10"/>
      <c r="O11959" s="10"/>
      <c r="P11959" s="10"/>
      <c r="Q11959" s="10"/>
      <c r="R11959" s="10"/>
      <c r="S11959" s="10"/>
      <c r="T11959" s="10"/>
      <c r="U11959" s="10"/>
      <c r="V11959" s="10"/>
      <c r="W11959" s="10"/>
      <c r="X11959" s="10"/>
      <c r="Y11959" s="10"/>
      <c r="Z11959" s="10"/>
      <c r="AA11959" s="10"/>
      <c r="AB11959" s="10"/>
      <c r="AC11959" s="10"/>
      <c r="AD11959" s="10"/>
      <c r="AE11959" s="10"/>
    </row>
    <row r="11960" spans="3:31" x14ac:dyDescent="0.25">
      <c r="C11960" s="36"/>
      <c r="L11960" s="10"/>
      <c r="M11960" s="10"/>
      <c r="N11960" s="10"/>
      <c r="O11960" s="10"/>
      <c r="P11960" s="10"/>
      <c r="Q11960" s="10"/>
      <c r="R11960" s="10"/>
      <c r="S11960" s="10"/>
      <c r="T11960" s="10"/>
      <c r="U11960" s="10"/>
      <c r="V11960" s="10"/>
      <c r="W11960" s="10"/>
      <c r="X11960" s="10"/>
      <c r="Y11960" s="10"/>
      <c r="Z11960" s="10"/>
      <c r="AA11960" s="10"/>
      <c r="AB11960" s="10"/>
      <c r="AC11960" s="10"/>
      <c r="AD11960" s="10"/>
      <c r="AE11960" s="10"/>
    </row>
    <row r="11961" spans="3:31" x14ac:dyDescent="0.25">
      <c r="C11961" s="36"/>
      <c r="L11961" s="10"/>
      <c r="M11961" s="10"/>
      <c r="N11961" s="10"/>
      <c r="O11961" s="10"/>
      <c r="P11961" s="10"/>
      <c r="Q11961" s="10"/>
      <c r="R11961" s="10"/>
      <c r="S11961" s="10"/>
      <c r="T11961" s="10"/>
      <c r="U11961" s="10"/>
      <c r="V11961" s="10"/>
      <c r="W11961" s="10"/>
      <c r="X11961" s="10"/>
      <c r="Y11961" s="10"/>
      <c r="Z11961" s="10"/>
      <c r="AA11961" s="10"/>
      <c r="AB11961" s="10"/>
      <c r="AC11961" s="10"/>
      <c r="AD11961" s="10"/>
      <c r="AE11961" s="10"/>
    </row>
    <row r="11962" spans="3:31" x14ac:dyDescent="0.25">
      <c r="C11962" s="36"/>
      <c r="L11962" s="10"/>
      <c r="M11962" s="10"/>
      <c r="N11962" s="10"/>
      <c r="O11962" s="10"/>
      <c r="P11962" s="10"/>
      <c r="Q11962" s="10"/>
      <c r="R11962" s="10"/>
      <c r="S11962" s="10"/>
      <c r="T11962" s="10"/>
      <c r="U11962" s="10"/>
      <c r="V11962" s="10"/>
      <c r="W11962" s="10"/>
      <c r="X11962" s="10"/>
      <c r="Y11962" s="10"/>
      <c r="Z11962" s="10"/>
      <c r="AA11962" s="10"/>
      <c r="AB11962" s="10"/>
      <c r="AC11962" s="10"/>
      <c r="AD11962" s="10"/>
      <c r="AE11962" s="10"/>
    </row>
    <row r="11963" spans="3:31" x14ac:dyDescent="0.25">
      <c r="C11963" s="36"/>
      <c r="L11963" s="10"/>
      <c r="M11963" s="10"/>
      <c r="N11963" s="10"/>
      <c r="O11963" s="10"/>
      <c r="P11963" s="10"/>
      <c r="Q11963" s="10"/>
      <c r="R11963" s="10"/>
      <c r="S11963" s="10"/>
      <c r="T11963" s="10"/>
      <c r="U11963" s="10"/>
      <c r="V11963" s="10"/>
      <c r="W11963" s="10"/>
      <c r="X11963" s="10"/>
      <c r="Y11963" s="10"/>
      <c r="Z11963" s="10"/>
      <c r="AA11963" s="10"/>
      <c r="AB11963" s="10"/>
      <c r="AC11963" s="10"/>
      <c r="AD11963" s="10"/>
      <c r="AE11963" s="10"/>
    </row>
    <row r="11964" spans="3:31" x14ac:dyDescent="0.25">
      <c r="C11964" s="36"/>
      <c r="L11964" s="10"/>
      <c r="M11964" s="10"/>
      <c r="N11964" s="10"/>
      <c r="O11964" s="10"/>
      <c r="P11964" s="10"/>
      <c r="Q11964" s="10"/>
      <c r="R11964" s="10"/>
      <c r="S11964" s="10"/>
      <c r="T11964" s="10"/>
      <c r="U11964" s="10"/>
      <c r="V11964" s="10"/>
      <c r="W11964" s="10"/>
      <c r="X11964" s="10"/>
      <c r="Y11964" s="10"/>
      <c r="Z11964" s="10"/>
      <c r="AA11964" s="10"/>
      <c r="AB11964" s="10"/>
      <c r="AC11964" s="10"/>
      <c r="AD11964" s="10"/>
      <c r="AE11964" s="10"/>
    </row>
    <row r="11965" spans="3:31" x14ac:dyDescent="0.25">
      <c r="C11965" s="36"/>
      <c r="L11965" s="10"/>
      <c r="M11965" s="10"/>
      <c r="N11965" s="10"/>
      <c r="O11965" s="10"/>
      <c r="P11965" s="10"/>
      <c r="Q11965" s="10"/>
      <c r="R11965" s="10"/>
      <c r="S11965" s="10"/>
      <c r="T11965" s="10"/>
      <c r="U11965" s="10"/>
      <c r="V11965" s="10"/>
      <c r="W11965" s="10"/>
      <c r="X11965" s="10"/>
      <c r="Y11965" s="10"/>
      <c r="Z11965" s="10"/>
      <c r="AA11965" s="10"/>
      <c r="AB11965" s="10"/>
      <c r="AC11965" s="10"/>
      <c r="AD11965" s="10"/>
      <c r="AE11965" s="10"/>
    </row>
    <row r="11966" spans="3:31" x14ac:dyDescent="0.25">
      <c r="C11966" s="36"/>
      <c r="L11966" s="10"/>
      <c r="M11966" s="10"/>
      <c r="N11966" s="10"/>
      <c r="O11966" s="10"/>
      <c r="P11966" s="10"/>
      <c r="Q11966" s="10"/>
      <c r="R11966" s="10"/>
      <c r="S11966" s="10"/>
      <c r="T11966" s="10"/>
      <c r="U11966" s="10"/>
      <c r="V11966" s="10"/>
      <c r="W11966" s="10"/>
      <c r="X11966" s="10"/>
      <c r="Y11966" s="10"/>
      <c r="Z11966" s="10"/>
      <c r="AA11966" s="10"/>
      <c r="AB11966" s="10"/>
      <c r="AC11966" s="10"/>
      <c r="AD11966" s="10"/>
      <c r="AE11966" s="10"/>
    </row>
    <row r="11967" spans="3:31" x14ac:dyDescent="0.25">
      <c r="C11967" s="36"/>
      <c r="L11967" s="10"/>
      <c r="M11967" s="10"/>
      <c r="N11967" s="10"/>
      <c r="O11967" s="10"/>
      <c r="P11967" s="10"/>
      <c r="Q11967" s="10"/>
      <c r="R11967" s="10"/>
      <c r="S11967" s="10"/>
      <c r="T11967" s="10"/>
      <c r="U11967" s="10"/>
      <c r="V11967" s="10"/>
      <c r="W11967" s="10"/>
      <c r="X11967" s="10"/>
      <c r="Y11967" s="10"/>
      <c r="Z11967" s="10"/>
      <c r="AA11967" s="10"/>
      <c r="AB11967" s="10"/>
      <c r="AC11967" s="10"/>
      <c r="AD11967" s="10"/>
      <c r="AE11967" s="10"/>
    </row>
    <row r="11968" spans="3:31" x14ac:dyDescent="0.25">
      <c r="C11968" s="36"/>
      <c r="L11968" s="10"/>
      <c r="M11968" s="10"/>
      <c r="N11968" s="10"/>
      <c r="O11968" s="10"/>
      <c r="P11968" s="10"/>
      <c r="Q11968" s="10"/>
      <c r="R11968" s="10"/>
      <c r="S11968" s="10"/>
      <c r="T11968" s="10"/>
      <c r="U11968" s="10"/>
      <c r="V11968" s="10"/>
      <c r="W11968" s="10"/>
      <c r="X11968" s="10"/>
      <c r="Y11968" s="10"/>
      <c r="Z11968" s="10"/>
      <c r="AA11968" s="10"/>
      <c r="AB11968" s="10"/>
      <c r="AC11968" s="10"/>
      <c r="AD11968" s="10"/>
      <c r="AE11968" s="10"/>
    </row>
    <row r="11969" spans="3:31" x14ac:dyDescent="0.25">
      <c r="C11969" s="36"/>
      <c r="L11969" s="10"/>
      <c r="M11969" s="10"/>
      <c r="N11969" s="10"/>
      <c r="O11969" s="10"/>
      <c r="P11969" s="10"/>
      <c r="Q11969" s="10"/>
      <c r="R11969" s="10"/>
      <c r="S11969" s="10"/>
      <c r="T11969" s="10"/>
      <c r="U11969" s="10"/>
      <c r="V11969" s="10"/>
      <c r="W11969" s="10"/>
      <c r="X11969" s="10"/>
      <c r="Y11969" s="10"/>
      <c r="Z11969" s="10"/>
      <c r="AA11969" s="10"/>
      <c r="AB11969" s="10"/>
      <c r="AC11969" s="10"/>
      <c r="AD11969" s="10"/>
      <c r="AE11969" s="10"/>
    </row>
    <row r="11970" spans="3:31" x14ac:dyDescent="0.25">
      <c r="C11970" s="36"/>
      <c r="L11970" s="10"/>
      <c r="M11970" s="10"/>
      <c r="N11970" s="10"/>
      <c r="O11970" s="10"/>
      <c r="P11970" s="10"/>
      <c r="Q11970" s="10"/>
      <c r="R11970" s="10"/>
      <c r="S11970" s="10"/>
      <c r="T11970" s="10"/>
      <c r="U11970" s="10"/>
      <c r="V11970" s="10"/>
      <c r="W11970" s="10"/>
      <c r="X11970" s="10"/>
      <c r="Y11970" s="10"/>
      <c r="Z11970" s="10"/>
      <c r="AA11970" s="10"/>
      <c r="AB11970" s="10"/>
      <c r="AC11970" s="10"/>
      <c r="AD11970" s="10"/>
      <c r="AE11970" s="10"/>
    </row>
    <row r="11971" spans="3:31" x14ac:dyDescent="0.25">
      <c r="C11971" s="36"/>
      <c r="L11971" s="10"/>
      <c r="M11971" s="10"/>
      <c r="N11971" s="10"/>
      <c r="O11971" s="10"/>
      <c r="P11971" s="10"/>
      <c r="Q11971" s="10"/>
      <c r="R11971" s="10"/>
      <c r="S11971" s="10"/>
      <c r="T11971" s="10"/>
      <c r="U11971" s="10"/>
      <c r="V11971" s="10"/>
      <c r="W11971" s="10"/>
      <c r="X11971" s="10"/>
      <c r="Y11971" s="10"/>
      <c r="Z11971" s="10"/>
      <c r="AA11971" s="10"/>
      <c r="AB11971" s="10"/>
      <c r="AC11971" s="10"/>
      <c r="AD11971" s="10"/>
      <c r="AE11971" s="10"/>
    </row>
    <row r="11972" spans="3:31" x14ac:dyDescent="0.25">
      <c r="C11972" s="36"/>
      <c r="L11972" s="10"/>
      <c r="M11972" s="10"/>
      <c r="N11972" s="10"/>
      <c r="O11972" s="10"/>
      <c r="P11972" s="10"/>
      <c r="Q11972" s="10"/>
      <c r="R11972" s="10"/>
      <c r="S11972" s="10"/>
      <c r="T11972" s="10"/>
      <c r="U11972" s="10"/>
      <c r="V11972" s="10"/>
      <c r="W11972" s="10"/>
      <c r="X11972" s="10"/>
      <c r="Y11972" s="10"/>
      <c r="Z11972" s="10"/>
      <c r="AA11972" s="10"/>
      <c r="AB11972" s="10"/>
      <c r="AC11972" s="10"/>
      <c r="AD11972" s="10"/>
      <c r="AE11972" s="10"/>
    </row>
    <row r="11973" spans="3:31" x14ac:dyDescent="0.25">
      <c r="C11973" s="36"/>
      <c r="L11973" s="10"/>
      <c r="M11973" s="10"/>
      <c r="N11973" s="10"/>
      <c r="O11973" s="10"/>
      <c r="P11973" s="10"/>
      <c r="Q11973" s="10"/>
      <c r="R11973" s="10"/>
      <c r="S11973" s="10"/>
      <c r="T11973" s="10"/>
      <c r="U11973" s="10"/>
      <c r="V11973" s="10"/>
      <c r="W11973" s="10"/>
      <c r="X11973" s="10"/>
      <c r="Y11973" s="10"/>
      <c r="Z11973" s="10"/>
      <c r="AA11973" s="10"/>
      <c r="AB11973" s="10"/>
      <c r="AC11973" s="10"/>
      <c r="AD11973" s="10"/>
      <c r="AE11973" s="10"/>
    </row>
    <row r="11974" spans="3:31" x14ac:dyDescent="0.25">
      <c r="C11974" s="36"/>
      <c r="L11974" s="10"/>
      <c r="M11974" s="10"/>
      <c r="N11974" s="10"/>
      <c r="O11974" s="10"/>
      <c r="P11974" s="10"/>
      <c r="Q11974" s="10"/>
      <c r="R11974" s="10"/>
      <c r="S11974" s="10"/>
      <c r="T11974" s="10"/>
      <c r="U11974" s="10"/>
      <c r="V11974" s="10"/>
      <c r="W11974" s="10"/>
      <c r="X11974" s="10"/>
      <c r="Y11974" s="10"/>
      <c r="Z11974" s="10"/>
      <c r="AA11974" s="10"/>
      <c r="AB11974" s="10"/>
      <c r="AC11974" s="10"/>
      <c r="AD11974" s="10"/>
      <c r="AE11974" s="10"/>
    </row>
    <row r="11975" spans="3:31" x14ac:dyDescent="0.25">
      <c r="C11975" s="36"/>
      <c r="L11975" s="10"/>
      <c r="M11975" s="10"/>
      <c r="N11975" s="10"/>
      <c r="O11975" s="10"/>
      <c r="P11975" s="10"/>
      <c r="Q11975" s="10"/>
      <c r="R11975" s="10"/>
      <c r="S11975" s="10"/>
      <c r="T11975" s="10"/>
      <c r="U11975" s="10"/>
      <c r="V11975" s="10"/>
      <c r="W11975" s="10"/>
      <c r="X11975" s="10"/>
      <c r="Y11975" s="10"/>
      <c r="Z11975" s="10"/>
      <c r="AA11975" s="10"/>
      <c r="AB11975" s="10"/>
      <c r="AC11975" s="10"/>
      <c r="AD11975" s="10"/>
      <c r="AE11975" s="10"/>
    </row>
    <row r="11976" spans="3:31" x14ac:dyDescent="0.25">
      <c r="C11976" s="36"/>
      <c r="L11976" s="10"/>
      <c r="M11976" s="10"/>
      <c r="N11976" s="10"/>
      <c r="O11976" s="10"/>
      <c r="P11976" s="10"/>
      <c r="Q11976" s="10"/>
      <c r="R11976" s="10"/>
      <c r="S11976" s="10"/>
      <c r="T11976" s="10"/>
      <c r="U11976" s="10"/>
      <c r="V11976" s="10"/>
      <c r="W11976" s="10"/>
      <c r="X11976" s="10"/>
      <c r="Y11976" s="10"/>
      <c r="Z11976" s="10"/>
      <c r="AA11976" s="10"/>
      <c r="AB11976" s="10"/>
      <c r="AC11976" s="10"/>
      <c r="AD11976" s="10"/>
      <c r="AE11976" s="10"/>
    </row>
    <row r="11977" spans="3:31" x14ac:dyDescent="0.25">
      <c r="C11977" s="36"/>
      <c r="L11977" s="10"/>
      <c r="M11977" s="10"/>
      <c r="N11977" s="10"/>
      <c r="O11977" s="10"/>
      <c r="P11977" s="10"/>
      <c r="Q11977" s="10"/>
      <c r="R11977" s="10"/>
      <c r="S11977" s="10"/>
      <c r="T11977" s="10"/>
      <c r="U11977" s="10"/>
      <c r="V11977" s="10"/>
      <c r="W11977" s="10"/>
      <c r="X11977" s="10"/>
      <c r="Y11977" s="10"/>
      <c r="Z11977" s="10"/>
      <c r="AA11977" s="10"/>
      <c r="AB11977" s="10"/>
      <c r="AC11977" s="10"/>
      <c r="AD11977" s="10"/>
      <c r="AE11977" s="10"/>
    </row>
    <row r="11978" spans="3:31" x14ac:dyDescent="0.25">
      <c r="C11978" s="36"/>
      <c r="L11978" s="10"/>
      <c r="M11978" s="10"/>
      <c r="N11978" s="10"/>
      <c r="O11978" s="10"/>
      <c r="P11978" s="10"/>
      <c r="Q11978" s="10"/>
      <c r="R11978" s="10"/>
      <c r="S11978" s="10"/>
      <c r="T11978" s="10"/>
      <c r="U11978" s="10"/>
      <c r="V11978" s="10"/>
      <c r="W11978" s="10"/>
      <c r="X11978" s="10"/>
      <c r="Y11978" s="10"/>
      <c r="Z11978" s="10"/>
      <c r="AA11978" s="10"/>
      <c r="AB11978" s="10"/>
      <c r="AC11978" s="10"/>
      <c r="AD11978" s="10"/>
      <c r="AE11978" s="10"/>
    </row>
    <row r="11979" spans="3:31" x14ac:dyDescent="0.25">
      <c r="C11979" s="36"/>
      <c r="L11979" s="10"/>
      <c r="M11979" s="10"/>
      <c r="N11979" s="10"/>
      <c r="O11979" s="10"/>
      <c r="P11979" s="10"/>
      <c r="Q11979" s="10"/>
      <c r="R11979" s="10"/>
      <c r="S11979" s="10"/>
      <c r="T11979" s="10"/>
      <c r="U11979" s="10"/>
      <c r="V11979" s="10"/>
      <c r="W11979" s="10"/>
      <c r="X11979" s="10"/>
      <c r="Y11979" s="10"/>
      <c r="Z11979" s="10"/>
      <c r="AA11979" s="10"/>
      <c r="AB11979" s="10"/>
      <c r="AC11979" s="10"/>
      <c r="AD11979" s="10"/>
      <c r="AE11979" s="10"/>
    </row>
    <row r="11980" spans="3:31" x14ac:dyDescent="0.25">
      <c r="C11980" s="36"/>
      <c r="L11980" s="10"/>
      <c r="M11980" s="10"/>
      <c r="N11980" s="10"/>
      <c r="O11980" s="10"/>
      <c r="P11980" s="10"/>
      <c r="Q11980" s="10"/>
      <c r="R11980" s="10"/>
      <c r="S11980" s="10"/>
      <c r="T11980" s="10"/>
      <c r="U11980" s="10"/>
      <c r="V11980" s="10"/>
      <c r="W11980" s="10"/>
      <c r="X11980" s="10"/>
      <c r="Y11980" s="10"/>
      <c r="Z11980" s="10"/>
      <c r="AA11980" s="10"/>
      <c r="AB11980" s="10"/>
      <c r="AC11980" s="10"/>
      <c r="AD11980" s="10"/>
      <c r="AE11980" s="10"/>
    </row>
    <row r="11981" spans="3:31" x14ac:dyDescent="0.25">
      <c r="C11981" s="36"/>
      <c r="L11981" s="10"/>
      <c r="M11981" s="10"/>
      <c r="N11981" s="10"/>
      <c r="O11981" s="10"/>
      <c r="P11981" s="10"/>
      <c r="Q11981" s="10"/>
      <c r="R11981" s="10"/>
      <c r="S11981" s="10"/>
      <c r="T11981" s="10"/>
      <c r="U11981" s="10"/>
      <c r="V11981" s="10"/>
      <c r="W11981" s="10"/>
      <c r="X11981" s="10"/>
      <c r="Y11981" s="10"/>
      <c r="Z11981" s="10"/>
      <c r="AA11981" s="10"/>
      <c r="AB11981" s="10"/>
      <c r="AC11981" s="10"/>
      <c r="AD11981" s="10"/>
      <c r="AE11981" s="10"/>
    </row>
    <row r="11982" spans="3:31" x14ac:dyDescent="0.25">
      <c r="C11982" s="36"/>
      <c r="L11982" s="10"/>
      <c r="M11982" s="10"/>
      <c r="N11982" s="10"/>
      <c r="O11982" s="10"/>
      <c r="P11982" s="10"/>
      <c r="Q11982" s="10"/>
      <c r="R11982" s="10"/>
      <c r="S11982" s="10"/>
      <c r="T11982" s="10"/>
      <c r="U11982" s="10"/>
      <c r="V11982" s="10"/>
      <c r="W11982" s="10"/>
      <c r="X11982" s="10"/>
      <c r="Y11982" s="10"/>
      <c r="Z11982" s="10"/>
      <c r="AA11982" s="10"/>
      <c r="AB11982" s="10"/>
      <c r="AC11982" s="10"/>
      <c r="AD11982" s="10"/>
      <c r="AE11982" s="10"/>
    </row>
    <row r="11983" spans="3:31" x14ac:dyDescent="0.25">
      <c r="C11983" s="36"/>
      <c r="L11983" s="10"/>
      <c r="M11983" s="10"/>
      <c r="N11983" s="10"/>
      <c r="O11983" s="10"/>
      <c r="P11983" s="10"/>
      <c r="Q11983" s="10"/>
      <c r="R11983" s="10"/>
      <c r="S11983" s="10"/>
      <c r="T11983" s="10"/>
      <c r="U11983" s="10"/>
      <c r="V11983" s="10"/>
      <c r="W11983" s="10"/>
      <c r="X11983" s="10"/>
      <c r="Y11983" s="10"/>
      <c r="Z11983" s="10"/>
      <c r="AA11983" s="10"/>
      <c r="AB11983" s="10"/>
      <c r="AC11983" s="10"/>
      <c r="AD11983" s="10"/>
      <c r="AE11983" s="10"/>
    </row>
    <row r="11984" spans="3:31" x14ac:dyDescent="0.25">
      <c r="C11984" s="36"/>
      <c r="L11984" s="10"/>
      <c r="M11984" s="10"/>
      <c r="N11984" s="10"/>
      <c r="O11984" s="10"/>
      <c r="P11984" s="10"/>
      <c r="Q11984" s="10"/>
      <c r="R11984" s="10"/>
      <c r="S11984" s="10"/>
      <c r="T11984" s="10"/>
      <c r="U11984" s="10"/>
      <c r="V11984" s="10"/>
      <c r="W11984" s="10"/>
      <c r="X11984" s="10"/>
      <c r="Y11984" s="10"/>
      <c r="Z11984" s="10"/>
      <c r="AA11984" s="10"/>
      <c r="AB11984" s="10"/>
      <c r="AC11984" s="10"/>
      <c r="AD11984" s="10"/>
      <c r="AE11984" s="10"/>
    </row>
    <row r="11985" spans="3:31" x14ac:dyDescent="0.25">
      <c r="C11985" s="36"/>
      <c r="L11985" s="10"/>
      <c r="M11985" s="10"/>
      <c r="N11985" s="10"/>
      <c r="O11985" s="10"/>
      <c r="P11985" s="10"/>
      <c r="Q11985" s="10"/>
      <c r="R11985" s="10"/>
      <c r="S11985" s="10"/>
      <c r="T11985" s="10"/>
      <c r="U11985" s="10"/>
      <c r="V11985" s="10"/>
      <c r="W11985" s="10"/>
      <c r="X11985" s="10"/>
      <c r="Y11985" s="10"/>
      <c r="Z11985" s="10"/>
      <c r="AA11985" s="10"/>
      <c r="AB11985" s="10"/>
      <c r="AC11985" s="10"/>
      <c r="AD11985" s="10"/>
      <c r="AE11985" s="10"/>
    </row>
    <row r="11986" spans="3:31" x14ac:dyDescent="0.25">
      <c r="C11986" s="36"/>
      <c r="L11986" s="10"/>
      <c r="M11986" s="10"/>
      <c r="N11986" s="10"/>
      <c r="O11986" s="10"/>
      <c r="P11986" s="10"/>
      <c r="Q11986" s="10"/>
      <c r="R11986" s="10"/>
      <c r="S11986" s="10"/>
      <c r="T11986" s="10"/>
      <c r="U11986" s="10"/>
      <c r="V11986" s="10"/>
      <c r="W11986" s="10"/>
      <c r="X11986" s="10"/>
      <c r="Y11986" s="10"/>
      <c r="Z11986" s="10"/>
      <c r="AA11986" s="10"/>
      <c r="AB11986" s="10"/>
      <c r="AC11986" s="10"/>
      <c r="AD11986" s="10"/>
      <c r="AE11986" s="10"/>
    </row>
    <row r="11987" spans="3:31" x14ac:dyDescent="0.25">
      <c r="C11987" s="36"/>
      <c r="L11987" s="10"/>
      <c r="M11987" s="10"/>
      <c r="N11987" s="10"/>
      <c r="O11987" s="10"/>
      <c r="P11987" s="10"/>
      <c r="Q11987" s="10"/>
      <c r="R11987" s="10"/>
      <c r="S11987" s="10"/>
      <c r="T11987" s="10"/>
      <c r="U11987" s="10"/>
      <c r="V11987" s="10"/>
      <c r="W11987" s="10"/>
      <c r="X11987" s="10"/>
      <c r="Y11987" s="10"/>
      <c r="Z11987" s="10"/>
      <c r="AA11987" s="10"/>
      <c r="AB11987" s="10"/>
      <c r="AC11987" s="10"/>
      <c r="AD11987" s="10"/>
      <c r="AE11987" s="10"/>
    </row>
    <row r="11988" spans="3:31" x14ac:dyDescent="0.25">
      <c r="C11988" s="36"/>
      <c r="L11988" s="10"/>
      <c r="M11988" s="10"/>
      <c r="N11988" s="10"/>
      <c r="O11988" s="10"/>
      <c r="P11988" s="10"/>
      <c r="Q11988" s="10"/>
      <c r="R11988" s="10"/>
      <c r="S11988" s="10"/>
      <c r="T11988" s="10"/>
      <c r="U11988" s="10"/>
      <c r="V11988" s="10"/>
      <c r="W11988" s="10"/>
      <c r="X11988" s="10"/>
      <c r="Y11988" s="10"/>
      <c r="Z11988" s="10"/>
      <c r="AA11988" s="10"/>
      <c r="AB11988" s="10"/>
      <c r="AC11988" s="10"/>
      <c r="AD11988" s="10"/>
      <c r="AE11988" s="10"/>
    </row>
    <row r="11989" spans="3:31" x14ac:dyDescent="0.25">
      <c r="C11989" s="36"/>
      <c r="L11989" s="10"/>
      <c r="M11989" s="10"/>
      <c r="N11989" s="10"/>
      <c r="O11989" s="10"/>
      <c r="P11989" s="10"/>
      <c r="Q11989" s="10"/>
      <c r="R11989" s="10"/>
      <c r="S11989" s="10"/>
      <c r="T11989" s="10"/>
      <c r="U11989" s="10"/>
      <c r="V11989" s="10"/>
      <c r="W11989" s="10"/>
      <c r="X11989" s="10"/>
      <c r="Y11989" s="10"/>
      <c r="Z11989" s="10"/>
      <c r="AA11989" s="10"/>
      <c r="AB11989" s="10"/>
      <c r="AC11989" s="10"/>
      <c r="AD11989" s="10"/>
      <c r="AE11989" s="10"/>
    </row>
    <row r="11990" spans="3:31" x14ac:dyDescent="0.25">
      <c r="C11990" s="36"/>
      <c r="L11990" s="10"/>
      <c r="M11990" s="10"/>
      <c r="N11990" s="10"/>
      <c r="O11990" s="10"/>
      <c r="P11990" s="10"/>
      <c r="Q11990" s="10"/>
      <c r="R11990" s="10"/>
      <c r="S11990" s="10"/>
      <c r="T11990" s="10"/>
      <c r="U11990" s="10"/>
      <c r="V11990" s="10"/>
      <c r="W11990" s="10"/>
      <c r="X11990" s="10"/>
      <c r="Y11990" s="10"/>
      <c r="Z11990" s="10"/>
      <c r="AA11990" s="10"/>
      <c r="AB11990" s="10"/>
      <c r="AC11990" s="10"/>
      <c r="AD11990" s="10"/>
      <c r="AE11990" s="10"/>
    </row>
    <row r="11991" spans="3:31" x14ac:dyDescent="0.25">
      <c r="C11991" s="36"/>
      <c r="L11991" s="10"/>
      <c r="M11991" s="10"/>
      <c r="N11991" s="10"/>
      <c r="O11991" s="10"/>
      <c r="P11991" s="10"/>
      <c r="Q11991" s="10"/>
      <c r="R11991" s="10"/>
      <c r="S11991" s="10"/>
      <c r="T11991" s="10"/>
      <c r="U11991" s="10"/>
      <c r="V11991" s="10"/>
      <c r="W11991" s="10"/>
      <c r="X11991" s="10"/>
      <c r="Y11991" s="10"/>
      <c r="Z11991" s="10"/>
      <c r="AA11991" s="10"/>
      <c r="AB11991" s="10"/>
      <c r="AC11991" s="10"/>
      <c r="AD11991" s="10"/>
      <c r="AE11991" s="10"/>
    </row>
    <row r="11992" spans="3:31" x14ac:dyDescent="0.25">
      <c r="C11992" s="36"/>
      <c r="L11992" s="10"/>
      <c r="M11992" s="10"/>
      <c r="N11992" s="10"/>
      <c r="O11992" s="10"/>
      <c r="P11992" s="10"/>
      <c r="Q11992" s="10"/>
      <c r="R11992" s="10"/>
      <c r="S11992" s="10"/>
      <c r="T11992" s="10"/>
      <c r="U11992" s="10"/>
      <c r="V11992" s="10"/>
      <c r="W11992" s="10"/>
      <c r="X11992" s="10"/>
      <c r="Y11992" s="10"/>
      <c r="Z11992" s="10"/>
      <c r="AA11992" s="10"/>
      <c r="AB11992" s="10"/>
      <c r="AC11992" s="10"/>
      <c r="AD11992" s="10"/>
      <c r="AE11992" s="10"/>
    </row>
    <row r="11993" spans="3:31" x14ac:dyDescent="0.25">
      <c r="C11993" s="36"/>
      <c r="L11993" s="10"/>
      <c r="M11993" s="10"/>
      <c r="N11993" s="10"/>
      <c r="O11993" s="10"/>
      <c r="P11993" s="10"/>
      <c r="Q11993" s="10"/>
      <c r="R11993" s="10"/>
      <c r="S11993" s="10"/>
      <c r="T11993" s="10"/>
      <c r="U11993" s="10"/>
      <c r="V11993" s="10"/>
      <c r="W11993" s="10"/>
      <c r="X11993" s="10"/>
      <c r="Y11993" s="10"/>
      <c r="Z11993" s="10"/>
      <c r="AA11993" s="10"/>
      <c r="AB11993" s="10"/>
      <c r="AC11993" s="10"/>
      <c r="AD11993" s="10"/>
      <c r="AE11993" s="10"/>
    </row>
    <row r="11994" spans="3:31" x14ac:dyDescent="0.25">
      <c r="C11994" s="36"/>
      <c r="L11994" s="10"/>
      <c r="M11994" s="10"/>
      <c r="N11994" s="10"/>
      <c r="O11994" s="10"/>
      <c r="P11994" s="10"/>
      <c r="Q11994" s="10"/>
      <c r="R11994" s="10"/>
      <c r="S11994" s="10"/>
      <c r="T11994" s="10"/>
      <c r="U11994" s="10"/>
      <c r="V11994" s="10"/>
      <c r="W11994" s="10"/>
      <c r="X11994" s="10"/>
      <c r="Y11994" s="10"/>
      <c r="Z11994" s="10"/>
      <c r="AA11994" s="10"/>
      <c r="AB11994" s="10"/>
      <c r="AC11994" s="10"/>
      <c r="AD11994" s="10"/>
      <c r="AE11994" s="10"/>
    </row>
    <row r="11995" spans="3:31" x14ac:dyDescent="0.25">
      <c r="C11995" s="36"/>
      <c r="L11995" s="10"/>
      <c r="M11995" s="10"/>
      <c r="N11995" s="10"/>
      <c r="O11995" s="10"/>
      <c r="P11995" s="10"/>
      <c r="Q11995" s="10"/>
      <c r="R11995" s="10"/>
      <c r="S11995" s="10"/>
      <c r="T11995" s="10"/>
      <c r="U11995" s="10"/>
      <c r="V11995" s="10"/>
      <c r="W11995" s="10"/>
      <c r="X11995" s="10"/>
      <c r="Y11995" s="10"/>
      <c r="Z11995" s="10"/>
      <c r="AA11995" s="10"/>
      <c r="AB11995" s="10"/>
      <c r="AC11995" s="10"/>
      <c r="AD11995" s="10"/>
      <c r="AE11995" s="10"/>
    </row>
    <row r="11996" spans="3:31" x14ac:dyDescent="0.25">
      <c r="C11996" s="36"/>
      <c r="L11996" s="10"/>
      <c r="M11996" s="10"/>
      <c r="N11996" s="10"/>
      <c r="O11996" s="10"/>
      <c r="P11996" s="10"/>
      <c r="Q11996" s="10"/>
      <c r="R11996" s="10"/>
      <c r="S11996" s="10"/>
      <c r="T11996" s="10"/>
      <c r="U11996" s="10"/>
      <c r="V11996" s="10"/>
      <c r="W11996" s="10"/>
      <c r="X11996" s="10"/>
      <c r="Y11996" s="10"/>
      <c r="Z11996" s="10"/>
      <c r="AA11996" s="10"/>
      <c r="AB11996" s="10"/>
      <c r="AC11996" s="10"/>
      <c r="AD11996" s="10"/>
      <c r="AE11996" s="10"/>
    </row>
    <row r="11997" spans="3:31" x14ac:dyDescent="0.25">
      <c r="C11997" s="36"/>
      <c r="L11997" s="10"/>
      <c r="M11997" s="10"/>
      <c r="N11997" s="10"/>
      <c r="O11997" s="10"/>
      <c r="P11997" s="10"/>
      <c r="Q11997" s="10"/>
      <c r="R11997" s="10"/>
      <c r="S11997" s="10"/>
      <c r="T11997" s="10"/>
      <c r="U11997" s="10"/>
      <c r="V11997" s="10"/>
      <c r="W11997" s="10"/>
      <c r="X11997" s="10"/>
      <c r="Y11997" s="10"/>
      <c r="Z11997" s="10"/>
      <c r="AA11997" s="10"/>
      <c r="AB11997" s="10"/>
      <c r="AC11997" s="10"/>
      <c r="AD11997" s="10"/>
      <c r="AE11997" s="10"/>
    </row>
    <row r="11998" spans="3:31" x14ac:dyDescent="0.25">
      <c r="C11998" s="36"/>
      <c r="L11998" s="10"/>
      <c r="M11998" s="10"/>
      <c r="N11998" s="10"/>
      <c r="O11998" s="10"/>
      <c r="P11998" s="10"/>
      <c r="Q11998" s="10"/>
      <c r="R11998" s="10"/>
      <c r="S11998" s="10"/>
      <c r="T11998" s="10"/>
      <c r="U11998" s="10"/>
      <c r="V11998" s="10"/>
      <c r="W11998" s="10"/>
      <c r="X11998" s="10"/>
      <c r="Y11998" s="10"/>
      <c r="Z11998" s="10"/>
      <c r="AA11998" s="10"/>
      <c r="AB11998" s="10"/>
      <c r="AC11998" s="10"/>
      <c r="AD11998" s="10"/>
      <c r="AE11998" s="10"/>
    </row>
    <row r="11999" spans="3:31" x14ac:dyDescent="0.25">
      <c r="C11999" s="36"/>
      <c r="L11999" s="10"/>
      <c r="M11999" s="10"/>
      <c r="N11999" s="10"/>
      <c r="O11999" s="10"/>
      <c r="P11999" s="10"/>
      <c r="Q11999" s="10"/>
      <c r="R11999" s="10"/>
      <c r="S11999" s="10"/>
      <c r="T11999" s="10"/>
      <c r="U11999" s="10"/>
      <c r="V11999" s="10"/>
      <c r="W11999" s="10"/>
      <c r="X11999" s="10"/>
      <c r="Y11999" s="10"/>
      <c r="Z11999" s="10"/>
      <c r="AA11999" s="10"/>
      <c r="AB11999" s="10"/>
      <c r="AC11999" s="10"/>
      <c r="AD11999" s="10"/>
      <c r="AE11999" s="10"/>
    </row>
    <row r="12000" spans="3:31" x14ac:dyDescent="0.25">
      <c r="C12000" s="36"/>
      <c r="L12000" s="10"/>
      <c r="M12000" s="10"/>
      <c r="N12000" s="10"/>
      <c r="O12000" s="10"/>
      <c r="P12000" s="10"/>
      <c r="Q12000" s="10"/>
      <c r="R12000" s="10"/>
      <c r="S12000" s="10"/>
      <c r="T12000" s="10"/>
      <c r="U12000" s="10"/>
      <c r="V12000" s="10"/>
      <c r="W12000" s="10"/>
      <c r="X12000" s="10"/>
      <c r="Y12000" s="10"/>
      <c r="Z12000" s="10"/>
      <c r="AA12000" s="10"/>
      <c r="AB12000" s="10"/>
      <c r="AC12000" s="10"/>
      <c r="AD12000" s="10"/>
      <c r="AE12000" s="10"/>
    </row>
    <row r="12001" spans="3:31" x14ac:dyDescent="0.25">
      <c r="C12001" s="36"/>
      <c r="L12001" s="10"/>
      <c r="M12001" s="10"/>
      <c r="N12001" s="10"/>
      <c r="O12001" s="10"/>
      <c r="P12001" s="10"/>
      <c r="Q12001" s="10"/>
      <c r="R12001" s="10"/>
      <c r="S12001" s="10"/>
      <c r="T12001" s="10"/>
      <c r="U12001" s="10"/>
      <c r="V12001" s="10"/>
      <c r="W12001" s="10"/>
      <c r="X12001" s="10"/>
      <c r="Y12001" s="10"/>
      <c r="Z12001" s="10"/>
      <c r="AA12001" s="10"/>
      <c r="AB12001" s="10"/>
      <c r="AC12001" s="10"/>
      <c r="AD12001" s="10"/>
      <c r="AE12001" s="10"/>
    </row>
    <row r="12002" spans="3:31" x14ac:dyDescent="0.25">
      <c r="C12002" s="36"/>
      <c r="L12002" s="10"/>
      <c r="M12002" s="10"/>
      <c r="N12002" s="10"/>
      <c r="O12002" s="10"/>
      <c r="P12002" s="10"/>
      <c r="Q12002" s="10"/>
      <c r="R12002" s="10"/>
      <c r="S12002" s="10"/>
      <c r="T12002" s="10"/>
      <c r="U12002" s="10"/>
      <c r="V12002" s="10"/>
      <c r="W12002" s="10"/>
      <c r="X12002" s="10"/>
      <c r="Y12002" s="10"/>
      <c r="Z12002" s="10"/>
      <c r="AA12002" s="10"/>
      <c r="AB12002" s="10"/>
      <c r="AC12002" s="10"/>
      <c r="AD12002" s="10"/>
      <c r="AE12002" s="10"/>
    </row>
    <row r="12003" spans="3:31" x14ac:dyDescent="0.25">
      <c r="C12003" s="36"/>
      <c r="L12003" s="10"/>
      <c r="M12003" s="10"/>
      <c r="N12003" s="10"/>
      <c r="O12003" s="10"/>
      <c r="P12003" s="10"/>
      <c r="Q12003" s="10"/>
      <c r="R12003" s="10"/>
      <c r="S12003" s="10"/>
      <c r="T12003" s="10"/>
      <c r="U12003" s="10"/>
      <c r="V12003" s="10"/>
      <c r="W12003" s="10"/>
      <c r="X12003" s="10"/>
      <c r="Y12003" s="10"/>
      <c r="Z12003" s="10"/>
      <c r="AA12003" s="10"/>
      <c r="AB12003" s="10"/>
      <c r="AC12003" s="10"/>
      <c r="AD12003" s="10"/>
      <c r="AE12003" s="10"/>
    </row>
    <row r="12004" spans="3:31" x14ac:dyDescent="0.25">
      <c r="C12004" s="36"/>
      <c r="L12004" s="10"/>
      <c r="M12004" s="10"/>
      <c r="N12004" s="10"/>
      <c r="O12004" s="10"/>
      <c r="P12004" s="10"/>
      <c r="Q12004" s="10"/>
      <c r="R12004" s="10"/>
      <c r="S12004" s="10"/>
      <c r="T12004" s="10"/>
      <c r="U12004" s="10"/>
      <c r="V12004" s="10"/>
      <c r="W12004" s="10"/>
      <c r="X12004" s="10"/>
      <c r="Y12004" s="10"/>
      <c r="Z12004" s="10"/>
      <c r="AA12004" s="10"/>
      <c r="AB12004" s="10"/>
      <c r="AC12004" s="10"/>
      <c r="AD12004" s="10"/>
      <c r="AE12004" s="10"/>
    </row>
    <row r="12005" spans="3:31" x14ac:dyDescent="0.25">
      <c r="C12005" s="36"/>
      <c r="L12005" s="10"/>
      <c r="M12005" s="10"/>
      <c r="N12005" s="10"/>
      <c r="O12005" s="10"/>
      <c r="P12005" s="10"/>
      <c r="Q12005" s="10"/>
      <c r="R12005" s="10"/>
      <c r="S12005" s="10"/>
      <c r="T12005" s="10"/>
      <c r="U12005" s="10"/>
      <c r="V12005" s="10"/>
      <c r="W12005" s="10"/>
      <c r="X12005" s="10"/>
      <c r="Y12005" s="10"/>
      <c r="Z12005" s="10"/>
      <c r="AA12005" s="10"/>
      <c r="AB12005" s="10"/>
      <c r="AC12005" s="10"/>
      <c r="AD12005" s="10"/>
      <c r="AE12005" s="10"/>
    </row>
    <row r="12006" spans="3:31" x14ac:dyDescent="0.25">
      <c r="C12006" s="36"/>
      <c r="L12006" s="10"/>
      <c r="M12006" s="10"/>
      <c r="N12006" s="10"/>
      <c r="O12006" s="10"/>
      <c r="P12006" s="10"/>
      <c r="Q12006" s="10"/>
      <c r="R12006" s="10"/>
      <c r="S12006" s="10"/>
      <c r="T12006" s="10"/>
      <c r="U12006" s="10"/>
      <c r="V12006" s="10"/>
      <c r="W12006" s="10"/>
      <c r="X12006" s="10"/>
      <c r="Y12006" s="10"/>
      <c r="Z12006" s="10"/>
      <c r="AA12006" s="10"/>
      <c r="AB12006" s="10"/>
      <c r="AC12006" s="10"/>
      <c r="AD12006" s="10"/>
      <c r="AE12006" s="10"/>
    </row>
    <row r="12007" spans="3:31" x14ac:dyDescent="0.25">
      <c r="C12007" s="36"/>
      <c r="L12007" s="10"/>
      <c r="M12007" s="10"/>
      <c r="N12007" s="10"/>
      <c r="O12007" s="10"/>
      <c r="P12007" s="10"/>
      <c r="Q12007" s="10"/>
      <c r="R12007" s="10"/>
      <c r="S12007" s="10"/>
      <c r="T12007" s="10"/>
      <c r="U12007" s="10"/>
      <c r="V12007" s="10"/>
      <c r="W12007" s="10"/>
      <c r="X12007" s="10"/>
      <c r="Y12007" s="10"/>
      <c r="Z12007" s="10"/>
      <c r="AA12007" s="10"/>
      <c r="AB12007" s="10"/>
      <c r="AC12007" s="10"/>
      <c r="AD12007" s="10"/>
      <c r="AE12007" s="10"/>
    </row>
    <row r="12008" spans="3:31" x14ac:dyDescent="0.25">
      <c r="C12008" s="36"/>
      <c r="L12008" s="10"/>
      <c r="M12008" s="10"/>
      <c r="N12008" s="10"/>
      <c r="O12008" s="10"/>
      <c r="P12008" s="10"/>
      <c r="Q12008" s="10"/>
      <c r="R12008" s="10"/>
      <c r="S12008" s="10"/>
      <c r="T12008" s="10"/>
      <c r="U12008" s="10"/>
      <c r="V12008" s="10"/>
      <c r="W12008" s="10"/>
      <c r="X12008" s="10"/>
      <c r="Y12008" s="10"/>
      <c r="Z12008" s="10"/>
      <c r="AA12008" s="10"/>
      <c r="AB12008" s="10"/>
      <c r="AC12008" s="10"/>
      <c r="AD12008" s="10"/>
      <c r="AE12008" s="10"/>
    </row>
    <row r="12009" spans="3:31" x14ac:dyDescent="0.25">
      <c r="C12009" s="36"/>
      <c r="L12009" s="10"/>
      <c r="M12009" s="10"/>
      <c r="N12009" s="10"/>
      <c r="O12009" s="10"/>
      <c r="P12009" s="10"/>
      <c r="Q12009" s="10"/>
      <c r="R12009" s="10"/>
      <c r="S12009" s="10"/>
      <c r="T12009" s="10"/>
      <c r="U12009" s="10"/>
      <c r="V12009" s="10"/>
      <c r="W12009" s="10"/>
      <c r="X12009" s="10"/>
      <c r="Y12009" s="10"/>
      <c r="Z12009" s="10"/>
      <c r="AA12009" s="10"/>
      <c r="AB12009" s="10"/>
      <c r="AC12009" s="10"/>
      <c r="AD12009" s="10"/>
      <c r="AE12009" s="10"/>
    </row>
    <row r="12010" spans="3:31" x14ac:dyDescent="0.25">
      <c r="C12010" s="36"/>
      <c r="L12010" s="10"/>
      <c r="M12010" s="10"/>
      <c r="N12010" s="10"/>
      <c r="O12010" s="10"/>
      <c r="P12010" s="10"/>
      <c r="Q12010" s="10"/>
      <c r="R12010" s="10"/>
      <c r="S12010" s="10"/>
      <c r="T12010" s="10"/>
      <c r="U12010" s="10"/>
      <c r="V12010" s="10"/>
      <c r="W12010" s="10"/>
      <c r="X12010" s="10"/>
      <c r="Y12010" s="10"/>
      <c r="Z12010" s="10"/>
      <c r="AA12010" s="10"/>
      <c r="AB12010" s="10"/>
      <c r="AC12010" s="10"/>
      <c r="AD12010" s="10"/>
      <c r="AE12010" s="10"/>
    </row>
    <row r="12011" spans="3:31" x14ac:dyDescent="0.25">
      <c r="C12011" s="36"/>
      <c r="L12011" s="10"/>
      <c r="M12011" s="10"/>
      <c r="N12011" s="10"/>
      <c r="O12011" s="10"/>
      <c r="P12011" s="10"/>
      <c r="Q12011" s="10"/>
      <c r="R12011" s="10"/>
      <c r="S12011" s="10"/>
      <c r="T12011" s="10"/>
      <c r="U12011" s="10"/>
      <c r="V12011" s="10"/>
      <c r="W12011" s="10"/>
      <c r="X12011" s="10"/>
      <c r="Y12011" s="10"/>
      <c r="Z12011" s="10"/>
      <c r="AA12011" s="10"/>
      <c r="AB12011" s="10"/>
      <c r="AC12011" s="10"/>
      <c r="AD12011" s="10"/>
      <c r="AE12011" s="10"/>
    </row>
    <row r="12012" spans="3:31" x14ac:dyDescent="0.25">
      <c r="C12012" s="36"/>
      <c r="L12012" s="10"/>
      <c r="M12012" s="10"/>
      <c r="N12012" s="10"/>
      <c r="O12012" s="10"/>
      <c r="P12012" s="10"/>
      <c r="Q12012" s="10"/>
      <c r="R12012" s="10"/>
      <c r="S12012" s="10"/>
      <c r="T12012" s="10"/>
      <c r="U12012" s="10"/>
      <c r="V12012" s="10"/>
      <c r="W12012" s="10"/>
      <c r="X12012" s="10"/>
      <c r="Y12012" s="10"/>
      <c r="Z12012" s="10"/>
      <c r="AA12012" s="10"/>
      <c r="AB12012" s="10"/>
      <c r="AC12012" s="10"/>
      <c r="AD12012" s="10"/>
      <c r="AE12012" s="10"/>
    </row>
    <row r="12013" spans="3:31" x14ac:dyDescent="0.25">
      <c r="C12013" s="36"/>
      <c r="L12013" s="10"/>
      <c r="M12013" s="10"/>
      <c r="N12013" s="10"/>
      <c r="O12013" s="10"/>
      <c r="P12013" s="10"/>
      <c r="Q12013" s="10"/>
      <c r="R12013" s="10"/>
      <c r="S12013" s="10"/>
      <c r="T12013" s="10"/>
      <c r="U12013" s="10"/>
      <c r="V12013" s="10"/>
      <c r="W12013" s="10"/>
      <c r="X12013" s="10"/>
      <c r="Y12013" s="10"/>
      <c r="Z12013" s="10"/>
      <c r="AA12013" s="10"/>
      <c r="AB12013" s="10"/>
      <c r="AC12013" s="10"/>
      <c r="AD12013" s="10"/>
      <c r="AE12013" s="10"/>
    </row>
    <row r="12014" spans="3:31" x14ac:dyDescent="0.25">
      <c r="C12014" s="36"/>
      <c r="L12014" s="10"/>
      <c r="M12014" s="10"/>
      <c r="N12014" s="10"/>
      <c r="O12014" s="10"/>
      <c r="P12014" s="10"/>
      <c r="Q12014" s="10"/>
      <c r="R12014" s="10"/>
      <c r="S12014" s="10"/>
      <c r="T12014" s="10"/>
      <c r="U12014" s="10"/>
      <c r="V12014" s="10"/>
      <c r="W12014" s="10"/>
      <c r="X12014" s="10"/>
      <c r="Y12014" s="10"/>
      <c r="Z12014" s="10"/>
      <c r="AA12014" s="10"/>
      <c r="AB12014" s="10"/>
      <c r="AC12014" s="10"/>
      <c r="AD12014" s="10"/>
      <c r="AE12014" s="10"/>
    </row>
    <row r="12015" spans="3:31" x14ac:dyDescent="0.25">
      <c r="C12015" s="36"/>
      <c r="L12015" s="10"/>
      <c r="M12015" s="10"/>
      <c r="N12015" s="10"/>
      <c r="O12015" s="10"/>
      <c r="P12015" s="10"/>
      <c r="Q12015" s="10"/>
      <c r="R12015" s="10"/>
      <c r="S12015" s="10"/>
      <c r="T12015" s="10"/>
      <c r="U12015" s="10"/>
      <c r="V12015" s="10"/>
      <c r="W12015" s="10"/>
      <c r="X12015" s="10"/>
      <c r="Y12015" s="10"/>
      <c r="Z12015" s="10"/>
      <c r="AA12015" s="10"/>
      <c r="AB12015" s="10"/>
      <c r="AC12015" s="10"/>
      <c r="AD12015" s="10"/>
      <c r="AE12015" s="10"/>
    </row>
    <row r="12016" spans="3:31" x14ac:dyDescent="0.25">
      <c r="C12016" s="36"/>
      <c r="L12016" s="10"/>
      <c r="M12016" s="10"/>
      <c r="N12016" s="10"/>
      <c r="O12016" s="10"/>
      <c r="P12016" s="10"/>
      <c r="Q12016" s="10"/>
      <c r="R12016" s="10"/>
      <c r="S12016" s="10"/>
      <c r="T12016" s="10"/>
      <c r="U12016" s="10"/>
      <c r="V12016" s="10"/>
      <c r="W12016" s="10"/>
      <c r="X12016" s="10"/>
      <c r="Y12016" s="10"/>
      <c r="Z12016" s="10"/>
      <c r="AA12016" s="10"/>
      <c r="AB12016" s="10"/>
      <c r="AC12016" s="10"/>
      <c r="AD12016" s="10"/>
      <c r="AE12016" s="10"/>
    </row>
    <row r="12017" spans="3:31" x14ac:dyDescent="0.25">
      <c r="C12017" s="36"/>
      <c r="L12017" s="10"/>
      <c r="M12017" s="10"/>
      <c r="N12017" s="10"/>
      <c r="O12017" s="10"/>
      <c r="P12017" s="10"/>
      <c r="Q12017" s="10"/>
      <c r="R12017" s="10"/>
      <c r="S12017" s="10"/>
      <c r="T12017" s="10"/>
      <c r="U12017" s="10"/>
      <c r="V12017" s="10"/>
      <c r="W12017" s="10"/>
      <c r="X12017" s="10"/>
      <c r="Y12017" s="10"/>
      <c r="Z12017" s="10"/>
      <c r="AA12017" s="10"/>
      <c r="AB12017" s="10"/>
      <c r="AC12017" s="10"/>
      <c r="AD12017" s="10"/>
      <c r="AE12017" s="10"/>
    </row>
    <row r="12018" spans="3:31" x14ac:dyDescent="0.25">
      <c r="C12018" s="36"/>
      <c r="L12018" s="10"/>
      <c r="M12018" s="10"/>
      <c r="N12018" s="10"/>
      <c r="O12018" s="10"/>
      <c r="P12018" s="10"/>
      <c r="Q12018" s="10"/>
      <c r="R12018" s="10"/>
      <c r="S12018" s="10"/>
      <c r="T12018" s="10"/>
      <c r="U12018" s="10"/>
      <c r="V12018" s="10"/>
      <c r="W12018" s="10"/>
      <c r="X12018" s="10"/>
      <c r="Y12018" s="10"/>
      <c r="Z12018" s="10"/>
      <c r="AA12018" s="10"/>
      <c r="AB12018" s="10"/>
      <c r="AC12018" s="10"/>
      <c r="AD12018" s="10"/>
      <c r="AE12018" s="10"/>
    </row>
    <row r="12019" spans="3:31" x14ac:dyDescent="0.25">
      <c r="C12019" s="36"/>
      <c r="L12019" s="10"/>
      <c r="M12019" s="10"/>
      <c r="N12019" s="10"/>
      <c r="O12019" s="10"/>
      <c r="P12019" s="10"/>
      <c r="Q12019" s="10"/>
      <c r="R12019" s="10"/>
      <c r="S12019" s="10"/>
      <c r="T12019" s="10"/>
      <c r="U12019" s="10"/>
      <c r="V12019" s="10"/>
      <c r="W12019" s="10"/>
      <c r="X12019" s="10"/>
      <c r="Y12019" s="10"/>
      <c r="Z12019" s="10"/>
      <c r="AA12019" s="10"/>
      <c r="AB12019" s="10"/>
      <c r="AC12019" s="10"/>
      <c r="AD12019" s="10"/>
      <c r="AE12019" s="10"/>
    </row>
    <row r="12020" spans="3:31" x14ac:dyDescent="0.25">
      <c r="C12020" s="36"/>
      <c r="L12020" s="10"/>
      <c r="M12020" s="10"/>
      <c r="N12020" s="10"/>
      <c r="O12020" s="10"/>
      <c r="P12020" s="10"/>
      <c r="Q12020" s="10"/>
      <c r="R12020" s="10"/>
      <c r="S12020" s="10"/>
      <c r="T12020" s="10"/>
      <c r="U12020" s="10"/>
      <c r="V12020" s="10"/>
      <c r="W12020" s="10"/>
      <c r="X12020" s="10"/>
      <c r="Y12020" s="10"/>
      <c r="Z12020" s="10"/>
      <c r="AA12020" s="10"/>
      <c r="AB12020" s="10"/>
      <c r="AC12020" s="10"/>
      <c r="AD12020" s="10"/>
      <c r="AE12020" s="10"/>
    </row>
    <row r="12021" spans="3:31" x14ac:dyDescent="0.25">
      <c r="C12021" s="36"/>
      <c r="L12021" s="10"/>
      <c r="M12021" s="10"/>
      <c r="N12021" s="10"/>
      <c r="O12021" s="10"/>
      <c r="P12021" s="10"/>
      <c r="Q12021" s="10"/>
      <c r="R12021" s="10"/>
      <c r="S12021" s="10"/>
      <c r="T12021" s="10"/>
      <c r="U12021" s="10"/>
      <c r="V12021" s="10"/>
      <c r="W12021" s="10"/>
      <c r="X12021" s="10"/>
      <c r="Y12021" s="10"/>
      <c r="Z12021" s="10"/>
      <c r="AA12021" s="10"/>
      <c r="AB12021" s="10"/>
      <c r="AC12021" s="10"/>
      <c r="AD12021" s="10"/>
      <c r="AE12021" s="10"/>
    </row>
    <row r="12022" spans="3:31" x14ac:dyDescent="0.25">
      <c r="C12022" s="36"/>
      <c r="L12022" s="10"/>
      <c r="M12022" s="10"/>
      <c r="N12022" s="10"/>
      <c r="O12022" s="10"/>
      <c r="P12022" s="10"/>
      <c r="Q12022" s="10"/>
      <c r="R12022" s="10"/>
      <c r="S12022" s="10"/>
      <c r="T12022" s="10"/>
      <c r="U12022" s="10"/>
      <c r="V12022" s="10"/>
      <c r="W12022" s="10"/>
      <c r="X12022" s="10"/>
      <c r="Y12022" s="10"/>
      <c r="Z12022" s="10"/>
      <c r="AA12022" s="10"/>
      <c r="AB12022" s="10"/>
      <c r="AC12022" s="10"/>
      <c r="AD12022" s="10"/>
      <c r="AE12022" s="10"/>
    </row>
    <row r="12023" spans="3:31" x14ac:dyDescent="0.25">
      <c r="C12023" s="36"/>
      <c r="L12023" s="10"/>
      <c r="M12023" s="10"/>
      <c r="N12023" s="10"/>
      <c r="O12023" s="10"/>
      <c r="P12023" s="10"/>
      <c r="Q12023" s="10"/>
      <c r="R12023" s="10"/>
      <c r="S12023" s="10"/>
      <c r="T12023" s="10"/>
      <c r="U12023" s="10"/>
      <c r="V12023" s="10"/>
      <c r="W12023" s="10"/>
      <c r="X12023" s="10"/>
      <c r="Y12023" s="10"/>
      <c r="Z12023" s="10"/>
      <c r="AA12023" s="10"/>
      <c r="AB12023" s="10"/>
      <c r="AC12023" s="10"/>
      <c r="AD12023" s="10"/>
      <c r="AE12023" s="10"/>
    </row>
    <row r="12024" spans="3:31" x14ac:dyDescent="0.25">
      <c r="C12024" s="36"/>
      <c r="L12024" s="10"/>
      <c r="M12024" s="10"/>
      <c r="N12024" s="10"/>
      <c r="O12024" s="10"/>
      <c r="P12024" s="10"/>
      <c r="Q12024" s="10"/>
      <c r="R12024" s="10"/>
      <c r="S12024" s="10"/>
      <c r="T12024" s="10"/>
      <c r="U12024" s="10"/>
      <c r="V12024" s="10"/>
      <c r="W12024" s="10"/>
      <c r="X12024" s="10"/>
      <c r="Y12024" s="10"/>
      <c r="Z12024" s="10"/>
      <c r="AA12024" s="10"/>
      <c r="AB12024" s="10"/>
      <c r="AC12024" s="10"/>
      <c r="AD12024" s="10"/>
      <c r="AE12024" s="10"/>
    </row>
    <row r="12025" spans="3:31" x14ac:dyDescent="0.25">
      <c r="C12025" s="36"/>
      <c r="L12025" s="10"/>
      <c r="M12025" s="10"/>
      <c r="N12025" s="10"/>
      <c r="O12025" s="10"/>
      <c r="P12025" s="10"/>
      <c r="Q12025" s="10"/>
      <c r="R12025" s="10"/>
      <c r="S12025" s="10"/>
      <c r="T12025" s="10"/>
      <c r="U12025" s="10"/>
      <c r="V12025" s="10"/>
      <c r="W12025" s="10"/>
      <c r="X12025" s="10"/>
      <c r="Y12025" s="10"/>
      <c r="Z12025" s="10"/>
      <c r="AA12025" s="10"/>
      <c r="AB12025" s="10"/>
      <c r="AC12025" s="10"/>
      <c r="AD12025" s="10"/>
      <c r="AE12025" s="10"/>
    </row>
    <row r="12026" spans="3:31" x14ac:dyDescent="0.25">
      <c r="C12026" s="36"/>
      <c r="L12026" s="10"/>
      <c r="M12026" s="10"/>
      <c r="N12026" s="10"/>
      <c r="O12026" s="10"/>
      <c r="P12026" s="10"/>
      <c r="Q12026" s="10"/>
      <c r="R12026" s="10"/>
      <c r="S12026" s="10"/>
      <c r="T12026" s="10"/>
      <c r="U12026" s="10"/>
      <c r="V12026" s="10"/>
      <c r="W12026" s="10"/>
      <c r="X12026" s="10"/>
      <c r="Y12026" s="10"/>
      <c r="Z12026" s="10"/>
      <c r="AA12026" s="10"/>
      <c r="AB12026" s="10"/>
      <c r="AC12026" s="10"/>
      <c r="AD12026" s="10"/>
      <c r="AE12026" s="10"/>
    </row>
    <row r="12027" spans="3:31" x14ac:dyDescent="0.25">
      <c r="C12027" s="36"/>
      <c r="L12027" s="10"/>
      <c r="M12027" s="10"/>
      <c r="N12027" s="10"/>
      <c r="O12027" s="10"/>
      <c r="P12027" s="10"/>
      <c r="Q12027" s="10"/>
      <c r="R12027" s="10"/>
      <c r="S12027" s="10"/>
      <c r="T12027" s="10"/>
      <c r="U12027" s="10"/>
      <c r="V12027" s="10"/>
      <c r="W12027" s="10"/>
      <c r="X12027" s="10"/>
      <c r="Y12027" s="10"/>
      <c r="Z12027" s="10"/>
      <c r="AA12027" s="10"/>
      <c r="AB12027" s="10"/>
      <c r="AC12027" s="10"/>
      <c r="AD12027" s="10"/>
      <c r="AE12027" s="10"/>
    </row>
    <row r="12028" spans="3:31" x14ac:dyDescent="0.25">
      <c r="C12028" s="36"/>
      <c r="L12028" s="10"/>
      <c r="M12028" s="10"/>
      <c r="N12028" s="10"/>
      <c r="O12028" s="10"/>
      <c r="P12028" s="10"/>
      <c r="Q12028" s="10"/>
      <c r="R12028" s="10"/>
      <c r="S12028" s="10"/>
      <c r="T12028" s="10"/>
      <c r="U12028" s="10"/>
      <c r="V12028" s="10"/>
      <c r="W12028" s="10"/>
      <c r="X12028" s="10"/>
      <c r="Y12028" s="10"/>
      <c r="Z12028" s="10"/>
      <c r="AA12028" s="10"/>
      <c r="AB12028" s="10"/>
      <c r="AC12028" s="10"/>
      <c r="AD12028" s="10"/>
      <c r="AE12028" s="10"/>
    </row>
    <row r="12029" spans="3:31" x14ac:dyDescent="0.25">
      <c r="C12029" s="36"/>
      <c r="L12029" s="10"/>
      <c r="M12029" s="10"/>
      <c r="N12029" s="10"/>
      <c r="O12029" s="10"/>
      <c r="P12029" s="10"/>
      <c r="Q12029" s="10"/>
      <c r="R12029" s="10"/>
      <c r="S12029" s="10"/>
      <c r="T12029" s="10"/>
      <c r="U12029" s="10"/>
      <c r="V12029" s="10"/>
      <c r="W12029" s="10"/>
      <c r="X12029" s="10"/>
      <c r="Y12029" s="10"/>
      <c r="Z12029" s="10"/>
      <c r="AA12029" s="10"/>
      <c r="AB12029" s="10"/>
      <c r="AC12029" s="10"/>
      <c r="AD12029" s="10"/>
      <c r="AE12029" s="10"/>
    </row>
    <row r="12030" spans="3:31" x14ac:dyDescent="0.25">
      <c r="C12030" s="36"/>
      <c r="L12030" s="10"/>
      <c r="M12030" s="10"/>
      <c r="N12030" s="10"/>
      <c r="O12030" s="10"/>
      <c r="P12030" s="10"/>
      <c r="Q12030" s="10"/>
      <c r="R12030" s="10"/>
      <c r="S12030" s="10"/>
      <c r="T12030" s="10"/>
      <c r="U12030" s="10"/>
      <c r="V12030" s="10"/>
      <c r="W12030" s="10"/>
      <c r="X12030" s="10"/>
      <c r="Y12030" s="10"/>
      <c r="Z12030" s="10"/>
      <c r="AA12030" s="10"/>
      <c r="AB12030" s="10"/>
      <c r="AC12030" s="10"/>
      <c r="AD12030" s="10"/>
      <c r="AE12030" s="10"/>
    </row>
    <row r="12031" spans="3:31" x14ac:dyDescent="0.25">
      <c r="C12031" s="36"/>
      <c r="L12031" s="10"/>
      <c r="M12031" s="10"/>
      <c r="N12031" s="10"/>
      <c r="O12031" s="10"/>
      <c r="P12031" s="10"/>
      <c r="Q12031" s="10"/>
      <c r="R12031" s="10"/>
      <c r="S12031" s="10"/>
      <c r="T12031" s="10"/>
      <c r="U12031" s="10"/>
      <c r="V12031" s="10"/>
      <c r="W12031" s="10"/>
      <c r="X12031" s="10"/>
      <c r="Y12031" s="10"/>
      <c r="Z12031" s="10"/>
      <c r="AA12031" s="10"/>
      <c r="AB12031" s="10"/>
      <c r="AC12031" s="10"/>
      <c r="AD12031" s="10"/>
      <c r="AE12031" s="10"/>
    </row>
    <row r="12032" spans="3:31" x14ac:dyDescent="0.25">
      <c r="C12032" s="36"/>
      <c r="L12032" s="10"/>
      <c r="M12032" s="10"/>
      <c r="N12032" s="10"/>
      <c r="O12032" s="10"/>
      <c r="P12032" s="10"/>
      <c r="Q12032" s="10"/>
      <c r="R12032" s="10"/>
      <c r="S12032" s="10"/>
      <c r="T12032" s="10"/>
      <c r="U12032" s="10"/>
      <c r="V12032" s="10"/>
      <c r="W12032" s="10"/>
      <c r="X12032" s="10"/>
      <c r="Y12032" s="10"/>
      <c r="Z12032" s="10"/>
      <c r="AA12032" s="10"/>
      <c r="AB12032" s="10"/>
      <c r="AC12032" s="10"/>
      <c r="AD12032" s="10"/>
      <c r="AE12032" s="10"/>
    </row>
    <row r="12033" spans="3:31" x14ac:dyDescent="0.25">
      <c r="C12033" s="36"/>
      <c r="L12033" s="10"/>
      <c r="M12033" s="10"/>
      <c r="N12033" s="10"/>
      <c r="O12033" s="10"/>
      <c r="P12033" s="10"/>
      <c r="Q12033" s="10"/>
      <c r="R12033" s="10"/>
      <c r="S12033" s="10"/>
      <c r="T12033" s="10"/>
      <c r="U12033" s="10"/>
      <c r="V12033" s="10"/>
      <c r="W12033" s="10"/>
      <c r="X12033" s="10"/>
      <c r="Y12033" s="10"/>
      <c r="Z12033" s="10"/>
      <c r="AA12033" s="10"/>
      <c r="AB12033" s="10"/>
      <c r="AC12033" s="10"/>
      <c r="AD12033" s="10"/>
      <c r="AE12033" s="10"/>
    </row>
    <row r="12034" spans="3:31" x14ac:dyDescent="0.25">
      <c r="C12034" s="36"/>
      <c r="L12034" s="10"/>
      <c r="M12034" s="10"/>
      <c r="N12034" s="10"/>
      <c r="O12034" s="10"/>
      <c r="P12034" s="10"/>
      <c r="Q12034" s="10"/>
      <c r="R12034" s="10"/>
      <c r="S12034" s="10"/>
      <c r="T12034" s="10"/>
      <c r="U12034" s="10"/>
      <c r="V12034" s="10"/>
      <c r="W12034" s="10"/>
      <c r="X12034" s="10"/>
      <c r="Y12034" s="10"/>
      <c r="Z12034" s="10"/>
      <c r="AA12034" s="10"/>
      <c r="AB12034" s="10"/>
      <c r="AC12034" s="10"/>
      <c r="AD12034" s="10"/>
      <c r="AE12034" s="10"/>
    </row>
    <row r="12035" spans="3:31" x14ac:dyDescent="0.25">
      <c r="C12035" s="36"/>
      <c r="L12035" s="10"/>
      <c r="M12035" s="10"/>
      <c r="N12035" s="10"/>
      <c r="O12035" s="10"/>
      <c r="P12035" s="10"/>
      <c r="Q12035" s="10"/>
      <c r="R12035" s="10"/>
      <c r="S12035" s="10"/>
      <c r="T12035" s="10"/>
      <c r="U12035" s="10"/>
      <c r="V12035" s="10"/>
      <c r="W12035" s="10"/>
      <c r="X12035" s="10"/>
      <c r="Y12035" s="10"/>
      <c r="Z12035" s="10"/>
      <c r="AA12035" s="10"/>
      <c r="AB12035" s="10"/>
      <c r="AC12035" s="10"/>
      <c r="AD12035" s="10"/>
      <c r="AE12035" s="10"/>
    </row>
    <row r="12036" spans="3:31" x14ac:dyDescent="0.25">
      <c r="C12036" s="36"/>
      <c r="L12036" s="10"/>
      <c r="M12036" s="10"/>
      <c r="N12036" s="10"/>
      <c r="O12036" s="10"/>
      <c r="P12036" s="10"/>
      <c r="Q12036" s="10"/>
      <c r="R12036" s="10"/>
      <c r="S12036" s="10"/>
      <c r="T12036" s="10"/>
      <c r="U12036" s="10"/>
      <c r="V12036" s="10"/>
      <c r="W12036" s="10"/>
      <c r="X12036" s="10"/>
      <c r="Y12036" s="10"/>
      <c r="Z12036" s="10"/>
      <c r="AA12036" s="10"/>
      <c r="AB12036" s="10"/>
      <c r="AC12036" s="10"/>
      <c r="AD12036" s="10"/>
      <c r="AE12036" s="10"/>
    </row>
    <row r="12037" spans="3:31" x14ac:dyDescent="0.25">
      <c r="C12037" s="36"/>
      <c r="L12037" s="10"/>
      <c r="M12037" s="10"/>
      <c r="N12037" s="10"/>
      <c r="O12037" s="10"/>
      <c r="P12037" s="10"/>
      <c r="Q12037" s="10"/>
      <c r="R12037" s="10"/>
      <c r="S12037" s="10"/>
      <c r="T12037" s="10"/>
      <c r="U12037" s="10"/>
      <c r="V12037" s="10"/>
      <c r="W12037" s="10"/>
      <c r="X12037" s="10"/>
      <c r="Y12037" s="10"/>
      <c r="Z12037" s="10"/>
      <c r="AA12037" s="10"/>
      <c r="AB12037" s="10"/>
      <c r="AC12037" s="10"/>
      <c r="AD12037" s="10"/>
      <c r="AE12037" s="10"/>
    </row>
    <row r="12038" spans="3:31" x14ac:dyDescent="0.25">
      <c r="C12038" s="36"/>
      <c r="L12038" s="10"/>
      <c r="M12038" s="10"/>
      <c r="N12038" s="10"/>
      <c r="O12038" s="10"/>
      <c r="P12038" s="10"/>
      <c r="Q12038" s="10"/>
      <c r="R12038" s="10"/>
      <c r="S12038" s="10"/>
      <c r="T12038" s="10"/>
      <c r="U12038" s="10"/>
      <c r="V12038" s="10"/>
      <c r="W12038" s="10"/>
      <c r="X12038" s="10"/>
      <c r="Y12038" s="10"/>
      <c r="Z12038" s="10"/>
      <c r="AA12038" s="10"/>
      <c r="AB12038" s="10"/>
      <c r="AC12038" s="10"/>
      <c r="AD12038" s="10"/>
      <c r="AE12038" s="10"/>
    </row>
    <row r="12039" spans="3:31" x14ac:dyDescent="0.25">
      <c r="C12039" s="36"/>
      <c r="L12039" s="10"/>
      <c r="M12039" s="10"/>
      <c r="N12039" s="10"/>
      <c r="O12039" s="10"/>
      <c r="P12039" s="10"/>
      <c r="Q12039" s="10"/>
      <c r="R12039" s="10"/>
      <c r="S12039" s="10"/>
      <c r="T12039" s="10"/>
      <c r="U12039" s="10"/>
      <c r="V12039" s="10"/>
      <c r="W12039" s="10"/>
      <c r="X12039" s="10"/>
      <c r="Y12039" s="10"/>
      <c r="Z12039" s="10"/>
      <c r="AA12039" s="10"/>
      <c r="AB12039" s="10"/>
      <c r="AC12039" s="10"/>
      <c r="AD12039" s="10"/>
      <c r="AE12039" s="10"/>
    </row>
    <row r="12040" spans="3:31" x14ac:dyDescent="0.25">
      <c r="C12040" s="36"/>
      <c r="L12040" s="10"/>
      <c r="M12040" s="10"/>
      <c r="N12040" s="10"/>
      <c r="O12040" s="10"/>
      <c r="P12040" s="10"/>
      <c r="Q12040" s="10"/>
      <c r="R12040" s="10"/>
      <c r="S12040" s="10"/>
      <c r="T12040" s="10"/>
      <c r="U12040" s="10"/>
      <c r="V12040" s="10"/>
      <c r="W12040" s="10"/>
      <c r="X12040" s="10"/>
      <c r="Y12040" s="10"/>
      <c r="Z12040" s="10"/>
      <c r="AA12040" s="10"/>
      <c r="AB12040" s="10"/>
      <c r="AC12040" s="10"/>
      <c r="AD12040" s="10"/>
      <c r="AE12040" s="10"/>
    </row>
    <row r="12041" spans="3:31" x14ac:dyDescent="0.25">
      <c r="C12041" s="36"/>
      <c r="L12041" s="10"/>
      <c r="M12041" s="10"/>
      <c r="N12041" s="10"/>
      <c r="O12041" s="10"/>
      <c r="P12041" s="10"/>
      <c r="Q12041" s="10"/>
      <c r="R12041" s="10"/>
      <c r="S12041" s="10"/>
      <c r="T12041" s="10"/>
      <c r="U12041" s="10"/>
      <c r="V12041" s="10"/>
      <c r="W12041" s="10"/>
      <c r="X12041" s="10"/>
      <c r="Y12041" s="10"/>
      <c r="Z12041" s="10"/>
      <c r="AA12041" s="10"/>
      <c r="AB12041" s="10"/>
      <c r="AC12041" s="10"/>
      <c r="AD12041" s="10"/>
      <c r="AE12041" s="10"/>
    </row>
    <row r="12042" spans="3:31" x14ac:dyDescent="0.25">
      <c r="C12042" s="36"/>
      <c r="L12042" s="10"/>
      <c r="M12042" s="10"/>
      <c r="N12042" s="10"/>
      <c r="O12042" s="10"/>
      <c r="P12042" s="10"/>
      <c r="Q12042" s="10"/>
      <c r="R12042" s="10"/>
      <c r="S12042" s="10"/>
      <c r="T12042" s="10"/>
      <c r="U12042" s="10"/>
      <c r="V12042" s="10"/>
      <c r="W12042" s="10"/>
      <c r="X12042" s="10"/>
      <c r="Y12042" s="10"/>
      <c r="Z12042" s="10"/>
      <c r="AA12042" s="10"/>
      <c r="AB12042" s="10"/>
      <c r="AC12042" s="10"/>
      <c r="AD12042" s="10"/>
      <c r="AE12042" s="10"/>
    </row>
    <row r="12043" spans="3:31" x14ac:dyDescent="0.25">
      <c r="C12043" s="36"/>
      <c r="L12043" s="10"/>
      <c r="M12043" s="10"/>
      <c r="N12043" s="10"/>
      <c r="O12043" s="10"/>
      <c r="P12043" s="10"/>
      <c r="Q12043" s="10"/>
      <c r="R12043" s="10"/>
      <c r="S12043" s="10"/>
      <c r="T12043" s="10"/>
      <c r="U12043" s="10"/>
      <c r="V12043" s="10"/>
      <c r="W12043" s="10"/>
      <c r="X12043" s="10"/>
      <c r="Y12043" s="10"/>
      <c r="Z12043" s="10"/>
      <c r="AA12043" s="10"/>
      <c r="AB12043" s="10"/>
      <c r="AC12043" s="10"/>
      <c r="AD12043" s="10"/>
      <c r="AE12043" s="10"/>
    </row>
    <row r="12044" spans="3:31" x14ac:dyDescent="0.25">
      <c r="C12044" s="36"/>
      <c r="L12044" s="10"/>
      <c r="M12044" s="10"/>
      <c r="N12044" s="10"/>
      <c r="O12044" s="10"/>
      <c r="P12044" s="10"/>
      <c r="Q12044" s="10"/>
      <c r="R12044" s="10"/>
      <c r="S12044" s="10"/>
      <c r="T12044" s="10"/>
      <c r="U12044" s="10"/>
      <c r="V12044" s="10"/>
      <c r="W12044" s="10"/>
      <c r="X12044" s="10"/>
      <c r="Y12044" s="10"/>
      <c r="Z12044" s="10"/>
      <c r="AA12044" s="10"/>
      <c r="AB12044" s="10"/>
      <c r="AC12044" s="10"/>
      <c r="AD12044" s="10"/>
      <c r="AE12044" s="10"/>
    </row>
    <row r="12045" spans="3:31" x14ac:dyDescent="0.25">
      <c r="C12045" s="36"/>
      <c r="L12045" s="10"/>
      <c r="M12045" s="10"/>
      <c r="N12045" s="10"/>
      <c r="O12045" s="10"/>
      <c r="P12045" s="10"/>
      <c r="Q12045" s="10"/>
      <c r="R12045" s="10"/>
      <c r="S12045" s="10"/>
      <c r="T12045" s="10"/>
      <c r="U12045" s="10"/>
      <c r="V12045" s="10"/>
      <c r="W12045" s="10"/>
      <c r="X12045" s="10"/>
      <c r="Y12045" s="10"/>
      <c r="Z12045" s="10"/>
      <c r="AA12045" s="10"/>
      <c r="AB12045" s="10"/>
      <c r="AC12045" s="10"/>
      <c r="AD12045" s="10"/>
      <c r="AE12045" s="10"/>
    </row>
    <row r="12046" spans="3:31" x14ac:dyDescent="0.25">
      <c r="C12046" s="36"/>
      <c r="L12046" s="10"/>
      <c r="M12046" s="10"/>
      <c r="N12046" s="10"/>
      <c r="O12046" s="10"/>
      <c r="P12046" s="10"/>
      <c r="Q12046" s="10"/>
      <c r="R12046" s="10"/>
      <c r="S12046" s="10"/>
      <c r="T12046" s="10"/>
      <c r="U12046" s="10"/>
      <c r="V12046" s="10"/>
      <c r="W12046" s="10"/>
      <c r="X12046" s="10"/>
      <c r="Y12046" s="10"/>
      <c r="Z12046" s="10"/>
      <c r="AA12046" s="10"/>
      <c r="AB12046" s="10"/>
      <c r="AC12046" s="10"/>
      <c r="AD12046" s="10"/>
      <c r="AE12046" s="10"/>
    </row>
    <row r="12047" spans="3:31" x14ac:dyDescent="0.25">
      <c r="C12047" s="36"/>
      <c r="L12047" s="10"/>
      <c r="M12047" s="10"/>
      <c r="N12047" s="10"/>
      <c r="O12047" s="10"/>
      <c r="P12047" s="10"/>
      <c r="Q12047" s="10"/>
      <c r="R12047" s="10"/>
      <c r="S12047" s="10"/>
      <c r="T12047" s="10"/>
      <c r="U12047" s="10"/>
      <c r="V12047" s="10"/>
      <c r="W12047" s="10"/>
      <c r="X12047" s="10"/>
      <c r="Y12047" s="10"/>
      <c r="Z12047" s="10"/>
      <c r="AA12047" s="10"/>
      <c r="AB12047" s="10"/>
      <c r="AC12047" s="10"/>
      <c r="AD12047" s="10"/>
      <c r="AE12047" s="10"/>
    </row>
    <row r="12048" spans="3:31" x14ac:dyDescent="0.25">
      <c r="C12048" s="36"/>
      <c r="L12048" s="10"/>
      <c r="M12048" s="10"/>
      <c r="N12048" s="10"/>
      <c r="O12048" s="10"/>
      <c r="P12048" s="10"/>
      <c r="Q12048" s="10"/>
      <c r="R12048" s="10"/>
      <c r="S12048" s="10"/>
      <c r="T12048" s="10"/>
      <c r="U12048" s="10"/>
      <c r="V12048" s="10"/>
      <c r="W12048" s="10"/>
      <c r="X12048" s="10"/>
      <c r="Y12048" s="10"/>
      <c r="Z12048" s="10"/>
      <c r="AA12048" s="10"/>
      <c r="AB12048" s="10"/>
      <c r="AC12048" s="10"/>
      <c r="AD12048" s="10"/>
      <c r="AE12048" s="10"/>
    </row>
    <row r="12049" spans="3:31" x14ac:dyDescent="0.25">
      <c r="C12049" s="36"/>
      <c r="L12049" s="10"/>
      <c r="M12049" s="10"/>
      <c r="N12049" s="10"/>
      <c r="O12049" s="10"/>
      <c r="P12049" s="10"/>
      <c r="Q12049" s="10"/>
      <c r="R12049" s="10"/>
      <c r="S12049" s="10"/>
      <c r="T12049" s="10"/>
      <c r="U12049" s="10"/>
      <c r="V12049" s="10"/>
      <c r="W12049" s="10"/>
      <c r="X12049" s="10"/>
      <c r="Y12049" s="10"/>
      <c r="Z12049" s="10"/>
      <c r="AA12049" s="10"/>
      <c r="AB12049" s="10"/>
      <c r="AC12049" s="10"/>
      <c r="AD12049" s="10"/>
      <c r="AE12049" s="10"/>
    </row>
    <row r="12050" spans="3:31" x14ac:dyDescent="0.25">
      <c r="C12050" s="36"/>
      <c r="L12050" s="10"/>
      <c r="M12050" s="10"/>
      <c r="N12050" s="10"/>
      <c r="O12050" s="10"/>
      <c r="P12050" s="10"/>
      <c r="Q12050" s="10"/>
      <c r="R12050" s="10"/>
      <c r="S12050" s="10"/>
      <c r="T12050" s="10"/>
      <c r="U12050" s="10"/>
      <c r="V12050" s="10"/>
      <c r="W12050" s="10"/>
      <c r="X12050" s="10"/>
      <c r="Y12050" s="10"/>
      <c r="Z12050" s="10"/>
      <c r="AA12050" s="10"/>
      <c r="AB12050" s="10"/>
      <c r="AC12050" s="10"/>
      <c r="AD12050" s="10"/>
      <c r="AE12050" s="10"/>
    </row>
    <row r="12051" spans="3:31" x14ac:dyDescent="0.25">
      <c r="C12051" s="36"/>
      <c r="L12051" s="10"/>
      <c r="M12051" s="10"/>
      <c r="N12051" s="10"/>
      <c r="O12051" s="10"/>
      <c r="P12051" s="10"/>
      <c r="Q12051" s="10"/>
      <c r="R12051" s="10"/>
      <c r="S12051" s="10"/>
      <c r="T12051" s="10"/>
      <c r="U12051" s="10"/>
      <c r="V12051" s="10"/>
      <c r="W12051" s="10"/>
      <c r="X12051" s="10"/>
      <c r="Y12051" s="10"/>
      <c r="Z12051" s="10"/>
      <c r="AA12051" s="10"/>
      <c r="AB12051" s="10"/>
      <c r="AC12051" s="10"/>
      <c r="AD12051" s="10"/>
      <c r="AE12051" s="10"/>
    </row>
    <row r="12052" spans="3:31" x14ac:dyDescent="0.25">
      <c r="C12052" s="36"/>
      <c r="L12052" s="10"/>
      <c r="M12052" s="10"/>
      <c r="N12052" s="10"/>
      <c r="O12052" s="10"/>
      <c r="P12052" s="10"/>
      <c r="Q12052" s="10"/>
      <c r="R12052" s="10"/>
      <c r="S12052" s="10"/>
      <c r="T12052" s="10"/>
      <c r="U12052" s="10"/>
      <c r="V12052" s="10"/>
      <c r="W12052" s="10"/>
      <c r="X12052" s="10"/>
      <c r="Y12052" s="10"/>
      <c r="Z12052" s="10"/>
      <c r="AA12052" s="10"/>
      <c r="AB12052" s="10"/>
      <c r="AC12052" s="10"/>
      <c r="AD12052" s="10"/>
      <c r="AE12052" s="10"/>
    </row>
    <row r="12053" spans="3:31" x14ac:dyDescent="0.25">
      <c r="C12053" s="36"/>
      <c r="L12053" s="10"/>
      <c r="M12053" s="10"/>
      <c r="N12053" s="10"/>
      <c r="O12053" s="10"/>
      <c r="P12053" s="10"/>
      <c r="Q12053" s="10"/>
      <c r="R12053" s="10"/>
      <c r="S12053" s="10"/>
      <c r="T12053" s="10"/>
      <c r="U12053" s="10"/>
      <c r="V12053" s="10"/>
      <c r="W12053" s="10"/>
      <c r="X12053" s="10"/>
      <c r="Y12053" s="10"/>
      <c r="Z12053" s="10"/>
      <c r="AA12053" s="10"/>
      <c r="AB12053" s="10"/>
      <c r="AC12053" s="10"/>
      <c r="AD12053" s="10"/>
      <c r="AE12053" s="10"/>
    </row>
    <row r="12054" spans="3:31" x14ac:dyDescent="0.25">
      <c r="C12054" s="36"/>
      <c r="L12054" s="10"/>
      <c r="M12054" s="10"/>
      <c r="N12054" s="10"/>
      <c r="O12054" s="10"/>
      <c r="P12054" s="10"/>
      <c r="Q12054" s="10"/>
      <c r="R12054" s="10"/>
      <c r="S12054" s="10"/>
      <c r="T12054" s="10"/>
      <c r="U12054" s="10"/>
      <c r="V12054" s="10"/>
      <c r="W12054" s="10"/>
      <c r="X12054" s="10"/>
      <c r="Y12054" s="10"/>
      <c r="Z12054" s="10"/>
      <c r="AA12054" s="10"/>
      <c r="AB12054" s="10"/>
      <c r="AC12054" s="10"/>
      <c r="AD12054" s="10"/>
      <c r="AE12054" s="10"/>
    </row>
    <row r="12055" spans="3:31" x14ac:dyDescent="0.25">
      <c r="C12055" s="36"/>
      <c r="L12055" s="10"/>
      <c r="M12055" s="10"/>
      <c r="N12055" s="10"/>
      <c r="O12055" s="10"/>
      <c r="P12055" s="10"/>
      <c r="Q12055" s="10"/>
      <c r="R12055" s="10"/>
      <c r="S12055" s="10"/>
      <c r="T12055" s="10"/>
      <c r="U12055" s="10"/>
      <c r="V12055" s="10"/>
      <c r="W12055" s="10"/>
      <c r="X12055" s="10"/>
      <c r="Y12055" s="10"/>
      <c r="Z12055" s="10"/>
      <c r="AA12055" s="10"/>
      <c r="AB12055" s="10"/>
      <c r="AC12055" s="10"/>
      <c r="AD12055" s="10"/>
      <c r="AE12055" s="10"/>
    </row>
    <row r="12056" spans="3:31" x14ac:dyDescent="0.25">
      <c r="C12056" s="36"/>
      <c r="L12056" s="10"/>
      <c r="M12056" s="10"/>
      <c r="N12056" s="10"/>
      <c r="O12056" s="10"/>
      <c r="P12056" s="10"/>
      <c r="Q12056" s="10"/>
      <c r="R12056" s="10"/>
      <c r="S12056" s="10"/>
      <c r="T12056" s="10"/>
      <c r="U12056" s="10"/>
      <c r="V12056" s="10"/>
      <c r="W12056" s="10"/>
      <c r="X12056" s="10"/>
      <c r="Y12056" s="10"/>
      <c r="Z12056" s="10"/>
      <c r="AA12056" s="10"/>
      <c r="AB12056" s="10"/>
      <c r="AC12056" s="10"/>
      <c r="AD12056" s="10"/>
      <c r="AE12056" s="10"/>
    </row>
    <row r="12057" spans="3:31" x14ac:dyDescent="0.25">
      <c r="C12057" s="36"/>
      <c r="L12057" s="10"/>
      <c r="M12057" s="10"/>
      <c r="N12057" s="10"/>
      <c r="O12057" s="10"/>
      <c r="P12057" s="10"/>
      <c r="Q12057" s="10"/>
      <c r="R12057" s="10"/>
      <c r="S12057" s="10"/>
      <c r="T12057" s="10"/>
      <c r="U12057" s="10"/>
      <c r="V12057" s="10"/>
      <c r="W12057" s="10"/>
      <c r="X12057" s="10"/>
      <c r="Y12057" s="10"/>
      <c r="Z12057" s="10"/>
      <c r="AA12057" s="10"/>
      <c r="AB12057" s="10"/>
      <c r="AC12057" s="10"/>
      <c r="AD12057" s="10"/>
      <c r="AE12057" s="10"/>
    </row>
    <row r="12058" spans="3:31" x14ac:dyDescent="0.25">
      <c r="C12058" s="36"/>
      <c r="L12058" s="10"/>
      <c r="M12058" s="10"/>
      <c r="N12058" s="10"/>
      <c r="O12058" s="10"/>
      <c r="P12058" s="10"/>
      <c r="Q12058" s="10"/>
      <c r="R12058" s="10"/>
      <c r="S12058" s="10"/>
      <c r="T12058" s="10"/>
      <c r="U12058" s="10"/>
      <c r="V12058" s="10"/>
      <c r="W12058" s="10"/>
      <c r="X12058" s="10"/>
      <c r="Y12058" s="10"/>
      <c r="Z12058" s="10"/>
      <c r="AA12058" s="10"/>
      <c r="AB12058" s="10"/>
      <c r="AC12058" s="10"/>
      <c r="AD12058" s="10"/>
      <c r="AE12058" s="10"/>
    </row>
    <row r="12059" spans="3:31" x14ac:dyDescent="0.25">
      <c r="C12059" s="36"/>
      <c r="L12059" s="10"/>
      <c r="M12059" s="10"/>
      <c r="N12059" s="10"/>
      <c r="O12059" s="10"/>
      <c r="P12059" s="10"/>
      <c r="Q12059" s="10"/>
      <c r="R12059" s="10"/>
      <c r="S12059" s="10"/>
      <c r="T12059" s="10"/>
      <c r="U12059" s="10"/>
      <c r="V12059" s="10"/>
      <c r="W12059" s="10"/>
      <c r="X12059" s="10"/>
      <c r="Y12059" s="10"/>
      <c r="Z12059" s="10"/>
      <c r="AA12059" s="10"/>
      <c r="AB12059" s="10"/>
      <c r="AC12059" s="10"/>
      <c r="AD12059" s="10"/>
      <c r="AE12059" s="10"/>
    </row>
    <row r="12060" spans="3:31" x14ac:dyDescent="0.25">
      <c r="C12060" s="36"/>
      <c r="L12060" s="10"/>
      <c r="M12060" s="10"/>
      <c r="N12060" s="10"/>
      <c r="O12060" s="10"/>
      <c r="P12060" s="10"/>
      <c r="Q12060" s="10"/>
      <c r="R12060" s="10"/>
      <c r="S12060" s="10"/>
      <c r="T12060" s="10"/>
      <c r="U12060" s="10"/>
      <c r="V12060" s="10"/>
      <c r="W12060" s="10"/>
      <c r="X12060" s="10"/>
      <c r="Y12060" s="10"/>
      <c r="Z12060" s="10"/>
      <c r="AA12060" s="10"/>
      <c r="AB12060" s="10"/>
      <c r="AC12060" s="10"/>
      <c r="AD12060" s="10"/>
      <c r="AE12060" s="10"/>
    </row>
    <row r="12061" spans="3:31" x14ac:dyDescent="0.25">
      <c r="C12061" s="36"/>
      <c r="L12061" s="10"/>
      <c r="M12061" s="10"/>
      <c r="N12061" s="10"/>
      <c r="O12061" s="10"/>
      <c r="P12061" s="10"/>
      <c r="Q12061" s="10"/>
      <c r="R12061" s="10"/>
      <c r="S12061" s="10"/>
      <c r="T12061" s="10"/>
      <c r="U12061" s="10"/>
      <c r="V12061" s="10"/>
      <c r="W12061" s="10"/>
      <c r="X12061" s="10"/>
      <c r="Y12061" s="10"/>
      <c r="Z12061" s="10"/>
      <c r="AA12061" s="10"/>
      <c r="AB12061" s="10"/>
      <c r="AC12061" s="10"/>
      <c r="AD12061" s="10"/>
      <c r="AE12061" s="10"/>
    </row>
    <row r="12062" spans="3:31" x14ac:dyDescent="0.25">
      <c r="C12062" s="36"/>
      <c r="L12062" s="10"/>
      <c r="M12062" s="10"/>
      <c r="N12062" s="10"/>
      <c r="O12062" s="10"/>
      <c r="P12062" s="10"/>
      <c r="Q12062" s="10"/>
      <c r="R12062" s="10"/>
      <c r="S12062" s="10"/>
      <c r="T12062" s="10"/>
      <c r="U12062" s="10"/>
      <c r="V12062" s="10"/>
      <c r="W12062" s="10"/>
      <c r="X12062" s="10"/>
      <c r="Y12062" s="10"/>
      <c r="Z12062" s="10"/>
      <c r="AA12062" s="10"/>
      <c r="AB12062" s="10"/>
      <c r="AC12062" s="10"/>
      <c r="AD12062" s="10"/>
      <c r="AE12062" s="10"/>
    </row>
    <row r="12063" spans="3:31" x14ac:dyDescent="0.25">
      <c r="C12063" s="36"/>
      <c r="L12063" s="10"/>
      <c r="M12063" s="10"/>
      <c r="N12063" s="10"/>
      <c r="O12063" s="10"/>
      <c r="P12063" s="10"/>
      <c r="Q12063" s="10"/>
      <c r="R12063" s="10"/>
      <c r="S12063" s="10"/>
      <c r="T12063" s="10"/>
      <c r="U12063" s="10"/>
      <c r="V12063" s="10"/>
      <c r="W12063" s="10"/>
      <c r="X12063" s="10"/>
      <c r="Y12063" s="10"/>
      <c r="Z12063" s="10"/>
      <c r="AA12063" s="10"/>
      <c r="AB12063" s="10"/>
      <c r="AC12063" s="10"/>
      <c r="AD12063" s="10"/>
      <c r="AE12063" s="10"/>
    </row>
    <row r="12064" spans="3:31" x14ac:dyDescent="0.25">
      <c r="C12064" s="36"/>
      <c r="L12064" s="10"/>
      <c r="M12064" s="10"/>
      <c r="N12064" s="10"/>
      <c r="O12064" s="10"/>
      <c r="P12064" s="10"/>
      <c r="Q12064" s="10"/>
      <c r="R12064" s="10"/>
      <c r="S12064" s="10"/>
      <c r="T12064" s="10"/>
      <c r="U12064" s="10"/>
      <c r="V12064" s="10"/>
      <c r="W12064" s="10"/>
      <c r="X12064" s="10"/>
      <c r="Y12064" s="10"/>
      <c r="Z12064" s="10"/>
      <c r="AA12064" s="10"/>
      <c r="AB12064" s="10"/>
      <c r="AC12064" s="10"/>
      <c r="AD12064" s="10"/>
      <c r="AE12064" s="10"/>
    </row>
    <row r="12065" spans="3:31" x14ac:dyDescent="0.25">
      <c r="C12065" s="36"/>
      <c r="L12065" s="10"/>
      <c r="M12065" s="10"/>
      <c r="N12065" s="10"/>
      <c r="O12065" s="10"/>
      <c r="P12065" s="10"/>
      <c r="Q12065" s="10"/>
      <c r="R12065" s="10"/>
      <c r="S12065" s="10"/>
      <c r="T12065" s="10"/>
      <c r="U12065" s="10"/>
      <c r="V12065" s="10"/>
      <c r="W12065" s="10"/>
      <c r="X12065" s="10"/>
      <c r="Y12065" s="10"/>
      <c r="Z12065" s="10"/>
      <c r="AA12065" s="10"/>
      <c r="AB12065" s="10"/>
      <c r="AC12065" s="10"/>
      <c r="AD12065" s="10"/>
      <c r="AE12065" s="10"/>
    </row>
    <row r="12066" spans="3:31" x14ac:dyDescent="0.25">
      <c r="C12066" s="36"/>
      <c r="L12066" s="10"/>
      <c r="M12066" s="10"/>
      <c r="N12066" s="10"/>
      <c r="O12066" s="10"/>
      <c r="P12066" s="10"/>
      <c r="Q12066" s="10"/>
      <c r="R12066" s="10"/>
      <c r="S12066" s="10"/>
      <c r="T12066" s="10"/>
      <c r="U12066" s="10"/>
      <c r="V12066" s="10"/>
      <c r="W12066" s="10"/>
      <c r="X12066" s="10"/>
      <c r="Y12066" s="10"/>
      <c r="Z12066" s="10"/>
      <c r="AA12066" s="10"/>
      <c r="AB12066" s="10"/>
      <c r="AC12066" s="10"/>
      <c r="AD12066" s="10"/>
      <c r="AE12066" s="10"/>
    </row>
    <row r="12067" spans="3:31" x14ac:dyDescent="0.25">
      <c r="C12067" s="36"/>
      <c r="L12067" s="10"/>
      <c r="M12067" s="10"/>
      <c r="N12067" s="10"/>
      <c r="O12067" s="10"/>
      <c r="P12067" s="10"/>
      <c r="Q12067" s="10"/>
      <c r="R12067" s="10"/>
      <c r="S12067" s="10"/>
      <c r="T12067" s="10"/>
      <c r="U12067" s="10"/>
      <c r="V12067" s="10"/>
      <c r="W12067" s="10"/>
      <c r="X12067" s="10"/>
      <c r="Y12067" s="10"/>
      <c r="Z12067" s="10"/>
      <c r="AA12067" s="10"/>
      <c r="AB12067" s="10"/>
      <c r="AC12067" s="10"/>
      <c r="AD12067" s="10"/>
      <c r="AE12067" s="10"/>
    </row>
    <row r="12068" spans="3:31" x14ac:dyDescent="0.25">
      <c r="C12068" s="36"/>
      <c r="L12068" s="10"/>
      <c r="M12068" s="10"/>
      <c r="N12068" s="10"/>
      <c r="O12068" s="10"/>
      <c r="P12068" s="10"/>
      <c r="Q12068" s="10"/>
      <c r="R12068" s="10"/>
      <c r="S12068" s="10"/>
      <c r="T12068" s="10"/>
      <c r="U12068" s="10"/>
      <c r="V12068" s="10"/>
      <c r="W12068" s="10"/>
      <c r="X12068" s="10"/>
      <c r="Y12068" s="10"/>
      <c r="Z12068" s="10"/>
      <c r="AA12068" s="10"/>
      <c r="AB12068" s="10"/>
      <c r="AC12068" s="10"/>
      <c r="AD12068" s="10"/>
      <c r="AE12068" s="10"/>
    </row>
    <row r="12069" spans="3:31" x14ac:dyDescent="0.25">
      <c r="C12069" s="36"/>
      <c r="L12069" s="10"/>
      <c r="M12069" s="10"/>
      <c r="N12069" s="10"/>
      <c r="O12069" s="10"/>
      <c r="P12069" s="10"/>
      <c r="Q12069" s="10"/>
      <c r="R12069" s="10"/>
      <c r="S12069" s="10"/>
      <c r="T12069" s="10"/>
      <c r="U12069" s="10"/>
      <c r="V12069" s="10"/>
      <c r="W12069" s="10"/>
      <c r="X12069" s="10"/>
      <c r="Y12069" s="10"/>
      <c r="Z12069" s="10"/>
      <c r="AA12069" s="10"/>
      <c r="AB12069" s="10"/>
      <c r="AC12069" s="10"/>
      <c r="AD12069" s="10"/>
      <c r="AE12069" s="10"/>
    </row>
    <row r="12070" spans="3:31" x14ac:dyDescent="0.25">
      <c r="C12070" s="36"/>
      <c r="L12070" s="10"/>
      <c r="M12070" s="10"/>
      <c r="N12070" s="10"/>
      <c r="O12070" s="10"/>
      <c r="P12070" s="10"/>
      <c r="Q12070" s="10"/>
      <c r="R12070" s="10"/>
      <c r="S12070" s="10"/>
      <c r="T12070" s="10"/>
      <c r="U12070" s="10"/>
      <c r="V12070" s="10"/>
      <c r="W12070" s="10"/>
      <c r="X12070" s="10"/>
      <c r="Y12070" s="10"/>
      <c r="Z12070" s="10"/>
      <c r="AA12070" s="10"/>
      <c r="AB12070" s="10"/>
      <c r="AC12070" s="10"/>
      <c r="AD12070" s="10"/>
      <c r="AE12070" s="10"/>
    </row>
    <row r="12071" spans="3:31" x14ac:dyDescent="0.25">
      <c r="C12071" s="36"/>
      <c r="L12071" s="10"/>
      <c r="M12071" s="10"/>
      <c r="N12071" s="10"/>
      <c r="O12071" s="10"/>
      <c r="P12071" s="10"/>
      <c r="Q12071" s="10"/>
      <c r="R12071" s="10"/>
      <c r="S12071" s="10"/>
      <c r="T12071" s="10"/>
      <c r="U12071" s="10"/>
      <c r="V12071" s="10"/>
      <c r="W12071" s="10"/>
      <c r="X12071" s="10"/>
      <c r="Y12071" s="10"/>
      <c r="Z12071" s="10"/>
      <c r="AA12071" s="10"/>
      <c r="AB12071" s="10"/>
      <c r="AC12071" s="10"/>
      <c r="AD12071" s="10"/>
      <c r="AE12071" s="10"/>
    </row>
    <row r="12072" spans="3:31" x14ac:dyDescent="0.25">
      <c r="C12072" s="36"/>
      <c r="L12072" s="10"/>
      <c r="M12072" s="10"/>
      <c r="N12072" s="10"/>
      <c r="O12072" s="10"/>
      <c r="P12072" s="10"/>
      <c r="Q12072" s="10"/>
      <c r="R12072" s="10"/>
      <c r="S12072" s="10"/>
      <c r="T12072" s="10"/>
      <c r="U12072" s="10"/>
      <c r="V12072" s="10"/>
      <c r="W12072" s="10"/>
      <c r="X12072" s="10"/>
      <c r="Y12072" s="10"/>
      <c r="Z12072" s="10"/>
      <c r="AA12072" s="10"/>
      <c r="AB12072" s="10"/>
      <c r="AC12072" s="10"/>
      <c r="AD12072" s="10"/>
      <c r="AE12072" s="10"/>
    </row>
    <row r="12073" spans="3:31" x14ac:dyDescent="0.25">
      <c r="C12073" s="36"/>
      <c r="L12073" s="10"/>
      <c r="M12073" s="10"/>
      <c r="N12073" s="10"/>
      <c r="O12073" s="10"/>
      <c r="P12073" s="10"/>
      <c r="Q12073" s="10"/>
      <c r="R12073" s="10"/>
      <c r="S12073" s="10"/>
      <c r="T12073" s="10"/>
      <c r="U12073" s="10"/>
      <c r="V12073" s="10"/>
      <c r="W12073" s="10"/>
      <c r="X12073" s="10"/>
      <c r="Y12073" s="10"/>
      <c r="Z12073" s="10"/>
      <c r="AA12073" s="10"/>
      <c r="AB12073" s="10"/>
      <c r="AC12073" s="10"/>
      <c r="AD12073" s="10"/>
      <c r="AE12073" s="10"/>
    </row>
    <row r="12074" spans="3:31" x14ac:dyDescent="0.25">
      <c r="C12074" s="36"/>
      <c r="L12074" s="10"/>
      <c r="M12074" s="10"/>
      <c r="N12074" s="10"/>
      <c r="O12074" s="10"/>
      <c r="P12074" s="10"/>
      <c r="Q12074" s="10"/>
      <c r="R12074" s="10"/>
      <c r="S12074" s="10"/>
      <c r="T12074" s="10"/>
      <c r="U12074" s="10"/>
      <c r="V12074" s="10"/>
      <c r="W12074" s="10"/>
      <c r="X12074" s="10"/>
      <c r="Y12074" s="10"/>
      <c r="Z12074" s="10"/>
      <c r="AA12074" s="10"/>
      <c r="AB12074" s="10"/>
      <c r="AC12074" s="10"/>
      <c r="AD12074" s="10"/>
      <c r="AE12074" s="10"/>
    </row>
    <row r="12075" spans="3:31" x14ac:dyDescent="0.25">
      <c r="C12075" s="36"/>
      <c r="L12075" s="10"/>
      <c r="M12075" s="10"/>
      <c r="N12075" s="10"/>
      <c r="O12075" s="10"/>
      <c r="P12075" s="10"/>
      <c r="Q12075" s="10"/>
      <c r="R12075" s="10"/>
      <c r="S12075" s="10"/>
      <c r="T12075" s="10"/>
      <c r="U12075" s="10"/>
      <c r="V12075" s="10"/>
      <c r="W12075" s="10"/>
      <c r="X12075" s="10"/>
      <c r="Y12075" s="10"/>
      <c r="Z12075" s="10"/>
      <c r="AA12075" s="10"/>
      <c r="AB12075" s="10"/>
      <c r="AC12075" s="10"/>
      <c r="AD12075" s="10"/>
      <c r="AE12075" s="10"/>
    </row>
    <row r="12076" spans="3:31" x14ac:dyDescent="0.25">
      <c r="C12076" s="36"/>
      <c r="L12076" s="10"/>
      <c r="M12076" s="10"/>
      <c r="N12076" s="10"/>
      <c r="O12076" s="10"/>
      <c r="P12076" s="10"/>
      <c r="Q12076" s="10"/>
      <c r="R12076" s="10"/>
      <c r="S12076" s="10"/>
      <c r="T12076" s="10"/>
      <c r="U12076" s="10"/>
      <c r="V12076" s="10"/>
      <c r="W12076" s="10"/>
      <c r="X12076" s="10"/>
      <c r="Y12076" s="10"/>
      <c r="Z12076" s="10"/>
      <c r="AA12076" s="10"/>
      <c r="AB12076" s="10"/>
      <c r="AC12076" s="10"/>
      <c r="AD12076" s="10"/>
      <c r="AE12076" s="10"/>
    </row>
    <row r="12077" spans="3:31" x14ac:dyDescent="0.25">
      <c r="C12077" s="36"/>
      <c r="L12077" s="10"/>
      <c r="M12077" s="10"/>
      <c r="N12077" s="10"/>
      <c r="O12077" s="10"/>
      <c r="P12077" s="10"/>
      <c r="Q12077" s="10"/>
      <c r="R12077" s="10"/>
      <c r="S12077" s="10"/>
      <c r="T12077" s="10"/>
      <c r="U12077" s="10"/>
      <c r="V12077" s="10"/>
      <c r="W12077" s="10"/>
      <c r="X12077" s="10"/>
      <c r="Y12077" s="10"/>
      <c r="Z12077" s="10"/>
      <c r="AA12077" s="10"/>
      <c r="AB12077" s="10"/>
      <c r="AC12077" s="10"/>
      <c r="AD12077" s="10"/>
      <c r="AE12077" s="10"/>
    </row>
    <row r="12078" spans="3:31" x14ac:dyDescent="0.25">
      <c r="C12078" s="36"/>
      <c r="L12078" s="10"/>
      <c r="M12078" s="10"/>
      <c r="N12078" s="10"/>
      <c r="O12078" s="10"/>
      <c r="P12078" s="10"/>
      <c r="Q12078" s="10"/>
      <c r="R12078" s="10"/>
      <c r="S12078" s="10"/>
      <c r="T12078" s="10"/>
      <c r="U12078" s="10"/>
      <c r="V12078" s="10"/>
      <c r="W12078" s="10"/>
      <c r="X12078" s="10"/>
      <c r="Y12078" s="10"/>
      <c r="Z12078" s="10"/>
      <c r="AA12078" s="10"/>
      <c r="AB12078" s="10"/>
      <c r="AC12078" s="10"/>
      <c r="AD12078" s="10"/>
      <c r="AE12078" s="10"/>
    </row>
    <row r="12079" spans="3:31" x14ac:dyDescent="0.25">
      <c r="C12079" s="36"/>
      <c r="L12079" s="10"/>
      <c r="M12079" s="10"/>
      <c r="N12079" s="10"/>
      <c r="O12079" s="10"/>
      <c r="P12079" s="10"/>
      <c r="Q12079" s="10"/>
      <c r="R12079" s="10"/>
      <c r="S12079" s="10"/>
      <c r="T12079" s="10"/>
      <c r="U12079" s="10"/>
      <c r="V12079" s="10"/>
      <c r="W12079" s="10"/>
      <c r="X12079" s="10"/>
      <c r="Y12079" s="10"/>
      <c r="Z12079" s="10"/>
      <c r="AA12079" s="10"/>
      <c r="AB12079" s="10"/>
      <c r="AC12079" s="10"/>
      <c r="AD12079" s="10"/>
      <c r="AE12079" s="10"/>
    </row>
    <row r="12080" spans="3:31" x14ac:dyDescent="0.25">
      <c r="C12080" s="36"/>
      <c r="L12080" s="10"/>
      <c r="M12080" s="10"/>
      <c r="N12080" s="10"/>
      <c r="O12080" s="10"/>
      <c r="P12080" s="10"/>
      <c r="Q12080" s="10"/>
      <c r="R12080" s="10"/>
      <c r="S12080" s="10"/>
      <c r="T12080" s="10"/>
      <c r="U12080" s="10"/>
      <c r="V12080" s="10"/>
      <c r="W12080" s="10"/>
      <c r="X12080" s="10"/>
      <c r="Y12080" s="10"/>
      <c r="Z12080" s="10"/>
      <c r="AA12080" s="10"/>
      <c r="AB12080" s="10"/>
      <c r="AC12080" s="10"/>
      <c r="AD12080" s="10"/>
      <c r="AE12080" s="10"/>
    </row>
    <row r="12081" spans="3:31" x14ac:dyDescent="0.25">
      <c r="C12081" s="36"/>
      <c r="L12081" s="10"/>
      <c r="M12081" s="10"/>
      <c r="N12081" s="10"/>
      <c r="O12081" s="10"/>
      <c r="P12081" s="10"/>
      <c r="Q12081" s="10"/>
      <c r="R12081" s="10"/>
      <c r="S12081" s="10"/>
      <c r="T12081" s="10"/>
      <c r="U12081" s="10"/>
      <c r="V12081" s="10"/>
      <c r="W12081" s="10"/>
      <c r="X12081" s="10"/>
      <c r="Y12081" s="10"/>
      <c r="Z12081" s="10"/>
      <c r="AA12081" s="10"/>
      <c r="AB12081" s="10"/>
      <c r="AC12081" s="10"/>
      <c r="AD12081" s="10"/>
      <c r="AE12081" s="10"/>
    </row>
    <row r="12082" spans="3:31" x14ac:dyDescent="0.25">
      <c r="C12082" s="36"/>
      <c r="L12082" s="10"/>
      <c r="M12082" s="10"/>
      <c r="N12082" s="10"/>
      <c r="O12082" s="10"/>
      <c r="P12082" s="10"/>
      <c r="Q12082" s="10"/>
      <c r="R12082" s="10"/>
      <c r="S12082" s="10"/>
      <c r="T12082" s="10"/>
      <c r="U12082" s="10"/>
      <c r="V12082" s="10"/>
      <c r="W12082" s="10"/>
      <c r="X12082" s="10"/>
      <c r="Y12082" s="10"/>
      <c r="Z12082" s="10"/>
      <c r="AA12082" s="10"/>
      <c r="AB12082" s="10"/>
      <c r="AC12082" s="10"/>
      <c r="AD12082" s="10"/>
      <c r="AE12082" s="10"/>
    </row>
    <row r="12083" spans="3:31" x14ac:dyDescent="0.25">
      <c r="C12083" s="36"/>
      <c r="L12083" s="10"/>
      <c r="M12083" s="10"/>
      <c r="N12083" s="10"/>
      <c r="O12083" s="10"/>
      <c r="P12083" s="10"/>
      <c r="Q12083" s="10"/>
      <c r="R12083" s="10"/>
      <c r="S12083" s="10"/>
      <c r="T12083" s="10"/>
      <c r="U12083" s="10"/>
      <c r="V12083" s="10"/>
      <c r="W12083" s="10"/>
      <c r="X12083" s="10"/>
      <c r="Y12083" s="10"/>
      <c r="Z12083" s="10"/>
      <c r="AA12083" s="10"/>
      <c r="AB12083" s="10"/>
      <c r="AC12083" s="10"/>
      <c r="AD12083" s="10"/>
      <c r="AE12083" s="10"/>
    </row>
    <row r="12084" spans="3:31" x14ac:dyDescent="0.25">
      <c r="C12084" s="36"/>
      <c r="L12084" s="10"/>
      <c r="M12084" s="10"/>
      <c r="N12084" s="10"/>
      <c r="O12084" s="10"/>
      <c r="P12084" s="10"/>
      <c r="Q12084" s="10"/>
      <c r="R12084" s="10"/>
      <c r="S12084" s="10"/>
      <c r="T12084" s="10"/>
      <c r="U12084" s="10"/>
      <c r="V12084" s="10"/>
      <c r="W12084" s="10"/>
      <c r="X12084" s="10"/>
      <c r="Y12084" s="10"/>
      <c r="Z12084" s="10"/>
      <c r="AA12084" s="10"/>
      <c r="AB12084" s="10"/>
      <c r="AC12084" s="10"/>
      <c r="AD12084" s="10"/>
      <c r="AE12084" s="10"/>
    </row>
    <row r="12085" spans="3:31" x14ac:dyDescent="0.25">
      <c r="C12085" s="36"/>
      <c r="L12085" s="10"/>
      <c r="M12085" s="10"/>
      <c r="N12085" s="10"/>
      <c r="O12085" s="10"/>
      <c r="P12085" s="10"/>
      <c r="Q12085" s="10"/>
      <c r="R12085" s="10"/>
      <c r="S12085" s="10"/>
      <c r="T12085" s="10"/>
      <c r="U12085" s="10"/>
      <c r="V12085" s="10"/>
      <c r="W12085" s="10"/>
      <c r="X12085" s="10"/>
      <c r="Y12085" s="10"/>
      <c r="Z12085" s="10"/>
      <c r="AA12085" s="10"/>
      <c r="AB12085" s="10"/>
      <c r="AC12085" s="10"/>
      <c r="AD12085" s="10"/>
      <c r="AE12085" s="10"/>
    </row>
    <row r="12086" spans="3:31" x14ac:dyDescent="0.25">
      <c r="C12086" s="36"/>
      <c r="L12086" s="10"/>
      <c r="M12086" s="10"/>
      <c r="N12086" s="10"/>
      <c r="O12086" s="10"/>
      <c r="P12086" s="10"/>
      <c r="Q12086" s="10"/>
      <c r="R12086" s="10"/>
      <c r="S12086" s="10"/>
      <c r="T12086" s="10"/>
      <c r="U12086" s="10"/>
      <c r="V12086" s="10"/>
      <c r="W12086" s="10"/>
      <c r="X12086" s="10"/>
      <c r="Y12086" s="10"/>
      <c r="Z12086" s="10"/>
      <c r="AA12086" s="10"/>
      <c r="AB12086" s="10"/>
      <c r="AC12086" s="10"/>
      <c r="AD12086" s="10"/>
      <c r="AE12086" s="10"/>
    </row>
    <row r="12087" spans="3:31" x14ac:dyDescent="0.25">
      <c r="C12087" s="36"/>
      <c r="L12087" s="10"/>
      <c r="M12087" s="10"/>
      <c r="N12087" s="10"/>
      <c r="O12087" s="10"/>
      <c r="P12087" s="10"/>
      <c r="Q12087" s="10"/>
      <c r="R12087" s="10"/>
      <c r="S12087" s="10"/>
      <c r="T12087" s="10"/>
      <c r="U12087" s="10"/>
      <c r="V12087" s="10"/>
      <c r="W12087" s="10"/>
      <c r="X12087" s="10"/>
      <c r="Y12087" s="10"/>
      <c r="Z12087" s="10"/>
      <c r="AA12087" s="10"/>
      <c r="AB12087" s="10"/>
      <c r="AC12087" s="10"/>
      <c r="AD12087" s="10"/>
      <c r="AE12087" s="10"/>
    </row>
    <row r="12088" spans="3:31" x14ac:dyDescent="0.25">
      <c r="C12088" s="36"/>
      <c r="L12088" s="10"/>
      <c r="M12088" s="10"/>
      <c r="N12088" s="10"/>
      <c r="O12088" s="10"/>
      <c r="P12088" s="10"/>
      <c r="Q12088" s="10"/>
      <c r="R12088" s="10"/>
      <c r="S12088" s="10"/>
      <c r="T12088" s="10"/>
      <c r="U12088" s="10"/>
      <c r="V12088" s="10"/>
      <c r="W12088" s="10"/>
      <c r="X12088" s="10"/>
      <c r="Y12088" s="10"/>
      <c r="Z12088" s="10"/>
      <c r="AA12088" s="10"/>
      <c r="AB12088" s="10"/>
      <c r="AC12088" s="10"/>
      <c r="AD12088" s="10"/>
      <c r="AE12088" s="10"/>
    </row>
    <row r="12089" spans="3:31" x14ac:dyDescent="0.25">
      <c r="C12089" s="36"/>
      <c r="L12089" s="10"/>
      <c r="M12089" s="10"/>
      <c r="N12089" s="10"/>
      <c r="O12089" s="10"/>
      <c r="P12089" s="10"/>
      <c r="Q12089" s="10"/>
      <c r="R12089" s="10"/>
      <c r="S12089" s="10"/>
      <c r="T12089" s="10"/>
      <c r="U12089" s="10"/>
      <c r="V12089" s="10"/>
      <c r="W12089" s="10"/>
      <c r="X12089" s="10"/>
      <c r="Y12089" s="10"/>
      <c r="Z12089" s="10"/>
      <c r="AA12089" s="10"/>
      <c r="AB12089" s="10"/>
      <c r="AC12089" s="10"/>
      <c r="AD12089" s="10"/>
      <c r="AE12089" s="10"/>
    </row>
    <row r="12090" spans="3:31" x14ac:dyDescent="0.25">
      <c r="C12090" s="36"/>
      <c r="L12090" s="10"/>
      <c r="M12090" s="10"/>
      <c r="N12090" s="10"/>
      <c r="O12090" s="10"/>
      <c r="P12090" s="10"/>
      <c r="Q12090" s="10"/>
      <c r="R12090" s="10"/>
      <c r="S12090" s="10"/>
      <c r="T12090" s="10"/>
      <c r="U12090" s="10"/>
      <c r="V12090" s="10"/>
      <c r="W12090" s="10"/>
      <c r="X12090" s="10"/>
      <c r="Y12090" s="10"/>
      <c r="Z12090" s="10"/>
      <c r="AA12090" s="10"/>
      <c r="AB12090" s="10"/>
      <c r="AC12090" s="10"/>
      <c r="AD12090" s="10"/>
      <c r="AE12090" s="10"/>
    </row>
    <row r="12091" spans="3:31" x14ac:dyDescent="0.25">
      <c r="C12091" s="36"/>
      <c r="L12091" s="10"/>
      <c r="M12091" s="10"/>
      <c r="N12091" s="10"/>
      <c r="O12091" s="10"/>
      <c r="P12091" s="10"/>
      <c r="Q12091" s="10"/>
      <c r="R12091" s="10"/>
      <c r="S12091" s="10"/>
      <c r="T12091" s="10"/>
      <c r="U12091" s="10"/>
      <c r="V12091" s="10"/>
      <c r="W12091" s="10"/>
      <c r="X12091" s="10"/>
      <c r="Y12091" s="10"/>
      <c r="Z12091" s="10"/>
      <c r="AA12091" s="10"/>
      <c r="AB12091" s="10"/>
      <c r="AC12091" s="10"/>
      <c r="AD12091" s="10"/>
      <c r="AE12091" s="10"/>
    </row>
    <row r="12092" spans="3:31" x14ac:dyDescent="0.25">
      <c r="C12092" s="36"/>
      <c r="L12092" s="10"/>
      <c r="M12092" s="10"/>
      <c r="N12092" s="10"/>
      <c r="O12092" s="10"/>
      <c r="P12092" s="10"/>
      <c r="Q12092" s="10"/>
      <c r="R12092" s="10"/>
      <c r="S12092" s="10"/>
      <c r="T12092" s="10"/>
      <c r="U12092" s="10"/>
      <c r="V12092" s="10"/>
      <c r="W12092" s="10"/>
      <c r="X12092" s="10"/>
      <c r="Y12092" s="10"/>
      <c r="Z12092" s="10"/>
      <c r="AA12092" s="10"/>
      <c r="AB12092" s="10"/>
      <c r="AC12092" s="10"/>
      <c r="AD12092" s="10"/>
      <c r="AE12092" s="10"/>
    </row>
    <row r="12093" spans="3:31" x14ac:dyDescent="0.25">
      <c r="C12093" s="36"/>
      <c r="L12093" s="10"/>
      <c r="M12093" s="10"/>
      <c r="N12093" s="10"/>
      <c r="O12093" s="10"/>
      <c r="P12093" s="10"/>
      <c r="Q12093" s="10"/>
      <c r="R12093" s="10"/>
      <c r="S12093" s="10"/>
      <c r="T12093" s="10"/>
      <c r="U12093" s="10"/>
      <c r="V12093" s="10"/>
      <c r="W12093" s="10"/>
      <c r="X12093" s="10"/>
      <c r="Y12093" s="10"/>
      <c r="Z12093" s="10"/>
      <c r="AA12093" s="10"/>
      <c r="AB12093" s="10"/>
      <c r="AC12093" s="10"/>
      <c r="AD12093" s="10"/>
      <c r="AE12093" s="10"/>
    </row>
    <row r="12094" spans="3:31" x14ac:dyDescent="0.25">
      <c r="C12094" s="36"/>
      <c r="L12094" s="10"/>
      <c r="M12094" s="10"/>
      <c r="N12094" s="10"/>
      <c r="O12094" s="10"/>
      <c r="P12094" s="10"/>
      <c r="Q12094" s="10"/>
      <c r="R12094" s="10"/>
      <c r="S12094" s="10"/>
      <c r="T12094" s="10"/>
      <c r="U12094" s="10"/>
      <c r="V12094" s="10"/>
      <c r="W12094" s="10"/>
      <c r="X12094" s="10"/>
      <c r="Y12094" s="10"/>
      <c r="Z12094" s="10"/>
      <c r="AA12094" s="10"/>
      <c r="AB12094" s="10"/>
      <c r="AC12094" s="10"/>
      <c r="AD12094" s="10"/>
      <c r="AE12094" s="10"/>
    </row>
    <row r="12095" spans="3:31" x14ac:dyDescent="0.25">
      <c r="C12095" s="36"/>
      <c r="L12095" s="10"/>
      <c r="M12095" s="10"/>
      <c r="N12095" s="10"/>
      <c r="O12095" s="10"/>
      <c r="P12095" s="10"/>
      <c r="Q12095" s="10"/>
      <c r="R12095" s="10"/>
      <c r="S12095" s="10"/>
      <c r="T12095" s="10"/>
      <c r="U12095" s="10"/>
      <c r="V12095" s="10"/>
      <c r="W12095" s="10"/>
      <c r="X12095" s="10"/>
      <c r="Y12095" s="10"/>
      <c r="Z12095" s="10"/>
      <c r="AA12095" s="10"/>
      <c r="AB12095" s="10"/>
      <c r="AC12095" s="10"/>
      <c r="AD12095" s="10"/>
      <c r="AE12095" s="10"/>
    </row>
    <row r="12096" spans="3:31" x14ac:dyDescent="0.25">
      <c r="C12096" s="36"/>
      <c r="L12096" s="10"/>
      <c r="M12096" s="10"/>
      <c r="N12096" s="10"/>
      <c r="O12096" s="10"/>
      <c r="P12096" s="10"/>
      <c r="Q12096" s="10"/>
      <c r="R12096" s="10"/>
      <c r="S12096" s="10"/>
      <c r="T12096" s="10"/>
      <c r="U12096" s="10"/>
      <c r="V12096" s="10"/>
      <c r="W12096" s="10"/>
      <c r="X12096" s="10"/>
      <c r="Y12096" s="10"/>
      <c r="Z12096" s="10"/>
      <c r="AA12096" s="10"/>
      <c r="AB12096" s="10"/>
      <c r="AC12096" s="10"/>
      <c r="AD12096" s="10"/>
      <c r="AE12096" s="10"/>
    </row>
    <row r="12097" spans="3:31" x14ac:dyDescent="0.25">
      <c r="C12097" s="36"/>
      <c r="L12097" s="10"/>
      <c r="M12097" s="10"/>
      <c r="N12097" s="10"/>
      <c r="O12097" s="10"/>
      <c r="P12097" s="10"/>
      <c r="Q12097" s="10"/>
      <c r="R12097" s="10"/>
      <c r="S12097" s="10"/>
      <c r="T12097" s="10"/>
      <c r="U12097" s="10"/>
      <c r="V12097" s="10"/>
      <c r="W12097" s="10"/>
      <c r="X12097" s="10"/>
      <c r="Y12097" s="10"/>
      <c r="Z12097" s="10"/>
      <c r="AA12097" s="10"/>
      <c r="AB12097" s="10"/>
      <c r="AC12097" s="10"/>
      <c r="AD12097" s="10"/>
      <c r="AE12097" s="10"/>
    </row>
    <row r="12098" spans="3:31" x14ac:dyDescent="0.25">
      <c r="C12098" s="36"/>
      <c r="L12098" s="10"/>
      <c r="M12098" s="10"/>
      <c r="N12098" s="10"/>
      <c r="O12098" s="10"/>
      <c r="P12098" s="10"/>
      <c r="Q12098" s="10"/>
      <c r="R12098" s="10"/>
      <c r="S12098" s="10"/>
      <c r="T12098" s="10"/>
      <c r="U12098" s="10"/>
      <c r="V12098" s="10"/>
      <c r="W12098" s="10"/>
      <c r="X12098" s="10"/>
      <c r="Y12098" s="10"/>
      <c r="Z12098" s="10"/>
      <c r="AA12098" s="10"/>
      <c r="AB12098" s="10"/>
      <c r="AC12098" s="10"/>
      <c r="AD12098" s="10"/>
      <c r="AE12098" s="10"/>
    </row>
    <row r="12099" spans="3:31" x14ac:dyDescent="0.25">
      <c r="C12099" s="36"/>
      <c r="L12099" s="10"/>
      <c r="M12099" s="10"/>
      <c r="N12099" s="10"/>
      <c r="O12099" s="10"/>
      <c r="P12099" s="10"/>
      <c r="Q12099" s="10"/>
      <c r="R12099" s="10"/>
      <c r="S12099" s="10"/>
      <c r="T12099" s="10"/>
      <c r="U12099" s="10"/>
      <c r="V12099" s="10"/>
      <c r="W12099" s="10"/>
      <c r="X12099" s="10"/>
      <c r="Y12099" s="10"/>
      <c r="Z12099" s="10"/>
      <c r="AA12099" s="10"/>
      <c r="AB12099" s="10"/>
      <c r="AC12099" s="10"/>
      <c r="AD12099" s="10"/>
      <c r="AE12099" s="10"/>
    </row>
    <row r="12100" spans="3:31" x14ac:dyDescent="0.25">
      <c r="C12100" s="36"/>
      <c r="L12100" s="10"/>
      <c r="M12100" s="10"/>
      <c r="N12100" s="10"/>
      <c r="O12100" s="10"/>
      <c r="P12100" s="10"/>
      <c r="Q12100" s="10"/>
      <c r="R12100" s="10"/>
      <c r="S12100" s="10"/>
      <c r="T12100" s="10"/>
      <c r="U12100" s="10"/>
      <c r="V12100" s="10"/>
      <c r="W12100" s="10"/>
      <c r="X12100" s="10"/>
      <c r="Y12100" s="10"/>
      <c r="Z12100" s="10"/>
      <c r="AA12100" s="10"/>
      <c r="AB12100" s="10"/>
      <c r="AC12100" s="10"/>
      <c r="AD12100" s="10"/>
      <c r="AE12100" s="10"/>
    </row>
    <row r="12101" spans="3:31" x14ac:dyDescent="0.25">
      <c r="C12101" s="36"/>
      <c r="L12101" s="10"/>
      <c r="M12101" s="10"/>
      <c r="N12101" s="10"/>
      <c r="O12101" s="10"/>
      <c r="P12101" s="10"/>
      <c r="Q12101" s="10"/>
      <c r="R12101" s="10"/>
      <c r="S12101" s="10"/>
      <c r="T12101" s="10"/>
      <c r="U12101" s="10"/>
      <c r="V12101" s="10"/>
      <c r="W12101" s="10"/>
      <c r="X12101" s="10"/>
      <c r="Y12101" s="10"/>
      <c r="Z12101" s="10"/>
      <c r="AA12101" s="10"/>
      <c r="AB12101" s="10"/>
      <c r="AC12101" s="10"/>
      <c r="AD12101" s="10"/>
      <c r="AE12101" s="10"/>
    </row>
    <row r="12102" spans="3:31" x14ac:dyDescent="0.25">
      <c r="C12102" s="36"/>
      <c r="L12102" s="10"/>
      <c r="M12102" s="10"/>
      <c r="N12102" s="10"/>
      <c r="O12102" s="10"/>
      <c r="P12102" s="10"/>
      <c r="Q12102" s="10"/>
      <c r="R12102" s="10"/>
      <c r="S12102" s="10"/>
      <c r="T12102" s="10"/>
      <c r="U12102" s="10"/>
      <c r="V12102" s="10"/>
      <c r="W12102" s="10"/>
      <c r="X12102" s="10"/>
      <c r="Y12102" s="10"/>
      <c r="Z12102" s="10"/>
      <c r="AA12102" s="10"/>
      <c r="AB12102" s="10"/>
      <c r="AC12102" s="10"/>
      <c r="AD12102" s="10"/>
      <c r="AE12102" s="10"/>
    </row>
    <row r="12103" spans="3:31" x14ac:dyDescent="0.25">
      <c r="C12103" s="36"/>
      <c r="L12103" s="10"/>
      <c r="M12103" s="10"/>
      <c r="N12103" s="10"/>
      <c r="O12103" s="10"/>
      <c r="P12103" s="10"/>
      <c r="Q12103" s="10"/>
      <c r="R12103" s="10"/>
      <c r="S12103" s="10"/>
      <c r="T12103" s="10"/>
      <c r="U12103" s="10"/>
      <c r="V12103" s="10"/>
      <c r="W12103" s="10"/>
      <c r="X12103" s="10"/>
      <c r="Y12103" s="10"/>
      <c r="Z12103" s="10"/>
      <c r="AA12103" s="10"/>
      <c r="AB12103" s="10"/>
      <c r="AC12103" s="10"/>
      <c r="AD12103" s="10"/>
      <c r="AE12103" s="10"/>
    </row>
    <row r="12104" spans="3:31" x14ac:dyDescent="0.25">
      <c r="C12104" s="36"/>
      <c r="L12104" s="10"/>
      <c r="M12104" s="10"/>
      <c r="N12104" s="10"/>
      <c r="O12104" s="10"/>
      <c r="P12104" s="10"/>
      <c r="Q12104" s="10"/>
      <c r="R12104" s="10"/>
      <c r="S12104" s="10"/>
      <c r="T12104" s="10"/>
      <c r="U12104" s="10"/>
      <c r="V12104" s="10"/>
      <c r="W12104" s="10"/>
      <c r="X12104" s="10"/>
      <c r="Y12104" s="10"/>
      <c r="Z12104" s="10"/>
      <c r="AA12104" s="10"/>
      <c r="AB12104" s="10"/>
      <c r="AC12104" s="10"/>
      <c r="AD12104" s="10"/>
      <c r="AE12104" s="10"/>
    </row>
    <row r="12105" spans="3:31" x14ac:dyDescent="0.25">
      <c r="C12105" s="36"/>
      <c r="L12105" s="10"/>
      <c r="M12105" s="10"/>
      <c r="N12105" s="10"/>
      <c r="O12105" s="10"/>
      <c r="P12105" s="10"/>
      <c r="Q12105" s="10"/>
      <c r="R12105" s="10"/>
      <c r="S12105" s="10"/>
      <c r="T12105" s="10"/>
      <c r="U12105" s="10"/>
      <c r="V12105" s="10"/>
      <c r="W12105" s="10"/>
      <c r="X12105" s="10"/>
      <c r="Y12105" s="10"/>
      <c r="Z12105" s="10"/>
      <c r="AA12105" s="10"/>
      <c r="AB12105" s="10"/>
      <c r="AC12105" s="10"/>
      <c r="AD12105" s="10"/>
      <c r="AE12105" s="10"/>
    </row>
    <row r="12106" spans="3:31" x14ac:dyDescent="0.25">
      <c r="C12106" s="36"/>
      <c r="L12106" s="10"/>
      <c r="M12106" s="10"/>
      <c r="N12106" s="10"/>
      <c r="O12106" s="10"/>
      <c r="P12106" s="10"/>
      <c r="Q12106" s="10"/>
      <c r="R12106" s="10"/>
      <c r="S12106" s="10"/>
      <c r="T12106" s="10"/>
      <c r="U12106" s="10"/>
      <c r="V12106" s="10"/>
      <c r="W12106" s="10"/>
      <c r="X12106" s="10"/>
      <c r="Y12106" s="10"/>
      <c r="Z12106" s="10"/>
      <c r="AA12106" s="10"/>
      <c r="AB12106" s="10"/>
      <c r="AC12106" s="10"/>
      <c r="AD12106" s="10"/>
      <c r="AE12106" s="10"/>
    </row>
    <row r="12107" spans="3:31" x14ac:dyDescent="0.25">
      <c r="C12107" s="36"/>
      <c r="L12107" s="10"/>
      <c r="M12107" s="10"/>
      <c r="N12107" s="10"/>
      <c r="O12107" s="10"/>
      <c r="P12107" s="10"/>
      <c r="Q12107" s="10"/>
      <c r="R12107" s="10"/>
      <c r="S12107" s="10"/>
      <c r="T12107" s="10"/>
      <c r="U12107" s="10"/>
      <c r="V12107" s="10"/>
      <c r="W12107" s="10"/>
      <c r="X12107" s="10"/>
      <c r="Y12107" s="10"/>
      <c r="Z12107" s="10"/>
      <c r="AA12107" s="10"/>
      <c r="AB12107" s="10"/>
      <c r="AC12107" s="10"/>
      <c r="AD12107" s="10"/>
      <c r="AE12107" s="10"/>
    </row>
    <row r="12108" spans="3:31" x14ac:dyDescent="0.25">
      <c r="C12108" s="36"/>
      <c r="L12108" s="10"/>
      <c r="M12108" s="10"/>
      <c r="N12108" s="10"/>
      <c r="O12108" s="10"/>
      <c r="P12108" s="10"/>
      <c r="Q12108" s="10"/>
      <c r="R12108" s="10"/>
      <c r="S12108" s="10"/>
      <c r="T12108" s="10"/>
      <c r="U12108" s="10"/>
      <c r="V12108" s="10"/>
      <c r="W12108" s="10"/>
      <c r="X12108" s="10"/>
      <c r="Y12108" s="10"/>
      <c r="Z12108" s="10"/>
      <c r="AA12108" s="10"/>
      <c r="AB12108" s="10"/>
      <c r="AC12108" s="10"/>
      <c r="AD12108" s="10"/>
      <c r="AE12108" s="10"/>
    </row>
    <row r="12109" spans="3:31" x14ac:dyDescent="0.25">
      <c r="C12109" s="36"/>
      <c r="L12109" s="10"/>
      <c r="M12109" s="10"/>
      <c r="N12109" s="10"/>
      <c r="O12109" s="10"/>
      <c r="P12109" s="10"/>
      <c r="Q12109" s="10"/>
      <c r="R12109" s="10"/>
      <c r="S12109" s="10"/>
      <c r="T12109" s="10"/>
      <c r="U12109" s="10"/>
      <c r="V12109" s="10"/>
      <c r="W12109" s="10"/>
      <c r="X12109" s="10"/>
      <c r="Y12109" s="10"/>
      <c r="Z12109" s="10"/>
      <c r="AA12109" s="10"/>
      <c r="AB12109" s="10"/>
      <c r="AC12109" s="10"/>
      <c r="AD12109" s="10"/>
      <c r="AE12109" s="10"/>
    </row>
    <row r="12110" spans="3:31" x14ac:dyDescent="0.25">
      <c r="C12110" s="36"/>
      <c r="L12110" s="10"/>
      <c r="M12110" s="10"/>
      <c r="N12110" s="10"/>
      <c r="O12110" s="10"/>
      <c r="P12110" s="10"/>
      <c r="Q12110" s="10"/>
      <c r="R12110" s="10"/>
      <c r="S12110" s="10"/>
      <c r="T12110" s="10"/>
      <c r="U12110" s="10"/>
      <c r="V12110" s="10"/>
      <c r="W12110" s="10"/>
      <c r="X12110" s="10"/>
      <c r="Y12110" s="10"/>
      <c r="Z12110" s="10"/>
      <c r="AA12110" s="10"/>
      <c r="AB12110" s="10"/>
      <c r="AC12110" s="10"/>
      <c r="AD12110" s="10"/>
      <c r="AE12110" s="10"/>
    </row>
    <row r="12111" spans="3:31" x14ac:dyDescent="0.25">
      <c r="C12111" s="36"/>
      <c r="L12111" s="10"/>
      <c r="M12111" s="10"/>
      <c r="N12111" s="10"/>
      <c r="O12111" s="10"/>
      <c r="P12111" s="10"/>
      <c r="Q12111" s="10"/>
      <c r="R12111" s="10"/>
      <c r="S12111" s="10"/>
      <c r="T12111" s="10"/>
      <c r="U12111" s="10"/>
      <c r="V12111" s="10"/>
      <c r="W12111" s="10"/>
      <c r="X12111" s="10"/>
      <c r="Y12111" s="10"/>
      <c r="Z12111" s="10"/>
      <c r="AA12111" s="10"/>
      <c r="AB12111" s="10"/>
      <c r="AC12111" s="10"/>
      <c r="AD12111" s="10"/>
      <c r="AE12111" s="10"/>
    </row>
    <row r="12112" spans="3:31" x14ac:dyDescent="0.25">
      <c r="C12112" s="36"/>
      <c r="L12112" s="10"/>
      <c r="M12112" s="10"/>
      <c r="N12112" s="10"/>
      <c r="O12112" s="10"/>
      <c r="P12112" s="10"/>
      <c r="Q12112" s="10"/>
      <c r="R12112" s="10"/>
      <c r="S12112" s="10"/>
      <c r="T12112" s="10"/>
      <c r="U12112" s="10"/>
      <c r="V12112" s="10"/>
      <c r="W12112" s="10"/>
      <c r="X12112" s="10"/>
      <c r="Y12112" s="10"/>
      <c r="Z12112" s="10"/>
      <c r="AA12112" s="10"/>
      <c r="AB12112" s="10"/>
      <c r="AC12112" s="10"/>
      <c r="AD12112" s="10"/>
      <c r="AE12112" s="10"/>
    </row>
    <row r="12113" spans="3:31" x14ac:dyDescent="0.25">
      <c r="C12113" s="36"/>
      <c r="L12113" s="10"/>
      <c r="M12113" s="10"/>
      <c r="N12113" s="10"/>
      <c r="O12113" s="10"/>
      <c r="P12113" s="10"/>
      <c r="Q12113" s="10"/>
      <c r="R12113" s="10"/>
      <c r="S12113" s="10"/>
      <c r="T12113" s="10"/>
      <c r="U12113" s="10"/>
      <c r="V12113" s="10"/>
      <c r="W12113" s="10"/>
      <c r="X12113" s="10"/>
      <c r="Y12113" s="10"/>
      <c r="Z12113" s="10"/>
      <c r="AA12113" s="10"/>
      <c r="AB12113" s="10"/>
      <c r="AC12113" s="10"/>
      <c r="AD12113" s="10"/>
      <c r="AE12113" s="10"/>
    </row>
    <row r="12114" spans="3:31" x14ac:dyDescent="0.25">
      <c r="C12114" s="36"/>
      <c r="L12114" s="10"/>
      <c r="M12114" s="10"/>
      <c r="N12114" s="10"/>
      <c r="O12114" s="10"/>
      <c r="P12114" s="10"/>
      <c r="Q12114" s="10"/>
      <c r="R12114" s="10"/>
      <c r="S12114" s="10"/>
      <c r="T12114" s="10"/>
      <c r="U12114" s="10"/>
      <c r="V12114" s="10"/>
      <c r="W12114" s="10"/>
      <c r="X12114" s="10"/>
      <c r="Y12114" s="10"/>
      <c r="Z12114" s="10"/>
      <c r="AA12114" s="10"/>
      <c r="AB12114" s="10"/>
      <c r="AC12114" s="10"/>
      <c r="AD12114" s="10"/>
      <c r="AE12114" s="10"/>
    </row>
    <row r="12115" spans="3:31" x14ac:dyDescent="0.25">
      <c r="C12115" s="36"/>
      <c r="L12115" s="10"/>
      <c r="M12115" s="10"/>
      <c r="N12115" s="10"/>
      <c r="O12115" s="10"/>
      <c r="P12115" s="10"/>
      <c r="Q12115" s="10"/>
      <c r="R12115" s="10"/>
      <c r="S12115" s="10"/>
      <c r="T12115" s="10"/>
      <c r="U12115" s="10"/>
      <c r="V12115" s="10"/>
      <c r="W12115" s="10"/>
      <c r="X12115" s="10"/>
      <c r="Y12115" s="10"/>
      <c r="Z12115" s="10"/>
      <c r="AA12115" s="10"/>
      <c r="AB12115" s="10"/>
      <c r="AC12115" s="10"/>
      <c r="AD12115" s="10"/>
      <c r="AE12115" s="10"/>
    </row>
    <row r="12116" spans="3:31" x14ac:dyDescent="0.25">
      <c r="C12116" s="36"/>
      <c r="L12116" s="10"/>
      <c r="M12116" s="10"/>
      <c r="N12116" s="10"/>
      <c r="O12116" s="10"/>
      <c r="P12116" s="10"/>
      <c r="Q12116" s="10"/>
      <c r="R12116" s="10"/>
      <c r="S12116" s="10"/>
      <c r="T12116" s="10"/>
      <c r="U12116" s="10"/>
      <c r="V12116" s="10"/>
      <c r="W12116" s="10"/>
      <c r="X12116" s="10"/>
      <c r="Y12116" s="10"/>
      <c r="Z12116" s="10"/>
      <c r="AA12116" s="10"/>
      <c r="AB12116" s="10"/>
      <c r="AC12116" s="10"/>
      <c r="AD12116" s="10"/>
      <c r="AE12116" s="10"/>
    </row>
    <row r="12117" spans="3:31" x14ac:dyDescent="0.25">
      <c r="C12117" s="36"/>
      <c r="L12117" s="10"/>
      <c r="M12117" s="10"/>
      <c r="N12117" s="10"/>
      <c r="O12117" s="10"/>
      <c r="P12117" s="10"/>
      <c r="Q12117" s="10"/>
      <c r="R12117" s="10"/>
      <c r="S12117" s="10"/>
      <c r="T12117" s="10"/>
      <c r="U12117" s="10"/>
      <c r="V12117" s="10"/>
      <c r="W12117" s="10"/>
      <c r="X12117" s="10"/>
      <c r="Y12117" s="10"/>
      <c r="Z12117" s="10"/>
      <c r="AA12117" s="10"/>
      <c r="AB12117" s="10"/>
      <c r="AC12117" s="10"/>
      <c r="AD12117" s="10"/>
      <c r="AE12117" s="10"/>
    </row>
    <row r="12118" spans="3:31" x14ac:dyDescent="0.25">
      <c r="C12118" s="36"/>
      <c r="L12118" s="10"/>
      <c r="M12118" s="10"/>
      <c r="N12118" s="10"/>
      <c r="O12118" s="10"/>
      <c r="P12118" s="10"/>
      <c r="Q12118" s="10"/>
      <c r="R12118" s="10"/>
      <c r="S12118" s="10"/>
      <c r="T12118" s="10"/>
      <c r="U12118" s="10"/>
      <c r="V12118" s="10"/>
      <c r="W12118" s="10"/>
      <c r="X12118" s="10"/>
      <c r="Y12118" s="10"/>
      <c r="Z12118" s="10"/>
      <c r="AA12118" s="10"/>
      <c r="AB12118" s="10"/>
      <c r="AC12118" s="10"/>
      <c r="AD12118" s="10"/>
      <c r="AE12118" s="10"/>
    </row>
    <row r="12119" spans="3:31" x14ac:dyDescent="0.25">
      <c r="C12119" s="36"/>
      <c r="L12119" s="10"/>
      <c r="M12119" s="10"/>
      <c r="N12119" s="10"/>
      <c r="O12119" s="10"/>
      <c r="P12119" s="10"/>
      <c r="Q12119" s="10"/>
      <c r="R12119" s="10"/>
      <c r="S12119" s="10"/>
      <c r="T12119" s="10"/>
      <c r="U12119" s="10"/>
      <c r="V12119" s="10"/>
      <c r="W12119" s="10"/>
      <c r="X12119" s="10"/>
      <c r="Y12119" s="10"/>
      <c r="Z12119" s="10"/>
      <c r="AA12119" s="10"/>
      <c r="AB12119" s="10"/>
      <c r="AC12119" s="10"/>
      <c r="AD12119" s="10"/>
      <c r="AE12119" s="10"/>
    </row>
    <row r="12120" spans="3:31" x14ac:dyDescent="0.25">
      <c r="C12120" s="36"/>
      <c r="L12120" s="10"/>
      <c r="M12120" s="10"/>
      <c r="N12120" s="10"/>
      <c r="O12120" s="10"/>
      <c r="P12120" s="10"/>
      <c r="Q12120" s="10"/>
      <c r="R12120" s="10"/>
      <c r="S12120" s="10"/>
      <c r="T12120" s="10"/>
      <c r="U12120" s="10"/>
      <c r="V12120" s="10"/>
      <c r="W12120" s="10"/>
      <c r="X12120" s="10"/>
      <c r="Y12120" s="10"/>
      <c r="Z12120" s="10"/>
      <c r="AA12120" s="10"/>
      <c r="AB12120" s="10"/>
      <c r="AC12120" s="10"/>
      <c r="AD12120" s="10"/>
      <c r="AE12120" s="10"/>
    </row>
    <row r="12121" spans="3:31" x14ac:dyDescent="0.25">
      <c r="C12121" s="36"/>
      <c r="L12121" s="10"/>
      <c r="M12121" s="10"/>
      <c r="N12121" s="10"/>
      <c r="O12121" s="10"/>
      <c r="P12121" s="10"/>
      <c r="Q12121" s="10"/>
      <c r="R12121" s="10"/>
      <c r="S12121" s="10"/>
      <c r="T12121" s="10"/>
      <c r="U12121" s="10"/>
      <c r="V12121" s="10"/>
      <c r="W12121" s="10"/>
      <c r="X12121" s="10"/>
      <c r="Y12121" s="10"/>
      <c r="Z12121" s="10"/>
      <c r="AA12121" s="10"/>
      <c r="AB12121" s="10"/>
      <c r="AC12121" s="10"/>
      <c r="AD12121" s="10"/>
      <c r="AE12121" s="10"/>
    </row>
    <row r="12122" spans="3:31" x14ac:dyDescent="0.25">
      <c r="C12122" s="36"/>
      <c r="L12122" s="10"/>
      <c r="M12122" s="10"/>
      <c r="N12122" s="10"/>
      <c r="O12122" s="10"/>
      <c r="P12122" s="10"/>
      <c r="Q12122" s="10"/>
      <c r="R12122" s="10"/>
      <c r="S12122" s="10"/>
      <c r="T12122" s="10"/>
      <c r="U12122" s="10"/>
      <c r="V12122" s="10"/>
      <c r="W12122" s="10"/>
      <c r="X12122" s="10"/>
      <c r="Y12122" s="10"/>
      <c r="Z12122" s="10"/>
      <c r="AA12122" s="10"/>
      <c r="AB12122" s="10"/>
      <c r="AC12122" s="10"/>
      <c r="AD12122" s="10"/>
      <c r="AE12122" s="10"/>
    </row>
    <row r="12123" spans="3:31" x14ac:dyDescent="0.25">
      <c r="C12123" s="36"/>
      <c r="L12123" s="10"/>
      <c r="M12123" s="10"/>
      <c r="N12123" s="10"/>
      <c r="O12123" s="10"/>
      <c r="P12123" s="10"/>
      <c r="Q12123" s="10"/>
      <c r="R12123" s="10"/>
      <c r="S12123" s="10"/>
      <c r="T12123" s="10"/>
      <c r="U12123" s="10"/>
      <c r="V12123" s="10"/>
      <c r="W12123" s="10"/>
      <c r="X12123" s="10"/>
      <c r="Y12123" s="10"/>
      <c r="Z12123" s="10"/>
      <c r="AA12123" s="10"/>
      <c r="AB12123" s="10"/>
      <c r="AC12123" s="10"/>
      <c r="AD12123" s="10"/>
      <c r="AE12123" s="10"/>
    </row>
    <row r="12124" spans="3:31" x14ac:dyDescent="0.25">
      <c r="C12124" s="36"/>
      <c r="L12124" s="10"/>
      <c r="M12124" s="10"/>
      <c r="N12124" s="10"/>
      <c r="O12124" s="10"/>
      <c r="P12124" s="10"/>
      <c r="Q12124" s="10"/>
      <c r="R12124" s="10"/>
      <c r="S12124" s="10"/>
      <c r="T12124" s="10"/>
      <c r="U12124" s="10"/>
      <c r="V12124" s="10"/>
      <c r="W12124" s="10"/>
      <c r="X12124" s="10"/>
      <c r="Y12124" s="10"/>
      <c r="Z12124" s="10"/>
      <c r="AA12124" s="10"/>
      <c r="AB12124" s="10"/>
      <c r="AC12124" s="10"/>
      <c r="AD12124" s="10"/>
      <c r="AE12124" s="10"/>
    </row>
    <row r="12125" spans="3:31" x14ac:dyDescent="0.25">
      <c r="C12125" s="36"/>
      <c r="L12125" s="10"/>
      <c r="M12125" s="10"/>
      <c r="N12125" s="10"/>
      <c r="O12125" s="10"/>
      <c r="P12125" s="10"/>
      <c r="Q12125" s="10"/>
      <c r="R12125" s="10"/>
      <c r="S12125" s="10"/>
      <c r="T12125" s="10"/>
      <c r="U12125" s="10"/>
      <c r="V12125" s="10"/>
      <c r="W12125" s="10"/>
      <c r="X12125" s="10"/>
      <c r="Y12125" s="10"/>
      <c r="Z12125" s="10"/>
      <c r="AA12125" s="10"/>
      <c r="AB12125" s="10"/>
      <c r="AC12125" s="10"/>
      <c r="AD12125" s="10"/>
      <c r="AE12125" s="10"/>
    </row>
    <row r="12126" spans="3:31" x14ac:dyDescent="0.25">
      <c r="C12126" s="36"/>
      <c r="L12126" s="10"/>
      <c r="M12126" s="10"/>
      <c r="N12126" s="10"/>
      <c r="O12126" s="10"/>
      <c r="P12126" s="10"/>
      <c r="Q12126" s="10"/>
      <c r="R12126" s="10"/>
      <c r="S12126" s="10"/>
      <c r="T12126" s="10"/>
      <c r="U12126" s="10"/>
      <c r="V12126" s="10"/>
      <c r="W12126" s="10"/>
      <c r="X12126" s="10"/>
      <c r="Y12126" s="10"/>
      <c r="Z12126" s="10"/>
      <c r="AA12126" s="10"/>
      <c r="AB12126" s="10"/>
      <c r="AC12126" s="10"/>
      <c r="AD12126" s="10"/>
      <c r="AE12126" s="10"/>
    </row>
    <row r="12127" spans="3:31" x14ac:dyDescent="0.25">
      <c r="C12127" s="36"/>
      <c r="L12127" s="10"/>
      <c r="M12127" s="10"/>
      <c r="N12127" s="10"/>
      <c r="O12127" s="10"/>
      <c r="P12127" s="10"/>
      <c r="Q12127" s="10"/>
      <c r="R12127" s="10"/>
      <c r="S12127" s="10"/>
      <c r="T12127" s="10"/>
      <c r="U12127" s="10"/>
      <c r="V12127" s="10"/>
      <c r="W12127" s="10"/>
      <c r="X12127" s="10"/>
      <c r="Y12127" s="10"/>
      <c r="Z12127" s="10"/>
      <c r="AA12127" s="10"/>
      <c r="AB12127" s="10"/>
      <c r="AC12127" s="10"/>
      <c r="AD12127" s="10"/>
      <c r="AE12127" s="10"/>
    </row>
    <row r="12128" spans="3:31" x14ac:dyDescent="0.25">
      <c r="C12128" s="36"/>
      <c r="L12128" s="10"/>
      <c r="M12128" s="10"/>
      <c r="N12128" s="10"/>
      <c r="O12128" s="10"/>
      <c r="P12128" s="10"/>
      <c r="Q12128" s="10"/>
      <c r="R12128" s="10"/>
      <c r="S12128" s="10"/>
      <c r="T12128" s="10"/>
      <c r="U12128" s="10"/>
      <c r="V12128" s="10"/>
      <c r="W12128" s="10"/>
      <c r="X12128" s="10"/>
      <c r="Y12128" s="10"/>
      <c r="Z12128" s="10"/>
      <c r="AA12128" s="10"/>
      <c r="AB12128" s="10"/>
      <c r="AC12128" s="10"/>
      <c r="AD12128" s="10"/>
      <c r="AE12128" s="10"/>
    </row>
    <row r="12129" spans="3:31" x14ac:dyDescent="0.25">
      <c r="C12129" s="36"/>
      <c r="L12129" s="10"/>
      <c r="M12129" s="10"/>
      <c r="N12129" s="10"/>
      <c r="O12129" s="10"/>
      <c r="P12129" s="10"/>
      <c r="Q12129" s="10"/>
      <c r="R12129" s="10"/>
      <c r="S12129" s="10"/>
      <c r="T12129" s="10"/>
      <c r="U12129" s="10"/>
      <c r="V12129" s="10"/>
      <c r="W12129" s="10"/>
      <c r="X12129" s="10"/>
      <c r="Y12129" s="10"/>
      <c r="Z12129" s="10"/>
      <c r="AA12129" s="10"/>
      <c r="AB12129" s="10"/>
      <c r="AC12129" s="10"/>
      <c r="AD12129" s="10"/>
      <c r="AE12129" s="10"/>
    </row>
    <row r="12130" spans="3:31" x14ac:dyDescent="0.25">
      <c r="C12130" s="36"/>
      <c r="L12130" s="10"/>
      <c r="M12130" s="10"/>
      <c r="N12130" s="10"/>
      <c r="O12130" s="10"/>
      <c r="P12130" s="10"/>
      <c r="Q12130" s="10"/>
      <c r="R12130" s="10"/>
      <c r="S12130" s="10"/>
      <c r="T12130" s="10"/>
      <c r="U12130" s="10"/>
      <c r="V12130" s="10"/>
      <c r="W12130" s="10"/>
      <c r="X12130" s="10"/>
      <c r="Y12130" s="10"/>
      <c r="Z12130" s="10"/>
      <c r="AA12130" s="10"/>
      <c r="AB12130" s="10"/>
      <c r="AC12130" s="10"/>
      <c r="AD12130" s="10"/>
      <c r="AE12130" s="10"/>
    </row>
    <row r="12131" spans="3:31" x14ac:dyDescent="0.25">
      <c r="C12131" s="36"/>
      <c r="L12131" s="10"/>
      <c r="M12131" s="10"/>
      <c r="N12131" s="10"/>
      <c r="O12131" s="10"/>
      <c r="P12131" s="10"/>
      <c r="Q12131" s="10"/>
      <c r="R12131" s="10"/>
      <c r="S12131" s="10"/>
      <c r="T12131" s="10"/>
      <c r="U12131" s="10"/>
      <c r="V12131" s="10"/>
      <c r="W12131" s="10"/>
      <c r="X12131" s="10"/>
      <c r="Y12131" s="10"/>
      <c r="Z12131" s="10"/>
      <c r="AA12131" s="10"/>
      <c r="AB12131" s="10"/>
      <c r="AC12131" s="10"/>
      <c r="AD12131" s="10"/>
      <c r="AE12131" s="10"/>
    </row>
    <row r="12132" spans="3:31" x14ac:dyDescent="0.25">
      <c r="C12132" s="36"/>
      <c r="L12132" s="10"/>
      <c r="M12132" s="10"/>
      <c r="N12132" s="10"/>
      <c r="O12132" s="10"/>
      <c r="P12132" s="10"/>
      <c r="Q12132" s="10"/>
      <c r="R12132" s="10"/>
      <c r="S12132" s="10"/>
      <c r="T12132" s="10"/>
      <c r="U12132" s="10"/>
      <c r="V12132" s="10"/>
      <c r="W12132" s="10"/>
      <c r="X12132" s="10"/>
      <c r="Y12132" s="10"/>
      <c r="Z12132" s="10"/>
      <c r="AA12132" s="10"/>
      <c r="AB12132" s="10"/>
      <c r="AC12132" s="10"/>
      <c r="AD12132" s="10"/>
      <c r="AE12132" s="10"/>
    </row>
    <row r="12133" spans="3:31" x14ac:dyDescent="0.25">
      <c r="C12133" s="36"/>
      <c r="L12133" s="10"/>
      <c r="M12133" s="10"/>
      <c r="N12133" s="10"/>
      <c r="O12133" s="10"/>
      <c r="P12133" s="10"/>
      <c r="Q12133" s="10"/>
      <c r="R12133" s="10"/>
      <c r="S12133" s="10"/>
      <c r="T12133" s="10"/>
      <c r="U12133" s="10"/>
      <c r="V12133" s="10"/>
      <c r="W12133" s="10"/>
      <c r="X12133" s="10"/>
      <c r="Y12133" s="10"/>
      <c r="Z12133" s="10"/>
      <c r="AA12133" s="10"/>
      <c r="AB12133" s="10"/>
      <c r="AC12133" s="10"/>
      <c r="AD12133" s="10"/>
      <c r="AE12133" s="10"/>
    </row>
    <row r="12134" spans="3:31" x14ac:dyDescent="0.25">
      <c r="C12134" s="36"/>
      <c r="L12134" s="10"/>
      <c r="M12134" s="10"/>
      <c r="N12134" s="10"/>
      <c r="O12134" s="10"/>
      <c r="P12134" s="10"/>
      <c r="Q12134" s="10"/>
      <c r="R12134" s="10"/>
      <c r="S12134" s="10"/>
      <c r="T12134" s="10"/>
      <c r="U12134" s="10"/>
      <c r="V12134" s="10"/>
      <c r="W12134" s="10"/>
      <c r="X12134" s="10"/>
      <c r="Y12134" s="10"/>
      <c r="Z12134" s="10"/>
      <c r="AA12134" s="10"/>
      <c r="AB12134" s="10"/>
      <c r="AC12134" s="10"/>
      <c r="AD12134" s="10"/>
      <c r="AE12134" s="10"/>
    </row>
    <row r="12135" spans="3:31" x14ac:dyDescent="0.25">
      <c r="C12135" s="36"/>
      <c r="L12135" s="10"/>
      <c r="M12135" s="10"/>
      <c r="N12135" s="10"/>
      <c r="O12135" s="10"/>
      <c r="P12135" s="10"/>
      <c r="Q12135" s="10"/>
      <c r="R12135" s="10"/>
      <c r="S12135" s="10"/>
      <c r="T12135" s="10"/>
      <c r="U12135" s="10"/>
      <c r="V12135" s="10"/>
      <c r="W12135" s="10"/>
      <c r="X12135" s="10"/>
      <c r="Y12135" s="10"/>
      <c r="Z12135" s="10"/>
      <c r="AA12135" s="10"/>
      <c r="AB12135" s="10"/>
      <c r="AC12135" s="10"/>
      <c r="AD12135" s="10"/>
      <c r="AE12135" s="10"/>
    </row>
    <row r="12136" spans="3:31" x14ac:dyDescent="0.25">
      <c r="C12136" s="36"/>
      <c r="L12136" s="10"/>
      <c r="M12136" s="10"/>
      <c r="N12136" s="10"/>
      <c r="O12136" s="10"/>
      <c r="P12136" s="10"/>
      <c r="Q12136" s="10"/>
      <c r="R12136" s="10"/>
      <c r="S12136" s="10"/>
      <c r="T12136" s="10"/>
      <c r="U12136" s="10"/>
      <c r="V12136" s="10"/>
      <c r="W12136" s="10"/>
      <c r="X12136" s="10"/>
      <c r="Y12136" s="10"/>
      <c r="Z12136" s="10"/>
      <c r="AA12136" s="10"/>
      <c r="AB12136" s="10"/>
      <c r="AC12136" s="10"/>
      <c r="AD12136" s="10"/>
      <c r="AE12136" s="10"/>
    </row>
    <row r="12137" spans="3:31" x14ac:dyDescent="0.25">
      <c r="C12137" s="36"/>
      <c r="L12137" s="10"/>
      <c r="M12137" s="10"/>
      <c r="N12137" s="10"/>
      <c r="O12137" s="10"/>
      <c r="P12137" s="10"/>
      <c r="Q12137" s="10"/>
      <c r="R12137" s="10"/>
      <c r="S12137" s="10"/>
      <c r="T12137" s="10"/>
      <c r="U12137" s="10"/>
      <c r="V12137" s="10"/>
      <c r="W12137" s="10"/>
      <c r="X12137" s="10"/>
      <c r="Y12137" s="10"/>
      <c r="Z12137" s="10"/>
      <c r="AA12137" s="10"/>
      <c r="AB12137" s="10"/>
      <c r="AC12137" s="10"/>
      <c r="AD12137" s="10"/>
      <c r="AE12137" s="10"/>
    </row>
    <row r="12138" spans="3:31" x14ac:dyDescent="0.25">
      <c r="C12138" s="36"/>
      <c r="L12138" s="10"/>
      <c r="M12138" s="10"/>
      <c r="N12138" s="10"/>
      <c r="O12138" s="10"/>
      <c r="P12138" s="10"/>
      <c r="Q12138" s="10"/>
      <c r="R12138" s="10"/>
      <c r="S12138" s="10"/>
      <c r="T12138" s="10"/>
      <c r="U12138" s="10"/>
      <c r="V12138" s="10"/>
      <c r="W12138" s="10"/>
      <c r="X12138" s="10"/>
      <c r="Y12138" s="10"/>
      <c r="Z12138" s="10"/>
      <c r="AA12138" s="10"/>
      <c r="AB12138" s="10"/>
      <c r="AC12138" s="10"/>
      <c r="AD12138" s="10"/>
      <c r="AE12138" s="10"/>
    </row>
    <row r="12139" spans="3:31" x14ac:dyDescent="0.25">
      <c r="C12139" s="36"/>
      <c r="L12139" s="10"/>
      <c r="M12139" s="10"/>
      <c r="N12139" s="10"/>
      <c r="O12139" s="10"/>
      <c r="P12139" s="10"/>
      <c r="Q12139" s="10"/>
      <c r="R12139" s="10"/>
      <c r="S12139" s="10"/>
      <c r="T12139" s="10"/>
      <c r="U12139" s="10"/>
      <c r="V12139" s="10"/>
      <c r="W12139" s="10"/>
      <c r="X12139" s="10"/>
      <c r="Y12139" s="10"/>
      <c r="Z12139" s="10"/>
      <c r="AA12139" s="10"/>
      <c r="AB12139" s="10"/>
      <c r="AC12139" s="10"/>
      <c r="AD12139" s="10"/>
      <c r="AE12139" s="10"/>
    </row>
    <row r="12140" spans="3:31" x14ac:dyDescent="0.25">
      <c r="C12140" s="36"/>
      <c r="L12140" s="10"/>
      <c r="M12140" s="10"/>
      <c r="N12140" s="10"/>
      <c r="O12140" s="10"/>
      <c r="P12140" s="10"/>
      <c r="Q12140" s="10"/>
      <c r="R12140" s="10"/>
      <c r="S12140" s="10"/>
      <c r="T12140" s="10"/>
      <c r="U12140" s="10"/>
      <c r="V12140" s="10"/>
      <c r="W12140" s="10"/>
      <c r="X12140" s="10"/>
      <c r="Y12140" s="10"/>
      <c r="Z12140" s="10"/>
      <c r="AA12140" s="10"/>
      <c r="AB12140" s="10"/>
      <c r="AC12140" s="10"/>
      <c r="AD12140" s="10"/>
      <c r="AE12140" s="10"/>
    </row>
    <row r="12141" spans="3:31" x14ac:dyDescent="0.25">
      <c r="C12141" s="36"/>
      <c r="L12141" s="10"/>
      <c r="M12141" s="10"/>
      <c r="N12141" s="10"/>
      <c r="O12141" s="10"/>
      <c r="P12141" s="10"/>
      <c r="Q12141" s="10"/>
      <c r="R12141" s="10"/>
      <c r="S12141" s="10"/>
      <c r="T12141" s="10"/>
      <c r="U12141" s="10"/>
      <c r="V12141" s="10"/>
      <c r="W12141" s="10"/>
      <c r="X12141" s="10"/>
      <c r="Y12141" s="10"/>
      <c r="Z12141" s="10"/>
      <c r="AA12141" s="10"/>
      <c r="AB12141" s="10"/>
      <c r="AC12141" s="10"/>
      <c r="AD12141" s="10"/>
      <c r="AE12141" s="10"/>
    </row>
    <row r="12142" spans="3:31" x14ac:dyDescent="0.25">
      <c r="C12142" s="36"/>
      <c r="L12142" s="10"/>
      <c r="M12142" s="10"/>
      <c r="N12142" s="10"/>
      <c r="O12142" s="10"/>
      <c r="P12142" s="10"/>
      <c r="Q12142" s="10"/>
      <c r="R12142" s="10"/>
      <c r="S12142" s="10"/>
      <c r="T12142" s="10"/>
      <c r="U12142" s="10"/>
      <c r="V12142" s="10"/>
      <c r="W12142" s="10"/>
      <c r="X12142" s="10"/>
      <c r="Y12142" s="10"/>
      <c r="Z12142" s="10"/>
      <c r="AA12142" s="10"/>
      <c r="AB12142" s="10"/>
      <c r="AC12142" s="10"/>
      <c r="AD12142" s="10"/>
      <c r="AE12142" s="10"/>
    </row>
    <row r="12143" spans="3:31" x14ac:dyDescent="0.25">
      <c r="C12143" s="36"/>
      <c r="L12143" s="10"/>
      <c r="M12143" s="10"/>
      <c r="N12143" s="10"/>
      <c r="O12143" s="10"/>
      <c r="P12143" s="10"/>
      <c r="Q12143" s="10"/>
      <c r="R12143" s="10"/>
      <c r="S12143" s="10"/>
      <c r="T12143" s="10"/>
      <c r="U12143" s="10"/>
      <c r="V12143" s="10"/>
      <c r="W12143" s="10"/>
      <c r="X12143" s="10"/>
      <c r="Y12143" s="10"/>
      <c r="Z12143" s="10"/>
      <c r="AA12143" s="10"/>
      <c r="AB12143" s="10"/>
      <c r="AC12143" s="10"/>
      <c r="AD12143" s="10"/>
      <c r="AE12143" s="10"/>
    </row>
    <row r="12144" spans="3:31" x14ac:dyDescent="0.25">
      <c r="C12144" s="36"/>
      <c r="L12144" s="10"/>
      <c r="M12144" s="10"/>
      <c r="N12144" s="10"/>
      <c r="O12144" s="10"/>
      <c r="P12144" s="10"/>
      <c r="Q12144" s="10"/>
      <c r="R12144" s="10"/>
      <c r="S12144" s="10"/>
      <c r="T12144" s="10"/>
      <c r="U12144" s="10"/>
      <c r="V12144" s="10"/>
      <c r="W12144" s="10"/>
      <c r="X12144" s="10"/>
      <c r="Y12144" s="10"/>
      <c r="Z12144" s="10"/>
      <c r="AA12144" s="10"/>
      <c r="AB12144" s="10"/>
      <c r="AC12144" s="10"/>
      <c r="AD12144" s="10"/>
      <c r="AE12144" s="10"/>
    </row>
    <row r="12145" spans="3:31" x14ac:dyDescent="0.25">
      <c r="C12145" s="36"/>
      <c r="L12145" s="10"/>
      <c r="M12145" s="10"/>
      <c r="N12145" s="10"/>
      <c r="O12145" s="10"/>
      <c r="P12145" s="10"/>
      <c r="Q12145" s="10"/>
      <c r="R12145" s="10"/>
      <c r="S12145" s="10"/>
      <c r="T12145" s="10"/>
      <c r="U12145" s="10"/>
      <c r="V12145" s="10"/>
      <c r="W12145" s="10"/>
      <c r="X12145" s="10"/>
      <c r="Y12145" s="10"/>
      <c r="Z12145" s="10"/>
      <c r="AA12145" s="10"/>
      <c r="AB12145" s="10"/>
      <c r="AC12145" s="10"/>
      <c r="AD12145" s="10"/>
      <c r="AE12145" s="10"/>
    </row>
    <row r="12146" spans="3:31" x14ac:dyDescent="0.25">
      <c r="C12146" s="36"/>
      <c r="L12146" s="10"/>
      <c r="M12146" s="10"/>
      <c r="N12146" s="10"/>
      <c r="O12146" s="10"/>
      <c r="P12146" s="10"/>
      <c r="Q12146" s="10"/>
      <c r="R12146" s="10"/>
      <c r="S12146" s="10"/>
      <c r="T12146" s="10"/>
      <c r="U12146" s="10"/>
      <c r="V12146" s="10"/>
      <c r="W12146" s="10"/>
      <c r="X12146" s="10"/>
      <c r="Y12146" s="10"/>
      <c r="Z12146" s="10"/>
      <c r="AA12146" s="10"/>
      <c r="AB12146" s="10"/>
      <c r="AC12146" s="10"/>
      <c r="AD12146" s="10"/>
      <c r="AE12146" s="10"/>
    </row>
    <row r="12147" spans="3:31" x14ac:dyDescent="0.25">
      <c r="C12147" s="36"/>
      <c r="L12147" s="10"/>
      <c r="M12147" s="10"/>
      <c r="N12147" s="10"/>
      <c r="O12147" s="10"/>
      <c r="P12147" s="10"/>
      <c r="Q12147" s="10"/>
      <c r="R12147" s="10"/>
      <c r="S12147" s="10"/>
      <c r="T12147" s="10"/>
      <c r="U12147" s="10"/>
      <c r="V12147" s="10"/>
      <c r="W12147" s="10"/>
      <c r="X12147" s="10"/>
      <c r="Y12147" s="10"/>
      <c r="Z12147" s="10"/>
      <c r="AA12147" s="10"/>
      <c r="AB12147" s="10"/>
      <c r="AC12147" s="10"/>
      <c r="AD12147" s="10"/>
      <c r="AE12147" s="10"/>
    </row>
    <row r="12148" spans="3:31" x14ac:dyDescent="0.25">
      <c r="C12148" s="36"/>
      <c r="L12148" s="10"/>
      <c r="M12148" s="10"/>
      <c r="N12148" s="10"/>
      <c r="O12148" s="10"/>
      <c r="P12148" s="10"/>
      <c r="Q12148" s="10"/>
      <c r="R12148" s="10"/>
      <c r="S12148" s="10"/>
      <c r="T12148" s="10"/>
      <c r="U12148" s="10"/>
      <c r="V12148" s="10"/>
      <c r="W12148" s="10"/>
      <c r="X12148" s="10"/>
      <c r="Y12148" s="10"/>
      <c r="Z12148" s="10"/>
      <c r="AA12148" s="10"/>
      <c r="AB12148" s="10"/>
      <c r="AC12148" s="10"/>
      <c r="AD12148" s="10"/>
      <c r="AE12148" s="10"/>
    </row>
    <row r="12149" spans="3:31" x14ac:dyDescent="0.25">
      <c r="C12149" s="36"/>
      <c r="L12149" s="10"/>
      <c r="M12149" s="10"/>
      <c r="N12149" s="10"/>
      <c r="O12149" s="10"/>
      <c r="P12149" s="10"/>
      <c r="Q12149" s="10"/>
      <c r="R12149" s="10"/>
      <c r="S12149" s="10"/>
      <c r="T12149" s="10"/>
      <c r="U12149" s="10"/>
      <c r="V12149" s="10"/>
      <c r="W12149" s="10"/>
      <c r="X12149" s="10"/>
      <c r="Y12149" s="10"/>
      <c r="Z12149" s="10"/>
      <c r="AA12149" s="10"/>
      <c r="AB12149" s="10"/>
      <c r="AC12149" s="10"/>
      <c r="AD12149" s="10"/>
      <c r="AE12149" s="10"/>
    </row>
    <row r="12150" spans="3:31" x14ac:dyDescent="0.25">
      <c r="C12150" s="36"/>
      <c r="L12150" s="10"/>
      <c r="M12150" s="10"/>
      <c r="N12150" s="10"/>
      <c r="O12150" s="10"/>
      <c r="P12150" s="10"/>
      <c r="Q12150" s="10"/>
      <c r="R12150" s="10"/>
      <c r="S12150" s="10"/>
      <c r="T12150" s="10"/>
      <c r="U12150" s="10"/>
      <c r="V12150" s="10"/>
      <c r="W12150" s="10"/>
      <c r="X12150" s="10"/>
      <c r="Y12150" s="10"/>
      <c r="Z12150" s="10"/>
      <c r="AA12150" s="10"/>
      <c r="AB12150" s="10"/>
      <c r="AC12150" s="10"/>
      <c r="AD12150" s="10"/>
      <c r="AE12150" s="10"/>
    </row>
    <row r="12151" spans="3:31" x14ac:dyDescent="0.25">
      <c r="C12151" s="36"/>
      <c r="L12151" s="10"/>
      <c r="M12151" s="10"/>
      <c r="N12151" s="10"/>
      <c r="O12151" s="10"/>
      <c r="P12151" s="10"/>
      <c r="Q12151" s="10"/>
      <c r="R12151" s="10"/>
      <c r="S12151" s="10"/>
      <c r="T12151" s="10"/>
      <c r="U12151" s="10"/>
      <c r="V12151" s="10"/>
      <c r="W12151" s="10"/>
      <c r="X12151" s="10"/>
      <c r="Y12151" s="10"/>
      <c r="Z12151" s="10"/>
      <c r="AA12151" s="10"/>
      <c r="AB12151" s="10"/>
      <c r="AC12151" s="10"/>
      <c r="AD12151" s="10"/>
      <c r="AE12151" s="10"/>
    </row>
    <row r="12152" spans="3:31" x14ac:dyDescent="0.25">
      <c r="C12152" s="36"/>
      <c r="L12152" s="10"/>
      <c r="M12152" s="10"/>
      <c r="N12152" s="10"/>
      <c r="O12152" s="10"/>
      <c r="P12152" s="10"/>
      <c r="Q12152" s="10"/>
      <c r="R12152" s="10"/>
      <c r="S12152" s="10"/>
      <c r="T12152" s="10"/>
      <c r="U12152" s="10"/>
      <c r="V12152" s="10"/>
      <c r="W12152" s="10"/>
      <c r="X12152" s="10"/>
      <c r="Y12152" s="10"/>
      <c r="Z12152" s="10"/>
      <c r="AA12152" s="10"/>
      <c r="AB12152" s="10"/>
      <c r="AC12152" s="10"/>
      <c r="AD12152" s="10"/>
      <c r="AE12152" s="10"/>
    </row>
    <row r="12153" spans="3:31" x14ac:dyDescent="0.25">
      <c r="C12153" s="36"/>
      <c r="L12153" s="10"/>
      <c r="M12153" s="10"/>
      <c r="N12153" s="10"/>
      <c r="O12153" s="10"/>
      <c r="P12153" s="10"/>
      <c r="Q12153" s="10"/>
      <c r="R12153" s="10"/>
      <c r="S12153" s="10"/>
      <c r="T12153" s="10"/>
      <c r="U12153" s="10"/>
      <c r="V12153" s="10"/>
      <c r="W12153" s="10"/>
      <c r="X12153" s="10"/>
      <c r="Y12153" s="10"/>
      <c r="Z12153" s="10"/>
      <c r="AA12153" s="10"/>
      <c r="AB12153" s="10"/>
      <c r="AC12153" s="10"/>
      <c r="AD12153" s="10"/>
      <c r="AE12153" s="10"/>
    </row>
    <row r="12154" spans="3:31" x14ac:dyDescent="0.25">
      <c r="C12154" s="36"/>
      <c r="L12154" s="10"/>
      <c r="M12154" s="10"/>
      <c r="N12154" s="10"/>
      <c r="O12154" s="10"/>
      <c r="P12154" s="10"/>
      <c r="Q12154" s="10"/>
      <c r="R12154" s="10"/>
      <c r="S12154" s="10"/>
      <c r="T12154" s="10"/>
      <c r="U12154" s="10"/>
      <c r="V12154" s="10"/>
      <c r="W12154" s="10"/>
      <c r="X12154" s="10"/>
      <c r="Y12154" s="10"/>
      <c r="Z12154" s="10"/>
      <c r="AA12154" s="10"/>
      <c r="AB12154" s="10"/>
      <c r="AC12154" s="10"/>
      <c r="AD12154" s="10"/>
      <c r="AE12154" s="10"/>
    </row>
    <row r="12155" spans="3:31" x14ac:dyDescent="0.25">
      <c r="C12155" s="36"/>
      <c r="L12155" s="10"/>
      <c r="M12155" s="10"/>
      <c r="N12155" s="10"/>
      <c r="O12155" s="10"/>
      <c r="P12155" s="10"/>
      <c r="Q12155" s="10"/>
      <c r="R12155" s="10"/>
      <c r="S12155" s="10"/>
      <c r="T12155" s="10"/>
      <c r="U12155" s="10"/>
      <c r="V12155" s="10"/>
      <c r="W12155" s="10"/>
      <c r="X12155" s="10"/>
      <c r="Y12155" s="10"/>
      <c r="Z12155" s="10"/>
      <c r="AA12155" s="10"/>
      <c r="AB12155" s="10"/>
      <c r="AC12155" s="10"/>
      <c r="AD12155" s="10"/>
      <c r="AE12155" s="10"/>
    </row>
    <row r="12156" spans="3:31" x14ac:dyDescent="0.25">
      <c r="C12156" s="36"/>
      <c r="L12156" s="10"/>
      <c r="M12156" s="10"/>
      <c r="N12156" s="10"/>
      <c r="O12156" s="10"/>
      <c r="P12156" s="10"/>
      <c r="Q12156" s="10"/>
      <c r="R12156" s="10"/>
      <c r="S12156" s="10"/>
      <c r="T12156" s="10"/>
      <c r="U12156" s="10"/>
      <c r="V12156" s="10"/>
      <c r="W12156" s="10"/>
      <c r="X12156" s="10"/>
      <c r="Y12156" s="10"/>
      <c r="Z12156" s="10"/>
      <c r="AA12156" s="10"/>
      <c r="AB12156" s="10"/>
      <c r="AC12156" s="10"/>
      <c r="AD12156" s="10"/>
      <c r="AE12156" s="10"/>
    </row>
    <row r="12157" spans="3:31" x14ac:dyDescent="0.25">
      <c r="C12157" s="36"/>
      <c r="L12157" s="10"/>
      <c r="M12157" s="10"/>
      <c r="N12157" s="10"/>
      <c r="O12157" s="10"/>
      <c r="P12157" s="10"/>
      <c r="Q12157" s="10"/>
      <c r="R12157" s="10"/>
      <c r="S12157" s="10"/>
      <c r="T12157" s="10"/>
      <c r="U12157" s="10"/>
      <c r="V12157" s="10"/>
      <c r="W12157" s="10"/>
      <c r="X12157" s="10"/>
      <c r="Y12157" s="10"/>
      <c r="Z12157" s="10"/>
      <c r="AA12157" s="10"/>
      <c r="AB12157" s="10"/>
      <c r="AC12157" s="10"/>
      <c r="AD12157" s="10"/>
      <c r="AE12157" s="10"/>
    </row>
    <row r="12158" spans="3:31" x14ac:dyDescent="0.25">
      <c r="C12158" s="36"/>
      <c r="L12158" s="10"/>
      <c r="M12158" s="10"/>
      <c r="N12158" s="10"/>
      <c r="O12158" s="10"/>
      <c r="P12158" s="10"/>
      <c r="Q12158" s="10"/>
      <c r="R12158" s="10"/>
      <c r="S12158" s="10"/>
      <c r="T12158" s="10"/>
      <c r="U12158" s="10"/>
      <c r="V12158" s="10"/>
      <c r="W12158" s="10"/>
      <c r="X12158" s="10"/>
      <c r="Y12158" s="10"/>
      <c r="Z12158" s="10"/>
      <c r="AA12158" s="10"/>
      <c r="AB12158" s="10"/>
      <c r="AC12158" s="10"/>
      <c r="AD12158" s="10"/>
      <c r="AE12158" s="10"/>
    </row>
    <row r="12159" spans="3:31" x14ac:dyDescent="0.25">
      <c r="C12159" s="36"/>
      <c r="L12159" s="10"/>
      <c r="M12159" s="10"/>
      <c r="N12159" s="10"/>
      <c r="O12159" s="10"/>
      <c r="P12159" s="10"/>
      <c r="Q12159" s="10"/>
      <c r="R12159" s="10"/>
      <c r="S12159" s="10"/>
      <c r="T12159" s="10"/>
      <c r="U12159" s="10"/>
      <c r="V12159" s="10"/>
      <c r="W12159" s="10"/>
      <c r="X12159" s="10"/>
      <c r="Y12159" s="10"/>
      <c r="Z12159" s="10"/>
      <c r="AA12159" s="10"/>
      <c r="AB12159" s="10"/>
      <c r="AC12159" s="10"/>
      <c r="AD12159" s="10"/>
      <c r="AE12159" s="10"/>
    </row>
    <row r="12160" spans="3:31" x14ac:dyDescent="0.25">
      <c r="C12160" s="36"/>
      <c r="L12160" s="10"/>
      <c r="M12160" s="10"/>
      <c r="N12160" s="10"/>
      <c r="O12160" s="10"/>
      <c r="P12160" s="10"/>
      <c r="Q12160" s="10"/>
      <c r="R12160" s="10"/>
      <c r="S12160" s="10"/>
      <c r="T12160" s="10"/>
      <c r="U12160" s="10"/>
      <c r="V12160" s="10"/>
      <c r="W12160" s="10"/>
      <c r="X12160" s="10"/>
      <c r="Y12160" s="10"/>
      <c r="Z12160" s="10"/>
      <c r="AA12160" s="10"/>
      <c r="AB12160" s="10"/>
      <c r="AC12160" s="10"/>
      <c r="AD12160" s="10"/>
      <c r="AE12160" s="10"/>
    </row>
    <row r="12161" spans="3:31" x14ac:dyDescent="0.25">
      <c r="C12161" s="36"/>
      <c r="L12161" s="10"/>
      <c r="M12161" s="10"/>
      <c r="N12161" s="10"/>
      <c r="O12161" s="10"/>
      <c r="P12161" s="10"/>
      <c r="Q12161" s="10"/>
      <c r="R12161" s="10"/>
      <c r="S12161" s="10"/>
      <c r="T12161" s="10"/>
      <c r="U12161" s="10"/>
      <c r="V12161" s="10"/>
      <c r="W12161" s="10"/>
      <c r="X12161" s="10"/>
      <c r="Y12161" s="10"/>
      <c r="Z12161" s="10"/>
      <c r="AA12161" s="10"/>
      <c r="AB12161" s="10"/>
      <c r="AC12161" s="10"/>
      <c r="AD12161" s="10"/>
      <c r="AE12161" s="10"/>
    </row>
    <row r="12162" spans="3:31" x14ac:dyDescent="0.25">
      <c r="C12162" s="36"/>
      <c r="L12162" s="10"/>
      <c r="M12162" s="10"/>
      <c r="N12162" s="10"/>
      <c r="O12162" s="10"/>
      <c r="P12162" s="10"/>
      <c r="Q12162" s="10"/>
      <c r="R12162" s="10"/>
      <c r="S12162" s="10"/>
      <c r="T12162" s="10"/>
      <c r="U12162" s="10"/>
      <c r="V12162" s="10"/>
      <c r="W12162" s="10"/>
      <c r="X12162" s="10"/>
      <c r="Y12162" s="10"/>
      <c r="Z12162" s="10"/>
      <c r="AA12162" s="10"/>
      <c r="AB12162" s="10"/>
      <c r="AC12162" s="10"/>
      <c r="AD12162" s="10"/>
      <c r="AE12162" s="10"/>
    </row>
    <row r="12163" spans="3:31" x14ac:dyDescent="0.25">
      <c r="C12163" s="36"/>
      <c r="L12163" s="10"/>
      <c r="M12163" s="10"/>
      <c r="N12163" s="10"/>
      <c r="O12163" s="10"/>
      <c r="P12163" s="10"/>
      <c r="Q12163" s="10"/>
      <c r="R12163" s="10"/>
      <c r="S12163" s="10"/>
      <c r="T12163" s="10"/>
      <c r="U12163" s="10"/>
      <c r="V12163" s="10"/>
      <c r="W12163" s="10"/>
      <c r="X12163" s="10"/>
      <c r="Y12163" s="10"/>
      <c r="Z12163" s="10"/>
      <c r="AA12163" s="10"/>
      <c r="AB12163" s="10"/>
      <c r="AC12163" s="10"/>
      <c r="AD12163" s="10"/>
      <c r="AE12163" s="10"/>
    </row>
    <row r="12164" spans="3:31" x14ac:dyDescent="0.25">
      <c r="C12164" s="36"/>
      <c r="L12164" s="10"/>
      <c r="M12164" s="10"/>
      <c r="N12164" s="10"/>
      <c r="O12164" s="10"/>
      <c r="P12164" s="10"/>
      <c r="Q12164" s="10"/>
      <c r="R12164" s="10"/>
      <c r="S12164" s="10"/>
      <c r="T12164" s="10"/>
      <c r="U12164" s="10"/>
      <c r="V12164" s="10"/>
      <c r="W12164" s="10"/>
      <c r="X12164" s="10"/>
      <c r="Y12164" s="10"/>
      <c r="Z12164" s="10"/>
      <c r="AA12164" s="10"/>
      <c r="AB12164" s="10"/>
      <c r="AC12164" s="10"/>
      <c r="AD12164" s="10"/>
      <c r="AE12164" s="10"/>
    </row>
    <row r="12165" spans="3:31" x14ac:dyDescent="0.25">
      <c r="C12165" s="36"/>
      <c r="L12165" s="10"/>
      <c r="M12165" s="10"/>
      <c r="N12165" s="10"/>
      <c r="O12165" s="10"/>
      <c r="P12165" s="10"/>
      <c r="Q12165" s="10"/>
      <c r="R12165" s="10"/>
      <c r="S12165" s="10"/>
      <c r="T12165" s="10"/>
      <c r="U12165" s="10"/>
      <c r="V12165" s="10"/>
      <c r="W12165" s="10"/>
      <c r="X12165" s="10"/>
      <c r="Y12165" s="10"/>
      <c r="Z12165" s="10"/>
      <c r="AA12165" s="10"/>
      <c r="AB12165" s="10"/>
      <c r="AC12165" s="10"/>
      <c r="AD12165" s="10"/>
      <c r="AE12165" s="10"/>
    </row>
    <row r="12166" spans="3:31" x14ac:dyDescent="0.25">
      <c r="C12166" s="36"/>
      <c r="L12166" s="10"/>
      <c r="M12166" s="10"/>
      <c r="N12166" s="10"/>
      <c r="O12166" s="10"/>
      <c r="P12166" s="10"/>
      <c r="Q12166" s="10"/>
      <c r="R12166" s="10"/>
      <c r="S12166" s="10"/>
      <c r="T12166" s="10"/>
      <c r="U12166" s="10"/>
      <c r="V12166" s="10"/>
      <c r="W12166" s="10"/>
      <c r="X12166" s="10"/>
      <c r="Y12166" s="10"/>
      <c r="Z12166" s="10"/>
      <c r="AA12166" s="10"/>
      <c r="AB12166" s="10"/>
      <c r="AC12166" s="10"/>
      <c r="AD12166" s="10"/>
      <c r="AE12166" s="10"/>
    </row>
    <row r="12167" spans="3:31" x14ac:dyDescent="0.25">
      <c r="C12167" s="36"/>
      <c r="L12167" s="10"/>
      <c r="M12167" s="10"/>
      <c r="N12167" s="10"/>
      <c r="O12167" s="10"/>
      <c r="P12167" s="10"/>
      <c r="Q12167" s="10"/>
      <c r="R12167" s="10"/>
      <c r="S12167" s="10"/>
      <c r="T12167" s="10"/>
      <c r="U12167" s="10"/>
      <c r="V12167" s="10"/>
      <c r="W12167" s="10"/>
      <c r="X12167" s="10"/>
      <c r="Y12167" s="10"/>
      <c r="Z12167" s="10"/>
      <c r="AA12167" s="10"/>
      <c r="AB12167" s="10"/>
      <c r="AC12167" s="10"/>
      <c r="AD12167" s="10"/>
      <c r="AE12167" s="10"/>
    </row>
    <row r="12168" spans="3:31" x14ac:dyDescent="0.25">
      <c r="C12168" s="36"/>
      <c r="L12168" s="10"/>
      <c r="M12168" s="10"/>
      <c r="N12168" s="10"/>
      <c r="O12168" s="10"/>
      <c r="P12168" s="10"/>
      <c r="Q12168" s="10"/>
      <c r="R12168" s="10"/>
      <c r="S12168" s="10"/>
      <c r="T12168" s="10"/>
      <c r="U12168" s="10"/>
      <c r="V12168" s="10"/>
      <c r="W12168" s="10"/>
      <c r="X12168" s="10"/>
      <c r="Y12168" s="10"/>
      <c r="Z12168" s="10"/>
      <c r="AA12168" s="10"/>
      <c r="AB12168" s="10"/>
      <c r="AC12168" s="10"/>
      <c r="AD12168" s="10"/>
      <c r="AE12168" s="10"/>
    </row>
    <row r="12169" spans="3:31" x14ac:dyDescent="0.25">
      <c r="C12169" s="36"/>
      <c r="L12169" s="10"/>
      <c r="M12169" s="10"/>
      <c r="N12169" s="10"/>
      <c r="O12169" s="10"/>
      <c r="P12169" s="10"/>
      <c r="Q12169" s="10"/>
      <c r="R12169" s="10"/>
      <c r="S12169" s="10"/>
      <c r="T12169" s="10"/>
      <c r="U12169" s="10"/>
      <c r="V12169" s="10"/>
      <c r="W12169" s="10"/>
      <c r="X12169" s="10"/>
      <c r="Y12169" s="10"/>
      <c r="Z12169" s="10"/>
      <c r="AA12169" s="10"/>
      <c r="AB12169" s="10"/>
      <c r="AC12169" s="10"/>
      <c r="AD12169" s="10"/>
      <c r="AE12169" s="10"/>
    </row>
    <row r="12170" spans="3:31" x14ac:dyDescent="0.25">
      <c r="C12170" s="36"/>
      <c r="L12170" s="10"/>
      <c r="M12170" s="10"/>
      <c r="N12170" s="10"/>
      <c r="O12170" s="10"/>
      <c r="P12170" s="10"/>
      <c r="Q12170" s="10"/>
      <c r="R12170" s="10"/>
      <c r="S12170" s="10"/>
      <c r="T12170" s="10"/>
      <c r="U12170" s="10"/>
      <c r="V12170" s="10"/>
      <c r="W12170" s="10"/>
      <c r="X12170" s="10"/>
      <c r="Y12170" s="10"/>
      <c r="Z12170" s="10"/>
      <c r="AA12170" s="10"/>
      <c r="AB12170" s="10"/>
      <c r="AC12170" s="10"/>
      <c r="AD12170" s="10"/>
      <c r="AE12170" s="10"/>
    </row>
    <row r="12171" spans="3:31" x14ac:dyDescent="0.25">
      <c r="C12171" s="36"/>
      <c r="L12171" s="10"/>
      <c r="M12171" s="10"/>
      <c r="N12171" s="10"/>
      <c r="O12171" s="10"/>
      <c r="P12171" s="10"/>
      <c r="Q12171" s="10"/>
      <c r="R12171" s="10"/>
      <c r="S12171" s="10"/>
      <c r="T12171" s="10"/>
      <c r="U12171" s="10"/>
      <c r="V12171" s="10"/>
      <c r="W12171" s="10"/>
      <c r="X12171" s="10"/>
      <c r="Y12171" s="10"/>
      <c r="Z12171" s="10"/>
      <c r="AA12171" s="10"/>
      <c r="AB12171" s="10"/>
      <c r="AC12171" s="10"/>
      <c r="AD12171" s="10"/>
      <c r="AE12171" s="10"/>
    </row>
    <row r="12172" spans="3:31" x14ac:dyDescent="0.25">
      <c r="C12172" s="36"/>
      <c r="L12172" s="10"/>
      <c r="M12172" s="10"/>
      <c r="N12172" s="10"/>
      <c r="O12172" s="10"/>
      <c r="P12172" s="10"/>
      <c r="Q12172" s="10"/>
      <c r="R12172" s="10"/>
      <c r="S12172" s="10"/>
      <c r="T12172" s="10"/>
      <c r="U12172" s="10"/>
      <c r="V12172" s="10"/>
      <c r="W12172" s="10"/>
      <c r="X12172" s="10"/>
      <c r="Y12172" s="10"/>
      <c r="Z12172" s="10"/>
      <c r="AA12172" s="10"/>
      <c r="AB12172" s="10"/>
      <c r="AC12172" s="10"/>
      <c r="AD12172" s="10"/>
      <c r="AE12172" s="10"/>
    </row>
    <row r="12173" spans="3:31" x14ac:dyDescent="0.25">
      <c r="C12173" s="36"/>
      <c r="L12173" s="10"/>
      <c r="M12173" s="10"/>
      <c r="N12173" s="10"/>
      <c r="O12173" s="10"/>
      <c r="P12173" s="10"/>
      <c r="Q12173" s="10"/>
      <c r="R12173" s="10"/>
      <c r="S12173" s="10"/>
      <c r="T12173" s="10"/>
      <c r="U12173" s="10"/>
      <c r="V12173" s="10"/>
      <c r="W12173" s="10"/>
      <c r="X12173" s="10"/>
      <c r="Y12173" s="10"/>
      <c r="Z12173" s="10"/>
      <c r="AA12173" s="10"/>
      <c r="AB12173" s="10"/>
      <c r="AC12173" s="10"/>
      <c r="AD12173" s="10"/>
      <c r="AE12173" s="10"/>
    </row>
    <row r="12174" spans="3:31" x14ac:dyDescent="0.25">
      <c r="C12174" s="36"/>
      <c r="L12174" s="10"/>
      <c r="M12174" s="10"/>
      <c r="N12174" s="10"/>
      <c r="O12174" s="10"/>
      <c r="P12174" s="10"/>
      <c r="Q12174" s="10"/>
      <c r="R12174" s="10"/>
      <c r="S12174" s="10"/>
      <c r="T12174" s="10"/>
      <c r="U12174" s="10"/>
      <c r="V12174" s="10"/>
      <c r="W12174" s="10"/>
      <c r="X12174" s="10"/>
      <c r="Y12174" s="10"/>
      <c r="Z12174" s="10"/>
      <c r="AA12174" s="10"/>
      <c r="AB12174" s="10"/>
      <c r="AC12174" s="10"/>
      <c r="AD12174" s="10"/>
      <c r="AE12174" s="10"/>
    </row>
    <row r="12175" spans="3:31" x14ac:dyDescent="0.25">
      <c r="C12175" s="36"/>
      <c r="L12175" s="10"/>
      <c r="M12175" s="10"/>
      <c r="N12175" s="10"/>
      <c r="O12175" s="10"/>
      <c r="P12175" s="10"/>
      <c r="Q12175" s="10"/>
      <c r="R12175" s="10"/>
      <c r="S12175" s="10"/>
      <c r="T12175" s="10"/>
      <c r="U12175" s="10"/>
      <c r="V12175" s="10"/>
      <c r="W12175" s="10"/>
      <c r="X12175" s="10"/>
      <c r="Y12175" s="10"/>
      <c r="Z12175" s="10"/>
      <c r="AA12175" s="10"/>
      <c r="AB12175" s="10"/>
      <c r="AC12175" s="10"/>
      <c r="AD12175" s="10"/>
      <c r="AE12175" s="10"/>
    </row>
    <row r="12176" spans="3:31" x14ac:dyDescent="0.25">
      <c r="C12176" s="36"/>
      <c r="L12176" s="10"/>
      <c r="M12176" s="10"/>
      <c r="N12176" s="10"/>
      <c r="O12176" s="10"/>
      <c r="P12176" s="10"/>
      <c r="Q12176" s="10"/>
      <c r="R12176" s="10"/>
      <c r="S12176" s="10"/>
      <c r="T12176" s="10"/>
      <c r="U12176" s="10"/>
      <c r="V12176" s="10"/>
      <c r="W12176" s="10"/>
      <c r="X12176" s="10"/>
      <c r="Y12176" s="10"/>
      <c r="Z12176" s="10"/>
      <c r="AA12176" s="10"/>
      <c r="AB12176" s="10"/>
      <c r="AC12176" s="10"/>
      <c r="AD12176" s="10"/>
      <c r="AE12176" s="10"/>
    </row>
    <row r="12177" spans="3:31" x14ac:dyDescent="0.25">
      <c r="C12177" s="36"/>
      <c r="L12177" s="10"/>
      <c r="M12177" s="10"/>
      <c r="N12177" s="10"/>
      <c r="O12177" s="10"/>
      <c r="P12177" s="10"/>
      <c r="Q12177" s="10"/>
      <c r="R12177" s="10"/>
      <c r="S12177" s="10"/>
      <c r="T12177" s="10"/>
      <c r="U12177" s="10"/>
      <c r="V12177" s="10"/>
      <c r="W12177" s="10"/>
      <c r="X12177" s="10"/>
      <c r="Y12177" s="10"/>
      <c r="Z12177" s="10"/>
      <c r="AA12177" s="10"/>
      <c r="AB12177" s="10"/>
      <c r="AC12177" s="10"/>
      <c r="AD12177" s="10"/>
      <c r="AE12177" s="10"/>
    </row>
    <row r="12178" spans="3:31" x14ac:dyDescent="0.25">
      <c r="C12178" s="36"/>
      <c r="L12178" s="10"/>
      <c r="M12178" s="10"/>
      <c r="N12178" s="10"/>
      <c r="O12178" s="10"/>
      <c r="P12178" s="10"/>
      <c r="Q12178" s="10"/>
      <c r="R12178" s="10"/>
      <c r="S12178" s="10"/>
      <c r="T12178" s="10"/>
      <c r="U12178" s="10"/>
      <c r="V12178" s="10"/>
      <c r="W12178" s="10"/>
      <c r="X12178" s="10"/>
      <c r="Y12178" s="10"/>
      <c r="Z12178" s="10"/>
      <c r="AA12178" s="10"/>
      <c r="AB12178" s="10"/>
      <c r="AC12178" s="10"/>
      <c r="AD12178" s="10"/>
      <c r="AE12178" s="10"/>
    </row>
    <row r="12179" spans="3:31" x14ac:dyDescent="0.25">
      <c r="C12179" s="36"/>
      <c r="L12179" s="10"/>
      <c r="M12179" s="10"/>
      <c r="N12179" s="10"/>
      <c r="O12179" s="10"/>
      <c r="P12179" s="10"/>
      <c r="Q12179" s="10"/>
      <c r="R12179" s="10"/>
      <c r="S12179" s="10"/>
      <c r="T12179" s="10"/>
      <c r="U12179" s="10"/>
      <c r="V12179" s="10"/>
      <c r="W12179" s="10"/>
      <c r="X12179" s="10"/>
      <c r="Y12179" s="10"/>
      <c r="Z12179" s="10"/>
      <c r="AA12179" s="10"/>
      <c r="AB12179" s="10"/>
      <c r="AC12179" s="10"/>
      <c r="AD12179" s="10"/>
      <c r="AE12179" s="10"/>
    </row>
    <row r="12180" spans="3:31" x14ac:dyDescent="0.25">
      <c r="C12180" s="36"/>
      <c r="L12180" s="10"/>
      <c r="M12180" s="10"/>
      <c r="N12180" s="10"/>
      <c r="O12180" s="10"/>
      <c r="P12180" s="10"/>
      <c r="Q12180" s="10"/>
      <c r="R12180" s="10"/>
      <c r="S12180" s="10"/>
      <c r="T12180" s="10"/>
      <c r="U12180" s="10"/>
      <c r="V12180" s="10"/>
      <c r="W12180" s="10"/>
      <c r="X12180" s="10"/>
      <c r="Y12180" s="10"/>
      <c r="Z12180" s="10"/>
      <c r="AA12180" s="10"/>
      <c r="AB12180" s="10"/>
      <c r="AC12180" s="10"/>
      <c r="AD12180" s="10"/>
      <c r="AE12180" s="10"/>
    </row>
    <row r="12181" spans="3:31" x14ac:dyDescent="0.25">
      <c r="C12181" s="36"/>
      <c r="L12181" s="10"/>
      <c r="M12181" s="10"/>
      <c r="N12181" s="10"/>
      <c r="O12181" s="10"/>
      <c r="P12181" s="10"/>
      <c r="Q12181" s="10"/>
      <c r="R12181" s="10"/>
      <c r="S12181" s="10"/>
      <c r="T12181" s="10"/>
      <c r="U12181" s="10"/>
      <c r="V12181" s="10"/>
      <c r="W12181" s="10"/>
      <c r="X12181" s="10"/>
      <c r="Y12181" s="10"/>
      <c r="Z12181" s="10"/>
      <c r="AA12181" s="10"/>
      <c r="AB12181" s="10"/>
      <c r="AC12181" s="10"/>
      <c r="AD12181" s="10"/>
      <c r="AE12181" s="10"/>
    </row>
    <row r="12182" spans="3:31" x14ac:dyDescent="0.25">
      <c r="C12182" s="36"/>
      <c r="L12182" s="10"/>
      <c r="M12182" s="10"/>
      <c r="N12182" s="10"/>
      <c r="O12182" s="10"/>
      <c r="P12182" s="10"/>
      <c r="Q12182" s="10"/>
      <c r="R12182" s="10"/>
      <c r="S12182" s="10"/>
      <c r="T12182" s="10"/>
      <c r="U12182" s="10"/>
      <c r="V12182" s="10"/>
      <c r="W12182" s="10"/>
      <c r="X12182" s="10"/>
      <c r="Y12182" s="10"/>
      <c r="Z12182" s="10"/>
      <c r="AA12182" s="10"/>
      <c r="AB12182" s="10"/>
      <c r="AC12182" s="10"/>
      <c r="AD12182" s="10"/>
      <c r="AE12182" s="10"/>
    </row>
    <row r="12183" spans="3:31" x14ac:dyDescent="0.25">
      <c r="C12183" s="36"/>
      <c r="L12183" s="10"/>
      <c r="M12183" s="10"/>
      <c r="N12183" s="10"/>
      <c r="O12183" s="10"/>
      <c r="P12183" s="10"/>
      <c r="Q12183" s="10"/>
      <c r="R12183" s="10"/>
      <c r="S12183" s="10"/>
      <c r="T12183" s="10"/>
      <c r="U12183" s="10"/>
      <c r="V12183" s="10"/>
      <c r="W12183" s="10"/>
      <c r="X12183" s="10"/>
      <c r="Y12183" s="10"/>
      <c r="Z12183" s="10"/>
      <c r="AA12183" s="10"/>
      <c r="AB12183" s="10"/>
      <c r="AC12183" s="10"/>
      <c r="AD12183" s="10"/>
      <c r="AE12183" s="10"/>
    </row>
    <row r="12184" spans="3:31" x14ac:dyDescent="0.25">
      <c r="C12184" s="36"/>
      <c r="L12184" s="10"/>
      <c r="M12184" s="10"/>
      <c r="N12184" s="10"/>
      <c r="O12184" s="10"/>
      <c r="P12184" s="10"/>
      <c r="Q12184" s="10"/>
      <c r="R12184" s="10"/>
      <c r="S12184" s="10"/>
      <c r="T12184" s="10"/>
      <c r="U12184" s="10"/>
      <c r="V12184" s="10"/>
      <c r="W12184" s="10"/>
      <c r="X12184" s="10"/>
      <c r="Y12184" s="10"/>
      <c r="Z12184" s="10"/>
      <c r="AA12184" s="10"/>
      <c r="AB12184" s="10"/>
      <c r="AC12184" s="10"/>
      <c r="AD12184" s="10"/>
      <c r="AE12184" s="10"/>
    </row>
    <row r="12185" spans="3:31" x14ac:dyDescent="0.25">
      <c r="C12185" s="36"/>
      <c r="L12185" s="10"/>
      <c r="M12185" s="10"/>
      <c r="N12185" s="10"/>
      <c r="O12185" s="10"/>
      <c r="P12185" s="10"/>
      <c r="Q12185" s="10"/>
      <c r="R12185" s="10"/>
      <c r="S12185" s="10"/>
      <c r="T12185" s="10"/>
      <c r="U12185" s="10"/>
      <c r="V12185" s="10"/>
      <c r="W12185" s="10"/>
      <c r="X12185" s="10"/>
      <c r="Y12185" s="10"/>
      <c r="Z12185" s="10"/>
      <c r="AA12185" s="10"/>
      <c r="AB12185" s="10"/>
      <c r="AC12185" s="10"/>
      <c r="AD12185" s="10"/>
      <c r="AE12185" s="10"/>
    </row>
    <row r="12186" spans="3:31" x14ac:dyDescent="0.25">
      <c r="C12186" s="36"/>
      <c r="L12186" s="10"/>
      <c r="M12186" s="10"/>
      <c r="N12186" s="10"/>
      <c r="O12186" s="10"/>
      <c r="P12186" s="10"/>
      <c r="Q12186" s="10"/>
      <c r="R12186" s="10"/>
      <c r="S12186" s="10"/>
      <c r="T12186" s="10"/>
      <c r="U12186" s="10"/>
      <c r="V12186" s="10"/>
      <c r="W12186" s="10"/>
      <c r="X12186" s="10"/>
      <c r="Y12186" s="10"/>
      <c r="Z12186" s="10"/>
      <c r="AA12186" s="10"/>
      <c r="AB12186" s="10"/>
      <c r="AC12186" s="10"/>
      <c r="AD12186" s="10"/>
      <c r="AE12186" s="10"/>
    </row>
    <row r="12187" spans="3:31" x14ac:dyDescent="0.25">
      <c r="C12187" s="36"/>
      <c r="L12187" s="10"/>
      <c r="M12187" s="10"/>
      <c r="N12187" s="10"/>
      <c r="O12187" s="10"/>
      <c r="P12187" s="10"/>
      <c r="Q12187" s="10"/>
      <c r="R12187" s="10"/>
      <c r="S12187" s="10"/>
      <c r="T12187" s="10"/>
      <c r="U12187" s="10"/>
      <c r="V12187" s="10"/>
      <c r="W12187" s="10"/>
      <c r="X12187" s="10"/>
      <c r="Y12187" s="10"/>
      <c r="Z12187" s="10"/>
      <c r="AA12187" s="10"/>
      <c r="AB12187" s="10"/>
      <c r="AC12187" s="10"/>
      <c r="AD12187" s="10"/>
      <c r="AE12187" s="10"/>
    </row>
    <row r="12188" spans="3:31" x14ac:dyDescent="0.25">
      <c r="C12188" s="36"/>
      <c r="L12188" s="10"/>
      <c r="M12188" s="10"/>
      <c r="N12188" s="10"/>
      <c r="O12188" s="10"/>
      <c r="P12188" s="10"/>
      <c r="Q12188" s="10"/>
      <c r="R12188" s="10"/>
      <c r="S12188" s="10"/>
      <c r="T12188" s="10"/>
      <c r="U12188" s="10"/>
      <c r="V12188" s="10"/>
      <c r="W12188" s="10"/>
      <c r="X12188" s="10"/>
      <c r="Y12188" s="10"/>
      <c r="Z12188" s="10"/>
      <c r="AA12188" s="10"/>
      <c r="AB12188" s="10"/>
      <c r="AC12188" s="10"/>
      <c r="AD12188" s="10"/>
      <c r="AE12188" s="10"/>
    </row>
    <row r="12189" spans="3:31" x14ac:dyDescent="0.25">
      <c r="C12189" s="36"/>
      <c r="L12189" s="10"/>
      <c r="M12189" s="10"/>
      <c r="N12189" s="10"/>
      <c r="O12189" s="10"/>
      <c r="P12189" s="10"/>
      <c r="Q12189" s="10"/>
      <c r="R12189" s="10"/>
      <c r="S12189" s="10"/>
      <c r="T12189" s="10"/>
      <c r="U12189" s="10"/>
      <c r="V12189" s="10"/>
      <c r="W12189" s="10"/>
      <c r="X12189" s="10"/>
      <c r="Y12189" s="10"/>
      <c r="Z12189" s="10"/>
      <c r="AA12189" s="10"/>
      <c r="AB12189" s="10"/>
      <c r="AC12189" s="10"/>
      <c r="AD12189" s="10"/>
      <c r="AE12189" s="10"/>
    </row>
    <row r="12190" spans="3:31" x14ac:dyDescent="0.25">
      <c r="C12190" s="36"/>
      <c r="L12190" s="10"/>
      <c r="M12190" s="10"/>
      <c r="N12190" s="10"/>
      <c r="O12190" s="10"/>
      <c r="P12190" s="10"/>
      <c r="Q12190" s="10"/>
      <c r="R12190" s="10"/>
      <c r="S12190" s="10"/>
      <c r="T12190" s="10"/>
      <c r="U12190" s="10"/>
      <c r="V12190" s="10"/>
      <c r="W12190" s="10"/>
      <c r="X12190" s="10"/>
      <c r="Y12190" s="10"/>
      <c r="Z12190" s="10"/>
      <c r="AA12190" s="10"/>
      <c r="AB12190" s="10"/>
      <c r="AC12190" s="10"/>
      <c r="AD12190" s="10"/>
      <c r="AE12190" s="10"/>
    </row>
    <row r="12191" spans="3:31" x14ac:dyDescent="0.25">
      <c r="C12191" s="36"/>
      <c r="L12191" s="10"/>
      <c r="M12191" s="10"/>
      <c r="N12191" s="10"/>
      <c r="O12191" s="10"/>
      <c r="P12191" s="10"/>
      <c r="Q12191" s="10"/>
      <c r="R12191" s="10"/>
      <c r="S12191" s="10"/>
      <c r="T12191" s="10"/>
      <c r="U12191" s="10"/>
      <c r="V12191" s="10"/>
      <c r="W12191" s="10"/>
      <c r="X12191" s="10"/>
      <c r="Y12191" s="10"/>
      <c r="Z12191" s="10"/>
      <c r="AA12191" s="10"/>
      <c r="AB12191" s="10"/>
      <c r="AC12191" s="10"/>
      <c r="AD12191" s="10"/>
      <c r="AE12191" s="10"/>
    </row>
    <row r="12192" spans="3:31" x14ac:dyDescent="0.25">
      <c r="C12192" s="36"/>
      <c r="L12192" s="10"/>
      <c r="M12192" s="10"/>
      <c r="N12192" s="10"/>
      <c r="O12192" s="10"/>
      <c r="P12192" s="10"/>
      <c r="Q12192" s="10"/>
      <c r="R12192" s="10"/>
      <c r="S12192" s="10"/>
      <c r="T12192" s="10"/>
      <c r="U12192" s="10"/>
      <c r="V12192" s="10"/>
      <c r="W12192" s="10"/>
      <c r="X12192" s="10"/>
      <c r="Y12192" s="10"/>
      <c r="Z12192" s="10"/>
      <c r="AA12192" s="10"/>
      <c r="AB12192" s="10"/>
      <c r="AC12192" s="10"/>
      <c r="AD12192" s="10"/>
      <c r="AE12192" s="10"/>
    </row>
    <row r="12193" spans="3:31" x14ac:dyDescent="0.25">
      <c r="C12193" s="36"/>
      <c r="L12193" s="10"/>
      <c r="M12193" s="10"/>
      <c r="N12193" s="10"/>
      <c r="O12193" s="10"/>
      <c r="P12193" s="10"/>
      <c r="Q12193" s="10"/>
      <c r="R12193" s="10"/>
      <c r="S12193" s="10"/>
      <c r="T12193" s="10"/>
      <c r="U12193" s="10"/>
      <c r="V12193" s="10"/>
      <c r="W12193" s="10"/>
      <c r="X12193" s="10"/>
      <c r="Y12193" s="10"/>
      <c r="Z12193" s="10"/>
      <c r="AA12193" s="10"/>
      <c r="AB12193" s="10"/>
      <c r="AC12193" s="10"/>
      <c r="AD12193" s="10"/>
      <c r="AE12193" s="10"/>
    </row>
    <row r="12194" spans="3:31" x14ac:dyDescent="0.25">
      <c r="C12194" s="36"/>
      <c r="L12194" s="10"/>
      <c r="M12194" s="10"/>
      <c r="N12194" s="10"/>
      <c r="O12194" s="10"/>
      <c r="P12194" s="10"/>
      <c r="Q12194" s="10"/>
      <c r="R12194" s="10"/>
      <c r="S12194" s="10"/>
      <c r="T12194" s="10"/>
      <c r="U12194" s="10"/>
      <c r="V12194" s="10"/>
      <c r="W12194" s="10"/>
      <c r="X12194" s="10"/>
      <c r="Y12194" s="10"/>
      <c r="Z12194" s="10"/>
      <c r="AA12194" s="10"/>
      <c r="AB12194" s="10"/>
      <c r="AC12194" s="10"/>
      <c r="AD12194" s="10"/>
      <c r="AE12194" s="10"/>
    </row>
    <row r="12195" spans="3:31" x14ac:dyDescent="0.25">
      <c r="C12195" s="36"/>
      <c r="L12195" s="10"/>
      <c r="M12195" s="10"/>
      <c r="N12195" s="10"/>
      <c r="O12195" s="10"/>
      <c r="P12195" s="10"/>
      <c r="Q12195" s="10"/>
      <c r="R12195" s="10"/>
      <c r="S12195" s="10"/>
      <c r="T12195" s="10"/>
      <c r="U12195" s="10"/>
      <c r="V12195" s="10"/>
      <c r="W12195" s="10"/>
      <c r="X12195" s="10"/>
      <c r="Y12195" s="10"/>
      <c r="Z12195" s="10"/>
      <c r="AA12195" s="10"/>
      <c r="AB12195" s="10"/>
      <c r="AC12195" s="10"/>
      <c r="AD12195" s="10"/>
      <c r="AE12195" s="10"/>
    </row>
    <row r="12196" spans="3:31" x14ac:dyDescent="0.25">
      <c r="C12196" s="36"/>
      <c r="L12196" s="10"/>
      <c r="M12196" s="10"/>
      <c r="N12196" s="10"/>
      <c r="O12196" s="10"/>
      <c r="P12196" s="10"/>
      <c r="Q12196" s="10"/>
      <c r="R12196" s="10"/>
      <c r="S12196" s="10"/>
      <c r="T12196" s="10"/>
      <c r="U12196" s="10"/>
      <c r="V12196" s="10"/>
      <c r="W12196" s="10"/>
      <c r="X12196" s="10"/>
      <c r="Y12196" s="10"/>
      <c r="Z12196" s="10"/>
      <c r="AA12196" s="10"/>
      <c r="AB12196" s="10"/>
      <c r="AC12196" s="10"/>
      <c r="AD12196" s="10"/>
      <c r="AE12196" s="10"/>
    </row>
    <row r="12197" spans="3:31" x14ac:dyDescent="0.25">
      <c r="C12197" s="36"/>
      <c r="L12197" s="10"/>
      <c r="M12197" s="10"/>
      <c r="N12197" s="10"/>
      <c r="O12197" s="10"/>
      <c r="P12197" s="10"/>
      <c r="Q12197" s="10"/>
      <c r="R12197" s="10"/>
      <c r="S12197" s="10"/>
      <c r="T12197" s="10"/>
      <c r="U12197" s="10"/>
      <c r="V12197" s="10"/>
      <c r="W12197" s="10"/>
      <c r="X12197" s="10"/>
      <c r="Y12197" s="10"/>
      <c r="Z12197" s="10"/>
      <c r="AA12197" s="10"/>
      <c r="AB12197" s="10"/>
      <c r="AC12197" s="10"/>
      <c r="AD12197" s="10"/>
      <c r="AE12197" s="10"/>
    </row>
    <row r="12198" spans="3:31" x14ac:dyDescent="0.25">
      <c r="C12198" s="36"/>
      <c r="L12198" s="10"/>
      <c r="M12198" s="10"/>
      <c r="N12198" s="10"/>
      <c r="O12198" s="10"/>
      <c r="P12198" s="10"/>
      <c r="Q12198" s="10"/>
      <c r="R12198" s="10"/>
      <c r="S12198" s="10"/>
      <c r="T12198" s="10"/>
      <c r="U12198" s="10"/>
      <c r="V12198" s="10"/>
      <c r="W12198" s="10"/>
      <c r="X12198" s="10"/>
      <c r="Y12198" s="10"/>
      <c r="Z12198" s="10"/>
      <c r="AA12198" s="10"/>
      <c r="AB12198" s="10"/>
      <c r="AC12198" s="10"/>
      <c r="AD12198" s="10"/>
      <c r="AE12198" s="10"/>
    </row>
    <row r="12199" spans="3:31" x14ac:dyDescent="0.25">
      <c r="C12199" s="36"/>
      <c r="L12199" s="10"/>
      <c r="M12199" s="10"/>
      <c r="N12199" s="10"/>
      <c r="O12199" s="10"/>
      <c r="P12199" s="10"/>
      <c r="Q12199" s="10"/>
      <c r="R12199" s="10"/>
      <c r="S12199" s="10"/>
      <c r="T12199" s="10"/>
      <c r="U12199" s="10"/>
      <c r="V12199" s="10"/>
      <c r="W12199" s="10"/>
      <c r="X12199" s="10"/>
      <c r="Y12199" s="10"/>
      <c r="Z12199" s="10"/>
      <c r="AA12199" s="10"/>
      <c r="AB12199" s="10"/>
      <c r="AC12199" s="10"/>
      <c r="AD12199" s="10"/>
      <c r="AE12199" s="10"/>
    </row>
    <row r="12200" spans="3:31" x14ac:dyDescent="0.25">
      <c r="C12200" s="36"/>
      <c r="L12200" s="10"/>
      <c r="M12200" s="10"/>
      <c r="N12200" s="10"/>
      <c r="O12200" s="10"/>
      <c r="P12200" s="10"/>
      <c r="Q12200" s="10"/>
      <c r="R12200" s="10"/>
      <c r="S12200" s="10"/>
      <c r="T12200" s="10"/>
      <c r="U12200" s="10"/>
      <c r="V12200" s="10"/>
      <c r="W12200" s="10"/>
      <c r="X12200" s="10"/>
      <c r="Y12200" s="10"/>
      <c r="Z12200" s="10"/>
      <c r="AA12200" s="10"/>
      <c r="AB12200" s="10"/>
      <c r="AC12200" s="10"/>
      <c r="AD12200" s="10"/>
      <c r="AE12200" s="10"/>
    </row>
    <row r="12201" spans="3:31" x14ac:dyDescent="0.25">
      <c r="C12201" s="36"/>
      <c r="L12201" s="10"/>
      <c r="M12201" s="10"/>
      <c r="N12201" s="10"/>
      <c r="O12201" s="10"/>
      <c r="P12201" s="10"/>
      <c r="Q12201" s="10"/>
      <c r="R12201" s="10"/>
      <c r="S12201" s="10"/>
      <c r="T12201" s="10"/>
      <c r="U12201" s="10"/>
      <c r="V12201" s="10"/>
      <c r="W12201" s="10"/>
      <c r="X12201" s="10"/>
      <c r="Y12201" s="10"/>
      <c r="Z12201" s="10"/>
      <c r="AA12201" s="10"/>
      <c r="AB12201" s="10"/>
      <c r="AC12201" s="10"/>
      <c r="AD12201" s="10"/>
      <c r="AE12201" s="10"/>
    </row>
    <row r="12202" spans="3:31" x14ac:dyDescent="0.25">
      <c r="C12202" s="36"/>
      <c r="L12202" s="10"/>
      <c r="M12202" s="10"/>
      <c r="N12202" s="10"/>
      <c r="O12202" s="10"/>
      <c r="P12202" s="10"/>
      <c r="Q12202" s="10"/>
      <c r="R12202" s="10"/>
      <c r="S12202" s="10"/>
      <c r="T12202" s="10"/>
      <c r="U12202" s="10"/>
      <c r="V12202" s="10"/>
      <c r="W12202" s="10"/>
      <c r="X12202" s="10"/>
      <c r="Y12202" s="10"/>
      <c r="Z12202" s="10"/>
      <c r="AA12202" s="10"/>
      <c r="AB12202" s="10"/>
      <c r="AC12202" s="10"/>
      <c r="AD12202" s="10"/>
      <c r="AE12202" s="10"/>
    </row>
    <row r="12203" spans="3:31" x14ac:dyDescent="0.25">
      <c r="C12203" s="36"/>
      <c r="L12203" s="10"/>
      <c r="M12203" s="10"/>
      <c r="N12203" s="10"/>
      <c r="O12203" s="10"/>
      <c r="P12203" s="10"/>
      <c r="Q12203" s="10"/>
      <c r="R12203" s="10"/>
      <c r="S12203" s="10"/>
      <c r="T12203" s="10"/>
      <c r="U12203" s="10"/>
      <c r="V12203" s="10"/>
      <c r="W12203" s="10"/>
      <c r="X12203" s="10"/>
      <c r="Y12203" s="10"/>
      <c r="Z12203" s="10"/>
      <c r="AA12203" s="10"/>
      <c r="AB12203" s="10"/>
      <c r="AC12203" s="10"/>
      <c r="AD12203" s="10"/>
      <c r="AE12203" s="10"/>
    </row>
    <row r="12204" spans="3:31" x14ac:dyDescent="0.25">
      <c r="C12204" s="36"/>
      <c r="L12204" s="10"/>
      <c r="M12204" s="10"/>
      <c r="N12204" s="10"/>
      <c r="O12204" s="10"/>
      <c r="P12204" s="10"/>
      <c r="Q12204" s="10"/>
      <c r="R12204" s="10"/>
      <c r="S12204" s="10"/>
      <c r="T12204" s="10"/>
      <c r="U12204" s="10"/>
      <c r="V12204" s="10"/>
      <c r="W12204" s="10"/>
      <c r="X12204" s="10"/>
      <c r="Y12204" s="10"/>
      <c r="Z12204" s="10"/>
      <c r="AA12204" s="10"/>
      <c r="AB12204" s="10"/>
      <c r="AC12204" s="10"/>
      <c r="AD12204" s="10"/>
      <c r="AE12204" s="10"/>
    </row>
    <row r="12205" spans="3:31" x14ac:dyDescent="0.25">
      <c r="C12205" s="36"/>
      <c r="L12205" s="10"/>
      <c r="M12205" s="10"/>
      <c r="N12205" s="10"/>
      <c r="O12205" s="10"/>
      <c r="P12205" s="10"/>
      <c r="Q12205" s="10"/>
      <c r="R12205" s="10"/>
      <c r="S12205" s="10"/>
      <c r="T12205" s="10"/>
      <c r="U12205" s="10"/>
      <c r="V12205" s="10"/>
      <c r="W12205" s="10"/>
      <c r="X12205" s="10"/>
      <c r="Y12205" s="10"/>
      <c r="Z12205" s="10"/>
      <c r="AA12205" s="10"/>
      <c r="AB12205" s="10"/>
      <c r="AC12205" s="10"/>
      <c r="AD12205" s="10"/>
      <c r="AE12205" s="10"/>
    </row>
    <row r="12206" spans="3:31" x14ac:dyDescent="0.25">
      <c r="C12206" s="36"/>
      <c r="L12206" s="10"/>
      <c r="M12206" s="10"/>
      <c r="N12206" s="10"/>
      <c r="O12206" s="10"/>
      <c r="P12206" s="10"/>
      <c r="Q12206" s="10"/>
      <c r="R12206" s="10"/>
      <c r="S12206" s="10"/>
      <c r="T12206" s="10"/>
      <c r="U12206" s="10"/>
      <c r="V12206" s="10"/>
      <c r="W12206" s="10"/>
      <c r="X12206" s="10"/>
      <c r="Y12206" s="10"/>
      <c r="Z12206" s="10"/>
      <c r="AA12206" s="10"/>
      <c r="AB12206" s="10"/>
      <c r="AC12206" s="10"/>
      <c r="AD12206" s="10"/>
      <c r="AE12206" s="10"/>
    </row>
    <row r="12207" spans="3:31" x14ac:dyDescent="0.25">
      <c r="C12207" s="36"/>
      <c r="L12207" s="10"/>
      <c r="M12207" s="10"/>
      <c r="N12207" s="10"/>
      <c r="O12207" s="10"/>
      <c r="P12207" s="10"/>
      <c r="Q12207" s="10"/>
      <c r="R12207" s="10"/>
      <c r="S12207" s="10"/>
      <c r="T12207" s="10"/>
      <c r="U12207" s="10"/>
      <c r="V12207" s="10"/>
      <c r="W12207" s="10"/>
      <c r="X12207" s="10"/>
      <c r="Y12207" s="10"/>
      <c r="Z12207" s="10"/>
      <c r="AA12207" s="10"/>
      <c r="AB12207" s="10"/>
      <c r="AC12207" s="10"/>
      <c r="AD12207" s="10"/>
      <c r="AE12207" s="10"/>
    </row>
    <row r="12208" spans="3:31" x14ac:dyDescent="0.25">
      <c r="C12208" s="36"/>
      <c r="L12208" s="10"/>
      <c r="M12208" s="10"/>
      <c r="N12208" s="10"/>
      <c r="O12208" s="10"/>
      <c r="P12208" s="10"/>
      <c r="Q12208" s="10"/>
      <c r="R12208" s="10"/>
      <c r="S12208" s="10"/>
      <c r="T12208" s="10"/>
      <c r="U12208" s="10"/>
      <c r="V12208" s="10"/>
      <c r="W12208" s="10"/>
      <c r="X12208" s="10"/>
      <c r="Y12208" s="10"/>
      <c r="Z12208" s="10"/>
      <c r="AA12208" s="10"/>
      <c r="AB12208" s="10"/>
      <c r="AC12208" s="10"/>
      <c r="AD12208" s="10"/>
      <c r="AE12208" s="10"/>
    </row>
    <row r="12209" spans="3:31" x14ac:dyDescent="0.25">
      <c r="C12209" s="36"/>
      <c r="L12209" s="10"/>
      <c r="M12209" s="10"/>
      <c r="N12209" s="10"/>
      <c r="O12209" s="10"/>
      <c r="P12209" s="10"/>
      <c r="Q12209" s="10"/>
      <c r="R12209" s="10"/>
      <c r="S12209" s="10"/>
      <c r="T12209" s="10"/>
      <c r="U12209" s="10"/>
      <c r="V12209" s="10"/>
      <c r="W12209" s="10"/>
      <c r="X12209" s="10"/>
      <c r="Y12209" s="10"/>
      <c r="Z12209" s="10"/>
      <c r="AA12209" s="10"/>
      <c r="AB12209" s="10"/>
      <c r="AC12209" s="10"/>
      <c r="AD12209" s="10"/>
      <c r="AE12209" s="10"/>
    </row>
    <row r="12210" spans="3:31" x14ac:dyDescent="0.25">
      <c r="C12210" s="36"/>
      <c r="L12210" s="10"/>
      <c r="M12210" s="10"/>
      <c r="N12210" s="10"/>
      <c r="O12210" s="10"/>
      <c r="P12210" s="10"/>
      <c r="Q12210" s="10"/>
      <c r="R12210" s="10"/>
      <c r="S12210" s="10"/>
      <c r="T12210" s="10"/>
      <c r="U12210" s="10"/>
      <c r="V12210" s="10"/>
      <c r="W12210" s="10"/>
      <c r="X12210" s="10"/>
      <c r="Y12210" s="10"/>
      <c r="Z12210" s="10"/>
      <c r="AA12210" s="10"/>
      <c r="AB12210" s="10"/>
      <c r="AC12210" s="10"/>
      <c r="AD12210" s="10"/>
      <c r="AE12210" s="10"/>
    </row>
    <row r="12211" spans="3:31" x14ac:dyDescent="0.25">
      <c r="C12211" s="36"/>
      <c r="L12211" s="10"/>
      <c r="M12211" s="10"/>
      <c r="N12211" s="10"/>
      <c r="O12211" s="10"/>
      <c r="P12211" s="10"/>
      <c r="Q12211" s="10"/>
      <c r="R12211" s="10"/>
      <c r="S12211" s="10"/>
      <c r="T12211" s="10"/>
      <c r="U12211" s="10"/>
      <c r="V12211" s="10"/>
      <c r="W12211" s="10"/>
      <c r="X12211" s="10"/>
      <c r="Y12211" s="10"/>
      <c r="Z12211" s="10"/>
      <c r="AA12211" s="10"/>
      <c r="AB12211" s="10"/>
      <c r="AC12211" s="10"/>
      <c r="AD12211" s="10"/>
      <c r="AE12211" s="10"/>
    </row>
    <row r="12212" spans="3:31" x14ac:dyDescent="0.25">
      <c r="C12212" s="36"/>
      <c r="L12212" s="10"/>
      <c r="M12212" s="10"/>
      <c r="N12212" s="10"/>
      <c r="O12212" s="10"/>
      <c r="P12212" s="10"/>
      <c r="Q12212" s="10"/>
      <c r="R12212" s="10"/>
      <c r="S12212" s="10"/>
      <c r="T12212" s="10"/>
      <c r="U12212" s="10"/>
      <c r="V12212" s="10"/>
      <c r="W12212" s="10"/>
      <c r="X12212" s="10"/>
      <c r="Y12212" s="10"/>
      <c r="Z12212" s="10"/>
      <c r="AA12212" s="10"/>
      <c r="AB12212" s="10"/>
      <c r="AC12212" s="10"/>
      <c r="AD12212" s="10"/>
      <c r="AE12212" s="10"/>
    </row>
    <row r="12213" spans="3:31" x14ac:dyDescent="0.25">
      <c r="C12213" s="36"/>
      <c r="L12213" s="10"/>
      <c r="M12213" s="10"/>
      <c r="N12213" s="10"/>
      <c r="O12213" s="10"/>
      <c r="P12213" s="10"/>
      <c r="Q12213" s="10"/>
      <c r="R12213" s="10"/>
      <c r="S12213" s="10"/>
      <c r="T12213" s="10"/>
      <c r="U12213" s="10"/>
      <c r="V12213" s="10"/>
      <c r="W12213" s="10"/>
      <c r="X12213" s="10"/>
      <c r="Y12213" s="10"/>
      <c r="Z12213" s="10"/>
      <c r="AA12213" s="10"/>
      <c r="AB12213" s="10"/>
      <c r="AC12213" s="10"/>
      <c r="AD12213" s="10"/>
      <c r="AE12213" s="10"/>
    </row>
    <row r="12214" spans="3:31" x14ac:dyDescent="0.25">
      <c r="C12214" s="36"/>
      <c r="L12214" s="10"/>
      <c r="M12214" s="10"/>
      <c r="N12214" s="10"/>
      <c r="O12214" s="10"/>
      <c r="P12214" s="10"/>
      <c r="Q12214" s="10"/>
      <c r="R12214" s="10"/>
      <c r="S12214" s="10"/>
      <c r="T12214" s="10"/>
      <c r="U12214" s="10"/>
      <c r="V12214" s="10"/>
      <c r="W12214" s="10"/>
      <c r="X12214" s="10"/>
      <c r="Y12214" s="10"/>
      <c r="Z12214" s="10"/>
      <c r="AA12214" s="10"/>
      <c r="AB12214" s="10"/>
      <c r="AC12214" s="10"/>
      <c r="AD12214" s="10"/>
      <c r="AE12214" s="10"/>
    </row>
    <row r="12215" spans="3:31" x14ac:dyDescent="0.25">
      <c r="C12215" s="36"/>
      <c r="L12215" s="10"/>
      <c r="M12215" s="10"/>
      <c r="N12215" s="10"/>
      <c r="O12215" s="10"/>
      <c r="P12215" s="10"/>
      <c r="Q12215" s="10"/>
      <c r="R12215" s="10"/>
      <c r="S12215" s="10"/>
      <c r="T12215" s="10"/>
      <c r="U12215" s="10"/>
      <c r="V12215" s="10"/>
      <c r="W12215" s="10"/>
      <c r="X12215" s="10"/>
      <c r="Y12215" s="10"/>
      <c r="Z12215" s="10"/>
      <c r="AA12215" s="10"/>
      <c r="AB12215" s="10"/>
      <c r="AC12215" s="10"/>
      <c r="AD12215" s="10"/>
      <c r="AE12215" s="10"/>
    </row>
    <row r="12216" spans="3:31" x14ac:dyDescent="0.25">
      <c r="C12216" s="36"/>
      <c r="L12216" s="10"/>
      <c r="M12216" s="10"/>
      <c r="N12216" s="10"/>
      <c r="O12216" s="10"/>
      <c r="P12216" s="10"/>
      <c r="Q12216" s="10"/>
      <c r="R12216" s="10"/>
      <c r="S12216" s="10"/>
      <c r="T12216" s="10"/>
      <c r="U12216" s="10"/>
      <c r="V12216" s="10"/>
      <c r="W12216" s="10"/>
      <c r="X12216" s="10"/>
      <c r="Y12216" s="10"/>
      <c r="Z12216" s="10"/>
      <c r="AA12216" s="10"/>
      <c r="AB12216" s="10"/>
      <c r="AC12216" s="10"/>
      <c r="AD12216" s="10"/>
      <c r="AE12216" s="10"/>
    </row>
    <row r="12217" spans="3:31" x14ac:dyDescent="0.25">
      <c r="C12217" s="36"/>
      <c r="L12217" s="10"/>
      <c r="M12217" s="10"/>
      <c r="N12217" s="10"/>
      <c r="O12217" s="10"/>
      <c r="P12217" s="10"/>
      <c r="Q12217" s="10"/>
      <c r="R12217" s="10"/>
      <c r="S12217" s="10"/>
      <c r="T12217" s="10"/>
      <c r="U12217" s="10"/>
      <c r="V12217" s="10"/>
      <c r="W12217" s="10"/>
      <c r="X12217" s="10"/>
      <c r="Y12217" s="10"/>
      <c r="Z12217" s="10"/>
      <c r="AA12217" s="10"/>
      <c r="AB12217" s="10"/>
      <c r="AC12217" s="10"/>
      <c r="AD12217" s="10"/>
      <c r="AE12217" s="10"/>
    </row>
    <row r="12218" spans="3:31" x14ac:dyDescent="0.25">
      <c r="C12218" s="36"/>
      <c r="L12218" s="10"/>
      <c r="M12218" s="10"/>
      <c r="N12218" s="10"/>
      <c r="O12218" s="10"/>
      <c r="P12218" s="10"/>
      <c r="Q12218" s="10"/>
      <c r="R12218" s="10"/>
      <c r="S12218" s="10"/>
      <c r="T12218" s="10"/>
      <c r="U12218" s="10"/>
      <c r="V12218" s="10"/>
      <c r="W12218" s="10"/>
      <c r="X12218" s="10"/>
      <c r="Y12218" s="10"/>
      <c r="Z12218" s="10"/>
      <c r="AA12218" s="10"/>
      <c r="AB12218" s="10"/>
      <c r="AC12218" s="10"/>
      <c r="AD12218" s="10"/>
      <c r="AE12218" s="10"/>
    </row>
    <row r="12219" spans="3:31" x14ac:dyDescent="0.25">
      <c r="C12219" s="36"/>
      <c r="L12219" s="10"/>
      <c r="M12219" s="10"/>
      <c r="N12219" s="10"/>
      <c r="O12219" s="10"/>
      <c r="P12219" s="10"/>
      <c r="Q12219" s="10"/>
      <c r="R12219" s="10"/>
      <c r="S12219" s="10"/>
      <c r="T12219" s="10"/>
      <c r="U12219" s="10"/>
      <c r="V12219" s="10"/>
      <c r="W12219" s="10"/>
      <c r="X12219" s="10"/>
      <c r="Y12219" s="10"/>
      <c r="Z12219" s="10"/>
      <c r="AA12219" s="10"/>
      <c r="AB12219" s="10"/>
      <c r="AC12219" s="10"/>
      <c r="AD12219" s="10"/>
      <c r="AE12219" s="10"/>
    </row>
    <row r="12220" spans="3:31" x14ac:dyDescent="0.25">
      <c r="C12220" s="36"/>
      <c r="L12220" s="10"/>
      <c r="M12220" s="10"/>
      <c r="N12220" s="10"/>
      <c r="O12220" s="10"/>
      <c r="P12220" s="10"/>
      <c r="Q12220" s="10"/>
      <c r="R12220" s="10"/>
      <c r="S12220" s="10"/>
      <c r="T12220" s="10"/>
      <c r="U12220" s="10"/>
      <c r="V12220" s="10"/>
      <c r="W12220" s="10"/>
      <c r="X12220" s="10"/>
      <c r="Y12220" s="10"/>
      <c r="Z12220" s="10"/>
      <c r="AA12220" s="10"/>
      <c r="AB12220" s="10"/>
      <c r="AC12220" s="10"/>
      <c r="AD12220" s="10"/>
      <c r="AE12220" s="10"/>
    </row>
    <row r="12221" spans="3:31" x14ac:dyDescent="0.25">
      <c r="C12221" s="36"/>
      <c r="L12221" s="10"/>
      <c r="M12221" s="10"/>
      <c r="N12221" s="10"/>
      <c r="O12221" s="10"/>
      <c r="P12221" s="10"/>
      <c r="Q12221" s="10"/>
      <c r="R12221" s="10"/>
      <c r="S12221" s="10"/>
      <c r="T12221" s="10"/>
      <c r="U12221" s="10"/>
      <c r="V12221" s="10"/>
      <c r="W12221" s="10"/>
      <c r="X12221" s="10"/>
      <c r="Y12221" s="10"/>
      <c r="Z12221" s="10"/>
      <c r="AA12221" s="10"/>
      <c r="AB12221" s="10"/>
      <c r="AC12221" s="10"/>
      <c r="AD12221" s="10"/>
      <c r="AE12221" s="10"/>
    </row>
    <row r="12222" spans="3:31" x14ac:dyDescent="0.25">
      <c r="C12222" s="36"/>
      <c r="L12222" s="10"/>
      <c r="M12222" s="10"/>
      <c r="N12222" s="10"/>
      <c r="O12222" s="10"/>
      <c r="P12222" s="10"/>
      <c r="Q12222" s="10"/>
      <c r="R12222" s="10"/>
      <c r="S12222" s="10"/>
      <c r="T12222" s="10"/>
      <c r="U12222" s="10"/>
      <c r="V12222" s="10"/>
      <c r="W12222" s="10"/>
      <c r="X12222" s="10"/>
      <c r="Y12222" s="10"/>
      <c r="Z12222" s="10"/>
      <c r="AA12222" s="10"/>
      <c r="AB12222" s="10"/>
      <c r="AC12222" s="10"/>
      <c r="AD12222" s="10"/>
      <c r="AE12222" s="10"/>
    </row>
    <row r="12223" spans="3:31" x14ac:dyDescent="0.25">
      <c r="C12223" s="36"/>
      <c r="L12223" s="10"/>
      <c r="M12223" s="10"/>
      <c r="N12223" s="10"/>
      <c r="O12223" s="10"/>
      <c r="P12223" s="10"/>
      <c r="Q12223" s="10"/>
      <c r="R12223" s="10"/>
      <c r="S12223" s="10"/>
      <c r="T12223" s="10"/>
      <c r="U12223" s="10"/>
      <c r="V12223" s="10"/>
      <c r="W12223" s="10"/>
      <c r="X12223" s="10"/>
      <c r="Y12223" s="10"/>
      <c r="Z12223" s="10"/>
      <c r="AA12223" s="10"/>
      <c r="AB12223" s="10"/>
      <c r="AC12223" s="10"/>
      <c r="AD12223" s="10"/>
      <c r="AE12223" s="10"/>
    </row>
    <row r="12224" spans="3:31" x14ac:dyDescent="0.25">
      <c r="C12224" s="36"/>
      <c r="L12224" s="10"/>
      <c r="M12224" s="10"/>
      <c r="N12224" s="10"/>
      <c r="O12224" s="10"/>
      <c r="P12224" s="10"/>
      <c r="Q12224" s="10"/>
      <c r="R12224" s="10"/>
      <c r="S12224" s="10"/>
      <c r="T12224" s="10"/>
      <c r="U12224" s="10"/>
      <c r="V12224" s="10"/>
      <c r="W12224" s="10"/>
      <c r="X12224" s="10"/>
      <c r="Y12224" s="10"/>
      <c r="Z12224" s="10"/>
      <c r="AA12224" s="10"/>
      <c r="AB12224" s="10"/>
      <c r="AC12224" s="10"/>
      <c r="AD12224" s="10"/>
      <c r="AE12224" s="10"/>
    </row>
    <row r="12225" spans="3:31" x14ac:dyDescent="0.25">
      <c r="C12225" s="36"/>
      <c r="L12225" s="10"/>
      <c r="M12225" s="10"/>
      <c r="N12225" s="10"/>
      <c r="O12225" s="10"/>
      <c r="P12225" s="10"/>
      <c r="Q12225" s="10"/>
      <c r="R12225" s="10"/>
      <c r="S12225" s="10"/>
      <c r="T12225" s="10"/>
      <c r="U12225" s="10"/>
      <c r="V12225" s="10"/>
      <c r="W12225" s="10"/>
      <c r="X12225" s="10"/>
      <c r="Y12225" s="10"/>
      <c r="Z12225" s="10"/>
      <c r="AA12225" s="10"/>
      <c r="AB12225" s="10"/>
      <c r="AC12225" s="10"/>
      <c r="AD12225" s="10"/>
      <c r="AE12225" s="10"/>
    </row>
    <row r="12226" spans="3:31" x14ac:dyDescent="0.25">
      <c r="C12226" s="36"/>
      <c r="L12226" s="10"/>
      <c r="M12226" s="10"/>
      <c r="N12226" s="10"/>
      <c r="O12226" s="10"/>
      <c r="P12226" s="10"/>
      <c r="Q12226" s="10"/>
      <c r="R12226" s="10"/>
      <c r="S12226" s="10"/>
      <c r="T12226" s="10"/>
      <c r="U12226" s="10"/>
      <c r="V12226" s="10"/>
      <c r="W12226" s="10"/>
      <c r="X12226" s="10"/>
      <c r="Y12226" s="10"/>
      <c r="Z12226" s="10"/>
      <c r="AA12226" s="10"/>
      <c r="AB12226" s="10"/>
      <c r="AC12226" s="10"/>
      <c r="AD12226" s="10"/>
      <c r="AE12226" s="10"/>
    </row>
    <row r="12227" spans="3:31" x14ac:dyDescent="0.25">
      <c r="C12227" s="36"/>
      <c r="L12227" s="10"/>
      <c r="M12227" s="10"/>
      <c r="N12227" s="10"/>
      <c r="O12227" s="10"/>
      <c r="P12227" s="10"/>
      <c r="Q12227" s="10"/>
      <c r="R12227" s="10"/>
      <c r="S12227" s="10"/>
      <c r="T12227" s="10"/>
      <c r="U12227" s="10"/>
      <c r="V12227" s="10"/>
      <c r="W12227" s="10"/>
      <c r="X12227" s="10"/>
      <c r="Y12227" s="10"/>
      <c r="Z12227" s="10"/>
      <c r="AA12227" s="10"/>
      <c r="AB12227" s="10"/>
      <c r="AC12227" s="10"/>
      <c r="AD12227" s="10"/>
      <c r="AE12227" s="10"/>
    </row>
    <row r="12228" spans="3:31" x14ac:dyDescent="0.25">
      <c r="C12228" s="36"/>
      <c r="L12228" s="10"/>
      <c r="M12228" s="10"/>
      <c r="N12228" s="10"/>
      <c r="O12228" s="10"/>
      <c r="P12228" s="10"/>
      <c r="Q12228" s="10"/>
      <c r="R12228" s="10"/>
      <c r="S12228" s="10"/>
      <c r="T12228" s="10"/>
      <c r="U12228" s="10"/>
      <c r="V12228" s="10"/>
      <c r="W12228" s="10"/>
      <c r="X12228" s="10"/>
      <c r="Y12228" s="10"/>
      <c r="Z12228" s="10"/>
      <c r="AA12228" s="10"/>
      <c r="AB12228" s="10"/>
      <c r="AC12228" s="10"/>
      <c r="AD12228" s="10"/>
      <c r="AE12228" s="10"/>
    </row>
    <row r="12229" spans="3:31" x14ac:dyDescent="0.25">
      <c r="C12229" s="36"/>
      <c r="L12229" s="10"/>
      <c r="M12229" s="10"/>
      <c r="N12229" s="10"/>
      <c r="O12229" s="10"/>
      <c r="P12229" s="10"/>
      <c r="Q12229" s="10"/>
      <c r="R12229" s="10"/>
      <c r="S12229" s="10"/>
      <c r="T12229" s="10"/>
      <c r="U12229" s="10"/>
      <c r="V12229" s="10"/>
      <c r="W12229" s="10"/>
      <c r="X12229" s="10"/>
      <c r="Y12229" s="10"/>
      <c r="Z12229" s="10"/>
      <c r="AA12229" s="10"/>
      <c r="AB12229" s="10"/>
      <c r="AC12229" s="10"/>
      <c r="AD12229" s="10"/>
      <c r="AE12229" s="10"/>
    </row>
    <row r="12230" spans="3:31" x14ac:dyDescent="0.25">
      <c r="C12230" s="36"/>
      <c r="L12230" s="10"/>
      <c r="M12230" s="10"/>
      <c r="N12230" s="10"/>
      <c r="O12230" s="10"/>
      <c r="P12230" s="10"/>
      <c r="Q12230" s="10"/>
      <c r="R12230" s="10"/>
      <c r="S12230" s="10"/>
      <c r="T12230" s="10"/>
      <c r="U12230" s="10"/>
      <c r="V12230" s="10"/>
      <c r="W12230" s="10"/>
      <c r="X12230" s="10"/>
      <c r="Y12230" s="10"/>
      <c r="Z12230" s="10"/>
      <c r="AA12230" s="10"/>
      <c r="AB12230" s="10"/>
      <c r="AC12230" s="10"/>
      <c r="AD12230" s="10"/>
      <c r="AE12230" s="10"/>
    </row>
    <row r="12231" spans="3:31" x14ac:dyDescent="0.25">
      <c r="C12231" s="36"/>
      <c r="L12231" s="10"/>
      <c r="M12231" s="10"/>
      <c r="N12231" s="10"/>
      <c r="O12231" s="10"/>
      <c r="P12231" s="10"/>
      <c r="Q12231" s="10"/>
      <c r="R12231" s="10"/>
      <c r="S12231" s="10"/>
      <c r="T12231" s="10"/>
      <c r="U12231" s="10"/>
      <c r="V12231" s="10"/>
      <c r="W12231" s="10"/>
      <c r="X12231" s="10"/>
      <c r="Y12231" s="10"/>
      <c r="Z12231" s="10"/>
      <c r="AA12231" s="10"/>
      <c r="AB12231" s="10"/>
      <c r="AC12231" s="10"/>
      <c r="AD12231" s="10"/>
      <c r="AE12231" s="10"/>
    </row>
    <row r="12232" spans="3:31" x14ac:dyDescent="0.25">
      <c r="C12232" s="36"/>
      <c r="L12232" s="10"/>
      <c r="M12232" s="10"/>
      <c r="N12232" s="10"/>
      <c r="O12232" s="10"/>
      <c r="P12232" s="10"/>
      <c r="Q12232" s="10"/>
      <c r="R12232" s="10"/>
      <c r="S12232" s="10"/>
      <c r="T12232" s="10"/>
      <c r="U12232" s="10"/>
      <c r="V12232" s="10"/>
      <c r="W12232" s="10"/>
      <c r="X12232" s="10"/>
      <c r="Y12232" s="10"/>
      <c r="Z12232" s="10"/>
      <c r="AA12232" s="10"/>
      <c r="AB12232" s="10"/>
      <c r="AC12232" s="10"/>
      <c r="AD12232" s="10"/>
      <c r="AE12232" s="10"/>
    </row>
    <row r="12233" spans="3:31" x14ac:dyDescent="0.25">
      <c r="C12233" s="36"/>
      <c r="L12233" s="10"/>
      <c r="M12233" s="10"/>
      <c r="N12233" s="10"/>
      <c r="O12233" s="10"/>
      <c r="P12233" s="10"/>
      <c r="Q12233" s="10"/>
      <c r="R12233" s="10"/>
      <c r="S12233" s="10"/>
      <c r="T12233" s="10"/>
      <c r="U12233" s="10"/>
      <c r="V12233" s="10"/>
      <c r="W12233" s="10"/>
      <c r="X12233" s="10"/>
      <c r="Y12233" s="10"/>
      <c r="Z12233" s="10"/>
      <c r="AA12233" s="10"/>
      <c r="AB12233" s="10"/>
      <c r="AC12233" s="10"/>
      <c r="AD12233" s="10"/>
      <c r="AE12233" s="10"/>
    </row>
    <row r="12234" spans="3:31" x14ac:dyDescent="0.25">
      <c r="C12234" s="36"/>
      <c r="L12234" s="10"/>
      <c r="M12234" s="10"/>
      <c r="N12234" s="10"/>
      <c r="O12234" s="10"/>
      <c r="P12234" s="10"/>
      <c r="Q12234" s="10"/>
      <c r="R12234" s="10"/>
      <c r="S12234" s="10"/>
      <c r="T12234" s="10"/>
      <c r="U12234" s="10"/>
      <c r="V12234" s="10"/>
      <c r="W12234" s="10"/>
      <c r="X12234" s="10"/>
      <c r="Y12234" s="10"/>
      <c r="Z12234" s="10"/>
      <c r="AA12234" s="10"/>
      <c r="AB12234" s="10"/>
      <c r="AC12234" s="10"/>
      <c r="AD12234" s="10"/>
      <c r="AE12234" s="10"/>
    </row>
    <row r="12235" spans="3:31" x14ac:dyDescent="0.25">
      <c r="C12235" s="36"/>
      <c r="L12235" s="10"/>
      <c r="M12235" s="10"/>
      <c r="N12235" s="10"/>
      <c r="O12235" s="10"/>
      <c r="P12235" s="10"/>
      <c r="Q12235" s="10"/>
      <c r="R12235" s="10"/>
      <c r="S12235" s="10"/>
      <c r="T12235" s="10"/>
      <c r="U12235" s="10"/>
      <c r="V12235" s="10"/>
      <c r="W12235" s="10"/>
      <c r="X12235" s="10"/>
      <c r="Y12235" s="10"/>
      <c r="Z12235" s="10"/>
      <c r="AA12235" s="10"/>
      <c r="AB12235" s="10"/>
      <c r="AC12235" s="10"/>
      <c r="AD12235" s="10"/>
      <c r="AE12235" s="10"/>
    </row>
    <row r="12236" spans="3:31" x14ac:dyDescent="0.25">
      <c r="C12236" s="36"/>
      <c r="L12236" s="10"/>
      <c r="M12236" s="10"/>
      <c r="N12236" s="10"/>
      <c r="O12236" s="10"/>
      <c r="P12236" s="10"/>
      <c r="Q12236" s="10"/>
      <c r="R12236" s="10"/>
      <c r="S12236" s="10"/>
      <c r="T12236" s="10"/>
      <c r="U12236" s="10"/>
      <c r="V12236" s="10"/>
      <c r="W12236" s="10"/>
      <c r="X12236" s="10"/>
      <c r="Y12236" s="10"/>
      <c r="Z12236" s="10"/>
      <c r="AA12236" s="10"/>
      <c r="AB12236" s="10"/>
      <c r="AC12236" s="10"/>
      <c r="AD12236" s="10"/>
      <c r="AE12236" s="10"/>
    </row>
    <row r="12237" spans="3:31" x14ac:dyDescent="0.25">
      <c r="C12237" s="36"/>
      <c r="L12237" s="10"/>
      <c r="M12237" s="10"/>
      <c r="N12237" s="10"/>
      <c r="O12237" s="10"/>
      <c r="P12237" s="10"/>
      <c r="Q12237" s="10"/>
      <c r="R12237" s="10"/>
      <c r="S12237" s="10"/>
      <c r="T12237" s="10"/>
      <c r="U12237" s="10"/>
      <c r="V12237" s="10"/>
      <c r="W12237" s="10"/>
      <c r="X12237" s="10"/>
      <c r="Y12237" s="10"/>
      <c r="Z12237" s="10"/>
      <c r="AA12237" s="10"/>
      <c r="AB12237" s="10"/>
      <c r="AC12237" s="10"/>
      <c r="AD12237" s="10"/>
      <c r="AE12237" s="10"/>
    </row>
    <row r="12238" spans="3:31" x14ac:dyDescent="0.25">
      <c r="C12238" s="36"/>
      <c r="L12238" s="10"/>
      <c r="M12238" s="10"/>
      <c r="N12238" s="10"/>
      <c r="O12238" s="10"/>
      <c r="P12238" s="10"/>
      <c r="Q12238" s="10"/>
      <c r="R12238" s="10"/>
      <c r="S12238" s="10"/>
      <c r="T12238" s="10"/>
      <c r="U12238" s="10"/>
      <c r="V12238" s="10"/>
      <c r="W12238" s="10"/>
      <c r="X12238" s="10"/>
      <c r="Y12238" s="10"/>
      <c r="Z12238" s="10"/>
      <c r="AA12238" s="10"/>
      <c r="AB12238" s="10"/>
      <c r="AC12238" s="10"/>
      <c r="AD12238" s="10"/>
      <c r="AE12238" s="10"/>
    </row>
    <row r="12239" spans="3:31" x14ac:dyDescent="0.25">
      <c r="C12239" s="36"/>
      <c r="L12239" s="10"/>
      <c r="M12239" s="10"/>
      <c r="N12239" s="10"/>
      <c r="O12239" s="10"/>
      <c r="P12239" s="10"/>
      <c r="Q12239" s="10"/>
      <c r="R12239" s="10"/>
      <c r="S12239" s="10"/>
      <c r="T12239" s="10"/>
      <c r="U12239" s="10"/>
      <c r="V12239" s="10"/>
      <c r="W12239" s="10"/>
      <c r="X12239" s="10"/>
      <c r="Y12239" s="10"/>
      <c r="Z12239" s="10"/>
      <c r="AA12239" s="10"/>
      <c r="AB12239" s="10"/>
      <c r="AC12239" s="10"/>
      <c r="AD12239" s="10"/>
      <c r="AE12239" s="10"/>
    </row>
    <row r="12240" spans="3:31" x14ac:dyDescent="0.25">
      <c r="C12240" s="36"/>
      <c r="L12240" s="10"/>
      <c r="M12240" s="10"/>
      <c r="N12240" s="10"/>
      <c r="O12240" s="10"/>
      <c r="P12240" s="10"/>
      <c r="Q12240" s="10"/>
      <c r="R12240" s="10"/>
      <c r="S12240" s="10"/>
      <c r="T12240" s="10"/>
      <c r="U12240" s="10"/>
      <c r="V12240" s="10"/>
      <c r="W12240" s="10"/>
      <c r="X12240" s="10"/>
      <c r="Y12240" s="10"/>
      <c r="Z12240" s="10"/>
      <c r="AA12240" s="10"/>
      <c r="AB12240" s="10"/>
      <c r="AC12240" s="10"/>
      <c r="AD12240" s="10"/>
      <c r="AE12240" s="10"/>
    </row>
    <row r="12241" spans="3:31" x14ac:dyDescent="0.25">
      <c r="C12241" s="36"/>
      <c r="L12241" s="10"/>
      <c r="M12241" s="10"/>
      <c r="N12241" s="10"/>
      <c r="O12241" s="10"/>
      <c r="P12241" s="10"/>
      <c r="Q12241" s="10"/>
      <c r="R12241" s="10"/>
      <c r="S12241" s="10"/>
      <c r="T12241" s="10"/>
      <c r="U12241" s="10"/>
      <c r="V12241" s="10"/>
      <c r="W12241" s="10"/>
      <c r="X12241" s="10"/>
      <c r="Y12241" s="10"/>
      <c r="Z12241" s="10"/>
      <c r="AA12241" s="10"/>
      <c r="AB12241" s="10"/>
      <c r="AC12241" s="10"/>
      <c r="AD12241" s="10"/>
      <c r="AE12241" s="10"/>
    </row>
    <row r="12242" spans="3:31" x14ac:dyDescent="0.25">
      <c r="C12242" s="36"/>
      <c r="L12242" s="10"/>
      <c r="M12242" s="10"/>
      <c r="N12242" s="10"/>
      <c r="O12242" s="10"/>
      <c r="P12242" s="10"/>
      <c r="Q12242" s="10"/>
      <c r="R12242" s="10"/>
      <c r="S12242" s="10"/>
      <c r="T12242" s="10"/>
      <c r="U12242" s="10"/>
      <c r="V12242" s="10"/>
      <c r="W12242" s="10"/>
      <c r="X12242" s="10"/>
      <c r="Y12242" s="10"/>
      <c r="Z12242" s="10"/>
      <c r="AA12242" s="10"/>
      <c r="AB12242" s="10"/>
      <c r="AC12242" s="10"/>
      <c r="AD12242" s="10"/>
      <c r="AE12242" s="10"/>
    </row>
    <row r="12243" spans="3:31" x14ac:dyDescent="0.25">
      <c r="C12243" s="36"/>
      <c r="L12243" s="10"/>
      <c r="M12243" s="10"/>
      <c r="N12243" s="10"/>
      <c r="O12243" s="10"/>
      <c r="P12243" s="10"/>
      <c r="Q12243" s="10"/>
      <c r="R12243" s="10"/>
      <c r="S12243" s="10"/>
      <c r="T12243" s="10"/>
      <c r="U12243" s="10"/>
      <c r="V12243" s="10"/>
      <c r="W12243" s="10"/>
      <c r="X12243" s="10"/>
      <c r="Y12243" s="10"/>
      <c r="Z12243" s="10"/>
      <c r="AA12243" s="10"/>
      <c r="AB12243" s="10"/>
      <c r="AC12243" s="10"/>
      <c r="AD12243" s="10"/>
      <c r="AE12243" s="10"/>
    </row>
    <row r="12244" spans="3:31" x14ac:dyDescent="0.25">
      <c r="C12244" s="36"/>
      <c r="L12244" s="10"/>
      <c r="M12244" s="10"/>
      <c r="N12244" s="10"/>
      <c r="O12244" s="10"/>
      <c r="P12244" s="10"/>
      <c r="Q12244" s="10"/>
      <c r="R12244" s="10"/>
      <c r="S12244" s="10"/>
      <c r="T12244" s="10"/>
      <c r="U12244" s="10"/>
      <c r="V12244" s="10"/>
      <c r="W12244" s="10"/>
      <c r="X12244" s="10"/>
      <c r="Y12244" s="10"/>
      <c r="Z12244" s="10"/>
      <c r="AA12244" s="10"/>
      <c r="AB12244" s="10"/>
      <c r="AC12244" s="10"/>
      <c r="AD12244" s="10"/>
      <c r="AE12244" s="10"/>
    </row>
    <row r="12245" spans="3:31" x14ac:dyDescent="0.25">
      <c r="C12245" s="36"/>
      <c r="L12245" s="10"/>
      <c r="M12245" s="10"/>
      <c r="N12245" s="10"/>
      <c r="O12245" s="10"/>
      <c r="P12245" s="10"/>
      <c r="Q12245" s="10"/>
      <c r="R12245" s="10"/>
      <c r="S12245" s="10"/>
      <c r="T12245" s="10"/>
      <c r="U12245" s="10"/>
      <c r="V12245" s="10"/>
      <c r="W12245" s="10"/>
      <c r="X12245" s="10"/>
      <c r="Y12245" s="10"/>
      <c r="Z12245" s="10"/>
      <c r="AA12245" s="10"/>
      <c r="AB12245" s="10"/>
      <c r="AC12245" s="10"/>
      <c r="AD12245" s="10"/>
      <c r="AE12245" s="10"/>
    </row>
    <row r="12246" spans="3:31" x14ac:dyDescent="0.25">
      <c r="C12246" s="36"/>
      <c r="L12246" s="10"/>
      <c r="M12246" s="10"/>
      <c r="N12246" s="10"/>
      <c r="O12246" s="10"/>
      <c r="P12246" s="10"/>
      <c r="Q12246" s="10"/>
      <c r="R12246" s="10"/>
      <c r="S12246" s="10"/>
      <c r="T12246" s="10"/>
      <c r="U12246" s="10"/>
      <c r="V12246" s="10"/>
      <c r="W12246" s="10"/>
      <c r="X12246" s="10"/>
      <c r="Y12246" s="10"/>
      <c r="Z12246" s="10"/>
      <c r="AA12246" s="10"/>
      <c r="AB12246" s="10"/>
      <c r="AC12246" s="10"/>
      <c r="AD12246" s="10"/>
      <c r="AE12246" s="10"/>
    </row>
    <row r="12247" spans="3:31" x14ac:dyDescent="0.25">
      <c r="C12247" s="36"/>
      <c r="L12247" s="10"/>
      <c r="M12247" s="10"/>
      <c r="N12247" s="10"/>
      <c r="O12247" s="10"/>
      <c r="P12247" s="10"/>
      <c r="Q12247" s="10"/>
      <c r="R12247" s="10"/>
      <c r="S12247" s="10"/>
      <c r="T12247" s="10"/>
      <c r="U12247" s="10"/>
      <c r="V12247" s="10"/>
      <c r="W12247" s="10"/>
      <c r="X12247" s="10"/>
      <c r="Y12247" s="10"/>
      <c r="Z12247" s="10"/>
      <c r="AA12247" s="10"/>
      <c r="AB12247" s="10"/>
      <c r="AC12247" s="10"/>
      <c r="AD12247" s="10"/>
      <c r="AE12247" s="10"/>
    </row>
    <row r="12248" spans="3:31" x14ac:dyDescent="0.25">
      <c r="C12248" s="36"/>
      <c r="L12248" s="10"/>
      <c r="M12248" s="10"/>
      <c r="N12248" s="10"/>
      <c r="O12248" s="10"/>
      <c r="P12248" s="10"/>
      <c r="Q12248" s="10"/>
      <c r="R12248" s="10"/>
      <c r="S12248" s="10"/>
      <c r="T12248" s="10"/>
      <c r="U12248" s="10"/>
      <c r="V12248" s="10"/>
      <c r="W12248" s="10"/>
      <c r="X12248" s="10"/>
      <c r="Y12248" s="10"/>
      <c r="Z12248" s="10"/>
      <c r="AA12248" s="10"/>
      <c r="AB12248" s="10"/>
      <c r="AC12248" s="10"/>
      <c r="AD12248" s="10"/>
      <c r="AE12248" s="10"/>
    </row>
    <row r="12249" spans="3:31" x14ac:dyDescent="0.25">
      <c r="C12249" s="36"/>
      <c r="L12249" s="10"/>
      <c r="M12249" s="10"/>
      <c r="N12249" s="10"/>
      <c r="O12249" s="10"/>
      <c r="P12249" s="10"/>
      <c r="Q12249" s="10"/>
      <c r="R12249" s="10"/>
      <c r="S12249" s="10"/>
      <c r="T12249" s="10"/>
      <c r="U12249" s="10"/>
      <c r="V12249" s="10"/>
      <c r="W12249" s="10"/>
      <c r="X12249" s="10"/>
      <c r="Y12249" s="10"/>
      <c r="Z12249" s="10"/>
      <c r="AA12249" s="10"/>
      <c r="AB12249" s="10"/>
      <c r="AC12249" s="10"/>
      <c r="AD12249" s="10"/>
      <c r="AE12249" s="10"/>
    </row>
    <row r="12250" spans="3:31" x14ac:dyDescent="0.25">
      <c r="C12250" s="36"/>
      <c r="L12250" s="10"/>
      <c r="M12250" s="10"/>
      <c r="N12250" s="10"/>
      <c r="O12250" s="10"/>
      <c r="P12250" s="10"/>
      <c r="Q12250" s="10"/>
      <c r="R12250" s="10"/>
      <c r="S12250" s="10"/>
      <c r="T12250" s="10"/>
      <c r="U12250" s="10"/>
      <c r="V12250" s="10"/>
      <c r="W12250" s="10"/>
      <c r="X12250" s="10"/>
      <c r="Y12250" s="10"/>
      <c r="Z12250" s="10"/>
      <c r="AA12250" s="10"/>
      <c r="AB12250" s="10"/>
      <c r="AC12250" s="10"/>
      <c r="AD12250" s="10"/>
      <c r="AE12250" s="10"/>
    </row>
    <row r="12251" spans="3:31" x14ac:dyDescent="0.25">
      <c r="C12251" s="36"/>
      <c r="L12251" s="10"/>
      <c r="M12251" s="10"/>
      <c r="N12251" s="10"/>
      <c r="O12251" s="10"/>
      <c r="P12251" s="10"/>
      <c r="Q12251" s="10"/>
      <c r="R12251" s="10"/>
      <c r="S12251" s="10"/>
      <c r="T12251" s="10"/>
      <c r="U12251" s="10"/>
      <c r="V12251" s="10"/>
      <c r="W12251" s="10"/>
      <c r="X12251" s="10"/>
      <c r="Y12251" s="10"/>
      <c r="Z12251" s="10"/>
      <c r="AA12251" s="10"/>
      <c r="AB12251" s="10"/>
      <c r="AC12251" s="10"/>
      <c r="AD12251" s="10"/>
      <c r="AE12251" s="10"/>
    </row>
    <row r="12252" spans="3:31" x14ac:dyDescent="0.25">
      <c r="C12252" s="36"/>
      <c r="L12252" s="10"/>
      <c r="M12252" s="10"/>
      <c r="N12252" s="10"/>
      <c r="O12252" s="10"/>
      <c r="P12252" s="10"/>
      <c r="Q12252" s="10"/>
      <c r="R12252" s="10"/>
      <c r="S12252" s="10"/>
      <c r="T12252" s="10"/>
      <c r="U12252" s="10"/>
      <c r="V12252" s="10"/>
      <c r="W12252" s="10"/>
      <c r="X12252" s="10"/>
      <c r="Y12252" s="10"/>
      <c r="Z12252" s="10"/>
      <c r="AA12252" s="10"/>
      <c r="AB12252" s="10"/>
      <c r="AC12252" s="10"/>
      <c r="AD12252" s="10"/>
      <c r="AE12252" s="10"/>
    </row>
    <row r="12253" spans="3:31" x14ac:dyDescent="0.25">
      <c r="C12253" s="36"/>
      <c r="L12253" s="10"/>
      <c r="M12253" s="10"/>
      <c r="N12253" s="10"/>
      <c r="O12253" s="10"/>
      <c r="P12253" s="10"/>
      <c r="Q12253" s="10"/>
      <c r="R12253" s="10"/>
      <c r="S12253" s="10"/>
      <c r="T12253" s="10"/>
      <c r="U12253" s="10"/>
      <c r="V12253" s="10"/>
      <c r="W12253" s="10"/>
      <c r="X12253" s="10"/>
      <c r="Y12253" s="10"/>
      <c r="Z12253" s="10"/>
      <c r="AA12253" s="10"/>
      <c r="AB12253" s="10"/>
      <c r="AC12253" s="10"/>
      <c r="AD12253" s="10"/>
      <c r="AE12253" s="10"/>
    </row>
    <row r="12254" spans="3:31" x14ac:dyDescent="0.25">
      <c r="C12254" s="36"/>
      <c r="L12254" s="10"/>
      <c r="M12254" s="10"/>
      <c r="N12254" s="10"/>
      <c r="O12254" s="10"/>
      <c r="P12254" s="10"/>
      <c r="Q12254" s="10"/>
      <c r="R12254" s="10"/>
      <c r="S12254" s="10"/>
      <c r="T12254" s="10"/>
      <c r="U12254" s="10"/>
      <c r="V12254" s="10"/>
      <c r="W12254" s="10"/>
      <c r="X12254" s="10"/>
      <c r="Y12254" s="10"/>
      <c r="Z12254" s="10"/>
      <c r="AA12254" s="10"/>
      <c r="AB12254" s="10"/>
      <c r="AC12254" s="10"/>
      <c r="AD12254" s="10"/>
      <c r="AE12254" s="10"/>
    </row>
    <row r="12255" spans="3:31" x14ac:dyDescent="0.25">
      <c r="C12255" s="36"/>
      <c r="L12255" s="10"/>
      <c r="M12255" s="10"/>
      <c r="N12255" s="10"/>
      <c r="O12255" s="10"/>
      <c r="P12255" s="10"/>
      <c r="Q12255" s="10"/>
      <c r="R12255" s="10"/>
      <c r="S12255" s="10"/>
      <c r="T12255" s="10"/>
      <c r="U12255" s="10"/>
      <c r="V12255" s="10"/>
      <c r="W12255" s="10"/>
      <c r="X12255" s="10"/>
      <c r="Y12255" s="10"/>
      <c r="Z12255" s="10"/>
      <c r="AA12255" s="10"/>
      <c r="AB12255" s="10"/>
      <c r="AC12255" s="10"/>
      <c r="AD12255" s="10"/>
      <c r="AE12255" s="10"/>
    </row>
    <row r="12256" spans="3:31" x14ac:dyDescent="0.25">
      <c r="C12256" s="36"/>
      <c r="L12256" s="10"/>
      <c r="M12256" s="10"/>
      <c r="N12256" s="10"/>
      <c r="O12256" s="10"/>
      <c r="P12256" s="10"/>
      <c r="Q12256" s="10"/>
      <c r="R12256" s="10"/>
      <c r="S12256" s="10"/>
      <c r="T12256" s="10"/>
      <c r="U12256" s="10"/>
      <c r="V12256" s="10"/>
      <c r="W12256" s="10"/>
      <c r="X12256" s="10"/>
      <c r="Y12256" s="10"/>
      <c r="Z12256" s="10"/>
      <c r="AA12256" s="10"/>
      <c r="AB12256" s="10"/>
      <c r="AC12256" s="10"/>
      <c r="AD12256" s="10"/>
      <c r="AE12256" s="10"/>
    </row>
    <row r="12257" spans="3:31" x14ac:dyDescent="0.25">
      <c r="C12257" s="36"/>
      <c r="L12257" s="10"/>
      <c r="M12257" s="10"/>
      <c r="N12257" s="10"/>
      <c r="O12257" s="10"/>
      <c r="P12257" s="10"/>
      <c r="Q12257" s="10"/>
      <c r="R12257" s="10"/>
      <c r="S12257" s="10"/>
      <c r="T12257" s="10"/>
      <c r="U12257" s="10"/>
      <c r="V12257" s="10"/>
      <c r="W12257" s="10"/>
      <c r="X12257" s="10"/>
      <c r="Y12257" s="10"/>
      <c r="Z12257" s="10"/>
      <c r="AA12257" s="10"/>
      <c r="AB12257" s="10"/>
      <c r="AC12257" s="10"/>
      <c r="AD12257" s="10"/>
      <c r="AE12257" s="10"/>
    </row>
    <row r="12258" spans="3:31" x14ac:dyDescent="0.25">
      <c r="C12258" s="36"/>
      <c r="L12258" s="10"/>
      <c r="M12258" s="10"/>
      <c r="N12258" s="10"/>
      <c r="O12258" s="10"/>
      <c r="P12258" s="10"/>
      <c r="Q12258" s="10"/>
      <c r="R12258" s="10"/>
      <c r="S12258" s="10"/>
      <c r="T12258" s="10"/>
      <c r="U12258" s="10"/>
      <c r="V12258" s="10"/>
      <c r="W12258" s="10"/>
      <c r="X12258" s="10"/>
      <c r="Y12258" s="10"/>
      <c r="Z12258" s="10"/>
      <c r="AA12258" s="10"/>
      <c r="AB12258" s="10"/>
      <c r="AC12258" s="10"/>
      <c r="AD12258" s="10"/>
      <c r="AE12258" s="10"/>
    </row>
    <row r="12259" spans="3:31" x14ac:dyDescent="0.25">
      <c r="C12259" s="36"/>
      <c r="L12259" s="10"/>
      <c r="M12259" s="10"/>
      <c r="N12259" s="10"/>
      <c r="O12259" s="10"/>
      <c r="P12259" s="10"/>
      <c r="Q12259" s="10"/>
      <c r="R12259" s="10"/>
      <c r="S12259" s="10"/>
      <c r="T12259" s="10"/>
      <c r="U12259" s="10"/>
      <c r="V12259" s="10"/>
      <c r="W12259" s="10"/>
      <c r="X12259" s="10"/>
      <c r="Y12259" s="10"/>
      <c r="Z12259" s="10"/>
      <c r="AA12259" s="10"/>
      <c r="AB12259" s="10"/>
      <c r="AC12259" s="10"/>
      <c r="AD12259" s="10"/>
      <c r="AE12259" s="10"/>
    </row>
    <row r="12260" spans="3:31" x14ac:dyDescent="0.25">
      <c r="C12260" s="36"/>
      <c r="L12260" s="10"/>
      <c r="M12260" s="10"/>
      <c r="N12260" s="10"/>
      <c r="O12260" s="10"/>
      <c r="P12260" s="10"/>
      <c r="Q12260" s="10"/>
      <c r="R12260" s="10"/>
      <c r="S12260" s="10"/>
      <c r="T12260" s="10"/>
      <c r="U12260" s="10"/>
      <c r="V12260" s="10"/>
      <c r="W12260" s="10"/>
      <c r="X12260" s="10"/>
      <c r="Y12260" s="10"/>
      <c r="Z12260" s="10"/>
      <c r="AA12260" s="10"/>
      <c r="AB12260" s="10"/>
      <c r="AC12260" s="10"/>
      <c r="AD12260" s="10"/>
      <c r="AE12260" s="10"/>
    </row>
    <row r="12261" spans="3:31" x14ac:dyDescent="0.25">
      <c r="C12261" s="36"/>
      <c r="L12261" s="10"/>
      <c r="M12261" s="10"/>
      <c r="N12261" s="10"/>
      <c r="O12261" s="10"/>
      <c r="P12261" s="10"/>
      <c r="Q12261" s="10"/>
      <c r="R12261" s="10"/>
      <c r="S12261" s="10"/>
      <c r="T12261" s="10"/>
      <c r="U12261" s="10"/>
      <c r="V12261" s="10"/>
      <c r="W12261" s="10"/>
      <c r="X12261" s="10"/>
      <c r="Y12261" s="10"/>
      <c r="Z12261" s="10"/>
      <c r="AA12261" s="10"/>
      <c r="AB12261" s="10"/>
      <c r="AC12261" s="10"/>
      <c r="AD12261" s="10"/>
      <c r="AE12261" s="10"/>
    </row>
    <row r="12262" spans="3:31" x14ac:dyDescent="0.25">
      <c r="C12262" s="36"/>
      <c r="L12262" s="10"/>
      <c r="M12262" s="10"/>
      <c r="N12262" s="10"/>
      <c r="O12262" s="10"/>
      <c r="P12262" s="10"/>
      <c r="Q12262" s="10"/>
      <c r="R12262" s="10"/>
      <c r="S12262" s="10"/>
      <c r="T12262" s="10"/>
      <c r="U12262" s="10"/>
      <c r="V12262" s="10"/>
      <c r="W12262" s="10"/>
      <c r="X12262" s="10"/>
      <c r="Y12262" s="10"/>
      <c r="Z12262" s="10"/>
      <c r="AA12262" s="10"/>
      <c r="AB12262" s="10"/>
      <c r="AC12262" s="10"/>
      <c r="AD12262" s="10"/>
      <c r="AE12262" s="10"/>
    </row>
    <row r="12263" spans="3:31" x14ac:dyDescent="0.25">
      <c r="C12263" s="36"/>
      <c r="L12263" s="10"/>
      <c r="M12263" s="10"/>
      <c r="N12263" s="10"/>
      <c r="O12263" s="10"/>
      <c r="P12263" s="10"/>
      <c r="Q12263" s="10"/>
      <c r="R12263" s="10"/>
      <c r="S12263" s="10"/>
      <c r="T12263" s="10"/>
      <c r="U12263" s="10"/>
      <c r="V12263" s="10"/>
      <c r="W12263" s="10"/>
      <c r="X12263" s="10"/>
      <c r="Y12263" s="10"/>
      <c r="Z12263" s="10"/>
      <c r="AA12263" s="10"/>
      <c r="AB12263" s="10"/>
      <c r="AC12263" s="10"/>
      <c r="AD12263" s="10"/>
      <c r="AE12263" s="10"/>
    </row>
    <row r="12264" spans="3:31" x14ac:dyDescent="0.25">
      <c r="C12264" s="36"/>
      <c r="L12264" s="10"/>
      <c r="M12264" s="10"/>
      <c r="N12264" s="10"/>
      <c r="O12264" s="10"/>
      <c r="P12264" s="10"/>
      <c r="Q12264" s="10"/>
      <c r="R12264" s="10"/>
      <c r="S12264" s="10"/>
      <c r="T12264" s="10"/>
      <c r="U12264" s="10"/>
      <c r="V12264" s="10"/>
      <c r="W12264" s="10"/>
      <c r="X12264" s="10"/>
      <c r="Y12264" s="10"/>
      <c r="Z12264" s="10"/>
      <c r="AA12264" s="10"/>
      <c r="AB12264" s="10"/>
      <c r="AC12264" s="10"/>
      <c r="AD12264" s="10"/>
      <c r="AE12264" s="10"/>
    </row>
    <row r="12265" spans="3:31" x14ac:dyDescent="0.25">
      <c r="C12265" s="36"/>
      <c r="L12265" s="10"/>
      <c r="M12265" s="10"/>
      <c r="N12265" s="10"/>
      <c r="O12265" s="10"/>
      <c r="P12265" s="10"/>
      <c r="Q12265" s="10"/>
      <c r="R12265" s="10"/>
      <c r="S12265" s="10"/>
      <c r="T12265" s="10"/>
      <c r="U12265" s="10"/>
      <c r="V12265" s="10"/>
      <c r="W12265" s="10"/>
      <c r="X12265" s="10"/>
      <c r="Y12265" s="10"/>
      <c r="Z12265" s="10"/>
      <c r="AA12265" s="10"/>
      <c r="AB12265" s="10"/>
      <c r="AC12265" s="10"/>
      <c r="AD12265" s="10"/>
      <c r="AE12265" s="10"/>
    </row>
    <row r="12266" spans="3:31" x14ac:dyDescent="0.25">
      <c r="C12266" s="36"/>
      <c r="L12266" s="10"/>
      <c r="M12266" s="10"/>
      <c r="N12266" s="10"/>
      <c r="O12266" s="10"/>
      <c r="P12266" s="10"/>
      <c r="Q12266" s="10"/>
      <c r="R12266" s="10"/>
      <c r="S12266" s="10"/>
      <c r="T12266" s="10"/>
      <c r="U12266" s="10"/>
      <c r="V12266" s="10"/>
      <c r="W12266" s="10"/>
      <c r="X12266" s="10"/>
      <c r="Y12266" s="10"/>
      <c r="Z12266" s="10"/>
      <c r="AA12266" s="10"/>
      <c r="AB12266" s="10"/>
      <c r="AC12266" s="10"/>
      <c r="AD12266" s="10"/>
      <c r="AE12266" s="10"/>
    </row>
    <row r="12267" spans="3:31" x14ac:dyDescent="0.25">
      <c r="C12267" s="36"/>
      <c r="L12267" s="10"/>
      <c r="M12267" s="10"/>
      <c r="N12267" s="10"/>
      <c r="O12267" s="10"/>
      <c r="P12267" s="10"/>
      <c r="Q12267" s="10"/>
      <c r="R12267" s="10"/>
      <c r="S12267" s="10"/>
      <c r="T12267" s="10"/>
      <c r="U12267" s="10"/>
      <c r="V12267" s="10"/>
      <c r="W12267" s="10"/>
      <c r="X12267" s="10"/>
      <c r="Y12267" s="10"/>
      <c r="Z12267" s="10"/>
      <c r="AA12267" s="10"/>
      <c r="AB12267" s="10"/>
      <c r="AC12267" s="10"/>
      <c r="AD12267" s="10"/>
      <c r="AE12267" s="10"/>
    </row>
    <row r="12268" spans="3:31" x14ac:dyDescent="0.25">
      <c r="C12268" s="36"/>
      <c r="L12268" s="10"/>
      <c r="M12268" s="10"/>
      <c r="N12268" s="10"/>
      <c r="O12268" s="10"/>
      <c r="P12268" s="10"/>
      <c r="Q12268" s="10"/>
      <c r="R12268" s="10"/>
      <c r="S12268" s="10"/>
      <c r="T12268" s="10"/>
      <c r="U12268" s="10"/>
      <c r="V12268" s="10"/>
      <c r="W12268" s="10"/>
      <c r="X12268" s="10"/>
      <c r="Y12268" s="10"/>
      <c r="Z12268" s="10"/>
      <c r="AA12268" s="10"/>
      <c r="AB12268" s="10"/>
      <c r="AC12268" s="10"/>
      <c r="AD12268" s="10"/>
      <c r="AE12268" s="10"/>
    </row>
    <row r="12269" spans="3:31" x14ac:dyDescent="0.25">
      <c r="C12269" s="36"/>
      <c r="L12269" s="10"/>
      <c r="M12269" s="10"/>
      <c r="N12269" s="10"/>
      <c r="O12269" s="10"/>
      <c r="P12269" s="10"/>
      <c r="Q12269" s="10"/>
      <c r="R12269" s="10"/>
      <c r="S12269" s="10"/>
      <c r="T12269" s="10"/>
      <c r="U12269" s="10"/>
      <c r="V12269" s="10"/>
      <c r="W12269" s="10"/>
      <c r="X12269" s="10"/>
      <c r="Y12269" s="10"/>
      <c r="Z12269" s="10"/>
      <c r="AA12269" s="10"/>
      <c r="AB12269" s="10"/>
      <c r="AC12269" s="10"/>
      <c r="AD12269" s="10"/>
      <c r="AE12269" s="10"/>
    </row>
    <row r="12270" spans="3:31" x14ac:dyDescent="0.25">
      <c r="C12270" s="36"/>
      <c r="L12270" s="10"/>
      <c r="M12270" s="10"/>
      <c r="N12270" s="10"/>
      <c r="O12270" s="10"/>
      <c r="P12270" s="10"/>
      <c r="Q12270" s="10"/>
      <c r="R12270" s="10"/>
      <c r="S12270" s="10"/>
      <c r="T12270" s="10"/>
      <c r="U12270" s="10"/>
      <c r="V12270" s="10"/>
      <c r="W12270" s="10"/>
      <c r="X12270" s="10"/>
      <c r="Y12270" s="10"/>
      <c r="Z12270" s="10"/>
      <c r="AA12270" s="10"/>
      <c r="AB12270" s="10"/>
      <c r="AC12270" s="10"/>
      <c r="AD12270" s="10"/>
      <c r="AE12270" s="10"/>
    </row>
    <row r="12271" spans="3:31" x14ac:dyDescent="0.25">
      <c r="C12271" s="36"/>
      <c r="L12271" s="10"/>
      <c r="M12271" s="10"/>
      <c r="N12271" s="10"/>
      <c r="O12271" s="10"/>
      <c r="P12271" s="10"/>
      <c r="Q12271" s="10"/>
      <c r="R12271" s="10"/>
      <c r="S12271" s="10"/>
      <c r="T12271" s="10"/>
      <c r="U12271" s="10"/>
      <c r="V12271" s="10"/>
      <c r="W12271" s="10"/>
      <c r="X12271" s="10"/>
      <c r="Y12271" s="10"/>
      <c r="Z12271" s="10"/>
      <c r="AA12271" s="10"/>
      <c r="AB12271" s="10"/>
      <c r="AC12271" s="10"/>
      <c r="AD12271" s="10"/>
      <c r="AE12271" s="10"/>
    </row>
    <row r="12272" spans="3:31" x14ac:dyDescent="0.25">
      <c r="C12272" s="36"/>
      <c r="L12272" s="10"/>
      <c r="M12272" s="10"/>
      <c r="N12272" s="10"/>
      <c r="O12272" s="10"/>
      <c r="P12272" s="10"/>
      <c r="Q12272" s="10"/>
      <c r="R12272" s="10"/>
      <c r="S12272" s="10"/>
      <c r="T12272" s="10"/>
      <c r="U12272" s="10"/>
      <c r="V12272" s="10"/>
      <c r="W12272" s="10"/>
      <c r="X12272" s="10"/>
      <c r="Y12272" s="10"/>
      <c r="Z12272" s="10"/>
      <c r="AA12272" s="10"/>
      <c r="AB12272" s="10"/>
      <c r="AC12272" s="10"/>
      <c r="AD12272" s="10"/>
      <c r="AE12272" s="10"/>
    </row>
    <row r="12273" spans="3:31" x14ac:dyDescent="0.25">
      <c r="C12273" s="36"/>
      <c r="L12273" s="10"/>
      <c r="M12273" s="10"/>
      <c r="N12273" s="10"/>
      <c r="O12273" s="10"/>
      <c r="P12273" s="10"/>
      <c r="Q12273" s="10"/>
      <c r="R12273" s="10"/>
      <c r="S12273" s="10"/>
      <c r="T12273" s="10"/>
      <c r="U12273" s="10"/>
      <c r="V12273" s="10"/>
      <c r="W12273" s="10"/>
      <c r="X12273" s="10"/>
      <c r="Y12273" s="10"/>
      <c r="Z12273" s="10"/>
      <c r="AA12273" s="10"/>
      <c r="AB12273" s="10"/>
      <c r="AC12273" s="10"/>
      <c r="AD12273" s="10"/>
      <c r="AE12273" s="10"/>
    </row>
    <row r="12274" spans="3:31" x14ac:dyDescent="0.25">
      <c r="C12274" s="36"/>
      <c r="L12274" s="10"/>
      <c r="M12274" s="10"/>
      <c r="N12274" s="10"/>
      <c r="O12274" s="10"/>
      <c r="P12274" s="10"/>
      <c r="Q12274" s="10"/>
      <c r="R12274" s="10"/>
      <c r="S12274" s="10"/>
      <c r="T12274" s="10"/>
      <c r="U12274" s="10"/>
      <c r="V12274" s="10"/>
      <c r="W12274" s="10"/>
      <c r="X12274" s="10"/>
      <c r="Y12274" s="10"/>
      <c r="Z12274" s="10"/>
      <c r="AA12274" s="10"/>
      <c r="AB12274" s="10"/>
      <c r="AC12274" s="10"/>
      <c r="AD12274" s="10"/>
      <c r="AE12274" s="10"/>
    </row>
    <row r="12275" spans="3:31" x14ac:dyDescent="0.25">
      <c r="C12275" s="36"/>
      <c r="L12275" s="10"/>
      <c r="M12275" s="10"/>
      <c r="N12275" s="10"/>
      <c r="O12275" s="10"/>
      <c r="P12275" s="10"/>
      <c r="Q12275" s="10"/>
      <c r="R12275" s="10"/>
      <c r="S12275" s="10"/>
      <c r="T12275" s="10"/>
      <c r="U12275" s="10"/>
      <c r="V12275" s="10"/>
      <c r="W12275" s="10"/>
      <c r="X12275" s="10"/>
      <c r="Y12275" s="10"/>
      <c r="Z12275" s="10"/>
      <c r="AA12275" s="10"/>
      <c r="AB12275" s="10"/>
      <c r="AC12275" s="10"/>
      <c r="AD12275" s="10"/>
      <c r="AE12275" s="10"/>
    </row>
    <row r="12276" spans="3:31" x14ac:dyDescent="0.25">
      <c r="C12276" s="36"/>
      <c r="L12276" s="10"/>
      <c r="M12276" s="10"/>
      <c r="N12276" s="10"/>
      <c r="O12276" s="10"/>
      <c r="P12276" s="10"/>
      <c r="Q12276" s="10"/>
      <c r="R12276" s="10"/>
      <c r="S12276" s="10"/>
      <c r="T12276" s="10"/>
      <c r="U12276" s="10"/>
      <c r="V12276" s="10"/>
      <c r="W12276" s="10"/>
      <c r="X12276" s="10"/>
      <c r="Y12276" s="10"/>
      <c r="Z12276" s="10"/>
      <c r="AA12276" s="10"/>
      <c r="AB12276" s="10"/>
      <c r="AC12276" s="10"/>
      <c r="AD12276" s="10"/>
      <c r="AE12276" s="10"/>
    </row>
    <row r="12277" spans="3:31" x14ac:dyDescent="0.25">
      <c r="C12277" s="36"/>
      <c r="L12277" s="10"/>
      <c r="M12277" s="10"/>
      <c r="N12277" s="10"/>
      <c r="O12277" s="10"/>
      <c r="P12277" s="10"/>
      <c r="Q12277" s="10"/>
      <c r="R12277" s="10"/>
      <c r="S12277" s="10"/>
      <c r="T12277" s="10"/>
      <c r="U12277" s="10"/>
      <c r="V12277" s="10"/>
      <c r="W12277" s="10"/>
      <c r="X12277" s="10"/>
      <c r="Y12277" s="10"/>
      <c r="Z12277" s="10"/>
      <c r="AA12277" s="10"/>
      <c r="AB12277" s="10"/>
      <c r="AC12277" s="10"/>
      <c r="AD12277" s="10"/>
      <c r="AE12277" s="10"/>
    </row>
    <row r="12278" spans="3:31" x14ac:dyDescent="0.25">
      <c r="C12278" s="36"/>
      <c r="L12278" s="10"/>
      <c r="M12278" s="10"/>
      <c r="N12278" s="10"/>
      <c r="O12278" s="10"/>
      <c r="P12278" s="10"/>
      <c r="Q12278" s="10"/>
      <c r="R12278" s="10"/>
      <c r="S12278" s="10"/>
      <c r="T12278" s="10"/>
      <c r="U12278" s="10"/>
      <c r="V12278" s="10"/>
      <c r="W12278" s="10"/>
      <c r="X12278" s="10"/>
      <c r="Y12278" s="10"/>
      <c r="Z12278" s="10"/>
      <c r="AA12278" s="10"/>
      <c r="AB12278" s="10"/>
      <c r="AC12278" s="10"/>
      <c r="AD12278" s="10"/>
      <c r="AE12278" s="10"/>
    </row>
    <row r="12279" spans="3:31" x14ac:dyDescent="0.25">
      <c r="C12279" s="36"/>
      <c r="L12279" s="10"/>
      <c r="M12279" s="10"/>
      <c r="N12279" s="10"/>
      <c r="O12279" s="10"/>
      <c r="P12279" s="10"/>
      <c r="Q12279" s="10"/>
      <c r="R12279" s="10"/>
      <c r="S12279" s="10"/>
      <c r="T12279" s="10"/>
      <c r="U12279" s="10"/>
      <c r="V12279" s="10"/>
      <c r="W12279" s="10"/>
      <c r="X12279" s="10"/>
      <c r="Y12279" s="10"/>
      <c r="Z12279" s="10"/>
      <c r="AA12279" s="10"/>
      <c r="AB12279" s="10"/>
      <c r="AC12279" s="10"/>
      <c r="AD12279" s="10"/>
      <c r="AE12279" s="10"/>
    </row>
    <row r="12280" spans="3:31" x14ac:dyDescent="0.25">
      <c r="C12280" s="36"/>
      <c r="L12280" s="10"/>
      <c r="M12280" s="10"/>
      <c r="N12280" s="10"/>
      <c r="O12280" s="10"/>
      <c r="P12280" s="10"/>
      <c r="Q12280" s="10"/>
      <c r="R12280" s="10"/>
      <c r="S12280" s="10"/>
      <c r="T12280" s="10"/>
      <c r="U12280" s="10"/>
      <c r="V12280" s="10"/>
      <c r="W12280" s="10"/>
      <c r="X12280" s="10"/>
      <c r="Y12280" s="10"/>
      <c r="Z12280" s="10"/>
      <c r="AA12280" s="10"/>
      <c r="AB12280" s="10"/>
      <c r="AC12280" s="10"/>
      <c r="AD12280" s="10"/>
      <c r="AE12280" s="10"/>
    </row>
    <row r="12281" spans="3:31" x14ac:dyDescent="0.25">
      <c r="C12281" s="36"/>
      <c r="L12281" s="10"/>
      <c r="M12281" s="10"/>
      <c r="N12281" s="10"/>
      <c r="O12281" s="10"/>
      <c r="P12281" s="10"/>
      <c r="Q12281" s="10"/>
      <c r="R12281" s="10"/>
      <c r="S12281" s="10"/>
      <c r="T12281" s="10"/>
      <c r="U12281" s="10"/>
      <c r="V12281" s="10"/>
      <c r="W12281" s="10"/>
      <c r="X12281" s="10"/>
      <c r="Y12281" s="10"/>
      <c r="Z12281" s="10"/>
      <c r="AA12281" s="10"/>
      <c r="AB12281" s="10"/>
      <c r="AC12281" s="10"/>
      <c r="AD12281" s="10"/>
      <c r="AE12281" s="10"/>
    </row>
    <row r="12282" spans="3:31" x14ac:dyDescent="0.25">
      <c r="C12282" s="36"/>
      <c r="L12282" s="10"/>
      <c r="M12282" s="10"/>
      <c r="N12282" s="10"/>
      <c r="O12282" s="10"/>
      <c r="P12282" s="10"/>
      <c r="Q12282" s="10"/>
      <c r="R12282" s="10"/>
      <c r="S12282" s="10"/>
      <c r="T12282" s="10"/>
      <c r="U12282" s="10"/>
      <c r="V12282" s="10"/>
      <c r="W12282" s="10"/>
      <c r="X12282" s="10"/>
      <c r="Y12282" s="10"/>
      <c r="Z12282" s="10"/>
      <c r="AA12282" s="10"/>
      <c r="AB12282" s="10"/>
      <c r="AC12282" s="10"/>
      <c r="AD12282" s="10"/>
      <c r="AE12282" s="10"/>
    </row>
    <row r="12283" spans="3:31" x14ac:dyDescent="0.25">
      <c r="C12283" s="36"/>
      <c r="L12283" s="10"/>
      <c r="M12283" s="10"/>
      <c r="N12283" s="10"/>
      <c r="O12283" s="10"/>
      <c r="P12283" s="10"/>
      <c r="Q12283" s="10"/>
      <c r="R12283" s="10"/>
      <c r="S12283" s="10"/>
      <c r="T12283" s="10"/>
      <c r="U12283" s="10"/>
      <c r="V12283" s="10"/>
      <c r="W12283" s="10"/>
      <c r="X12283" s="10"/>
      <c r="Y12283" s="10"/>
      <c r="Z12283" s="10"/>
      <c r="AA12283" s="10"/>
      <c r="AB12283" s="10"/>
      <c r="AC12283" s="10"/>
      <c r="AD12283" s="10"/>
      <c r="AE12283" s="10"/>
    </row>
    <row r="12284" spans="3:31" x14ac:dyDescent="0.25">
      <c r="C12284" s="36"/>
      <c r="L12284" s="10"/>
      <c r="M12284" s="10"/>
      <c r="N12284" s="10"/>
      <c r="O12284" s="10"/>
      <c r="P12284" s="10"/>
      <c r="Q12284" s="10"/>
      <c r="R12284" s="10"/>
      <c r="S12284" s="10"/>
      <c r="T12284" s="10"/>
      <c r="U12284" s="10"/>
      <c r="V12284" s="10"/>
      <c r="W12284" s="10"/>
      <c r="X12284" s="10"/>
      <c r="Y12284" s="10"/>
      <c r="Z12284" s="10"/>
      <c r="AA12284" s="10"/>
      <c r="AB12284" s="10"/>
      <c r="AC12284" s="10"/>
      <c r="AD12284" s="10"/>
      <c r="AE12284" s="10"/>
    </row>
    <row r="12285" spans="3:31" x14ac:dyDescent="0.25">
      <c r="C12285" s="36"/>
      <c r="L12285" s="10"/>
      <c r="M12285" s="10"/>
      <c r="N12285" s="10"/>
      <c r="O12285" s="10"/>
      <c r="P12285" s="10"/>
      <c r="Q12285" s="10"/>
      <c r="R12285" s="10"/>
      <c r="S12285" s="10"/>
      <c r="T12285" s="10"/>
      <c r="U12285" s="10"/>
      <c r="V12285" s="10"/>
      <c r="W12285" s="10"/>
      <c r="X12285" s="10"/>
      <c r="Y12285" s="10"/>
      <c r="Z12285" s="10"/>
      <c r="AA12285" s="10"/>
      <c r="AB12285" s="10"/>
      <c r="AC12285" s="10"/>
      <c r="AD12285" s="10"/>
      <c r="AE12285" s="10"/>
    </row>
    <row r="12286" spans="3:31" x14ac:dyDescent="0.25">
      <c r="C12286" s="36"/>
      <c r="L12286" s="10"/>
      <c r="M12286" s="10"/>
      <c r="N12286" s="10"/>
      <c r="O12286" s="10"/>
      <c r="P12286" s="10"/>
      <c r="Q12286" s="10"/>
      <c r="R12286" s="10"/>
      <c r="S12286" s="10"/>
      <c r="T12286" s="10"/>
      <c r="U12286" s="10"/>
      <c r="V12286" s="10"/>
      <c r="W12286" s="10"/>
      <c r="X12286" s="10"/>
      <c r="Y12286" s="10"/>
      <c r="Z12286" s="10"/>
      <c r="AA12286" s="10"/>
      <c r="AB12286" s="10"/>
      <c r="AC12286" s="10"/>
      <c r="AD12286" s="10"/>
      <c r="AE12286" s="10"/>
    </row>
    <row r="12287" spans="3:31" x14ac:dyDescent="0.25">
      <c r="C12287" s="36"/>
      <c r="L12287" s="10"/>
      <c r="M12287" s="10"/>
      <c r="N12287" s="10"/>
      <c r="O12287" s="10"/>
      <c r="P12287" s="10"/>
      <c r="Q12287" s="10"/>
      <c r="R12287" s="10"/>
      <c r="S12287" s="10"/>
      <c r="T12287" s="10"/>
      <c r="U12287" s="10"/>
      <c r="V12287" s="10"/>
      <c r="W12287" s="10"/>
      <c r="X12287" s="10"/>
      <c r="Y12287" s="10"/>
      <c r="Z12287" s="10"/>
      <c r="AA12287" s="10"/>
      <c r="AB12287" s="10"/>
      <c r="AC12287" s="10"/>
      <c r="AD12287" s="10"/>
      <c r="AE12287" s="10"/>
    </row>
    <row r="12288" spans="3:31" x14ac:dyDescent="0.25">
      <c r="C12288" s="36"/>
      <c r="L12288" s="10"/>
      <c r="M12288" s="10"/>
      <c r="N12288" s="10"/>
      <c r="O12288" s="10"/>
      <c r="P12288" s="10"/>
      <c r="Q12288" s="10"/>
      <c r="R12288" s="10"/>
      <c r="S12288" s="10"/>
      <c r="T12288" s="10"/>
      <c r="U12288" s="10"/>
      <c r="V12288" s="10"/>
      <c r="W12288" s="10"/>
      <c r="X12288" s="10"/>
      <c r="Y12288" s="10"/>
      <c r="Z12288" s="10"/>
      <c r="AA12288" s="10"/>
      <c r="AB12288" s="10"/>
      <c r="AC12288" s="10"/>
      <c r="AD12288" s="10"/>
      <c r="AE12288" s="10"/>
    </row>
    <row r="12289" spans="3:31" x14ac:dyDescent="0.25">
      <c r="C12289" s="36"/>
      <c r="L12289" s="10"/>
      <c r="M12289" s="10"/>
      <c r="N12289" s="10"/>
      <c r="O12289" s="10"/>
      <c r="P12289" s="10"/>
      <c r="Q12289" s="10"/>
      <c r="R12289" s="10"/>
      <c r="S12289" s="10"/>
      <c r="T12289" s="10"/>
      <c r="U12289" s="10"/>
      <c r="V12289" s="10"/>
      <c r="W12289" s="10"/>
      <c r="X12289" s="10"/>
      <c r="Y12289" s="10"/>
      <c r="Z12289" s="10"/>
      <c r="AA12289" s="10"/>
      <c r="AB12289" s="10"/>
      <c r="AC12289" s="10"/>
      <c r="AD12289" s="10"/>
      <c r="AE12289" s="10"/>
    </row>
    <row r="12290" spans="3:31" x14ac:dyDescent="0.25">
      <c r="C12290" s="36"/>
      <c r="L12290" s="10"/>
      <c r="M12290" s="10"/>
      <c r="N12290" s="10"/>
      <c r="O12290" s="10"/>
      <c r="P12290" s="10"/>
      <c r="Q12290" s="10"/>
      <c r="R12290" s="10"/>
      <c r="S12290" s="10"/>
      <c r="T12290" s="10"/>
      <c r="U12290" s="10"/>
      <c r="V12290" s="10"/>
      <c r="W12290" s="10"/>
      <c r="X12290" s="10"/>
      <c r="Y12290" s="10"/>
      <c r="Z12290" s="10"/>
      <c r="AA12290" s="10"/>
      <c r="AB12290" s="10"/>
      <c r="AC12290" s="10"/>
      <c r="AD12290" s="10"/>
      <c r="AE12290" s="10"/>
    </row>
    <row r="12291" spans="3:31" x14ac:dyDescent="0.25">
      <c r="C12291" s="36"/>
      <c r="L12291" s="10"/>
      <c r="M12291" s="10"/>
      <c r="N12291" s="10"/>
      <c r="O12291" s="10"/>
      <c r="P12291" s="10"/>
      <c r="Q12291" s="10"/>
      <c r="R12291" s="10"/>
      <c r="S12291" s="10"/>
      <c r="T12291" s="10"/>
      <c r="U12291" s="10"/>
      <c r="V12291" s="10"/>
      <c r="W12291" s="10"/>
      <c r="X12291" s="10"/>
      <c r="Y12291" s="10"/>
      <c r="Z12291" s="10"/>
      <c r="AA12291" s="10"/>
      <c r="AB12291" s="10"/>
      <c r="AC12291" s="10"/>
      <c r="AD12291" s="10"/>
      <c r="AE12291" s="10"/>
    </row>
    <row r="12292" spans="3:31" x14ac:dyDescent="0.25">
      <c r="C12292" s="36"/>
      <c r="L12292" s="10"/>
      <c r="M12292" s="10"/>
      <c r="N12292" s="10"/>
      <c r="O12292" s="10"/>
      <c r="P12292" s="10"/>
      <c r="Q12292" s="10"/>
      <c r="R12292" s="10"/>
      <c r="S12292" s="10"/>
      <c r="T12292" s="10"/>
      <c r="U12292" s="10"/>
      <c r="V12292" s="10"/>
      <c r="W12292" s="10"/>
      <c r="X12292" s="10"/>
      <c r="Y12292" s="10"/>
      <c r="Z12292" s="10"/>
      <c r="AA12292" s="10"/>
      <c r="AB12292" s="10"/>
      <c r="AC12292" s="10"/>
      <c r="AD12292" s="10"/>
      <c r="AE12292" s="10"/>
    </row>
    <row r="12293" spans="3:31" x14ac:dyDescent="0.25">
      <c r="C12293" s="36"/>
      <c r="L12293" s="10"/>
      <c r="M12293" s="10"/>
      <c r="N12293" s="10"/>
      <c r="O12293" s="10"/>
      <c r="P12293" s="10"/>
      <c r="Q12293" s="10"/>
      <c r="R12293" s="10"/>
      <c r="S12293" s="10"/>
      <c r="T12293" s="10"/>
      <c r="U12293" s="10"/>
      <c r="V12293" s="10"/>
      <c r="W12293" s="10"/>
      <c r="X12293" s="10"/>
      <c r="Y12293" s="10"/>
      <c r="Z12293" s="10"/>
      <c r="AA12293" s="10"/>
      <c r="AB12293" s="10"/>
      <c r="AC12293" s="10"/>
      <c r="AD12293" s="10"/>
      <c r="AE12293" s="10"/>
    </row>
    <row r="12294" spans="3:31" x14ac:dyDescent="0.25">
      <c r="C12294" s="36"/>
      <c r="L12294" s="10"/>
      <c r="M12294" s="10"/>
      <c r="N12294" s="10"/>
      <c r="O12294" s="10"/>
      <c r="P12294" s="10"/>
      <c r="Q12294" s="10"/>
      <c r="R12294" s="10"/>
      <c r="S12294" s="10"/>
      <c r="T12294" s="10"/>
      <c r="U12294" s="10"/>
      <c r="V12294" s="10"/>
      <c r="W12294" s="10"/>
      <c r="X12294" s="10"/>
      <c r="Y12294" s="10"/>
      <c r="Z12294" s="10"/>
      <c r="AA12294" s="10"/>
      <c r="AB12294" s="10"/>
      <c r="AC12294" s="10"/>
      <c r="AD12294" s="10"/>
      <c r="AE12294" s="10"/>
    </row>
    <row r="12295" spans="3:31" x14ac:dyDescent="0.25">
      <c r="C12295" s="36"/>
      <c r="L12295" s="10"/>
      <c r="M12295" s="10"/>
      <c r="N12295" s="10"/>
      <c r="O12295" s="10"/>
      <c r="P12295" s="10"/>
      <c r="Q12295" s="10"/>
      <c r="R12295" s="10"/>
      <c r="S12295" s="10"/>
      <c r="T12295" s="10"/>
      <c r="U12295" s="10"/>
      <c r="V12295" s="10"/>
      <c r="W12295" s="10"/>
      <c r="X12295" s="10"/>
      <c r="Y12295" s="10"/>
      <c r="Z12295" s="10"/>
      <c r="AA12295" s="10"/>
      <c r="AB12295" s="10"/>
      <c r="AC12295" s="10"/>
      <c r="AD12295" s="10"/>
      <c r="AE12295" s="10"/>
    </row>
    <row r="12296" spans="3:31" x14ac:dyDescent="0.25">
      <c r="C12296" s="36"/>
      <c r="L12296" s="10"/>
      <c r="M12296" s="10"/>
      <c r="N12296" s="10"/>
      <c r="O12296" s="10"/>
      <c r="P12296" s="10"/>
      <c r="Q12296" s="10"/>
      <c r="R12296" s="10"/>
      <c r="S12296" s="10"/>
      <c r="T12296" s="10"/>
      <c r="U12296" s="10"/>
      <c r="V12296" s="10"/>
      <c r="W12296" s="10"/>
      <c r="X12296" s="10"/>
      <c r="Y12296" s="10"/>
      <c r="Z12296" s="10"/>
      <c r="AA12296" s="10"/>
      <c r="AB12296" s="10"/>
      <c r="AC12296" s="10"/>
      <c r="AD12296" s="10"/>
      <c r="AE12296" s="10"/>
    </row>
    <row r="12297" spans="3:31" x14ac:dyDescent="0.25">
      <c r="C12297" s="36"/>
      <c r="L12297" s="10"/>
      <c r="M12297" s="10"/>
      <c r="N12297" s="10"/>
      <c r="O12297" s="10"/>
      <c r="P12297" s="10"/>
      <c r="Q12297" s="10"/>
      <c r="R12297" s="10"/>
      <c r="S12297" s="10"/>
      <c r="T12297" s="10"/>
      <c r="U12297" s="10"/>
      <c r="V12297" s="10"/>
      <c r="W12297" s="10"/>
      <c r="X12297" s="10"/>
      <c r="Y12297" s="10"/>
      <c r="Z12297" s="10"/>
      <c r="AA12297" s="10"/>
      <c r="AB12297" s="10"/>
      <c r="AC12297" s="10"/>
      <c r="AD12297" s="10"/>
      <c r="AE12297" s="10"/>
    </row>
    <row r="12298" spans="3:31" x14ac:dyDescent="0.25">
      <c r="C12298" s="36"/>
      <c r="L12298" s="10"/>
      <c r="M12298" s="10"/>
      <c r="N12298" s="10"/>
      <c r="O12298" s="10"/>
      <c r="P12298" s="10"/>
      <c r="Q12298" s="10"/>
      <c r="R12298" s="10"/>
      <c r="S12298" s="10"/>
      <c r="T12298" s="10"/>
      <c r="U12298" s="10"/>
      <c r="V12298" s="10"/>
      <c r="W12298" s="10"/>
      <c r="X12298" s="10"/>
      <c r="Y12298" s="10"/>
      <c r="Z12298" s="10"/>
      <c r="AA12298" s="10"/>
      <c r="AB12298" s="10"/>
      <c r="AC12298" s="10"/>
      <c r="AD12298" s="10"/>
      <c r="AE12298" s="10"/>
    </row>
    <row r="12299" spans="3:31" x14ac:dyDescent="0.25">
      <c r="C12299" s="36"/>
      <c r="L12299" s="10"/>
      <c r="M12299" s="10"/>
      <c r="N12299" s="10"/>
      <c r="O12299" s="10"/>
      <c r="P12299" s="10"/>
      <c r="Q12299" s="10"/>
      <c r="R12299" s="10"/>
      <c r="S12299" s="10"/>
      <c r="T12299" s="10"/>
      <c r="U12299" s="10"/>
      <c r="V12299" s="10"/>
      <c r="W12299" s="10"/>
      <c r="X12299" s="10"/>
      <c r="Y12299" s="10"/>
      <c r="Z12299" s="10"/>
      <c r="AA12299" s="10"/>
      <c r="AB12299" s="10"/>
      <c r="AC12299" s="10"/>
      <c r="AD12299" s="10"/>
      <c r="AE12299" s="10"/>
    </row>
    <row r="12300" spans="3:31" x14ac:dyDescent="0.25">
      <c r="C12300" s="36"/>
      <c r="L12300" s="10"/>
      <c r="M12300" s="10"/>
      <c r="N12300" s="10"/>
      <c r="O12300" s="10"/>
      <c r="P12300" s="10"/>
      <c r="Q12300" s="10"/>
      <c r="R12300" s="10"/>
      <c r="S12300" s="10"/>
      <c r="T12300" s="10"/>
      <c r="U12300" s="10"/>
      <c r="V12300" s="10"/>
      <c r="W12300" s="10"/>
      <c r="X12300" s="10"/>
      <c r="Y12300" s="10"/>
      <c r="Z12300" s="10"/>
      <c r="AA12300" s="10"/>
      <c r="AB12300" s="10"/>
      <c r="AC12300" s="10"/>
      <c r="AD12300" s="10"/>
      <c r="AE12300" s="10"/>
    </row>
    <row r="12301" spans="3:31" x14ac:dyDescent="0.25">
      <c r="C12301" s="36"/>
      <c r="L12301" s="10"/>
      <c r="M12301" s="10"/>
      <c r="N12301" s="10"/>
      <c r="O12301" s="10"/>
      <c r="P12301" s="10"/>
      <c r="Q12301" s="10"/>
      <c r="R12301" s="10"/>
      <c r="S12301" s="10"/>
      <c r="T12301" s="10"/>
      <c r="U12301" s="10"/>
      <c r="V12301" s="10"/>
      <c r="W12301" s="10"/>
      <c r="X12301" s="10"/>
      <c r="Y12301" s="10"/>
      <c r="Z12301" s="10"/>
      <c r="AA12301" s="10"/>
      <c r="AB12301" s="10"/>
      <c r="AC12301" s="10"/>
      <c r="AD12301" s="10"/>
      <c r="AE12301" s="10"/>
    </row>
    <row r="12302" spans="3:31" x14ac:dyDescent="0.25">
      <c r="C12302" s="36"/>
      <c r="L12302" s="10"/>
      <c r="M12302" s="10"/>
      <c r="N12302" s="10"/>
      <c r="O12302" s="10"/>
      <c r="P12302" s="10"/>
      <c r="Q12302" s="10"/>
      <c r="R12302" s="10"/>
      <c r="S12302" s="10"/>
      <c r="T12302" s="10"/>
      <c r="U12302" s="10"/>
      <c r="V12302" s="10"/>
      <c r="W12302" s="10"/>
      <c r="X12302" s="10"/>
      <c r="Y12302" s="10"/>
      <c r="Z12302" s="10"/>
      <c r="AA12302" s="10"/>
      <c r="AB12302" s="10"/>
      <c r="AC12302" s="10"/>
      <c r="AD12302" s="10"/>
      <c r="AE12302" s="10"/>
    </row>
    <row r="12303" spans="3:31" x14ac:dyDescent="0.25">
      <c r="C12303" s="36"/>
      <c r="L12303" s="10"/>
      <c r="M12303" s="10"/>
      <c r="N12303" s="10"/>
      <c r="O12303" s="10"/>
      <c r="P12303" s="10"/>
      <c r="Q12303" s="10"/>
      <c r="R12303" s="10"/>
      <c r="S12303" s="10"/>
      <c r="T12303" s="10"/>
      <c r="U12303" s="10"/>
      <c r="V12303" s="10"/>
      <c r="W12303" s="10"/>
      <c r="X12303" s="10"/>
      <c r="Y12303" s="10"/>
      <c r="Z12303" s="10"/>
      <c r="AA12303" s="10"/>
      <c r="AB12303" s="10"/>
      <c r="AC12303" s="10"/>
      <c r="AD12303" s="10"/>
      <c r="AE12303" s="10"/>
    </row>
    <row r="12304" spans="3:31" x14ac:dyDescent="0.25">
      <c r="C12304" s="36"/>
      <c r="L12304" s="10"/>
      <c r="M12304" s="10"/>
      <c r="N12304" s="10"/>
      <c r="O12304" s="10"/>
      <c r="P12304" s="10"/>
      <c r="Q12304" s="10"/>
      <c r="R12304" s="10"/>
      <c r="S12304" s="10"/>
      <c r="T12304" s="10"/>
      <c r="U12304" s="10"/>
      <c r="V12304" s="10"/>
      <c r="W12304" s="10"/>
      <c r="X12304" s="10"/>
      <c r="Y12304" s="10"/>
      <c r="Z12304" s="10"/>
      <c r="AA12304" s="10"/>
      <c r="AB12304" s="10"/>
      <c r="AC12304" s="10"/>
      <c r="AD12304" s="10"/>
      <c r="AE12304" s="10"/>
    </row>
    <row r="12305" spans="3:31" x14ac:dyDescent="0.25">
      <c r="C12305" s="36"/>
      <c r="L12305" s="10"/>
      <c r="M12305" s="10"/>
      <c r="N12305" s="10"/>
      <c r="O12305" s="10"/>
      <c r="P12305" s="10"/>
      <c r="Q12305" s="10"/>
      <c r="R12305" s="10"/>
      <c r="S12305" s="10"/>
      <c r="T12305" s="10"/>
      <c r="U12305" s="10"/>
      <c r="V12305" s="10"/>
      <c r="W12305" s="10"/>
      <c r="X12305" s="10"/>
      <c r="Y12305" s="10"/>
      <c r="Z12305" s="10"/>
      <c r="AA12305" s="10"/>
      <c r="AB12305" s="10"/>
      <c r="AC12305" s="10"/>
      <c r="AD12305" s="10"/>
      <c r="AE12305" s="10"/>
    </row>
    <row r="12306" spans="3:31" x14ac:dyDescent="0.25">
      <c r="C12306" s="36"/>
      <c r="L12306" s="10"/>
      <c r="M12306" s="10"/>
      <c r="N12306" s="10"/>
      <c r="O12306" s="10"/>
      <c r="P12306" s="10"/>
      <c r="Q12306" s="10"/>
      <c r="R12306" s="10"/>
      <c r="S12306" s="10"/>
      <c r="T12306" s="10"/>
      <c r="U12306" s="10"/>
      <c r="V12306" s="10"/>
      <c r="W12306" s="10"/>
      <c r="X12306" s="10"/>
      <c r="Y12306" s="10"/>
      <c r="Z12306" s="10"/>
      <c r="AA12306" s="10"/>
      <c r="AB12306" s="10"/>
      <c r="AC12306" s="10"/>
      <c r="AD12306" s="10"/>
      <c r="AE12306" s="10"/>
    </row>
    <row r="12307" spans="3:31" x14ac:dyDescent="0.25">
      <c r="C12307" s="36"/>
      <c r="L12307" s="10"/>
      <c r="M12307" s="10"/>
      <c r="N12307" s="10"/>
      <c r="O12307" s="10"/>
      <c r="P12307" s="10"/>
      <c r="Q12307" s="10"/>
      <c r="R12307" s="10"/>
      <c r="S12307" s="10"/>
      <c r="T12307" s="10"/>
      <c r="U12307" s="10"/>
      <c r="V12307" s="10"/>
      <c r="W12307" s="10"/>
      <c r="X12307" s="10"/>
      <c r="Y12307" s="10"/>
      <c r="Z12307" s="10"/>
      <c r="AA12307" s="10"/>
      <c r="AB12307" s="10"/>
      <c r="AC12307" s="10"/>
      <c r="AD12307" s="10"/>
      <c r="AE12307" s="10"/>
    </row>
    <row r="12308" spans="3:31" x14ac:dyDescent="0.25">
      <c r="C12308" s="36"/>
      <c r="L12308" s="10"/>
      <c r="M12308" s="10"/>
      <c r="N12308" s="10"/>
      <c r="O12308" s="10"/>
      <c r="P12308" s="10"/>
      <c r="Q12308" s="10"/>
      <c r="R12308" s="10"/>
      <c r="S12308" s="10"/>
      <c r="T12308" s="10"/>
      <c r="U12308" s="10"/>
      <c r="V12308" s="10"/>
      <c r="W12308" s="10"/>
      <c r="X12308" s="10"/>
      <c r="Y12308" s="10"/>
      <c r="Z12308" s="10"/>
      <c r="AA12308" s="10"/>
      <c r="AB12308" s="10"/>
      <c r="AC12308" s="10"/>
      <c r="AD12308" s="10"/>
      <c r="AE12308" s="10"/>
    </row>
    <row r="12309" spans="3:31" x14ac:dyDescent="0.25">
      <c r="C12309" s="36"/>
      <c r="L12309" s="10"/>
      <c r="M12309" s="10"/>
      <c r="N12309" s="10"/>
      <c r="O12309" s="10"/>
      <c r="P12309" s="10"/>
      <c r="Q12309" s="10"/>
      <c r="R12309" s="10"/>
      <c r="S12309" s="10"/>
      <c r="T12309" s="10"/>
      <c r="U12309" s="10"/>
      <c r="V12309" s="10"/>
      <c r="W12309" s="10"/>
      <c r="X12309" s="10"/>
      <c r="Y12309" s="10"/>
      <c r="Z12309" s="10"/>
      <c r="AA12309" s="10"/>
      <c r="AB12309" s="10"/>
      <c r="AC12309" s="10"/>
      <c r="AD12309" s="10"/>
      <c r="AE12309" s="10"/>
    </row>
    <row r="12310" spans="3:31" x14ac:dyDescent="0.25">
      <c r="C12310" s="36"/>
      <c r="L12310" s="10"/>
      <c r="M12310" s="10"/>
      <c r="N12310" s="10"/>
      <c r="O12310" s="10"/>
      <c r="P12310" s="10"/>
      <c r="Q12310" s="10"/>
      <c r="R12310" s="10"/>
      <c r="S12310" s="10"/>
      <c r="T12310" s="10"/>
      <c r="U12310" s="10"/>
      <c r="V12310" s="10"/>
      <c r="W12310" s="10"/>
      <c r="X12310" s="10"/>
      <c r="Y12310" s="10"/>
      <c r="Z12310" s="10"/>
      <c r="AA12310" s="10"/>
      <c r="AB12310" s="10"/>
      <c r="AC12310" s="10"/>
      <c r="AD12310" s="10"/>
      <c r="AE12310" s="10"/>
    </row>
    <row r="12311" spans="3:31" x14ac:dyDescent="0.25">
      <c r="C12311" s="36"/>
      <c r="L12311" s="10"/>
      <c r="M12311" s="10"/>
      <c r="N12311" s="10"/>
      <c r="O12311" s="10"/>
      <c r="P12311" s="10"/>
      <c r="Q12311" s="10"/>
      <c r="R12311" s="10"/>
      <c r="S12311" s="10"/>
      <c r="T12311" s="10"/>
      <c r="U12311" s="10"/>
      <c r="V12311" s="10"/>
      <c r="W12311" s="10"/>
      <c r="X12311" s="10"/>
      <c r="Y12311" s="10"/>
      <c r="Z12311" s="10"/>
      <c r="AA12311" s="10"/>
      <c r="AB12311" s="10"/>
      <c r="AC12311" s="10"/>
      <c r="AD12311" s="10"/>
      <c r="AE12311" s="10"/>
    </row>
    <row r="12312" spans="3:31" x14ac:dyDescent="0.25">
      <c r="C12312" s="36"/>
      <c r="L12312" s="10"/>
      <c r="M12312" s="10"/>
      <c r="N12312" s="10"/>
      <c r="O12312" s="10"/>
      <c r="P12312" s="10"/>
      <c r="Q12312" s="10"/>
      <c r="R12312" s="10"/>
      <c r="S12312" s="10"/>
      <c r="T12312" s="10"/>
      <c r="U12312" s="10"/>
      <c r="V12312" s="10"/>
      <c r="W12312" s="10"/>
      <c r="X12312" s="10"/>
      <c r="Y12312" s="10"/>
      <c r="Z12312" s="10"/>
      <c r="AA12312" s="10"/>
      <c r="AB12312" s="10"/>
      <c r="AC12312" s="10"/>
      <c r="AD12312" s="10"/>
      <c r="AE12312" s="10"/>
    </row>
    <row r="12313" spans="3:31" x14ac:dyDescent="0.25">
      <c r="C12313" s="36"/>
      <c r="L12313" s="10"/>
      <c r="M12313" s="10"/>
      <c r="N12313" s="10"/>
      <c r="O12313" s="10"/>
      <c r="P12313" s="10"/>
      <c r="Q12313" s="10"/>
      <c r="R12313" s="10"/>
      <c r="S12313" s="10"/>
      <c r="T12313" s="10"/>
      <c r="U12313" s="10"/>
      <c r="V12313" s="10"/>
      <c r="W12313" s="10"/>
      <c r="X12313" s="10"/>
      <c r="Y12313" s="10"/>
      <c r="Z12313" s="10"/>
      <c r="AA12313" s="10"/>
      <c r="AB12313" s="10"/>
      <c r="AC12313" s="10"/>
      <c r="AD12313" s="10"/>
      <c r="AE12313" s="10"/>
    </row>
    <row r="12314" spans="3:31" x14ac:dyDescent="0.25">
      <c r="C12314" s="36"/>
      <c r="L12314" s="10"/>
      <c r="M12314" s="10"/>
      <c r="N12314" s="10"/>
      <c r="O12314" s="10"/>
      <c r="P12314" s="10"/>
      <c r="Q12314" s="10"/>
      <c r="R12314" s="10"/>
      <c r="S12314" s="10"/>
      <c r="T12314" s="10"/>
      <c r="U12314" s="10"/>
      <c r="V12314" s="10"/>
      <c r="W12314" s="10"/>
      <c r="X12314" s="10"/>
      <c r="Y12314" s="10"/>
      <c r="Z12314" s="10"/>
      <c r="AA12314" s="10"/>
      <c r="AB12314" s="10"/>
      <c r="AC12314" s="10"/>
      <c r="AD12314" s="10"/>
      <c r="AE12314" s="10"/>
    </row>
    <row r="12315" spans="3:31" x14ac:dyDescent="0.25">
      <c r="C12315" s="36"/>
      <c r="L12315" s="10"/>
      <c r="M12315" s="10"/>
      <c r="N12315" s="10"/>
      <c r="O12315" s="10"/>
      <c r="P12315" s="10"/>
      <c r="Q12315" s="10"/>
      <c r="R12315" s="10"/>
      <c r="S12315" s="10"/>
      <c r="T12315" s="10"/>
      <c r="U12315" s="10"/>
      <c r="V12315" s="10"/>
      <c r="W12315" s="10"/>
      <c r="X12315" s="10"/>
      <c r="Y12315" s="10"/>
      <c r="Z12315" s="10"/>
      <c r="AA12315" s="10"/>
      <c r="AB12315" s="10"/>
      <c r="AC12315" s="10"/>
      <c r="AD12315" s="10"/>
      <c r="AE12315" s="10"/>
    </row>
    <row r="12316" spans="3:31" x14ac:dyDescent="0.25">
      <c r="C12316" s="36"/>
      <c r="L12316" s="10"/>
      <c r="M12316" s="10"/>
      <c r="N12316" s="10"/>
      <c r="O12316" s="10"/>
      <c r="P12316" s="10"/>
      <c r="Q12316" s="10"/>
      <c r="R12316" s="10"/>
      <c r="S12316" s="10"/>
      <c r="T12316" s="10"/>
      <c r="U12316" s="10"/>
      <c r="V12316" s="10"/>
      <c r="W12316" s="10"/>
      <c r="X12316" s="10"/>
      <c r="Y12316" s="10"/>
      <c r="Z12316" s="10"/>
      <c r="AA12316" s="10"/>
      <c r="AB12316" s="10"/>
      <c r="AC12316" s="10"/>
      <c r="AD12316" s="10"/>
      <c r="AE12316" s="10"/>
    </row>
    <row r="12317" spans="3:31" x14ac:dyDescent="0.25">
      <c r="C12317" s="36"/>
      <c r="L12317" s="10"/>
      <c r="M12317" s="10"/>
      <c r="N12317" s="10"/>
      <c r="O12317" s="10"/>
      <c r="P12317" s="10"/>
      <c r="Q12317" s="10"/>
      <c r="R12317" s="10"/>
      <c r="S12317" s="10"/>
      <c r="T12317" s="10"/>
      <c r="U12317" s="10"/>
      <c r="V12317" s="10"/>
      <c r="W12317" s="10"/>
      <c r="X12317" s="10"/>
      <c r="Y12317" s="10"/>
      <c r="Z12317" s="10"/>
      <c r="AA12317" s="10"/>
      <c r="AB12317" s="10"/>
      <c r="AC12317" s="10"/>
      <c r="AD12317" s="10"/>
      <c r="AE12317" s="10"/>
    </row>
    <row r="12318" spans="3:31" x14ac:dyDescent="0.25">
      <c r="C12318" s="36"/>
      <c r="L12318" s="10"/>
      <c r="M12318" s="10"/>
      <c r="N12318" s="10"/>
      <c r="O12318" s="10"/>
      <c r="P12318" s="10"/>
      <c r="Q12318" s="10"/>
      <c r="R12318" s="10"/>
      <c r="S12318" s="10"/>
      <c r="T12318" s="10"/>
      <c r="U12318" s="10"/>
      <c r="V12318" s="10"/>
      <c r="W12318" s="10"/>
      <c r="X12318" s="10"/>
      <c r="Y12318" s="10"/>
      <c r="Z12318" s="10"/>
      <c r="AA12318" s="10"/>
      <c r="AB12318" s="10"/>
      <c r="AC12318" s="10"/>
      <c r="AD12318" s="10"/>
      <c r="AE12318" s="10"/>
    </row>
    <row r="12319" spans="3:31" x14ac:dyDescent="0.25">
      <c r="C12319" s="36"/>
      <c r="L12319" s="10"/>
      <c r="M12319" s="10"/>
      <c r="N12319" s="10"/>
      <c r="O12319" s="10"/>
      <c r="P12319" s="10"/>
      <c r="Q12319" s="10"/>
      <c r="R12319" s="10"/>
      <c r="S12319" s="10"/>
      <c r="T12319" s="10"/>
      <c r="U12319" s="10"/>
      <c r="V12319" s="10"/>
      <c r="W12319" s="10"/>
      <c r="X12319" s="10"/>
      <c r="Y12319" s="10"/>
      <c r="Z12319" s="10"/>
      <c r="AA12319" s="10"/>
      <c r="AB12319" s="10"/>
      <c r="AC12319" s="10"/>
      <c r="AD12319" s="10"/>
      <c r="AE12319" s="10"/>
    </row>
    <row r="12320" spans="3:31" x14ac:dyDescent="0.25">
      <c r="C12320" s="36"/>
      <c r="L12320" s="10"/>
      <c r="M12320" s="10"/>
      <c r="N12320" s="10"/>
      <c r="O12320" s="10"/>
      <c r="P12320" s="10"/>
      <c r="Q12320" s="10"/>
      <c r="R12320" s="10"/>
      <c r="S12320" s="10"/>
      <c r="T12320" s="10"/>
      <c r="U12320" s="10"/>
      <c r="V12320" s="10"/>
      <c r="W12320" s="10"/>
      <c r="X12320" s="10"/>
      <c r="Y12320" s="10"/>
      <c r="Z12320" s="10"/>
      <c r="AA12320" s="10"/>
      <c r="AB12320" s="10"/>
      <c r="AC12320" s="10"/>
      <c r="AD12320" s="10"/>
      <c r="AE12320" s="10"/>
    </row>
    <row r="12321" spans="3:31" x14ac:dyDescent="0.25">
      <c r="C12321" s="36"/>
      <c r="L12321" s="10"/>
      <c r="M12321" s="10"/>
      <c r="N12321" s="10"/>
      <c r="O12321" s="10"/>
      <c r="P12321" s="10"/>
      <c r="Q12321" s="10"/>
      <c r="R12321" s="10"/>
      <c r="S12321" s="10"/>
      <c r="T12321" s="10"/>
      <c r="U12321" s="10"/>
      <c r="V12321" s="10"/>
      <c r="W12321" s="10"/>
      <c r="X12321" s="10"/>
      <c r="Y12321" s="10"/>
      <c r="Z12321" s="10"/>
      <c r="AA12321" s="10"/>
      <c r="AB12321" s="10"/>
      <c r="AC12321" s="10"/>
      <c r="AD12321" s="10"/>
      <c r="AE12321" s="10"/>
    </row>
    <row r="12322" spans="3:31" x14ac:dyDescent="0.25">
      <c r="C12322" s="36"/>
      <c r="L12322" s="10"/>
      <c r="M12322" s="10"/>
      <c r="N12322" s="10"/>
      <c r="O12322" s="10"/>
      <c r="P12322" s="10"/>
      <c r="Q12322" s="10"/>
      <c r="R12322" s="10"/>
      <c r="S12322" s="10"/>
      <c r="T12322" s="10"/>
      <c r="U12322" s="10"/>
      <c r="V12322" s="10"/>
      <c r="W12322" s="10"/>
      <c r="X12322" s="10"/>
      <c r="Y12322" s="10"/>
      <c r="Z12322" s="10"/>
      <c r="AA12322" s="10"/>
      <c r="AB12322" s="10"/>
      <c r="AC12322" s="10"/>
      <c r="AD12322" s="10"/>
      <c r="AE12322" s="10"/>
    </row>
    <row r="12323" spans="3:31" x14ac:dyDescent="0.25">
      <c r="C12323" s="36"/>
      <c r="L12323" s="10"/>
      <c r="M12323" s="10"/>
      <c r="N12323" s="10"/>
      <c r="O12323" s="10"/>
      <c r="P12323" s="10"/>
      <c r="Q12323" s="10"/>
      <c r="R12323" s="10"/>
      <c r="S12323" s="10"/>
      <c r="T12323" s="10"/>
      <c r="U12323" s="10"/>
      <c r="V12323" s="10"/>
      <c r="W12323" s="10"/>
      <c r="X12323" s="10"/>
      <c r="Y12323" s="10"/>
      <c r="Z12323" s="10"/>
      <c r="AA12323" s="10"/>
      <c r="AB12323" s="10"/>
      <c r="AC12323" s="10"/>
      <c r="AD12323" s="10"/>
      <c r="AE12323" s="10"/>
    </row>
    <row r="12324" spans="3:31" x14ac:dyDescent="0.25">
      <c r="C12324" s="36"/>
      <c r="L12324" s="10"/>
      <c r="M12324" s="10"/>
      <c r="N12324" s="10"/>
      <c r="O12324" s="10"/>
      <c r="P12324" s="10"/>
      <c r="Q12324" s="10"/>
      <c r="R12324" s="10"/>
      <c r="S12324" s="10"/>
      <c r="T12324" s="10"/>
      <c r="U12324" s="10"/>
      <c r="V12324" s="10"/>
      <c r="W12324" s="10"/>
      <c r="X12324" s="10"/>
      <c r="Y12324" s="10"/>
      <c r="Z12324" s="10"/>
      <c r="AA12324" s="10"/>
      <c r="AB12324" s="10"/>
      <c r="AC12324" s="10"/>
      <c r="AD12324" s="10"/>
      <c r="AE12324" s="10"/>
    </row>
    <row r="12325" spans="3:31" x14ac:dyDescent="0.25">
      <c r="C12325" s="36"/>
      <c r="L12325" s="10"/>
      <c r="M12325" s="10"/>
      <c r="N12325" s="10"/>
      <c r="O12325" s="10"/>
      <c r="P12325" s="10"/>
      <c r="Q12325" s="10"/>
      <c r="R12325" s="10"/>
      <c r="S12325" s="10"/>
      <c r="T12325" s="10"/>
      <c r="U12325" s="10"/>
      <c r="V12325" s="10"/>
      <c r="W12325" s="10"/>
      <c r="X12325" s="10"/>
      <c r="Y12325" s="10"/>
      <c r="Z12325" s="10"/>
      <c r="AA12325" s="10"/>
      <c r="AB12325" s="10"/>
      <c r="AC12325" s="10"/>
      <c r="AD12325" s="10"/>
      <c r="AE12325" s="10"/>
    </row>
    <row r="12326" spans="3:31" x14ac:dyDescent="0.25">
      <c r="C12326" s="36"/>
      <c r="L12326" s="10"/>
      <c r="M12326" s="10"/>
      <c r="N12326" s="10"/>
      <c r="O12326" s="10"/>
      <c r="P12326" s="10"/>
      <c r="Q12326" s="10"/>
      <c r="R12326" s="10"/>
      <c r="S12326" s="10"/>
      <c r="T12326" s="10"/>
      <c r="U12326" s="10"/>
      <c r="V12326" s="10"/>
      <c r="W12326" s="10"/>
      <c r="X12326" s="10"/>
      <c r="Y12326" s="10"/>
      <c r="Z12326" s="10"/>
      <c r="AA12326" s="10"/>
      <c r="AB12326" s="10"/>
      <c r="AC12326" s="10"/>
      <c r="AD12326" s="10"/>
      <c r="AE12326" s="10"/>
    </row>
    <row r="12327" spans="3:31" x14ac:dyDescent="0.25">
      <c r="C12327" s="36"/>
      <c r="L12327" s="10"/>
      <c r="M12327" s="10"/>
      <c r="N12327" s="10"/>
      <c r="O12327" s="10"/>
      <c r="P12327" s="10"/>
      <c r="Q12327" s="10"/>
      <c r="R12327" s="10"/>
      <c r="S12327" s="10"/>
      <c r="T12327" s="10"/>
      <c r="U12327" s="10"/>
      <c r="V12327" s="10"/>
      <c r="W12327" s="10"/>
      <c r="X12327" s="10"/>
      <c r="Y12327" s="10"/>
      <c r="Z12327" s="10"/>
      <c r="AA12327" s="10"/>
      <c r="AB12327" s="10"/>
      <c r="AC12327" s="10"/>
      <c r="AD12327" s="10"/>
      <c r="AE12327" s="10"/>
    </row>
    <row r="12328" spans="3:31" x14ac:dyDescent="0.25">
      <c r="C12328" s="36"/>
      <c r="L12328" s="10"/>
      <c r="M12328" s="10"/>
      <c r="N12328" s="10"/>
      <c r="O12328" s="10"/>
      <c r="P12328" s="10"/>
      <c r="Q12328" s="10"/>
      <c r="R12328" s="10"/>
      <c r="S12328" s="10"/>
      <c r="T12328" s="10"/>
      <c r="U12328" s="10"/>
      <c r="V12328" s="10"/>
      <c r="W12328" s="10"/>
      <c r="X12328" s="10"/>
      <c r="Y12328" s="10"/>
      <c r="Z12328" s="10"/>
      <c r="AA12328" s="10"/>
      <c r="AB12328" s="10"/>
      <c r="AC12328" s="10"/>
      <c r="AD12328" s="10"/>
      <c r="AE12328" s="10"/>
    </row>
    <row r="12329" spans="3:31" x14ac:dyDescent="0.25">
      <c r="C12329" s="36"/>
      <c r="L12329" s="10"/>
      <c r="M12329" s="10"/>
      <c r="N12329" s="10"/>
      <c r="O12329" s="10"/>
      <c r="P12329" s="10"/>
      <c r="Q12329" s="10"/>
      <c r="R12329" s="10"/>
      <c r="S12329" s="10"/>
      <c r="T12329" s="10"/>
      <c r="U12329" s="10"/>
      <c r="V12329" s="10"/>
      <c r="W12329" s="10"/>
      <c r="X12329" s="10"/>
      <c r="Y12329" s="10"/>
      <c r="Z12329" s="10"/>
      <c r="AA12329" s="10"/>
      <c r="AB12329" s="10"/>
      <c r="AC12329" s="10"/>
      <c r="AD12329" s="10"/>
      <c r="AE12329" s="10"/>
    </row>
    <row r="12330" spans="3:31" x14ac:dyDescent="0.25">
      <c r="C12330" s="36"/>
      <c r="L12330" s="10"/>
      <c r="M12330" s="10"/>
      <c r="N12330" s="10"/>
      <c r="O12330" s="10"/>
      <c r="P12330" s="10"/>
      <c r="Q12330" s="10"/>
      <c r="R12330" s="10"/>
      <c r="S12330" s="10"/>
      <c r="T12330" s="10"/>
      <c r="U12330" s="10"/>
      <c r="V12330" s="10"/>
      <c r="W12330" s="10"/>
      <c r="X12330" s="10"/>
      <c r="Y12330" s="10"/>
      <c r="Z12330" s="10"/>
      <c r="AA12330" s="10"/>
      <c r="AB12330" s="10"/>
      <c r="AC12330" s="10"/>
      <c r="AD12330" s="10"/>
      <c r="AE12330" s="10"/>
    </row>
    <row r="12331" spans="3:31" x14ac:dyDescent="0.25">
      <c r="C12331" s="36"/>
      <c r="L12331" s="10"/>
      <c r="M12331" s="10"/>
      <c r="N12331" s="10"/>
      <c r="O12331" s="10"/>
      <c r="P12331" s="10"/>
      <c r="Q12331" s="10"/>
      <c r="R12331" s="10"/>
      <c r="S12331" s="10"/>
      <c r="T12331" s="10"/>
      <c r="U12331" s="10"/>
      <c r="V12331" s="10"/>
      <c r="W12331" s="10"/>
      <c r="X12331" s="10"/>
      <c r="Y12331" s="10"/>
      <c r="Z12331" s="10"/>
      <c r="AA12331" s="10"/>
      <c r="AB12331" s="10"/>
      <c r="AC12331" s="10"/>
      <c r="AD12331" s="10"/>
      <c r="AE12331" s="10"/>
    </row>
    <row r="12332" spans="3:31" x14ac:dyDescent="0.25">
      <c r="C12332" s="36"/>
      <c r="L12332" s="10"/>
      <c r="M12332" s="10"/>
      <c r="N12332" s="10"/>
      <c r="O12332" s="10"/>
      <c r="P12332" s="10"/>
      <c r="Q12332" s="10"/>
      <c r="R12332" s="10"/>
      <c r="S12332" s="10"/>
      <c r="T12332" s="10"/>
      <c r="U12332" s="10"/>
      <c r="V12332" s="10"/>
      <c r="W12332" s="10"/>
      <c r="X12332" s="10"/>
      <c r="Y12332" s="10"/>
      <c r="Z12332" s="10"/>
      <c r="AA12332" s="10"/>
      <c r="AB12332" s="10"/>
      <c r="AC12332" s="10"/>
      <c r="AD12332" s="10"/>
      <c r="AE12332" s="10"/>
    </row>
    <row r="12333" spans="3:31" x14ac:dyDescent="0.25">
      <c r="C12333" s="36"/>
      <c r="L12333" s="10"/>
      <c r="M12333" s="10"/>
      <c r="N12333" s="10"/>
      <c r="O12333" s="10"/>
      <c r="P12333" s="10"/>
      <c r="Q12333" s="10"/>
      <c r="R12333" s="10"/>
      <c r="S12333" s="10"/>
      <c r="T12333" s="10"/>
      <c r="U12333" s="10"/>
      <c r="V12333" s="10"/>
      <c r="W12333" s="10"/>
      <c r="X12333" s="10"/>
      <c r="Y12333" s="10"/>
      <c r="Z12333" s="10"/>
      <c r="AA12333" s="10"/>
      <c r="AB12333" s="10"/>
      <c r="AC12333" s="10"/>
      <c r="AD12333" s="10"/>
      <c r="AE12333" s="10"/>
    </row>
    <row r="12334" spans="3:31" x14ac:dyDescent="0.25">
      <c r="C12334" s="36"/>
      <c r="L12334" s="10"/>
      <c r="M12334" s="10"/>
      <c r="N12334" s="10"/>
      <c r="O12334" s="10"/>
      <c r="P12334" s="10"/>
      <c r="Q12334" s="10"/>
      <c r="R12334" s="10"/>
      <c r="S12334" s="10"/>
      <c r="T12334" s="10"/>
      <c r="U12334" s="10"/>
      <c r="V12334" s="10"/>
      <c r="W12334" s="10"/>
      <c r="X12334" s="10"/>
      <c r="Y12334" s="10"/>
      <c r="Z12334" s="10"/>
      <c r="AA12334" s="10"/>
      <c r="AB12334" s="10"/>
      <c r="AC12334" s="10"/>
      <c r="AD12334" s="10"/>
      <c r="AE12334" s="10"/>
    </row>
    <row r="12335" spans="3:31" x14ac:dyDescent="0.25">
      <c r="C12335" s="36"/>
      <c r="L12335" s="10"/>
      <c r="M12335" s="10"/>
      <c r="N12335" s="10"/>
      <c r="O12335" s="10"/>
      <c r="P12335" s="10"/>
      <c r="Q12335" s="10"/>
      <c r="R12335" s="10"/>
      <c r="S12335" s="10"/>
      <c r="T12335" s="10"/>
      <c r="U12335" s="10"/>
      <c r="V12335" s="10"/>
      <c r="W12335" s="10"/>
      <c r="X12335" s="10"/>
      <c r="Y12335" s="10"/>
      <c r="Z12335" s="10"/>
      <c r="AA12335" s="10"/>
      <c r="AB12335" s="10"/>
      <c r="AC12335" s="10"/>
      <c r="AD12335" s="10"/>
      <c r="AE12335" s="10"/>
    </row>
    <row r="12336" spans="3:31" x14ac:dyDescent="0.25">
      <c r="C12336" s="36"/>
      <c r="L12336" s="10"/>
      <c r="M12336" s="10"/>
      <c r="N12336" s="10"/>
      <c r="O12336" s="10"/>
      <c r="P12336" s="10"/>
      <c r="Q12336" s="10"/>
      <c r="R12336" s="10"/>
      <c r="S12336" s="10"/>
      <c r="T12336" s="10"/>
      <c r="U12336" s="10"/>
      <c r="V12336" s="10"/>
      <c r="W12336" s="10"/>
      <c r="X12336" s="10"/>
      <c r="Y12336" s="10"/>
      <c r="Z12336" s="10"/>
      <c r="AA12336" s="10"/>
      <c r="AB12336" s="10"/>
      <c r="AC12336" s="10"/>
      <c r="AD12336" s="10"/>
      <c r="AE12336" s="10"/>
    </row>
    <row r="12337" spans="3:31" x14ac:dyDescent="0.25">
      <c r="C12337" s="36"/>
      <c r="L12337" s="10"/>
      <c r="M12337" s="10"/>
      <c r="N12337" s="10"/>
      <c r="O12337" s="10"/>
      <c r="P12337" s="10"/>
      <c r="Q12337" s="10"/>
      <c r="R12337" s="10"/>
      <c r="S12337" s="10"/>
      <c r="T12337" s="10"/>
      <c r="U12337" s="10"/>
      <c r="V12337" s="10"/>
      <c r="W12337" s="10"/>
      <c r="X12337" s="10"/>
      <c r="Y12337" s="10"/>
      <c r="Z12337" s="10"/>
      <c r="AA12337" s="10"/>
      <c r="AB12337" s="10"/>
      <c r="AC12337" s="10"/>
      <c r="AD12337" s="10"/>
      <c r="AE12337" s="10"/>
    </row>
    <row r="12338" spans="3:31" x14ac:dyDescent="0.25">
      <c r="C12338" s="36"/>
      <c r="L12338" s="10"/>
      <c r="M12338" s="10"/>
      <c r="N12338" s="10"/>
      <c r="O12338" s="10"/>
      <c r="P12338" s="10"/>
      <c r="Q12338" s="10"/>
      <c r="R12338" s="10"/>
      <c r="S12338" s="10"/>
      <c r="T12338" s="10"/>
      <c r="U12338" s="10"/>
      <c r="V12338" s="10"/>
      <c r="W12338" s="10"/>
      <c r="X12338" s="10"/>
      <c r="Y12338" s="10"/>
      <c r="Z12338" s="10"/>
      <c r="AA12338" s="10"/>
      <c r="AB12338" s="10"/>
      <c r="AC12338" s="10"/>
      <c r="AD12338" s="10"/>
      <c r="AE12338" s="10"/>
    </row>
    <row r="12339" spans="3:31" x14ac:dyDescent="0.25">
      <c r="C12339" s="36"/>
      <c r="L12339" s="10"/>
      <c r="M12339" s="10"/>
      <c r="N12339" s="10"/>
      <c r="O12339" s="10"/>
      <c r="P12339" s="10"/>
      <c r="Q12339" s="10"/>
      <c r="R12339" s="10"/>
      <c r="S12339" s="10"/>
      <c r="T12339" s="10"/>
      <c r="U12339" s="10"/>
      <c r="V12339" s="10"/>
      <c r="W12339" s="10"/>
      <c r="X12339" s="10"/>
      <c r="Y12339" s="10"/>
      <c r="Z12339" s="10"/>
      <c r="AA12339" s="10"/>
      <c r="AB12339" s="10"/>
      <c r="AC12339" s="10"/>
      <c r="AD12339" s="10"/>
      <c r="AE12339" s="10"/>
    </row>
    <row r="12340" spans="3:31" x14ac:dyDescent="0.25">
      <c r="C12340" s="36"/>
      <c r="L12340" s="10"/>
      <c r="M12340" s="10"/>
      <c r="N12340" s="10"/>
      <c r="O12340" s="10"/>
      <c r="P12340" s="10"/>
      <c r="Q12340" s="10"/>
      <c r="R12340" s="10"/>
      <c r="S12340" s="10"/>
      <c r="T12340" s="10"/>
      <c r="U12340" s="10"/>
      <c r="V12340" s="10"/>
      <c r="W12340" s="10"/>
      <c r="X12340" s="10"/>
      <c r="Y12340" s="10"/>
      <c r="Z12340" s="10"/>
      <c r="AA12340" s="10"/>
      <c r="AB12340" s="10"/>
      <c r="AC12340" s="10"/>
      <c r="AD12340" s="10"/>
      <c r="AE12340" s="10"/>
    </row>
    <row r="12341" spans="3:31" x14ac:dyDescent="0.25">
      <c r="C12341" s="36"/>
      <c r="L12341" s="10"/>
      <c r="M12341" s="10"/>
      <c r="N12341" s="10"/>
      <c r="O12341" s="10"/>
      <c r="P12341" s="10"/>
      <c r="Q12341" s="10"/>
      <c r="R12341" s="10"/>
      <c r="S12341" s="10"/>
      <c r="T12341" s="10"/>
      <c r="U12341" s="10"/>
      <c r="V12341" s="10"/>
      <c r="W12341" s="10"/>
      <c r="X12341" s="10"/>
      <c r="Y12341" s="10"/>
      <c r="Z12341" s="10"/>
      <c r="AA12341" s="10"/>
      <c r="AB12341" s="10"/>
      <c r="AC12341" s="10"/>
      <c r="AD12341" s="10"/>
      <c r="AE12341" s="10"/>
    </row>
    <row r="12342" spans="3:31" x14ac:dyDescent="0.25">
      <c r="C12342" s="36"/>
      <c r="L12342" s="10"/>
      <c r="M12342" s="10"/>
      <c r="N12342" s="10"/>
      <c r="O12342" s="10"/>
      <c r="P12342" s="10"/>
      <c r="Q12342" s="10"/>
      <c r="R12342" s="10"/>
      <c r="S12342" s="10"/>
      <c r="T12342" s="10"/>
      <c r="U12342" s="10"/>
      <c r="V12342" s="10"/>
      <c r="W12342" s="10"/>
      <c r="X12342" s="10"/>
      <c r="Y12342" s="10"/>
      <c r="Z12342" s="10"/>
      <c r="AA12342" s="10"/>
      <c r="AB12342" s="10"/>
      <c r="AC12342" s="10"/>
      <c r="AD12342" s="10"/>
      <c r="AE12342" s="10"/>
    </row>
    <row r="12343" spans="3:31" x14ac:dyDescent="0.25">
      <c r="C12343" s="36"/>
      <c r="L12343" s="10"/>
      <c r="M12343" s="10"/>
      <c r="N12343" s="10"/>
      <c r="O12343" s="10"/>
      <c r="P12343" s="10"/>
      <c r="Q12343" s="10"/>
      <c r="R12343" s="10"/>
      <c r="S12343" s="10"/>
      <c r="T12343" s="10"/>
      <c r="U12343" s="10"/>
      <c r="V12343" s="10"/>
      <c r="W12343" s="10"/>
      <c r="X12343" s="10"/>
      <c r="Y12343" s="10"/>
      <c r="Z12343" s="10"/>
      <c r="AA12343" s="10"/>
      <c r="AB12343" s="10"/>
      <c r="AC12343" s="10"/>
      <c r="AD12343" s="10"/>
      <c r="AE12343" s="10"/>
    </row>
    <row r="12344" spans="3:31" x14ac:dyDescent="0.25">
      <c r="C12344" s="36"/>
      <c r="L12344" s="10"/>
      <c r="M12344" s="10"/>
      <c r="N12344" s="10"/>
      <c r="O12344" s="10"/>
      <c r="P12344" s="10"/>
      <c r="Q12344" s="10"/>
      <c r="R12344" s="10"/>
      <c r="S12344" s="10"/>
      <c r="T12344" s="10"/>
      <c r="U12344" s="10"/>
      <c r="V12344" s="10"/>
      <c r="W12344" s="10"/>
      <c r="X12344" s="10"/>
      <c r="Y12344" s="10"/>
      <c r="Z12344" s="10"/>
      <c r="AA12344" s="10"/>
      <c r="AB12344" s="10"/>
      <c r="AC12344" s="10"/>
      <c r="AD12344" s="10"/>
      <c r="AE12344" s="10"/>
    </row>
    <row r="12345" spans="3:31" x14ac:dyDescent="0.25">
      <c r="C12345" s="36"/>
      <c r="L12345" s="10"/>
      <c r="M12345" s="10"/>
      <c r="N12345" s="10"/>
      <c r="O12345" s="10"/>
      <c r="P12345" s="10"/>
      <c r="Q12345" s="10"/>
      <c r="R12345" s="10"/>
      <c r="S12345" s="10"/>
      <c r="T12345" s="10"/>
      <c r="U12345" s="10"/>
      <c r="V12345" s="10"/>
      <c r="W12345" s="10"/>
      <c r="X12345" s="10"/>
      <c r="Y12345" s="10"/>
      <c r="Z12345" s="10"/>
      <c r="AA12345" s="10"/>
      <c r="AB12345" s="10"/>
      <c r="AC12345" s="10"/>
      <c r="AD12345" s="10"/>
      <c r="AE12345" s="10"/>
    </row>
    <row r="12346" spans="3:31" x14ac:dyDescent="0.25">
      <c r="C12346" s="36"/>
      <c r="L12346" s="10"/>
      <c r="M12346" s="10"/>
      <c r="N12346" s="10"/>
      <c r="O12346" s="10"/>
      <c r="P12346" s="10"/>
      <c r="Q12346" s="10"/>
      <c r="R12346" s="10"/>
      <c r="S12346" s="10"/>
      <c r="T12346" s="10"/>
      <c r="U12346" s="10"/>
      <c r="V12346" s="10"/>
      <c r="W12346" s="10"/>
      <c r="X12346" s="10"/>
      <c r="Y12346" s="10"/>
      <c r="Z12346" s="10"/>
      <c r="AA12346" s="10"/>
      <c r="AB12346" s="10"/>
      <c r="AC12346" s="10"/>
      <c r="AD12346" s="10"/>
      <c r="AE12346" s="10"/>
    </row>
    <row r="12347" spans="3:31" x14ac:dyDescent="0.25">
      <c r="C12347" s="36"/>
      <c r="L12347" s="10"/>
      <c r="M12347" s="10"/>
      <c r="N12347" s="10"/>
      <c r="O12347" s="10"/>
      <c r="P12347" s="10"/>
      <c r="Q12347" s="10"/>
      <c r="R12347" s="10"/>
      <c r="S12347" s="10"/>
      <c r="T12347" s="10"/>
      <c r="U12347" s="10"/>
      <c r="V12347" s="10"/>
      <c r="W12347" s="10"/>
      <c r="X12347" s="10"/>
      <c r="Y12347" s="10"/>
      <c r="Z12347" s="10"/>
      <c r="AA12347" s="10"/>
      <c r="AB12347" s="10"/>
      <c r="AC12347" s="10"/>
      <c r="AD12347" s="10"/>
      <c r="AE12347" s="10"/>
    </row>
    <row r="12348" spans="3:31" x14ac:dyDescent="0.25">
      <c r="C12348" s="36"/>
      <c r="L12348" s="10"/>
      <c r="M12348" s="10"/>
      <c r="N12348" s="10"/>
      <c r="O12348" s="10"/>
      <c r="P12348" s="10"/>
      <c r="Q12348" s="10"/>
      <c r="R12348" s="10"/>
      <c r="S12348" s="10"/>
      <c r="T12348" s="10"/>
      <c r="U12348" s="10"/>
      <c r="V12348" s="10"/>
      <c r="W12348" s="10"/>
      <c r="X12348" s="10"/>
      <c r="Y12348" s="10"/>
      <c r="Z12348" s="10"/>
      <c r="AA12348" s="10"/>
      <c r="AB12348" s="10"/>
      <c r="AC12348" s="10"/>
      <c r="AD12348" s="10"/>
      <c r="AE12348" s="10"/>
    </row>
    <row r="12349" spans="3:31" x14ac:dyDescent="0.25">
      <c r="C12349" s="36"/>
      <c r="L12349" s="10"/>
      <c r="M12349" s="10"/>
      <c r="N12349" s="10"/>
      <c r="O12349" s="10"/>
      <c r="P12349" s="10"/>
      <c r="Q12349" s="10"/>
      <c r="R12349" s="10"/>
      <c r="S12349" s="10"/>
      <c r="T12349" s="10"/>
      <c r="U12349" s="10"/>
      <c r="V12349" s="10"/>
      <c r="W12349" s="10"/>
      <c r="X12349" s="10"/>
      <c r="Y12349" s="10"/>
      <c r="Z12349" s="10"/>
      <c r="AA12349" s="10"/>
      <c r="AB12349" s="10"/>
      <c r="AC12349" s="10"/>
      <c r="AD12349" s="10"/>
      <c r="AE12349" s="10"/>
    </row>
    <row r="12350" spans="3:31" x14ac:dyDescent="0.25">
      <c r="C12350" s="36"/>
      <c r="L12350" s="10"/>
      <c r="M12350" s="10"/>
      <c r="N12350" s="10"/>
      <c r="O12350" s="10"/>
      <c r="P12350" s="10"/>
      <c r="Q12350" s="10"/>
      <c r="R12350" s="10"/>
      <c r="S12350" s="10"/>
      <c r="T12350" s="10"/>
      <c r="U12350" s="10"/>
      <c r="V12350" s="10"/>
      <c r="W12350" s="10"/>
      <c r="X12350" s="10"/>
      <c r="Y12350" s="10"/>
      <c r="Z12350" s="10"/>
      <c r="AA12350" s="10"/>
      <c r="AB12350" s="10"/>
      <c r="AC12350" s="10"/>
      <c r="AD12350" s="10"/>
      <c r="AE12350" s="10"/>
    </row>
    <row r="12351" spans="3:31" x14ac:dyDescent="0.25">
      <c r="C12351" s="36"/>
      <c r="L12351" s="10"/>
      <c r="M12351" s="10"/>
      <c r="N12351" s="10"/>
      <c r="O12351" s="10"/>
      <c r="P12351" s="10"/>
      <c r="Q12351" s="10"/>
      <c r="R12351" s="10"/>
      <c r="S12351" s="10"/>
      <c r="T12351" s="10"/>
      <c r="U12351" s="10"/>
      <c r="V12351" s="10"/>
      <c r="W12351" s="10"/>
      <c r="X12351" s="10"/>
      <c r="Y12351" s="10"/>
      <c r="Z12351" s="10"/>
      <c r="AA12351" s="10"/>
      <c r="AB12351" s="10"/>
      <c r="AC12351" s="10"/>
      <c r="AD12351" s="10"/>
      <c r="AE12351" s="10"/>
    </row>
    <row r="12352" spans="3:31" x14ac:dyDescent="0.25">
      <c r="C12352" s="36"/>
      <c r="L12352" s="10"/>
      <c r="M12352" s="10"/>
      <c r="N12352" s="10"/>
      <c r="O12352" s="10"/>
      <c r="P12352" s="10"/>
      <c r="Q12352" s="10"/>
      <c r="R12352" s="10"/>
      <c r="S12352" s="10"/>
      <c r="T12352" s="10"/>
      <c r="U12352" s="10"/>
      <c r="V12352" s="10"/>
      <c r="W12352" s="10"/>
      <c r="X12352" s="10"/>
      <c r="Y12352" s="10"/>
      <c r="Z12352" s="10"/>
      <c r="AA12352" s="10"/>
      <c r="AB12352" s="10"/>
      <c r="AC12352" s="10"/>
      <c r="AD12352" s="10"/>
      <c r="AE12352" s="10"/>
    </row>
    <row r="12353" spans="3:31" x14ac:dyDescent="0.25">
      <c r="C12353" s="36"/>
      <c r="L12353" s="10"/>
      <c r="M12353" s="10"/>
      <c r="N12353" s="10"/>
      <c r="O12353" s="10"/>
      <c r="P12353" s="10"/>
      <c r="Q12353" s="10"/>
      <c r="R12353" s="10"/>
      <c r="S12353" s="10"/>
      <c r="T12353" s="10"/>
      <c r="U12353" s="10"/>
      <c r="V12353" s="10"/>
      <c r="W12353" s="10"/>
      <c r="X12353" s="10"/>
      <c r="Y12353" s="10"/>
      <c r="Z12353" s="10"/>
      <c r="AA12353" s="10"/>
      <c r="AB12353" s="10"/>
      <c r="AC12353" s="10"/>
      <c r="AD12353" s="10"/>
      <c r="AE12353" s="10"/>
    </row>
    <row r="12354" spans="3:31" x14ac:dyDescent="0.25">
      <c r="C12354" s="36"/>
      <c r="L12354" s="10"/>
      <c r="M12354" s="10"/>
      <c r="N12354" s="10"/>
      <c r="O12354" s="10"/>
      <c r="P12354" s="10"/>
      <c r="Q12354" s="10"/>
      <c r="R12354" s="10"/>
      <c r="S12354" s="10"/>
      <c r="T12354" s="10"/>
      <c r="U12354" s="10"/>
      <c r="V12354" s="10"/>
      <c r="W12354" s="10"/>
      <c r="X12354" s="10"/>
      <c r="Y12354" s="10"/>
      <c r="Z12354" s="10"/>
      <c r="AA12354" s="10"/>
      <c r="AB12354" s="10"/>
      <c r="AC12354" s="10"/>
      <c r="AD12354" s="10"/>
      <c r="AE12354" s="10"/>
    </row>
    <row r="12355" spans="3:31" x14ac:dyDescent="0.25">
      <c r="C12355" s="36"/>
      <c r="L12355" s="10"/>
      <c r="M12355" s="10"/>
      <c r="N12355" s="10"/>
      <c r="O12355" s="10"/>
      <c r="P12355" s="10"/>
      <c r="Q12355" s="10"/>
      <c r="R12355" s="10"/>
      <c r="S12355" s="10"/>
      <c r="T12355" s="10"/>
      <c r="U12355" s="10"/>
      <c r="V12355" s="10"/>
      <c r="W12355" s="10"/>
      <c r="X12355" s="10"/>
      <c r="Y12355" s="10"/>
      <c r="Z12355" s="10"/>
      <c r="AA12355" s="10"/>
      <c r="AB12355" s="10"/>
      <c r="AC12355" s="10"/>
      <c r="AD12355" s="10"/>
      <c r="AE12355" s="10"/>
    </row>
    <row r="12356" spans="3:31" x14ac:dyDescent="0.25">
      <c r="C12356" s="36"/>
      <c r="L12356" s="10"/>
      <c r="M12356" s="10"/>
      <c r="N12356" s="10"/>
      <c r="O12356" s="10"/>
      <c r="P12356" s="10"/>
      <c r="Q12356" s="10"/>
      <c r="R12356" s="10"/>
      <c r="S12356" s="10"/>
      <c r="T12356" s="10"/>
      <c r="U12356" s="10"/>
      <c r="V12356" s="10"/>
      <c r="W12356" s="10"/>
      <c r="X12356" s="10"/>
      <c r="Y12356" s="10"/>
      <c r="Z12356" s="10"/>
      <c r="AA12356" s="10"/>
      <c r="AB12356" s="10"/>
      <c r="AC12356" s="10"/>
      <c r="AD12356" s="10"/>
      <c r="AE12356" s="10"/>
    </row>
    <row r="12357" spans="3:31" x14ac:dyDescent="0.25">
      <c r="C12357" s="36"/>
      <c r="L12357" s="10"/>
      <c r="M12357" s="10"/>
      <c r="N12357" s="10"/>
      <c r="O12357" s="10"/>
      <c r="P12357" s="10"/>
      <c r="Q12357" s="10"/>
      <c r="R12357" s="10"/>
      <c r="S12357" s="10"/>
      <c r="T12357" s="10"/>
      <c r="U12357" s="10"/>
      <c r="V12357" s="10"/>
      <c r="W12357" s="10"/>
      <c r="X12357" s="10"/>
      <c r="Y12357" s="10"/>
      <c r="Z12357" s="10"/>
      <c r="AA12357" s="10"/>
      <c r="AB12357" s="10"/>
      <c r="AC12357" s="10"/>
      <c r="AD12357" s="10"/>
      <c r="AE12357" s="10"/>
    </row>
    <row r="12358" spans="3:31" x14ac:dyDescent="0.25">
      <c r="C12358" s="36"/>
      <c r="L12358" s="10"/>
      <c r="M12358" s="10"/>
      <c r="N12358" s="10"/>
      <c r="O12358" s="10"/>
      <c r="P12358" s="10"/>
      <c r="Q12358" s="10"/>
      <c r="R12358" s="10"/>
      <c r="S12358" s="10"/>
      <c r="T12358" s="10"/>
      <c r="U12358" s="10"/>
      <c r="V12358" s="10"/>
      <c r="W12358" s="10"/>
      <c r="X12358" s="10"/>
      <c r="Y12358" s="10"/>
      <c r="Z12358" s="10"/>
      <c r="AA12358" s="10"/>
      <c r="AB12358" s="10"/>
      <c r="AC12358" s="10"/>
      <c r="AD12358" s="10"/>
      <c r="AE12358" s="10"/>
    </row>
    <row r="12359" spans="3:31" x14ac:dyDescent="0.25">
      <c r="C12359" s="36"/>
      <c r="L12359" s="10"/>
      <c r="M12359" s="10"/>
      <c r="N12359" s="10"/>
      <c r="O12359" s="10"/>
      <c r="P12359" s="10"/>
      <c r="Q12359" s="10"/>
      <c r="R12359" s="10"/>
      <c r="S12359" s="10"/>
      <c r="T12359" s="10"/>
      <c r="U12359" s="10"/>
      <c r="V12359" s="10"/>
      <c r="W12359" s="10"/>
      <c r="X12359" s="10"/>
      <c r="Y12359" s="10"/>
      <c r="Z12359" s="10"/>
      <c r="AA12359" s="10"/>
      <c r="AB12359" s="10"/>
      <c r="AC12359" s="10"/>
      <c r="AD12359" s="10"/>
      <c r="AE12359" s="10"/>
    </row>
    <row r="12360" spans="3:31" x14ac:dyDescent="0.25">
      <c r="C12360" s="36"/>
      <c r="L12360" s="10"/>
      <c r="M12360" s="10"/>
      <c r="N12360" s="10"/>
      <c r="O12360" s="10"/>
      <c r="P12360" s="10"/>
      <c r="Q12360" s="10"/>
      <c r="R12360" s="10"/>
      <c r="S12360" s="10"/>
      <c r="T12360" s="10"/>
      <c r="U12360" s="10"/>
      <c r="V12360" s="10"/>
      <c r="W12360" s="10"/>
      <c r="X12360" s="10"/>
      <c r="Y12360" s="10"/>
      <c r="Z12360" s="10"/>
      <c r="AA12360" s="10"/>
      <c r="AB12360" s="10"/>
      <c r="AC12360" s="10"/>
      <c r="AD12360" s="10"/>
      <c r="AE12360" s="10"/>
    </row>
    <row r="12361" spans="3:31" x14ac:dyDescent="0.25">
      <c r="C12361" s="36"/>
      <c r="L12361" s="10"/>
      <c r="M12361" s="10"/>
      <c r="N12361" s="10"/>
      <c r="O12361" s="10"/>
      <c r="P12361" s="10"/>
      <c r="Q12361" s="10"/>
      <c r="R12361" s="10"/>
      <c r="S12361" s="10"/>
      <c r="T12361" s="10"/>
      <c r="U12361" s="10"/>
      <c r="V12361" s="10"/>
      <c r="W12361" s="10"/>
      <c r="X12361" s="10"/>
      <c r="Y12361" s="10"/>
      <c r="Z12361" s="10"/>
      <c r="AA12361" s="10"/>
      <c r="AB12361" s="10"/>
      <c r="AC12361" s="10"/>
      <c r="AD12361" s="10"/>
      <c r="AE12361" s="10"/>
    </row>
    <row r="12362" spans="3:31" x14ac:dyDescent="0.25">
      <c r="C12362" s="36"/>
      <c r="L12362" s="10"/>
      <c r="M12362" s="10"/>
      <c r="N12362" s="10"/>
      <c r="O12362" s="10"/>
      <c r="P12362" s="10"/>
      <c r="Q12362" s="10"/>
      <c r="R12362" s="10"/>
      <c r="S12362" s="10"/>
      <c r="T12362" s="10"/>
      <c r="U12362" s="10"/>
      <c r="V12362" s="10"/>
      <c r="W12362" s="10"/>
      <c r="X12362" s="10"/>
      <c r="Y12362" s="10"/>
      <c r="Z12362" s="10"/>
      <c r="AA12362" s="10"/>
      <c r="AB12362" s="10"/>
      <c r="AC12362" s="10"/>
      <c r="AD12362" s="10"/>
      <c r="AE12362" s="10"/>
    </row>
    <row r="12363" spans="3:31" x14ac:dyDescent="0.25">
      <c r="C12363" s="36"/>
      <c r="L12363" s="10"/>
      <c r="M12363" s="10"/>
      <c r="N12363" s="10"/>
      <c r="O12363" s="10"/>
      <c r="P12363" s="10"/>
      <c r="Q12363" s="10"/>
      <c r="R12363" s="10"/>
      <c r="S12363" s="10"/>
      <c r="T12363" s="10"/>
      <c r="U12363" s="10"/>
      <c r="V12363" s="10"/>
      <c r="W12363" s="10"/>
      <c r="X12363" s="10"/>
      <c r="Y12363" s="10"/>
      <c r="Z12363" s="10"/>
      <c r="AA12363" s="10"/>
      <c r="AB12363" s="10"/>
      <c r="AC12363" s="10"/>
      <c r="AD12363" s="10"/>
      <c r="AE12363" s="10"/>
    </row>
    <row r="12364" spans="3:31" x14ac:dyDescent="0.25">
      <c r="C12364" s="36"/>
      <c r="L12364" s="10"/>
      <c r="M12364" s="10"/>
      <c r="N12364" s="10"/>
      <c r="O12364" s="10"/>
      <c r="P12364" s="10"/>
      <c r="Q12364" s="10"/>
      <c r="R12364" s="10"/>
      <c r="S12364" s="10"/>
      <c r="T12364" s="10"/>
      <c r="U12364" s="10"/>
      <c r="V12364" s="10"/>
      <c r="W12364" s="10"/>
      <c r="X12364" s="10"/>
      <c r="Y12364" s="10"/>
      <c r="Z12364" s="10"/>
      <c r="AA12364" s="10"/>
      <c r="AB12364" s="10"/>
      <c r="AC12364" s="10"/>
      <c r="AD12364" s="10"/>
      <c r="AE12364" s="10"/>
    </row>
    <row r="12365" spans="3:31" x14ac:dyDescent="0.25">
      <c r="C12365" s="36"/>
      <c r="L12365" s="10"/>
      <c r="M12365" s="10"/>
      <c r="N12365" s="10"/>
      <c r="O12365" s="10"/>
      <c r="P12365" s="10"/>
      <c r="Q12365" s="10"/>
      <c r="R12365" s="10"/>
      <c r="S12365" s="10"/>
      <c r="T12365" s="10"/>
      <c r="U12365" s="10"/>
      <c r="V12365" s="10"/>
      <c r="W12365" s="10"/>
      <c r="X12365" s="10"/>
      <c r="Y12365" s="10"/>
      <c r="Z12365" s="10"/>
      <c r="AA12365" s="10"/>
      <c r="AB12365" s="10"/>
      <c r="AC12365" s="10"/>
      <c r="AD12365" s="10"/>
      <c r="AE12365" s="10"/>
    </row>
    <row r="12366" spans="3:31" x14ac:dyDescent="0.25">
      <c r="C12366" s="36"/>
      <c r="L12366" s="10"/>
      <c r="M12366" s="10"/>
      <c r="N12366" s="10"/>
      <c r="O12366" s="10"/>
      <c r="P12366" s="10"/>
      <c r="Q12366" s="10"/>
      <c r="R12366" s="10"/>
      <c r="S12366" s="10"/>
      <c r="T12366" s="10"/>
      <c r="U12366" s="10"/>
      <c r="V12366" s="10"/>
      <c r="W12366" s="10"/>
      <c r="X12366" s="10"/>
      <c r="Y12366" s="10"/>
      <c r="Z12366" s="10"/>
      <c r="AA12366" s="10"/>
      <c r="AB12366" s="10"/>
      <c r="AC12366" s="10"/>
      <c r="AD12366" s="10"/>
      <c r="AE12366" s="10"/>
    </row>
    <row r="12367" spans="3:31" x14ac:dyDescent="0.25">
      <c r="C12367" s="36"/>
      <c r="L12367" s="10"/>
      <c r="M12367" s="10"/>
      <c r="N12367" s="10"/>
      <c r="O12367" s="10"/>
      <c r="P12367" s="10"/>
      <c r="Q12367" s="10"/>
      <c r="R12367" s="10"/>
      <c r="S12367" s="10"/>
      <c r="T12367" s="10"/>
      <c r="U12367" s="10"/>
      <c r="V12367" s="10"/>
      <c r="W12367" s="10"/>
      <c r="X12367" s="10"/>
      <c r="Y12367" s="10"/>
      <c r="Z12367" s="10"/>
      <c r="AA12367" s="10"/>
      <c r="AB12367" s="10"/>
      <c r="AC12367" s="10"/>
      <c r="AD12367" s="10"/>
      <c r="AE12367" s="10"/>
    </row>
    <row r="12368" spans="3:31" x14ac:dyDescent="0.25">
      <c r="C12368" s="36"/>
      <c r="L12368" s="10"/>
      <c r="M12368" s="10"/>
      <c r="N12368" s="10"/>
      <c r="O12368" s="10"/>
      <c r="P12368" s="10"/>
      <c r="Q12368" s="10"/>
      <c r="R12368" s="10"/>
      <c r="S12368" s="10"/>
      <c r="T12368" s="10"/>
      <c r="U12368" s="10"/>
      <c r="V12368" s="10"/>
      <c r="W12368" s="10"/>
      <c r="X12368" s="10"/>
      <c r="Y12368" s="10"/>
      <c r="Z12368" s="10"/>
      <c r="AA12368" s="10"/>
      <c r="AB12368" s="10"/>
      <c r="AC12368" s="10"/>
      <c r="AD12368" s="10"/>
      <c r="AE12368" s="10"/>
    </row>
    <row r="12369" spans="3:31" x14ac:dyDescent="0.25">
      <c r="C12369" s="36"/>
      <c r="L12369" s="10"/>
      <c r="M12369" s="10"/>
      <c r="N12369" s="10"/>
      <c r="O12369" s="10"/>
      <c r="P12369" s="10"/>
      <c r="Q12369" s="10"/>
      <c r="R12369" s="10"/>
      <c r="S12369" s="10"/>
      <c r="T12369" s="10"/>
      <c r="U12369" s="10"/>
      <c r="V12369" s="10"/>
      <c r="W12369" s="10"/>
      <c r="X12369" s="10"/>
      <c r="Y12369" s="10"/>
      <c r="Z12369" s="10"/>
      <c r="AA12369" s="10"/>
      <c r="AB12369" s="10"/>
      <c r="AC12369" s="10"/>
      <c r="AD12369" s="10"/>
      <c r="AE12369" s="10"/>
    </row>
    <row r="12370" spans="3:31" x14ac:dyDescent="0.25">
      <c r="C12370" s="36"/>
      <c r="L12370" s="10"/>
      <c r="M12370" s="10"/>
      <c r="N12370" s="10"/>
      <c r="O12370" s="10"/>
      <c r="P12370" s="10"/>
      <c r="Q12370" s="10"/>
      <c r="R12370" s="10"/>
      <c r="S12370" s="10"/>
      <c r="T12370" s="10"/>
      <c r="U12370" s="10"/>
      <c r="V12370" s="10"/>
      <c r="W12370" s="10"/>
      <c r="X12370" s="10"/>
      <c r="Y12370" s="10"/>
      <c r="Z12370" s="10"/>
      <c r="AA12370" s="10"/>
      <c r="AB12370" s="10"/>
      <c r="AC12370" s="10"/>
      <c r="AD12370" s="10"/>
      <c r="AE12370" s="10"/>
    </row>
    <row r="12371" spans="3:31" x14ac:dyDescent="0.25">
      <c r="C12371" s="36"/>
      <c r="L12371" s="10"/>
      <c r="M12371" s="10"/>
      <c r="N12371" s="10"/>
      <c r="O12371" s="10"/>
      <c r="P12371" s="10"/>
      <c r="Q12371" s="10"/>
      <c r="R12371" s="10"/>
      <c r="S12371" s="10"/>
      <c r="T12371" s="10"/>
      <c r="U12371" s="10"/>
      <c r="V12371" s="10"/>
      <c r="W12371" s="10"/>
      <c r="X12371" s="10"/>
      <c r="Y12371" s="10"/>
      <c r="Z12371" s="10"/>
      <c r="AA12371" s="10"/>
      <c r="AB12371" s="10"/>
      <c r="AC12371" s="10"/>
      <c r="AD12371" s="10"/>
      <c r="AE12371" s="10"/>
    </row>
    <row r="12372" spans="3:31" x14ac:dyDescent="0.25">
      <c r="C12372" s="36"/>
      <c r="L12372" s="10"/>
      <c r="M12372" s="10"/>
      <c r="N12372" s="10"/>
      <c r="O12372" s="10"/>
      <c r="P12372" s="10"/>
      <c r="Q12372" s="10"/>
      <c r="R12372" s="10"/>
      <c r="S12372" s="10"/>
      <c r="T12372" s="10"/>
      <c r="U12372" s="10"/>
      <c r="V12372" s="10"/>
      <c r="W12372" s="10"/>
      <c r="X12372" s="10"/>
      <c r="Y12372" s="10"/>
      <c r="Z12372" s="10"/>
      <c r="AA12372" s="10"/>
      <c r="AB12372" s="10"/>
      <c r="AC12372" s="10"/>
      <c r="AD12372" s="10"/>
      <c r="AE12372" s="10"/>
    </row>
    <row r="12373" spans="3:31" x14ac:dyDescent="0.25">
      <c r="C12373" s="36"/>
      <c r="L12373" s="10"/>
      <c r="M12373" s="10"/>
      <c r="N12373" s="10"/>
      <c r="O12373" s="10"/>
      <c r="P12373" s="10"/>
      <c r="Q12373" s="10"/>
      <c r="R12373" s="10"/>
      <c r="S12373" s="10"/>
      <c r="T12373" s="10"/>
      <c r="U12373" s="10"/>
      <c r="V12373" s="10"/>
      <c r="W12373" s="10"/>
      <c r="X12373" s="10"/>
      <c r="Y12373" s="10"/>
      <c r="Z12373" s="10"/>
      <c r="AA12373" s="10"/>
      <c r="AB12373" s="10"/>
      <c r="AC12373" s="10"/>
      <c r="AD12373" s="10"/>
      <c r="AE12373" s="10"/>
    </row>
    <row r="12374" spans="3:31" x14ac:dyDescent="0.25">
      <c r="C12374" s="36"/>
      <c r="L12374" s="10"/>
      <c r="M12374" s="10"/>
      <c r="N12374" s="10"/>
      <c r="O12374" s="10"/>
      <c r="P12374" s="10"/>
      <c r="Q12374" s="10"/>
      <c r="R12374" s="10"/>
      <c r="S12374" s="10"/>
      <c r="T12374" s="10"/>
      <c r="U12374" s="10"/>
      <c r="V12374" s="10"/>
      <c r="W12374" s="10"/>
      <c r="X12374" s="10"/>
      <c r="Y12374" s="10"/>
      <c r="Z12374" s="10"/>
      <c r="AA12374" s="10"/>
      <c r="AB12374" s="10"/>
      <c r="AC12374" s="10"/>
      <c r="AD12374" s="10"/>
      <c r="AE12374" s="10"/>
    </row>
    <row r="12375" spans="3:31" x14ac:dyDescent="0.25">
      <c r="C12375" s="36"/>
      <c r="L12375" s="10"/>
      <c r="M12375" s="10"/>
      <c r="N12375" s="10"/>
      <c r="O12375" s="10"/>
      <c r="P12375" s="10"/>
      <c r="Q12375" s="10"/>
      <c r="R12375" s="10"/>
      <c r="S12375" s="10"/>
      <c r="T12375" s="10"/>
      <c r="U12375" s="10"/>
      <c r="V12375" s="10"/>
      <c r="W12375" s="10"/>
      <c r="X12375" s="10"/>
      <c r="Y12375" s="10"/>
      <c r="Z12375" s="10"/>
      <c r="AA12375" s="10"/>
      <c r="AB12375" s="10"/>
      <c r="AC12375" s="10"/>
      <c r="AD12375" s="10"/>
      <c r="AE12375" s="10"/>
    </row>
    <row r="12376" spans="3:31" x14ac:dyDescent="0.25">
      <c r="C12376" s="36"/>
      <c r="L12376" s="10"/>
      <c r="M12376" s="10"/>
      <c r="N12376" s="10"/>
      <c r="O12376" s="10"/>
      <c r="P12376" s="10"/>
      <c r="Q12376" s="10"/>
      <c r="R12376" s="10"/>
      <c r="S12376" s="10"/>
      <c r="T12376" s="10"/>
      <c r="U12376" s="10"/>
      <c r="V12376" s="10"/>
      <c r="W12376" s="10"/>
      <c r="X12376" s="10"/>
      <c r="Y12376" s="10"/>
      <c r="Z12376" s="10"/>
      <c r="AA12376" s="10"/>
      <c r="AB12376" s="10"/>
      <c r="AC12376" s="10"/>
      <c r="AD12376" s="10"/>
      <c r="AE12376" s="10"/>
    </row>
    <row r="12377" spans="3:31" x14ac:dyDescent="0.25">
      <c r="C12377" s="36"/>
      <c r="L12377" s="10"/>
      <c r="M12377" s="10"/>
      <c r="N12377" s="10"/>
      <c r="O12377" s="10"/>
      <c r="P12377" s="10"/>
      <c r="Q12377" s="10"/>
      <c r="R12377" s="10"/>
      <c r="S12377" s="10"/>
      <c r="T12377" s="10"/>
      <c r="U12377" s="10"/>
      <c r="V12377" s="10"/>
      <c r="W12377" s="10"/>
      <c r="X12377" s="10"/>
      <c r="Y12377" s="10"/>
      <c r="Z12377" s="10"/>
      <c r="AA12377" s="10"/>
      <c r="AB12377" s="10"/>
      <c r="AC12377" s="10"/>
      <c r="AD12377" s="10"/>
      <c r="AE12377" s="10"/>
    </row>
    <row r="12378" spans="3:31" x14ac:dyDescent="0.25">
      <c r="C12378" s="36"/>
      <c r="L12378" s="10"/>
      <c r="M12378" s="10"/>
      <c r="N12378" s="10"/>
      <c r="O12378" s="10"/>
      <c r="P12378" s="10"/>
      <c r="Q12378" s="10"/>
      <c r="R12378" s="10"/>
      <c r="S12378" s="10"/>
      <c r="T12378" s="10"/>
      <c r="U12378" s="10"/>
      <c r="V12378" s="10"/>
      <c r="W12378" s="10"/>
      <c r="X12378" s="10"/>
      <c r="Y12378" s="10"/>
      <c r="Z12378" s="10"/>
      <c r="AA12378" s="10"/>
      <c r="AB12378" s="10"/>
      <c r="AC12378" s="10"/>
      <c r="AD12378" s="10"/>
      <c r="AE12378" s="10"/>
    </row>
    <row r="12379" spans="3:31" x14ac:dyDescent="0.25">
      <c r="C12379" s="36"/>
      <c r="L12379" s="10"/>
      <c r="M12379" s="10"/>
      <c r="N12379" s="10"/>
      <c r="O12379" s="10"/>
      <c r="P12379" s="10"/>
      <c r="Q12379" s="10"/>
      <c r="R12379" s="10"/>
      <c r="S12379" s="10"/>
      <c r="T12379" s="10"/>
      <c r="U12379" s="10"/>
      <c r="V12379" s="10"/>
      <c r="W12379" s="10"/>
      <c r="X12379" s="10"/>
      <c r="Y12379" s="10"/>
      <c r="Z12379" s="10"/>
      <c r="AA12379" s="10"/>
      <c r="AB12379" s="10"/>
      <c r="AC12379" s="10"/>
      <c r="AD12379" s="10"/>
      <c r="AE12379" s="10"/>
    </row>
    <row r="12380" spans="3:31" x14ac:dyDescent="0.25">
      <c r="C12380" s="36"/>
      <c r="L12380" s="10"/>
      <c r="M12380" s="10"/>
      <c r="N12380" s="10"/>
      <c r="O12380" s="10"/>
      <c r="P12380" s="10"/>
      <c r="Q12380" s="10"/>
      <c r="R12380" s="10"/>
      <c r="S12380" s="10"/>
      <c r="T12380" s="10"/>
      <c r="U12380" s="10"/>
      <c r="V12380" s="10"/>
      <c r="W12380" s="10"/>
      <c r="X12380" s="10"/>
      <c r="Y12380" s="10"/>
      <c r="Z12380" s="10"/>
      <c r="AA12380" s="10"/>
      <c r="AB12380" s="10"/>
      <c r="AC12380" s="10"/>
      <c r="AD12380" s="10"/>
      <c r="AE12380" s="10"/>
    </row>
    <row r="12381" spans="3:31" x14ac:dyDescent="0.25">
      <c r="C12381" s="36"/>
      <c r="L12381" s="10"/>
      <c r="M12381" s="10"/>
      <c r="N12381" s="10"/>
      <c r="O12381" s="10"/>
      <c r="P12381" s="10"/>
      <c r="Q12381" s="10"/>
      <c r="R12381" s="10"/>
      <c r="S12381" s="10"/>
      <c r="T12381" s="10"/>
      <c r="U12381" s="10"/>
      <c r="V12381" s="10"/>
      <c r="W12381" s="10"/>
      <c r="X12381" s="10"/>
      <c r="Y12381" s="10"/>
      <c r="Z12381" s="10"/>
      <c r="AA12381" s="10"/>
      <c r="AB12381" s="10"/>
      <c r="AC12381" s="10"/>
      <c r="AD12381" s="10"/>
      <c r="AE12381" s="10"/>
    </row>
    <row r="12382" spans="3:31" x14ac:dyDescent="0.25">
      <c r="C12382" s="36"/>
      <c r="L12382" s="10"/>
      <c r="M12382" s="10"/>
      <c r="N12382" s="10"/>
      <c r="O12382" s="10"/>
      <c r="P12382" s="10"/>
      <c r="Q12382" s="10"/>
      <c r="R12382" s="10"/>
      <c r="S12382" s="10"/>
      <c r="T12382" s="10"/>
      <c r="U12382" s="10"/>
      <c r="V12382" s="10"/>
      <c r="W12382" s="10"/>
      <c r="X12382" s="10"/>
      <c r="Y12382" s="10"/>
      <c r="Z12382" s="10"/>
      <c r="AA12382" s="10"/>
      <c r="AB12382" s="10"/>
      <c r="AC12382" s="10"/>
      <c r="AD12382" s="10"/>
      <c r="AE12382" s="10"/>
    </row>
    <row r="12383" spans="3:31" x14ac:dyDescent="0.25">
      <c r="C12383" s="36"/>
      <c r="L12383" s="10"/>
      <c r="M12383" s="10"/>
      <c r="N12383" s="10"/>
      <c r="O12383" s="10"/>
      <c r="P12383" s="10"/>
      <c r="Q12383" s="10"/>
      <c r="R12383" s="10"/>
      <c r="S12383" s="10"/>
      <c r="T12383" s="10"/>
      <c r="U12383" s="10"/>
      <c r="V12383" s="10"/>
      <c r="W12383" s="10"/>
      <c r="X12383" s="10"/>
      <c r="Y12383" s="10"/>
      <c r="Z12383" s="10"/>
      <c r="AA12383" s="10"/>
      <c r="AB12383" s="10"/>
      <c r="AC12383" s="10"/>
      <c r="AD12383" s="10"/>
      <c r="AE12383" s="10"/>
    </row>
    <row r="12384" spans="3:31" x14ac:dyDescent="0.25">
      <c r="C12384" s="36"/>
      <c r="L12384" s="10"/>
      <c r="M12384" s="10"/>
      <c r="N12384" s="10"/>
      <c r="O12384" s="10"/>
      <c r="P12384" s="10"/>
      <c r="Q12384" s="10"/>
      <c r="R12384" s="10"/>
      <c r="S12384" s="10"/>
      <c r="T12384" s="10"/>
      <c r="U12384" s="10"/>
      <c r="V12384" s="10"/>
      <c r="W12384" s="10"/>
      <c r="X12384" s="10"/>
      <c r="Y12384" s="10"/>
      <c r="Z12384" s="10"/>
      <c r="AA12384" s="10"/>
      <c r="AB12384" s="10"/>
      <c r="AC12384" s="10"/>
      <c r="AD12384" s="10"/>
      <c r="AE12384" s="10"/>
    </row>
    <row r="12385" spans="3:31" x14ac:dyDescent="0.25">
      <c r="C12385" s="36"/>
      <c r="L12385" s="10"/>
      <c r="M12385" s="10"/>
      <c r="N12385" s="10"/>
      <c r="O12385" s="10"/>
      <c r="P12385" s="10"/>
      <c r="Q12385" s="10"/>
      <c r="R12385" s="10"/>
      <c r="S12385" s="10"/>
      <c r="T12385" s="10"/>
      <c r="U12385" s="10"/>
      <c r="V12385" s="10"/>
      <c r="W12385" s="10"/>
      <c r="X12385" s="10"/>
      <c r="Y12385" s="10"/>
      <c r="Z12385" s="10"/>
      <c r="AA12385" s="10"/>
      <c r="AB12385" s="10"/>
      <c r="AC12385" s="10"/>
      <c r="AD12385" s="10"/>
      <c r="AE12385" s="10"/>
    </row>
    <row r="12386" spans="3:31" x14ac:dyDescent="0.25">
      <c r="C12386" s="36"/>
      <c r="L12386" s="10"/>
      <c r="M12386" s="10"/>
      <c r="N12386" s="10"/>
      <c r="O12386" s="10"/>
      <c r="P12386" s="10"/>
      <c r="Q12386" s="10"/>
      <c r="R12386" s="10"/>
      <c r="S12386" s="10"/>
      <c r="T12386" s="10"/>
      <c r="U12386" s="10"/>
      <c r="V12386" s="10"/>
      <c r="W12386" s="10"/>
      <c r="X12386" s="10"/>
      <c r="Y12386" s="10"/>
      <c r="Z12386" s="10"/>
      <c r="AA12386" s="10"/>
      <c r="AB12386" s="10"/>
      <c r="AC12386" s="10"/>
      <c r="AD12386" s="10"/>
      <c r="AE12386" s="10"/>
    </row>
    <row r="12387" spans="3:31" x14ac:dyDescent="0.25">
      <c r="C12387" s="36"/>
      <c r="L12387" s="10"/>
      <c r="M12387" s="10"/>
      <c r="N12387" s="10"/>
      <c r="O12387" s="10"/>
      <c r="P12387" s="10"/>
      <c r="Q12387" s="10"/>
      <c r="R12387" s="10"/>
      <c r="S12387" s="10"/>
      <c r="T12387" s="10"/>
      <c r="U12387" s="10"/>
      <c r="V12387" s="10"/>
      <c r="W12387" s="10"/>
      <c r="X12387" s="10"/>
      <c r="Y12387" s="10"/>
      <c r="Z12387" s="10"/>
      <c r="AA12387" s="10"/>
      <c r="AB12387" s="10"/>
      <c r="AC12387" s="10"/>
      <c r="AD12387" s="10"/>
      <c r="AE12387" s="10"/>
    </row>
    <row r="12388" spans="3:31" x14ac:dyDescent="0.25">
      <c r="C12388" s="36"/>
      <c r="L12388" s="10"/>
      <c r="M12388" s="10"/>
      <c r="N12388" s="10"/>
      <c r="O12388" s="10"/>
      <c r="P12388" s="10"/>
      <c r="Q12388" s="10"/>
      <c r="R12388" s="10"/>
      <c r="S12388" s="10"/>
      <c r="T12388" s="10"/>
      <c r="U12388" s="10"/>
      <c r="V12388" s="10"/>
      <c r="W12388" s="10"/>
      <c r="X12388" s="10"/>
      <c r="Y12388" s="10"/>
      <c r="Z12388" s="10"/>
      <c r="AA12388" s="10"/>
      <c r="AB12388" s="10"/>
      <c r="AC12388" s="10"/>
      <c r="AD12388" s="10"/>
      <c r="AE12388" s="10"/>
    </row>
    <row r="12389" spans="3:31" x14ac:dyDescent="0.25">
      <c r="C12389" s="36"/>
      <c r="L12389" s="10"/>
      <c r="M12389" s="10"/>
      <c r="N12389" s="10"/>
      <c r="O12389" s="10"/>
      <c r="P12389" s="10"/>
      <c r="Q12389" s="10"/>
      <c r="R12389" s="10"/>
      <c r="S12389" s="10"/>
      <c r="T12389" s="10"/>
      <c r="U12389" s="10"/>
      <c r="V12389" s="10"/>
      <c r="W12389" s="10"/>
      <c r="X12389" s="10"/>
      <c r="Y12389" s="10"/>
      <c r="Z12389" s="10"/>
      <c r="AA12389" s="10"/>
      <c r="AB12389" s="10"/>
      <c r="AC12389" s="10"/>
      <c r="AD12389" s="10"/>
      <c r="AE12389" s="10"/>
    </row>
    <row r="12390" spans="3:31" x14ac:dyDescent="0.25">
      <c r="C12390" s="36"/>
      <c r="L12390" s="10"/>
      <c r="M12390" s="10"/>
      <c r="N12390" s="10"/>
      <c r="O12390" s="10"/>
      <c r="P12390" s="10"/>
      <c r="Q12390" s="10"/>
      <c r="R12390" s="10"/>
      <c r="S12390" s="10"/>
      <c r="T12390" s="10"/>
      <c r="U12390" s="10"/>
      <c r="V12390" s="10"/>
      <c r="W12390" s="10"/>
      <c r="X12390" s="10"/>
      <c r="Y12390" s="10"/>
      <c r="Z12390" s="10"/>
      <c r="AA12390" s="10"/>
      <c r="AB12390" s="10"/>
      <c r="AC12390" s="10"/>
      <c r="AD12390" s="10"/>
      <c r="AE12390" s="10"/>
    </row>
    <row r="12391" spans="3:31" x14ac:dyDescent="0.25">
      <c r="C12391" s="36"/>
      <c r="L12391" s="10"/>
      <c r="M12391" s="10"/>
      <c r="N12391" s="10"/>
      <c r="O12391" s="10"/>
      <c r="P12391" s="10"/>
      <c r="Q12391" s="10"/>
      <c r="R12391" s="10"/>
      <c r="S12391" s="10"/>
      <c r="T12391" s="10"/>
      <c r="U12391" s="10"/>
      <c r="V12391" s="10"/>
      <c r="W12391" s="10"/>
      <c r="X12391" s="10"/>
      <c r="Y12391" s="10"/>
      <c r="Z12391" s="10"/>
      <c r="AA12391" s="10"/>
      <c r="AB12391" s="10"/>
      <c r="AC12391" s="10"/>
      <c r="AD12391" s="10"/>
      <c r="AE12391" s="10"/>
    </row>
    <row r="12392" spans="3:31" x14ac:dyDescent="0.25">
      <c r="C12392" s="36"/>
      <c r="L12392" s="10"/>
      <c r="M12392" s="10"/>
      <c r="N12392" s="10"/>
      <c r="O12392" s="10"/>
      <c r="P12392" s="10"/>
      <c r="Q12392" s="10"/>
      <c r="R12392" s="10"/>
      <c r="S12392" s="10"/>
      <c r="T12392" s="10"/>
      <c r="U12392" s="10"/>
      <c r="V12392" s="10"/>
      <c r="W12392" s="10"/>
      <c r="X12392" s="10"/>
      <c r="Y12392" s="10"/>
      <c r="Z12392" s="10"/>
      <c r="AA12392" s="10"/>
      <c r="AB12392" s="10"/>
      <c r="AC12392" s="10"/>
      <c r="AD12392" s="10"/>
      <c r="AE12392" s="10"/>
    </row>
    <row r="12393" spans="3:31" x14ac:dyDescent="0.25">
      <c r="C12393" s="36"/>
      <c r="L12393" s="10"/>
      <c r="M12393" s="10"/>
      <c r="N12393" s="10"/>
      <c r="O12393" s="10"/>
      <c r="P12393" s="10"/>
      <c r="Q12393" s="10"/>
      <c r="R12393" s="10"/>
      <c r="S12393" s="10"/>
      <c r="T12393" s="10"/>
      <c r="U12393" s="10"/>
      <c r="V12393" s="10"/>
      <c r="W12393" s="10"/>
      <c r="X12393" s="10"/>
      <c r="Y12393" s="10"/>
      <c r="Z12393" s="10"/>
      <c r="AA12393" s="10"/>
      <c r="AB12393" s="10"/>
      <c r="AC12393" s="10"/>
      <c r="AD12393" s="10"/>
      <c r="AE12393" s="10"/>
    </row>
    <row r="12394" spans="3:31" x14ac:dyDescent="0.25">
      <c r="C12394" s="36"/>
      <c r="L12394" s="10"/>
      <c r="M12394" s="10"/>
      <c r="N12394" s="10"/>
      <c r="O12394" s="10"/>
      <c r="P12394" s="10"/>
      <c r="Q12394" s="10"/>
      <c r="R12394" s="10"/>
      <c r="S12394" s="10"/>
      <c r="T12394" s="10"/>
      <c r="U12394" s="10"/>
      <c r="V12394" s="10"/>
      <c r="W12394" s="10"/>
      <c r="X12394" s="10"/>
      <c r="Y12394" s="10"/>
      <c r="Z12394" s="10"/>
      <c r="AA12394" s="10"/>
      <c r="AB12394" s="10"/>
      <c r="AC12394" s="10"/>
      <c r="AD12394" s="10"/>
      <c r="AE12394" s="10"/>
    </row>
    <row r="12395" spans="3:31" x14ac:dyDescent="0.25">
      <c r="C12395" s="36"/>
      <c r="L12395" s="10"/>
      <c r="M12395" s="10"/>
      <c r="N12395" s="10"/>
      <c r="O12395" s="10"/>
      <c r="P12395" s="10"/>
      <c r="Q12395" s="10"/>
      <c r="R12395" s="10"/>
      <c r="S12395" s="10"/>
      <c r="T12395" s="10"/>
      <c r="U12395" s="10"/>
      <c r="V12395" s="10"/>
      <c r="W12395" s="10"/>
      <c r="X12395" s="10"/>
      <c r="Y12395" s="10"/>
      <c r="Z12395" s="10"/>
      <c r="AA12395" s="10"/>
      <c r="AB12395" s="10"/>
      <c r="AC12395" s="10"/>
      <c r="AD12395" s="10"/>
      <c r="AE12395" s="10"/>
    </row>
    <row r="12396" spans="3:31" x14ac:dyDescent="0.25">
      <c r="C12396" s="36"/>
      <c r="L12396" s="10"/>
      <c r="M12396" s="10"/>
      <c r="N12396" s="10"/>
      <c r="O12396" s="10"/>
      <c r="P12396" s="10"/>
      <c r="Q12396" s="10"/>
      <c r="R12396" s="10"/>
      <c r="S12396" s="10"/>
      <c r="T12396" s="10"/>
      <c r="U12396" s="10"/>
      <c r="V12396" s="10"/>
      <c r="W12396" s="10"/>
      <c r="X12396" s="10"/>
      <c r="Y12396" s="10"/>
      <c r="Z12396" s="10"/>
      <c r="AA12396" s="10"/>
      <c r="AB12396" s="10"/>
      <c r="AC12396" s="10"/>
      <c r="AD12396" s="10"/>
      <c r="AE12396" s="10"/>
    </row>
    <row r="12397" spans="3:31" x14ac:dyDescent="0.25">
      <c r="C12397" s="36"/>
      <c r="L12397" s="10"/>
      <c r="M12397" s="10"/>
      <c r="N12397" s="10"/>
      <c r="O12397" s="10"/>
      <c r="P12397" s="10"/>
      <c r="Q12397" s="10"/>
      <c r="R12397" s="10"/>
      <c r="S12397" s="10"/>
      <c r="T12397" s="10"/>
      <c r="U12397" s="10"/>
      <c r="V12397" s="10"/>
      <c r="W12397" s="10"/>
      <c r="X12397" s="10"/>
      <c r="Y12397" s="10"/>
      <c r="Z12397" s="10"/>
      <c r="AA12397" s="10"/>
      <c r="AB12397" s="10"/>
      <c r="AC12397" s="10"/>
      <c r="AD12397" s="10"/>
      <c r="AE12397" s="10"/>
    </row>
    <row r="12398" spans="3:31" x14ac:dyDescent="0.25">
      <c r="C12398" s="36"/>
      <c r="L12398" s="10"/>
      <c r="M12398" s="10"/>
      <c r="N12398" s="10"/>
      <c r="O12398" s="10"/>
      <c r="P12398" s="10"/>
      <c r="Q12398" s="10"/>
      <c r="R12398" s="10"/>
      <c r="S12398" s="10"/>
      <c r="T12398" s="10"/>
      <c r="U12398" s="10"/>
      <c r="V12398" s="10"/>
      <c r="W12398" s="10"/>
      <c r="X12398" s="10"/>
      <c r="Y12398" s="10"/>
      <c r="Z12398" s="10"/>
      <c r="AA12398" s="10"/>
      <c r="AB12398" s="10"/>
      <c r="AC12398" s="10"/>
      <c r="AD12398" s="10"/>
      <c r="AE12398" s="10"/>
    </row>
    <row r="12399" spans="3:31" x14ac:dyDescent="0.25">
      <c r="C12399" s="36"/>
      <c r="L12399" s="10"/>
      <c r="M12399" s="10"/>
      <c r="N12399" s="10"/>
      <c r="O12399" s="10"/>
      <c r="P12399" s="10"/>
      <c r="Q12399" s="10"/>
      <c r="R12399" s="10"/>
      <c r="S12399" s="10"/>
      <c r="T12399" s="10"/>
      <c r="U12399" s="10"/>
      <c r="V12399" s="10"/>
      <c r="W12399" s="10"/>
      <c r="X12399" s="10"/>
      <c r="Y12399" s="10"/>
      <c r="Z12399" s="10"/>
      <c r="AA12399" s="10"/>
      <c r="AB12399" s="10"/>
      <c r="AC12399" s="10"/>
      <c r="AD12399" s="10"/>
      <c r="AE12399" s="10"/>
    </row>
    <row r="12400" spans="3:31" x14ac:dyDescent="0.25">
      <c r="C12400" s="36"/>
      <c r="L12400" s="10"/>
      <c r="M12400" s="10"/>
      <c r="N12400" s="10"/>
      <c r="O12400" s="10"/>
      <c r="P12400" s="10"/>
      <c r="Q12400" s="10"/>
      <c r="R12400" s="10"/>
      <c r="S12400" s="10"/>
      <c r="T12400" s="10"/>
      <c r="U12400" s="10"/>
      <c r="V12400" s="10"/>
      <c r="W12400" s="10"/>
      <c r="X12400" s="10"/>
      <c r="Y12400" s="10"/>
      <c r="Z12400" s="10"/>
      <c r="AA12400" s="10"/>
      <c r="AB12400" s="10"/>
      <c r="AC12400" s="10"/>
      <c r="AD12400" s="10"/>
      <c r="AE12400" s="10"/>
    </row>
    <row r="12401" spans="3:31" x14ac:dyDescent="0.25">
      <c r="C12401" s="36"/>
      <c r="L12401" s="10"/>
      <c r="M12401" s="10"/>
      <c r="N12401" s="10"/>
      <c r="O12401" s="10"/>
      <c r="P12401" s="10"/>
      <c r="Q12401" s="10"/>
      <c r="R12401" s="10"/>
      <c r="S12401" s="10"/>
      <c r="T12401" s="10"/>
      <c r="U12401" s="10"/>
      <c r="V12401" s="10"/>
      <c r="W12401" s="10"/>
      <c r="X12401" s="10"/>
      <c r="Y12401" s="10"/>
      <c r="Z12401" s="10"/>
      <c r="AA12401" s="10"/>
      <c r="AB12401" s="10"/>
      <c r="AC12401" s="10"/>
      <c r="AD12401" s="10"/>
      <c r="AE12401" s="10"/>
    </row>
    <row r="12402" spans="3:31" x14ac:dyDescent="0.25">
      <c r="C12402" s="36"/>
      <c r="L12402" s="10"/>
      <c r="M12402" s="10"/>
      <c r="N12402" s="10"/>
      <c r="O12402" s="10"/>
      <c r="P12402" s="10"/>
      <c r="Q12402" s="10"/>
      <c r="R12402" s="10"/>
      <c r="S12402" s="10"/>
      <c r="T12402" s="10"/>
      <c r="U12402" s="10"/>
      <c r="V12402" s="10"/>
      <c r="W12402" s="10"/>
      <c r="X12402" s="10"/>
      <c r="Y12402" s="10"/>
      <c r="Z12402" s="10"/>
      <c r="AA12402" s="10"/>
      <c r="AB12402" s="10"/>
      <c r="AC12402" s="10"/>
      <c r="AD12402" s="10"/>
      <c r="AE12402" s="10"/>
    </row>
    <row r="12403" spans="3:31" x14ac:dyDescent="0.25">
      <c r="C12403" s="36"/>
      <c r="L12403" s="10"/>
      <c r="M12403" s="10"/>
      <c r="N12403" s="10"/>
      <c r="O12403" s="10"/>
      <c r="P12403" s="10"/>
      <c r="Q12403" s="10"/>
      <c r="R12403" s="10"/>
      <c r="S12403" s="10"/>
      <c r="T12403" s="10"/>
      <c r="U12403" s="10"/>
      <c r="V12403" s="10"/>
      <c r="W12403" s="10"/>
      <c r="X12403" s="10"/>
      <c r="Y12403" s="10"/>
      <c r="Z12403" s="10"/>
      <c r="AA12403" s="10"/>
      <c r="AB12403" s="10"/>
      <c r="AC12403" s="10"/>
      <c r="AD12403" s="10"/>
      <c r="AE12403" s="10"/>
    </row>
    <row r="12404" spans="3:31" x14ac:dyDescent="0.25">
      <c r="C12404" s="36"/>
      <c r="L12404" s="10"/>
      <c r="M12404" s="10"/>
      <c r="N12404" s="10"/>
      <c r="O12404" s="10"/>
      <c r="P12404" s="10"/>
      <c r="Q12404" s="10"/>
      <c r="R12404" s="10"/>
      <c r="S12404" s="10"/>
      <c r="T12404" s="10"/>
      <c r="U12404" s="10"/>
      <c r="V12404" s="10"/>
      <c r="W12404" s="10"/>
      <c r="X12404" s="10"/>
      <c r="Y12404" s="10"/>
      <c r="Z12404" s="10"/>
      <c r="AA12404" s="10"/>
      <c r="AB12404" s="10"/>
      <c r="AC12404" s="10"/>
      <c r="AD12404" s="10"/>
      <c r="AE12404" s="10"/>
    </row>
    <row r="12405" spans="3:31" x14ac:dyDescent="0.25">
      <c r="C12405" s="36"/>
      <c r="L12405" s="10"/>
      <c r="M12405" s="10"/>
      <c r="N12405" s="10"/>
      <c r="O12405" s="10"/>
      <c r="P12405" s="10"/>
      <c r="Q12405" s="10"/>
      <c r="R12405" s="10"/>
      <c r="S12405" s="10"/>
      <c r="T12405" s="10"/>
      <c r="U12405" s="10"/>
      <c r="V12405" s="10"/>
      <c r="W12405" s="10"/>
      <c r="X12405" s="10"/>
      <c r="Y12405" s="10"/>
      <c r="Z12405" s="10"/>
      <c r="AA12405" s="10"/>
      <c r="AB12405" s="10"/>
      <c r="AC12405" s="10"/>
      <c r="AD12405" s="10"/>
      <c r="AE12405" s="10"/>
    </row>
    <row r="12406" spans="3:31" x14ac:dyDescent="0.25">
      <c r="C12406" s="36"/>
      <c r="L12406" s="10"/>
      <c r="M12406" s="10"/>
      <c r="N12406" s="10"/>
      <c r="O12406" s="10"/>
      <c r="P12406" s="10"/>
      <c r="Q12406" s="10"/>
      <c r="R12406" s="10"/>
      <c r="S12406" s="10"/>
      <c r="T12406" s="10"/>
      <c r="U12406" s="10"/>
      <c r="V12406" s="10"/>
      <c r="W12406" s="10"/>
      <c r="X12406" s="10"/>
      <c r="Y12406" s="10"/>
      <c r="Z12406" s="10"/>
      <c r="AA12406" s="10"/>
      <c r="AB12406" s="10"/>
      <c r="AC12406" s="10"/>
      <c r="AD12406" s="10"/>
      <c r="AE12406" s="10"/>
    </row>
    <row r="12407" spans="3:31" x14ac:dyDescent="0.25">
      <c r="C12407" s="36"/>
      <c r="L12407" s="10"/>
      <c r="M12407" s="10"/>
      <c r="N12407" s="10"/>
      <c r="O12407" s="10"/>
      <c r="P12407" s="10"/>
      <c r="Q12407" s="10"/>
      <c r="R12407" s="10"/>
      <c r="S12407" s="10"/>
      <c r="T12407" s="10"/>
      <c r="U12407" s="10"/>
      <c r="V12407" s="10"/>
      <c r="W12407" s="10"/>
      <c r="X12407" s="10"/>
      <c r="Y12407" s="10"/>
      <c r="Z12407" s="10"/>
      <c r="AA12407" s="10"/>
      <c r="AB12407" s="10"/>
      <c r="AC12407" s="10"/>
      <c r="AD12407" s="10"/>
      <c r="AE12407" s="10"/>
    </row>
    <row r="12408" spans="3:31" x14ac:dyDescent="0.25">
      <c r="C12408" s="36"/>
      <c r="L12408" s="10"/>
      <c r="M12408" s="10"/>
      <c r="N12408" s="10"/>
      <c r="O12408" s="10"/>
      <c r="P12408" s="10"/>
      <c r="Q12408" s="10"/>
      <c r="R12408" s="10"/>
      <c r="S12408" s="10"/>
      <c r="T12408" s="10"/>
      <c r="U12408" s="10"/>
      <c r="V12408" s="10"/>
      <c r="W12408" s="10"/>
      <c r="X12408" s="10"/>
      <c r="Y12408" s="10"/>
      <c r="Z12408" s="10"/>
      <c r="AA12408" s="10"/>
      <c r="AB12408" s="10"/>
      <c r="AC12408" s="10"/>
      <c r="AD12408" s="10"/>
      <c r="AE12408" s="10"/>
    </row>
    <row r="12409" spans="3:31" x14ac:dyDescent="0.25">
      <c r="C12409" s="36"/>
      <c r="L12409" s="10"/>
      <c r="M12409" s="10"/>
      <c r="N12409" s="10"/>
      <c r="O12409" s="10"/>
      <c r="P12409" s="10"/>
      <c r="Q12409" s="10"/>
      <c r="R12409" s="10"/>
      <c r="S12409" s="10"/>
      <c r="T12409" s="10"/>
      <c r="U12409" s="10"/>
      <c r="V12409" s="10"/>
      <c r="W12409" s="10"/>
      <c r="X12409" s="10"/>
      <c r="Y12409" s="10"/>
      <c r="Z12409" s="10"/>
      <c r="AA12409" s="10"/>
      <c r="AB12409" s="10"/>
      <c r="AC12409" s="10"/>
      <c r="AD12409" s="10"/>
      <c r="AE12409" s="10"/>
    </row>
    <row r="12410" spans="3:31" x14ac:dyDescent="0.25">
      <c r="C12410" s="36"/>
      <c r="L12410" s="10"/>
      <c r="M12410" s="10"/>
      <c r="N12410" s="10"/>
      <c r="O12410" s="10"/>
      <c r="P12410" s="10"/>
      <c r="Q12410" s="10"/>
      <c r="R12410" s="10"/>
      <c r="S12410" s="10"/>
      <c r="T12410" s="10"/>
      <c r="U12410" s="10"/>
      <c r="V12410" s="10"/>
      <c r="W12410" s="10"/>
      <c r="X12410" s="10"/>
      <c r="Y12410" s="10"/>
      <c r="Z12410" s="10"/>
      <c r="AA12410" s="10"/>
      <c r="AB12410" s="10"/>
      <c r="AC12410" s="10"/>
      <c r="AD12410" s="10"/>
      <c r="AE12410" s="10"/>
    </row>
    <row r="12411" spans="3:31" x14ac:dyDescent="0.25">
      <c r="C12411" s="36"/>
      <c r="L12411" s="10"/>
      <c r="M12411" s="10"/>
      <c r="N12411" s="10"/>
      <c r="O12411" s="10"/>
      <c r="P12411" s="10"/>
      <c r="Q12411" s="10"/>
      <c r="R12411" s="10"/>
      <c r="S12411" s="10"/>
      <c r="T12411" s="10"/>
      <c r="U12411" s="10"/>
      <c r="V12411" s="10"/>
      <c r="W12411" s="10"/>
      <c r="X12411" s="10"/>
      <c r="Y12411" s="10"/>
      <c r="Z12411" s="10"/>
      <c r="AA12411" s="10"/>
      <c r="AB12411" s="10"/>
      <c r="AC12411" s="10"/>
      <c r="AD12411" s="10"/>
      <c r="AE12411" s="10"/>
    </row>
    <row r="12412" spans="3:31" x14ac:dyDescent="0.25">
      <c r="C12412" s="36"/>
      <c r="L12412" s="10"/>
      <c r="M12412" s="10"/>
      <c r="N12412" s="10"/>
      <c r="O12412" s="10"/>
      <c r="P12412" s="10"/>
      <c r="Q12412" s="10"/>
      <c r="R12412" s="10"/>
      <c r="S12412" s="10"/>
      <c r="T12412" s="10"/>
      <c r="U12412" s="10"/>
      <c r="V12412" s="10"/>
      <c r="W12412" s="10"/>
      <c r="X12412" s="10"/>
      <c r="Y12412" s="10"/>
      <c r="Z12412" s="10"/>
      <c r="AA12412" s="10"/>
      <c r="AB12412" s="10"/>
      <c r="AC12412" s="10"/>
      <c r="AD12412" s="10"/>
      <c r="AE12412" s="10"/>
    </row>
    <row r="12413" spans="3:31" x14ac:dyDescent="0.25">
      <c r="C12413" s="36"/>
      <c r="L12413" s="10"/>
      <c r="M12413" s="10"/>
      <c r="N12413" s="10"/>
      <c r="O12413" s="10"/>
      <c r="P12413" s="10"/>
      <c r="Q12413" s="10"/>
      <c r="R12413" s="10"/>
      <c r="S12413" s="10"/>
      <c r="T12413" s="10"/>
      <c r="U12413" s="10"/>
      <c r="V12413" s="10"/>
      <c r="W12413" s="10"/>
      <c r="X12413" s="10"/>
      <c r="Y12413" s="10"/>
      <c r="Z12413" s="10"/>
      <c r="AA12413" s="10"/>
      <c r="AB12413" s="10"/>
      <c r="AC12413" s="10"/>
      <c r="AD12413" s="10"/>
      <c r="AE12413" s="10"/>
    </row>
    <row r="12414" spans="3:31" x14ac:dyDescent="0.25">
      <c r="C12414" s="36"/>
      <c r="L12414" s="10"/>
      <c r="M12414" s="10"/>
      <c r="N12414" s="10"/>
      <c r="O12414" s="10"/>
      <c r="P12414" s="10"/>
      <c r="Q12414" s="10"/>
      <c r="R12414" s="10"/>
      <c r="S12414" s="10"/>
      <c r="T12414" s="10"/>
      <c r="U12414" s="10"/>
      <c r="V12414" s="10"/>
      <c r="W12414" s="10"/>
      <c r="X12414" s="10"/>
      <c r="Y12414" s="10"/>
      <c r="Z12414" s="10"/>
      <c r="AA12414" s="10"/>
      <c r="AB12414" s="10"/>
      <c r="AC12414" s="10"/>
      <c r="AD12414" s="10"/>
      <c r="AE12414" s="10"/>
    </row>
    <row r="12415" spans="3:31" x14ac:dyDescent="0.25">
      <c r="C12415" s="36"/>
      <c r="L12415" s="10"/>
      <c r="M12415" s="10"/>
      <c r="N12415" s="10"/>
      <c r="O12415" s="10"/>
      <c r="P12415" s="10"/>
      <c r="Q12415" s="10"/>
      <c r="R12415" s="10"/>
      <c r="S12415" s="10"/>
      <c r="T12415" s="10"/>
      <c r="U12415" s="10"/>
      <c r="V12415" s="10"/>
      <c r="W12415" s="10"/>
      <c r="X12415" s="10"/>
      <c r="Y12415" s="10"/>
      <c r="Z12415" s="10"/>
      <c r="AA12415" s="10"/>
      <c r="AB12415" s="10"/>
      <c r="AC12415" s="10"/>
      <c r="AD12415" s="10"/>
      <c r="AE12415" s="10"/>
    </row>
    <row r="12416" spans="3:31" x14ac:dyDescent="0.25">
      <c r="C12416" s="36"/>
      <c r="L12416" s="10"/>
      <c r="M12416" s="10"/>
      <c r="N12416" s="10"/>
      <c r="O12416" s="10"/>
      <c r="P12416" s="10"/>
      <c r="Q12416" s="10"/>
      <c r="R12416" s="10"/>
      <c r="S12416" s="10"/>
      <c r="T12416" s="10"/>
      <c r="U12416" s="10"/>
      <c r="V12416" s="10"/>
      <c r="W12416" s="10"/>
      <c r="X12416" s="10"/>
      <c r="Y12416" s="10"/>
      <c r="Z12416" s="10"/>
      <c r="AA12416" s="10"/>
      <c r="AB12416" s="10"/>
      <c r="AC12416" s="10"/>
      <c r="AD12416" s="10"/>
      <c r="AE12416" s="10"/>
    </row>
    <row r="12417" spans="3:31" x14ac:dyDescent="0.25">
      <c r="C12417" s="36"/>
      <c r="L12417" s="10"/>
      <c r="M12417" s="10"/>
      <c r="N12417" s="10"/>
      <c r="O12417" s="10"/>
      <c r="P12417" s="10"/>
      <c r="Q12417" s="10"/>
      <c r="R12417" s="10"/>
      <c r="S12417" s="10"/>
      <c r="T12417" s="10"/>
      <c r="U12417" s="10"/>
      <c r="V12417" s="10"/>
      <c r="W12417" s="10"/>
      <c r="X12417" s="10"/>
      <c r="Y12417" s="10"/>
      <c r="Z12417" s="10"/>
      <c r="AA12417" s="10"/>
      <c r="AB12417" s="10"/>
      <c r="AC12417" s="10"/>
      <c r="AD12417" s="10"/>
      <c r="AE12417" s="10"/>
    </row>
    <row r="12418" spans="3:31" x14ac:dyDescent="0.25">
      <c r="C12418" s="36"/>
      <c r="L12418" s="10"/>
      <c r="M12418" s="10"/>
      <c r="N12418" s="10"/>
      <c r="O12418" s="10"/>
      <c r="P12418" s="10"/>
      <c r="Q12418" s="10"/>
      <c r="R12418" s="10"/>
      <c r="S12418" s="10"/>
      <c r="T12418" s="10"/>
      <c r="U12418" s="10"/>
      <c r="V12418" s="10"/>
      <c r="W12418" s="10"/>
      <c r="X12418" s="10"/>
      <c r="Y12418" s="10"/>
      <c r="Z12418" s="10"/>
      <c r="AA12418" s="10"/>
      <c r="AB12418" s="10"/>
      <c r="AC12418" s="10"/>
      <c r="AD12418" s="10"/>
      <c r="AE12418" s="10"/>
    </row>
    <row r="12419" spans="3:31" x14ac:dyDescent="0.25">
      <c r="C12419" s="36"/>
      <c r="L12419" s="10"/>
      <c r="M12419" s="10"/>
      <c r="N12419" s="10"/>
      <c r="O12419" s="10"/>
      <c r="P12419" s="10"/>
      <c r="Q12419" s="10"/>
      <c r="R12419" s="10"/>
      <c r="S12419" s="10"/>
      <c r="T12419" s="10"/>
      <c r="U12419" s="10"/>
      <c r="V12419" s="10"/>
      <c r="W12419" s="10"/>
      <c r="X12419" s="10"/>
      <c r="Y12419" s="10"/>
      <c r="Z12419" s="10"/>
      <c r="AA12419" s="10"/>
      <c r="AB12419" s="10"/>
      <c r="AC12419" s="10"/>
      <c r="AD12419" s="10"/>
      <c r="AE12419" s="10"/>
    </row>
    <row r="12420" spans="3:31" x14ac:dyDescent="0.25">
      <c r="C12420" s="36"/>
      <c r="L12420" s="10"/>
      <c r="M12420" s="10"/>
      <c r="N12420" s="10"/>
      <c r="O12420" s="10"/>
      <c r="P12420" s="10"/>
      <c r="Q12420" s="10"/>
      <c r="R12420" s="10"/>
      <c r="S12420" s="10"/>
      <c r="T12420" s="10"/>
      <c r="U12420" s="10"/>
      <c r="V12420" s="10"/>
      <c r="W12420" s="10"/>
      <c r="X12420" s="10"/>
      <c r="Y12420" s="10"/>
      <c r="Z12420" s="10"/>
      <c r="AA12420" s="10"/>
      <c r="AB12420" s="10"/>
      <c r="AC12420" s="10"/>
      <c r="AD12420" s="10"/>
      <c r="AE12420" s="10"/>
    </row>
    <row r="12421" spans="3:31" x14ac:dyDescent="0.25">
      <c r="C12421" s="36"/>
      <c r="L12421" s="10"/>
      <c r="M12421" s="10"/>
      <c r="N12421" s="10"/>
      <c r="O12421" s="10"/>
      <c r="P12421" s="10"/>
      <c r="Q12421" s="10"/>
      <c r="R12421" s="10"/>
      <c r="S12421" s="10"/>
      <c r="T12421" s="10"/>
      <c r="U12421" s="10"/>
      <c r="V12421" s="10"/>
      <c r="W12421" s="10"/>
      <c r="X12421" s="10"/>
      <c r="Y12421" s="10"/>
      <c r="Z12421" s="10"/>
      <c r="AA12421" s="10"/>
      <c r="AB12421" s="10"/>
      <c r="AC12421" s="10"/>
      <c r="AD12421" s="10"/>
      <c r="AE12421" s="10"/>
    </row>
    <row r="12422" spans="3:31" x14ac:dyDescent="0.25">
      <c r="C12422" s="36"/>
      <c r="L12422" s="10"/>
      <c r="M12422" s="10"/>
      <c r="N12422" s="10"/>
      <c r="O12422" s="10"/>
      <c r="P12422" s="10"/>
      <c r="Q12422" s="10"/>
      <c r="R12422" s="10"/>
      <c r="S12422" s="10"/>
      <c r="T12422" s="10"/>
      <c r="U12422" s="10"/>
      <c r="V12422" s="10"/>
      <c r="W12422" s="10"/>
      <c r="X12422" s="10"/>
      <c r="Y12422" s="10"/>
      <c r="Z12422" s="10"/>
      <c r="AA12422" s="10"/>
      <c r="AB12422" s="10"/>
      <c r="AC12422" s="10"/>
      <c r="AD12422" s="10"/>
      <c r="AE12422" s="10"/>
    </row>
    <row r="12423" spans="3:31" x14ac:dyDescent="0.25">
      <c r="C12423" s="36"/>
      <c r="L12423" s="10"/>
      <c r="M12423" s="10"/>
      <c r="N12423" s="10"/>
      <c r="O12423" s="10"/>
      <c r="P12423" s="10"/>
      <c r="Q12423" s="10"/>
      <c r="R12423" s="10"/>
      <c r="S12423" s="10"/>
      <c r="T12423" s="10"/>
      <c r="U12423" s="10"/>
      <c r="V12423" s="10"/>
      <c r="W12423" s="10"/>
      <c r="X12423" s="10"/>
      <c r="Y12423" s="10"/>
      <c r="Z12423" s="10"/>
      <c r="AA12423" s="10"/>
      <c r="AB12423" s="10"/>
      <c r="AC12423" s="10"/>
      <c r="AD12423" s="10"/>
      <c r="AE12423" s="10"/>
    </row>
    <row r="12424" spans="3:31" x14ac:dyDescent="0.25">
      <c r="C12424" s="36"/>
      <c r="L12424" s="10"/>
      <c r="M12424" s="10"/>
      <c r="N12424" s="10"/>
      <c r="O12424" s="10"/>
      <c r="P12424" s="10"/>
      <c r="Q12424" s="10"/>
      <c r="R12424" s="10"/>
      <c r="S12424" s="10"/>
      <c r="T12424" s="10"/>
      <c r="U12424" s="10"/>
      <c r="V12424" s="10"/>
      <c r="W12424" s="10"/>
      <c r="X12424" s="10"/>
      <c r="Y12424" s="10"/>
      <c r="Z12424" s="10"/>
      <c r="AA12424" s="10"/>
      <c r="AB12424" s="10"/>
      <c r="AC12424" s="10"/>
      <c r="AD12424" s="10"/>
      <c r="AE12424" s="10"/>
    </row>
    <row r="12425" spans="3:31" x14ac:dyDescent="0.25">
      <c r="C12425" s="36"/>
      <c r="L12425" s="10"/>
      <c r="M12425" s="10"/>
      <c r="N12425" s="10"/>
      <c r="O12425" s="10"/>
      <c r="P12425" s="10"/>
      <c r="Q12425" s="10"/>
      <c r="R12425" s="10"/>
      <c r="S12425" s="10"/>
      <c r="T12425" s="10"/>
      <c r="U12425" s="10"/>
      <c r="V12425" s="10"/>
      <c r="W12425" s="10"/>
      <c r="X12425" s="10"/>
      <c r="Y12425" s="10"/>
      <c r="Z12425" s="10"/>
      <c r="AA12425" s="10"/>
      <c r="AB12425" s="10"/>
      <c r="AC12425" s="10"/>
      <c r="AD12425" s="10"/>
      <c r="AE12425" s="10"/>
    </row>
    <row r="12426" spans="3:31" x14ac:dyDescent="0.25">
      <c r="C12426" s="36"/>
      <c r="L12426" s="10"/>
      <c r="M12426" s="10"/>
      <c r="N12426" s="10"/>
      <c r="O12426" s="10"/>
      <c r="P12426" s="10"/>
      <c r="Q12426" s="10"/>
      <c r="R12426" s="10"/>
      <c r="S12426" s="10"/>
      <c r="T12426" s="10"/>
      <c r="U12426" s="10"/>
      <c r="V12426" s="10"/>
      <c r="W12426" s="10"/>
      <c r="X12426" s="10"/>
      <c r="Y12426" s="10"/>
      <c r="Z12426" s="10"/>
      <c r="AA12426" s="10"/>
      <c r="AB12426" s="10"/>
      <c r="AC12426" s="10"/>
      <c r="AD12426" s="10"/>
      <c r="AE12426" s="10"/>
    </row>
    <row r="12427" spans="3:31" x14ac:dyDescent="0.25">
      <c r="C12427" s="36"/>
      <c r="L12427" s="10"/>
      <c r="M12427" s="10"/>
      <c r="N12427" s="10"/>
      <c r="O12427" s="10"/>
      <c r="P12427" s="10"/>
      <c r="Q12427" s="10"/>
      <c r="R12427" s="10"/>
      <c r="S12427" s="10"/>
      <c r="T12427" s="10"/>
      <c r="U12427" s="10"/>
      <c r="V12427" s="10"/>
      <c r="W12427" s="10"/>
      <c r="X12427" s="10"/>
      <c r="Y12427" s="10"/>
      <c r="Z12427" s="10"/>
      <c r="AA12427" s="10"/>
      <c r="AB12427" s="10"/>
      <c r="AC12427" s="10"/>
      <c r="AD12427" s="10"/>
      <c r="AE12427" s="10"/>
    </row>
    <row r="12428" spans="3:31" x14ac:dyDescent="0.25">
      <c r="C12428" s="36"/>
      <c r="L12428" s="10"/>
      <c r="M12428" s="10"/>
      <c r="N12428" s="10"/>
      <c r="O12428" s="10"/>
      <c r="P12428" s="10"/>
      <c r="Q12428" s="10"/>
      <c r="R12428" s="10"/>
      <c r="S12428" s="10"/>
      <c r="T12428" s="10"/>
      <c r="U12428" s="10"/>
      <c r="V12428" s="10"/>
      <c r="W12428" s="10"/>
      <c r="X12428" s="10"/>
      <c r="Y12428" s="10"/>
      <c r="Z12428" s="10"/>
      <c r="AA12428" s="10"/>
      <c r="AB12428" s="10"/>
      <c r="AC12428" s="10"/>
      <c r="AD12428" s="10"/>
      <c r="AE12428" s="10"/>
    </row>
    <row r="12429" spans="3:31" x14ac:dyDescent="0.25">
      <c r="C12429" s="36"/>
      <c r="L12429" s="10"/>
      <c r="M12429" s="10"/>
      <c r="N12429" s="10"/>
      <c r="O12429" s="10"/>
      <c r="P12429" s="10"/>
      <c r="Q12429" s="10"/>
      <c r="R12429" s="10"/>
      <c r="S12429" s="10"/>
      <c r="T12429" s="10"/>
      <c r="U12429" s="10"/>
      <c r="V12429" s="10"/>
      <c r="W12429" s="10"/>
      <c r="X12429" s="10"/>
      <c r="Y12429" s="10"/>
      <c r="Z12429" s="10"/>
      <c r="AA12429" s="10"/>
      <c r="AB12429" s="10"/>
      <c r="AC12429" s="10"/>
      <c r="AD12429" s="10"/>
      <c r="AE12429" s="10"/>
    </row>
    <row r="12430" spans="3:31" x14ac:dyDescent="0.25">
      <c r="C12430" s="36"/>
      <c r="L12430" s="10"/>
      <c r="M12430" s="10"/>
      <c r="N12430" s="10"/>
      <c r="O12430" s="10"/>
      <c r="P12430" s="10"/>
      <c r="Q12430" s="10"/>
      <c r="R12430" s="10"/>
      <c r="S12430" s="10"/>
      <c r="T12430" s="10"/>
      <c r="U12430" s="10"/>
      <c r="V12430" s="10"/>
      <c r="W12430" s="10"/>
      <c r="X12430" s="10"/>
      <c r="Y12430" s="10"/>
      <c r="Z12430" s="10"/>
      <c r="AA12430" s="10"/>
      <c r="AB12430" s="10"/>
      <c r="AC12430" s="10"/>
      <c r="AD12430" s="10"/>
      <c r="AE12430" s="10"/>
    </row>
    <row r="12431" spans="3:31" x14ac:dyDescent="0.25">
      <c r="C12431" s="36"/>
      <c r="L12431" s="10"/>
      <c r="M12431" s="10"/>
      <c r="N12431" s="10"/>
      <c r="O12431" s="10"/>
      <c r="P12431" s="10"/>
      <c r="Q12431" s="10"/>
      <c r="R12431" s="10"/>
      <c r="S12431" s="10"/>
      <c r="T12431" s="10"/>
      <c r="U12431" s="10"/>
      <c r="V12431" s="10"/>
      <c r="W12431" s="10"/>
      <c r="X12431" s="10"/>
      <c r="Y12431" s="10"/>
      <c r="Z12431" s="10"/>
      <c r="AA12431" s="10"/>
      <c r="AB12431" s="10"/>
      <c r="AC12431" s="10"/>
      <c r="AD12431" s="10"/>
      <c r="AE12431" s="10"/>
    </row>
    <row r="12432" spans="3:31" x14ac:dyDescent="0.25">
      <c r="C12432" s="36"/>
      <c r="L12432" s="10"/>
      <c r="M12432" s="10"/>
      <c r="N12432" s="10"/>
      <c r="O12432" s="10"/>
      <c r="P12432" s="10"/>
      <c r="Q12432" s="10"/>
      <c r="R12432" s="10"/>
      <c r="S12432" s="10"/>
      <c r="T12432" s="10"/>
      <c r="U12432" s="10"/>
      <c r="V12432" s="10"/>
      <c r="W12432" s="10"/>
      <c r="X12432" s="10"/>
      <c r="Y12432" s="10"/>
      <c r="Z12432" s="10"/>
      <c r="AA12432" s="10"/>
      <c r="AB12432" s="10"/>
      <c r="AC12432" s="10"/>
      <c r="AD12432" s="10"/>
      <c r="AE12432" s="10"/>
    </row>
    <row r="12433" spans="3:31" x14ac:dyDescent="0.25">
      <c r="C12433" s="36"/>
      <c r="L12433" s="10"/>
      <c r="M12433" s="10"/>
      <c r="N12433" s="10"/>
      <c r="O12433" s="10"/>
      <c r="P12433" s="10"/>
      <c r="Q12433" s="10"/>
      <c r="R12433" s="10"/>
      <c r="S12433" s="10"/>
      <c r="T12433" s="10"/>
      <c r="U12433" s="10"/>
      <c r="V12433" s="10"/>
      <c r="W12433" s="10"/>
      <c r="X12433" s="10"/>
      <c r="Y12433" s="10"/>
      <c r="Z12433" s="10"/>
      <c r="AA12433" s="10"/>
      <c r="AB12433" s="10"/>
      <c r="AC12433" s="10"/>
      <c r="AD12433" s="10"/>
      <c r="AE12433" s="10"/>
    </row>
    <row r="12434" spans="3:31" x14ac:dyDescent="0.25">
      <c r="C12434" s="36"/>
      <c r="L12434" s="10"/>
      <c r="M12434" s="10"/>
      <c r="N12434" s="10"/>
      <c r="O12434" s="10"/>
      <c r="P12434" s="10"/>
      <c r="Q12434" s="10"/>
      <c r="R12434" s="10"/>
      <c r="S12434" s="10"/>
      <c r="T12434" s="10"/>
      <c r="U12434" s="10"/>
      <c r="V12434" s="10"/>
      <c r="W12434" s="10"/>
      <c r="X12434" s="10"/>
      <c r="Y12434" s="10"/>
      <c r="Z12434" s="10"/>
      <c r="AA12434" s="10"/>
      <c r="AB12434" s="10"/>
      <c r="AC12434" s="10"/>
      <c r="AD12434" s="10"/>
      <c r="AE12434" s="10"/>
    </row>
    <row r="12435" spans="3:31" x14ac:dyDescent="0.25">
      <c r="C12435" s="36"/>
      <c r="L12435" s="10"/>
      <c r="M12435" s="10"/>
      <c r="N12435" s="10"/>
      <c r="O12435" s="10"/>
      <c r="P12435" s="10"/>
      <c r="Q12435" s="10"/>
      <c r="R12435" s="10"/>
      <c r="S12435" s="10"/>
      <c r="T12435" s="10"/>
      <c r="U12435" s="10"/>
      <c r="V12435" s="10"/>
      <c r="W12435" s="10"/>
      <c r="X12435" s="10"/>
      <c r="Y12435" s="10"/>
      <c r="Z12435" s="10"/>
      <c r="AA12435" s="10"/>
      <c r="AB12435" s="10"/>
      <c r="AC12435" s="10"/>
      <c r="AD12435" s="10"/>
      <c r="AE12435" s="10"/>
    </row>
    <row r="12436" spans="3:31" x14ac:dyDescent="0.25">
      <c r="C12436" s="36"/>
      <c r="L12436" s="10"/>
      <c r="M12436" s="10"/>
      <c r="N12436" s="10"/>
      <c r="O12436" s="10"/>
      <c r="P12436" s="10"/>
      <c r="Q12436" s="10"/>
      <c r="R12436" s="10"/>
      <c r="S12436" s="10"/>
      <c r="T12436" s="10"/>
      <c r="U12436" s="10"/>
      <c r="V12436" s="10"/>
      <c r="W12436" s="10"/>
      <c r="X12436" s="10"/>
      <c r="Y12436" s="10"/>
      <c r="Z12436" s="10"/>
      <c r="AA12436" s="10"/>
      <c r="AB12436" s="10"/>
      <c r="AC12436" s="10"/>
      <c r="AD12436" s="10"/>
      <c r="AE12436" s="10"/>
    </row>
    <row r="12437" spans="3:31" x14ac:dyDescent="0.25">
      <c r="C12437" s="36"/>
      <c r="L12437" s="10"/>
      <c r="M12437" s="10"/>
      <c r="N12437" s="10"/>
      <c r="O12437" s="10"/>
      <c r="P12437" s="10"/>
      <c r="Q12437" s="10"/>
      <c r="R12437" s="10"/>
      <c r="S12437" s="10"/>
      <c r="T12437" s="10"/>
      <c r="U12437" s="10"/>
      <c r="V12437" s="10"/>
      <c r="W12437" s="10"/>
      <c r="X12437" s="10"/>
      <c r="Y12437" s="10"/>
      <c r="Z12437" s="10"/>
      <c r="AA12437" s="10"/>
      <c r="AB12437" s="10"/>
      <c r="AC12437" s="10"/>
      <c r="AD12437" s="10"/>
      <c r="AE12437" s="10"/>
    </row>
    <row r="12438" spans="3:31" x14ac:dyDescent="0.25">
      <c r="C12438" s="36"/>
      <c r="L12438" s="10"/>
      <c r="M12438" s="10"/>
      <c r="N12438" s="10"/>
      <c r="O12438" s="10"/>
      <c r="P12438" s="10"/>
      <c r="Q12438" s="10"/>
      <c r="R12438" s="10"/>
      <c r="S12438" s="10"/>
      <c r="T12438" s="10"/>
      <c r="U12438" s="10"/>
      <c r="V12438" s="10"/>
      <c r="W12438" s="10"/>
      <c r="X12438" s="10"/>
      <c r="Y12438" s="10"/>
      <c r="Z12438" s="10"/>
      <c r="AA12438" s="10"/>
      <c r="AB12438" s="10"/>
      <c r="AC12438" s="10"/>
      <c r="AD12438" s="10"/>
      <c r="AE12438" s="10"/>
    </row>
    <row r="12439" spans="3:31" x14ac:dyDescent="0.25">
      <c r="C12439" s="36"/>
      <c r="L12439" s="10"/>
      <c r="M12439" s="10"/>
      <c r="N12439" s="10"/>
      <c r="O12439" s="10"/>
      <c r="P12439" s="10"/>
      <c r="Q12439" s="10"/>
      <c r="R12439" s="10"/>
      <c r="S12439" s="10"/>
      <c r="T12439" s="10"/>
      <c r="U12439" s="10"/>
      <c r="V12439" s="10"/>
      <c r="W12439" s="10"/>
      <c r="X12439" s="10"/>
      <c r="Y12439" s="10"/>
      <c r="Z12439" s="10"/>
      <c r="AA12439" s="10"/>
      <c r="AB12439" s="10"/>
      <c r="AC12439" s="10"/>
      <c r="AD12439" s="10"/>
      <c r="AE12439" s="10"/>
    </row>
    <row r="12440" spans="3:31" x14ac:dyDescent="0.25">
      <c r="C12440" s="36"/>
      <c r="L12440" s="10"/>
      <c r="M12440" s="10"/>
      <c r="N12440" s="10"/>
      <c r="O12440" s="10"/>
      <c r="P12440" s="10"/>
      <c r="Q12440" s="10"/>
      <c r="R12440" s="10"/>
      <c r="S12440" s="10"/>
      <c r="T12440" s="10"/>
      <c r="U12440" s="10"/>
      <c r="V12440" s="10"/>
      <c r="W12440" s="10"/>
      <c r="X12440" s="10"/>
      <c r="Y12440" s="10"/>
      <c r="Z12440" s="10"/>
      <c r="AA12440" s="10"/>
      <c r="AB12440" s="10"/>
      <c r="AC12440" s="10"/>
      <c r="AD12440" s="10"/>
      <c r="AE12440" s="10"/>
    </row>
    <row r="12441" spans="3:31" x14ac:dyDescent="0.25">
      <c r="C12441" s="36"/>
      <c r="L12441" s="10"/>
      <c r="M12441" s="10"/>
      <c r="N12441" s="10"/>
      <c r="O12441" s="10"/>
      <c r="P12441" s="10"/>
      <c r="Q12441" s="10"/>
      <c r="R12441" s="10"/>
      <c r="S12441" s="10"/>
      <c r="T12441" s="10"/>
      <c r="U12441" s="10"/>
      <c r="V12441" s="10"/>
      <c r="W12441" s="10"/>
      <c r="X12441" s="10"/>
      <c r="Y12441" s="10"/>
      <c r="Z12441" s="10"/>
      <c r="AA12441" s="10"/>
      <c r="AB12441" s="10"/>
      <c r="AC12441" s="10"/>
      <c r="AD12441" s="10"/>
      <c r="AE12441" s="10"/>
    </row>
    <row r="12442" spans="3:31" x14ac:dyDescent="0.25">
      <c r="C12442" s="36"/>
      <c r="L12442" s="10"/>
      <c r="M12442" s="10"/>
      <c r="N12442" s="10"/>
      <c r="O12442" s="10"/>
      <c r="P12442" s="10"/>
      <c r="Q12442" s="10"/>
      <c r="R12442" s="10"/>
      <c r="S12442" s="10"/>
      <c r="T12442" s="10"/>
      <c r="U12442" s="10"/>
      <c r="V12442" s="10"/>
      <c r="W12442" s="10"/>
      <c r="X12442" s="10"/>
      <c r="Y12442" s="10"/>
      <c r="Z12442" s="10"/>
      <c r="AA12442" s="10"/>
      <c r="AB12442" s="10"/>
      <c r="AC12442" s="10"/>
      <c r="AD12442" s="10"/>
      <c r="AE12442" s="10"/>
    </row>
    <row r="12443" spans="3:31" x14ac:dyDescent="0.25">
      <c r="C12443" s="36"/>
      <c r="L12443" s="10"/>
      <c r="M12443" s="10"/>
      <c r="N12443" s="10"/>
      <c r="O12443" s="10"/>
      <c r="P12443" s="10"/>
      <c r="Q12443" s="10"/>
      <c r="R12443" s="10"/>
      <c r="S12443" s="10"/>
      <c r="T12443" s="10"/>
      <c r="U12443" s="10"/>
      <c r="V12443" s="10"/>
      <c r="W12443" s="10"/>
      <c r="X12443" s="10"/>
      <c r="Y12443" s="10"/>
      <c r="Z12443" s="10"/>
      <c r="AA12443" s="10"/>
      <c r="AB12443" s="10"/>
      <c r="AC12443" s="10"/>
      <c r="AD12443" s="10"/>
      <c r="AE12443" s="10"/>
    </row>
    <row r="12444" spans="3:31" x14ac:dyDescent="0.25">
      <c r="C12444" s="36"/>
      <c r="L12444" s="10"/>
      <c r="M12444" s="10"/>
      <c r="N12444" s="10"/>
      <c r="O12444" s="10"/>
      <c r="P12444" s="10"/>
      <c r="Q12444" s="10"/>
      <c r="R12444" s="10"/>
      <c r="S12444" s="10"/>
      <c r="T12444" s="10"/>
      <c r="U12444" s="10"/>
      <c r="V12444" s="10"/>
      <c r="W12444" s="10"/>
      <c r="X12444" s="10"/>
      <c r="Y12444" s="10"/>
      <c r="Z12444" s="10"/>
      <c r="AA12444" s="10"/>
      <c r="AB12444" s="10"/>
      <c r="AC12444" s="10"/>
      <c r="AD12444" s="10"/>
      <c r="AE12444" s="10"/>
    </row>
    <row r="12445" spans="3:31" x14ac:dyDescent="0.25">
      <c r="C12445" s="36"/>
      <c r="L12445" s="10"/>
      <c r="M12445" s="10"/>
      <c r="N12445" s="10"/>
      <c r="O12445" s="10"/>
      <c r="P12445" s="10"/>
      <c r="Q12445" s="10"/>
      <c r="R12445" s="10"/>
      <c r="S12445" s="10"/>
      <c r="T12445" s="10"/>
      <c r="U12445" s="10"/>
      <c r="V12445" s="10"/>
      <c r="W12445" s="10"/>
      <c r="X12445" s="10"/>
      <c r="Y12445" s="10"/>
      <c r="Z12445" s="10"/>
      <c r="AA12445" s="10"/>
      <c r="AB12445" s="10"/>
      <c r="AC12445" s="10"/>
      <c r="AD12445" s="10"/>
      <c r="AE12445" s="10"/>
    </row>
    <row r="12446" spans="3:31" x14ac:dyDescent="0.25">
      <c r="C12446" s="36"/>
      <c r="L12446" s="10"/>
      <c r="M12446" s="10"/>
      <c r="N12446" s="10"/>
      <c r="O12446" s="10"/>
      <c r="P12446" s="10"/>
      <c r="Q12446" s="10"/>
      <c r="R12446" s="10"/>
      <c r="S12446" s="10"/>
      <c r="T12446" s="10"/>
      <c r="U12446" s="10"/>
      <c r="V12446" s="10"/>
      <c r="W12446" s="10"/>
      <c r="X12446" s="10"/>
      <c r="Y12446" s="10"/>
      <c r="Z12446" s="10"/>
      <c r="AA12446" s="10"/>
      <c r="AB12446" s="10"/>
      <c r="AC12446" s="10"/>
      <c r="AD12446" s="10"/>
      <c r="AE12446" s="10"/>
    </row>
    <row r="12447" spans="3:31" x14ac:dyDescent="0.25">
      <c r="C12447" s="36"/>
      <c r="L12447" s="10"/>
      <c r="M12447" s="10"/>
      <c r="N12447" s="10"/>
      <c r="O12447" s="10"/>
      <c r="P12447" s="10"/>
      <c r="Q12447" s="10"/>
      <c r="R12447" s="10"/>
      <c r="S12447" s="10"/>
      <c r="T12447" s="10"/>
      <c r="U12447" s="10"/>
      <c r="V12447" s="10"/>
      <c r="W12447" s="10"/>
      <c r="X12447" s="10"/>
      <c r="Y12447" s="10"/>
      <c r="Z12447" s="10"/>
      <c r="AA12447" s="10"/>
      <c r="AB12447" s="10"/>
      <c r="AC12447" s="10"/>
      <c r="AD12447" s="10"/>
      <c r="AE12447" s="10"/>
    </row>
    <row r="12448" spans="3:31" x14ac:dyDescent="0.25">
      <c r="C12448" s="36"/>
      <c r="L12448" s="10"/>
      <c r="M12448" s="10"/>
      <c r="N12448" s="10"/>
      <c r="O12448" s="10"/>
      <c r="P12448" s="10"/>
      <c r="Q12448" s="10"/>
      <c r="R12448" s="10"/>
      <c r="S12448" s="10"/>
      <c r="T12448" s="10"/>
      <c r="U12448" s="10"/>
      <c r="V12448" s="10"/>
      <c r="W12448" s="10"/>
      <c r="X12448" s="10"/>
      <c r="Y12448" s="10"/>
      <c r="Z12448" s="10"/>
      <c r="AA12448" s="10"/>
      <c r="AB12448" s="10"/>
      <c r="AC12448" s="10"/>
      <c r="AD12448" s="10"/>
      <c r="AE12448" s="10"/>
    </row>
    <row r="12449" spans="3:31" x14ac:dyDescent="0.25">
      <c r="C12449" s="36"/>
      <c r="L12449" s="10"/>
      <c r="M12449" s="10"/>
      <c r="N12449" s="10"/>
      <c r="O12449" s="10"/>
      <c r="P12449" s="10"/>
      <c r="Q12449" s="10"/>
      <c r="R12449" s="10"/>
      <c r="S12449" s="10"/>
      <c r="T12449" s="10"/>
      <c r="U12449" s="10"/>
      <c r="V12449" s="10"/>
      <c r="W12449" s="10"/>
      <c r="X12449" s="10"/>
      <c r="Y12449" s="10"/>
      <c r="Z12449" s="10"/>
      <c r="AA12449" s="10"/>
      <c r="AB12449" s="10"/>
      <c r="AC12449" s="10"/>
      <c r="AD12449" s="10"/>
      <c r="AE12449" s="10"/>
    </row>
    <row r="12450" spans="3:31" x14ac:dyDescent="0.25">
      <c r="C12450" s="36"/>
      <c r="L12450" s="10"/>
      <c r="M12450" s="10"/>
      <c r="N12450" s="10"/>
      <c r="O12450" s="10"/>
      <c r="P12450" s="10"/>
      <c r="Q12450" s="10"/>
      <c r="R12450" s="10"/>
      <c r="S12450" s="10"/>
      <c r="T12450" s="10"/>
      <c r="U12450" s="10"/>
      <c r="V12450" s="10"/>
      <c r="W12450" s="10"/>
      <c r="X12450" s="10"/>
      <c r="Y12450" s="10"/>
      <c r="Z12450" s="10"/>
      <c r="AA12450" s="10"/>
      <c r="AB12450" s="10"/>
      <c r="AC12450" s="10"/>
      <c r="AD12450" s="10"/>
      <c r="AE12450" s="10"/>
    </row>
    <row r="12451" spans="3:31" x14ac:dyDescent="0.25">
      <c r="C12451" s="36"/>
      <c r="L12451" s="10"/>
      <c r="M12451" s="10"/>
      <c r="N12451" s="10"/>
      <c r="O12451" s="10"/>
      <c r="P12451" s="10"/>
      <c r="Q12451" s="10"/>
      <c r="R12451" s="10"/>
      <c r="S12451" s="10"/>
      <c r="T12451" s="10"/>
      <c r="U12451" s="10"/>
      <c r="V12451" s="10"/>
      <c r="W12451" s="10"/>
      <c r="X12451" s="10"/>
      <c r="Y12451" s="10"/>
      <c r="Z12451" s="10"/>
      <c r="AA12451" s="10"/>
      <c r="AB12451" s="10"/>
      <c r="AC12451" s="10"/>
      <c r="AD12451" s="10"/>
      <c r="AE12451" s="10"/>
    </row>
    <row r="12452" spans="3:31" x14ac:dyDescent="0.25">
      <c r="C12452" s="36"/>
      <c r="L12452" s="10"/>
      <c r="M12452" s="10"/>
      <c r="N12452" s="10"/>
      <c r="O12452" s="10"/>
      <c r="P12452" s="10"/>
      <c r="Q12452" s="10"/>
      <c r="R12452" s="10"/>
      <c r="S12452" s="10"/>
      <c r="T12452" s="10"/>
      <c r="U12452" s="10"/>
      <c r="V12452" s="10"/>
      <c r="W12452" s="10"/>
      <c r="X12452" s="10"/>
      <c r="Y12452" s="10"/>
      <c r="Z12452" s="10"/>
      <c r="AA12452" s="10"/>
      <c r="AB12452" s="10"/>
      <c r="AC12452" s="10"/>
      <c r="AD12452" s="10"/>
      <c r="AE12452" s="10"/>
    </row>
    <row r="12453" spans="3:31" x14ac:dyDescent="0.25">
      <c r="C12453" s="36"/>
      <c r="L12453" s="10"/>
      <c r="M12453" s="10"/>
      <c r="N12453" s="10"/>
      <c r="O12453" s="10"/>
      <c r="P12453" s="10"/>
      <c r="Q12453" s="10"/>
      <c r="R12453" s="10"/>
      <c r="S12453" s="10"/>
      <c r="T12453" s="10"/>
      <c r="U12453" s="10"/>
      <c r="V12453" s="10"/>
      <c r="W12453" s="10"/>
      <c r="X12453" s="10"/>
      <c r="Y12453" s="10"/>
      <c r="Z12453" s="10"/>
      <c r="AA12453" s="10"/>
      <c r="AB12453" s="10"/>
      <c r="AC12453" s="10"/>
      <c r="AD12453" s="10"/>
      <c r="AE12453" s="10"/>
    </row>
    <row r="12454" spans="3:31" x14ac:dyDescent="0.25">
      <c r="C12454" s="36"/>
      <c r="L12454" s="10"/>
      <c r="M12454" s="10"/>
      <c r="N12454" s="10"/>
      <c r="O12454" s="10"/>
      <c r="P12454" s="10"/>
      <c r="Q12454" s="10"/>
      <c r="R12454" s="10"/>
      <c r="S12454" s="10"/>
      <c r="T12454" s="10"/>
      <c r="U12454" s="10"/>
      <c r="V12454" s="10"/>
      <c r="W12454" s="10"/>
      <c r="X12454" s="10"/>
      <c r="Y12454" s="10"/>
      <c r="Z12454" s="10"/>
      <c r="AA12454" s="10"/>
      <c r="AB12454" s="10"/>
      <c r="AC12454" s="10"/>
      <c r="AD12454" s="10"/>
      <c r="AE12454" s="10"/>
    </row>
    <row r="12455" spans="3:31" x14ac:dyDescent="0.25">
      <c r="C12455" s="36"/>
      <c r="L12455" s="10"/>
      <c r="M12455" s="10"/>
      <c r="N12455" s="10"/>
      <c r="O12455" s="10"/>
      <c r="P12455" s="10"/>
      <c r="Q12455" s="10"/>
      <c r="R12455" s="10"/>
      <c r="S12455" s="10"/>
      <c r="T12455" s="10"/>
      <c r="U12455" s="10"/>
      <c r="V12455" s="10"/>
      <c r="W12455" s="10"/>
      <c r="X12455" s="10"/>
      <c r="Y12455" s="10"/>
      <c r="Z12455" s="10"/>
      <c r="AA12455" s="10"/>
      <c r="AB12455" s="10"/>
      <c r="AC12455" s="10"/>
      <c r="AD12455" s="10"/>
      <c r="AE12455" s="10"/>
    </row>
    <row r="12456" spans="3:31" x14ac:dyDescent="0.25">
      <c r="C12456" s="36"/>
      <c r="L12456" s="10"/>
      <c r="M12456" s="10"/>
      <c r="N12456" s="10"/>
      <c r="O12456" s="10"/>
      <c r="P12456" s="10"/>
      <c r="Q12456" s="10"/>
      <c r="R12456" s="10"/>
      <c r="S12456" s="10"/>
      <c r="T12456" s="10"/>
      <c r="U12456" s="10"/>
      <c r="V12456" s="10"/>
      <c r="W12456" s="10"/>
      <c r="X12456" s="10"/>
      <c r="Y12456" s="10"/>
      <c r="Z12456" s="10"/>
      <c r="AA12456" s="10"/>
      <c r="AB12456" s="10"/>
      <c r="AC12456" s="10"/>
      <c r="AD12456" s="10"/>
      <c r="AE12456" s="10"/>
    </row>
    <row r="12457" spans="3:31" x14ac:dyDescent="0.25">
      <c r="C12457" s="36"/>
      <c r="L12457" s="10"/>
      <c r="M12457" s="10"/>
      <c r="N12457" s="10"/>
      <c r="O12457" s="10"/>
      <c r="P12457" s="10"/>
      <c r="Q12457" s="10"/>
      <c r="R12457" s="10"/>
      <c r="S12457" s="10"/>
      <c r="T12457" s="10"/>
      <c r="U12457" s="10"/>
      <c r="V12457" s="10"/>
      <c r="W12457" s="10"/>
      <c r="X12457" s="10"/>
      <c r="Y12457" s="10"/>
      <c r="Z12457" s="10"/>
      <c r="AA12457" s="10"/>
      <c r="AB12457" s="10"/>
      <c r="AC12457" s="10"/>
      <c r="AD12457" s="10"/>
      <c r="AE12457" s="10"/>
    </row>
    <row r="12458" spans="3:31" x14ac:dyDescent="0.25">
      <c r="C12458" s="36"/>
      <c r="L12458" s="10"/>
      <c r="M12458" s="10"/>
      <c r="N12458" s="10"/>
      <c r="O12458" s="10"/>
      <c r="P12458" s="10"/>
      <c r="Q12458" s="10"/>
      <c r="R12458" s="10"/>
      <c r="S12458" s="10"/>
      <c r="T12458" s="10"/>
      <c r="U12458" s="10"/>
      <c r="V12458" s="10"/>
      <c r="W12458" s="10"/>
      <c r="X12458" s="10"/>
      <c r="Y12458" s="10"/>
      <c r="Z12458" s="10"/>
      <c r="AA12458" s="10"/>
      <c r="AB12458" s="10"/>
      <c r="AC12458" s="10"/>
      <c r="AD12458" s="10"/>
      <c r="AE12458" s="10"/>
    </row>
    <row r="12459" spans="3:31" x14ac:dyDescent="0.25">
      <c r="C12459" s="36"/>
      <c r="L12459" s="10"/>
      <c r="M12459" s="10"/>
      <c r="N12459" s="10"/>
      <c r="O12459" s="10"/>
      <c r="P12459" s="10"/>
      <c r="Q12459" s="10"/>
      <c r="R12459" s="10"/>
      <c r="S12459" s="10"/>
      <c r="T12459" s="10"/>
      <c r="U12459" s="10"/>
      <c r="V12459" s="10"/>
      <c r="W12459" s="10"/>
      <c r="X12459" s="10"/>
      <c r="Y12459" s="10"/>
      <c r="Z12459" s="10"/>
      <c r="AA12459" s="10"/>
      <c r="AB12459" s="10"/>
      <c r="AC12459" s="10"/>
      <c r="AD12459" s="10"/>
      <c r="AE12459" s="10"/>
    </row>
    <row r="12460" spans="3:31" x14ac:dyDescent="0.25">
      <c r="C12460" s="36"/>
      <c r="L12460" s="10"/>
      <c r="M12460" s="10"/>
      <c r="N12460" s="10"/>
      <c r="O12460" s="10"/>
      <c r="P12460" s="10"/>
      <c r="Q12460" s="10"/>
      <c r="R12460" s="10"/>
      <c r="S12460" s="10"/>
      <c r="T12460" s="10"/>
      <c r="U12460" s="10"/>
      <c r="V12460" s="10"/>
      <c r="W12460" s="10"/>
      <c r="X12460" s="10"/>
      <c r="Y12460" s="10"/>
      <c r="Z12460" s="10"/>
      <c r="AA12460" s="10"/>
      <c r="AB12460" s="10"/>
      <c r="AC12460" s="10"/>
      <c r="AD12460" s="10"/>
      <c r="AE12460" s="10"/>
    </row>
    <row r="12461" spans="3:31" x14ac:dyDescent="0.25">
      <c r="C12461" s="36"/>
      <c r="L12461" s="10"/>
      <c r="M12461" s="10"/>
      <c r="N12461" s="10"/>
      <c r="O12461" s="10"/>
      <c r="P12461" s="10"/>
      <c r="Q12461" s="10"/>
      <c r="R12461" s="10"/>
      <c r="S12461" s="10"/>
      <c r="T12461" s="10"/>
      <c r="U12461" s="10"/>
      <c r="V12461" s="10"/>
      <c r="W12461" s="10"/>
      <c r="X12461" s="10"/>
      <c r="Y12461" s="10"/>
      <c r="Z12461" s="10"/>
      <c r="AA12461" s="10"/>
      <c r="AB12461" s="10"/>
      <c r="AC12461" s="10"/>
      <c r="AD12461" s="10"/>
      <c r="AE12461" s="10"/>
    </row>
    <row r="12462" spans="3:31" x14ac:dyDescent="0.25">
      <c r="C12462" s="36"/>
      <c r="L12462" s="10"/>
      <c r="M12462" s="10"/>
      <c r="N12462" s="10"/>
      <c r="O12462" s="10"/>
      <c r="P12462" s="10"/>
      <c r="Q12462" s="10"/>
      <c r="R12462" s="10"/>
      <c r="S12462" s="10"/>
      <c r="T12462" s="10"/>
      <c r="U12462" s="10"/>
      <c r="V12462" s="10"/>
      <c r="W12462" s="10"/>
      <c r="X12462" s="10"/>
      <c r="Y12462" s="10"/>
      <c r="Z12462" s="10"/>
      <c r="AA12462" s="10"/>
      <c r="AB12462" s="10"/>
      <c r="AC12462" s="10"/>
      <c r="AD12462" s="10"/>
      <c r="AE12462" s="10"/>
    </row>
    <row r="12463" spans="3:31" x14ac:dyDescent="0.25">
      <c r="C12463" s="36"/>
      <c r="L12463" s="10"/>
      <c r="M12463" s="10"/>
      <c r="N12463" s="10"/>
      <c r="O12463" s="10"/>
      <c r="P12463" s="10"/>
      <c r="Q12463" s="10"/>
      <c r="R12463" s="10"/>
      <c r="S12463" s="10"/>
      <c r="T12463" s="10"/>
      <c r="U12463" s="10"/>
      <c r="V12463" s="10"/>
      <c r="W12463" s="10"/>
      <c r="X12463" s="10"/>
      <c r="Y12463" s="10"/>
      <c r="Z12463" s="10"/>
      <c r="AA12463" s="10"/>
      <c r="AB12463" s="10"/>
      <c r="AC12463" s="10"/>
      <c r="AD12463" s="10"/>
      <c r="AE12463" s="10"/>
    </row>
    <row r="12464" spans="3:31" x14ac:dyDescent="0.25">
      <c r="C12464" s="36"/>
      <c r="L12464" s="10"/>
      <c r="M12464" s="10"/>
      <c r="N12464" s="10"/>
      <c r="O12464" s="10"/>
      <c r="P12464" s="10"/>
      <c r="Q12464" s="10"/>
      <c r="R12464" s="10"/>
      <c r="S12464" s="10"/>
      <c r="T12464" s="10"/>
      <c r="U12464" s="10"/>
      <c r="V12464" s="10"/>
      <c r="W12464" s="10"/>
      <c r="X12464" s="10"/>
      <c r="Y12464" s="10"/>
      <c r="Z12464" s="10"/>
      <c r="AA12464" s="10"/>
      <c r="AB12464" s="10"/>
      <c r="AC12464" s="10"/>
      <c r="AD12464" s="10"/>
      <c r="AE12464" s="10"/>
    </row>
    <row r="12465" spans="3:31" x14ac:dyDescent="0.25">
      <c r="C12465" s="36"/>
      <c r="L12465" s="10"/>
      <c r="M12465" s="10"/>
      <c r="N12465" s="10"/>
      <c r="O12465" s="10"/>
      <c r="P12465" s="10"/>
      <c r="Q12465" s="10"/>
      <c r="R12465" s="10"/>
      <c r="S12465" s="10"/>
      <c r="T12465" s="10"/>
      <c r="U12465" s="10"/>
      <c r="V12465" s="10"/>
      <c r="W12465" s="10"/>
      <c r="X12465" s="10"/>
      <c r="Y12465" s="10"/>
      <c r="Z12465" s="10"/>
      <c r="AA12465" s="10"/>
      <c r="AB12465" s="10"/>
      <c r="AC12465" s="10"/>
      <c r="AD12465" s="10"/>
      <c r="AE12465" s="10"/>
    </row>
    <row r="12466" spans="3:31" x14ac:dyDescent="0.25">
      <c r="C12466" s="36"/>
      <c r="L12466" s="10"/>
      <c r="M12466" s="10"/>
      <c r="N12466" s="10"/>
      <c r="O12466" s="10"/>
      <c r="P12466" s="10"/>
      <c r="Q12466" s="10"/>
      <c r="R12466" s="10"/>
      <c r="S12466" s="10"/>
      <c r="T12466" s="10"/>
      <c r="U12466" s="10"/>
      <c r="V12466" s="10"/>
      <c r="W12466" s="10"/>
      <c r="X12466" s="10"/>
      <c r="Y12466" s="10"/>
      <c r="Z12466" s="10"/>
      <c r="AA12466" s="10"/>
      <c r="AB12466" s="10"/>
      <c r="AC12466" s="10"/>
      <c r="AD12466" s="10"/>
      <c r="AE12466" s="10"/>
    </row>
    <row r="12467" spans="3:31" x14ac:dyDescent="0.25">
      <c r="C12467" s="36"/>
      <c r="L12467" s="10"/>
      <c r="M12467" s="10"/>
      <c r="N12467" s="10"/>
      <c r="O12467" s="10"/>
      <c r="P12467" s="10"/>
      <c r="Q12467" s="10"/>
      <c r="R12467" s="10"/>
      <c r="S12467" s="10"/>
      <c r="T12467" s="10"/>
      <c r="U12467" s="10"/>
      <c r="V12467" s="10"/>
      <c r="W12467" s="10"/>
      <c r="X12467" s="10"/>
      <c r="Y12467" s="10"/>
      <c r="Z12467" s="10"/>
      <c r="AA12467" s="10"/>
      <c r="AB12467" s="10"/>
      <c r="AC12467" s="10"/>
      <c r="AD12467" s="10"/>
      <c r="AE12467" s="10"/>
    </row>
    <row r="12468" spans="3:31" x14ac:dyDescent="0.25">
      <c r="C12468" s="36"/>
      <c r="L12468" s="10"/>
      <c r="M12468" s="10"/>
      <c r="N12468" s="10"/>
      <c r="O12468" s="10"/>
      <c r="P12468" s="10"/>
      <c r="Q12468" s="10"/>
      <c r="R12468" s="10"/>
      <c r="S12468" s="10"/>
      <c r="T12468" s="10"/>
      <c r="U12468" s="10"/>
      <c r="V12468" s="10"/>
      <c r="W12468" s="10"/>
      <c r="X12468" s="10"/>
      <c r="Y12468" s="10"/>
      <c r="Z12468" s="10"/>
      <c r="AA12468" s="10"/>
      <c r="AB12468" s="10"/>
      <c r="AC12468" s="10"/>
      <c r="AD12468" s="10"/>
      <c r="AE12468" s="10"/>
    </row>
    <row r="12469" spans="3:31" x14ac:dyDescent="0.25">
      <c r="C12469" s="36"/>
      <c r="L12469" s="10"/>
      <c r="M12469" s="10"/>
      <c r="N12469" s="10"/>
      <c r="O12469" s="10"/>
      <c r="P12469" s="10"/>
      <c r="Q12469" s="10"/>
      <c r="R12469" s="10"/>
      <c r="S12469" s="10"/>
      <c r="T12469" s="10"/>
      <c r="U12469" s="10"/>
      <c r="V12469" s="10"/>
      <c r="W12469" s="10"/>
      <c r="X12469" s="10"/>
      <c r="Y12469" s="10"/>
      <c r="Z12469" s="10"/>
      <c r="AA12469" s="10"/>
      <c r="AB12469" s="10"/>
      <c r="AC12469" s="10"/>
      <c r="AD12469" s="10"/>
      <c r="AE12469" s="10"/>
    </row>
    <row r="12470" spans="3:31" x14ac:dyDescent="0.25">
      <c r="C12470" s="36"/>
      <c r="L12470" s="10"/>
      <c r="M12470" s="10"/>
      <c r="N12470" s="10"/>
      <c r="O12470" s="10"/>
      <c r="P12470" s="10"/>
      <c r="Q12470" s="10"/>
      <c r="R12470" s="10"/>
      <c r="S12470" s="10"/>
      <c r="T12470" s="10"/>
      <c r="U12470" s="10"/>
      <c r="V12470" s="10"/>
      <c r="W12470" s="10"/>
      <c r="X12470" s="10"/>
      <c r="Y12470" s="10"/>
      <c r="Z12470" s="10"/>
      <c r="AA12470" s="10"/>
      <c r="AB12470" s="10"/>
      <c r="AC12470" s="10"/>
      <c r="AD12470" s="10"/>
      <c r="AE12470" s="10"/>
    </row>
    <row r="12471" spans="3:31" x14ac:dyDescent="0.25">
      <c r="C12471" s="36"/>
      <c r="L12471" s="10"/>
      <c r="M12471" s="10"/>
      <c r="N12471" s="10"/>
      <c r="O12471" s="10"/>
      <c r="P12471" s="10"/>
      <c r="Q12471" s="10"/>
      <c r="R12471" s="10"/>
      <c r="S12471" s="10"/>
      <c r="T12471" s="10"/>
      <c r="U12471" s="10"/>
      <c r="V12471" s="10"/>
      <c r="W12471" s="10"/>
      <c r="X12471" s="10"/>
      <c r="Y12471" s="10"/>
      <c r="Z12471" s="10"/>
      <c r="AA12471" s="10"/>
      <c r="AB12471" s="10"/>
      <c r="AC12471" s="10"/>
      <c r="AD12471" s="10"/>
      <c r="AE12471" s="10"/>
    </row>
    <row r="12472" spans="3:31" x14ac:dyDescent="0.25">
      <c r="C12472" s="36"/>
      <c r="L12472" s="10"/>
      <c r="M12472" s="10"/>
      <c r="N12472" s="10"/>
      <c r="O12472" s="10"/>
      <c r="P12472" s="10"/>
      <c r="Q12472" s="10"/>
      <c r="R12472" s="10"/>
      <c r="S12472" s="10"/>
      <c r="T12472" s="10"/>
      <c r="U12472" s="10"/>
      <c r="V12472" s="10"/>
      <c r="W12472" s="10"/>
      <c r="X12472" s="10"/>
      <c r="Y12472" s="10"/>
      <c r="Z12472" s="10"/>
      <c r="AA12472" s="10"/>
      <c r="AB12472" s="10"/>
      <c r="AC12472" s="10"/>
      <c r="AD12472" s="10"/>
      <c r="AE12472" s="10"/>
    </row>
    <row r="12473" spans="3:31" x14ac:dyDescent="0.25">
      <c r="C12473" s="36"/>
      <c r="L12473" s="10"/>
      <c r="M12473" s="10"/>
      <c r="N12473" s="10"/>
      <c r="O12473" s="10"/>
      <c r="P12473" s="10"/>
      <c r="Q12473" s="10"/>
      <c r="R12473" s="10"/>
      <c r="S12473" s="10"/>
      <c r="T12473" s="10"/>
      <c r="U12473" s="10"/>
      <c r="V12473" s="10"/>
      <c r="W12473" s="10"/>
      <c r="X12473" s="10"/>
      <c r="Y12473" s="10"/>
      <c r="Z12473" s="10"/>
      <c r="AA12473" s="10"/>
      <c r="AB12473" s="10"/>
      <c r="AC12473" s="10"/>
      <c r="AD12473" s="10"/>
      <c r="AE12473" s="10"/>
    </row>
    <row r="12474" spans="3:31" x14ac:dyDescent="0.25">
      <c r="C12474" s="36"/>
      <c r="L12474" s="10"/>
      <c r="M12474" s="10"/>
      <c r="N12474" s="10"/>
      <c r="O12474" s="10"/>
      <c r="P12474" s="10"/>
      <c r="Q12474" s="10"/>
      <c r="R12474" s="10"/>
      <c r="S12474" s="10"/>
      <c r="T12474" s="10"/>
      <c r="U12474" s="10"/>
      <c r="V12474" s="10"/>
      <c r="W12474" s="10"/>
      <c r="X12474" s="10"/>
      <c r="Y12474" s="10"/>
      <c r="Z12474" s="10"/>
      <c r="AA12474" s="10"/>
      <c r="AB12474" s="10"/>
      <c r="AC12474" s="10"/>
      <c r="AD12474" s="10"/>
      <c r="AE12474" s="10"/>
    </row>
    <row r="12475" spans="3:31" x14ac:dyDescent="0.25">
      <c r="C12475" s="36"/>
      <c r="L12475" s="10"/>
      <c r="M12475" s="10"/>
      <c r="N12475" s="10"/>
      <c r="O12475" s="10"/>
      <c r="P12475" s="10"/>
      <c r="Q12475" s="10"/>
      <c r="R12475" s="10"/>
      <c r="S12475" s="10"/>
      <c r="T12475" s="10"/>
      <c r="U12475" s="10"/>
      <c r="V12475" s="10"/>
      <c r="W12475" s="10"/>
      <c r="X12475" s="10"/>
      <c r="Y12475" s="10"/>
      <c r="Z12475" s="10"/>
      <c r="AA12475" s="10"/>
      <c r="AB12475" s="10"/>
      <c r="AC12475" s="10"/>
      <c r="AD12475" s="10"/>
      <c r="AE12475" s="10"/>
    </row>
    <row r="12476" spans="3:31" x14ac:dyDescent="0.25">
      <c r="C12476" s="36"/>
      <c r="L12476" s="10"/>
      <c r="M12476" s="10"/>
      <c r="N12476" s="10"/>
      <c r="O12476" s="10"/>
      <c r="P12476" s="10"/>
      <c r="Q12476" s="10"/>
      <c r="R12476" s="10"/>
      <c r="S12476" s="10"/>
      <c r="T12476" s="10"/>
      <c r="U12476" s="10"/>
      <c r="V12476" s="10"/>
      <c r="W12476" s="10"/>
      <c r="X12476" s="10"/>
      <c r="Y12476" s="10"/>
      <c r="Z12476" s="10"/>
      <c r="AA12476" s="10"/>
      <c r="AB12476" s="10"/>
      <c r="AC12476" s="10"/>
      <c r="AD12476" s="10"/>
      <c r="AE12476" s="10"/>
    </row>
    <row r="12477" spans="3:31" x14ac:dyDescent="0.25">
      <c r="C12477" s="36"/>
      <c r="L12477" s="10"/>
      <c r="M12477" s="10"/>
      <c r="N12477" s="10"/>
      <c r="O12477" s="10"/>
      <c r="P12477" s="10"/>
      <c r="Q12477" s="10"/>
      <c r="R12477" s="10"/>
      <c r="S12477" s="10"/>
      <c r="T12477" s="10"/>
      <c r="U12477" s="10"/>
      <c r="V12477" s="10"/>
      <c r="W12477" s="10"/>
      <c r="X12477" s="10"/>
      <c r="Y12477" s="10"/>
      <c r="Z12477" s="10"/>
      <c r="AA12477" s="10"/>
      <c r="AB12477" s="10"/>
      <c r="AC12477" s="10"/>
      <c r="AD12477" s="10"/>
      <c r="AE12477" s="10"/>
    </row>
    <row r="12478" spans="3:31" x14ac:dyDescent="0.25">
      <c r="C12478" s="36"/>
      <c r="L12478" s="10"/>
      <c r="M12478" s="10"/>
      <c r="N12478" s="10"/>
      <c r="O12478" s="10"/>
      <c r="P12478" s="10"/>
      <c r="Q12478" s="10"/>
      <c r="R12478" s="10"/>
      <c r="S12478" s="10"/>
      <c r="T12478" s="10"/>
      <c r="U12478" s="10"/>
      <c r="V12478" s="10"/>
      <c r="W12478" s="10"/>
      <c r="X12478" s="10"/>
      <c r="Y12478" s="10"/>
      <c r="Z12478" s="10"/>
      <c r="AA12478" s="10"/>
      <c r="AB12478" s="10"/>
      <c r="AC12478" s="10"/>
      <c r="AD12478" s="10"/>
      <c r="AE12478" s="10"/>
    </row>
    <row r="12479" spans="3:31" x14ac:dyDescent="0.25">
      <c r="C12479" s="36"/>
      <c r="L12479" s="10"/>
      <c r="M12479" s="10"/>
      <c r="N12479" s="10"/>
      <c r="O12479" s="10"/>
      <c r="P12479" s="10"/>
      <c r="Q12479" s="10"/>
      <c r="R12479" s="10"/>
      <c r="S12479" s="10"/>
      <c r="T12479" s="10"/>
      <c r="U12479" s="10"/>
      <c r="V12479" s="10"/>
      <c r="W12479" s="10"/>
      <c r="X12479" s="10"/>
      <c r="Y12479" s="10"/>
      <c r="Z12479" s="10"/>
      <c r="AA12479" s="10"/>
      <c r="AB12479" s="10"/>
      <c r="AC12479" s="10"/>
      <c r="AD12479" s="10"/>
      <c r="AE12479" s="10"/>
    </row>
    <row r="12480" spans="3:31" x14ac:dyDescent="0.25">
      <c r="C12480" s="36"/>
      <c r="L12480" s="10"/>
      <c r="M12480" s="10"/>
      <c r="N12480" s="10"/>
      <c r="O12480" s="10"/>
      <c r="P12480" s="10"/>
      <c r="Q12480" s="10"/>
      <c r="R12480" s="10"/>
      <c r="S12480" s="10"/>
      <c r="T12480" s="10"/>
      <c r="U12480" s="10"/>
      <c r="V12480" s="10"/>
      <c r="W12480" s="10"/>
      <c r="X12480" s="10"/>
      <c r="Y12480" s="10"/>
      <c r="Z12480" s="10"/>
      <c r="AA12480" s="10"/>
      <c r="AB12480" s="10"/>
      <c r="AC12480" s="10"/>
      <c r="AD12480" s="10"/>
      <c r="AE12480" s="10"/>
    </row>
    <row r="12481" spans="3:31" x14ac:dyDescent="0.25">
      <c r="C12481" s="36"/>
      <c r="L12481" s="10"/>
      <c r="M12481" s="10"/>
      <c r="N12481" s="10"/>
      <c r="O12481" s="10"/>
      <c r="P12481" s="10"/>
      <c r="Q12481" s="10"/>
      <c r="R12481" s="10"/>
      <c r="S12481" s="10"/>
      <c r="T12481" s="10"/>
      <c r="U12481" s="10"/>
      <c r="V12481" s="10"/>
      <c r="W12481" s="10"/>
      <c r="X12481" s="10"/>
      <c r="Y12481" s="10"/>
      <c r="Z12481" s="10"/>
      <c r="AA12481" s="10"/>
      <c r="AB12481" s="10"/>
      <c r="AC12481" s="10"/>
      <c r="AD12481" s="10"/>
      <c r="AE12481" s="10"/>
    </row>
    <row r="12482" spans="3:31" x14ac:dyDescent="0.25">
      <c r="C12482" s="36"/>
      <c r="L12482" s="10"/>
      <c r="M12482" s="10"/>
      <c r="N12482" s="10"/>
      <c r="O12482" s="10"/>
      <c r="P12482" s="10"/>
      <c r="Q12482" s="10"/>
      <c r="R12482" s="10"/>
      <c r="S12482" s="10"/>
      <c r="T12482" s="10"/>
      <c r="U12482" s="10"/>
      <c r="V12482" s="10"/>
      <c r="W12482" s="10"/>
      <c r="X12482" s="10"/>
      <c r="Y12482" s="10"/>
      <c r="Z12482" s="10"/>
      <c r="AA12482" s="10"/>
      <c r="AB12482" s="10"/>
      <c r="AC12482" s="10"/>
      <c r="AD12482" s="10"/>
      <c r="AE12482" s="10"/>
    </row>
    <row r="12483" spans="3:31" x14ac:dyDescent="0.25">
      <c r="C12483" s="36"/>
      <c r="L12483" s="10"/>
      <c r="M12483" s="10"/>
      <c r="N12483" s="10"/>
      <c r="O12483" s="10"/>
      <c r="P12483" s="10"/>
      <c r="Q12483" s="10"/>
      <c r="R12483" s="10"/>
      <c r="S12483" s="10"/>
      <c r="T12483" s="10"/>
      <c r="U12483" s="10"/>
      <c r="V12483" s="10"/>
      <c r="W12483" s="10"/>
      <c r="X12483" s="10"/>
      <c r="Y12483" s="10"/>
      <c r="Z12483" s="10"/>
      <c r="AA12483" s="10"/>
      <c r="AB12483" s="10"/>
      <c r="AC12483" s="10"/>
      <c r="AD12483" s="10"/>
      <c r="AE12483" s="10"/>
    </row>
    <row r="12484" spans="3:31" x14ac:dyDescent="0.25">
      <c r="C12484" s="36"/>
      <c r="L12484" s="10"/>
      <c r="M12484" s="10"/>
      <c r="N12484" s="10"/>
      <c r="O12484" s="10"/>
      <c r="P12484" s="10"/>
      <c r="Q12484" s="10"/>
      <c r="R12484" s="10"/>
      <c r="S12484" s="10"/>
      <c r="T12484" s="10"/>
      <c r="U12484" s="10"/>
      <c r="V12484" s="10"/>
      <c r="W12484" s="10"/>
      <c r="X12484" s="10"/>
      <c r="Y12484" s="10"/>
      <c r="Z12484" s="10"/>
      <c r="AA12484" s="10"/>
      <c r="AB12484" s="10"/>
      <c r="AC12484" s="10"/>
      <c r="AD12484" s="10"/>
      <c r="AE12484" s="10"/>
    </row>
    <row r="12485" spans="3:31" x14ac:dyDescent="0.25">
      <c r="C12485" s="36"/>
      <c r="L12485" s="10"/>
      <c r="M12485" s="10"/>
      <c r="N12485" s="10"/>
      <c r="O12485" s="10"/>
      <c r="P12485" s="10"/>
      <c r="Q12485" s="10"/>
      <c r="R12485" s="10"/>
      <c r="S12485" s="10"/>
      <c r="T12485" s="10"/>
      <c r="U12485" s="10"/>
      <c r="V12485" s="10"/>
      <c r="W12485" s="10"/>
      <c r="X12485" s="10"/>
      <c r="Y12485" s="10"/>
      <c r="Z12485" s="10"/>
      <c r="AA12485" s="10"/>
      <c r="AB12485" s="10"/>
      <c r="AC12485" s="10"/>
      <c r="AD12485" s="10"/>
      <c r="AE12485" s="10"/>
    </row>
    <row r="12486" spans="3:31" x14ac:dyDescent="0.25">
      <c r="C12486" s="36"/>
      <c r="L12486" s="10"/>
      <c r="M12486" s="10"/>
      <c r="N12486" s="10"/>
      <c r="O12486" s="10"/>
      <c r="P12486" s="10"/>
      <c r="Q12486" s="10"/>
      <c r="R12486" s="10"/>
      <c r="S12486" s="10"/>
      <c r="T12486" s="10"/>
      <c r="U12486" s="10"/>
      <c r="V12486" s="10"/>
      <c r="W12486" s="10"/>
      <c r="X12486" s="10"/>
      <c r="Y12486" s="10"/>
      <c r="Z12486" s="10"/>
      <c r="AA12486" s="10"/>
      <c r="AB12486" s="10"/>
      <c r="AC12486" s="10"/>
      <c r="AD12486" s="10"/>
      <c r="AE12486" s="10"/>
    </row>
    <row r="12487" spans="3:31" x14ac:dyDescent="0.25">
      <c r="C12487" s="36"/>
      <c r="L12487" s="10"/>
      <c r="M12487" s="10"/>
      <c r="N12487" s="10"/>
      <c r="O12487" s="10"/>
      <c r="P12487" s="10"/>
      <c r="Q12487" s="10"/>
      <c r="R12487" s="10"/>
      <c r="S12487" s="10"/>
      <c r="T12487" s="10"/>
      <c r="U12487" s="10"/>
      <c r="V12487" s="10"/>
      <c r="W12487" s="10"/>
      <c r="X12487" s="10"/>
      <c r="Y12487" s="10"/>
      <c r="Z12487" s="10"/>
      <c r="AA12487" s="10"/>
      <c r="AB12487" s="10"/>
      <c r="AC12487" s="10"/>
      <c r="AD12487" s="10"/>
      <c r="AE12487" s="10"/>
    </row>
    <row r="12488" spans="3:31" x14ac:dyDescent="0.25">
      <c r="C12488" s="36"/>
      <c r="L12488" s="10"/>
      <c r="M12488" s="10"/>
      <c r="N12488" s="10"/>
      <c r="O12488" s="10"/>
      <c r="P12488" s="10"/>
      <c r="Q12488" s="10"/>
      <c r="R12488" s="10"/>
      <c r="S12488" s="10"/>
      <c r="T12488" s="10"/>
      <c r="U12488" s="10"/>
      <c r="V12488" s="10"/>
      <c r="W12488" s="10"/>
      <c r="X12488" s="10"/>
      <c r="Y12488" s="10"/>
      <c r="Z12488" s="10"/>
      <c r="AA12488" s="10"/>
      <c r="AB12488" s="10"/>
      <c r="AC12488" s="10"/>
      <c r="AD12488" s="10"/>
      <c r="AE12488" s="10"/>
    </row>
    <row r="12489" spans="3:31" x14ac:dyDescent="0.25">
      <c r="C12489" s="36"/>
      <c r="L12489" s="10"/>
      <c r="M12489" s="10"/>
      <c r="N12489" s="10"/>
      <c r="O12489" s="10"/>
      <c r="P12489" s="10"/>
      <c r="Q12489" s="10"/>
      <c r="R12489" s="10"/>
      <c r="S12489" s="10"/>
      <c r="T12489" s="10"/>
      <c r="U12489" s="10"/>
      <c r="V12489" s="10"/>
      <c r="W12489" s="10"/>
      <c r="X12489" s="10"/>
      <c r="Y12489" s="10"/>
      <c r="Z12489" s="10"/>
      <c r="AA12489" s="10"/>
      <c r="AB12489" s="10"/>
      <c r="AC12489" s="10"/>
      <c r="AD12489" s="10"/>
      <c r="AE12489" s="10"/>
    </row>
    <row r="12490" spans="3:31" x14ac:dyDescent="0.25">
      <c r="C12490" s="36"/>
      <c r="L12490" s="10"/>
      <c r="M12490" s="10"/>
      <c r="N12490" s="10"/>
      <c r="O12490" s="10"/>
      <c r="P12490" s="10"/>
      <c r="Q12490" s="10"/>
      <c r="R12490" s="10"/>
      <c r="S12490" s="10"/>
      <c r="T12490" s="10"/>
      <c r="U12490" s="10"/>
      <c r="V12490" s="10"/>
      <c r="W12490" s="10"/>
      <c r="X12490" s="10"/>
      <c r="Y12490" s="10"/>
      <c r="Z12490" s="10"/>
      <c r="AA12490" s="10"/>
      <c r="AB12490" s="10"/>
      <c r="AC12490" s="10"/>
      <c r="AD12490" s="10"/>
      <c r="AE12490" s="10"/>
    </row>
    <row r="12491" spans="3:31" x14ac:dyDescent="0.25">
      <c r="C12491" s="36"/>
      <c r="L12491" s="10"/>
      <c r="M12491" s="10"/>
      <c r="N12491" s="10"/>
      <c r="O12491" s="10"/>
      <c r="P12491" s="10"/>
      <c r="Q12491" s="10"/>
      <c r="R12491" s="10"/>
      <c r="S12491" s="10"/>
      <c r="T12491" s="10"/>
      <c r="U12491" s="10"/>
      <c r="V12491" s="10"/>
      <c r="W12491" s="10"/>
      <c r="X12491" s="10"/>
      <c r="Y12491" s="10"/>
      <c r="Z12491" s="10"/>
      <c r="AA12491" s="10"/>
      <c r="AB12491" s="10"/>
      <c r="AC12491" s="10"/>
      <c r="AD12491" s="10"/>
      <c r="AE12491" s="10"/>
    </row>
    <row r="12492" spans="3:31" x14ac:dyDescent="0.25">
      <c r="C12492" s="36"/>
      <c r="L12492" s="10"/>
      <c r="M12492" s="10"/>
      <c r="N12492" s="10"/>
      <c r="O12492" s="10"/>
      <c r="P12492" s="10"/>
      <c r="Q12492" s="10"/>
      <c r="R12492" s="10"/>
      <c r="S12492" s="10"/>
      <c r="T12492" s="10"/>
      <c r="U12492" s="10"/>
      <c r="V12492" s="10"/>
      <c r="W12492" s="10"/>
      <c r="X12492" s="10"/>
      <c r="Y12492" s="10"/>
      <c r="Z12492" s="10"/>
      <c r="AA12492" s="10"/>
      <c r="AB12492" s="10"/>
      <c r="AC12492" s="10"/>
      <c r="AD12492" s="10"/>
      <c r="AE12492" s="10"/>
    </row>
    <row r="12493" spans="3:31" x14ac:dyDescent="0.25">
      <c r="C12493" s="36"/>
      <c r="L12493" s="10"/>
      <c r="M12493" s="10"/>
      <c r="N12493" s="10"/>
      <c r="O12493" s="10"/>
      <c r="P12493" s="10"/>
      <c r="Q12493" s="10"/>
      <c r="R12493" s="10"/>
      <c r="S12493" s="10"/>
      <c r="T12493" s="10"/>
      <c r="U12493" s="10"/>
      <c r="V12493" s="10"/>
      <c r="W12493" s="10"/>
      <c r="X12493" s="10"/>
      <c r="Y12493" s="10"/>
      <c r="Z12493" s="10"/>
      <c r="AA12493" s="10"/>
      <c r="AB12493" s="10"/>
      <c r="AC12493" s="10"/>
      <c r="AD12493" s="10"/>
      <c r="AE12493" s="10"/>
    </row>
    <row r="12494" spans="3:31" x14ac:dyDescent="0.25">
      <c r="C12494" s="36"/>
      <c r="L12494" s="10"/>
      <c r="M12494" s="10"/>
      <c r="N12494" s="10"/>
      <c r="O12494" s="10"/>
      <c r="P12494" s="10"/>
      <c r="Q12494" s="10"/>
      <c r="R12494" s="10"/>
      <c r="S12494" s="10"/>
      <c r="T12494" s="10"/>
      <c r="U12494" s="10"/>
      <c r="V12494" s="10"/>
      <c r="W12494" s="10"/>
      <c r="X12494" s="10"/>
      <c r="Y12494" s="10"/>
      <c r="Z12494" s="10"/>
      <c r="AA12494" s="10"/>
      <c r="AB12494" s="10"/>
      <c r="AC12494" s="10"/>
      <c r="AD12494" s="10"/>
      <c r="AE12494" s="10"/>
    </row>
    <row r="12495" spans="3:31" x14ac:dyDescent="0.25">
      <c r="C12495" s="36"/>
      <c r="L12495" s="10"/>
      <c r="M12495" s="10"/>
      <c r="N12495" s="10"/>
      <c r="O12495" s="10"/>
      <c r="P12495" s="10"/>
      <c r="Q12495" s="10"/>
      <c r="R12495" s="10"/>
      <c r="S12495" s="10"/>
      <c r="T12495" s="10"/>
      <c r="U12495" s="10"/>
      <c r="V12495" s="10"/>
      <c r="W12495" s="10"/>
      <c r="X12495" s="10"/>
      <c r="Y12495" s="10"/>
      <c r="Z12495" s="10"/>
      <c r="AA12495" s="10"/>
      <c r="AB12495" s="10"/>
      <c r="AC12495" s="10"/>
      <c r="AD12495" s="10"/>
      <c r="AE12495" s="10"/>
    </row>
    <row r="12496" spans="3:31" x14ac:dyDescent="0.25">
      <c r="C12496" s="36"/>
      <c r="L12496" s="10"/>
      <c r="M12496" s="10"/>
      <c r="N12496" s="10"/>
      <c r="O12496" s="10"/>
      <c r="P12496" s="10"/>
      <c r="Q12496" s="10"/>
      <c r="R12496" s="10"/>
      <c r="S12496" s="10"/>
      <c r="T12496" s="10"/>
      <c r="U12496" s="10"/>
      <c r="V12496" s="10"/>
      <c r="W12496" s="10"/>
      <c r="X12496" s="10"/>
      <c r="Y12496" s="10"/>
      <c r="Z12496" s="10"/>
      <c r="AA12496" s="10"/>
      <c r="AB12496" s="10"/>
      <c r="AC12496" s="10"/>
      <c r="AD12496" s="10"/>
      <c r="AE12496" s="10"/>
    </row>
    <row r="12497" spans="3:31" x14ac:dyDescent="0.25">
      <c r="C12497" s="36"/>
      <c r="L12497" s="10"/>
      <c r="M12497" s="10"/>
      <c r="N12497" s="10"/>
      <c r="O12497" s="10"/>
      <c r="P12497" s="10"/>
      <c r="Q12497" s="10"/>
      <c r="R12497" s="10"/>
      <c r="S12497" s="10"/>
      <c r="T12497" s="10"/>
      <c r="U12497" s="10"/>
      <c r="V12497" s="10"/>
      <c r="W12497" s="10"/>
      <c r="X12497" s="10"/>
      <c r="Y12497" s="10"/>
      <c r="Z12497" s="10"/>
      <c r="AA12497" s="10"/>
      <c r="AB12497" s="10"/>
      <c r="AC12497" s="10"/>
      <c r="AD12497" s="10"/>
      <c r="AE12497" s="10"/>
    </row>
    <row r="12498" spans="3:31" x14ac:dyDescent="0.25">
      <c r="C12498" s="36"/>
      <c r="L12498" s="10"/>
      <c r="M12498" s="10"/>
      <c r="N12498" s="10"/>
      <c r="O12498" s="10"/>
      <c r="P12498" s="10"/>
      <c r="Q12498" s="10"/>
      <c r="R12498" s="10"/>
      <c r="S12498" s="10"/>
      <c r="T12498" s="10"/>
      <c r="U12498" s="10"/>
      <c r="V12498" s="10"/>
      <c r="W12498" s="10"/>
      <c r="X12498" s="10"/>
      <c r="Y12498" s="10"/>
      <c r="Z12498" s="10"/>
      <c r="AA12498" s="10"/>
      <c r="AB12498" s="10"/>
      <c r="AC12498" s="10"/>
      <c r="AD12498" s="10"/>
      <c r="AE12498" s="10"/>
    </row>
    <row r="12499" spans="3:31" x14ac:dyDescent="0.25">
      <c r="C12499" s="36"/>
      <c r="L12499" s="10"/>
      <c r="M12499" s="10"/>
      <c r="N12499" s="10"/>
      <c r="O12499" s="10"/>
      <c r="P12499" s="10"/>
      <c r="Q12499" s="10"/>
      <c r="R12499" s="10"/>
      <c r="S12499" s="10"/>
      <c r="T12499" s="10"/>
      <c r="U12499" s="10"/>
      <c r="V12499" s="10"/>
      <c r="W12499" s="10"/>
      <c r="X12499" s="10"/>
      <c r="Y12499" s="10"/>
      <c r="Z12499" s="10"/>
      <c r="AA12499" s="10"/>
      <c r="AB12499" s="10"/>
      <c r="AC12499" s="10"/>
      <c r="AD12499" s="10"/>
      <c r="AE12499" s="10"/>
    </row>
    <row r="12500" spans="3:31" x14ac:dyDescent="0.25">
      <c r="C12500" s="36"/>
      <c r="L12500" s="10"/>
      <c r="M12500" s="10"/>
      <c r="N12500" s="10"/>
      <c r="O12500" s="10"/>
      <c r="P12500" s="10"/>
      <c r="Q12500" s="10"/>
      <c r="R12500" s="10"/>
      <c r="S12500" s="10"/>
      <c r="T12500" s="10"/>
      <c r="U12500" s="10"/>
      <c r="V12500" s="10"/>
      <c r="W12500" s="10"/>
      <c r="X12500" s="10"/>
      <c r="Y12500" s="10"/>
      <c r="Z12500" s="10"/>
      <c r="AA12500" s="10"/>
      <c r="AB12500" s="10"/>
      <c r="AC12500" s="10"/>
      <c r="AD12500" s="10"/>
      <c r="AE12500" s="10"/>
    </row>
    <row r="12501" spans="3:31" x14ac:dyDescent="0.25">
      <c r="C12501" s="36"/>
      <c r="L12501" s="10"/>
      <c r="M12501" s="10"/>
      <c r="N12501" s="10"/>
      <c r="O12501" s="10"/>
      <c r="P12501" s="10"/>
      <c r="Q12501" s="10"/>
      <c r="R12501" s="10"/>
      <c r="S12501" s="10"/>
      <c r="T12501" s="10"/>
      <c r="U12501" s="10"/>
      <c r="V12501" s="10"/>
      <c r="W12501" s="10"/>
      <c r="X12501" s="10"/>
      <c r="Y12501" s="10"/>
      <c r="Z12501" s="10"/>
      <c r="AA12501" s="10"/>
      <c r="AB12501" s="10"/>
      <c r="AC12501" s="10"/>
      <c r="AD12501" s="10"/>
      <c r="AE12501" s="10"/>
    </row>
    <row r="12502" spans="3:31" x14ac:dyDescent="0.25">
      <c r="C12502" s="36"/>
      <c r="L12502" s="10"/>
      <c r="M12502" s="10"/>
      <c r="N12502" s="10"/>
      <c r="O12502" s="10"/>
      <c r="P12502" s="10"/>
      <c r="Q12502" s="10"/>
      <c r="R12502" s="10"/>
      <c r="S12502" s="10"/>
      <c r="T12502" s="10"/>
      <c r="U12502" s="10"/>
      <c r="V12502" s="10"/>
      <c r="W12502" s="10"/>
      <c r="X12502" s="10"/>
      <c r="Y12502" s="10"/>
      <c r="Z12502" s="10"/>
      <c r="AA12502" s="10"/>
      <c r="AB12502" s="10"/>
      <c r="AC12502" s="10"/>
      <c r="AD12502" s="10"/>
      <c r="AE12502" s="10"/>
    </row>
    <row r="12503" spans="3:31" x14ac:dyDescent="0.25">
      <c r="C12503" s="36"/>
      <c r="L12503" s="10"/>
      <c r="M12503" s="10"/>
      <c r="N12503" s="10"/>
      <c r="O12503" s="10"/>
      <c r="P12503" s="10"/>
      <c r="Q12503" s="10"/>
      <c r="R12503" s="10"/>
      <c r="S12503" s="10"/>
      <c r="T12503" s="10"/>
      <c r="U12503" s="10"/>
      <c r="V12503" s="10"/>
      <c r="W12503" s="10"/>
      <c r="X12503" s="10"/>
      <c r="Y12503" s="10"/>
      <c r="Z12503" s="10"/>
      <c r="AA12503" s="10"/>
      <c r="AB12503" s="10"/>
      <c r="AC12503" s="10"/>
      <c r="AD12503" s="10"/>
      <c r="AE12503" s="10"/>
    </row>
    <row r="12504" spans="3:31" x14ac:dyDescent="0.25">
      <c r="C12504" s="36"/>
      <c r="L12504" s="10"/>
      <c r="M12504" s="10"/>
      <c r="N12504" s="10"/>
      <c r="O12504" s="10"/>
      <c r="P12504" s="10"/>
      <c r="Q12504" s="10"/>
      <c r="R12504" s="10"/>
      <c r="S12504" s="10"/>
      <c r="T12504" s="10"/>
      <c r="U12504" s="10"/>
      <c r="V12504" s="10"/>
      <c r="W12504" s="10"/>
      <c r="X12504" s="10"/>
      <c r="Y12504" s="10"/>
      <c r="Z12504" s="10"/>
      <c r="AA12504" s="10"/>
      <c r="AB12504" s="10"/>
      <c r="AC12504" s="10"/>
      <c r="AD12504" s="10"/>
      <c r="AE12504" s="10"/>
    </row>
    <row r="12505" spans="3:31" x14ac:dyDescent="0.25">
      <c r="C12505" s="36"/>
      <c r="L12505" s="10"/>
      <c r="M12505" s="10"/>
      <c r="N12505" s="10"/>
      <c r="O12505" s="10"/>
      <c r="P12505" s="10"/>
      <c r="Q12505" s="10"/>
      <c r="R12505" s="10"/>
      <c r="S12505" s="10"/>
      <c r="T12505" s="10"/>
      <c r="U12505" s="10"/>
      <c r="V12505" s="10"/>
      <c r="W12505" s="10"/>
      <c r="X12505" s="10"/>
      <c r="Y12505" s="10"/>
      <c r="Z12505" s="10"/>
      <c r="AA12505" s="10"/>
      <c r="AB12505" s="10"/>
      <c r="AC12505" s="10"/>
      <c r="AD12505" s="10"/>
      <c r="AE12505" s="10"/>
    </row>
    <row r="12506" spans="3:31" x14ac:dyDescent="0.25">
      <c r="C12506" s="36"/>
      <c r="L12506" s="10"/>
      <c r="M12506" s="10"/>
      <c r="N12506" s="10"/>
      <c r="O12506" s="10"/>
      <c r="P12506" s="10"/>
      <c r="Q12506" s="10"/>
      <c r="R12506" s="10"/>
      <c r="S12506" s="10"/>
      <c r="T12506" s="10"/>
      <c r="U12506" s="10"/>
      <c r="V12506" s="10"/>
      <c r="W12506" s="10"/>
      <c r="X12506" s="10"/>
      <c r="Y12506" s="10"/>
      <c r="Z12506" s="10"/>
      <c r="AA12506" s="10"/>
      <c r="AB12506" s="10"/>
      <c r="AC12506" s="10"/>
      <c r="AD12506" s="10"/>
      <c r="AE12506" s="10"/>
    </row>
    <row r="12507" spans="3:31" x14ac:dyDescent="0.25">
      <c r="C12507" s="36"/>
      <c r="L12507" s="10"/>
      <c r="M12507" s="10"/>
      <c r="N12507" s="10"/>
      <c r="O12507" s="10"/>
      <c r="P12507" s="10"/>
      <c r="Q12507" s="10"/>
      <c r="R12507" s="10"/>
      <c r="S12507" s="10"/>
      <c r="T12507" s="10"/>
      <c r="U12507" s="10"/>
      <c r="V12507" s="10"/>
      <c r="W12507" s="10"/>
      <c r="X12507" s="10"/>
      <c r="Y12507" s="10"/>
      <c r="Z12507" s="10"/>
      <c r="AA12507" s="10"/>
      <c r="AB12507" s="10"/>
      <c r="AC12507" s="10"/>
      <c r="AD12507" s="10"/>
      <c r="AE12507" s="10"/>
    </row>
    <row r="12508" spans="3:31" x14ac:dyDescent="0.25">
      <c r="C12508" s="36"/>
      <c r="L12508" s="10"/>
      <c r="M12508" s="10"/>
      <c r="N12508" s="10"/>
      <c r="O12508" s="10"/>
      <c r="P12508" s="10"/>
      <c r="Q12508" s="10"/>
      <c r="R12508" s="10"/>
      <c r="S12508" s="10"/>
      <c r="T12508" s="10"/>
      <c r="U12508" s="10"/>
      <c r="V12508" s="10"/>
      <c r="W12508" s="10"/>
      <c r="X12508" s="10"/>
      <c r="Y12508" s="10"/>
      <c r="Z12508" s="10"/>
      <c r="AA12508" s="10"/>
      <c r="AB12508" s="10"/>
      <c r="AC12508" s="10"/>
      <c r="AD12508" s="10"/>
      <c r="AE12508" s="10"/>
    </row>
    <row r="12509" spans="3:31" x14ac:dyDescent="0.25">
      <c r="C12509" s="36"/>
      <c r="L12509" s="10"/>
      <c r="M12509" s="10"/>
      <c r="N12509" s="10"/>
      <c r="O12509" s="10"/>
      <c r="P12509" s="10"/>
      <c r="Q12509" s="10"/>
      <c r="R12509" s="10"/>
      <c r="S12509" s="10"/>
      <c r="T12509" s="10"/>
      <c r="U12509" s="10"/>
      <c r="V12509" s="10"/>
      <c r="W12509" s="10"/>
      <c r="X12509" s="10"/>
      <c r="Y12509" s="10"/>
      <c r="Z12509" s="10"/>
      <c r="AA12509" s="10"/>
      <c r="AB12509" s="10"/>
      <c r="AC12509" s="10"/>
      <c r="AD12509" s="10"/>
      <c r="AE12509" s="10"/>
    </row>
    <row r="12510" spans="3:31" x14ac:dyDescent="0.25">
      <c r="C12510" s="36"/>
      <c r="L12510" s="10"/>
      <c r="M12510" s="10"/>
      <c r="N12510" s="10"/>
      <c r="O12510" s="10"/>
      <c r="P12510" s="10"/>
      <c r="Q12510" s="10"/>
      <c r="R12510" s="10"/>
      <c r="S12510" s="10"/>
      <c r="T12510" s="10"/>
      <c r="U12510" s="10"/>
      <c r="V12510" s="10"/>
      <c r="W12510" s="10"/>
      <c r="X12510" s="10"/>
      <c r="Y12510" s="10"/>
      <c r="Z12510" s="10"/>
      <c r="AA12510" s="10"/>
      <c r="AB12510" s="10"/>
      <c r="AC12510" s="10"/>
      <c r="AD12510" s="10"/>
      <c r="AE12510" s="10"/>
    </row>
    <row r="12511" spans="3:31" x14ac:dyDescent="0.25">
      <c r="C12511" s="36"/>
      <c r="L12511" s="10"/>
      <c r="M12511" s="10"/>
      <c r="N12511" s="10"/>
      <c r="O12511" s="10"/>
      <c r="P12511" s="10"/>
      <c r="Q12511" s="10"/>
      <c r="R12511" s="10"/>
      <c r="S12511" s="10"/>
      <c r="T12511" s="10"/>
      <c r="U12511" s="10"/>
      <c r="V12511" s="10"/>
      <c r="W12511" s="10"/>
      <c r="X12511" s="10"/>
      <c r="Y12511" s="10"/>
      <c r="Z12511" s="10"/>
      <c r="AA12511" s="10"/>
      <c r="AB12511" s="10"/>
      <c r="AC12511" s="10"/>
      <c r="AD12511" s="10"/>
      <c r="AE12511" s="10"/>
    </row>
    <row r="12512" spans="3:31" x14ac:dyDescent="0.25">
      <c r="C12512" s="36"/>
      <c r="L12512" s="10"/>
      <c r="M12512" s="10"/>
      <c r="N12512" s="10"/>
      <c r="O12512" s="10"/>
      <c r="P12512" s="10"/>
      <c r="Q12512" s="10"/>
      <c r="R12512" s="10"/>
      <c r="S12512" s="10"/>
      <c r="T12512" s="10"/>
      <c r="U12512" s="10"/>
      <c r="V12512" s="10"/>
      <c r="W12512" s="10"/>
      <c r="X12512" s="10"/>
      <c r="Y12512" s="10"/>
      <c r="Z12512" s="10"/>
      <c r="AA12512" s="10"/>
      <c r="AB12512" s="10"/>
      <c r="AC12512" s="10"/>
      <c r="AD12512" s="10"/>
      <c r="AE12512" s="10"/>
    </row>
    <row r="12513" spans="3:31" x14ac:dyDescent="0.25">
      <c r="C12513" s="36"/>
      <c r="L12513" s="10"/>
      <c r="M12513" s="10"/>
      <c r="N12513" s="10"/>
      <c r="O12513" s="10"/>
      <c r="P12513" s="10"/>
      <c r="Q12513" s="10"/>
      <c r="R12513" s="10"/>
      <c r="S12513" s="10"/>
      <c r="T12513" s="10"/>
      <c r="U12513" s="10"/>
      <c r="V12513" s="10"/>
      <c r="W12513" s="10"/>
      <c r="X12513" s="10"/>
      <c r="Y12513" s="10"/>
      <c r="Z12513" s="10"/>
      <c r="AA12513" s="10"/>
      <c r="AB12513" s="10"/>
      <c r="AC12513" s="10"/>
      <c r="AD12513" s="10"/>
      <c r="AE12513" s="10"/>
    </row>
    <row r="12514" spans="3:31" x14ac:dyDescent="0.25">
      <c r="C12514" s="36"/>
      <c r="L12514" s="10"/>
      <c r="M12514" s="10"/>
      <c r="N12514" s="10"/>
      <c r="O12514" s="10"/>
      <c r="P12514" s="10"/>
      <c r="Q12514" s="10"/>
      <c r="R12514" s="10"/>
      <c r="S12514" s="10"/>
      <c r="T12514" s="10"/>
      <c r="U12514" s="10"/>
      <c r="V12514" s="10"/>
      <c r="W12514" s="10"/>
      <c r="X12514" s="10"/>
      <c r="Y12514" s="10"/>
      <c r="Z12514" s="10"/>
      <c r="AA12514" s="10"/>
      <c r="AB12514" s="10"/>
      <c r="AC12514" s="10"/>
      <c r="AD12514" s="10"/>
      <c r="AE12514" s="10"/>
    </row>
    <row r="12515" spans="3:31" x14ac:dyDescent="0.25">
      <c r="C12515" s="36"/>
      <c r="L12515" s="10"/>
      <c r="M12515" s="10"/>
      <c r="N12515" s="10"/>
      <c r="O12515" s="10"/>
      <c r="P12515" s="10"/>
      <c r="Q12515" s="10"/>
      <c r="R12515" s="10"/>
      <c r="S12515" s="10"/>
      <c r="T12515" s="10"/>
      <c r="U12515" s="10"/>
      <c r="V12515" s="10"/>
      <c r="W12515" s="10"/>
      <c r="X12515" s="10"/>
      <c r="Y12515" s="10"/>
      <c r="Z12515" s="10"/>
      <c r="AA12515" s="10"/>
      <c r="AB12515" s="10"/>
      <c r="AC12515" s="10"/>
      <c r="AD12515" s="10"/>
      <c r="AE12515" s="10"/>
    </row>
    <row r="12516" spans="3:31" x14ac:dyDescent="0.25">
      <c r="C12516" s="36"/>
      <c r="L12516" s="10"/>
      <c r="M12516" s="10"/>
      <c r="N12516" s="10"/>
      <c r="O12516" s="10"/>
      <c r="P12516" s="10"/>
      <c r="Q12516" s="10"/>
      <c r="R12516" s="10"/>
      <c r="S12516" s="10"/>
      <c r="T12516" s="10"/>
      <c r="U12516" s="10"/>
      <c r="V12516" s="10"/>
      <c r="W12516" s="10"/>
      <c r="X12516" s="10"/>
      <c r="Y12516" s="10"/>
      <c r="Z12516" s="10"/>
      <c r="AA12516" s="10"/>
      <c r="AB12516" s="10"/>
      <c r="AC12516" s="10"/>
      <c r="AD12516" s="10"/>
      <c r="AE12516" s="10"/>
    </row>
    <row r="12517" spans="3:31" x14ac:dyDescent="0.25">
      <c r="C12517" s="36"/>
      <c r="L12517" s="10"/>
      <c r="M12517" s="10"/>
      <c r="N12517" s="10"/>
      <c r="O12517" s="10"/>
      <c r="P12517" s="10"/>
      <c r="Q12517" s="10"/>
      <c r="R12517" s="10"/>
      <c r="S12517" s="10"/>
      <c r="T12517" s="10"/>
      <c r="U12517" s="10"/>
      <c r="V12517" s="10"/>
      <c r="W12517" s="10"/>
      <c r="X12517" s="10"/>
      <c r="Y12517" s="10"/>
      <c r="Z12517" s="10"/>
      <c r="AA12517" s="10"/>
      <c r="AB12517" s="10"/>
      <c r="AC12517" s="10"/>
      <c r="AD12517" s="10"/>
      <c r="AE12517" s="10"/>
    </row>
    <row r="12518" spans="3:31" x14ac:dyDescent="0.25">
      <c r="C12518" s="36"/>
      <c r="L12518" s="10"/>
      <c r="M12518" s="10"/>
      <c r="N12518" s="10"/>
      <c r="O12518" s="10"/>
      <c r="P12518" s="10"/>
      <c r="Q12518" s="10"/>
      <c r="R12518" s="10"/>
      <c r="S12518" s="10"/>
      <c r="T12518" s="10"/>
      <c r="U12518" s="10"/>
      <c r="V12518" s="10"/>
      <c r="W12518" s="10"/>
      <c r="X12518" s="10"/>
      <c r="Y12518" s="10"/>
      <c r="Z12518" s="10"/>
      <c r="AA12518" s="10"/>
      <c r="AB12518" s="10"/>
      <c r="AC12518" s="10"/>
      <c r="AD12518" s="10"/>
      <c r="AE12518" s="10"/>
    </row>
    <row r="12519" spans="3:31" x14ac:dyDescent="0.25">
      <c r="C12519" s="36"/>
      <c r="L12519" s="10"/>
      <c r="M12519" s="10"/>
      <c r="N12519" s="10"/>
      <c r="O12519" s="10"/>
      <c r="P12519" s="10"/>
      <c r="Q12519" s="10"/>
      <c r="R12519" s="10"/>
      <c r="S12519" s="10"/>
      <c r="T12519" s="10"/>
      <c r="U12519" s="10"/>
      <c r="V12519" s="10"/>
      <c r="W12519" s="10"/>
      <c r="X12519" s="10"/>
      <c r="Y12519" s="10"/>
      <c r="Z12519" s="10"/>
      <c r="AA12519" s="10"/>
      <c r="AB12519" s="10"/>
      <c r="AC12519" s="10"/>
      <c r="AD12519" s="10"/>
      <c r="AE12519" s="10"/>
    </row>
    <row r="12520" spans="3:31" x14ac:dyDescent="0.25">
      <c r="C12520" s="36"/>
      <c r="L12520" s="10"/>
      <c r="M12520" s="10"/>
      <c r="N12520" s="10"/>
      <c r="O12520" s="10"/>
      <c r="P12520" s="10"/>
      <c r="Q12520" s="10"/>
      <c r="R12520" s="10"/>
      <c r="S12520" s="10"/>
      <c r="T12520" s="10"/>
      <c r="U12520" s="10"/>
      <c r="V12520" s="10"/>
      <c r="W12520" s="10"/>
      <c r="X12520" s="10"/>
      <c r="Y12520" s="10"/>
      <c r="Z12520" s="10"/>
      <c r="AA12520" s="10"/>
      <c r="AB12520" s="10"/>
      <c r="AC12520" s="10"/>
      <c r="AD12520" s="10"/>
      <c r="AE12520" s="10"/>
    </row>
    <row r="12521" spans="3:31" x14ac:dyDescent="0.25">
      <c r="C12521" s="36"/>
      <c r="L12521" s="10"/>
      <c r="M12521" s="10"/>
      <c r="N12521" s="10"/>
      <c r="O12521" s="10"/>
      <c r="P12521" s="10"/>
      <c r="Q12521" s="10"/>
      <c r="R12521" s="10"/>
      <c r="S12521" s="10"/>
      <c r="T12521" s="10"/>
      <c r="U12521" s="10"/>
      <c r="V12521" s="10"/>
      <c r="W12521" s="10"/>
      <c r="X12521" s="10"/>
      <c r="Y12521" s="10"/>
      <c r="Z12521" s="10"/>
      <c r="AA12521" s="10"/>
      <c r="AB12521" s="10"/>
      <c r="AC12521" s="10"/>
      <c r="AD12521" s="10"/>
      <c r="AE12521" s="10"/>
    </row>
    <row r="12522" spans="3:31" x14ac:dyDescent="0.25">
      <c r="C12522" s="36"/>
      <c r="L12522" s="10"/>
      <c r="M12522" s="10"/>
      <c r="N12522" s="10"/>
      <c r="O12522" s="10"/>
      <c r="P12522" s="10"/>
      <c r="Q12522" s="10"/>
      <c r="R12522" s="10"/>
      <c r="S12522" s="10"/>
      <c r="T12522" s="10"/>
      <c r="U12522" s="10"/>
      <c r="V12522" s="10"/>
      <c r="W12522" s="10"/>
      <c r="X12522" s="10"/>
      <c r="Y12522" s="10"/>
      <c r="Z12522" s="10"/>
      <c r="AA12522" s="10"/>
      <c r="AB12522" s="10"/>
      <c r="AC12522" s="10"/>
      <c r="AD12522" s="10"/>
      <c r="AE12522" s="10"/>
    </row>
    <row r="12523" spans="3:31" x14ac:dyDescent="0.25">
      <c r="C12523" s="36"/>
      <c r="L12523" s="10"/>
      <c r="M12523" s="10"/>
      <c r="N12523" s="10"/>
      <c r="O12523" s="10"/>
      <c r="P12523" s="10"/>
      <c r="Q12523" s="10"/>
      <c r="R12523" s="10"/>
      <c r="S12523" s="10"/>
      <c r="T12523" s="10"/>
      <c r="U12523" s="10"/>
      <c r="V12523" s="10"/>
      <c r="W12523" s="10"/>
      <c r="X12523" s="10"/>
      <c r="Y12523" s="10"/>
      <c r="Z12523" s="10"/>
      <c r="AA12523" s="10"/>
      <c r="AB12523" s="10"/>
      <c r="AC12523" s="10"/>
      <c r="AD12523" s="10"/>
      <c r="AE12523" s="10"/>
    </row>
    <row r="12524" spans="3:31" x14ac:dyDescent="0.25">
      <c r="C12524" s="36"/>
      <c r="L12524" s="10"/>
      <c r="M12524" s="10"/>
      <c r="N12524" s="10"/>
      <c r="O12524" s="10"/>
      <c r="P12524" s="10"/>
      <c r="Q12524" s="10"/>
      <c r="R12524" s="10"/>
      <c r="S12524" s="10"/>
      <c r="T12524" s="10"/>
      <c r="U12524" s="10"/>
      <c r="V12524" s="10"/>
      <c r="W12524" s="10"/>
      <c r="X12524" s="10"/>
      <c r="Y12524" s="10"/>
      <c r="Z12524" s="10"/>
      <c r="AA12524" s="10"/>
      <c r="AB12524" s="10"/>
      <c r="AC12524" s="10"/>
      <c r="AD12524" s="10"/>
      <c r="AE12524" s="10"/>
    </row>
    <row r="12525" spans="3:31" x14ac:dyDescent="0.25">
      <c r="C12525" s="36"/>
      <c r="L12525" s="10"/>
      <c r="M12525" s="10"/>
      <c r="N12525" s="10"/>
      <c r="O12525" s="10"/>
      <c r="P12525" s="10"/>
      <c r="Q12525" s="10"/>
      <c r="R12525" s="10"/>
      <c r="S12525" s="10"/>
      <c r="T12525" s="10"/>
      <c r="U12525" s="10"/>
      <c r="V12525" s="10"/>
      <c r="W12525" s="10"/>
      <c r="X12525" s="10"/>
      <c r="Y12525" s="10"/>
      <c r="Z12525" s="10"/>
      <c r="AA12525" s="10"/>
      <c r="AB12525" s="10"/>
      <c r="AC12525" s="10"/>
      <c r="AD12525" s="10"/>
      <c r="AE12525" s="10"/>
    </row>
    <row r="12526" spans="3:31" x14ac:dyDescent="0.25">
      <c r="C12526" s="36"/>
      <c r="L12526" s="10"/>
      <c r="M12526" s="10"/>
      <c r="N12526" s="10"/>
      <c r="O12526" s="10"/>
      <c r="P12526" s="10"/>
      <c r="Q12526" s="10"/>
      <c r="R12526" s="10"/>
      <c r="S12526" s="10"/>
      <c r="T12526" s="10"/>
      <c r="U12526" s="10"/>
      <c r="V12526" s="10"/>
      <c r="W12526" s="10"/>
      <c r="X12526" s="10"/>
      <c r="Y12526" s="10"/>
      <c r="Z12526" s="10"/>
      <c r="AA12526" s="10"/>
      <c r="AB12526" s="10"/>
      <c r="AC12526" s="10"/>
      <c r="AD12526" s="10"/>
      <c r="AE12526" s="10"/>
    </row>
    <row r="12527" spans="3:31" x14ac:dyDescent="0.25">
      <c r="C12527" s="36"/>
      <c r="L12527" s="10"/>
      <c r="M12527" s="10"/>
      <c r="N12527" s="10"/>
      <c r="O12527" s="10"/>
      <c r="P12527" s="10"/>
      <c r="Q12527" s="10"/>
      <c r="R12527" s="10"/>
      <c r="S12527" s="10"/>
      <c r="T12527" s="10"/>
      <c r="U12527" s="10"/>
      <c r="V12527" s="10"/>
      <c r="W12527" s="10"/>
      <c r="X12527" s="10"/>
      <c r="Y12527" s="10"/>
      <c r="Z12527" s="10"/>
      <c r="AA12527" s="10"/>
      <c r="AB12527" s="10"/>
      <c r="AC12527" s="10"/>
      <c r="AD12527" s="10"/>
      <c r="AE12527" s="10"/>
    </row>
    <row r="12528" spans="3:31" x14ac:dyDescent="0.25">
      <c r="C12528" s="36"/>
      <c r="L12528" s="10"/>
      <c r="M12528" s="10"/>
      <c r="N12528" s="10"/>
      <c r="O12528" s="10"/>
      <c r="P12528" s="10"/>
      <c r="Q12528" s="10"/>
      <c r="R12528" s="10"/>
      <c r="S12528" s="10"/>
      <c r="T12528" s="10"/>
      <c r="U12528" s="10"/>
      <c r="V12528" s="10"/>
      <c r="W12528" s="10"/>
      <c r="X12528" s="10"/>
      <c r="Y12528" s="10"/>
      <c r="Z12528" s="10"/>
      <c r="AA12528" s="10"/>
      <c r="AB12528" s="10"/>
      <c r="AC12528" s="10"/>
      <c r="AD12528" s="10"/>
      <c r="AE12528" s="10"/>
    </row>
    <row r="12529" spans="3:31" x14ac:dyDescent="0.25">
      <c r="C12529" s="36"/>
      <c r="L12529" s="10"/>
      <c r="M12529" s="10"/>
      <c r="N12529" s="10"/>
      <c r="O12529" s="10"/>
      <c r="P12529" s="10"/>
      <c r="Q12529" s="10"/>
      <c r="R12529" s="10"/>
      <c r="S12529" s="10"/>
      <c r="T12529" s="10"/>
      <c r="U12529" s="10"/>
      <c r="V12529" s="10"/>
      <c r="W12529" s="10"/>
      <c r="X12529" s="10"/>
      <c r="Y12529" s="10"/>
      <c r="Z12529" s="10"/>
      <c r="AA12529" s="10"/>
      <c r="AB12529" s="10"/>
      <c r="AC12529" s="10"/>
      <c r="AD12529" s="10"/>
      <c r="AE12529" s="10"/>
    </row>
    <row r="12530" spans="3:31" x14ac:dyDescent="0.25">
      <c r="C12530" s="36"/>
      <c r="L12530" s="10"/>
      <c r="M12530" s="10"/>
      <c r="N12530" s="10"/>
      <c r="O12530" s="10"/>
      <c r="P12530" s="10"/>
      <c r="Q12530" s="10"/>
      <c r="R12530" s="10"/>
      <c r="S12530" s="10"/>
      <c r="T12530" s="10"/>
      <c r="U12530" s="10"/>
      <c r="V12530" s="10"/>
      <c r="W12530" s="10"/>
      <c r="X12530" s="10"/>
      <c r="Y12530" s="10"/>
      <c r="Z12530" s="10"/>
      <c r="AA12530" s="10"/>
      <c r="AB12530" s="10"/>
      <c r="AC12530" s="10"/>
      <c r="AD12530" s="10"/>
      <c r="AE12530" s="10"/>
    </row>
    <row r="12531" spans="3:31" x14ac:dyDescent="0.25">
      <c r="C12531" s="36"/>
      <c r="L12531" s="10"/>
      <c r="M12531" s="10"/>
      <c r="N12531" s="10"/>
      <c r="O12531" s="10"/>
      <c r="P12531" s="10"/>
      <c r="Q12531" s="10"/>
      <c r="R12531" s="10"/>
      <c r="S12531" s="10"/>
      <c r="T12531" s="10"/>
      <c r="U12531" s="10"/>
      <c r="V12531" s="10"/>
      <c r="W12531" s="10"/>
      <c r="X12531" s="10"/>
      <c r="Y12531" s="10"/>
      <c r="Z12531" s="10"/>
      <c r="AA12531" s="10"/>
      <c r="AB12531" s="10"/>
      <c r="AC12531" s="10"/>
      <c r="AD12531" s="10"/>
      <c r="AE12531" s="10"/>
    </row>
    <row r="12532" spans="3:31" x14ac:dyDescent="0.25">
      <c r="C12532" s="36"/>
      <c r="L12532" s="10"/>
      <c r="M12532" s="10"/>
      <c r="N12532" s="10"/>
      <c r="O12532" s="10"/>
      <c r="P12532" s="10"/>
      <c r="Q12532" s="10"/>
      <c r="R12532" s="10"/>
      <c r="S12532" s="10"/>
      <c r="T12532" s="10"/>
      <c r="U12532" s="10"/>
      <c r="V12532" s="10"/>
      <c r="W12532" s="10"/>
      <c r="X12532" s="10"/>
      <c r="Y12532" s="10"/>
      <c r="Z12532" s="10"/>
      <c r="AA12532" s="10"/>
      <c r="AB12532" s="10"/>
      <c r="AC12532" s="10"/>
      <c r="AD12532" s="10"/>
      <c r="AE12532" s="10"/>
    </row>
    <row r="12533" spans="3:31" x14ac:dyDescent="0.25">
      <c r="C12533" s="36"/>
      <c r="L12533" s="10"/>
      <c r="M12533" s="10"/>
      <c r="N12533" s="10"/>
      <c r="O12533" s="10"/>
      <c r="P12533" s="10"/>
      <c r="Q12533" s="10"/>
      <c r="R12533" s="10"/>
      <c r="S12533" s="10"/>
      <c r="T12533" s="10"/>
      <c r="U12533" s="10"/>
      <c r="V12533" s="10"/>
      <c r="W12533" s="10"/>
      <c r="X12533" s="10"/>
      <c r="Y12533" s="10"/>
      <c r="Z12533" s="10"/>
      <c r="AA12533" s="10"/>
      <c r="AB12533" s="10"/>
      <c r="AC12533" s="10"/>
      <c r="AD12533" s="10"/>
      <c r="AE12533" s="10"/>
    </row>
    <row r="12534" spans="3:31" x14ac:dyDescent="0.25">
      <c r="C12534" s="36"/>
      <c r="L12534" s="10"/>
      <c r="M12534" s="10"/>
      <c r="N12534" s="10"/>
      <c r="O12534" s="10"/>
      <c r="P12534" s="10"/>
      <c r="Q12534" s="10"/>
      <c r="R12534" s="10"/>
      <c r="S12534" s="10"/>
      <c r="T12534" s="10"/>
      <c r="U12534" s="10"/>
      <c r="V12534" s="10"/>
      <c r="W12534" s="10"/>
      <c r="X12534" s="10"/>
      <c r="Y12534" s="10"/>
      <c r="Z12534" s="10"/>
      <c r="AA12534" s="10"/>
      <c r="AB12534" s="10"/>
      <c r="AC12534" s="10"/>
      <c r="AD12534" s="10"/>
      <c r="AE12534" s="10"/>
    </row>
    <row r="12535" spans="3:31" x14ac:dyDescent="0.25">
      <c r="C12535" s="36"/>
      <c r="L12535" s="10"/>
      <c r="M12535" s="10"/>
      <c r="N12535" s="10"/>
      <c r="O12535" s="10"/>
      <c r="P12535" s="10"/>
      <c r="Q12535" s="10"/>
      <c r="R12535" s="10"/>
      <c r="S12535" s="10"/>
      <c r="T12535" s="10"/>
      <c r="U12535" s="10"/>
      <c r="V12535" s="10"/>
      <c r="W12535" s="10"/>
      <c r="X12535" s="10"/>
      <c r="Y12535" s="10"/>
      <c r="Z12535" s="10"/>
      <c r="AA12535" s="10"/>
      <c r="AB12535" s="10"/>
      <c r="AC12535" s="10"/>
      <c r="AD12535" s="10"/>
      <c r="AE12535" s="10"/>
    </row>
    <row r="12536" spans="3:31" x14ac:dyDescent="0.25">
      <c r="C12536" s="36"/>
      <c r="L12536" s="10"/>
      <c r="M12536" s="10"/>
      <c r="N12536" s="10"/>
      <c r="O12536" s="10"/>
      <c r="P12536" s="10"/>
      <c r="Q12536" s="10"/>
      <c r="R12536" s="10"/>
      <c r="S12536" s="10"/>
      <c r="T12536" s="10"/>
      <c r="U12536" s="10"/>
      <c r="V12536" s="10"/>
      <c r="W12536" s="10"/>
      <c r="X12536" s="10"/>
      <c r="Y12536" s="10"/>
      <c r="Z12536" s="10"/>
      <c r="AA12536" s="10"/>
      <c r="AB12536" s="10"/>
      <c r="AC12536" s="10"/>
      <c r="AD12536" s="10"/>
      <c r="AE12536" s="10"/>
    </row>
    <row r="12537" spans="3:31" x14ac:dyDescent="0.25">
      <c r="C12537" s="36"/>
      <c r="L12537" s="10"/>
      <c r="M12537" s="10"/>
      <c r="N12537" s="10"/>
      <c r="O12537" s="10"/>
      <c r="P12537" s="10"/>
      <c r="Q12537" s="10"/>
      <c r="R12537" s="10"/>
      <c r="S12537" s="10"/>
      <c r="T12537" s="10"/>
      <c r="U12537" s="10"/>
      <c r="V12537" s="10"/>
      <c r="W12537" s="10"/>
      <c r="X12537" s="10"/>
      <c r="Y12537" s="10"/>
      <c r="Z12537" s="10"/>
      <c r="AA12537" s="10"/>
      <c r="AB12537" s="10"/>
      <c r="AC12537" s="10"/>
      <c r="AD12537" s="10"/>
      <c r="AE12537" s="10"/>
    </row>
    <row r="12538" spans="3:31" x14ac:dyDescent="0.25">
      <c r="C12538" s="36"/>
      <c r="L12538" s="10"/>
      <c r="M12538" s="10"/>
      <c r="N12538" s="10"/>
      <c r="O12538" s="10"/>
      <c r="P12538" s="10"/>
      <c r="Q12538" s="10"/>
      <c r="R12538" s="10"/>
      <c r="S12538" s="10"/>
      <c r="T12538" s="10"/>
      <c r="U12538" s="10"/>
      <c r="V12538" s="10"/>
      <c r="W12538" s="10"/>
      <c r="X12538" s="10"/>
      <c r="Y12538" s="10"/>
      <c r="Z12538" s="10"/>
      <c r="AA12538" s="10"/>
      <c r="AB12538" s="10"/>
      <c r="AC12538" s="10"/>
      <c r="AD12538" s="10"/>
      <c r="AE12538" s="10"/>
    </row>
    <row r="12539" spans="3:31" x14ac:dyDescent="0.25">
      <c r="C12539" s="36"/>
      <c r="L12539" s="10"/>
      <c r="M12539" s="10"/>
      <c r="N12539" s="10"/>
      <c r="O12539" s="10"/>
      <c r="P12539" s="10"/>
      <c r="Q12539" s="10"/>
      <c r="R12539" s="10"/>
      <c r="S12539" s="10"/>
      <c r="T12539" s="10"/>
      <c r="U12539" s="10"/>
      <c r="V12539" s="10"/>
      <c r="W12539" s="10"/>
      <c r="X12539" s="10"/>
      <c r="Y12539" s="10"/>
      <c r="Z12539" s="10"/>
      <c r="AA12539" s="10"/>
      <c r="AB12539" s="10"/>
      <c r="AC12539" s="10"/>
      <c r="AD12539" s="10"/>
      <c r="AE12539" s="10"/>
    </row>
    <row r="12540" spans="3:31" x14ac:dyDescent="0.25">
      <c r="C12540" s="36"/>
      <c r="L12540" s="10"/>
      <c r="M12540" s="10"/>
      <c r="N12540" s="10"/>
      <c r="O12540" s="10"/>
      <c r="P12540" s="10"/>
      <c r="Q12540" s="10"/>
      <c r="R12540" s="10"/>
      <c r="S12540" s="10"/>
      <c r="T12540" s="10"/>
      <c r="U12540" s="10"/>
      <c r="V12540" s="10"/>
      <c r="W12540" s="10"/>
      <c r="X12540" s="10"/>
      <c r="Y12540" s="10"/>
      <c r="Z12540" s="10"/>
      <c r="AA12540" s="10"/>
      <c r="AB12540" s="10"/>
      <c r="AC12540" s="10"/>
      <c r="AD12540" s="10"/>
      <c r="AE12540" s="10"/>
    </row>
    <row r="12541" spans="3:31" x14ac:dyDescent="0.25">
      <c r="C12541" s="36"/>
      <c r="L12541" s="10"/>
      <c r="M12541" s="10"/>
      <c r="N12541" s="10"/>
      <c r="O12541" s="10"/>
      <c r="P12541" s="10"/>
      <c r="Q12541" s="10"/>
      <c r="R12541" s="10"/>
      <c r="S12541" s="10"/>
      <c r="T12541" s="10"/>
      <c r="U12541" s="10"/>
      <c r="V12541" s="10"/>
      <c r="W12541" s="10"/>
      <c r="X12541" s="10"/>
      <c r="Y12541" s="10"/>
      <c r="Z12541" s="10"/>
      <c r="AA12541" s="10"/>
      <c r="AB12541" s="10"/>
      <c r="AC12541" s="10"/>
      <c r="AD12541" s="10"/>
      <c r="AE12541" s="10"/>
    </row>
    <row r="12542" spans="3:31" x14ac:dyDescent="0.25">
      <c r="C12542" s="36"/>
      <c r="L12542" s="10"/>
      <c r="M12542" s="10"/>
      <c r="N12542" s="10"/>
      <c r="O12542" s="10"/>
      <c r="P12542" s="10"/>
      <c r="Q12542" s="10"/>
      <c r="R12542" s="10"/>
      <c r="S12542" s="10"/>
      <c r="T12542" s="10"/>
      <c r="U12542" s="10"/>
      <c r="V12542" s="10"/>
      <c r="W12542" s="10"/>
      <c r="X12542" s="10"/>
      <c r="Y12542" s="10"/>
      <c r="Z12542" s="10"/>
      <c r="AA12542" s="10"/>
      <c r="AB12542" s="10"/>
      <c r="AC12542" s="10"/>
      <c r="AD12542" s="10"/>
      <c r="AE12542" s="10"/>
    </row>
    <row r="12543" spans="3:31" x14ac:dyDescent="0.25">
      <c r="C12543" s="36"/>
      <c r="L12543" s="10"/>
      <c r="M12543" s="10"/>
      <c r="N12543" s="10"/>
      <c r="O12543" s="10"/>
      <c r="P12543" s="10"/>
      <c r="Q12543" s="10"/>
      <c r="R12543" s="10"/>
      <c r="S12543" s="10"/>
      <c r="T12543" s="10"/>
      <c r="U12543" s="10"/>
      <c r="V12543" s="10"/>
      <c r="W12543" s="10"/>
      <c r="X12543" s="10"/>
      <c r="Y12543" s="10"/>
      <c r="Z12543" s="10"/>
      <c r="AA12543" s="10"/>
      <c r="AB12543" s="10"/>
      <c r="AC12543" s="10"/>
      <c r="AD12543" s="10"/>
      <c r="AE12543" s="10"/>
    </row>
    <row r="12544" spans="3:31" x14ac:dyDescent="0.25">
      <c r="C12544" s="36"/>
      <c r="L12544" s="10"/>
      <c r="M12544" s="10"/>
      <c r="N12544" s="10"/>
      <c r="O12544" s="10"/>
      <c r="P12544" s="10"/>
      <c r="Q12544" s="10"/>
      <c r="R12544" s="10"/>
      <c r="S12544" s="10"/>
      <c r="T12544" s="10"/>
      <c r="U12544" s="10"/>
      <c r="V12544" s="10"/>
      <c r="W12544" s="10"/>
      <c r="X12544" s="10"/>
      <c r="Y12544" s="10"/>
      <c r="Z12544" s="10"/>
      <c r="AA12544" s="10"/>
      <c r="AB12544" s="10"/>
      <c r="AC12544" s="10"/>
      <c r="AD12544" s="10"/>
      <c r="AE12544" s="10"/>
    </row>
    <row r="12545" spans="3:31" x14ac:dyDescent="0.25">
      <c r="C12545" s="36"/>
      <c r="L12545" s="10"/>
      <c r="M12545" s="10"/>
      <c r="N12545" s="10"/>
      <c r="O12545" s="10"/>
      <c r="P12545" s="10"/>
      <c r="Q12545" s="10"/>
      <c r="R12545" s="10"/>
      <c r="S12545" s="10"/>
      <c r="T12545" s="10"/>
      <c r="U12545" s="10"/>
      <c r="V12545" s="10"/>
      <c r="W12545" s="10"/>
      <c r="X12545" s="10"/>
      <c r="Y12545" s="10"/>
      <c r="Z12545" s="10"/>
      <c r="AA12545" s="10"/>
      <c r="AB12545" s="10"/>
      <c r="AC12545" s="10"/>
      <c r="AD12545" s="10"/>
      <c r="AE12545" s="10"/>
    </row>
    <row r="12546" spans="3:31" x14ac:dyDescent="0.25">
      <c r="C12546" s="36"/>
      <c r="L12546" s="10"/>
      <c r="M12546" s="10"/>
      <c r="N12546" s="10"/>
      <c r="O12546" s="10"/>
      <c r="P12546" s="10"/>
      <c r="Q12546" s="10"/>
      <c r="R12546" s="10"/>
      <c r="S12546" s="10"/>
      <c r="T12546" s="10"/>
      <c r="U12546" s="10"/>
      <c r="V12546" s="10"/>
      <c r="W12546" s="10"/>
      <c r="X12546" s="10"/>
      <c r="Y12546" s="10"/>
      <c r="Z12546" s="10"/>
      <c r="AA12546" s="10"/>
      <c r="AB12546" s="10"/>
      <c r="AC12546" s="10"/>
      <c r="AD12546" s="10"/>
      <c r="AE12546" s="10"/>
    </row>
    <row r="12547" spans="3:31" x14ac:dyDescent="0.25">
      <c r="C12547" s="36"/>
      <c r="L12547" s="10"/>
      <c r="M12547" s="10"/>
      <c r="N12547" s="10"/>
      <c r="O12547" s="10"/>
      <c r="P12547" s="10"/>
      <c r="Q12547" s="10"/>
      <c r="R12547" s="10"/>
      <c r="S12547" s="10"/>
      <c r="T12547" s="10"/>
      <c r="U12547" s="10"/>
      <c r="V12547" s="10"/>
      <c r="W12547" s="10"/>
      <c r="X12547" s="10"/>
      <c r="Y12547" s="10"/>
      <c r="Z12547" s="10"/>
      <c r="AA12547" s="10"/>
      <c r="AB12547" s="10"/>
      <c r="AC12547" s="10"/>
      <c r="AD12547" s="10"/>
      <c r="AE12547" s="10"/>
    </row>
    <row r="12548" spans="3:31" x14ac:dyDescent="0.25">
      <c r="C12548" s="36"/>
      <c r="L12548" s="10"/>
      <c r="M12548" s="10"/>
      <c r="N12548" s="10"/>
      <c r="O12548" s="10"/>
      <c r="P12548" s="10"/>
      <c r="Q12548" s="10"/>
      <c r="R12548" s="10"/>
      <c r="S12548" s="10"/>
      <c r="T12548" s="10"/>
      <c r="U12548" s="10"/>
      <c r="V12548" s="10"/>
      <c r="W12548" s="10"/>
      <c r="X12548" s="10"/>
      <c r="Y12548" s="10"/>
      <c r="Z12548" s="10"/>
      <c r="AA12548" s="10"/>
      <c r="AB12548" s="10"/>
      <c r="AC12548" s="10"/>
      <c r="AD12548" s="10"/>
      <c r="AE12548" s="10"/>
    </row>
    <row r="12549" spans="3:31" x14ac:dyDescent="0.25">
      <c r="C12549" s="36"/>
      <c r="L12549" s="10"/>
      <c r="M12549" s="10"/>
      <c r="N12549" s="10"/>
      <c r="O12549" s="10"/>
      <c r="P12549" s="10"/>
      <c r="Q12549" s="10"/>
      <c r="R12549" s="10"/>
      <c r="S12549" s="10"/>
      <c r="T12549" s="10"/>
      <c r="U12549" s="10"/>
      <c r="V12549" s="10"/>
      <c r="W12549" s="10"/>
      <c r="X12549" s="10"/>
      <c r="Y12549" s="10"/>
      <c r="Z12549" s="10"/>
      <c r="AA12549" s="10"/>
      <c r="AB12549" s="10"/>
      <c r="AC12549" s="10"/>
      <c r="AD12549" s="10"/>
      <c r="AE12549" s="10"/>
    </row>
    <row r="12550" spans="3:31" x14ac:dyDescent="0.25">
      <c r="C12550" s="36"/>
      <c r="L12550" s="10"/>
      <c r="M12550" s="10"/>
      <c r="N12550" s="10"/>
      <c r="O12550" s="10"/>
      <c r="P12550" s="10"/>
      <c r="Q12550" s="10"/>
      <c r="R12550" s="10"/>
      <c r="S12550" s="10"/>
      <c r="T12550" s="10"/>
      <c r="U12550" s="10"/>
      <c r="V12550" s="10"/>
      <c r="W12550" s="10"/>
      <c r="X12550" s="10"/>
      <c r="Y12550" s="10"/>
      <c r="Z12550" s="10"/>
      <c r="AA12550" s="10"/>
      <c r="AB12550" s="10"/>
      <c r="AC12550" s="10"/>
      <c r="AD12550" s="10"/>
      <c r="AE12550" s="10"/>
    </row>
    <row r="12551" spans="3:31" x14ac:dyDescent="0.25">
      <c r="C12551" s="36"/>
      <c r="L12551" s="10"/>
      <c r="M12551" s="10"/>
      <c r="N12551" s="10"/>
      <c r="O12551" s="10"/>
      <c r="P12551" s="10"/>
      <c r="Q12551" s="10"/>
      <c r="R12551" s="10"/>
      <c r="S12551" s="10"/>
      <c r="T12551" s="10"/>
      <c r="U12551" s="10"/>
      <c r="V12551" s="10"/>
      <c r="W12551" s="10"/>
      <c r="X12551" s="10"/>
      <c r="Y12551" s="10"/>
      <c r="Z12551" s="10"/>
      <c r="AA12551" s="10"/>
      <c r="AB12551" s="10"/>
      <c r="AC12551" s="10"/>
      <c r="AD12551" s="10"/>
      <c r="AE12551" s="10"/>
    </row>
    <row r="12552" spans="3:31" x14ac:dyDescent="0.25">
      <c r="C12552" s="36"/>
      <c r="L12552" s="10"/>
      <c r="M12552" s="10"/>
      <c r="N12552" s="10"/>
      <c r="O12552" s="10"/>
      <c r="P12552" s="10"/>
      <c r="Q12552" s="10"/>
      <c r="R12552" s="10"/>
      <c r="S12552" s="10"/>
      <c r="T12552" s="10"/>
      <c r="U12552" s="10"/>
      <c r="V12552" s="10"/>
      <c r="W12552" s="10"/>
      <c r="X12552" s="10"/>
      <c r="Y12552" s="10"/>
      <c r="Z12552" s="10"/>
      <c r="AA12552" s="10"/>
      <c r="AB12552" s="10"/>
      <c r="AC12552" s="10"/>
      <c r="AD12552" s="10"/>
      <c r="AE12552" s="10"/>
    </row>
    <row r="12553" spans="3:31" x14ac:dyDescent="0.25">
      <c r="C12553" s="36"/>
      <c r="L12553" s="10"/>
      <c r="M12553" s="10"/>
      <c r="N12553" s="10"/>
      <c r="O12553" s="10"/>
      <c r="P12553" s="10"/>
      <c r="Q12553" s="10"/>
      <c r="R12553" s="10"/>
      <c r="S12553" s="10"/>
      <c r="T12553" s="10"/>
      <c r="U12553" s="10"/>
      <c r="V12553" s="10"/>
      <c r="W12553" s="10"/>
      <c r="X12553" s="10"/>
      <c r="Y12553" s="10"/>
      <c r="Z12553" s="10"/>
      <c r="AA12553" s="10"/>
      <c r="AB12553" s="10"/>
      <c r="AC12553" s="10"/>
      <c r="AD12553" s="10"/>
      <c r="AE12553" s="10"/>
    </row>
    <row r="12554" spans="3:31" x14ac:dyDescent="0.25">
      <c r="C12554" s="36"/>
      <c r="L12554" s="10"/>
      <c r="M12554" s="10"/>
      <c r="N12554" s="10"/>
      <c r="O12554" s="10"/>
      <c r="P12554" s="10"/>
      <c r="Q12554" s="10"/>
      <c r="R12554" s="10"/>
      <c r="S12554" s="10"/>
      <c r="T12554" s="10"/>
      <c r="U12554" s="10"/>
      <c r="V12554" s="10"/>
      <c r="W12554" s="10"/>
      <c r="X12554" s="10"/>
      <c r="Y12554" s="10"/>
      <c r="Z12554" s="10"/>
      <c r="AA12554" s="10"/>
      <c r="AB12554" s="10"/>
      <c r="AC12554" s="10"/>
      <c r="AD12554" s="10"/>
      <c r="AE12554" s="10"/>
    </row>
    <row r="12555" spans="3:31" x14ac:dyDescent="0.25">
      <c r="C12555" s="36"/>
      <c r="L12555" s="10"/>
      <c r="M12555" s="10"/>
      <c r="N12555" s="10"/>
      <c r="O12555" s="10"/>
      <c r="P12555" s="10"/>
      <c r="Q12555" s="10"/>
      <c r="R12555" s="10"/>
      <c r="S12555" s="10"/>
      <c r="T12555" s="10"/>
      <c r="U12555" s="10"/>
      <c r="V12555" s="10"/>
      <c r="W12555" s="10"/>
      <c r="X12555" s="10"/>
      <c r="Y12555" s="10"/>
      <c r="Z12555" s="10"/>
      <c r="AA12555" s="10"/>
      <c r="AB12555" s="10"/>
      <c r="AC12555" s="10"/>
      <c r="AD12555" s="10"/>
      <c r="AE12555" s="10"/>
    </row>
    <row r="12556" spans="3:31" x14ac:dyDescent="0.25">
      <c r="C12556" s="36"/>
      <c r="L12556" s="10"/>
      <c r="M12556" s="10"/>
      <c r="N12556" s="10"/>
      <c r="O12556" s="10"/>
      <c r="P12556" s="10"/>
      <c r="Q12556" s="10"/>
      <c r="R12556" s="10"/>
      <c r="S12556" s="10"/>
      <c r="T12556" s="10"/>
      <c r="U12556" s="10"/>
      <c r="V12556" s="10"/>
      <c r="W12556" s="10"/>
      <c r="X12556" s="10"/>
      <c r="Y12556" s="10"/>
      <c r="Z12556" s="10"/>
      <c r="AA12556" s="10"/>
      <c r="AB12556" s="10"/>
      <c r="AC12556" s="10"/>
      <c r="AD12556" s="10"/>
      <c r="AE12556" s="10"/>
    </row>
    <row r="12557" spans="3:31" x14ac:dyDescent="0.25">
      <c r="C12557" s="36"/>
      <c r="L12557" s="10"/>
      <c r="M12557" s="10"/>
      <c r="N12557" s="10"/>
      <c r="O12557" s="10"/>
      <c r="P12557" s="10"/>
      <c r="Q12557" s="10"/>
      <c r="R12557" s="10"/>
      <c r="S12557" s="10"/>
      <c r="T12557" s="10"/>
      <c r="U12557" s="10"/>
      <c r="V12557" s="10"/>
      <c r="W12557" s="10"/>
      <c r="X12557" s="10"/>
      <c r="Y12557" s="10"/>
      <c r="Z12557" s="10"/>
      <c r="AA12557" s="10"/>
      <c r="AB12557" s="10"/>
      <c r="AC12557" s="10"/>
      <c r="AD12557" s="10"/>
      <c r="AE12557" s="10"/>
    </row>
    <row r="12558" spans="3:31" x14ac:dyDescent="0.25">
      <c r="C12558" s="36"/>
      <c r="L12558" s="10"/>
      <c r="M12558" s="10"/>
      <c r="N12558" s="10"/>
      <c r="O12558" s="10"/>
      <c r="P12558" s="10"/>
      <c r="Q12558" s="10"/>
      <c r="R12558" s="10"/>
      <c r="S12558" s="10"/>
      <c r="T12558" s="10"/>
      <c r="U12558" s="10"/>
      <c r="V12558" s="10"/>
      <c r="W12558" s="10"/>
      <c r="X12558" s="10"/>
      <c r="Y12558" s="10"/>
      <c r="Z12558" s="10"/>
      <c r="AA12558" s="10"/>
      <c r="AB12558" s="10"/>
      <c r="AC12558" s="10"/>
      <c r="AD12558" s="10"/>
      <c r="AE12558" s="10"/>
    </row>
    <row r="12559" spans="3:31" x14ac:dyDescent="0.25">
      <c r="C12559" s="36"/>
      <c r="L12559" s="10"/>
      <c r="M12559" s="10"/>
      <c r="N12559" s="10"/>
      <c r="O12559" s="10"/>
      <c r="P12559" s="10"/>
      <c r="Q12559" s="10"/>
      <c r="R12559" s="10"/>
      <c r="S12559" s="10"/>
      <c r="T12559" s="10"/>
      <c r="U12559" s="10"/>
      <c r="V12559" s="10"/>
      <c r="W12559" s="10"/>
      <c r="X12559" s="10"/>
      <c r="Y12559" s="10"/>
      <c r="Z12559" s="10"/>
      <c r="AA12559" s="10"/>
      <c r="AB12559" s="10"/>
      <c r="AC12559" s="10"/>
      <c r="AD12559" s="10"/>
      <c r="AE12559" s="10"/>
    </row>
    <row r="12560" spans="3:31" x14ac:dyDescent="0.25">
      <c r="C12560" s="36"/>
      <c r="L12560" s="10"/>
      <c r="M12560" s="10"/>
      <c r="N12560" s="10"/>
      <c r="O12560" s="10"/>
      <c r="P12560" s="10"/>
      <c r="Q12560" s="10"/>
      <c r="R12560" s="10"/>
      <c r="S12560" s="10"/>
      <c r="T12560" s="10"/>
      <c r="U12560" s="10"/>
      <c r="V12560" s="10"/>
      <c r="W12560" s="10"/>
      <c r="X12560" s="10"/>
      <c r="Y12560" s="10"/>
      <c r="Z12560" s="10"/>
      <c r="AA12560" s="10"/>
      <c r="AB12560" s="10"/>
      <c r="AC12560" s="10"/>
      <c r="AD12560" s="10"/>
      <c r="AE12560" s="10"/>
    </row>
    <row r="12561" spans="3:31" x14ac:dyDescent="0.25">
      <c r="C12561" s="36"/>
      <c r="L12561" s="10"/>
      <c r="M12561" s="10"/>
      <c r="N12561" s="10"/>
      <c r="O12561" s="10"/>
      <c r="P12561" s="10"/>
      <c r="Q12561" s="10"/>
      <c r="R12561" s="10"/>
      <c r="S12561" s="10"/>
      <c r="T12561" s="10"/>
      <c r="U12561" s="10"/>
      <c r="V12561" s="10"/>
      <c r="W12561" s="10"/>
      <c r="X12561" s="10"/>
      <c r="Y12561" s="10"/>
      <c r="Z12561" s="10"/>
      <c r="AA12561" s="10"/>
      <c r="AB12561" s="10"/>
      <c r="AC12561" s="10"/>
      <c r="AD12561" s="10"/>
      <c r="AE12561" s="10"/>
    </row>
    <row r="12562" spans="3:31" x14ac:dyDescent="0.25">
      <c r="C12562" s="36"/>
      <c r="L12562" s="10"/>
      <c r="M12562" s="10"/>
      <c r="N12562" s="10"/>
      <c r="O12562" s="10"/>
      <c r="P12562" s="10"/>
      <c r="Q12562" s="10"/>
      <c r="R12562" s="10"/>
      <c r="S12562" s="10"/>
      <c r="T12562" s="10"/>
      <c r="U12562" s="10"/>
      <c r="V12562" s="10"/>
      <c r="W12562" s="10"/>
      <c r="X12562" s="10"/>
      <c r="Y12562" s="10"/>
      <c r="Z12562" s="10"/>
      <c r="AA12562" s="10"/>
      <c r="AB12562" s="10"/>
      <c r="AC12562" s="10"/>
      <c r="AD12562" s="10"/>
      <c r="AE12562" s="10"/>
    </row>
    <row r="12563" spans="3:31" x14ac:dyDescent="0.25">
      <c r="C12563" s="36"/>
      <c r="L12563" s="10"/>
      <c r="M12563" s="10"/>
      <c r="N12563" s="10"/>
      <c r="O12563" s="10"/>
      <c r="P12563" s="10"/>
      <c r="Q12563" s="10"/>
      <c r="R12563" s="10"/>
      <c r="S12563" s="10"/>
      <c r="T12563" s="10"/>
      <c r="U12563" s="10"/>
      <c r="V12563" s="10"/>
      <c r="W12563" s="10"/>
      <c r="X12563" s="10"/>
      <c r="Y12563" s="10"/>
      <c r="Z12563" s="10"/>
      <c r="AA12563" s="10"/>
      <c r="AB12563" s="10"/>
      <c r="AC12563" s="10"/>
      <c r="AD12563" s="10"/>
      <c r="AE12563" s="10"/>
    </row>
    <row r="12564" spans="3:31" x14ac:dyDescent="0.25">
      <c r="C12564" s="36"/>
      <c r="L12564" s="10"/>
      <c r="M12564" s="10"/>
      <c r="N12564" s="10"/>
      <c r="O12564" s="10"/>
      <c r="P12564" s="10"/>
      <c r="Q12564" s="10"/>
      <c r="R12564" s="10"/>
      <c r="S12564" s="10"/>
      <c r="T12564" s="10"/>
      <c r="U12564" s="10"/>
      <c r="V12564" s="10"/>
      <c r="W12564" s="10"/>
      <c r="X12564" s="10"/>
      <c r="Y12564" s="10"/>
      <c r="Z12564" s="10"/>
      <c r="AA12564" s="10"/>
      <c r="AB12564" s="10"/>
      <c r="AC12564" s="10"/>
      <c r="AD12564" s="10"/>
      <c r="AE12564" s="10"/>
    </row>
    <row r="12565" spans="3:31" x14ac:dyDescent="0.25">
      <c r="C12565" s="36"/>
      <c r="L12565" s="10"/>
      <c r="M12565" s="10"/>
      <c r="N12565" s="10"/>
      <c r="O12565" s="10"/>
      <c r="P12565" s="10"/>
      <c r="Q12565" s="10"/>
      <c r="R12565" s="10"/>
      <c r="S12565" s="10"/>
      <c r="T12565" s="10"/>
      <c r="U12565" s="10"/>
      <c r="V12565" s="10"/>
      <c r="W12565" s="10"/>
      <c r="X12565" s="10"/>
      <c r="Y12565" s="10"/>
      <c r="Z12565" s="10"/>
      <c r="AA12565" s="10"/>
      <c r="AB12565" s="10"/>
      <c r="AC12565" s="10"/>
      <c r="AD12565" s="10"/>
      <c r="AE12565" s="10"/>
    </row>
    <row r="12566" spans="3:31" x14ac:dyDescent="0.25">
      <c r="C12566" s="36"/>
      <c r="L12566" s="10"/>
      <c r="M12566" s="10"/>
      <c r="N12566" s="10"/>
      <c r="O12566" s="10"/>
      <c r="P12566" s="10"/>
      <c r="Q12566" s="10"/>
      <c r="R12566" s="10"/>
      <c r="S12566" s="10"/>
      <c r="T12566" s="10"/>
      <c r="U12566" s="10"/>
      <c r="V12566" s="10"/>
      <c r="W12566" s="10"/>
      <c r="X12566" s="10"/>
      <c r="Y12566" s="10"/>
      <c r="Z12566" s="10"/>
      <c r="AA12566" s="10"/>
      <c r="AB12566" s="10"/>
      <c r="AC12566" s="10"/>
      <c r="AD12566" s="10"/>
      <c r="AE12566" s="10"/>
    </row>
    <row r="12567" spans="3:31" x14ac:dyDescent="0.25">
      <c r="C12567" s="36"/>
      <c r="L12567" s="10"/>
      <c r="M12567" s="10"/>
      <c r="N12567" s="10"/>
      <c r="O12567" s="10"/>
      <c r="P12567" s="10"/>
      <c r="Q12567" s="10"/>
      <c r="R12567" s="10"/>
      <c r="S12567" s="10"/>
      <c r="T12567" s="10"/>
      <c r="U12567" s="10"/>
      <c r="V12567" s="10"/>
      <c r="W12567" s="10"/>
      <c r="X12567" s="10"/>
      <c r="Y12567" s="10"/>
      <c r="Z12567" s="10"/>
      <c r="AA12567" s="10"/>
      <c r="AB12567" s="10"/>
      <c r="AC12567" s="10"/>
      <c r="AD12567" s="10"/>
      <c r="AE12567" s="10"/>
    </row>
    <row r="12568" spans="3:31" x14ac:dyDescent="0.25">
      <c r="C12568" s="36"/>
      <c r="L12568" s="10"/>
      <c r="M12568" s="10"/>
      <c r="N12568" s="10"/>
      <c r="O12568" s="10"/>
      <c r="P12568" s="10"/>
      <c r="Q12568" s="10"/>
      <c r="R12568" s="10"/>
      <c r="S12568" s="10"/>
      <c r="T12568" s="10"/>
      <c r="U12568" s="10"/>
      <c r="V12568" s="10"/>
      <c r="W12568" s="10"/>
      <c r="X12568" s="10"/>
      <c r="Y12568" s="10"/>
      <c r="Z12568" s="10"/>
      <c r="AA12568" s="10"/>
      <c r="AB12568" s="10"/>
      <c r="AC12568" s="10"/>
      <c r="AD12568" s="10"/>
      <c r="AE12568" s="10"/>
    </row>
    <row r="12569" spans="3:31" x14ac:dyDescent="0.25">
      <c r="C12569" s="36"/>
      <c r="L12569" s="10"/>
      <c r="M12569" s="10"/>
      <c r="N12569" s="10"/>
      <c r="O12569" s="10"/>
      <c r="P12569" s="10"/>
      <c r="Q12569" s="10"/>
      <c r="R12569" s="10"/>
      <c r="S12569" s="10"/>
      <c r="T12569" s="10"/>
      <c r="U12569" s="10"/>
      <c r="V12569" s="10"/>
      <c r="W12569" s="10"/>
      <c r="X12569" s="10"/>
      <c r="Y12569" s="10"/>
      <c r="Z12569" s="10"/>
      <c r="AA12569" s="10"/>
      <c r="AB12569" s="10"/>
      <c r="AC12569" s="10"/>
      <c r="AD12569" s="10"/>
      <c r="AE12569" s="10"/>
    </row>
    <row r="12570" spans="3:31" x14ac:dyDescent="0.25">
      <c r="C12570" s="36"/>
      <c r="L12570" s="10"/>
      <c r="M12570" s="10"/>
      <c r="N12570" s="10"/>
      <c r="O12570" s="10"/>
      <c r="P12570" s="10"/>
      <c r="Q12570" s="10"/>
      <c r="R12570" s="10"/>
      <c r="S12570" s="10"/>
      <c r="T12570" s="10"/>
      <c r="U12570" s="10"/>
      <c r="V12570" s="10"/>
      <c r="W12570" s="10"/>
      <c r="X12570" s="10"/>
      <c r="Y12570" s="10"/>
      <c r="Z12570" s="10"/>
      <c r="AA12570" s="10"/>
      <c r="AB12570" s="10"/>
      <c r="AC12570" s="10"/>
      <c r="AD12570" s="10"/>
      <c r="AE12570" s="10"/>
    </row>
    <row r="12571" spans="3:31" x14ac:dyDescent="0.25">
      <c r="C12571" s="36"/>
      <c r="L12571" s="10"/>
      <c r="M12571" s="10"/>
      <c r="N12571" s="10"/>
      <c r="O12571" s="10"/>
      <c r="P12571" s="10"/>
      <c r="Q12571" s="10"/>
      <c r="R12571" s="10"/>
      <c r="S12571" s="10"/>
      <c r="T12571" s="10"/>
      <c r="U12571" s="10"/>
      <c r="V12571" s="10"/>
      <c r="W12571" s="10"/>
      <c r="X12571" s="10"/>
      <c r="Y12571" s="10"/>
      <c r="Z12571" s="10"/>
      <c r="AA12571" s="10"/>
      <c r="AB12571" s="10"/>
      <c r="AC12571" s="10"/>
      <c r="AD12571" s="10"/>
      <c r="AE12571" s="10"/>
    </row>
    <row r="12572" spans="3:31" x14ac:dyDescent="0.25">
      <c r="C12572" s="36"/>
      <c r="L12572" s="10"/>
      <c r="M12572" s="10"/>
      <c r="N12572" s="10"/>
      <c r="O12572" s="10"/>
      <c r="P12572" s="10"/>
      <c r="Q12572" s="10"/>
      <c r="R12572" s="10"/>
      <c r="S12572" s="10"/>
      <c r="T12572" s="10"/>
      <c r="U12572" s="10"/>
      <c r="V12572" s="10"/>
      <c r="W12572" s="10"/>
      <c r="X12572" s="10"/>
      <c r="Y12572" s="10"/>
      <c r="Z12572" s="10"/>
      <c r="AA12572" s="10"/>
      <c r="AB12572" s="10"/>
      <c r="AC12572" s="10"/>
      <c r="AD12572" s="10"/>
      <c r="AE12572" s="10"/>
    </row>
    <row r="12573" spans="3:31" x14ac:dyDescent="0.25">
      <c r="C12573" s="36"/>
      <c r="L12573" s="10"/>
      <c r="M12573" s="10"/>
      <c r="N12573" s="10"/>
      <c r="O12573" s="10"/>
      <c r="P12573" s="10"/>
      <c r="Q12573" s="10"/>
      <c r="R12573" s="10"/>
      <c r="S12573" s="10"/>
      <c r="T12573" s="10"/>
      <c r="U12573" s="10"/>
      <c r="V12573" s="10"/>
      <c r="W12573" s="10"/>
      <c r="X12573" s="10"/>
      <c r="Y12573" s="10"/>
      <c r="Z12573" s="10"/>
      <c r="AA12573" s="10"/>
      <c r="AB12573" s="10"/>
      <c r="AC12573" s="10"/>
      <c r="AD12573" s="10"/>
      <c r="AE12573" s="10"/>
    </row>
    <row r="12574" spans="3:31" x14ac:dyDescent="0.25">
      <c r="C12574" s="36"/>
      <c r="L12574" s="10"/>
      <c r="M12574" s="10"/>
      <c r="N12574" s="10"/>
      <c r="O12574" s="10"/>
      <c r="P12574" s="10"/>
      <c r="Q12574" s="10"/>
      <c r="R12574" s="10"/>
      <c r="S12574" s="10"/>
      <c r="T12574" s="10"/>
      <c r="U12574" s="10"/>
      <c r="V12574" s="10"/>
      <c r="W12574" s="10"/>
      <c r="X12574" s="10"/>
      <c r="Y12574" s="10"/>
      <c r="Z12574" s="10"/>
      <c r="AA12574" s="10"/>
      <c r="AB12574" s="10"/>
      <c r="AC12574" s="10"/>
      <c r="AD12574" s="10"/>
      <c r="AE12574" s="10"/>
    </row>
    <row r="12575" spans="3:31" x14ac:dyDescent="0.25">
      <c r="C12575" s="36"/>
      <c r="L12575" s="10"/>
      <c r="M12575" s="10"/>
      <c r="N12575" s="10"/>
      <c r="O12575" s="10"/>
      <c r="P12575" s="10"/>
      <c r="Q12575" s="10"/>
      <c r="R12575" s="10"/>
      <c r="S12575" s="10"/>
      <c r="T12575" s="10"/>
      <c r="U12575" s="10"/>
      <c r="V12575" s="10"/>
      <c r="W12575" s="10"/>
      <c r="X12575" s="10"/>
      <c r="Y12575" s="10"/>
      <c r="Z12575" s="10"/>
      <c r="AA12575" s="10"/>
      <c r="AB12575" s="10"/>
      <c r="AC12575" s="10"/>
      <c r="AD12575" s="10"/>
      <c r="AE12575" s="10"/>
    </row>
    <row r="12576" spans="3:31" x14ac:dyDescent="0.25">
      <c r="C12576" s="36"/>
      <c r="L12576" s="10"/>
      <c r="M12576" s="10"/>
      <c r="N12576" s="10"/>
      <c r="O12576" s="10"/>
      <c r="P12576" s="10"/>
      <c r="Q12576" s="10"/>
      <c r="R12576" s="10"/>
      <c r="S12576" s="10"/>
      <c r="T12576" s="10"/>
      <c r="U12576" s="10"/>
      <c r="V12576" s="10"/>
      <c r="W12576" s="10"/>
      <c r="X12576" s="10"/>
      <c r="Y12576" s="10"/>
      <c r="Z12576" s="10"/>
      <c r="AA12576" s="10"/>
      <c r="AB12576" s="10"/>
      <c r="AC12576" s="10"/>
      <c r="AD12576" s="10"/>
      <c r="AE12576" s="10"/>
    </row>
    <row r="12577" spans="3:31" x14ac:dyDescent="0.25">
      <c r="C12577" s="36"/>
      <c r="L12577" s="10"/>
      <c r="M12577" s="10"/>
      <c r="N12577" s="10"/>
      <c r="O12577" s="10"/>
      <c r="P12577" s="10"/>
      <c r="Q12577" s="10"/>
      <c r="R12577" s="10"/>
      <c r="S12577" s="10"/>
      <c r="T12577" s="10"/>
      <c r="U12577" s="10"/>
      <c r="V12577" s="10"/>
      <c r="W12577" s="10"/>
      <c r="X12577" s="10"/>
      <c r="Y12577" s="10"/>
      <c r="Z12577" s="10"/>
      <c r="AA12577" s="10"/>
      <c r="AB12577" s="10"/>
      <c r="AC12577" s="10"/>
      <c r="AD12577" s="10"/>
      <c r="AE12577" s="10"/>
    </row>
    <row r="12578" spans="3:31" x14ac:dyDescent="0.25">
      <c r="C12578" s="36"/>
      <c r="L12578" s="10"/>
      <c r="M12578" s="10"/>
      <c r="N12578" s="10"/>
      <c r="O12578" s="10"/>
      <c r="P12578" s="10"/>
      <c r="Q12578" s="10"/>
      <c r="R12578" s="10"/>
      <c r="S12578" s="10"/>
      <c r="T12578" s="10"/>
      <c r="U12578" s="10"/>
      <c r="V12578" s="10"/>
      <c r="W12578" s="10"/>
      <c r="X12578" s="10"/>
      <c r="Y12578" s="10"/>
      <c r="Z12578" s="10"/>
      <c r="AA12578" s="10"/>
      <c r="AB12578" s="10"/>
      <c r="AC12578" s="10"/>
      <c r="AD12578" s="10"/>
      <c r="AE12578" s="10"/>
    </row>
    <row r="12579" spans="3:31" x14ac:dyDescent="0.25">
      <c r="C12579" s="36"/>
      <c r="L12579" s="10"/>
      <c r="M12579" s="10"/>
      <c r="N12579" s="10"/>
      <c r="O12579" s="10"/>
      <c r="P12579" s="10"/>
      <c r="Q12579" s="10"/>
      <c r="R12579" s="10"/>
      <c r="S12579" s="10"/>
      <c r="T12579" s="10"/>
      <c r="U12579" s="10"/>
      <c r="V12579" s="10"/>
      <c r="W12579" s="10"/>
      <c r="X12579" s="10"/>
      <c r="Y12579" s="10"/>
      <c r="Z12579" s="10"/>
      <c r="AA12579" s="10"/>
      <c r="AB12579" s="10"/>
      <c r="AC12579" s="10"/>
      <c r="AD12579" s="10"/>
      <c r="AE12579" s="10"/>
    </row>
    <row r="12580" spans="3:31" x14ac:dyDescent="0.25">
      <c r="C12580" s="36"/>
      <c r="L12580" s="10"/>
      <c r="M12580" s="10"/>
      <c r="N12580" s="10"/>
      <c r="O12580" s="10"/>
      <c r="P12580" s="10"/>
      <c r="Q12580" s="10"/>
      <c r="R12580" s="10"/>
      <c r="S12580" s="10"/>
      <c r="T12580" s="10"/>
      <c r="U12580" s="10"/>
      <c r="V12580" s="10"/>
      <c r="W12580" s="10"/>
      <c r="X12580" s="10"/>
      <c r="Y12580" s="10"/>
      <c r="Z12580" s="10"/>
      <c r="AA12580" s="10"/>
      <c r="AB12580" s="10"/>
      <c r="AC12580" s="10"/>
      <c r="AD12580" s="10"/>
      <c r="AE12580" s="10"/>
    </row>
    <row r="12581" spans="3:31" x14ac:dyDescent="0.25">
      <c r="C12581" s="36"/>
      <c r="L12581" s="10"/>
      <c r="M12581" s="10"/>
      <c r="N12581" s="10"/>
      <c r="O12581" s="10"/>
      <c r="P12581" s="10"/>
      <c r="Q12581" s="10"/>
      <c r="R12581" s="10"/>
      <c r="S12581" s="10"/>
      <c r="T12581" s="10"/>
      <c r="U12581" s="10"/>
      <c r="V12581" s="10"/>
      <c r="W12581" s="10"/>
      <c r="X12581" s="10"/>
      <c r="Y12581" s="10"/>
      <c r="Z12581" s="10"/>
      <c r="AA12581" s="10"/>
      <c r="AB12581" s="10"/>
      <c r="AC12581" s="10"/>
      <c r="AD12581" s="10"/>
      <c r="AE12581" s="10"/>
    </row>
    <row r="12582" spans="3:31" x14ac:dyDescent="0.25">
      <c r="C12582" s="36"/>
      <c r="L12582" s="10"/>
      <c r="M12582" s="10"/>
      <c r="N12582" s="10"/>
      <c r="O12582" s="10"/>
      <c r="P12582" s="10"/>
      <c r="Q12582" s="10"/>
      <c r="R12582" s="10"/>
      <c r="S12582" s="10"/>
      <c r="T12582" s="10"/>
      <c r="U12582" s="10"/>
      <c r="V12582" s="10"/>
      <c r="W12582" s="10"/>
      <c r="X12582" s="10"/>
      <c r="Y12582" s="10"/>
      <c r="Z12582" s="10"/>
      <c r="AA12582" s="10"/>
      <c r="AB12582" s="10"/>
      <c r="AC12582" s="10"/>
      <c r="AD12582" s="10"/>
      <c r="AE12582" s="10"/>
    </row>
    <row r="12583" spans="3:31" x14ac:dyDescent="0.25">
      <c r="C12583" s="36"/>
      <c r="L12583" s="10"/>
      <c r="M12583" s="10"/>
      <c r="N12583" s="10"/>
      <c r="O12583" s="10"/>
      <c r="P12583" s="10"/>
      <c r="Q12583" s="10"/>
      <c r="R12583" s="10"/>
      <c r="S12583" s="10"/>
      <c r="T12583" s="10"/>
      <c r="U12583" s="10"/>
      <c r="V12583" s="10"/>
      <c r="W12583" s="10"/>
      <c r="X12583" s="10"/>
      <c r="Y12583" s="10"/>
      <c r="Z12583" s="10"/>
      <c r="AA12583" s="10"/>
      <c r="AB12583" s="10"/>
      <c r="AC12583" s="10"/>
      <c r="AD12583" s="10"/>
      <c r="AE12583" s="10"/>
    </row>
    <row r="12584" spans="3:31" x14ac:dyDescent="0.25">
      <c r="C12584" s="36"/>
      <c r="L12584" s="10"/>
      <c r="M12584" s="10"/>
      <c r="N12584" s="10"/>
      <c r="O12584" s="10"/>
      <c r="P12584" s="10"/>
      <c r="Q12584" s="10"/>
      <c r="R12584" s="10"/>
      <c r="S12584" s="10"/>
      <c r="T12584" s="10"/>
      <c r="U12584" s="10"/>
      <c r="V12584" s="10"/>
      <c r="W12584" s="10"/>
      <c r="X12584" s="10"/>
      <c r="Y12584" s="10"/>
      <c r="Z12584" s="10"/>
      <c r="AA12584" s="10"/>
      <c r="AB12584" s="10"/>
      <c r="AC12584" s="10"/>
      <c r="AD12584" s="10"/>
      <c r="AE12584" s="10"/>
    </row>
    <row r="12585" spans="3:31" x14ac:dyDescent="0.25">
      <c r="C12585" s="36"/>
      <c r="L12585" s="10"/>
      <c r="M12585" s="10"/>
      <c r="N12585" s="10"/>
      <c r="O12585" s="10"/>
      <c r="P12585" s="10"/>
      <c r="Q12585" s="10"/>
      <c r="R12585" s="10"/>
      <c r="S12585" s="10"/>
      <c r="T12585" s="10"/>
      <c r="U12585" s="10"/>
      <c r="V12585" s="10"/>
      <c r="W12585" s="10"/>
      <c r="X12585" s="10"/>
      <c r="Y12585" s="10"/>
      <c r="Z12585" s="10"/>
      <c r="AA12585" s="10"/>
      <c r="AB12585" s="10"/>
      <c r="AC12585" s="10"/>
      <c r="AD12585" s="10"/>
      <c r="AE12585" s="10"/>
    </row>
    <row r="12586" spans="3:31" x14ac:dyDescent="0.25">
      <c r="C12586" s="36"/>
      <c r="L12586" s="10"/>
      <c r="M12586" s="10"/>
      <c r="N12586" s="10"/>
      <c r="O12586" s="10"/>
      <c r="P12586" s="10"/>
      <c r="Q12586" s="10"/>
      <c r="R12586" s="10"/>
      <c r="S12586" s="10"/>
      <c r="T12586" s="10"/>
      <c r="U12586" s="10"/>
      <c r="V12586" s="10"/>
      <c r="W12586" s="10"/>
      <c r="X12586" s="10"/>
      <c r="Y12586" s="10"/>
      <c r="Z12586" s="10"/>
      <c r="AA12586" s="10"/>
      <c r="AB12586" s="10"/>
      <c r="AC12586" s="10"/>
      <c r="AD12586" s="10"/>
      <c r="AE12586" s="10"/>
    </row>
    <row r="12587" spans="3:31" x14ac:dyDescent="0.25">
      <c r="C12587" s="36"/>
      <c r="L12587" s="10"/>
      <c r="M12587" s="10"/>
      <c r="N12587" s="10"/>
      <c r="O12587" s="10"/>
      <c r="P12587" s="10"/>
      <c r="Q12587" s="10"/>
      <c r="R12587" s="10"/>
      <c r="S12587" s="10"/>
      <c r="T12587" s="10"/>
      <c r="U12587" s="10"/>
      <c r="V12587" s="10"/>
      <c r="W12587" s="10"/>
      <c r="X12587" s="10"/>
      <c r="Y12587" s="10"/>
      <c r="Z12587" s="10"/>
      <c r="AA12587" s="10"/>
      <c r="AB12587" s="10"/>
      <c r="AC12587" s="10"/>
      <c r="AD12587" s="10"/>
      <c r="AE12587" s="10"/>
    </row>
    <row r="12588" spans="3:31" x14ac:dyDescent="0.25">
      <c r="C12588" s="36"/>
      <c r="L12588" s="10"/>
      <c r="M12588" s="10"/>
      <c r="N12588" s="10"/>
      <c r="O12588" s="10"/>
      <c r="P12588" s="10"/>
      <c r="Q12588" s="10"/>
      <c r="R12588" s="10"/>
      <c r="S12588" s="10"/>
      <c r="T12588" s="10"/>
      <c r="U12588" s="10"/>
      <c r="V12588" s="10"/>
      <c r="W12588" s="10"/>
      <c r="X12588" s="10"/>
      <c r="Y12588" s="10"/>
      <c r="Z12588" s="10"/>
      <c r="AA12588" s="10"/>
      <c r="AB12588" s="10"/>
      <c r="AC12588" s="10"/>
      <c r="AD12588" s="10"/>
      <c r="AE12588" s="10"/>
    </row>
    <row r="12589" spans="3:31" x14ac:dyDescent="0.25">
      <c r="C12589" s="36"/>
      <c r="L12589" s="10"/>
      <c r="M12589" s="10"/>
      <c r="N12589" s="10"/>
      <c r="O12589" s="10"/>
      <c r="P12589" s="10"/>
      <c r="Q12589" s="10"/>
      <c r="R12589" s="10"/>
      <c r="S12589" s="10"/>
      <c r="T12589" s="10"/>
      <c r="U12589" s="10"/>
      <c r="V12589" s="10"/>
      <c r="W12589" s="10"/>
      <c r="X12589" s="10"/>
      <c r="Y12589" s="10"/>
      <c r="Z12589" s="10"/>
      <c r="AA12589" s="10"/>
      <c r="AB12589" s="10"/>
      <c r="AC12589" s="10"/>
      <c r="AD12589" s="10"/>
      <c r="AE12589" s="10"/>
    </row>
    <row r="12590" spans="3:31" x14ac:dyDescent="0.25">
      <c r="C12590" s="36"/>
      <c r="L12590" s="10"/>
      <c r="M12590" s="10"/>
      <c r="N12590" s="10"/>
      <c r="O12590" s="10"/>
      <c r="P12590" s="10"/>
      <c r="Q12590" s="10"/>
      <c r="R12590" s="10"/>
      <c r="S12590" s="10"/>
      <c r="T12590" s="10"/>
      <c r="U12590" s="10"/>
      <c r="V12590" s="10"/>
      <c r="W12590" s="10"/>
      <c r="X12590" s="10"/>
      <c r="Y12590" s="10"/>
      <c r="Z12590" s="10"/>
      <c r="AA12590" s="10"/>
      <c r="AB12590" s="10"/>
      <c r="AC12590" s="10"/>
      <c r="AD12590" s="10"/>
      <c r="AE12590" s="10"/>
    </row>
    <row r="12591" spans="3:31" x14ac:dyDescent="0.25">
      <c r="C12591" s="36"/>
      <c r="L12591" s="10"/>
      <c r="M12591" s="10"/>
      <c r="N12591" s="10"/>
      <c r="O12591" s="10"/>
      <c r="P12591" s="10"/>
      <c r="Q12591" s="10"/>
      <c r="R12591" s="10"/>
      <c r="S12591" s="10"/>
      <c r="T12591" s="10"/>
      <c r="U12591" s="10"/>
      <c r="V12591" s="10"/>
      <c r="W12591" s="10"/>
      <c r="X12591" s="10"/>
      <c r="Y12591" s="10"/>
      <c r="Z12591" s="10"/>
      <c r="AA12591" s="10"/>
      <c r="AB12591" s="10"/>
      <c r="AC12591" s="10"/>
      <c r="AD12591" s="10"/>
      <c r="AE12591" s="10"/>
    </row>
    <row r="12592" spans="3:31" x14ac:dyDescent="0.25">
      <c r="C12592" s="36"/>
      <c r="L12592" s="10"/>
      <c r="M12592" s="10"/>
      <c r="N12592" s="10"/>
      <c r="O12592" s="10"/>
      <c r="P12592" s="10"/>
      <c r="Q12592" s="10"/>
      <c r="R12592" s="10"/>
      <c r="S12592" s="10"/>
      <c r="T12592" s="10"/>
      <c r="U12592" s="10"/>
      <c r="V12592" s="10"/>
      <c r="W12592" s="10"/>
      <c r="X12592" s="10"/>
      <c r="Y12592" s="10"/>
      <c r="Z12592" s="10"/>
      <c r="AA12592" s="10"/>
      <c r="AB12592" s="10"/>
      <c r="AC12592" s="10"/>
      <c r="AD12592" s="10"/>
      <c r="AE12592" s="10"/>
    </row>
    <row r="12593" spans="3:31" x14ac:dyDescent="0.25">
      <c r="C12593" s="36"/>
      <c r="L12593" s="10"/>
      <c r="M12593" s="10"/>
      <c r="N12593" s="10"/>
      <c r="O12593" s="10"/>
      <c r="P12593" s="10"/>
      <c r="Q12593" s="10"/>
      <c r="R12593" s="10"/>
      <c r="S12593" s="10"/>
      <c r="T12593" s="10"/>
      <c r="U12593" s="10"/>
      <c r="V12593" s="10"/>
      <c r="W12593" s="10"/>
      <c r="X12593" s="10"/>
      <c r="Y12593" s="10"/>
      <c r="Z12593" s="10"/>
      <c r="AA12593" s="10"/>
      <c r="AB12593" s="10"/>
      <c r="AC12593" s="10"/>
      <c r="AD12593" s="10"/>
      <c r="AE12593" s="10"/>
    </row>
    <row r="12594" spans="3:31" x14ac:dyDescent="0.25">
      <c r="C12594" s="36"/>
      <c r="L12594" s="10"/>
      <c r="M12594" s="10"/>
      <c r="N12594" s="10"/>
      <c r="O12594" s="10"/>
      <c r="P12594" s="10"/>
      <c r="Q12594" s="10"/>
      <c r="R12594" s="10"/>
      <c r="S12594" s="10"/>
      <c r="T12594" s="10"/>
      <c r="U12594" s="10"/>
      <c r="V12594" s="10"/>
      <c r="W12594" s="10"/>
      <c r="X12594" s="10"/>
      <c r="Y12594" s="10"/>
      <c r="Z12594" s="10"/>
      <c r="AA12594" s="10"/>
      <c r="AB12594" s="10"/>
      <c r="AC12594" s="10"/>
      <c r="AD12594" s="10"/>
      <c r="AE12594" s="10"/>
    </row>
    <row r="12595" spans="3:31" x14ac:dyDescent="0.25">
      <c r="C12595" s="36"/>
      <c r="L12595" s="10"/>
      <c r="M12595" s="10"/>
      <c r="N12595" s="10"/>
      <c r="O12595" s="10"/>
      <c r="P12595" s="10"/>
      <c r="Q12595" s="10"/>
      <c r="R12595" s="10"/>
      <c r="S12595" s="10"/>
      <c r="T12595" s="10"/>
      <c r="U12595" s="10"/>
      <c r="V12595" s="10"/>
      <c r="W12595" s="10"/>
      <c r="X12595" s="10"/>
      <c r="Y12595" s="10"/>
      <c r="Z12595" s="10"/>
      <c r="AA12595" s="10"/>
      <c r="AB12595" s="10"/>
      <c r="AC12595" s="10"/>
      <c r="AD12595" s="10"/>
      <c r="AE12595" s="10"/>
    </row>
    <row r="12596" spans="3:31" x14ac:dyDescent="0.25">
      <c r="C12596" s="36"/>
      <c r="L12596" s="10"/>
      <c r="M12596" s="10"/>
      <c r="N12596" s="10"/>
      <c r="O12596" s="10"/>
      <c r="P12596" s="10"/>
      <c r="Q12596" s="10"/>
      <c r="R12596" s="10"/>
      <c r="S12596" s="10"/>
      <c r="T12596" s="10"/>
      <c r="U12596" s="10"/>
      <c r="V12596" s="10"/>
      <c r="W12596" s="10"/>
      <c r="X12596" s="10"/>
      <c r="Y12596" s="10"/>
      <c r="Z12596" s="10"/>
      <c r="AA12596" s="10"/>
      <c r="AB12596" s="10"/>
      <c r="AC12596" s="10"/>
      <c r="AD12596" s="10"/>
      <c r="AE12596" s="10"/>
    </row>
    <row r="12597" spans="3:31" x14ac:dyDescent="0.25">
      <c r="C12597" s="36"/>
      <c r="L12597" s="10"/>
      <c r="M12597" s="10"/>
      <c r="N12597" s="10"/>
      <c r="O12597" s="10"/>
      <c r="P12597" s="10"/>
      <c r="Q12597" s="10"/>
      <c r="R12597" s="10"/>
      <c r="S12597" s="10"/>
      <c r="T12597" s="10"/>
      <c r="U12597" s="10"/>
      <c r="V12597" s="10"/>
      <c r="W12597" s="10"/>
      <c r="X12597" s="10"/>
      <c r="Y12597" s="10"/>
      <c r="Z12597" s="10"/>
      <c r="AA12597" s="10"/>
      <c r="AB12597" s="10"/>
      <c r="AC12597" s="10"/>
      <c r="AD12597" s="10"/>
      <c r="AE12597" s="10"/>
    </row>
    <row r="12598" spans="3:31" x14ac:dyDescent="0.25">
      <c r="C12598" s="36"/>
      <c r="L12598" s="10"/>
      <c r="M12598" s="10"/>
      <c r="N12598" s="10"/>
      <c r="O12598" s="10"/>
      <c r="P12598" s="10"/>
      <c r="Q12598" s="10"/>
      <c r="R12598" s="10"/>
      <c r="S12598" s="10"/>
      <c r="T12598" s="10"/>
      <c r="U12598" s="10"/>
      <c r="V12598" s="10"/>
      <c r="W12598" s="10"/>
      <c r="X12598" s="10"/>
      <c r="Y12598" s="10"/>
      <c r="Z12598" s="10"/>
      <c r="AA12598" s="10"/>
      <c r="AB12598" s="10"/>
      <c r="AC12598" s="10"/>
      <c r="AD12598" s="10"/>
      <c r="AE12598" s="10"/>
    </row>
    <row r="12599" spans="3:31" x14ac:dyDescent="0.25">
      <c r="C12599" s="36"/>
      <c r="L12599" s="10"/>
      <c r="M12599" s="10"/>
      <c r="N12599" s="10"/>
      <c r="O12599" s="10"/>
      <c r="P12599" s="10"/>
      <c r="Q12599" s="10"/>
      <c r="R12599" s="10"/>
      <c r="S12599" s="10"/>
      <c r="T12599" s="10"/>
      <c r="U12599" s="10"/>
      <c r="V12599" s="10"/>
      <c r="W12599" s="10"/>
      <c r="X12599" s="10"/>
      <c r="Y12599" s="10"/>
      <c r="Z12599" s="10"/>
      <c r="AA12599" s="10"/>
      <c r="AB12599" s="10"/>
      <c r="AC12599" s="10"/>
      <c r="AD12599" s="10"/>
      <c r="AE12599" s="10"/>
    </row>
    <row r="12600" spans="3:31" x14ac:dyDescent="0.25">
      <c r="C12600" s="36"/>
      <c r="L12600" s="10"/>
      <c r="M12600" s="10"/>
      <c r="N12600" s="10"/>
      <c r="O12600" s="10"/>
      <c r="P12600" s="10"/>
      <c r="Q12600" s="10"/>
      <c r="R12600" s="10"/>
      <c r="S12600" s="10"/>
      <c r="T12600" s="10"/>
      <c r="U12600" s="10"/>
      <c r="V12600" s="10"/>
      <c r="W12600" s="10"/>
      <c r="X12600" s="10"/>
      <c r="Y12600" s="10"/>
      <c r="Z12600" s="10"/>
      <c r="AA12600" s="10"/>
      <c r="AB12600" s="10"/>
      <c r="AC12600" s="10"/>
      <c r="AD12600" s="10"/>
      <c r="AE12600" s="10"/>
    </row>
    <row r="12601" spans="3:31" x14ac:dyDescent="0.25">
      <c r="C12601" s="36"/>
      <c r="L12601" s="10"/>
      <c r="M12601" s="10"/>
      <c r="N12601" s="10"/>
      <c r="O12601" s="10"/>
      <c r="P12601" s="10"/>
      <c r="Q12601" s="10"/>
      <c r="R12601" s="10"/>
      <c r="S12601" s="10"/>
      <c r="T12601" s="10"/>
      <c r="U12601" s="10"/>
      <c r="V12601" s="10"/>
      <c r="W12601" s="10"/>
      <c r="X12601" s="10"/>
      <c r="Y12601" s="10"/>
      <c r="Z12601" s="10"/>
      <c r="AA12601" s="10"/>
      <c r="AB12601" s="10"/>
      <c r="AC12601" s="10"/>
      <c r="AD12601" s="10"/>
      <c r="AE12601" s="10"/>
    </row>
    <row r="12602" spans="3:31" x14ac:dyDescent="0.25">
      <c r="C12602" s="36"/>
      <c r="L12602" s="10"/>
      <c r="M12602" s="10"/>
      <c r="N12602" s="10"/>
      <c r="O12602" s="10"/>
      <c r="P12602" s="10"/>
      <c r="Q12602" s="10"/>
      <c r="R12602" s="10"/>
      <c r="S12602" s="10"/>
      <c r="T12602" s="10"/>
      <c r="U12602" s="10"/>
      <c r="V12602" s="10"/>
      <c r="W12602" s="10"/>
      <c r="X12602" s="10"/>
      <c r="Y12602" s="10"/>
      <c r="Z12602" s="10"/>
      <c r="AA12602" s="10"/>
      <c r="AB12602" s="10"/>
      <c r="AC12602" s="10"/>
      <c r="AD12602" s="10"/>
      <c r="AE12602" s="10"/>
    </row>
    <row r="12603" spans="3:31" x14ac:dyDescent="0.25">
      <c r="C12603" s="36"/>
      <c r="L12603" s="10"/>
      <c r="M12603" s="10"/>
      <c r="N12603" s="10"/>
      <c r="O12603" s="10"/>
      <c r="P12603" s="10"/>
      <c r="Q12603" s="10"/>
      <c r="R12603" s="10"/>
      <c r="S12603" s="10"/>
      <c r="T12603" s="10"/>
      <c r="U12603" s="10"/>
      <c r="V12603" s="10"/>
      <c r="W12603" s="10"/>
      <c r="X12603" s="10"/>
      <c r="Y12603" s="10"/>
      <c r="Z12603" s="10"/>
      <c r="AA12603" s="10"/>
      <c r="AB12603" s="10"/>
      <c r="AC12603" s="10"/>
      <c r="AD12603" s="10"/>
      <c r="AE12603" s="10"/>
    </row>
    <row r="12604" spans="3:31" x14ac:dyDescent="0.25">
      <c r="C12604" s="36"/>
      <c r="L12604" s="10"/>
      <c r="M12604" s="10"/>
      <c r="N12604" s="10"/>
      <c r="O12604" s="10"/>
      <c r="P12604" s="10"/>
      <c r="Q12604" s="10"/>
      <c r="R12604" s="10"/>
      <c r="S12604" s="10"/>
      <c r="T12604" s="10"/>
      <c r="U12604" s="10"/>
      <c r="V12604" s="10"/>
      <c r="W12604" s="10"/>
      <c r="X12604" s="10"/>
      <c r="Y12604" s="10"/>
      <c r="Z12604" s="10"/>
      <c r="AA12604" s="10"/>
      <c r="AB12604" s="10"/>
      <c r="AC12604" s="10"/>
      <c r="AD12604" s="10"/>
      <c r="AE12604" s="10"/>
    </row>
    <row r="12605" spans="3:31" x14ac:dyDescent="0.25">
      <c r="C12605" s="36"/>
      <c r="L12605" s="10"/>
      <c r="M12605" s="10"/>
      <c r="N12605" s="10"/>
      <c r="O12605" s="10"/>
      <c r="P12605" s="10"/>
      <c r="Q12605" s="10"/>
      <c r="R12605" s="10"/>
      <c r="S12605" s="10"/>
      <c r="T12605" s="10"/>
      <c r="U12605" s="10"/>
      <c r="V12605" s="10"/>
      <c r="W12605" s="10"/>
      <c r="X12605" s="10"/>
      <c r="Y12605" s="10"/>
      <c r="Z12605" s="10"/>
      <c r="AA12605" s="10"/>
      <c r="AB12605" s="10"/>
      <c r="AC12605" s="10"/>
      <c r="AD12605" s="10"/>
      <c r="AE12605" s="10"/>
    </row>
    <row r="12606" spans="3:31" x14ac:dyDescent="0.25">
      <c r="C12606" s="36"/>
      <c r="L12606" s="10"/>
      <c r="M12606" s="10"/>
      <c r="N12606" s="10"/>
      <c r="O12606" s="10"/>
      <c r="P12606" s="10"/>
      <c r="Q12606" s="10"/>
      <c r="R12606" s="10"/>
      <c r="S12606" s="10"/>
      <c r="T12606" s="10"/>
      <c r="U12606" s="10"/>
      <c r="V12606" s="10"/>
      <c r="W12606" s="10"/>
      <c r="X12606" s="10"/>
      <c r="Y12606" s="10"/>
      <c r="Z12606" s="10"/>
      <c r="AA12606" s="10"/>
      <c r="AB12606" s="10"/>
      <c r="AC12606" s="10"/>
      <c r="AD12606" s="10"/>
      <c r="AE12606" s="10"/>
    </row>
    <row r="12607" spans="3:31" x14ac:dyDescent="0.25">
      <c r="C12607" s="36"/>
      <c r="L12607" s="10"/>
      <c r="M12607" s="10"/>
      <c r="N12607" s="10"/>
      <c r="O12607" s="10"/>
      <c r="P12607" s="10"/>
      <c r="Q12607" s="10"/>
      <c r="R12607" s="10"/>
      <c r="S12607" s="10"/>
      <c r="T12607" s="10"/>
      <c r="U12607" s="10"/>
      <c r="V12607" s="10"/>
      <c r="W12607" s="10"/>
      <c r="X12607" s="10"/>
      <c r="Y12607" s="10"/>
      <c r="Z12607" s="10"/>
      <c r="AA12607" s="10"/>
      <c r="AB12607" s="10"/>
      <c r="AC12607" s="10"/>
      <c r="AD12607" s="10"/>
      <c r="AE12607" s="10"/>
    </row>
    <row r="12608" spans="3:31" x14ac:dyDescent="0.25">
      <c r="C12608" s="36"/>
      <c r="L12608" s="10"/>
      <c r="M12608" s="10"/>
      <c r="N12608" s="10"/>
      <c r="O12608" s="10"/>
      <c r="P12608" s="10"/>
      <c r="Q12608" s="10"/>
      <c r="R12608" s="10"/>
      <c r="S12608" s="10"/>
      <c r="T12608" s="10"/>
      <c r="U12608" s="10"/>
      <c r="V12608" s="10"/>
      <c r="W12608" s="10"/>
      <c r="X12608" s="10"/>
      <c r="Y12608" s="10"/>
      <c r="Z12608" s="10"/>
      <c r="AA12608" s="10"/>
      <c r="AB12608" s="10"/>
      <c r="AC12608" s="10"/>
      <c r="AD12608" s="10"/>
      <c r="AE12608" s="10"/>
    </row>
    <row r="12609" spans="3:31" x14ac:dyDescent="0.25">
      <c r="C12609" s="36"/>
      <c r="L12609" s="10"/>
      <c r="M12609" s="10"/>
      <c r="N12609" s="10"/>
      <c r="O12609" s="10"/>
      <c r="P12609" s="10"/>
      <c r="Q12609" s="10"/>
      <c r="R12609" s="10"/>
      <c r="S12609" s="10"/>
      <c r="T12609" s="10"/>
      <c r="U12609" s="10"/>
      <c r="V12609" s="10"/>
      <c r="W12609" s="10"/>
      <c r="X12609" s="10"/>
      <c r="Y12609" s="10"/>
      <c r="Z12609" s="10"/>
      <c r="AA12609" s="10"/>
      <c r="AB12609" s="10"/>
      <c r="AC12609" s="10"/>
      <c r="AD12609" s="10"/>
      <c r="AE12609" s="10"/>
    </row>
    <row r="12610" spans="3:31" x14ac:dyDescent="0.25">
      <c r="C12610" s="36"/>
      <c r="L12610" s="10"/>
      <c r="M12610" s="10"/>
      <c r="N12610" s="10"/>
      <c r="O12610" s="10"/>
      <c r="P12610" s="10"/>
      <c r="Q12610" s="10"/>
      <c r="R12610" s="10"/>
      <c r="S12610" s="10"/>
      <c r="T12610" s="10"/>
      <c r="U12610" s="10"/>
      <c r="V12610" s="10"/>
      <c r="W12610" s="10"/>
      <c r="X12610" s="10"/>
      <c r="Y12610" s="10"/>
      <c r="Z12610" s="10"/>
      <c r="AA12610" s="10"/>
      <c r="AB12610" s="10"/>
      <c r="AC12610" s="10"/>
      <c r="AD12610" s="10"/>
      <c r="AE12610" s="10"/>
    </row>
    <row r="12611" spans="3:31" x14ac:dyDescent="0.25">
      <c r="C12611" s="36"/>
      <c r="L12611" s="10"/>
      <c r="M12611" s="10"/>
      <c r="N12611" s="10"/>
      <c r="O12611" s="10"/>
      <c r="P12611" s="10"/>
      <c r="Q12611" s="10"/>
      <c r="R12611" s="10"/>
      <c r="S12611" s="10"/>
      <c r="T12611" s="10"/>
      <c r="U12611" s="10"/>
      <c r="V12611" s="10"/>
      <c r="W12611" s="10"/>
      <c r="X12611" s="10"/>
      <c r="Y12611" s="10"/>
      <c r="Z12611" s="10"/>
      <c r="AA12611" s="10"/>
      <c r="AB12611" s="10"/>
      <c r="AC12611" s="10"/>
      <c r="AD12611" s="10"/>
      <c r="AE12611" s="10"/>
    </row>
    <row r="12612" spans="3:31" x14ac:dyDescent="0.25">
      <c r="C12612" s="36"/>
      <c r="L12612" s="10"/>
      <c r="M12612" s="10"/>
      <c r="N12612" s="10"/>
      <c r="O12612" s="10"/>
      <c r="P12612" s="10"/>
      <c r="Q12612" s="10"/>
      <c r="R12612" s="10"/>
      <c r="S12612" s="10"/>
      <c r="T12612" s="10"/>
      <c r="U12612" s="10"/>
      <c r="V12612" s="10"/>
      <c r="W12612" s="10"/>
      <c r="X12612" s="10"/>
      <c r="Y12612" s="10"/>
      <c r="Z12612" s="10"/>
      <c r="AA12612" s="10"/>
      <c r="AB12612" s="10"/>
      <c r="AC12612" s="10"/>
      <c r="AD12612" s="10"/>
      <c r="AE12612" s="10"/>
    </row>
    <row r="12613" spans="3:31" x14ac:dyDescent="0.25">
      <c r="C12613" s="36"/>
      <c r="L12613" s="10"/>
      <c r="M12613" s="10"/>
      <c r="N12613" s="10"/>
      <c r="O12613" s="10"/>
      <c r="P12613" s="10"/>
      <c r="Q12613" s="10"/>
      <c r="R12613" s="10"/>
      <c r="S12613" s="10"/>
      <c r="T12613" s="10"/>
      <c r="U12613" s="10"/>
      <c r="V12613" s="10"/>
      <c r="W12613" s="10"/>
      <c r="X12613" s="10"/>
      <c r="Y12613" s="10"/>
      <c r="Z12613" s="10"/>
      <c r="AA12613" s="10"/>
      <c r="AB12613" s="10"/>
      <c r="AC12613" s="10"/>
      <c r="AD12613" s="10"/>
      <c r="AE12613" s="10"/>
    </row>
    <row r="12614" spans="3:31" x14ac:dyDescent="0.25">
      <c r="C12614" s="36"/>
      <c r="L12614" s="10"/>
      <c r="M12614" s="10"/>
      <c r="N12614" s="10"/>
      <c r="O12614" s="10"/>
      <c r="P12614" s="10"/>
      <c r="Q12614" s="10"/>
      <c r="R12614" s="10"/>
      <c r="S12614" s="10"/>
      <c r="T12614" s="10"/>
      <c r="U12614" s="10"/>
      <c r="V12614" s="10"/>
      <c r="W12614" s="10"/>
      <c r="X12614" s="10"/>
      <c r="Y12614" s="10"/>
      <c r="Z12614" s="10"/>
      <c r="AA12614" s="10"/>
      <c r="AB12614" s="10"/>
      <c r="AC12614" s="10"/>
      <c r="AD12614" s="10"/>
      <c r="AE12614" s="10"/>
    </row>
    <row r="12615" spans="3:31" x14ac:dyDescent="0.25">
      <c r="C12615" s="36"/>
      <c r="L12615" s="10"/>
      <c r="M12615" s="10"/>
      <c r="N12615" s="10"/>
      <c r="O12615" s="10"/>
      <c r="P12615" s="10"/>
      <c r="Q12615" s="10"/>
      <c r="R12615" s="10"/>
      <c r="S12615" s="10"/>
      <c r="T12615" s="10"/>
      <c r="U12615" s="10"/>
      <c r="V12615" s="10"/>
      <c r="W12615" s="10"/>
      <c r="X12615" s="10"/>
      <c r="Y12615" s="10"/>
      <c r="Z12615" s="10"/>
      <c r="AA12615" s="10"/>
      <c r="AB12615" s="10"/>
      <c r="AC12615" s="10"/>
      <c r="AD12615" s="10"/>
      <c r="AE12615" s="10"/>
    </row>
    <row r="12616" spans="3:31" x14ac:dyDescent="0.25">
      <c r="C12616" s="36"/>
      <c r="L12616" s="10"/>
      <c r="M12616" s="10"/>
      <c r="N12616" s="10"/>
      <c r="O12616" s="10"/>
      <c r="P12616" s="10"/>
      <c r="Q12616" s="10"/>
      <c r="R12616" s="10"/>
      <c r="S12616" s="10"/>
      <c r="T12616" s="10"/>
      <c r="U12616" s="10"/>
      <c r="V12616" s="10"/>
      <c r="W12616" s="10"/>
      <c r="X12616" s="10"/>
      <c r="Y12616" s="10"/>
      <c r="Z12616" s="10"/>
      <c r="AA12616" s="10"/>
      <c r="AB12616" s="10"/>
      <c r="AC12616" s="10"/>
      <c r="AD12616" s="10"/>
      <c r="AE12616" s="10"/>
    </row>
    <row r="12617" spans="3:31" x14ac:dyDescent="0.25">
      <c r="C12617" s="36"/>
      <c r="L12617" s="10"/>
      <c r="M12617" s="10"/>
      <c r="N12617" s="10"/>
      <c r="O12617" s="10"/>
      <c r="P12617" s="10"/>
      <c r="Q12617" s="10"/>
      <c r="R12617" s="10"/>
      <c r="S12617" s="10"/>
      <c r="T12617" s="10"/>
      <c r="U12617" s="10"/>
      <c r="V12617" s="10"/>
      <c r="W12617" s="10"/>
      <c r="X12617" s="10"/>
      <c r="Y12617" s="10"/>
      <c r="Z12617" s="10"/>
      <c r="AA12617" s="10"/>
      <c r="AB12617" s="10"/>
      <c r="AC12617" s="10"/>
      <c r="AD12617" s="10"/>
      <c r="AE12617" s="10"/>
    </row>
    <row r="12618" spans="3:31" x14ac:dyDescent="0.25">
      <c r="C12618" s="36"/>
      <c r="L12618" s="10"/>
      <c r="M12618" s="10"/>
      <c r="N12618" s="10"/>
      <c r="O12618" s="10"/>
      <c r="P12618" s="10"/>
      <c r="Q12618" s="10"/>
      <c r="R12618" s="10"/>
      <c r="S12618" s="10"/>
      <c r="T12618" s="10"/>
      <c r="U12618" s="10"/>
      <c r="V12618" s="10"/>
      <c r="W12618" s="10"/>
      <c r="X12618" s="10"/>
      <c r="Y12618" s="10"/>
      <c r="Z12618" s="10"/>
      <c r="AA12618" s="10"/>
      <c r="AB12618" s="10"/>
      <c r="AC12618" s="10"/>
      <c r="AD12618" s="10"/>
      <c r="AE12618" s="10"/>
    </row>
    <row r="12619" spans="3:31" x14ac:dyDescent="0.25">
      <c r="C12619" s="36"/>
      <c r="L12619" s="10"/>
      <c r="M12619" s="10"/>
      <c r="N12619" s="10"/>
      <c r="O12619" s="10"/>
      <c r="P12619" s="10"/>
      <c r="Q12619" s="10"/>
      <c r="R12619" s="10"/>
      <c r="S12619" s="10"/>
      <c r="T12619" s="10"/>
      <c r="U12619" s="10"/>
      <c r="V12619" s="10"/>
      <c r="W12619" s="10"/>
      <c r="X12619" s="10"/>
      <c r="Y12619" s="10"/>
      <c r="Z12619" s="10"/>
      <c r="AA12619" s="10"/>
      <c r="AB12619" s="10"/>
      <c r="AC12619" s="10"/>
      <c r="AD12619" s="10"/>
      <c r="AE12619" s="10"/>
    </row>
    <row r="12620" spans="3:31" x14ac:dyDescent="0.25">
      <c r="C12620" s="36"/>
      <c r="L12620" s="10"/>
      <c r="M12620" s="10"/>
      <c r="N12620" s="10"/>
      <c r="O12620" s="10"/>
      <c r="P12620" s="10"/>
      <c r="Q12620" s="10"/>
      <c r="R12620" s="10"/>
      <c r="S12620" s="10"/>
      <c r="T12620" s="10"/>
      <c r="U12620" s="10"/>
      <c r="V12620" s="10"/>
      <c r="W12620" s="10"/>
      <c r="X12620" s="10"/>
      <c r="Y12620" s="10"/>
      <c r="Z12620" s="10"/>
      <c r="AA12620" s="10"/>
      <c r="AB12620" s="10"/>
      <c r="AC12620" s="10"/>
      <c r="AD12620" s="10"/>
      <c r="AE12620" s="10"/>
    </row>
    <row r="12621" spans="3:31" x14ac:dyDescent="0.25">
      <c r="C12621" s="36"/>
      <c r="L12621" s="10"/>
      <c r="M12621" s="10"/>
      <c r="N12621" s="10"/>
      <c r="O12621" s="10"/>
      <c r="P12621" s="10"/>
      <c r="Q12621" s="10"/>
      <c r="R12621" s="10"/>
      <c r="S12621" s="10"/>
      <c r="T12621" s="10"/>
      <c r="U12621" s="10"/>
      <c r="V12621" s="10"/>
      <c r="W12621" s="10"/>
      <c r="X12621" s="10"/>
      <c r="Y12621" s="10"/>
      <c r="Z12621" s="10"/>
      <c r="AA12621" s="10"/>
      <c r="AB12621" s="10"/>
      <c r="AC12621" s="10"/>
      <c r="AD12621" s="10"/>
      <c r="AE12621" s="10"/>
    </row>
    <row r="12622" spans="3:31" x14ac:dyDescent="0.25">
      <c r="C12622" s="36"/>
      <c r="L12622" s="10"/>
      <c r="M12622" s="10"/>
      <c r="N12622" s="10"/>
      <c r="O12622" s="10"/>
      <c r="P12622" s="10"/>
      <c r="Q12622" s="10"/>
      <c r="R12622" s="10"/>
      <c r="S12622" s="10"/>
      <c r="T12622" s="10"/>
      <c r="U12622" s="10"/>
      <c r="V12622" s="10"/>
      <c r="W12622" s="10"/>
      <c r="X12622" s="10"/>
      <c r="Y12622" s="10"/>
      <c r="Z12622" s="10"/>
      <c r="AA12622" s="10"/>
      <c r="AB12622" s="10"/>
      <c r="AC12622" s="10"/>
      <c r="AD12622" s="10"/>
      <c r="AE12622" s="10"/>
    </row>
    <row r="12623" spans="3:31" x14ac:dyDescent="0.25">
      <c r="C12623" s="36"/>
      <c r="L12623" s="10"/>
      <c r="M12623" s="10"/>
      <c r="N12623" s="10"/>
      <c r="O12623" s="10"/>
      <c r="P12623" s="10"/>
      <c r="Q12623" s="10"/>
      <c r="R12623" s="10"/>
      <c r="S12623" s="10"/>
      <c r="T12623" s="10"/>
      <c r="U12623" s="10"/>
      <c r="V12623" s="10"/>
      <c r="W12623" s="10"/>
      <c r="X12623" s="10"/>
      <c r="Y12623" s="10"/>
      <c r="Z12623" s="10"/>
      <c r="AA12623" s="10"/>
      <c r="AB12623" s="10"/>
      <c r="AC12623" s="10"/>
      <c r="AD12623" s="10"/>
      <c r="AE12623" s="10"/>
    </row>
    <row r="12624" spans="3:31" x14ac:dyDescent="0.25">
      <c r="C12624" s="36"/>
      <c r="L12624" s="10"/>
      <c r="M12624" s="10"/>
      <c r="N12624" s="10"/>
      <c r="O12624" s="10"/>
      <c r="P12624" s="10"/>
      <c r="Q12624" s="10"/>
      <c r="R12624" s="10"/>
      <c r="S12624" s="10"/>
      <c r="T12624" s="10"/>
      <c r="U12624" s="10"/>
      <c r="V12624" s="10"/>
      <c r="W12624" s="10"/>
      <c r="X12624" s="10"/>
      <c r="Y12624" s="10"/>
      <c r="Z12624" s="10"/>
      <c r="AA12624" s="10"/>
      <c r="AB12624" s="10"/>
      <c r="AC12624" s="10"/>
      <c r="AD12624" s="10"/>
      <c r="AE12624" s="10"/>
    </row>
    <row r="12625" spans="3:31" x14ac:dyDescent="0.25">
      <c r="C12625" s="36"/>
      <c r="L12625" s="10"/>
      <c r="M12625" s="10"/>
      <c r="N12625" s="10"/>
      <c r="O12625" s="10"/>
      <c r="P12625" s="10"/>
      <c r="Q12625" s="10"/>
      <c r="R12625" s="10"/>
      <c r="S12625" s="10"/>
      <c r="T12625" s="10"/>
      <c r="U12625" s="10"/>
      <c r="V12625" s="10"/>
      <c r="W12625" s="10"/>
      <c r="X12625" s="10"/>
      <c r="Y12625" s="10"/>
      <c r="Z12625" s="10"/>
      <c r="AA12625" s="10"/>
      <c r="AB12625" s="10"/>
      <c r="AC12625" s="10"/>
      <c r="AD12625" s="10"/>
      <c r="AE12625" s="10"/>
    </row>
    <row r="12626" spans="3:31" x14ac:dyDescent="0.25">
      <c r="C12626" s="36"/>
      <c r="L12626" s="10"/>
      <c r="M12626" s="10"/>
      <c r="N12626" s="10"/>
      <c r="O12626" s="10"/>
      <c r="P12626" s="10"/>
      <c r="Q12626" s="10"/>
      <c r="R12626" s="10"/>
      <c r="S12626" s="10"/>
      <c r="T12626" s="10"/>
      <c r="U12626" s="10"/>
      <c r="V12626" s="10"/>
      <c r="W12626" s="10"/>
      <c r="X12626" s="10"/>
      <c r="Y12626" s="10"/>
      <c r="Z12626" s="10"/>
      <c r="AA12626" s="10"/>
      <c r="AB12626" s="10"/>
      <c r="AC12626" s="10"/>
      <c r="AD12626" s="10"/>
      <c r="AE12626" s="10"/>
    </row>
    <row r="12627" spans="3:31" x14ac:dyDescent="0.25">
      <c r="C12627" s="36"/>
      <c r="L12627" s="10"/>
      <c r="M12627" s="10"/>
      <c r="N12627" s="10"/>
      <c r="O12627" s="10"/>
      <c r="P12627" s="10"/>
      <c r="Q12627" s="10"/>
      <c r="R12627" s="10"/>
      <c r="S12627" s="10"/>
      <c r="T12627" s="10"/>
      <c r="U12627" s="10"/>
      <c r="V12627" s="10"/>
      <c r="W12627" s="10"/>
      <c r="X12627" s="10"/>
      <c r="Y12627" s="10"/>
      <c r="Z12627" s="10"/>
      <c r="AA12627" s="10"/>
      <c r="AB12627" s="10"/>
      <c r="AC12627" s="10"/>
      <c r="AD12627" s="10"/>
      <c r="AE12627" s="10"/>
    </row>
    <row r="12628" spans="3:31" x14ac:dyDescent="0.25">
      <c r="C12628" s="36"/>
      <c r="L12628" s="10"/>
      <c r="M12628" s="10"/>
      <c r="N12628" s="10"/>
      <c r="O12628" s="10"/>
      <c r="P12628" s="10"/>
      <c r="Q12628" s="10"/>
      <c r="R12628" s="10"/>
      <c r="S12628" s="10"/>
      <c r="T12628" s="10"/>
      <c r="U12628" s="10"/>
      <c r="V12628" s="10"/>
      <c r="W12628" s="10"/>
      <c r="X12628" s="10"/>
      <c r="Y12628" s="10"/>
      <c r="Z12628" s="10"/>
      <c r="AA12628" s="10"/>
      <c r="AB12628" s="10"/>
      <c r="AC12628" s="10"/>
      <c r="AD12628" s="10"/>
      <c r="AE12628" s="10"/>
    </row>
    <row r="12629" spans="3:31" x14ac:dyDescent="0.25">
      <c r="C12629" s="36"/>
      <c r="L12629" s="10"/>
      <c r="M12629" s="10"/>
      <c r="N12629" s="10"/>
      <c r="O12629" s="10"/>
      <c r="P12629" s="10"/>
      <c r="Q12629" s="10"/>
      <c r="R12629" s="10"/>
      <c r="S12629" s="10"/>
      <c r="T12629" s="10"/>
      <c r="U12629" s="10"/>
      <c r="V12629" s="10"/>
      <c r="W12629" s="10"/>
      <c r="X12629" s="10"/>
      <c r="Y12629" s="10"/>
      <c r="Z12629" s="10"/>
      <c r="AA12629" s="10"/>
      <c r="AB12629" s="10"/>
      <c r="AC12629" s="10"/>
      <c r="AD12629" s="10"/>
      <c r="AE12629" s="10"/>
    </row>
    <row r="12630" spans="3:31" x14ac:dyDescent="0.25">
      <c r="C12630" s="36"/>
      <c r="L12630" s="10"/>
      <c r="M12630" s="10"/>
      <c r="N12630" s="10"/>
      <c r="O12630" s="10"/>
      <c r="P12630" s="10"/>
      <c r="Q12630" s="10"/>
      <c r="R12630" s="10"/>
      <c r="S12630" s="10"/>
      <c r="T12630" s="10"/>
      <c r="U12630" s="10"/>
      <c r="V12630" s="10"/>
      <c r="W12630" s="10"/>
      <c r="X12630" s="10"/>
      <c r="Y12630" s="10"/>
      <c r="Z12630" s="10"/>
      <c r="AA12630" s="10"/>
      <c r="AB12630" s="10"/>
      <c r="AC12630" s="10"/>
      <c r="AD12630" s="10"/>
      <c r="AE12630" s="10"/>
    </row>
    <row r="12631" spans="3:31" x14ac:dyDescent="0.25">
      <c r="C12631" s="36"/>
      <c r="L12631" s="10"/>
      <c r="M12631" s="10"/>
      <c r="N12631" s="10"/>
      <c r="O12631" s="10"/>
      <c r="P12631" s="10"/>
      <c r="Q12631" s="10"/>
      <c r="R12631" s="10"/>
      <c r="S12631" s="10"/>
      <c r="T12631" s="10"/>
      <c r="U12631" s="10"/>
      <c r="V12631" s="10"/>
      <c r="W12631" s="10"/>
      <c r="X12631" s="10"/>
      <c r="Y12631" s="10"/>
      <c r="Z12631" s="10"/>
      <c r="AA12631" s="10"/>
      <c r="AB12631" s="10"/>
      <c r="AC12631" s="10"/>
      <c r="AD12631" s="10"/>
      <c r="AE12631" s="10"/>
    </row>
    <row r="12632" spans="3:31" x14ac:dyDescent="0.25">
      <c r="C12632" s="36"/>
      <c r="L12632" s="10"/>
      <c r="M12632" s="10"/>
      <c r="N12632" s="10"/>
      <c r="O12632" s="10"/>
      <c r="P12632" s="10"/>
      <c r="Q12632" s="10"/>
      <c r="R12632" s="10"/>
      <c r="S12632" s="10"/>
      <c r="T12632" s="10"/>
      <c r="U12632" s="10"/>
      <c r="V12632" s="10"/>
      <c r="W12632" s="10"/>
      <c r="X12632" s="10"/>
      <c r="Y12632" s="10"/>
      <c r="Z12632" s="10"/>
      <c r="AA12632" s="10"/>
      <c r="AB12632" s="10"/>
      <c r="AC12632" s="10"/>
      <c r="AD12632" s="10"/>
      <c r="AE12632" s="10"/>
    </row>
    <row r="12633" spans="3:31" x14ac:dyDescent="0.25">
      <c r="C12633" s="36"/>
      <c r="L12633" s="10"/>
      <c r="M12633" s="10"/>
      <c r="N12633" s="10"/>
      <c r="O12633" s="10"/>
      <c r="P12633" s="10"/>
      <c r="Q12633" s="10"/>
      <c r="R12633" s="10"/>
      <c r="S12633" s="10"/>
      <c r="T12633" s="10"/>
      <c r="U12633" s="10"/>
      <c r="V12633" s="10"/>
      <c r="W12633" s="10"/>
      <c r="X12633" s="10"/>
      <c r="Y12633" s="10"/>
      <c r="Z12633" s="10"/>
      <c r="AA12633" s="10"/>
      <c r="AB12633" s="10"/>
      <c r="AC12633" s="10"/>
      <c r="AD12633" s="10"/>
      <c r="AE12633" s="10"/>
    </row>
    <row r="12634" spans="3:31" x14ac:dyDescent="0.25">
      <c r="C12634" s="36"/>
      <c r="L12634" s="10"/>
      <c r="M12634" s="10"/>
      <c r="N12634" s="10"/>
      <c r="O12634" s="10"/>
      <c r="P12634" s="10"/>
      <c r="Q12634" s="10"/>
      <c r="R12634" s="10"/>
      <c r="S12634" s="10"/>
      <c r="T12634" s="10"/>
      <c r="U12634" s="10"/>
      <c r="V12634" s="10"/>
      <c r="W12634" s="10"/>
      <c r="X12634" s="10"/>
      <c r="Y12634" s="10"/>
      <c r="Z12634" s="10"/>
      <c r="AA12634" s="10"/>
      <c r="AB12634" s="10"/>
      <c r="AC12634" s="10"/>
      <c r="AD12634" s="10"/>
      <c r="AE12634" s="10"/>
    </row>
    <row r="12635" spans="3:31" x14ac:dyDescent="0.25">
      <c r="C12635" s="36"/>
      <c r="L12635" s="10"/>
      <c r="M12635" s="10"/>
      <c r="N12635" s="10"/>
      <c r="O12635" s="10"/>
      <c r="P12635" s="10"/>
      <c r="Q12635" s="10"/>
      <c r="R12635" s="10"/>
      <c r="S12635" s="10"/>
      <c r="T12635" s="10"/>
      <c r="U12635" s="10"/>
      <c r="V12635" s="10"/>
      <c r="W12635" s="10"/>
      <c r="X12635" s="10"/>
      <c r="Y12635" s="10"/>
      <c r="Z12635" s="10"/>
      <c r="AA12635" s="10"/>
      <c r="AB12635" s="10"/>
      <c r="AC12635" s="10"/>
      <c r="AD12635" s="10"/>
      <c r="AE12635" s="10"/>
    </row>
    <row r="12636" spans="3:31" x14ac:dyDescent="0.25">
      <c r="C12636" s="36"/>
      <c r="L12636" s="10"/>
      <c r="M12636" s="10"/>
      <c r="N12636" s="10"/>
      <c r="O12636" s="10"/>
      <c r="P12636" s="10"/>
      <c r="Q12636" s="10"/>
      <c r="R12636" s="10"/>
      <c r="S12636" s="10"/>
      <c r="T12636" s="10"/>
      <c r="U12636" s="10"/>
      <c r="V12636" s="10"/>
      <c r="W12636" s="10"/>
      <c r="X12636" s="10"/>
      <c r="Y12636" s="10"/>
      <c r="Z12636" s="10"/>
      <c r="AA12636" s="10"/>
      <c r="AB12636" s="10"/>
      <c r="AC12636" s="10"/>
      <c r="AD12636" s="10"/>
      <c r="AE12636" s="10"/>
    </row>
    <row r="12637" spans="3:31" x14ac:dyDescent="0.25">
      <c r="C12637" s="36"/>
      <c r="L12637" s="10"/>
      <c r="M12637" s="10"/>
      <c r="N12637" s="10"/>
      <c r="O12637" s="10"/>
      <c r="P12637" s="10"/>
      <c r="Q12637" s="10"/>
      <c r="R12637" s="10"/>
      <c r="S12637" s="10"/>
      <c r="T12637" s="10"/>
      <c r="U12637" s="10"/>
      <c r="V12637" s="10"/>
      <c r="W12637" s="10"/>
      <c r="X12637" s="10"/>
      <c r="Y12637" s="10"/>
      <c r="Z12637" s="10"/>
      <c r="AA12637" s="10"/>
      <c r="AB12637" s="10"/>
      <c r="AC12637" s="10"/>
      <c r="AD12637" s="10"/>
      <c r="AE12637" s="10"/>
    </row>
    <row r="12638" spans="3:31" x14ac:dyDescent="0.25">
      <c r="C12638" s="36"/>
      <c r="L12638" s="10"/>
      <c r="M12638" s="10"/>
      <c r="N12638" s="10"/>
      <c r="O12638" s="10"/>
      <c r="P12638" s="10"/>
      <c r="Q12638" s="10"/>
      <c r="R12638" s="10"/>
      <c r="S12638" s="10"/>
      <c r="T12638" s="10"/>
      <c r="U12638" s="10"/>
      <c r="V12638" s="10"/>
      <c r="W12638" s="10"/>
      <c r="X12638" s="10"/>
      <c r="Y12638" s="10"/>
      <c r="Z12638" s="10"/>
      <c r="AA12638" s="10"/>
      <c r="AB12638" s="10"/>
      <c r="AC12638" s="10"/>
      <c r="AD12638" s="10"/>
      <c r="AE12638" s="10"/>
    </row>
    <row r="12639" spans="3:31" x14ac:dyDescent="0.25">
      <c r="C12639" s="36"/>
      <c r="L12639" s="10"/>
      <c r="M12639" s="10"/>
      <c r="N12639" s="10"/>
      <c r="O12639" s="10"/>
      <c r="P12639" s="10"/>
      <c r="Q12639" s="10"/>
      <c r="R12639" s="10"/>
      <c r="S12639" s="10"/>
      <c r="T12639" s="10"/>
      <c r="U12639" s="10"/>
      <c r="V12639" s="10"/>
      <c r="W12639" s="10"/>
      <c r="X12639" s="10"/>
      <c r="Y12639" s="10"/>
      <c r="Z12639" s="10"/>
      <c r="AA12639" s="10"/>
      <c r="AB12639" s="10"/>
      <c r="AC12639" s="10"/>
      <c r="AD12639" s="10"/>
      <c r="AE12639" s="10"/>
    </row>
    <row r="12640" spans="3:31" x14ac:dyDescent="0.25">
      <c r="C12640" s="36"/>
      <c r="L12640" s="10"/>
      <c r="M12640" s="10"/>
      <c r="N12640" s="10"/>
      <c r="O12640" s="10"/>
      <c r="P12640" s="10"/>
      <c r="Q12640" s="10"/>
      <c r="R12640" s="10"/>
      <c r="S12640" s="10"/>
      <c r="T12640" s="10"/>
      <c r="U12640" s="10"/>
      <c r="V12640" s="10"/>
      <c r="W12640" s="10"/>
      <c r="X12640" s="10"/>
      <c r="Y12640" s="10"/>
      <c r="Z12640" s="10"/>
      <c r="AA12640" s="10"/>
      <c r="AB12640" s="10"/>
      <c r="AC12640" s="10"/>
      <c r="AD12640" s="10"/>
      <c r="AE12640" s="10"/>
    </row>
    <row r="12641" spans="3:31" x14ac:dyDescent="0.25">
      <c r="C12641" s="36"/>
      <c r="L12641" s="10"/>
      <c r="M12641" s="10"/>
      <c r="N12641" s="10"/>
      <c r="O12641" s="10"/>
      <c r="P12641" s="10"/>
      <c r="Q12641" s="10"/>
      <c r="R12641" s="10"/>
      <c r="S12641" s="10"/>
      <c r="T12641" s="10"/>
      <c r="U12641" s="10"/>
      <c r="V12641" s="10"/>
      <c r="W12641" s="10"/>
      <c r="X12641" s="10"/>
      <c r="Y12641" s="10"/>
      <c r="Z12641" s="10"/>
      <c r="AA12641" s="10"/>
      <c r="AB12641" s="10"/>
      <c r="AC12641" s="10"/>
      <c r="AD12641" s="10"/>
      <c r="AE12641" s="10"/>
    </row>
    <row r="12642" spans="3:31" x14ac:dyDescent="0.25">
      <c r="C12642" s="36"/>
      <c r="L12642" s="10"/>
      <c r="M12642" s="10"/>
      <c r="N12642" s="10"/>
      <c r="O12642" s="10"/>
      <c r="P12642" s="10"/>
      <c r="Q12642" s="10"/>
      <c r="R12642" s="10"/>
      <c r="S12642" s="10"/>
      <c r="T12642" s="10"/>
      <c r="U12642" s="10"/>
      <c r="V12642" s="10"/>
      <c r="W12642" s="10"/>
      <c r="X12642" s="10"/>
      <c r="Y12642" s="10"/>
      <c r="Z12642" s="10"/>
      <c r="AA12642" s="10"/>
      <c r="AB12642" s="10"/>
      <c r="AC12642" s="10"/>
      <c r="AD12642" s="10"/>
      <c r="AE12642" s="10"/>
    </row>
    <row r="12643" spans="3:31" x14ac:dyDescent="0.25">
      <c r="C12643" s="36"/>
      <c r="L12643" s="10"/>
      <c r="M12643" s="10"/>
      <c r="N12643" s="10"/>
      <c r="O12643" s="10"/>
      <c r="P12643" s="10"/>
      <c r="Q12643" s="10"/>
      <c r="R12643" s="10"/>
      <c r="S12643" s="10"/>
      <c r="T12643" s="10"/>
      <c r="U12643" s="10"/>
      <c r="V12643" s="10"/>
      <c r="W12643" s="10"/>
      <c r="X12643" s="10"/>
      <c r="Y12643" s="10"/>
      <c r="Z12643" s="10"/>
      <c r="AA12643" s="10"/>
      <c r="AB12643" s="10"/>
      <c r="AC12643" s="10"/>
      <c r="AD12643" s="10"/>
      <c r="AE12643" s="10"/>
    </row>
    <row r="12644" spans="3:31" x14ac:dyDescent="0.25">
      <c r="C12644" s="36"/>
      <c r="L12644" s="10"/>
      <c r="M12644" s="10"/>
      <c r="N12644" s="10"/>
      <c r="O12644" s="10"/>
      <c r="P12644" s="10"/>
      <c r="Q12644" s="10"/>
      <c r="R12644" s="10"/>
      <c r="S12644" s="10"/>
      <c r="T12644" s="10"/>
      <c r="U12644" s="10"/>
      <c r="V12644" s="10"/>
      <c r="W12644" s="10"/>
      <c r="X12644" s="10"/>
      <c r="Y12644" s="10"/>
      <c r="Z12644" s="10"/>
      <c r="AA12644" s="10"/>
      <c r="AB12644" s="10"/>
      <c r="AC12644" s="10"/>
      <c r="AD12644" s="10"/>
      <c r="AE12644" s="10"/>
    </row>
    <row r="12645" spans="3:31" x14ac:dyDescent="0.25">
      <c r="C12645" s="36"/>
      <c r="L12645" s="10"/>
      <c r="M12645" s="10"/>
      <c r="N12645" s="10"/>
      <c r="O12645" s="10"/>
      <c r="P12645" s="10"/>
      <c r="Q12645" s="10"/>
      <c r="R12645" s="10"/>
      <c r="S12645" s="10"/>
      <c r="T12645" s="10"/>
      <c r="U12645" s="10"/>
      <c r="V12645" s="10"/>
      <c r="W12645" s="10"/>
      <c r="X12645" s="10"/>
      <c r="Y12645" s="10"/>
      <c r="Z12645" s="10"/>
      <c r="AA12645" s="10"/>
      <c r="AB12645" s="10"/>
      <c r="AC12645" s="10"/>
      <c r="AD12645" s="10"/>
      <c r="AE12645" s="10"/>
    </row>
    <row r="12646" spans="3:31" x14ac:dyDescent="0.25">
      <c r="C12646" s="36"/>
      <c r="L12646" s="10"/>
      <c r="M12646" s="10"/>
      <c r="N12646" s="10"/>
      <c r="O12646" s="10"/>
      <c r="P12646" s="10"/>
      <c r="Q12646" s="10"/>
      <c r="R12646" s="10"/>
      <c r="S12646" s="10"/>
      <c r="T12646" s="10"/>
      <c r="U12646" s="10"/>
      <c r="V12646" s="10"/>
      <c r="W12646" s="10"/>
      <c r="X12646" s="10"/>
      <c r="Y12646" s="10"/>
      <c r="Z12646" s="10"/>
      <c r="AA12646" s="10"/>
      <c r="AB12646" s="10"/>
      <c r="AC12646" s="10"/>
      <c r="AD12646" s="10"/>
      <c r="AE12646" s="10"/>
    </row>
    <row r="12647" spans="3:31" x14ac:dyDescent="0.25">
      <c r="C12647" s="36"/>
      <c r="L12647" s="10"/>
      <c r="M12647" s="10"/>
      <c r="N12647" s="10"/>
      <c r="O12647" s="10"/>
      <c r="P12647" s="10"/>
      <c r="Q12647" s="10"/>
      <c r="R12647" s="10"/>
      <c r="S12647" s="10"/>
      <c r="T12647" s="10"/>
      <c r="U12647" s="10"/>
      <c r="V12647" s="10"/>
      <c r="W12647" s="10"/>
      <c r="X12647" s="10"/>
      <c r="Y12647" s="10"/>
      <c r="Z12647" s="10"/>
      <c r="AA12647" s="10"/>
      <c r="AB12647" s="10"/>
      <c r="AC12647" s="10"/>
      <c r="AD12647" s="10"/>
      <c r="AE12647" s="10"/>
    </row>
    <row r="12648" spans="3:31" x14ac:dyDescent="0.25">
      <c r="C12648" s="36"/>
      <c r="L12648" s="10"/>
      <c r="M12648" s="10"/>
      <c r="N12648" s="10"/>
      <c r="O12648" s="10"/>
      <c r="P12648" s="10"/>
      <c r="Q12648" s="10"/>
      <c r="R12648" s="10"/>
      <c r="S12648" s="10"/>
      <c r="T12648" s="10"/>
      <c r="U12648" s="10"/>
      <c r="V12648" s="10"/>
      <c r="W12648" s="10"/>
      <c r="X12648" s="10"/>
      <c r="Y12648" s="10"/>
      <c r="Z12648" s="10"/>
      <c r="AA12648" s="10"/>
      <c r="AB12648" s="10"/>
      <c r="AC12648" s="10"/>
      <c r="AD12648" s="10"/>
      <c r="AE12648" s="10"/>
    </row>
    <row r="12649" spans="3:31" x14ac:dyDescent="0.25">
      <c r="C12649" s="36"/>
      <c r="L12649" s="10"/>
      <c r="M12649" s="10"/>
      <c r="N12649" s="10"/>
      <c r="O12649" s="10"/>
      <c r="P12649" s="10"/>
      <c r="Q12649" s="10"/>
      <c r="R12649" s="10"/>
      <c r="S12649" s="10"/>
      <c r="T12649" s="10"/>
      <c r="U12649" s="10"/>
      <c r="V12649" s="10"/>
      <c r="W12649" s="10"/>
      <c r="X12649" s="10"/>
      <c r="Y12649" s="10"/>
      <c r="Z12649" s="10"/>
      <c r="AA12649" s="10"/>
      <c r="AB12649" s="10"/>
      <c r="AC12649" s="10"/>
      <c r="AD12649" s="10"/>
      <c r="AE12649" s="10"/>
    </row>
    <row r="12650" spans="3:31" x14ac:dyDescent="0.25">
      <c r="C12650" s="36"/>
      <c r="L12650" s="10"/>
      <c r="M12650" s="10"/>
      <c r="N12650" s="10"/>
      <c r="O12650" s="10"/>
      <c r="P12650" s="10"/>
      <c r="Q12650" s="10"/>
      <c r="R12650" s="10"/>
      <c r="S12650" s="10"/>
      <c r="T12650" s="10"/>
      <c r="U12650" s="10"/>
      <c r="V12650" s="10"/>
      <c r="W12650" s="10"/>
      <c r="X12650" s="10"/>
      <c r="Y12650" s="10"/>
      <c r="Z12650" s="10"/>
      <c r="AA12650" s="10"/>
      <c r="AB12650" s="10"/>
      <c r="AC12650" s="10"/>
      <c r="AD12650" s="10"/>
      <c r="AE12650" s="10"/>
    </row>
    <row r="12651" spans="3:31" x14ac:dyDescent="0.25">
      <c r="C12651" s="36"/>
      <c r="L12651" s="10"/>
      <c r="M12651" s="10"/>
      <c r="N12651" s="10"/>
      <c r="O12651" s="10"/>
      <c r="P12651" s="10"/>
      <c r="Q12651" s="10"/>
      <c r="R12651" s="10"/>
      <c r="S12651" s="10"/>
      <c r="T12651" s="10"/>
      <c r="U12651" s="10"/>
      <c r="V12651" s="10"/>
      <c r="W12651" s="10"/>
      <c r="X12651" s="10"/>
      <c r="Y12651" s="10"/>
      <c r="Z12651" s="10"/>
      <c r="AA12651" s="10"/>
      <c r="AB12651" s="10"/>
      <c r="AC12651" s="10"/>
      <c r="AD12651" s="10"/>
      <c r="AE12651" s="10"/>
    </row>
    <row r="12652" spans="3:31" x14ac:dyDescent="0.25">
      <c r="C12652" s="36"/>
      <c r="L12652" s="10"/>
      <c r="M12652" s="10"/>
      <c r="N12652" s="10"/>
      <c r="O12652" s="10"/>
      <c r="P12652" s="10"/>
      <c r="Q12652" s="10"/>
      <c r="R12652" s="10"/>
      <c r="S12652" s="10"/>
      <c r="T12652" s="10"/>
      <c r="U12652" s="10"/>
      <c r="V12652" s="10"/>
      <c r="W12652" s="10"/>
      <c r="X12652" s="10"/>
      <c r="Y12652" s="10"/>
      <c r="Z12652" s="10"/>
      <c r="AA12652" s="10"/>
      <c r="AB12652" s="10"/>
      <c r="AC12652" s="10"/>
      <c r="AD12652" s="10"/>
      <c r="AE12652" s="10"/>
    </row>
    <row r="12653" spans="3:31" x14ac:dyDescent="0.25">
      <c r="C12653" s="36"/>
      <c r="L12653" s="10"/>
      <c r="M12653" s="10"/>
      <c r="N12653" s="10"/>
      <c r="O12653" s="10"/>
      <c r="P12653" s="10"/>
      <c r="Q12653" s="10"/>
      <c r="R12653" s="10"/>
      <c r="S12653" s="10"/>
      <c r="T12653" s="10"/>
      <c r="U12653" s="10"/>
      <c r="V12653" s="10"/>
      <c r="W12653" s="10"/>
      <c r="X12653" s="10"/>
      <c r="Y12653" s="10"/>
      <c r="Z12653" s="10"/>
      <c r="AA12653" s="10"/>
      <c r="AB12653" s="10"/>
      <c r="AC12653" s="10"/>
      <c r="AD12653" s="10"/>
      <c r="AE12653" s="10"/>
    </row>
    <row r="12654" spans="3:31" x14ac:dyDescent="0.25">
      <c r="C12654" s="36"/>
      <c r="L12654" s="10"/>
      <c r="M12654" s="10"/>
      <c r="N12654" s="10"/>
      <c r="O12654" s="10"/>
      <c r="P12654" s="10"/>
      <c r="Q12654" s="10"/>
      <c r="R12654" s="10"/>
      <c r="S12654" s="10"/>
      <c r="T12654" s="10"/>
      <c r="U12654" s="10"/>
      <c r="V12654" s="10"/>
      <c r="W12654" s="10"/>
      <c r="X12654" s="10"/>
      <c r="Y12654" s="10"/>
      <c r="Z12654" s="10"/>
      <c r="AA12654" s="10"/>
      <c r="AB12654" s="10"/>
      <c r="AC12654" s="10"/>
      <c r="AD12654" s="10"/>
      <c r="AE12654" s="10"/>
    </row>
    <row r="12655" spans="3:31" x14ac:dyDescent="0.25">
      <c r="C12655" s="36"/>
      <c r="L12655" s="10"/>
      <c r="M12655" s="10"/>
      <c r="N12655" s="10"/>
      <c r="O12655" s="10"/>
      <c r="P12655" s="10"/>
      <c r="Q12655" s="10"/>
      <c r="R12655" s="10"/>
      <c r="S12655" s="10"/>
      <c r="T12655" s="10"/>
      <c r="U12655" s="10"/>
      <c r="V12655" s="10"/>
      <c r="W12655" s="10"/>
      <c r="X12655" s="10"/>
      <c r="Y12655" s="10"/>
      <c r="Z12655" s="10"/>
      <c r="AA12655" s="10"/>
      <c r="AB12655" s="10"/>
      <c r="AC12655" s="10"/>
      <c r="AD12655" s="10"/>
      <c r="AE12655" s="10"/>
    </row>
    <row r="12656" spans="3:31" x14ac:dyDescent="0.25">
      <c r="C12656" s="36"/>
      <c r="L12656" s="10"/>
      <c r="M12656" s="10"/>
      <c r="N12656" s="10"/>
      <c r="O12656" s="10"/>
      <c r="P12656" s="10"/>
      <c r="Q12656" s="10"/>
      <c r="R12656" s="10"/>
      <c r="S12656" s="10"/>
      <c r="T12656" s="10"/>
      <c r="U12656" s="10"/>
      <c r="V12656" s="10"/>
      <c r="W12656" s="10"/>
      <c r="X12656" s="10"/>
      <c r="Y12656" s="10"/>
      <c r="Z12656" s="10"/>
      <c r="AA12656" s="10"/>
      <c r="AB12656" s="10"/>
      <c r="AC12656" s="10"/>
      <c r="AD12656" s="10"/>
      <c r="AE12656" s="10"/>
    </row>
    <row r="12657" spans="3:31" x14ac:dyDescent="0.25">
      <c r="C12657" s="36"/>
      <c r="L12657" s="10"/>
      <c r="M12657" s="10"/>
      <c r="N12657" s="10"/>
      <c r="O12657" s="10"/>
      <c r="P12657" s="10"/>
      <c r="Q12657" s="10"/>
      <c r="R12657" s="10"/>
      <c r="S12657" s="10"/>
      <c r="T12657" s="10"/>
      <c r="U12657" s="10"/>
      <c r="V12657" s="10"/>
      <c r="W12657" s="10"/>
      <c r="X12657" s="10"/>
      <c r="Y12657" s="10"/>
      <c r="Z12657" s="10"/>
      <c r="AA12657" s="10"/>
      <c r="AB12657" s="10"/>
      <c r="AC12657" s="10"/>
      <c r="AD12657" s="10"/>
      <c r="AE12657" s="10"/>
    </row>
    <row r="12658" spans="3:31" x14ac:dyDescent="0.25">
      <c r="C12658" s="36"/>
      <c r="L12658" s="10"/>
      <c r="M12658" s="10"/>
      <c r="N12658" s="10"/>
      <c r="O12658" s="10"/>
      <c r="P12658" s="10"/>
      <c r="Q12658" s="10"/>
      <c r="R12658" s="10"/>
      <c r="S12658" s="10"/>
      <c r="T12658" s="10"/>
      <c r="U12658" s="10"/>
      <c r="V12658" s="10"/>
      <c r="W12658" s="10"/>
      <c r="X12658" s="10"/>
      <c r="Y12658" s="10"/>
      <c r="Z12658" s="10"/>
      <c r="AA12658" s="10"/>
      <c r="AB12658" s="10"/>
      <c r="AC12658" s="10"/>
      <c r="AD12658" s="10"/>
      <c r="AE12658" s="10"/>
    </row>
    <row r="12659" spans="3:31" x14ac:dyDescent="0.25">
      <c r="C12659" s="36"/>
      <c r="L12659" s="10"/>
      <c r="M12659" s="10"/>
      <c r="N12659" s="10"/>
      <c r="O12659" s="10"/>
      <c r="P12659" s="10"/>
      <c r="Q12659" s="10"/>
      <c r="R12659" s="10"/>
      <c r="S12659" s="10"/>
      <c r="T12659" s="10"/>
      <c r="U12659" s="10"/>
      <c r="V12659" s="10"/>
      <c r="W12659" s="10"/>
      <c r="X12659" s="10"/>
      <c r="Y12659" s="10"/>
      <c r="Z12659" s="10"/>
      <c r="AA12659" s="10"/>
      <c r="AB12659" s="10"/>
      <c r="AC12659" s="10"/>
      <c r="AD12659" s="10"/>
      <c r="AE12659" s="10"/>
    </row>
    <row r="12660" spans="3:31" x14ac:dyDescent="0.25">
      <c r="C12660" s="36"/>
      <c r="L12660" s="10"/>
      <c r="M12660" s="10"/>
      <c r="N12660" s="10"/>
      <c r="O12660" s="10"/>
      <c r="P12660" s="10"/>
      <c r="Q12660" s="10"/>
      <c r="R12660" s="10"/>
      <c r="S12660" s="10"/>
      <c r="T12660" s="10"/>
      <c r="U12660" s="10"/>
      <c r="V12660" s="10"/>
      <c r="W12660" s="10"/>
      <c r="X12660" s="10"/>
      <c r="Y12660" s="10"/>
      <c r="Z12660" s="10"/>
      <c r="AA12660" s="10"/>
      <c r="AB12660" s="10"/>
      <c r="AC12660" s="10"/>
      <c r="AD12660" s="10"/>
      <c r="AE12660" s="10"/>
    </row>
    <row r="12661" spans="3:31" x14ac:dyDescent="0.25">
      <c r="C12661" s="36"/>
      <c r="L12661" s="10"/>
      <c r="M12661" s="10"/>
      <c r="N12661" s="10"/>
      <c r="O12661" s="10"/>
      <c r="P12661" s="10"/>
      <c r="Q12661" s="10"/>
      <c r="R12661" s="10"/>
      <c r="S12661" s="10"/>
      <c r="T12661" s="10"/>
      <c r="U12661" s="10"/>
      <c r="V12661" s="10"/>
      <c r="W12661" s="10"/>
      <c r="X12661" s="10"/>
      <c r="Y12661" s="10"/>
      <c r="Z12661" s="10"/>
      <c r="AA12661" s="10"/>
      <c r="AB12661" s="10"/>
      <c r="AC12661" s="10"/>
      <c r="AD12661" s="10"/>
      <c r="AE12661" s="10"/>
    </row>
    <row r="12662" spans="3:31" x14ac:dyDescent="0.25">
      <c r="C12662" s="36"/>
      <c r="L12662" s="10"/>
      <c r="M12662" s="10"/>
      <c r="N12662" s="10"/>
      <c r="O12662" s="10"/>
      <c r="P12662" s="10"/>
      <c r="Q12662" s="10"/>
      <c r="R12662" s="10"/>
      <c r="S12662" s="10"/>
      <c r="T12662" s="10"/>
      <c r="U12662" s="10"/>
      <c r="V12662" s="10"/>
      <c r="W12662" s="10"/>
      <c r="X12662" s="10"/>
      <c r="Y12662" s="10"/>
      <c r="Z12662" s="10"/>
      <c r="AA12662" s="10"/>
      <c r="AB12662" s="10"/>
      <c r="AC12662" s="10"/>
      <c r="AD12662" s="10"/>
      <c r="AE12662" s="10"/>
    </row>
    <row r="12663" spans="3:31" x14ac:dyDescent="0.25">
      <c r="C12663" s="36"/>
      <c r="L12663" s="10"/>
      <c r="M12663" s="10"/>
      <c r="N12663" s="10"/>
      <c r="O12663" s="10"/>
      <c r="P12663" s="10"/>
      <c r="Q12663" s="10"/>
      <c r="R12663" s="10"/>
      <c r="S12663" s="10"/>
      <c r="T12663" s="10"/>
      <c r="U12663" s="10"/>
      <c r="V12663" s="10"/>
      <c r="W12663" s="10"/>
      <c r="X12663" s="10"/>
      <c r="Y12663" s="10"/>
      <c r="Z12663" s="10"/>
      <c r="AA12663" s="10"/>
      <c r="AB12663" s="10"/>
      <c r="AC12663" s="10"/>
      <c r="AD12663" s="10"/>
      <c r="AE12663" s="10"/>
    </row>
    <row r="12664" spans="3:31" x14ac:dyDescent="0.25">
      <c r="C12664" s="36"/>
      <c r="L12664" s="10"/>
      <c r="M12664" s="10"/>
      <c r="N12664" s="10"/>
      <c r="O12664" s="10"/>
      <c r="P12664" s="10"/>
      <c r="Q12664" s="10"/>
      <c r="R12664" s="10"/>
      <c r="S12664" s="10"/>
      <c r="T12664" s="10"/>
      <c r="U12664" s="10"/>
      <c r="V12664" s="10"/>
      <c r="W12664" s="10"/>
      <c r="X12664" s="10"/>
      <c r="Y12664" s="10"/>
      <c r="Z12664" s="10"/>
      <c r="AA12664" s="10"/>
      <c r="AB12664" s="10"/>
      <c r="AC12664" s="10"/>
      <c r="AD12664" s="10"/>
      <c r="AE12664" s="10"/>
    </row>
    <row r="12665" spans="3:31" x14ac:dyDescent="0.25">
      <c r="C12665" s="36"/>
      <c r="L12665" s="10"/>
      <c r="M12665" s="10"/>
      <c r="N12665" s="10"/>
      <c r="O12665" s="10"/>
      <c r="P12665" s="10"/>
      <c r="Q12665" s="10"/>
      <c r="R12665" s="10"/>
      <c r="S12665" s="10"/>
      <c r="T12665" s="10"/>
      <c r="U12665" s="10"/>
      <c r="V12665" s="10"/>
      <c r="W12665" s="10"/>
      <c r="X12665" s="10"/>
      <c r="Y12665" s="10"/>
      <c r="Z12665" s="10"/>
      <c r="AA12665" s="10"/>
      <c r="AB12665" s="10"/>
      <c r="AC12665" s="10"/>
      <c r="AD12665" s="10"/>
      <c r="AE12665" s="10"/>
    </row>
    <row r="12666" spans="3:31" x14ac:dyDescent="0.25">
      <c r="C12666" s="36"/>
      <c r="L12666" s="10"/>
      <c r="M12666" s="10"/>
      <c r="N12666" s="10"/>
      <c r="O12666" s="10"/>
      <c r="P12666" s="10"/>
      <c r="Q12666" s="10"/>
      <c r="R12666" s="10"/>
      <c r="S12666" s="10"/>
      <c r="T12666" s="10"/>
      <c r="U12666" s="10"/>
      <c r="V12666" s="10"/>
      <c r="W12666" s="10"/>
      <c r="X12666" s="10"/>
      <c r="Y12666" s="10"/>
      <c r="Z12666" s="10"/>
      <c r="AA12666" s="10"/>
      <c r="AB12666" s="10"/>
      <c r="AC12666" s="10"/>
      <c r="AD12666" s="10"/>
      <c r="AE12666" s="10"/>
    </row>
    <row r="12667" spans="3:31" x14ac:dyDescent="0.25">
      <c r="C12667" s="36"/>
      <c r="L12667" s="10"/>
      <c r="M12667" s="10"/>
      <c r="N12667" s="10"/>
      <c r="O12667" s="10"/>
      <c r="P12667" s="10"/>
      <c r="Q12667" s="10"/>
      <c r="R12667" s="10"/>
      <c r="S12667" s="10"/>
      <c r="T12667" s="10"/>
      <c r="U12667" s="10"/>
      <c r="V12667" s="10"/>
      <c r="W12667" s="10"/>
      <c r="X12667" s="10"/>
      <c r="Y12667" s="10"/>
      <c r="Z12667" s="10"/>
      <c r="AA12667" s="10"/>
      <c r="AB12667" s="10"/>
      <c r="AC12667" s="10"/>
      <c r="AD12667" s="10"/>
      <c r="AE12667" s="10"/>
    </row>
    <row r="12668" spans="3:31" x14ac:dyDescent="0.25">
      <c r="C12668" s="36"/>
      <c r="L12668" s="10"/>
      <c r="M12668" s="10"/>
      <c r="N12668" s="10"/>
      <c r="O12668" s="10"/>
      <c r="P12668" s="10"/>
      <c r="Q12668" s="10"/>
      <c r="R12668" s="10"/>
      <c r="S12668" s="10"/>
      <c r="T12668" s="10"/>
      <c r="U12668" s="10"/>
      <c r="V12668" s="10"/>
      <c r="W12668" s="10"/>
      <c r="X12668" s="10"/>
      <c r="Y12668" s="10"/>
      <c r="Z12668" s="10"/>
      <c r="AA12668" s="10"/>
      <c r="AB12668" s="10"/>
      <c r="AC12668" s="10"/>
      <c r="AD12668" s="10"/>
      <c r="AE12668" s="10"/>
    </row>
    <row r="12669" spans="3:31" x14ac:dyDescent="0.25">
      <c r="C12669" s="36"/>
      <c r="L12669" s="10"/>
      <c r="M12669" s="10"/>
      <c r="N12669" s="10"/>
      <c r="O12669" s="10"/>
      <c r="P12669" s="10"/>
      <c r="Q12669" s="10"/>
      <c r="R12669" s="10"/>
      <c r="S12669" s="10"/>
      <c r="T12669" s="10"/>
      <c r="U12669" s="10"/>
      <c r="V12669" s="10"/>
      <c r="W12669" s="10"/>
      <c r="X12669" s="10"/>
      <c r="Y12669" s="10"/>
      <c r="Z12669" s="10"/>
      <c r="AA12669" s="10"/>
      <c r="AB12669" s="10"/>
      <c r="AC12669" s="10"/>
      <c r="AD12669" s="10"/>
      <c r="AE12669" s="10"/>
    </row>
    <row r="12670" spans="3:31" x14ac:dyDescent="0.25">
      <c r="C12670" s="36"/>
      <c r="L12670" s="10"/>
      <c r="M12670" s="10"/>
      <c r="N12670" s="10"/>
      <c r="O12670" s="10"/>
      <c r="P12670" s="10"/>
      <c r="Q12670" s="10"/>
      <c r="R12670" s="10"/>
      <c r="S12670" s="10"/>
      <c r="T12670" s="10"/>
      <c r="U12670" s="10"/>
      <c r="V12670" s="10"/>
      <c r="W12670" s="10"/>
      <c r="X12670" s="10"/>
      <c r="Y12670" s="10"/>
      <c r="Z12670" s="10"/>
      <c r="AA12670" s="10"/>
      <c r="AB12670" s="10"/>
      <c r="AC12670" s="10"/>
      <c r="AD12670" s="10"/>
      <c r="AE12670" s="10"/>
    </row>
    <row r="12671" spans="3:31" x14ac:dyDescent="0.25">
      <c r="C12671" s="36"/>
      <c r="L12671" s="10"/>
      <c r="M12671" s="10"/>
      <c r="N12671" s="10"/>
      <c r="O12671" s="10"/>
      <c r="P12671" s="10"/>
      <c r="Q12671" s="10"/>
      <c r="R12671" s="10"/>
      <c r="S12671" s="10"/>
      <c r="T12671" s="10"/>
      <c r="U12671" s="10"/>
      <c r="V12671" s="10"/>
      <c r="W12671" s="10"/>
      <c r="X12671" s="10"/>
      <c r="Y12671" s="10"/>
      <c r="Z12671" s="10"/>
      <c r="AA12671" s="10"/>
      <c r="AB12671" s="10"/>
      <c r="AC12671" s="10"/>
      <c r="AD12671" s="10"/>
      <c r="AE12671" s="10"/>
    </row>
    <row r="12672" spans="3:31" x14ac:dyDescent="0.25">
      <c r="C12672" s="36"/>
      <c r="L12672" s="10"/>
      <c r="M12672" s="10"/>
      <c r="N12672" s="10"/>
      <c r="O12672" s="10"/>
      <c r="P12672" s="10"/>
      <c r="Q12672" s="10"/>
      <c r="R12672" s="10"/>
      <c r="S12672" s="10"/>
      <c r="T12672" s="10"/>
      <c r="U12672" s="10"/>
      <c r="V12672" s="10"/>
      <c r="W12672" s="10"/>
      <c r="X12672" s="10"/>
      <c r="Y12672" s="10"/>
      <c r="Z12672" s="10"/>
      <c r="AA12672" s="10"/>
      <c r="AB12672" s="10"/>
      <c r="AC12672" s="10"/>
      <c r="AD12672" s="10"/>
      <c r="AE12672" s="10"/>
    </row>
    <row r="12673" spans="3:31" x14ac:dyDescent="0.25">
      <c r="C12673" s="36"/>
      <c r="L12673" s="10"/>
      <c r="M12673" s="10"/>
      <c r="N12673" s="10"/>
      <c r="O12673" s="10"/>
      <c r="P12673" s="10"/>
      <c r="Q12673" s="10"/>
      <c r="R12673" s="10"/>
      <c r="S12673" s="10"/>
      <c r="T12673" s="10"/>
      <c r="U12673" s="10"/>
      <c r="V12673" s="10"/>
      <c r="W12673" s="10"/>
      <c r="X12673" s="10"/>
      <c r="Y12673" s="10"/>
      <c r="Z12673" s="10"/>
      <c r="AA12673" s="10"/>
      <c r="AB12673" s="10"/>
      <c r="AC12673" s="10"/>
      <c r="AD12673" s="10"/>
      <c r="AE12673" s="10"/>
    </row>
    <row r="12674" spans="3:31" x14ac:dyDescent="0.25">
      <c r="C12674" s="36"/>
      <c r="L12674" s="10"/>
      <c r="M12674" s="10"/>
      <c r="N12674" s="10"/>
      <c r="O12674" s="10"/>
      <c r="P12674" s="10"/>
      <c r="Q12674" s="10"/>
      <c r="R12674" s="10"/>
      <c r="S12674" s="10"/>
      <c r="T12674" s="10"/>
      <c r="U12674" s="10"/>
      <c r="V12674" s="10"/>
      <c r="W12674" s="10"/>
      <c r="X12674" s="10"/>
      <c r="Y12674" s="10"/>
      <c r="Z12674" s="10"/>
      <c r="AA12674" s="10"/>
      <c r="AB12674" s="10"/>
      <c r="AC12674" s="10"/>
      <c r="AD12674" s="10"/>
      <c r="AE12674" s="10"/>
    </row>
    <row r="12675" spans="3:31" x14ac:dyDescent="0.25">
      <c r="C12675" s="36"/>
      <c r="L12675" s="10"/>
      <c r="M12675" s="10"/>
      <c r="N12675" s="10"/>
      <c r="O12675" s="10"/>
      <c r="P12675" s="10"/>
      <c r="Q12675" s="10"/>
      <c r="R12675" s="10"/>
      <c r="S12675" s="10"/>
      <c r="T12675" s="10"/>
      <c r="U12675" s="10"/>
      <c r="V12675" s="10"/>
      <c r="W12675" s="10"/>
      <c r="X12675" s="10"/>
      <c r="Y12675" s="10"/>
      <c r="Z12675" s="10"/>
      <c r="AA12675" s="10"/>
      <c r="AB12675" s="10"/>
      <c r="AC12675" s="10"/>
      <c r="AD12675" s="10"/>
      <c r="AE12675" s="10"/>
    </row>
    <row r="12676" spans="3:31" x14ac:dyDescent="0.25">
      <c r="C12676" s="36"/>
      <c r="L12676" s="10"/>
      <c r="M12676" s="10"/>
      <c r="N12676" s="10"/>
      <c r="O12676" s="10"/>
      <c r="P12676" s="10"/>
      <c r="Q12676" s="10"/>
      <c r="R12676" s="10"/>
      <c r="S12676" s="10"/>
      <c r="T12676" s="10"/>
      <c r="U12676" s="10"/>
      <c r="V12676" s="10"/>
      <c r="W12676" s="10"/>
      <c r="X12676" s="10"/>
      <c r="Y12676" s="10"/>
      <c r="Z12676" s="10"/>
      <c r="AA12676" s="10"/>
      <c r="AB12676" s="10"/>
      <c r="AC12676" s="10"/>
      <c r="AD12676" s="10"/>
      <c r="AE12676" s="10"/>
    </row>
    <row r="12677" spans="3:31" x14ac:dyDescent="0.25">
      <c r="C12677" s="36"/>
      <c r="L12677" s="10"/>
      <c r="M12677" s="10"/>
      <c r="N12677" s="10"/>
      <c r="O12677" s="10"/>
      <c r="P12677" s="10"/>
      <c r="Q12677" s="10"/>
      <c r="R12677" s="10"/>
      <c r="S12677" s="10"/>
      <c r="T12677" s="10"/>
      <c r="U12677" s="10"/>
      <c r="V12677" s="10"/>
      <c r="W12677" s="10"/>
      <c r="X12677" s="10"/>
      <c r="Y12677" s="10"/>
      <c r="Z12677" s="10"/>
      <c r="AA12677" s="10"/>
      <c r="AB12677" s="10"/>
      <c r="AC12677" s="10"/>
      <c r="AD12677" s="10"/>
      <c r="AE12677" s="10"/>
    </row>
    <row r="12678" spans="3:31" x14ac:dyDescent="0.25">
      <c r="C12678" s="36"/>
      <c r="L12678" s="10"/>
      <c r="M12678" s="10"/>
      <c r="N12678" s="10"/>
      <c r="O12678" s="10"/>
      <c r="P12678" s="10"/>
      <c r="Q12678" s="10"/>
      <c r="R12678" s="10"/>
      <c r="S12678" s="10"/>
      <c r="T12678" s="10"/>
      <c r="U12678" s="10"/>
      <c r="V12678" s="10"/>
      <c r="W12678" s="10"/>
      <c r="X12678" s="10"/>
      <c r="Y12678" s="10"/>
      <c r="Z12678" s="10"/>
      <c r="AA12678" s="10"/>
      <c r="AB12678" s="10"/>
      <c r="AC12678" s="10"/>
      <c r="AD12678" s="10"/>
      <c r="AE12678" s="10"/>
    </row>
    <row r="12679" spans="3:31" x14ac:dyDescent="0.25">
      <c r="C12679" s="36"/>
      <c r="L12679" s="10"/>
      <c r="M12679" s="10"/>
      <c r="N12679" s="10"/>
      <c r="O12679" s="10"/>
      <c r="P12679" s="10"/>
      <c r="Q12679" s="10"/>
      <c r="R12679" s="10"/>
      <c r="S12679" s="10"/>
      <c r="T12679" s="10"/>
      <c r="U12679" s="10"/>
      <c r="V12679" s="10"/>
      <c r="W12679" s="10"/>
      <c r="X12679" s="10"/>
      <c r="Y12679" s="10"/>
      <c r="Z12679" s="10"/>
      <c r="AA12679" s="10"/>
      <c r="AB12679" s="10"/>
      <c r="AC12679" s="10"/>
      <c r="AD12679" s="10"/>
      <c r="AE12679" s="10"/>
    </row>
    <row r="12680" spans="3:31" x14ac:dyDescent="0.25">
      <c r="C12680" s="36"/>
      <c r="L12680" s="10"/>
      <c r="M12680" s="10"/>
      <c r="N12680" s="10"/>
      <c r="O12680" s="10"/>
      <c r="P12680" s="10"/>
      <c r="Q12680" s="10"/>
      <c r="R12680" s="10"/>
      <c r="S12680" s="10"/>
      <c r="T12680" s="10"/>
      <c r="U12680" s="10"/>
      <c r="V12680" s="10"/>
      <c r="W12680" s="10"/>
      <c r="X12680" s="10"/>
      <c r="Y12680" s="10"/>
      <c r="Z12680" s="10"/>
      <c r="AA12680" s="10"/>
      <c r="AB12680" s="10"/>
      <c r="AC12680" s="10"/>
      <c r="AD12680" s="10"/>
      <c r="AE12680" s="10"/>
    </row>
    <row r="12681" spans="3:31" x14ac:dyDescent="0.25">
      <c r="C12681" s="36"/>
      <c r="L12681" s="10"/>
      <c r="M12681" s="10"/>
      <c r="N12681" s="10"/>
      <c r="O12681" s="10"/>
      <c r="P12681" s="10"/>
      <c r="Q12681" s="10"/>
      <c r="R12681" s="10"/>
      <c r="S12681" s="10"/>
      <c r="T12681" s="10"/>
      <c r="U12681" s="10"/>
      <c r="V12681" s="10"/>
      <c r="W12681" s="10"/>
      <c r="X12681" s="10"/>
      <c r="Y12681" s="10"/>
      <c r="Z12681" s="10"/>
      <c r="AA12681" s="10"/>
      <c r="AB12681" s="10"/>
      <c r="AC12681" s="10"/>
      <c r="AD12681" s="10"/>
      <c r="AE12681" s="10"/>
    </row>
    <row r="12682" spans="3:31" x14ac:dyDescent="0.25">
      <c r="C12682" s="36"/>
      <c r="L12682" s="10"/>
      <c r="M12682" s="10"/>
      <c r="N12682" s="10"/>
      <c r="O12682" s="10"/>
      <c r="P12682" s="10"/>
      <c r="Q12682" s="10"/>
      <c r="R12682" s="10"/>
      <c r="S12682" s="10"/>
      <c r="T12682" s="10"/>
      <c r="U12682" s="10"/>
      <c r="V12682" s="10"/>
      <c r="W12682" s="10"/>
      <c r="X12682" s="10"/>
      <c r="Y12682" s="10"/>
      <c r="Z12682" s="10"/>
      <c r="AA12682" s="10"/>
      <c r="AB12682" s="10"/>
      <c r="AC12682" s="10"/>
      <c r="AD12682" s="10"/>
      <c r="AE12682" s="10"/>
    </row>
    <row r="12683" spans="3:31" x14ac:dyDescent="0.25">
      <c r="C12683" s="36"/>
      <c r="L12683" s="10"/>
      <c r="M12683" s="10"/>
      <c r="N12683" s="10"/>
      <c r="O12683" s="10"/>
      <c r="P12683" s="10"/>
      <c r="Q12683" s="10"/>
      <c r="R12683" s="10"/>
      <c r="S12683" s="10"/>
      <c r="T12683" s="10"/>
      <c r="U12683" s="10"/>
      <c r="V12683" s="10"/>
      <c r="W12683" s="10"/>
      <c r="X12683" s="10"/>
      <c r="Y12683" s="10"/>
      <c r="Z12683" s="10"/>
      <c r="AA12683" s="10"/>
      <c r="AB12683" s="10"/>
      <c r="AC12683" s="10"/>
      <c r="AD12683" s="10"/>
      <c r="AE12683" s="10"/>
    </row>
    <row r="12684" spans="3:31" x14ac:dyDescent="0.25">
      <c r="C12684" s="36"/>
      <c r="L12684" s="10"/>
      <c r="M12684" s="10"/>
      <c r="N12684" s="10"/>
      <c r="O12684" s="10"/>
      <c r="P12684" s="10"/>
      <c r="Q12684" s="10"/>
      <c r="R12684" s="10"/>
      <c r="S12684" s="10"/>
      <c r="T12684" s="10"/>
      <c r="U12684" s="10"/>
      <c r="V12684" s="10"/>
      <c r="W12684" s="10"/>
      <c r="X12684" s="10"/>
      <c r="Y12684" s="10"/>
      <c r="Z12684" s="10"/>
      <c r="AA12684" s="10"/>
      <c r="AB12684" s="10"/>
      <c r="AC12684" s="10"/>
      <c r="AD12684" s="10"/>
      <c r="AE12684" s="10"/>
    </row>
    <row r="12685" spans="3:31" x14ac:dyDescent="0.25">
      <c r="C12685" s="36"/>
      <c r="L12685" s="10"/>
      <c r="M12685" s="10"/>
      <c r="N12685" s="10"/>
      <c r="O12685" s="10"/>
      <c r="P12685" s="10"/>
      <c r="Q12685" s="10"/>
      <c r="R12685" s="10"/>
      <c r="S12685" s="10"/>
      <c r="T12685" s="10"/>
      <c r="U12685" s="10"/>
      <c r="V12685" s="10"/>
      <c r="W12685" s="10"/>
      <c r="X12685" s="10"/>
      <c r="Y12685" s="10"/>
      <c r="Z12685" s="10"/>
      <c r="AA12685" s="10"/>
      <c r="AB12685" s="10"/>
      <c r="AC12685" s="10"/>
      <c r="AD12685" s="10"/>
      <c r="AE12685" s="10"/>
    </row>
    <row r="12686" spans="3:31" x14ac:dyDescent="0.25">
      <c r="C12686" s="36"/>
      <c r="L12686" s="10"/>
      <c r="M12686" s="10"/>
      <c r="N12686" s="10"/>
      <c r="O12686" s="10"/>
      <c r="P12686" s="10"/>
      <c r="Q12686" s="10"/>
      <c r="R12686" s="10"/>
      <c r="S12686" s="10"/>
      <c r="T12686" s="10"/>
      <c r="U12686" s="10"/>
      <c r="V12686" s="10"/>
      <c r="W12686" s="10"/>
      <c r="X12686" s="10"/>
      <c r="Y12686" s="10"/>
      <c r="Z12686" s="10"/>
      <c r="AA12686" s="10"/>
      <c r="AB12686" s="10"/>
      <c r="AC12686" s="10"/>
      <c r="AD12686" s="10"/>
      <c r="AE12686" s="10"/>
    </row>
    <row r="12687" spans="3:31" x14ac:dyDescent="0.25">
      <c r="C12687" s="36"/>
      <c r="L12687" s="10"/>
      <c r="M12687" s="10"/>
      <c r="N12687" s="10"/>
      <c r="O12687" s="10"/>
      <c r="P12687" s="10"/>
      <c r="Q12687" s="10"/>
      <c r="R12687" s="10"/>
      <c r="S12687" s="10"/>
      <c r="T12687" s="10"/>
      <c r="U12687" s="10"/>
      <c r="V12687" s="10"/>
      <c r="W12687" s="10"/>
      <c r="X12687" s="10"/>
      <c r="Y12687" s="10"/>
      <c r="Z12687" s="10"/>
      <c r="AA12687" s="10"/>
      <c r="AB12687" s="10"/>
      <c r="AC12687" s="10"/>
      <c r="AD12687" s="10"/>
      <c r="AE12687" s="10"/>
    </row>
    <row r="12688" spans="3:31" x14ac:dyDescent="0.25">
      <c r="C12688" s="36"/>
      <c r="L12688" s="10"/>
      <c r="M12688" s="10"/>
      <c r="N12688" s="10"/>
      <c r="O12688" s="10"/>
      <c r="P12688" s="10"/>
      <c r="Q12688" s="10"/>
      <c r="R12688" s="10"/>
      <c r="S12688" s="10"/>
      <c r="T12688" s="10"/>
      <c r="U12688" s="10"/>
      <c r="V12688" s="10"/>
      <c r="W12688" s="10"/>
      <c r="X12688" s="10"/>
      <c r="Y12688" s="10"/>
      <c r="Z12688" s="10"/>
      <c r="AA12688" s="10"/>
      <c r="AB12688" s="10"/>
      <c r="AC12688" s="10"/>
      <c r="AD12688" s="10"/>
      <c r="AE12688" s="10"/>
    </row>
    <row r="12689" spans="3:31" x14ac:dyDescent="0.25">
      <c r="C12689" s="36"/>
      <c r="L12689" s="10"/>
      <c r="M12689" s="10"/>
      <c r="N12689" s="10"/>
      <c r="O12689" s="10"/>
      <c r="P12689" s="10"/>
      <c r="Q12689" s="10"/>
      <c r="R12689" s="10"/>
      <c r="S12689" s="10"/>
      <c r="T12689" s="10"/>
      <c r="U12689" s="10"/>
      <c r="V12689" s="10"/>
      <c r="W12689" s="10"/>
      <c r="X12689" s="10"/>
      <c r="Y12689" s="10"/>
      <c r="Z12689" s="10"/>
      <c r="AA12689" s="10"/>
      <c r="AB12689" s="10"/>
      <c r="AC12689" s="10"/>
      <c r="AD12689" s="10"/>
      <c r="AE12689" s="10"/>
    </row>
    <row r="12690" spans="3:31" x14ac:dyDescent="0.25">
      <c r="C12690" s="36"/>
      <c r="L12690" s="10"/>
      <c r="M12690" s="10"/>
      <c r="N12690" s="10"/>
      <c r="O12690" s="10"/>
      <c r="P12690" s="10"/>
      <c r="Q12690" s="10"/>
      <c r="R12690" s="10"/>
      <c r="S12690" s="10"/>
      <c r="T12690" s="10"/>
      <c r="U12690" s="10"/>
      <c r="V12690" s="10"/>
      <c r="W12690" s="10"/>
      <c r="X12690" s="10"/>
      <c r="Y12690" s="10"/>
      <c r="Z12690" s="10"/>
      <c r="AA12690" s="10"/>
      <c r="AB12690" s="10"/>
      <c r="AC12690" s="10"/>
      <c r="AD12690" s="10"/>
      <c r="AE12690" s="10"/>
    </row>
    <row r="12691" spans="3:31" x14ac:dyDescent="0.25">
      <c r="C12691" s="36"/>
      <c r="L12691" s="10"/>
      <c r="M12691" s="10"/>
      <c r="N12691" s="10"/>
      <c r="O12691" s="10"/>
      <c r="P12691" s="10"/>
      <c r="Q12691" s="10"/>
      <c r="R12691" s="10"/>
      <c r="S12691" s="10"/>
      <c r="T12691" s="10"/>
      <c r="U12691" s="10"/>
      <c r="V12691" s="10"/>
      <c r="W12691" s="10"/>
      <c r="X12691" s="10"/>
      <c r="Y12691" s="10"/>
      <c r="Z12691" s="10"/>
      <c r="AA12691" s="10"/>
      <c r="AB12691" s="10"/>
      <c r="AC12691" s="10"/>
      <c r="AD12691" s="10"/>
      <c r="AE12691" s="10"/>
    </row>
    <row r="12692" spans="3:31" x14ac:dyDescent="0.25">
      <c r="C12692" s="36"/>
      <c r="L12692" s="10"/>
      <c r="M12692" s="10"/>
      <c r="N12692" s="10"/>
      <c r="O12692" s="10"/>
      <c r="P12692" s="10"/>
      <c r="Q12692" s="10"/>
      <c r="R12692" s="10"/>
      <c r="S12692" s="10"/>
      <c r="T12692" s="10"/>
      <c r="U12692" s="10"/>
      <c r="V12692" s="10"/>
      <c r="W12692" s="10"/>
      <c r="X12692" s="10"/>
      <c r="Y12692" s="10"/>
      <c r="Z12692" s="10"/>
      <c r="AA12692" s="10"/>
      <c r="AB12692" s="10"/>
      <c r="AC12692" s="10"/>
      <c r="AD12692" s="10"/>
      <c r="AE12692" s="10"/>
    </row>
    <row r="12693" spans="3:31" x14ac:dyDescent="0.25">
      <c r="C12693" s="36"/>
      <c r="L12693" s="10"/>
      <c r="M12693" s="10"/>
      <c r="N12693" s="10"/>
      <c r="O12693" s="10"/>
      <c r="P12693" s="10"/>
      <c r="Q12693" s="10"/>
      <c r="R12693" s="10"/>
      <c r="S12693" s="10"/>
      <c r="T12693" s="10"/>
      <c r="U12693" s="10"/>
      <c r="V12693" s="10"/>
      <c r="W12693" s="10"/>
      <c r="X12693" s="10"/>
      <c r="Y12693" s="10"/>
      <c r="Z12693" s="10"/>
      <c r="AA12693" s="10"/>
      <c r="AB12693" s="10"/>
      <c r="AC12693" s="10"/>
      <c r="AD12693" s="10"/>
      <c r="AE12693" s="10"/>
    </row>
    <row r="12694" spans="3:31" x14ac:dyDescent="0.25">
      <c r="C12694" s="36"/>
      <c r="L12694" s="10"/>
      <c r="M12694" s="10"/>
      <c r="N12694" s="10"/>
      <c r="O12694" s="10"/>
      <c r="P12694" s="10"/>
      <c r="Q12694" s="10"/>
      <c r="R12694" s="10"/>
      <c r="S12694" s="10"/>
      <c r="T12694" s="10"/>
      <c r="U12694" s="10"/>
      <c r="V12694" s="10"/>
      <c r="W12694" s="10"/>
      <c r="X12694" s="10"/>
      <c r="Y12694" s="10"/>
      <c r="Z12694" s="10"/>
      <c r="AA12694" s="10"/>
      <c r="AB12694" s="10"/>
      <c r="AC12694" s="10"/>
      <c r="AD12694" s="10"/>
      <c r="AE12694" s="10"/>
    </row>
    <row r="12695" spans="3:31" x14ac:dyDescent="0.25">
      <c r="C12695" s="36"/>
      <c r="L12695" s="10"/>
      <c r="M12695" s="10"/>
      <c r="N12695" s="10"/>
      <c r="O12695" s="10"/>
      <c r="P12695" s="10"/>
      <c r="Q12695" s="10"/>
      <c r="R12695" s="10"/>
      <c r="S12695" s="10"/>
      <c r="T12695" s="10"/>
      <c r="U12695" s="10"/>
      <c r="V12695" s="10"/>
      <c r="W12695" s="10"/>
      <c r="X12695" s="10"/>
      <c r="Y12695" s="10"/>
      <c r="Z12695" s="10"/>
      <c r="AA12695" s="10"/>
      <c r="AB12695" s="10"/>
      <c r="AC12695" s="10"/>
      <c r="AD12695" s="10"/>
      <c r="AE12695" s="10"/>
    </row>
    <row r="12696" spans="3:31" x14ac:dyDescent="0.25">
      <c r="C12696" s="36"/>
      <c r="L12696" s="10"/>
      <c r="M12696" s="10"/>
      <c r="N12696" s="10"/>
      <c r="O12696" s="10"/>
      <c r="P12696" s="10"/>
      <c r="Q12696" s="10"/>
      <c r="R12696" s="10"/>
      <c r="S12696" s="10"/>
      <c r="T12696" s="10"/>
      <c r="U12696" s="10"/>
      <c r="V12696" s="10"/>
      <c r="W12696" s="10"/>
      <c r="X12696" s="10"/>
      <c r="Y12696" s="10"/>
      <c r="Z12696" s="10"/>
      <c r="AA12696" s="10"/>
      <c r="AB12696" s="10"/>
      <c r="AC12696" s="10"/>
      <c r="AD12696" s="10"/>
      <c r="AE12696" s="10"/>
    </row>
    <row r="12697" spans="3:31" x14ac:dyDescent="0.25">
      <c r="C12697" s="36"/>
      <c r="L12697" s="10"/>
      <c r="M12697" s="10"/>
      <c r="N12697" s="10"/>
      <c r="O12697" s="10"/>
      <c r="P12697" s="10"/>
      <c r="Q12697" s="10"/>
      <c r="R12697" s="10"/>
      <c r="S12697" s="10"/>
      <c r="T12697" s="10"/>
      <c r="U12697" s="10"/>
      <c r="V12697" s="10"/>
      <c r="W12697" s="10"/>
      <c r="X12697" s="10"/>
      <c r="Y12697" s="10"/>
      <c r="Z12697" s="10"/>
      <c r="AA12697" s="10"/>
      <c r="AB12697" s="10"/>
      <c r="AC12697" s="10"/>
      <c r="AD12697" s="10"/>
      <c r="AE12697" s="10"/>
    </row>
    <row r="12698" spans="3:31" x14ac:dyDescent="0.25">
      <c r="C12698" s="36"/>
      <c r="L12698" s="10"/>
      <c r="M12698" s="10"/>
      <c r="N12698" s="10"/>
      <c r="O12698" s="10"/>
      <c r="P12698" s="10"/>
      <c r="Q12698" s="10"/>
      <c r="R12698" s="10"/>
      <c r="S12698" s="10"/>
      <c r="T12698" s="10"/>
      <c r="U12698" s="10"/>
      <c r="V12698" s="10"/>
      <c r="W12698" s="10"/>
      <c r="X12698" s="10"/>
      <c r="Y12698" s="10"/>
      <c r="Z12698" s="10"/>
      <c r="AA12698" s="10"/>
      <c r="AB12698" s="10"/>
      <c r="AC12698" s="10"/>
      <c r="AD12698" s="10"/>
      <c r="AE12698" s="10"/>
    </row>
    <row r="12699" spans="3:31" x14ac:dyDescent="0.25">
      <c r="C12699" s="36"/>
      <c r="L12699" s="10"/>
      <c r="M12699" s="10"/>
      <c r="N12699" s="10"/>
      <c r="O12699" s="10"/>
      <c r="P12699" s="10"/>
      <c r="Q12699" s="10"/>
      <c r="R12699" s="10"/>
      <c r="S12699" s="10"/>
      <c r="T12699" s="10"/>
      <c r="U12699" s="10"/>
      <c r="V12699" s="10"/>
      <c r="W12699" s="10"/>
      <c r="X12699" s="10"/>
      <c r="Y12699" s="10"/>
      <c r="Z12699" s="10"/>
      <c r="AA12699" s="10"/>
      <c r="AB12699" s="10"/>
      <c r="AC12699" s="10"/>
      <c r="AD12699" s="10"/>
      <c r="AE12699" s="10"/>
    </row>
    <row r="12700" spans="3:31" x14ac:dyDescent="0.25">
      <c r="C12700" s="36"/>
      <c r="L12700" s="10"/>
      <c r="M12700" s="10"/>
      <c r="N12700" s="10"/>
      <c r="O12700" s="10"/>
      <c r="P12700" s="10"/>
      <c r="Q12700" s="10"/>
      <c r="R12700" s="10"/>
      <c r="S12700" s="10"/>
      <c r="T12700" s="10"/>
      <c r="U12700" s="10"/>
      <c r="V12700" s="10"/>
      <c r="W12700" s="10"/>
      <c r="X12700" s="10"/>
      <c r="Y12700" s="10"/>
      <c r="Z12700" s="10"/>
      <c r="AA12700" s="10"/>
      <c r="AB12700" s="10"/>
      <c r="AC12700" s="10"/>
      <c r="AD12700" s="10"/>
      <c r="AE12700" s="10"/>
    </row>
    <row r="12701" spans="3:31" x14ac:dyDescent="0.25">
      <c r="C12701" s="36"/>
      <c r="L12701" s="10"/>
      <c r="M12701" s="10"/>
      <c r="N12701" s="10"/>
      <c r="O12701" s="10"/>
      <c r="P12701" s="10"/>
      <c r="Q12701" s="10"/>
      <c r="R12701" s="10"/>
      <c r="S12701" s="10"/>
      <c r="T12701" s="10"/>
      <c r="U12701" s="10"/>
      <c r="V12701" s="10"/>
      <c r="W12701" s="10"/>
      <c r="X12701" s="10"/>
      <c r="Y12701" s="10"/>
      <c r="Z12701" s="10"/>
      <c r="AA12701" s="10"/>
      <c r="AB12701" s="10"/>
      <c r="AC12701" s="10"/>
      <c r="AD12701" s="10"/>
      <c r="AE12701" s="10"/>
    </row>
    <row r="12702" spans="3:31" x14ac:dyDescent="0.25">
      <c r="C12702" s="36"/>
      <c r="L12702" s="10"/>
      <c r="M12702" s="10"/>
      <c r="N12702" s="10"/>
      <c r="O12702" s="10"/>
      <c r="P12702" s="10"/>
      <c r="Q12702" s="10"/>
      <c r="R12702" s="10"/>
      <c r="S12702" s="10"/>
      <c r="T12702" s="10"/>
      <c r="U12702" s="10"/>
      <c r="V12702" s="10"/>
      <c r="W12702" s="10"/>
      <c r="X12702" s="10"/>
      <c r="Y12702" s="10"/>
      <c r="Z12702" s="10"/>
      <c r="AA12702" s="10"/>
      <c r="AB12702" s="10"/>
      <c r="AC12702" s="10"/>
      <c r="AD12702" s="10"/>
      <c r="AE12702" s="10"/>
    </row>
    <row r="12703" spans="3:31" x14ac:dyDescent="0.25">
      <c r="C12703" s="36"/>
      <c r="L12703" s="10"/>
      <c r="M12703" s="10"/>
      <c r="N12703" s="10"/>
      <c r="O12703" s="10"/>
      <c r="P12703" s="10"/>
      <c r="Q12703" s="10"/>
      <c r="R12703" s="10"/>
      <c r="S12703" s="10"/>
      <c r="T12703" s="10"/>
      <c r="U12703" s="10"/>
      <c r="V12703" s="10"/>
      <c r="W12703" s="10"/>
      <c r="X12703" s="10"/>
      <c r="Y12703" s="10"/>
      <c r="Z12703" s="10"/>
      <c r="AA12703" s="10"/>
      <c r="AB12703" s="10"/>
      <c r="AC12703" s="10"/>
      <c r="AD12703" s="10"/>
      <c r="AE12703" s="10"/>
    </row>
    <row r="12704" spans="3:31" x14ac:dyDescent="0.25">
      <c r="C12704" s="36"/>
      <c r="L12704" s="10"/>
      <c r="M12704" s="10"/>
      <c r="N12704" s="10"/>
      <c r="O12704" s="10"/>
      <c r="P12704" s="10"/>
      <c r="Q12704" s="10"/>
      <c r="R12704" s="10"/>
      <c r="S12704" s="10"/>
      <c r="T12704" s="10"/>
      <c r="U12704" s="10"/>
      <c r="V12704" s="10"/>
      <c r="W12704" s="10"/>
      <c r="X12704" s="10"/>
      <c r="Y12704" s="10"/>
      <c r="Z12704" s="10"/>
      <c r="AA12704" s="10"/>
      <c r="AB12704" s="10"/>
      <c r="AC12704" s="10"/>
      <c r="AD12704" s="10"/>
      <c r="AE12704" s="10"/>
    </row>
    <row r="12705" spans="3:31" x14ac:dyDescent="0.25">
      <c r="C12705" s="36"/>
      <c r="L12705" s="10"/>
      <c r="M12705" s="10"/>
      <c r="N12705" s="10"/>
      <c r="O12705" s="10"/>
      <c r="P12705" s="10"/>
      <c r="Q12705" s="10"/>
      <c r="R12705" s="10"/>
      <c r="S12705" s="10"/>
      <c r="T12705" s="10"/>
      <c r="U12705" s="10"/>
      <c r="V12705" s="10"/>
      <c r="W12705" s="10"/>
      <c r="X12705" s="10"/>
      <c r="Y12705" s="10"/>
      <c r="Z12705" s="10"/>
      <c r="AA12705" s="10"/>
      <c r="AB12705" s="10"/>
      <c r="AC12705" s="10"/>
      <c r="AD12705" s="10"/>
      <c r="AE12705" s="10"/>
    </row>
    <row r="12706" spans="3:31" x14ac:dyDescent="0.25">
      <c r="C12706" s="36"/>
      <c r="L12706" s="10"/>
      <c r="M12706" s="10"/>
      <c r="N12706" s="10"/>
      <c r="O12706" s="10"/>
      <c r="P12706" s="10"/>
      <c r="Q12706" s="10"/>
      <c r="R12706" s="10"/>
      <c r="S12706" s="10"/>
      <c r="T12706" s="10"/>
      <c r="U12706" s="10"/>
      <c r="V12706" s="10"/>
      <c r="W12706" s="10"/>
      <c r="X12706" s="10"/>
      <c r="Y12706" s="10"/>
      <c r="Z12706" s="10"/>
      <c r="AA12706" s="10"/>
      <c r="AB12706" s="10"/>
      <c r="AC12706" s="10"/>
      <c r="AD12706" s="10"/>
      <c r="AE12706" s="10"/>
    </row>
    <row r="12707" spans="3:31" x14ac:dyDescent="0.25">
      <c r="C12707" s="36"/>
      <c r="L12707" s="10"/>
      <c r="M12707" s="10"/>
      <c r="N12707" s="10"/>
      <c r="O12707" s="10"/>
      <c r="P12707" s="10"/>
      <c r="Q12707" s="10"/>
      <c r="R12707" s="10"/>
      <c r="S12707" s="10"/>
      <c r="T12707" s="10"/>
      <c r="U12707" s="10"/>
      <c r="V12707" s="10"/>
      <c r="W12707" s="10"/>
      <c r="X12707" s="10"/>
      <c r="Y12707" s="10"/>
      <c r="Z12707" s="10"/>
      <c r="AA12707" s="10"/>
      <c r="AB12707" s="10"/>
      <c r="AC12707" s="10"/>
      <c r="AD12707" s="10"/>
      <c r="AE12707" s="10"/>
    </row>
    <row r="12708" spans="3:31" x14ac:dyDescent="0.25">
      <c r="C12708" s="36"/>
      <c r="L12708" s="10"/>
      <c r="M12708" s="10"/>
      <c r="N12708" s="10"/>
      <c r="O12708" s="10"/>
      <c r="P12708" s="10"/>
      <c r="Q12708" s="10"/>
      <c r="R12708" s="10"/>
      <c r="S12708" s="10"/>
      <c r="T12708" s="10"/>
      <c r="U12708" s="10"/>
      <c r="V12708" s="10"/>
      <c r="W12708" s="10"/>
      <c r="X12708" s="10"/>
      <c r="Y12708" s="10"/>
      <c r="Z12708" s="10"/>
      <c r="AA12708" s="10"/>
      <c r="AB12708" s="10"/>
      <c r="AC12708" s="10"/>
      <c r="AD12708" s="10"/>
      <c r="AE12708" s="10"/>
    </row>
    <row r="12709" spans="3:31" x14ac:dyDescent="0.25">
      <c r="C12709" s="36"/>
      <c r="L12709" s="10"/>
      <c r="M12709" s="10"/>
      <c r="N12709" s="10"/>
      <c r="O12709" s="10"/>
      <c r="P12709" s="10"/>
      <c r="Q12709" s="10"/>
      <c r="R12709" s="10"/>
      <c r="S12709" s="10"/>
      <c r="T12709" s="10"/>
      <c r="U12709" s="10"/>
      <c r="V12709" s="10"/>
      <c r="W12709" s="10"/>
      <c r="X12709" s="10"/>
      <c r="Y12709" s="10"/>
      <c r="Z12709" s="10"/>
      <c r="AA12709" s="10"/>
      <c r="AB12709" s="10"/>
      <c r="AC12709" s="10"/>
      <c r="AD12709" s="10"/>
      <c r="AE12709" s="10"/>
    </row>
    <row r="12710" spans="3:31" x14ac:dyDescent="0.25">
      <c r="C12710" s="36"/>
      <c r="L12710" s="10"/>
      <c r="M12710" s="10"/>
      <c r="N12710" s="10"/>
      <c r="O12710" s="10"/>
      <c r="P12710" s="10"/>
      <c r="Q12710" s="10"/>
      <c r="R12710" s="10"/>
      <c r="S12710" s="10"/>
      <c r="T12710" s="10"/>
      <c r="U12710" s="10"/>
      <c r="V12710" s="10"/>
      <c r="W12710" s="10"/>
      <c r="X12710" s="10"/>
      <c r="Y12710" s="10"/>
      <c r="Z12710" s="10"/>
      <c r="AA12710" s="10"/>
      <c r="AB12710" s="10"/>
      <c r="AC12710" s="10"/>
      <c r="AD12710" s="10"/>
      <c r="AE12710" s="10"/>
    </row>
    <row r="12711" spans="3:31" x14ac:dyDescent="0.25">
      <c r="C12711" s="36"/>
      <c r="L12711" s="10"/>
      <c r="M12711" s="10"/>
      <c r="N12711" s="10"/>
      <c r="O12711" s="10"/>
      <c r="P12711" s="10"/>
      <c r="Q12711" s="10"/>
      <c r="R12711" s="10"/>
      <c r="S12711" s="10"/>
      <c r="T12711" s="10"/>
      <c r="U12711" s="10"/>
      <c r="V12711" s="10"/>
      <c r="W12711" s="10"/>
      <c r="X12711" s="10"/>
      <c r="Y12711" s="10"/>
      <c r="Z12711" s="10"/>
      <c r="AA12711" s="10"/>
      <c r="AB12711" s="10"/>
      <c r="AC12711" s="10"/>
      <c r="AD12711" s="10"/>
      <c r="AE12711" s="10"/>
    </row>
    <row r="12712" spans="3:31" x14ac:dyDescent="0.25">
      <c r="C12712" s="36"/>
      <c r="L12712" s="10"/>
      <c r="M12712" s="10"/>
      <c r="N12712" s="10"/>
      <c r="O12712" s="10"/>
      <c r="P12712" s="10"/>
      <c r="Q12712" s="10"/>
      <c r="R12712" s="10"/>
      <c r="S12712" s="10"/>
      <c r="T12712" s="10"/>
      <c r="U12712" s="10"/>
      <c r="V12712" s="10"/>
      <c r="W12712" s="10"/>
      <c r="X12712" s="10"/>
      <c r="Y12712" s="10"/>
      <c r="Z12712" s="10"/>
      <c r="AA12712" s="10"/>
      <c r="AB12712" s="10"/>
      <c r="AC12712" s="10"/>
      <c r="AD12712" s="10"/>
      <c r="AE12712" s="10"/>
    </row>
    <row r="12713" spans="3:31" x14ac:dyDescent="0.25">
      <c r="C12713" s="36"/>
      <c r="L12713" s="10"/>
      <c r="M12713" s="10"/>
      <c r="N12713" s="10"/>
      <c r="O12713" s="10"/>
      <c r="P12713" s="10"/>
      <c r="Q12713" s="10"/>
      <c r="R12713" s="10"/>
      <c r="S12713" s="10"/>
      <c r="T12713" s="10"/>
      <c r="U12713" s="10"/>
      <c r="V12713" s="10"/>
      <c r="W12713" s="10"/>
      <c r="X12713" s="10"/>
      <c r="Y12713" s="10"/>
      <c r="Z12713" s="10"/>
      <c r="AA12713" s="10"/>
      <c r="AB12713" s="10"/>
      <c r="AC12713" s="10"/>
      <c r="AD12713" s="10"/>
      <c r="AE12713" s="10"/>
    </row>
    <row r="12714" spans="3:31" x14ac:dyDescent="0.25">
      <c r="C12714" s="36"/>
      <c r="L12714" s="10"/>
      <c r="M12714" s="10"/>
      <c r="N12714" s="10"/>
      <c r="O12714" s="10"/>
      <c r="P12714" s="10"/>
      <c r="Q12714" s="10"/>
      <c r="R12714" s="10"/>
      <c r="S12714" s="10"/>
      <c r="T12714" s="10"/>
      <c r="U12714" s="10"/>
      <c r="V12714" s="10"/>
      <c r="W12714" s="10"/>
      <c r="X12714" s="10"/>
      <c r="Y12714" s="10"/>
      <c r="Z12714" s="10"/>
      <c r="AA12714" s="10"/>
      <c r="AB12714" s="10"/>
      <c r="AC12714" s="10"/>
      <c r="AD12714" s="10"/>
      <c r="AE12714" s="10"/>
    </row>
    <row r="12715" spans="3:31" x14ac:dyDescent="0.25">
      <c r="C12715" s="36"/>
      <c r="L12715" s="10"/>
      <c r="M12715" s="10"/>
      <c r="N12715" s="10"/>
      <c r="O12715" s="10"/>
      <c r="P12715" s="10"/>
      <c r="Q12715" s="10"/>
      <c r="R12715" s="10"/>
      <c r="S12715" s="10"/>
      <c r="T12715" s="10"/>
      <c r="U12715" s="10"/>
      <c r="V12715" s="10"/>
      <c r="W12715" s="10"/>
      <c r="X12715" s="10"/>
      <c r="Y12715" s="10"/>
      <c r="Z12715" s="10"/>
      <c r="AA12715" s="10"/>
      <c r="AB12715" s="10"/>
      <c r="AC12715" s="10"/>
      <c r="AD12715" s="10"/>
      <c r="AE12715" s="10"/>
    </row>
    <row r="12716" spans="3:31" x14ac:dyDescent="0.25">
      <c r="C12716" s="36"/>
      <c r="L12716" s="10"/>
      <c r="M12716" s="10"/>
      <c r="N12716" s="10"/>
      <c r="O12716" s="10"/>
      <c r="P12716" s="10"/>
      <c r="Q12716" s="10"/>
      <c r="R12716" s="10"/>
      <c r="S12716" s="10"/>
      <c r="T12716" s="10"/>
      <c r="U12716" s="10"/>
      <c r="V12716" s="10"/>
      <c r="W12716" s="10"/>
      <c r="X12716" s="10"/>
      <c r="Y12716" s="10"/>
      <c r="Z12716" s="10"/>
      <c r="AA12716" s="10"/>
      <c r="AB12716" s="10"/>
      <c r="AC12716" s="10"/>
      <c r="AD12716" s="10"/>
      <c r="AE12716" s="10"/>
    </row>
    <row r="12717" spans="3:31" x14ac:dyDescent="0.25">
      <c r="C12717" s="36"/>
      <c r="L12717" s="10"/>
      <c r="M12717" s="10"/>
      <c r="N12717" s="10"/>
      <c r="O12717" s="10"/>
      <c r="P12717" s="10"/>
      <c r="Q12717" s="10"/>
      <c r="R12717" s="10"/>
      <c r="S12717" s="10"/>
      <c r="T12717" s="10"/>
      <c r="U12717" s="10"/>
      <c r="V12717" s="10"/>
      <c r="W12717" s="10"/>
      <c r="X12717" s="10"/>
      <c r="Y12717" s="10"/>
      <c r="Z12717" s="10"/>
      <c r="AA12717" s="10"/>
      <c r="AB12717" s="10"/>
      <c r="AC12717" s="10"/>
      <c r="AD12717" s="10"/>
      <c r="AE12717" s="10"/>
    </row>
    <row r="12718" spans="3:31" x14ac:dyDescent="0.25">
      <c r="C12718" s="36"/>
      <c r="L12718" s="10"/>
      <c r="M12718" s="10"/>
      <c r="N12718" s="10"/>
      <c r="O12718" s="10"/>
      <c r="P12718" s="10"/>
      <c r="Q12718" s="10"/>
      <c r="R12718" s="10"/>
      <c r="S12718" s="10"/>
      <c r="T12718" s="10"/>
      <c r="U12718" s="10"/>
      <c r="V12718" s="10"/>
      <c r="W12718" s="10"/>
      <c r="X12718" s="10"/>
      <c r="Y12718" s="10"/>
      <c r="Z12718" s="10"/>
      <c r="AA12718" s="10"/>
      <c r="AB12718" s="10"/>
      <c r="AC12718" s="10"/>
      <c r="AD12718" s="10"/>
      <c r="AE12718" s="10"/>
    </row>
    <row r="12719" spans="3:31" x14ac:dyDescent="0.25">
      <c r="C12719" s="36"/>
      <c r="L12719" s="10"/>
      <c r="M12719" s="10"/>
      <c r="N12719" s="10"/>
      <c r="O12719" s="10"/>
      <c r="P12719" s="10"/>
      <c r="Q12719" s="10"/>
      <c r="R12719" s="10"/>
      <c r="S12719" s="10"/>
      <c r="T12719" s="10"/>
      <c r="U12719" s="10"/>
      <c r="V12719" s="10"/>
      <c r="W12719" s="10"/>
      <c r="X12719" s="10"/>
      <c r="Y12719" s="10"/>
      <c r="Z12719" s="10"/>
      <c r="AA12719" s="10"/>
      <c r="AB12719" s="10"/>
      <c r="AC12719" s="10"/>
      <c r="AD12719" s="10"/>
      <c r="AE12719" s="10"/>
    </row>
    <row r="12720" spans="3:31" x14ac:dyDescent="0.25">
      <c r="C12720" s="36"/>
      <c r="L12720" s="10"/>
      <c r="M12720" s="10"/>
      <c r="N12720" s="10"/>
      <c r="O12720" s="10"/>
      <c r="P12720" s="10"/>
      <c r="Q12720" s="10"/>
      <c r="R12720" s="10"/>
      <c r="S12720" s="10"/>
      <c r="T12720" s="10"/>
      <c r="U12720" s="10"/>
      <c r="V12720" s="10"/>
      <c r="W12720" s="10"/>
      <c r="X12720" s="10"/>
      <c r="Y12720" s="10"/>
      <c r="Z12720" s="10"/>
      <c r="AA12720" s="10"/>
      <c r="AB12720" s="10"/>
      <c r="AC12720" s="10"/>
      <c r="AD12720" s="10"/>
      <c r="AE12720" s="10"/>
    </row>
    <row r="12721" spans="3:31" x14ac:dyDescent="0.25">
      <c r="C12721" s="36"/>
      <c r="L12721" s="10"/>
      <c r="M12721" s="10"/>
      <c r="N12721" s="10"/>
      <c r="O12721" s="10"/>
      <c r="P12721" s="10"/>
      <c r="Q12721" s="10"/>
      <c r="R12721" s="10"/>
      <c r="S12721" s="10"/>
      <c r="T12721" s="10"/>
      <c r="U12721" s="10"/>
      <c r="V12721" s="10"/>
      <c r="W12721" s="10"/>
      <c r="X12721" s="10"/>
      <c r="Y12721" s="10"/>
      <c r="Z12721" s="10"/>
      <c r="AA12721" s="10"/>
      <c r="AB12721" s="10"/>
      <c r="AC12721" s="10"/>
      <c r="AD12721" s="10"/>
      <c r="AE12721" s="10"/>
    </row>
    <row r="12722" spans="3:31" x14ac:dyDescent="0.25">
      <c r="C12722" s="36"/>
      <c r="L12722" s="10"/>
      <c r="M12722" s="10"/>
      <c r="N12722" s="10"/>
      <c r="O12722" s="10"/>
      <c r="P12722" s="10"/>
      <c r="Q12722" s="10"/>
      <c r="R12722" s="10"/>
      <c r="S12722" s="10"/>
      <c r="T12722" s="10"/>
      <c r="U12722" s="10"/>
      <c r="V12722" s="10"/>
      <c r="W12722" s="10"/>
      <c r="X12722" s="10"/>
      <c r="Y12722" s="10"/>
      <c r="Z12722" s="10"/>
      <c r="AA12722" s="10"/>
      <c r="AB12722" s="10"/>
      <c r="AC12722" s="10"/>
      <c r="AD12722" s="10"/>
      <c r="AE12722" s="10"/>
    </row>
    <row r="12723" spans="3:31" x14ac:dyDescent="0.25">
      <c r="C12723" s="36"/>
      <c r="L12723" s="10"/>
      <c r="M12723" s="10"/>
      <c r="N12723" s="10"/>
      <c r="O12723" s="10"/>
      <c r="P12723" s="10"/>
      <c r="Q12723" s="10"/>
      <c r="R12723" s="10"/>
      <c r="S12723" s="10"/>
      <c r="T12723" s="10"/>
      <c r="U12723" s="10"/>
      <c r="V12723" s="10"/>
      <c r="W12723" s="10"/>
      <c r="X12723" s="10"/>
      <c r="Y12723" s="10"/>
      <c r="Z12723" s="10"/>
      <c r="AA12723" s="10"/>
      <c r="AB12723" s="10"/>
      <c r="AC12723" s="10"/>
      <c r="AD12723" s="10"/>
      <c r="AE12723" s="10"/>
    </row>
    <row r="12724" spans="3:31" x14ac:dyDescent="0.25">
      <c r="C12724" s="36"/>
      <c r="L12724" s="10"/>
      <c r="M12724" s="10"/>
      <c r="N12724" s="10"/>
      <c r="O12724" s="10"/>
      <c r="P12724" s="10"/>
      <c r="Q12724" s="10"/>
      <c r="R12724" s="10"/>
      <c r="S12724" s="10"/>
      <c r="T12724" s="10"/>
      <c r="U12724" s="10"/>
      <c r="V12724" s="10"/>
      <c r="W12724" s="10"/>
      <c r="X12724" s="10"/>
      <c r="Y12724" s="10"/>
      <c r="Z12724" s="10"/>
      <c r="AA12724" s="10"/>
      <c r="AB12724" s="10"/>
      <c r="AC12724" s="10"/>
      <c r="AD12724" s="10"/>
      <c r="AE12724" s="10"/>
    </row>
    <row r="12725" spans="3:31" x14ac:dyDescent="0.25">
      <c r="C12725" s="36"/>
      <c r="L12725" s="10"/>
      <c r="M12725" s="10"/>
      <c r="N12725" s="10"/>
      <c r="O12725" s="10"/>
      <c r="P12725" s="10"/>
      <c r="Q12725" s="10"/>
      <c r="R12725" s="10"/>
      <c r="S12725" s="10"/>
      <c r="T12725" s="10"/>
      <c r="U12725" s="10"/>
      <c r="V12725" s="10"/>
      <c r="W12725" s="10"/>
      <c r="X12725" s="10"/>
      <c r="Y12725" s="10"/>
      <c r="Z12725" s="10"/>
      <c r="AA12725" s="10"/>
      <c r="AB12725" s="10"/>
      <c r="AC12725" s="10"/>
      <c r="AD12725" s="10"/>
      <c r="AE12725" s="10"/>
    </row>
    <row r="12726" spans="3:31" x14ac:dyDescent="0.25">
      <c r="C12726" s="36"/>
      <c r="L12726" s="10"/>
      <c r="M12726" s="10"/>
      <c r="N12726" s="10"/>
      <c r="O12726" s="10"/>
      <c r="P12726" s="10"/>
      <c r="Q12726" s="10"/>
      <c r="R12726" s="10"/>
      <c r="S12726" s="10"/>
      <c r="T12726" s="10"/>
      <c r="U12726" s="10"/>
      <c r="V12726" s="10"/>
      <c r="W12726" s="10"/>
      <c r="X12726" s="10"/>
      <c r="Y12726" s="10"/>
      <c r="Z12726" s="10"/>
      <c r="AA12726" s="10"/>
      <c r="AB12726" s="10"/>
      <c r="AC12726" s="10"/>
      <c r="AD12726" s="10"/>
      <c r="AE12726" s="10"/>
    </row>
    <row r="12727" spans="3:31" x14ac:dyDescent="0.25">
      <c r="C12727" s="36"/>
      <c r="L12727" s="10"/>
      <c r="M12727" s="10"/>
      <c r="N12727" s="10"/>
      <c r="O12727" s="10"/>
      <c r="P12727" s="10"/>
      <c r="Q12727" s="10"/>
      <c r="R12727" s="10"/>
      <c r="S12727" s="10"/>
      <c r="T12727" s="10"/>
      <c r="U12727" s="10"/>
      <c r="V12727" s="10"/>
      <c r="W12727" s="10"/>
      <c r="X12727" s="10"/>
      <c r="Y12727" s="10"/>
      <c r="Z12727" s="10"/>
      <c r="AA12727" s="10"/>
      <c r="AB12727" s="10"/>
      <c r="AC12727" s="10"/>
      <c r="AD12727" s="10"/>
      <c r="AE12727" s="10"/>
    </row>
    <row r="12728" spans="3:31" x14ac:dyDescent="0.25">
      <c r="C12728" s="36"/>
      <c r="L12728" s="10"/>
      <c r="M12728" s="10"/>
      <c r="N12728" s="10"/>
      <c r="O12728" s="10"/>
      <c r="P12728" s="10"/>
      <c r="Q12728" s="10"/>
      <c r="R12728" s="10"/>
      <c r="S12728" s="10"/>
      <c r="T12728" s="10"/>
      <c r="U12728" s="10"/>
      <c r="V12728" s="10"/>
      <c r="W12728" s="10"/>
      <c r="X12728" s="10"/>
      <c r="Y12728" s="10"/>
      <c r="Z12728" s="10"/>
      <c r="AA12728" s="10"/>
      <c r="AB12728" s="10"/>
      <c r="AC12728" s="10"/>
      <c r="AD12728" s="10"/>
      <c r="AE12728" s="10"/>
    </row>
    <row r="12729" spans="3:31" x14ac:dyDescent="0.25">
      <c r="C12729" s="36"/>
      <c r="L12729" s="10"/>
      <c r="M12729" s="10"/>
      <c r="N12729" s="10"/>
      <c r="O12729" s="10"/>
      <c r="P12729" s="10"/>
      <c r="Q12729" s="10"/>
      <c r="R12729" s="10"/>
      <c r="S12729" s="10"/>
      <c r="T12729" s="10"/>
      <c r="U12729" s="10"/>
      <c r="V12729" s="10"/>
      <c r="W12729" s="10"/>
      <c r="X12729" s="10"/>
      <c r="Y12729" s="10"/>
      <c r="Z12729" s="10"/>
      <c r="AA12729" s="10"/>
      <c r="AB12729" s="10"/>
      <c r="AC12729" s="10"/>
      <c r="AD12729" s="10"/>
      <c r="AE12729" s="10"/>
    </row>
    <row r="12730" spans="3:31" x14ac:dyDescent="0.25">
      <c r="C12730" s="36"/>
      <c r="L12730" s="10"/>
      <c r="M12730" s="10"/>
      <c r="N12730" s="10"/>
      <c r="O12730" s="10"/>
      <c r="P12730" s="10"/>
      <c r="Q12730" s="10"/>
      <c r="R12730" s="10"/>
      <c r="S12730" s="10"/>
      <c r="T12730" s="10"/>
      <c r="U12730" s="10"/>
      <c r="V12730" s="10"/>
      <c r="W12730" s="10"/>
      <c r="X12730" s="10"/>
      <c r="Y12730" s="10"/>
      <c r="Z12730" s="10"/>
      <c r="AA12730" s="10"/>
      <c r="AB12730" s="10"/>
      <c r="AC12730" s="10"/>
      <c r="AD12730" s="10"/>
      <c r="AE12730" s="10"/>
    </row>
    <row r="12731" spans="3:31" x14ac:dyDescent="0.25">
      <c r="C12731" s="36"/>
      <c r="L12731" s="10"/>
      <c r="M12731" s="10"/>
      <c r="N12731" s="10"/>
      <c r="O12731" s="10"/>
      <c r="P12731" s="10"/>
      <c r="Q12731" s="10"/>
      <c r="R12731" s="10"/>
      <c r="S12731" s="10"/>
      <c r="T12731" s="10"/>
      <c r="U12731" s="10"/>
      <c r="V12731" s="10"/>
      <c r="W12731" s="10"/>
      <c r="X12731" s="10"/>
      <c r="Y12731" s="10"/>
      <c r="Z12731" s="10"/>
      <c r="AA12731" s="10"/>
      <c r="AB12731" s="10"/>
      <c r="AC12731" s="10"/>
      <c r="AD12731" s="10"/>
      <c r="AE12731" s="10"/>
    </row>
    <row r="12732" spans="3:31" x14ac:dyDescent="0.25">
      <c r="C12732" s="36"/>
      <c r="L12732" s="10"/>
      <c r="M12732" s="10"/>
      <c r="N12732" s="10"/>
      <c r="O12732" s="10"/>
      <c r="P12732" s="10"/>
      <c r="Q12732" s="10"/>
      <c r="R12732" s="10"/>
      <c r="S12732" s="10"/>
      <c r="T12732" s="10"/>
      <c r="U12732" s="10"/>
      <c r="V12732" s="10"/>
      <c r="W12732" s="10"/>
      <c r="X12732" s="10"/>
      <c r="Y12732" s="10"/>
      <c r="Z12732" s="10"/>
      <c r="AA12732" s="10"/>
      <c r="AB12732" s="10"/>
      <c r="AC12732" s="10"/>
      <c r="AD12732" s="10"/>
      <c r="AE12732" s="10"/>
    </row>
    <row r="12733" spans="3:31" x14ac:dyDescent="0.25">
      <c r="C12733" s="36"/>
      <c r="L12733" s="10"/>
      <c r="M12733" s="10"/>
      <c r="N12733" s="10"/>
      <c r="O12733" s="10"/>
      <c r="P12733" s="10"/>
      <c r="Q12733" s="10"/>
      <c r="R12733" s="10"/>
      <c r="S12733" s="10"/>
      <c r="T12733" s="10"/>
      <c r="U12733" s="10"/>
      <c r="V12733" s="10"/>
      <c r="W12733" s="10"/>
      <c r="X12733" s="10"/>
      <c r="Y12733" s="10"/>
      <c r="Z12733" s="10"/>
      <c r="AA12733" s="10"/>
      <c r="AB12733" s="10"/>
      <c r="AC12733" s="10"/>
      <c r="AD12733" s="10"/>
      <c r="AE12733" s="10"/>
    </row>
    <row r="12734" spans="3:31" x14ac:dyDescent="0.25">
      <c r="C12734" s="36"/>
      <c r="L12734" s="10"/>
      <c r="M12734" s="10"/>
      <c r="N12734" s="10"/>
      <c r="O12734" s="10"/>
      <c r="P12734" s="10"/>
      <c r="Q12734" s="10"/>
      <c r="R12734" s="10"/>
      <c r="S12734" s="10"/>
      <c r="T12734" s="10"/>
      <c r="U12734" s="10"/>
      <c r="V12734" s="10"/>
      <c r="W12734" s="10"/>
      <c r="X12734" s="10"/>
      <c r="Y12734" s="10"/>
      <c r="Z12734" s="10"/>
      <c r="AA12734" s="10"/>
      <c r="AB12734" s="10"/>
      <c r="AC12734" s="10"/>
      <c r="AD12734" s="10"/>
      <c r="AE12734" s="10"/>
    </row>
    <row r="12735" spans="3:31" x14ac:dyDescent="0.25">
      <c r="C12735" s="36"/>
      <c r="L12735" s="10"/>
      <c r="M12735" s="10"/>
      <c r="N12735" s="10"/>
      <c r="O12735" s="10"/>
      <c r="P12735" s="10"/>
      <c r="Q12735" s="10"/>
      <c r="R12735" s="10"/>
      <c r="S12735" s="10"/>
      <c r="T12735" s="10"/>
      <c r="U12735" s="10"/>
      <c r="V12735" s="10"/>
      <c r="W12735" s="10"/>
      <c r="X12735" s="10"/>
      <c r="Y12735" s="10"/>
      <c r="Z12735" s="10"/>
      <c r="AA12735" s="10"/>
      <c r="AB12735" s="10"/>
      <c r="AC12735" s="10"/>
      <c r="AD12735" s="10"/>
      <c r="AE12735" s="10"/>
    </row>
    <row r="12736" spans="3:31" x14ac:dyDescent="0.25">
      <c r="C12736" s="36"/>
      <c r="L12736" s="10"/>
      <c r="M12736" s="10"/>
      <c r="N12736" s="10"/>
      <c r="O12736" s="10"/>
      <c r="P12736" s="10"/>
      <c r="Q12736" s="10"/>
      <c r="R12736" s="10"/>
      <c r="S12736" s="10"/>
      <c r="T12736" s="10"/>
      <c r="U12736" s="10"/>
      <c r="V12736" s="10"/>
      <c r="W12736" s="10"/>
      <c r="X12736" s="10"/>
      <c r="Y12736" s="10"/>
      <c r="Z12736" s="10"/>
      <c r="AA12736" s="10"/>
      <c r="AB12736" s="10"/>
      <c r="AC12736" s="10"/>
      <c r="AD12736" s="10"/>
      <c r="AE12736" s="10"/>
    </row>
    <row r="12737" spans="3:31" x14ac:dyDescent="0.25">
      <c r="C12737" s="36"/>
      <c r="L12737" s="10"/>
      <c r="M12737" s="10"/>
      <c r="N12737" s="10"/>
      <c r="O12737" s="10"/>
      <c r="P12737" s="10"/>
      <c r="Q12737" s="10"/>
      <c r="R12737" s="10"/>
      <c r="S12737" s="10"/>
      <c r="T12737" s="10"/>
      <c r="U12737" s="10"/>
      <c r="V12737" s="10"/>
      <c r="W12737" s="10"/>
      <c r="X12737" s="10"/>
      <c r="Y12737" s="10"/>
      <c r="Z12737" s="10"/>
      <c r="AA12737" s="10"/>
      <c r="AB12737" s="10"/>
      <c r="AC12737" s="10"/>
      <c r="AD12737" s="10"/>
      <c r="AE12737" s="10"/>
    </row>
    <row r="12738" spans="3:31" x14ac:dyDescent="0.25">
      <c r="C12738" s="36"/>
      <c r="L12738" s="10"/>
      <c r="M12738" s="10"/>
      <c r="N12738" s="10"/>
      <c r="O12738" s="10"/>
      <c r="P12738" s="10"/>
      <c r="Q12738" s="10"/>
      <c r="R12738" s="10"/>
      <c r="S12738" s="10"/>
      <c r="T12738" s="10"/>
      <c r="U12738" s="10"/>
      <c r="V12738" s="10"/>
      <c r="W12738" s="10"/>
      <c r="X12738" s="10"/>
      <c r="Y12738" s="10"/>
      <c r="Z12738" s="10"/>
      <c r="AA12738" s="10"/>
      <c r="AB12738" s="10"/>
      <c r="AC12738" s="10"/>
      <c r="AD12738" s="10"/>
      <c r="AE12738" s="10"/>
    </row>
    <row r="12739" spans="3:31" x14ac:dyDescent="0.25">
      <c r="C12739" s="36"/>
      <c r="L12739" s="10"/>
      <c r="M12739" s="10"/>
      <c r="N12739" s="10"/>
      <c r="O12739" s="10"/>
      <c r="P12739" s="10"/>
      <c r="Q12739" s="10"/>
      <c r="R12739" s="10"/>
      <c r="S12739" s="10"/>
      <c r="T12739" s="10"/>
      <c r="U12739" s="10"/>
      <c r="V12739" s="10"/>
      <c r="W12739" s="10"/>
      <c r="X12739" s="10"/>
      <c r="Y12739" s="10"/>
      <c r="Z12739" s="10"/>
      <c r="AA12739" s="10"/>
      <c r="AB12739" s="10"/>
      <c r="AC12739" s="10"/>
      <c r="AD12739" s="10"/>
      <c r="AE12739" s="10"/>
    </row>
    <row r="12740" spans="3:31" x14ac:dyDescent="0.25">
      <c r="C12740" s="36"/>
      <c r="L12740" s="10"/>
      <c r="M12740" s="10"/>
      <c r="N12740" s="10"/>
      <c r="O12740" s="10"/>
      <c r="P12740" s="10"/>
      <c r="Q12740" s="10"/>
      <c r="R12740" s="10"/>
      <c r="S12740" s="10"/>
      <c r="T12740" s="10"/>
      <c r="U12740" s="10"/>
      <c r="V12740" s="10"/>
      <c r="W12740" s="10"/>
      <c r="X12740" s="10"/>
      <c r="Y12740" s="10"/>
      <c r="Z12740" s="10"/>
      <c r="AA12740" s="10"/>
      <c r="AB12740" s="10"/>
      <c r="AC12740" s="10"/>
      <c r="AD12740" s="10"/>
      <c r="AE12740" s="10"/>
    </row>
    <row r="12741" spans="3:31" x14ac:dyDescent="0.25">
      <c r="C12741" s="36"/>
      <c r="L12741" s="10"/>
      <c r="M12741" s="10"/>
      <c r="N12741" s="10"/>
      <c r="O12741" s="10"/>
      <c r="P12741" s="10"/>
      <c r="Q12741" s="10"/>
      <c r="R12741" s="10"/>
      <c r="S12741" s="10"/>
      <c r="T12741" s="10"/>
      <c r="U12741" s="10"/>
      <c r="V12741" s="10"/>
      <c r="W12741" s="10"/>
      <c r="X12741" s="10"/>
      <c r="Y12741" s="10"/>
      <c r="Z12741" s="10"/>
      <c r="AA12741" s="10"/>
      <c r="AB12741" s="10"/>
      <c r="AC12741" s="10"/>
      <c r="AD12741" s="10"/>
      <c r="AE12741" s="10"/>
    </row>
    <row r="12742" spans="3:31" x14ac:dyDescent="0.25">
      <c r="C12742" s="36"/>
      <c r="L12742" s="10"/>
      <c r="M12742" s="10"/>
      <c r="N12742" s="10"/>
      <c r="O12742" s="10"/>
      <c r="P12742" s="10"/>
      <c r="Q12742" s="10"/>
      <c r="R12742" s="10"/>
      <c r="S12742" s="10"/>
      <c r="T12742" s="10"/>
      <c r="U12742" s="10"/>
      <c r="V12742" s="10"/>
      <c r="W12742" s="10"/>
      <c r="X12742" s="10"/>
      <c r="Y12742" s="10"/>
      <c r="Z12742" s="10"/>
      <c r="AA12742" s="10"/>
      <c r="AB12742" s="10"/>
      <c r="AC12742" s="10"/>
      <c r="AD12742" s="10"/>
      <c r="AE12742" s="10"/>
    </row>
    <row r="12743" spans="3:31" x14ac:dyDescent="0.25">
      <c r="C12743" s="36"/>
      <c r="L12743" s="10"/>
      <c r="M12743" s="10"/>
      <c r="N12743" s="10"/>
      <c r="O12743" s="10"/>
      <c r="P12743" s="10"/>
      <c r="Q12743" s="10"/>
      <c r="R12743" s="10"/>
      <c r="S12743" s="10"/>
      <c r="T12743" s="10"/>
      <c r="U12743" s="10"/>
      <c r="V12743" s="10"/>
      <c r="W12743" s="10"/>
      <c r="X12743" s="10"/>
      <c r="Y12743" s="10"/>
      <c r="Z12743" s="10"/>
      <c r="AA12743" s="10"/>
      <c r="AB12743" s="10"/>
      <c r="AC12743" s="10"/>
      <c r="AD12743" s="10"/>
      <c r="AE12743" s="10"/>
    </row>
    <row r="12744" spans="3:31" x14ac:dyDescent="0.25">
      <c r="C12744" s="36"/>
      <c r="L12744" s="10"/>
      <c r="M12744" s="10"/>
      <c r="N12744" s="10"/>
      <c r="O12744" s="10"/>
      <c r="P12744" s="10"/>
      <c r="Q12744" s="10"/>
      <c r="R12744" s="10"/>
      <c r="S12744" s="10"/>
      <c r="T12744" s="10"/>
      <c r="U12744" s="10"/>
      <c r="V12744" s="10"/>
      <c r="W12744" s="10"/>
      <c r="X12744" s="10"/>
      <c r="Y12744" s="10"/>
      <c r="Z12744" s="10"/>
      <c r="AA12744" s="10"/>
      <c r="AB12744" s="10"/>
      <c r="AC12744" s="10"/>
      <c r="AD12744" s="10"/>
      <c r="AE12744" s="10"/>
    </row>
    <row r="12745" spans="3:31" x14ac:dyDescent="0.25">
      <c r="C12745" s="36"/>
      <c r="L12745" s="10"/>
      <c r="M12745" s="10"/>
      <c r="N12745" s="10"/>
      <c r="O12745" s="10"/>
      <c r="P12745" s="10"/>
      <c r="Q12745" s="10"/>
      <c r="R12745" s="10"/>
      <c r="S12745" s="10"/>
      <c r="T12745" s="10"/>
      <c r="U12745" s="10"/>
      <c r="V12745" s="10"/>
      <c r="W12745" s="10"/>
      <c r="X12745" s="10"/>
      <c r="Y12745" s="10"/>
      <c r="Z12745" s="10"/>
      <c r="AA12745" s="10"/>
      <c r="AB12745" s="10"/>
      <c r="AC12745" s="10"/>
      <c r="AD12745" s="10"/>
      <c r="AE12745" s="10"/>
    </row>
    <row r="12746" spans="3:31" x14ac:dyDescent="0.25">
      <c r="C12746" s="36"/>
      <c r="L12746" s="10"/>
      <c r="M12746" s="10"/>
      <c r="N12746" s="10"/>
      <c r="O12746" s="10"/>
      <c r="P12746" s="10"/>
      <c r="Q12746" s="10"/>
      <c r="R12746" s="10"/>
      <c r="S12746" s="10"/>
      <c r="T12746" s="10"/>
      <c r="U12746" s="10"/>
      <c r="V12746" s="10"/>
      <c r="W12746" s="10"/>
      <c r="X12746" s="10"/>
      <c r="Y12746" s="10"/>
      <c r="Z12746" s="10"/>
      <c r="AA12746" s="10"/>
      <c r="AB12746" s="10"/>
      <c r="AC12746" s="10"/>
      <c r="AD12746" s="10"/>
      <c r="AE12746" s="10"/>
    </row>
    <row r="12747" spans="3:31" x14ac:dyDescent="0.25">
      <c r="C12747" s="36"/>
      <c r="L12747" s="10"/>
      <c r="M12747" s="10"/>
      <c r="N12747" s="10"/>
      <c r="O12747" s="10"/>
      <c r="P12747" s="10"/>
      <c r="Q12747" s="10"/>
      <c r="R12747" s="10"/>
      <c r="S12747" s="10"/>
      <c r="T12747" s="10"/>
      <c r="U12747" s="10"/>
      <c r="V12747" s="10"/>
      <c r="W12747" s="10"/>
      <c r="X12747" s="10"/>
      <c r="Y12747" s="10"/>
      <c r="Z12747" s="10"/>
      <c r="AA12747" s="10"/>
      <c r="AB12747" s="10"/>
      <c r="AC12747" s="10"/>
      <c r="AD12747" s="10"/>
      <c r="AE12747" s="10"/>
    </row>
    <row r="12748" spans="3:31" x14ac:dyDescent="0.25">
      <c r="C12748" s="36"/>
      <c r="L12748" s="10"/>
      <c r="M12748" s="10"/>
      <c r="N12748" s="10"/>
      <c r="O12748" s="10"/>
      <c r="P12748" s="10"/>
      <c r="Q12748" s="10"/>
      <c r="R12748" s="10"/>
      <c r="S12748" s="10"/>
      <c r="T12748" s="10"/>
      <c r="U12748" s="10"/>
      <c r="V12748" s="10"/>
      <c r="W12748" s="10"/>
      <c r="X12748" s="10"/>
      <c r="Y12748" s="10"/>
      <c r="Z12748" s="10"/>
      <c r="AA12748" s="10"/>
      <c r="AB12748" s="10"/>
      <c r="AC12748" s="10"/>
      <c r="AD12748" s="10"/>
      <c r="AE12748" s="10"/>
    </row>
    <row r="12749" spans="3:31" x14ac:dyDescent="0.25">
      <c r="C12749" s="36"/>
      <c r="L12749" s="10"/>
      <c r="M12749" s="10"/>
      <c r="N12749" s="10"/>
      <c r="O12749" s="10"/>
      <c r="P12749" s="10"/>
      <c r="Q12749" s="10"/>
      <c r="R12749" s="10"/>
      <c r="S12749" s="10"/>
      <c r="T12749" s="10"/>
      <c r="U12749" s="10"/>
      <c r="V12749" s="10"/>
      <c r="W12749" s="10"/>
      <c r="X12749" s="10"/>
      <c r="Y12749" s="10"/>
      <c r="Z12749" s="10"/>
      <c r="AA12749" s="10"/>
      <c r="AB12749" s="10"/>
      <c r="AC12749" s="10"/>
      <c r="AD12749" s="10"/>
      <c r="AE12749" s="10"/>
    </row>
    <row r="12750" spans="3:31" x14ac:dyDescent="0.25">
      <c r="C12750" s="36"/>
      <c r="L12750" s="10"/>
      <c r="M12750" s="10"/>
      <c r="N12750" s="10"/>
      <c r="O12750" s="10"/>
      <c r="P12750" s="10"/>
      <c r="Q12750" s="10"/>
      <c r="R12750" s="10"/>
      <c r="S12750" s="10"/>
      <c r="T12750" s="10"/>
      <c r="U12750" s="10"/>
      <c r="V12750" s="10"/>
      <c r="W12750" s="10"/>
      <c r="X12750" s="10"/>
      <c r="Y12750" s="10"/>
      <c r="Z12750" s="10"/>
      <c r="AA12750" s="10"/>
      <c r="AB12750" s="10"/>
      <c r="AC12750" s="10"/>
      <c r="AD12750" s="10"/>
      <c r="AE12750" s="10"/>
    </row>
    <row r="12751" spans="3:31" x14ac:dyDescent="0.25">
      <c r="C12751" s="36"/>
      <c r="L12751" s="10"/>
      <c r="M12751" s="10"/>
      <c r="N12751" s="10"/>
      <c r="O12751" s="10"/>
      <c r="P12751" s="10"/>
      <c r="Q12751" s="10"/>
      <c r="R12751" s="10"/>
      <c r="S12751" s="10"/>
      <c r="T12751" s="10"/>
      <c r="U12751" s="10"/>
      <c r="V12751" s="10"/>
      <c r="W12751" s="10"/>
      <c r="X12751" s="10"/>
      <c r="Y12751" s="10"/>
      <c r="Z12751" s="10"/>
      <c r="AA12751" s="10"/>
      <c r="AB12751" s="10"/>
      <c r="AC12751" s="10"/>
      <c r="AD12751" s="10"/>
      <c r="AE12751" s="10"/>
    </row>
    <row r="12752" spans="3:31" x14ac:dyDescent="0.25">
      <c r="C12752" s="36"/>
      <c r="L12752" s="10"/>
      <c r="M12752" s="10"/>
      <c r="N12752" s="10"/>
      <c r="O12752" s="10"/>
      <c r="P12752" s="10"/>
      <c r="Q12752" s="10"/>
      <c r="R12752" s="10"/>
      <c r="S12752" s="10"/>
      <c r="T12752" s="10"/>
      <c r="U12752" s="10"/>
      <c r="V12752" s="10"/>
      <c r="W12752" s="10"/>
      <c r="X12752" s="10"/>
      <c r="Y12752" s="10"/>
      <c r="Z12752" s="10"/>
      <c r="AA12752" s="10"/>
      <c r="AB12752" s="10"/>
      <c r="AC12752" s="10"/>
      <c r="AD12752" s="10"/>
      <c r="AE12752" s="10"/>
    </row>
    <row r="12753" spans="3:31" x14ac:dyDescent="0.25">
      <c r="C12753" s="36"/>
      <c r="L12753" s="10"/>
      <c r="M12753" s="10"/>
      <c r="N12753" s="10"/>
      <c r="O12753" s="10"/>
      <c r="P12753" s="10"/>
      <c r="Q12753" s="10"/>
      <c r="R12753" s="10"/>
      <c r="S12753" s="10"/>
      <c r="T12753" s="10"/>
      <c r="U12753" s="10"/>
      <c r="V12753" s="10"/>
      <c r="W12753" s="10"/>
      <c r="X12753" s="10"/>
      <c r="Y12753" s="10"/>
      <c r="Z12753" s="10"/>
      <c r="AA12753" s="10"/>
      <c r="AB12753" s="10"/>
      <c r="AC12753" s="10"/>
      <c r="AD12753" s="10"/>
      <c r="AE12753" s="10"/>
    </row>
    <row r="12754" spans="3:31" x14ac:dyDescent="0.25">
      <c r="C12754" s="36"/>
      <c r="L12754" s="10"/>
      <c r="M12754" s="10"/>
      <c r="N12754" s="10"/>
      <c r="O12754" s="10"/>
      <c r="P12754" s="10"/>
      <c r="Q12754" s="10"/>
      <c r="R12754" s="10"/>
      <c r="S12754" s="10"/>
      <c r="T12754" s="10"/>
      <c r="U12754" s="10"/>
      <c r="V12754" s="10"/>
      <c r="W12754" s="10"/>
      <c r="X12754" s="10"/>
      <c r="Y12754" s="10"/>
      <c r="Z12754" s="10"/>
      <c r="AA12754" s="10"/>
      <c r="AB12754" s="10"/>
      <c r="AC12754" s="10"/>
      <c r="AD12754" s="10"/>
      <c r="AE12754" s="10"/>
    </row>
    <row r="12755" spans="3:31" x14ac:dyDescent="0.25">
      <c r="C12755" s="36"/>
      <c r="L12755" s="10"/>
      <c r="M12755" s="10"/>
      <c r="N12755" s="10"/>
      <c r="O12755" s="10"/>
      <c r="P12755" s="10"/>
      <c r="Q12755" s="10"/>
      <c r="R12755" s="10"/>
      <c r="S12755" s="10"/>
      <c r="T12755" s="10"/>
      <c r="U12755" s="10"/>
      <c r="V12755" s="10"/>
      <c r="W12755" s="10"/>
      <c r="X12755" s="10"/>
      <c r="Y12755" s="10"/>
      <c r="Z12755" s="10"/>
      <c r="AA12755" s="10"/>
      <c r="AB12755" s="10"/>
      <c r="AC12755" s="10"/>
      <c r="AD12755" s="10"/>
      <c r="AE12755" s="10"/>
    </row>
    <row r="12756" spans="3:31" x14ac:dyDescent="0.25">
      <c r="C12756" s="36"/>
      <c r="L12756" s="10"/>
      <c r="M12756" s="10"/>
      <c r="N12756" s="10"/>
      <c r="O12756" s="10"/>
      <c r="P12756" s="10"/>
      <c r="Q12756" s="10"/>
      <c r="R12756" s="10"/>
      <c r="S12756" s="10"/>
      <c r="T12756" s="10"/>
      <c r="U12756" s="10"/>
      <c r="V12756" s="10"/>
      <c r="W12756" s="10"/>
      <c r="X12756" s="10"/>
      <c r="Y12756" s="10"/>
      <c r="Z12756" s="10"/>
      <c r="AA12756" s="10"/>
      <c r="AB12756" s="10"/>
      <c r="AC12756" s="10"/>
      <c r="AD12756" s="10"/>
      <c r="AE12756" s="10"/>
    </row>
    <row r="12757" spans="3:31" x14ac:dyDescent="0.25">
      <c r="C12757" s="36"/>
      <c r="L12757" s="10"/>
      <c r="M12757" s="10"/>
      <c r="N12757" s="10"/>
      <c r="O12757" s="10"/>
      <c r="P12757" s="10"/>
      <c r="Q12757" s="10"/>
      <c r="R12757" s="10"/>
      <c r="S12757" s="10"/>
      <c r="T12757" s="10"/>
      <c r="U12757" s="10"/>
      <c r="V12757" s="10"/>
      <c r="W12757" s="10"/>
      <c r="X12757" s="10"/>
      <c r="Y12757" s="10"/>
      <c r="Z12757" s="10"/>
      <c r="AA12757" s="10"/>
      <c r="AB12757" s="10"/>
      <c r="AC12757" s="10"/>
      <c r="AD12757" s="10"/>
      <c r="AE12757" s="10"/>
    </row>
    <row r="12758" spans="3:31" x14ac:dyDescent="0.25">
      <c r="C12758" s="36"/>
      <c r="L12758" s="10"/>
      <c r="M12758" s="10"/>
      <c r="N12758" s="10"/>
      <c r="O12758" s="10"/>
      <c r="P12758" s="10"/>
      <c r="Q12758" s="10"/>
      <c r="R12758" s="10"/>
      <c r="S12758" s="10"/>
      <c r="T12758" s="10"/>
      <c r="U12758" s="10"/>
      <c r="V12758" s="10"/>
      <c r="W12758" s="10"/>
      <c r="X12758" s="10"/>
      <c r="Y12758" s="10"/>
      <c r="Z12758" s="10"/>
      <c r="AA12758" s="10"/>
      <c r="AB12758" s="10"/>
      <c r="AC12758" s="10"/>
      <c r="AD12758" s="10"/>
      <c r="AE12758" s="10"/>
    </row>
    <row r="12759" spans="3:31" x14ac:dyDescent="0.25">
      <c r="C12759" s="36"/>
      <c r="L12759" s="10"/>
      <c r="M12759" s="10"/>
      <c r="N12759" s="10"/>
      <c r="O12759" s="10"/>
      <c r="P12759" s="10"/>
      <c r="Q12759" s="10"/>
      <c r="R12759" s="10"/>
      <c r="S12759" s="10"/>
      <c r="T12759" s="10"/>
      <c r="U12759" s="10"/>
      <c r="V12759" s="10"/>
      <c r="W12759" s="10"/>
      <c r="X12759" s="10"/>
      <c r="Y12759" s="10"/>
      <c r="Z12759" s="10"/>
      <c r="AA12759" s="10"/>
      <c r="AB12759" s="10"/>
      <c r="AC12759" s="10"/>
      <c r="AD12759" s="10"/>
      <c r="AE12759" s="10"/>
    </row>
    <row r="12760" spans="3:31" x14ac:dyDescent="0.25">
      <c r="C12760" s="36"/>
      <c r="L12760" s="10"/>
      <c r="M12760" s="10"/>
      <c r="N12760" s="10"/>
      <c r="O12760" s="10"/>
      <c r="P12760" s="10"/>
      <c r="Q12760" s="10"/>
      <c r="R12760" s="10"/>
      <c r="S12760" s="10"/>
      <c r="T12760" s="10"/>
      <c r="U12760" s="10"/>
      <c r="V12760" s="10"/>
      <c r="W12760" s="10"/>
      <c r="X12760" s="10"/>
      <c r="Y12760" s="10"/>
      <c r="Z12760" s="10"/>
      <c r="AA12760" s="10"/>
      <c r="AB12760" s="10"/>
      <c r="AC12760" s="10"/>
      <c r="AD12760" s="10"/>
      <c r="AE12760" s="10"/>
    </row>
    <row r="12761" spans="3:31" x14ac:dyDescent="0.25">
      <c r="C12761" s="36"/>
      <c r="L12761" s="10"/>
      <c r="M12761" s="10"/>
      <c r="N12761" s="10"/>
      <c r="O12761" s="10"/>
      <c r="P12761" s="10"/>
      <c r="Q12761" s="10"/>
      <c r="R12761" s="10"/>
      <c r="S12761" s="10"/>
      <c r="T12761" s="10"/>
      <c r="U12761" s="10"/>
      <c r="V12761" s="10"/>
      <c r="W12761" s="10"/>
      <c r="X12761" s="10"/>
      <c r="Y12761" s="10"/>
      <c r="Z12761" s="10"/>
      <c r="AA12761" s="10"/>
      <c r="AB12761" s="10"/>
      <c r="AC12761" s="10"/>
      <c r="AD12761" s="10"/>
      <c r="AE12761" s="10"/>
    </row>
    <row r="12762" spans="3:31" x14ac:dyDescent="0.25">
      <c r="C12762" s="36"/>
      <c r="L12762" s="10"/>
      <c r="M12762" s="10"/>
      <c r="N12762" s="10"/>
      <c r="O12762" s="10"/>
      <c r="P12762" s="10"/>
      <c r="Q12762" s="10"/>
      <c r="R12762" s="10"/>
      <c r="S12762" s="10"/>
      <c r="T12762" s="10"/>
      <c r="U12762" s="10"/>
      <c r="V12762" s="10"/>
      <c r="W12762" s="10"/>
      <c r="X12762" s="10"/>
      <c r="Y12762" s="10"/>
      <c r="Z12762" s="10"/>
      <c r="AA12762" s="10"/>
      <c r="AB12762" s="10"/>
      <c r="AC12762" s="10"/>
      <c r="AD12762" s="10"/>
      <c r="AE12762" s="10"/>
    </row>
    <row r="12763" spans="3:31" x14ac:dyDescent="0.25">
      <c r="C12763" s="36"/>
      <c r="L12763" s="10"/>
      <c r="M12763" s="10"/>
      <c r="N12763" s="10"/>
      <c r="O12763" s="10"/>
      <c r="P12763" s="10"/>
      <c r="Q12763" s="10"/>
      <c r="R12763" s="10"/>
      <c r="S12763" s="10"/>
      <c r="T12763" s="10"/>
      <c r="U12763" s="10"/>
      <c r="V12763" s="10"/>
      <c r="W12763" s="10"/>
      <c r="X12763" s="10"/>
      <c r="Y12763" s="10"/>
      <c r="Z12763" s="10"/>
      <c r="AA12763" s="10"/>
      <c r="AB12763" s="10"/>
      <c r="AC12763" s="10"/>
      <c r="AD12763" s="10"/>
      <c r="AE12763" s="10"/>
    </row>
    <row r="12764" spans="3:31" x14ac:dyDescent="0.25">
      <c r="C12764" s="36"/>
      <c r="L12764" s="10"/>
      <c r="M12764" s="10"/>
      <c r="N12764" s="10"/>
      <c r="O12764" s="10"/>
      <c r="P12764" s="10"/>
      <c r="Q12764" s="10"/>
      <c r="R12764" s="10"/>
      <c r="S12764" s="10"/>
      <c r="T12764" s="10"/>
      <c r="U12764" s="10"/>
      <c r="V12764" s="10"/>
      <c r="W12764" s="10"/>
      <c r="X12764" s="10"/>
      <c r="Y12764" s="10"/>
      <c r="Z12764" s="10"/>
      <c r="AA12764" s="10"/>
      <c r="AB12764" s="10"/>
      <c r="AC12764" s="10"/>
      <c r="AD12764" s="10"/>
      <c r="AE12764" s="10"/>
    </row>
    <row r="12765" spans="3:31" x14ac:dyDescent="0.25">
      <c r="C12765" s="36"/>
      <c r="L12765" s="10"/>
      <c r="M12765" s="10"/>
      <c r="N12765" s="10"/>
      <c r="O12765" s="10"/>
      <c r="P12765" s="10"/>
      <c r="Q12765" s="10"/>
      <c r="R12765" s="10"/>
      <c r="S12765" s="10"/>
      <c r="T12765" s="10"/>
      <c r="U12765" s="10"/>
      <c r="V12765" s="10"/>
      <c r="W12765" s="10"/>
      <c r="X12765" s="10"/>
      <c r="Y12765" s="10"/>
      <c r="Z12765" s="10"/>
      <c r="AA12765" s="10"/>
      <c r="AB12765" s="10"/>
      <c r="AC12765" s="10"/>
      <c r="AD12765" s="10"/>
      <c r="AE12765" s="10"/>
    </row>
    <row r="12766" spans="3:31" x14ac:dyDescent="0.25">
      <c r="C12766" s="36"/>
      <c r="L12766" s="10"/>
      <c r="M12766" s="10"/>
      <c r="N12766" s="10"/>
      <c r="O12766" s="10"/>
      <c r="P12766" s="10"/>
      <c r="Q12766" s="10"/>
      <c r="R12766" s="10"/>
      <c r="S12766" s="10"/>
      <c r="T12766" s="10"/>
      <c r="U12766" s="10"/>
      <c r="V12766" s="10"/>
      <c r="W12766" s="10"/>
      <c r="X12766" s="10"/>
      <c r="Y12766" s="10"/>
      <c r="Z12766" s="10"/>
      <c r="AA12766" s="10"/>
      <c r="AB12766" s="10"/>
      <c r="AC12766" s="10"/>
      <c r="AD12766" s="10"/>
      <c r="AE12766" s="10"/>
    </row>
    <row r="12767" spans="3:31" x14ac:dyDescent="0.25">
      <c r="C12767" s="36"/>
      <c r="L12767" s="10"/>
      <c r="M12767" s="10"/>
      <c r="N12767" s="10"/>
      <c r="O12767" s="10"/>
      <c r="P12767" s="10"/>
      <c r="Q12767" s="10"/>
      <c r="R12767" s="10"/>
      <c r="S12767" s="10"/>
      <c r="T12767" s="10"/>
      <c r="U12767" s="10"/>
      <c r="V12767" s="10"/>
      <c r="W12767" s="10"/>
      <c r="X12767" s="10"/>
      <c r="Y12767" s="10"/>
      <c r="Z12767" s="10"/>
      <c r="AA12767" s="10"/>
      <c r="AB12767" s="10"/>
      <c r="AC12767" s="10"/>
      <c r="AD12767" s="10"/>
      <c r="AE12767" s="10"/>
    </row>
    <row r="12768" spans="3:31" x14ac:dyDescent="0.25">
      <c r="C12768" s="36"/>
      <c r="L12768" s="10"/>
      <c r="M12768" s="10"/>
      <c r="N12768" s="10"/>
      <c r="O12768" s="10"/>
      <c r="P12768" s="10"/>
      <c r="Q12768" s="10"/>
      <c r="R12768" s="10"/>
      <c r="S12768" s="10"/>
      <c r="T12768" s="10"/>
      <c r="U12768" s="10"/>
      <c r="V12768" s="10"/>
      <c r="W12768" s="10"/>
      <c r="X12768" s="10"/>
      <c r="Y12768" s="10"/>
      <c r="Z12768" s="10"/>
      <c r="AA12768" s="10"/>
      <c r="AB12768" s="10"/>
      <c r="AC12768" s="10"/>
      <c r="AD12768" s="10"/>
      <c r="AE12768" s="10"/>
    </row>
    <row r="12769" spans="3:31" x14ac:dyDescent="0.25">
      <c r="C12769" s="36"/>
      <c r="L12769" s="10"/>
      <c r="M12769" s="10"/>
      <c r="N12769" s="10"/>
      <c r="O12769" s="10"/>
      <c r="P12769" s="10"/>
      <c r="Q12769" s="10"/>
      <c r="R12769" s="10"/>
      <c r="S12769" s="10"/>
      <c r="T12769" s="10"/>
      <c r="U12769" s="10"/>
      <c r="V12769" s="10"/>
      <c r="W12769" s="10"/>
      <c r="X12769" s="10"/>
      <c r="Y12769" s="10"/>
      <c r="Z12769" s="10"/>
      <c r="AA12769" s="10"/>
      <c r="AB12769" s="10"/>
      <c r="AC12769" s="10"/>
      <c r="AD12769" s="10"/>
      <c r="AE12769" s="10"/>
    </row>
    <row r="12770" spans="3:31" x14ac:dyDescent="0.25">
      <c r="C12770" s="36"/>
      <c r="L12770" s="10"/>
      <c r="M12770" s="10"/>
      <c r="N12770" s="10"/>
      <c r="O12770" s="10"/>
      <c r="P12770" s="10"/>
      <c r="Q12770" s="10"/>
      <c r="R12770" s="10"/>
      <c r="S12770" s="10"/>
      <c r="T12770" s="10"/>
      <c r="U12770" s="10"/>
      <c r="V12770" s="10"/>
      <c r="W12770" s="10"/>
      <c r="X12770" s="10"/>
      <c r="Y12770" s="10"/>
      <c r="Z12770" s="10"/>
      <c r="AA12770" s="10"/>
      <c r="AB12770" s="10"/>
      <c r="AC12770" s="10"/>
      <c r="AD12770" s="10"/>
      <c r="AE12770" s="10"/>
    </row>
    <row r="12771" spans="3:31" x14ac:dyDescent="0.25">
      <c r="C12771" s="36"/>
      <c r="L12771" s="10"/>
      <c r="M12771" s="10"/>
      <c r="N12771" s="10"/>
      <c r="O12771" s="10"/>
      <c r="P12771" s="10"/>
      <c r="Q12771" s="10"/>
      <c r="R12771" s="10"/>
      <c r="S12771" s="10"/>
      <c r="T12771" s="10"/>
      <c r="U12771" s="10"/>
      <c r="V12771" s="10"/>
      <c r="W12771" s="10"/>
      <c r="X12771" s="10"/>
      <c r="Y12771" s="10"/>
      <c r="Z12771" s="10"/>
      <c r="AA12771" s="10"/>
      <c r="AB12771" s="10"/>
      <c r="AC12771" s="10"/>
      <c r="AD12771" s="10"/>
      <c r="AE12771" s="10"/>
    </row>
    <row r="12772" spans="3:31" x14ac:dyDescent="0.25">
      <c r="C12772" s="36"/>
      <c r="L12772" s="10"/>
      <c r="M12772" s="10"/>
      <c r="N12772" s="10"/>
      <c r="O12772" s="10"/>
      <c r="P12772" s="10"/>
      <c r="Q12772" s="10"/>
      <c r="R12772" s="10"/>
      <c r="S12772" s="10"/>
      <c r="T12772" s="10"/>
      <c r="U12772" s="10"/>
      <c r="V12772" s="10"/>
      <c r="W12772" s="10"/>
      <c r="X12772" s="10"/>
      <c r="Y12772" s="10"/>
      <c r="Z12772" s="10"/>
      <c r="AA12772" s="10"/>
      <c r="AB12772" s="10"/>
      <c r="AC12772" s="10"/>
      <c r="AD12772" s="10"/>
      <c r="AE12772" s="10"/>
    </row>
    <row r="12773" spans="3:31" x14ac:dyDescent="0.25">
      <c r="C12773" s="36"/>
      <c r="L12773" s="10"/>
      <c r="M12773" s="10"/>
      <c r="N12773" s="10"/>
      <c r="O12773" s="10"/>
      <c r="P12773" s="10"/>
      <c r="Q12773" s="10"/>
      <c r="R12773" s="10"/>
      <c r="S12773" s="10"/>
      <c r="T12773" s="10"/>
      <c r="U12773" s="10"/>
      <c r="V12773" s="10"/>
      <c r="W12773" s="10"/>
      <c r="X12773" s="10"/>
      <c r="Y12773" s="10"/>
      <c r="Z12773" s="10"/>
      <c r="AA12773" s="10"/>
      <c r="AB12773" s="10"/>
      <c r="AC12773" s="10"/>
      <c r="AD12773" s="10"/>
      <c r="AE12773" s="10"/>
    </row>
    <row r="12774" spans="3:31" x14ac:dyDescent="0.25">
      <c r="C12774" s="36"/>
      <c r="L12774" s="10"/>
      <c r="M12774" s="10"/>
      <c r="N12774" s="10"/>
      <c r="O12774" s="10"/>
      <c r="P12774" s="10"/>
      <c r="Q12774" s="10"/>
      <c r="R12774" s="10"/>
      <c r="S12774" s="10"/>
      <c r="T12774" s="10"/>
      <c r="U12774" s="10"/>
      <c r="V12774" s="10"/>
      <c r="W12774" s="10"/>
      <c r="X12774" s="10"/>
      <c r="Y12774" s="10"/>
      <c r="Z12774" s="10"/>
      <c r="AA12774" s="10"/>
      <c r="AB12774" s="10"/>
      <c r="AC12774" s="10"/>
      <c r="AD12774" s="10"/>
      <c r="AE12774" s="10"/>
    </row>
    <row r="12775" spans="3:31" x14ac:dyDescent="0.25">
      <c r="C12775" s="36"/>
      <c r="L12775" s="10"/>
      <c r="M12775" s="10"/>
      <c r="N12775" s="10"/>
      <c r="O12775" s="10"/>
      <c r="P12775" s="10"/>
      <c r="Q12775" s="10"/>
      <c r="R12775" s="10"/>
      <c r="S12775" s="10"/>
      <c r="T12775" s="10"/>
      <c r="U12775" s="10"/>
      <c r="V12775" s="10"/>
      <c r="W12775" s="10"/>
      <c r="X12775" s="10"/>
      <c r="Y12775" s="10"/>
      <c r="Z12775" s="10"/>
      <c r="AA12775" s="10"/>
      <c r="AB12775" s="10"/>
      <c r="AC12775" s="10"/>
      <c r="AD12775" s="10"/>
      <c r="AE12775" s="10"/>
    </row>
    <row r="12776" spans="3:31" x14ac:dyDescent="0.25">
      <c r="C12776" s="36"/>
      <c r="L12776" s="10"/>
      <c r="M12776" s="10"/>
      <c r="N12776" s="10"/>
      <c r="O12776" s="10"/>
      <c r="P12776" s="10"/>
      <c r="Q12776" s="10"/>
      <c r="R12776" s="10"/>
      <c r="S12776" s="10"/>
      <c r="T12776" s="10"/>
      <c r="U12776" s="10"/>
      <c r="V12776" s="10"/>
      <c r="W12776" s="10"/>
      <c r="X12776" s="10"/>
      <c r="Y12776" s="10"/>
      <c r="Z12776" s="10"/>
      <c r="AA12776" s="10"/>
      <c r="AB12776" s="10"/>
      <c r="AC12776" s="10"/>
      <c r="AD12776" s="10"/>
      <c r="AE12776" s="10"/>
    </row>
    <row r="12777" spans="3:31" x14ac:dyDescent="0.25">
      <c r="C12777" s="36"/>
      <c r="L12777" s="10"/>
      <c r="M12777" s="10"/>
      <c r="N12777" s="10"/>
      <c r="O12777" s="10"/>
      <c r="P12777" s="10"/>
      <c r="Q12777" s="10"/>
      <c r="R12777" s="10"/>
      <c r="S12777" s="10"/>
      <c r="T12777" s="10"/>
      <c r="U12777" s="10"/>
      <c r="V12777" s="10"/>
      <c r="W12777" s="10"/>
      <c r="X12777" s="10"/>
      <c r="Y12777" s="10"/>
      <c r="Z12777" s="10"/>
      <c r="AA12777" s="10"/>
      <c r="AB12777" s="10"/>
      <c r="AC12777" s="10"/>
      <c r="AD12777" s="10"/>
      <c r="AE12777" s="10"/>
    </row>
    <row r="12778" spans="3:31" x14ac:dyDescent="0.25">
      <c r="C12778" s="36"/>
      <c r="L12778" s="10"/>
      <c r="M12778" s="10"/>
      <c r="N12778" s="10"/>
      <c r="O12778" s="10"/>
      <c r="P12778" s="10"/>
      <c r="Q12778" s="10"/>
      <c r="R12778" s="10"/>
      <c r="S12778" s="10"/>
      <c r="T12778" s="10"/>
      <c r="U12778" s="10"/>
      <c r="V12778" s="10"/>
      <c r="W12778" s="10"/>
      <c r="X12778" s="10"/>
      <c r="Y12778" s="10"/>
      <c r="Z12778" s="10"/>
      <c r="AA12778" s="10"/>
      <c r="AB12778" s="10"/>
      <c r="AC12778" s="10"/>
      <c r="AD12778" s="10"/>
      <c r="AE12778" s="10"/>
    </row>
    <row r="12779" spans="3:31" x14ac:dyDescent="0.25">
      <c r="C12779" s="36"/>
      <c r="L12779" s="10"/>
      <c r="M12779" s="10"/>
      <c r="N12779" s="10"/>
      <c r="O12779" s="10"/>
      <c r="P12779" s="10"/>
      <c r="Q12779" s="10"/>
      <c r="R12779" s="10"/>
      <c r="S12779" s="10"/>
      <c r="T12779" s="10"/>
      <c r="U12779" s="10"/>
      <c r="V12779" s="10"/>
      <c r="W12779" s="10"/>
      <c r="X12779" s="10"/>
      <c r="Y12779" s="10"/>
      <c r="Z12779" s="10"/>
      <c r="AA12779" s="10"/>
      <c r="AB12779" s="10"/>
      <c r="AC12779" s="10"/>
      <c r="AD12779" s="10"/>
      <c r="AE12779" s="10"/>
    </row>
    <row r="12780" spans="3:31" x14ac:dyDescent="0.25">
      <c r="C12780" s="36"/>
      <c r="L12780" s="10"/>
      <c r="M12780" s="10"/>
      <c r="N12780" s="10"/>
      <c r="O12780" s="10"/>
      <c r="P12780" s="10"/>
      <c r="Q12780" s="10"/>
      <c r="R12780" s="10"/>
      <c r="S12780" s="10"/>
      <c r="T12780" s="10"/>
      <c r="U12780" s="10"/>
      <c r="V12780" s="10"/>
      <c r="W12780" s="10"/>
      <c r="X12780" s="10"/>
      <c r="Y12780" s="10"/>
      <c r="Z12780" s="10"/>
      <c r="AA12780" s="10"/>
      <c r="AB12780" s="10"/>
      <c r="AC12780" s="10"/>
      <c r="AD12780" s="10"/>
      <c r="AE12780" s="10"/>
    </row>
    <row r="12781" spans="3:31" x14ac:dyDescent="0.25">
      <c r="C12781" s="36"/>
      <c r="L12781" s="10"/>
      <c r="M12781" s="10"/>
      <c r="N12781" s="10"/>
      <c r="O12781" s="10"/>
      <c r="P12781" s="10"/>
      <c r="Q12781" s="10"/>
      <c r="R12781" s="10"/>
      <c r="S12781" s="10"/>
      <c r="T12781" s="10"/>
      <c r="U12781" s="10"/>
      <c r="V12781" s="10"/>
      <c r="W12781" s="10"/>
      <c r="X12781" s="10"/>
      <c r="Y12781" s="10"/>
      <c r="Z12781" s="10"/>
      <c r="AA12781" s="10"/>
      <c r="AB12781" s="10"/>
      <c r="AC12781" s="10"/>
      <c r="AD12781" s="10"/>
      <c r="AE12781" s="10"/>
    </row>
    <row r="12782" spans="3:31" x14ac:dyDescent="0.25">
      <c r="C12782" s="36"/>
      <c r="L12782" s="10"/>
      <c r="M12782" s="10"/>
      <c r="N12782" s="10"/>
      <c r="O12782" s="10"/>
      <c r="P12782" s="10"/>
      <c r="Q12782" s="10"/>
      <c r="R12782" s="10"/>
      <c r="S12782" s="10"/>
      <c r="T12782" s="10"/>
      <c r="U12782" s="10"/>
      <c r="V12782" s="10"/>
      <c r="W12782" s="10"/>
      <c r="X12782" s="10"/>
      <c r="Y12782" s="10"/>
      <c r="Z12782" s="10"/>
      <c r="AA12782" s="10"/>
      <c r="AB12782" s="10"/>
      <c r="AC12782" s="10"/>
      <c r="AD12782" s="10"/>
      <c r="AE12782" s="10"/>
    </row>
    <row r="12783" spans="3:31" x14ac:dyDescent="0.25">
      <c r="C12783" s="36"/>
      <c r="L12783" s="10"/>
      <c r="M12783" s="10"/>
      <c r="N12783" s="10"/>
      <c r="O12783" s="10"/>
      <c r="P12783" s="10"/>
      <c r="Q12783" s="10"/>
      <c r="R12783" s="10"/>
      <c r="S12783" s="10"/>
      <c r="T12783" s="10"/>
      <c r="U12783" s="10"/>
      <c r="V12783" s="10"/>
      <c r="W12783" s="10"/>
      <c r="X12783" s="10"/>
      <c r="Y12783" s="10"/>
      <c r="Z12783" s="10"/>
      <c r="AA12783" s="10"/>
      <c r="AB12783" s="10"/>
      <c r="AC12783" s="10"/>
      <c r="AD12783" s="10"/>
      <c r="AE12783" s="10"/>
    </row>
    <row r="12784" spans="3:31" x14ac:dyDescent="0.25">
      <c r="C12784" s="36"/>
      <c r="L12784" s="10"/>
      <c r="M12784" s="10"/>
      <c r="N12784" s="10"/>
      <c r="O12784" s="10"/>
      <c r="P12784" s="10"/>
      <c r="Q12784" s="10"/>
      <c r="R12784" s="10"/>
      <c r="S12784" s="10"/>
      <c r="T12784" s="10"/>
      <c r="U12784" s="10"/>
      <c r="V12784" s="10"/>
      <c r="W12784" s="10"/>
      <c r="X12784" s="10"/>
      <c r="Y12784" s="10"/>
      <c r="Z12784" s="10"/>
      <c r="AA12784" s="10"/>
      <c r="AB12784" s="10"/>
      <c r="AC12784" s="10"/>
      <c r="AD12784" s="10"/>
      <c r="AE12784" s="10"/>
    </row>
    <row r="12785" spans="3:31" x14ac:dyDescent="0.25">
      <c r="C12785" s="36"/>
      <c r="L12785" s="10"/>
      <c r="M12785" s="10"/>
      <c r="N12785" s="10"/>
      <c r="O12785" s="10"/>
      <c r="P12785" s="10"/>
      <c r="Q12785" s="10"/>
      <c r="R12785" s="10"/>
      <c r="S12785" s="10"/>
      <c r="T12785" s="10"/>
      <c r="U12785" s="10"/>
      <c r="V12785" s="10"/>
      <c r="W12785" s="10"/>
      <c r="X12785" s="10"/>
      <c r="Y12785" s="10"/>
      <c r="Z12785" s="10"/>
      <c r="AA12785" s="10"/>
      <c r="AB12785" s="10"/>
      <c r="AC12785" s="10"/>
      <c r="AD12785" s="10"/>
      <c r="AE12785" s="10"/>
    </row>
    <row r="12786" spans="3:31" x14ac:dyDescent="0.25">
      <c r="C12786" s="36"/>
      <c r="L12786" s="10"/>
      <c r="M12786" s="10"/>
      <c r="N12786" s="10"/>
      <c r="O12786" s="10"/>
      <c r="P12786" s="10"/>
      <c r="Q12786" s="10"/>
      <c r="R12786" s="10"/>
      <c r="S12786" s="10"/>
      <c r="T12786" s="10"/>
      <c r="U12786" s="10"/>
      <c r="V12786" s="10"/>
      <c r="W12786" s="10"/>
      <c r="X12786" s="10"/>
      <c r="Y12786" s="10"/>
      <c r="Z12786" s="10"/>
      <c r="AA12786" s="10"/>
      <c r="AB12786" s="10"/>
      <c r="AC12786" s="10"/>
      <c r="AD12786" s="10"/>
      <c r="AE12786" s="10"/>
    </row>
    <row r="12787" spans="3:31" x14ac:dyDescent="0.25">
      <c r="C12787" s="36"/>
      <c r="L12787" s="10"/>
      <c r="M12787" s="10"/>
      <c r="N12787" s="10"/>
      <c r="O12787" s="10"/>
      <c r="P12787" s="10"/>
      <c r="Q12787" s="10"/>
      <c r="R12787" s="10"/>
      <c r="S12787" s="10"/>
      <c r="T12787" s="10"/>
      <c r="U12787" s="10"/>
      <c r="V12787" s="10"/>
      <c r="W12787" s="10"/>
      <c r="X12787" s="10"/>
      <c r="Y12787" s="10"/>
      <c r="Z12787" s="10"/>
      <c r="AA12787" s="10"/>
      <c r="AB12787" s="10"/>
      <c r="AC12787" s="10"/>
      <c r="AD12787" s="10"/>
      <c r="AE12787" s="10"/>
    </row>
    <row r="12788" spans="3:31" x14ac:dyDescent="0.25">
      <c r="C12788" s="36"/>
      <c r="L12788" s="10"/>
      <c r="M12788" s="10"/>
      <c r="N12788" s="10"/>
      <c r="O12788" s="10"/>
      <c r="P12788" s="10"/>
      <c r="Q12788" s="10"/>
      <c r="R12788" s="10"/>
      <c r="S12788" s="10"/>
      <c r="T12788" s="10"/>
      <c r="U12788" s="10"/>
      <c r="V12788" s="10"/>
      <c r="W12788" s="10"/>
      <c r="X12788" s="10"/>
      <c r="Y12788" s="10"/>
      <c r="Z12788" s="10"/>
      <c r="AA12788" s="10"/>
      <c r="AB12788" s="10"/>
      <c r="AC12788" s="10"/>
      <c r="AD12788" s="10"/>
      <c r="AE12788" s="10"/>
    </row>
    <row r="12789" spans="3:31" x14ac:dyDescent="0.25">
      <c r="C12789" s="36"/>
      <c r="L12789" s="10"/>
      <c r="M12789" s="10"/>
      <c r="N12789" s="10"/>
      <c r="O12789" s="10"/>
      <c r="P12789" s="10"/>
      <c r="Q12789" s="10"/>
      <c r="R12789" s="10"/>
      <c r="S12789" s="10"/>
      <c r="T12789" s="10"/>
      <c r="U12789" s="10"/>
      <c r="V12789" s="10"/>
      <c r="W12789" s="10"/>
      <c r="X12789" s="10"/>
      <c r="Y12789" s="10"/>
      <c r="Z12789" s="10"/>
      <c r="AA12789" s="10"/>
      <c r="AB12789" s="10"/>
      <c r="AC12789" s="10"/>
      <c r="AD12789" s="10"/>
      <c r="AE12789" s="10"/>
    </row>
    <row r="12790" spans="3:31" x14ac:dyDescent="0.25">
      <c r="C12790" s="36"/>
      <c r="L12790" s="10"/>
      <c r="M12790" s="10"/>
      <c r="N12790" s="10"/>
      <c r="O12790" s="10"/>
      <c r="P12790" s="10"/>
      <c r="Q12790" s="10"/>
      <c r="R12790" s="10"/>
      <c r="S12790" s="10"/>
      <c r="T12790" s="10"/>
      <c r="U12790" s="10"/>
      <c r="V12790" s="10"/>
      <c r="W12790" s="10"/>
      <c r="X12790" s="10"/>
      <c r="Y12790" s="10"/>
      <c r="Z12790" s="10"/>
      <c r="AA12790" s="10"/>
      <c r="AB12790" s="10"/>
      <c r="AC12790" s="10"/>
      <c r="AD12790" s="10"/>
      <c r="AE12790" s="10"/>
    </row>
    <row r="12791" spans="3:31" x14ac:dyDescent="0.25">
      <c r="C12791" s="36"/>
      <c r="L12791" s="10"/>
      <c r="M12791" s="10"/>
      <c r="N12791" s="10"/>
      <c r="O12791" s="10"/>
      <c r="P12791" s="10"/>
      <c r="Q12791" s="10"/>
      <c r="R12791" s="10"/>
      <c r="S12791" s="10"/>
      <c r="T12791" s="10"/>
      <c r="U12791" s="10"/>
      <c r="V12791" s="10"/>
      <c r="W12791" s="10"/>
      <c r="X12791" s="10"/>
      <c r="Y12791" s="10"/>
      <c r="Z12791" s="10"/>
      <c r="AA12791" s="10"/>
      <c r="AB12791" s="10"/>
      <c r="AC12791" s="10"/>
      <c r="AD12791" s="10"/>
      <c r="AE12791" s="10"/>
    </row>
    <row r="12792" spans="3:31" x14ac:dyDescent="0.25">
      <c r="C12792" s="36"/>
      <c r="L12792" s="10"/>
      <c r="M12792" s="10"/>
      <c r="N12792" s="10"/>
      <c r="O12792" s="10"/>
      <c r="P12792" s="10"/>
      <c r="Q12792" s="10"/>
      <c r="R12792" s="10"/>
      <c r="S12792" s="10"/>
      <c r="T12792" s="10"/>
      <c r="U12792" s="10"/>
      <c r="V12792" s="10"/>
      <c r="W12792" s="10"/>
      <c r="X12792" s="10"/>
      <c r="Y12792" s="10"/>
      <c r="Z12792" s="10"/>
      <c r="AA12792" s="10"/>
      <c r="AB12792" s="10"/>
      <c r="AC12792" s="10"/>
      <c r="AD12792" s="10"/>
      <c r="AE12792" s="10"/>
    </row>
    <row r="12793" spans="3:31" x14ac:dyDescent="0.25">
      <c r="C12793" s="36"/>
      <c r="L12793" s="10"/>
      <c r="M12793" s="10"/>
      <c r="N12793" s="10"/>
      <c r="O12793" s="10"/>
      <c r="P12793" s="10"/>
      <c r="Q12793" s="10"/>
      <c r="R12793" s="10"/>
      <c r="S12793" s="10"/>
      <c r="T12793" s="10"/>
      <c r="U12793" s="10"/>
      <c r="V12793" s="10"/>
      <c r="W12793" s="10"/>
      <c r="X12793" s="10"/>
      <c r="Y12793" s="10"/>
      <c r="Z12793" s="10"/>
      <c r="AA12793" s="10"/>
      <c r="AB12793" s="10"/>
      <c r="AC12793" s="10"/>
      <c r="AD12793" s="10"/>
      <c r="AE12793" s="10"/>
    </row>
    <row r="12794" spans="3:31" x14ac:dyDescent="0.25">
      <c r="C12794" s="36"/>
      <c r="L12794" s="10"/>
      <c r="M12794" s="10"/>
      <c r="N12794" s="10"/>
      <c r="O12794" s="10"/>
      <c r="P12794" s="10"/>
      <c r="Q12794" s="10"/>
      <c r="R12794" s="10"/>
      <c r="S12794" s="10"/>
      <c r="T12794" s="10"/>
      <c r="U12794" s="10"/>
      <c r="V12794" s="10"/>
      <c r="W12794" s="10"/>
      <c r="X12794" s="10"/>
      <c r="Y12794" s="10"/>
      <c r="Z12794" s="10"/>
      <c r="AA12794" s="10"/>
      <c r="AB12794" s="10"/>
      <c r="AC12794" s="10"/>
      <c r="AD12794" s="10"/>
      <c r="AE12794" s="10"/>
    </row>
    <row r="12795" spans="3:31" x14ac:dyDescent="0.25">
      <c r="C12795" s="36"/>
      <c r="L12795" s="10"/>
      <c r="M12795" s="10"/>
      <c r="N12795" s="10"/>
      <c r="O12795" s="10"/>
      <c r="P12795" s="10"/>
      <c r="Q12795" s="10"/>
      <c r="R12795" s="10"/>
      <c r="S12795" s="10"/>
      <c r="T12795" s="10"/>
      <c r="U12795" s="10"/>
      <c r="V12795" s="10"/>
      <c r="W12795" s="10"/>
      <c r="X12795" s="10"/>
      <c r="Y12795" s="10"/>
      <c r="Z12795" s="10"/>
      <c r="AA12795" s="10"/>
      <c r="AB12795" s="10"/>
      <c r="AC12795" s="10"/>
      <c r="AD12795" s="10"/>
      <c r="AE12795" s="10"/>
    </row>
    <row r="12796" spans="3:31" x14ac:dyDescent="0.25">
      <c r="C12796" s="36"/>
      <c r="L12796" s="10"/>
      <c r="M12796" s="10"/>
      <c r="N12796" s="10"/>
      <c r="O12796" s="10"/>
      <c r="P12796" s="10"/>
      <c r="Q12796" s="10"/>
      <c r="R12796" s="10"/>
      <c r="S12796" s="10"/>
      <c r="T12796" s="10"/>
      <c r="U12796" s="10"/>
      <c r="V12796" s="10"/>
      <c r="W12796" s="10"/>
      <c r="X12796" s="10"/>
      <c r="Y12796" s="10"/>
      <c r="Z12796" s="10"/>
      <c r="AA12796" s="10"/>
      <c r="AB12796" s="10"/>
      <c r="AC12796" s="10"/>
      <c r="AD12796" s="10"/>
      <c r="AE12796" s="10"/>
    </row>
    <row r="12797" spans="3:31" x14ac:dyDescent="0.25">
      <c r="C12797" s="36"/>
      <c r="L12797" s="10"/>
      <c r="M12797" s="10"/>
      <c r="N12797" s="10"/>
      <c r="O12797" s="10"/>
      <c r="P12797" s="10"/>
      <c r="Q12797" s="10"/>
      <c r="R12797" s="10"/>
      <c r="S12797" s="10"/>
      <c r="T12797" s="10"/>
      <c r="U12797" s="10"/>
      <c r="V12797" s="10"/>
      <c r="W12797" s="10"/>
      <c r="X12797" s="10"/>
      <c r="Y12797" s="10"/>
      <c r="Z12797" s="10"/>
      <c r="AA12797" s="10"/>
      <c r="AB12797" s="10"/>
      <c r="AC12797" s="10"/>
      <c r="AD12797" s="10"/>
      <c r="AE12797" s="10"/>
    </row>
    <row r="12798" spans="3:31" x14ac:dyDescent="0.25">
      <c r="C12798" s="36"/>
      <c r="L12798" s="10"/>
      <c r="M12798" s="10"/>
      <c r="N12798" s="10"/>
      <c r="O12798" s="10"/>
      <c r="P12798" s="10"/>
      <c r="Q12798" s="10"/>
      <c r="R12798" s="10"/>
      <c r="S12798" s="10"/>
      <c r="T12798" s="10"/>
      <c r="U12798" s="10"/>
      <c r="V12798" s="10"/>
      <c r="W12798" s="10"/>
      <c r="X12798" s="10"/>
      <c r="Y12798" s="10"/>
      <c r="Z12798" s="10"/>
      <c r="AA12798" s="10"/>
      <c r="AB12798" s="10"/>
      <c r="AC12798" s="10"/>
      <c r="AD12798" s="10"/>
      <c r="AE12798" s="10"/>
    </row>
    <row r="12799" spans="3:31" x14ac:dyDescent="0.25">
      <c r="C12799" s="36"/>
      <c r="L12799" s="10"/>
      <c r="M12799" s="10"/>
      <c r="N12799" s="10"/>
      <c r="O12799" s="10"/>
      <c r="P12799" s="10"/>
      <c r="Q12799" s="10"/>
      <c r="R12799" s="10"/>
      <c r="S12799" s="10"/>
      <c r="T12799" s="10"/>
      <c r="U12799" s="10"/>
      <c r="V12799" s="10"/>
      <c r="W12799" s="10"/>
      <c r="X12799" s="10"/>
      <c r="Y12799" s="10"/>
      <c r="Z12799" s="10"/>
      <c r="AA12799" s="10"/>
      <c r="AB12799" s="10"/>
      <c r="AC12799" s="10"/>
      <c r="AD12799" s="10"/>
      <c r="AE12799" s="10"/>
    </row>
    <row r="12800" spans="3:31" x14ac:dyDescent="0.25">
      <c r="C12800" s="36"/>
      <c r="L12800" s="10"/>
      <c r="M12800" s="10"/>
      <c r="N12800" s="10"/>
      <c r="O12800" s="10"/>
      <c r="P12800" s="10"/>
      <c r="Q12800" s="10"/>
      <c r="R12800" s="10"/>
      <c r="S12800" s="10"/>
      <c r="T12800" s="10"/>
      <c r="U12800" s="10"/>
      <c r="V12800" s="10"/>
      <c r="W12800" s="10"/>
      <c r="X12800" s="10"/>
      <c r="Y12800" s="10"/>
      <c r="Z12800" s="10"/>
      <c r="AA12800" s="10"/>
      <c r="AB12800" s="10"/>
      <c r="AC12800" s="10"/>
      <c r="AD12800" s="10"/>
      <c r="AE12800" s="10"/>
    </row>
    <row r="12801" spans="3:31" x14ac:dyDescent="0.25">
      <c r="C12801" s="36"/>
      <c r="L12801" s="10"/>
      <c r="M12801" s="10"/>
      <c r="N12801" s="10"/>
      <c r="O12801" s="10"/>
      <c r="P12801" s="10"/>
      <c r="Q12801" s="10"/>
      <c r="R12801" s="10"/>
      <c r="S12801" s="10"/>
      <c r="T12801" s="10"/>
      <c r="U12801" s="10"/>
      <c r="V12801" s="10"/>
      <c r="W12801" s="10"/>
      <c r="X12801" s="10"/>
      <c r="Y12801" s="10"/>
      <c r="Z12801" s="10"/>
      <c r="AA12801" s="10"/>
      <c r="AB12801" s="10"/>
      <c r="AC12801" s="10"/>
      <c r="AD12801" s="10"/>
      <c r="AE12801" s="10"/>
    </row>
    <row r="12802" spans="3:31" x14ac:dyDescent="0.25">
      <c r="C12802" s="36"/>
      <c r="L12802" s="10"/>
      <c r="M12802" s="10"/>
      <c r="N12802" s="10"/>
      <c r="O12802" s="10"/>
      <c r="P12802" s="10"/>
      <c r="Q12802" s="10"/>
      <c r="R12802" s="10"/>
      <c r="S12802" s="10"/>
      <c r="T12802" s="10"/>
      <c r="U12802" s="10"/>
      <c r="V12802" s="10"/>
      <c r="W12802" s="10"/>
      <c r="X12802" s="10"/>
      <c r="Y12802" s="10"/>
      <c r="Z12802" s="10"/>
      <c r="AA12802" s="10"/>
      <c r="AB12802" s="10"/>
      <c r="AC12802" s="10"/>
      <c r="AD12802" s="10"/>
      <c r="AE12802" s="10"/>
    </row>
    <row r="12803" spans="3:31" x14ac:dyDescent="0.25">
      <c r="C12803" s="36"/>
      <c r="L12803" s="10"/>
      <c r="M12803" s="10"/>
      <c r="N12803" s="10"/>
      <c r="O12803" s="10"/>
      <c r="P12803" s="10"/>
      <c r="Q12803" s="10"/>
      <c r="R12803" s="10"/>
      <c r="S12803" s="10"/>
      <c r="T12803" s="10"/>
      <c r="U12803" s="10"/>
      <c r="V12803" s="10"/>
      <c r="W12803" s="10"/>
      <c r="X12803" s="10"/>
      <c r="Y12803" s="10"/>
      <c r="Z12803" s="10"/>
      <c r="AA12803" s="10"/>
      <c r="AB12803" s="10"/>
      <c r="AC12803" s="10"/>
      <c r="AD12803" s="10"/>
      <c r="AE12803" s="10"/>
    </row>
    <row r="12804" spans="3:31" x14ac:dyDescent="0.25">
      <c r="C12804" s="36"/>
      <c r="L12804" s="10"/>
      <c r="M12804" s="10"/>
      <c r="N12804" s="10"/>
      <c r="O12804" s="10"/>
      <c r="P12804" s="10"/>
      <c r="Q12804" s="10"/>
      <c r="R12804" s="10"/>
      <c r="S12804" s="10"/>
      <c r="T12804" s="10"/>
      <c r="U12804" s="10"/>
      <c r="V12804" s="10"/>
      <c r="W12804" s="10"/>
      <c r="X12804" s="10"/>
      <c r="Y12804" s="10"/>
      <c r="Z12804" s="10"/>
      <c r="AA12804" s="10"/>
      <c r="AB12804" s="10"/>
      <c r="AC12804" s="10"/>
      <c r="AD12804" s="10"/>
      <c r="AE12804" s="10"/>
    </row>
    <row r="12805" spans="3:31" x14ac:dyDescent="0.25">
      <c r="C12805" s="36"/>
      <c r="L12805" s="10"/>
      <c r="M12805" s="10"/>
      <c r="N12805" s="10"/>
      <c r="O12805" s="10"/>
      <c r="P12805" s="10"/>
      <c r="Q12805" s="10"/>
      <c r="R12805" s="10"/>
      <c r="S12805" s="10"/>
      <c r="T12805" s="10"/>
      <c r="U12805" s="10"/>
      <c r="V12805" s="10"/>
      <c r="W12805" s="10"/>
      <c r="X12805" s="10"/>
      <c r="Y12805" s="10"/>
      <c r="Z12805" s="10"/>
      <c r="AA12805" s="10"/>
      <c r="AB12805" s="10"/>
      <c r="AC12805" s="10"/>
      <c r="AD12805" s="10"/>
      <c r="AE12805" s="10"/>
    </row>
    <row r="12806" spans="3:31" x14ac:dyDescent="0.25">
      <c r="C12806" s="36"/>
      <c r="L12806" s="10"/>
      <c r="M12806" s="10"/>
      <c r="N12806" s="10"/>
      <c r="O12806" s="10"/>
      <c r="P12806" s="10"/>
      <c r="Q12806" s="10"/>
      <c r="R12806" s="10"/>
      <c r="S12806" s="10"/>
      <c r="T12806" s="10"/>
      <c r="U12806" s="10"/>
      <c r="V12806" s="10"/>
      <c r="W12806" s="10"/>
      <c r="X12806" s="10"/>
      <c r="Y12806" s="10"/>
      <c r="Z12806" s="10"/>
      <c r="AA12806" s="10"/>
      <c r="AB12806" s="10"/>
      <c r="AC12806" s="10"/>
      <c r="AD12806" s="10"/>
      <c r="AE12806" s="10"/>
    </row>
    <row r="12807" spans="3:31" x14ac:dyDescent="0.25">
      <c r="C12807" s="36"/>
      <c r="L12807" s="10"/>
      <c r="M12807" s="10"/>
      <c r="N12807" s="10"/>
      <c r="O12807" s="10"/>
      <c r="P12807" s="10"/>
      <c r="Q12807" s="10"/>
      <c r="R12807" s="10"/>
      <c r="S12807" s="10"/>
      <c r="T12807" s="10"/>
      <c r="U12807" s="10"/>
      <c r="V12807" s="10"/>
      <c r="W12807" s="10"/>
      <c r="X12807" s="10"/>
      <c r="Y12807" s="10"/>
      <c r="Z12807" s="10"/>
      <c r="AA12807" s="10"/>
      <c r="AB12807" s="10"/>
      <c r="AC12807" s="10"/>
      <c r="AD12807" s="10"/>
      <c r="AE12807" s="10"/>
    </row>
    <row r="12808" spans="3:31" x14ac:dyDescent="0.25">
      <c r="C12808" s="36"/>
      <c r="L12808" s="10"/>
      <c r="M12808" s="10"/>
      <c r="N12808" s="10"/>
      <c r="O12808" s="10"/>
      <c r="P12808" s="10"/>
      <c r="Q12808" s="10"/>
      <c r="R12808" s="10"/>
      <c r="S12808" s="10"/>
      <c r="T12808" s="10"/>
      <c r="U12808" s="10"/>
      <c r="V12808" s="10"/>
      <c r="W12808" s="10"/>
      <c r="X12808" s="10"/>
      <c r="Y12808" s="10"/>
      <c r="Z12808" s="10"/>
      <c r="AA12808" s="10"/>
      <c r="AB12808" s="10"/>
      <c r="AC12808" s="10"/>
      <c r="AD12808" s="10"/>
      <c r="AE12808" s="10"/>
    </row>
    <row r="12809" spans="3:31" x14ac:dyDescent="0.25">
      <c r="C12809" s="36"/>
      <c r="L12809" s="10"/>
      <c r="M12809" s="10"/>
      <c r="N12809" s="10"/>
      <c r="O12809" s="10"/>
      <c r="P12809" s="10"/>
      <c r="Q12809" s="10"/>
      <c r="R12809" s="10"/>
      <c r="S12809" s="10"/>
      <c r="T12809" s="10"/>
      <c r="U12809" s="10"/>
      <c r="V12809" s="10"/>
      <c r="W12809" s="10"/>
      <c r="X12809" s="10"/>
      <c r="Y12809" s="10"/>
      <c r="Z12809" s="10"/>
      <c r="AA12809" s="10"/>
      <c r="AB12809" s="10"/>
      <c r="AC12809" s="10"/>
      <c r="AD12809" s="10"/>
      <c r="AE12809" s="10"/>
    </row>
    <row r="12810" spans="3:31" x14ac:dyDescent="0.25">
      <c r="C12810" s="36"/>
      <c r="L12810" s="10"/>
      <c r="M12810" s="10"/>
      <c r="N12810" s="10"/>
      <c r="O12810" s="10"/>
      <c r="P12810" s="10"/>
      <c r="Q12810" s="10"/>
      <c r="R12810" s="10"/>
      <c r="S12810" s="10"/>
      <c r="T12810" s="10"/>
      <c r="U12810" s="10"/>
      <c r="V12810" s="10"/>
      <c r="W12810" s="10"/>
      <c r="X12810" s="10"/>
      <c r="Y12810" s="10"/>
      <c r="Z12810" s="10"/>
      <c r="AA12810" s="10"/>
      <c r="AB12810" s="10"/>
      <c r="AC12810" s="10"/>
      <c r="AD12810" s="10"/>
      <c r="AE12810" s="10"/>
    </row>
    <row r="12811" spans="3:31" x14ac:dyDescent="0.25">
      <c r="C12811" s="36"/>
      <c r="L12811" s="10"/>
      <c r="M12811" s="10"/>
      <c r="N12811" s="10"/>
      <c r="O12811" s="10"/>
      <c r="P12811" s="10"/>
      <c r="Q12811" s="10"/>
      <c r="R12811" s="10"/>
      <c r="S12811" s="10"/>
      <c r="T12811" s="10"/>
      <c r="U12811" s="10"/>
      <c r="V12811" s="10"/>
      <c r="W12811" s="10"/>
      <c r="X12811" s="10"/>
      <c r="Y12811" s="10"/>
      <c r="Z12811" s="10"/>
      <c r="AA12811" s="10"/>
      <c r="AB12811" s="10"/>
      <c r="AC12811" s="10"/>
      <c r="AD12811" s="10"/>
      <c r="AE12811" s="10"/>
    </row>
    <row r="12812" spans="3:31" x14ac:dyDescent="0.25">
      <c r="C12812" s="36"/>
      <c r="L12812" s="10"/>
      <c r="M12812" s="10"/>
      <c r="N12812" s="10"/>
      <c r="O12812" s="10"/>
      <c r="P12812" s="10"/>
      <c r="Q12812" s="10"/>
      <c r="R12812" s="10"/>
      <c r="S12812" s="10"/>
      <c r="T12812" s="10"/>
      <c r="U12812" s="10"/>
      <c r="V12812" s="10"/>
      <c r="W12812" s="10"/>
      <c r="X12812" s="10"/>
      <c r="Y12812" s="10"/>
      <c r="Z12812" s="10"/>
      <c r="AA12812" s="10"/>
      <c r="AB12812" s="10"/>
      <c r="AC12812" s="10"/>
      <c r="AD12812" s="10"/>
      <c r="AE12812" s="10"/>
    </row>
    <row r="12813" spans="3:31" x14ac:dyDescent="0.25">
      <c r="C12813" s="36"/>
      <c r="L12813" s="10"/>
      <c r="M12813" s="10"/>
      <c r="N12813" s="10"/>
      <c r="O12813" s="10"/>
      <c r="P12813" s="10"/>
      <c r="Q12813" s="10"/>
      <c r="R12813" s="10"/>
      <c r="S12813" s="10"/>
      <c r="T12813" s="10"/>
      <c r="U12813" s="10"/>
      <c r="V12813" s="10"/>
      <c r="W12813" s="10"/>
      <c r="X12813" s="10"/>
      <c r="Y12813" s="10"/>
      <c r="Z12813" s="10"/>
      <c r="AA12813" s="10"/>
      <c r="AB12813" s="10"/>
      <c r="AC12813" s="10"/>
      <c r="AD12813" s="10"/>
      <c r="AE12813" s="10"/>
    </row>
    <row r="12814" spans="3:31" x14ac:dyDescent="0.25">
      <c r="C12814" s="36"/>
      <c r="L12814" s="10"/>
      <c r="M12814" s="10"/>
      <c r="N12814" s="10"/>
      <c r="O12814" s="10"/>
      <c r="P12814" s="10"/>
      <c r="Q12814" s="10"/>
      <c r="R12814" s="10"/>
      <c r="S12814" s="10"/>
      <c r="T12814" s="10"/>
      <c r="U12814" s="10"/>
      <c r="V12814" s="10"/>
      <c r="W12814" s="10"/>
      <c r="X12814" s="10"/>
      <c r="Y12814" s="10"/>
      <c r="Z12814" s="10"/>
      <c r="AA12814" s="10"/>
      <c r="AB12814" s="10"/>
      <c r="AC12814" s="10"/>
      <c r="AD12814" s="10"/>
      <c r="AE12814" s="10"/>
    </row>
    <row r="12815" spans="3:31" x14ac:dyDescent="0.25">
      <c r="C12815" s="36"/>
      <c r="L12815" s="10"/>
      <c r="M12815" s="10"/>
      <c r="N12815" s="10"/>
      <c r="O12815" s="10"/>
      <c r="P12815" s="10"/>
      <c r="Q12815" s="10"/>
      <c r="R12815" s="10"/>
      <c r="S12815" s="10"/>
      <c r="T12815" s="10"/>
      <c r="U12815" s="10"/>
      <c r="V12815" s="10"/>
      <c r="W12815" s="10"/>
      <c r="X12815" s="10"/>
      <c r="Y12815" s="10"/>
      <c r="Z12815" s="10"/>
      <c r="AA12815" s="10"/>
      <c r="AB12815" s="10"/>
      <c r="AC12815" s="10"/>
      <c r="AD12815" s="10"/>
      <c r="AE12815" s="10"/>
    </row>
    <row r="12816" spans="3:31" x14ac:dyDescent="0.25">
      <c r="C12816" s="36"/>
      <c r="L12816" s="10"/>
      <c r="M12816" s="10"/>
      <c r="N12816" s="10"/>
      <c r="O12816" s="10"/>
      <c r="P12816" s="10"/>
      <c r="Q12816" s="10"/>
      <c r="R12816" s="10"/>
      <c r="S12816" s="10"/>
      <c r="T12816" s="10"/>
      <c r="U12816" s="10"/>
      <c r="V12816" s="10"/>
      <c r="W12816" s="10"/>
      <c r="X12816" s="10"/>
      <c r="Y12816" s="10"/>
      <c r="Z12816" s="10"/>
      <c r="AA12816" s="10"/>
      <c r="AB12816" s="10"/>
      <c r="AC12816" s="10"/>
      <c r="AD12816" s="10"/>
      <c r="AE12816" s="10"/>
    </row>
    <row r="12817" spans="3:31" x14ac:dyDescent="0.25">
      <c r="C12817" s="36"/>
      <c r="L12817" s="10"/>
      <c r="M12817" s="10"/>
      <c r="N12817" s="10"/>
      <c r="O12817" s="10"/>
      <c r="P12817" s="10"/>
      <c r="Q12817" s="10"/>
      <c r="R12817" s="10"/>
      <c r="S12817" s="10"/>
      <c r="T12817" s="10"/>
      <c r="U12817" s="10"/>
      <c r="V12817" s="10"/>
      <c r="W12817" s="10"/>
      <c r="X12817" s="10"/>
      <c r="Y12817" s="10"/>
      <c r="Z12817" s="10"/>
      <c r="AA12817" s="10"/>
      <c r="AB12817" s="10"/>
      <c r="AC12817" s="10"/>
      <c r="AD12817" s="10"/>
      <c r="AE12817" s="10"/>
    </row>
    <row r="12818" spans="3:31" x14ac:dyDescent="0.25">
      <c r="C12818" s="36"/>
      <c r="L12818" s="10"/>
      <c r="M12818" s="10"/>
      <c r="N12818" s="10"/>
      <c r="O12818" s="10"/>
      <c r="P12818" s="10"/>
      <c r="Q12818" s="10"/>
      <c r="R12818" s="10"/>
      <c r="S12818" s="10"/>
      <c r="T12818" s="10"/>
      <c r="U12818" s="10"/>
      <c r="V12818" s="10"/>
      <c r="W12818" s="10"/>
      <c r="X12818" s="10"/>
      <c r="Y12818" s="10"/>
      <c r="Z12818" s="10"/>
      <c r="AA12818" s="10"/>
      <c r="AB12818" s="10"/>
      <c r="AC12818" s="10"/>
      <c r="AD12818" s="10"/>
      <c r="AE12818" s="10"/>
    </row>
    <row r="12819" spans="3:31" x14ac:dyDescent="0.25">
      <c r="C12819" s="36"/>
      <c r="L12819" s="10"/>
      <c r="M12819" s="10"/>
      <c r="N12819" s="10"/>
      <c r="O12819" s="10"/>
      <c r="P12819" s="10"/>
      <c r="Q12819" s="10"/>
      <c r="R12819" s="10"/>
      <c r="S12819" s="10"/>
      <c r="T12819" s="10"/>
      <c r="U12819" s="10"/>
      <c r="V12819" s="10"/>
      <c r="W12819" s="10"/>
      <c r="X12819" s="10"/>
      <c r="Y12819" s="10"/>
      <c r="Z12819" s="10"/>
      <c r="AA12819" s="10"/>
      <c r="AB12819" s="10"/>
      <c r="AC12819" s="10"/>
      <c r="AD12819" s="10"/>
      <c r="AE12819" s="10"/>
    </row>
    <row r="12820" spans="3:31" x14ac:dyDescent="0.25">
      <c r="C12820" s="36"/>
      <c r="L12820" s="10"/>
      <c r="M12820" s="10"/>
      <c r="N12820" s="10"/>
      <c r="O12820" s="10"/>
      <c r="P12820" s="10"/>
      <c r="Q12820" s="10"/>
      <c r="R12820" s="10"/>
      <c r="S12820" s="10"/>
      <c r="T12820" s="10"/>
      <c r="U12820" s="10"/>
      <c r="V12820" s="10"/>
      <c r="W12820" s="10"/>
      <c r="X12820" s="10"/>
      <c r="Y12820" s="10"/>
      <c r="Z12820" s="10"/>
      <c r="AA12820" s="10"/>
      <c r="AB12820" s="10"/>
      <c r="AC12820" s="10"/>
      <c r="AD12820" s="10"/>
      <c r="AE12820" s="10"/>
    </row>
    <row r="12821" spans="3:31" x14ac:dyDescent="0.25">
      <c r="C12821" s="36"/>
      <c r="L12821" s="10"/>
      <c r="M12821" s="10"/>
      <c r="N12821" s="10"/>
      <c r="O12821" s="10"/>
      <c r="P12821" s="10"/>
      <c r="Q12821" s="10"/>
      <c r="R12821" s="10"/>
      <c r="S12821" s="10"/>
      <c r="T12821" s="10"/>
      <c r="U12821" s="10"/>
      <c r="V12821" s="10"/>
      <c r="W12821" s="10"/>
      <c r="X12821" s="10"/>
      <c r="Y12821" s="10"/>
      <c r="Z12821" s="10"/>
      <c r="AA12821" s="10"/>
      <c r="AB12821" s="10"/>
      <c r="AC12821" s="10"/>
      <c r="AD12821" s="10"/>
      <c r="AE12821" s="10"/>
    </row>
    <row r="12822" spans="3:31" x14ac:dyDescent="0.25">
      <c r="C12822" s="36"/>
      <c r="L12822" s="10"/>
      <c r="M12822" s="10"/>
      <c r="N12822" s="10"/>
      <c r="O12822" s="10"/>
      <c r="P12822" s="10"/>
      <c r="Q12822" s="10"/>
      <c r="R12822" s="10"/>
      <c r="S12822" s="10"/>
      <c r="T12822" s="10"/>
      <c r="U12822" s="10"/>
      <c r="V12822" s="10"/>
      <c r="W12822" s="10"/>
      <c r="X12822" s="10"/>
      <c r="Y12822" s="10"/>
      <c r="Z12822" s="10"/>
      <c r="AA12822" s="10"/>
      <c r="AB12822" s="10"/>
      <c r="AC12822" s="10"/>
      <c r="AD12822" s="10"/>
      <c r="AE12822" s="10"/>
    </row>
    <row r="12823" spans="3:31" x14ac:dyDescent="0.25">
      <c r="C12823" s="36"/>
      <c r="L12823" s="10"/>
      <c r="M12823" s="10"/>
      <c r="N12823" s="10"/>
      <c r="O12823" s="10"/>
      <c r="P12823" s="10"/>
      <c r="Q12823" s="10"/>
      <c r="R12823" s="10"/>
      <c r="S12823" s="10"/>
      <c r="T12823" s="10"/>
      <c r="U12823" s="10"/>
      <c r="V12823" s="10"/>
      <c r="W12823" s="10"/>
      <c r="X12823" s="10"/>
      <c r="Y12823" s="10"/>
      <c r="Z12823" s="10"/>
      <c r="AA12823" s="10"/>
      <c r="AB12823" s="10"/>
      <c r="AC12823" s="10"/>
      <c r="AD12823" s="10"/>
      <c r="AE12823" s="10"/>
    </row>
    <row r="12824" spans="3:31" x14ac:dyDescent="0.25">
      <c r="C12824" s="36"/>
      <c r="L12824" s="10"/>
      <c r="M12824" s="10"/>
      <c r="N12824" s="10"/>
      <c r="O12824" s="10"/>
      <c r="P12824" s="10"/>
      <c r="Q12824" s="10"/>
      <c r="R12824" s="10"/>
      <c r="S12824" s="10"/>
      <c r="T12824" s="10"/>
      <c r="U12824" s="10"/>
      <c r="V12824" s="10"/>
      <c r="W12824" s="10"/>
      <c r="X12824" s="10"/>
      <c r="Y12824" s="10"/>
      <c r="Z12824" s="10"/>
      <c r="AA12824" s="10"/>
      <c r="AB12824" s="10"/>
      <c r="AC12824" s="10"/>
      <c r="AD12824" s="10"/>
      <c r="AE12824" s="10"/>
    </row>
    <row r="12825" spans="3:31" x14ac:dyDescent="0.25">
      <c r="C12825" s="36"/>
      <c r="L12825" s="10"/>
      <c r="M12825" s="10"/>
      <c r="N12825" s="10"/>
      <c r="O12825" s="10"/>
      <c r="P12825" s="10"/>
      <c r="Q12825" s="10"/>
      <c r="R12825" s="10"/>
      <c r="S12825" s="10"/>
      <c r="T12825" s="10"/>
      <c r="U12825" s="10"/>
      <c r="V12825" s="10"/>
      <c r="W12825" s="10"/>
      <c r="X12825" s="10"/>
      <c r="Y12825" s="10"/>
      <c r="Z12825" s="10"/>
      <c r="AA12825" s="10"/>
      <c r="AB12825" s="10"/>
      <c r="AC12825" s="10"/>
      <c r="AD12825" s="10"/>
      <c r="AE12825" s="10"/>
    </row>
    <row r="12826" spans="3:31" x14ac:dyDescent="0.25">
      <c r="C12826" s="36"/>
      <c r="L12826" s="10"/>
      <c r="M12826" s="10"/>
      <c r="N12826" s="10"/>
      <c r="O12826" s="10"/>
      <c r="P12826" s="10"/>
      <c r="Q12826" s="10"/>
      <c r="R12826" s="10"/>
      <c r="S12826" s="10"/>
      <c r="T12826" s="10"/>
      <c r="U12826" s="10"/>
      <c r="V12826" s="10"/>
      <c r="W12826" s="10"/>
      <c r="X12826" s="10"/>
      <c r="Y12826" s="10"/>
      <c r="Z12826" s="10"/>
      <c r="AA12826" s="10"/>
      <c r="AB12826" s="10"/>
      <c r="AC12826" s="10"/>
      <c r="AD12826" s="10"/>
      <c r="AE12826" s="10"/>
    </row>
    <row r="12827" spans="3:31" x14ac:dyDescent="0.25">
      <c r="C12827" s="36"/>
      <c r="L12827" s="10"/>
      <c r="M12827" s="10"/>
      <c r="N12827" s="10"/>
      <c r="O12827" s="10"/>
      <c r="P12827" s="10"/>
      <c r="Q12827" s="10"/>
      <c r="R12827" s="10"/>
      <c r="S12827" s="10"/>
      <c r="T12827" s="10"/>
      <c r="U12827" s="10"/>
      <c r="V12827" s="10"/>
      <c r="W12827" s="10"/>
      <c r="X12827" s="10"/>
      <c r="Y12827" s="10"/>
      <c r="Z12827" s="10"/>
      <c r="AA12827" s="10"/>
      <c r="AB12827" s="10"/>
      <c r="AC12827" s="10"/>
      <c r="AD12827" s="10"/>
      <c r="AE12827" s="10"/>
    </row>
    <row r="12828" spans="3:31" x14ac:dyDescent="0.25">
      <c r="C12828" s="36"/>
      <c r="L12828" s="10"/>
      <c r="M12828" s="10"/>
      <c r="N12828" s="10"/>
      <c r="O12828" s="10"/>
      <c r="P12828" s="10"/>
      <c r="Q12828" s="10"/>
      <c r="R12828" s="10"/>
      <c r="S12828" s="10"/>
      <c r="T12828" s="10"/>
      <c r="U12828" s="10"/>
      <c r="V12828" s="10"/>
      <c r="W12828" s="10"/>
      <c r="X12828" s="10"/>
      <c r="Y12828" s="10"/>
      <c r="Z12828" s="10"/>
      <c r="AA12828" s="10"/>
      <c r="AB12828" s="10"/>
      <c r="AC12828" s="10"/>
      <c r="AD12828" s="10"/>
      <c r="AE12828" s="10"/>
    </row>
    <row r="12829" spans="3:31" x14ac:dyDescent="0.25">
      <c r="C12829" s="36"/>
      <c r="L12829" s="10"/>
      <c r="M12829" s="10"/>
      <c r="N12829" s="10"/>
      <c r="O12829" s="10"/>
      <c r="P12829" s="10"/>
      <c r="Q12829" s="10"/>
      <c r="R12829" s="10"/>
      <c r="S12829" s="10"/>
      <c r="T12829" s="10"/>
      <c r="U12829" s="10"/>
      <c r="V12829" s="10"/>
      <c r="W12829" s="10"/>
      <c r="X12829" s="10"/>
      <c r="Y12829" s="10"/>
      <c r="Z12829" s="10"/>
      <c r="AA12829" s="10"/>
      <c r="AB12829" s="10"/>
      <c r="AC12829" s="10"/>
      <c r="AD12829" s="10"/>
      <c r="AE12829" s="10"/>
    </row>
    <row r="12830" spans="3:31" x14ac:dyDescent="0.25">
      <c r="C12830" s="36"/>
      <c r="L12830" s="10"/>
      <c r="M12830" s="10"/>
      <c r="N12830" s="10"/>
      <c r="O12830" s="10"/>
      <c r="P12830" s="10"/>
      <c r="Q12830" s="10"/>
      <c r="R12830" s="10"/>
      <c r="S12830" s="10"/>
      <c r="T12830" s="10"/>
      <c r="U12830" s="10"/>
      <c r="V12830" s="10"/>
      <c r="W12830" s="10"/>
      <c r="X12830" s="10"/>
      <c r="Y12830" s="10"/>
      <c r="Z12830" s="10"/>
      <c r="AA12830" s="10"/>
      <c r="AB12830" s="10"/>
      <c r="AC12830" s="10"/>
      <c r="AD12830" s="10"/>
      <c r="AE12830" s="10"/>
    </row>
    <row r="12831" spans="3:31" x14ac:dyDescent="0.25">
      <c r="C12831" s="36"/>
      <c r="L12831" s="10"/>
      <c r="M12831" s="10"/>
      <c r="N12831" s="10"/>
      <c r="O12831" s="10"/>
      <c r="P12831" s="10"/>
      <c r="Q12831" s="10"/>
      <c r="R12831" s="10"/>
      <c r="S12831" s="10"/>
      <c r="T12831" s="10"/>
      <c r="U12831" s="10"/>
      <c r="V12831" s="10"/>
      <c r="W12831" s="10"/>
      <c r="X12831" s="10"/>
      <c r="Y12831" s="10"/>
      <c r="Z12831" s="10"/>
      <c r="AA12831" s="10"/>
      <c r="AB12831" s="10"/>
      <c r="AC12831" s="10"/>
      <c r="AD12831" s="10"/>
      <c r="AE12831" s="10"/>
    </row>
    <row r="12832" spans="3:31" x14ac:dyDescent="0.25">
      <c r="C12832" s="36"/>
      <c r="L12832" s="10"/>
      <c r="M12832" s="10"/>
      <c r="N12832" s="10"/>
      <c r="O12832" s="10"/>
      <c r="P12832" s="10"/>
      <c r="Q12832" s="10"/>
      <c r="R12832" s="10"/>
      <c r="S12832" s="10"/>
      <c r="T12832" s="10"/>
      <c r="U12832" s="10"/>
      <c r="V12832" s="10"/>
      <c r="W12832" s="10"/>
      <c r="X12832" s="10"/>
      <c r="Y12832" s="10"/>
      <c r="Z12832" s="10"/>
      <c r="AA12832" s="10"/>
      <c r="AB12832" s="10"/>
      <c r="AC12832" s="10"/>
      <c r="AD12832" s="10"/>
      <c r="AE12832" s="10"/>
    </row>
    <row r="12833" spans="3:31" x14ac:dyDescent="0.25">
      <c r="C12833" s="36"/>
      <c r="L12833" s="10"/>
      <c r="M12833" s="10"/>
      <c r="N12833" s="10"/>
      <c r="O12833" s="10"/>
      <c r="P12833" s="10"/>
      <c r="Q12833" s="10"/>
      <c r="R12833" s="10"/>
      <c r="S12833" s="10"/>
      <c r="T12833" s="10"/>
      <c r="U12833" s="10"/>
      <c r="V12833" s="10"/>
      <c r="W12833" s="10"/>
      <c r="X12833" s="10"/>
      <c r="Y12833" s="10"/>
      <c r="Z12833" s="10"/>
      <c r="AA12833" s="10"/>
      <c r="AB12833" s="10"/>
      <c r="AC12833" s="10"/>
      <c r="AD12833" s="10"/>
      <c r="AE12833" s="10"/>
    </row>
    <row r="12834" spans="3:31" x14ac:dyDescent="0.25">
      <c r="C12834" s="36"/>
      <c r="L12834" s="10"/>
      <c r="M12834" s="10"/>
      <c r="N12834" s="10"/>
      <c r="O12834" s="10"/>
      <c r="P12834" s="10"/>
      <c r="Q12834" s="10"/>
      <c r="R12834" s="10"/>
      <c r="S12834" s="10"/>
      <c r="T12834" s="10"/>
      <c r="U12834" s="10"/>
      <c r="V12834" s="10"/>
      <c r="W12834" s="10"/>
      <c r="X12834" s="10"/>
      <c r="Y12834" s="10"/>
      <c r="Z12834" s="10"/>
      <c r="AA12834" s="10"/>
      <c r="AB12834" s="10"/>
      <c r="AC12834" s="10"/>
      <c r="AD12834" s="10"/>
      <c r="AE12834" s="10"/>
    </row>
    <row r="12835" spans="3:31" x14ac:dyDescent="0.25">
      <c r="C12835" s="36"/>
      <c r="L12835" s="10"/>
      <c r="M12835" s="10"/>
      <c r="N12835" s="10"/>
      <c r="O12835" s="10"/>
      <c r="P12835" s="10"/>
      <c r="Q12835" s="10"/>
      <c r="R12835" s="10"/>
      <c r="S12835" s="10"/>
      <c r="T12835" s="10"/>
      <c r="U12835" s="10"/>
      <c r="V12835" s="10"/>
      <c r="W12835" s="10"/>
      <c r="X12835" s="10"/>
      <c r="Y12835" s="10"/>
      <c r="Z12835" s="10"/>
      <c r="AA12835" s="10"/>
      <c r="AB12835" s="10"/>
      <c r="AC12835" s="10"/>
      <c r="AD12835" s="10"/>
      <c r="AE12835" s="10"/>
    </row>
    <row r="12836" spans="3:31" x14ac:dyDescent="0.25">
      <c r="C12836" s="36"/>
      <c r="L12836" s="10"/>
      <c r="M12836" s="10"/>
      <c r="N12836" s="10"/>
      <c r="O12836" s="10"/>
      <c r="P12836" s="10"/>
      <c r="Q12836" s="10"/>
      <c r="R12836" s="10"/>
      <c r="S12836" s="10"/>
      <c r="T12836" s="10"/>
      <c r="U12836" s="10"/>
      <c r="V12836" s="10"/>
      <c r="W12836" s="10"/>
      <c r="X12836" s="10"/>
      <c r="Y12836" s="10"/>
      <c r="Z12836" s="10"/>
      <c r="AA12836" s="10"/>
      <c r="AB12836" s="10"/>
      <c r="AC12836" s="10"/>
      <c r="AD12836" s="10"/>
      <c r="AE12836" s="10"/>
    </row>
    <row r="12837" spans="3:31" x14ac:dyDescent="0.25">
      <c r="C12837" s="36"/>
      <c r="L12837" s="10"/>
      <c r="M12837" s="10"/>
      <c r="N12837" s="10"/>
      <c r="O12837" s="10"/>
      <c r="P12837" s="10"/>
      <c r="Q12837" s="10"/>
      <c r="R12837" s="10"/>
      <c r="S12837" s="10"/>
      <c r="T12837" s="10"/>
      <c r="U12837" s="10"/>
      <c r="V12837" s="10"/>
      <c r="W12837" s="10"/>
      <c r="X12837" s="10"/>
      <c r="Y12837" s="10"/>
      <c r="Z12837" s="10"/>
      <c r="AA12837" s="10"/>
      <c r="AB12837" s="10"/>
      <c r="AC12837" s="10"/>
      <c r="AD12837" s="10"/>
      <c r="AE12837" s="10"/>
    </row>
    <row r="12838" spans="3:31" x14ac:dyDescent="0.25">
      <c r="C12838" s="36"/>
      <c r="L12838" s="10"/>
      <c r="M12838" s="10"/>
      <c r="N12838" s="10"/>
      <c r="O12838" s="10"/>
      <c r="P12838" s="10"/>
      <c r="Q12838" s="10"/>
      <c r="R12838" s="10"/>
      <c r="S12838" s="10"/>
      <c r="T12838" s="10"/>
      <c r="U12838" s="10"/>
      <c r="V12838" s="10"/>
      <c r="W12838" s="10"/>
      <c r="X12838" s="10"/>
      <c r="Y12838" s="10"/>
      <c r="Z12838" s="10"/>
      <c r="AA12838" s="10"/>
      <c r="AB12838" s="10"/>
      <c r="AC12838" s="10"/>
      <c r="AD12838" s="10"/>
      <c r="AE12838" s="10"/>
    </row>
    <row r="12839" spans="3:31" x14ac:dyDescent="0.25">
      <c r="C12839" s="36"/>
      <c r="L12839" s="10"/>
      <c r="M12839" s="10"/>
      <c r="N12839" s="10"/>
      <c r="O12839" s="10"/>
      <c r="P12839" s="10"/>
      <c r="Q12839" s="10"/>
      <c r="R12839" s="10"/>
      <c r="S12839" s="10"/>
      <c r="T12839" s="10"/>
      <c r="U12839" s="10"/>
      <c r="V12839" s="10"/>
      <c r="W12839" s="10"/>
      <c r="X12839" s="10"/>
      <c r="Y12839" s="10"/>
      <c r="Z12839" s="10"/>
      <c r="AA12839" s="10"/>
      <c r="AB12839" s="10"/>
      <c r="AC12839" s="10"/>
      <c r="AD12839" s="10"/>
      <c r="AE12839" s="10"/>
    </row>
    <row r="12840" spans="3:31" x14ac:dyDescent="0.25">
      <c r="C12840" s="36"/>
      <c r="L12840" s="10"/>
      <c r="M12840" s="10"/>
      <c r="N12840" s="10"/>
      <c r="O12840" s="10"/>
      <c r="P12840" s="10"/>
      <c r="Q12840" s="10"/>
      <c r="R12840" s="10"/>
      <c r="S12840" s="10"/>
      <c r="T12840" s="10"/>
      <c r="U12840" s="10"/>
      <c r="V12840" s="10"/>
      <c r="W12840" s="10"/>
      <c r="X12840" s="10"/>
      <c r="Y12840" s="10"/>
      <c r="Z12840" s="10"/>
      <c r="AA12840" s="10"/>
      <c r="AB12840" s="10"/>
      <c r="AC12840" s="10"/>
      <c r="AD12840" s="10"/>
      <c r="AE12840" s="10"/>
    </row>
    <row r="12841" spans="3:31" x14ac:dyDescent="0.25">
      <c r="C12841" s="36"/>
      <c r="L12841" s="10"/>
      <c r="M12841" s="10"/>
      <c r="N12841" s="10"/>
      <c r="O12841" s="10"/>
      <c r="P12841" s="10"/>
      <c r="Q12841" s="10"/>
      <c r="R12841" s="10"/>
      <c r="S12841" s="10"/>
      <c r="T12841" s="10"/>
      <c r="U12841" s="10"/>
      <c r="V12841" s="10"/>
      <c r="W12841" s="10"/>
      <c r="X12841" s="10"/>
      <c r="Y12841" s="10"/>
      <c r="Z12841" s="10"/>
      <c r="AA12841" s="10"/>
      <c r="AB12841" s="10"/>
      <c r="AC12841" s="10"/>
      <c r="AD12841" s="10"/>
      <c r="AE12841" s="10"/>
    </row>
    <row r="12842" spans="3:31" x14ac:dyDescent="0.25">
      <c r="C12842" s="36"/>
      <c r="L12842" s="10"/>
      <c r="M12842" s="10"/>
      <c r="N12842" s="10"/>
      <c r="O12842" s="10"/>
      <c r="P12842" s="10"/>
      <c r="Q12842" s="10"/>
      <c r="R12842" s="10"/>
      <c r="S12842" s="10"/>
      <c r="T12842" s="10"/>
      <c r="U12842" s="10"/>
      <c r="V12842" s="10"/>
      <c r="W12842" s="10"/>
      <c r="X12842" s="10"/>
      <c r="Y12842" s="10"/>
      <c r="Z12842" s="10"/>
      <c r="AA12842" s="10"/>
      <c r="AB12842" s="10"/>
      <c r="AC12842" s="10"/>
      <c r="AD12842" s="10"/>
      <c r="AE12842" s="10"/>
    </row>
    <row r="12843" spans="3:31" x14ac:dyDescent="0.25">
      <c r="C12843" s="36"/>
      <c r="L12843" s="10"/>
      <c r="M12843" s="10"/>
      <c r="N12843" s="10"/>
      <c r="O12843" s="10"/>
      <c r="P12843" s="10"/>
      <c r="Q12843" s="10"/>
      <c r="R12843" s="10"/>
      <c r="S12843" s="10"/>
      <c r="T12843" s="10"/>
      <c r="U12843" s="10"/>
      <c r="V12843" s="10"/>
      <c r="W12843" s="10"/>
      <c r="X12843" s="10"/>
      <c r="Y12843" s="10"/>
      <c r="Z12843" s="10"/>
      <c r="AA12843" s="10"/>
      <c r="AB12843" s="10"/>
      <c r="AC12843" s="10"/>
      <c r="AD12843" s="10"/>
      <c r="AE12843" s="10"/>
    </row>
    <row r="12844" spans="3:31" x14ac:dyDescent="0.25">
      <c r="C12844" s="36"/>
      <c r="L12844" s="10"/>
      <c r="M12844" s="10"/>
      <c r="N12844" s="10"/>
      <c r="O12844" s="10"/>
      <c r="P12844" s="10"/>
      <c r="Q12844" s="10"/>
      <c r="R12844" s="10"/>
      <c r="S12844" s="10"/>
      <c r="T12844" s="10"/>
      <c r="U12844" s="10"/>
      <c r="V12844" s="10"/>
      <c r="W12844" s="10"/>
      <c r="X12844" s="10"/>
      <c r="Y12844" s="10"/>
      <c r="Z12844" s="10"/>
      <c r="AA12844" s="10"/>
      <c r="AB12844" s="10"/>
      <c r="AC12844" s="10"/>
      <c r="AD12844" s="10"/>
      <c r="AE12844" s="10"/>
    </row>
    <row r="12845" spans="3:31" x14ac:dyDescent="0.25">
      <c r="C12845" s="36"/>
      <c r="L12845" s="10"/>
      <c r="M12845" s="10"/>
      <c r="N12845" s="10"/>
      <c r="O12845" s="10"/>
      <c r="P12845" s="10"/>
      <c r="Q12845" s="10"/>
      <c r="R12845" s="10"/>
      <c r="S12845" s="10"/>
      <c r="T12845" s="10"/>
      <c r="U12845" s="10"/>
      <c r="V12845" s="10"/>
      <c r="W12845" s="10"/>
      <c r="X12845" s="10"/>
      <c r="Y12845" s="10"/>
      <c r="Z12845" s="10"/>
      <c r="AA12845" s="10"/>
      <c r="AB12845" s="10"/>
      <c r="AC12845" s="10"/>
      <c r="AD12845" s="10"/>
      <c r="AE12845" s="10"/>
    </row>
    <row r="12846" spans="3:31" x14ac:dyDescent="0.25">
      <c r="C12846" s="36"/>
      <c r="L12846" s="10"/>
      <c r="M12846" s="10"/>
      <c r="N12846" s="10"/>
      <c r="O12846" s="10"/>
      <c r="P12846" s="10"/>
      <c r="Q12846" s="10"/>
      <c r="R12846" s="10"/>
      <c r="S12846" s="10"/>
      <c r="T12846" s="10"/>
      <c r="U12846" s="10"/>
      <c r="V12846" s="10"/>
      <c r="W12846" s="10"/>
      <c r="X12846" s="10"/>
      <c r="Y12846" s="10"/>
      <c r="Z12846" s="10"/>
      <c r="AA12846" s="10"/>
      <c r="AB12846" s="10"/>
      <c r="AC12846" s="10"/>
      <c r="AD12846" s="10"/>
      <c r="AE12846" s="10"/>
    </row>
    <row r="12847" spans="3:31" x14ac:dyDescent="0.25">
      <c r="C12847" s="36"/>
      <c r="L12847" s="10"/>
      <c r="M12847" s="10"/>
      <c r="N12847" s="10"/>
      <c r="O12847" s="10"/>
      <c r="P12847" s="10"/>
      <c r="Q12847" s="10"/>
      <c r="R12847" s="10"/>
      <c r="S12847" s="10"/>
      <c r="T12847" s="10"/>
      <c r="U12847" s="10"/>
      <c r="V12847" s="10"/>
      <c r="W12847" s="10"/>
      <c r="X12847" s="10"/>
      <c r="Y12847" s="10"/>
      <c r="Z12847" s="10"/>
      <c r="AA12847" s="10"/>
      <c r="AB12847" s="10"/>
      <c r="AC12847" s="10"/>
      <c r="AD12847" s="10"/>
      <c r="AE12847" s="10"/>
    </row>
    <row r="12848" spans="3:31" x14ac:dyDescent="0.25">
      <c r="C12848" s="36"/>
      <c r="L12848" s="10"/>
      <c r="M12848" s="10"/>
      <c r="N12848" s="10"/>
      <c r="O12848" s="10"/>
      <c r="P12848" s="10"/>
      <c r="Q12848" s="10"/>
      <c r="R12848" s="10"/>
      <c r="S12848" s="10"/>
      <c r="T12848" s="10"/>
      <c r="U12848" s="10"/>
      <c r="V12848" s="10"/>
      <c r="W12848" s="10"/>
      <c r="X12848" s="10"/>
      <c r="Y12848" s="10"/>
      <c r="Z12848" s="10"/>
      <c r="AA12848" s="10"/>
      <c r="AB12848" s="10"/>
      <c r="AC12848" s="10"/>
      <c r="AD12848" s="10"/>
      <c r="AE12848" s="10"/>
    </row>
    <row r="12849" spans="3:31" x14ac:dyDescent="0.25">
      <c r="C12849" s="36"/>
      <c r="L12849" s="10"/>
      <c r="M12849" s="10"/>
      <c r="N12849" s="10"/>
      <c r="O12849" s="10"/>
      <c r="P12849" s="10"/>
      <c r="Q12849" s="10"/>
      <c r="R12849" s="10"/>
      <c r="S12849" s="10"/>
      <c r="T12849" s="10"/>
      <c r="U12849" s="10"/>
      <c r="V12849" s="10"/>
      <c r="W12849" s="10"/>
      <c r="X12849" s="10"/>
      <c r="Y12849" s="10"/>
      <c r="Z12849" s="10"/>
      <c r="AA12849" s="10"/>
      <c r="AB12849" s="10"/>
      <c r="AC12849" s="10"/>
      <c r="AD12849" s="10"/>
      <c r="AE12849" s="10"/>
    </row>
    <row r="12850" spans="3:31" x14ac:dyDescent="0.25">
      <c r="C12850" s="36"/>
      <c r="L12850" s="10"/>
      <c r="M12850" s="10"/>
      <c r="N12850" s="10"/>
      <c r="O12850" s="10"/>
      <c r="P12850" s="10"/>
      <c r="Q12850" s="10"/>
      <c r="R12850" s="10"/>
      <c r="S12850" s="10"/>
      <c r="T12850" s="10"/>
      <c r="U12850" s="10"/>
      <c r="V12850" s="10"/>
      <c r="W12850" s="10"/>
      <c r="X12850" s="10"/>
      <c r="Y12850" s="10"/>
      <c r="Z12850" s="10"/>
      <c r="AA12850" s="10"/>
      <c r="AB12850" s="10"/>
      <c r="AC12850" s="10"/>
      <c r="AD12850" s="10"/>
      <c r="AE12850" s="10"/>
    </row>
    <row r="12851" spans="3:31" x14ac:dyDescent="0.25">
      <c r="C12851" s="36"/>
      <c r="L12851" s="10"/>
      <c r="M12851" s="10"/>
      <c r="N12851" s="10"/>
      <c r="O12851" s="10"/>
      <c r="P12851" s="10"/>
      <c r="Q12851" s="10"/>
      <c r="R12851" s="10"/>
      <c r="S12851" s="10"/>
      <c r="T12851" s="10"/>
      <c r="U12851" s="10"/>
      <c r="V12851" s="10"/>
      <c r="W12851" s="10"/>
      <c r="X12851" s="10"/>
      <c r="Y12851" s="10"/>
      <c r="Z12851" s="10"/>
      <c r="AA12851" s="10"/>
      <c r="AB12851" s="10"/>
      <c r="AC12851" s="10"/>
      <c r="AD12851" s="10"/>
      <c r="AE12851" s="10"/>
    </row>
    <row r="12852" spans="3:31" x14ac:dyDescent="0.25">
      <c r="C12852" s="36"/>
      <c r="L12852" s="10"/>
      <c r="M12852" s="10"/>
      <c r="N12852" s="10"/>
      <c r="O12852" s="10"/>
      <c r="P12852" s="10"/>
      <c r="Q12852" s="10"/>
      <c r="R12852" s="10"/>
      <c r="S12852" s="10"/>
      <c r="T12852" s="10"/>
      <c r="U12852" s="10"/>
      <c r="V12852" s="10"/>
      <c r="W12852" s="10"/>
      <c r="X12852" s="10"/>
      <c r="Y12852" s="10"/>
      <c r="Z12852" s="10"/>
      <c r="AA12852" s="10"/>
      <c r="AB12852" s="10"/>
      <c r="AC12852" s="10"/>
      <c r="AD12852" s="10"/>
      <c r="AE12852" s="10"/>
    </row>
    <row r="12853" spans="3:31" x14ac:dyDescent="0.25">
      <c r="C12853" s="36"/>
      <c r="L12853" s="10"/>
      <c r="M12853" s="10"/>
      <c r="N12853" s="10"/>
      <c r="O12853" s="10"/>
      <c r="P12853" s="10"/>
      <c r="Q12853" s="10"/>
      <c r="R12853" s="10"/>
      <c r="S12853" s="10"/>
      <c r="T12853" s="10"/>
      <c r="U12853" s="10"/>
      <c r="V12853" s="10"/>
      <c r="W12853" s="10"/>
      <c r="X12853" s="10"/>
      <c r="Y12853" s="10"/>
      <c r="Z12853" s="10"/>
      <c r="AA12853" s="10"/>
      <c r="AB12853" s="10"/>
      <c r="AC12853" s="10"/>
      <c r="AD12853" s="10"/>
      <c r="AE12853" s="10"/>
    </row>
    <row r="12854" spans="3:31" x14ac:dyDescent="0.25">
      <c r="C12854" s="36"/>
      <c r="L12854" s="10"/>
      <c r="M12854" s="10"/>
      <c r="N12854" s="10"/>
      <c r="O12854" s="10"/>
      <c r="P12854" s="10"/>
      <c r="Q12854" s="10"/>
      <c r="R12854" s="10"/>
      <c r="S12854" s="10"/>
      <c r="T12854" s="10"/>
      <c r="U12854" s="10"/>
      <c r="V12854" s="10"/>
      <c r="W12854" s="10"/>
      <c r="X12854" s="10"/>
      <c r="Y12854" s="10"/>
      <c r="Z12854" s="10"/>
      <c r="AA12854" s="10"/>
      <c r="AB12854" s="10"/>
      <c r="AC12854" s="10"/>
      <c r="AD12854" s="10"/>
      <c r="AE12854" s="10"/>
    </row>
    <row r="12855" spans="3:31" x14ac:dyDescent="0.25">
      <c r="C12855" s="36"/>
      <c r="L12855" s="10"/>
      <c r="M12855" s="10"/>
      <c r="N12855" s="10"/>
      <c r="O12855" s="10"/>
      <c r="P12855" s="10"/>
      <c r="Q12855" s="10"/>
      <c r="R12855" s="10"/>
      <c r="S12855" s="10"/>
      <c r="T12855" s="10"/>
      <c r="U12855" s="10"/>
      <c r="V12855" s="10"/>
      <c r="W12855" s="10"/>
      <c r="X12855" s="10"/>
      <c r="Y12855" s="10"/>
      <c r="Z12855" s="10"/>
      <c r="AA12855" s="10"/>
      <c r="AB12855" s="10"/>
      <c r="AC12855" s="10"/>
      <c r="AD12855" s="10"/>
      <c r="AE12855" s="10"/>
    </row>
    <row r="12856" spans="3:31" x14ac:dyDescent="0.25">
      <c r="C12856" s="36"/>
      <c r="L12856" s="10"/>
      <c r="M12856" s="10"/>
      <c r="N12856" s="10"/>
      <c r="O12856" s="10"/>
      <c r="P12856" s="10"/>
      <c r="Q12856" s="10"/>
      <c r="R12856" s="10"/>
      <c r="S12856" s="10"/>
      <c r="T12856" s="10"/>
      <c r="U12856" s="10"/>
      <c r="V12856" s="10"/>
      <c r="W12856" s="10"/>
      <c r="X12856" s="10"/>
      <c r="Y12856" s="10"/>
      <c r="Z12856" s="10"/>
      <c r="AA12856" s="10"/>
      <c r="AB12856" s="10"/>
      <c r="AC12856" s="10"/>
      <c r="AD12856" s="10"/>
      <c r="AE12856" s="10"/>
    </row>
    <row r="12857" spans="3:31" x14ac:dyDescent="0.25">
      <c r="C12857" s="36"/>
      <c r="L12857" s="10"/>
      <c r="M12857" s="10"/>
      <c r="N12857" s="10"/>
      <c r="O12857" s="10"/>
      <c r="P12857" s="10"/>
      <c r="Q12857" s="10"/>
      <c r="R12857" s="10"/>
      <c r="S12857" s="10"/>
      <c r="T12857" s="10"/>
      <c r="U12857" s="10"/>
      <c r="V12857" s="10"/>
      <c r="W12857" s="10"/>
      <c r="X12857" s="10"/>
      <c r="Y12857" s="10"/>
      <c r="Z12857" s="10"/>
      <c r="AA12857" s="10"/>
      <c r="AB12857" s="10"/>
      <c r="AC12857" s="10"/>
      <c r="AD12857" s="10"/>
      <c r="AE12857" s="10"/>
    </row>
    <row r="12858" spans="3:31" x14ac:dyDescent="0.25">
      <c r="C12858" s="36"/>
      <c r="L12858" s="10"/>
      <c r="M12858" s="10"/>
      <c r="N12858" s="10"/>
      <c r="O12858" s="10"/>
      <c r="P12858" s="10"/>
      <c r="Q12858" s="10"/>
      <c r="R12858" s="10"/>
      <c r="S12858" s="10"/>
      <c r="T12858" s="10"/>
      <c r="U12858" s="10"/>
      <c r="V12858" s="10"/>
      <c r="W12858" s="10"/>
      <c r="X12858" s="10"/>
      <c r="Y12858" s="10"/>
      <c r="Z12858" s="10"/>
      <c r="AA12858" s="10"/>
      <c r="AB12858" s="10"/>
      <c r="AC12858" s="10"/>
      <c r="AD12858" s="10"/>
      <c r="AE12858" s="10"/>
    </row>
    <row r="12859" spans="3:31" x14ac:dyDescent="0.25">
      <c r="C12859" s="36"/>
      <c r="L12859" s="10"/>
      <c r="M12859" s="10"/>
      <c r="N12859" s="10"/>
      <c r="O12859" s="10"/>
      <c r="P12859" s="10"/>
      <c r="Q12859" s="10"/>
      <c r="R12859" s="10"/>
      <c r="S12859" s="10"/>
      <c r="T12859" s="10"/>
      <c r="U12859" s="10"/>
      <c r="V12859" s="10"/>
      <c r="W12859" s="10"/>
      <c r="X12859" s="10"/>
      <c r="Y12859" s="10"/>
      <c r="Z12859" s="10"/>
      <c r="AA12859" s="10"/>
      <c r="AB12859" s="10"/>
      <c r="AC12859" s="10"/>
      <c r="AD12859" s="10"/>
      <c r="AE12859" s="10"/>
    </row>
    <row r="12860" spans="3:31" x14ac:dyDescent="0.25">
      <c r="C12860" s="36"/>
      <c r="L12860" s="10"/>
      <c r="M12860" s="10"/>
      <c r="N12860" s="10"/>
      <c r="O12860" s="10"/>
      <c r="P12860" s="10"/>
      <c r="Q12860" s="10"/>
      <c r="R12860" s="10"/>
      <c r="S12860" s="10"/>
      <c r="T12860" s="10"/>
      <c r="U12860" s="10"/>
      <c r="V12860" s="10"/>
      <c r="W12860" s="10"/>
      <c r="X12860" s="10"/>
      <c r="Y12860" s="10"/>
      <c r="Z12860" s="10"/>
      <c r="AA12860" s="10"/>
      <c r="AB12860" s="10"/>
      <c r="AC12860" s="10"/>
      <c r="AD12860" s="10"/>
      <c r="AE12860" s="10"/>
    </row>
    <row r="12861" spans="3:31" x14ac:dyDescent="0.25">
      <c r="C12861" s="36"/>
      <c r="L12861" s="10"/>
      <c r="M12861" s="10"/>
      <c r="N12861" s="10"/>
      <c r="O12861" s="10"/>
      <c r="P12861" s="10"/>
      <c r="Q12861" s="10"/>
      <c r="R12861" s="10"/>
      <c r="S12861" s="10"/>
      <c r="T12861" s="10"/>
      <c r="U12861" s="10"/>
      <c r="V12861" s="10"/>
      <c r="W12861" s="10"/>
      <c r="X12861" s="10"/>
      <c r="Y12861" s="10"/>
      <c r="Z12861" s="10"/>
      <c r="AA12861" s="10"/>
      <c r="AB12861" s="10"/>
      <c r="AC12861" s="10"/>
      <c r="AD12861" s="10"/>
      <c r="AE12861" s="10"/>
    </row>
    <row r="12862" spans="3:31" x14ac:dyDescent="0.25">
      <c r="C12862" s="36"/>
      <c r="L12862" s="10"/>
      <c r="M12862" s="10"/>
      <c r="N12862" s="10"/>
      <c r="O12862" s="10"/>
      <c r="P12862" s="10"/>
      <c r="Q12862" s="10"/>
      <c r="R12862" s="10"/>
      <c r="S12862" s="10"/>
      <c r="T12862" s="10"/>
      <c r="U12862" s="10"/>
      <c r="V12862" s="10"/>
      <c r="W12862" s="10"/>
      <c r="X12862" s="10"/>
      <c r="Y12862" s="10"/>
      <c r="Z12862" s="10"/>
      <c r="AA12862" s="10"/>
      <c r="AB12862" s="10"/>
      <c r="AC12862" s="10"/>
      <c r="AD12862" s="10"/>
      <c r="AE12862" s="10"/>
    </row>
    <row r="12863" spans="3:31" x14ac:dyDescent="0.25">
      <c r="C12863" s="36"/>
      <c r="L12863" s="10"/>
      <c r="M12863" s="10"/>
      <c r="N12863" s="10"/>
      <c r="O12863" s="10"/>
      <c r="P12863" s="10"/>
      <c r="Q12863" s="10"/>
      <c r="R12863" s="10"/>
      <c r="S12863" s="10"/>
      <c r="T12863" s="10"/>
      <c r="U12863" s="10"/>
      <c r="V12863" s="10"/>
      <c r="W12863" s="10"/>
      <c r="X12863" s="10"/>
      <c r="Y12863" s="10"/>
      <c r="Z12863" s="10"/>
      <c r="AA12863" s="10"/>
      <c r="AB12863" s="10"/>
      <c r="AC12863" s="10"/>
      <c r="AD12863" s="10"/>
      <c r="AE12863" s="10"/>
    </row>
    <row r="12864" spans="3:31" x14ac:dyDescent="0.25">
      <c r="C12864" s="36"/>
      <c r="L12864" s="10"/>
      <c r="M12864" s="10"/>
      <c r="N12864" s="10"/>
      <c r="O12864" s="10"/>
      <c r="P12864" s="10"/>
      <c r="Q12864" s="10"/>
      <c r="R12864" s="10"/>
      <c r="S12864" s="10"/>
      <c r="T12864" s="10"/>
      <c r="U12864" s="10"/>
      <c r="V12864" s="10"/>
      <c r="W12864" s="10"/>
      <c r="X12864" s="10"/>
      <c r="Y12864" s="10"/>
      <c r="Z12864" s="10"/>
      <c r="AA12864" s="10"/>
      <c r="AB12864" s="10"/>
      <c r="AC12864" s="10"/>
      <c r="AD12864" s="10"/>
      <c r="AE12864" s="10"/>
    </row>
    <row r="12865" spans="3:31" x14ac:dyDescent="0.25">
      <c r="C12865" s="36"/>
      <c r="L12865" s="10"/>
      <c r="M12865" s="10"/>
      <c r="N12865" s="10"/>
      <c r="O12865" s="10"/>
      <c r="P12865" s="10"/>
      <c r="Q12865" s="10"/>
      <c r="R12865" s="10"/>
      <c r="S12865" s="10"/>
      <c r="T12865" s="10"/>
      <c r="U12865" s="10"/>
      <c r="V12865" s="10"/>
      <c r="W12865" s="10"/>
      <c r="X12865" s="10"/>
      <c r="Y12865" s="10"/>
      <c r="Z12865" s="10"/>
      <c r="AA12865" s="10"/>
      <c r="AB12865" s="10"/>
      <c r="AC12865" s="10"/>
      <c r="AD12865" s="10"/>
      <c r="AE12865" s="10"/>
    </row>
    <row r="12866" spans="3:31" x14ac:dyDescent="0.25">
      <c r="C12866" s="36"/>
      <c r="L12866" s="10"/>
      <c r="M12866" s="10"/>
      <c r="N12866" s="10"/>
      <c r="O12866" s="10"/>
      <c r="P12866" s="10"/>
      <c r="Q12866" s="10"/>
      <c r="R12866" s="10"/>
      <c r="S12866" s="10"/>
      <c r="T12866" s="10"/>
      <c r="U12866" s="10"/>
      <c r="V12866" s="10"/>
      <c r="W12866" s="10"/>
      <c r="X12866" s="10"/>
      <c r="Y12866" s="10"/>
      <c r="Z12866" s="10"/>
      <c r="AA12866" s="10"/>
      <c r="AB12866" s="10"/>
      <c r="AC12866" s="10"/>
      <c r="AD12866" s="10"/>
      <c r="AE12866" s="10"/>
    </row>
    <row r="12867" spans="3:31" x14ac:dyDescent="0.25">
      <c r="C12867" s="36"/>
      <c r="L12867" s="10"/>
      <c r="M12867" s="10"/>
      <c r="N12867" s="10"/>
      <c r="O12867" s="10"/>
      <c r="P12867" s="10"/>
      <c r="Q12867" s="10"/>
      <c r="R12867" s="10"/>
      <c r="S12867" s="10"/>
      <c r="T12867" s="10"/>
      <c r="U12867" s="10"/>
      <c r="V12867" s="10"/>
      <c r="W12867" s="10"/>
      <c r="X12867" s="10"/>
      <c r="Y12867" s="10"/>
      <c r="Z12867" s="10"/>
      <c r="AA12867" s="10"/>
      <c r="AB12867" s="10"/>
      <c r="AC12867" s="10"/>
      <c r="AD12867" s="10"/>
      <c r="AE12867" s="10"/>
    </row>
    <row r="12868" spans="3:31" x14ac:dyDescent="0.25">
      <c r="C12868" s="36"/>
      <c r="L12868" s="10"/>
      <c r="M12868" s="10"/>
      <c r="N12868" s="10"/>
      <c r="O12868" s="10"/>
      <c r="P12868" s="10"/>
      <c r="Q12868" s="10"/>
      <c r="R12868" s="10"/>
      <c r="S12868" s="10"/>
      <c r="T12868" s="10"/>
      <c r="U12868" s="10"/>
      <c r="V12868" s="10"/>
      <c r="W12868" s="10"/>
      <c r="X12868" s="10"/>
      <c r="Y12868" s="10"/>
      <c r="Z12868" s="10"/>
      <c r="AA12868" s="10"/>
      <c r="AB12868" s="10"/>
      <c r="AC12868" s="10"/>
      <c r="AD12868" s="10"/>
      <c r="AE12868" s="10"/>
    </row>
    <row r="12869" spans="3:31" x14ac:dyDescent="0.25">
      <c r="C12869" s="36"/>
      <c r="L12869" s="10"/>
      <c r="M12869" s="10"/>
      <c r="N12869" s="10"/>
      <c r="O12869" s="10"/>
      <c r="P12869" s="10"/>
      <c r="Q12869" s="10"/>
      <c r="R12869" s="10"/>
      <c r="S12869" s="10"/>
      <c r="T12869" s="10"/>
      <c r="U12869" s="10"/>
      <c r="V12869" s="10"/>
      <c r="W12869" s="10"/>
      <c r="X12869" s="10"/>
      <c r="Y12869" s="10"/>
      <c r="Z12869" s="10"/>
      <c r="AA12869" s="10"/>
      <c r="AB12869" s="10"/>
      <c r="AC12869" s="10"/>
      <c r="AD12869" s="10"/>
      <c r="AE12869" s="10"/>
    </row>
    <row r="12870" spans="3:31" x14ac:dyDescent="0.25">
      <c r="C12870" s="36"/>
      <c r="L12870" s="10"/>
      <c r="M12870" s="10"/>
      <c r="N12870" s="10"/>
      <c r="O12870" s="10"/>
      <c r="P12870" s="10"/>
      <c r="Q12870" s="10"/>
      <c r="R12870" s="10"/>
      <c r="S12870" s="10"/>
      <c r="T12870" s="10"/>
      <c r="U12870" s="10"/>
      <c r="V12870" s="10"/>
      <c r="W12870" s="10"/>
      <c r="X12870" s="10"/>
      <c r="Y12870" s="10"/>
      <c r="Z12870" s="10"/>
      <c r="AA12870" s="10"/>
      <c r="AB12870" s="10"/>
      <c r="AC12870" s="10"/>
      <c r="AD12870" s="10"/>
      <c r="AE12870" s="10"/>
    </row>
    <row r="12871" spans="3:31" x14ac:dyDescent="0.25">
      <c r="C12871" s="36"/>
      <c r="L12871" s="10"/>
      <c r="M12871" s="10"/>
      <c r="N12871" s="10"/>
      <c r="O12871" s="10"/>
      <c r="P12871" s="10"/>
      <c r="Q12871" s="10"/>
      <c r="R12871" s="10"/>
      <c r="S12871" s="10"/>
      <c r="T12871" s="10"/>
      <c r="U12871" s="10"/>
      <c r="V12871" s="10"/>
      <c r="W12871" s="10"/>
      <c r="X12871" s="10"/>
      <c r="Y12871" s="10"/>
      <c r="Z12871" s="10"/>
      <c r="AA12871" s="10"/>
      <c r="AB12871" s="10"/>
      <c r="AC12871" s="10"/>
      <c r="AD12871" s="10"/>
      <c r="AE12871" s="10"/>
    </row>
    <row r="12872" spans="3:31" x14ac:dyDescent="0.25">
      <c r="C12872" s="36"/>
      <c r="L12872" s="10"/>
      <c r="M12872" s="10"/>
      <c r="N12872" s="10"/>
      <c r="O12872" s="10"/>
      <c r="P12872" s="10"/>
      <c r="Q12872" s="10"/>
      <c r="R12872" s="10"/>
      <c r="S12872" s="10"/>
      <c r="T12872" s="10"/>
      <c r="U12872" s="10"/>
      <c r="V12872" s="10"/>
      <c r="W12872" s="10"/>
      <c r="X12872" s="10"/>
      <c r="Y12872" s="10"/>
      <c r="Z12872" s="10"/>
      <c r="AA12872" s="10"/>
      <c r="AB12872" s="10"/>
      <c r="AC12872" s="10"/>
      <c r="AD12872" s="10"/>
      <c r="AE12872" s="10"/>
    </row>
    <row r="12873" spans="3:31" x14ac:dyDescent="0.25">
      <c r="C12873" s="36"/>
      <c r="L12873" s="10"/>
      <c r="M12873" s="10"/>
      <c r="N12873" s="10"/>
      <c r="O12873" s="10"/>
      <c r="P12873" s="10"/>
      <c r="Q12873" s="10"/>
      <c r="R12873" s="10"/>
      <c r="S12873" s="10"/>
      <c r="T12873" s="10"/>
      <c r="U12873" s="10"/>
      <c r="V12873" s="10"/>
      <c r="W12873" s="10"/>
      <c r="X12873" s="10"/>
      <c r="Y12873" s="10"/>
      <c r="Z12873" s="10"/>
      <c r="AA12873" s="10"/>
      <c r="AB12873" s="10"/>
      <c r="AC12873" s="10"/>
      <c r="AD12873" s="10"/>
      <c r="AE12873" s="10"/>
    </row>
    <row r="12874" spans="3:31" x14ac:dyDescent="0.25">
      <c r="C12874" s="36"/>
      <c r="L12874" s="10"/>
      <c r="M12874" s="10"/>
      <c r="N12874" s="10"/>
      <c r="O12874" s="10"/>
      <c r="P12874" s="10"/>
      <c r="Q12874" s="10"/>
      <c r="R12874" s="10"/>
      <c r="S12874" s="10"/>
      <c r="T12874" s="10"/>
      <c r="U12874" s="10"/>
      <c r="V12874" s="10"/>
      <c r="W12874" s="10"/>
      <c r="X12874" s="10"/>
      <c r="Y12874" s="10"/>
      <c r="Z12874" s="10"/>
      <c r="AA12874" s="10"/>
      <c r="AB12874" s="10"/>
      <c r="AC12874" s="10"/>
      <c r="AD12874" s="10"/>
      <c r="AE12874" s="10"/>
    </row>
    <row r="12875" spans="3:31" x14ac:dyDescent="0.25">
      <c r="C12875" s="36"/>
      <c r="L12875" s="10"/>
      <c r="M12875" s="10"/>
      <c r="N12875" s="10"/>
      <c r="O12875" s="10"/>
      <c r="P12875" s="10"/>
      <c r="Q12875" s="10"/>
      <c r="R12875" s="10"/>
      <c r="S12875" s="10"/>
      <c r="T12875" s="10"/>
      <c r="U12875" s="10"/>
      <c r="V12875" s="10"/>
      <c r="W12875" s="10"/>
      <c r="X12875" s="10"/>
      <c r="Y12875" s="10"/>
      <c r="Z12875" s="10"/>
      <c r="AA12875" s="10"/>
      <c r="AB12875" s="10"/>
      <c r="AC12875" s="10"/>
      <c r="AD12875" s="10"/>
      <c r="AE12875" s="10"/>
    </row>
    <row r="12876" spans="3:31" x14ac:dyDescent="0.25">
      <c r="C12876" s="36"/>
      <c r="L12876" s="10"/>
      <c r="M12876" s="10"/>
      <c r="N12876" s="10"/>
      <c r="O12876" s="10"/>
      <c r="P12876" s="10"/>
      <c r="Q12876" s="10"/>
      <c r="R12876" s="10"/>
      <c r="S12876" s="10"/>
      <c r="T12876" s="10"/>
      <c r="U12876" s="10"/>
      <c r="V12876" s="10"/>
      <c r="W12876" s="10"/>
      <c r="X12876" s="10"/>
      <c r="Y12876" s="10"/>
      <c r="Z12876" s="10"/>
      <c r="AA12876" s="10"/>
      <c r="AB12876" s="10"/>
      <c r="AC12876" s="10"/>
      <c r="AD12876" s="10"/>
      <c r="AE12876" s="10"/>
    </row>
    <row r="12877" spans="3:31" x14ac:dyDescent="0.25">
      <c r="C12877" s="36"/>
      <c r="L12877" s="10"/>
      <c r="M12877" s="10"/>
      <c r="N12877" s="10"/>
      <c r="O12877" s="10"/>
      <c r="P12877" s="10"/>
      <c r="Q12877" s="10"/>
      <c r="R12877" s="10"/>
      <c r="S12877" s="10"/>
      <c r="T12877" s="10"/>
      <c r="U12877" s="10"/>
      <c r="V12877" s="10"/>
      <c r="W12877" s="10"/>
      <c r="X12877" s="10"/>
      <c r="Y12877" s="10"/>
      <c r="Z12877" s="10"/>
      <c r="AA12877" s="10"/>
      <c r="AB12877" s="10"/>
      <c r="AC12877" s="10"/>
      <c r="AD12877" s="10"/>
      <c r="AE12877" s="10"/>
    </row>
    <row r="12878" spans="3:31" x14ac:dyDescent="0.25">
      <c r="C12878" s="36"/>
      <c r="L12878" s="10"/>
      <c r="M12878" s="10"/>
      <c r="N12878" s="10"/>
      <c r="O12878" s="10"/>
      <c r="P12878" s="10"/>
      <c r="Q12878" s="10"/>
      <c r="R12878" s="10"/>
      <c r="S12878" s="10"/>
      <c r="T12878" s="10"/>
      <c r="U12878" s="10"/>
      <c r="V12878" s="10"/>
      <c r="W12878" s="10"/>
      <c r="X12878" s="10"/>
      <c r="Y12878" s="10"/>
      <c r="Z12878" s="10"/>
      <c r="AA12878" s="10"/>
      <c r="AB12878" s="10"/>
      <c r="AC12878" s="10"/>
      <c r="AD12878" s="10"/>
      <c r="AE12878" s="10"/>
    </row>
    <row r="12879" spans="3:31" x14ac:dyDescent="0.25">
      <c r="C12879" s="36"/>
      <c r="L12879" s="10"/>
      <c r="M12879" s="10"/>
      <c r="N12879" s="10"/>
      <c r="O12879" s="10"/>
      <c r="P12879" s="10"/>
      <c r="Q12879" s="10"/>
      <c r="R12879" s="10"/>
      <c r="S12879" s="10"/>
      <c r="T12879" s="10"/>
      <c r="U12879" s="10"/>
      <c r="V12879" s="10"/>
      <c r="W12879" s="10"/>
      <c r="X12879" s="10"/>
      <c r="Y12879" s="10"/>
      <c r="Z12879" s="10"/>
      <c r="AA12879" s="10"/>
      <c r="AB12879" s="10"/>
      <c r="AC12879" s="10"/>
      <c r="AD12879" s="10"/>
      <c r="AE12879" s="10"/>
    </row>
    <row r="12880" spans="3:31" x14ac:dyDescent="0.25">
      <c r="C12880" s="36"/>
      <c r="L12880" s="10"/>
      <c r="M12880" s="10"/>
      <c r="N12880" s="10"/>
      <c r="O12880" s="10"/>
      <c r="P12880" s="10"/>
      <c r="Q12880" s="10"/>
      <c r="R12880" s="10"/>
      <c r="S12880" s="10"/>
      <c r="T12880" s="10"/>
      <c r="U12880" s="10"/>
      <c r="V12880" s="10"/>
      <c r="W12880" s="10"/>
      <c r="X12880" s="10"/>
      <c r="Y12880" s="10"/>
      <c r="Z12880" s="10"/>
      <c r="AA12880" s="10"/>
      <c r="AB12880" s="10"/>
      <c r="AC12880" s="10"/>
      <c r="AD12880" s="10"/>
      <c r="AE12880" s="10"/>
    </row>
    <row r="12881" spans="3:31" x14ac:dyDescent="0.25">
      <c r="C12881" s="36"/>
      <c r="L12881" s="10"/>
      <c r="M12881" s="10"/>
      <c r="N12881" s="10"/>
      <c r="O12881" s="10"/>
      <c r="P12881" s="10"/>
      <c r="Q12881" s="10"/>
      <c r="R12881" s="10"/>
      <c r="S12881" s="10"/>
      <c r="T12881" s="10"/>
      <c r="U12881" s="10"/>
      <c r="V12881" s="10"/>
      <c r="W12881" s="10"/>
      <c r="X12881" s="10"/>
      <c r="Y12881" s="10"/>
      <c r="Z12881" s="10"/>
      <c r="AA12881" s="10"/>
      <c r="AB12881" s="10"/>
      <c r="AC12881" s="10"/>
      <c r="AD12881" s="10"/>
      <c r="AE12881" s="10"/>
    </row>
    <row r="12882" spans="3:31" x14ac:dyDescent="0.25">
      <c r="C12882" s="36"/>
      <c r="L12882" s="10"/>
      <c r="M12882" s="10"/>
      <c r="N12882" s="10"/>
      <c r="O12882" s="10"/>
      <c r="P12882" s="10"/>
      <c r="Q12882" s="10"/>
      <c r="R12882" s="10"/>
      <c r="S12882" s="10"/>
      <c r="T12882" s="10"/>
      <c r="U12882" s="10"/>
      <c r="V12882" s="10"/>
      <c r="W12882" s="10"/>
      <c r="X12882" s="10"/>
      <c r="Y12882" s="10"/>
      <c r="Z12882" s="10"/>
      <c r="AA12882" s="10"/>
      <c r="AB12882" s="10"/>
      <c r="AC12882" s="10"/>
      <c r="AD12882" s="10"/>
      <c r="AE12882" s="10"/>
    </row>
    <row r="12883" spans="3:31" x14ac:dyDescent="0.25">
      <c r="C12883" s="36"/>
      <c r="L12883" s="10"/>
      <c r="M12883" s="10"/>
      <c r="N12883" s="10"/>
      <c r="O12883" s="10"/>
      <c r="P12883" s="10"/>
      <c r="Q12883" s="10"/>
      <c r="R12883" s="10"/>
      <c r="S12883" s="10"/>
      <c r="T12883" s="10"/>
      <c r="U12883" s="10"/>
      <c r="V12883" s="10"/>
      <c r="W12883" s="10"/>
      <c r="X12883" s="10"/>
      <c r="Y12883" s="10"/>
      <c r="Z12883" s="10"/>
      <c r="AA12883" s="10"/>
      <c r="AB12883" s="10"/>
      <c r="AC12883" s="10"/>
      <c r="AD12883" s="10"/>
      <c r="AE12883" s="10"/>
    </row>
    <row r="12884" spans="3:31" x14ac:dyDescent="0.25">
      <c r="C12884" s="36"/>
      <c r="L12884" s="10"/>
      <c r="M12884" s="10"/>
      <c r="N12884" s="10"/>
      <c r="O12884" s="10"/>
      <c r="P12884" s="10"/>
      <c r="Q12884" s="10"/>
      <c r="R12884" s="10"/>
      <c r="S12884" s="10"/>
      <c r="T12884" s="10"/>
      <c r="U12884" s="10"/>
      <c r="V12884" s="10"/>
      <c r="W12884" s="10"/>
      <c r="X12884" s="10"/>
      <c r="Y12884" s="10"/>
      <c r="Z12884" s="10"/>
      <c r="AA12884" s="10"/>
      <c r="AB12884" s="10"/>
      <c r="AC12884" s="10"/>
      <c r="AD12884" s="10"/>
      <c r="AE12884" s="10"/>
    </row>
    <row r="12885" spans="3:31" x14ac:dyDescent="0.25">
      <c r="C12885" s="36"/>
      <c r="L12885" s="10"/>
      <c r="M12885" s="10"/>
      <c r="N12885" s="10"/>
      <c r="O12885" s="10"/>
      <c r="P12885" s="10"/>
      <c r="Q12885" s="10"/>
      <c r="R12885" s="10"/>
      <c r="S12885" s="10"/>
      <c r="T12885" s="10"/>
      <c r="U12885" s="10"/>
      <c r="V12885" s="10"/>
      <c r="W12885" s="10"/>
      <c r="X12885" s="10"/>
      <c r="Y12885" s="10"/>
      <c r="Z12885" s="10"/>
      <c r="AA12885" s="10"/>
      <c r="AB12885" s="10"/>
      <c r="AC12885" s="10"/>
      <c r="AD12885" s="10"/>
      <c r="AE12885" s="10"/>
    </row>
    <row r="12886" spans="3:31" x14ac:dyDescent="0.25">
      <c r="C12886" s="36"/>
      <c r="L12886" s="10"/>
      <c r="M12886" s="10"/>
      <c r="N12886" s="10"/>
      <c r="O12886" s="10"/>
      <c r="P12886" s="10"/>
      <c r="Q12886" s="10"/>
      <c r="R12886" s="10"/>
      <c r="S12886" s="10"/>
      <c r="T12886" s="10"/>
      <c r="U12886" s="10"/>
      <c r="V12886" s="10"/>
      <c r="W12886" s="10"/>
      <c r="X12886" s="10"/>
      <c r="Y12886" s="10"/>
      <c r="Z12886" s="10"/>
      <c r="AA12886" s="10"/>
      <c r="AB12886" s="10"/>
      <c r="AC12886" s="10"/>
      <c r="AD12886" s="10"/>
      <c r="AE12886" s="10"/>
    </row>
    <row r="12887" spans="3:31" x14ac:dyDescent="0.25">
      <c r="C12887" s="36"/>
      <c r="L12887" s="10"/>
      <c r="M12887" s="10"/>
      <c r="N12887" s="10"/>
      <c r="O12887" s="10"/>
      <c r="P12887" s="10"/>
      <c r="Q12887" s="10"/>
      <c r="R12887" s="10"/>
      <c r="S12887" s="10"/>
      <c r="T12887" s="10"/>
      <c r="U12887" s="10"/>
      <c r="V12887" s="10"/>
      <c r="W12887" s="10"/>
      <c r="X12887" s="10"/>
      <c r="Y12887" s="10"/>
      <c r="Z12887" s="10"/>
      <c r="AA12887" s="10"/>
      <c r="AB12887" s="10"/>
      <c r="AC12887" s="10"/>
      <c r="AD12887" s="10"/>
      <c r="AE12887" s="10"/>
    </row>
    <row r="12888" spans="3:31" x14ac:dyDescent="0.25">
      <c r="C12888" s="36"/>
      <c r="L12888" s="10"/>
      <c r="M12888" s="10"/>
      <c r="N12888" s="10"/>
      <c r="O12888" s="10"/>
      <c r="P12888" s="10"/>
      <c r="Q12888" s="10"/>
      <c r="R12888" s="10"/>
      <c r="S12888" s="10"/>
      <c r="T12888" s="10"/>
      <c r="U12888" s="10"/>
      <c r="V12888" s="10"/>
      <c r="W12888" s="10"/>
      <c r="X12888" s="10"/>
      <c r="Y12888" s="10"/>
      <c r="Z12888" s="10"/>
      <c r="AA12888" s="10"/>
      <c r="AB12888" s="10"/>
      <c r="AC12888" s="10"/>
      <c r="AD12888" s="10"/>
      <c r="AE12888" s="10"/>
    </row>
    <row r="12889" spans="3:31" x14ac:dyDescent="0.25">
      <c r="C12889" s="36"/>
      <c r="L12889" s="10"/>
      <c r="M12889" s="10"/>
      <c r="N12889" s="10"/>
      <c r="O12889" s="10"/>
      <c r="P12889" s="10"/>
      <c r="Q12889" s="10"/>
      <c r="R12889" s="10"/>
      <c r="S12889" s="10"/>
      <c r="T12889" s="10"/>
      <c r="U12889" s="10"/>
      <c r="V12889" s="10"/>
      <c r="W12889" s="10"/>
      <c r="X12889" s="10"/>
      <c r="Y12889" s="10"/>
      <c r="Z12889" s="10"/>
      <c r="AA12889" s="10"/>
      <c r="AB12889" s="10"/>
      <c r="AC12889" s="10"/>
      <c r="AD12889" s="10"/>
      <c r="AE12889" s="10"/>
    </row>
    <row r="12890" spans="3:31" x14ac:dyDescent="0.25">
      <c r="C12890" s="36"/>
      <c r="L12890" s="10"/>
      <c r="M12890" s="10"/>
      <c r="N12890" s="10"/>
      <c r="O12890" s="10"/>
      <c r="P12890" s="10"/>
      <c r="Q12890" s="10"/>
      <c r="R12890" s="10"/>
      <c r="S12890" s="10"/>
      <c r="T12890" s="10"/>
      <c r="U12890" s="10"/>
      <c r="V12890" s="10"/>
      <c r="W12890" s="10"/>
      <c r="X12890" s="10"/>
      <c r="Y12890" s="10"/>
      <c r="Z12890" s="10"/>
      <c r="AA12890" s="10"/>
      <c r="AB12890" s="10"/>
      <c r="AC12890" s="10"/>
      <c r="AD12890" s="10"/>
      <c r="AE12890" s="10"/>
    </row>
    <row r="12891" spans="3:31" x14ac:dyDescent="0.25">
      <c r="C12891" s="36"/>
      <c r="L12891" s="10"/>
      <c r="M12891" s="10"/>
      <c r="N12891" s="10"/>
      <c r="O12891" s="10"/>
      <c r="P12891" s="10"/>
      <c r="Q12891" s="10"/>
      <c r="R12891" s="10"/>
      <c r="S12891" s="10"/>
      <c r="T12891" s="10"/>
      <c r="U12891" s="10"/>
      <c r="V12891" s="10"/>
      <c r="W12891" s="10"/>
      <c r="X12891" s="10"/>
      <c r="Y12891" s="10"/>
      <c r="Z12891" s="10"/>
      <c r="AA12891" s="10"/>
      <c r="AB12891" s="10"/>
      <c r="AC12891" s="10"/>
      <c r="AD12891" s="10"/>
      <c r="AE12891" s="10"/>
    </row>
    <row r="12892" spans="3:31" x14ac:dyDescent="0.25">
      <c r="C12892" s="36"/>
      <c r="L12892" s="10"/>
      <c r="M12892" s="10"/>
      <c r="N12892" s="10"/>
      <c r="O12892" s="10"/>
      <c r="P12892" s="10"/>
      <c r="Q12892" s="10"/>
      <c r="R12892" s="10"/>
      <c r="S12892" s="10"/>
      <c r="T12892" s="10"/>
      <c r="U12892" s="10"/>
      <c r="V12892" s="10"/>
      <c r="W12892" s="10"/>
      <c r="X12892" s="10"/>
      <c r="Y12892" s="10"/>
      <c r="Z12892" s="10"/>
      <c r="AA12892" s="10"/>
      <c r="AB12892" s="10"/>
      <c r="AC12892" s="10"/>
      <c r="AD12892" s="10"/>
      <c r="AE12892" s="10"/>
    </row>
    <row r="12893" spans="3:31" x14ac:dyDescent="0.25">
      <c r="C12893" s="36"/>
      <c r="L12893" s="10"/>
      <c r="M12893" s="10"/>
      <c r="N12893" s="10"/>
      <c r="O12893" s="10"/>
      <c r="P12893" s="10"/>
      <c r="Q12893" s="10"/>
      <c r="R12893" s="10"/>
      <c r="S12893" s="10"/>
      <c r="T12893" s="10"/>
      <c r="U12893" s="10"/>
      <c r="V12893" s="10"/>
      <c r="W12893" s="10"/>
      <c r="X12893" s="10"/>
      <c r="Y12893" s="10"/>
      <c r="Z12893" s="10"/>
      <c r="AA12893" s="10"/>
      <c r="AB12893" s="10"/>
      <c r="AC12893" s="10"/>
      <c r="AD12893" s="10"/>
      <c r="AE12893" s="10"/>
    </row>
    <row r="12894" spans="3:31" x14ac:dyDescent="0.25">
      <c r="C12894" s="36"/>
      <c r="L12894" s="10"/>
      <c r="M12894" s="10"/>
      <c r="N12894" s="10"/>
      <c r="O12894" s="10"/>
      <c r="P12894" s="10"/>
      <c r="Q12894" s="10"/>
      <c r="R12894" s="10"/>
      <c r="S12894" s="10"/>
      <c r="T12894" s="10"/>
      <c r="U12894" s="10"/>
      <c r="V12894" s="10"/>
      <c r="W12894" s="10"/>
      <c r="X12894" s="10"/>
      <c r="Y12894" s="10"/>
      <c r="Z12894" s="10"/>
      <c r="AA12894" s="10"/>
      <c r="AB12894" s="10"/>
      <c r="AC12894" s="10"/>
      <c r="AD12894" s="10"/>
      <c r="AE12894" s="10"/>
    </row>
    <row r="12895" spans="3:31" x14ac:dyDescent="0.25">
      <c r="C12895" s="36"/>
      <c r="L12895" s="10"/>
      <c r="M12895" s="10"/>
      <c r="N12895" s="10"/>
      <c r="O12895" s="10"/>
      <c r="P12895" s="10"/>
      <c r="Q12895" s="10"/>
      <c r="R12895" s="10"/>
      <c r="S12895" s="10"/>
      <c r="T12895" s="10"/>
      <c r="U12895" s="10"/>
      <c r="V12895" s="10"/>
      <c r="W12895" s="10"/>
      <c r="X12895" s="10"/>
      <c r="Y12895" s="10"/>
      <c r="Z12895" s="10"/>
      <c r="AA12895" s="10"/>
      <c r="AB12895" s="10"/>
      <c r="AC12895" s="10"/>
      <c r="AD12895" s="10"/>
      <c r="AE12895" s="10"/>
    </row>
    <row r="12896" spans="3:31" x14ac:dyDescent="0.25">
      <c r="C12896" s="36"/>
      <c r="L12896" s="10"/>
      <c r="M12896" s="10"/>
      <c r="N12896" s="10"/>
      <c r="O12896" s="10"/>
      <c r="P12896" s="10"/>
      <c r="Q12896" s="10"/>
      <c r="R12896" s="10"/>
      <c r="S12896" s="10"/>
      <c r="T12896" s="10"/>
      <c r="U12896" s="10"/>
      <c r="V12896" s="10"/>
      <c r="W12896" s="10"/>
      <c r="X12896" s="10"/>
      <c r="Y12896" s="10"/>
      <c r="Z12896" s="10"/>
      <c r="AA12896" s="10"/>
      <c r="AB12896" s="10"/>
      <c r="AC12896" s="10"/>
      <c r="AD12896" s="10"/>
      <c r="AE12896" s="10"/>
    </row>
    <row r="12897" spans="3:31" x14ac:dyDescent="0.25">
      <c r="C12897" s="36"/>
      <c r="L12897" s="10"/>
      <c r="M12897" s="10"/>
      <c r="N12897" s="10"/>
      <c r="O12897" s="10"/>
      <c r="P12897" s="10"/>
      <c r="Q12897" s="10"/>
      <c r="R12897" s="10"/>
      <c r="S12897" s="10"/>
      <c r="T12897" s="10"/>
      <c r="U12897" s="10"/>
      <c r="V12897" s="10"/>
      <c r="W12897" s="10"/>
      <c r="X12897" s="10"/>
      <c r="Y12897" s="10"/>
      <c r="Z12897" s="10"/>
      <c r="AA12897" s="10"/>
      <c r="AB12897" s="10"/>
      <c r="AC12897" s="10"/>
      <c r="AD12897" s="10"/>
      <c r="AE12897" s="10"/>
    </row>
    <row r="12898" spans="3:31" x14ac:dyDescent="0.25">
      <c r="C12898" s="36"/>
      <c r="L12898" s="10"/>
      <c r="M12898" s="10"/>
      <c r="N12898" s="10"/>
      <c r="O12898" s="10"/>
      <c r="P12898" s="10"/>
      <c r="Q12898" s="10"/>
      <c r="R12898" s="10"/>
      <c r="S12898" s="10"/>
      <c r="T12898" s="10"/>
      <c r="U12898" s="10"/>
      <c r="V12898" s="10"/>
      <c r="W12898" s="10"/>
      <c r="X12898" s="10"/>
      <c r="Y12898" s="10"/>
      <c r="Z12898" s="10"/>
      <c r="AA12898" s="10"/>
      <c r="AB12898" s="10"/>
      <c r="AC12898" s="10"/>
      <c r="AD12898" s="10"/>
      <c r="AE12898" s="10"/>
    </row>
    <row r="12899" spans="3:31" x14ac:dyDescent="0.25">
      <c r="C12899" s="36"/>
      <c r="L12899" s="10"/>
      <c r="M12899" s="10"/>
      <c r="N12899" s="10"/>
      <c r="O12899" s="10"/>
      <c r="P12899" s="10"/>
      <c r="Q12899" s="10"/>
      <c r="R12899" s="10"/>
      <c r="S12899" s="10"/>
      <c r="T12899" s="10"/>
      <c r="U12899" s="10"/>
      <c r="V12899" s="10"/>
      <c r="W12899" s="10"/>
      <c r="X12899" s="10"/>
      <c r="Y12899" s="10"/>
      <c r="Z12899" s="10"/>
      <c r="AA12899" s="10"/>
      <c r="AB12899" s="10"/>
      <c r="AC12899" s="10"/>
      <c r="AD12899" s="10"/>
      <c r="AE12899" s="10"/>
    </row>
    <row r="12900" spans="3:31" x14ac:dyDescent="0.25">
      <c r="C12900" s="36"/>
      <c r="L12900" s="10"/>
      <c r="M12900" s="10"/>
      <c r="N12900" s="10"/>
      <c r="O12900" s="10"/>
      <c r="P12900" s="10"/>
      <c r="Q12900" s="10"/>
      <c r="R12900" s="10"/>
      <c r="S12900" s="10"/>
      <c r="T12900" s="10"/>
      <c r="U12900" s="10"/>
      <c r="V12900" s="10"/>
      <c r="W12900" s="10"/>
      <c r="X12900" s="10"/>
      <c r="Y12900" s="10"/>
      <c r="Z12900" s="10"/>
      <c r="AA12900" s="10"/>
      <c r="AB12900" s="10"/>
      <c r="AC12900" s="10"/>
      <c r="AD12900" s="10"/>
      <c r="AE12900" s="10"/>
    </row>
    <row r="12901" spans="3:31" x14ac:dyDescent="0.25">
      <c r="C12901" s="36"/>
      <c r="L12901" s="10"/>
      <c r="M12901" s="10"/>
      <c r="N12901" s="10"/>
      <c r="O12901" s="10"/>
      <c r="P12901" s="10"/>
      <c r="Q12901" s="10"/>
      <c r="R12901" s="10"/>
      <c r="S12901" s="10"/>
      <c r="T12901" s="10"/>
      <c r="U12901" s="10"/>
      <c r="V12901" s="10"/>
      <c r="W12901" s="10"/>
      <c r="X12901" s="10"/>
      <c r="Y12901" s="10"/>
      <c r="Z12901" s="10"/>
      <c r="AA12901" s="10"/>
      <c r="AB12901" s="10"/>
      <c r="AC12901" s="10"/>
      <c r="AD12901" s="10"/>
      <c r="AE12901" s="10"/>
    </row>
    <row r="12902" spans="3:31" x14ac:dyDescent="0.25">
      <c r="C12902" s="36"/>
      <c r="L12902" s="10"/>
      <c r="M12902" s="10"/>
      <c r="N12902" s="10"/>
      <c r="O12902" s="10"/>
      <c r="P12902" s="10"/>
      <c r="Q12902" s="10"/>
      <c r="R12902" s="10"/>
      <c r="S12902" s="10"/>
      <c r="T12902" s="10"/>
      <c r="U12902" s="10"/>
      <c r="V12902" s="10"/>
      <c r="W12902" s="10"/>
      <c r="X12902" s="10"/>
      <c r="Y12902" s="10"/>
      <c r="Z12902" s="10"/>
      <c r="AA12902" s="10"/>
      <c r="AB12902" s="10"/>
      <c r="AC12902" s="10"/>
      <c r="AD12902" s="10"/>
      <c r="AE12902" s="10"/>
    </row>
    <row r="12903" spans="3:31" x14ac:dyDescent="0.25">
      <c r="C12903" s="36"/>
      <c r="L12903" s="10"/>
      <c r="M12903" s="10"/>
      <c r="N12903" s="10"/>
      <c r="O12903" s="10"/>
      <c r="P12903" s="10"/>
      <c r="Q12903" s="10"/>
      <c r="R12903" s="10"/>
      <c r="S12903" s="10"/>
      <c r="T12903" s="10"/>
      <c r="U12903" s="10"/>
      <c r="V12903" s="10"/>
      <c r="W12903" s="10"/>
      <c r="X12903" s="10"/>
      <c r="Y12903" s="10"/>
      <c r="Z12903" s="10"/>
      <c r="AA12903" s="10"/>
      <c r="AB12903" s="10"/>
      <c r="AC12903" s="10"/>
      <c r="AD12903" s="10"/>
      <c r="AE12903" s="10"/>
    </row>
    <row r="12904" spans="3:31" x14ac:dyDescent="0.25">
      <c r="C12904" s="36"/>
      <c r="L12904" s="10"/>
      <c r="M12904" s="10"/>
      <c r="N12904" s="10"/>
      <c r="O12904" s="10"/>
      <c r="P12904" s="10"/>
      <c r="Q12904" s="10"/>
      <c r="R12904" s="10"/>
      <c r="S12904" s="10"/>
      <c r="T12904" s="10"/>
      <c r="U12904" s="10"/>
      <c r="V12904" s="10"/>
      <c r="W12904" s="10"/>
      <c r="X12904" s="10"/>
      <c r="Y12904" s="10"/>
      <c r="Z12904" s="10"/>
      <c r="AA12904" s="10"/>
      <c r="AB12904" s="10"/>
      <c r="AC12904" s="10"/>
      <c r="AD12904" s="10"/>
      <c r="AE12904" s="10"/>
    </row>
    <row r="12905" spans="3:31" x14ac:dyDescent="0.25">
      <c r="C12905" s="36"/>
      <c r="L12905" s="10"/>
      <c r="M12905" s="10"/>
      <c r="N12905" s="10"/>
      <c r="O12905" s="10"/>
      <c r="P12905" s="10"/>
      <c r="Q12905" s="10"/>
      <c r="R12905" s="10"/>
      <c r="S12905" s="10"/>
      <c r="T12905" s="10"/>
      <c r="U12905" s="10"/>
      <c r="V12905" s="10"/>
      <c r="W12905" s="10"/>
      <c r="X12905" s="10"/>
      <c r="Y12905" s="10"/>
      <c r="Z12905" s="10"/>
      <c r="AA12905" s="10"/>
      <c r="AB12905" s="10"/>
      <c r="AC12905" s="10"/>
      <c r="AD12905" s="10"/>
      <c r="AE12905" s="10"/>
    </row>
    <row r="12906" spans="3:31" x14ac:dyDescent="0.25">
      <c r="C12906" s="36"/>
      <c r="L12906" s="10"/>
      <c r="M12906" s="10"/>
      <c r="N12906" s="10"/>
      <c r="O12906" s="10"/>
      <c r="P12906" s="10"/>
      <c r="Q12906" s="10"/>
      <c r="R12906" s="10"/>
      <c r="S12906" s="10"/>
      <c r="T12906" s="10"/>
      <c r="U12906" s="10"/>
      <c r="V12906" s="10"/>
      <c r="W12906" s="10"/>
      <c r="X12906" s="10"/>
      <c r="Y12906" s="10"/>
      <c r="Z12906" s="10"/>
      <c r="AA12906" s="10"/>
      <c r="AB12906" s="10"/>
      <c r="AC12906" s="10"/>
      <c r="AD12906" s="10"/>
      <c r="AE12906" s="10"/>
    </row>
    <row r="12907" spans="3:31" x14ac:dyDescent="0.25">
      <c r="C12907" s="36"/>
      <c r="L12907" s="10"/>
      <c r="M12907" s="10"/>
      <c r="N12907" s="10"/>
      <c r="O12907" s="10"/>
      <c r="P12907" s="10"/>
      <c r="Q12907" s="10"/>
      <c r="R12907" s="10"/>
      <c r="S12907" s="10"/>
      <c r="T12907" s="10"/>
      <c r="U12907" s="10"/>
      <c r="V12907" s="10"/>
      <c r="W12907" s="10"/>
      <c r="X12907" s="10"/>
      <c r="Y12907" s="10"/>
      <c r="Z12907" s="10"/>
      <c r="AA12907" s="10"/>
      <c r="AB12907" s="10"/>
      <c r="AC12907" s="10"/>
      <c r="AD12907" s="10"/>
      <c r="AE12907" s="10"/>
    </row>
    <row r="12908" spans="3:31" x14ac:dyDescent="0.25">
      <c r="C12908" s="36"/>
      <c r="L12908" s="10"/>
      <c r="M12908" s="10"/>
      <c r="N12908" s="10"/>
      <c r="O12908" s="10"/>
      <c r="P12908" s="10"/>
      <c r="Q12908" s="10"/>
      <c r="R12908" s="10"/>
      <c r="S12908" s="10"/>
      <c r="T12908" s="10"/>
      <c r="U12908" s="10"/>
      <c r="V12908" s="10"/>
      <c r="W12908" s="10"/>
      <c r="X12908" s="10"/>
      <c r="Y12908" s="10"/>
      <c r="Z12908" s="10"/>
      <c r="AA12908" s="10"/>
      <c r="AB12908" s="10"/>
      <c r="AC12908" s="10"/>
      <c r="AD12908" s="10"/>
      <c r="AE12908" s="10"/>
    </row>
    <row r="12909" spans="3:31" x14ac:dyDescent="0.25">
      <c r="C12909" s="36"/>
      <c r="L12909" s="10"/>
      <c r="M12909" s="10"/>
      <c r="N12909" s="10"/>
      <c r="O12909" s="10"/>
      <c r="P12909" s="10"/>
      <c r="Q12909" s="10"/>
      <c r="R12909" s="10"/>
      <c r="S12909" s="10"/>
      <c r="T12909" s="10"/>
      <c r="U12909" s="10"/>
      <c r="V12909" s="10"/>
      <c r="W12909" s="10"/>
      <c r="X12909" s="10"/>
      <c r="Y12909" s="10"/>
      <c r="Z12909" s="10"/>
      <c r="AA12909" s="10"/>
      <c r="AB12909" s="10"/>
      <c r="AC12909" s="10"/>
      <c r="AD12909" s="10"/>
      <c r="AE12909" s="10"/>
    </row>
    <row r="12910" spans="3:31" x14ac:dyDescent="0.25">
      <c r="C12910" s="36"/>
      <c r="L12910" s="10"/>
      <c r="M12910" s="10"/>
      <c r="N12910" s="10"/>
      <c r="O12910" s="10"/>
      <c r="P12910" s="10"/>
      <c r="Q12910" s="10"/>
      <c r="R12910" s="10"/>
      <c r="S12910" s="10"/>
      <c r="T12910" s="10"/>
      <c r="U12910" s="10"/>
      <c r="V12910" s="10"/>
      <c r="W12910" s="10"/>
      <c r="X12910" s="10"/>
      <c r="Y12910" s="10"/>
      <c r="Z12910" s="10"/>
      <c r="AA12910" s="10"/>
      <c r="AB12910" s="10"/>
      <c r="AC12910" s="10"/>
      <c r="AD12910" s="10"/>
      <c r="AE12910" s="10"/>
    </row>
    <row r="12911" spans="3:31" x14ac:dyDescent="0.25">
      <c r="C12911" s="36"/>
      <c r="L12911" s="10"/>
      <c r="M12911" s="10"/>
      <c r="N12911" s="10"/>
      <c r="O12911" s="10"/>
      <c r="P12911" s="10"/>
      <c r="Q12911" s="10"/>
      <c r="R12911" s="10"/>
      <c r="S12911" s="10"/>
      <c r="T12911" s="10"/>
      <c r="U12911" s="10"/>
      <c r="V12911" s="10"/>
      <c r="W12911" s="10"/>
      <c r="X12911" s="10"/>
      <c r="Y12911" s="10"/>
      <c r="Z12911" s="10"/>
      <c r="AA12911" s="10"/>
      <c r="AB12911" s="10"/>
      <c r="AC12911" s="10"/>
      <c r="AD12911" s="10"/>
      <c r="AE12911" s="10"/>
    </row>
    <row r="12912" spans="3:31" x14ac:dyDescent="0.25">
      <c r="C12912" s="36"/>
      <c r="L12912" s="10"/>
      <c r="M12912" s="10"/>
      <c r="N12912" s="10"/>
      <c r="O12912" s="10"/>
      <c r="P12912" s="10"/>
      <c r="Q12912" s="10"/>
      <c r="R12912" s="10"/>
      <c r="S12912" s="10"/>
      <c r="T12912" s="10"/>
      <c r="U12912" s="10"/>
      <c r="V12912" s="10"/>
      <c r="W12912" s="10"/>
      <c r="X12912" s="10"/>
      <c r="Y12912" s="10"/>
      <c r="Z12912" s="10"/>
      <c r="AA12912" s="10"/>
      <c r="AB12912" s="10"/>
      <c r="AC12912" s="10"/>
      <c r="AD12912" s="10"/>
      <c r="AE12912" s="10"/>
    </row>
    <row r="12913" spans="3:31" x14ac:dyDescent="0.25">
      <c r="C12913" s="36"/>
      <c r="L12913" s="10"/>
      <c r="M12913" s="10"/>
      <c r="N12913" s="10"/>
      <c r="O12913" s="10"/>
      <c r="P12913" s="10"/>
      <c r="Q12913" s="10"/>
      <c r="R12913" s="10"/>
      <c r="S12913" s="10"/>
      <c r="T12913" s="10"/>
      <c r="U12913" s="10"/>
      <c r="V12913" s="10"/>
      <c r="W12913" s="10"/>
      <c r="X12913" s="10"/>
      <c r="Y12913" s="10"/>
      <c r="Z12913" s="10"/>
      <c r="AA12913" s="10"/>
      <c r="AB12913" s="10"/>
      <c r="AC12913" s="10"/>
      <c r="AD12913" s="10"/>
      <c r="AE12913" s="10"/>
    </row>
    <row r="12914" spans="3:31" x14ac:dyDescent="0.25">
      <c r="C12914" s="36"/>
      <c r="L12914" s="10"/>
      <c r="M12914" s="10"/>
      <c r="N12914" s="10"/>
      <c r="O12914" s="10"/>
      <c r="P12914" s="10"/>
      <c r="Q12914" s="10"/>
      <c r="R12914" s="10"/>
      <c r="S12914" s="10"/>
      <c r="T12914" s="10"/>
      <c r="U12914" s="10"/>
      <c r="V12914" s="10"/>
      <c r="W12914" s="10"/>
      <c r="X12914" s="10"/>
      <c r="Y12914" s="10"/>
      <c r="Z12914" s="10"/>
      <c r="AA12914" s="10"/>
      <c r="AB12914" s="10"/>
      <c r="AC12914" s="10"/>
      <c r="AD12914" s="10"/>
      <c r="AE12914" s="10"/>
    </row>
    <row r="12915" spans="3:31" x14ac:dyDescent="0.25">
      <c r="C12915" s="36"/>
      <c r="L12915" s="10"/>
      <c r="M12915" s="10"/>
      <c r="N12915" s="10"/>
      <c r="O12915" s="10"/>
      <c r="P12915" s="10"/>
      <c r="Q12915" s="10"/>
      <c r="R12915" s="10"/>
      <c r="S12915" s="10"/>
      <c r="T12915" s="10"/>
      <c r="U12915" s="10"/>
      <c r="V12915" s="10"/>
      <c r="W12915" s="10"/>
      <c r="X12915" s="10"/>
      <c r="Y12915" s="10"/>
      <c r="Z12915" s="10"/>
      <c r="AA12915" s="10"/>
      <c r="AB12915" s="10"/>
      <c r="AC12915" s="10"/>
      <c r="AD12915" s="10"/>
      <c r="AE12915" s="10"/>
    </row>
    <row r="12916" spans="3:31" x14ac:dyDescent="0.25">
      <c r="C12916" s="36"/>
      <c r="L12916" s="10"/>
      <c r="M12916" s="10"/>
      <c r="N12916" s="10"/>
      <c r="O12916" s="10"/>
      <c r="P12916" s="10"/>
      <c r="Q12916" s="10"/>
      <c r="R12916" s="10"/>
      <c r="S12916" s="10"/>
      <c r="T12916" s="10"/>
      <c r="U12916" s="10"/>
      <c r="V12916" s="10"/>
      <c r="W12916" s="10"/>
      <c r="X12916" s="10"/>
      <c r="Y12916" s="10"/>
      <c r="Z12916" s="10"/>
      <c r="AA12916" s="10"/>
      <c r="AB12916" s="10"/>
      <c r="AC12916" s="10"/>
      <c r="AD12916" s="10"/>
      <c r="AE12916" s="10"/>
    </row>
    <row r="12917" spans="3:31" x14ac:dyDescent="0.25">
      <c r="C12917" s="36"/>
      <c r="L12917" s="10"/>
      <c r="M12917" s="10"/>
      <c r="N12917" s="10"/>
      <c r="O12917" s="10"/>
      <c r="P12917" s="10"/>
      <c r="Q12917" s="10"/>
      <c r="R12917" s="10"/>
      <c r="S12917" s="10"/>
      <c r="T12917" s="10"/>
      <c r="U12917" s="10"/>
      <c r="V12917" s="10"/>
      <c r="W12917" s="10"/>
      <c r="X12917" s="10"/>
      <c r="Y12917" s="10"/>
      <c r="Z12917" s="10"/>
      <c r="AA12917" s="10"/>
      <c r="AB12917" s="10"/>
      <c r="AC12917" s="10"/>
      <c r="AD12917" s="10"/>
      <c r="AE12917" s="10"/>
    </row>
    <row r="12918" spans="3:31" x14ac:dyDescent="0.25">
      <c r="C12918" s="36"/>
      <c r="L12918" s="10"/>
      <c r="M12918" s="10"/>
      <c r="N12918" s="10"/>
      <c r="O12918" s="10"/>
      <c r="P12918" s="10"/>
      <c r="Q12918" s="10"/>
      <c r="R12918" s="10"/>
      <c r="S12918" s="10"/>
      <c r="T12918" s="10"/>
      <c r="U12918" s="10"/>
      <c r="V12918" s="10"/>
      <c r="W12918" s="10"/>
      <c r="X12918" s="10"/>
      <c r="Y12918" s="10"/>
      <c r="Z12918" s="10"/>
      <c r="AA12918" s="10"/>
      <c r="AB12918" s="10"/>
      <c r="AC12918" s="10"/>
      <c r="AD12918" s="10"/>
      <c r="AE12918" s="10"/>
    </row>
    <row r="12919" spans="3:31" x14ac:dyDescent="0.25">
      <c r="C12919" s="36"/>
      <c r="L12919" s="10"/>
      <c r="M12919" s="10"/>
      <c r="N12919" s="10"/>
      <c r="O12919" s="10"/>
      <c r="P12919" s="10"/>
      <c r="Q12919" s="10"/>
      <c r="R12919" s="10"/>
      <c r="S12919" s="10"/>
      <c r="T12919" s="10"/>
      <c r="U12919" s="10"/>
      <c r="V12919" s="10"/>
      <c r="W12919" s="10"/>
      <c r="X12919" s="10"/>
      <c r="Y12919" s="10"/>
      <c r="Z12919" s="10"/>
      <c r="AA12919" s="10"/>
      <c r="AB12919" s="10"/>
      <c r="AC12919" s="10"/>
      <c r="AD12919" s="10"/>
      <c r="AE12919" s="10"/>
    </row>
    <row r="12920" spans="3:31" x14ac:dyDescent="0.25">
      <c r="C12920" s="36"/>
      <c r="L12920" s="10"/>
      <c r="M12920" s="10"/>
      <c r="N12920" s="10"/>
      <c r="O12920" s="10"/>
      <c r="P12920" s="10"/>
      <c r="Q12920" s="10"/>
      <c r="R12920" s="10"/>
      <c r="S12920" s="10"/>
      <c r="T12920" s="10"/>
      <c r="U12920" s="10"/>
      <c r="V12920" s="10"/>
      <c r="W12920" s="10"/>
      <c r="X12920" s="10"/>
      <c r="Y12920" s="10"/>
      <c r="Z12920" s="10"/>
      <c r="AA12920" s="10"/>
      <c r="AB12920" s="10"/>
      <c r="AC12920" s="10"/>
      <c r="AD12920" s="10"/>
      <c r="AE12920" s="10"/>
    </row>
    <row r="12921" spans="3:31" x14ac:dyDescent="0.25">
      <c r="C12921" s="36"/>
      <c r="L12921" s="10"/>
      <c r="M12921" s="10"/>
      <c r="N12921" s="10"/>
      <c r="O12921" s="10"/>
      <c r="P12921" s="10"/>
      <c r="Q12921" s="10"/>
      <c r="R12921" s="10"/>
      <c r="S12921" s="10"/>
      <c r="T12921" s="10"/>
      <c r="U12921" s="10"/>
      <c r="V12921" s="10"/>
      <c r="W12921" s="10"/>
      <c r="X12921" s="10"/>
      <c r="Y12921" s="10"/>
      <c r="Z12921" s="10"/>
      <c r="AA12921" s="10"/>
      <c r="AB12921" s="10"/>
      <c r="AC12921" s="10"/>
      <c r="AD12921" s="10"/>
      <c r="AE12921" s="10"/>
    </row>
    <row r="12922" spans="3:31" x14ac:dyDescent="0.25">
      <c r="C12922" s="36"/>
      <c r="L12922" s="10"/>
      <c r="M12922" s="10"/>
      <c r="N12922" s="10"/>
      <c r="O12922" s="10"/>
      <c r="P12922" s="10"/>
      <c r="Q12922" s="10"/>
      <c r="R12922" s="10"/>
      <c r="S12922" s="10"/>
      <c r="T12922" s="10"/>
      <c r="U12922" s="10"/>
      <c r="V12922" s="10"/>
      <c r="W12922" s="10"/>
      <c r="X12922" s="10"/>
      <c r="Y12922" s="10"/>
      <c r="Z12922" s="10"/>
      <c r="AA12922" s="10"/>
      <c r="AB12922" s="10"/>
      <c r="AC12922" s="10"/>
      <c r="AD12922" s="10"/>
      <c r="AE12922" s="10"/>
    </row>
    <row r="12923" spans="3:31" x14ac:dyDescent="0.25">
      <c r="C12923" s="36"/>
      <c r="L12923" s="10"/>
      <c r="M12923" s="10"/>
      <c r="N12923" s="10"/>
      <c r="O12923" s="10"/>
      <c r="P12923" s="10"/>
      <c r="Q12923" s="10"/>
      <c r="R12923" s="10"/>
      <c r="S12923" s="10"/>
      <c r="T12923" s="10"/>
      <c r="U12923" s="10"/>
      <c r="V12923" s="10"/>
      <c r="W12923" s="10"/>
      <c r="X12923" s="10"/>
      <c r="Y12923" s="10"/>
      <c r="Z12923" s="10"/>
      <c r="AA12923" s="10"/>
      <c r="AB12923" s="10"/>
      <c r="AC12923" s="10"/>
      <c r="AD12923" s="10"/>
      <c r="AE12923" s="10"/>
    </row>
    <row r="12924" spans="3:31" x14ac:dyDescent="0.25">
      <c r="C12924" s="36"/>
      <c r="L12924" s="10"/>
      <c r="M12924" s="10"/>
      <c r="N12924" s="10"/>
      <c r="O12924" s="10"/>
      <c r="P12924" s="10"/>
      <c r="Q12924" s="10"/>
      <c r="R12924" s="10"/>
      <c r="S12924" s="10"/>
      <c r="T12924" s="10"/>
      <c r="U12924" s="10"/>
      <c r="V12924" s="10"/>
      <c r="W12924" s="10"/>
      <c r="X12924" s="10"/>
      <c r="Y12924" s="10"/>
      <c r="Z12924" s="10"/>
      <c r="AA12924" s="10"/>
      <c r="AB12924" s="10"/>
      <c r="AC12924" s="10"/>
      <c r="AD12924" s="10"/>
      <c r="AE12924" s="10"/>
    </row>
    <row r="12925" spans="3:31" x14ac:dyDescent="0.25">
      <c r="C12925" s="36"/>
      <c r="L12925" s="10"/>
      <c r="M12925" s="10"/>
      <c r="N12925" s="10"/>
      <c r="O12925" s="10"/>
      <c r="P12925" s="10"/>
      <c r="Q12925" s="10"/>
      <c r="R12925" s="10"/>
      <c r="S12925" s="10"/>
      <c r="T12925" s="10"/>
      <c r="U12925" s="10"/>
      <c r="V12925" s="10"/>
      <c r="W12925" s="10"/>
      <c r="X12925" s="10"/>
      <c r="Y12925" s="10"/>
      <c r="Z12925" s="10"/>
      <c r="AA12925" s="10"/>
      <c r="AB12925" s="10"/>
      <c r="AC12925" s="10"/>
      <c r="AD12925" s="10"/>
      <c r="AE12925" s="10"/>
    </row>
    <row r="12926" spans="3:31" x14ac:dyDescent="0.25">
      <c r="C12926" s="36"/>
      <c r="L12926" s="10"/>
      <c r="M12926" s="10"/>
      <c r="N12926" s="10"/>
      <c r="O12926" s="10"/>
      <c r="P12926" s="10"/>
      <c r="Q12926" s="10"/>
      <c r="R12926" s="10"/>
      <c r="S12926" s="10"/>
      <c r="T12926" s="10"/>
      <c r="U12926" s="10"/>
      <c r="V12926" s="10"/>
      <c r="W12926" s="10"/>
      <c r="X12926" s="10"/>
      <c r="Y12926" s="10"/>
      <c r="Z12926" s="10"/>
      <c r="AA12926" s="10"/>
      <c r="AB12926" s="10"/>
      <c r="AC12926" s="10"/>
      <c r="AD12926" s="10"/>
      <c r="AE12926" s="10"/>
    </row>
    <row r="12927" spans="3:31" x14ac:dyDescent="0.25">
      <c r="C12927" s="36"/>
      <c r="L12927" s="10"/>
      <c r="M12927" s="10"/>
      <c r="N12927" s="10"/>
      <c r="O12927" s="10"/>
      <c r="P12927" s="10"/>
      <c r="Q12927" s="10"/>
      <c r="R12927" s="10"/>
      <c r="S12927" s="10"/>
      <c r="T12927" s="10"/>
      <c r="U12927" s="10"/>
      <c r="V12927" s="10"/>
      <c r="W12927" s="10"/>
      <c r="X12927" s="10"/>
      <c r="Y12927" s="10"/>
      <c r="Z12927" s="10"/>
      <c r="AA12927" s="10"/>
      <c r="AB12927" s="10"/>
      <c r="AC12927" s="10"/>
      <c r="AD12927" s="10"/>
      <c r="AE12927" s="10"/>
    </row>
    <row r="12928" spans="3:31" x14ac:dyDescent="0.25">
      <c r="C12928" s="36"/>
      <c r="L12928" s="10"/>
      <c r="M12928" s="10"/>
      <c r="N12928" s="10"/>
      <c r="O12928" s="10"/>
      <c r="P12928" s="10"/>
      <c r="Q12928" s="10"/>
      <c r="R12928" s="10"/>
      <c r="S12928" s="10"/>
      <c r="T12928" s="10"/>
      <c r="U12928" s="10"/>
      <c r="V12928" s="10"/>
      <c r="W12928" s="10"/>
      <c r="X12928" s="10"/>
      <c r="Y12928" s="10"/>
      <c r="Z12928" s="10"/>
      <c r="AA12928" s="10"/>
      <c r="AB12928" s="10"/>
      <c r="AC12928" s="10"/>
      <c r="AD12928" s="10"/>
      <c r="AE12928" s="10"/>
    </row>
    <row r="12929" spans="3:31" x14ac:dyDescent="0.25">
      <c r="C12929" s="36"/>
      <c r="L12929" s="10"/>
      <c r="M12929" s="10"/>
      <c r="N12929" s="10"/>
      <c r="O12929" s="10"/>
      <c r="P12929" s="10"/>
      <c r="Q12929" s="10"/>
      <c r="R12929" s="10"/>
      <c r="S12929" s="10"/>
      <c r="T12929" s="10"/>
      <c r="U12929" s="10"/>
      <c r="V12929" s="10"/>
      <c r="W12929" s="10"/>
      <c r="X12929" s="10"/>
      <c r="Y12929" s="10"/>
      <c r="Z12929" s="10"/>
      <c r="AA12929" s="10"/>
      <c r="AB12929" s="10"/>
      <c r="AC12929" s="10"/>
      <c r="AD12929" s="10"/>
      <c r="AE12929" s="10"/>
    </row>
    <row r="12930" spans="3:31" x14ac:dyDescent="0.25">
      <c r="C12930" s="36"/>
      <c r="L12930" s="10"/>
      <c r="M12930" s="10"/>
      <c r="N12930" s="10"/>
      <c r="O12930" s="10"/>
      <c r="P12930" s="10"/>
      <c r="Q12930" s="10"/>
      <c r="R12930" s="10"/>
      <c r="S12930" s="10"/>
      <c r="T12930" s="10"/>
      <c r="U12930" s="10"/>
      <c r="V12930" s="10"/>
      <c r="W12930" s="10"/>
      <c r="X12930" s="10"/>
      <c r="Y12930" s="10"/>
      <c r="Z12930" s="10"/>
      <c r="AA12930" s="10"/>
      <c r="AB12930" s="10"/>
      <c r="AC12930" s="10"/>
      <c r="AD12930" s="10"/>
      <c r="AE12930" s="10"/>
    </row>
    <row r="12931" spans="3:31" x14ac:dyDescent="0.25">
      <c r="C12931" s="36"/>
      <c r="L12931" s="10"/>
      <c r="M12931" s="10"/>
      <c r="N12931" s="10"/>
      <c r="O12931" s="10"/>
      <c r="P12931" s="10"/>
      <c r="Q12931" s="10"/>
      <c r="R12931" s="10"/>
      <c r="S12931" s="10"/>
      <c r="T12931" s="10"/>
      <c r="U12931" s="10"/>
      <c r="V12931" s="10"/>
      <c r="W12931" s="10"/>
      <c r="X12931" s="10"/>
      <c r="Y12931" s="10"/>
      <c r="Z12931" s="10"/>
      <c r="AA12931" s="10"/>
      <c r="AB12931" s="10"/>
      <c r="AC12931" s="10"/>
      <c r="AD12931" s="10"/>
      <c r="AE12931" s="10"/>
    </row>
    <row r="12932" spans="3:31" x14ac:dyDescent="0.25">
      <c r="C12932" s="36"/>
      <c r="L12932" s="10"/>
      <c r="M12932" s="10"/>
      <c r="N12932" s="10"/>
      <c r="O12932" s="10"/>
      <c r="P12932" s="10"/>
      <c r="Q12932" s="10"/>
      <c r="R12932" s="10"/>
      <c r="S12932" s="10"/>
      <c r="T12932" s="10"/>
      <c r="U12932" s="10"/>
      <c r="V12932" s="10"/>
      <c r="W12932" s="10"/>
      <c r="X12932" s="10"/>
      <c r="Y12932" s="10"/>
      <c r="Z12932" s="10"/>
      <c r="AA12932" s="10"/>
      <c r="AB12932" s="10"/>
      <c r="AC12932" s="10"/>
      <c r="AD12932" s="10"/>
      <c r="AE12932" s="10"/>
    </row>
    <row r="12933" spans="3:31" x14ac:dyDescent="0.25">
      <c r="C12933" s="36"/>
      <c r="L12933" s="10"/>
      <c r="M12933" s="10"/>
      <c r="N12933" s="10"/>
      <c r="O12933" s="10"/>
      <c r="P12933" s="10"/>
      <c r="Q12933" s="10"/>
      <c r="R12933" s="10"/>
      <c r="S12933" s="10"/>
      <c r="T12933" s="10"/>
      <c r="U12933" s="10"/>
      <c r="V12933" s="10"/>
      <c r="W12933" s="10"/>
      <c r="X12933" s="10"/>
      <c r="Y12933" s="10"/>
      <c r="Z12933" s="10"/>
      <c r="AA12933" s="10"/>
      <c r="AB12933" s="10"/>
      <c r="AC12933" s="10"/>
      <c r="AD12933" s="10"/>
      <c r="AE12933" s="10"/>
    </row>
    <row r="12934" spans="3:31" x14ac:dyDescent="0.25">
      <c r="C12934" s="36"/>
      <c r="L12934" s="10"/>
      <c r="M12934" s="10"/>
      <c r="N12934" s="10"/>
      <c r="O12934" s="10"/>
      <c r="P12934" s="10"/>
      <c r="Q12934" s="10"/>
      <c r="R12934" s="10"/>
      <c r="S12934" s="10"/>
      <c r="T12934" s="10"/>
      <c r="U12934" s="10"/>
      <c r="V12934" s="10"/>
      <c r="W12934" s="10"/>
      <c r="X12934" s="10"/>
      <c r="Y12934" s="10"/>
      <c r="Z12934" s="10"/>
      <c r="AA12934" s="10"/>
      <c r="AB12934" s="10"/>
      <c r="AC12934" s="10"/>
      <c r="AD12934" s="10"/>
      <c r="AE12934" s="10"/>
    </row>
    <row r="12935" spans="3:31" x14ac:dyDescent="0.25">
      <c r="C12935" s="36"/>
      <c r="L12935" s="10"/>
      <c r="M12935" s="10"/>
      <c r="N12935" s="10"/>
      <c r="O12935" s="10"/>
      <c r="P12935" s="10"/>
      <c r="Q12935" s="10"/>
      <c r="R12935" s="10"/>
      <c r="S12935" s="10"/>
      <c r="T12935" s="10"/>
      <c r="U12935" s="10"/>
      <c r="V12935" s="10"/>
      <c r="W12935" s="10"/>
      <c r="X12935" s="10"/>
      <c r="Y12935" s="10"/>
      <c r="Z12935" s="10"/>
      <c r="AA12935" s="10"/>
      <c r="AB12935" s="10"/>
      <c r="AC12935" s="10"/>
      <c r="AD12935" s="10"/>
      <c r="AE12935" s="10"/>
    </row>
    <row r="12936" spans="3:31" x14ac:dyDescent="0.25">
      <c r="C12936" s="36"/>
      <c r="L12936" s="10"/>
      <c r="M12936" s="10"/>
      <c r="N12936" s="10"/>
      <c r="O12936" s="10"/>
      <c r="P12936" s="10"/>
      <c r="Q12936" s="10"/>
      <c r="R12936" s="10"/>
      <c r="S12936" s="10"/>
      <c r="T12936" s="10"/>
      <c r="U12936" s="10"/>
      <c r="V12936" s="10"/>
      <c r="W12936" s="10"/>
      <c r="X12936" s="10"/>
      <c r="Y12936" s="10"/>
      <c r="Z12936" s="10"/>
      <c r="AA12936" s="10"/>
      <c r="AB12936" s="10"/>
      <c r="AC12936" s="10"/>
      <c r="AD12936" s="10"/>
      <c r="AE12936" s="10"/>
    </row>
    <row r="12937" spans="3:31" x14ac:dyDescent="0.25">
      <c r="C12937" s="36"/>
      <c r="L12937" s="10"/>
      <c r="M12937" s="10"/>
      <c r="N12937" s="10"/>
      <c r="O12937" s="10"/>
      <c r="P12937" s="10"/>
      <c r="Q12937" s="10"/>
      <c r="R12937" s="10"/>
      <c r="S12937" s="10"/>
      <c r="T12937" s="10"/>
      <c r="U12937" s="10"/>
      <c r="V12937" s="10"/>
      <c r="W12937" s="10"/>
      <c r="X12937" s="10"/>
      <c r="Y12937" s="10"/>
      <c r="Z12937" s="10"/>
      <c r="AA12937" s="10"/>
      <c r="AB12937" s="10"/>
      <c r="AC12937" s="10"/>
      <c r="AD12937" s="10"/>
      <c r="AE12937" s="10"/>
    </row>
    <row r="12938" spans="3:31" x14ac:dyDescent="0.25">
      <c r="C12938" s="36"/>
      <c r="L12938" s="10"/>
      <c r="M12938" s="10"/>
      <c r="N12938" s="10"/>
      <c r="O12938" s="10"/>
      <c r="P12938" s="10"/>
      <c r="Q12938" s="10"/>
      <c r="R12938" s="10"/>
      <c r="S12938" s="10"/>
      <c r="T12938" s="10"/>
      <c r="U12938" s="10"/>
      <c r="V12938" s="10"/>
      <c r="W12938" s="10"/>
      <c r="X12938" s="10"/>
      <c r="Y12938" s="10"/>
      <c r="Z12938" s="10"/>
      <c r="AA12938" s="10"/>
      <c r="AB12938" s="10"/>
      <c r="AC12938" s="10"/>
      <c r="AD12938" s="10"/>
      <c r="AE12938" s="10"/>
    </row>
    <row r="12939" spans="3:31" x14ac:dyDescent="0.25">
      <c r="C12939" s="36"/>
      <c r="L12939" s="10"/>
      <c r="M12939" s="10"/>
      <c r="N12939" s="10"/>
      <c r="O12939" s="10"/>
      <c r="P12939" s="10"/>
      <c r="Q12939" s="10"/>
      <c r="R12939" s="10"/>
      <c r="S12939" s="10"/>
      <c r="T12939" s="10"/>
      <c r="U12939" s="10"/>
      <c r="V12939" s="10"/>
      <c r="W12939" s="10"/>
      <c r="X12939" s="10"/>
      <c r="Y12939" s="10"/>
      <c r="Z12939" s="10"/>
      <c r="AA12939" s="10"/>
      <c r="AB12939" s="10"/>
      <c r="AC12939" s="10"/>
      <c r="AD12939" s="10"/>
      <c r="AE12939" s="10"/>
    </row>
    <row r="12940" spans="3:31" x14ac:dyDescent="0.25">
      <c r="C12940" s="36"/>
      <c r="L12940" s="10"/>
      <c r="M12940" s="10"/>
      <c r="N12940" s="10"/>
      <c r="O12940" s="10"/>
      <c r="P12940" s="10"/>
      <c r="Q12940" s="10"/>
      <c r="R12940" s="10"/>
      <c r="S12940" s="10"/>
      <c r="T12940" s="10"/>
      <c r="U12940" s="10"/>
      <c r="V12940" s="10"/>
      <c r="W12940" s="10"/>
      <c r="X12940" s="10"/>
      <c r="Y12940" s="10"/>
      <c r="Z12940" s="10"/>
      <c r="AA12940" s="10"/>
      <c r="AB12940" s="10"/>
      <c r="AC12940" s="10"/>
      <c r="AD12940" s="10"/>
      <c r="AE12940" s="10"/>
    </row>
    <row r="12941" spans="3:31" x14ac:dyDescent="0.25">
      <c r="C12941" s="36"/>
      <c r="L12941" s="10"/>
      <c r="M12941" s="10"/>
      <c r="N12941" s="10"/>
      <c r="O12941" s="10"/>
      <c r="P12941" s="10"/>
      <c r="Q12941" s="10"/>
      <c r="R12941" s="10"/>
      <c r="S12941" s="10"/>
      <c r="T12941" s="10"/>
      <c r="U12941" s="10"/>
      <c r="V12941" s="10"/>
      <c r="W12941" s="10"/>
      <c r="X12941" s="10"/>
      <c r="Y12941" s="10"/>
      <c r="Z12941" s="10"/>
      <c r="AA12941" s="10"/>
      <c r="AB12941" s="10"/>
      <c r="AC12941" s="10"/>
      <c r="AD12941" s="10"/>
      <c r="AE12941" s="10"/>
    </row>
    <row r="12942" spans="3:31" x14ac:dyDescent="0.25">
      <c r="C12942" s="36"/>
      <c r="L12942" s="10"/>
      <c r="M12942" s="10"/>
      <c r="N12942" s="10"/>
      <c r="O12942" s="10"/>
      <c r="P12942" s="10"/>
      <c r="Q12942" s="10"/>
      <c r="R12942" s="10"/>
      <c r="S12942" s="10"/>
      <c r="T12942" s="10"/>
      <c r="U12942" s="10"/>
      <c r="V12942" s="10"/>
      <c r="W12942" s="10"/>
      <c r="X12942" s="10"/>
      <c r="Y12942" s="10"/>
      <c r="Z12942" s="10"/>
      <c r="AA12942" s="10"/>
      <c r="AB12942" s="10"/>
      <c r="AC12942" s="10"/>
      <c r="AD12942" s="10"/>
      <c r="AE12942" s="10"/>
    </row>
    <row r="12943" spans="3:31" x14ac:dyDescent="0.25">
      <c r="C12943" s="36"/>
      <c r="L12943" s="10"/>
      <c r="M12943" s="10"/>
      <c r="N12943" s="10"/>
      <c r="O12943" s="10"/>
      <c r="P12943" s="10"/>
      <c r="Q12943" s="10"/>
      <c r="R12943" s="10"/>
      <c r="S12943" s="10"/>
      <c r="T12943" s="10"/>
      <c r="U12943" s="10"/>
      <c r="V12943" s="10"/>
      <c r="W12943" s="10"/>
      <c r="X12943" s="10"/>
      <c r="Y12943" s="10"/>
      <c r="Z12943" s="10"/>
      <c r="AA12943" s="10"/>
      <c r="AB12943" s="10"/>
      <c r="AC12943" s="10"/>
      <c r="AD12943" s="10"/>
      <c r="AE12943" s="10"/>
    </row>
    <row r="12944" spans="3:31" x14ac:dyDescent="0.25">
      <c r="C12944" s="36"/>
      <c r="L12944" s="10"/>
      <c r="M12944" s="10"/>
      <c r="N12944" s="10"/>
      <c r="O12944" s="10"/>
      <c r="P12944" s="10"/>
      <c r="Q12944" s="10"/>
      <c r="R12944" s="10"/>
      <c r="S12944" s="10"/>
      <c r="T12944" s="10"/>
      <c r="U12944" s="10"/>
      <c r="V12944" s="10"/>
      <c r="W12944" s="10"/>
      <c r="X12944" s="10"/>
      <c r="Y12944" s="10"/>
      <c r="Z12944" s="10"/>
      <c r="AA12944" s="10"/>
      <c r="AB12944" s="10"/>
      <c r="AC12944" s="10"/>
      <c r="AD12944" s="10"/>
      <c r="AE12944" s="10"/>
    </row>
    <row r="12945" spans="3:31" x14ac:dyDescent="0.25">
      <c r="C12945" s="36"/>
      <c r="L12945" s="10"/>
      <c r="M12945" s="10"/>
      <c r="N12945" s="10"/>
      <c r="O12945" s="10"/>
      <c r="P12945" s="10"/>
      <c r="Q12945" s="10"/>
      <c r="R12945" s="10"/>
      <c r="S12945" s="10"/>
      <c r="T12945" s="10"/>
      <c r="U12945" s="10"/>
      <c r="V12945" s="10"/>
      <c r="W12945" s="10"/>
      <c r="X12945" s="10"/>
      <c r="Y12945" s="10"/>
      <c r="Z12945" s="10"/>
      <c r="AA12945" s="10"/>
      <c r="AB12945" s="10"/>
      <c r="AC12945" s="10"/>
      <c r="AD12945" s="10"/>
      <c r="AE12945" s="10"/>
    </row>
    <row r="12946" spans="3:31" x14ac:dyDescent="0.25">
      <c r="C12946" s="36"/>
      <c r="L12946" s="10"/>
      <c r="M12946" s="10"/>
      <c r="N12946" s="10"/>
      <c r="O12946" s="10"/>
      <c r="P12946" s="10"/>
      <c r="Q12946" s="10"/>
      <c r="R12946" s="10"/>
      <c r="S12946" s="10"/>
      <c r="T12946" s="10"/>
      <c r="U12946" s="10"/>
      <c r="V12946" s="10"/>
      <c r="W12946" s="10"/>
      <c r="X12946" s="10"/>
      <c r="Y12946" s="10"/>
      <c r="Z12946" s="10"/>
      <c r="AA12946" s="10"/>
      <c r="AB12946" s="10"/>
      <c r="AC12946" s="10"/>
      <c r="AD12946" s="10"/>
      <c r="AE12946" s="10"/>
    </row>
    <row r="12947" spans="3:31" x14ac:dyDescent="0.25">
      <c r="C12947" s="36"/>
      <c r="L12947" s="10"/>
      <c r="M12947" s="10"/>
      <c r="N12947" s="10"/>
      <c r="O12947" s="10"/>
      <c r="P12947" s="10"/>
      <c r="Q12947" s="10"/>
      <c r="R12947" s="10"/>
      <c r="S12947" s="10"/>
      <c r="T12947" s="10"/>
      <c r="U12947" s="10"/>
      <c r="V12947" s="10"/>
      <c r="W12947" s="10"/>
      <c r="X12947" s="10"/>
      <c r="Y12947" s="10"/>
      <c r="Z12947" s="10"/>
      <c r="AA12947" s="10"/>
      <c r="AB12947" s="10"/>
      <c r="AC12947" s="10"/>
      <c r="AD12947" s="10"/>
      <c r="AE12947" s="10"/>
    </row>
    <row r="12948" spans="3:31" x14ac:dyDescent="0.25">
      <c r="C12948" s="36"/>
      <c r="L12948" s="10"/>
      <c r="M12948" s="10"/>
      <c r="N12948" s="10"/>
      <c r="O12948" s="10"/>
      <c r="P12948" s="10"/>
      <c r="Q12948" s="10"/>
      <c r="R12948" s="10"/>
      <c r="S12948" s="10"/>
      <c r="T12948" s="10"/>
      <c r="U12948" s="10"/>
      <c r="V12948" s="10"/>
      <c r="W12948" s="10"/>
      <c r="X12948" s="10"/>
      <c r="Y12948" s="10"/>
      <c r="Z12948" s="10"/>
      <c r="AA12948" s="10"/>
      <c r="AB12948" s="10"/>
      <c r="AC12948" s="10"/>
      <c r="AD12948" s="10"/>
      <c r="AE12948" s="10"/>
    </row>
    <row r="12949" spans="3:31" x14ac:dyDescent="0.25">
      <c r="C12949" s="36"/>
      <c r="L12949" s="10"/>
      <c r="M12949" s="10"/>
      <c r="N12949" s="10"/>
      <c r="O12949" s="10"/>
      <c r="P12949" s="10"/>
      <c r="Q12949" s="10"/>
      <c r="R12949" s="10"/>
      <c r="S12949" s="10"/>
      <c r="T12949" s="10"/>
      <c r="U12949" s="10"/>
      <c r="V12949" s="10"/>
      <c r="W12949" s="10"/>
      <c r="X12949" s="10"/>
      <c r="Y12949" s="10"/>
      <c r="Z12949" s="10"/>
      <c r="AA12949" s="10"/>
      <c r="AB12949" s="10"/>
      <c r="AC12949" s="10"/>
      <c r="AD12949" s="10"/>
      <c r="AE12949" s="10"/>
    </row>
    <row r="12950" spans="3:31" x14ac:dyDescent="0.25">
      <c r="C12950" s="36"/>
      <c r="L12950" s="10"/>
      <c r="M12950" s="10"/>
      <c r="N12950" s="10"/>
      <c r="O12950" s="10"/>
      <c r="P12950" s="10"/>
      <c r="Q12950" s="10"/>
      <c r="R12950" s="10"/>
      <c r="S12950" s="10"/>
      <c r="T12950" s="10"/>
      <c r="U12950" s="10"/>
      <c r="V12950" s="10"/>
      <c r="W12950" s="10"/>
      <c r="X12950" s="10"/>
      <c r="Y12950" s="10"/>
      <c r="Z12950" s="10"/>
      <c r="AA12950" s="10"/>
      <c r="AB12950" s="10"/>
      <c r="AC12950" s="10"/>
      <c r="AD12950" s="10"/>
      <c r="AE12950" s="10"/>
    </row>
    <row r="12951" spans="3:31" x14ac:dyDescent="0.25">
      <c r="C12951" s="36"/>
      <c r="L12951" s="10"/>
      <c r="M12951" s="10"/>
      <c r="N12951" s="10"/>
      <c r="O12951" s="10"/>
      <c r="P12951" s="10"/>
      <c r="Q12951" s="10"/>
      <c r="R12951" s="10"/>
      <c r="S12951" s="10"/>
      <c r="T12951" s="10"/>
      <c r="U12951" s="10"/>
      <c r="V12951" s="10"/>
      <c r="W12951" s="10"/>
      <c r="X12951" s="10"/>
      <c r="Y12951" s="10"/>
      <c r="Z12951" s="10"/>
      <c r="AA12951" s="10"/>
      <c r="AB12951" s="10"/>
      <c r="AC12951" s="10"/>
      <c r="AD12951" s="10"/>
      <c r="AE12951" s="10"/>
    </row>
    <row r="12952" spans="3:31" x14ac:dyDescent="0.25">
      <c r="C12952" s="36"/>
      <c r="L12952" s="10"/>
      <c r="M12952" s="10"/>
      <c r="N12952" s="10"/>
      <c r="O12952" s="10"/>
      <c r="P12952" s="10"/>
      <c r="Q12952" s="10"/>
      <c r="R12952" s="10"/>
      <c r="S12952" s="10"/>
      <c r="T12952" s="10"/>
      <c r="U12952" s="10"/>
      <c r="V12952" s="10"/>
      <c r="W12952" s="10"/>
      <c r="X12952" s="10"/>
      <c r="Y12952" s="10"/>
      <c r="Z12952" s="10"/>
      <c r="AA12952" s="10"/>
      <c r="AB12952" s="10"/>
      <c r="AC12952" s="10"/>
      <c r="AD12952" s="10"/>
      <c r="AE12952" s="10"/>
    </row>
    <row r="12953" spans="3:31" x14ac:dyDescent="0.25">
      <c r="C12953" s="36"/>
      <c r="L12953" s="10"/>
      <c r="M12953" s="10"/>
      <c r="N12953" s="10"/>
      <c r="O12953" s="10"/>
      <c r="P12953" s="10"/>
      <c r="Q12953" s="10"/>
      <c r="R12953" s="10"/>
      <c r="S12953" s="10"/>
      <c r="T12953" s="10"/>
      <c r="U12953" s="10"/>
      <c r="V12953" s="10"/>
      <c r="W12953" s="10"/>
      <c r="X12953" s="10"/>
      <c r="Y12953" s="10"/>
      <c r="Z12953" s="10"/>
      <c r="AA12953" s="10"/>
      <c r="AB12953" s="10"/>
      <c r="AC12953" s="10"/>
      <c r="AD12953" s="10"/>
      <c r="AE12953" s="10"/>
    </row>
    <row r="12954" spans="3:31" x14ac:dyDescent="0.25">
      <c r="C12954" s="36"/>
      <c r="L12954" s="10"/>
      <c r="M12954" s="10"/>
      <c r="N12954" s="10"/>
      <c r="O12954" s="10"/>
      <c r="P12954" s="10"/>
      <c r="Q12954" s="10"/>
      <c r="R12954" s="10"/>
      <c r="S12954" s="10"/>
      <c r="T12954" s="10"/>
      <c r="U12954" s="10"/>
      <c r="V12954" s="10"/>
      <c r="W12954" s="10"/>
      <c r="X12954" s="10"/>
      <c r="Y12954" s="10"/>
      <c r="Z12954" s="10"/>
      <c r="AA12954" s="10"/>
      <c r="AB12954" s="10"/>
      <c r="AC12954" s="10"/>
      <c r="AD12954" s="10"/>
      <c r="AE12954" s="10"/>
    </row>
    <row r="12955" spans="3:31" x14ac:dyDescent="0.25">
      <c r="C12955" s="36"/>
      <c r="L12955" s="10"/>
      <c r="M12955" s="10"/>
      <c r="N12955" s="10"/>
      <c r="O12955" s="10"/>
      <c r="P12955" s="10"/>
      <c r="Q12955" s="10"/>
      <c r="R12955" s="10"/>
      <c r="S12955" s="10"/>
      <c r="T12955" s="10"/>
      <c r="U12955" s="10"/>
      <c r="V12955" s="10"/>
      <c r="W12955" s="10"/>
      <c r="X12955" s="10"/>
      <c r="Y12955" s="10"/>
      <c r="Z12955" s="10"/>
      <c r="AA12955" s="10"/>
      <c r="AB12955" s="10"/>
      <c r="AC12955" s="10"/>
      <c r="AD12955" s="10"/>
      <c r="AE12955" s="10"/>
    </row>
    <row r="12956" spans="3:31" x14ac:dyDescent="0.25">
      <c r="C12956" s="36"/>
      <c r="L12956" s="10"/>
      <c r="M12956" s="10"/>
      <c r="N12956" s="10"/>
      <c r="O12956" s="10"/>
      <c r="P12956" s="10"/>
      <c r="Q12956" s="10"/>
      <c r="R12956" s="10"/>
      <c r="S12956" s="10"/>
      <c r="T12956" s="10"/>
      <c r="U12956" s="10"/>
      <c r="V12956" s="10"/>
      <c r="W12956" s="10"/>
      <c r="X12956" s="10"/>
      <c r="Y12956" s="10"/>
      <c r="Z12956" s="10"/>
      <c r="AA12956" s="10"/>
      <c r="AB12956" s="10"/>
      <c r="AC12956" s="10"/>
      <c r="AD12956" s="10"/>
      <c r="AE12956" s="10"/>
    </row>
    <row r="12957" spans="3:31" x14ac:dyDescent="0.25">
      <c r="C12957" s="36"/>
      <c r="L12957" s="10"/>
      <c r="M12957" s="10"/>
      <c r="N12957" s="10"/>
      <c r="O12957" s="10"/>
      <c r="P12957" s="10"/>
      <c r="Q12957" s="10"/>
      <c r="R12957" s="10"/>
      <c r="S12957" s="10"/>
      <c r="T12957" s="10"/>
      <c r="U12957" s="10"/>
      <c r="V12957" s="10"/>
      <c r="W12957" s="10"/>
      <c r="X12957" s="10"/>
      <c r="Y12957" s="10"/>
      <c r="Z12957" s="10"/>
      <c r="AA12957" s="10"/>
      <c r="AB12957" s="10"/>
      <c r="AC12957" s="10"/>
      <c r="AD12957" s="10"/>
      <c r="AE12957" s="10"/>
    </row>
    <row r="12958" spans="3:31" x14ac:dyDescent="0.25">
      <c r="C12958" s="36"/>
      <c r="L12958" s="10"/>
      <c r="M12958" s="10"/>
      <c r="N12958" s="10"/>
      <c r="O12958" s="10"/>
      <c r="P12958" s="10"/>
      <c r="Q12958" s="10"/>
      <c r="R12958" s="10"/>
      <c r="S12958" s="10"/>
      <c r="T12958" s="10"/>
      <c r="U12958" s="10"/>
      <c r="V12958" s="10"/>
      <c r="W12958" s="10"/>
      <c r="X12958" s="10"/>
      <c r="Y12958" s="10"/>
      <c r="Z12958" s="10"/>
      <c r="AA12958" s="10"/>
      <c r="AB12958" s="10"/>
      <c r="AC12958" s="10"/>
      <c r="AD12958" s="10"/>
      <c r="AE12958" s="10"/>
    </row>
    <row r="12959" spans="3:31" x14ac:dyDescent="0.25">
      <c r="C12959" s="36"/>
      <c r="L12959" s="10"/>
      <c r="M12959" s="10"/>
      <c r="N12959" s="10"/>
      <c r="O12959" s="10"/>
      <c r="P12959" s="10"/>
      <c r="Q12959" s="10"/>
      <c r="R12959" s="10"/>
      <c r="S12959" s="10"/>
      <c r="T12959" s="10"/>
      <c r="U12959" s="10"/>
      <c r="V12959" s="10"/>
      <c r="W12959" s="10"/>
      <c r="X12959" s="10"/>
      <c r="Y12959" s="10"/>
      <c r="Z12959" s="10"/>
      <c r="AA12959" s="10"/>
      <c r="AB12959" s="10"/>
      <c r="AC12959" s="10"/>
      <c r="AD12959" s="10"/>
      <c r="AE12959" s="10"/>
    </row>
    <row r="12960" spans="3:31" x14ac:dyDescent="0.25">
      <c r="C12960" s="36"/>
      <c r="L12960" s="10"/>
      <c r="M12960" s="10"/>
      <c r="N12960" s="10"/>
      <c r="O12960" s="10"/>
      <c r="P12960" s="10"/>
      <c r="Q12960" s="10"/>
      <c r="R12960" s="10"/>
      <c r="S12960" s="10"/>
      <c r="T12960" s="10"/>
      <c r="U12960" s="10"/>
      <c r="V12960" s="10"/>
      <c r="W12960" s="10"/>
      <c r="X12960" s="10"/>
      <c r="Y12960" s="10"/>
      <c r="Z12960" s="10"/>
      <c r="AA12960" s="10"/>
      <c r="AB12960" s="10"/>
      <c r="AC12960" s="10"/>
      <c r="AD12960" s="10"/>
      <c r="AE12960" s="10"/>
    </row>
    <row r="12961" spans="3:31" x14ac:dyDescent="0.25">
      <c r="C12961" s="36"/>
      <c r="L12961" s="10"/>
      <c r="M12961" s="10"/>
      <c r="N12961" s="10"/>
      <c r="O12961" s="10"/>
      <c r="P12961" s="10"/>
      <c r="Q12961" s="10"/>
      <c r="R12961" s="10"/>
      <c r="S12961" s="10"/>
      <c r="T12961" s="10"/>
      <c r="U12961" s="10"/>
      <c r="V12961" s="10"/>
      <c r="W12961" s="10"/>
      <c r="X12961" s="10"/>
      <c r="Y12961" s="10"/>
      <c r="Z12961" s="10"/>
      <c r="AA12961" s="10"/>
      <c r="AB12961" s="10"/>
      <c r="AC12961" s="10"/>
      <c r="AD12961" s="10"/>
      <c r="AE12961" s="10"/>
    </row>
    <row r="12962" spans="3:31" x14ac:dyDescent="0.25">
      <c r="C12962" s="36"/>
      <c r="L12962" s="10"/>
      <c r="M12962" s="10"/>
      <c r="N12962" s="10"/>
      <c r="O12962" s="10"/>
      <c r="P12962" s="10"/>
      <c r="Q12962" s="10"/>
      <c r="R12962" s="10"/>
      <c r="S12962" s="10"/>
      <c r="T12962" s="10"/>
      <c r="U12962" s="10"/>
      <c r="V12962" s="10"/>
      <c r="W12962" s="10"/>
      <c r="X12962" s="10"/>
      <c r="Y12962" s="10"/>
      <c r="Z12962" s="10"/>
      <c r="AA12962" s="10"/>
      <c r="AB12962" s="10"/>
      <c r="AC12962" s="10"/>
      <c r="AD12962" s="10"/>
      <c r="AE12962" s="10"/>
    </row>
    <row r="12963" spans="3:31" x14ac:dyDescent="0.25">
      <c r="C12963" s="36"/>
      <c r="L12963" s="10"/>
      <c r="M12963" s="10"/>
      <c r="N12963" s="10"/>
      <c r="O12963" s="10"/>
      <c r="P12963" s="10"/>
      <c r="Q12963" s="10"/>
      <c r="R12963" s="10"/>
      <c r="S12963" s="10"/>
      <c r="T12963" s="10"/>
      <c r="U12963" s="10"/>
      <c r="V12963" s="10"/>
      <c r="W12963" s="10"/>
      <c r="X12963" s="10"/>
      <c r="Y12963" s="10"/>
      <c r="Z12963" s="10"/>
      <c r="AA12963" s="10"/>
      <c r="AB12963" s="10"/>
      <c r="AC12963" s="10"/>
      <c r="AD12963" s="10"/>
      <c r="AE12963" s="10"/>
    </row>
    <row r="12964" spans="3:31" x14ac:dyDescent="0.25">
      <c r="C12964" s="36"/>
      <c r="L12964" s="10"/>
      <c r="M12964" s="10"/>
      <c r="N12964" s="10"/>
      <c r="O12964" s="10"/>
      <c r="P12964" s="10"/>
      <c r="Q12964" s="10"/>
      <c r="R12964" s="10"/>
      <c r="S12964" s="10"/>
      <c r="T12964" s="10"/>
      <c r="U12964" s="10"/>
      <c r="V12964" s="10"/>
      <c r="W12964" s="10"/>
      <c r="X12964" s="10"/>
      <c r="Y12964" s="10"/>
      <c r="Z12964" s="10"/>
      <c r="AA12964" s="10"/>
      <c r="AB12964" s="10"/>
      <c r="AC12964" s="10"/>
      <c r="AD12964" s="10"/>
      <c r="AE12964" s="10"/>
    </row>
    <row r="12965" spans="3:31" x14ac:dyDescent="0.25">
      <c r="C12965" s="36"/>
      <c r="L12965" s="10"/>
      <c r="M12965" s="10"/>
      <c r="N12965" s="10"/>
      <c r="O12965" s="10"/>
      <c r="P12965" s="10"/>
      <c r="Q12965" s="10"/>
      <c r="R12965" s="10"/>
      <c r="S12965" s="10"/>
      <c r="T12965" s="10"/>
      <c r="U12965" s="10"/>
      <c r="V12965" s="10"/>
      <c r="W12965" s="10"/>
      <c r="X12965" s="10"/>
      <c r="Y12965" s="10"/>
      <c r="Z12965" s="10"/>
      <c r="AA12965" s="10"/>
      <c r="AB12965" s="10"/>
      <c r="AC12965" s="10"/>
      <c r="AD12965" s="10"/>
      <c r="AE12965" s="10"/>
    </row>
    <row r="12966" spans="3:31" x14ac:dyDescent="0.25">
      <c r="C12966" s="36"/>
      <c r="L12966" s="10"/>
      <c r="M12966" s="10"/>
      <c r="N12966" s="10"/>
      <c r="O12966" s="10"/>
      <c r="P12966" s="10"/>
      <c r="Q12966" s="10"/>
      <c r="R12966" s="10"/>
      <c r="S12966" s="10"/>
      <c r="T12966" s="10"/>
      <c r="U12966" s="10"/>
      <c r="V12966" s="10"/>
      <c r="W12966" s="10"/>
      <c r="X12966" s="10"/>
      <c r="Y12966" s="10"/>
      <c r="Z12966" s="10"/>
      <c r="AA12966" s="10"/>
      <c r="AB12966" s="10"/>
      <c r="AC12966" s="10"/>
      <c r="AD12966" s="10"/>
      <c r="AE12966" s="10"/>
    </row>
    <row r="12967" spans="3:31" x14ac:dyDescent="0.25">
      <c r="C12967" s="36"/>
      <c r="L12967" s="10"/>
      <c r="M12967" s="10"/>
      <c r="N12967" s="10"/>
      <c r="O12967" s="10"/>
      <c r="P12967" s="10"/>
      <c r="Q12967" s="10"/>
      <c r="R12967" s="10"/>
      <c r="S12967" s="10"/>
      <c r="T12967" s="10"/>
      <c r="U12967" s="10"/>
      <c r="V12967" s="10"/>
      <c r="W12967" s="10"/>
      <c r="X12967" s="10"/>
      <c r="Y12967" s="10"/>
      <c r="Z12967" s="10"/>
      <c r="AA12967" s="10"/>
      <c r="AB12967" s="10"/>
      <c r="AC12967" s="10"/>
      <c r="AD12967" s="10"/>
      <c r="AE12967" s="10"/>
    </row>
    <row r="12968" spans="3:31" x14ac:dyDescent="0.25">
      <c r="C12968" s="36"/>
      <c r="L12968" s="10"/>
      <c r="M12968" s="10"/>
      <c r="N12968" s="10"/>
      <c r="O12968" s="10"/>
      <c r="P12968" s="10"/>
      <c r="Q12968" s="10"/>
      <c r="R12968" s="10"/>
      <c r="S12968" s="10"/>
      <c r="T12968" s="10"/>
      <c r="U12968" s="10"/>
      <c r="V12968" s="10"/>
      <c r="W12968" s="10"/>
      <c r="X12968" s="10"/>
      <c r="Y12968" s="10"/>
      <c r="Z12968" s="10"/>
      <c r="AA12968" s="10"/>
      <c r="AB12968" s="10"/>
      <c r="AC12968" s="10"/>
      <c r="AD12968" s="10"/>
      <c r="AE12968" s="10"/>
    </row>
    <row r="12969" spans="3:31" x14ac:dyDescent="0.25">
      <c r="C12969" s="36"/>
      <c r="L12969" s="10"/>
      <c r="M12969" s="10"/>
      <c r="N12969" s="10"/>
      <c r="O12969" s="10"/>
      <c r="P12969" s="10"/>
      <c r="Q12969" s="10"/>
      <c r="R12969" s="10"/>
      <c r="S12969" s="10"/>
      <c r="T12969" s="10"/>
      <c r="U12969" s="10"/>
      <c r="V12969" s="10"/>
      <c r="W12969" s="10"/>
      <c r="X12969" s="10"/>
      <c r="Y12969" s="10"/>
      <c r="Z12969" s="10"/>
      <c r="AA12969" s="10"/>
      <c r="AB12969" s="10"/>
      <c r="AC12969" s="10"/>
      <c r="AD12969" s="10"/>
      <c r="AE12969" s="10"/>
    </row>
    <row r="12970" spans="3:31" x14ac:dyDescent="0.25">
      <c r="C12970" s="36"/>
      <c r="L12970" s="10"/>
      <c r="M12970" s="10"/>
      <c r="N12970" s="10"/>
      <c r="O12970" s="10"/>
      <c r="P12970" s="10"/>
      <c r="Q12970" s="10"/>
      <c r="R12970" s="10"/>
      <c r="S12970" s="10"/>
      <c r="T12970" s="10"/>
      <c r="U12970" s="10"/>
      <c r="V12970" s="10"/>
      <c r="W12970" s="10"/>
      <c r="X12970" s="10"/>
      <c r="Y12970" s="10"/>
      <c r="Z12970" s="10"/>
      <c r="AA12970" s="10"/>
      <c r="AB12970" s="10"/>
      <c r="AC12970" s="10"/>
      <c r="AD12970" s="10"/>
      <c r="AE12970" s="10"/>
    </row>
    <row r="12971" spans="3:31" x14ac:dyDescent="0.25">
      <c r="C12971" s="36"/>
      <c r="L12971" s="10"/>
      <c r="M12971" s="10"/>
      <c r="N12971" s="10"/>
      <c r="O12971" s="10"/>
      <c r="P12971" s="10"/>
      <c r="Q12971" s="10"/>
      <c r="R12971" s="10"/>
      <c r="S12971" s="10"/>
      <c r="T12971" s="10"/>
      <c r="U12971" s="10"/>
      <c r="V12971" s="10"/>
      <c r="W12971" s="10"/>
      <c r="X12971" s="10"/>
      <c r="Y12971" s="10"/>
      <c r="Z12971" s="10"/>
      <c r="AA12971" s="10"/>
      <c r="AB12971" s="10"/>
      <c r="AC12971" s="10"/>
      <c r="AD12971" s="10"/>
      <c r="AE12971" s="10"/>
    </row>
    <row r="12972" spans="3:31" x14ac:dyDescent="0.25">
      <c r="C12972" s="36"/>
      <c r="L12972" s="10"/>
      <c r="M12972" s="10"/>
      <c r="N12972" s="10"/>
      <c r="O12972" s="10"/>
      <c r="P12972" s="10"/>
      <c r="Q12972" s="10"/>
      <c r="R12972" s="10"/>
      <c r="S12972" s="10"/>
      <c r="T12972" s="10"/>
      <c r="U12972" s="10"/>
      <c r="V12972" s="10"/>
      <c r="W12972" s="10"/>
      <c r="X12972" s="10"/>
      <c r="Y12972" s="10"/>
      <c r="Z12972" s="10"/>
      <c r="AA12972" s="10"/>
      <c r="AB12972" s="10"/>
      <c r="AC12972" s="10"/>
      <c r="AD12972" s="10"/>
      <c r="AE12972" s="10"/>
    </row>
    <row r="12973" spans="3:31" x14ac:dyDescent="0.25">
      <c r="C12973" s="36"/>
      <c r="L12973" s="10"/>
      <c r="M12973" s="10"/>
      <c r="N12973" s="10"/>
      <c r="O12973" s="10"/>
      <c r="P12973" s="10"/>
      <c r="Q12973" s="10"/>
      <c r="R12973" s="10"/>
      <c r="S12973" s="10"/>
      <c r="T12973" s="10"/>
      <c r="U12973" s="10"/>
      <c r="V12973" s="10"/>
      <c r="W12973" s="10"/>
      <c r="X12973" s="10"/>
      <c r="Y12973" s="10"/>
      <c r="Z12973" s="10"/>
      <c r="AA12973" s="10"/>
      <c r="AB12973" s="10"/>
      <c r="AC12973" s="10"/>
      <c r="AD12973" s="10"/>
      <c r="AE12973" s="10"/>
    </row>
    <row r="12974" spans="3:31" x14ac:dyDescent="0.25">
      <c r="C12974" s="36"/>
      <c r="L12974" s="10"/>
      <c r="M12974" s="10"/>
      <c r="N12974" s="10"/>
      <c r="O12974" s="10"/>
      <c r="P12974" s="10"/>
      <c r="Q12974" s="10"/>
      <c r="R12974" s="10"/>
      <c r="S12974" s="10"/>
      <c r="T12974" s="10"/>
      <c r="U12974" s="10"/>
      <c r="V12974" s="10"/>
      <c r="W12974" s="10"/>
      <c r="X12974" s="10"/>
      <c r="Y12974" s="10"/>
      <c r="Z12974" s="10"/>
      <c r="AA12974" s="10"/>
      <c r="AB12974" s="10"/>
      <c r="AC12974" s="10"/>
      <c r="AD12974" s="10"/>
      <c r="AE12974" s="10"/>
    </row>
    <row r="12975" spans="3:31" x14ac:dyDescent="0.25">
      <c r="C12975" s="36"/>
      <c r="L12975" s="10"/>
      <c r="M12975" s="10"/>
      <c r="N12975" s="10"/>
      <c r="O12975" s="10"/>
      <c r="P12975" s="10"/>
      <c r="Q12975" s="10"/>
      <c r="R12975" s="10"/>
      <c r="S12975" s="10"/>
      <c r="T12975" s="10"/>
      <c r="U12975" s="10"/>
      <c r="V12975" s="10"/>
      <c r="W12975" s="10"/>
      <c r="X12975" s="10"/>
      <c r="Y12975" s="10"/>
      <c r="Z12975" s="10"/>
      <c r="AA12975" s="10"/>
      <c r="AB12975" s="10"/>
      <c r="AC12975" s="10"/>
      <c r="AD12975" s="10"/>
      <c r="AE12975" s="10"/>
    </row>
    <row r="12976" spans="3:31" x14ac:dyDescent="0.25">
      <c r="C12976" s="36"/>
      <c r="L12976" s="10"/>
      <c r="M12976" s="10"/>
      <c r="N12976" s="10"/>
      <c r="O12976" s="10"/>
      <c r="P12976" s="10"/>
      <c r="Q12976" s="10"/>
      <c r="R12976" s="10"/>
      <c r="S12976" s="10"/>
      <c r="T12976" s="10"/>
      <c r="U12976" s="10"/>
      <c r="V12976" s="10"/>
      <c r="W12976" s="10"/>
      <c r="X12976" s="10"/>
      <c r="Y12976" s="10"/>
      <c r="Z12976" s="10"/>
      <c r="AA12976" s="10"/>
      <c r="AB12976" s="10"/>
      <c r="AC12976" s="10"/>
      <c r="AD12976" s="10"/>
      <c r="AE12976" s="10"/>
    </row>
    <row r="12977" spans="3:31" x14ac:dyDescent="0.25">
      <c r="C12977" s="36"/>
      <c r="L12977" s="10"/>
      <c r="M12977" s="10"/>
      <c r="N12977" s="10"/>
      <c r="O12977" s="10"/>
      <c r="P12977" s="10"/>
      <c r="Q12977" s="10"/>
      <c r="R12977" s="10"/>
      <c r="S12977" s="10"/>
      <c r="T12977" s="10"/>
      <c r="U12977" s="10"/>
      <c r="V12977" s="10"/>
      <c r="W12977" s="10"/>
      <c r="X12977" s="10"/>
      <c r="Y12977" s="10"/>
      <c r="Z12977" s="10"/>
      <c r="AA12977" s="10"/>
      <c r="AB12977" s="10"/>
      <c r="AC12977" s="10"/>
      <c r="AD12977" s="10"/>
      <c r="AE12977" s="10"/>
    </row>
    <row r="12978" spans="3:31" x14ac:dyDescent="0.25">
      <c r="C12978" s="36"/>
      <c r="L12978" s="10"/>
      <c r="M12978" s="10"/>
      <c r="N12978" s="10"/>
      <c r="O12978" s="10"/>
      <c r="P12978" s="10"/>
      <c r="Q12978" s="10"/>
      <c r="R12978" s="10"/>
      <c r="S12978" s="10"/>
      <c r="T12978" s="10"/>
      <c r="U12978" s="10"/>
      <c r="V12978" s="10"/>
      <c r="W12978" s="10"/>
      <c r="X12978" s="10"/>
      <c r="Y12978" s="10"/>
      <c r="Z12978" s="10"/>
      <c r="AA12978" s="10"/>
      <c r="AB12978" s="10"/>
      <c r="AC12978" s="10"/>
      <c r="AD12978" s="10"/>
      <c r="AE12978" s="10"/>
    </row>
    <row r="12979" spans="3:31" x14ac:dyDescent="0.25">
      <c r="C12979" s="36"/>
      <c r="L12979" s="10"/>
      <c r="M12979" s="10"/>
      <c r="N12979" s="10"/>
      <c r="O12979" s="10"/>
      <c r="P12979" s="10"/>
      <c r="Q12979" s="10"/>
      <c r="R12979" s="10"/>
      <c r="S12979" s="10"/>
      <c r="T12979" s="10"/>
      <c r="U12979" s="10"/>
      <c r="V12979" s="10"/>
      <c r="W12979" s="10"/>
      <c r="X12979" s="10"/>
      <c r="Y12979" s="10"/>
      <c r="Z12979" s="10"/>
      <c r="AA12979" s="10"/>
      <c r="AB12979" s="10"/>
      <c r="AC12979" s="10"/>
      <c r="AD12979" s="10"/>
      <c r="AE12979" s="10"/>
    </row>
    <row r="12980" spans="3:31" x14ac:dyDescent="0.25">
      <c r="C12980" s="36"/>
      <c r="L12980" s="10"/>
      <c r="M12980" s="10"/>
      <c r="N12980" s="10"/>
      <c r="O12980" s="10"/>
      <c r="P12980" s="10"/>
      <c r="Q12980" s="10"/>
      <c r="R12980" s="10"/>
      <c r="S12980" s="10"/>
      <c r="T12980" s="10"/>
      <c r="U12980" s="10"/>
      <c r="V12980" s="10"/>
      <c r="W12980" s="10"/>
      <c r="X12980" s="10"/>
      <c r="Y12980" s="10"/>
      <c r="Z12980" s="10"/>
      <c r="AA12980" s="10"/>
      <c r="AB12980" s="10"/>
      <c r="AC12980" s="10"/>
      <c r="AD12980" s="10"/>
      <c r="AE12980" s="10"/>
    </row>
    <row r="12981" spans="3:31" x14ac:dyDescent="0.25">
      <c r="C12981" s="36"/>
      <c r="L12981" s="10"/>
      <c r="M12981" s="10"/>
      <c r="N12981" s="10"/>
      <c r="O12981" s="10"/>
      <c r="P12981" s="10"/>
      <c r="Q12981" s="10"/>
      <c r="R12981" s="10"/>
      <c r="S12981" s="10"/>
      <c r="T12981" s="10"/>
      <c r="U12981" s="10"/>
      <c r="V12981" s="10"/>
      <c r="W12981" s="10"/>
      <c r="X12981" s="10"/>
      <c r="Y12981" s="10"/>
      <c r="Z12981" s="10"/>
      <c r="AA12981" s="10"/>
      <c r="AB12981" s="10"/>
      <c r="AC12981" s="10"/>
      <c r="AD12981" s="10"/>
      <c r="AE12981" s="10"/>
    </row>
    <row r="12982" spans="3:31" x14ac:dyDescent="0.25">
      <c r="C12982" s="36"/>
      <c r="L12982" s="10"/>
      <c r="M12982" s="10"/>
      <c r="N12982" s="10"/>
      <c r="O12982" s="10"/>
      <c r="P12982" s="10"/>
      <c r="Q12982" s="10"/>
      <c r="R12982" s="10"/>
      <c r="S12982" s="10"/>
      <c r="T12982" s="10"/>
      <c r="U12982" s="10"/>
      <c r="V12982" s="10"/>
      <c r="W12982" s="10"/>
      <c r="X12982" s="10"/>
      <c r="Y12982" s="10"/>
      <c r="Z12982" s="10"/>
      <c r="AA12982" s="10"/>
      <c r="AB12982" s="10"/>
      <c r="AC12982" s="10"/>
      <c r="AD12982" s="10"/>
      <c r="AE12982" s="10"/>
    </row>
    <row r="12983" spans="3:31" x14ac:dyDescent="0.25">
      <c r="C12983" s="36"/>
      <c r="L12983" s="10"/>
      <c r="M12983" s="10"/>
      <c r="N12983" s="10"/>
      <c r="O12983" s="10"/>
      <c r="P12983" s="10"/>
      <c r="Q12983" s="10"/>
      <c r="R12983" s="10"/>
      <c r="S12983" s="10"/>
      <c r="T12983" s="10"/>
      <c r="U12983" s="10"/>
      <c r="V12983" s="10"/>
      <c r="W12983" s="10"/>
      <c r="X12983" s="10"/>
      <c r="Y12983" s="10"/>
      <c r="Z12983" s="10"/>
      <c r="AA12983" s="10"/>
      <c r="AB12983" s="10"/>
      <c r="AC12983" s="10"/>
      <c r="AD12983" s="10"/>
      <c r="AE12983" s="10"/>
    </row>
    <row r="12984" spans="3:31" x14ac:dyDescent="0.25">
      <c r="C12984" s="36"/>
      <c r="L12984" s="10"/>
      <c r="M12984" s="10"/>
      <c r="N12984" s="10"/>
      <c r="O12984" s="10"/>
      <c r="P12984" s="10"/>
      <c r="Q12984" s="10"/>
      <c r="R12984" s="10"/>
      <c r="S12984" s="10"/>
      <c r="T12984" s="10"/>
      <c r="U12984" s="10"/>
      <c r="V12984" s="10"/>
      <c r="W12984" s="10"/>
      <c r="X12984" s="10"/>
      <c r="Y12984" s="10"/>
      <c r="Z12984" s="10"/>
      <c r="AA12984" s="10"/>
      <c r="AB12984" s="10"/>
      <c r="AC12984" s="10"/>
      <c r="AD12984" s="10"/>
      <c r="AE12984" s="10"/>
    </row>
    <row r="12985" spans="3:31" x14ac:dyDescent="0.25">
      <c r="C12985" s="36"/>
      <c r="L12985" s="10"/>
      <c r="M12985" s="10"/>
      <c r="N12985" s="10"/>
      <c r="O12985" s="10"/>
      <c r="P12985" s="10"/>
      <c r="Q12985" s="10"/>
      <c r="R12985" s="10"/>
      <c r="S12985" s="10"/>
      <c r="T12985" s="10"/>
      <c r="U12985" s="10"/>
      <c r="V12985" s="10"/>
      <c r="W12985" s="10"/>
      <c r="X12985" s="10"/>
      <c r="Y12985" s="10"/>
      <c r="Z12985" s="10"/>
      <c r="AA12985" s="10"/>
      <c r="AB12985" s="10"/>
      <c r="AC12985" s="10"/>
      <c r="AD12985" s="10"/>
      <c r="AE12985" s="10"/>
    </row>
    <row r="12986" spans="3:31" x14ac:dyDescent="0.25">
      <c r="C12986" s="36"/>
      <c r="L12986" s="10"/>
      <c r="M12986" s="10"/>
      <c r="N12986" s="10"/>
      <c r="O12986" s="10"/>
      <c r="P12986" s="10"/>
      <c r="Q12986" s="10"/>
      <c r="R12986" s="10"/>
      <c r="S12986" s="10"/>
      <c r="T12986" s="10"/>
      <c r="U12986" s="10"/>
      <c r="V12986" s="10"/>
      <c r="W12986" s="10"/>
      <c r="X12986" s="10"/>
      <c r="Y12986" s="10"/>
      <c r="Z12986" s="10"/>
      <c r="AA12986" s="10"/>
      <c r="AB12986" s="10"/>
      <c r="AC12986" s="10"/>
      <c r="AD12986" s="10"/>
      <c r="AE12986" s="10"/>
    </row>
    <row r="12987" spans="3:31" x14ac:dyDescent="0.25">
      <c r="C12987" s="36"/>
      <c r="L12987" s="10"/>
      <c r="M12987" s="10"/>
      <c r="N12987" s="10"/>
      <c r="O12987" s="10"/>
      <c r="P12987" s="10"/>
      <c r="Q12987" s="10"/>
      <c r="R12987" s="10"/>
      <c r="S12987" s="10"/>
      <c r="T12987" s="10"/>
      <c r="U12987" s="10"/>
      <c r="V12987" s="10"/>
      <c r="W12987" s="10"/>
      <c r="X12987" s="10"/>
      <c r="Y12987" s="10"/>
      <c r="Z12987" s="10"/>
      <c r="AA12987" s="10"/>
      <c r="AB12987" s="10"/>
      <c r="AC12987" s="10"/>
      <c r="AD12987" s="10"/>
      <c r="AE12987" s="10"/>
    </row>
    <row r="12988" spans="3:31" x14ac:dyDescent="0.25">
      <c r="C12988" s="36"/>
      <c r="L12988" s="10"/>
      <c r="M12988" s="10"/>
      <c r="N12988" s="10"/>
      <c r="O12988" s="10"/>
      <c r="P12988" s="10"/>
      <c r="Q12988" s="10"/>
      <c r="R12988" s="10"/>
      <c r="S12988" s="10"/>
      <c r="T12988" s="10"/>
      <c r="U12988" s="10"/>
      <c r="V12988" s="10"/>
      <c r="W12988" s="10"/>
      <c r="X12988" s="10"/>
      <c r="Y12988" s="10"/>
      <c r="Z12988" s="10"/>
      <c r="AA12988" s="10"/>
      <c r="AB12988" s="10"/>
      <c r="AC12988" s="10"/>
      <c r="AD12988" s="10"/>
      <c r="AE12988" s="10"/>
    </row>
    <row r="12989" spans="3:31" x14ac:dyDescent="0.25">
      <c r="C12989" s="36"/>
      <c r="L12989" s="10"/>
      <c r="M12989" s="10"/>
      <c r="N12989" s="10"/>
      <c r="O12989" s="10"/>
      <c r="P12989" s="10"/>
      <c r="Q12989" s="10"/>
      <c r="R12989" s="10"/>
      <c r="S12989" s="10"/>
      <c r="T12989" s="10"/>
      <c r="U12989" s="10"/>
      <c r="V12989" s="10"/>
      <c r="W12989" s="10"/>
      <c r="X12989" s="10"/>
      <c r="Y12989" s="10"/>
      <c r="Z12989" s="10"/>
      <c r="AA12989" s="10"/>
      <c r="AB12989" s="10"/>
      <c r="AC12989" s="10"/>
      <c r="AD12989" s="10"/>
      <c r="AE12989" s="10"/>
    </row>
    <row r="12990" spans="3:31" x14ac:dyDescent="0.25">
      <c r="C12990" s="36"/>
      <c r="L12990" s="10"/>
      <c r="M12990" s="10"/>
      <c r="N12990" s="10"/>
      <c r="O12990" s="10"/>
      <c r="P12990" s="10"/>
      <c r="Q12990" s="10"/>
      <c r="R12990" s="10"/>
      <c r="S12990" s="10"/>
      <c r="T12990" s="10"/>
      <c r="U12990" s="10"/>
      <c r="V12990" s="10"/>
      <c r="W12990" s="10"/>
      <c r="X12990" s="10"/>
      <c r="Y12990" s="10"/>
      <c r="Z12990" s="10"/>
      <c r="AA12990" s="10"/>
      <c r="AB12990" s="10"/>
      <c r="AC12990" s="10"/>
      <c r="AD12990" s="10"/>
      <c r="AE12990" s="10"/>
    </row>
    <row r="12991" spans="3:31" x14ac:dyDescent="0.25">
      <c r="C12991" s="36"/>
      <c r="L12991" s="10"/>
      <c r="M12991" s="10"/>
      <c r="N12991" s="10"/>
      <c r="O12991" s="10"/>
      <c r="P12991" s="10"/>
      <c r="Q12991" s="10"/>
      <c r="R12991" s="10"/>
      <c r="S12991" s="10"/>
      <c r="T12991" s="10"/>
      <c r="U12991" s="10"/>
      <c r="V12991" s="10"/>
      <c r="W12991" s="10"/>
      <c r="X12991" s="10"/>
      <c r="Y12991" s="10"/>
      <c r="Z12991" s="10"/>
      <c r="AA12991" s="10"/>
      <c r="AB12991" s="10"/>
      <c r="AC12991" s="10"/>
      <c r="AD12991" s="10"/>
      <c r="AE12991" s="10"/>
    </row>
    <row r="12992" spans="3:31" x14ac:dyDescent="0.25">
      <c r="C12992" s="36"/>
      <c r="L12992" s="10"/>
      <c r="M12992" s="10"/>
      <c r="N12992" s="10"/>
      <c r="O12992" s="10"/>
      <c r="P12992" s="10"/>
      <c r="Q12992" s="10"/>
      <c r="R12992" s="10"/>
      <c r="S12992" s="10"/>
      <c r="T12992" s="10"/>
      <c r="U12992" s="10"/>
      <c r="V12992" s="10"/>
      <c r="W12992" s="10"/>
      <c r="X12992" s="10"/>
      <c r="Y12992" s="10"/>
      <c r="Z12992" s="10"/>
      <c r="AA12992" s="10"/>
      <c r="AB12992" s="10"/>
      <c r="AC12992" s="10"/>
      <c r="AD12992" s="10"/>
      <c r="AE12992" s="10"/>
    </row>
    <row r="12993" spans="3:31" x14ac:dyDescent="0.25">
      <c r="C12993" s="36"/>
      <c r="L12993" s="10"/>
      <c r="M12993" s="10"/>
      <c r="N12993" s="10"/>
      <c r="O12993" s="10"/>
      <c r="P12993" s="10"/>
      <c r="Q12993" s="10"/>
      <c r="R12993" s="10"/>
      <c r="S12993" s="10"/>
      <c r="T12993" s="10"/>
      <c r="U12993" s="10"/>
      <c r="V12993" s="10"/>
      <c r="W12993" s="10"/>
      <c r="X12993" s="10"/>
      <c r="Y12993" s="10"/>
      <c r="Z12993" s="10"/>
      <c r="AA12993" s="10"/>
      <c r="AB12993" s="10"/>
      <c r="AC12993" s="10"/>
      <c r="AD12993" s="10"/>
      <c r="AE12993" s="10"/>
    </row>
    <row r="12994" spans="3:31" x14ac:dyDescent="0.25">
      <c r="C12994" s="36"/>
      <c r="L12994" s="10"/>
      <c r="M12994" s="10"/>
      <c r="N12994" s="10"/>
      <c r="O12994" s="10"/>
      <c r="P12994" s="10"/>
      <c r="Q12994" s="10"/>
      <c r="R12994" s="10"/>
      <c r="S12994" s="10"/>
      <c r="T12994" s="10"/>
      <c r="U12994" s="10"/>
      <c r="V12994" s="10"/>
      <c r="W12994" s="10"/>
      <c r="X12994" s="10"/>
      <c r="Y12994" s="10"/>
      <c r="Z12994" s="10"/>
      <c r="AA12994" s="10"/>
      <c r="AB12994" s="10"/>
      <c r="AC12994" s="10"/>
      <c r="AD12994" s="10"/>
      <c r="AE12994" s="10"/>
    </row>
    <row r="12995" spans="3:31" x14ac:dyDescent="0.25">
      <c r="C12995" s="36"/>
      <c r="L12995" s="10"/>
      <c r="M12995" s="10"/>
      <c r="N12995" s="10"/>
      <c r="O12995" s="10"/>
      <c r="P12995" s="10"/>
      <c r="Q12995" s="10"/>
      <c r="R12995" s="10"/>
      <c r="S12995" s="10"/>
      <c r="T12995" s="10"/>
      <c r="U12995" s="10"/>
      <c r="V12995" s="10"/>
      <c r="W12995" s="10"/>
      <c r="X12995" s="10"/>
      <c r="Y12995" s="10"/>
      <c r="Z12995" s="10"/>
      <c r="AA12995" s="10"/>
      <c r="AB12995" s="10"/>
      <c r="AC12995" s="10"/>
      <c r="AD12995" s="10"/>
      <c r="AE12995" s="10"/>
    </row>
    <row r="12996" spans="3:31" x14ac:dyDescent="0.25">
      <c r="C12996" s="36"/>
      <c r="L12996" s="10"/>
      <c r="M12996" s="10"/>
      <c r="N12996" s="10"/>
      <c r="O12996" s="10"/>
      <c r="P12996" s="10"/>
      <c r="Q12996" s="10"/>
      <c r="R12996" s="10"/>
      <c r="S12996" s="10"/>
      <c r="T12996" s="10"/>
      <c r="U12996" s="10"/>
      <c r="V12996" s="10"/>
      <c r="W12996" s="10"/>
      <c r="X12996" s="10"/>
      <c r="Y12996" s="10"/>
      <c r="Z12996" s="10"/>
      <c r="AA12996" s="10"/>
      <c r="AB12996" s="10"/>
      <c r="AC12996" s="10"/>
      <c r="AD12996" s="10"/>
      <c r="AE12996" s="10"/>
    </row>
    <row r="12997" spans="3:31" x14ac:dyDescent="0.25">
      <c r="C12997" s="36"/>
      <c r="L12997" s="10"/>
      <c r="M12997" s="10"/>
      <c r="N12997" s="10"/>
      <c r="O12997" s="10"/>
      <c r="P12997" s="10"/>
      <c r="Q12997" s="10"/>
      <c r="R12997" s="10"/>
      <c r="S12997" s="10"/>
      <c r="T12997" s="10"/>
      <c r="U12997" s="10"/>
      <c r="V12997" s="10"/>
      <c r="W12997" s="10"/>
      <c r="X12997" s="10"/>
      <c r="Y12997" s="10"/>
      <c r="Z12997" s="10"/>
      <c r="AA12997" s="10"/>
      <c r="AB12997" s="10"/>
      <c r="AC12997" s="10"/>
      <c r="AD12997" s="10"/>
      <c r="AE12997" s="10"/>
    </row>
    <row r="12998" spans="3:31" x14ac:dyDescent="0.25">
      <c r="C12998" s="36"/>
      <c r="L12998" s="10"/>
      <c r="M12998" s="10"/>
      <c r="N12998" s="10"/>
      <c r="O12998" s="10"/>
      <c r="P12998" s="10"/>
      <c r="Q12998" s="10"/>
      <c r="R12998" s="10"/>
      <c r="S12998" s="10"/>
      <c r="T12998" s="10"/>
      <c r="U12998" s="10"/>
      <c r="V12998" s="10"/>
      <c r="W12998" s="10"/>
      <c r="X12998" s="10"/>
      <c r="Y12998" s="10"/>
      <c r="Z12998" s="10"/>
      <c r="AA12998" s="10"/>
      <c r="AB12998" s="10"/>
      <c r="AC12998" s="10"/>
      <c r="AD12998" s="10"/>
      <c r="AE12998" s="10"/>
    </row>
    <row r="12999" spans="3:31" x14ac:dyDescent="0.25">
      <c r="C12999" s="36"/>
      <c r="L12999" s="10"/>
      <c r="M12999" s="10"/>
      <c r="N12999" s="10"/>
      <c r="O12999" s="10"/>
      <c r="P12999" s="10"/>
      <c r="Q12999" s="10"/>
      <c r="R12999" s="10"/>
      <c r="S12999" s="10"/>
      <c r="T12999" s="10"/>
      <c r="U12999" s="10"/>
      <c r="V12999" s="10"/>
      <c r="W12999" s="10"/>
      <c r="X12999" s="10"/>
      <c r="Y12999" s="10"/>
      <c r="Z12999" s="10"/>
      <c r="AA12999" s="10"/>
      <c r="AB12999" s="10"/>
      <c r="AC12999" s="10"/>
      <c r="AD12999" s="10"/>
      <c r="AE12999" s="10"/>
    </row>
    <row r="13000" spans="3:31" x14ac:dyDescent="0.25">
      <c r="C13000" s="36"/>
      <c r="L13000" s="10"/>
      <c r="M13000" s="10"/>
      <c r="N13000" s="10"/>
      <c r="O13000" s="10"/>
      <c r="P13000" s="10"/>
      <c r="Q13000" s="10"/>
      <c r="R13000" s="10"/>
      <c r="S13000" s="10"/>
      <c r="T13000" s="10"/>
      <c r="U13000" s="10"/>
      <c r="V13000" s="10"/>
      <c r="W13000" s="10"/>
      <c r="X13000" s="10"/>
      <c r="Y13000" s="10"/>
      <c r="Z13000" s="10"/>
      <c r="AA13000" s="10"/>
      <c r="AB13000" s="10"/>
      <c r="AC13000" s="10"/>
      <c r="AD13000" s="10"/>
      <c r="AE13000" s="10"/>
    </row>
    <row r="13001" spans="3:31" x14ac:dyDescent="0.25">
      <c r="C13001" s="36"/>
      <c r="L13001" s="10"/>
      <c r="M13001" s="10"/>
      <c r="N13001" s="10"/>
      <c r="O13001" s="10"/>
      <c r="P13001" s="10"/>
      <c r="Q13001" s="10"/>
      <c r="R13001" s="10"/>
      <c r="S13001" s="10"/>
      <c r="T13001" s="10"/>
      <c r="U13001" s="10"/>
      <c r="V13001" s="10"/>
      <c r="W13001" s="10"/>
      <c r="X13001" s="10"/>
      <c r="Y13001" s="10"/>
      <c r="Z13001" s="10"/>
      <c r="AA13001" s="10"/>
      <c r="AB13001" s="10"/>
      <c r="AC13001" s="10"/>
      <c r="AD13001" s="10"/>
      <c r="AE13001" s="10"/>
    </row>
    <row r="13002" spans="3:31" x14ac:dyDescent="0.25">
      <c r="C13002" s="36"/>
      <c r="L13002" s="10"/>
      <c r="M13002" s="10"/>
      <c r="N13002" s="10"/>
      <c r="O13002" s="10"/>
      <c r="P13002" s="10"/>
      <c r="Q13002" s="10"/>
      <c r="R13002" s="10"/>
      <c r="S13002" s="10"/>
      <c r="T13002" s="10"/>
      <c r="U13002" s="10"/>
      <c r="V13002" s="10"/>
      <c r="W13002" s="10"/>
      <c r="X13002" s="10"/>
      <c r="Y13002" s="10"/>
      <c r="Z13002" s="10"/>
      <c r="AA13002" s="10"/>
      <c r="AB13002" s="10"/>
      <c r="AC13002" s="10"/>
      <c r="AD13002" s="10"/>
      <c r="AE13002" s="10"/>
    </row>
    <row r="13003" spans="3:31" x14ac:dyDescent="0.25">
      <c r="C13003" s="36"/>
      <c r="L13003" s="10"/>
      <c r="M13003" s="10"/>
      <c r="N13003" s="10"/>
      <c r="O13003" s="10"/>
      <c r="P13003" s="10"/>
      <c r="Q13003" s="10"/>
      <c r="R13003" s="10"/>
      <c r="S13003" s="10"/>
      <c r="T13003" s="10"/>
      <c r="U13003" s="10"/>
      <c r="V13003" s="10"/>
      <c r="W13003" s="10"/>
      <c r="X13003" s="10"/>
      <c r="Y13003" s="10"/>
      <c r="Z13003" s="10"/>
      <c r="AA13003" s="10"/>
      <c r="AB13003" s="10"/>
      <c r="AC13003" s="10"/>
      <c r="AD13003" s="10"/>
      <c r="AE13003" s="10"/>
    </row>
    <row r="13004" spans="3:31" x14ac:dyDescent="0.25">
      <c r="C13004" s="36"/>
      <c r="L13004" s="10"/>
      <c r="M13004" s="10"/>
      <c r="N13004" s="10"/>
      <c r="O13004" s="10"/>
      <c r="P13004" s="10"/>
      <c r="Q13004" s="10"/>
      <c r="R13004" s="10"/>
      <c r="S13004" s="10"/>
      <c r="T13004" s="10"/>
      <c r="U13004" s="10"/>
      <c r="V13004" s="10"/>
      <c r="W13004" s="10"/>
      <c r="X13004" s="10"/>
      <c r="Y13004" s="10"/>
      <c r="Z13004" s="10"/>
      <c r="AA13004" s="10"/>
      <c r="AB13004" s="10"/>
      <c r="AC13004" s="10"/>
      <c r="AD13004" s="10"/>
      <c r="AE13004" s="10"/>
    </row>
    <row r="13005" spans="3:31" x14ac:dyDescent="0.25">
      <c r="C13005" s="36"/>
      <c r="L13005" s="10"/>
      <c r="M13005" s="10"/>
      <c r="N13005" s="10"/>
      <c r="O13005" s="10"/>
      <c r="P13005" s="10"/>
      <c r="Q13005" s="10"/>
      <c r="R13005" s="10"/>
      <c r="S13005" s="10"/>
      <c r="T13005" s="10"/>
      <c r="U13005" s="10"/>
      <c r="V13005" s="10"/>
      <c r="W13005" s="10"/>
      <c r="X13005" s="10"/>
      <c r="Y13005" s="10"/>
      <c r="Z13005" s="10"/>
      <c r="AA13005" s="10"/>
      <c r="AB13005" s="10"/>
      <c r="AC13005" s="10"/>
      <c r="AD13005" s="10"/>
      <c r="AE13005" s="10"/>
    </row>
    <row r="13006" spans="3:31" x14ac:dyDescent="0.25">
      <c r="C13006" s="36"/>
      <c r="L13006" s="10"/>
      <c r="M13006" s="10"/>
      <c r="N13006" s="10"/>
      <c r="O13006" s="10"/>
      <c r="P13006" s="10"/>
      <c r="Q13006" s="10"/>
      <c r="R13006" s="10"/>
      <c r="S13006" s="10"/>
      <c r="T13006" s="10"/>
      <c r="U13006" s="10"/>
      <c r="V13006" s="10"/>
      <c r="W13006" s="10"/>
      <c r="X13006" s="10"/>
      <c r="Y13006" s="10"/>
      <c r="Z13006" s="10"/>
      <c r="AA13006" s="10"/>
      <c r="AB13006" s="10"/>
      <c r="AC13006" s="10"/>
      <c r="AD13006" s="10"/>
      <c r="AE13006" s="10"/>
    </row>
    <row r="13007" spans="3:31" x14ac:dyDescent="0.25">
      <c r="C13007" s="36"/>
      <c r="L13007" s="10"/>
      <c r="M13007" s="10"/>
      <c r="N13007" s="10"/>
      <c r="O13007" s="10"/>
      <c r="P13007" s="10"/>
      <c r="Q13007" s="10"/>
      <c r="R13007" s="10"/>
      <c r="S13007" s="10"/>
      <c r="T13007" s="10"/>
      <c r="U13007" s="10"/>
      <c r="V13007" s="10"/>
      <c r="W13007" s="10"/>
      <c r="X13007" s="10"/>
      <c r="Y13007" s="10"/>
      <c r="Z13007" s="10"/>
      <c r="AA13007" s="10"/>
      <c r="AB13007" s="10"/>
      <c r="AC13007" s="10"/>
      <c r="AD13007" s="10"/>
      <c r="AE13007" s="10"/>
    </row>
    <row r="13008" spans="3:31" x14ac:dyDescent="0.25">
      <c r="C13008" s="36"/>
      <c r="L13008" s="10"/>
      <c r="M13008" s="10"/>
      <c r="N13008" s="10"/>
      <c r="O13008" s="10"/>
      <c r="P13008" s="10"/>
      <c r="Q13008" s="10"/>
      <c r="R13008" s="10"/>
      <c r="S13008" s="10"/>
      <c r="T13008" s="10"/>
      <c r="U13008" s="10"/>
      <c r="V13008" s="10"/>
      <c r="W13008" s="10"/>
      <c r="X13008" s="10"/>
      <c r="Y13008" s="10"/>
      <c r="Z13008" s="10"/>
      <c r="AA13008" s="10"/>
      <c r="AB13008" s="10"/>
      <c r="AC13008" s="10"/>
      <c r="AD13008" s="10"/>
      <c r="AE13008" s="10"/>
    </row>
    <row r="13009" spans="3:31" x14ac:dyDescent="0.25">
      <c r="C13009" s="36"/>
      <c r="L13009" s="10"/>
      <c r="M13009" s="10"/>
      <c r="N13009" s="10"/>
      <c r="O13009" s="10"/>
      <c r="P13009" s="10"/>
      <c r="Q13009" s="10"/>
      <c r="R13009" s="10"/>
      <c r="S13009" s="10"/>
      <c r="T13009" s="10"/>
      <c r="U13009" s="10"/>
      <c r="V13009" s="10"/>
      <c r="W13009" s="10"/>
      <c r="X13009" s="10"/>
      <c r="Y13009" s="10"/>
      <c r="Z13009" s="10"/>
      <c r="AA13009" s="10"/>
      <c r="AB13009" s="10"/>
      <c r="AC13009" s="10"/>
      <c r="AD13009" s="10"/>
      <c r="AE13009" s="10"/>
    </row>
    <row r="13010" spans="3:31" x14ac:dyDescent="0.25">
      <c r="C13010" s="36"/>
      <c r="L13010" s="10"/>
      <c r="M13010" s="10"/>
      <c r="N13010" s="10"/>
      <c r="O13010" s="10"/>
      <c r="P13010" s="10"/>
      <c r="Q13010" s="10"/>
      <c r="R13010" s="10"/>
      <c r="S13010" s="10"/>
      <c r="T13010" s="10"/>
      <c r="U13010" s="10"/>
      <c r="V13010" s="10"/>
      <c r="W13010" s="10"/>
      <c r="X13010" s="10"/>
      <c r="Y13010" s="10"/>
      <c r="Z13010" s="10"/>
      <c r="AA13010" s="10"/>
      <c r="AB13010" s="10"/>
      <c r="AC13010" s="10"/>
      <c r="AD13010" s="10"/>
      <c r="AE13010" s="10"/>
    </row>
    <row r="13011" spans="3:31" x14ac:dyDescent="0.25">
      <c r="C13011" s="36"/>
      <c r="L13011" s="10"/>
      <c r="M13011" s="10"/>
      <c r="N13011" s="10"/>
      <c r="O13011" s="10"/>
      <c r="P13011" s="10"/>
      <c r="Q13011" s="10"/>
      <c r="R13011" s="10"/>
      <c r="S13011" s="10"/>
      <c r="T13011" s="10"/>
      <c r="U13011" s="10"/>
      <c r="V13011" s="10"/>
      <c r="W13011" s="10"/>
      <c r="X13011" s="10"/>
      <c r="Y13011" s="10"/>
      <c r="Z13011" s="10"/>
      <c r="AA13011" s="10"/>
      <c r="AB13011" s="10"/>
      <c r="AC13011" s="10"/>
      <c r="AD13011" s="10"/>
      <c r="AE13011" s="10"/>
    </row>
    <row r="13012" spans="3:31" x14ac:dyDescent="0.25">
      <c r="C13012" s="36"/>
      <c r="L13012" s="10"/>
      <c r="M13012" s="10"/>
      <c r="N13012" s="10"/>
      <c r="O13012" s="10"/>
      <c r="P13012" s="10"/>
      <c r="Q13012" s="10"/>
      <c r="R13012" s="10"/>
      <c r="S13012" s="10"/>
      <c r="T13012" s="10"/>
      <c r="U13012" s="10"/>
      <c r="V13012" s="10"/>
      <c r="W13012" s="10"/>
      <c r="X13012" s="10"/>
      <c r="Y13012" s="10"/>
      <c r="Z13012" s="10"/>
      <c r="AA13012" s="10"/>
      <c r="AB13012" s="10"/>
      <c r="AC13012" s="10"/>
      <c r="AD13012" s="10"/>
      <c r="AE13012" s="10"/>
    </row>
    <row r="13013" spans="3:31" x14ac:dyDescent="0.25">
      <c r="C13013" s="36"/>
      <c r="L13013" s="10"/>
      <c r="M13013" s="10"/>
      <c r="N13013" s="10"/>
      <c r="O13013" s="10"/>
      <c r="P13013" s="10"/>
      <c r="Q13013" s="10"/>
      <c r="R13013" s="10"/>
      <c r="S13013" s="10"/>
      <c r="T13013" s="10"/>
      <c r="U13013" s="10"/>
      <c r="V13013" s="10"/>
      <c r="W13013" s="10"/>
      <c r="X13013" s="10"/>
      <c r="Y13013" s="10"/>
      <c r="Z13013" s="10"/>
      <c r="AA13013" s="10"/>
      <c r="AB13013" s="10"/>
      <c r="AC13013" s="10"/>
      <c r="AD13013" s="10"/>
      <c r="AE13013" s="10"/>
    </row>
    <row r="13014" spans="3:31" x14ac:dyDescent="0.25">
      <c r="C13014" s="36"/>
      <c r="L13014" s="10"/>
      <c r="M13014" s="10"/>
      <c r="N13014" s="10"/>
      <c r="O13014" s="10"/>
      <c r="P13014" s="10"/>
      <c r="Q13014" s="10"/>
      <c r="R13014" s="10"/>
      <c r="S13014" s="10"/>
      <c r="T13014" s="10"/>
      <c r="U13014" s="10"/>
      <c r="V13014" s="10"/>
      <c r="W13014" s="10"/>
      <c r="X13014" s="10"/>
      <c r="Y13014" s="10"/>
      <c r="Z13014" s="10"/>
      <c r="AA13014" s="10"/>
      <c r="AB13014" s="10"/>
      <c r="AC13014" s="10"/>
      <c r="AD13014" s="10"/>
      <c r="AE13014" s="10"/>
    </row>
    <row r="13015" spans="3:31" x14ac:dyDescent="0.25">
      <c r="C13015" s="36"/>
      <c r="L13015" s="10"/>
      <c r="M13015" s="10"/>
      <c r="N13015" s="10"/>
      <c r="O13015" s="10"/>
      <c r="P13015" s="10"/>
      <c r="Q13015" s="10"/>
      <c r="R13015" s="10"/>
      <c r="S13015" s="10"/>
      <c r="T13015" s="10"/>
      <c r="U13015" s="10"/>
      <c r="V13015" s="10"/>
      <c r="W13015" s="10"/>
      <c r="X13015" s="10"/>
      <c r="Y13015" s="10"/>
      <c r="Z13015" s="10"/>
      <c r="AA13015" s="10"/>
      <c r="AB13015" s="10"/>
      <c r="AC13015" s="10"/>
      <c r="AD13015" s="10"/>
      <c r="AE13015" s="10"/>
    </row>
    <row r="13016" spans="3:31" x14ac:dyDescent="0.25">
      <c r="C13016" s="36"/>
      <c r="L13016" s="10"/>
      <c r="M13016" s="10"/>
      <c r="N13016" s="10"/>
      <c r="O13016" s="10"/>
      <c r="P13016" s="10"/>
      <c r="Q13016" s="10"/>
      <c r="R13016" s="10"/>
      <c r="S13016" s="10"/>
      <c r="T13016" s="10"/>
      <c r="U13016" s="10"/>
      <c r="V13016" s="10"/>
      <c r="W13016" s="10"/>
      <c r="X13016" s="10"/>
      <c r="Y13016" s="10"/>
      <c r="Z13016" s="10"/>
      <c r="AA13016" s="10"/>
      <c r="AB13016" s="10"/>
      <c r="AC13016" s="10"/>
      <c r="AD13016" s="10"/>
      <c r="AE13016" s="10"/>
    </row>
    <row r="13017" spans="3:31" x14ac:dyDescent="0.25">
      <c r="C13017" s="36"/>
      <c r="L13017" s="10"/>
      <c r="M13017" s="10"/>
      <c r="N13017" s="10"/>
      <c r="O13017" s="10"/>
      <c r="P13017" s="10"/>
      <c r="Q13017" s="10"/>
      <c r="R13017" s="10"/>
      <c r="S13017" s="10"/>
      <c r="T13017" s="10"/>
      <c r="U13017" s="10"/>
      <c r="V13017" s="10"/>
      <c r="W13017" s="10"/>
      <c r="X13017" s="10"/>
      <c r="Y13017" s="10"/>
      <c r="Z13017" s="10"/>
      <c r="AA13017" s="10"/>
      <c r="AB13017" s="10"/>
      <c r="AC13017" s="10"/>
      <c r="AD13017" s="10"/>
      <c r="AE13017" s="10"/>
    </row>
    <row r="13018" spans="3:31" x14ac:dyDescent="0.25">
      <c r="C13018" s="36"/>
      <c r="L13018" s="10"/>
      <c r="M13018" s="10"/>
      <c r="N13018" s="10"/>
      <c r="O13018" s="10"/>
      <c r="P13018" s="10"/>
      <c r="Q13018" s="10"/>
      <c r="R13018" s="10"/>
      <c r="S13018" s="10"/>
      <c r="T13018" s="10"/>
      <c r="U13018" s="10"/>
      <c r="V13018" s="10"/>
      <c r="W13018" s="10"/>
      <c r="X13018" s="10"/>
      <c r="Y13018" s="10"/>
      <c r="Z13018" s="10"/>
      <c r="AA13018" s="10"/>
      <c r="AB13018" s="10"/>
      <c r="AC13018" s="10"/>
      <c r="AD13018" s="10"/>
      <c r="AE13018" s="10"/>
    </row>
    <row r="13019" spans="3:31" x14ac:dyDescent="0.25">
      <c r="C13019" s="36"/>
      <c r="L13019" s="10"/>
      <c r="M13019" s="10"/>
      <c r="N13019" s="10"/>
      <c r="O13019" s="10"/>
      <c r="P13019" s="10"/>
      <c r="Q13019" s="10"/>
      <c r="R13019" s="10"/>
      <c r="S13019" s="10"/>
      <c r="T13019" s="10"/>
      <c r="U13019" s="10"/>
      <c r="V13019" s="10"/>
      <c r="W13019" s="10"/>
      <c r="X13019" s="10"/>
      <c r="Y13019" s="10"/>
      <c r="Z13019" s="10"/>
      <c r="AA13019" s="10"/>
      <c r="AB13019" s="10"/>
      <c r="AC13019" s="10"/>
      <c r="AD13019" s="10"/>
      <c r="AE13019" s="10"/>
    </row>
    <row r="13020" spans="3:31" x14ac:dyDescent="0.25">
      <c r="C13020" s="36"/>
      <c r="L13020" s="10"/>
      <c r="M13020" s="10"/>
      <c r="N13020" s="10"/>
      <c r="O13020" s="10"/>
      <c r="P13020" s="10"/>
      <c r="Q13020" s="10"/>
      <c r="R13020" s="10"/>
      <c r="S13020" s="10"/>
      <c r="T13020" s="10"/>
      <c r="U13020" s="10"/>
      <c r="V13020" s="10"/>
      <c r="W13020" s="10"/>
      <c r="X13020" s="10"/>
      <c r="Y13020" s="10"/>
      <c r="Z13020" s="10"/>
      <c r="AA13020" s="10"/>
      <c r="AB13020" s="10"/>
      <c r="AC13020" s="10"/>
      <c r="AD13020" s="10"/>
      <c r="AE13020" s="10"/>
    </row>
    <row r="13021" spans="3:31" x14ac:dyDescent="0.25">
      <c r="C13021" s="36"/>
      <c r="L13021" s="10"/>
      <c r="M13021" s="10"/>
      <c r="N13021" s="10"/>
      <c r="O13021" s="10"/>
      <c r="P13021" s="10"/>
      <c r="Q13021" s="10"/>
      <c r="R13021" s="10"/>
      <c r="S13021" s="10"/>
      <c r="T13021" s="10"/>
      <c r="U13021" s="10"/>
      <c r="V13021" s="10"/>
      <c r="W13021" s="10"/>
      <c r="X13021" s="10"/>
      <c r="Y13021" s="10"/>
      <c r="Z13021" s="10"/>
      <c r="AA13021" s="10"/>
      <c r="AB13021" s="10"/>
      <c r="AC13021" s="10"/>
      <c r="AD13021" s="10"/>
      <c r="AE13021" s="10"/>
    </row>
    <row r="13022" spans="3:31" x14ac:dyDescent="0.25">
      <c r="C13022" s="36"/>
      <c r="L13022" s="10"/>
      <c r="M13022" s="10"/>
      <c r="N13022" s="10"/>
      <c r="O13022" s="10"/>
      <c r="P13022" s="10"/>
      <c r="Q13022" s="10"/>
      <c r="R13022" s="10"/>
      <c r="S13022" s="10"/>
      <c r="T13022" s="10"/>
      <c r="U13022" s="10"/>
      <c r="V13022" s="10"/>
      <c r="W13022" s="10"/>
      <c r="X13022" s="10"/>
      <c r="Y13022" s="10"/>
      <c r="Z13022" s="10"/>
      <c r="AA13022" s="10"/>
      <c r="AB13022" s="10"/>
      <c r="AC13022" s="10"/>
      <c r="AD13022" s="10"/>
      <c r="AE13022" s="10"/>
    </row>
    <row r="13023" spans="3:31" x14ac:dyDescent="0.25">
      <c r="C13023" s="36"/>
      <c r="L13023" s="10"/>
      <c r="M13023" s="10"/>
      <c r="N13023" s="10"/>
      <c r="O13023" s="10"/>
      <c r="P13023" s="10"/>
      <c r="Q13023" s="10"/>
      <c r="R13023" s="10"/>
      <c r="S13023" s="10"/>
      <c r="T13023" s="10"/>
      <c r="U13023" s="10"/>
      <c r="V13023" s="10"/>
      <c r="W13023" s="10"/>
      <c r="X13023" s="10"/>
      <c r="Y13023" s="10"/>
      <c r="Z13023" s="10"/>
      <c r="AA13023" s="10"/>
      <c r="AB13023" s="10"/>
      <c r="AC13023" s="10"/>
      <c r="AD13023" s="10"/>
      <c r="AE13023" s="10"/>
    </row>
    <row r="13024" spans="3:31" x14ac:dyDescent="0.25">
      <c r="C13024" s="36"/>
      <c r="L13024" s="10"/>
      <c r="M13024" s="10"/>
      <c r="N13024" s="10"/>
      <c r="O13024" s="10"/>
      <c r="P13024" s="10"/>
      <c r="Q13024" s="10"/>
      <c r="R13024" s="10"/>
      <c r="S13024" s="10"/>
      <c r="T13024" s="10"/>
      <c r="U13024" s="10"/>
      <c r="V13024" s="10"/>
      <c r="W13024" s="10"/>
      <c r="X13024" s="10"/>
      <c r="Y13024" s="10"/>
      <c r="Z13024" s="10"/>
      <c r="AA13024" s="10"/>
      <c r="AB13024" s="10"/>
      <c r="AC13024" s="10"/>
      <c r="AD13024" s="10"/>
      <c r="AE13024" s="10"/>
    </row>
    <row r="13025" spans="3:31" x14ac:dyDescent="0.25">
      <c r="C13025" s="36"/>
      <c r="L13025" s="10"/>
      <c r="M13025" s="10"/>
      <c r="N13025" s="10"/>
      <c r="O13025" s="10"/>
      <c r="P13025" s="10"/>
      <c r="Q13025" s="10"/>
      <c r="R13025" s="10"/>
      <c r="S13025" s="10"/>
      <c r="T13025" s="10"/>
      <c r="U13025" s="10"/>
      <c r="V13025" s="10"/>
      <c r="W13025" s="10"/>
      <c r="X13025" s="10"/>
      <c r="Y13025" s="10"/>
      <c r="Z13025" s="10"/>
      <c r="AA13025" s="10"/>
      <c r="AB13025" s="10"/>
      <c r="AC13025" s="10"/>
      <c r="AD13025" s="10"/>
      <c r="AE13025" s="10"/>
    </row>
    <row r="13026" spans="3:31" x14ac:dyDescent="0.25">
      <c r="C13026" s="36"/>
      <c r="L13026" s="10"/>
      <c r="M13026" s="10"/>
      <c r="N13026" s="10"/>
      <c r="O13026" s="10"/>
      <c r="P13026" s="10"/>
      <c r="Q13026" s="10"/>
      <c r="R13026" s="10"/>
      <c r="S13026" s="10"/>
      <c r="T13026" s="10"/>
      <c r="U13026" s="10"/>
      <c r="V13026" s="10"/>
      <c r="W13026" s="10"/>
      <c r="X13026" s="10"/>
      <c r="Y13026" s="10"/>
      <c r="Z13026" s="10"/>
      <c r="AA13026" s="10"/>
      <c r="AB13026" s="10"/>
      <c r="AC13026" s="10"/>
      <c r="AD13026" s="10"/>
      <c r="AE13026" s="10"/>
    </row>
    <row r="13027" spans="3:31" x14ac:dyDescent="0.25">
      <c r="C13027" s="36"/>
      <c r="L13027" s="10"/>
      <c r="M13027" s="10"/>
      <c r="N13027" s="10"/>
      <c r="O13027" s="10"/>
      <c r="P13027" s="10"/>
      <c r="Q13027" s="10"/>
      <c r="R13027" s="10"/>
      <c r="S13027" s="10"/>
      <c r="T13027" s="10"/>
      <c r="U13027" s="10"/>
      <c r="V13027" s="10"/>
      <c r="W13027" s="10"/>
      <c r="X13027" s="10"/>
      <c r="Y13027" s="10"/>
      <c r="Z13027" s="10"/>
      <c r="AA13027" s="10"/>
      <c r="AB13027" s="10"/>
      <c r="AC13027" s="10"/>
      <c r="AD13027" s="10"/>
      <c r="AE13027" s="10"/>
    </row>
    <row r="13028" spans="3:31" x14ac:dyDescent="0.25">
      <c r="C13028" s="36"/>
      <c r="L13028" s="10"/>
      <c r="M13028" s="10"/>
      <c r="N13028" s="10"/>
      <c r="O13028" s="10"/>
      <c r="P13028" s="10"/>
      <c r="Q13028" s="10"/>
      <c r="R13028" s="10"/>
      <c r="S13028" s="10"/>
      <c r="T13028" s="10"/>
      <c r="U13028" s="10"/>
      <c r="V13028" s="10"/>
      <c r="W13028" s="10"/>
      <c r="X13028" s="10"/>
      <c r="Y13028" s="10"/>
      <c r="Z13028" s="10"/>
      <c r="AA13028" s="10"/>
      <c r="AB13028" s="10"/>
      <c r="AC13028" s="10"/>
      <c r="AD13028" s="10"/>
      <c r="AE13028" s="10"/>
    </row>
    <row r="13029" spans="3:31" x14ac:dyDescent="0.25">
      <c r="C13029" s="36"/>
      <c r="L13029" s="10"/>
      <c r="M13029" s="10"/>
      <c r="N13029" s="10"/>
      <c r="O13029" s="10"/>
      <c r="P13029" s="10"/>
      <c r="Q13029" s="10"/>
      <c r="R13029" s="10"/>
      <c r="S13029" s="10"/>
      <c r="T13029" s="10"/>
      <c r="U13029" s="10"/>
      <c r="V13029" s="10"/>
      <c r="W13029" s="10"/>
      <c r="X13029" s="10"/>
      <c r="Y13029" s="10"/>
      <c r="Z13029" s="10"/>
      <c r="AA13029" s="10"/>
      <c r="AB13029" s="10"/>
      <c r="AC13029" s="10"/>
      <c r="AD13029" s="10"/>
      <c r="AE13029" s="10"/>
    </row>
    <row r="13030" spans="3:31" x14ac:dyDescent="0.25">
      <c r="C13030" s="36"/>
      <c r="L13030" s="10"/>
      <c r="M13030" s="10"/>
      <c r="N13030" s="10"/>
      <c r="O13030" s="10"/>
      <c r="P13030" s="10"/>
      <c r="Q13030" s="10"/>
      <c r="R13030" s="10"/>
      <c r="S13030" s="10"/>
      <c r="T13030" s="10"/>
      <c r="U13030" s="10"/>
      <c r="V13030" s="10"/>
      <c r="W13030" s="10"/>
      <c r="X13030" s="10"/>
      <c r="Y13030" s="10"/>
      <c r="Z13030" s="10"/>
      <c r="AA13030" s="10"/>
      <c r="AB13030" s="10"/>
      <c r="AC13030" s="10"/>
      <c r="AD13030" s="10"/>
      <c r="AE13030" s="10"/>
    </row>
    <row r="13031" spans="3:31" x14ac:dyDescent="0.25">
      <c r="C13031" s="36"/>
      <c r="L13031" s="10"/>
      <c r="M13031" s="10"/>
      <c r="N13031" s="10"/>
      <c r="O13031" s="10"/>
      <c r="P13031" s="10"/>
      <c r="Q13031" s="10"/>
      <c r="R13031" s="10"/>
      <c r="S13031" s="10"/>
      <c r="T13031" s="10"/>
      <c r="U13031" s="10"/>
      <c r="V13031" s="10"/>
      <c r="W13031" s="10"/>
      <c r="X13031" s="10"/>
      <c r="Y13031" s="10"/>
      <c r="Z13031" s="10"/>
      <c r="AA13031" s="10"/>
      <c r="AB13031" s="10"/>
      <c r="AC13031" s="10"/>
      <c r="AD13031" s="10"/>
      <c r="AE13031" s="10"/>
    </row>
    <row r="13032" spans="3:31" x14ac:dyDescent="0.25">
      <c r="C13032" s="36"/>
      <c r="L13032" s="10"/>
      <c r="M13032" s="10"/>
      <c r="N13032" s="10"/>
      <c r="O13032" s="10"/>
      <c r="P13032" s="10"/>
      <c r="Q13032" s="10"/>
      <c r="R13032" s="10"/>
      <c r="S13032" s="10"/>
      <c r="T13032" s="10"/>
      <c r="U13032" s="10"/>
      <c r="V13032" s="10"/>
      <c r="W13032" s="10"/>
      <c r="X13032" s="10"/>
      <c r="Y13032" s="10"/>
      <c r="Z13032" s="10"/>
      <c r="AA13032" s="10"/>
      <c r="AB13032" s="10"/>
      <c r="AC13032" s="10"/>
      <c r="AD13032" s="10"/>
      <c r="AE13032" s="10"/>
    </row>
    <row r="13033" spans="3:31" x14ac:dyDescent="0.25">
      <c r="C13033" s="36"/>
      <c r="L13033" s="10"/>
      <c r="M13033" s="10"/>
      <c r="N13033" s="10"/>
      <c r="O13033" s="10"/>
      <c r="P13033" s="10"/>
      <c r="Q13033" s="10"/>
      <c r="R13033" s="10"/>
      <c r="S13033" s="10"/>
      <c r="T13033" s="10"/>
      <c r="U13033" s="10"/>
      <c r="V13033" s="10"/>
      <c r="W13033" s="10"/>
      <c r="X13033" s="10"/>
      <c r="Y13033" s="10"/>
      <c r="Z13033" s="10"/>
      <c r="AA13033" s="10"/>
      <c r="AB13033" s="10"/>
      <c r="AC13033" s="10"/>
      <c r="AD13033" s="10"/>
      <c r="AE13033" s="10"/>
    </row>
    <row r="13034" spans="3:31" x14ac:dyDescent="0.25">
      <c r="C13034" s="36"/>
      <c r="L13034" s="10"/>
      <c r="M13034" s="10"/>
      <c r="N13034" s="10"/>
      <c r="O13034" s="10"/>
      <c r="P13034" s="10"/>
      <c r="Q13034" s="10"/>
      <c r="R13034" s="10"/>
      <c r="S13034" s="10"/>
      <c r="T13034" s="10"/>
      <c r="U13034" s="10"/>
      <c r="V13034" s="10"/>
      <c r="W13034" s="10"/>
      <c r="X13034" s="10"/>
      <c r="Y13034" s="10"/>
      <c r="Z13034" s="10"/>
      <c r="AA13034" s="10"/>
      <c r="AB13034" s="10"/>
      <c r="AC13034" s="10"/>
      <c r="AD13034" s="10"/>
      <c r="AE13034" s="10"/>
    </row>
    <row r="13035" spans="3:31" x14ac:dyDescent="0.25">
      <c r="C13035" s="36"/>
      <c r="L13035" s="10"/>
      <c r="M13035" s="10"/>
      <c r="N13035" s="10"/>
      <c r="O13035" s="10"/>
      <c r="P13035" s="10"/>
      <c r="Q13035" s="10"/>
      <c r="R13035" s="10"/>
      <c r="S13035" s="10"/>
      <c r="T13035" s="10"/>
      <c r="U13035" s="10"/>
      <c r="V13035" s="10"/>
      <c r="W13035" s="10"/>
      <c r="X13035" s="10"/>
      <c r="Y13035" s="10"/>
      <c r="Z13035" s="10"/>
      <c r="AA13035" s="10"/>
      <c r="AB13035" s="10"/>
      <c r="AC13035" s="10"/>
      <c r="AD13035" s="10"/>
      <c r="AE13035" s="10"/>
    </row>
    <row r="13036" spans="3:31" x14ac:dyDescent="0.25">
      <c r="C13036" s="36"/>
      <c r="L13036" s="10"/>
      <c r="M13036" s="10"/>
      <c r="N13036" s="10"/>
      <c r="O13036" s="10"/>
      <c r="P13036" s="10"/>
      <c r="Q13036" s="10"/>
      <c r="R13036" s="10"/>
      <c r="S13036" s="10"/>
      <c r="T13036" s="10"/>
      <c r="U13036" s="10"/>
      <c r="V13036" s="10"/>
      <c r="W13036" s="10"/>
      <c r="X13036" s="10"/>
      <c r="Y13036" s="10"/>
      <c r="Z13036" s="10"/>
      <c r="AA13036" s="10"/>
      <c r="AB13036" s="10"/>
      <c r="AC13036" s="10"/>
      <c r="AD13036" s="10"/>
      <c r="AE13036" s="10"/>
    </row>
    <row r="13037" spans="3:31" x14ac:dyDescent="0.25">
      <c r="C13037" s="36"/>
      <c r="L13037" s="10"/>
      <c r="M13037" s="10"/>
      <c r="N13037" s="10"/>
      <c r="O13037" s="10"/>
      <c r="P13037" s="10"/>
      <c r="Q13037" s="10"/>
      <c r="R13037" s="10"/>
      <c r="S13037" s="10"/>
      <c r="T13037" s="10"/>
      <c r="U13037" s="10"/>
      <c r="V13037" s="10"/>
      <c r="W13037" s="10"/>
      <c r="X13037" s="10"/>
      <c r="Y13037" s="10"/>
      <c r="Z13037" s="10"/>
      <c r="AA13037" s="10"/>
      <c r="AB13037" s="10"/>
      <c r="AC13037" s="10"/>
      <c r="AD13037" s="10"/>
      <c r="AE13037" s="10"/>
    </row>
    <row r="13038" spans="3:31" x14ac:dyDescent="0.25">
      <c r="C13038" s="36"/>
      <c r="L13038" s="10"/>
      <c r="M13038" s="10"/>
      <c r="N13038" s="10"/>
      <c r="O13038" s="10"/>
      <c r="P13038" s="10"/>
      <c r="Q13038" s="10"/>
      <c r="R13038" s="10"/>
      <c r="S13038" s="10"/>
      <c r="T13038" s="10"/>
      <c r="U13038" s="10"/>
      <c r="V13038" s="10"/>
      <c r="W13038" s="10"/>
      <c r="X13038" s="10"/>
      <c r="Y13038" s="10"/>
      <c r="Z13038" s="10"/>
      <c r="AA13038" s="10"/>
      <c r="AB13038" s="10"/>
      <c r="AC13038" s="10"/>
      <c r="AD13038" s="10"/>
      <c r="AE13038" s="10"/>
    </row>
    <row r="13039" spans="3:31" x14ac:dyDescent="0.25">
      <c r="C13039" s="36"/>
      <c r="L13039" s="10"/>
      <c r="M13039" s="10"/>
      <c r="N13039" s="10"/>
      <c r="O13039" s="10"/>
      <c r="P13039" s="10"/>
      <c r="Q13039" s="10"/>
      <c r="R13039" s="10"/>
      <c r="S13039" s="10"/>
      <c r="T13039" s="10"/>
      <c r="U13039" s="10"/>
      <c r="V13039" s="10"/>
      <c r="W13039" s="10"/>
      <c r="X13039" s="10"/>
      <c r="Y13039" s="10"/>
      <c r="Z13039" s="10"/>
      <c r="AA13039" s="10"/>
      <c r="AB13039" s="10"/>
      <c r="AC13039" s="10"/>
      <c r="AD13039" s="10"/>
      <c r="AE13039" s="10"/>
    </row>
    <row r="13040" spans="3:31" x14ac:dyDescent="0.25">
      <c r="C13040" s="36"/>
      <c r="L13040" s="10"/>
      <c r="M13040" s="10"/>
      <c r="N13040" s="10"/>
      <c r="O13040" s="10"/>
      <c r="P13040" s="10"/>
      <c r="Q13040" s="10"/>
      <c r="R13040" s="10"/>
      <c r="S13040" s="10"/>
      <c r="T13040" s="10"/>
      <c r="U13040" s="10"/>
      <c r="V13040" s="10"/>
      <c r="W13040" s="10"/>
      <c r="X13040" s="10"/>
      <c r="Y13040" s="10"/>
      <c r="Z13040" s="10"/>
      <c r="AA13040" s="10"/>
      <c r="AB13040" s="10"/>
      <c r="AC13040" s="10"/>
      <c r="AD13040" s="10"/>
      <c r="AE13040" s="10"/>
    </row>
    <row r="13041" spans="3:31" x14ac:dyDescent="0.25">
      <c r="C13041" s="36"/>
      <c r="L13041" s="10"/>
      <c r="M13041" s="10"/>
      <c r="N13041" s="10"/>
      <c r="O13041" s="10"/>
      <c r="P13041" s="10"/>
      <c r="Q13041" s="10"/>
      <c r="R13041" s="10"/>
      <c r="S13041" s="10"/>
      <c r="T13041" s="10"/>
      <c r="U13041" s="10"/>
      <c r="V13041" s="10"/>
      <c r="W13041" s="10"/>
      <c r="X13041" s="10"/>
      <c r="Y13041" s="10"/>
      <c r="Z13041" s="10"/>
      <c r="AA13041" s="10"/>
      <c r="AB13041" s="10"/>
      <c r="AC13041" s="10"/>
      <c r="AD13041" s="10"/>
      <c r="AE13041" s="10"/>
    </row>
    <row r="13042" spans="3:31" x14ac:dyDescent="0.25">
      <c r="C13042" s="36"/>
      <c r="L13042" s="10"/>
      <c r="M13042" s="10"/>
      <c r="N13042" s="10"/>
      <c r="O13042" s="10"/>
      <c r="P13042" s="10"/>
      <c r="Q13042" s="10"/>
      <c r="R13042" s="10"/>
      <c r="S13042" s="10"/>
      <c r="T13042" s="10"/>
      <c r="U13042" s="10"/>
      <c r="V13042" s="10"/>
      <c r="W13042" s="10"/>
      <c r="X13042" s="10"/>
      <c r="Y13042" s="10"/>
      <c r="Z13042" s="10"/>
      <c r="AA13042" s="10"/>
      <c r="AB13042" s="10"/>
      <c r="AC13042" s="10"/>
      <c r="AD13042" s="10"/>
      <c r="AE13042" s="10"/>
    </row>
    <row r="13043" spans="3:31" x14ac:dyDescent="0.25">
      <c r="C13043" s="36"/>
      <c r="L13043" s="10"/>
      <c r="M13043" s="10"/>
      <c r="N13043" s="10"/>
      <c r="O13043" s="10"/>
      <c r="P13043" s="10"/>
      <c r="Q13043" s="10"/>
      <c r="R13043" s="10"/>
      <c r="S13043" s="10"/>
      <c r="T13043" s="10"/>
      <c r="U13043" s="10"/>
      <c r="V13043" s="10"/>
      <c r="W13043" s="10"/>
      <c r="X13043" s="10"/>
      <c r="Y13043" s="10"/>
      <c r="Z13043" s="10"/>
      <c r="AA13043" s="10"/>
      <c r="AB13043" s="10"/>
      <c r="AC13043" s="10"/>
      <c r="AD13043" s="10"/>
      <c r="AE13043" s="10"/>
    </row>
    <row r="13044" spans="3:31" x14ac:dyDescent="0.25">
      <c r="C13044" s="36"/>
      <c r="L13044" s="10"/>
      <c r="M13044" s="10"/>
      <c r="N13044" s="10"/>
      <c r="O13044" s="10"/>
      <c r="P13044" s="10"/>
      <c r="Q13044" s="10"/>
      <c r="R13044" s="10"/>
      <c r="S13044" s="10"/>
      <c r="T13044" s="10"/>
      <c r="U13044" s="10"/>
      <c r="V13044" s="10"/>
      <c r="W13044" s="10"/>
      <c r="X13044" s="10"/>
      <c r="Y13044" s="10"/>
      <c r="Z13044" s="10"/>
      <c r="AA13044" s="10"/>
      <c r="AB13044" s="10"/>
      <c r="AC13044" s="10"/>
      <c r="AD13044" s="10"/>
      <c r="AE13044" s="10"/>
    </row>
    <row r="13045" spans="3:31" x14ac:dyDescent="0.25">
      <c r="C13045" s="36"/>
      <c r="L13045" s="10"/>
      <c r="M13045" s="10"/>
      <c r="N13045" s="10"/>
      <c r="O13045" s="10"/>
      <c r="P13045" s="10"/>
      <c r="Q13045" s="10"/>
      <c r="R13045" s="10"/>
      <c r="S13045" s="10"/>
      <c r="T13045" s="10"/>
      <c r="U13045" s="10"/>
      <c r="V13045" s="10"/>
      <c r="W13045" s="10"/>
      <c r="X13045" s="10"/>
      <c r="Y13045" s="10"/>
      <c r="Z13045" s="10"/>
      <c r="AA13045" s="10"/>
      <c r="AB13045" s="10"/>
      <c r="AC13045" s="10"/>
      <c r="AD13045" s="10"/>
      <c r="AE13045" s="10"/>
    </row>
    <row r="13046" spans="3:31" x14ac:dyDescent="0.25">
      <c r="C13046" s="36"/>
      <c r="L13046" s="10"/>
      <c r="M13046" s="10"/>
      <c r="N13046" s="10"/>
      <c r="O13046" s="10"/>
      <c r="P13046" s="10"/>
      <c r="Q13046" s="10"/>
      <c r="R13046" s="10"/>
      <c r="S13046" s="10"/>
      <c r="T13046" s="10"/>
      <c r="U13046" s="10"/>
      <c r="V13046" s="10"/>
      <c r="W13046" s="10"/>
      <c r="X13046" s="10"/>
      <c r="Y13046" s="10"/>
      <c r="Z13046" s="10"/>
      <c r="AA13046" s="10"/>
      <c r="AB13046" s="10"/>
      <c r="AC13046" s="10"/>
      <c r="AD13046" s="10"/>
      <c r="AE13046" s="10"/>
    </row>
    <row r="13047" spans="3:31" x14ac:dyDescent="0.25">
      <c r="C13047" s="36"/>
      <c r="L13047" s="10"/>
      <c r="M13047" s="10"/>
      <c r="N13047" s="10"/>
      <c r="O13047" s="10"/>
      <c r="P13047" s="10"/>
      <c r="Q13047" s="10"/>
      <c r="R13047" s="10"/>
      <c r="S13047" s="10"/>
      <c r="T13047" s="10"/>
      <c r="U13047" s="10"/>
      <c r="V13047" s="10"/>
      <c r="W13047" s="10"/>
      <c r="X13047" s="10"/>
      <c r="Y13047" s="10"/>
      <c r="Z13047" s="10"/>
      <c r="AA13047" s="10"/>
      <c r="AB13047" s="10"/>
      <c r="AC13047" s="10"/>
      <c r="AD13047" s="10"/>
      <c r="AE13047" s="10"/>
    </row>
    <row r="13048" spans="3:31" x14ac:dyDescent="0.25">
      <c r="C13048" s="36"/>
      <c r="L13048" s="10"/>
      <c r="M13048" s="10"/>
      <c r="N13048" s="10"/>
      <c r="O13048" s="10"/>
      <c r="P13048" s="10"/>
      <c r="Q13048" s="10"/>
      <c r="R13048" s="10"/>
      <c r="S13048" s="10"/>
      <c r="T13048" s="10"/>
      <c r="U13048" s="10"/>
      <c r="V13048" s="10"/>
      <c r="W13048" s="10"/>
      <c r="X13048" s="10"/>
      <c r="Y13048" s="10"/>
      <c r="Z13048" s="10"/>
      <c r="AA13048" s="10"/>
      <c r="AB13048" s="10"/>
      <c r="AC13048" s="10"/>
      <c r="AD13048" s="10"/>
      <c r="AE13048" s="10"/>
    </row>
    <row r="13049" spans="3:31" x14ac:dyDescent="0.25">
      <c r="C13049" s="36"/>
      <c r="L13049" s="10"/>
      <c r="M13049" s="10"/>
      <c r="N13049" s="10"/>
      <c r="O13049" s="10"/>
      <c r="P13049" s="10"/>
      <c r="Q13049" s="10"/>
      <c r="R13049" s="10"/>
      <c r="S13049" s="10"/>
      <c r="T13049" s="10"/>
      <c r="U13049" s="10"/>
      <c r="V13049" s="10"/>
      <c r="W13049" s="10"/>
      <c r="X13049" s="10"/>
      <c r="Y13049" s="10"/>
      <c r="Z13049" s="10"/>
      <c r="AA13049" s="10"/>
      <c r="AB13049" s="10"/>
      <c r="AC13049" s="10"/>
      <c r="AD13049" s="10"/>
      <c r="AE13049" s="10"/>
    </row>
    <row r="13050" spans="3:31" x14ac:dyDescent="0.25">
      <c r="C13050" s="36"/>
      <c r="L13050" s="10"/>
      <c r="M13050" s="10"/>
      <c r="N13050" s="10"/>
      <c r="O13050" s="10"/>
      <c r="P13050" s="10"/>
      <c r="Q13050" s="10"/>
      <c r="R13050" s="10"/>
      <c r="S13050" s="10"/>
      <c r="T13050" s="10"/>
      <c r="U13050" s="10"/>
      <c r="V13050" s="10"/>
      <c r="W13050" s="10"/>
      <c r="X13050" s="10"/>
      <c r="Y13050" s="10"/>
      <c r="Z13050" s="10"/>
      <c r="AA13050" s="10"/>
      <c r="AB13050" s="10"/>
      <c r="AC13050" s="10"/>
      <c r="AD13050" s="10"/>
      <c r="AE13050" s="10"/>
    </row>
    <row r="13051" spans="3:31" x14ac:dyDescent="0.25">
      <c r="C13051" s="36"/>
      <c r="L13051" s="10"/>
      <c r="M13051" s="10"/>
      <c r="N13051" s="10"/>
      <c r="O13051" s="10"/>
      <c r="P13051" s="10"/>
      <c r="Q13051" s="10"/>
      <c r="R13051" s="10"/>
      <c r="S13051" s="10"/>
      <c r="T13051" s="10"/>
      <c r="U13051" s="10"/>
      <c r="V13051" s="10"/>
      <c r="W13051" s="10"/>
      <c r="X13051" s="10"/>
      <c r="Y13051" s="10"/>
      <c r="Z13051" s="10"/>
      <c r="AA13051" s="10"/>
      <c r="AB13051" s="10"/>
      <c r="AC13051" s="10"/>
      <c r="AD13051" s="10"/>
      <c r="AE13051" s="10"/>
    </row>
    <row r="13052" spans="3:31" x14ac:dyDescent="0.25">
      <c r="C13052" s="36"/>
      <c r="L13052" s="10"/>
      <c r="M13052" s="10"/>
      <c r="N13052" s="10"/>
      <c r="O13052" s="10"/>
      <c r="P13052" s="10"/>
      <c r="Q13052" s="10"/>
      <c r="R13052" s="10"/>
      <c r="S13052" s="10"/>
      <c r="T13052" s="10"/>
      <c r="U13052" s="10"/>
      <c r="V13052" s="10"/>
      <c r="W13052" s="10"/>
      <c r="X13052" s="10"/>
      <c r="Y13052" s="10"/>
      <c r="Z13052" s="10"/>
      <c r="AA13052" s="10"/>
      <c r="AB13052" s="10"/>
      <c r="AC13052" s="10"/>
      <c r="AD13052" s="10"/>
      <c r="AE13052" s="10"/>
    </row>
    <row r="13053" spans="3:31" x14ac:dyDescent="0.25">
      <c r="C13053" s="36"/>
      <c r="L13053" s="10"/>
      <c r="M13053" s="10"/>
      <c r="N13053" s="10"/>
      <c r="O13053" s="10"/>
      <c r="P13053" s="10"/>
      <c r="Q13053" s="10"/>
      <c r="R13053" s="10"/>
      <c r="S13053" s="10"/>
      <c r="T13053" s="10"/>
      <c r="U13053" s="10"/>
      <c r="V13053" s="10"/>
      <c r="W13053" s="10"/>
      <c r="X13053" s="10"/>
      <c r="Y13053" s="10"/>
      <c r="Z13053" s="10"/>
      <c r="AA13053" s="10"/>
      <c r="AB13053" s="10"/>
      <c r="AC13053" s="10"/>
      <c r="AD13053" s="10"/>
      <c r="AE13053" s="10"/>
    </row>
    <row r="13054" spans="3:31" x14ac:dyDescent="0.25">
      <c r="C13054" s="36"/>
      <c r="L13054" s="10"/>
      <c r="M13054" s="10"/>
      <c r="N13054" s="10"/>
      <c r="O13054" s="10"/>
      <c r="P13054" s="10"/>
      <c r="Q13054" s="10"/>
      <c r="R13054" s="10"/>
      <c r="S13054" s="10"/>
      <c r="T13054" s="10"/>
      <c r="U13054" s="10"/>
      <c r="V13054" s="10"/>
      <c r="W13054" s="10"/>
      <c r="X13054" s="10"/>
      <c r="Y13054" s="10"/>
      <c r="Z13054" s="10"/>
      <c r="AA13054" s="10"/>
      <c r="AB13054" s="10"/>
      <c r="AC13054" s="10"/>
      <c r="AD13054" s="10"/>
      <c r="AE13054" s="10"/>
    </row>
    <row r="13055" spans="3:31" x14ac:dyDescent="0.25">
      <c r="C13055" s="36"/>
      <c r="L13055" s="10"/>
      <c r="M13055" s="10"/>
      <c r="N13055" s="10"/>
      <c r="O13055" s="10"/>
      <c r="P13055" s="10"/>
      <c r="Q13055" s="10"/>
      <c r="R13055" s="10"/>
      <c r="S13055" s="10"/>
      <c r="T13055" s="10"/>
      <c r="U13055" s="10"/>
      <c r="V13055" s="10"/>
      <c r="W13055" s="10"/>
      <c r="X13055" s="10"/>
      <c r="Y13055" s="10"/>
      <c r="Z13055" s="10"/>
      <c r="AA13055" s="10"/>
      <c r="AB13055" s="10"/>
      <c r="AC13055" s="10"/>
      <c r="AD13055" s="10"/>
      <c r="AE13055" s="10"/>
    </row>
    <row r="13056" spans="3:31" x14ac:dyDescent="0.25">
      <c r="C13056" s="36"/>
      <c r="L13056" s="10"/>
      <c r="M13056" s="10"/>
      <c r="N13056" s="10"/>
      <c r="O13056" s="10"/>
      <c r="P13056" s="10"/>
      <c r="Q13056" s="10"/>
      <c r="R13056" s="10"/>
      <c r="S13056" s="10"/>
      <c r="T13056" s="10"/>
      <c r="U13056" s="10"/>
      <c r="V13056" s="10"/>
      <c r="W13056" s="10"/>
      <c r="X13056" s="10"/>
      <c r="Y13056" s="10"/>
      <c r="Z13056" s="10"/>
      <c r="AA13056" s="10"/>
      <c r="AB13056" s="10"/>
      <c r="AC13056" s="10"/>
      <c r="AD13056" s="10"/>
      <c r="AE13056" s="10"/>
    </row>
    <row r="13057" spans="3:31" x14ac:dyDescent="0.25">
      <c r="C13057" s="36"/>
      <c r="L13057" s="10"/>
      <c r="M13057" s="10"/>
      <c r="N13057" s="10"/>
      <c r="O13057" s="10"/>
      <c r="P13057" s="10"/>
      <c r="Q13057" s="10"/>
      <c r="R13057" s="10"/>
      <c r="S13057" s="10"/>
      <c r="T13057" s="10"/>
      <c r="U13057" s="10"/>
      <c r="V13057" s="10"/>
      <c r="W13057" s="10"/>
      <c r="X13057" s="10"/>
      <c r="Y13057" s="10"/>
      <c r="Z13057" s="10"/>
      <c r="AA13057" s="10"/>
      <c r="AB13057" s="10"/>
      <c r="AC13057" s="10"/>
      <c r="AD13057" s="10"/>
      <c r="AE13057" s="10"/>
    </row>
    <row r="13058" spans="3:31" x14ac:dyDescent="0.25">
      <c r="C13058" s="36"/>
      <c r="L13058" s="10"/>
      <c r="M13058" s="10"/>
      <c r="N13058" s="10"/>
      <c r="O13058" s="10"/>
      <c r="P13058" s="10"/>
      <c r="Q13058" s="10"/>
      <c r="R13058" s="10"/>
      <c r="S13058" s="10"/>
      <c r="T13058" s="10"/>
      <c r="U13058" s="10"/>
      <c r="V13058" s="10"/>
      <c r="W13058" s="10"/>
      <c r="X13058" s="10"/>
      <c r="Y13058" s="10"/>
      <c r="Z13058" s="10"/>
      <c r="AA13058" s="10"/>
      <c r="AB13058" s="10"/>
      <c r="AC13058" s="10"/>
      <c r="AD13058" s="10"/>
      <c r="AE13058" s="10"/>
    </row>
    <row r="13059" spans="3:31" x14ac:dyDescent="0.25">
      <c r="C13059" s="36"/>
      <c r="L13059" s="10"/>
      <c r="M13059" s="10"/>
      <c r="N13059" s="10"/>
      <c r="O13059" s="10"/>
      <c r="P13059" s="10"/>
      <c r="Q13059" s="10"/>
      <c r="R13059" s="10"/>
      <c r="S13059" s="10"/>
      <c r="T13059" s="10"/>
      <c r="U13059" s="10"/>
      <c r="V13059" s="10"/>
      <c r="W13059" s="10"/>
      <c r="X13059" s="10"/>
      <c r="Y13059" s="10"/>
      <c r="Z13059" s="10"/>
      <c r="AA13059" s="10"/>
      <c r="AB13059" s="10"/>
      <c r="AC13059" s="10"/>
      <c r="AD13059" s="10"/>
      <c r="AE13059" s="10"/>
    </row>
    <row r="13060" spans="3:31" x14ac:dyDescent="0.25">
      <c r="C13060" s="36"/>
      <c r="L13060" s="10"/>
      <c r="M13060" s="10"/>
      <c r="N13060" s="10"/>
      <c r="O13060" s="10"/>
      <c r="P13060" s="10"/>
      <c r="Q13060" s="10"/>
      <c r="R13060" s="10"/>
      <c r="S13060" s="10"/>
      <c r="T13060" s="10"/>
      <c r="U13060" s="10"/>
      <c r="V13060" s="10"/>
      <c r="W13060" s="10"/>
      <c r="X13060" s="10"/>
      <c r="Y13060" s="10"/>
      <c r="Z13060" s="10"/>
      <c r="AA13060" s="10"/>
      <c r="AB13060" s="10"/>
      <c r="AC13060" s="10"/>
      <c r="AD13060" s="10"/>
      <c r="AE13060" s="10"/>
    </row>
    <row r="13061" spans="3:31" x14ac:dyDescent="0.25">
      <c r="C13061" s="36"/>
      <c r="L13061" s="10"/>
      <c r="M13061" s="10"/>
      <c r="N13061" s="10"/>
      <c r="O13061" s="10"/>
      <c r="P13061" s="10"/>
      <c r="Q13061" s="10"/>
      <c r="R13061" s="10"/>
      <c r="S13061" s="10"/>
      <c r="T13061" s="10"/>
      <c r="U13061" s="10"/>
      <c r="V13061" s="10"/>
      <c r="W13061" s="10"/>
      <c r="X13061" s="10"/>
      <c r="Y13061" s="10"/>
      <c r="Z13061" s="10"/>
      <c r="AA13061" s="10"/>
      <c r="AB13061" s="10"/>
      <c r="AC13061" s="10"/>
      <c r="AD13061" s="10"/>
      <c r="AE13061" s="10"/>
    </row>
    <row r="13062" spans="3:31" x14ac:dyDescent="0.25">
      <c r="C13062" s="36"/>
      <c r="L13062" s="10"/>
      <c r="M13062" s="10"/>
      <c r="N13062" s="10"/>
      <c r="O13062" s="10"/>
      <c r="P13062" s="10"/>
      <c r="Q13062" s="10"/>
      <c r="R13062" s="10"/>
      <c r="S13062" s="10"/>
      <c r="T13062" s="10"/>
      <c r="U13062" s="10"/>
      <c r="V13062" s="10"/>
      <c r="W13062" s="10"/>
      <c r="X13062" s="10"/>
      <c r="Y13062" s="10"/>
      <c r="Z13062" s="10"/>
      <c r="AA13062" s="10"/>
      <c r="AB13062" s="10"/>
      <c r="AC13062" s="10"/>
      <c r="AD13062" s="10"/>
      <c r="AE13062" s="10"/>
    </row>
    <row r="13063" spans="3:31" x14ac:dyDescent="0.25">
      <c r="C13063" s="36"/>
      <c r="L13063" s="10"/>
      <c r="M13063" s="10"/>
      <c r="N13063" s="10"/>
      <c r="O13063" s="10"/>
      <c r="P13063" s="10"/>
      <c r="Q13063" s="10"/>
      <c r="R13063" s="10"/>
      <c r="S13063" s="10"/>
      <c r="T13063" s="10"/>
      <c r="U13063" s="10"/>
      <c r="V13063" s="10"/>
      <c r="W13063" s="10"/>
      <c r="X13063" s="10"/>
      <c r="Y13063" s="10"/>
      <c r="Z13063" s="10"/>
      <c r="AA13063" s="10"/>
      <c r="AB13063" s="10"/>
      <c r="AC13063" s="10"/>
      <c r="AD13063" s="10"/>
      <c r="AE13063" s="10"/>
    </row>
    <row r="13064" spans="3:31" x14ac:dyDescent="0.25">
      <c r="C13064" s="36"/>
      <c r="L13064" s="10"/>
      <c r="M13064" s="10"/>
      <c r="N13064" s="10"/>
      <c r="O13064" s="10"/>
      <c r="P13064" s="10"/>
      <c r="Q13064" s="10"/>
      <c r="R13064" s="10"/>
      <c r="S13064" s="10"/>
      <c r="T13064" s="10"/>
      <c r="U13064" s="10"/>
      <c r="V13064" s="10"/>
      <c r="W13064" s="10"/>
      <c r="X13064" s="10"/>
      <c r="Y13064" s="10"/>
      <c r="Z13064" s="10"/>
      <c r="AA13064" s="10"/>
      <c r="AB13064" s="10"/>
      <c r="AC13064" s="10"/>
      <c r="AD13064" s="10"/>
      <c r="AE13064" s="10"/>
    </row>
    <row r="13065" spans="3:31" x14ac:dyDescent="0.25">
      <c r="C13065" s="36"/>
      <c r="L13065" s="10"/>
      <c r="M13065" s="10"/>
      <c r="N13065" s="10"/>
      <c r="O13065" s="10"/>
      <c r="P13065" s="10"/>
      <c r="Q13065" s="10"/>
      <c r="R13065" s="10"/>
      <c r="S13065" s="10"/>
      <c r="T13065" s="10"/>
      <c r="U13065" s="10"/>
      <c r="V13065" s="10"/>
      <c r="W13065" s="10"/>
      <c r="X13065" s="10"/>
      <c r="Y13065" s="10"/>
      <c r="Z13065" s="10"/>
      <c r="AA13065" s="10"/>
      <c r="AB13065" s="10"/>
      <c r="AC13065" s="10"/>
      <c r="AD13065" s="10"/>
      <c r="AE13065" s="10"/>
    </row>
    <row r="13066" spans="3:31" x14ac:dyDescent="0.25">
      <c r="C13066" s="36"/>
      <c r="L13066" s="10"/>
      <c r="M13066" s="10"/>
      <c r="N13066" s="10"/>
      <c r="O13066" s="10"/>
      <c r="P13066" s="10"/>
      <c r="Q13066" s="10"/>
      <c r="R13066" s="10"/>
      <c r="S13066" s="10"/>
      <c r="T13066" s="10"/>
      <c r="U13066" s="10"/>
      <c r="V13066" s="10"/>
      <c r="W13066" s="10"/>
      <c r="X13066" s="10"/>
      <c r="Y13066" s="10"/>
      <c r="Z13066" s="10"/>
      <c r="AA13066" s="10"/>
      <c r="AB13066" s="10"/>
      <c r="AC13066" s="10"/>
      <c r="AD13066" s="10"/>
      <c r="AE13066" s="10"/>
    </row>
    <row r="13067" spans="3:31" x14ac:dyDescent="0.25">
      <c r="C13067" s="36"/>
      <c r="L13067" s="10"/>
      <c r="M13067" s="10"/>
      <c r="N13067" s="10"/>
      <c r="O13067" s="10"/>
      <c r="P13067" s="10"/>
      <c r="Q13067" s="10"/>
      <c r="R13067" s="10"/>
      <c r="S13067" s="10"/>
      <c r="T13067" s="10"/>
      <c r="U13067" s="10"/>
      <c r="V13067" s="10"/>
      <c r="W13067" s="10"/>
      <c r="X13067" s="10"/>
      <c r="Y13067" s="10"/>
      <c r="Z13067" s="10"/>
      <c r="AA13067" s="10"/>
      <c r="AB13067" s="10"/>
      <c r="AC13067" s="10"/>
      <c r="AD13067" s="10"/>
      <c r="AE13067" s="10"/>
    </row>
    <row r="13068" spans="3:31" x14ac:dyDescent="0.25">
      <c r="C13068" s="36"/>
      <c r="L13068" s="10"/>
      <c r="M13068" s="10"/>
      <c r="N13068" s="10"/>
      <c r="O13068" s="10"/>
      <c r="P13068" s="10"/>
      <c r="Q13068" s="10"/>
      <c r="R13068" s="10"/>
      <c r="S13068" s="10"/>
      <c r="T13068" s="10"/>
      <c r="U13068" s="10"/>
      <c r="V13068" s="10"/>
      <c r="W13068" s="10"/>
      <c r="X13068" s="10"/>
      <c r="Y13068" s="10"/>
      <c r="Z13068" s="10"/>
      <c r="AA13068" s="10"/>
      <c r="AB13068" s="10"/>
      <c r="AC13068" s="10"/>
      <c r="AD13068" s="10"/>
      <c r="AE13068" s="10"/>
    </row>
    <row r="13069" spans="3:31" x14ac:dyDescent="0.25">
      <c r="C13069" s="36"/>
      <c r="L13069" s="10"/>
      <c r="M13069" s="10"/>
      <c r="N13069" s="10"/>
      <c r="O13069" s="10"/>
      <c r="P13069" s="10"/>
      <c r="Q13069" s="10"/>
      <c r="R13069" s="10"/>
      <c r="S13069" s="10"/>
      <c r="T13069" s="10"/>
      <c r="U13069" s="10"/>
      <c r="V13069" s="10"/>
      <c r="W13069" s="10"/>
      <c r="X13069" s="10"/>
      <c r="Y13069" s="10"/>
      <c r="Z13069" s="10"/>
      <c r="AA13069" s="10"/>
      <c r="AB13069" s="10"/>
      <c r="AC13069" s="10"/>
      <c r="AD13069" s="10"/>
      <c r="AE13069" s="10"/>
    </row>
    <row r="13070" spans="3:31" x14ac:dyDescent="0.25">
      <c r="C13070" s="36"/>
      <c r="L13070" s="10"/>
      <c r="M13070" s="10"/>
      <c r="N13070" s="10"/>
      <c r="O13070" s="10"/>
      <c r="P13070" s="10"/>
      <c r="Q13070" s="10"/>
      <c r="R13070" s="10"/>
      <c r="S13070" s="10"/>
      <c r="T13070" s="10"/>
      <c r="U13070" s="10"/>
      <c r="V13070" s="10"/>
      <c r="W13070" s="10"/>
      <c r="X13070" s="10"/>
      <c r="Y13070" s="10"/>
      <c r="Z13070" s="10"/>
      <c r="AA13070" s="10"/>
      <c r="AB13070" s="10"/>
      <c r="AC13070" s="10"/>
      <c r="AD13070" s="10"/>
      <c r="AE13070" s="10"/>
    </row>
    <row r="13071" spans="3:31" x14ac:dyDescent="0.25">
      <c r="C13071" s="36"/>
      <c r="L13071" s="10"/>
      <c r="M13071" s="10"/>
      <c r="N13071" s="10"/>
      <c r="O13071" s="10"/>
      <c r="P13071" s="10"/>
      <c r="Q13071" s="10"/>
      <c r="R13071" s="10"/>
      <c r="S13071" s="10"/>
      <c r="T13071" s="10"/>
      <c r="U13071" s="10"/>
      <c r="V13071" s="10"/>
      <c r="W13071" s="10"/>
      <c r="X13071" s="10"/>
      <c r="Y13071" s="10"/>
      <c r="Z13071" s="10"/>
      <c r="AA13071" s="10"/>
      <c r="AB13071" s="10"/>
      <c r="AC13071" s="10"/>
      <c r="AD13071" s="10"/>
      <c r="AE13071" s="10"/>
    </row>
    <row r="13072" spans="3:31" x14ac:dyDescent="0.25">
      <c r="C13072" s="36"/>
      <c r="L13072" s="10"/>
      <c r="M13072" s="10"/>
      <c r="N13072" s="10"/>
      <c r="O13072" s="10"/>
      <c r="P13072" s="10"/>
      <c r="Q13072" s="10"/>
      <c r="R13072" s="10"/>
      <c r="S13072" s="10"/>
      <c r="T13072" s="10"/>
      <c r="U13072" s="10"/>
      <c r="V13072" s="10"/>
      <c r="W13072" s="10"/>
      <c r="X13072" s="10"/>
      <c r="Y13072" s="10"/>
      <c r="Z13072" s="10"/>
      <c r="AA13072" s="10"/>
      <c r="AB13072" s="10"/>
      <c r="AC13072" s="10"/>
      <c r="AD13072" s="10"/>
      <c r="AE13072" s="10"/>
    </row>
    <row r="13073" spans="3:31" x14ac:dyDescent="0.25">
      <c r="C13073" s="36"/>
      <c r="L13073" s="10"/>
      <c r="M13073" s="10"/>
      <c r="N13073" s="10"/>
      <c r="O13073" s="10"/>
      <c r="P13073" s="10"/>
      <c r="Q13073" s="10"/>
      <c r="R13073" s="10"/>
      <c r="S13073" s="10"/>
      <c r="T13073" s="10"/>
      <c r="U13073" s="10"/>
      <c r="V13073" s="10"/>
      <c r="W13073" s="10"/>
      <c r="X13073" s="10"/>
      <c r="Y13073" s="10"/>
      <c r="Z13073" s="10"/>
      <c r="AA13073" s="10"/>
      <c r="AB13073" s="10"/>
      <c r="AC13073" s="10"/>
      <c r="AD13073" s="10"/>
      <c r="AE13073" s="10"/>
    </row>
    <row r="13074" spans="3:31" x14ac:dyDescent="0.25">
      <c r="C13074" s="36"/>
      <c r="L13074" s="10"/>
      <c r="M13074" s="10"/>
      <c r="N13074" s="10"/>
      <c r="O13074" s="10"/>
      <c r="P13074" s="10"/>
      <c r="Q13074" s="10"/>
      <c r="R13074" s="10"/>
      <c r="S13074" s="10"/>
      <c r="T13074" s="10"/>
      <c r="U13074" s="10"/>
      <c r="V13074" s="10"/>
      <c r="W13074" s="10"/>
      <c r="X13074" s="10"/>
      <c r="Y13074" s="10"/>
      <c r="Z13074" s="10"/>
      <c r="AA13074" s="10"/>
      <c r="AB13074" s="10"/>
      <c r="AC13074" s="10"/>
      <c r="AD13074" s="10"/>
      <c r="AE13074" s="10"/>
    </row>
    <row r="13075" spans="3:31" x14ac:dyDescent="0.25">
      <c r="C13075" s="36"/>
      <c r="L13075" s="10"/>
      <c r="M13075" s="10"/>
      <c r="N13075" s="10"/>
      <c r="O13075" s="10"/>
      <c r="P13075" s="10"/>
      <c r="Q13075" s="10"/>
      <c r="R13075" s="10"/>
      <c r="S13075" s="10"/>
      <c r="T13075" s="10"/>
      <c r="U13075" s="10"/>
      <c r="V13075" s="10"/>
      <c r="W13075" s="10"/>
      <c r="X13075" s="10"/>
      <c r="Y13075" s="10"/>
      <c r="Z13075" s="10"/>
      <c r="AA13075" s="10"/>
      <c r="AB13075" s="10"/>
      <c r="AC13075" s="10"/>
      <c r="AD13075" s="10"/>
      <c r="AE13075" s="10"/>
    </row>
    <row r="13076" spans="3:31" x14ac:dyDescent="0.25">
      <c r="C13076" s="36"/>
      <c r="L13076" s="10"/>
      <c r="M13076" s="10"/>
      <c r="N13076" s="10"/>
      <c r="O13076" s="10"/>
      <c r="P13076" s="10"/>
      <c r="Q13076" s="10"/>
      <c r="R13076" s="10"/>
      <c r="S13076" s="10"/>
      <c r="T13076" s="10"/>
      <c r="U13076" s="10"/>
      <c r="V13076" s="10"/>
      <c r="W13076" s="10"/>
      <c r="X13076" s="10"/>
      <c r="Y13076" s="10"/>
      <c r="Z13076" s="10"/>
      <c r="AA13076" s="10"/>
      <c r="AB13076" s="10"/>
      <c r="AC13076" s="10"/>
      <c r="AD13076" s="10"/>
      <c r="AE13076" s="10"/>
    </row>
    <row r="13077" spans="3:31" x14ac:dyDescent="0.25">
      <c r="C13077" s="36"/>
      <c r="L13077" s="10"/>
      <c r="M13077" s="10"/>
      <c r="N13077" s="10"/>
      <c r="O13077" s="10"/>
      <c r="P13077" s="10"/>
      <c r="Q13077" s="10"/>
      <c r="R13077" s="10"/>
      <c r="S13077" s="10"/>
      <c r="T13077" s="10"/>
      <c r="U13077" s="10"/>
      <c r="V13077" s="10"/>
      <c r="W13077" s="10"/>
      <c r="X13077" s="10"/>
      <c r="Y13077" s="10"/>
      <c r="Z13077" s="10"/>
      <c r="AA13077" s="10"/>
      <c r="AB13077" s="10"/>
      <c r="AC13077" s="10"/>
      <c r="AD13077" s="10"/>
      <c r="AE13077" s="10"/>
    </row>
    <row r="13078" spans="3:31" x14ac:dyDescent="0.25">
      <c r="C13078" s="36"/>
      <c r="L13078" s="10"/>
      <c r="M13078" s="10"/>
      <c r="N13078" s="10"/>
      <c r="O13078" s="10"/>
      <c r="P13078" s="10"/>
      <c r="Q13078" s="10"/>
      <c r="R13078" s="10"/>
      <c r="S13078" s="10"/>
      <c r="T13078" s="10"/>
      <c r="U13078" s="10"/>
      <c r="V13078" s="10"/>
      <c r="W13078" s="10"/>
      <c r="X13078" s="10"/>
      <c r="Y13078" s="10"/>
      <c r="Z13078" s="10"/>
      <c r="AA13078" s="10"/>
      <c r="AB13078" s="10"/>
      <c r="AC13078" s="10"/>
      <c r="AD13078" s="10"/>
      <c r="AE13078" s="10"/>
    </row>
    <row r="13079" spans="3:31" x14ac:dyDescent="0.25">
      <c r="C13079" s="36"/>
      <c r="L13079" s="10"/>
      <c r="M13079" s="10"/>
      <c r="N13079" s="10"/>
      <c r="O13079" s="10"/>
      <c r="P13079" s="10"/>
      <c r="Q13079" s="10"/>
      <c r="R13079" s="10"/>
      <c r="S13079" s="10"/>
      <c r="T13079" s="10"/>
      <c r="U13079" s="10"/>
      <c r="V13079" s="10"/>
      <c r="W13079" s="10"/>
      <c r="X13079" s="10"/>
      <c r="Y13079" s="10"/>
      <c r="Z13079" s="10"/>
      <c r="AA13079" s="10"/>
      <c r="AB13079" s="10"/>
      <c r="AC13079" s="10"/>
      <c r="AD13079" s="10"/>
      <c r="AE13079" s="10"/>
    </row>
    <row r="13080" spans="3:31" x14ac:dyDescent="0.25">
      <c r="C13080" s="36"/>
      <c r="L13080" s="10"/>
      <c r="M13080" s="10"/>
      <c r="N13080" s="10"/>
      <c r="O13080" s="10"/>
      <c r="P13080" s="10"/>
      <c r="Q13080" s="10"/>
      <c r="R13080" s="10"/>
      <c r="S13080" s="10"/>
      <c r="T13080" s="10"/>
      <c r="U13080" s="10"/>
      <c r="V13080" s="10"/>
      <c r="W13080" s="10"/>
      <c r="X13080" s="10"/>
      <c r="Y13080" s="10"/>
      <c r="Z13080" s="10"/>
      <c r="AA13080" s="10"/>
      <c r="AB13080" s="10"/>
      <c r="AC13080" s="10"/>
      <c r="AD13080" s="10"/>
      <c r="AE13080" s="10"/>
    </row>
    <row r="13081" spans="3:31" x14ac:dyDescent="0.25">
      <c r="C13081" s="36"/>
      <c r="L13081" s="10"/>
      <c r="M13081" s="10"/>
      <c r="N13081" s="10"/>
      <c r="O13081" s="10"/>
      <c r="P13081" s="10"/>
      <c r="Q13081" s="10"/>
      <c r="R13081" s="10"/>
      <c r="S13081" s="10"/>
      <c r="T13081" s="10"/>
      <c r="U13081" s="10"/>
      <c r="V13081" s="10"/>
      <c r="W13081" s="10"/>
      <c r="X13081" s="10"/>
      <c r="Y13081" s="10"/>
      <c r="Z13081" s="10"/>
      <c r="AA13081" s="10"/>
      <c r="AB13081" s="10"/>
      <c r="AC13081" s="10"/>
      <c r="AD13081" s="10"/>
      <c r="AE13081" s="10"/>
    </row>
    <row r="13082" spans="3:31" x14ac:dyDescent="0.25">
      <c r="C13082" s="36"/>
      <c r="L13082" s="10"/>
      <c r="M13082" s="10"/>
      <c r="N13082" s="10"/>
      <c r="O13082" s="10"/>
      <c r="P13082" s="10"/>
      <c r="Q13082" s="10"/>
      <c r="R13082" s="10"/>
      <c r="S13082" s="10"/>
      <c r="T13082" s="10"/>
      <c r="U13082" s="10"/>
      <c r="V13082" s="10"/>
      <c r="W13082" s="10"/>
      <c r="X13082" s="10"/>
      <c r="Y13082" s="10"/>
      <c r="Z13082" s="10"/>
      <c r="AA13082" s="10"/>
      <c r="AB13082" s="10"/>
      <c r="AC13082" s="10"/>
      <c r="AD13082" s="10"/>
      <c r="AE13082" s="10"/>
    </row>
    <row r="13083" spans="3:31" x14ac:dyDescent="0.25">
      <c r="C13083" s="36"/>
      <c r="L13083" s="10"/>
      <c r="M13083" s="10"/>
      <c r="N13083" s="10"/>
      <c r="O13083" s="10"/>
      <c r="P13083" s="10"/>
      <c r="Q13083" s="10"/>
      <c r="R13083" s="10"/>
      <c r="S13083" s="10"/>
      <c r="T13083" s="10"/>
      <c r="U13083" s="10"/>
      <c r="V13083" s="10"/>
      <c r="W13083" s="10"/>
      <c r="X13083" s="10"/>
      <c r="Y13083" s="10"/>
      <c r="Z13083" s="10"/>
      <c r="AA13083" s="10"/>
      <c r="AB13083" s="10"/>
      <c r="AC13083" s="10"/>
      <c r="AD13083" s="10"/>
      <c r="AE13083" s="10"/>
    </row>
    <row r="13084" spans="3:31" x14ac:dyDescent="0.25">
      <c r="C13084" s="36"/>
      <c r="L13084" s="10"/>
      <c r="M13084" s="10"/>
      <c r="N13084" s="10"/>
      <c r="O13084" s="10"/>
      <c r="P13084" s="10"/>
      <c r="Q13084" s="10"/>
      <c r="R13084" s="10"/>
      <c r="S13084" s="10"/>
      <c r="T13084" s="10"/>
      <c r="U13084" s="10"/>
      <c r="V13084" s="10"/>
      <c r="W13084" s="10"/>
      <c r="X13084" s="10"/>
      <c r="Y13084" s="10"/>
      <c r="Z13084" s="10"/>
      <c r="AA13084" s="10"/>
      <c r="AB13084" s="10"/>
      <c r="AC13084" s="10"/>
      <c r="AD13084" s="10"/>
      <c r="AE13084" s="10"/>
    </row>
    <row r="13085" spans="3:31" x14ac:dyDescent="0.25">
      <c r="C13085" s="36"/>
      <c r="L13085" s="10"/>
      <c r="M13085" s="10"/>
      <c r="N13085" s="10"/>
      <c r="O13085" s="10"/>
      <c r="P13085" s="10"/>
      <c r="Q13085" s="10"/>
      <c r="R13085" s="10"/>
      <c r="S13085" s="10"/>
      <c r="T13085" s="10"/>
      <c r="U13085" s="10"/>
      <c r="V13085" s="10"/>
      <c r="W13085" s="10"/>
      <c r="X13085" s="10"/>
      <c r="Y13085" s="10"/>
      <c r="Z13085" s="10"/>
      <c r="AA13085" s="10"/>
      <c r="AB13085" s="10"/>
      <c r="AC13085" s="10"/>
      <c r="AD13085" s="10"/>
      <c r="AE13085" s="10"/>
    </row>
    <row r="13086" spans="3:31" x14ac:dyDescent="0.25">
      <c r="C13086" s="36"/>
      <c r="L13086" s="10"/>
      <c r="M13086" s="10"/>
      <c r="N13086" s="10"/>
      <c r="O13086" s="10"/>
      <c r="P13086" s="10"/>
      <c r="Q13086" s="10"/>
      <c r="R13086" s="10"/>
      <c r="S13086" s="10"/>
      <c r="T13086" s="10"/>
      <c r="U13086" s="10"/>
      <c r="V13086" s="10"/>
      <c r="W13086" s="10"/>
      <c r="X13086" s="10"/>
      <c r="Y13086" s="10"/>
      <c r="Z13086" s="10"/>
      <c r="AA13086" s="10"/>
      <c r="AB13086" s="10"/>
      <c r="AC13086" s="10"/>
      <c r="AD13086" s="10"/>
      <c r="AE13086" s="10"/>
    </row>
    <row r="13087" spans="3:31" x14ac:dyDescent="0.25">
      <c r="C13087" s="36"/>
      <c r="L13087" s="10"/>
      <c r="M13087" s="10"/>
      <c r="N13087" s="10"/>
      <c r="O13087" s="10"/>
      <c r="P13087" s="10"/>
      <c r="Q13087" s="10"/>
      <c r="R13087" s="10"/>
      <c r="S13087" s="10"/>
      <c r="T13087" s="10"/>
      <c r="U13087" s="10"/>
      <c r="V13087" s="10"/>
      <c r="W13087" s="10"/>
      <c r="X13087" s="10"/>
      <c r="Y13087" s="10"/>
      <c r="Z13087" s="10"/>
      <c r="AA13087" s="10"/>
      <c r="AB13087" s="10"/>
      <c r="AC13087" s="10"/>
      <c r="AD13087" s="10"/>
      <c r="AE13087" s="10"/>
    </row>
    <row r="13088" spans="3:31" x14ac:dyDescent="0.25">
      <c r="C13088" s="36"/>
      <c r="L13088" s="10"/>
      <c r="M13088" s="10"/>
      <c r="N13088" s="10"/>
      <c r="O13088" s="10"/>
      <c r="P13088" s="10"/>
      <c r="Q13088" s="10"/>
      <c r="R13088" s="10"/>
      <c r="S13088" s="10"/>
      <c r="T13088" s="10"/>
      <c r="U13088" s="10"/>
      <c r="V13088" s="10"/>
      <c r="W13088" s="10"/>
      <c r="X13088" s="10"/>
      <c r="Y13088" s="10"/>
      <c r="Z13088" s="10"/>
      <c r="AA13088" s="10"/>
      <c r="AB13088" s="10"/>
      <c r="AC13088" s="10"/>
      <c r="AD13088" s="10"/>
      <c r="AE13088" s="10"/>
    </row>
    <row r="13089" spans="3:31" x14ac:dyDescent="0.25">
      <c r="C13089" s="36"/>
      <c r="L13089" s="10"/>
      <c r="M13089" s="10"/>
      <c r="N13089" s="10"/>
      <c r="O13089" s="10"/>
      <c r="P13089" s="10"/>
      <c r="Q13089" s="10"/>
      <c r="R13089" s="10"/>
      <c r="S13089" s="10"/>
      <c r="T13089" s="10"/>
      <c r="U13089" s="10"/>
      <c r="V13089" s="10"/>
      <c r="W13089" s="10"/>
      <c r="X13089" s="10"/>
      <c r="Y13089" s="10"/>
      <c r="Z13089" s="10"/>
      <c r="AA13089" s="10"/>
      <c r="AB13089" s="10"/>
      <c r="AC13089" s="10"/>
      <c r="AD13089" s="10"/>
      <c r="AE13089" s="10"/>
    </row>
    <row r="13090" spans="3:31" x14ac:dyDescent="0.25">
      <c r="C13090" s="36"/>
      <c r="L13090" s="10"/>
      <c r="M13090" s="10"/>
      <c r="N13090" s="10"/>
      <c r="O13090" s="10"/>
      <c r="P13090" s="10"/>
      <c r="Q13090" s="10"/>
      <c r="R13090" s="10"/>
      <c r="S13090" s="10"/>
      <c r="T13090" s="10"/>
      <c r="U13090" s="10"/>
      <c r="V13090" s="10"/>
      <c r="W13090" s="10"/>
      <c r="X13090" s="10"/>
      <c r="Y13090" s="10"/>
      <c r="Z13090" s="10"/>
      <c r="AA13090" s="10"/>
      <c r="AB13090" s="10"/>
      <c r="AC13090" s="10"/>
      <c r="AD13090" s="10"/>
      <c r="AE13090" s="10"/>
    </row>
    <row r="13091" spans="3:31" x14ac:dyDescent="0.25">
      <c r="C13091" s="36"/>
      <c r="L13091" s="10"/>
      <c r="M13091" s="10"/>
      <c r="N13091" s="10"/>
      <c r="O13091" s="10"/>
      <c r="P13091" s="10"/>
      <c r="Q13091" s="10"/>
      <c r="R13091" s="10"/>
      <c r="S13091" s="10"/>
      <c r="T13091" s="10"/>
      <c r="U13091" s="10"/>
      <c r="V13091" s="10"/>
      <c r="W13091" s="10"/>
      <c r="X13091" s="10"/>
      <c r="Y13091" s="10"/>
      <c r="Z13091" s="10"/>
      <c r="AA13091" s="10"/>
      <c r="AB13091" s="10"/>
      <c r="AC13091" s="10"/>
      <c r="AD13091" s="10"/>
      <c r="AE13091" s="10"/>
    </row>
    <row r="13092" spans="3:31" x14ac:dyDescent="0.25">
      <c r="C13092" s="36"/>
      <c r="L13092" s="10"/>
      <c r="M13092" s="10"/>
      <c r="N13092" s="10"/>
      <c r="O13092" s="10"/>
      <c r="P13092" s="10"/>
      <c r="Q13092" s="10"/>
      <c r="R13092" s="10"/>
      <c r="S13092" s="10"/>
      <c r="T13092" s="10"/>
      <c r="U13092" s="10"/>
      <c r="V13092" s="10"/>
      <c r="W13092" s="10"/>
      <c r="X13092" s="10"/>
      <c r="Y13092" s="10"/>
      <c r="Z13092" s="10"/>
      <c r="AA13092" s="10"/>
      <c r="AB13092" s="10"/>
      <c r="AC13092" s="10"/>
      <c r="AD13092" s="10"/>
      <c r="AE13092" s="10"/>
    </row>
    <row r="13093" spans="3:31" x14ac:dyDescent="0.25">
      <c r="C13093" s="36"/>
      <c r="L13093" s="10"/>
      <c r="M13093" s="10"/>
      <c r="N13093" s="10"/>
      <c r="O13093" s="10"/>
      <c r="P13093" s="10"/>
      <c r="Q13093" s="10"/>
      <c r="R13093" s="10"/>
      <c r="S13093" s="10"/>
      <c r="T13093" s="10"/>
      <c r="U13093" s="10"/>
      <c r="V13093" s="10"/>
      <c r="W13093" s="10"/>
      <c r="X13093" s="10"/>
      <c r="Y13093" s="10"/>
      <c r="Z13093" s="10"/>
      <c r="AA13093" s="10"/>
      <c r="AB13093" s="10"/>
      <c r="AC13093" s="10"/>
      <c r="AD13093" s="10"/>
      <c r="AE13093" s="10"/>
    </row>
    <row r="13094" spans="3:31" x14ac:dyDescent="0.25">
      <c r="C13094" s="36"/>
      <c r="L13094" s="10"/>
      <c r="M13094" s="10"/>
      <c r="N13094" s="10"/>
      <c r="O13094" s="10"/>
      <c r="P13094" s="10"/>
      <c r="Q13094" s="10"/>
      <c r="R13094" s="10"/>
      <c r="S13094" s="10"/>
      <c r="T13094" s="10"/>
      <c r="U13094" s="10"/>
      <c r="V13094" s="10"/>
      <c r="W13094" s="10"/>
      <c r="X13094" s="10"/>
      <c r="Y13094" s="10"/>
      <c r="Z13094" s="10"/>
      <c r="AA13094" s="10"/>
      <c r="AB13094" s="10"/>
      <c r="AC13094" s="10"/>
      <c r="AD13094" s="10"/>
      <c r="AE13094" s="10"/>
    </row>
    <row r="13095" spans="3:31" x14ac:dyDescent="0.25">
      <c r="C13095" s="36"/>
      <c r="L13095" s="10"/>
      <c r="M13095" s="10"/>
      <c r="N13095" s="10"/>
      <c r="O13095" s="10"/>
      <c r="P13095" s="10"/>
      <c r="Q13095" s="10"/>
      <c r="R13095" s="10"/>
      <c r="S13095" s="10"/>
      <c r="T13095" s="10"/>
      <c r="U13095" s="10"/>
      <c r="V13095" s="10"/>
      <c r="W13095" s="10"/>
      <c r="X13095" s="10"/>
      <c r="Y13095" s="10"/>
      <c r="Z13095" s="10"/>
      <c r="AA13095" s="10"/>
      <c r="AB13095" s="10"/>
      <c r="AC13095" s="10"/>
      <c r="AD13095" s="10"/>
      <c r="AE13095" s="10"/>
    </row>
    <row r="13096" spans="3:31" x14ac:dyDescent="0.25">
      <c r="C13096" s="36"/>
      <c r="L13096" s="10"/>
      <c r="M13096" s="10"/>
      <c r="N13096" s="10"/>
      <c r="O13096" s="10"/>
      <c r="P13096" s="10"/>
      <c r="Q13096" s="10"/>
      <c r="R13096" s="10"/>
      <c r="S13096" s="10"/>
      <c r="T13096" s="10"/>
      <c r="U13096" s="10"/>
      <c r="V13096" s="10"/>
      <c r="W13096" s="10"/>
      <c r="X13096" s="10"/>
      <c r="Y13096" s="10"/>
      <c r="Z13096" s="10"/>
      <c r="AA13096" s="10"/>
      <c r="AB13096" s="10"/>
      <c r="AC13096" s="10"/>
      <c r="AD13096" s="10"/>
      <c r="AE13096" s="10"/>
    </row>
    <row r="13097" spans="3:31" x14ac:dyDescent="0.25">
      <c r="C13097" s="36"/>
      <c r="L13097" s="10"/>
      <c r="M13097" s="10"/>
      <c r="N13097" s="10"/>
      <c r="O13097" s="10"/>
      <c r="P13097" s="10"/>
      <c r="Q13097" s="10"/>
      <c r="R13097" s="10"/>
      <c r="S13097" s="10"/>
      <c r="T13097" s="10"/>
      <c r="U13097" s="10"/>
      <c r="V13097" s="10"/>
      <c r="W13097" s="10"/>
      <c r="X13097" s="10"/>
      <c r="Y13097" s="10"/>
      <c r="Z13097" s="10"/>
      <c r="AA13097" s="10"/>
      <c r="AB13097" s="10"/>
      <c r="AC13097" s="10"/>
      <c r="AD13097" s="10"/>
      <c r="AE13097" s="10"/>
    </row>
    <row r="13098" spans="3:31" x14ac:dyDescent="0.25">
      <c r="C13098" s="36"/>
      <c r="L13098" s="10"/>
      <c r="M13098" s="10"/>
      <c r="N13098" s="10"/>
      <c r="O13098" s="10"/>
      <c r="P13098" s="10"/>
      <c r="Q13098" s="10"/>
      <c r="R13098" s="10"/>
      <c r="S13098" s="10"/>
      <c r="T13098" s="10"/>
      <c r="U13098" s="10"/>
      <c r="V13098" s="10"/>
      <c r="W13098" s="10"/>
      <c r="X13098" s="10"/>
      <c r="Y13098" s="10"/>
      <c r="Z13098" s="10"/>
      <c r="AA13098" s="10"/>
      <c r="AB13098" s="10"/>
      <c r="AC13098" s="10"/>
      <c r="AD13098" s="10"/>
      <c r="AE13098" s="10"/>
    </row>
    <row r="13099" spans="3:31" x14ac:dyDescent="0.25">
      <c r="C13099" s="36"/>
      <c r="L13099" s="10"/>
      <c r="M13099" s="10"/>
      <c r="N13099" s="10"/>
      <c r="O13099" s="10"/>
      <c r="P13099" s="10"/>
      <c r="Q13099" s="10"/>
      <c r="R13099" s="10"/>
      <c r="S13099" s="10"/>
      <c r="T13099" s="10"/>
      <c r="U13099" s="10"/>
      <c r="V13099" s="10"/>
      <c r="W13099" s="10"/>
      <c r="X13099" s="10"/>
      <c r="Y13099" s="10"/>
      <c r="Z13099" s="10"/>
      <c r="AA13099" s="10"/>
      <c r="AB13099" s="10"/>
      <c r="AC13099" s="10"/>
      <c r="AD13099" s="10"/>
      <c r="AE13099" s="10"/>
    </row>
    <row r="13100" spans="3:31" x14ac:dyDescent="0.25">
      <c r="C13100" s="36"/>
      <c r="L13100" s="10"/>
      <c r="M13100" s="10"/>
      <c r="N13100" s="10"/>
      <c r="O13100" s="10"/>
      <c r="P13100" s="10"/>
      <c r="Q13100" s="10"/>
      <c r="R13100" s="10"/>
      <c r="S13100" s="10"/>
      <c r="T13100" s="10"/>
      <c r="U13100" s="10"/>
      <c r="V13100" s="10"/>
      <c r="W13100" s="10"/>
      <c r="X13100" s="10"/>
      <c r="Y13100" s="10"/>
      <c r="Z13100" s="10"/>
      <c r="AA13100" s="10"/>
      <c r="AB13100" s="10"/>
      <c r="AC13100" s="10"/>
      <c r="AD13100" s="10"/>
      <c r="AE13100" s="10"/>
    </row>
    <row r="13101" spans="3:31" x14ac:dyDescent="0.25">
      <c r="C13101" s="36"/>
      <c r="L13101" s="10"/>
      <c r="M13101" s="10"/>
      <c r="N13101" s="10"/>
      <c r="O13101" s="10"/>
      <c r="P13101" s="10"/>
      <c r="Q13101" s="10"/>
      <c r="R13101" s="10"/>
      <c r="S13101" s="10"/>
      <c r="T13101" s="10"/>
      <c r="U13101" s="10"/>
      <c r="V13101" s="10"/>
      <c r="W13101" s="10"/>
      <c r="X13101" s="10"/>
      <c r="Y13101" s="10"/>
      <c r="Z13101" s="10"/>
      <c r="AA13101" s="10"/>
      <c r="AB13101" s="10"/>
      <c r="AC13101" s="10"/>
      <c r="AD13101" s="10"/>
      <c r="AE13101" s="10"/>
    </row>
    <row r="13102" spans="3:31" x14ac:dyDescent="0.25">
      <c r="C13102" s="36"/>
      <c r="L13102" s="10"/>
      <c r="M13102" s="10"/>
      <c r="N13102" s="10"/>
      <c r="O13102" s="10"/>
      <c r="P13102" s="10"/>
      <c r="Q13102" s="10"/>
      <c r="R13102" s="10"/>
      <c r="S13102" s="10"/>
      <c r="T13102" s="10"/>
      <c r="U13102" s="10"/>
      <c r="V13102" s="10"/>
      <c r="W13102" s="10"/>
      <c r="X13102" s="10"/>
      <c r="Y13102" s="10"/>
      <c r="Z13102" s="10"/>
      <c r="AA13102" s="10"/>
      <c r="AB13102" s="10"/>
      <c r="AC13102" s="10"/>
      <c r="AD13102" s="10"/>
      <c r="AE13102" s="10"/>
    </row>
    <row r="13103" spans="3:31" x14ac:dyDescent="0.25">
      <c r="C13103" s="36"/>
      <c r="L13103" s="10"/>
      <c r="M13103" s="10"/>
      <c r="N13103" s="10"/>
      <c r="O13103" s="10"/>
      <c r="P13103" s="10"/>
      <c r="Q13103" s="10"/>
      <c r="R13103" s="10"/>
      <c r="S13103" s="10"/>
      <c r="T13103" s="10"/>
      <c r="U13103" s="10"/>
      <c r="V13103" s="10"/>
      <c r="W13103" s="10"/>
      <c r="X13103" s="10"/>
      <c r="Y13103" s="10"/>
      <c r="Z13103" s="10"/>
      <c r="AA13103" s="10"/>
      <c r="AB13103" s="10"/>
      <c r="AC13103" s="10"/>
      <c r="AD13103" s="10"/>
      <c r="AE13103" s="10"/>
    </row>
    <row r="13104" spans="3:31" x14ac:dyDescent="0.25">
      <c r="C13104" s="36"/>
      <c r="L13104" s="10"/>
      <c r="M13104" s="10"/>
      <c r="N13104" s="10"/>
      <c r="O13104" s="10"/>
      <c r="P13104" s="10"/>
      <c r="Q13104" s="10"/>
      <c r="R13104" s="10"/>
      <c r="S13104" s="10"/>
      <c r="T13104" s="10"/>
      <c r="U13104" s="10"/>
      <c r="V13104" s="10"/>
      <c r="W13104" s="10"/>
      <c r="X13104" s="10"/>
      <c r="Y13104" s="10"/>
      <c r="Z13104" s="10"/>
      <c r="AA13104" s="10"/>
      <c r="AB13104" s="10"/>
      <c r="AC13104" s="10"/>
      <c r="AD13104" s="10"/>
      <c r="AE13104" s="10"/>
    </row>
    <row r="13105" spans="3:31" x14ac:dyDescent="0.25">
      <c r="C13105" s="36"/>
      <c r="L13105" s="10"/>
      <c r="M13105" s="10"/>
      <c r="N13105" s="10"/>
      <c r="O13105" s="10"/>
      <c r="P13105" s="10"/>
      <c r="Q13105" s="10"/>
      <c r="R13105" s="10"/>
      <c r="S13105" s="10"/>
      <c r="T13105" s="10"/>
      <c r="U13105" s="10"/>
      <c r="V13105" s="10"/>
      <c r="W13105" s="10"/>
      <c r="X13105" s="10"/>
      <c r="Y13105" s="10"/>
      <c r="Z13105" s="10"/>
      <c r="AA13105" s="10"/>
      <c r="AB13105" s="10"/>
      <c r="AC13105" s="10"/>
      <c r="AD13105" s="10"/>
      <c r="AE13105" s="10"/>
    </row>
    <row r="13106" spans="3:31" x14ac:dyDescent="0.25">
      <c r="C13106" s="36"/>
      <c r="L13106" s="10"/>
      <c r="M13106" s="10"/>
      <c r="N13106" s="10"/>
      <c r="O13106" s="10"/>
      <c r="P13106" s="10"/>
      <c r="Q13106" s="10"/>
      <c r="R13106" s="10"/>
      <c r="S13106" s="10"/>
      <c r="T13106" s="10"/>
      <c r="U13106" s="10"/>
      <c r="V13106" s="10"/>
      <c r="W13106" s="10"/>
      <c r="X13106" s="10"/>
      <c r="Y13106" s="10"/>
      <c r="Z13106" s="10"/>
      <c r="AA13106" s="10"/>
      <c r="AB13106" s="10"/>
      <c r="AC13106" s="10"/>
      <c r="AD13106" s="10"/>
      <c r="AE13106" s="10"/>
    </row>
    <row r="13107" spans="3:31" x14ac:dyDescent="0.25">
      <c r="C13107" s="36"/>
      <c r="L13107" s="10"/>
      <c r="M13107" s="10"/>
      <c r="N13107" s="10"/>
      <c r="O13107" s="10"/>
      <c r="P13107" s="10"/>
      <c r="Q13107" s="10"/>
      <c r="R13107" s="10"/>
      <c r="S13107" s="10"/>
      <c r="T13107" s="10"/>
      <c r="U13107" s="10"/>
      <c r="V13107" s="10"/>
      <c r="W13107" s="10"/>
      <c r="X13107" s="10"/>
      <c r="Y13107" s="10"/>
      <c r="Z13107" s="10"/>
      <c r="AA13107" s="10"/>
      <c r="AB13107" s="10"/>
      <c r="AC13107" s="10"/>
      <c r="AD13107" s="10"/>
      <c r="AE13107" s="10"/>
    </row>
    <row r="13108" spans="3:31" x14ac:dyDescent="0.25">
      <c r="C13108" s="36"/>
      <c r="L13108" s="10"/>
      <c r="M13108" s="10"/>
      <c r="N13108" s="10"/>
      <c r="O13108" s="10"/>
      <c r="P13108" s="10"/>
      <c r="Q13108" s="10"/>
      <c r="R13108" s="10"/>
      <c r="S13108" s="10"/>
      <c r="T13108" s="10"/>
      <c r="U13108" s="10"/>
      <c r="V13108" s="10"/>
      <c r="W13108" s="10"/>
      <c r="X13108" s="10"/>
      <c r="Y13108" s="10"/>
      <c r="Z13108" s="10"/>
      <c r="AA13108" s="10"/>
      <c r="AB13108" s="10"/>
      <c r="AC13108" s="10"/>
      <c r="AD13108" s="10"/>
      <c r="AE13108" s="10"/>
    </row>
    <row r="13109" spans="3:31" x14ac:dyDescent="0.25">
      <c r="C13109" s="36"/>
      <c r="L13109" s="10"/>
      <c r="M13109" s="10"/>
      <c r="N13109" s="10"/>
      <c r="O13109" s="10"/>
      <c r="P13109" s="10"/>
      <c r="Q13109" s="10"/>
      <c r="R13109" s="10"/>
      <c r="S13109" s="10"/>
      <c r="T13109" s="10"/>
      <c r="U13109" s="10"/>
      <c r="V13109" s="10"/>
      <c r="W13109" s="10"/>
      <c r="X13109" s="10"/>
      <c r="Y13109" s="10"/>
      <c r="Z13109" s="10"/>
      <c r="AA13109" s="10"/>
      <c r="AB13109" s="10"/>
      <c r="AC13109" s="10"/>
      <c r="AD13109" s="10"/>
      <c r="AE13109" s="10"/>
    </row>
    <row r="13110" spans="3:31" x14ac:dyDescent="0.25">
      <c r="C13110" s="36"/>
      <c r="L13110" s="10"/>
      <c r="M13110" s="10"/>
      <c r="N13110" s="10"/>
      <c r="O13110" s="10"/>
      <c r="P13110" s="10"/>
      <c r="Q13110" s="10"/>
      <c r="R13110" s="10"/>
      <c r="S13110" s="10"/>
      <c r="T13110" s="10"/>
      <c r="U13110" s="10"/>
      <c r="V13110" s="10"/>
      <c r="W13110" s="10"/>
      <c r="X13110" s="10"/>
      <c r="Y13110" s="10"/>
      <c r="Z13110" s="10"/>
      <c r="AA13110" s="10"/>
      <c r="AB13110" s="10"/>
      <c r="AC13110" s="10"/>
      <c r="AD13110" s="10"/>
      <c r="AE13110" s="10"/>
    </row>
    <row r="13111" spans="3:31" x14ac:dyDescent="0.25">
      <c r="C13111" s="36"/>
      <c r="L13111" s="10"/>
      <c r="M13111" s="10"/>
      <c r="N13111" s="10"/>
      <c r="O13111" s="10"/>
      <c r="P13111" s="10"/>
      <c r="Q13111" s="10"/>
      <c r="R13111" s="10"/>
      <c r="S13111" s="10"/>
      <c r="T13111" s="10"/>
      <c r="U13111" s="10"/>
      <c r="V13111" s="10"/>
      <c r="W13111" s="10"/>
      <c r="X13111" s="10"/>
      <c r="Y13111" s="10"/>
      <c r="Z13111" s="10"/>
      <c r="AA13111" s="10"/>
      <c r="AB13111" s="10"/>
      <c r="AC13111" s="10"/>
      <c r="AD13111" s="10"/>
      <c r="AE13111" s="10"/>
    </row>
    <row r="13112" spans="3:31" x14ac:dyDescent="0.25">
      <c r="C13112" s="36"/>
      <c r="L13112" s="10"/>
      <c r="M13112" s="10"/>
      <c r="N13112" s="10"/>
      <c r="O13112" s="10"/>
      <c r="P13112" s="10"/>
      <c r="Q13112" s="10"/>
      <c r="R13112" s="10"/>
      <c r="S13112" s="10"/>
      <c r="T13112" s="10"/>
      <c r="U13112" s="10"/>
      <c r="V13112" s="10"/>
      <c r="W13112" s="10"/>
      <c r="X13112" s="10"/>
      <c r="Y13112" s="10"/>
      <c r="Z13112" s="10"/>
      <c r="AA13112" s="10"/>
      <c r="AB13112" s="10"/>
      <c r="AC13112" s="10"/>
      <c r="AD13112" s="10"/>
      <c r="AE13112" s="10"/>
    </row>
    <row r="13113" spans="3:31" x14ac:dyDescent="0.25">
      <c r="C13113" s="36"/>
      <c r="L13113" s="10"/>
      <c r="M13113" s="10"/>
      <c r="N13113" s="10"/>
      <c r="O13113" s="10"/>
      <c r="P13113" s="10"/>
      <c r="Q13113" s="10"/>
      <c r="R13113" s="10"/>
      <c r="S13113" s="10"/>
      <c r="T13113" s="10"/>
      <c r="U13113" s="10"/>
      <c r="V13113" s="10"/>
      <c r="W13113" s="10"/>
      <c r="X13113" s="10"/>
      <c r="Y13113" s="10"/>
      <c r="Z13113" s="10"/>
      <c r="AA13113" s="10"/>
      <c r="AB13113" s="10"/>
      <c r="AC13113" s="10"/>
      <c r="AD13113" s="10"/>
      <c r="AE13113" s="10"/>
    </row>
    <row r="13114" spans="3:31" x14ac:dyDescent="0.25">
      <c r="C13114" s="36"/>
      <c r="L13114" s="10"/>
      <c r="M13114" s="10"/>
      <c r="N13114" s="10"/>
      <c r="O13114" s="10"/>
      <c r="P13114" s="10"/>
      <c r="Q13114" s="10"/>
      <c r="R13114" s="10"/>
      <c r="S13114" s="10"/>
      <c r="T13114" s="10"/>
      <c r="U13114" s="10"/>
      <c r="V13114" s="10"/>
      <c r="W13114" s="10"/>
      <c r="X13114" s="10"/>
      <c r="Y13114" s="10"/>
      <c r="Z13114" s="10"/>
      <c r="AA13114" s="10"/>
      <c r="AB13114" s="10"/>
      <c r="AC13114" s="10"/>
      <c r="AD13114" s="10"/>
      <c r="AE13114" s="10"/>
    </row>
    <row r="13115" spans="3:31" x14ac:dyDescent="0.25">
      <c r="C13115" s="36"/>
      <c r="L13115" s="10"/>
      <c r="M13115" s="10"/>
      <c r="N13115" s="10"/>
      <c r="O13115" s="10"/>
      <c r="P13115" s="10"/>
      <c r="Q13115" s="10"/>
      <c r="R13115" s="10"/>
      <c r="S13115" s="10"/>
      <c r="T13115" s="10"/>
      <c r="U13115" s="10"/>
      <c r="V13115" s="10"/>
      <c r="W13115" s="10"/>
      <c r="X13115" s="10"/>
      <c r="Y13115" s="10"/>
      <c r="Z13115" s="10"/>
      <c r="AA13115" s="10"/>
      <c r="AB13115" s="10"/>
      <c r="AC13115" s="10"/>
      <c r="AD13115" s="10"/>
      <c r="AE13115" s="10"/>
    </row>
    <row r="13116" spans="3:31" x14ac:dyDescent="0.25">
      <c r="C13116" s="36"/>
      <c r="L13116" s="10"/>
      <c r="M13116" s="10"/>
      <c r="N13116" s="10"/>
      <c r="O13116" s="10"/>
      <c r="P13116" s="10"/>
      <c r="Q13116" s="10"/>
      <c r="R13116" s="10"/>
      <c r="S13116" s="10"/>
      <c r="T13116" s="10"/>
      <c r="U13116" s="10"/>
      <c r="V13116" s="10"/>
      <c r="W13116" s="10"/>
      <c r="X13116" s="10"/>
      <c r="Y13116" s="10"/>
      <c r="Z13116" s="10"/>
      <c r="AA13116" s="10"/>
      <c r="AB13116" s="10"/>
      <c r="AC13116" s="10"/>
      <c r="AD13116" s="10"/>
      <c r="AE13116" s="10"/>
    </row>
    <row r="13117" spans="3:31" x14ac:dyDescent="0.25">
      <c r="C13117" s="36"/>
      <c r="L13117" s="10"/>
      <c r="M13117" s="10"/>
      <c r="N13117" s="10"/>
      <c r="O13117" s="10"/>
      <c r="P13117" s="10"/>
      <c r="Q13117" s="10"/>
      <c r="R13117" s="10"/>
      <c r="S13117" s="10"/>
      <c r="T13117" s="10"/>
      <c r="U13117" s="10"/>
      <c r="V13117" s="10"/>
      <c r="W13117" s="10"/>
      <c r="X13117" s="10"/>
      <c r="Y13117" s="10"/>
      <c r="Z13117" s="10"/>
      <c r="AA13117" s="10"/>
      <c r="AB13117" s="10"/>
      <c r="AC13117" s="10"/>
      <c r="AD13117" s="10"/>
      <c r="AE13117" s="10"/>
    </row>
    <row r="13118" spans="3:31" x14ac:dyDescent="0.25">
      <c r="C13118" s="36"/>
      <c r="L13118" s="10"/>
      <c r="M13118" s="10"/>
      <c r="N13118" s="10"/>
      <c r="O13118" s="10"/>
      <c r="P13118" s="10"/>
      <c r="Q13118" s="10"/>
      <c r="R13118" s="10"/>
      <c r="S13118" s="10"/>
      <c r="T13118" s="10"/>
      <c r="U13118" s="10"/>
      <c r="V13118" s="10"/>
      <c r="W13118" s="10"/>
      <c r="X13118" s="10"/>
      <c r="Y13118" s="10"/>
      <c r="Z13118" s="10"/>
      <c r="AA13118" s="10"/>
      <c r="AB13118" s="10"/>
      <c r="AC13118" s="10"/>
      <c r="AD13118" s="10"/>
      <c r="AE13118" s="10"/>
    </row>
    <row r="13119" spans="3:31" x14ac:dyDescent="0.25">
      <c r="C13119" s="36"/>
      <c r="L13119" s="10"/>
      <c r="M13119" s="10"/>
      <c r="N13119" s="10"/>
      <c r="O13119" s="10"/>
      <c r="P13119" s="10"/>
      <c r="Q13119" s="10"/>
      <c r="R13119" s="10"/>
      <c r="S13119" s="10"/>
      <c r="T13119" s="10"/>
      <c r="U13119" s="10"/>
      <c r="V13119" s="10"/>
      <c r="W13119" s="10"/>
      <c r="X13119" s="10"/>
      <c r="Y13119" s="10"/>
      <c r="Z13119" s="10"/>
      <c r="AA13119" s="10"/>
      <c r="AB13119" s="10"/>
      <c r="AC13119" s="10"/>
      <c r="AD13119" s="10"/>
      <c r="AE13119" s="10"/>
    </row>
    <row r="13120" spans="3:31" x14ac:dyDescent="0.25">
      <c r="C13120" s="36"/>
      <c r="L13120" s="10"/>
      <c r="M13120" s="10"/>
      <c r="N13120" s="10"/>
      <c r="O13120" s="10"/>
      <c r="P13120" s="10"/>
      <c r="Q13120" s="10"/>
      <c r="R13120" s="10"/>
      <c r="S13120" s="10"/>
      <c r="T13120" s="10"/>
      <c r="U13120" s="10"/>
      <c r="V13120" s="10"/>
      <c r="W13120" s="10"/>
      <c r="X13120" s="10"/>
      <c r="Y13120" s="10"/>
      <c r="Z13120" s="10"/>
      <c r="AA13120" s="10"/>
      <c r="AB13120" s="10"/>
      <c r="AC13120" s="10"/>
      <c r="AD13120" s="10"/>
      <c r="AE13120" s="10"/>
    </row>
    <row r="13121" spans="3:31" x14ac:dyDescent="0.25">
      <c r="C13121" s="36"/>
      <c r="L13121" s="10"/>
      <c r="M13121" s="10"/>
      <c r="N13121" s="10"/>
      <c r="O13121" s="10"/>
      <c r="P13121" s="10"/>
      <c r="Q13121" s="10"/>
      <c r="R13121" s="10"/>
      <c r="S13121" s="10"/>
      <c r="T13121" s="10"/>
      <c r="U13121" s="10"/>
      <c r="V13121" s="10"/>
      <c r="W13121" s="10"/>
      <c r="X13121" s="10"/>
      <c r="Y13121" s="10"/>
      <c r="Z13121" s="10"/>
      <c r="AA13121" s="10"/>
      <c r="AB13121" s="10"/>
      <c r="AC13121" s="10"/>
      <c r="AD13121" s="10"/>
      <c r="AE13121" s="10"/>
    </row>
    <row r="13122" spans="3:31" x14ac:dyDescent="0.25">
      <c r="C13122" s="36"/>
      <c r="L13122" s="10"/>
      <c r="M13122" s="10"/>
      <c r="N13122" s="10"/>
      <c r="O13122" s="10"/>
      <c r="P13122" s="10"/>
      <c r="Q13122" s="10"/>
      <c r="R13122" s="10"/>
      <c r="S13122" s="10"/>
      <c r="T13122" s="10"/>
      <c r="U13122" s="10"/>
      <c r="V13122" s="10"/>
      <c r="W13122" s="10"/>
      <c r="X13122" s="10"/>
      <c r="Y13122" s="10"/>
      <c r="Z13122" s="10"/>
      <c r="AA13122" s="10"/>
      <c r="AB13122" s="10"/>
      <c r="AC13122" s="10"/>
      <c r="AD13122" s="10"/>
      <c r="AE13122" s="10"/>
    </row>
    <row r="13123" spans="3:31" x14ac:dyDescent="0.25">
      <c r="C13123" s="36"/>
      <c r="L13123" s="10"/>
      <c r="M13123" s="10"/>
      <c r="N13123" s="10"/>
      <c r="O13123" s="10"/>
      <c r="P13123" s="10"/>
      <c r="Q13123" s="10"/>
      <c r="R13123" s="10"/>
      <c r="S13123" s="10"/>
      <c r="T13123" s="10"/>
      <c r="U13123" s="10"/>
      <c r="V13123" s="10"/>
      <c r="W13123" s="10"/>
      <c r="X13123" s="10"/>
      <c r="Y13123" s="10"/>
      <c r="Z13123" s="10"/>
      <c r="AA13123" s="10"/>
      <c r="AB13123" s="10"/>
      <c r="AC13123" s="10"/>
      <c r="AD13123" s="10"/>
      <c r="AE13123" s="10"/>
    </row>
    <row r="13124" spans="3:31" x14ac:dyDescent="0.25">
      <c r="C13124" s="36"/>
      <c r="L13124" s="10"/>
      <c r="M13124" s="10"/>
      <c r="N13124" s="10"/>
      <c r="O13124" s="10"/>
      <c r="P13124" s="10"/>
      <c r="Q13124" s="10"/>
      <c r="R13124" s="10"/>
      <c r="S13124" s="10"/>
      <c r="T13124" s="10"/>
      <c r="U13124" s="10"/>
      <c r="V13124" s="10"/>
      <c r="W13124" s="10"/>
      <c r="X13124" s="10"/>
      <c r="Y13124" s="10"/>
      <c r="Z13124" s="10"/>
      <c r="AA13124" s="10"/>
      <c r="AB13124" s="10"/>
      <c r="AC13124" s="10"/>
      <c r="AD13124" s="10"/>
      <c r="AE13124" s="10"/>
    </row>
    <row r="13125" spans="3:31" x14ac:dyDescent="0.25">
      <c r="C13125" s="36"/>
      <c r="L13125" s="10"/>
      <c r="M13125" s="10"/>
      <c r="N13125" s="10"/>
      <c r="O13125" s="10"/>
      <c r="P13125" s="10"/>
      <c r="Q13125" s="10"/>
      <c r="R13125" s="10"/>
      <c r="S13125" s="10"/>
      <c r="T13125" s="10"/>
      <c r="U13125" s="10"/>
      <c r="V13125" s="10"/>
      <c r="W13125" s="10"/>
      <c r="X13125" s="10"/>
      <c r="Y13125" s="10"/>
      <c r="Z13125" s="10"/>
      <c r="AA13125" s="10"/>
      <c r="AB13125" s="10"/>
      <c r="AC13125" s="10"/>
      <c r="AD13125" s="10"/>
      <c r="AE13125" s="10"/>
    </row>
    <row r="13126" spans="3:31" x14ac:dyDescent="0.25">
      <c r="C13126" s="36"/>
      <c r="L13126" s="10"/>
      <c r="M13126" s="10"/>
      <c r="N13126" s="10"/>
      <c r="O13126" s="10"/>
      <c r="P13126" s="10"/>
      <c r="Q13126" s="10"/>
      <c r="R13126" s="10"/>
      <c r="S13126" s="10"/>
      <c r="T13126" s="10"/>
      <c r="U13126" s="10"/>
      <c r="V13126" s="10"/>
      <c r="W13126" s="10"/>
      <c r="X13126" s="10"/>
      <c r="Y13126" s="10"/>
      <c r="Z13126" s="10"/>
      <c r="AA13126" s="10"/>
      <c r="AB13126" s="10"/>
      <c r="AC13126" s="10"/>
      <c r="AD13126" s="10"/>
      <c r="AE13126" s="10"/>
    </row>
    <row r="13127" spans="3:31" x14ac:dyDescent="0.25">
      <c r="C13127" s="36"/>
      <c r="L13127" s="10"/>
      <c r="M13127" s="10"/>
      <c r="N13127" s="10"/>
      <c r="O13127" s="10"/>
      <c r="P13127" s="10"/>
      <c r="Q13127" s="10"/>
      <c r="R13127" s="10"/>
      <c r="S13127" s="10"/>
      <c r="T13127" s="10"/>
      <c r="U13127" s="10"/>
      <c r="V13127" s="10"/>
      <c r="W13127" s="10"/>
      <c r="X13127" s="10"/>
      <c r="Y13127" s="10"/>
      <c r="Z13127" s="10"/>
      <c r="AA13127" s="10"/>
      <c r="AB13127" s="10"/>
      <c r="AC13127" s="10"/>
      <c r="AD13127" s="10"/>
      <c r="AE13127" s="10"/>
    </row>
    <row r="13128" spans="3:31" x14ac:dyDescent="0.25">
      <c r="C13128" s="36"/>
      <c r="L13128" s="10"/>
      <c r="M13128" s="10"/>
      <c r="N13128" s="10"/>
      <c r="O13128" s="10"/>
      <c r="P13128" s="10"/>
      <c r="Q13128" s="10"/>
      <c r="R13128" s="10"/>
      <c r="S13128" s="10"/>
      <c r="T13128" s="10"/>
      <c r="U13128" s="10"/>
      <c r="V13128" s="10"/>
      <c r="W13128" s="10"/>
      <c r="X13128" s="10"/>
      <c r="Y13128" s="10"/>
      <c r="Z13128" s="10"/>
      <c r="AA13128" s="10"/>
      <c r="AB13128" s="10"/>
      <c r="AC13128" s="10"/>
      <c r="AD13128" s="10"/>
      <c r="AE13128" s="10"/>
    </row>
    <row r="13129" spans="3:31" x14ac:dyDescent="0.25">
      <c r="C13129" s="36"/>
      <c r="L13129" s="10"/>
      <c r="M13129" s="10"/>
      <c r="N13129" s="10"/>
      <c r="O13129" s="10"/>
      <c r="P13129" s="10"/>
      <c r="Q13129" s="10"/>
      <c r="R13129" s="10"/>
      <c r="S13129" s="10"/>
      <c r="T13129" s="10"/>
      <c r="U13129" s="10"/>
      <c r="V13129" s="10"/>
      <c r="W13129" s="10"/>
      <c r="X13129" s="10"/>
      <c r="Y13129" s="10"/>
      <c r="Z13129" s="10"/>
      <c r="AA13129" s="10"/>
      <c r="AB13129" s="10"/>
      <c r="AC13129" s="10"/>
      <c r="AD13129" s="10"/>
      <c r="AE13129" s="10"/>
    </row>
    <row r="13130" spans="3:31" x14ac:dyDescent="0.25">
      <c r="C13130" s="36"/>
      <c r="L13130" s="10"/>
      <c r="M13130" s="10"/>
      <c r="N13130" s="10"/>
      <c r="O13130" s="10"/>
      <c r="P13130" s="10"/>
      <c r="Q13130" s="10"/>
      <c r="R13130" s="10"/>
      <c r="S13130" s="10"/>
      <c r="T13130" s="10"/>
      <c r="U13130" s="10"/>
      <c r="V13130" s="10"/>
      <c r="W13130" s="10"/>
      <c r="X13130" s="10"/>
      <c r="Y13130" s="10"/>
      <c r="Z13130" s="10"/>
      <c r="AA13130" s="10"/>
      <c r="AB13130" s="10"/>
      <c r="AC13130" s="10"/>
      <c r="AD13130" s="10"/>
      <c r="AE13130" s="10"/>
    </row>
    <row r="13131" spans="3:31" x14ac:dyDescent="0.25">
      <c r="C13131" s="36"/>
      <c r="L13131" s="10"/>
      <c r="M13131" s="10"/>
      <c r="N13131" s="10"/>
      <c r="O13131" s="10"/>
      <c r="P13131" s="10"/>
      <c r="Q13131" s="10"/>
      <c r="R13131" s="10"/>
      <c r="S13131" s="10"/>
      <c r="T13131" s="10"/>
      <c r="U13131" s="10"/>
      <c r="V13131" s="10"/>
      <c r="W13131" s="10"/>
      <c r="X13131" s="10"/>
      <c r="Y13131" s="10"/>
      <c r="Z13131" s="10"/>
      <c r="AA13131" s="10"/>
      <c r="AB13131" s="10"/>
      <c r="AC13131" s="10"/>
      <c r="AD13131" s="10"/>
      <c r="AE13131" s="10"/>
    </row>
    <row r="13132" spans="3:31" x14ac:dyDescent="0.25">
      <c r="C13132" s="36"/>
      <c r="L13132" s="10"/>
      <c r="M13132" s="10"/>
      <c r="N13132" s="10"/>
      <c r="O13132" s="10"/>
      <c r="P13132" s="10"/>
      <c r="Q13132" s="10"/>
      <c r="R13132" s="10"/>
      <c r="S13132" s="10"/>
      <c r="T13132" s="10"/>
      <c r="U13132" s="10"/>
      <c r="V13132" s="10"/>
      <c r="W13132" s="10"/>
      <c r="X13132" s="10"/>
      <c r="Y13132" s="10"/>
      <c r="Z13132" s="10"/>
      <c r="AA13132" s="10"/>
      <c r="AB13132" s="10"/>
      <c r="AC13132" s="10"/>
      <c r="AD13132" s="10"/>
      <c r="AE13132" s="10"/>
    </row>
    <row r="13133" spans="3:31" x14ac:dyDescent="0.25">
      <c r="C13133" s="36"/>
      <c r="L13133" s="10"/>
      <c r="M13133" s="10"/>
      <c r="N13133" s="10"/>
      <c r="O13133" s="10"/>
      <c r="P13133" s="10"/>
      <c r="Q13133" s="10"/>
      <c r="R13133" s="10"/>
      <c r="S13133" s="10"/>
      <c r="T13133" s="10"/>
      <c r="U13133" s="10"/>
      <c r="V13133" s="10"/>
      <c r="W13133" s="10"/>
      <c r="X13133" s="10"/>
      <c r="Y13133" s="10"/>
      <c r="Z13133" s="10"/>
      <c r="AA13133" s="10"/>
      <c r="AB13133" s="10"/>
      <c r="AC13133" s="10"/>
      <c r="AD13133" s="10"/>
      <c r="AE13133" s="10"/>
    </row>
    <row r="13134" spans="3:31" x14ac:dyDescent="0.25">
      <c r="C13134" s="36"/>
      <c r="L13134" s="10"/>
      <c r="M13134" s="10"/>
      <c r="N13134" s="10"/>
      <c r="O13134" s="10"/>
      <c r="P13134" s="10"/>
      <c r="Q13134" s="10"/>
      <c r="R13134" s="10"/>
      <c r="S13134" s="10"/>
      <c r="T13134" s="10"/>
      <c r="U13134" s="10"/>
      <c r="V13134" s="10"/>
      <c r="W13134" s="10"/>
      <c r="X13134" s="10"/>
      <c r="Y13134" s="10"/>
      <c r="Z13134" s="10"/>
      <c r="AA13134" s="10"/>
      <c r="AB13134" s="10"/>
      <c r="AC13134" s="10"/>
      <c r="AD13134" s="10"/>
      <c r="AE13134" s="10"/>
    </row>
    <row r="13135" spans="3:31" x14ac:dyDescent="0.25">
      <c r="C13135" s="36"/>
      <c r="L13135" s="10"/>
      <c r="M13135" s="10"/>
      <c r="N13135" s="10"/>
      <c r="O13135" s="10"/>
      <c r="P13135" s="10"/>
      <c r="Q13135" s="10"/>
      <c r="R13135" s="10"/>
      <c r="S13135" s="10"/>
      <c r="T13135" s="10"/>
      <c r="U13135" s="10"/>
      <c r="V13135" s="10"/>
      <c r="W13135" s="10"/>
      <c r="X13135" s="10"/>
      <c r="Y13135" s="10"/>
      <c r="Z13135" s="10"/>
      <c r="AA13135" s="10"/>
      <c r="AB13135" s="10"/>
      <c r="AC13135" s="10"/>
      <c r="AD13135" s="10"/>
      <c r="AE13135" s="10"/>
    </row>
    <row r="13136" spans="3:31" x14ac:dyDescent="0.25">
      <c r="C13136" s="36"/>
      <c r="L13136" s="10"/>
      <c r="M13136" s="10"/>
      <c r="N13136" s="10"/>
      <c r="O13136" s="10"/>
      <c r="P13136" s="10"/>
      <c r="Q13136" s="10"/>
      <c r="R13136" s="10"/>
      <c r="S13136" s="10"/>
      <c r="T13136" s="10"/>
      <c r="U13136" s="10"/>
      <c r="V13136" s="10"/>
      <c r="W13136" s="10"/>
      <c r="X13136" s="10"/>
      <c r="Y13136" s="10"/>
      <c r="Z13136" s="10"/>
      <c r="AA13136" s="10"/>
      <c r="AB13136" s="10"/>
      <c r="AC13136" s="10"/>
      <c r="AD13136" s="10"/>
      <c r="AE13136" s="10"/>
    </row>
    <row r="13137" spans="3:31" x14ac:dyDescent="0.25">
      <c r="C13137" s="36"/>
      <c r="L13137" s="10"/>
      <c r="M13137" s="10"/>
      <c r="N13137" s="10"/>
      <c r="O13137" s="10"/>
      <c r="P13137" s="10"/>
      <c r="Q13137" s="10"/>
      <c r="R13137" s="10"/>
      <c r="S13137" s="10"/>
      <c r="T13137" s="10"/>
      <c r="U13137" s="10"/>
      <c r="V13137" s="10"/>
      <c r="W13137" s="10"/>
      <c r="X13137" s="10"/>
      <c r="Y13137" s="10"/>
      <c r="Z13137" s="10"/>
      <c r="AA13137" s="10"/>
      <c r="AB13137" s="10"/>
      <c r="AC13137" s="10"/>
      <c r="AD13137" s="10"/>
      <c r="AE13137" s="10"/>
    </row>
    <row r="13138" spans="3:31" x14ac:dyDescent="0.25">
      <c r="C13138" s="36"/>
      <c r="L13138" s="10"/>
      <c r="M13138" s="10"/>
      <c r="N13138" s="10"/>
      <c r="O13138" s="10"/>
      <c r="P13138" s="10"/>
      <c r="Q13138" s="10"/>
      <c r="R13138" s="10"/>
      <c r="S13138" s="10"/>
      <c r="T13138" s="10"/>
      <c r="U13138" s="10"/>
      <c r="V13138" s="10"/>
      <c r="W13138" s="10"/>
      <c r="X13138" s="10"/>
      <c r="Y13138" s="10"/>
      <c r="Z13138" s="10"/>
      <c r="AA13138" s="10"/>
      <c r="AB13138" s="10"/>
      <c r="AC13138" s="10"/>
      <c r="AD13138" s="10"/>
      <c r="AE13138" s="10"/>
    </row>
    <row r="13139" spans="3:31" x14ac:dyDescent="0.25">
      <c r="C13139" s="36"/>
      <c r="L13139" s="10"/>
      <c r="M13139" s="10"/>
      <c r="N13139" s="10"/>
      <c r="O13139" s="10"/>
      <c r="P13139" s="10"/>
      <c r="Q13139" s="10"/>
      <c r="R13139" s="10"/>
      <c r="S13139" s="10"/>
      <c r="T13139" s="10"/>
      <c r="U13139" s="10"/>
      <c r="V13139" s="10"/>
      <c r="W13139" s="10"/>
      <c r="X13139" s="10"/>
      <c r="Y13139" s="10"/>
      <c r="Z13139" s="10"/>
      <c r="AA13139" s="10"/>
      <c r="AB13139" s="10"/>
      <c r="AC13139" s="10"/>
      <c r="AD13139" s="10"/>
      <c r="AE13139" s="10"/>
    </row>
    <row r="13140" spans="3:31" x14ac:dyDescent="0.25">
      <c r="C13140" s="36"/>
      <c r="L13140" s="10"/>
      <c r="M13140" s="10"/>
      <c r="N13140" s="10"/>
      <c r="O13140" s="10"/>
      <c r="P13140" s="10"/>
      <c r="Q13140" s="10"/>
      <c r="R13140" s="10"/>
      <c r="S13140" s="10"/>
      <c r="T13140" s="10"/>
      <c r="U13140" s="10"/>
      <c r="V13140" s="10"/>
      <c r="W13140" s="10"/>
      <c r="X13140" s="10"/>
      <c r="Y13140" s="10"/>
      <c r="Z13140" s="10"/>
      <c r="AA13140" s="10"/>
      <c r="AB13140" s="10"/>
      <c r="AC13140" s="10"/>
      <c r="AD13140" s="10"/>
      <c r="AE13140" s="10"/>
    </row>
    <row r="13141" spans="3:31" x14ac:dyDescent="0.25">
      <c r="C13141" s="36"/>
      <c r="L13141" s="10"/>
      <c r="M13141" s="10"/>
      <c r="N13141" s="10"/>
      <c r="O13141" s="10"/>
      <c r="P13141" s="10"/>
      <c r="Q13141" s="10"/>
      <c r="R13141" s="10"/>
      <c r="S13141" s="10"/>
      <c r="T13141" s="10"/>
      <c r="U13141" s="10"/>
      <c r="V13141" s="10"/>
      <c r="W13141" s="10"/>
      <c r="X13141" s="10"/>
      <c r="Y13141" s="10"/>
      <c r="Z13141" s="10"/>
      <c r="AA13141" s="10"/>
      <c r="AB13141" s="10"/>
      <c r="AC13141" s="10"/>
      <c r="AD13141" s="10"/>
      <c r="AE13141" s="10"/>
    </row>
    <row r="13142" spans="3:31" x14ac:dyDescent="0.25">
      <c r="C13142" s="36"/>
      <c r="L13142" s="10"/>
      <c r="M13142" s="10"/>
      <c r="N13142" s="10"/>
      <c r="O13142" s="10"/>
      <c r="P13142" s="10"/>
      <c r="Q13142" s="10"/>
      <c r="R13142" s="10"/>
      <c r="S13142" s="10"/>
      <c r="T13142" s="10"/>
      <c r="U13142" s="10"/>
      <c r="V13142" s="10"/>
      <c r="W13142" s="10"/>
      <c r="X13142" s="10"/>
      <c r="Y13142" s="10"/>
      <c r="Z13142" s="10"/>
      <c r="AA13142" s="10"/>
      <c r="AB13142" s="10"/>
      <c r="AC13142" s="10"/>
      <c r="AD13142" s="10"/>
      <c r="AE13142" s="10"/>
    </row>
    <row r="13143" spans="3:31" x14ac:dyDescent="0.25">
      <c r="C13143" s="36"/>
      <c r="L13143" s="10"/>
      <c r="M13143" s="10"/>
      <c r="N13143" s="10"/>
      <c r="O13143" s="10"/>
      <c r="P13143" s="10"/>
      <c r="Q13143" s="10"/>
      <c r="R13143" s="10"/>
      <c r="S13143" s="10"/>
      <c r="T13143" s="10"/>
      <c r="U13143" s="10"/>
      <c r="V13143" s="10"/>
      <c r="W13143" s="10"/>
      <c r="X13143" s="10"/>
      <c r="Y13143" s="10"/>
      <c r="Z13143" s="10"/>
      <c r="AA13143" s="10"/>
      <c r="AB13143" s="10"/>
      <c r="AC13143" s="10"/>
      <c r="AD13143" s="10"/>
      <c r="AE13143" s="10"/>
    </row>
    <row r="13144" spans="3:31" x14ac:dyDescent="0.25">
      <c r="C13144" s="36"/>
      <c r="L13144" s="10"/>
      <c r="M13144" s="10"/>
      <c r="N13144" s="10"/>
      <c r="O13144" s="10"/>
      <c r="P13144" s="10"/>
      <c r="Q13144" s="10"/>
      <c r="R13144" s="10"/>
      <c r="S13144" s="10"/>
      <c r="T13144" s="10"/>
      <c r="U13144" s="10"/>
      <c r="V13144" s="10"/>
      <c r="W13144" s="10"/>
      <c r="X13144" s="10"/>
      <c r="Y13144" s="10"/>
      <c r="Z13144" s="10"/>
      <c r="AA13144" s="10"/>
      <c r="AB13144" s="10"/>
      <c r="AC13144" s="10"/>
      <c r="AD13144" s="10"/>
      <c r="AE13144" s="10"/>
    </row>
    <row r="13145" spans="3:31" x14ac:dyDescent="0.25">
      <c r="C13145" s="36"/>
      <c r="L13145" s="10"/>
      <c r="M13145" s="10"/>
      <c r="N13145" s="10"/>
      <c r="O13145" s="10"/>
      <c r="P13145" s="10"/>
      <c r="Q13145" s="10"/>
      <c r="R13145" s="10"/>
      <c r="S13145" s="10"/>
      <c r="T13145" s="10"/>
      <c r="U13145" s="10"/>
      <c r="V13145" s="10"/>
      <c r="W13145" s="10"/>
      <c r="X13145" s="10"/>
      <c r="Y13145" s="10"/>
      <c r="Z13145" s="10"/>
      <c r="AA13145" s="10"/>
      <c r="AB13145" s="10"/>
      <c r="AC13145" s="10"/>
      <c r="AD13145" s="10"/>
      <c r="AE13145" s="10"/>
    </row>
    <row r="13146" spans="3:31" x14ac:dyDescent="0.25">
      <c r="C13146" s="36"/>
      <c r="L13146" s="10"/>
      <c r="M13146" s="10"/>
      <c r="N13146" s="10"/>
      <c r="O13146" s="10"/>
      <c r="P13146" s="10"/>
      <c r="Q13146" s="10"/>
      <c r="R13146" s="10"/>
      <c r="S13146" s="10"/>
      <c r="T13146" s="10"/>
      <c r="U13146" s="10"/>
      <c r="V13146" s="10"/>
      <c r="W13146" s="10"/>
      <c r="X13146" s="10"/>
      <c r="Y13146" s="10"/>
      <c r="Z13146" s="10"/>
      <c r="AA13146" s="10"/>
      <c r="AB13146" s="10"/>
      <c r="AC13146" s="10"/>
      <c r="AD13146" s="10"/>
      <c r="AE13146" s="10"/>
    </row>
    <row r="13147" spans="3:31" x14ac:dyDescent="0.25">
      <c r="C13147" s="36"/>
      <c r="L13147" s="10"/>
      <c r="M13147" s="10"/>
      <c r="N13147" s="10"/>
      <c r="O13147" s="10"/>
      <c r="P13147" s="10"/>
      <c r="Q13147" s="10"/>
      <c r="R13147" s="10"/>
      <c r="S13147" s="10"/>
      <c r="T13147" s="10"/>
      <c r="U13147" s="10"/>
      <c r="V13147" s="10"/>
      <c r="W13147" s="10"/>
      <c r="X13147" s="10"/>
      <c r="Y13147" s="10"/>
      <c r="Z13147" s="10"/>
      <c r="AA13147" s="10"/>
      <c r="AB13147" s="10"/>
      <c r="AC13147" s="10"/>
      <c r="AD13147" s="10"/>
      <c r="AE13147" s="10"/>
    </row>
    <row r="13148" spans="3:31" x14ac:dyDescent="0.25">
      <c r="C13148" s="36"/>
      <c r="L13148" s="10"/>
      <c r="M13148" s="10"/>
      <c r="N13148" s="10"/>
      <c r="O13148" s="10"/>
      <c r="P13148" s="10"/>
      <c r="Q13148" s="10"/>
      <c r="R13148" s="10"/>
      <c r="S13148" s="10"/>
      <c r="T13148" s="10"/>
      <c r="U13148" s="10"/>
      <c r="V13148" s="10"/>
      <c r="W13148" s="10"/>
      <c r="X13148" s="10"/>
      <c r="Y13148" s="10"/>
      <c r="Z13148" s="10"/>
      <c r="AA13148" s="10"/>
      <c r="AB13148" s="10"/>
      <c r="AC13148" s="10"/>
      <c r="AD13148" s="10"/>
      <c r="AE13148" s="10"/>
    </row>
    <row r="13149" spans="3:31" x14ac:dyDescent="0.25">
      <c r="C13149" s="36"/>
      <c r="L13149" s="10"/>
      <c r="M13149" s="10"/>
      <c r="N13149" s="10"/>
      <c r="O13149" s="10"/>
      <c r="P13149" s="10"/>
      <c r="Q13149" s="10"/>
      <c r="R13149" s="10"/>
      <c r="S13149" s="10"/>
      <c r="T13149" s="10"/>
      <c r="U13149" s="10"/>
      <c r="V13149" s="10"/>
      <c r="W13149" s="10"/>
      <c r="X13149" s="10"/>
      <c r="Y13149" s="10"/>
      <c r="Z13149" s="10"/>
      <c r="AA13149" s="10"/>
      <c r="AB13149" s="10"/>
      <c r="AC13149" s="10"/>
      <c r="AD13149" s="10"/>
      <c r="AE13149" s="10"/>
    </row>
    <row r="13150" spans="3:31" x14ac:dyDescent="0.25">
      <c r="C13150" s="36"/>
      <c r="L13150" s="10"/>
      <c r="M13150" s="10"/>
      <c r="N13150" s="10"/>
      <c r="O13150" s="10"/>
      <c r="P13150" s="10"/>
      <c r="Q13150" s="10"/>
      <c r="R13150" s="10"/>
      <c r="S13150" s="10"/>
      <c r="T13150" s="10"/>
      <c r="U13150" s="10"/>
      <c r="V13150" s="10"/>
      <c r="W13150" s="10"/>
      <c r="X13150" s="10"/>
      <c r="Y13150" s="10"/>
      <c r="Z13150" s="10"/>
      <c r="AA13150" s="10"/>
      <c r="AB13150" s="10"/>
      <c r="AC13150" s="10"/>
      <c r="AD13150" s="10"/>
      <c r="AE13150" s="10"/>
    </row>
    <row r="13151" spans="3:31" x14ac:dyDescent="0.25">
      <c r="C13151" s="36"/>
      <c r="L13151" s="10"/>
      <c r="M13151" s="10"/>
      <c r="N13151" s="10"/>
      <c r="O13151" s="10"/>
      <c r="P13151" s="10"/>
      <c r="Q13151" s="10"/>
      <c r="R13151" s="10"/>
      <c r="S13151" s="10"/>
      <c r="T13151" s="10"/>
      <c r="U13151" s="10"/>
      <c r="V13151" s="10"/>
      <c r="W13151" s="10"/>
      <c r="X13151" s="10"/>
      <c r="Y13151" s="10"/>
      <c r="Z13151" s="10"/>
      <c r="AA13151" s="10"/>
      <c r="AB13151" s="10"/>
      <c r="AC13151" s="10"/>
      <c r="AD13151" s="10"/>
      <c r="AE13151" s="10"/>
    </row>
    <row r="13152" spans="3:31" x14ac:dyDescent="0.25">
      <c r="C13152" s="36"/>
      <c r="L13152" s="10"/>
      <c r="M13152" s="10"/>
      <c r="N13152" s="10"/>
      <c r="O13152" s="10"/>
      <c r="P13152" s="10"/>
      <c r="Q13152" s="10"/>
      <c r="R13152" s="10"/>
      <c r="S13152" s="10"/>
      <c r="T13152" s="10"/>
      <c r="U13152" s="10"/>
      <c r="V13152" s="10"/>
      <c r="W13152" s="10"/>
      <c r="X13152" s="10"/>
      <c r="Y13152" s="10"/>
      <c r="Z13152" s="10"/>
      <c r="AA13152" s="10"/>
      <c r="AB13152" s="10"/>
      <c r="AC13152" s="10"/>
      <c r="AD13152" s="10"/>
      <c r="AE13152" s="10"/>
    </row>
    <row r="13153" spans="3:31" x14ac:dyDescent="0.25">
      <c r="C13153" s="36"/>
      <c r="L13153" s="10"/>
      <c r="M13153" s="10"/>
      <c r="N13153" s="10"/>
      <c r="O13153" s="10"/>
      <c r="P13153" s="10"/>
      <c r="Q13153" s="10"/>
      <c r="R13153" s="10"/>
      <c r="S13153" s="10"/>
      <c r="T13153" s="10"/>
      <c r="U13153" s="10"/>
      <c r="V13153" s="10"/>
      <c r="W13153" s="10"/>
      <c r="X13153" s="10"/>
      <c r="Y13153" s="10"/>
      <c r="Z13153" s="10"/>
      <c r="AA13153" s="10"/>
      <c r="AB13153" s="10"/>
      <c r="AC13153" s="10"/>
      <c r="AD13153" s="10"/>
      <c r="AE13153" s="10"/>
    </row>
    <row r="13154" spans="3:31" x14ac:dyDescent="0.25">
      <c r="C13154" s="36"/>
      <c r="L13154" s="10"/>
      <c r="M13154" s="10"/>
      <c r="N13154" s="10"/>
      <c r="O13154" s="10"/>
      <c r="P13154" s="10"/>
      <c r="Q13154" s="10"/>
      <c r="R13154" s="10"/>
      <c r="S13154" s="10"/>
      <c r="T13154" s="10"/>
      <c r="U13154" s="10"/>
      <c r="V13154" s="10"/>
      <c r="W13154" s="10"/>
      <c r="X13154" s="10"/>
      <c r="Y13154" s="10"/>
      <c r="Z13154" s="10"/>
      <c r="AA13154" s="10"/>
      <c r="AB13154" s="10"/>
      <c r="AC13154" s="10"/>
      <c r="AD13154" s="10"/>
      <c r="AE13154" s="10"/>
    </row>
    <row r="13155" spans="3:31" x14ac:dyDescent="0.25">
      <c r="C13155" s="36"/>
      <c r="L13155" s="10"/>
      <c r="M13155" s="10"/>
      <c r="N13155" s="10"/>
      <c r="O13155" s="10"/>
      <c r="P13155" s="10"/>
      <c r="Q13155" s="10"/>
      <c r="R13155" s="10"/>
      <c r="S13155" s="10"/>
      <c r="T13155" s="10"/>
      <c r="U13155" s="10"/>
      <c r="V13155" s="10"/>
      <c r="W13155" s="10"/>
      <c r="X13155" s="10"/>
      <c r="Y13155" s="10"/>
      <c r="Z13155" s="10"/>
      <c r="AA13155" s="10"/>
      <c r="AB13155" s="10"/>
      <c r="AC13155" s="10"/>
      <c r="AD13155" s="10"/>
      <c r="AE13155" s="10"/>
    </row>
    <row r="13156" spans="3:31" x14ac:dyDescent="0.25">
      <c r="C13156" s="36"/>
      <c r="L13156" s="10"/>
      <c r="M13156" s="10"/>
      <c r="N13156" s="10"/>
      <c r="O13156" s="10"/>
      <c r="P13156" s="10"/>
      <c r="Q13156" s="10"/>
      <c r="R13156" s="10"/>
      <c r="S13156" s="10"/>
      <c r="T13156" s="10"/>
      <c r="U13156" s="10"/>
      <c r="V13156" s="10"/>
      <c r="W13156" s="10"/>
      <c r="X13156" s="10"/>
      <c r="Y13156" s="10"/>
      <c r="Z13156" s="10"/>
      <c r="AA13156" s="10"/>
      <c r="AB13156" s="10"/>
      <c r="AC13156" s="10"/>
      <c r="AD13156" s="10"/>
      <c r="AE13156" s="10"/>
    </row>
    <row r="13157" spans="3:31" x14ac:dyDescent="0.25">
      <c r="C13157" s="36"/>
      <c r="L13157" s="10"/>
      <c r="M13157" s="10"/>
      <c r="N13157" s="10"/>
      <c r="O13157" s="10"/>
      <c r="P13157" s="10"/>
      <c r="Q13157" s="10"/>
      <c r="R13157" s="10"/>
      <c r="S13157" s="10"/>
      <c r="T13157" s="10"/>
      <c r="U13157" s="10"/>
      <c r="V13157" s="10"/>
      <c r="W13157" s="10"/>
      <c r="X13157" s="10"/>
      <c r="Y13157" s="10"/>
      <c r="Z13157" s="10"/>
      <c r="AA13157" s="10"/>
      <c r="AB13157" s="10"/>
      <c r="AC13157" s="10"/>
      <c r="AD13157" s="10"/>
      <c r="AE13157" s="10"/>
    </row>
    <row r="13158" spans="3:31" x14ac:dyDescent="0.25">
      <c r="C13158" s="36"/>
      <c r="L13158" s="10"/>
      <c r="M13158" s="10"/>
      <c r="N13158" s="10"/>
      <c r="O13158" s="10"/>
      <c r="P13158" s="10"/>
      <c r="Q13158" s="10"/>
      <c r="R13158" s="10"/>
      <c r="S13158" s="10"/>
      <c r="T13158" s="10"/>
      <c r="U13158" s="10"/>
      <c r="V13158" s="10"/>
      <c r="W13158" s="10"/>
      <c r="X13158" s="10"/>
      <c r="Y13158" s="10"/>
      <c r="Z13158" s="10"/>
      <c r="AA13158" s="10"/>
      <c r="AB13158" s="10"/>
      <c r="AC13158" s="10"/>
      <c r="AD13158" s="10"/>
      <c r="AE13158" s="10"/>
    </row>
    <row r="13159" spans="3:31" x14ac:dyDescent="0.25">
      <c r="C13159" s="36"/>
      <c r="L13159" s="10"/>
      <c r="M13159" s="10"/>
      <c r="N13159" s="10"/>
      <c r="O13159" s="10"/>
      <c r="P13159" s="10"/>
      <c r="Q13159" s="10"/>
      <c r="R13159" s="10"/>
      <c r="S13159" s="10"/>
      <c r="T13159" s="10"/>
      <c r="U13159" s="10"/>
      <c r="V13159" s="10"/>
      <c r="W13159" s="10"/>
      <c r="X13159" s="10"/>
      <c r="Y13159" s="10"/>
      <c r="Z13159" s="10"/>
      <c r="AA13159" s="10"/>
      <c r="AB13159" s="10"/>
      <c r="AC13159" s="10"/>
      <c r="AD13159" s="10"/>
      <c r="AE13159" s="10"/>
    </row>
    <row r="13160" spans="3:31" x14ac:dyDescent="0.25">
      <c r="C13160" s="36"/>
      <c r="L13160" s="10"/>
      <c r="M13160" s="10"/>
      <c r="N13160" s="10"/>
      <c r="O13160" s="10"/>
      <c r="P13160" s="10"/>
      <c r="Q13160" s="10"/>
      <c r="R13160" s="10"/>
      <c r="S13160" s="10"/>
      <c r="T13160" s="10"/>
      <c r="U13160" s="10"/>
      <c r="V13160" s="10"/>
      <c r="W13160" s="10"/>
      <c r="X13160" s="10"/>
      <c r="Y13160" s="10"/>
      <c r="Z13160" s="10"/>
      <c r="AA13160" s="10"/>
      <c r="AB13160" s="10"/>
      <c r="AC13160" s="10"/>
      <c r="AD13160" s="10"/>
      <c r="AE13160" s="10"/>
    </row>
    <row r="13161" spans="3:31" x14ac:dyDescent="0.25">
      <c r="C13161" s="36"/>
      <c r="L13161" s="10"/>
      <c r="M13161" s="10"/>
      <c r="N13161" s="10"/>
      <c r="O13161" s="10"/>
      <c r="P13161" s="10"/>
      <c r="Q13161" s="10"/>
      <c r="R13161" s="10"/>
      <c r="S13161" s="10"/>
      <c r="T13161" s="10"/>
      <c r="U13161" s="10"/>
      <c r="V13161" s="10"/>
      <c r="W13161" s="10"/>
      <c r="X13161" s="10"/>
      <c r="Y13161" s="10"/>
      <c r="Z13161" s="10"/>
      <c r="AA13161" s="10"/>
      <c r="AB13161" s="10"/>
      <c r="AC13161" s="10"/>
      <c r="AD13161" s="10"/>
      <c r="AE13161" s="10"/>
    </row>
    <row r="13162" spans="3:31" x14ac:dyDescent="0.25">
      <c r="C13162" s="36"/>
      <c r="L13162" s="10"/>
      <c r="M13162" s="10"/>
      <c r="N13162" s="10"/>
      <c r="O13162" s="10"/>
      <c r="P13162" s="10"/>
      <c r="Q13162" s="10"/>
      <c r="R13162" s="10"/>
      <c r="S13162" s="10"/>
      <c r="T13162" s="10"/>
      <c r="U13162" s="10"/>
      <c r="V13162" s="10"/>
      <c r="W13162" s="10"/>
      <c r="X13162" s="10"/>
      <c r="Y13162" s="10"/>
      <c r="Z13162" s="10"/>
      <c r="AA13162" s="10"/>
      <c r="AB13162" s="10"/>
      <c r="AC13162" s="10"/>
      <c r="AD13162" s="10"/>
      <c r="AE13162" s="10"/>
    </row>
    <row r="13163" spans="3:31" x14ac:dyDescent="0.25">
      <c r="C13163" s="36"/>
      <c r="L13163" s="10"/>
      <c r="M13163" s="10"/>
      <c r="N13163" s="10"/>
      <c r="O13163" s="10"/>
      <c r="P13163" s="10"/>
      <c r="Q13163" s="10"/>
      <c r="R13163" s="10"/>
      <c r="S13163" s="10"/>
      <c r="T13163" s="10"/>
      <c r="U13163" s="10"/>
      <c r="V13163" s="10"/>
      <c r="W13163" s="10"/>
      <c r="X13163" s="10"/>
      <c r="Y13163" s="10"/>
      <c r="Z13163" s="10"/>
      <c r="AA13163" s="10"/>
      <c r="AB13163" s="10"/>
      <c r="AC13163" s="10"/>
      <c r="AD13163" s="10"/>
      <c r="AE13163" s="10"/>
    </row>
    <row r="13164" spans="3:31" x14ac:dyDescent="0.25">
      <c r="C13164" s="36"/>
      <c r="L13164" s="10"/>
      <c r="M13164" s="10"/>
      <c r="N13164" s="10"/>
      <c r="O13164" s="10"/>
      <c r="P13164" s="10"/>
      <c r="Q13164" s="10"/>
      <c r="R13164" s="10"/>
      <c r="S13164" s="10"/>
      <c r="T13164" s="10"/>
      <c r="U13164" s="10"/>
      <c r="V13164" s="10"/>
      <c r="W13164" s="10"/>
      <c r="X13164" s="10"/>
      <c r="Y13164" s="10"/>
      <c r="Z13164" s="10"/>
      <c r="AA13164" s="10"/>
      <c r="AB13164" s="10"/>
      <c r="AC13164" s="10"/>
      <c r="AD13164" s="10"/>
      <c r="AE13164" s="10"/>
    </row>
    <row r="13165" spans="3:31" x14ac:dyDescent="0.25">
      <c r="C13165" s="36"/>
      <c r="L13165" s="10"/>
      <c r="M13165" s="10"/>
      <c r="N13165" s="10"/>
      <c r="O13165" s="10"/>
      <c r="P13165" s="10"/>
      <c r="Q13165" s="10"/>
      <c r="R13165" s="10"/>
      <c r="S13165" s="10"/>
      <c r="T13165" s="10"/>
      <c r="U13165" s="10"/>
      <c r="V13165" s="10"/>
      <c r="W13165" s="10"/>
      <c r="X13165" s="10"/>
      <c r="Y13165" s="10"/>
      <c r="Z13165" s="10"/>
      <c r="AA13165" s="10"/>
      <c r="AB13165" s="10"/>
      <c r="AC13165" s="10"/>
      <c r="AD13165" s="10"/>
      <c r="AE13165" s="10"/>
    </row>
    <row r="13166" spans="3:31" x14ac:dyDescent="0.25">
      <c r="C13166" s="36"/>
      <c r="L13166" s="10"/>
      <c r="M13166" s="10"/>
      <c r="N13166" s="10"/>
      <c r="O13166" s="10"/>
      <c r="P13166" s="10"/>
      <c r="Q13166" s="10"/>
      <c r="R13166" s="10"/>
      <c r="S13166" s="10"/>
      <c r="T13166" s="10"/>
      <c r="U13166" s="10"/>
      <c r="V13166" s="10"/>
      <c r="W13166" s="10"/>
      <c r="X13166" s="10"/>
      <c r="Y13166" s="10"/>
      <c r="Z13166" s="10"/>
      <c r="AA13166" s="10"/>
      <c r="AB13166" s="10"/>
      <c r="AC13166" s="10"/>
      <c r="AD13166" s="10"/>
      <c r="AE13166" s="10"/>
    </row>
    <row r="13167" spans="3:31" x14ac:dyDescent="0.25">
      <c r="C13167" s="36"/>
      <c r="L13167" s="10"/>
      <c r="M13167" s="10"/>
      <c r="N13167" s="10"/>
      <c r="O13167" s="10"/>
      <c r="P13167" s="10"/>
      <c r="Q13167" s="10"/>
      <c r="R13167" s="10"/>
      <c r="S13167" s="10"/>
      <c r="T13167" s="10"/>
      <c r="U13167" s="10"/>
      <c r="V13167" s="10"/>
      <c r="W13167" s="10"/>
      <c r="X13167" s="10"/>
      <c r="Y13167" s="10"/>
      <c r="Z13167" s="10"/>
      <c r="AA13167" s="10"/>
      <c r="AB13167" s="10"/>
      <c r="AC13167" s="10"/>
      <c r="AD13167" s="10"/>
      <c r="AE13167" s="10"/>
    </row>
    <row r="13168" spans="3:31" x14ac:dyDescent="0.25">
      <c r="C13168" s="36"/>
      <c r="L13168" s="10"/>
      <c r="M13168" s="10"/>
      <c r="N13168" s="10"/>
      <c r="O13168" s="10"/>
      <c r="P13168" s="10"/>
      <c r="Q13168" s="10"/>
      <c r="R13168" s="10"/>
      <c r="S13168" s="10"/>
      <c r="T13168" s="10"/>
      <c r="U13168" s="10"/>
      <c r="V13168" s="10"/>
      <c r="W13168" s="10"/>
      <c r="X13168" s="10"/>
      <c r="Y13168" s="10"/>
      <c r="Z13168" s="10"/>
      <c r="AA13168" s="10"/>
      <c r="AB13168" s="10"/>
      <c r="AC13168" s="10"/>
      <c r="AD13168" s="10"/>
      <c r="AE13168" s="10"/>
    </row>
    <row r="13169" spans="3:31" x14ac:dyDescent="0.25">
      <c r="C13169" s="36"/>
      <c r="L13169" s="10"/>
      <c r="M13169" s="10"/>
      <c r="N13169" s="10"/>
      <c r="O13169" s="10"/>
      <c r="P13169" s="10"/>
      <c r="Q13169" s="10"/>
      <c r="R13169" s="10"/>
      <c r="S13169" s="10"/>
      <c r="T13169" s="10"/>
      <c r="U13169" s="10"/>
      <c r="V13169" s="10"/>
      <c r="W13169" s="10"/>
      <c r="X13169" s="10"/>
      <c r="Y13169" s="10"/>
      <c r="Z13169" s="10"/>
      <c r="AA13169" s="10"/>
      <c r="AB13169" s="10"/>
      <c r="AC13169" s="10"/>
      <c r="AD13169" s="10"/>
      <c r="AE13169" s="10"/>
    </row>
    <row r="13170" spans="3:31" x14ac:dyDescent="0.25">
      <c r="C13170" s="36"/>
      <c r="L13170" s="10"/>
      <c r="M13170" s="10"/>
      <c r="N13170" s="10"/>
      <c r="O13170" s="10"/>
      <c r="P13170" s="10"/>
      <c r="Q13170" s="10"/>
      <c r="R13170" s="10"/>
      <c r="S13170" s="10"/>
      <c r="T13170" s="10"/>
      <c r="U13170" s="10"/>
      <c r="V13170" s="10"/>
      <c r="W13170" s="10"/>
      <c r="X13170" s="10"/>
      <c r="Y13170" s="10"/>
      <c r="Z13170" s="10"/>
      <c r="AA13170" s="10"/>
      <c r="AB13170" s="10"/>
      <c r="AC13170" s="10"/>
      <c r="AD13170" s="10"/>
      <c r="AE13170" s="10"/>
    </row>
    <row r="13171" spans="3:31" x14ac:dyDescent="0.25">
      <c r="C13171" s="36"/>
      <c r="L13171" s="10"/>
      <c r="M13171" s="10"/>
      <c r="N13171" s="10"/>
      <c r="O13171" s="10"/>
      <c r="P13171" s="10"/>
      <c r="Q13171" s="10"/>
      <c r="R13171" s="10"/>
      <c r="S13171" s="10"/>
      <c r="T13171" s="10"/>
      <c r="U13171" s="10"/>
      <c r="V13171" s="10"/>
      <c r="W13171" s="10"/>
      <c r="X13171" s="10"/>
      <c r="Y13171" s="10"/>
      <c r="Z13171" s="10"/>
      <c r="AA13171" s="10"/>
      <c r="AB13171" s="10"/>
      <c r="AC13171" s="10"/>
      <c r="AD13171" s="10"/>
      <c r="AE13171" s="10"/>
    </row>
    <row r="13172" spans="3:31" x14ac:dyDescent="0.25">
      <c r="C13172" s="36"/>
      <c r="L13172" s="10"/>
      <c r="M13172" s="10"/>
      <c r="N13172" s="10"/>
      <c r="O13172" s="10"/>
      <c r="P13172" s="10"/>
      <c r="Q13172" s="10"/>
      <c r="R13172" s="10"/>
      <c r="S13172" s="10"/>
      <c r="T13172" s="10"/>
      <c r="U13172" s="10"/>
      <c r="V13172" s="10"/>
      <c r="W13172" s="10"/>
      <c r="X13172" s="10"/>
      <c r="Y13172" s="10"/>
      <c r="Z13172" s="10"/>
      <c r="AA13172" s="10"/>
      <c r="AB13172" s="10"/>
      <c r="AC13172" s="10"/>
      <c r="AD13172" s="10"/>
      <c r="AE13172" s="10"/>
    </row>
    <row r="13173" spans="3:31" x14ac:dyDescent="0.25">
      <c r="C13173" s="36"/>
      <c r="L13173" s="10"/>
      <c r="M13173" s="10"/>
      <c r="N13173" s="10"/>
      <c r="O13173" s="10"/>
      <c r="P13173" s="10"/>
      <c r="Q13173" s="10"/>
      <c r="R13173" s="10"/>
      <c r="S13173" s="10"/>
      <c r="T13173" s="10"/>
      <c r="U13173" s="10"/>
      <c r="V13173" s="10"/>
      <c r="W13173" s="10"/>
      <c r="X13173" s="10"/>
      <c r="Y13173" s="10"/>
      <c r="Z13173" s="10"/>
      <c r="AA13173" s="10"/>
      <c r="AB13173" s="10"/>
      <c r="AC13173" s="10"/>
      <c r="AD13173" s="10"/>
      <c r="AE13173" s="10"/>
    </row>
    <row r="13174" spans="3:31" x14ac:dyDescent="0.25">
      <c r="C13174" s="36"/>
      <c r="L13174" s="10"/>
      <c r="M13174" s="10"/>
      <c r="N13174" s="10"/>
      <c r="O13174" s="10"/>
      <c r="P13174" s="10"/>
      <c r="Q13174" s="10"/>
      <c r="R13174" s="10"/>
      <c r="S13174" s="10"/>
      <c r="T13174" s="10"/>
      <c r="U13174" s="10"/>
      <c r="V13174" s="10"/>
      <c r="W13174" s="10"/>
      <c r="X13174" s="10"/>
      <c r="Y13174" s="10"/>
      <c r="Z13174" s="10"/>
      <c r="AA13174" s="10"/>
      <c r="AB13174" s="10"/>
      <c r="AC13174" s="10"/>
      <c r="AD13174" s="10"/>
      <c r="AE13174" s="10"/>
    </row>
    <row r="13175" spans="3:31" x14ac:dyDescent="0.25">
      <c r="C13175" s="36"/>
      <c r="L13175" s="10"/>
      <c r="M13175" s="10"/>
      <c r="N13175" s="10"/>
      <c r="O13175" s="10"/>
      <c r="P13175" s="10"/>
      <c r="Q13175" s="10"/>
      <c r="R13175" s="10"/>
      <c r="S13175" s="10"/>
      <c r="T13175" s="10"/>
      <c r="U13175" s="10"/>
      <c r="V13175" s="10"/>
      <c r="W13175" s="10"/>
      <c r="X13175" s="10"/>
      <c r="Y13175" s="10"/>
      <c r="Z13175" s="10"/>
      <c r="AA13175" s="10"/>
      <c r="AB13175" s="10"/>
      <c r="AC13175" s="10"/>
      <c r="AD13175" s="10"/>
      <c r="AE13175" s="10"/>
    </row>
    <row r="13176" spans="3:31" x14ac:dyDescent="0.25">
      <c r="C13176" s="36"/>
      <c r="L13176" s="10"/>
      <c r="M13176" s="10"/>
      <c r="N13176" s="10"/>
      <c r="O13176" s="10"/>
      <c r="P13176" s="10"/>
      <c r="Q13176" s="10"/>
      <c r="R13176" s="10"/>
      <c r="S13176" s="10"/>
      <c r="T13176" s="10"/>
      <c r="U13176" s="10"/>
      <c r="V13176" s="10"/>
      <c r="W13176" s="10"/>
      <c r="X13176" s="10"/>
      <c r="Y13176" s="10"/>
      <c r="Z13176" s="10"/>
      <c r="AA13176" s="10"/>
      <c r="AB13176" s="10"/>
      <c r="AC13176" s="10"/>
      <c r="AD13176" s="10"/>
      <c r="AE13176" s="10"/>
    </row>
    <row r="13177" spans="3:31" x14ac:dyDescent="0.25">
      <c r="C13177" s="36"/>
      <c r="L13177" s="10"/>
      <c r="M13177" s="10"/>
      <c r="N13177" s="10"/>
      <c r="O13177" s="10"/>
      <c r="P13177" s="10"/>
      <c r="Q13177" s="10"/>
      <c r="R13177" s="10"/>
      <c r="S13177" s="10"/>
      <c r="T13177" s="10"/>
      <c r="U13177" s="10"/>
      <c r="V13177" s="10"/>
      <c r="W13177" s="10"/>
      <c r="X13177" s="10"/>
      <c r="Y13177" s="10"/>
      <c r="Z13177" s="10"/>
      <c r="AA13177" s="10"/>
      <c r="AB13177" s="10"/>
      <c r="AC13177" s="10"/>
      <c r="AD13177" s="10"/>
      <c r="AE13177" s="10"/>
    </row>
    <row r="13178" spans="3:31" x14ac:dyDescent="0.25">
      <c r="C13178" s="36"/>
      <c r="L13178" s="10"/>
      <c r="M13178" s="10"/>
      <c r="N13178" s="10"/>
      <c r="O13178" s="10"/>
      <c r="P13178" s="10"/>
      <c r="Q13178" s="10"/>
      <c r="R13178" s="10"/>
      <c r="S13178" s="10"/>
      <c r="T13178" s="10"/>
      <c r="U13178" s="10"/>
      <c r="V13178" s="10"/>
      <c r="W13178" s="10"/>
      <c r="X13178" s="10"/>
      <c r="Y13178" s="10"/>
      <c r="Z13178" s="10"/>
      <c r="AA13178" s="10"/>
      <c r="AB13178" s="10"/>
      <c r="AC13178" s="10"/>
      <c r="AD13178" s="10"/>
      <c r="AE13178" s="10"/>
    </row>
    <row r="13179" spans="3:31" x14ac:dyDescent="0.25">
      <c r="C13179" s="36"/>
      <c r="L13179" s="10"/>
      <c r="M13179" s="10"/>
      <c r="N13179" s="10"/>
      <c r="O13179" s="10"/>
      <c r="P13179" s="10"/>
      <c r="Q13179" s="10"/>
      <c r="R13179" s="10"/>
      <c r="S13179" s="10"/>
      <c r="T13179" s="10"/>
      <c r="U13179" s="10"/>
      <c r="V13179" s="10"/>
      <c r="W13179" s="10"/>
      <c r="X13179" s="10"/>
      <c r="Y13179" s="10"/>
      <c r="Z13179" s="10"/>
      <c r="AA13179" s="10"/>
      <c r="AB13179" s="10"/>
      <c r="AC13179" s="10"/>
      <c r="AD13179" s="10"/>
      <c r="AE13179" s="10"/>
    </row>
    <row r="13180" spans="3:31" x14ac:dyDescent="0.25">
      <c r="C13180" s="36"/>
      <c r="L13180" s="10"/>
      <c r="M13180" s="10"/>
      <c r="N13180" s="10"/>
      <c r="O13180" s="10"/>
      <c r="P13180" s="10"/>
      <c r="Q13180" s="10"/>
      <c r="R13180" s="10"/>
      <c r="S13180" s="10"/>
      <c r="T13180" s="10"/>
      <c r="U13180" s="10"/>
      <c r="V13180" s="10"/>
      <c r="W13180" s="10"/>
      <c r="X13180" s="10"/>
      <c r="Y13180" s="10"/>
      <c r="Z13180" s="10"/>
      <c r="AA13180" s="10"/>
      <c r="AB13180" s="10"/>
      <c r="AC13180" s="10"/>
      <c r="AD13180" s="10"/>
      <c r="AE13180" s="10"/>
    </row>
    <row r="13181" spans="3:31" x14ac:dyDescent="0.25">
      <c r="C13181" s="36"/>
      <c r="L13181" s="10"/>
      <c r="M13181" s="10"/>
      <c r="N13181" s="10"/>
      <c r="O13181" s="10"/>
      <c r="P13181" s="10"/>
      <c r="Q13181" s="10"/>
      <c r="R13181" s="10"/>
      <c r="S13181" s="10"/>
      <c r="T13181" s="10"/>
      <c r="U13181" s="10"/>
      <c r="V13181" s="10"/>
      <c r="W13181" s="10"/>
      <c r="X13181" s="10"/>
      <c r="Y13181" s="10"/>
      <c r="Z13181" s="10"/>
      <c r="AA13181" s="10"/>
      <c r="AB13181" s="10"/>
      <c r="AC13181" s="10"/>
      <c r="AD13181" s="10"/>
      <c r="AE13181" s="10"/>
    </row>
    <row r="13182" spans="3:31" x14ac:dyDescent="0.25">
      <c r="C13182" s="36"/>
      <c r="L13182" s="10"/>
      <c r="M13182" s="10"/>
      <c r="N13182" s="10"/>
      <c r="O13182" s="10"/>
      <c r="P13182" s="10"/>
      <c r="Q13182" s="10"/>
      <c r="R13182" s="10"/>
      <c r="S13182" s="10"/>
      <c r="T13182" s="10"/>
      <c r="U13182" s="10"/>
      <c r="V13182" s="10"/>
      <c r="W13182" s="10"/>
      <c r="X13182" s="10"/>
      <c r="Y13182" s="10"/>
      <c r="Z13182" s="10"/>
      <c r="AA13182" s="10"/>
      <c r="AB13182" s="10"/>
      <c r="AC13182" s="10"/>
      <c r="AD13182" s="10"/>
      <c r="AE13182" s="10"/>
    </row>
    <row r="13183" spans="3:31" x14ac:dyDescent="0.25">
      <c r="C13183" s="36"/>
      <c r="L13183" s="10"/>
      <c r="M13183" s="10"/>
      <c r="N13183" s="10"/>
      <c r="O13183" s="10"/>
      <c r="P13183" s="10"/>
      <c r="Q13183" s="10"/>
      <c r="R13183" s="10"/>
      <c r="S13183" s="10"/>
      <c r="T13183" s="10"/>
      <c r="U13183" s="10"/>
      <c r="V13183" s="10"/>
      <c r="W13183" s="10"/>
      <c r="X13183" s="10"/>
      <c r="Y13183" s="10"/>
      <c r="Z13183" s="10"/>
      <c r="AA13183" s="10"/>
      <c r="AB13183" s="10"/>
      <c r="AC13183" s="10"/>
      <c r="AD13183" s="10"/>
      <c r="AE13183" s="10"/>
    </row>
    <row r="13184" spans="3:31" x14ac:dyDescent="0.25">
      <c r="C13184" s="36"/>
      <c r="L13184" s="10"/>
      <c r="M13184" s="10"/>
      <c r="N13184" s="10"/>
      <c r="O13184" s="10"/>
      <c r="P13184" s="10"/>
      <c r="Q13184" s="10"/>
      <c r="R13184" s="10"/>
      <c r="S13184" s="10"/>
      <c r="T13184" s="10"/>
      <c r="U13184" s="10"/>
      <c r="V13184" s="10"/>
      <c r="W13184" s="10"/>
      <c r="X13184" s="10"/>
      <c r="Y13184" s="10"/>
      <c r="Z13184" s="10"/>
      <c r="AA13184" s="10"/>
      <c r="AB13184" s="10"/>
      <c r="AC13184" s="10"/>
      <c r="AD13184" s="10"/>
      <c r="AE13184" s="10"/>
    </row>
    <row r="13185" spans="3:31" x14ac:dyDescent="0.25">
      <c r="C13185" s="36"/>
      <c r="L13185" s="10"/>
      <c r="M13185" s="10"/>
      <c r="N13185" s="10"/>
      <c r="O13185" s="10"/>
      <c r="P13185" s="10"/>
      <c r="Q13185" s="10"/>
      <c r="R13185" s="10"/>
      <c r="S13185" s="10"/>
      <c r="T13185" s="10"/>
      <c r="U13185" s="10"/>
      <c r="V13185" s="10"/>
      <c r="W13185" s="10"/>
      <c r="X13185" s="10"/>
      <c r="Y13185" s="10"/>
      <c r="Z13185" s="10"/>
      <c r="AA13185" s="10"/>
      <c r="AB13185" s="10"/>
      <c r="AC13185" s="10"/>
      <c r="AD13185" s="10"/>
      <c r="AE13185" s="10"/>
    </row>
    <row r="13186" spans="3:31" x14ac:dyDescent="0.25">
      <c r="C13186" s="36"/>
      <c r="L13186" s="10"/>
      <c r="M13186" s="10"/>
      <c r="N13186" s="10"/>
      <c r="O13186" s="10"/>
      <c r="P13186" s="10"/>
      <c r="Q13186" s="10"/>
      <c r="R13186" s="10"/>
      <c r="S13186" s="10"/>
      <c r="T13186" s="10"/>
      <c r="U13186" s="10"/>
      <c r="V13186" s="10"/>
      <c r="W13186" s="10"/>
      <c r="X13186" s="10"/>
      <c r="Y13186" s="10"/>
      <c r="Z13186" s="10"/>
      <c r="AA13186" s="10"/>
      <c r="AB13186" s="10"/>
      <c r="AC13186" s="10"/>
      <c r="AD13186" s="10"/>
      <c r="AE13186" s="10"/>
    </row>
    <row r="13187" spans="3:31" x14ac:dyDescent="0.25">
      <c r="C13187" s="36"/>
      <c r="L13187" s="10"/>
      <c r="M13187" s="10"/>
      <c r="N13187" s="10"/>
      <c r="O13187" s="10"/>
      <c r="P13187" s="10"/>
      <c r="Q13187" s="10"/>
      <c r="R13187" s="10"/>
      <c r="S13187" s="10"/>
      <c r="T13187" s="10"/>
      <c r="U13187" s="10"/>
      <c r="V13187" s="10"/>
      <c r="W13187" s="10"/>
      <c r="X13187" s="10"/>
      <c r="Y13187" s="10"/>
      <c r="Z13187" s="10"/>
      <c r="AA13187" s="10"/>
      <c r="AB13187" s="10"/>
      <c r="AC13187" s="10"/>
      <c r="AD13187" s="10"/>
      <c r="AE13187" s="10"/>
    </row>
    <row r="13188" spans="3:31" x14ac:dyDescent="0.25">
      <c r="C13188" s="36"/>
      <c r="L13188" s="10"/>
      <c r="M13188" s="10"/>
      <c r="N13188" s="10"/>
      <c r="O13188" s="10"/>
      <c r="P13188" s="10"/>
      <c r="Q13188" s="10"/>
      <c r="R13188" s="10"/>
      <c r="S13188" s="10"/>
      <c r="T13188" s="10"/>
      <c r="U13188" s="10"/>
      <c r="V13188" s="10"/>
      <c r="W13188" s="10"/>
      <c r="X13188" s="10"/>
      <c r="Y13188" s="10"/>
      <c r="Z13188" s="10"/>
      <c r="AA13188" s="10"/>
      <c r="AB13188" s="10"/>
      <c r="AC13188" s="10"/>
      <c r="AD13188" s="10"/>
      <c r="AE13188" s="10"/>
    </row>
    <row r="13189" spans="3:31" x14ac:dyDescent="0.25">
      <c r="C13189" s="36"/>
      <c r="L13189" s="10"/>
      <c r="M13189" s="10"/>
      <c r="N13189" s="10"/>
      <c r="O13189" s="10"/>
      <c r="P13189" s="10"/>
      <c r="Q13189" s="10"/>
      <c r="R13189" s="10"/>
      <c r="S13189" s="10"/>
      <c r="T13189" s="10"/>
      <c r="U13189" s="10"/>
      <c r="V13189" s="10"/>
      <c r="W13189" s="10"/>
      <c r="X13189" s="10"/>
      <c r="Y13189" s="10"/>
      <c r="Z13189" s="10"/>
      <c r="AA13189" s="10"/>
      <c r="AB13189" s="10"/>
      <c r="AC13189" s="10"/>
      <c r="AD13189" s="10"/>
      <c r="AE13189" s="10"/>
    </row>
    <row r="13190" spans="3:31" x14ac:dyDescent="0.25">
      <c r="C13190" s="36"/>
      <c r="L13190" s="10"/>
      <c r="M13190" s="10"/>
      <c r="N13190" s="10"/>
      <c r="O13190" s="10"/>
      <c r="P13190" s="10"/>
      <c r="Q13190" s="10"/>
      <c r="R13190" s="10"/>
      <c r="S13190" s="10"/>
      <c r="T13190" s="10"/>
      <c r="U13190" s="10"/>
      <c r="V13190" s="10"/>
      <c r="W13190" s="10"/>
      <c r="X13190" s="10"/>
      <c r="Y13190" s="10"/>
      <c r="Z13190" s="10"/>
      <c r="AA13190" s="10"/>
      <c r="AB13190" s="10"/>
      <c r="AC13190" s="10"/>
      <c r="AD13190" s="10"/>
      <c r="AE13190" s="10"/>
    </row>
    <row r="13191" spans="3:31" x14ac:dyDescent="0.25">
      <c r="C13191" s="36"/>
      <c r="L13191" s="10"/>
      <c r="M13191" s="10"/>
      <c r="N13191" s="10"/>
      <c r="O13191" s="10"/>
      <c r="P13191" s="10"/>
      <c r="Q13191" s="10"/>
      <c r="R13191" s="10"/>
      <c r="S13191" s="10"/>
      <c r="T13191" s="10"/>
      <c r="U13191" s="10"/>
      <c r="V13191" s="10"/>
      <c r="W13191" s="10"/>
      <c r="X13191" s="10"/>
      <c r="Y13191" s="10"/>
      <c r="Z13191" s="10"/>
      <c r="AA13191" s="10"/>
      <c r="AB13191" s="10"/>
      <c r="AC13191" s="10"/>
      <c r="AD13191" s="10"/>
      <c r="AE13191" s="10"/>
    </row>
    <row r="13192" spans="3:31" x14ac:dyDescent="0.25">
      <c r="C13192" s="36"/>
      <c r="L13192" s="10"/>
      <c r="M13192" s="10"/>
      <c r="N13192" s="10"/>
      <c r="O13192" s="10"/>
      <c r="P13192" s="10"/>
      <c r="Q13192" s="10"/>
      <c r="R13192" s="10"/>
      <c r="S13192" s="10"/>
      <c r="T13192" s="10"/>
      <c r="U13192" s="10"/>
      <c r="V13192" s="10"/>
      <c r="W13192" s="10"/>
      <c r="X13192" s="10"/>
      <c r="Y13192" s="10"/>
      <c r="Z13192" s="10"/>
      <c r="AA13192" s="10"/>
      <c r="AB13192" s="10"/>
      <c r="AC13192" s="10"/>
      <c r="AD13192" s="10"/>
      <c r="AE13192" s="10"/>
    </row>
    <row r="13193" spans="3:31" x14ac:dyDescent="0.25">
      <c r="C13193" s="36"/>
      <c r="L13193" s="10"/>
      <c r="M13193" s="10"/>
      <c r="N13193" s="10"/>
      <c r="O13193" s="10"/>
      <c r="P13193" s="10"/>
      <c r="Q13193" s="10"/>
      <c r="R13193" s="10"/>
      <c r="S13193" s="10"/>
      <c r="T13193" s="10"/>
      <c r="U13193" s="10"/>
      <c r="V13193" s="10"/>
      <c r="W13193" s="10"/>
      <c r="X13193" s="10"/>
      <c r="Y13193" s="10"/>
      <c r="Z13193" s="10"/>
      <c r="AA13193" s="10"/>
      <c r="AB13193" s="10"/>
      <c r="AC13193" s="10"/>
      <c r="AD13193" s="10"/>
      <c r="AE13193" s="10"/>
    </row>
    <row r="13194" spans="3:31" x14ac:dyDescent="0.25">
      <c r="C13194" s="36"/>
      <c r="L13194" s="10"/>
      <c r="M13194" s="10"/>
      <c r="N13194" s="10"/>
      <c r="O13194" s="10"/>
      <c r="P13194" s="10"/>
      <c r="Q13194" s="10"/>
      <c r="R13194" s="10"/>
      <c r="S13194" s="10"/>
      <c r="T13194" s="10"/>
      <c r="U13194" s="10"/>
      <c r="V13194" s="10"/>
      <c r="W13194" s="10"/>
      <c r="X13194" s="10"/>
      <c r="Y13194" s="10"/>
      <c r="Z13194" s="10"/>
      <c r="AA13194" s="10"/>
      <c r="AB13194" s="10"/>
      <c r="AC13194" s="10"/>
      <c r="AD13194" s="10"/>
      <c r="AE13194" s="10"/>
    </row>
    <row r="13195" spans="3:31" x14ac:dyDescent="0.25">
      <c r="C13195" s="36"/>
      <c r="L13195" s="10"/>
      <c r="M13195" s="10"/>
      <c r="N13195" s="10"/>
      <c r="O13195" s="10"/>
      <c r="P13195" s="10"/>
      <c r="Q13195" s="10"/>
      <c r="R13195" s="10"/>
      <c r="S13195" s="10"/>
      <c r="T13195" s="10"/>
      <c r="U13195" s="10"/>
      <c r="V13195" s="10"/>
      <c r="W13195" s="10"/>
      <c r="X13195" s="10"/>
      <c r="Y13195" s="10"/>
      <c r="Z13195" s="10"/>
      <c r="AA13195" s="10"/>
      <c r="AB13195" s="10"/>
      <c r="AC13195" s="10"/>
      <c r="AD13195" s="10"/>
      <c r="AE13195" s="10"/>
    </row>
    <row r="13196" spans="3:31" x14ac:dyDescent="0.25">
      <c r="C13196" s="36"/>
      <c r="L13196" s="10"/>
      <c r="M13196" s="10"/>
      <c r="N13196" s="10"/>
      <c r="O13196" s="10"/>
      <c r="P13196" s="10"/>
      <c r="Q13196" s="10"/>
      <c r="R13196" s="10"/>
      <c r="S13196" s="10"/>
      <c r="T13196" s="10"/>
      <c r="U13196" s="10"/>
      <c r="V13196" s="10"/>
      <c r="W13196" s="10"/>
      <c r="X13196" s="10"/>
      <c r="Y13196" s="10"/>
      <c r="Z13196" s="10"/>
      <c r="AA13196" s="10"/>
      <c r="AB13196" s="10"/>
      <c r="AC13196" s="10"/>
      <c r="AD13196" s="10"/>
      <c r="AE13196" s="10"/>
    </row>
    <row r="13197" spans="3:31" x14ac:dyDescent="0.25">
      <c r="C13197" s="36"/>
      <c r="L13197" s="10"/>
      <c r="M13197" s="10"/>
      <c r="N13197" s="10"/>
      <c r="O13197" s="10"/>
      <c r="P13197" s="10"/>
      <c r="Q13197" s="10"/>
      <c r="R13197" s="10"/>
      <c r="S13197" s="10"/>
      <c r="T13197" s="10"/>
      <c r="U13197" s="10"/>
      <c r="V13197" s="10"/>
      <c r="W13197" s="10"/>
      <c r="X13197" s="10"/>
      <c r="Y13197" s="10"/>
      <c r="Z13197" s="10"/>
      <c r="AA13197" s="10"/>
      <c r="AB13197" s="10"/>
      <c r="AC13197" s="10"/>
      <c r="AD13197" s="10"/>
      <c r="AE13197" s="10"/>
    </row>
    <row r="13198" spans="3:31" x14ac:dyDescent="0.25">
      <c r="C13198" s="36"/>
      <c r="L13198" s="10"/>
      <c r="M13198" s="10"/>
      <c r="N13198" s="10"/>
      <c r="O13198" s="10"/>
      <c r="P13198" s="10"/>
      <c r="Q13198" s="10"/>
      <c r="R13198" s="10"/>
      <c r="S13198" s="10"/>
      <c r="T13198" s="10"/>
      <c r="U13198" s="10"/>
      <c r="V13198" s="10"/>
      <c r="W13198" s="10"/>
      <c r="X13198" s="10"/>
      <c r="Y13198" s="10"/>
      <c r="Z13198" s="10"/>
      <c r="AA13198" s="10"/>
      <c r="AB13198" s="10"/>
      <c r="AC13198" s="10"/>
      <c r="AD13198" s="10"/>
      <c r="AE13198" s="10"/>
    </row>
    <row r="13199" spans="3:31" x14ac:dyDescent="0.25">
      <c r="C13199" s="36"/>
      <c r="L13199" s="10"/>
      <c r="M13199" s="10"/>
      <c r="N13199" s="10"/>
      <c r="O13199" s="10"/>
      <c r="P13199" s="10"/>
      <c r="Q13199" s="10"/>
      <c r="R13199" s="10"/>
      <c r="S13199" s="10"/>
      <c r="T13199" s="10"/>
      <c r="U13199" s="10"/>
      <c r="V13199" s="10"/>
      <c r="W13199" s="10"/>
      <c r="X13199" s="10"/>
      <c r="Y13199" s="10"/>
      <c r="Z13199" s="10"/>
      <c r="AA13199" s="10"/>
      <c r="AB13199" s="10"/>
      <c r="AC13199" s="10"/>
      <c r="AD13199" s="10"/>
      <c r="AE13199" s="10"/>
    </row>
    <row r="13200" spans="3:31" x14ac:dyDescent="0.25">
      <c r="C13200" s="36"/>
      <c r="L13200" s="10"/>
      <c r="M13200" s="10"/>
      <c r="N13200" s="10"/>
      <c r="O13200" s="10"/>
      <c r="P13200" s="10"/>
      <c r="Q13200" s="10"/>
      <c r="R13200" s="10"/>
      <c r="S13200" s="10"/>
      <c r="T13200" s="10"/>
      <c r="U13200" s="10"/>
      <c r="V13200" s="10"/>
      <c r="W13200" s="10"/>
      <c r="X13200" s="10"/>
      <c r="Y13200" s="10"/>
      <c r="Z13200" s="10"/>
      <c r="AA13200" s="10"/>
      <c r="AB13200" s="10"/>
      <c r="AC13200" s="10"/>
      <c r="AD13200" s="10"/>
      <c r="AE13200" s="10"/>
    </row>
    <row r="13201" spans="3:31" x14ac:dyDescent="0.25">
      <c r="C13201" s="36"/>
      <c r="L13201" s="10"/>
      <c r="M13201" s="10"/>
      <c r="N13201" s="10"/>
      <c r="O13201" s="10"/>
      <c r="P13201" s="10"/>
      <c r="Q13201" s="10"/>
      <c r="R13201" s="10"/>
      <c r="S13201" s="10"/>
      <c r="T13201" s="10"/>
      <c r="U13201" s="10"/>
      <c r="V13201" s="10"/>
      <c r="W13201" s="10"/>
      <c r="X13201" s="10"/>
      <c r="Y13201" s="10"/>
      <c r="Z13201" s="10"/>
      <c r="AA13201" s="10"/>
      <c r="AB13201" s="10"/>
      <c r="AC13201" s="10"/>
      <c r="AD13201" s="10"/>
      <c r="AE13201" s="10"/>
    </row>
    <row r="13202" spans="3:31" x14ac:dyDescent="0.25">
      <c r="C13202" s="36"/>
      <c r="L13202" s="10"/>
      <c r="M13202" s="10"/>
      <c r="N13202" s="10"/>
      <c r="O13202" s="10"/>
      <c r="P13202" s="10"/>
      <c r="Q13202" s="10"/>
      <c r="R13202" s="10"/>
      <c r="S13202" s="10"/>
      <c r="T13202" s="10"/>
      <c r="U13202" s="10"/>
      <c r="V13202" s="10"/>
      <c r="W13202" s="10"/>
      <c r="X13202" s="10"/>
      <c r="Y13202" s="10"/>
      <c r="Z13202" s="10"/>
      <c r="AA13202" s="10"/>
      <c r="AB13202" s="10"/>
      <c r="AC13202" s="10"/>
      <c r="AD13202" s="10"/>
      <c r="AE13202" s="10"/>
    </row>
    <row r="13203" spans="3:31" x14ac:dyDescent="0.25">
      <c r="C13203" s="36"/>
      <c r="L13203" s="10"/>
      <c r="M13203" s="10"/>
      <c r="N13203" s="10"/>
      <c r="O13203" s="10"/>
      <c r="P13203" s="10"/>
      <c r="Q13203" s="10"/>
      <c r="R13203" s="10"/>
      <c r="S13203" s="10"/>
      <c r="T13203" s="10"/>
      <c r="U13203" s="10"/>
      <c r="V13203" s="10"/>
      <c r="W13203" s="10"/>
      <c r="X13203" s="10"/>
      <c r="Y13203" s="10"/>
      <c r="Z13203" s="10"/>
      <c r="AA13203" s="10"/>
      <c r="AB13203" s="10"/>
      <c r="AC13203" s="10"/>
      <c r="AD13203" s="10"/>
      <c r="AE13203" s="10"/>
    </row>
    <row r="13204" spans="3:31" x14ac:dyDescent="0.25">
      <c r="C13204" s="36"/>
      <c r="L13204" s="10"/>
      <c r="M13204" s="10"/>
      <c r="N13204" s="10"/>
      <c r="O13204" s="10"/>
      <c r="P13204" s="10"/>
      <c r="Q13204" s="10"/>
      <c r="R13204" s="10"/>
      <c r="S13204" s="10"/>
      <c r="T13204" s="10"/>
      <c r="U13204" s="10"/>
      <c r="V13204" s="10"/>
      <c r="W13204" s="10"/>
      <c r="X13204" s="10"/>
      <c r="Y13204" s="10"/>
      <c r="Z13204" s="10"/>
      <c r="AA13204" s="10"/>
      <c r="AB13204" s="10"/>
      <c r="AC13204" s="10"/>
      <c r="AD13204" s="10"/>
      <c r="AE13204" s="10"/>
    </row>
    <row r="13205" spans="3:31" x14ac:dyDescent="0.25">
      <c r="C13205" s="36"/>
      <c r="L13205" s="10"/>
      <c r="M13205" s="10"/>
      <c r="N13205" s="10"/>
      <c r="O13205" s="10"/>
      <c r="P13205" s="10"/>
      <c r="Q13205" s="10"/>
      <c r="R13205" s="10"/>
      <c r="S13205" s="10"/>
      <c r="T13205" s="10"/>
      <c r="U13205" s="10"/>
      <c r="V13205" s="10"/>
      <c r="W13205" s="10"/>
      <c r="X13205" s="10"/>
      <c r="Y13205" s="10"/>
      <c r="Z13205" s="10"/>
      <c r="AA13205" s="10"/>
      <c r="AB13205" s="10"/>
      <c r="AC13205" s="10"/>
      <c r="AD13205" s="10"/>
      <c r="AE13205" s="10"/>
    </row>
    <row r="13206" spans="3:31" x14ac:dyDescent="0.25">
      <c r="C13206" s="36"/>
      <c r="L13206" s="10"/>
      <c r="M13206" s="10"/>
      <c r="N13206" s="10"/>
      <c r="O13206" s="10"/>
      <c r="P13206" s="10"/>
      <c r="Q13206" s="10"/>
      <c r="R13206" s="10"/>
      <c r="S13206" s="10"/>
      <c r="T13206" s="10"/>
      <c r="U13206" s="10"/>
      <c r="V13206" s="10"/>
      <c r="W13206" s="10"/>
      <c r="X13206" s="10"/>
      <c r="Y13206" s="10"/>
      <c r="Z13206" s="10"/>
      <c r="AA13206" s="10"/>
      <c r="AB13206" s="10"/>
      <c r="AC13206" s="10"/>
      <c r="AD13206" s="10"/>
      <c r="AE13206" s="10"/>
    </row>
    <row r="13207" spans="3:31" x14ac:dyDescent="0.25">
      <c r="C13207" s="36"/>
      <c r="L13207" s="10"/>
      <c r="M13207" s="10"/>
      <c r="N13207" s="10"/>
      <c r="O13207" s="10"/>
      <c r="P13207" s="10"/>
      <c r="Q13207" s="10"/>
      <c r="R13207" s="10"/>
      <c r="S13207" s="10"/>
      <c r="T13207" s="10"/>
      <c r="U13207" s="10"/>
      <c r="V13207" s="10"/>
      <c r="W13207" s="10"/>
      <c r="X13207" s="10"/>
      <c r="Y13207" s="10"/>
      <c r="Z13207" s="10"/>
      <c r="AA13207" s="10"/>
      <c r="AB13207" s="10"/>
      <c r="AC13207" s="10"/>
      <c r="AD13207" s="10"/>
      <c r="AE13207" s="10"/>
    </row>
    <row r="13208" spans="3:31" x14ac:dyDescent="0.25">
      <c r="C13208" s="36"/>
      <c r="L13208" s="10"/>
      <c r="M13208" s="10"/>
      <c r="N13208" s="10"/>
      <c r="O13208" s="10"/>
      <c r="P13208" s="10"/>
      <c r="Q13208" s="10"/>
      <c r="R13208" s="10"/>
      <c r="S13208" s="10"/>
      <c r="T13208" s="10"/>
      <c r="U13208" s="10"/>
      <c r="V13208" s="10"/>
      <c r="W13208" s="10"/>
      <c r="X13208" s="10"/>
      <c r="Y13208" s="10"/>
      <c r="Z13208" s="10"/>
      <c r="AA13208" s="10"/>
      <c r="AB13208" s="10"/>
      <c r="AC13208" s="10"/>
      <c r="AD13208" s="10"/>
      <c r="AE13208" s="10"/>
    </row>
    <row r="13209" spans="3:31" x14ac:dyDescent="0.25">
      <c r="C13209" s="36"/>
      <c r="L13209" s="10"/>
      <c r="M13209" s="10"/>
      <c r="N13209" s="10"/>
      <c r="O13209" s="10"/>
      <c r="P13209" s="10"/>
      <c r="Q13209" s="10"/>
      <c r="R13209" s="10"/>
      <c r="S13209" s="10"/>
      <c r="T13209" s="10"/>
      <c r="U13209" s="10"/>
      <c r="V13209" s="10"/>
      <c r="W13209" s="10"/>
      <c r="X13209" s="10"/>
      <c r="Y13209" s="10"/>
      <c r="Z13209" s="10"/>
      <c r="AA13209" s="10"/>
      <c r="AB13209" s="10"/>
      <c r="AC13209" s="10"/>
      <c r="AD13209" s="10"/>
      <c r="AE13209" s="10"/>
    </row>
    <row r="13210" spans="3:31" x14ac:dyDescent="0.25">
      <c r="C13210" s="36"/>
      <c r="L13210" s="10"/>
      <c r="M13210" s="10"/>
      <c r="N13210" s="10"/>
      <c r="O13210" s="10"/>
      <c r="P13210" s="10"/>
      <c r="Q13210" s="10"/>
      <c r="R13210" s="10"/>
      <c r="S13210" s="10"/>
      <c r="T13210" s="10"/>
      <c r="U13210" s="10"/>
      <c r="V13210" s="10"/>
      <c r="W13210" s="10"/>
      <c r="X13210" s="10"/>
      <c r="Y13210" s="10"/>
      <c r="Z13210" s="10"/>
      <c r="AA13210" s="10"/>
      <c r="AB13210" s="10"/>
      <c r="AC13210" s="10"/>
      <c r="AD13210" s="10"/>
      <c r="AE13210" s="10"/>
    </row>
    <row r="13211" spans="3:31" x14ac:dyDescent="0.25">
      <c r="C13211" s="36"/>
      <c r="L13211" s="10"/>
      <c r="M13211" s="10"/>
      <c r="N13211" s="10"/>
      <c r="O13211" s="10"/>
      <c r="P13211" s="10"/>
      <c r="Q13211" s="10"/>
      <c r="R13211" s="10"/>
      <c r="S13211" s="10"/>
      <c r="T13211" s="10"/>
      <c r="U13211" s="10"/>
      <c r="V13211" s="10"/>
      <c r="W13211" s="10"/>
      <c r="X13211" s="10"/>
      <c r="Y13211" s="10"/>
      <c r="Z13211" s="10"/>
      <c r="AA13211" s="10"/>
      <c r="AB13211" s="10"/>
      <c r="AC13211" s="10"/>
      <c r="AD13211" s="10"/>
      <c r="AE13211" s="10"/>
    </row>
    <row r="13212" spans="3:31" x14ac:dyDescent="0.25">
      <c r="C13212" s="36"/>
      <c r="L13212" s="10"/>
      <c r="M13212" s="10"/>
      <c r="N13212" s="10"/>
      <c r="O13212" s="10"/>
      <c r="P13212" s="10"/>
      <c r="Q13212" s="10"/>
      <c r="R13212" s="10"/>
      <c r="S13212" s="10"/>
      <c r="T13212" s="10"/>
      <c r="U13212" s="10"/>
      <c r="V13212" s="10"/>
      <c r="W13212" s="10"/>
      <c r="X13212" s="10"/>
      <c r="Y13212" s="10"/>
      <c r="Z13212" s="10"/>
      <c r="AA13212" s="10"/>
      <c r="AB13212" s="10"/>
      <c r="AC13212" s="10"/>
      <c r="AD13212" s="10"/>
      <c r="AE13212" s="10"/>
    </row>
    <row r="13213" spans="3:31" x14ac:dyDescent="0.25">
      <c r="C13213" s="36"/>
      <c r="L13213" s="10"/>
      <c r="M13213" s="10"/>
      <c r="N13213" s="10"/>
      <c r="O13213" s="10"/>
      <c r="P13213" s="10"/>
      <c r="Q13213" s="10"/>
      <c r="R13213" s="10"/>
      <c r="S13213" s="10"/>
      <c r="T13213" s="10"/>
      <c r="U13213" s="10"/>
      <c r="V13213" s="10"/>
      <c r="W13213" s="10"/>
      <c r="X13213" s="10"/>
      <c r="Y13213" s="10"/>
      <c r="Z13213" s="10"/>
      <c r="AA13213" s="10"/>
      <c r="AB13213" s="10"/>
      <c r="AC13213" s="10"/>
      <c r="AD13213" s="10"/>
      <c r="AE13213" s="10"/>
    </row>
    <row r="13214" spans="3:31" x14ac:dyDescent="0.25">
      <c r="C13214" s="36"/>
      <c r="L13214" s="10"/>
      <c r="M13214" s="10"/>
      <c r="N13214" s="10"/>
      <c r="O13214" s="10"/>
      <c r="P13214" s="10"/>
      <c r="Q13214" s="10"/>
      <c r="R13214" s="10"/>
      <c r="S13214" s="10"/>
      <c r="T13214" s="10"/>
      <c r="U13214" s="10"/>
      <c r="V13214" s="10"/>
      <c r="W13214" s="10"/>
      <c r="X13214" s="10"/>
      <c r="Y13214" s="10"/>
      <c r="Z13214" s="10"/>
      <c r="AA13214" s="10"/>
      <c r="AB13214" s="10"/>
      <c r="AC13214" s="10"/>
      <c r="AD13214" s="10"/>
      <c r="AE13214" s="10"/>
    </row>
    <row r="13215" spans="3:31" x14ac:dyDescent="0.25">
      <c r="C13215" s="36"/>
      <c r="L13215" s="10"/>
      <c r="M13215" s="10"/>
      <c r="N13215" s="10"/>
      <c r="O13215" s="10"/>
      <c r="P13215" s="10"/>
      <c r="Q13215" s="10"/>
      <c r="R13215" s="10"/>
      <c r="S13215" s="10"/>
      <c r="T13215" s="10"/>
      <c r="U13215" s="10"/>
      <c r="V13215" s="10"/>
      <c r="W13215" s="10"/>
      <c r="X13215" s="10"/>
      <c r="Y13215" s="10"/>
      <c r="Z13215" s="10"/>
      <c r="AA13215" s="10"/>
      <c r="AB13215" s="10"/>
      <c r="AC13215" s="10"/>
      <c r="AD13215" s="10"/>
      <c r="AE13215" s="10"/>
    </row>
    <row r="13216" spans="3:31" x14ac:dyDescent="0.25">
      <c r="C13216" s="36"/>
      <c r="L13216" s="10"/>
      <c r="M13216" s="10"/>
      <c r="N13216" s="10"/>
      <c r="O13216" s="10"/>
      <c r="P13216" s="10"/>
      <c r="Q13216" s="10"/>
      <c r="R13216" s="10"/>
      <c r="S13216" s="10"/>
      <c r="T13216" s="10"/>
      <c r="U13216" s="10"/>
      <c r="V13216" s="10"/>
      <c r="W13216" s="10"/>
      <c r="X13216" s="10"/>
      <c r="Y13216" s="10"/>
      <c r="Z13216" s="10"/>
      <c r="AA13216" s="10"/>
      <c r="AB13216" s="10"/>
      <c r="AC13216" s="10"/>
      <c r="AD13216" s="10"/>
      <c r="AE13216" s="10"/>
    </row>
    <row r="13217" spans="3:31" x14ac:dyDescent="0.25">
      <c r="C13217" s="36"/>
      <c r="L13217" s="10"/>
      <c r="M13217" s="10"/>
      <c r="N13217" s="10"/>
      <c r="O13217" s="10"/>
      <c r="P13217" s="10"/>
      <c r="Q13217" s="10"/>
      <c r="R13217" s="10"/>
      <c r="S13217" s="10"/>
      <c r="T13217" s="10"/>
      <c r="U13217" s="10"/>
      <c r="V13217" s="10"/>
      <c r="W13217" s="10"/>
      <c r="X13217" s="10"/>
      <c r="Y13217" s="10"/>
      <c r="Z13217" s="10"/>
      <c r="AA13217" s="10"/>
      <c r="AB13217" s="10"/>
      <c r="AC13217" s="10"/>
      <c r="AD13217" s="10"/>
      <c r="AE13217" s="10"/>
    </row>
    <row r="13218" spans="3:31" x14ac:dyDescent="0.25">
      <c r="C13218" s="36"/>
      <c r="L13218" s="10"/>
      <c r="M13218" s="10"/>
      <c r="N13218" s="10"/>
      <c r="O13218" s="10"/>
      <c r="P13218" s="10"/>
      <c r="Q13218" s="10"/>
      <c r="R13218" s="10"/>
      <c r="S13218" s="10"/>
      <c r="T13218" s="10"/>
      <c r="U13218" s="10"/>
      <c r="V13218" s="10"/>
      <c r="W13218" s="10"/>
      <c r="X13218" s="10"/>
      <c r="Y13218" s="10"/>
      <c r="Z13218" s="10"/>
      <c r="AA13218" s="10"/>
      <c r="AB13218" s="10"/>
      <c r="AC13218" s="10"/>
      <c r="AD13218" s="10"/>
      <c r="AE13218" s="10"/>
    </row>
    <row r="13219" spans="3:31" x14ac:dyDescent="0.25">
      <c r="C13219" s="36"/>
      <c r="L13219" s="10"/>
      <c r="M13219" s="10"/>
      <c r="N13219" s="10"/>
      <c r="O13219" s="10"/>
      <c r="P13219" s="10"/>
      <c r="Q13219" s="10"/>
      <c r="R13219" s="10"/>
      <c r="S13219" s="10"/>
      <c r="T13219" s="10"/>
      <c r="U13219" s="10"/>
      <c r="V13219" s="10"/>
      <c r="W13219" s="10"/>
      <c r="X13219" s="10"/>
      <c r="Y13219" s="10"/>
      <c r="Z13219" s="10"/>
      <c r="AA13219" s="10"/>
      <c r="AB13219" s="10"/>
      <c r="AC13219" s="10"/>
      <c r="AD13219" s="10"/>
      <c r="AE13219" s="10"/>
    </row>
    <row r="13220" spans="3:31" x14ac:dyDescent="0.25">
      <c r="C13220" s="36"/>
      <c r="L13220" s="10"/>
      <c r="M13220" s="10"/>
      <c r="N13220" s="10"/>
      <c r="O13220" s="10"/>
      <c r="P13220" s="10"/>
      <c r="Q13220" s="10"/>
      <c r="R13220" s="10"/>
      <c r="S13220" s="10"/>
      <c r="T13220" s="10"/>
      <c r="U13220" s="10"/>
      <c r="V13220" s="10"/>
      <c r="W13220" s="10"/>
      <c r="X13220" s="10"/>
      <c r="Y13220" s="10"/>
      <c r="Z13220" s="10"/>
      <c r="AA13220" s="10"/>
      <c r="AB13220" s="10"/>
      <c r="AC13220" s="10"/>
      <c r="AD13220" s="10"/>
      <c r="AE13220" s="10"/>
    </row>
    <row r="13221" spans="3:31" x14ac:dyDescent="0.25">
      <c r="C13221" s="36"/>
      <c r="L13221" s="10"/>
      <c r="M13221" s="10"/>
      <c r="N13221" s="10"/>
      <c r="O13221" s="10"/>
      <c r="P13221" s="10"/>
      <c r="Q13221" s="10"/>
      <c r="R13221" s="10"/>
      <c r="S13221" s="10"/>
      <c r="T13221" s="10"/>
      <c r="U13221" s="10"/>
      <c r="V13221" s="10"/>
      <c r="W13221" s="10"/>
      <c r="X13221" s="10"/>
      <c r="Y13221" s="10"/>
      <c r="Z13221" s="10"/>
      <c r="AA13221" s="10"/>
      <c r="AB13221" s="10"/>
      <c r="AC13221" s="10"/>
      <c r="AD13221" s="10"/>
      <c r="AE13221" s="10"/>
    </row>
    <row r="13222" spans="3:31" x14ac:dyDescent="0.25">
      <c r="C13222" s="36"/>
      <c r="L13222" s="10"/>
      <c r="M13222" s="10"/>
      <c r="N13222" s="10"/>
      <c r="O13222" s="10"/>
      <c r="P13222" s="10"/>
      <c r="Q13222" s="10"/>
      <c r="R13222" s="10"/>
      <c r="S13222" s="10"/>
      <c r="T13222" s="10"/>
      <c r="U13222" s="10"/>
      <c r="V13222" s="10"/>
      <c r="W13222" s="10"/>
      <c r="X13222" s="10"/>
      <c r="Y13222" s="10"/>
      <c r="Z13222" s="10"/>
      <c r="AA13222" s="10"/>
      <c r="AB13222" s="10"/>
      <c r="AC13222" s="10"/>
      <c r="AD13222" s="10"/>
      <c r="AE13222" s="10"/>
    </row>
    <row r="13223" spans="3:31" x14ac:dyDescent="0.25">
      <c r="C13223" s="36"/>
      <c r="L13223" s="10"/>
      <c r="M13223" s="10"/>
      <c r="N13223" s="10"/>
      <c r="O13223" s="10"/>
      <c r="P13223" s="10"/>
      <c r="Q13223" s="10"/>
      <c r="R13223" s="10"/>
      <c r="S13223" s="10"/>
      <c r="T13223" s="10"/>
      <c r="U13223" s="10"/>
      <c r="V13223" s="10"/>
      <c r="W13223" s="10"/>
      <c r="X13223" s="10"/>
      <c r="Y13223" s="10"/>
      <c r="Z13223" s="10"/>
      <c r="AA13223" s="10"/>
      <c r="AB13223" s="10"/>
      <c r="AC13223" s="10"/>
      <c r="AD13223" s="10"/>
      <c r="AE13223" s="10"/>
    </row>
    <row r="13224" spans="3:31" x14ac:dyDescent="0.25">
      <c r="C13224" s="36"/>
      <c r="L13224" s="10"/>
      <c r="M13224" s="10"/>
      <c r="N13224" s="10"/>
      <c r="O13224" s="10"/>
      <c r="P13224" s="10"/>
      <c r="Q13224" s="10"/>
      <c r="R13224" s="10"/>
      <c r="S13224" s="10"/>
      <c r="T13224" s="10"/>
      <c r="U13224" s="10"/>
      <c r="V13224" s="10"/>
      <c r="W13224" s="10"/>
      <c r="X13224" s="10"/>
      <c r="Y13224" s="10"/>
      <c r="Z13224" s="10"/>
      <c r="AA13224" s="10"/>
      <c r="AB13224" s="10"/>
      <c r="AC13224" s="10"/>
      <c r="AD13224" s="10"/>
      <c r="AE13224" s="10"/>
    </row>
    <row r="13225" spans="3:31" x14ac:dyDescent="0.25">
      <c r="C13225" s="36"/>
      <c r="L13225" s="10"/>
      <c r="M13225" s="10"/>
      <c r="N13225" s="10"/>
      <c r="O13225" s="10"/>
      <c r="P13225" s="10"/>
      <c r="Q13225" s="10"/>
      <c r="R13225" s="10"/>
      <c r="S13225" s="10"/>
      <c r="T13225" s="10"/>
      <c r="U13225" s="10"/>
      <c r="V13225" s="10"/>
      <c r="W13225" s="10"/>
      <c r="X13225" s="10"/>
      <c r="Y13225" s="10"/>
      <c r="Z13225" s="10"/>
      <c r="AA13225" s="10"/>
      <c r="AB13225" s="10"/>
      <c r="AC13225" s="10"/>
      <c r="AD13225" s="10"/>
      <c r="AE13225" s="10"/>
    </row>
    <row r="13226" spans="3:31" x14ac:dyDescent="0.25">
      <c r="C13226" s="36"/>
      <c r="L13226" s="10"/>
      <c r="M13226" s="10"/>
      <c r="N13226" s="10"/>
      <c r="O13226" s="10"/>
      <c r="P13226" s="10"/>
      <c r="Q13226" s="10"/>
      <c r="R13226" s="10"/>
      <c r="S13226" s="10"/>
      <c r="T13226" s="10"/>
      <c r="U13226" s="10"/>
      <c r="V13226" s="10"/>
      <c r="W13226" s="10"/>
      <c r="X13226" s="10"/>
      <c r="Y13226" s="10"/>
      <c r="Z13226" s="10"/>
      <c r="AA13226" s="10"/>
      <c r="AB13226" s="10"/>
      <c r="AC13226" s="10"/>
      <c r="AD13226" s="10"/>
      <c r="AE13226" s="10"/>
    </row>
    <row r="13227" spans="3:31" x14ac:dyDescent="0.25">
      <c r="C13227" s="36"/>
      <c r="L13227" s="10"/>
      <c r="M13227" s="10"/>
      <c r="N13227" s="10"/>
      <c r="O13227" s="10"/>
      <c r="P13227" s="10"/>
      <c r="Q13227" s="10"/>
      <c r="R13227" s="10"/>
      <c r="S13227" s="10"/>
      <c r="T13227" s="10"/>
      <c r="U13227" s="10"/>
      <c r="V13227" s="10"/>
      <c r="W13227" s="10"/>
      <c r="X13227" s="10"/>
      <c r="Y13227" s="10"/>
      <c r="Z13227" s="10"/>
      <c r="AA13227" s="10"/>
      <c r="AB13227" s="10"/>
      <c r="AC13227" s="10"/>
      <c r="AD13227" s="10"/>
      <c r="AE13227" s="10"/>
    </row>
    <row r="13228" spans="3:31" x14ac:dyDescent="0.25">
      <c r="C13228" s="36"/>
      <c r="L13228" s="10"/>
      <c r="M13228" s="10"/>
      <c r="N13228" s="10"/>
      <c r="O13228" s="10"/>
      <c r="P13228" s="10"/>
      <c r="Q13228" s="10"/>
      <c r="R13228" s="10"/>
      <c r="S13228" s="10"/>
      <c r="T13228" s="10"/>
      <c r="U13228" s="10"/>
      <c r="V13228" s="10"/>
      <c r="W13228" s="10"/>
      <c r="X13228" s="10"/>
      <c r="Y13228" s="10"/>
      <c r="Z13228" s="10"/>
      <c r="AA13228" s="10"/>
      <c r="AB13228" s="10"/>
      <c r="AC13228" s="10"/>
      <c r="AD13228" s="10"/>
      <c r="AE13228" s="10"/>
    </row>
    <row r="13229" spans="3:31" x14ac:dyDescent="0.25">
      <c r="C13229" s="36"/>
      <c r="L13229" s="10"/>
      <c r="M13229" s="10"/>
      <c r="N13229" s="10"/>
      <c r="O13229" s="10"/>
      <c r="P13229" s="10"/>
      <c r="Q13229" s="10"/>
      <c r="R13229" s="10"/>
      <c r="S13229" s="10"/>
      <c r="T13229" s="10"/>
      <c r="U13229" s="10"/>
      <c r="V13229" s="10"/>
      <c r="W13229" s="10"/>
      <c r="X13229" s="10"/>
      <c r="Y13229" s="10"/>
      <c r="Z13229" s="10"/>
      <c r="AA13229" s="10"/>
      <c r="AB13229" s="10"/>
      <c r="AC13229" s="10"/>
      <c r="AD13229" s="10"/>
      <c r="AE13229" s="10"/>
    </row>
    <row r="13230" spans="3:31" x14ac:dyDescent="0.25">
      <c r="C13230" s="36"/>
      <c r="L13230" s="10"/>
      <c r="M13230" s="10"/>
      <c r="N13230" s="10"/>
      <c r="O13230" s="10"/>
      <c r="P13230" s="10"/>
      <c r="Q13230" s="10"/>
      <c r="R13230" s="10"/>
      <c r="S13230" s="10"/>
      <c r="T13230" s="10"/>
      <c r="U13230" s="10"/>
      <c r="V13230" s="10"/>
      <c r="W13230" s="10"/>
      <c r="X13230" s="10"/>
      <c r="Y13230" s="10"/>
      <c r="Z13230" s="10"/>
      <c r="AA13230" s="10"/>
      <c r="AB13230" s="10"/>
      <c r="AC13230" s="10"/>
      <c r="AD13230" s="10"/>
      <c r="AE13230" s="10"/>
    </row>
    <row r="13231" spans="3:31" x14ac:dyDescent="0.25">
      <c r="C13231" s="36"/>
      <c r="L13231" s="10"/>
      <c r="M13231" s="10"/>
      <c r="N13231" s="10"/>
      <c r="O13231" s="10"/>
      <c r="P13231" s="10"/>
      <c r="Q13231" s="10"/>
      <c r="R13231" s="10"/>
      <c r="S13231" s="10"/>
      <c r="T13231" s="10"/>
      <c r="U13231" s="10"/>
      <c r="V13231" s="10"/>
      <c r="W13231" s="10"/>
      <c r="X13231" s="10"/>
      <c r="Y13231" s="10"/>
      <c r="Z13231" s="10"/>
      <c r="AA13231" s="10"/>
      <c r="AB13231" s="10"/>
      <c r="AC13231" s="10"/>
      <c r="AD13231" s="10"/>
      <c r="AE13231" s="10"/>
    </row>
    <row r="13232" spans="3:31" x14ac:dyDescent="0.25">
      <c r="C13232" s="36"/>
      <c r="L13232" s="10"/>
      <c r="M13232" s="10"/>
      <c r="N13232" s="10"/>
      <c r="O13232" s="10"/>
      <c r="P13232" s="10"/>
      <c r="Q13232" s="10"/>
      <c r="R13232" s="10"/>
      <c r="S13232" s="10"/>
      <c r="T13232" s="10"/>
      <c r="U13232" s="10"/>
      <c r="V13232" s="10"/>
      <c r="W13232" s="10"/>
      <c r="X13232" s="10"/>
      <c r="Y13232" s="10"/>
      <c r="Z13232" s="10"/>
      <c r="AA13232" s="10"/>
      <c r="AB13232" s="10"/>
      <c r="AC13232" s="10"/>
      <c r="AD13232" s="10"/>
      <c r="AE13232" s="10"/>
    </row>
    <row r="13233" spans="3:31" x14ac:dyDescent="0.25">
      <c r="C13233" s="36"/>
      <c r="L13233" s="10"/>
      <c r="M13233" s="10"/>
      <c r="N13233" s="10"/>
      <c r="O13233" s="10"/>
      <c r="P13233" s="10"/>
      <c r="Q13233" s="10"/>
      <c r="R13233" s="10"/>
      <c r="S13233" s="10"/>
      <c r="T13233" s="10"/>
      <c r="U13233" s="10"/>
      <c r="V13233" s="10"/>
      <c r="W13233" s="10"/>
      <c r="X13233" s="10"/>
      <c r="Y13233" s="10"/>
      <c r="Z13233" s="10"/>
      <c r="AA13233" s="10"/>
      <c r="AB13233" s="10"/>
      <c r="AC13233" s="10"/>
      <c r="AD13233" s="10"/>
      <c r="AE13233" s="10"/>
    </row>
    <row r="13234" spans="3:31" x14ac:dyDescent="0.25">
      <c r="C13234" s="36"/>
      <c r="L13234" s="10"/>
      <c r="M13234" s="10"/>
      <c r="N13234" s="10"/>
      <c r="O13234" s="10"/>
      <c r="P13234" s="10"/>
      <c r="Q13234" s="10"/>
      <c r="R13234" s="10"/>
      <c r="S13234" s="10"/>
      <c r="T13234" s="10"/>
      <c r="U13234" s="10"/>
      <c r="V13234" s="10"/>
      <c r="W13234" s="10"/>
      <c r="X13234" s="10"/>
      <c r="Y13234" s="10"/>
      <c r="Z13234" s="10"/>
      <c r="AA13234" s="10"/>
      <c r="AB13234" s="10"/>
      <c r="AC13234" s="10"/>
      <c r="AD13234" s="10"/>
      <c r="AE13234" s="10"/>
    </row>
    <row r="13235" spans="3:31" x14ac:dyDescent="0.25">
      <c r="C13235" s="36"/>
      <c r="L13235" s="10"/>
      <c r="M13235" s="10"/>
      <c r="N13235" s="10"/>
      <c r="O13235" s="10"/>
      <c r="P13235" s="10"/>
      <c r="Q13235" s="10"/>
      <c r="R13235" s="10"/>
      <c r="S13235" s="10"/>
      <c r="T13235" s="10"/>
      <c r="U13235" s="10"/>
      <c r="V13235" s="10"/>
      <c r="W13235" s="10"/>
      <c r="X13235" s="10"/>
      <c r="Y13235" s="10"/>
      <c r="Z13235" s="10"/>
      <c r="AA13235" s="10"/>
      <c r="AB13235" s="10"/>
      <c r="AC13235" s="10"/>
      <c r="AD13235" s="10"/>
      <c r="AE13235" s="10"/>
    </row>
    <row r="13236" spans="3:31" x14ac:dyDescent="0.25">
      <c r="C13236" s="36"/>
      <c r="L13236" s="10"/>
      <c r="M13236" s="10"/>
      <c r="N13236" s="10"/>
      <c r="O13236" s="10"/>
      <c r="P13236" s="10"/>
      <c r="Q13236" s="10"/>
      <c r="R13236" s="10"/>
      <c r="S13236" s="10"/>
      <c r="T13236" s="10"/>
      <c r="U13236" s="10"/>
      <c r="V13236" s="10"/>
      <c r="W13236" s="10"/>
      <c r="X13236" s="10"/>
      <c r="Y13236" s="10"/>
      <c r="Z13236" s="10"/>
      <c r="AA13236" s="10"/>
      <c r="AB13236" s="10"/>
      <c r="AC13236" s="10"/>
      <c r="AD13236" s="10"/>
      <c r="AE13236" s="10"/>
    </row>
    <row r="13237" spans="3:31" x14ac:dyDescent="0.25">
      <c r="C13237" s="36"/>
      <c r="L13237" s="10"/>
      <c r="M13237" s="10"/>
      <c r="N13237" s="10"/>
      <c r="O13237" s="10"/>
      <c r="P13237" s="10"/>
      <c r="Q13237" s="10"/>
      <c r="R13237" s="10"/>
      <c r="S13237" s="10"/>
      <c r="T13237" s="10"/>
      <c r="U13237" s="10"/>
      <c r="V13237" s="10"/>
      <c r="W13237" s="10"/>
      <c r="X13237" s="10"/>
      <c r="Y13237" s="10"/>
      <c r="Z13237" s="10"/>
      <c r="AA13237" s="10"/>
      <c r="AB13237" s="10"/>
      <c r="AC13237" s="10"/>
      <c r="AD13237" s="10"/>
      <c r="AE13237" s="10"/>
    </row>
    <row r="13238" spans="3:31" x14ac:dyDescent="0.25">
      <c r="C13238" s="36"/>
      <c r="L13238" s="10"/>
      <c r="M13238" s="10"/>
      <c r="N13238" s="10"/>
      <c r="O13238" s="10"/>
      <c r="P13238" s="10"/>
      <c r="Q13238" s="10"/>
      <c r="R13238" s="10"/>
      <c r="S13238" s="10"/>
      <c r="T13238" s="10"/>
      <c r="U13238" s="10"/>
      <c r="V13238" s="10"/>
      <c r="W13238" s="10"/>
      <c r="X13238" s="10"/>
      <c r="Y13238" s="10"/>
      <c r="Z13238" s="10"/>
      <c r="AA13238" s="10"/>
      <c r="AB13238" s="10"/>
      <c r="AC13238" s="10"/>
      <c r="AD13238" s="10"/>
      <c r="AE13238" s="10"/>
    </row>
    <row r="13239" spans="3:31" x14ac:dyDescent="0.25">
      <c r="C13239" s="36"/>
      <c r="L13239" s="10"/>
      <c r="M13239" s="10"/>
      <c r="N13239" s="10"/>
      <c r="O13239" s="10"/>
      <c r="P13239" s="10"/>
      <c r="Q13239" s="10"/>
      <c r="R13239" s="10"/>
      <c r="S13239" s="10"/>
      <c r="T13239" s="10"/>
      <c r="U13239" s="10"/>
      <c r="V13239" s="10"/>
      <c r="W13239" s="10"/>
      <c r="X13239" s="10"/>
      <c r="Y13239" s="10"/>
      <c r="Z13239" s="10"/>
      <c r="AA13239" s="10"/>
      <c r="AB13239" s="10"/>
      <c r="AC13239" s="10"/>
      <c r="AD13239" s="10"/>
      <c r="AE13239" s="10"/>
    </row>
    <row r="13240" spans="3:31" x14ac:dyDescent="0.25">
      <c r="C13240" s="36"/>
      <c r="L13240" s="10"/>
      <c r="M13240" s="10"/>
      <c r="N13240" s="10"/>
      <c r="O13240" s="10"/>
      <c r="P13240" s="10"/>
      <c r="Q13240" s="10"/>
      <c r="R13240" s="10"/>
      <c r="S13240" s="10"/>
      <c r="T13240" s="10"/>
      <c r="U13240" s="10"/>
      <c r="V13240" s="10"/>
      <c r="W13240" s="10"/>
      <c r="X13240" s="10"/>
      <c r="Y13240" s="10"/>
      <c r="Z13240" s="10"/>
      <c r="AA13240" s="10"/>
      <c r="AB13240" s="10"/>
      <c r="AC13240" s="10"/>
      <c r="AD13240" s="10"/>
      <c r="AE13240" s="10"/>
    </row>
    <row r="13241" spans="3:31" x14ac:dyDescent="0.25">
      <c r="C13241" s="36"/>
      <c r="L13241" s="10"/>
      <c r="M13241" s="10"/>
      <c r="N13241" s="10"/>
      <c r="O13241" s="10"/>
      <c r="P13241" s="10"/>
      <c r="Q13241" s="10"/>
      <c r="R13241" s="10"/>
      <c r="S13241" s="10"/>
      <c r="T13241" s="10"/>
      <c r="U13241" s="10"/>
      <c r="V13241" s="10"/>
      <c r="W13241" s="10"/>
      <c r="X13241" s="10"/>
      <c r="Y13241" s="10"/>
      <c r="Z13241" s="10"/>
      <c r="AA13241" s="10"/>
      <c r="AB13241" s="10"/>
      <c r="AC13241" s="10"/>
      <c r="AD13241" s="10"/>
      <c r="AE13241" s="10"/>
    </row>
    <row r="13242" spans="3:31" x14ac:dyDescent="0.25">
      <c r="C13242" s="36"/>
      <c r="L13242" s="10"/>
      <c r="M13242" s="10"/>
      <c r="N13242" s="10"/>
      <c r="O13242" s="10"/>
      <c r="P13242" s="10"/>
      <c r="Q13242" s="10"/>
      <c r="R13242" s="10"/>
      <c r="S13242" s="10"/>
      <c r="T13242" s="10"/>
      <c r="U13242" s="10"/>
      <c r="V13242" s="10"/>
      <c r="W13242" s="10"/>
      <c r="X13242" s="10"/>
      <c r="Y13242" s="10"/>
      <c r="Z13242" s="10"/>
      <c r="AA13242" s="10"/>
      <c r="AB13242" s="10"/>
      <c r="AC13242" s="10"/>
      <c r="AD13242" s="10"/>
      <c r="AE13242" s="10"/>
    </row>
    <row r="13243" spans="3:31" x14ac:dyDescent="0.25">
      <c r="C13243" s="36"/>
      <c r="L13243" s="10"/>
      <c r="M13243" s="10"/>
      <c r="N13243" s="10"/>
      <c r="O13243" s="10"/>
      <c r="P13243" s="10"/>
      <c r="Q13243" s="10"/>
      <c r="R13243" s="10"/>
      <c r="S13243" s="10"/>
      <c r="T13243" s="10"/>
      <c r="U13243" s="10"/>
      <c r="V13243" s="10"/>
      <c r="W13243" s="10"/>
      <c r="X13243" s="10"/>
      <c r="Y13243" s="10"/>
      <c r="Z13243" s="10"/>
      <c r="AA13243" s="10"/>
      <c r="AB13243" s="10"/>
      <c r="AC13243" s="10"/>
      <c r="AD13243" s="10"/>
      <c r="AE13243" s="10"/>
    </row>
    <row r="13244" spans="3:31" x14ac:dyDescent="0.25">
      <c r="C13244" s="36"/>
      <c r="L13244" s="10"/>
      <c r="M13244" s="10"/>
      <c r="N13244" s="10"/>
      <c r="O13244" s="10"/>
      <c r="P13244" s="10"/>
      <c r="Q13244" s="10"/>
      <c r="R13244" s="10"/>
      <c r="S13244" s="10"/>
      <c r="T13244" s="10"/>
      <c r="U13244" s="10"/>
      <c r="V13244" s="10"/>
      <c r="W13244" s="10"/>
      <c r="X13244" s="10"/>
      <c r="Y13244" s="10"/>
      <c r="Z13244" s="10"/>
      <c r="AA13244" s="10"/>
      <c r="AB13244" s="10"/>
      <c r="AC13244" s="10"/>
      <c r="AD13244" s="10"/>
      <c r="AE13244" s="10"/>
    </row>
    <row r="13245" spans="3:31" x14ac:dyDescent="0.25">
      <c r="C13245" s="36"/>
      <c r="L13245" s="10"/>
      <c r="M13245" s="10"/>
      <c r="N13245" s="10"/>
      <c r="O13245" s="10"/>
      <c r="P13245" s="10"/>
      <c r="Q13245" s="10"/>
      <c r="R13245" s="10"/>
      <c r="S13245" s="10"/>
      <c r="T13245" s="10"/>
      <c r="U13245" s="10"/>
      <c r="V13245" s="10"/>
      <c r="W13245" s="10"/>
      <c r="X13245" s="10"/>
      <c r="Y13245" s="10"/>
      <c r="Z13245" s="10"/>
      <c r="AA13245" s="10"/>
      <c r="AB13245" s="10"/>
      <c r="AC13245" s="10"/>
      <c r="AD13245" s="10"/>
      <c r="AE13245" s="10"/>
    </row>
    <row r="13246" spans="3:31" x14ac:dyDescent="0.25">
      <c r="C13246" s="36"/>
      <c r="L13246" s="10"/>
      <c r="M13246" s="10"/>
      <c r="N13246" s="10"/>
      <c r="O13246" s="10"/>
      <c r="P13246" s="10"/>
      <c r="Q13246" s="10"/>
      <c r="R13246" s="10"/>
      <c r="S13246" s="10"/>
      <c r="T13246" s="10"/>
      <c r="U13246" s="10"/>
      <c r="V13246" s="10"/>
      <c r="W13246" s="10"/>
      <c r="X13246" s="10"/>
      <c r="Y13246" s="10"/>
      <c r="Z13246" s="10"/>
      <c r="AA13246" s="10"/>
      <c r="AB13246" s="10"/>
      <c r="AC13246" s="10"/>
      <c r="AD13246" s="10"/>
      <c r="AE13246" s="10"/>
    </row>
    <row r="13247" spans="3:31" x14ac:dyDescent="0.25">
      <c r="C13247" s="36"/>
      <c r="L13247" s="10"/>
      <c r="M13247" s="10"/>
      <c r="N13247" s="10"/>
      <c r="O13247" s="10"/>
      <c r="P13247" s="10"/>
      <c r="Q13247" s="10"/>
      <c r="R13247" s="10"/>
      <c r="S13247" s="10"/>
      <c r="T13247" s="10"/>
      <c r="U13247" s="10"/>
      <c r="V13247" s="10"/>
      <c r="W13247" s="10"/>
      <c r="X13247" s="10"/>
      <c r="Y13247" s="10"/>
      <c r="Z13247" s="10"/>
      <c r="AA13247" s="10"/>
      <c r="AB13247" s="10"/>
      <c r="AC13247" s="10"/>
      <c r="AD13247" s="10"/>
      <c r="AE13247" s="10"/>
    </row>
    <row r="13248" spans="3:31" x14ac:dyDescent="0.25">
      <c r="C13248" s="36"/>
      <c r="L13248" s="10"/>
      <c r="M13248" s="10"/>
      <c r="N13248" s="10"/>
      <c r="O13248" s="10"/>
      <c r="P13248" s="10"/>
      <c r="Q13248" s="10"/>
      <c r="R13248" s="10"/>
      <c r="S13248" s="10"/>
      <c r="T13248" s="10"/>
      <c r="U13248" s="10"/>
      <c r="V13248" s="10"/>
      <c r="W13248" s="10"/>
      <c r="X13248" s="10"/>
      <c r="Y13248" s="10"/>
      <c r="Z13248" s="10"/>
      <c r="AA13248" s="10"/>
      <c r="AB13248" s="10"/>
      <c r="AC13248" s="10"/>
      <c r="AD13248" s="10"/>
      <c r="AE13248" s="10"/>
    </row>
    <row r="13249" spans="3:31" x14ac:dyDescent="0.25">
      <c r="C13249" s="36"/>
      <c r="L13249" s="10"/>
      <c r="M13249" s="10"/>
      <c r="N13249" s="10"/>
      <c r="O13249" s="10"/>
      <c r="P13249" s="10"/>
      <c r="Q13249" s="10"/>
      <c r="R13249" s="10"/>
      <c r="S13249" s="10"/>
      <c r="T13249" s="10"/>
      <c r="U13249" s="10"/>
      <c r="V13249" s="10"/>
      <c r="W13249" s="10"/>
      <c r="X13249" s="10"/>
      <c r="Y13249" s="10"/>
      <c r="Z13249" s="10"/>
      <c r="AA13249" s="10"/>
      <c r="AB13249" s="10"/>
      <c r="AC13249" s="10"/>
      <c r="AD13249" s="10"/>
      <c r="AE13249" s="10"/>
    </row>
    <row r="13250" spans="3:31" x14ac:dyDescent="0.25">
      <c r="C13250" s="36"/>
      <c r="L13250" s="10"/>
      <c r="M13250" s="10"/>
      <c r="N13250" s="10"/>
      <c r="O13250" s="10"/>
      <c r="P13250" s="10"/>
      <c r="Q13250" s="10"/>
      <c r="R13250" s="10"/>
      <c r="S13250" s="10"/>
      <c r="T13250" s="10"/>
      <c r="U13250" s="10"/>
      <c r="V13250" s="10"/>
      <c r="W13250" s="10"/>
      <c r="X13250" s="10"/>
      <c r="Y13250" s="10"/>
      <c r="Z13250" s="10"/>
      <c r="AA13250" s="10"/>
      <c r="AB13250" s="10"/>
      <c r="AC13250" s="10"/>
      <c r="AD13250" s="10"/>
      <c r="AE13250" s="10"/>
    </row>
    <row r="13251" spans="3:31" x14ac:dyDescent="0.25">
      <c r="C13251" s="36"/>
      <c r="L13251" s="10"/>
      <c r="M13251" s="10"/>
      <c r="N13251" s="10"/>
      <c r="O13251" s="10"/>
      <c r="P13251" s="10"/>
      <c r="Q13251" s="10"/>
      <c r="R13251" s="10"/>
      <c r="S13251" s="10"/>
      <c r="T13251" s="10"/>
      <c r="U13251" s="10"/>
      <c r="V13251" s="10"/>
      <c r="W13251" s="10"/>
      <c r="X13251" s="10"/>
      <c r="Y13251" s="10"/>
      <c r="Z13251" s="10"/>
      <c r="AA13251" s="10"/>
      <c r="AB13251" s="10"/>
      <c r="AC13251" s="10"/>
      <c r="AD13251" s="10"/>
      <c r="AE13251" s="10"/>
    </row>
    <row r="13252" spans="3:31" x14ac:dyDescent="0.25">
      <c r="C13252" s="36"/>
      <c r="L13252" s="10"/>
      <c r="M13252" s="10"/>
      <c r="N13252" s="10"/>
      <c r="O13252" s="10"/>
      <c r="P13252" s="10"/>
      <c r="Q13252" s="10"/>
      <c r="R13252" s="10"/>
      <c r="S13252" s="10"/>
      <c r="T13252" s="10"/>
      <c r="U13252" s="10"/>
      <c r="V13252" s="10"/>
      <c r="W13252" s="10"/>
      <c r="X13252" s="10"/>
      <c r="Y13252" s="10"/>
      <c r="Z13252" s="10"/>
      <c r="AA13252" s="10"/>
      <c r="AB13252" s="10"/>
      <c r="AC13252" s="10"/>
      <c r="AD13252" s="10"/>
      <c r="AE13252" s="10"/>
    </row>
    <row r="13253" spans="3:31" x14ac:dyDescent="0.25">
      <c r="C13253" s="36"/>
      <c r="L13253" s="10"/>
      <c r="M13253" s="10"/>
      <c r="N13253" s="10"/>
      <c r="O13253" s="10"/>
      <c r="P13253" s="10"/>
      <c r="Q13253" s="10"/>
      <c r="R13253" s="10"/>
      <c r="S13253" s="10"/>
      <c r="T13253" s="10"/>
      <c r="U13253" s="10"/>
      <c r="V13253" s="10"/>
      <c r="W13253" s="10"/>
      <c r="X13253" s="10"/>
      <c r="Y13253" s="10"/>
      <c r="Z13253" s="10"/>
      <c r="AA13253" s="10"/>
      <c r="AB13253" s="10"/>
      <c r="AC13253" s="10"/>
      <c r="AD13253" s="10"/>
      <c r="AE13253" s="10"/>
    </row>
    <row r="13254" spans="3:31" x14ac:dyDescent="0.25">
      <c r="C13254" s="36"/>
      <c r="L13254" s="10"/>
      <c r="M13254" s="10"/>
      <c r="N13254" s="10"/>
      <c r="O13254" s="10"/>
      <c r="P13254" s="10"/>
      <c r="Q13254" s="10"/>
      <c r="R13254" s="10"/>
      <c r="S13254" s="10"/>
      <c r="T13254" s="10"/>
      <c r="U13254" s="10"/>
      <c r="V13254" s="10"/>
      <c r="W13254" s="10"/>
      <c r="X13254" s="10"/>
      <c r="Y13254" s="10"/>
      <c r="Z13254" s="10"/>
      <c r="AA13254" s="10"/>
      <c r="AB13254" s="10"/>
      <c r="AC13254" s="10"/>
      <c r="AD13254" s="10"/>
      <c r="AE13254" s="10"/>
    </row>
    <row r="13255" spans="3:31" x14ac:dyDescent="0.25">
      <c r="C13255" s="36"/>
      <c r="L13255" s="10"/>
      <c r="M13255" s="10"/>
      <c r="N13255" s="10"/>
      <c r="O13255" s="10"/>
      <c r="P13255" s="10"/>
      <c r="Q13255" s="10"/>
      <c r="R13255" s="10"/>
      <c r="S13255" s="10"/>
      <c r="T13255" s="10"/>
      <c r="U13255" s="10"/>
      <c r="V13255" s="10"/>
      <c r="W13255" s="10"/>
      <c r="X13255" s="10"/>
      <c r="Y13255" s="10"/>
      <c r="Z13255" s="10"/>
      <c r="AA13255" s="10"/>
      <c r="AB13255" s="10"/>
      <c r="AC13255" s="10"/>
      <c r="AD13255" s="10"/>
      <c r="AE13255" s="10"/>
    </row>
    <row r="13256" spans="3:31" x14ac:dyDescent="0.25">
      <c r="C13256" s="36"/>
      <c r="L13256" s="10"/>
      <c r="M13256" s="10"/>
      <c r="N13256" s="10"/>
      <c r="O13256" s="10"/>
      <c r="P13256" s="10"/>
      <c r="Q13256" s="10"/>
      <c r="R13256" s="10"/>
      <c r="S13256" s="10"/>
      <c r="T13256" s="10"/>
      <c r="U13256" s="10"/>
      <c r="V13256" s="10"/>
      <c r="W13256" s="10"/>
      <c r="X13256" s="10"/>
      <c r="Y13256" s="10"/>
      <c r="Z13256" s="10"/>
      <c r="AA13256" s="10"/>
      <c r="AB13256" s="10"/>
      <c r="AC13256" s="10"/>
      <c r="AD13256" s="10"/>
      <c r="AE13256" s="10"/>
    </row>
    <row r="13257" spans="3:31" x14ac:dyDescent="0.25">
      <c r="C13257" s="36"/>
      <c r="L13257" s="10"/>
      <c r="M13257" s="10"/>
      <c r="N13257" s="10"/>
      <c r="O13257" s="10"/>
      <c r="P13257" s="10"/>
      <c r="Q13257" s="10"/>
      <c r="R13257" s="10"/>
      <c r="S13257" s="10"/>
      <c r="T13257" s="10"/>
      <c r="U13257" s="10"/>
      <c r="V13257" s="10"/>
      <c r="W13257" s="10"/>
      <c r="X13257" s="10"/>
      <c r="Y13257" s="10"/>
      <c r="Z13257" s="10"/>
      <c r="AA13257" s="10"/>
      <c r="AB13257" s="10"/>
      <c r="AC13257" s="10"/>
      <c r="AD13257" s="10"/>
      <c r="AE13257" s="10"/>
    </row>
    <row r="13258" spans="3:31" x14ac:dyDescent="0.25">
      <c r="C13258" s="36"/>
      <c r="L13258" s="10"/>
      <c r="M13258" s="10"/>
      <c r="N13258" s="10"/>
      <c r="O13258" s="10"/>
      <c r="P13258" s="10"/>
      <c r="Q13258" s="10"/>
      <c r="R13258" s="10"/>
      <c r="S13258" s="10"/>
      <c r="T13258" s="10"/>
      <c r="U13258" s="10"/>
      <c r="V13258" s="10"/>
      <c r="W13258" s="10"/>
      <c r="X13258" s="10"/>
      <c r="Y13258" s="10"/>
      <c r="Z13258" s="10"/>
      <c r="AA13258" s="10"/>
      <c r="AB13258" s="10"/>
      <c r="AC13258" s="10"/>
      <c r="AD13258" s="10"/>
      <c r="AE13258" s="10"/>
    </row>
    <row r="13259" spans="3:31" x14ac:dyDescent="0.25">
      <c r="C13259" s="36"/>
      <c r="L13259" s="10"/>
      <c r="M13259" s="10"/>
      <c r="N13259" s="10"/>
      <c r="O13259" s="10"/>
      <c r="P13259" s="10"/>
      <c r="Q13259" s="10"/>
      <c r="R13259" s="10"/>
      <c r="S13259" s="10"/>
      <c r="T13259" s="10"/>
      <c r="U13259" s="10"/>
      <c r="V13259" s="10"/>
      <c r="W13259" s="10"/>
      <c r="X13259" s="10"/>
      <c r="Y13259" s="10"/>
      <c r="Z13259" s="10"/>
      <c r="AA13259" s="10"/>
      <c r="AB13259" s="10"/>
      <c r="AC13259" s="10"/>
      <c r="AD13259" s="10"/>
      <c r="AE13259" s="10"/>
    </row>
    <row r="13260" spans="3:31" x14ac:dyDescent="0.25">
      <c r="C13260" s="36"/>
      <c r="L13260" s="10"/>
      <c r="M13260" s="10"/>
      <c r="N13260" s="10"/>
      <c r="O13260" s="10"/>
      <c r="P13260" s="10"/>
      <c r="Q13260" s="10"/>
      <c r="R13260" s="10"/>
      <c r="S13260" s="10"/>
      <c r="T13260" s="10"/>
      <c r="U13260" s="10"/>
      <c r="V13260" s="10"/>
      <c r="W13260" s="10"/>
      <c r="X13260" s="10"/>
      <c r="Y13260" s="10"/>
      <c r="Z13260" s="10"/>
      <c r="AA13260" s="10"/>
      <c r="AB13260" s="10"/>
      <c r="AC13260" s="10"/>
      <c r="AD13260" s="10"/>
      <c r="AE13260" s="10"/>
    </row>
    <row r="13261" spans="3:31" x14ac:dyDescent="0.25">
      <c r="C13261" s="36"/>
      <c r="L13261" s="10"/>
      <c r="M13261" s="10"/>
      <c r="N13261" s="10"/>
      <c r="O13261" s="10"/>
      <c r="P13261" s="10"/>
      <c r="Q13261" s="10"/>
      <c r="R13261" s="10"/>
      <c r="S13261" s="10"/>
      <c r="T13261" s="10"/>
      <c r="U13261" s="10"/>
      <c r="V13261" s="10"/>
      <c r="W13261" s="10"/>
      <c r="X13261" s="10"/>
      <c r="Y13261" s="10"/>
      <c r="Z13261" s="10"/>
      <c r="AA13261" s="10"/>
      <c r="AB13261" s="10"/>
      <c r="AC13261" s="10"/>
      <c r="AD13261" s="10"/>
      <c r="AE13261" s="10"/>
    </row>
    <row r="13262" spans="3:31" x14ac:dyDescent="0.25">
      <c r="C13262" s="36"/>
      <c r="L13262" s="10"/>
      <c r="M13262" s="10"/>
      <c r="N13262" s="10"/>
      <c r="O13262" s="10"/>
      <c r="P13262" s="10"/>
      <c r="Q13262" s="10"/>
      <c r="R13262" s="10"/>
      <c r="S13262" s="10"/>
      <c r="T13262" s="10"/>
      <c r="U13262" s="10"/>
      <c r="V13262" s="10"/>
      <c r="W13262" s="10"/>
      <c r="X13262" s="10"/>
      <c r="Y13262" s="10"/>
      <c r="Z13262" s="10"/>
      <c r="AA13262" s="10"/>
      <c r="AB13262" s="10"/>
      <c r="AC13262" s="10"/>
      <c r="AD13262" s="10"/>
      <c r="AE13262" s="10"/>
    </row>
    <row r="13263" spans="3:31" x14ac:dyDescent="0.25">
      <c r="C13263" s="36"/>
      <c r="L13263" s="10"/>
      <c r="M13263" s="10"/>
      <c r="N13263" s="10"/>
      <c r="O13263" s="10"/>
      <c r="P13263" s="10"/>
      <c r="Q13263" s="10"/>
      <c r="R13263" s="10"/>
      <c r="S13263" s="10"/>
      <c r="T13263" s="10"/>
      <c r="U13263" s="10"/>
      <c r="V13263" s="10"/>
      <c r="W13263" s="10"/>
      <c r="X13263" s="10"/>
      <c r="Y13263" s="10"/>
      <c r="Z13263" s="10"/>
      <c r="AA13263" s="10"/>
      <c r="AB13263" s="10"/>
      <c r="AC13263" s="10"/>
      <c r="AD13263" s="10"/>
      <c r="AE13263" s="10"/>
    </row>
    <row r="13264" spans="3:31" x14ac:dyDescent="0.25">
      <c r="C13264" s="36"/>
      <c r="L13264" s="10"/>
      <c r="M13264" s="10"/>
      <c r="N13264" s="10"/>
      <c r="O13264" s="10"/>
      <c r="P13264" s="10"/>
      <c r="Q13264" s="10"/>
      <c r="R13264" s="10"/>
      <c r="S13264" s="10"/>
      <c r="T13264" s="10"/>
      <c r="U13264" s="10"/>
      <c r="V13264" s="10"/>
      <c r="W13264" s="10"/>
      <c r="X13264" s="10"/>
      <c r="Y13264" s="10"/>
      <c r="Z13264" s="10"/>
      <c r="AA13264" s="10"/>
      <c r="AB13264" s="10"/>
      <c r="AC13264" s="10"/>
      <c r="AD13264" s="10"/>
      <c r="AE13264" s="10"/>
    </row>
    <row r="13265" spans="3:31" x14ac:dyDescent="0.25">
      <c r="C13265" s="36"/>
      <c r="L13265" s="10"/>
      <c r="M13265" s="10"/>
      <c r="N13265" s="10"/>
      <c r="O13265" s="10"/>
      <c r="P13265" s="10"/>
      <c r="Q13265" s="10"/>
      <c r="R13265" s="10"/>
      <c r="S13265" s="10"/>
      <c r="T13265" s="10"/>
      <c r="U13265" s="10"/>
      <c r="V13265" s="10"/>
      <c r="W13265" s="10"/>
      <c r="X13265" s="10"/>
      <c r="Y13265" s="10"/>
      <c r="Z13265" s="10"/>
      <c r="AA13265" s="10"/>
      <c r="AB13265" s="10"/>
      <c r="AC13265" s="10"/>
      <c r="AD13265" s="10"/>
      <c r="AE13265" s="10"/>
    </row>
    <row r="13266" spans="3:31" x14ac:dyDescent="0.25">
      <c r="C13266" s="36"/>
      <c r="L13266" s="10"/>
      <c r="M13266" s="10"/>
      <c r="N13266" s="10"/>
      <c r="O13266" s="10"/>
      <c r="P13266" s="10"/>
      <c r="Q13266" s="10"/>
      <c r="R13266" s="10"/>
      <c r="S13266" s="10"/>
      <c r="T13266" s="10"/>
      <c r="U13266" s="10"/>
      <c r="V13266" s="10"/>
      <c r="W13266" s="10"/>
      <c r="X13266" s="10"/>
      <c r="Y13266" s="10"/>
      <c r="Z13266" s="10"/>
      <c r="AA13266" s="10"/>
      <c r="AB13266" s="10"/>
      <c r="AC13266" s="10"/>
      <c r="AD13266" s="10"/>
      <c r="AE13266" s="10"/>
    </row>
    <row r="13267" spans="3:31" x14ac:dyDescent="0.25">
      <c r="C13267" s="36"/>
      <c r="L13267" s="10"/>
      <c r="M13267" s="10"/>
      <c r="N13267" s="10"/>
      <c r="O13267" s="10"/>
      <c r="P13267" s="10"/>
      <c r="Q13267" s="10"/>
      <c r="R13267" s="10"/>
      <c r="S13267" s="10"/>
      <c r="T13267" s="10"/>
      <c r="U13267" s="10"/>
      <c r="V13267" s="10"/>
      <c r="W13267" s="10"/>
      <c r="X13267" s="10"/>
      <c r="Y13267" s="10"/>
      <c r="Z13267" s="10"/>
      <c r="AA13267" s="10"/>
      <c r="AB13267" s="10"/>
      <c r="AC13267" s="10"/>
      <c r="AD13267" s="10"/>
      <c r="AE13267" s="10"/>
    </row>
    <row r="13268" spans="3:31" x14ac:dyDescent="0.25">
      <c r="C13268" s="36"/>
      <c r="L13268" s="10"/>
      <c r="M13268" s="10"/>
      <c r="N13268" s="10"/>
      <c r="O13268" s="10"/>
      <c r="P13268" s="10"/>
      <c r="Q13268" s="10"/>
      <c r="R13268" s="10"/>
      <c r="S13268" s="10"/>
      <c r="T13268" s="10"/>
      <c r="U13268" s="10"/>
      <c r="V13268" s="10"/>
      <c r="W13268" s="10"/>
      <c r="X13268" s="10"/>
      <c r="Y13268" s="10"/>
      <c r="Z13268" s="10"/>
      <c r="AA13268" s="10"/>
      <c r="AB13268" s="10"/>
      <c r="AC13268" s="10"/>
      <c r="AD13268" s="10"/>
      <c r="AE13268" s="10"/>
    </row>
    <row r="13269" spans="3:31" x14ac:dyDescent="0.25">
      <c r="C13269" s="36"/>
      <c r="L13269" s="10"/>
      <c r="M13269" s="10"/>
      <c r="N13269" s="10"/>
      <c r="O13269" s="10"/>
      <c r="P13269" s="10"/>
      <c r="Q13269" s="10"/>
      <c r="R13269" s="10"/>
      <c r="S13269" s="10"/>
      <c r="T13269" s="10"/>
      <c r="U13269" s="10"/>
      <c r="V13269" s="10"/>
      <c r="W13269" s="10"/>
      <c r="X13269" s="10"/>
      <c r="Y13269" s="10"/>
      <c r="Z13269" s="10"/>
      <c r="AA13269" s="10"/>
      <c r="AB13269" s="10"/>
      <c r="AC13269" s="10"/>
      <c r="AD13269" s="10"/>
      <c r="AE13269" s="10"/>
    </row>
    <row r="13270" spans="3:31" x14ac:dyDescent="0.25">
      <c r="C13270" s="36"/>
      <c r="L13270" s="10"/>
      <c r="M13270" s="10"/>
      <c r="N13270" s="10"/>
      <c r="O13270" s="10"/>
      <c r="P13270" s="10"/>
      <c r="Q13270" s="10"/>
      <c r="R13270" s="10"/>
      <c r="S13270" s="10"/>
      <c r="T13270" s="10"/>
      <c r="U13270" s="10"/>
      <c r="V13270" s="10"/>
      <c r="W13270" s="10"/>
      <c r="X13270" s="10"/>
      <c r="Y13270" s="10"/>
      <c r="Z13270" s="10"/>
      <c r="AA13270" s="10"/>
      <c r="AB13270" s="10"/>
      <c r="AC13270" s="10"/>
      <c r="AD13270" s="10"/>
      <c r="AE13270" s="10"/>
    </row>
    <row r="13271" spans="3:31" x14ac:dyDescent="0.25">
      <c r="C13271" s="36"/>
      <c r="L13271" s="10"/>
      <c r="M13271" s="10"/>
      <c r="N13271" s="10"/>
      <c r="O13271" s="10"/>
      <c r="P13271" s="10"/>
      <c r="Q13271" s="10"/>
      <c r="R13271" s="10"/>
      <c r="S13271" s="10"/>
      <c r="T13271" s="10"/>
      <c r="U13271" s="10"/>
      <c r="V13271" s="10"/>
      <c r="W13271" s="10"/>
      <c r="X13271" s="10"/>
      <c r="Y13271" s="10"/>
      <c r="Z13271" s="10"/>
      <c r="AA13271" s="10"/>
      <c r="AB13271" s="10"/>
      <c r="AC13271" s="10"/>
      <c r="AD13271" s="10"/>
      <c r="AE13271" s="10"/>
    </row>
    <row r="13272" spans="3:31" x14ac:dyDescent="0.25">
      <c r="C13272" s="36"/>
      <c r="L13272" s="10"/>
      <c r="M13272" s="10"/>
      <c r="N13272" s="10"/>
      <c r="O13272" s="10"/>
      <c r="P13272" s="10"/>
      <c r="Q13272" s="10"/>
      <c r="R13272" s="10"/>
      <c r="S13272" s="10"/>
      <c r="T13272" s="10"/>
      <c r="U13272" s="10"/>
      <c r="V13272" s="10"/>
      <c r="W13272" s="10"/>
      <c r="X13272" s="10"/>
      <c r="Y13272" s="10"/>
      <c r="Z13272" s="10"/>
      <c r="AA13272" s="10"/>
      <c r="AB13272" s="10"/>
      <c r="AC13272" s="10"/>
      <c r="AD13272" s="10"/>
      <c r="AE13272" s="10"/>
    </row>
    <row r="13273" spans="3:31" x14ac:dyDescent="0.25">
      <c r="C13273" s="36"/>
      <c r="L13273" s="10"/>
      <c r="M13273" s="10"/>
      <c r="N13273" s="10"/>
      <c r="O13273" s="10"/>
      <c r="P13273" s="10"/>
      <c r="Q13273" s="10"/>
      <c r="R13273" s="10"/>
      <c r="S13273" s="10"/>
      <c r="T13273" s="10"/>
      <c r="U13273" s="10"/>
      <c r="V13273" s="10"/>
      <c r="W13273" s="10"/>
      <c r="X13273" s="10"/>
      <c r="Y13273" s="10"/>
      <c r="Z13273" s="10"/>
      <c r="AA13273" s="10"/>
      <c r="AB13273" s="10"/>
      <c r="AC13273" s="10"/>
      <c r="AD13273" s="10"/>
      <c r="AE13273" s="10"/>
    </row>
    <row r="13274" spans="3:31" x14ac:dyDescent="0.25">
      <c r="C13274" s="36"/>
      <c r="L13274" s="10"/>
      <c r="M13274" s="10"/>
      <c r="N13274" s="10"/>
      <c r="O13274" s="10"/>
      <c r="P13274" s="10"/>
      <c r="Q13274" s="10"/>
      <c r="R13274" s="10"/>
      <c r="S13274" s="10"/>
      <c r="T13274" s="10"/>
      <c r="U13274" s="10"/>
      <c r="V13274" s="10"/>
      <c r="W13274" s="10"/>
      <c r="X13274" s="10"/>
      <c r="Y13274" s="10"/>
      <c r="Z13274" s="10"/>
      <c r="AA13274" s="10"/>
      <c r="AB13274" s="10"/>
      <c r="AC13274" s="10"/>
      <c r="AD13274" s="10"/>
      <c r="AE13274" s="10"/>
    </row>
    <row r="13275" spans="3:31" x14ac:dyDescent="0.25">
      <c r="C13275" s="36"/>
      <c r="L13275" s="10"/>
      <c r="M13275" s="10"/>
      <c r="N13275" s="10"/>
      <c r="O13275" s="10"/>
      <c r="P13275" s="10"/>
      <c r="Q13275" s="10"/>
      <c r="R13275" s="10"/>
      <c r="S13275" s="10"/>
      <c r="T13275" s="10"/>
      <c r="U13275" s="10"/>
      <c r="V13275" s="10"/>
      <c r="W13275" s="10"/>
      <c r="X13275" s="10"/>
      <c r="Y13275" s="10"/>
      <c r="Z13275" s="10"/>
      <c r="AA13275" s="10"/>
      <c r="AB13275" s="10"/>
      <c r="AC13275" s="10"/>
      <c r="AD13275" s="10"/>
      <c r="AE13275" s="10"/>
    </row>
    <row r="13276" spans="3:31" x14ac:dyDescent="0.25">
      <c r="C13276" s="36"/>
      <c r="L13276" s="10"/>
      <c r="M13276" s="10"/>
      <c r="N13276" s="10"/>
      <c r="O13276" s="10"/>
      <c r="P13276" s="10"/>
      <c r="Q13276" s="10"/>
      <c r="R13276" s="10"/>
      <c r="S13276" s="10"/>
      <c r="T13276" s="10"/>
      <c r="U13276" s="10"/>
      <c r="V13276" s="10"/>
      <c r="W13276" s="10"/>
      <c r="X13276" s="10"/>
      <c r="Y13276" s="10"/>
      <c r="Z13276" s="10"/>
      <c r="AA13276" s="10"/>
      <c r="AB13276" s="10"/>
      <c r="AC13276" s="10"/>
      <c r="AD13276" s="10"/>
      <c r="AE13276" s="10"/>
    </row>
    <row r="13277" spans="3:31" x14ac:dyDescent="0.25">
      <c r="C13277" s="36"/>
      <c r="L13277" s="10"/>
      <c r="M13277" s="10"/>
      <c r="N13277" s="10"/>
      <c r="O13277" s="10"/>
      <c r="P13277" s="10"/>
      <c r="Q13277" s="10"/>
      <c r="R13277" s="10"/>
      <c r="S13277" s="10"/>
      <c r="T13277" s="10"/>
      <c r="U13277" s="10"/>
      <c r="V13277" s="10"/>
      <c r="W13277" s="10"/>
      <c r="X13277" s="10"/>
      <c r="Y13277" s="10"/>
      <c r="Z13277" s="10"/>
      <c r="AA13277" s="10"/>
      <c r="AB13277" s="10"/>
      <c r="AC13277" s="10"/>
      <c r="AD13277" s="10"/>
      <c r="AE13277" s="10"/>
    </row>
    <row r="13278" spans="3:31" x14ac:dyDescent="0.25">
      <c r="C13278" s="36"/>
      <c r="L13278" s="10"/>
      <c r="M13278" s="10"/>
      <c r="N13278" s="10"/>
      <c r="O13278" s="10"/>
      <c r="P13278" s="10"/>
      <c r="Q13278" s="10"/>
      <c r="R13278" s="10"/>
      <c r="S13278" s="10"/>
      <c r="T13278" s="10"/>
      <c r="U13278" s="10"/>
      <c r="V13278" s="10"/>
      <c r="W13278" s="10"/>
      <c r="X13278" s="10"/>
      <c r="Y13278" s="10"/>
      <c r="Z13278" s="10"/>
      <c r="AA13278" s="10"/>
      <c r="AB13278" s="10"/>
      <c r="AC13278" s="10"/>
      <c r="AD13278" s="10"/>
      <c r="AE13278" s="10"/>
    </row>
    <row r="13279" spans="3:31" x14ac:dyDescent="0.25">
      <c r="C13279" s="36"/>
      <c r="L13279" s="10"/>
      <c r="M13279" s="10"/>
      <c r="N13279" s="10"/>
      <c r="O13279" s="10"/>
      <c r="P13279" s="10"/>
      <c r="Q13279" s="10"/>
      <c r="R13279" s="10"/>
      <c r="S13279" s="10"/>
      <c r="T13279" s="10"/>
      <c r="U13279" s="10"/>
      <c r="V13279" s="10"/>
      <c r="W13279" s="10"/>
      <c r="X13279" s="10"/>
      <c r="Y13279" s="10"/>
      <c r="Z13279" s="10"/>
      <c r="AA13279" s="10"/>
      <c r="AB13279" s="10"/>
      <c r="AC13279" s="10"/>
      <c r="AD13279" s="10"/>
      <c r="AE13279" s="10"/>
    </row>
    <row r="13280" spans="3:31" x14ac:dyDescent="0.25">
      <c r="C13280" s="36"/>
      <c r="L13280" s="10"/>
      <c r="M13280" s="10"/>
      <c r="N13280" s="10"/>
      <c r="O13280" s="10"/>
      <c r="P13280" s="10"/>
      <c r="Q13280" s="10"/>
      <c r="R13280" s="10"/>
      <c r="S13280" s="10"/>
      <c r="T13280" s="10"/>
      <c r="U13280" s="10"/>
      <c r="V13280" s="10"/>
      <c r="W13280" s="10"/>
      <c r="X13280" s="10"/>
      <c r="Y13280" s="10"/>
      <c r="Z13280" s="10"/>
      <c r="AA13280" s="10"/>
      <c r="AB13280" s="10"/>
      <c r="AC13280" s="10"/>
      <c r="AD13280" s="10"/>
      <c r="AE13280" s="10"/>
    </row>
    <row r="13281" spans="3:31" x14ac:dyDescent="0.25">
      <c r="C13281" s="36"/>
      <c r="L13281" s="10"/>
      <c r="M13281" s="10"/>
      <c r="N13281" s="10"/>
      <c r="O13281" s="10"/>
      <c r="P13281" s="10"/>
      <c r="Q13281" s="10"/>
      <c r="R13281" s="10"/>
      <c r="S13281" s="10"/>
      <c r="T13281" s="10"/>
      <c r="U13281" s="10"/>
      <c r="V13281" s="10"/>
      <c r="W13281" s="10"/>
      <c r="X13281" s="10"/>
      <c r="Y13281" s="10"/>
      <c r="Z13281" s="10"/>
      <c r="AA13281" s="10"/>
      <c r="AB13281" s="10"/>
      <c r="AC13281" s="10"/>
      <c r="AD13281" s="10"/>
      <c r="AE13281" s="10"/>
    </row>
    <row r="13282" spans="3:31" x14ac:dyDescent="0.25">
      <c r="C13282" s="36"/>
      <c r="L13282" s="10"/>
      <c r="M13282" s="10"/>
      <c r="N13282" s="10"/>
      <c r="O13282" s="10"/>
      <c r="P13282" s="10"/>
      <c r="Q13282" s="10"/>
      <c r="R13282" s="10"/>
      <c r="S13282" s="10"/>
      <c r="T13282" s="10"/>
      <c r="U13282" s="10"/>
      <c r="V13282" s="10"/>
      <c r="W13282" s="10"/>
      <c r="X13282" s="10"/>
      <c r="Y13282" s="10"/>
      <c r="Z13282" s="10"/>
      <c r="AA13282" s="10"/>
      <c r="AB13282" s="10"/>
      <c r="AC13282" s="10"/>
      <c r="AD13282" s="10"/>
      <c r="AE13282" s="10"/>
    </row>
    <row r="13283" spans="3:31" x14ac:dyDescent="0.25">
      <c r="C13283" s="36"/>
      <c r="L13283" s="10"/>
      <c r="M13283" s="10"/>
      <c r="N13283" s="10"/>
      <c r="O13283" s="10"/>
      <c r="P13283" s="10"/>
      <c r="Q13283" s="10"/>
      <c r="R13283" s="10"/>
      <c r="S13283" s="10"/>
      <c r="T13283" s="10"/>
      <c r="U13283" s="10"/>
      <c r="V13283" s="10"/>
      <c r="W13283" s="10"/>
      <c r="X13283" s="10"/>
      <c r="Y13283" s="10"/>
      <c r="Z13283" s="10"/>
      <c r="AA13283" s="10"/>
      <c r="AB13283" s="10"/>
      <c r="AC13283" s="10"/>
      <c r="AD13283" s="10"/>
      <c r="AE13283" s="10"/>
    </row>
    <row r="13284" spans="3:31" x14ac:dyDescent="0.25">
      <c r="C13284" s="36"/>
      <c r="L13284" s="10"/>
      <c r="M13284" s="10"/>
      <c r="N13284" s="10"/>
      <c r="O13284" s="10"/>
      <c r="P13284" s="10"/>
      <c r="Q13284" s="10"/>
      <c r="R13284" s="10"/>
      <c r="S13284" s="10"/>
      <c r="T13284" s="10"/>
      <c r="U13284" s="10"/>
      <c r="V13284" s="10"/>
      <c r="W13284" s="10"/>
      <c r="X13284" s="10"/>
      <c r="Y13284" s="10"/>
      <c r="Z13284" s="10"/>
      <c r="AA13284" s="10"/>
      <c r="AB13284" s="10"/>
      <c r="AC13284" s="10"/>
      <c r="AD13284" s="10"/>
      <c r="AE13284" s="10"/>
    </row>
    <row r="13285" spans="3:31" x14ac:dyDescent="0.25">
      <c r="C13285" s="36"/>
      <c r="L13285" s="10"/>
      <c r="M13285" s="10"/>
      <c r="N13285" s="10"/>
      <c r="O13285" s="10"/>
      <c r="P13285" s="10"/>
      <c r="Q13285" s="10"/>
      <c r="R13285" s="10"/>
      <c r="S13285" s="10"/>
      <c r="T13285" s="10"/>
      <c r="U13285" s="10"/>
      <c r="V13285" s="10"/>
      <c r="W13285" s="10"/>
      <c r="X13285" s="10"/>
      <c r="Y13285" s="10"/>
      <c r="Z13285" s="10"/>
      <c r="AA13285" s="10"/>
      <c r="AB13285" s="10"/>
      <c r="AC13285" s="10"/>
      <c r="AD13285" s="10"/>
      <c r="AE13285" s="10"/>
    </row>
    <row r="13286" spans="3:31" x14ac:dyDescent="0.25">
      <c r="C13286" s="36"/>
      <c r="L13286" s="10"/>
      <c r="M13286" s="10"/>
      <c r="N13286" s="10"/>
      <c r="O13286" s="10"/>
      <c r="P13286" s="10"/>
      <c r="Q13286" s="10"/>
      <c r="R13286" s="10"/>
      <c r="S13286" s="10"/>
      <c r="T13286" s="10"/>
      <c r="U13286" s="10"/>
      <c r="V13286" s="10"/>
      <c r="W13286" s="10"/>
      <c r="X13286" s="10"/>
      <c r="Y13286" s="10"/>
      <c r="Z13286" s="10"/>
      <c r="AA13286" s="10"/>
      <c r="AB13286" s="10"/>
      <c r="AC13286" s="10"/>
      <c r="AD13286" s="10"/>
      <c r="AE13286" s="10"/>
    </row>
    <row r="13287" spans="3:31" x14ac:dyDescent="0.25">
      <c r="C13287" s="36"/>
      <c r="L13287" s="10"/>
      <c r="M13287" s="10"/>
      <c r="N13287" s="10"/>
      <c r="O13287" s="10"/>
      <c r="P13287" s="10"/>
      <c r="Q13287" s="10"/>
      <c r="R13287" s="10"/>
      <c r="S13287" s="10"/>
      <c r="T13287" s="10"/>
      <c r="U13287" s="10"/>
      <c r="V13287" s="10"/>
      <c r="W13287" s="10"/>
      <c r="X13287" s="10"/>
      <c r="Y13287" s="10"/>
      <c r="Z13287" s="10"/>
      <c r="AA13287" s="10"/>
      <c r="AB13287" s="10"/>
      <c r="AC13287" s="10"/>
      <c r="AD13287" s="10"/>
      <c r="AE13287" s="10"/>
    </row>
    <row r="13288" spans="3:31" x14ac:dyDescent="0.25">
      <c r="C13288" s="36"/>
      <c r="L13288" s="10"/>
      <c r="M13288" s="10"/>
      <c r="N13288" s="10"/>
      <c r="O13288" s="10"/>
      <c r="P13288" s="10"/>
      <c r="Q13288" s="10"/>
      <c r="R13288" s="10"/>
      <c r="S13288" s="10"/>
      <c r="T13288" s="10"/>
      <c r="U13288" s="10"/>
      <c r="V13288" s="10"/>
      <c r="W13288" s="10"/>
      <c r="X13288" s="10"/>
      <c r="Y13288" s="10"/>
      <c r="Z13288" s="10"/>
      <c r="AA13288" s="10"/>
      <c r="AB13288" s="10"/>
      <c r="AC13288" s="10"/>
      <c r="AD13288" s="10"/>
      <c r="AE13288" s="10"/>
    </row>
    <row r="13289" spans="3:31" x14ac:dyDescent="0.25">
      <c r="C13289" s="36"/>
      <c r="L13289" s="10"/>
      <c r="M13289" s="10"/>
      <c r="N13289" s="10"/>
      <c r="O13289" s="10"/>
      <c r="P13289" s="10"/>
      <c r="Q13289" s="10"/>
      <c r="R13289" s="10"/>
      <c r="S13289" s="10"/>
      <c r="T13289" s="10"/>
      <c r="U13289" s="10"/>
      <c r="V13289" s="10"/>
      <c r="W13289" s="10"/>
      <c r="X13289" s="10"/>
      <c r="Y13289" s="10"/>
      <c r="Z13289" s="10"/>
      <c r="AA13289" s="10"/>
      <c r="AB13289" s="10"/>
      <c r="AC13289" s="10"/>
      <c r="AD13289" s="10"/>
      <c r="AE13289" s="10"/>
    </row>
    <row r="13290" spans="3:31" x14ac:dyDescent="0.25">
      <c r="C13290" s="36"/>
      <c r="L13290" s="10"/>
      <c r="M13290" s="10"/>
      <c r="N13290" s="10"/>
      <c r="O13290" s="10"/>
      <c r="P13290" s="10"/>
      <c r="Q13290" s="10"/>
      <c r="R13290" s="10"/>
      <c r="S13290" s="10"/>
      <c r="T13290" s="10"/>
      <c r="U13290" s="10"/>
      <c r="V13290" s="10"/>
      <c r="W13290" s="10"/>
      <c r="X13290" s="10"/>
      <c r="Y13290" s="10"/>
      <c r="Z13290" s="10"/>
      <c r="AA13290" s="10"/>
      <c r="AB13290" s="10"/>
      <c r="AC13290" s="10"/>
      <c r="AD13290" s="10"/>
      <c r="AE13290" s="10"/>
    </row>
    <row r="13291" spans="3:31" x14ac:dyDescent="0.25">
      <c r="C13291" s="36"/>
      <c r="L13291" s="10"/>
      <c r="M13291" s="10"/>
      <c r="N13291" s="10"/>
      <c r="O13291" s="10"/>
      <c r="P13291" s="10"/>
      <c r="Q13291" s="10"/>
      <c r="R13291" s="10"/>
      <c r="S13291" s="10"/>
      <c r="T13291" s="10"/>
      <c r="U13291" s="10"/>
      <c r="V13291" s="10"/>
      <c r="W13291" s="10"/>
      <c r="X13291" s="10"/>
      <c r="Y13291" s="10"/>
      <c r="Z13291" s="10"/>
      <c r="AA13291" s="10"/>
      <c r="AB13291" s="10"/>
      <c r="AC13291" s="10"/>
      <c r="AD13291" s="10"/>
      <c r="AE13291" s="10"/>
    </row>
    <row r="13292" spans="3:31" x14ac:dyDescent="0.25">
      <c r="C13292" s="36"/>
      <c r="L13292" s="10"/>
      <c r="M13292" s="10"/>
      <c r="N13292" s="10"/>
      <c r="O13292" s="10"/>
      <c r="P13292" s="10"/>
      <c r="Q13292" s="10"/>
      <c r="R13292" s="10"/>
      <c r="S13292" s="10"/>
      <c r="T13292" s="10"/>
      <c r="U13292" s="10"/>
      <c r="V13292" s="10"/>
      <c r="W13292" s="10"/>
      <c r="X13292" s="10"/>
      <c r="Y13292" s="10"/>
      <c r="Z13292" s="10"/>
      <c r="AA13292" s="10"/>
      <c r="AB13292" s="10"/>
      <c r="AC13292" s="10"/>
      <c r="AD13292" s="10"/>
      <c r="AE13292" s="10"/>
    </row>
    <row r="13293" spans="3:31" x14ac:dyDescent="0.25">
      <c r="C13293" s="36"/>
      <c r="L13293" s="10"/>
      <c r="M13293" s="10"/>
      <c r="N13293" s="10"/>
      <c r="O13293" s="10"/>
      <c r="P13293" s="10"/>
      <c r="Q13293" s="10"/>
      <c r="R13293" s="10"/>
      <c r="S13293" s="10"/>
      <c r="T13293" s="10"/>
      <c r="U13293" s="10"/>
      <c r="V13293" s="10"/>
      <c r="W13293" s="10"/>
      <c r="X13293" s="10"/>
      <c r="Y13293" s="10"/>
      <c r="Z13293" s="10"/>
      <c r="AA13293" s="10"/>
      <c r="AB13293" s="10"/>
      <c r="AC13293" s="10"/>
      <c r="AD13293" s="10"/>
      <c r="AE13293" s="10"/>
    </row>
    <row r="13294" spans="3:31" x14ac:dyDescent="0.25">
      <c r="C13294" s="36"/>
      <c r="L13294" s="10"/>
      <c r="M13294" s="10"/>
      <c r="N13294" s="10"/>
      <c r="O13294" s="10"/>
      <c r="P13294" s="10"/>
      <c r="Q13294" s="10"/>
      <c r="R13294" s="10"/>
      <c r="S13294" s="10"/>
      <c r="T13294" s="10"/>
      <c r="U13294" s="10"/>
      <c r="V13294" s="10"/>
      <c r="W13294" s="10"/>
      <c r="X13294" s="10"/>
      <c r="Y13294" s="10"/>
      <c r="Z13294" s="10"/>
      <c r="AA13294" s="10"/>
      <c r="AB13294" s="10"/>
      <c r="AC13294" s="10"/>
      <c r="AD13294" s="10"/>
      <c r="AE13294" s="10"/>
    </row>
    <row r="13295" spans="3:31" x14ac:dyDescent="0.25">
      <c r="C13295" s="36"/>
      <c r="L13295" s="10"/>
      <c r="M13295" s="10"/>
      <c r="N13295" s="10"/>
      <c r="O13295" s="10"/>
      <c r="P13295" s="10"/>
      <c r="Q13295" s="10"/>
      <c r="R13295" s="10"/>
      <c r="S13295" s="10"/>
      <c r="T13295" s="10"/>
      <c r="U13295" s="10"/>
      <c r="V13295" s="10"/>
      <c r="W13295" s="10"/>
      <c r="X13295" s="10"/>
      <c r="Y13295" s="10"/>
      <c r="Z13295" s="10"/>
      <c r="AA13295" s="10"/>
      <c r="AB13295" s="10"/>
      <c r="AC13295" s="10"/>
      <c r="AD13295" s="10"/>
      <c r="AE13295" s="10"/>
    </row>
    <row r="13296" spans="3:31" x14ac:dyDescent="0.25">
      <c r="C13296" s="36"/>
      <c r="L13296" s="10"/>
      <c r="M13296" s="10"/>
      <c r="N13296" s="10"/>
      <c r="O13296" s="10"/>
      <c r="P13296" s="10"/>
      <c r="Q13296" s="10"/>
      <c r="R13296" s="10"/>
      <c r="S13296" s="10"/>
      <c r="T13296" s="10"/>
      <c r="U13296" s="10"/>
      <c r="V13296" s="10"/>
      <c r="W13296" s="10"/>
      <c r="X13296" s="10"/>
      <c r="Y13296" s="10"/>
      <c r="Z13296" s="10"/>
      <c r="AA13296" s="10"/>
      <c r="AB13296" s="10"/>
      <c r="AC13296" s="10"/>
      <c r="AD13296" s="10"/>
      <c r="AE13296" s="10"/>
    </row>
    <row r="13297" spans="3:31" x14ac:dyDescent="0.25">
      <c r="C13297" s="36"/>
      <c r="L13297" s="10"/>
      <c r="M13297" s="10"/>
      <c r="N13297" s="10"/>
      <c r="O13297" s="10"/>
      <c r="P13297" s="10"/>
      <c r="Q13297" s="10"/>
      <c r="R13297" s="10"/>
      <c r="S13297" s="10"/>
      <c r="T13297" s="10"/>
      <c r="U13297" s="10"/>
      <c r="V13297" s="10"/>
      <c r="W13297" s="10"/>
      <c r="X13297" s="10"/>
      <c r="Y13297" s="10"/>
      <c r="Z13297" s="10"/>
      <c r="AA13297" s="10"/>
      <c r="AB13297" s="10"/>
      <c r="AC13297" s="10"/>
      <c r="AD13297" s="10"/>
      <c r="AE13297" s="10"/>
    </row>
    <row r="13298" spans="3:31" x14ac:dyDescent="0.25">
      <c r="C13298" s="36"/>
      <c r="L13298" s="10"/>
      <c r="M13298" s="10"/>
      <c r="N13298" s="10"/>
      <c r="O13298" s="10"/>
      <c r="P13298" s="10"/>
      <c r="Q13298" s="10"/>
      <c r="R13298" s="10"/>
      <c r="S13298" s="10"/>
      <c r="T13298" s="10"/>
      <c r="U13298" s="10"/>
      <c r="V13298" s="10"/>
      <c r="W13298" s="10"/>
      <c r="X13298" s="10"/>
      <c r="Y13298" s="10"/>
      <c r="Z13298" s="10"/>
      <c r="AA13298" s="10"/>
      <c r="AB13298" s="10"/>
      <c r="AC13298" s="10"/>
      <c r="AD13298" s="10"/>
      <c r="AE13298" s="10"/>
    </row>
    <row r="13299" spans="3:31" x14ac:dyDescent="0.25">
      <c r="C13299" s="36"/>
      <c r="L13299" s="10"/>
      <c r="M13299" s="10"/>
      <c r="N13299" s="10"/>
      <c r="O13299" s="10"/>
      <c r="P13299" s="10"/>
      <c r="Q13299" s="10"/>
      <c r="R13299" s="10"/>
      <c r="S13299" s="10"/>
      <c r="T13299" s="10"/>
      <c r="U13299" s="10"/>
      <c r="V13299" s="10"/>
      <c r="W13299" s="10"/>
      <c r="X13299" s="10"/>
      <c r="Y13299" s="10"/>
      <c r="Z13299" s="10"/>
      <c r="AA13299" s="10"/>
      <c r="AB13299" s="10"/>
      <c r="AC13299" s="10"/>
      <c r="AD13299" s="10"/>
      <c r="AE13299" s="10"/>
    </row>
    <row r="13300" spans="3:31" x14ac:dyDescent="0.25">
      <c r="C13300" s="36"/>
      <c r="L13300" s="10"/>
      <c r="M13300" s="10"/>
      <c r="N13300" s="10"/>
      <c r="O13300" s="10"/>
      <c r="P13300" s="10"/>
      <c r="Q13300" s="10"/>
      <c r="R13300" s="10"/>
      <c r="S13300" s="10"/>
      <c r="T13300" s="10"/>
      <c r="U13300" s="10"/>
      <c r="V13300" s="10"/>
      <c r="W13300" s="10"/>
      <c r="X13300" s="10"/>
      <c r="Y13300" s="10"/>
      <c r="Z13300" s="10"/>
      <c r="AA13300" s="10"/>
      <c r="AB13300" s="10"/>
      <c r="AC13300" s="10"/>
      <c r="AD13300" s="10"/>
      <c r="AE13300" s="10"/>
    </row>
    <row r="13301" spans="3:31" x14ac:dyDescent="0.25">
      <c r="C13301" s="36"/>
      <c r="L13301" s="10"/>
      <c r="M13301" s="10"/>
      <c r="N13301" s="10"/>
      <c r="O13301" s="10"/>
      <c r="P13301" s="10"/>
      <c r="Q13301" s="10"/>
      <c r="R13301" s="10"/>
      <c r="S13301" s="10"/>
      <c r="T13301" s="10"/>
      <c r="U13301" s="10"/>
      <c r="V13301" s="10"/>
      <c r="W13301" s="10"/>
      <c r="X13301" s="10"/>
      <c r="Y13301" s="10"/>
      <c r="Z13301" s="10"/>
      <c r="AA13301" s="10"/>
      <c r="AB13301" s="10"/>
      <c r="AC13301" s="10"/>
      <c r="AD13301" s="10"/>
      <c r="AE13301" s="10"/>
    </row>
    <row r="13302" spans="3:31" x14ac:dyDescent="0.25">
      <c r="C13302" s="36"/>
      <c r="L13302" s="10"/>
      <c r="M13302" s="10"/>
      <c r="N13302" s="10"/>
      <c r="O13302" s="10"/>
      <c r="P13302" s="10"/>
      <c r="Q13302" s="10"/>
      <c r="R13302" s="10"/>
      <c r="S13302" s="10"/>
      <c r="T13302" s="10"/>
      <c r="U13302" s="10"/>
      <c r="V13302" s="10"/>
      <c r="W13302" s="10"/>
      <c r="X13302" s="10"/>
      <c r="Y13302" s="10"/>
      <c r="Z13302" s="10"/>
      <c r="AA13302" s="10"/>
      <c r="AB13302" s="10"/>
      <c r="AC13302" s="10"/>
      <c r="AD13302" s="10"/>
      <c r="AE13302" s="10"/>
    </row>
    <row r="13303" spans="3:31" x14ac:dyDescent="0.25">
      <c r="C13303" s="36"/>
      <c r="L13303" s="10"/>
      <c r="M13303" s="10"/>
      <c r="N13303" s="10"/>
      <c r="O13303" s="10"/>
      <c r="P13303" s="10"/>
      <c r="Q13303" s="10"/>
      <c r="R13303" s="10"/>
      <c r="S13303" s="10"/>
      <c r="T13303" s="10"/>
      <c r="U13303" s="10"/>
      <c r="V13303" s="10"/>
      <c r="W13303" s="10"/>
      <c r="X13303" s="10"/>
      <c r="Y13303" s="10"/>
      <c r="Z13303" s="10"/>
      <c r="AA13303" s="10"/>
      <c r="AB13303" s="10"/>
      <c r="AC13303" s="10"/>
      <c r="AD13303" s="10"/>
      <c r="AE13303" s="10"/>
    </row>
    <row r="13304" spans="3:31" x14ac:dyDescent="0.25">
      <c r="C13304" s="36"/>
      <c r="L13304" s="10"/>
      <c r="M13304" s="10"/>
      <c r="N13304" s="10"/>
      <c r="O13304" s="10"/>
      <c r="P13304" s="10"/>
      <c r="Q13304" s="10"/>
      <c r="R13304" s="10"/>
      <c r="S13304" s="10"/>
      <c r="T13304" s="10"/>
      <c r="U13304" s="10"/>
      <c r="V13304" s="10"/>
      <c r="W13304" s="10"/>
      <c r="X13304" s="10"/>
      <c r="Y13304" s="10"/>
      <c r="Z13304" s="10"/>
      <c r="AA13304" s="10"/>
      <c r="AB13304" s="10"/>
      <c r="AC13304" s="10"/>
      <c r="AD13304" s="10"/>
      <c r="AE13304" s="10"/>
    </row>
    <row r="13305" spans="3:31" x14ac:dyDescent="0.25">
      <c r="C13305" s="36"/>
      <c r="L13305" s="10"/>
      <c r="M13305" s="10"/>
      <c r="N13305" s="10"/>
      <c r="O13305" s="10"/>
      <c r="P13305" s="10"/>
      <c r="Q13305" s="10"/>
      <c r="R13305" s="10"/>
      <c r="S13305" s="10"/>
      <c r="T13305" s="10"/>
      <c r="U13305" s="10"/>
      <c r="V13305" s="10"/>
      <c r="W13305" s="10"/>
      <c r="X13305" s="10"/>
      <c r="Y13305" s="10"/>
      <c r="Z13305" s="10"/>
      <c r="AA13305" s="10"/>
      <c r="AB13305" s="10"/>
      <c r="AC13305" s="10"/>
      <c r="AD13305" s="10"/>
      <c r="AE13305" s="10"/>
    </row>
    <row r="13306" spans="3:31" x14ac:dyDescent="0.25">
      <c r="C13306" s="36"/>
      <c r="L13306" s="10"/>
      <c r="M13306" s="10"/>
      <c r="N13306" s="10"/>
      <c r="O13306" s="10"/>
      <c r="P13306" s="10"/>
      <c r="Q13306" s="10"/>
      <c r="R13306" s="10"/>
      <c r="S13306" s="10"/>
      <c r="T13306" s="10"/>
      <c r="U13306" s="10"/>
      <c r="V13306" s="10"/>
      <c r="W13306" s="10"/>
      <c r="X13306" s="10"/>
      <c r="Y13306" s="10"/>
      <c r="Z13306" s="10"/>
      <c r="AA13306" s="10"/>
      <c r="AB13306" s="10"/>
      <c r="AC13306" s="10"/>
      <c r="AD13306" s="10"/>
      <c r="AE13306" s="10"/>
    </row>
    <row r="13307" spans="3:31" x14ac:dyDescent="0.25">
      <c r="C13307" s="36"/>
      <c r="L13307" s="10"/>
      <c r="M13307" s="10"/>
      <c r="N13307" s="10"/>
      <c r="O13307" s="10"/>
      <c r="P13307" s="10"/>
      <c r="Q13307" s="10"/>
      <c r="R13307" s="10"/>
      <c r="S13307" s="10"/>
      <c r="T13307" s="10"/>
      <c r="U13307" s="10"/>
      <c r="V13307" s="10"/>
      <c r="W13307" s="10"/>
      <c r="X13307" s="10"/>
      <c r="Y13307" s="10"/>
      <c r="Z13307" s="10"/>
      <c r="AA13307" s="10"/>
      <c r="AB13307" s="10"/>
      <c r="AC13307" s="10"/>
      <c r="AD13307" s="10"/>
      <c r="AE13307" s="10"/>
    </row>
    <row r="13308" spans="3:31" x14ac:dyDescent="0.25">
      <c r="C13308" s="36"/>
      <c r="L13308" s="10"/>
      <c r="M13308" s="10"/>
      <c r="N13308" s="10"/>
      <c r="O13308" s="10"/>
      <c r="P13308" s="10"/>
      <c r="Q13308" s="10"/>
      <c r="R13308" s="10"/>
      <c r="S13308" s="10"/>
      <c r="T13308" s="10"/>
      <c r="U13308" s="10"/>
      <c r="V13308" s="10"/>
      <c r="W13308" s="10"/>
      <c r="X13308" s="10"/>
      <c r="Y13308" s="10"/>
      <c r="Z13308" s="10"/>
      <c r="AA13308" s="10"/>
      <c r="AB13308" s="10"/>
      <c r="AC13308" s="10"/>
      <c r="AD13308" s="10"/>
      <c r="AE13308" s="10"/>
    </row>
    <row r="13309" spans="3:31" x14ac:dyDescent="0.25">
      <c r="C13309" s="36"/>
      <c r="L13309" s="10"/>
      <c r="M13309" s="10"/>
      <c r="N13309" s="10"/>
      <c r="O13309" s="10"/>
      <c r="P13309" s="10"/>
      <c r="Q13309" s="10"/>
      <c r="R13309" s="10"/>
      <c r="S13309" s="10"/>
      <c r="T13309" s="10"/>
      <c r="U13309" s="10"/>
      <c r="V13309" s="10"/>
      <c r="W13309" s="10"/>
      <c r="X13309" s="10"/>
      <c r="Y13309" s="10"/>
      <c r="Z13309" s="10"/>
      <c r="AA13309" s="10"/>
      <c r="AB13309" s="10"/>
      <c r="AC13309" s="10"/>
      <c r="AD13309" s="10"/>
      <c r="AE13309" s="10"/>
    </row>
    <row r="13310" spans="3:31" x14ac:dyDescent="0.25">
      <c r="C13310" s="36"/>
      <c r="L13310" s="10"/>
      <c r="M13310" s="10"/>
      <c r="N13310" s="10"/>
      <c r="O13310" s="10"/>
      <c r="P13310" s="10"/>
      <c r="Q13310" s="10"/>
      <c r="R13310" s="10"/>
      <c r="S13310" s="10"/>
      <c r="T13310" s="10"/>
      <c r="U13310" s="10"/>
      <c r="V13310" s="10"/>
      <c r="W13310" s="10"/>
      <c r="X13310" s="10"/>
      <c r="Y13310" s="10"/>
      <c r="Z13310" s="10"/>
      <c r="AA13310" s="10"/>
      <c r="AB13310" s="10"/>
      <c r="AC13310" s="10"/>
      <c r="AD13310" s="10"/>
      <c r="AE13310" s="10"/>
    </row>
    <row r="13311" spans="3:31" x14ac:dyDescent="0.25">
      <c r="C13311" s="36"/>
      <c r="L13311" s="10"/>
      <c r="M13311" s="10"/>
      <c r="N13311" s="10"/>
      <c r="O13311" s="10"/>
      <c r="P13311" s="10"/>
      <c r="Q13311" s="10"/>
      <c r="R13311" s="10"/>
      <c r="S13311" s="10"/>
      <c r="T13311" s="10"/>
      <c r="U13311" s="10"/>
      <c r="V13311" s="10"/>
      <c r="W13311" s="10"/>
      <c r="X13311" s="10"/>
      <c r="Y13311" s="10"/>
      <c r="Z13311" s="10"/>
      <c r="AA13311" s="10"/>
      <c r="AB13311" s="10"/>
      <c r="AC13311" s="10"/>
      <c r="AD13311" s="10"/>
      <c r="AE13311" s="10"/>
    </row>
    <row r="13312" spans="3:31" x14ac:dyDescent="0.25">
      <c r="C13312" s="36"/>
      <c r="L13312" s="10"/>
      <c r="M13312" s="10"/>
      <c r="N13312" s="10"/>
      <c r="O13312" s="10"/>
      <c r="P13312" s="10"/>
      <c r="Q13312" s="10"/>
      <c r="R13312" s="10"/>
      <c r="S13312" s="10"/>
      <c r="T13312" s="10"/>
      <c r="U13312" s="10"/>
      <c r="V13312" s="10"/>
      <c r="W13312" s="10"/>
      <c r="X13312" s="10"/>
      <c r="Y13312" s="10"/>
      <c r="Z13312" s="10"/>
      <c r="AA13312" s="10"/>
      <c r="AB13312" s="10"/>
      <c r="AC13312" s="10"/>
      <c r="AD13312" s="10"/>
      <c r="AE13312" s="10"/>
    </row>
    <row r="13313" spans="3:31" x14ac:dyDescent="0.25">
      <c r="C13313" s="36"/>
      <c r="L13313" s="10"/>
      <c r="M13313" s="10"/>
      <c r="N13313" s="10"/>
      <c r="O13313" s="10"/>
      <c r="P13313" s="10"/>
      <c r="Q13313" s="10"/>
      <c r="R13313" s="10"/>
      <c r="S13313" s="10"/>
      <c r="T13313" s="10"/>
      <c r="U13313" s="10"/>
      <c r="V13313" s="10"/>
      <c r="W13313" s="10"/>
      <c r="X13313" s="10"/>
      <c r="Y13313" s="10"/>
      <c r="Z13313" s="10"/>
      <c r="AA13313" s="10"/>
      <c r="AB13313" s="10"/>
      <c r="AC13313" s="10"/>
      <c r="AD13313" s="10"/>
      <c r="AE13313" s="10"/>
    </row>
    <row r="13314" spans="3:31" x14ac:dyDescent="0.25">
      <c r="C13314" s="36"/>
      <c r="L13314" s="10"/>
      <c r="M13314" s="10"/>
      <c r="N13314" s="10"/>
      <c r="O13314" s="10"/>
      <c r="P13314" s="10"/>
      <c r="Q13314" s="10"/>
      <c r="R13314" s="10"/>
      <c r="S13314" s="10"/>
      <c r="T13314" s="10"/>
      <c r="U13314" s="10"/>
      <c r="V13314" s="10"/>
      <c r="W13314" s="10"/>
      <c r="X13314" s="10"/>
      <c r="Y13314" s="10"/>
      <c r="Z13314" s="10"/>
      <c r="AA13314" s="10"/>
      <c r="AB13314" s="10"/>
      <c r="AC13314" s="10"/>
      <c r="AD13314" s="10"/>
      <c r="AE13314" s="10"/>
    </row>
    <row r="13315" spans="3:31" x14ac:dyDescent="0.25">
      <c r="C13315" s="36"/>
      <c r="L13315" s="10"/>
      <c r="M13315" s="10"/>
      <c r="N13315" s="10"/>
      <c r="O13315" s="10"/>
      <c r="P13315" s="10"/>
      <c r="Q13315" s="10"/>
      <c r="R13315" s="10"/>
      <c r="S13315" s="10"/>
      <c r="T13315" s="10"/>
      <c r="U13315" s="10"/>
      <c r="V13315" s="10"/>
      <c r="W13315" s="10"/>
      <c r="X13315" s="10"/>
      <c r="Y13315" s="10"/>
      <c r="Z13315" s="10"/>
      <c r="AA13315" s="10"/>
      <c r="AB13315" s="10"/>
      <c r="AC13315" s="10"/>
      <c r="AD13315" s="10"/>
      <c r="AE13315" s="10"/>
    </row>
    <row r="13316" spans="3:31" x14ac:dyDescent="0.25">
      <c r="C13316" s="36"/>
      <c r="L13316" s="10"/>
      <c r="M13316" s="10"/>
      <c r="N13316" s="10"/>
      <c r="O13316" s="10"/>
      <c r="P13316" s="10"/>
      <c r="Q13316" s="10"/>
      <c r="R13316" s="10"/>
      <c r="S13316" s="10"/>
      <c r="T13316" s="10"/>
      <c r="U13316" s="10"/>
      <c r="V13316" s="10"/>
      <c r="W13316" s="10"/>
      <c r="X13316" s="10"/>
      <c r="Y13316" s="10"/>
      <c r="Z13316" s="10"/>
      <c r="AA13316" s="10"/>
      <c r="AB13316" s="10"/>
      <c r="AC13316" s="10"/>
      <c r="AD13316" s="10"/>
      <c r="AE13316" s="10"/>
    </row>
    <row r="13317" spans="3:31" x14ac:dyDescent="0.25">
      <c r="C13317" s="36"/>
      <c r="L13317" s="10"/>
      <c r="M13317" s="10"/>
      <c r="N13317" s="10"/>
      <c r="O13317" s="10"/>
      <c r="P13317" s="10"/>
      <c r="Q13317" s="10"/>
      <c r="R13317" s="10"/>
      <c r="S13317" s="10"/>
      <c r="T13317" s="10"/>
      <c r="U13317" s="10"/>
      <c r="V13317" s="10"/>
      <c r="W13317" s="10"/>
      <c r="X13317" s="10"/>
      <c r="Y13317" s="10"/>
      <c r="Z13317" s="10"/>
      <c r="AA13317" s="10"/>
      <c r="AB13317" s="10"/>
      <c r="AC13317" s="10"/>
      <c r="AD13317" s="10"/>
      <c r="AE13317" s="10"/>
    </row>
    <row r="13318" spans="3:31" x14ac:dyDescent="0.25">
      <c r="C13318" s="36"/>
      <c r="L13318" s="10"/>
      <c r="M13318" s="10"/>
      <c r="N13318" s="10"/>
      <c r="O13318" s="10"/>
      <c r="P13318" s="10"/>
      <c r="Q13318" s="10"/>
      <c r="R13318" s="10"/>
      <c r="S13318" s="10"/>
      <c r="T13318" s="10"/>
      <c r="U13318" s="10"/>
      <c r="V13318" s="10"/>
      <c r="W13318" s="10"/>
      <c r="X13318" s="10"/>
      <c r="Y13318" s="10"/>
      <c r="Z13318" s="10"/>
      <c r="AA13318" s="10"/>
      <c r="AB13318" s="10"/>
      <c r="AC13318" s="10"/>
      <c r="AD13318" s="10"/>
      <c r="AE13318" s="10"/>
    </row>
    <row r="13319" spans="3:31" x14ac:dyDescent="0.25">
      <c r="C13319" s="36"/>
      <c r="L13319" s="10"/>
      <c r="M13319" s="10"/>
      <c r="N13319" s="10"/>
      <c r="O13319" s="10"/>
      <c r="P13319" s="10"/>
      <c r="Q13319" s="10"/>
      <c r="R13319" s="10"/>
      <c r="S13319" s="10"/>
      <c r="T13319" s="10"/>
      <c r="U13319" s="10"/>
      <c r="V13319" s="10"/>
      <c r="W13319" s="10"/>
      <c r="X13319" s="10"/>
      <c r="Y13319" s="10"/>
      <c r="Z13319" s="10"/>
      <c r="AA13319" s="10"/>
      <c r="AB13319" s="10"/>
      <c r="AC13319" s="10"/>
      <c r="AD13319" s="10"/>
      <c r="AE13319" s="10"/>
    </row>
    <row r="13320" spans="3:31" x14ac:dyDescent="0.25">
      <c r="C13320" s="36"/>
      <c r="L13320" s="10"/>
      <c r="M13320" s="10"/>
      <c r="N13320" s="10"/>
      <c r="O13320" s="10"/>
      <c r="P13320" s="10"/>
      <c r="Q13320" s="10"/>
      <c r="R13320" s="10"/>
      <c r="S13320" s="10"/>
      <c r="T13320" s="10"/>
      <c r="U13320" s="10"/>
      <c r="V13320" s="10"/>
      <c r="W13320" s="10"/>
      <c r="X13320" s="10"/>
      <c r="Y13320" s="10"/>
      <c r="Z13320" s="10"/>
      <c r="AA13320" s="10"/>
      <c r="AB13320" s="10"/>
      <c r="AC13320" s="10"/>
      <c r="AD13320" s="10"/>
      <c r="AE13320" s="10"/>
    </row>
    <row r="13321" spans="3:31" x14ac:dyDescent="0.25">
      <c r="C13321" s="36"/>
      <c r="L13321" s="10"/>
      <c r="M13321" s="10"/>
      <c r="N13321" s="10"/>
      <c r="O13321" s="10"/>
      <c r="P13321" s="10"/>
      <c r="Q13321" s="10"/>
      <c r="R13321" s="10"/>
      <c r="S13321" s="10"/>
      <c r="T13321" s="10"/>
      <c r="U13321" s="10"/>
      <c r="V13321" s="10"/>
      <c r="W13321" s="10"/>
      <c r="X13321" s="10"/>
      <c r="Y13321" s="10"/>
      <c r="Z13321" s="10"/>
      <c r="AA13321" s="10"/>
      <c r="AB13321" s="10"/>
      <c r="AC13321" s="10"/>
      <c r="AD13321" s="10"/>
      <c r="AE13321" s="10"/>
    </row>
    <row r="13322" spans="3:31" x14ac:dyDescent="0.25">
      <c r="C13322" s="36"/>
      <c r="L13322" s="10"/>
      <c r="M13322" s="10"/>
      <c r="N13322" s="10"/>
      <c r="O13322" s="10"/>
      <c r="P13322" s="10"/>
      <c r="Q13322" s="10"/>
      <c r="R13322" s="10"/>
      <c r="S13322" s="10"/>
      <c r="T13322" s="10"/>
      <c r="U13322" s="10"/>
      <c r="V13322" s="10"/>
      <c r="W13322" s="10"/>
      <c r="X13322" s="10"/>
      <c r="Y13322" s="10"/>
      <c r="Z13322" s="10"/>
      <c r="AA13322" s="10"/>
      <c r="AB13322" s="10"/>
      <c r="AC13322" s="10"/>
      <c r="AD13322" s="10"/>
      <c r="AE13322" s="10"/>
    </row>
    <row r="13323" spans="3:31" x14ac:dyDescent="0.25">
      <c r="C13323" s="36"/>
      <c r="L13323" s="10"/>
      <c r="M13323" s="10"/>
      <c r="N13323" s="10"/>
      <c r="O13323" s="10"/>
      <c r="P13323" s="10"/>
      <c r="Q13323" s="10"/>
      <c r="R13323" s="10"/>
      <c r="S13323" s="10"/>
      <c r="T13323" s="10"/>
      <c r="U13323" s="10"/>
      <c r="V13323" s="10"/>
      <c r="W13323" s="10"/>
      <c r="X13323" s="10"/>
      <c r="Y13323" s="10"/>
      <c r="Z13323" s="10"/>
      <c r="AA13323" s="10"/>
      <c r="AB13323" s="10"/>
      <c r="AC13323" s="10"/>
      <c r="AD13323" s="10"/>
      <c r="AE13323" s="10"/>
    </row>
    <row r="13324" spans="3:31" x14ac:dyDescent="0.25">
      <c r="C13324" s="36"/>
      <c r="L13324" s="10"/>
      <c r="M13324" s="10"/>
      <c r="N13324" s="10"/>
      <c r="O13324" s="10"/>
      <c r="P13324" s="10"/>
      <c r="Q13324" s="10"/>
      <c r="R13324" s="10"/>
      <c r="S13324" s="10"/>
      <c r="T13324" s="10"/>
      <c r="U13324" s="10"/>
      <c r="V13324" s="10"/>
      <c r="W13324" s="10"/>
      <c r="X13324" s="10"/>
      <c r="Y13324" s="10"/>
      <c r="Z13324" s="10"/>
      <c r="AA13324" s="10"/>
      <c r="AB13324" s="10"/>
      <c r="AC13324" s="10"/>
      <c r="AD13324" s="10"/>
      <c r="AE13324" s="10"/>
    </row>
    <row r="13325" spans="3:31" x14ac:dyDescent="0.25">
      <c r="C13325" s="36"/>
      <c r="L13325" s="10"/>
      <c r="M13325" s="10"/>
      <c r="N13325" s="10"/>
      <c r="O13325" s="10"/>
      <c r="P13325" s="10"/>
      <c r="Q13325" s="10"/>
      <c r="R13325" s="10"/>
      <c r="S13325" s="10"/>
      <c r="T13325" s="10"/>
      <c r="U13325" s="10"/>
      <c r="V13325" s="10"/>
      <c r="W13325" s="10"/>
      <c r="X13325" s="10"/>
      <c r="Y13325" s="10"/>
      <c r="Z13325" s="10"/>
      <c r="AA13325" s="10"/>
      <c r="AB13325" s="10"/>
      <c r="AC13325" s="10"/>
      <c r="AD13325" s="10"/>
      <c r="AE13325" s="10"/>
    </row>
    <row r="13326" spans="3:31" x14ac:dyDescent="0.25">
      <c r="C13326" s="36"/>
      <c r="L13326" s="10"/>
      <c r="M13326" s="10"/>
      <c r="N13326" s="10"/>
      <c r="O13326" s="10"/>
      <c r="P13326" s="10"/>
      <c r="Q13326" s="10"/>
      <c r="R13326" s="10"/>
      <c r="S13326" s="10"/>
      <c r="T13326" s="10"/>
      <c r="U13326" s="10"/>
      <c r="V13326" s="10"/>
      <c r="W13326" s="10"/>
      <c r="X13326" s="10"/>
      <c r="Y13326" s="10"/>
      <c r="Z13326" s="10"/>
      <c r="AA13326" s="10"/>
      <c r="AB13326" s="10"/>
      <c r="AC13326" s="10"/>
      <c r="AD13326" s="10"/>
      <c r="AE13326" s="10"/>
    </row>
    <row r="13327" spans="3:31" x14ac:dyDescent="0.25">
      <c r="C13327" s="36"/>
      <c r="L13327" s="10"/>
      <c r="M13327" s="10"/>
      <c r="N13327" s="10"/>
      <c r="O13327" s="10"/>
      <c r="P13327" s="10"/>
      <c r="Q13327" s="10"/>
      <c r="R13327" s="10"/>
      <c r="S13327" s="10"/>
      <c r="T13327" s="10"/>
      <c r="U13327" s="10"/>
      <c r="V13327" s="10"/>
      <c r="W13327" s="10"/>
      <c r="X13327" s="10"/>
      <c r="Y13327" s="10"/>
      <c r="Z13327" s="10"/>
      <c r="AA13327" s="10"/>
      <c r="AB13327" s="10"/>
      <c r="AC13327" s="10"/>
      <c r="AD13327" s="10"/>
      <c r="AE13327" s="10"/>
    </row>
    <row r="13328" spans="3:31" x14ac:dyDescent="0.25">
      <c r="C13328" s="36"/>
      <c r="L13328" s="10"/>
      <c r="M13328" s="10"/>
      <c r="N13328" s="10"/>
      <c r="O13328" s="10"/>
      <c r="P13328" s="10"/>
      <c r="Q13328" s="10"/>
      <c r="R13328" s="10"/>
      <c r="S13328" s="10"/>
      <c r="T13328" s="10"/>
      <c r="U13328" s="10"/>
      <c r="V13328" s="10"/>
      <c r="W13328" s="10"/>
      <c r="X13328" s="10"/>
      <c r="Y13328" s="10"/>
      <c r="Z13328" s="10"/>
      <c r="AA13328" s="10"/>
      <c r="AB13328" s="10"/>
      <c r="AC13328" s="10"/>
      <c r="AD13328" s="10"/>
      <c r="AE13328" s="10"/>
    </row>
    <row r="13329" spans="3:31" x14ac:dyDescent="0.25">
      <c r="C13329" s="36"/>
      <c r="L13329" s="10"/>
      <c r="M13329" s="10"/>
      <c r="N13329" s="10"/>
      <c r="O13329" s="10"/>
      <c r="P13329" s="10"/>
      <c r="Q13329" s="10"/>
      <c r="R13329" s="10"/>
      <c r="S13329" s="10"/>
      <c r="T13329" s="10"/>
      <c r="U13329" s="10"/>
      <c r="V13329" s="10"/>
      <c r="W13329" s="10"/>
      <c r="X13329" s="10"/>
      <c r="Y13329" s="10"/>
      <c r="Z13329" s="10"/>
      <c r="AA13329" s="10"/>
      <c r="AB13329" s="10"/>
      <c r="AC13329" s="10"/>
      <c r="AD13329" s="10"/>
      <c r="AE13329" s="10"/>
    </row>
    <row r="13330" spans="3:31" x14ac:dyDescent="0.25">
      <c r="C13330" s="36"/>
      <c r="L13330" s="10"/>
      <c r="M13330" s="10"/>
      <c r="N13330" s="10"/>
      <c r="O13330" s="10"/>
      <c r="P13330" s="10"/>
      <c r="Q13330" s="10"/>
      <c r="R13330" s="10"/>
      <c r="S13330" s="10"/>
      <c r="T13330" s="10"/>
      <c r="U13330" s="10"/>
      <c r="V13330" s="10"/>
      <c r="W13330" s="10"/>
      <c r="X13330" s="10"/>
      <c r="Y13330" s="10"/>
      <c r="Z13330" s="10"/>
      <c r="AA13330" s="10"/>
      <c r="AB13330" s="10"/>
      <c r="AC13330" s="10"/>
      <c r="AD13330" s="10"/>
      <c r="AE13330" s="10"/>
    </row>
    <row r="13331" spans="3:31" x14ac:dyDescent="0.25">
      <c r="C13331" s="36"/>
      <c r="L13331" s="10"/>
      <c r="M13331" s="10"/>
      <c r="N13331" s="10"/>
      <c r="O13331" s="10"/>
      <c r="P13331" s="10"/>
      <c r="Q13331" s="10"/>
      <c r="R13331" s="10"/>
      <c r="S13331" s="10"/>
      <c r="T13331" s="10"/>
      <c r="U13331" s="10"/>
      <c r="V13331" s="10"/>
      <c r="W13331" s="10"/>
      <c r="X13331" s="10"/>
      <c r="Y13331" s="10"/>
      <c r="Z13331" s="10"/>
      <c r="AA13331" s="10"/>
      <c r="AB13331" s="10"/>
      <c r="AC13331" s="10"/>
      <c r="AD13331" s="10"/>
      <c r="AE13331" s="10"/>
    </row>
    <row r="13332" spans="3:31" x14ac:dyDescent="0.25">
      <c r="C13332" s="36"/>
      <c r="L13332" s="10"/>
      <c r="M13332" s="10"/>
      <c r="N13332" s="10"/>
      <c r="O13332" s="10"/>
      <c r="P13332" s="10"/>
      <c r="Q13332" s="10"/>
      <c r="R13332" s="10"/>
      <c r="S13332" s="10"/>
      <c r="T13332" s="10"/>
      <c r="U13332" s="10"/>
      <c r="V13332" s="10"/>
      <c r="W13332" s="10"/>
      <c r="X13332" s="10"/>
      <c r="Y13332" s="10"/>
      <c r="Z13332" s="10"/>
      <c r="AA13332" s="10"/>
      <c r="AB13332" s="10"/>
      <c r="AC13332" s="10"/>
      <c r="AD13332" s="10"/>
      <c r="AE13332" s="10"/>
    </row>
    <row r="13333" spans="3:31" x14ac:dyDescent="0.25">
      <c r="C13333" s="36"/>
      <c r="L13333" s="10"/>
      <c r="M13333" s="10"/>
      <c r="N13333" s="10"/>
      <c r="O13333" s="10"/>
      <c r="P13333" s="10"/>
      <c r="Q13333" s="10"/>
      <c r="R13333" s="10"/>
      <c r="S13333" s="10"/>
      <c r="T13333" s="10"/>
      <c r="U13333" s="10"/>
      <c r="V13333" s="10"/>
      <c r="W13333" s="10"/>
      <c r="X13333" s="10"/>
      <c r="Y13333" s="10"/>
      <c r="Z13333" s="10"/>
      <c r="AA13333" s="10"/>
      <c r="AB13333" s="10"/>
      <c r="AC13333" s="10"/>
      <c r="AD13333" s="10"/>
      <c r="AE13333" s="10"/>
    </row>
    <row r="13334" spans="3:31" x14ac:dyDescent="0.25">
      <c r="C13334" s="36"/>
      <c r="L13334" s="10"/>
      <c r="M13334" s="10"/>
      <c r="N13334" s="10"/>
      <c r="O13334" s="10"/>
      <c r="P13334" s="10"/>
      <c r="Q13334" s="10"/>
      <c r="R13334" s="10"/>
      <c r="S13334" s="10"/>
      <c r="T13334" s="10"/>
      <c r="U13334" s="10"/>
      <c r="V13334" s="10"/>
      <c r="W13334" s="10"/>
      <c r="X13334" s="10"/>
      <c r="Y13334" s="10"/>
      <c r="Z13334" s="10"/>
      <c r="AA13334" s="10"/>
      <c r="AB13334" s="10"/>
      <c r="AC13334" s="10"/>
      <c r="AD13334" s="10"/>
      <c r="AE13334" s="10"/>
    </row>
    <row r="13335" spans="3:31" x14ac:dyDescent="0.25">
      <c r="C13335" s="36"/>
      <c r="L13335" s="10"/>
      <c r="M13335" s="10"/>
      <c r="N13335" s="10"/>
      <c r="O13335" s="10"/>
      <c r="P13335" s="10"/>
      <c r="Q13335" s="10"/>
      <c r="R13335" s="10"/>
      <c r="S13335" s="10"/>
      <c r="T13335" s="10"/>
      <c r="U13335" s="10"/>
      <c r="V13335" s="10"/>
      <c r="W13335" s="10"/>
      <c r="X13335" s="10"/>
      <c r="Y13335" s="10"/>
      <c r="Z13335" s="10"/>
      <c r="AA13335" s="10"/>
      <c r="AB13335" s="10"/>
      <c r="AC13335" s="10"/>
      <c r="AD13335" s="10"/>
      <c r="AE13335" s="10"/>
    </row>
    <row r="13336" spans="3:31" x14ac:dyDescent="0.25">
      <c r="C13336" s="36"/>
      <c r="L13336" s="10"/>
      <c r="M13336" s="10"/>
      <c r="N13336" s="10"/>
      <c r="O13336" s="10"/>
      <c r="P13336" s="10"/>
      <c r="Q13336" s="10"/>
      <c r="R13336" s="10"/>
      <c r="S13336" s="10"/>
      <c r="T13336" s="10"/>
      <c r="U13336" s="10"/>
      <c r="V13336" s="10"/>
      <c r="W13336" s="10"/>
      <c r="X13336" s="10"/>
      <c r="Y13336" s="10"/>
      <c r="Z13336" s="10"/>
      <c r="AA13336" s="10"/>
      <c r="AB13336" s="10"/>
      <c r="AC13336" s="10"/>
      <c r="AD13336" s="10"/>
      <c r="AE13336" s="10"/>
    </row>
    <row r="13337" spans="3:31" x14ac:dyDescent="0.25">
      <c r="C13337" s="36"/>
      <c r="L13337" s="10"/>
      <c r="M13337" s="10"/>
      <c r="N13337" s="10"/>
      <c r="O13337" s="10"/>
      <c r="P13337" s="10"/>
      <c r="Q13337" s="10"/>
      <c r="R13337" s="10"/>
      <c r="S13337" s="10"/>
      <c r="T13337" s="10"/>
      <c r="U13337" s="10"/>
      <c r="V13337" s="10"/>
      <c r="W13337" s="10"/>
      <c r="X13337" s="10"/>
      <c r="Y13337" s="10"/>
      <c r="Z13337" s="10"/>
      <c r="AA13337" s="10"/>
      <c r="AB13337" s="10"/>
      <c r="AC13337" s="10"/>
      <c r="AD13337" s="10"/>
      <c r="AE13337" s="10"/>
    </row>
    <row r="13338" spans="3:31" x14ac:dyDescent="0.25">
      <c r="C13338" s="36"/>
      <c r="L13338" s="10"/>
      <c r="M13338" s="10"/>
      <c r="N13338" s="10"/>
      <c r="O13338" s="10"/>
      <c r="P13338" s="10"/>
      <c r="Q13338" s="10"/>
      <c r="R13338" s="10"/>
      <c r="S13338" s="10"/>
      <c r="T13338" s="10"/>
      <c r="U13338" s="10"/>
      <c r="V13338" s="10"/>
      <c r="W13338" s="10"/>
      <c r="X13338" s="10"/>
      <c r="Y13338" s="10"/>
      <c r="Z13338" s="10"/>
      <c r="AA13338" s="10"/>
      <c r="AB13338" s="10"/>
      <c r="AC13338" s="10"/>
      <c r="AD13338" s="10"/>
      <c r="AE13338" s="10"/>
    </row>
    <row r="13339" spans="3:31" x14ac:dyDescent="0.25">
      <c r="C13339" s="36"/>
      <c r="L13339" s="10"/>
      <c r="M13339" s="10"/>
      <c r="N13339" s="10"/>
      <c r="O13339" s="10"/>
      <c r="P13339" s="10"/>
      <c r="Q13339" s="10"/>
      <c r="R13339" s="10"/>
      <c r="S13339" s="10"/>
      <c r="T13339" s="10"/>
      <c r="U13339" s="10"/>
      <c r="V13339" s="10"/>
      <c r="W13339" s="10"/>
      <c r="X13339" s="10"/>
      <c r="Y13339" s="10"/>
      <c r="Z13339" s="10"/>
      <c r="AA13339" s="10"/>
      <c r="AB13339" s="10"/>
      <c r="AC13339" s="10"/>
      <c r="AD13339" s="10"/>
      <c r="AE13339" s="10"/>
    </row>
    <row r="13340" spans="3:31" x14ac:dyDescent="0.25">
      <c r="C13340" s="36"/>
      <c r="L13340" s="10"/>
      <c r="M13340" s="10"/>
      <c r="N13340" s="10"/>
      <c r="O13340" s="10"/>
      <c r="P13340" s="10"/>
      <c r="Q13340" s="10"/>
      <c r="R13340" s="10"/>
      <c r="S13340" s="10"/>
      <c r="T13340" s="10"/>
      <c r="U13340" s="10"/>
      <c r="V13340" s="10"/>
      <c r="W13340" s="10"/>
      <c r="X13340" s="10"/>
      <c r="Y13340" s="10"/>
      <c r="Z13340" s="10"/>
      <c r="AA13340" s="10"/>
      <c r="AB13340" s="10"/>
      <c r="AC13340" s="10"/>
      <c r="AD13340" s="10"/>
      <c r="AE13340" s="10"/>
    </row>
    <row r="13341" spans="3:31" x14ac:dyDescent="0.25">
      <c r="C13341" s="36"/>
      <c r="L13341" s="10"/>
      <c r="M13341" s="10"/>
      <c r="N13341" s="10"/>
      <c r="O13341" s="10"/>
      <c r="P13341" s="10"/>
      <c r="Q13341" s="10"/>
      <c r="R13341" s="10"/>
      <c r="S13341" s="10"/>
      <c r="T13341" s="10"/>
      <c r="U13341" s="10"/>
      <c r="V13341" s="10"/>
      <c r="W13341" s="10"/>
      <c r="X13341" s="10"/>
      <c r="Y13341" s="10"/>
      <c r="Z13341" s="10"/>
      <c r="AA13341" s="10"/>
      <c r="AB13341" s="10"/>
      <c r="AC13341" s="10"/>
      <c r="AD13341" s="10"/>
      <c r="AE13341" s="10"/>
    </row>
    <row r="13342" spans="3:31" x14ac:dyDescent="0.25">
      <c r="C13342" s="36"/>
      <c r="L13342" s="10"/>
      <c r="M13342" s="10"/>
      <c r="N13342" s="10"/>
      <c r="O13342" s="10"/>
      <c r="P13342" s="10"/>
      <c r="Q13342" s="10"/>
      <c r="R13342" s="10"/>
      <c r="S13342" s="10"/>
      <c r="T13342" s="10"/>
      <c r="U13342" s="10"/>
      <c r="V13342" s="10"/>
      <c r="W13342" s="10"/>
      <c r="X13342" s="10"/>
      <c r="Y13342" s="10"/>
      <c r="Z13342" s="10"/>
      <c r="AA13342" s="10"/>
      <c r="AB13342" s="10"/>
      <c r="AC13342" s="10"/>
      <c r="AD13342" s="10"/>
      <c r="AE13342" s="10"/>
    </row>
    <row r="13343" spans="3:31" x14ac:dyDescent="0.25">
      <c r="C13343" s="36"/>
      <c r="L13343" s="10"/>
      <c r="M13343" s="10"/>
      <c r="N13343" s="10"/>
      <c r="O13343" s="10"/>
      <c r="P13343" s="10"/>
      <c r="Q13343" s="10"/>
      <c r="R13343" s="10"/>
      <c r="S13343" s="10"/>
      <c r="T13343" s="10"/>
      <c r="U13343" s="10"/>
      <c r="V13343" s="10"/>
      <c r="W13343" s="10"/>
      <c r="X13343" s="10"/>
      <c r="Y13343" s="10"/>
      <c r="Z13343" s="10"/>
      <c r="AA13343" s="10"/>
      <c r="AB13343" s="10"/>
      <c r="AC13343" s="10"/>
      <c r="AD13343" s="10"/>
      <c r="AE13343" s="10"/>
    </row>
    <row r="13344" spans="3:31" x14ac:dyDescent="0.25">
      <c r="C13344" s="36"/>
      <c r="L13344" s="10"/>
      <c r="M13344" s="10"/>
      <c r="N13344" s="10"/>
      <c r="O13344" s="10"/>
      <c r="P13344" s="10"/>
      <c r="Q13344" s="10"/>
      <c r="R13344" s="10"/>
      <c r="S13344" s="10"/>
      <c r="T13344" s="10"/>
      <c r="U13344" s="10"/>
      <c r="V13344" s="10"/>
      <c r="W13344" s="10"/>
      <c r="X13344" s="10"/>
      <c r="Y13344" s="10"/>
      <c r="Z13344" s="10"/>
      <c r="AA13344" s="10"/>
      <c r="AB13344" s="10"/>
      <c r="AC13344" s="10"/>
      <c r="AD13344" s="10"/>
      <c r="AE13344" s="10"/>
    </row>
    <row r="13345" spans="3:31" x14ac:dyDescent="0.25">
      <c r="C13345" s="36"/>
      <c r="L13345" s="10"/>
      <c r="M13345" s="10"/>
      <c r="N13345" s="10"/>
      <c r="O13345" s="10"/>
      <c r="P13345" s="10"/>
      <c r="Q13345" s="10"/>
      <c r="R13345" s="10"/>
      <c r="S13345" s="10"/>
      <c r="T13345" s="10"/>
      <c r="U13345" s="10"/>
      <c r="V13345" s="10"/>
      <c r="W13345" s="10"/>
      <c r="X13345" s="10"/>
      <c r="Y13345" s="10"/>
      <c r="Z13345" s="10"/>
      <c r="AA13345" s="10"/>
      <c r="AB13345" s="10"/>
      <c r="AC13345" s="10"/>
      <c r="AD13345" s="10"/>
      <c r="AE13345" s="10"/>
    </row>
    <row r="13346" spans="3:31" x14ac:dyDescent="0.25">
      <c r="C13346" s="36"/>
      <c r="L13346" s="10"/>
      <c r="M13346" s="10"/>
      <c r="N13346" s="10"/>
      <c r="O13346" s="10"/>
      <c r="P13346" s="10"/>
      <c r="Q13346" s="10"/>
      <c r="R13346" s="10"/>
      <c r="S13346" s="10"/>
      <c r="T13346" s="10"/>
      <c r="U13346" s="10"/>
      <c r="V13346" s="10"/>
      <c r="W13346" s="10"/>
      <c r="X13346" s="10"/>
      <c r="Y13346" s="10"/>
      <c r="Z13346" s="10"/>
      <c r="AA13346" s="10"/>
      <c r="AB13346" s="10"/>
      <c r="AC13346" s="10"/>
      <c r="AD13346" s="10"/>
      <c r="AE13346" s="10"/>
    </row>
    <row r="13347" spans="3:31" x14ac:dyDescent="0.25">
      <c r="C13347" s="36"/>
      <c r="L13347" s="10"/>
      <c r="M13347" s="10"/>
      <c r="N13347" s="10"/>
      <c r="O13347" s="10"/>
      <c r="P13347" s="10"/>
      <c r="Q13347" s="10"/>
      <c r="R13347" s="10"/>
      <c r="S13347" s="10"/>
      <c r="T13347" s="10"/>
      <c r="U13347" s="10"/>
      <c r="V13347" s="10"/>
      <c r="W13347" s="10"/>
      <c r="X13347" s="10"/>
      <c r="Y13347" s="10"/>
      <c r="Z13347" s="10"/>
      <c r="AA13347" s="10"/>
      <c r="AB13347" s="10"/>
      <c r="AC13347" s="10"/>
      <c r="AD13347" s="10"/>
      <c r="AE13347" s="10"/>
    </row>
    <row r="13348" spans="3:31" x14ac:dyDescent="0.25">
      <c r="C13348" s="36"/>
      <c r="L13348" s="10"/>
      <c r="M13348" s="10"/>
      <c r="N13348" s="10"/>
      <c r="O13348" s="10"/>
      <c r="P13348" s="10"/>
      <c r="Q13348" s="10"/>
      <c r="R13348" s="10"/>
      <c r="S13348" s="10"/>
      <c r="T13348" s="10"/>
      <c r="U13348" s="10"/>
      <c r="V13348" s="10"/>
      <c r="W13348" s="10"/>
      <c r="X13348" s="10"/>
      <c r="Y13348" s="10"/>
      <c r="Z13348" s="10"/>
      <c r="AA13348" s="10"/>
      <c r="AB13348" s="10"/>
      <c r="AC13348" s="10"/>
      <c r="AD13348" s="10"/>
      <c r="AE13348" s="10"/>
    </row>
    <row r="13349" spans="3:31" x14ac:dyDescent="0.25">
      <c r="C13349" s="36"/>
      <c r="L13349" s="10"/>
      <c r="M13349" s="10"/>
      <c r="N13349" s="10"/>
      <c r="O13349" s="10"/>
      <c r="P13349" s="10"/>
      <c r="Q13349" s="10"/>
      <c r="R13349" s="10"/>
      <c r="S13349" s="10"/>
      <c r="T13349" s="10"/>
      <c r="U13349" s="10"/>
      <c r="V13349" s="10"/>
      <c r="W13349" s="10"/>
      <c r="X13349" s="10"/>
      <c r="Y13349" s="10"/>
      <c r="Z13349" s="10"/>
      <c r="AA13349" s="10"/>
      <c r="AB13349" s="10"/>
      <c r="AC13349" s="10"/>
      <c r="AD13349" s="10"/>
      <c r="AE13349" s="10"/>
    </row>
    <row r="13350" spans="3:31" x14ac:dyDescent="0.25">
      <c r="C13350" s="36"/>
      <c r="L13350" s="10"/>
      <c r="M13350" s="10"/>
      <c r="N13350" s="10"/>
      <c r="O13350" s="10"/>
      <c r="P13350" s="10"/>
      <c r="Q13350" s="10"/>
      <c r="R13350" s="10"/>
      <c r="S13350" s="10"/>
      <c r="T13350" s="10"/>
      <c r="U13350" s="10"/>
      <c r="V13350" s="10"/>
      <c r="W13350" s="10"/>
      <c r="X13350" s="10"/>
      <c r="Y13350" s="10"/>
      <c r="Z13350" s="10"/>
      <c r="AA13350" s="10"/>
      <c r="AB13350" s="10"/>
      <c r="AC13350" s="10"/>
      <c r="AD13350" s="10"/>
      <c r="AE13350" s="10"/>
    </row>
    <row r="13351" spans="3:31" x14ac:dyDescent="0.25">
      <c r="C13351" s="36"/>
      <c r="L13351" s="10"/>
      <c r="M13351" s="10"/>
      <c r="N13351" s="10"/>
      <c r="O13351" s="10"/>
      <c r="P13351" s="10"/>
      <c r="Q13351" s="10"/>
      <c r="R13351" s="10"/>
      <c r="S13351" s="10"/>
      <c r="T13351" s="10"/>
      <c r="U13351" s="10"/>
      <c r="V13351" s="10"/>
      <c r="W13351" s="10"/>
      <c r="X13351" s="10"/>
      <c r="Y13351" s="10"/>
      <c r="Z13351" s="10"/>
      <c r="AA13351" s="10"/>
      <c r="AB13351" s="10"/>
      <c r="AC13351" s="10"/>
      <c r="AD13351" s="10"/>
      <c r="AE13351" s="10"/>
    </row>
    <row r="13352" spans="3:31" x14ac:dyDescent="0.25">
      <c r="C13352" s="36"/>
      <c r="L13352" s="10"/>
      <c r="M13352" s="10"/>
      <c r="N13352" s="10"/>
      <c r="O13352" s="10"/>
      <c r="P13352" s="10"/>
      <c r="Q13352" s="10"/>
      <c r="R13352" s="10"/>
      <c r="S13352" s="10"/>
      <c r="T13352" s="10"/>
      <c r="U13352" s="10"/>
      <c r="V13352" s="10"/>
      <c r="W13352" s="10"/>
      <c r="X13352" s="10"/>
      <c r="Y13352" s="10"/>
      <c r="Z13352" s="10"/>
      <c r="AA13352" s="10"/>
      <c r="AB13352" s="10"/>
      <c r="AC13352" s="10"/>
      <c r="AD13352" s="10"/>
      <c r="AE13352" s="10"/>
    </row>
    <row r="13353" spans="3:31" x14ac:dyDescent="0.25">
      <c r="C13353" s="36"/>
      <c r="L13353" s="10"/>
      <c r="M13353" s="10"/>
      <c r="N13353" s="10"/>
      <c r="O13353" s="10"/>
      <c r="P13353" s="10"/>
      <c r="Q13353" s="10"/>
      <c r="R13353" s="10"/>
      <c r="S13353" s="10"/>
      <c r="T13353" s="10"/>
      <c r="U13353" s="10"/>
      <c r="V13353" s="10"/>
      <c r="W13353" s="10"/>
      <c r="X13353" s="10"/>
      <c r="Y13353" s="10"/>
      <c r="Z13353" s="10"/>
      <c r="AA13353" s="10"/>
      <c r="AB13353" s="10"/>
      <c r="AC13353" s="10"/>
      <c r="AD13353" s="10"/>
      <c r="AE13353" s="10"/>
    </row>
    <row r="13354" spans="3:31" x14ac:dyDescent="0.25">
      <c r="C13354" s="36"/>
      <c r="L13354" s="10"/>
      <c r="M13354" s="10"/>
      <c r="N13354" s="10"/>
      <c r="O13354" s="10"/>
      <c r="P13354" s="10"/>
      <c r="Q13354" s="10"/>
      <c r="R13354" s="10"/>
      <c r="S13354" s="10"/>
      <c r="T13354" s="10"/>
      <c r="U13354" s="10"/>
      <c r="V13354" s="10"/>
      <c r="W13354" s="10"/>
      <c r="X13354" s="10"/>
      <c r="Y13354" s="10"/>
      <c r="Z13354" s="10"/>
      <c r="AA13354" s="10"/>
      <c r="AB13354" s="10"/>
      <c r="AC13354" s="10"/>
      <c r="AD13354" s="10"/>
      <c r="AE13354" s="10"/>
    </row>
    <row r="13355" spans="3:31" x14ac:dyDescent="0.25">
      <c r="C13355" s="36"/>
      <c r="L13355" s="10"/>
      <c r="M13355" s="10"/>
      <c r="N13355" s="10"/>
      <c r="O13355" s="10"/>
      <c r="P13355" s="10"/>
      <c r="Q13355" s="10"/>
      <c r="R13355" s="10"/>
      <c r="S13355" s="10"/>
      <c r="T13355" s="10"/>
      <c r="U13355" s="10"/>
      <c r="V13355" s="10"/>
      <c r="W13355" s="10"/>
      <c r="X13355" s="10"/>
      <c r="Y13355" s="10"/>
      <c r="Z13355" s="10"/>
      <c r="AA13355" s="10"/>
      <c r="AB13355" s="10"/>
      <c r="AC13355" s="10"/>
      <c r="AD13355" s="10"/>
      <c r="AE13355" s="10"/>
    </row>
    <row r="13356" spans="3:31" x14ac:dyDescent="0.25">
      <c r="C13356" s="36"/>
      <c r="L13356" s="10"/>
      <c r="M13356" s="10"/>
      <c r="N13356" s="10"/>
      <c r="O13356" s="10"/>
      <c r="P13356" s="10"/>
      <c r="Q13356" s="10"/>
      <c r="R13356" s="10"/>
      <c r="S13356" s="10"/>
      <c r="T13356" s="10"/>
      <c r="U13356" s="10"/>
      <c r="V13356" s="10"/>
      <c r="W13356" s="10"/>
      <c r="X13356" s="10"/>
      <c r="Y13356" s="10"/>
      <c r="Z13356" s="10"/>
      <c r="AA13356" s="10"/>
      <c r="AB13356" s="10"/>
      <c r="AC13356" s="10"/>
      <c r="AD13356" s="10"/>
      <c r="AE13356" s="10"/>
    </row>
    <row r="13357" spans="3:31" x14ac:dyDescent="0.25">
      <c r="C13357" s="36"/>
      <c r="L13357" s="10"/>
      <c r="M13357" s="10"/>
      <c r="N13357" s="10"/>
      <c r="O13357" s="10"/>
      <c r="P13357" s="10"/>
      <c r="Q13357" s="10"/>
      <c r="R13357" s="10"/>
      <c r="S13357" s="10"/>
      <c r="T13357" s="10"/>
      <c r="U13357" s="10"/>
      <c r="V13357" s="10"/>
      <c r="W13357" s="10"/>
      <c r="X13357" s="10"/>
      <c r="Y13357" s="10"/>
      <c r="Z13357" s="10"/>
      <c r="AA13357" s="10"/>
      <c r="AB13357" s="10"/>
      <c r="AC13357" s="10"/>
      <c r="AD13357" s="10"/>
      <c r="AE13357" s="10"/>
    </row>
    <row r="13358" spans="3:31" x14ac:dyDescent="0.25">
      <c r="C13358" s="36"/>
      <c r="L13358" s="10"/>
      <c r="M13358" s="10"/>
      <c r="N13358" s="10"/>
      <c r="O13358" s="10"/>
      <c r="P13358" s="10"/>
      <c r="Q13358" s="10"/>
      <c r="R13358" s="10"/>
      <c r="S13358" s="10"/>
      <c r="T13358" s="10"/>
      <c r="U13358" s="10"/>
      <c r="V13358" s="10"/>
      <c r="W13358" s="10"/>
      <c r="X13358" s="10"/>
      <c r="Y13358" s="10"/>
      <c r="Z13358" s="10"/>
      <c r="AA13358" s="10"/>
      <c r="AB13358" s="10"/>
      <c r="AC13358" s="10"/>
      <c r="AD13358" s="10"/>
      <c r="AE13358" s="10"/>
    </row>
    <row r="13359" spans="3:31" x14ac:dyDescent="0.25">
      <c r="C13359" s="36"/>
      <c r="L13359" s="10"/>
      <c r="M13359" s="10"/>
      <c r="N13359" s="10"/>
      <c r="O13359" s="10"/>
      <c r="P13359" s="10"/>
      <c r="Q13359" s="10"/>
      <c r="R13359" s="10"/>
      <c r="S13359" s="10"/>
      <c r="T13359" s="10"/>
      <c r="U13359" s="10"/>
      <c r="V13359" s="10"/>
      <c r="W13359" s="10"/>
      <c r="X13359" s="10"/>
      <c r="Y13359" s="10"/>
      <c r="Z13359" s="10"/>
      <c r="AA13359" s="10"/>
      <c r="AB13359" s="10"/>
      <c r="AC13359" s="10"/>
      <c r="AD13359" s="10"/>
      <c r="AE13359" s="10"/>
    </row>
    <row r="13360" spans="3:31" x14ac:dyDescent="0.25">
      <c r="C13360" s="36"/>
      <c r="L13360" s="10"/>
      <c r="M13360" s="10"/>
      <c r="N13360" s="10"/>
      <c r="O13360" s="10"/>
      <c r="P13360" s="10"/>
      <c r="Q13360" s="10"/>
      <c r="R13360" s="10"/>
      <c r="S13360" s="10"/>
      <c r="T13360" s="10"/>
      <c r="U13360" s="10"/>
      <c r="V13360" s="10"/>
      <c r="W13360" s="10"/>
      <c r="X13360" s="10"/>
      <c r="Y13360" s="10"/>
      <c r="Z13360" s="10"/>
      <c r="AA13360" s="10"/>
      <c r="AB13360" s="10"/>
      <c r="AC13360" s="10"/>
      <c r="AD13360" s="10"/>
      <c r="AE13360" s="10"/>
    </row>
    <row r="13361" spans="3:31" x14ac:dyDescent="0.25">
      <c r="C13361" s="36"/>
      <c r="L13361" s="10"/>
      <c r="M13361" s="10"/>
      <c r="N13361" s="10"/>
      <c r="O13361" s="10"/>
      <c r="P13361" s="10"/>
      <c r="Q13361" s="10"/>
      <c r="R13361" s="10"/>
      <c r="S13361" s="10"/>
      <c r="T13361" s="10"/>
      <c r="U13361" s="10"/>
      <c r="V13361" s="10"/>
      <c r="W13361" s="10"/>
      <c r="X13361" s="10"/>
      <c r="Y13361" s="10"/>
      <c r="Z13361" s="10"/>
      <c r="AA13361" s="10"/>
      <c r="AB13361" s="10"/>
      <c r="AC13361" s="10"/>
      <c r="AD13361" s="10"/>
      <c r="AE13361" s="10"/>
    </row>
    <row r="13362" spans="3:31" x14ac:dyDescent="0.25">
      <c r="C13362" s="36"/>
      <c r="L13362" s="10"/>
      <c r="M13362" s="10"/>
      <c r="N13362" s="10"/>
      <c r="O13362" s="10"/>
      <c r="P13362" s="10"/>
      <c r="Q13362" s="10"/>
      <c r="R13362" s="10"/>
      <c r="S13362" s="10"/>
      <c r="T13362" s="10"/>
      <c r="U13362" s="10"/>
      <c r="V13362" s="10"/>
      <c r="W13362" s="10"/>
      <c r="X13362" s="10"/>
      <c r="Y13362" s="10"/>
      <c r="Z13362" s="10"/>
      <c r="AA13362" s="10"/>
      <c r="AB13362" s="10"/>
      <c r="AC13362" s="10"/>
      <c r="AD13362" s="10"/>
      <c r="AE13362" s="10"/>
    </row>
    <row r="13363" spans="3:31" x14ac:dyDescent="0.25">
      <c r="C13363" s="36"/>
      <c r="L13363" s="10"/>
      <c r="M13363" s="10"/>
      <c r="N13363" s="10"/>
      <c r="O13363" s="10"/>
      <c r="P13363" s="10"/>
      <c r="Q13363" s="10"/>
      <c r="R13363" s="10"/>
      <c r="S13363" s="10"/>
      <c r="T13363" s="10"/>
      <c r="U13363" s="10"/>
      <c r="V13363" s="10"/>
      <c r="W13363" s="10"/>
      <c r="X13363" s="10"/>
      <c r="Y13363" s="10"/>
      <c r="Z13363" s="10"/>
      <c r="AA13363" s="10"/>
      <c r="AB13363" s="10"/>
      <c r="AC13363" s="10"/>
      <c r="AD13363" s="10"/>
      <c r="AE13363" s="10"/>
    </row>
    <row r="13364" spans="3:31" x14ac:dyDescent="0.25">
      <c r="C13364" s="36"/>
      <c r="L13364" s="10"/>
      <c r="M13364" s="10"/>
      <c r="N13364" s="10"/>
      <c r="O13364" s="10"/>
      <c r="P13364" s="10"/>
      <c r="Q13364" s="10"/>
      <c r="R13364" s="10"/>
      <c r="S13364" s="10"/>
      <c r="T13364" s="10"/>
      <c r="U13364" s="10"/>
      <c r="V13364" s="10"/>
      <c r="W13364" s="10"/>
      <c r="X13364" s="10"/>
      <c r="Y13364" s="10"/>
      <c r="Z13364" s="10"/>
      <c r="AA13364" s="10"/>
      <c r="AB13364" s="10"/>
      <c r="AC13364" s="10"/>
      <c r="AD13364" s="10"/>
      <c r="AE13364" s="10"/>
    </row>
    <row r="13365" spans="3:31" x14ac:dyDescent="0.25">
      <c r="C13365" s="36"/>
      <c r="L13365" s="10"/>
      <c r="M13365" s="10"/>
      <c r="N13365" s="10"/>
      <c r="O13365" s="10"/>
      <c r="P13365" s="10"/>
      <c r="Q13365" s="10"/>
      <c r="R13365" s="10"/>
      <c r="S13365" s="10"/>
      <c r="T13365" s="10"/>
      <c r="U13365" s="10"/>
      <c r="V13365" s="10"/>
      <c r="W13365" s="10"/>
      <c r="X13365" s="10"/>
      <c r="Y13365" s="10"/>
      <c r="Z13365" s="10"/>
      <c r="AA13365" s="10"/>
      <c r="AB13365" s="10"/>
      <c r="AC13365" s="10"/>
      <c r="AD13365" s="10"/>
      <c r="AE13365" s="10"/>
    </row>
    <row r="13366" spans="3:31" x14ac:dyDescent="0.25">
      <c r="C13366" s="36"/>
      <c r="L13366" s="10"/>
      <c r="M13366" s="10"/>
      <c r="N13366" s="10"/>
      <c r="O13366" s="10"/>
      <c r="P13366" s="10"/>
      <c r="Q13366" s="10"/>
      <c r="R13366" s="10"/>
      <c r="S13366" s="10"/>
      <c r="T13366" s="10"/>
      <c r="U13366" s="10"/>
      <c r="V13366" s="10"/>
      <c r="W13366" s="10"/>
      <c r="X13366" s="10"/>
      <c r="Y13366" s="10"/>
      <c r="Z13366" s="10"/>
      <c r="AA13366" s="10"/>
      <c r="AB13366" s="10"/>
      <c r="AC13366" s="10"/>
      <c r="AD13366" s="10"/>
      <c r="AE13366" s="10"/>
    </row>
    <row r="13367" spans="3:31" x14ac:dyDescent="0.25">
      <c r="C13367" s="36"/>
      <c r="L13367" s="10"/>
      <c r="M13367" s="10"/>
      <c r="N13367" s="10"/>
      <c r="O13367" s="10"/>
      <c r="P13367" s="10"/>
      <c r="Q13367" s="10"/>
      <c r="R13367" s="10"/>
      <c r="S13367" s="10"/>
      <c r="T13367" s="10"/>
      <c r="U13367" s="10"/>
      <c r="V13367" s="10"/>
      <c r="W13367" s="10"/>
      <c r="X13367" s="10"/>
      <c r="Y13367" s="10"/>
      <c r="Z13367" s="10"/>
      <c r="AA13367" s="10"/>
      <c r="AB13367" s="10"/>
      <c r="AC13367" s="10"/>
      <c r="AD13367" s="10"/>
      <c r="AE13367" s="10"/>
    </row>
    <row r="13368" spans="3:31" x14ac:dyDescent="0.25">
      <c r="C13368" s="36"/>
      <c r="L13368" s="10"/>
      <c r="M13368" s="10"/>
      <c r="N13368" s="10"/>
      <c r="O13368" s="10"/>
      <c r="P13368" s="10"/>
      <c r="Q13368" s="10"/>
      <c r="R13368" s="10"/>
      <c r="S13368" s="10"/>
      <c r="T13368" s="10"/>
      <c r="U13368" s="10"/>
      <c r="V13368" s="10"/>
      <c r="W13368" s="10"/>
      <c r="X13368" s="10"/>
      <c r="Y13368" s="10"/>
      <c r="Z13368" s="10"/>
      <c r="AA13368" s="10"/>
      <c r="AB13368" s="10"/>
      <c r="AC13368" s="10"/>
      <c r="AD13368" s="10"/>
      <c r="AE13368" s="10"/>
    </row>
    <row r="13369" spans="3:31" x14ac:dyDescent="0.25">
      <c r="C13369" s="36"/>
      <c r="L13369" s="10"/>
      <c r="M13369" s="10"/>
      <c r="N13369" s="10"/>
      <c r="O13369" s="10"/>
      <c r="P13369" s="10"/>
      <c r="Q13369" s="10"/>
      <c r="R13369" s="10"/>
      <c r="S13369" s="10"/>
      <c r="T13369" s="10"/>
      <c r="U13369" s="10"/>
      <c r="V13369" s="10"/>
      <c r="W13369" s="10"/>
      <c r="X13369" s="10"/>
      <c r="Y13369" s="10"/>
      <c r="Z13369" s="10"/>
      <c r="AA13369" s="10"/>
      <c r="AB13369" s="10"/>
      <c r="AC13369" s="10"/>
      <c r="AD13369" s="10"/>
      <c r="AE13369" s="10"/>
    </row>
    <row r="13370" spans="3:31" x14ac:dyDescent="0.25">
      <c r="C13370" s="36"/>
      <c r="L13370" s="10"/>
      <c r="M13370" s="10"/>
      <c r="N13370" s="10"/>
      <c r="O13370" s="10"/>
      <c r="P13370" s="10"/>
      <c r="Q13370" s="10"/>
      <c r="R13370" s="10"/>
      <c r="S13370" s="10"/>
      <c r="T13370" s="10"/>
      <c r="U13370" s="10"/>
      <c r="V13370" s="10"/>
      <c r="W13370" s="10"/>
      <c r="X13370" s="10"/>
      <c r="Y13370" s="10"/>
      <c r="Z13370" s="10"/>
      <c r="AA13370" s="10"/>
      <c r="AB13370" s="10"/>
      <c r="AC13370" s="10"/>
      <c r="AD13370" s="10"/>
      <c r="AE13370" s="10"/>
    </row>
    <row r="13371" spans="3:31" x14ac:dyDescent="0.25">
      <c r="C13371" s="36"/>
      <c r="L13371" s="10"/>
      <c r="M13371" s="10"/>
      <c r="N13371" s="10"/>
      <c r="O13371" s="10"/>
      <c r="P13371" s="10"/>
      <c r="Q13371" s="10"/>
      <c r="R13371" s="10"/>
      <c r="S13371" s="10"/>
      <c r="T13371" s="10"/>
      <c r="U13371" s="10"/>
      <c r="V13371" s="10"/>
      <c r="W13371" s="10"/>
      <c r="X13371" s="10"/>
      <c r="Y13371" s="10"/>
      <c r="Z13371" s="10"/>
      <c r="AA13371" s="10"/>
      <c r="AB13371" s="10"/>
      <c r="AC13371" s="10"/>
      <c r="AD13371" s="10"/>
      <c r="AE13371" s="10"/>
    </row>
    <row r="13372" spans="3:31" x14ac:dyDescent="0.25">
      <c r="C13372" s="36"/>
      <c r="L13372" s="10"/>
      <c r="M13372" s="10"/>
      <c r="N13372" s="10"/>
      <c r="O13372" s="10"/>
      <c r="P13372" s="10"/>
      <c r="Q13372" s="10"/>
      <c r="R13372" s="10"/>
      <c r="S13372" s="10"/>
      <c r="T13372" s="10"/>
      <c r="U13372" s="10"/>
      <c r="V13372" s="10"/>
      <c r="W13372" s="10"/>
      <c r="X13372" s="10"/>
      <c r="Y13372" s="10"/>
      <c r="Z13372" s="10"/>
      <c r="AA13372" s="10"/>
      <c r="AB13372" s="10"/>
      <c r="AC13372" s="10"/>
      <c r="AD13372" s="10"/>
      <c r="AE13372" s="10"/>
    </row>
    <row r="13373" spans="3:31" x14ac:dyDescent="0.25">
      <c r="C13373" s="36"/>
      <c r="L13373" s="10"/>
      <c r="M13373" s="10"/>
      <c r="N13373" s="10"/>
      <c r="O13373" s="10"/>
      <c r="P13373" s="10"/>
      <c r="Q13373" s="10"/>
      <c r="R13373" s="10"/>
      <c r="S13373" s="10"/>
      <c r="T13373" s="10"/>
      <c r="U13373" s="10"/>
      <c r="V13373" s="10"/>
      <c r="W13373" s="10"/>
      <c r="X13373" s="10"/>
      <c r="Y13373" s="10"/>
      <c r="Z13373" s="10"/>
      <c r="AA13373" s="10"/>
      <c r="AB13373" s="10"/>
      <c r="AC13373" s="10"/>
      <c r="AD13373" s="10"/>
      <c r="AE13373" s="10"/>
    </row>
    <row r="13374" spans="3:31" x14ac:dyDescent="0.25">
      <c r="C13374" s="36"/>
      <c r="L13374" s="10"/>
      <c r="M13374" s="10"/>
      <c r="N13374" s="10"/>
      <c r="O13374" s="10"/>
      <c r="P13374" s="10"/>
      <c r="Q13374" s="10"/>
      <c r="R13374" s="10"/>
      <c r="S13374" s="10"/>
      <c r="T13374" s="10"/>
      <c r="U13374" s="10"/>
      <c r="V13374" s="10"/>
      <c r="W13374" s="10"/>
      <c r="X13374" s="10"/>
      <c r="Y13374" s="10"/>
      <c r="Z13374" s="10"/>
      <c r="AA13374" s="10"/>
      <c r="AB13374" s="10"/>
      <c r="AC13374" s="10"/>
      <c r="AD13374" s="10"/>
      <c r="AE13374" s="10"/>
    </row>
    <row r="13375" spans="3:31" x14ac:dyDescent="0.25">
      <c r="C13375" s="36"/>
      <c r="L13375" s="10"/>
      <c r="M13375" s="10"/>
      <c r="N13375" s="10"/>
      <c r="O13375" s="10"/>
      <c r="P13375" s="10"/>
      <c r="Q13375" s="10"/>
      <c r="R13375" s="10"/>
      <c r="S13375" s="10"/>
      <c r="T13375" s="10"/>
      <c r="U13375" s="10"/>
      <c r="V13375" s="10"/>
      <c r="W13375" s="10"/>
      <c r="X13375" s="10"/>
      <c r="Y13375" s="10"/>
      <c r="Z13375" s="10"/>
      <c r="AA13375" s="10"/>
      <c r="AB13375" s="10"/>
      <c r="AC13375" s="10"/>
      <c r="AD13375" s="10"/>
      <c r="AE13375" s="10"/>
    </row>
    <row r="13376" spans="3:31" x14ac:dyDescent="0.25">
      <c r="C13376" s="36"/>
      <c r="L13376" s="10"/>
      <c r="M13376" s="10"/>
      <c r="N13376" s="10"/>
      <c r="O13376" s="10"/>
      <c r="P13376" s="10"/>
      <c r="Q13376" s="10"/>
      <c r="R13376" s="10"/>
      <c r="S13376" s="10"/>
      <c r="T13376" s="10"/>
      <c r="U13376" s="10"/>
      <c r="V13376" s="10"/>
      <c r="W13376" s="10"/>
      <c r="X13376" s="10"/>
      <c r="Y13376" s="10"/>
      <c r="Z13376" s="10"/>
      <c r="AA13376" s="10"/>
      <c r="AB13376" s="10"/>
      <c r="AC13376" s="10"/>
      <c r="AD13376" s="10"/>
      <c r="AE13376" s="10"/>
    </row>
    <row r="13377" spans="3:31" x14ac:dyDescent="0.25">
      <c r="C13377" s="36"/>
      <c r="L13377" s="10"/>
      <c r="M13377" s="10"/>
      <c r="N13377" s="10"/>
      <c r="O13377" s="10"/>
      <c r="P13377" s="10"/>
      <c r="Q13377" s="10"/>
      <c r="R13377" s="10"/>
      <c r="S13377" s="10"/>
      <c r="T13377" s="10"/>
      <c r="U13377" s="10"/>
      <c r="V13377" s="10"/>
      <c r="W13377" s="10"/>
      <c r="X13377" s="10"/>
      <c r="Y13377" s="10"/>
      <c r="Z13377" s="10"/>
      <c r="AA13377" s="10"/>
      <c r="AB13377" s="10"/>
      <c r="AC13377" s="10"/>
      <c r="AD13377" s="10"/>
      <c r="AE13377" s="10"/>
    </row>
    <row r="13378" spans="3:31" x14ac:dyDescent="0.25">
      <c r="C13378" s="36"/>
      <c r="L13378" s="10"/>
      <c r="M13378" s="10"/>
      <c r="N13378" s="10"/>
      <c r="O13378" s="10"/>
      <c r="P13378" s="10"/>
      <c r="Q13378" s="10"/>
      <c r="R13378" s="10"/>
      <c r="S13378" s="10"/>
      <c r="T13378" s="10"/>
      <c r="U13378" s="10"/>
      <c r="V13378" s="10"/>
      <c r="W13378" s="10"/>
      <c r="X13378" s="10"/>
      <c r="Y13378" s="10"/>
      <c r="Z13378" s="10"/>
      <c r="AA13378" s="10"/>
      <c r="AB13378" s="10"/>
      <c r="AC13378" s="10"/>
      <c r="AD13378" s="10"/>
      <c r="AE13378" s="10"/>
    </row>
    <row r="13379" spans="3:31" x14ac:dyDescent="0.25">
      <c r="C13379" s="36"/>
      <c r="L13379" s="10"/>
      <c r="M13379" s="10"/>
      <c r="N13379" s="10"/>
      <c r="O13379" s="10"/>
      <c r="P13379" s="10"/>
      <c r="Q13379" s="10"/>
      <c r="R13379" s="10"/>
      <c r="S13379" s="10"/>
      <c r="T13379" s="10"/>
      <c r="U13379" s="10"/>
      <c r="V13379" s="10"/>
      <c r="W13379" s="10"/>
      <c r="X13379" s="10"/>
      <c r="Y13379" s="10"/>
      <c r="Z13379" s="10"/>
      <c r="AA13379" s="10"/>
      <c r="AB13379" s="10"/>
      <c r="AC13379" s="10"/>
      <c r="AD13379" s="10"/>
      <c r="AE13379" s="10"/>
    </row>
    <row r="13380" spans="3:31" x14ac:dyDescent="0.25">
      <c r="C13380" s="36"/>
      <c r="L13380" s="10"/>
      <c r="M13380" s="10"/>
      <c r="N13380" s="10"/>
      <c r="O13380" s="10"/>
      <c r="P13380" s="10"/>
      <c r="Q13380" s="10"/>
      <c r="R13380" s="10"/>
      <c r="S13380" s="10"/>
      <c r="T13380" s="10"/>
      <c r="U13380" s="10"/>
      <c r="V13380" s="10"/>
      <c r="W13380" s="10"/>
      <c r="X13380" s="10"/>
      <c r="Y13380" s="10"/>
      <c r="Z13380" s="10"/>
      <c r="AA13380" s="10"/>
      <c r="AB13380" s="10"/>
      <c r="AC13380" s="10"/>
      <c r="AD13380" s="10"/>
      <c r="AE13380" s="10"/>
    </row>
    <row r="13381" spans="3:31" x14ac:dyDescent="0.25">
      <c r="C13381" s="36"/>
      <c r="L13381" s="10"/>
      <c r="M13381" s="10"/>
      <c r="N13381" s="10"/>
      <c r="O13381" s="10"/>
      <c r="P13381" s="10"/>
      <c r="Q13381" s="10"/>
      <c r="R13381" s="10"/>
      <c r="S13381" s="10"/>
      <c r="T13381" s="10"/>
      <c r="U13381" s="10"/>
      <c r="V13381" s="10"/>
      <c r="W13381" s="10"/>
      <c r="X13381" s="10"/>
      <c r="Y13381" s="10"/>
      <c r="Z13381" s="10"/>
      <c r="AA13381" s="10"/>
      <c r="AB13381" s="10"/>
      <c r="AC13381" s="10"/>
      <c r="AD13381" s="10"/>
      <c r="AE13381" s="10"/>
    </row>
    <row r="13382" spans="3:31" x14ac:dyDescent="0.25">
      <c r="C13382" s="36"/>
      <c r="L13382" s="10"/>
      <c r="M13382" s="10"/>
      <c r="N13382" s="10"/>
      <c r="O13382" s="10"/>
      <c r="P13382" s="10"/>
      <c r="Q13382" s="10"/>
      <c r="R13382" s="10"/>
      <c r="S13382" s="10"/>
      <c r="T13382" s="10"/>
      <c r="U13382" s="10"/>
      <c r="V13382" s="10"/>
      <c r="W13382" s="10"/>
      <c r="X13382" s="10"/>
      <c r="Y13382" s="10"/>
      <c r="Z13382" s="10"/>
      <c r="AA13382" s="10"/>
      <c r="AB13382" s="10"/>
      <c r="AC13382" s="10"/>
      <c r="AD13382" s="10"/>
      <c r="AE13382" s="10"/>
    </row>
    <row r="13383" spans="3:31" x14ac:dyDescent="0.25">
      <c r="C13383" s="36"/>
      <c r="L13383" s="10"/>
      <c r="M13383" s="10"/>
      <c r="N13383" s="10"/>
      <c r="O13383" s="10"/>
      <c r="P13383" s="10"/>
      <c r="Q13383" s="10"/>
      <c r="R13383" s="10"/>
      <c r="S13383" s="10"/>
      <c r="T13383" s="10"/>
      <c r="U13383" s="10"/>
      <c r="V13383" s="10"/>
      <c r="W13383" s="10"/>
      <c r="X13383" s="10"/>
      <c r="Y13383" s="10"/>
      <c r="Z13383" s="10"/>
      <c r="AA13383" s="10"/>
      <c r="AB13383" s="10"/>
      <c r="AC13383" s="10"/>
      <c r="AD13383" s="10"/>
      <c r="AE13383" s="10"/>
    </row>
    <row r="13384" spans="3:31" x14ac:dyDescent="0.25">
      <c r="C13384" s="36"/>
      <c r="L13384" s="10"/>
      <c r="M13384" s="10"/>
      <c r="N13384" s="10"/>
      <c r="O13384" s="10"/>
      <c r="P13384" s="10"/>
      <c r="Q13384" s="10"/>
      <c r="R13384" s="10"/>
      <c r="S13384" s="10"/>
      <c r="T13384" s="10"/>
      <c r="U13384" s="10"/>
      <c r="V13384" s="10"/>
      <c r="W13384" s="10"/>
      <c r="X13384" s="10"/>
      <c r="Y13384" s="10"/>
      <c r="Z13384" s="10"/>
      <c r="AA13384" s="10"/>
      <c r="AB13384" s="10"/>
      <c r="AC13384" s="10"/>
      <c r="AD13384" s="10"/>
      <c r="AE13384" s="10"/>
    </row>
    <row r="13385" spans="3:31" x14ac:dyDescent="0.25">
      <c r="C13385" s="36"/>
      <c r="L13385" s="10"/>
      <c r="M13385" s="10"/>
      <c r="N13385" s="10"/>
      <c r="O13385" s="10"/>
      <c r="P13385" s="10"/>
      <c r="Q13385" s="10"/>
      <c r="R13385" s="10"/>
      <c r="S13385" s="10"/>
      <c r="T13385" s="10"/>
      <c r="U13385" s="10"/>
      <c r="V13385" s="10"/>
      <c r="W13385" s="10"/>
      <c r="X13385" s="10"/>
      <c r="Y13385" s="10"/>
      <c r="Z13385" s="10"/>
      <c r="AA13385" s="10"/>
      <c r="AB13385" s="10"/>
      <c r="AC13385" s="10"/>
      <c r="AD13385" s="10"/>
      <c r="AE13385" s="10"/>
    </row>
    <row r="13386" spans="3:31" x14ac:dyDescent="0.25">
      <c r="C13386" s="36"/>
      <c r="L13386" s="10"/>
      <c r="M13386" s="10"/>
      <c r="N13386" s="10"/>
      <c r="O13386" s="10"/>
      <c r="P13386" s="10"/>
      <c r="Q13386" s="10"/>
      <c r="R13386" s="10"/>
      <c r="S13386" s="10"/>
      <c r="T13386" s="10"/>
      <c r="U13386" s="10"/>
      <c r="V13386" s="10"/>
      <c r="W13386" s="10"/>
      <c r="X13386" s="10"/>
      <c r="Y13386" s="10"/>
      <c r="Z13386" s="10"/>
      <c r="AA13386" s="10"/>
      <c r="AB13386" s="10"/>
      <c r="AC13386" s="10"/>
      <c r="AD13386" s="10"/>
      <c r="AE13386" s="10"/>
    </row>
    <row r="13387" spans="3:31" x14ac:dyDescent="0.25">
      <c r="C13387" s="36"/>
      <c r="L13387" s="10"/>
      <c r="M13387" s="10"/>
      <c r="N13387" s="10"/>
      <c r="O13387" s="10"/>
      <c r="P13387" s="10"/>
      <c r="Q13387" s="10"/>
      <c r="R13387" s="10"/>
      <c r="S13387" s="10"/>
      <c r="T13387" s="10"/>
      <c r="U13387" s="10"/>
      <c r="V13387" s="10"/>
      <c r="W13387" s="10"/>
      <c r="X13387" s="10"/>
      <c r="Y13387" s="10"/>
      <c r="Z13387" s="10"/>
      <c r="AA13387" s="10"/>
      <c r="AB13387" s="10"/>
      <c r="AC13387" s="10"/>
      <c r="AD13387" s="10"/>
      <c r="AE13387" s="10"/>
    </row>
    <row r="13388" spans="3:31" x14ac:dyDescent="0.25">
      <c r="C13388" s="36"/>
      <c r="L13388" s="10"/>
      <c r="M13388" s="10"/>
      <c r="N13388" s="10"/>
      <c r="O13388" s="10"/>
      <c r="P13388" s="10"/>
      <c r="Q13388" s="10"/>
      <c r="R13388" s="10"/>
      <c r="S13388" s="10"/>
      <c r="T13388" s="10"/>
      <c r="U13388" s="10"/>
      <c r="V13388" s="10"/>
      <c r="W13388" s="10"/>
      <c r="X13388" s="10"/>
      <c r="Y13388" s="10"/>
      <c r="Z13388" s="10"/>
      <c r="AA13388" s="10"/>
      <c r="AB13388" s="10"/>
      <c r="AC13388" s="10"/>
      <c r="AD13388" s="10"/>
      <c r="AE13388" s="10"/>
    </row>
    <row r="13389" spans="3:31" x14ac:dyDescent="0.25">
      <c r="C13389" s="36"/>
      <c r="L13389" s="10"/>
      <c r="M13389" s="10"/>
      <c r="N13389" s="10"/>
      <c r="O13389" s="10"/>
      <c r="P13389" s="10"/>
      <c r="Q13389" s="10"/>
      <c r="R13389" s="10"/>
      <c r="S13389" s="10"/>
      <c r="T13389" s="10"/>
      <c r="U13389" s="10"/>
      <c r="V13389" s="10"/>
      <c r="W13389" s="10"/>
      <c r="X13389" s="10"/>
      <c r="Y13389" s="10"/>
      <c r="Z13389" s="10"/>
      <c r="AA13389" s="10"/>
      <c r="AB13389" s="10"/>
      <c r="AC13389" s="10"/>
      <c r="AD13389" s="10"/>
      <c r="AE13389" s="10"/>
    </row>
    <row r="13390" spans="3:31" x14ac:dyDescent="0.25">
      <c r="C13390" s="36"/>
      <c r="L13390" s="10"/>
      <c r="M13390" s="10"/>
      <c r="N13390" s="10"/>
      <c r="O13390" s="10"/>
      <c r="P13390" s="10"/>
      <c r="Q13390" s="10"/>
      <c r="R13390" s="10"/>
      <c r="S13390" s="10"/>
      <c r="T13390" s="10"/>
      <c r="U13390" s="10"/>
      <c r="V13390" s="10"/>
      <c r="W13390" s="10"/>
      <c r="X13390" s="10"/>
      <c r="Y13390" s="10"/>
      <c r="Z13390" s="10"/>
      <c r="AA13390" s="10"/>
      <c r="AB13390" s="10"/>
      <c r="AC13390" s="10"/>
      <c r="AD13390" s="10"/>
      <c r="AE13390" s="10"/>
    </row>
    <row r="13391" spans="3:31" x14ac:dyDescent="0.25">
      <c r="C13391" s="36"/>
      <c r="L13391" s="10"/>
      <c r="M13391" s="10"/>
      <c r="N13391" s="10"/>
      <c r="O13391" s="10"/>
      <c r="P13391" s="10"/>
      <c r="Q13391" s="10"/>
      <c r="R13391" s="10"/>
      <c r="S13391" s="10"/>
      <c r="T13391" s="10"/>
      <c r="U13391" s="10"/>
      <c r="V13391" s="10"/>
      <c r="W13391" s="10"/>
      <c r="X13391" s="10"/>
      <c r="Y13391" s="10"/>
      <c r="Z13391" s="10"/>
      <c r="AA13391" s="10"/>
      <c r="AB13391" s="10"/>
      <c r="AC13391" s="10"/>
      <c r="AD13391" s="10"/>
      <c r="AE13391" s="10"/>
    </row>
    <row r="13392" spans="3:31" x14ac:dyDescent="0.25">
      <c r="C13392" s="36"/>
      <c r="L13392" s="10"/>
      <c r="M13392" s="10"/>
      <c r="N13392" s="10"/>
      <c r="O13392" s="10"/>
      <c r="P13392" s="10"/>
      <c r="Q13392" s="10"/>
      <c r="R13392" s="10"/>
      <c r="S13392" s="10"/>
      <c r="T13392" s="10"/>
      <c r="U13392" s="10"/>
      <c r="V13392" s="10"/>
      <c r="W13392" s="10"/>
      <c r="X13392" s="10"/>
      <c r="Y13392" s="10"/>
      <c r="Z13392" s="10"/>
      <c r="AA13392" s="10"/>
      <c r="AB13392" s="10"/>
      <c r="AC13392" s="10"/>
      <c r="AD13392" s="10"/>
      <c r="AE13392" s="10"/>
    </row>
    <row r="13393" spans="3:31" x14ac:dyDescent="0.25">
      <c r="C13393" s="36"/>
      <c r="L13393" s="10"/>
      <c r="M13393" s="10"/>
      <c r="N13393" s="10"/>
      <c r="O13393" s="10"/>
      <c r="P13393" s="10"/>
      <c r="Q13393" s="10"/>
      <c r="R13393" s="10"/>
      <c r="S13393" s="10"/>
      <c r="T13393" s="10"/>
      <c r="U13393" s="10"/>
      <c r="V13393" s="10"/>
      <c r="W13393" s="10"/>
      <c r="X13393" s="10"/>
      <c r="Y13393" s="10"/>
      <c r="Z13393" s="10"/>
      <c r="AA13393" s="10"/>
      <c r="AB13393" s="10"/>
      <c r="AC13393" s="10"/>
      <c r="AD13393" s="10"/>
      <c r="AE13393" s="10"/>
    </row>
    <row r="13394" spans="3:31" x14ac:dyDescent="0.25">
      <c r="C13394" s="36"/>
      <c r="L13394" s="10"/>
      <c r="M13394" s="10"/>
      <c r="N13394" s="10"/>
      <c r="O13394" s="10"/>
      <c r="P13394" s="10"/>
      <c r="Q13394" s="10"/>
      <c r="R13394" s="10"/>
      <c r="S13394" s="10"/>
      <c r="T13394" s="10"/>
      <c r="U13394" s="10"/>
      <c r="V13394" s="10"/>
      <c r="W13394" s="10"/>
      <c r="X13394" s="10"/>
      <c r="Y13394" s="10"/>
      <c r="Z13394" s="10"/>
      <c r="AA13394" s="10"/>
      <c r="AB13394" s="10"/>
      <c r="AC13394" s="10"/>
      <c r="AD13394" s="10"/>
      <c r="AE13394" s="10"/>
    </row>
    <row r="13395" spans="3:31" x14ac:dyDescent="0.25">
      <c r="C13395" s="36"/>
      <c r="L13395" s="10"/>
      <c r="M13395" s="10"/>
      <c r="N13395" s="10"/>
      <c r="O13395" s="10"/>
      <c r="P13395" s="10"/>
      <c r="Q13395" s="10"/>
      <c r="R13395" s="10"/>
      <c r="S13395" s="10"/>
      <c r="T13395" s="10"/>
      <c r="U13395" s="10"/>
      <c r="V13395" s="10"/>
      <c r="W13395" s="10"/>
      <c r="X13395" s="10"/>
      <c r="Y13395" s="10"/>
      <c r="Z13395" s="10"/>
      <c r="AA13395" s="10"/>
      <c r="AB13395" s="10"/>
      <c r="AC13395" s="10"/>
      <c r="AD13395" s="10"/>
      <c r="AE13395" s="10"/>
    </row>
    <row r="13396" spans="3:31" x14ac:dyDescent="0.25">
      <c r="C13396" s="36"/>
      <c r="L13396" s="10"/>
      <c r="M13396" s="10"/>
      <c r="N13396" s="10"/>
      <c r="O13396" s="10"/>
      <c r="P13396" s="10"/>
      <c r="Q13396" s="10"/>
      <c r="R13396" s="10"/>
      <c r="S13396" s="10"/>
      <c r="T13396" s="10"/>
      <c r="U13396" s="10"/>
      <c r="V13396" s="10"/>
      <c r="W13396" s="10"/>
      <c r="X13396" s="10"/>
      <c r="Y13396" s="10"/>
      <c r="Z13396" s="10"/>
      <c r="AA13396" s="10"/>
      <c r="AB13396" s="10"/>
      <c r="AC13396" s="10"/>
      <c r="AD13396" s="10"/>
      <c r="AE13396" s="10"/>
    </row>
    <row r="13397" spans="3:31" x14ac:dyDescent="0.25">
      <c r="C13397" s="36"/>
      <c r="L13397" s="10"/>
      <c r="M13397" s="10"/>
      <c r="N13397" s="10"/>
      <c r="O13397" s="10"/>
      <c r="P13397" s="10"/>
      <c r="Q13397" s="10"/>
      <c r="R13397" s="10"/>
      <c r="S13397" s="10"/>
      <c r="T13397" s="10"/>
      <c r="U13397" s="10"/>
      <c r="V13397" s="10"/>
      <c r="W13397" s="10"/>
      <c r="X13397" s="10"/>
      <c r="Y13397" s="10"/>
      <c r="Z13397" s="10"/>
      <c r="AA13397" s="10"/>
      <c r="AB13397" s="10"/>
      <c r="AC13397" s="10"/>
      <c r="AD13397" s="10"/>
      <c r="AE13397" s="10"/>
    </row>
    <row r="13398" spans="3:31" x14ac:dyDescent="0.25">
      <c r="C13398" s="36"/>
      <c r="L13398" s="10"/>
      <c r="M13398" s="10"/>
      <c r="N13398" s="10"/>
      <c r="O13398" s="10"/>
      <c r="P13398" s="10"/>
      <c r="Q13398" s="10"/>
      <c r="R13398" s="10"/>
      <c r="S13398" s="10"/>
      <c r="T13398" s="10"/>
      <c r="U13398" s="10"/>
      <c r="V13398" s="10"/>
      <c r="W13398" s="10"/>
      <c r="X13398" s="10"/>
      <c r="Y13398" s="10"/>
      <c r="Z13398" s="10"/>
      <c r="AA13398" s="10"/>
      <c r="AB13398" s="10"/>
      <c r="AC13398" s="10"/>
      <c r="AD13398" s="10"/>
      <c r="AE13398" s="10"/>
    </row>
    <row r="13399" spans="3:31" x14ac:dyDescent="0.25">
      <c r="C13399" s="36"/>
      <c r="L13399" s="10"/>
      <c r="M13399" s="10"/>
      <c r="N13399" s="10"/>
      <c r="O13399" s="10"/>
      <c r="P13399" s="10"/>
      <c r="Q13399" s="10"/>
      <c r="R13399" s="10"/>
      <c r="S13399" s="10"/>
      <c r="T13399" s="10"/>
      <c r="U13399" s="10"/>
      <c r="V13399" s="10"/>
      <c r="W13399" s="10"/>
      <c r="X13399" s="10"/>
      <c r="Y13399" s="10"/>
      <c r="Z13399" s="10"/>
      <c r="AA13399" s="10"/>
      <c r="AB13399" s="10"/>
      <c r="AC13399" s="10"/>
      <c r="AD13399" s="10"/>
      <c r="AE13399" s="10"/>
    </row>
    <row r="13400" spans="3:31" x14ac:dyDescent="0.25">
      <c r="C13400" s="36"/>
      <c r="L13400" s="10"/>
      <c r="M13400" s="10"/>
      <c r="N13400" s="10"/>
      <c r="O13400" s="10"/>
      <c r="P13400" s="10"/>
      <c r="Q13400" s="10"/>
      <c r="R13400" s="10"/>
      <c r="S13400" s="10"/>
      <c r="T13400" s="10"/>
      <c r="U13400" s="10"/>
      <c r="V13400" s="10"/>
      <c r="W13400" s="10"/>
      <c r="X13400" s="10"/>
      <c r="Y13400" s="10"/>
      <c r="Z13400" s="10"/>
      <c r="AA13400" s="10"/>
      <c r="AB13400" s="10"/>
      <c r="AC13400" s="10"/>
      <c r="AD13400" s="10"/>
      <c r="AE13400" s="10"/>
    </row>
    <row r="13401" spans="3:31" x14ac:dyDescent="0.25">
      <c r="C13401" s="36"/>
      <c r="L13401" s="10"/>
      <c r="M13401" s="10"/>
      <c r="N13401" s="10"/>
      <c r="O13401" s="10"/>
      <c r="P13401" s="10"/>
      <c r="Q13401" s="10"/>
      <c r="R13401" s="10"/>
      <c r="S13401" s="10"/>
      <c r="T13401" s="10"/>
      <c r="U13401" s="10"/>
      <c r="V13401" s="10"/>
      <c r="W13401" s="10"/>
      <c r="X13401" s="10"/>
      <c r="Y13401" s="10"/>
      <c r="Z13401" s="10"/>
      <c r="AA13401" s="10"/>
      <c r="AB13401" s="10"/>
      <c r="AC13401" s="10"/>
      <c r="AD13401" s="10"/>
      <c r="AE13401" s="10"/>
    </row>
    <row r="13402" spans="3:31" x14ac:dyDescent="0.25">
      <c r="C13402" s="36"/>
      <c r="L13402" s="10"/>
      <c r="M13402" s="10"/>
      <c r="N13402" s="10"/>
      <c r="O13402" s="10"/>
      <c r="P13402" s="10"/>
      <c r="Q13402" s="10"/>
      <c r="R13402" s="10"/>
      <c r="S13402" s="10"/>
      <c r="T13402" s="10"/>
      <c r="U13402" s="10"/>
      <c r="V13402" s="10"/>
      <c r="W13402" s="10"/>
      <c r="X13402" s="10"/>
      <c r="Y13402" s="10"/>
      <c r="Z13402" s="10"/>
      <c r="AA13402" s="10"/>
      <c r="AB13402" s="10"/>
      <c r="AC13402" s="10"/>
      <c r="AD13402" s="10"/>
      <c r="AE13402" s="10"/>
    </row>
    <row r="13403" spans="3:31" x14ac:dyDescent="0.25">
      <c r="C13403" s="36"/>
      <c r="L13403" s="10"/>
      <c r="M13403" s="10"/>
      <c r="N13403" s="10"/>
      <c r="O13403" s="10"/>
      <c r="P13403" s="10"/>
      <c r="Q13403" s="10"/>
      <c r="R13403" s="10"/>
      <c r="S13403" s="10"/>
      <c r="T13403" s="10"/>
      <c r="U13403" s="10"/>
      <c r="V13403" s="10"/>
      <c r="W13403" s="10"/>
      <c r="X13403" s="10"/>
      <c r="Y13403" s="10"/>
      <c r="Z13403" s="10"/>
      <c r="AA13403" s="10"/>
      <c r="AB13403" s="10"/>
      <c r="AC13403" s="10"/>
      <c r="AD13403" s="10"/>
      <c r="AE13403" s="10"/>
    </row>
    <row r="13404" spans="3:31" x14ac:dyDescent="0.25">
      <c r="C13404" s="36"/>
      <c r="L13404" s="10"/>
      <c r="M13404" s="10"/>
      <c r="N13404" s="10"/>
      <c r="O13404" s="10"/>
      <c r="P13404" s="10"/>
      <c r="Q13404" s="10"/>
      <c r="R13404" s="10"/>
      <c r="S13404" s="10"/>
      <c r="T13404" s="10"/>
      <c r="U13404" s="10"/>
      <c r="V13404" s="10"/>
      <c r="W13404" s="10"/>
      <c r="X13404" s="10"/>
      <c r="Y13404" s="10"/>
      <c r="Z13404" s="10"/>
      <c r="AA13404" s="10"/>
      <c r="AB13404" s="10"/>
      <c r="AC13404" s="10"/>
      <c r="AD13404" s="10"/>
      <c r="AE13404" s="10"/>
    </row>
    <row r="13405" spans="3:31" x14ac:dyDescent="0.25">
      <c r="C13405" s="36"/>
      <c r="L13405" s="10"/>
      <c r="M13405" s="10"/>
      <c r="N13405" s="10"/>
      <c r="O13405" s="10"/>
      <c r="P13405" s="10"/>
      <c r="Q13405" s="10"/>
      <c r="R13405" s="10"/>
      <c r="S13405" s="10"/>
      <c r="T13405" s="10"/>
      <c r="U13405" s="10"/>
      <c r="V13405" s="10"/>
      <c r="W13405" s="10"/>
      <c r="X13405" s="10"/>
      <c r="Y13405" s="10"/>
      <c r="Z13405" s="10"/>
      <c r="AA13405" s="10"/>
      <c r="AB13405" s="10"/>
      <c r="AC13405" s="10"/>
      <c r="AD13405" s="10"/>
      <c r="AE13405" s="10"/>
    </row>
    <row r="13406" spans="3:31" x14ac:dyDescent="0.25">
      <c r="C13406" s="36"/>
      <c r="L13406" s="10"/>
      <c r="M13406" s="10"/>
      <c r="N13406" s="10"/>
      <c r="O13406" s="10"/>
      <c r="P13406" s="10"/>
      <c r="Q13406" s="10"/>
      <c r="R13406" s="10"/>
      <c r="S13406" s="10"/>
      <c r="T13406" s="10"/>
      <c r="U13406" s="10"/>
      <c r="V13406" s="10"/>
      <c r="W13406" s="10"/>
      <c r="X13406" s="10"/>
      <c r="Y13406" s="10"/>
      <c r="Z13406" s="10"/>
      <c r="AA13406" s="10"/>
      <c r="AB13406" s="10"/>
      <c r="AC13406" s="10"/>
      <c r="AD13406" s="10"/>
      <c r="AE13406" s="10"/>
    </row>
    <row r="13407" spans="3:31" x14ac:dyDescent="0.25">
      <c r="C13407" s="36"/>
      <c r="L13407" s="10"/>
      <c r="M13407" s="10"/>
      <c r="N13407" s="10"/>
      <c r="O13407" s="10"/>
      <c r="P13407" s="10"/>
      <c r="Q13407" s="10"/>
      <c r="R13407" s="10"/>
      <c r="S13407" s="10"/>
      <c r="T13407" s="10"/>
      <c r="U13407" s="10"/>
      <c r="V13407" s="10"/>
      <c r="W13407" s="10"/>
      <c r="X13407" s="10"/>
      <c r="Y13407" s="10"/>
      <c r="Z13407" s="10"/>
      <c r="AA13407" s="10"/>
      <c r="AB13407" s="10"/>
      <c r="AC13407" s="10"/>
      <c r="AD13407" s="10"/>
      <c r="AE13407" s="10"/>
    </row>
    <row r="13408" spans="3:31" x14ac:dyDescent="0.25">
      <c r="C13408" s="36"/>
      <c r="L13408" s="10"/>
      <c r="M13408" s="10"/>
      <c r="N13408" s="10"/>
      <c r="O13408" s="10"/>
      <c r="P13408" s="10"/>
      <c r="Q13408" s="10"/>
      <c r="R13408" s="10"/>
      <c r="S13408" s="10"/>
      <c r="T13408" s="10"/>
      <c r="U13408" s="10"/>
      <c r="V13408" s="10"/>
      <c r="W13408" s="10"/>
      <c r="X13408" s="10"/>
      <c r="Y13408" s="10"/>
      <c r="Z13408" s="10"/>
      <c r="AA13408" s="10"/>
      <c r="AB13408" s="10"/>
      <c r="AC13408" s="10"/>
      <c r="AD13408" s="10"/>
      <c r="AE13408" s="10"/>
    </row>
    <row r="13409" spans="3:31" x14ac:dyDescent="0.25">
      <c r="C13409" s="36"/>
      <c r="L13409" s="10"/>
      <c r="M13409" s="10"/>
      <c r="N13409" s="10"/>
      <c r="O13409" s="10"/>
      <c r="P13409" s="10"/>
      <c r="Q13409" s="10"/>
      <c r="R13409" s="10"/>
      <c r="S13409" s="10"/>
      <c r="T13409" s="10"/>
      <c r="U13409" s="10"/>
      <c r="V13409" s="10"/>
      <c r="W13409" s="10"/>
      <c r="X13409" s="10"/>
      <c r="Y13409" s="10"/>
      <c r="Z13409" s="10"/>
      <c r="AA13409" s="10"/>
      <c r="AB13409" s="10"/>
      <c r="AC13409" s="10"/>
      <c r="AD13409" s="10"/>
      <c r="AE13409" s="10"/>
    </row>
    <row r="13410" spans="3:31" x14ac:dyDescent="0.25">
      <c r="C13410" s="36"/>
      <c r="L13410" s="10"/>
      <c r="M13410" s="10"/>
      <c r="N13410" s="10"/>
      <c r="O13410" s="10"/>
      <c r="P13410" s="10"/>
      <c r="Q13410" s="10"/>
      <c r="R13410" s="10"/>
      <c r="S13410" s="10"/>
      <c r="T13410" s="10"/>
      <c r="U13410" s="10"/>
      <c r="V13410" s="10"/>
      <c r="W13410" s="10"/>
      <c r="X13410" s="10"/>
      <c r="Y13410" s="10"/>
      <c r="Z13410" s="10"/>
      <c r="AA13410" s="10"/>
      <c r="AB13410" s="10"/>
      <c r="AC13410" s="10"/>
      <c r="AD13410" s="10"/>
      <c r="AE13410" s="10"/>
    </row>
    <row r="13411" spans="3:31" x14ac:dyDescent="0.25">
      <c r="C13411" s="36"/>
      <c r="L13411" s="10"/>
      <c r="M13411" s="10"/>
      <c r="N13411" s="10"/>
      <c r="O13411" s="10"/>
      <c r="P13411" s="10"/>
      <c r="Q13411" s="10"/>
      <c r="R13411" s="10"/>
      <c r="S13411" s="10"/>
      <c r="T13411" s="10"/>
      <c r="U13411" s="10"/>
      <c r="V13411" s="10"/>
      <c r="W13411" s="10"/>
      <c r="X13411" s="10"/>
      <c r="Y13411" s="10"/>
      <c r="Z13411" s="10"/>
      <c r="AA13411" s="10"/>
      <c r="AB13411" s="10"/>
      <c r="AC13411" s="10"/>
      <c r="AD13411" s="10"/>
      <c r="AE13411" s="10"/>
    </row>
    <row r="13412" spans="3:31" x14ac:dyDescent="0.25">
      <c r="C13412" s="36"/>
      <c r="L13412" s="10"/>
      <c r="M13412" s="10"/>
      <c r="N13412" s="10"/>
      <c r="O13412" s="10"/>
      <c r="P13412" s="10"/>
      <c r="Q13412" s="10"/>
      <c r="R13412" s="10"/>
      <c r="S13412" s="10"/>
      <c r="T13412" s="10"/>
      <c r="U13412" s="10"/>
      <c r="V13412" s="10"/>
      <c r="W13412" s="10"/>
      <c r="X13412" s="10"/>
      <c r="Y13412" s="10"/>
      <c r="Z13412" s="10"/>
      <c r="AA13412" s="10"/>
      <c r="AB13412" s="10"/>
      <c r="AC13412" s="10"/>
      <c r="AD13412" s="10"/>
      <c r="AE13412" s="10"/>
    </row>
    <row r="13413" spans="3:31" x14ac:dyDescent="0.25">
      <c r="C13413" s="36"/>
      <c r="L13413" s="10"/>
      <c r="M13413" s="10"/>
      <c r="N13413" s="10"/>
      <c r="O13413" s="10"/>
      <c r="P13413" s="10"/>
      <c r="Q13413" s="10"/>
      <c r="R13413" s="10"/>
      <c r="S13413" s="10"/>
      <c r="T13413" s="10"/>
      <c r="U13413" s="10"/>
      <c r="V13413" s="10"/>
      <c r="W13413" s="10"/>
      <c r="X13413" s="10"/>
      <c r="Y13413" s="10"/>
      <c r="Z13413" s="10"/>
      <c r="AA13413" s="10"/>
      <c r="AB13413" s="10"/>
      <c r="AC13413" s="10"/>
      <c r="AD13413" s="10"/>
      <c r="AE13413" s="10"/>
    </row>
    <row r="13414" spans="3:31" x14ac:dyDescent="0.25">
      <c r="C13414" s="36"/>
      <c r="L13414" s="10"/>
      <c r="M13414" s="10"/>
      <c r="N13414" s="10"/>
      <c r="O13414" s="10"/>
      <c r="P13414" s="10"/>
      <c r="Q13414" s="10"/>
      <c r="R13414" s="10"/>
      <c r="S13414" s="10"/>
      <c r="T13414" s="10"/>
      <c r="U13414" s="10"/>
      <c r="V13414" s="10"/>
      <c r="W13414" s="10"/>
      <c r="X13414" s="10"/>
      <c r="Y13414" s="10"/>
      <c r="Z13414" s="10"/>
      <c r="AA13414" s="10"/>
      <c r="AB13414" s="10"/>
      <c r="AC13414" s="10"/>
      <c r="AD13414" s="10"/>
      <c r="AE13414" s="10"/>
    </row>
    <row r="13415" spans="3:31" x14ac:dyDescent="0.25">
      <c r="C13415" s="36"/>
      <c r="L13415" s="10"/>
      <c r="M13415" s="10"/>
      <c r="N13415" s="10"/>
      <c r="O13415" s="10"/>
      <c r="P13415" s="10"/>
      <c r="Q13415" s="10"/>
      <c r="R13415" s="10"/>
      <c r="S13415" s="10"/>
      <c r="T13415" s="10"/>
      <c r="U13415" s="10"/>
      <c r="V13415" s="10"/>
      <c r="W13415" s="10"/>
      <c r="X13415" s="10"/>
      <c r="Y13415" s="10"/>
      <c r="Z13415" s="10"/>
      <c r="AA13415" s="10"/>
      <c r="AB13415" s="10"/>
      <c r="AC13415" s="10"/>
      <c r="AD13415" s="10"/>
      <c r="AE13415" s="10"/>
    </row>
    <row r="13416" spans="3:31" x14ac:dyDescent="0.25">
      <c r="C13416" s="36"/>
      <c r="L13416" s="10"/>
      <c r="M13416" s="10"/>
      <c r="N13416" s="10"/>
      <c r="O13416" s="10"/>
      <c r="P13416" s="10"/>
      <c r="Q13416" s="10"/>
      <c r="R13416" s="10"/>
      <c r="S13416" s="10"/>
      <c r="T13416" s="10"/>
      <c r="U13416" s="10"/>
      <c r="V13416" s="10"/>
      <c r="W13416" s="10"/>
      <c r="X13416" s="10"/>
      <c r="Y13416" s="10"/>
      <c r="Z13416" s="10"/>
      <c r="AA13416" s="10"/>
      <c r="AB13416" s="10"/>
      <c r="AC13416" s="10"/>
      <c r="AD13416" s="10"/>
      <c r="AE13416" s="10"/>
    </row>
    <row r="13417" spans="3:31" x14ac:dyDescent="0.25">
      <c r="C13417" s="36"/>
      <c r="L13417" s="10"/>
      <c r="M13417" s="10"/>
      <c r="N13417" s="10"/>
      <c r="O13417" s="10"/>
      <c r="P13417" s="10"/>
      <c r="Q13417" s="10"/>
      <c r="R13417" s="10"/>
      <c r="S13417" s="10"/>
      <c r="T13417" s="10"/>
      <c r="U13417" s="10"/>
      <c r="V13417" s="10"/>
      <c r="W13417" s="10"/>
      <c r="X13417" s="10"/>
      <c r="Y13417" s="10"/>
      <c r="Z13417" s="10"/>
      <c r="AA13417" s="10"/>
      <c r="AB13417" s="10"/>
      <c r="AC13417" s="10"/>
      <c r="AD13417" s="10"/>
      <c r="AE13417" s="10"/>
    </row>
    <row r="13418" spans="3:31" x14ac:dyDescent="0.25">
      <c r="C13418" s="36"/>
      <c r="L13418" s="10"/>
      <c r="M13418" s="10"/>
      <c r="N13418" s="10"/>
      <c r="O13418" s="10"/>
      <c r="P13418" s="10"/>
      <c r="Q13418" s="10"/>
      <c r="R13418" s="10"/>
      <c r="S13418" s="10"/>
      <c r="T13418" s="10"/>
      <c r="U13418" s="10"/>
      <c r="V13418" s="10"/>
      <c r="W13418" s="10"/>
      <c r="X13418" s="10"/>
      <c r="Y13418" s="10"/>
      <c r="Z13418" s="10"/>
      <c r="AA13418" s="10"/>
      <c r="AB13418" s="10"/>
      <c r="AC13418" s="10"/>
      <c r="AD13418" s="10"/>
      <c r="AE13418" s="10"/>
    </row>
    <row r="13419" spans="3:31" x14ac:dyDescent="0.25">
      <c r="C13419" s="36"/>
      <c r="L13419" s="10"/>
      <c r="M13419" s="10"/>
      <c r="N13419" s="10"/>
      <c r="O13419" s="10"/>
      <c r="P13419" s="10"/>
      <c r="Q13419" s="10"/>
      <c r="R13419" s="10"/>
      <c r="S13419" s="10"/>
      <c r="T13419" s="10"/>
      <c r="U13419" s="10"/>
      <c r="V13419" s="10"/>
      <c r="W13419" s="10"/>
      <c r="X13419" s="10"/>
      <c r="Y13419" s="10"/>
      <c r="Z13419" s="10"/>
      <c r="AA13419" s="10"/>
      <c r="AB13419" s="10"/>
      <c r="AC13419" s="10"/>
      <c r="AD13419" s="10"/>
      <c r="AE13419" s="10"/>
    </row>
    <row r="13420" spans="3:31" x14ac:dyDescent="0.25">
      <c r="C13420" s="36"/>
      <c r="L13420" s="10"/>
      <c r="M13420" s="10"/>
      <c r="N13420" s="10"/>
      <c r="O13420" s="10"/>
      <c r="P13420" s="10"/>
      <c r="Q13420" s="10"/>
      <c r="R13420" s="10"/>
      <c r="S13420" s="10"/>
      <c r="T13420" s="10"/>
      <c r="U13420" s="10"/>
      <c r="V13420" s="10"/>
      <c r="W13420" s="10"/>
      <c r="X13420" s="10"/>
      <c r="Y13420" s="10"/>
      <c r="Z13420" s="10"/>
      <c r="AA13420" s="10"/>
      <c r="AB13420" s="10"/>
      <c r="AC13420" s="10"/>
      <c r="AD13420" s="10"/>
      <c r="AE13420" s="10"/>
    </row>
    <row r="13421" spans="3:31" x14ac:dyDescent="0.25">
      <c r="C13421" s="36"/>
      <c r="L13421" s="10"/>
      <c r="M13421" s="10"/>
      <c r="N13421" s="10"/>
      <c r="O13421" s="10"/>
      <c r="P13421" s="10"/>
      <c r="Q13421" s="10"/>
      <c r="R13421" s="10"/>
      <c r="S13421" s="10"/>
      <c r="T13421" s="10"/>
      <c r="U13421" s="10"/>
      <c r="V13421" s="10"/>
      <c r="W13421" s="10"/>
      <c r="X13421" s="10"/>
      <c r="Y13421" s="10"/>
      <c r="Z13421" s="10"/>
      <c r="AA13421" s="10"/>
      <c r="AB13421" s="10"/>
      <c r="AC13421" s="10"/>
      <c r="AD13421" s="10"/>
      <c r="AE13421" s="10"/>
    </row>
    <row r="13422" spans="3:31" x14ac:dyDescent="0.25">
      <c r="C13422" s="36"/>
      <c r="L13422" s="10"/>
      <c r="M13422" s="10"/>
      <c r="N13422" s="10"/>
      <c r="O13422" s="10"/>
      <c r="P13422" s="10"/>
      <c r="Q13422" s="10"/>
      <c r="R13422" s="10"/>
      <c r="S13422" s="10"/>
      <c r="T13422" s="10"/>
      <c r="U13422" s="10"/>
      <c r="V13422" s="10"/>
      <c r="W13422" s="10"/>
      <c r="X13422" s="10"/>
      <c r="Y13422" s="10"/>
      <c r="Z13422" s="10"/>
      <c r="AA13422" s="10"/>
      <c r="AB13422" s="10"/>
      <c r="AC13422" s="10"/>
      <c r="AD13422" s="10"/>
      <c r="AE13422" s="10"/>
    </row>
    <row r="13423" spans="3:31" x14ac:dyDescent="0.25">
      <c r="C13423" s="36"/>
      <c r="L13423" s="10"/>
      <c r="M13423" s="10"/>
      <c r="N13423" s="10"/>
      <c r="O13423" s="10"/>
      <c r="P13423" s="10"/>
      <c r="Q13423" s="10"/>
      <c r="R13423" s="10"/>
      <c r="S13423" s="10"/>
      <c r="T13423" s="10"/>
      <c r="U13423" s="10"/>
      <c r="V13423" s="10"/>
      <c r="W13423" s="10"/>
      <c r="X13423" s="10"/>
      <c r="Y13423" s="10"/>
      <c r="Z13423" s="10"/>
      <c r="AA13423" s="10"/>
      <c r="AB13423" s="10"/>
      <c r="AC13423" s="10"/>
      <c r="AD13423" s="10"/>
      <c r="AE13423" s="10"/>
    </row>
    <row r="13424" spans="3:31" x14ac:dyDescent="0.25">
      <c r="C13424" s="36"/>
      <c r="L13424" s="10"/>
      <c r="M13424" s="10"/>
      <c r="N13424" s="10"/>
      <c r="O13424" s="10"/>
      <c r="P13424" s="10"/>
      <c r="Q13424" s="10"/>
      <c r="R13424" s="10"/>
      <c r="S13424" s="10"/>
      <c r="T13424" s="10"/>
      <c r="U13424" s="10"/>
      <c r="V13424" s="10"/>
      <c r="W13424" s="10"/>
      <c r="X13424" s="10"/>
      <c r="Y13424" s="10"/>
      <c r="Z13424" s="10"/>
      <c r="AA13424" s="10"/>
      <c r="AB13424" s="10"/>
      <c r="AC13424" s="10"/>
      <c r="AD13424" s="10"/>
      <c r="AE13424" s="10"/>
    </row>
    <row r="13425" spans="3:31" x14ac:dyDescent="0.25">
      <c r="C13425" s="36"/>
      <c r="L13425" s="10"/>
      <c r="M13425" s="10"/>
      <c r="N13425" s="10"/>
      <c r="O13425" s="10"/>
      <c r="P13425" s="10"/>
      <c r="Q13425" s="10"/>
      <c r="R13425" s="10"/>
      <c r="S13425" s="10"/>
      <c r="T13425" s="10"/>
      <c r="U13425" s="10"/>
      <c r="V13425" s="10"/>
      <c r="W13425" s="10"/>
      <c r="X13425" s="10"/>
      <c r="Y13425" s="10"/>
      <c r="Z13425" s="10"/>
      <c r="AA13425" s="10"/>
      <c r="AB13425" s="10"/>
      <c r="AC13425" s="10"/>
      <c r="AD13425" s="10"/>
      <c r="AE13425" s="10"/>
    </row>
    <row r="13426" spans="3:31" x14ac:dyDescent="0.25">
      <c r="C13426" s="36"/>
      <c r="L13426" s="10"/>
      <c r="M13426" s="10"/>
      <c r="N13426" s="10"/>
      <c r="O13426" s="10"/>
      <c r="P13426" s="10"/>
      <c r="Q13426" s="10"/>
      <c r="R13426" s="10"/>
      <c r="S13426" s="10"/>
      <c r="T13426" s="10"/>
      <c r="U13426" s="10"/>
      <c r="V13426" s="10"/>
      <c r="W13426" s="10"/>
      <c r="X13426" s="10"/>
      <c r="Y13426" s="10"/>
      <c r="Z13426" s="10"/>
      <c r="AA13426" s="10"/>
      <c r="AB13426" s="10"/>
      <c r="AC13426" s="10"/>
      <c r="AD13426" s="10"/>
      <c r="AE13426" s="10"/>
    </row>
    <row r="13427" spans="3:31" x14ac:dyDescent="0.25">
      <c r="C13427" s="36"/>
      <c r="L13427" s="10"/>
      <c r="M13427" s="10"/>
      <c r="N13427" s="10"/>
      <c r="O13427" s="10"/>
      <c r="P13427" s="10"/>
      <c r="Q13427" s="10"/>
      <c r="R13427" s="10"/>
      <c r="S13427" s="10"/>
      <c r="T13427" s="10"/>
      <c r="U13427" s="10"/>
      <c r="V13427" s="10"/>
      <c r="W13427" s="10"/>
      <c r="X13427" s="10"/>
      <c r="Y13427" s="10"/>
      <c r="Z13427" s="10"/>
      <c r="AA13427" s="10"/>
      <c r="AB13427" s="10"/>
      <c r="AC13427" s="10"/>
      <c r="AD13427" s="10"/>
      <c r="AE13427" s="10"/>
    </row>
    <row r="13428" spans="3:31" x14ac:dyDescent="0.25">
      <c r="C13428" s="36"/>
      <c r="L13428" s="10"/>
      <c r="M13428" s="10"/>
      <c r="N13428" s="10"/>
      <c r="O13428" s="10"/>
      <c r="P13428" s="10"/>
      <c r="Q13428" s="10"/>
      <c r="R13428" s="10"/>
      <c r="S13428" s="10"/>
      <c r="T13428" s="10"/>
      <c r="U13428" s="10"/>
      <c r="V13428" s="10"/>
      <c r="W13428" s="10"/>
      <c r="X13428" s="10"/>
      <c r="Y13428" s="10"/>
      <c r="Z13428" s="10"/>
      <c r="AA13428" s="10"/>
      <c r="AB13428" s="10"/>
      <c r="AC13428" s="10"/>
      <c r="AD13428" s="10"/>
      <c r="AE13428" s="10"/>
    </row>
    <row r="13429" spans="3:31" x14ac:dyDescent="0.25">
      <c r="C13429" s="36"/>
      <c r="L13429" s="10"/>
      <c r="M13429" s="10"/>
      <c r="N13429" s="10"/>
      <c r="O13429" s="10"/>
      <c r="P13429" s="10"/>
      <c r="Q13429" s="10"/>
      <c r="R13429" s="10"/>
      <c r="S13429" s="10"/>
      <c r="T13429" s="10"/>
      <c r="U13429" s="10"/>
      <c r="V13429" s="10"/>
      <c r="W13429" s="10"/>
      <c r="X13429" s="10"/>
      <c r="Y13429" s="10"/>
      <c r="Z13429" s="10"/>
      <c r="AA13429" s="10"/>
      <c r="AB13429" s="10"/>
      <c r="AC13429" s="10"/>
      <c r="AD13429" s="10"/>
      <c r="AE13429" s="10"/>
    </row>
    <row r="13430" spans="3:31" x14ac:dyDescent="0.25">
      <c r="C13430" s="36"/>
      <c r="L13430" s="10"/>
      <c r="M13430" s="10"/>
      <c r="N13430" s="10"/>
      <c r="O13430" s="10"/>
      <c r="P13430" s="10"/>
      <c r="Q13430" s="10"/>
      <c r="R13430" s="10"/>
      <c r="S13430" s="10"/>
      <c r="T13430" s="10"/>
      <c r="U13430" s="10"/>
      <c r="V13430" s="10"/>
      <c r="W13430" s="10"/>
      <c r="X13430" s="10"/>
      <c r="Y13430" s="10"/>
      <c r="Z13430" s="10"/>
      <c r="AA13430" s="10"/>
      <c r="AB13430" s="10"/>
      <c r="AC13430" s="10"/>
      <c r="AD13430" s="10"/>
      <c r="AE13430" s="10"/>
    </row>
    <row r="13431" spans="3:31" x14ac:dyDescent="0.25">
      <c r="C13431" s="36"/>
      <c r="L13431" s="10"/>
      <c r="M13431" s="10"/>
      <c r="N13431" s="10"/>
      <c r="O13431" s="10"/>
      <c r="P13431" s="10"/>
      <c r="Q13431" s="10"/>
      <c r="R13431" s="10"/>
      <c r="S13431" s="10"/>
      <c r="T13431" s="10"/>
      <c r="U13431" s="10"/>
      <c r="V13431" s="10"/>
      <c r="W13431" s="10"/>
      <c r="X13431" s="10"/>
      <c r="Y13431" s="10"/>
      <c r="Z13431" s="10"/>
      <c r="AA13431" s="10"/>
      <c r="AB13431" s="10"/>
      <c r="AC13431" s="10"/>
      <c r="AD13431" s="10"/>
      <c r="AE13431" s="10"/>
    </row>
    <row r="13432" spans="3:31" x14ac:dyDescent="0.25">
      <c r="C13432" s="36"/>
      <c r="L13432" s="10"/>
      <c r="M13432" s="10"/>
      <c r="N13432" s="10"/>
      <c r="O13432" s="10"/>
      <c r="P13432" s="10"/>
      <c r="Q13432" s="10"/>
      <c r="R13432" s="10"/>
      <c r="S13432" s="10"/>
      <c r="T13432" s="10"/>
      <c r="U13432" s="10"/>
      <c r="V13432" s="10"/>
      <c r="W13432" s="10"/>
      <c r="X13432" s="10"/>
      <c r="Y13432" s="10"/>
      <c r="Z13432" s="10"/>
      <c r="AA13432" s="10"/>
      <c r="AB13432" s="10"/>
      <c r="AC13432" s="10"/>
      <c r="AD13432" s="10"/>
      <c r="AE13432" s="10"/>
    </row>
    <row r="13433" spans="3:31" x14ac:dyDescent="0.25">
      <c r="C13433" s="36"/>
      <c r="L13433" s="10"/>
      <c r="M13433" s="10"/>
      <c r="N13433" s="10"/>
      <c r="O13433" s="10"/>
      <c r="P13433" s="10"/>
      <c r="Q13433" s="10"/>
      <c r="R13433" s="10"/>
      <c r="S13433" s="10"/>
      <c r="T13433" s="10"/>
      <c r="U13433" s="10"/>
      <c r="V13433" s="10"/>
      <c r="W13433" s="10"/>
      <c r="X13433" s="10"/>
      <c r="Y13433" s="10"/>
      <c r="Z13433" s="10"/>
      <c r="AA13433" s="10"/>
      <c r="AB13433" s="10"/>
      <c r="AC13433" s="10"/>
      <c r="AD13433" s="10"/>
      <c r="AE13433" s="10"/>
    </row>
    <row r="13434" spans="3:31" x14ac:dyDescent="0.25">
      <c r="C13434" s="36"/>
      <c r="L13434" s="10"/>
      <c r="M13434" s="10"/>
      <c r="N13434" s="10"/>
      <c r="O13434" s="10"/>
      <c r="P13434" s="10"/>
      <c r="Q13434" s="10"/>
      <c r="R13434" s="10"/>
      <c r="S13434" s="10"/>
      <c r="T13434" s="10"/>
      <c r="U13434" s="10"/>
      <c r="V13434" s="10"/>
      <c r="W13434" s="10"/>
      <c r="X13434" s="10"/>
      <c r="Y13434" s="10"/>
      <c r="Z13434" s="10"/>
      <c r="AA13434" s="10"/>
      <c r="AB13434" s="10"/>
      <c r="AC13434" s="10"/>
      <c r="AD13434" s="10"/>
      <c r="AE13434" s="10"/>
    </row>
    <row r="13435" spans="3:31" x14ac:dyDescent="0.25">
      <c r="C13435" s="36"/>
      <c r="L13435" s="10"/>
      <c r="M13435" s="10"/>
      <c r="N13435" s="10"/>
      <c r="O13435" s="10"/>
      <c r="P13435" s="10"/>
      <c r="Q13435" s="10"/>
      <c r="R13435" s="10"/>
      <c r="S13435" s="10"/>
      <c r="T13435" s="10"/>
      <c r="U13435" s="10"/>
      <c r="V13435" s="10"/>
      <c r="W13435" s="10"/>
      <c r="X13435" s="10"/>
      <c r="Y13435" s="10"/>
      <c r="Z13435" s="10"/>
      <c r="AA13435" s="10"/>
      <c r="AB13435" s="10"/>
      <c r="AC13435" s="10"/>
      <c r="AD13435" s="10"/>
      <c r="AE13435" s="10"/>
    </row>
    <row r="13436" spans="3:31" x14ac:dyDescent="0.25">
      <c r="C13436" s="36"/>
      <c r="L13436" s="10"/>
      <c r="M13436" s="10"/>
      <c r="N13436" s="10"/>
      <c r="O13436" s="10"/>
      <c r="P13436" s="10"/>
      <c r="Q13436" s="10"/>
      <c r="R13436" s="10"/>
      <c r="S13436" s="10"/>
      <c r="T13436" s="10"/>
      <c r="U13436" s="10"/>
      <c r="V13436" s="10"/>
      <c r="W13436" s="10"/>
      <c r="X13436" s="10"/>
      <c r="Y13436" s="10"/>
      <c r="Z13436" s="10"/>
      <c r="AA13436" s="10"/>
      <c r="AB13436" s="10"/>
      <c r="AC13436" s="10"/>
      <c r="AD13436" s="10"/>
      <c r="AE13436" s="10"/>
    </row>
    <row r="13437" spans="3:31" x14ac:dyDescent="0.25">
      <c r="C13437" s="36"/>
      <c r="L13437" s="10"/>
      <c r="M13437" s="10"/>
      <c r="N13437" s="10"/>
      <c r="O13437" s="10"/>
      <c r="P13437" s="10"/>
      <c r="Q13437" s="10"/>
      <c r="R13437" s="10"/>
      <c r="S13437" s="10"/>
      <c r="T13437" s="10"/>
      <c r="U13437" s="10"/>
      <c r="V13437" s="10"/>
      <c r="W13437" s="10"/>
      <c r="X13437" s="10"/>
      <c r="Y13437" s="10"/>
      <c r="Z13437" s="10"/>
      <c r="AA13437" s="10"/>
      <c r="AB13437" s="10"/>
      <c r="AC13437" s="10"/>
      <c r="AD13437" s="10"/>
      <c r="AE13437" s="10"/>
    </row>
    <row r="13438" spans="3:31" x14ac:dyDescent="0.25">
      <c r="C13438" s="36"/>
      <c r="L13438" s="10"/>
      <c r="M13438" s="10"/>
      <c r="N13438" s="10"/>
      <c r="O13438" s="10"/>
      <c r="P13438" s="10"/>
      <c r="Q13438" s="10"/>
      <c r="R13438" s="10"/>
      <c r="S13438" s="10"/>
      <c r="T13438" s="10"/>
      <c r="U13438" s="10"/>
      <c r="V13438" s="10"/>
      <c r="W13438" s="10"/>
      <c r="X13438" s="10"/>
      <c r="Y13438" s="10"/>
      <c r="Z13438" s="10"/>
      <c r="AA13438" s="10"/>
      <c r="AB13438" s="10"/>
      <c r="AC13438" s="10"/>
      <c r="AD13438" s="10"/>
      <c r="AE13438" s="10"/>
    </row>
    <row r="13439" spans="3:31" x14ac:dyDescent="0.25">
      <c r="C13439" s="36"/>
      <c r="L13439" s="10"/>
      <c r="M13439" s="10"/>
      <c r="N13439" s="10"/>
      <c r="O13439" s="10"/>
      <c r="P13439" s="10"/>
      <c r="Q13439" s="10"/>
      <c r="R13439" s="10"/>
      <c r="S13439" s="10"/>
      <c r="T13439" s="10"/>
      <c r="U13439" s="10"/>
      <c r="V13439" s="10"/>
      <c r="W13439" s="10"/>
      <c r="X13439" s="10"/>
      <c r="Y13439" s="10"/>
      <c r="Z13439" s="10"/>
      <c r="AA13439" s="10"/>
      <c r="AB13439" s="10"/>
      <c r="AC13439" s="10"/>
      <c r="AD13439" s="10"/>
      <c r="AE13439" s="10"/>
    </row>
    <row r="13440" spans="3:31" x14ac:dyDescent="0.25">
      <c r="C13440" s="36"/>
      <c r="L13440" s="10"/>
      <c r="M13440" s="10"/>
      <c r="N13440" s="10"/>
      <c r="O13440" s="10"/>
      <c r="P13440" s="10"/>
      <c r="Q13440" s="10"/>
      <c r="R13440" s="10"/>
      <c r="S13440" s="10"/>
      <c r="T13440" s="10"/>
      <c r="U13440" s="10"/>
      <c r="V13440" s="10"/>
      <c r="W13440" s="10"/>
      <c r="X13440" s="10"/>
      <c r="Y13440" s="10"/>
      <c r="Z13440" s="10"/>
      <c r="AA13440" s="10"/>
      <c r="AB13440" s="10"/>
      <c r="AC13440" s="10"/>
      <c r="AD13440" s="10"/>
      <c r="AE13440" s="10"/>
    </row>
    <row r="13441" spans="3:31" x14ac:dyDescent="0.25">
      <c r="C13441" s="36"/>
      <c r="L13441" s="10"/>
      <c r="M13441" s="10"/>
      <c r="N13441" s="10"/>
      <c r="O13441" s="10"/>
      <c r="P13441" s="10"/>
      <c r="Q13441" s="10"/>
      <c r="R13441" s="10"/>
      <c r="S13441" s="10"/>
      <c r="T13441" s="10"/>
      <c r="U13441" s="10"/>
      <c r="V13441" s="10"/>
      <c r="W13441" s="10"/>
      <c r="X13441" s="10"/>
      <c r="Y13441" s="10"/>
      <c r="Z13441" s="10"/>
      <c r="AA13441" s="10"/>
      <c r="AB13441" s="10"/>
      <c r="AC13441" s="10"/>
      <c r="AD13441" s="10"/>
      <c r="AE13441" s="10"/>
    </row>
    <row r="13442" spans="3:31" x14ac:dyDescent="0.25">
      <c r="C13442" s="36"/>
      <c r="L13442" s="10"/>
      <c r="M13442" s="10"/>
      <c r="N13442" s="10"/>
      <c r="O13442" s="10"/>
      <c r="P13442" s="10"/>
      <c r="Q13442" s="10"/>
      <c r="R13442" s="10"/>
      <c r="S13442" s="10"/>
      <c r="T13442" s="10"/>
      <c r="U13442" s="10"/>
      <c r="V13442" s="10"/>
      <c r="W13442" s="10"/>
      <c r="X13442" s="10"/>
      <c r="Y13442" s="10"/>
      <c r="Z13442" s="10"/>
      <c r="AA13442" s="10"/>
      <c r="AB13442" s="10"/>
      <c r="AC13442" s="10"/>
      <c r="AD13442" s="10"/>
      <c r="AE13442" s="10"/>
    </row>
    <row r="13443" spans="3:31" x14ac:dyDescent="0.25">
      <c r="C13443" s="36"/>
      <c r="L13443" s="10"/>
      <c r="M13443" s="10"/>
      <c r="N13443" s="10"/>
      <c r="O13443" s="10"/>
      <c r="P13443" s="10"/>
      <c r="Q13443" s="10"/>
      <c r="R13443" s="10"/>
      <c r="S13443" s="10"/>
      <c r="T13443" s="10"/>
      <c r="U13443" s="10"/>
      <c r="V13443" s="10"/>
      <c r="W13443" s="10"/>
      <c r="X13443" s="10"/>
      <c r="Y13443" s="10"/>
      <c r="Z13443" s="10"/>
      <c r="AA13443" s="10"/>
      <c r="AB13443" s="10"/>
      <c r="AC13443" s="10"/>
      <c r="AD13443" s="10"/>
      <c r="AE13443" s="10"/>
    </row>
    <row r="13444" spans="3:31" x14ac:dyDescent="0.25">
      <c r="C13444" s="36"/>
      <c r="L13444" s="10"/>
      <c r="M13444" s="10"/>
      <c r="N13444" s="10"/>
      <c r="O13444" s="10"/>
      <c r="P13444" s="10"/>
      <c r="Q13444" s="10"/>
      <c r="R13444" s="10"/>
      <c r="S13444" s="10"/>
      <c r="T13444" s="10"/>
      <c r="U13444" s="10"/>
      <c r="V13444" s="10"/>
      <c r="W13444" s="10"/>
      <c r="X13444" s="10"/>
      <c r="Y13444" s="10"/>
      <c r="Z13444" s="10"/>
      <c r="AA13444" s="10"/>
      <c r="AB13444" s="10"/>
      <c r="AC13444" s="10"/>
      <c r="AD13444" s="10"/>
      <c r="AE13444" s="10"/>
    </row>
    <row r="13445" spans="3:31" x14ac:dyDescent="0.25">
      <c r="C13445" s="36"/>
      <c r="L13445" s="10"/>
      <c r="M13445" s="10"/>
      <c r="N13445" s="10"/>
      <c r="O13445" s="10"/>
      <c r="P13445" s="10"/>
      <c r="Q13445" s="10"/>
      <c r="R13445" s="10"/>
      <c r="S13445" s="10"/>
      <c r="T13445" s="10"/>
      <c r="U13445" s="10"/>
      <c r="V13445" s="10"/>
      <c r="W13445" s="10"/>
      <c r="X13445" s="10"/>
      <c r="Y13445" s="10"/>
      <c r="Z13445" s="10"/>
      <c r="AA13445" s="10"/>
      <c r="AB13445" s="10"/>
      <c r="AC13445" s="10"/>
      <c r="AD13445" s="10"/>
      <c r="AE13445" s="10"/>
    </row>
    <row r="13446" spans="3:31" x14ac:dyDescent="0.25">
      <c r="C13446" s="36"/>
      <c r="L13446" s="10"/>
      <c r="M13446" s="10"/>
      <c r="N13446" s="10"/>
      <c r="O13446" s="10"/>
      <c r="P13446" s="10"/>
      <c r="Q13446" s="10"/>
      <c r="R13446" s="10"/>
      <c r="S13446" s="10"/>
      <c r="T13446" s="10"/>
      <c r="U13446" s="10"/>
      <c r="V13446" s="10"/>
      <c r="W13446" s="10"/>
      <c r="X13446" s="10"/>
      <c r="Y13446" s="10"/>
      <c r="Z13446" s="10"/>
      <c r="AA13446" s="10"/>
      <c r="AB13446" s="10"/>
      <c r="AC13446" s="10"/>
      <c r="AD13446" s="10"/>
      <c r="AE13446" s="10"/>
    </row>
    <row r="13447" spans="3:31" x14ac:dyDescent="0.25">
      <c r="C13447" s="36"/>
      <c r="L13447" s="10"/>
      <c r="M13447" s="10"/>
      <c r="N13447" s="10"/>
      <c r="O13447" s="10"/>
      <c r="P13447" s="10"/>
      <c r="Q13447" s="10"/>
      <c r="R13447" s="10"/>
      <c r="S13447" s="10"/>
      <c r="T13447" s="10"/>
      <c r="U13447" s="10"/>
      <c r="V13447" s="10"/>
      <c r="W13447" s="10"/>
      <c r="X13447" s="10"/>
      <c r="Y13447" s="10"/>
      <c r="Z13447" s="10"/>
      <c r="AA13447" s="10"/>
      <c r="AB13447" s="10"/>
      <c r="AC13447" s="10"/>
      <c r="AD13447" s="10"/>
      <c r="AE13447" s="10"/>
    </row>
    <row r="13448" spans="3:31" x14ac:dyDescent="0.25">
      <c r="C13448" s="36"/>
      <c r="L13448" s="10"/>
      <c r="M13448" s="10"/>
      <c r="N13448" s="10"/>
      <c r="O13448" s="10"/>
      <c r="P13448" s="10"/>
      <c r="Q13448" s="10"/>
      <c r="R13448" s="10"/>
      <c r="S13448" s="10"/>
      <c r="T13448" s="10"/>
      <c r="U13448" s="10"/>
      <c r="V13448" s="10"/>
      <c r="W13448" s="10"/>
      <c r="X13448" s="10"/>
      <c r="Y13448" s="10"/>
      <c r="Z13448" s="10"/>
      <c r="AA13448" s="10"/>
      <c r="AB13448" s="10"/>
      <c r="AC13448" s="10"/>
      <c r="AD13448" s="10"/>
      <c r="AE13448" s="10"/>
    </row>
    <row r="13449" spans="3:31" x14ac:dyDescent="0.25">
      <c r="C13449" s="36"/>
      <c r="L13449" s="10"/>
      <c r="M13449" s="10"/>
      <c r="N13449" s="10"/>
      <c r="O13449" s="10"/>
      <c r="P13449" s="10"/>
      <c r="Q13449" s="10"/>
      <c r="R13449" s="10"/>
      <c r="S13449" s="10"/>
      <c r="T13449" s="10"/>
      <c r="U13449" s="10"/>
      <c r="V13449" s="10"/>
      <c r="W13449" s="10"/>
      <c r="X13449" s="10"/>
      <c r="Y13449" s="10"/>
      <c r="Z13449" s="10"/>
      <c r="AA13449" s="10"/>
      <c r="AB13449" s="10"/>
      <c r="AC13449" s="10"/>
      <c r="AD13449" s="10"/>
      <c r="AE13449" s="10"/>
    </row>
    <row r="13450" spans="3:31" x14ac:dyDescent="0.25">
      <c r="C13450" s="36"/>
      <c r="L13450" s="10"/>
      <c r="M13450" s="10"/>
      <c r="N13450" s="10"/>
      <c r="O13450" s="10"/>
      <c r="P13450" s="10"/>
      <c r="Q13450" s="10"/>
      <c r="R13450" s="10"/>
      <c r="S13450" s="10"/>
      <c r="T13450" s="10"/>
      <c r="U13450" s="10"/>
      <c r="V13450" s="10"/>
      <c r="W13450" s="10"/>
      <c r="X13450" s="10"/>
      <c r="Y13450" s="10"/>
      <c r="Z13450" s="10"/>
      <c r="AA13450" s="10"/>
      <c r="AB13450" s="10"/>
      <c r="AC13450" s="10"/>
      <c r="AD13450" s="10"/>
      <c r="AE13450" s="10"/>
    </row>
    <row r="13451" spans="3:31" x14ac:dyDescent="0.25">
      <c r="C13451" s="36"/>
      <c r="L13451" s="10"/>
      <c r="M13451" s="10"/>
      <c r="N13451" s="10"/>
      <c r="O13451" s="10"/>
      <c r="P13451" s="10"/>
      <c r="Q13451" s="10"/>
      <c r="R13451" s="10"/>
      <c r="S13451" s="10"/>
      <c r="T13451" s="10"/>
      <c r="U13451" s="10"/>
      <c r="V13451" s="10"/>
      <c r="W13451" s="10"/>
      <c r="X13451" s="10"/>
      <c r="Y13451" s="10"/>
      <c r="Z13451" s="10"/>
      <c r="AA13451" s="10"/>
      <c r="AB13451" s="10"/>
      <c r="AC13451" s="10"/>
      <c r="AD13451" s="10"/>
      <c r="AE13451" s="10"/>
    </row>
    <row r="13452" spans="3:31" x14ac:dyDescent="0.25">
      <c r="C13452" s="36"/>
      <c r="L13452" s="10"/>
      <c r="M13452" s="10"/>
      <c r="N13452" s="10"/>
      <c r="O13452" s="10"/>
      <c r="P13452" s="10"/>
      <c r="Q13452" s="10"/>
      <c r="R13452" s="10"/>
      <c r="S13452" s="10"/>
      <c r="T13452" s="10"/>
      <c r="U13452" s="10"/>
      <c r="V13452" s="10"/>
      <c r="W13452" s="10"/>
      <c r="X13452" s="10"/>
      <c r="Y13452" s="10"/>
      <c r="Z13452" s="10"/>
      <c r="AA13452" s="10"/>
      <c r="AB13452" s="10"/>
      <c r="AC13452" s="10"/>
      <c r="AD13452" s="10"/>
      <c r="AE13452" s="10"/>
    </row>
    <row r="13453" spans="3:31" x14ac:dyDescent="0.25">
      <c r="C13453" s="36"/>
      <c r="L13453" s="10"/>
      <c r="M13453" s="10"/>
      <c r="N13453" s="10"/>
      <c r="O13453" s="10"/>
      <c r="P13453" s="10"/>
      <c r="Q13453" s="10"/>
      <c r="R13453" s="10"/>
      <c r="S13453" s="10"/>
      <c r="T13453" s="10"/>
      <c r="U13453" s="10"/>
      <c r="V13453" s="10"/>
      <c r="W13453" s="10"/>
      <c r="X13453" s="10"/>
      <c r="Y13453" s="10"/>
      <c r="Z13453" s="10"/>
      <c r="AA13453" s="10"/>
      <c r="AB13453" s="10"/>
      <c r="AC13453" s="10"/>
      <c r="AD13453" s="10"/>
      <c r="AE13453" s="10"/>
    </row>
    <row r="13454" spans="3:31" x14ac:dyDescent="0.25">
      <c r="C13454" s="36"/>
      <c r="L13454" s="10"/>
      <c r="M13454" s="10"/>
      <c r="N13454" s="10"/>
      <c r="O13454" s="10"/>
      <c r="P13454" s="10"/>
      <c r="Q13454" s="10"/>
      <c r="R13454" s="10"/>
      <c r="S13454" s="10"/>
      <c r="T13454" s="10"/>
      <c r="U13454" s="10"/>
      <c r="V13454" s="10"/>
      <c r="W13454" s="10"/>
      <c r="X13454" s="10"/>
      <c r="Y13454" s="10"/>
      <c r="Z13454" s="10"/>
      <c r="AA13454" s="10"/>
      <c r="AB13454" s="10"/>
      <c r="AC13454" s="10"/>
      <c r="AD13454" s="10"/>
      <c r="AE13454" s="10"/>
    </row>
    <row r="13455" spans="3:31" x14ac:dyDescent="0.25">
      <c r="C13455" s="36"/>
      <c r="L13455" s="10"/>
      <c r="M13455" s="10"/>
      <c r="N13455" s="10"/>
      <c r="O13455" s="10"/>
      <c r="P13455" s="10"/>
      <c r="Q13455" s="10"/>
      <c r="R13455" s="10"/>
      <c r="S13455" s="10"/>
      <c r="T13455" s="10"/>
      <c r="U13455" s="10"/>
      <c r="V13455" s="10"/>
      <c r="W13455" s="10"/>
      <c r="X13455" s="10"/>
      <c r="Y13455" s="10"/>
      <c r="Z13455" s="10"/>
      <c r="AA13455" s="10"/>
      <c r="AB13455" s="10"/>
      <c r="AC13455" s="10"/>
      <c r="AD13455" s="10"/>
      <c r="AE13455" s="10"/>
    </row>
    <row r="13456" spans="3:31" x14ac:dyDescent="0.25">
      <c r="C13456" s="36"/>
      <c r="L13456" s="10"/>
      <c r="M13456" s="10"/>
      <c r="N13456" s="10"/>
      <c r="O13456" s="10"/>
      <c r="P13456" s="10"/>
      <c r="Q13456" s="10"/>
      <c r="R13456" s="10"/>
      <c r="S13456" s="10"/>
      <c r="T13456" s="10"/>
      <c r="U13456" s="10"/>
      <c r="V13456" s="10"/>
      <c r="W13456" s="10"/>
      <c r="X13456" s="10"/>
      <c r="Y13456" s="10"/>
      <c r="Z13456" s="10"/>
      <c r="AA13456" s="10"/>
      <c r="AB13456" s="10"/>
      <c r="AC13456" s="10"/>
      <c r="AD13456" s="10"/>
      <c r="AE13456" s="10"/>
    </row>
    <row r="13457" spans="3:31" x14ac:dyDescent="0.25">
      <c r="C13457" s="36"/>
      <c r="L13457" s="10"/>
      <c r="M13457" s="10"/>
      <c r="N13457" s="10"/>
      <c r="O13457" s="10"/>
      <c r="P13457" s="10"/>
      <c r="Q13457" s="10"/>
      <c r="R13457" s="10"/>
      <c r="S13457" s="10"/>
      <c r="T13457" s="10"/>
      <c r="U13457" s="10"/>
      <c r="V13457" s="10"/>
      <c r="W13457" s="10"/>
      <c r="X13457" s="10"/>
      <c r="Y13457" s="10"/>
      <c r="Z13457" s="10"/>
      <c r="AA13457" s="10"/>
      <c r="AB13457" s="10"/>
      <c r="AC13457" s="10"/>
      <c r="AD13457" s="10"/>
      <c r="AE13457" s="10"/>
    </row>
    <row r="13458" spans="3:31" x14ac:dyDescent="0.25">
      <c r="C13458" s="36"/>
      <c r="L13458" s="10"/>
      <c r="M13458" s="10"/>
      <c r="N13458" s="10"/>
      <c r="O13458" s="10"/>
      <c r="P13458" s="10"/>
      <c r="Q13458" s="10"/>
      <c r="R13458" s="10"/>
      <c r="S13458" s="10"/>
      <c r="T13458" s="10"/>
      <c r="U13458" s="10"/>
      <c r="V13458" s="10"/>
      <c r="W13458" s="10"/>
      <c r="X13458" s="10"/>
      <c r="Y13458" s="10"/>
      <c r="Z13458" s="10"/>
      <c r="AA13458" s="10"/>
      <c r="AB13458" s="10"/>
      <c r="AC13458" s="10"/>
      <c r="AD13458" s="10"/>
      <c r="AE13458" s="10"/>
    </row>
    <row r="13459" spans="3:31" x14ac:dyDescent="0.25">
      <c r="C13459" s="36"/>
      <c r="L13459" s="10"/>
      <c r="M13459" s="10"/>
      <c r="N13459" s="10"/>
      <c r="O13459" s="10"/>
      <c r="P13459" s="10"/>
      <c r="Q13459" s="10"/>
      <c r="R13459" s="10"/>
      <c r="S13459" s="10"/>
      <c r="T13459" s="10"/>
      <c r="U13459" s="10"/>
      <c r="V13459" s="10"/>
      <c r="W13459" s="10"/>
      <c r="X13459" s="10"/>
      <c r="Y13459" s="10"/>
      <c r="Z13459" s="10"/>
      <c r="AA13459" s="10"/>
      <c r="AB13459" s="10"/>
      <c r="AC13459" s="10"/>
      <c r="AD13459" s="10"/>
      <c r="AE13459" s="10"/>
    </row>
    <row r="13460" spans="3:31" x14ac:dyDescent="0.25">
      <c r="C13460" s="36"/>
      <c r="L13460" s="10"/>
      <c r="M13460" s="10"/>
      <c r="N13460" s="10"/>
      <c r="O13460" s="10"/>
      <c r="P13460" s="10"/>
      <c r="Q13460" s="10"/>
      <c r="R13460" s="10"/>
      <c r="S13460" s="10"/>
      <c r="T13460" s="10"/>
      <c r="U13460" s="10"/>
      <c r="V13460" s="10"/>
      <c r="W13460" s="10"/>
      <c r="X13460" s="10"/>
      <c r="Y13460" s="10"/>
      <c r="Z13460" s="10"/>
      <c r="AA13460" s="10"/>
      <c r="AB13460" s="10"/>
      <c r="AC13460" s="10"/>
      <c r="AD13460" s="10"/>
      <c r="AE13460" s="10"/>
    </row>
    <row r="13461" spans="3:31" x14ac:dyDescent="0.25">
      <c r="C13461" s="36"/>
      <c r="L13461" s="10"/>
      <c r="M13461" s="10"/>
      <c r="N13461" s="10"/>
      <c r="O13461" s="10"/>
      <c r="P13461" s="10"/>
      <c r="Q13461" s="10"/>
      <c r="R13461" s="10"/>
      <c r="S13461" s="10"/>
      <c r="T13461" s="10"/>
      <c r="U13461" s="10"/>
      <c r="V13461" s="10"/>
      <c r="W13461" s="10"/>
      <c r="X13461" s="10"/>
      <c r="Y13461" s="10"/>
      <c r="Z13461" s="10"/>
      <c r="AA13461" s="10"/>
      <c r="AB13461" s="10"/>
      <c r="AC13461" s="10"/>
      <c r="AD13461" s="10"/>
      <c r="AE13461" s="10"/>
    </row>
    <row r="13462" spans="3:31" x14ac:dyDescent="0.25">
      <c r="C13462" s="36"/>
      <c r="L13462" s="10"/>
      <c r="M13462" s="10"/>
      <c r="N13462" s="10"/>
      <c r="O13462" s="10"/>
      <c r="P13462" s="10"/>
      <c r="Q13462" s="10"/>
      <c r="R13462" s="10"/>
      <c r="S13462" s="10"/>
      <c r="T13462" s="10"/>
      <c r="U13462" s="10"/>
      <c r="V13462" s="10"/>
      <c r="W13462" s="10"/>
      <c r="X13462" s="10"/>
      <c r="Y13462" s="10"/>
      <c r="Z13462" s="10"/>
      <c r="AA13462" s="10"/>
      <c r="AB13462" s="10"/>
      <c r="AC13462" s="10"/>
      <c r="AD13462" s="10"/>
      <c r="AE13462" s="10"/>
    </row>
    <row r="13463" spans="3:31" x14ac:dyDescent="0.25">
      <c r="C13463" s="36"/>
      <c r="L13463" s="10"/>
      <c r="M13463" s="10"/>
      <c r="N13463" s="10"/>
      <c r="O13463" s="10"/>
      <c r="P13463" s="10"/>
      <c r="Q13463" s="10"/>
      <c r="R13463" s="10"/>
      <c r="S13463" s="10"/>
      <c r="T13463" s="10"/>
      <c r="U13463" s="10"/>
      <c r="V13463" s="10"/>
      <c r="W13463" s="10"/>
      <c r="X13463" s="10"/>
      <c r="Y13463" s="10"/>
      <c r="Z13463" s="10"/>
      <c r="AA13463" s="10"/>
      <c r="AB13463" s="10"/>
      <c r="AC13463" s="10"/>
      <c r="AD13463" s="10"/>
      <c r="AE13463" s="10"/>
    </row>
    <row r="13464" spans="3:31" x14ac:dyDescent="0.25">
      <c r="C13464" s="36"/>
      <c r="L13464" s="10"/>
      <c r="M13464" s="10"/>
      <c r="N13464" s="10"/>
      <c r="O13464" s="10"/>
      <c r="P13464" s="10"/>
      <c r="Q13464" s="10"/>
      <c r="R13464" s="10"/>
      <c r="S13464" s="10"/>
      <c r="T13464" s="10"/>
      <c r="U13464" s="10"/>
      <c r="V13464" s="10"/>
      <c r="W13464" s="10"/>
      <c r="X13464" s="10"/>
      <c r="Y13464" s="10"/>
      <c r="Z13464" s="10"/>
      <c r="AA13464" s="10"/>
      <c r="AB13464" s="10"/>
      <c r="AC13464" s="10"/>
      <c r="AD13464" s="10"/>
      <c r="AE13464" s="10"/>
    </row>
    <row r="13465" spans="3:31" x14ac:dyDescent="0.25">
      <c r="C13465" s="36"/>
      <c r="L13465" s="10"/>
      <c r="M13465" s="10"/>
      <c r="N13465" s="10"/>
      <c r="O13465" s="10"/>
      <c r="P13465" s="10"/>
      <c r="Q13465" s="10"/>
      <c r="R13465" s="10"/>
      <c r="S13465" s="10"/>
      <c r="T13465" s="10"/>
      <c r="U13465" s="10"/>
      <c r="V13465" s="10"/>
      <c r="W13465" s="10"/>
      <c r="X13465" s="10"/>
      <c r="Y13465" s="10"/>
      <c r="Z13465" s="10"/>
      <c r="AA13465" s="10"/>
      <c r="AB13465" s="10"/>
      <c r="AC13465" s="10"/>
      <c r="AD13465" s="10"/>
      <c r="AE13465" s="10"/>
    </row>
    <row r="13466" spans="3:31" x14ac:dyDescent="0.25">
      <c r="C13466" s="36"/>
      <c r="L13466" s="10"/>
      <c r="M13466" s="10"/>
      <c r="N13466" s="10"/>
      <c r="O13466" s="10"/>
      <c r="P13466" s="10"/>
      <c r="Q13466" s="10"/>
      <c r="R13466" s="10"/>
      <c r="S13466" s="10"/>
      <c r="T13466" s="10"/>
      <c r="U13466" s="10"/>
      <c r="V13466" s="10"/>
      <c r="W13466" s="10"/>
      <c r="X13466" s="10"/>
      <c r="Y13466" s="10"/>
      <c r="Z13466" s="10"/>
      <c r="AA13466" s="10"/>
      <c r="AB13466" s="10"/>
      <c r="AC13466" s="10"/>
      <c r="AD13466" s="10"/>
      <c r="AE13466" s="10"/>
    </row>
    <row r="13467" spans="3:31" x14ac:dyDescent="0.25">
      <c r="C13467" s="36"/>
      <c r="L13467" s="10"/>
      <c r="M13467" s="10"/>
      <c r="N13467" s="10"/>
      <c r="O13467" s="10"/>
      <c r="P13467" s="10"/>
      <c r="Q13467" s="10"/>
      <c r="R13467" s="10"/>
      <c r="S13467" s="10"/>
      <c r="T13467" s="10"/>
      <c r="U13467" s="10"/>
      <c r="V13467" s="10"/>
      <c r="W13467" s="10"/>
      <c r="X13467" s="10"/>
      <c r="Y13467" s="10"/>
      <c r="Z13467" s="10"/>
      <c r="AA13467" s="10"/>
      <c r="AB13467" s="10"/>
      <c r="AC13467" s="10"/>
      <c r="AD13467" s="10"/>
      <c r="AE13467" s="10"/>
    </row>
    <row r="13468" spans="3:31" x14ac:dyDescent="0.25">
      <c r="C13468" s="36"/>
      <c r="L13468" s="10"/>
      <c r="M13468" s="10"/>
      <c r="N13468" s="10"/>
      <c r="O13468" s="10"/>
      <c r="P13468" s="10"/>
      <c r="Q13468" s="10"/>
      <c r="R13468" s="10"/>
      <c r="S13468" s="10"/>
      <c r="T13468" s="10"/>
      <c r="U13468" s="10"/>
      <c r="V13468" s="10"/>
      <c r="W13468" s="10"/>
      <c r="X13468" s="10"/>
      <c r="Y13468" s="10"/>
      <c r="Z13468" s="10"/>
      <c r="AA13468" s="10"/>
      <c r="AB13468" s="10"/>
      <c r="AC13468" s="10"/>
      <c r="AD13468" s="10"/>
      <c r="AE13468" s="10"/>
    </row>
    <row r="13469" spans="3:31" x14ac:dyDescent="0.25">
      <c r="C13469" s="36"/>
      <c r="L13469" s="10"/>
      <c r="M13469" s="10"/>
      <c r="N13469" s="10"/>
      <c r="O13469" s="10"/>
      <c r="P13469" s="10"/>
      <c r="Q13469" s="10"/>
      <c r="R13469" s="10"/>
      <c r="S13469" s="10"/>
      <c r="T13469" s="10"/>
      <c r="U13469" s="10"/>
      <c r="V13469" s="10"/>
      <c r="W13469" s="10"/>
      <c r="X13469" s="10"/>
      <c r="Y13469" s="10"/>
      <c r="Z13469" s="10"/>
      <c r="AA13469" s="10"/>
      <c r="AB13469" s="10"/>
      <c r="AC13469" s="10"/>
      <c r="AD13469" s="10"/>
      <c r="AE13469" s="10"/>
    </row>
    <row r="13470" spans="3:31" x14ac:dyDescent="0.25">
      <c r="C13470" s="36"/>
      <c r="L13470" s="10"/>
      <c r="M13470" s="10"/>
      <c r="N13470" s="10"/>
      <c r="O13470" s="10"/>
      <c r="P13470" s="10"/>
      <c r="Q13470" s="10"/>
      <c r="R13470" s="10"/>
      <c r="S13470" s="10"/>
      <c r="T13470" s="10"/>
      <c r="U13470" s="10"/>
      <c r="V13470" s="10"/>
      <c r="W13470" s="10"/>
      <c r="X13470" s="10"/>
      <c r="Y13470" s="10"/>
      <c r="Z13470" s="10"/>
      <c r="AA13470" s="10"/>
      <c r="AB13470" s="10"/>
      <c r="AC13470" s="10"/>
      <c r="AD13470" s="10"/>
      <c r="AE13470" s="10"/>
    </row>
    <row r="13471" spans="3:31" x14ac:dyDescent="0.25">
      <c r="C13471" s="36"/>
      <c r="L13471" s="10"/>
      <c r="M13471" s="10"/>
      <c r="N13471" s="10"/>
      <c r="O13471" s="10"/>
      <c r="P13471" s="10"/>
      <c r="Q13471" s="10"/>
      <c r="R13471" s="10"/>
      <c r="S13471" s="10"/>
      <c r="T13471" s="10"/>
      <c r="U13471" s="10"/>
      <c r="V13471" s="10"/>
      <c r="W13471" s="10"/>
      <c r="X13471" s="10"/>
      <c r="Y13471" s="10"/>
      <c r="Z13471" s="10"/>
      <c r="AA13471" s="10"/>
      <c r="AB13471" s="10"/>
      <c r="AC13471" s="10"/>
      <c r="AD13471" s="10"/>
      <c r="AE13471" s="10"/>
    </row>
    <row r="13472" spans="3:31" x14ac:dyDescent="0.25">
      <c r="C13472" s="36"/>
      <c r="L13472" s="10"/>
      <c r="M13472" s="10"/>
      <c r="N13472" s="10"/>
      <c r="O13472" s="10"/>
      <c r="P13472" s="10"/>
      <c r="Q13472" s="10"/>
      <c r="R13472" s="10"/>
      <c r="S13472" s="10"/>
      <c r="T13472" s="10"/>
      <c r="U13472" s="10"/>
      <c r="V13472" s="10"/>
      <c r="W13472" s="10"/>
      <c r="X13472" s="10"/>
      <c r="Y13472" s="10"/>
      <c r="Z13472" s="10"/>
      <c r="AA13472" s="10"/>
      <c r="AB13472" s="10"/>
      <c r="AC13472" s="10"/>
      <c r="AD13472" s="10"/>
      <c r="AE13472" s="10"/>
    </row>
    <row r="13473" spans="3:31" x14ac:dyDescent="0.25">
      <c r="C13473" s="36"/>
      <c r="L13473" s="10"/>
      <c r="M13473" s="10"/>
      <c r="N13473" s="10"/>
      <c r="O13473" s="10"/>
      <c r="P13473" s="10"/>
      <c r="Q13473" s="10"/>
      <c r="R13473" s="10"/>
      <c r="S13473" s="10"/>
      <c r="T13473" s="10"/>
      <c r="U13473" s="10"/>
      <c r="V13473" s="10"/>
      <c r="W13473" s="10"/>
      <c r="X13473" s="10"/>
      <c r="Y13473" s="10"/>
      <c r="Z13473" s="10"/>
      <c r="AA13473" s="10"/>
      <c r="AB13473" s="10"/>
      <c r="AC13473" s="10"/>
      <c r="AD13473" s="10"/>
      <c r="AE13473" s="10"/>
    </row>
    <row r="13474" spans="3:31" x14ac:dyDescent="0.25">
      <c r="C13474" s="36"/>
      <c r="L13474" s="10"/>
      <c r="M13474" s="10"/>
      <c r="N13474" s="10"/>
      <c r="O13474" s="10"/>
      <c r="P13474" s="10"/>
      <c r="Q13474" s="10"/>
      <c r="R13474" s="10"/>
      <c r="S13474" s="10"/>
      <c r="T13474" s="10"/>
      <c r="U13474" s="10"/>
      <c r="V13474" s="10"/>
      <c r="W13474" s="10"/>
      <c r="X13474" s="10"/>
      <c r="Y13474" s="10"/>
      <c r="Z13474" s="10"/>
      <c r="AA13474" s="10"/>
      <c r="AB13474" s="10"/>
      <c r="AC13474" s="10"/>
      <c r="AD13474" s="10"/>
      <c r="AE13474" s="10"/>
    </row>
    <row r="13475" spans="3:31" x14ac:dyDescent="0.25">
      <c r="C13475" s="36"/>
      <c r="L13475" s="10"/>
      <c r="M13475" s="10"/>
      <c r="N13475" s="10"/>
      <c r="O13475" s="10"/>
      <c r="P13475" s="10"/>
      <c r="Q13475" s="10"/>
      <c r="R13475" s="10"/>
      <c r="S13475" s="10"/>
      <c r="T13475" s="10"/>
      <c r="U13475" s="10"/>
      <c r="V13475" s="10"/>
      <c r="W13475" s="10"/>
      <c r="X13475" s="10"/>
      <c r="Y13475" s="10"/>
      <c r="Z13475" s="10"/>
      <c r="AA13475" s="10"/>
      <c r="AB13475" s="10"/>
      <c r="AC13475" s="10"/>
      <c r="AD13475" s="10"/>
      <c r="AE13475" s="10"/>
    </row>
    <row r="13476" spans="3:31" x14ac:dyDescent="0.25">
      <c r="C13476" s="36"/>
      <c r="L13476" s="10"/>
      <c r="M13476" s="10"/>
      <c r="N13476" s="10"/>
      <c r="O13476" s="10"/>
      <c r="P13476" s="10"/>
      <c r="Q13476" s="10"/>
      <c r="R13476" s="10"/>
      <c r="S13476" s="10"/>
      <c r="T13476" s="10"/>
      <c r="U13476" s="10"/>
      <c r="V13476" s="10"/>
      <c r="W13476" s="10"/>
      <c r="X13476" s="10"/>
      <c r="Y13476" s="10"/>
      <c r="Z13476" s="10"/>
      <c r="AA13476" s="10"/>
      <c r="AB13476" s="10"/>
      <c r="AC13476" s="10"/>
      <c r="AD13476" s="10"/>
      <c r="AE13476" s="10"/>
    </row>
    <row r="13477" spans="3:31" x14ac:dyDescent="0.25">
      <c r="C13477" s="36"/>
      <c r="L13477" s="10"/>
      <c r="M13477" s="10"/>
      <c r="N13477" s="10"/>
      <c r="O13477" s="10"/>
      <c r="P13477" s="10"/>
      <c r="Q13477" s="10"/>
      <c r="R13477" s="10"/>
      <c r="S13477" s="10"/>
      <c r="T13477" s="10"/>
      <c r="U13477" s="10"/>
      <c r="V13477" s="10"/>
      <c r="W13477" s="10"/>
      <c r="X13477" s="10"/>
      <c r="Y13477" s="10"/>
      <c r="Z13477" s="10"/>
      <c r="AA13477" s="10"/>
      <c r="AB13477" s="10"/>
      <c r="AC13477" s="10"/>
      <c r="AD13477" s="10"/>
      <c r="AE13477" s="10"/>
    </row>
    <row r="13478" spans="3:31" x14ac:dyDescent="0.25">
      <c r="C13478" s="36"/>
      <c r="L13478" s="10"/>
      <c r="M13478" s="10"/>
      <c r="N13478" s="10"/>
      <c r="O13478" s="10"/>
      <c r="P13478" s="10"/>
      <c r="Q13478" s="10"/>
      <c r="R13478" s="10"/>
      <c r="S13478" s="10"/>
      <c r="T13478" s="10"/>
      <c r="U13478" s="10"/>
      <c r="V13478" s="10"/>
      <c r="W13478" s="10"/>
      <c r="X13478" s="10"/>
      <c r="Y13478" s="10"/>
      <c r="Z13478" s="10"/>
      <c r="AA13478" s="10"/>
      <c r="AB13478" s="10"/>
      <c r="AC13478" s="10"/>
      <c r="AD13478" s="10"/>
      <c r="AE13478" s="10"/>
    </row>
    <row r="13479" spans="3:31" x14ac:dyDescent="0.25">
      <c r="C13479" s="36"/>
      <c r="L13479" s="10"/>
      <c r="M13479" s="10"/>
      <c r="N13479" s="10"/>
      <c r="O13479" s="10"/>
      <c r="P13479" s="10"/>
      <c r="Q13479" s="10"/>
      <c r="R13479" s="10"/>
      <c r="S13479" s="10"/>
      <c r="T13479" s="10"/>
      <c r="U13479" s="10"/>
      <c r="V13479" s="10"/>
      <c r="W13479" s="10"/>
      <c r="X13479" s="10"/>
      <c r="Y13479" s="10"/>
      <c r="Z13479" s="10"/>
      <c r="AA13479" s="10"/>
      <c r="AB13479" s="10"/>
      <c r="AC13479" s="10"/>
      <c r="AD13479" s="10"/>
      <c r="AE13479" s="10"/>
    </row>
    <row r="13480" spans="3:31" x14ac:dyDescent="0.25">
      <c r="C13480" s="36"/>
      <c r="L13480" s="10"/>
      <c r="M13480" s="10"/>
      <c r="N13480" s="10"/>
      <c r="O13480" s="10"/>
      <c r="P13480" s="10"/>
      <c r="Q13480" s="10"/>
      <c r="R13480" s="10"/>
      <c r="S13480" s="10"/>
      <c r="T13480" s="10"/>
      <c r="U13480" s="10"/>
      <c r="V13480" s="10"/>
      <c r="W13480" s="10"/>
      <c r="X13480" s="10"/>
      <c r="Y13480" s="10"/>
      <c r="Z13480" s="10"/>
      <c r="AA13480" s="10"/>
      <c r="AB13480" s="10"/>
      <c r="AC13480" s="10"/>
      <c r="AD13480" s="10"/>
      <c r="AE13480" s="10"/>
    </row>
    <row r="13481" spans="3:31" x14ac:dyDescent="0.25">
      <c r="C13481" s="36"/>
      <c r="L13481" s="10"/>
      <c r="M13481" s="10"/>
      <c r="N13481" s="10"/>
      <c r="O13481" s="10"/>
      <c r="P13481" s="10"/>
      <c r="Q13481" s="10"/>
      <c r="R13481" s="10"/>
      <c r="S13481" s="10"/>
      <c r="T13481" s="10"/>
      <c r="U13481" s="10"/>
      <c r="V13481" s="10"/>
      <c r="W13481" s="10"/>
      <c r="X13481" s="10"/>
      <c r="Y13481" s="10"/>
      <c r="Z13481" s="10"/>
      <c r="AA13481" s="10"/>
      <c r="AB13481" s="10"/>
      <c r="AC13481" s="10"/>
      <c r="AD13481" s="10"/>
      <c r="AE13481" s="10"/>
    </row>
    <row r="13482" spans="3:31" x14ac:dyDescent="0.25">
      <c r="C13482" s="36"/>
      <c r="L13482" s="10"/>
      <c r="M13482" s="10"/>
      <c r="N13482" s="10"/>
      <c r="O13482" s="10"/>
      <c r="P13482" s="10"/>
      <c r="Q13482" s="10"/>
      <c r="R13482" s="10"/>
      <c r="S13482" s="10"/>
      <c r="T13482" s="10"/>
      <c r="U13482" s="10"/>
      <c r="V13482" s="10"/>
      <c r="W13482" s="10"/>
      <c r="X13482" s="10"/>
      <c r="Y13482" s="10"/>
      <c r="Z13482" s="10"/>
      <c r="AA13482" s="10"/>
      <c r="AB13482" s="10"/>
      <c r="AC13482" s="10"/>
      <c r="AD13482" s="10"/>
      <c r="AE13482" s="10"/>
    </row>
    <row r="13483" spans="3:31" x14ac:dyDescent="0.25">
      <c r="C13483" s="36"/>
      <c r="L13483" s="10"/>
      <c r="M13483" s="10"/>
      <c r="N13483" s="10"/>
      <c r="O13483" s="10"/>
      <c r="P13483" s="10"/>
      <c r="Q13483" s="10"/>
      <c r="R13483" s="10"/>
      <c r="S13483" s="10"/>
      <c r="T13483" s="10"/>
      <c r="U13483" s="10"/>
      <c r="V13483" s="10"/>
      <c r="W13483" s="10"/>
      <c r="X13483" s="10"/>
      <c r="Y13483" s="10"/>
      <c r="Z13483" s="10"/>
      <c r="AA13483" s="10"/>
      <c r="AB13483" s="10"/>
      <c r="AC13483" s="10"/>
      <c r="AD13483" s="10"/>
      <c r="AE13483" s="10"/>
    </row>
    <row r="13484" spans="3:31" x14ac:dyDescent="0.25">
      <c r="C13484" s="36"/>
      <c r="L13484" s="10"/>
      <c r="M13484" s="10"/>
      <c r="N13484" s="10"/>
      <c r="O13484" s="10"/>
      <c r="P13484" s="10"/>
      <c r="Q13484" s="10"/>
      <c r="R13484" s="10"/>
      <c r="S13484" s="10"/>
      <c r="T13484" s="10"/>
      <c r="U13484" s="10"/>
      <c r="V13484" s="10"/>
      <c r="W13484" s="10"/>
      <c r="X13484" s="10"/>
      <c r="Y13484" s="10"/>
      <c r="Z13484" s="10"/>
      <c r="AA13484" s="10"/>
      <c r="AB13484" s="10"/>
      <c r="AC13484" s="10"/>
      <c r="AD13484" s="10"/>
      <c r="AE13484" s="10"/>
    </row>
    <row r="13485" spans="3:31" x14ac:dyDescent="0.25">
      <c r="C13485" s="36"/>
      <c r="L13485" s="10"/>
      <c r="M13485" s="10"/>
      <c r="N13485" s="10"/>
      <c r="O13485" s="10"/>
      <c r="P13485" s="10"/>
      <c r="Q13485" s="10"/>
      <c r="R13485" s="10"/>
      <c r="S13485" s="10"/>
      <c r="T13485" s="10"/>
      <c r="U13485" s="10"/>
      <c r="V13485" s="10"/>
      <c r="W13485" s="10"/>
      <c r="X13485" s="10"/>
      <c r="Y13485" s="10"/>
      <c r="Z13485" s="10"/>
      <c r="AA13485" s="10"/>
      <c r="AB13485" s="10"/>
      <c r="AC13485" s="10"/>
      <c r="AD13485" s="10"/>
      <c r="AE13485" s="10"/>
    </row>
    <row r="13486" spans="3:31" x14ac:dyDescent="0.25">
      <c r="C13486" s="36"/>
      <c r="L13486" s="10"/>
      <c r="M13486" s="10"/>
      <c r="N13486" s="10"/>
      <c r="O13486" s="10"/>
      <c r="P13486" s="10"/>
      <c r="Q13486" s="10"/>
      <c r="R13486" s="10"/>
      <c r="S13486" s="10"/>
      <c r="T13486" s="10"/>
      <c r="U13486" s="10"/>
      <c r="V13486" s="10"/>
      <c r="W13486" s="10"/>
      <c r="X13486" s="10"/>
      <c r="Y13486" s="10"/>
      <c r="Z13486" s="10"/>
      <c r="AA13486" s="10"/>
      <c r="AB13486" s="10"/>
      <c r="AC13486" s="10"/>
      <c r="AD13486" s="10"/>
      <c r="AE13486" s="10"/>
    </row>
    <row r="13487" spans="3:31" x14ac:dyDescent="0.25">
      <c r="C13487" s="36"/>
      <c r="L13487" s="10"/>
      <c r="M13487" s="10"/>
      <c r="N13487" s="10"/>
      <c r="O13487" s="10"/>
      <c r="P13487" s="10"/>
      <c r="Q13487" s="10"/>
      <c r="R13487" s="10"/>
      <c r="S13487" s="10"/>
      <c r="T13487" s="10"/>
      <c r="U13487" s="10"/>
      <c r="V13487" s="10"/>
      <c r="W13487" s="10"/>
      <c r="X13487" s="10"/>
      <c r="Y13487" s="10"/>
      <c r="Z13487" s="10"/>
      <c r="AA13487" s="10"/>
      <c r="AB13487" s="10"/>
      <c r="AC13487" s="10"/>
      <c r="AD13487" s="10"/>
      <c r="AE13487" s="10"/>
    </row>
    <row r="13488" spans="3:31" x14ac:dyDescent="0.25">
      <c r="C13488" s="36"/>
      <c r="L13488" s="10"/>
      <c r="M13488" s="10"/>
      <c r="N13488" s="10"/>
      <c r="O13488" s="10"/>
      <c r="P13488" s="10"/>
      <c r="Q13488" s="10"/>
      <c r="R13488" s="10"/>
      <c r="S13488" s="10"/>
      <c r="T13488" s="10"/>
      <c r="U13488" s="10"/>
      <c r="V13488" s="10"/>
      <c r="W13488" s="10"/>
      <c r="X13488" s="10"/>
      <c r="Y13488" s="10"/>
      <c r="Z13488" s="10"/>
      <c r="AA13488" s="10"/>
      <c r="AB13488" s="10"/>
      <c r="AC13488" s="10"/>
      <c r="AD13488" s="10"/>
      <c r="AE13488" s="10"/>
    </row>
    <row r="13489" spans="3:31" x14ac:dyDescent="0.25">
      <c r="C13489" s="36"/>
      <c r="L13489" s="10"/>
      <c r="M13489" s="10"/>
      <c r="N13489" s="10"/>
      <c r="O13489" s="10"/>
      <c r="P13489" s="10"/>
      <c r="Q13489" s="10"/>
      <c r="R13489" s="10"/>
      <c r="S13489" s="10"/>
      <c r="T13489" s="10"/>
      <c r="U13489" s="10"/>
      <c r="V13489" s="10"/>
      <c r="W13489" s="10"/>
      <c r="X13489" s="10"/>
      <c r="Y13489" s="10"/>
      <c r="Z13489" s="10"/>
      <c r="AA13489" s="10"/>
      <c r="AB13489" s="10"/>
      <c r="AC13489" s="10"/>
      <c r="AD13489" s="10"/>
      <c r="AE13489" s="10"/>
    </row>
    <row r="13490" spans="3:31" x14ac:dyDescent="0.25">
      <c r="C13490" s="36"/>
      <c r="L13490" s="10"/>
      <c r="M13490" s="10"/>
      <c r="N13490" s="10"/>
      <c r="O13490" s="10"/>
      <c r="P13490" s="10"/>
      <c r="Q13490" s="10"/>
      <c r="R13490" s="10"/>
      <c r="S13490" s="10"/>
      <c r="T13490" s="10"/>
      <c r="U13490" s="10"/>
      <c r="V13490" s="10"/>
      <c r="W13490" s="10"/>
      <c r="X13490" s="10"/>
      <c r="Y13490" s="10"/>
      <c r="Z13490" s="10"/>
      <c r="AA13490" s="10"/>
      <c r="AB13490" s="10"/>
      <c r="AC13490" s="10"/>
      <c r="AD13490" s="10"/>
      <c r="AE13490" s="10"/>
    </row>
    <row r="13491" spans="3:31" x14ac:dyDescent="0.25">
      <c r="C13491" s="36"/>
      <c r="L13491" s="10"/>
      <c r="M13491" s="10"/>
      <c r="N13491" s="10"/>
      <c r="O13491" s="10"/>
      <c r="P13491" s="10"/>
      <c r="Q13491" s="10"/>
      <c r="R13491" s="10"/>
      <c r="S13491" s="10"/>
      <c r="T13491" s="10"/>
      <c r="U13491" s="10"/>
      <c r="V13491" s="10"/>
      <c r="W13491" s="10"/>
      <c r="X13491" s="10"/>
      <c r="Y13491" s="10"/>
      <c r="Z13491" s="10"/>
      <c r="AA13491" s="10"/>
      <c r="AB13491" s="10"/>
      <c r="AC13491" s="10"/>
      <c r="AD13491" s="10"/>
      <c r="AE13491" s="10"/>
    </row>
    <row r="13492" spans="3:31" x14ac:dyDescent="0.25">
      <c r="C13492" s="36"/>
      <c r="L13492" s="10"/>
      <c r="M13492" s="10"/>
      <c r="N13492" s="10"/>
      <c r="O13492" s="10"/>
      <c r="P13492" s="10"/>
      <c r="Q13492" s="10"/>
      <c r="R13492" s="10"/>
      <c r="S13492" s="10"/>
      <c r="T13492" s="10"/>
      <c r="U13492" s="10"/>
      <c r="V13492" s="10"/>
      <c r="W13492" s="10"/>
      <c r="X13492" s="10"/>
      <c r="Y13492" s="10"/>
      <c r="Z13492" s="10"/>
      <c r="AA13492" s="10"/>
      <c r="AB13492" s="10"/>
      <c r="AC13492" s="10"/>
      <c r="AD13492" s="10"/>
      <c r="AE13492" s="10"/>
    </row>
    <row r="13493" spans="3:31" x14ac:dyDescent="0.25">
      <c r="C13493" s="36"/>
      <c r="L13493" s="10"/>
      <c r="M13493" s="10"/>
      <c r="N13493" s="10"/>
      <c r="O13493" s="10"/>
      <c r="P13493" s="10"/>
      <c r="Q13493" s="10"/>
      <c r="R13493" s="10"/>
      <c r="S13493" s="10"/>
      <c r="T13493" s="10"/>
      <c r="U13493" s="10"/>
      <c r="V13493" s="10"/>
      <c r="W13493" s="10"/>
      <c r="X13493" s="10"/>
      <c r="Y13493" s="10"/>
      <c r="Z13493" s="10"/>
      <c r="AA13493" s="10"/>
      <c r="AB13493" s="10"/>
      <c r="AC13493" s="10"/>
      <c r="AD13493" s="10"/>
      <c r="AE13493" s="10"/>
    </row>
    <row r="13494" spans="3:31" x14ac:dyDescent="0.25">
      <c r="C13494" s="36"/>
      <c r="L13494" s="10"/>
      <c r="M13494" s="10"/>
      <c r="N13494" s="10"/>
      <c r="O13494" s="10"/>
      <c r="P13494" s="10"/>
      <c r="Q13494" s="10"/>
      <c r="R13494" s="10"/>
      <c r="S13494" s="10"/>
      <c r="T13494" s="10"/>
      <c r="U13494" s="10"/>
      <c r="V13494" s="10"/>
      <c r="W13494" s="10"/>
      <c r="X13494" s="10"/>
      <c r="Y13494" s="10"/>
      <c r="Z13494" s="10"/>
      <c r="AA13494" s="10"/>
      <c r="AB13494" s="10"/>
      <c r="AC13494" s="10"/>
      <c r="AD13494" s="10"/>
      <c r="AE13494" s="10"/>
    </row>
    <row r="13495" spans="3:31" x14ac:dyDescent="0.25">
      <c r="C13495" s="36"/>
      <c r="L13495" s="10"/>
      <c r="M13495" s="10"/>
      <c r="N13495" s="10"/>
      <c r="O13495" s="10"/>
      <c r="P13495" s="10"/>
      <c r="Q13495" s="10"/>
      <c r="R13495" s="10"/>
      <c r="S13495" s="10"/>
      <c r="T13495" s="10"/>
      <c r="U13495" s="10"/>
      <c r="V13495" s="10"/>
      <c r="W13495" s="10"/>
      <c r="X13495" s="10"/>
      <c r="Y13495" s="10"/>
      <c r="Z13495" s="10"/>
      <c r="AA13495" s="10"/>
      <c r="AB13495" s="10"/>
      <c r="AC13495" s="10"/>
      <c r="AD13495" s="10"/>
      <c r="AE13495" s="10"/>
    </row>
    <row r="13496" spans="3:31" x14ac:dyDescent="0.25">
      <c r="C13496" s="36"/>
      <c r="L13496" s="10"/>
      <c r="M13496" s="10"/>
      <c r="N13496" s="10"/>
      <c r="O13496" s="10"/>
      <c r="P13496" s="10"/>
      <c r="Q13496" s="10"/>
      <c r="R13496" s="10"/>
      <c r="S13496" s="10"/>
      <c r="T13496" s="10"/>
      <c r="U13496" s="10"/>
      <c r="V13496" s="10"/>
      <c r="W13496" s="10"/>
      <c r="X13496" s="10"/>
      <c r="Y13496" s="10"/>
      <c r="Z13496" s="10"/>
      <c r="AA13496" s="10"/>
      <c r="AB13496" s="10"/>
      <c r="AC13496" s="10"/>
      <c r="AD13496" s="10"/>
      <c r="AE13496" s="10"/>
    </row>
    <row r="13497" spans="3:31" x14ac:dyDescent="0.25">
      <c r="C13497" s="36"/>
      <c r="L13497" s="10"/>
      <c r="M13497" s="10"/>
      <c r="N13497" s="10"/>
      <c r="O13497" s="10"/>
      <c r="P13497" s="10"/>
      <c r="Q13497" s="10"/>
      <c r="R13497" s="10"/>
      <c r="S13497" s="10"/>
      <c r="T13497" s="10"/>
      <c r="U13497" s="10"/>
      <c r="V13497" s="10"/>
      <c r="W13497" s="10"/>
      <c r="X13497" s="10"/>
      <c r="Y13497" s="10"/>
      <c r="Z13497" s="10"/>
      <c r="AA13497" s="10"/>
      <c r="AB13497" s="10"/>
      <c r="AC13497" s="10"/>
      <c r="AD13497" s="10"/>
      <c r="AE13497" s="10"/>
    </row>
    <row r="13498" spans="3:31" x14ac:dyDescent="0.25">
      <c r="C13498" s="36"/>
      <c r="L13498" s="10"/>
      <c r="M13498" s="10"/>
      <c r="N13498" s="10"/>
      <c r="O13498" s="10"/>
      <c r="P13498" s="10"/>
      <c r="Q13498" s="10"/>
      <c r="R13498" s="10"/>
      <c r="S13498" s="10"/>
      <c r="T13498" s="10"/>
      <c r="U13498" s="10"/>
      <c r="V13498" s="10"/>
      <c r="W13498" s="10"/>
      <c r="X13498" s="10"/>
      <c r="Y13498" s="10"/>
      <c r="Z13498" s="10"/>
      <c r="AA13498" s="10"/>
      <c r="AB13498" s="10"/>
      <c r="AC13498" s="10"/>
      <c r="AD13498" s="10"/>
      <c r="AE13498" s="10"/>
    </row>
    <row r="13499" spans="3:31" x14ac:dyDescent="0.25">
      <c r="C13499" s="36"/>
      <c r="L13499" s="10"/>
      <c r="M13499" s="10"/>
      <c r="N13499" s="10"/>
      <c r="O13499" s="10"/>
      <c r="P13499" s="10"/>
      <c r="Q13499" s="10"/>
      <c r="R13499" s="10"/>
      <c r="S13499" s="10"/>
      <c r="T13499" s="10"/>
      <c r="U13499" s="10"/>
      <c r="V13499" s="10"/>
      <c r="W13499" s="10"/>
      <c r="X13499" s="10"/>
      <c r="Y13499" s="10"/>
      <c r="Z13499" s="10"/>
      <c r="AA13499" s="10"/>
      <c r="AB13499" s="10"/>
      <c r="AC13499" s="10"/>
      <c r="AD13499" s="10"/>
      <c r="AE13499" s="10"/>
    </row>
    <row r="13500" spans="3:31" x14ac:dyDescent="0.25">
      <c r="C13500" s="36"/>
      <c r="L13500" s="10"/>
      <c r="M13500" s="10"/>
      <c r="N13500" s="10"/>
      <c r="O13500" s="10"/>
      <c r="P13500" s="10"/>
      <c r="Q13500" s="10"/>
      <c r="R13500" s="10"/>
      <c r="S13500" s="10"/>
      <c r="T13500" s="10"/>
      <c r="U13500" s="10"/>
      <c r="V13500" s="10"/>
      <c r="W13500" s="10"/>
      <c r="X13500" s="10"/>
      <c r="Y13500" s="10"/>
      <c r="Z13500" s="10"/>
      <c r="AA13500" s="10"/>
      <c r="AB13500" s="10"/>
      <c r="AC13500" s="10"/>
      <c r="AD13500" s="10"/>
      <c r="AE13500" s="10"/>
    </row>
    <row r="13501" spans="3:31" x14ac:dyDescent="0.25">
      <c r="C13501" s="36"/>
      <c r="L13501" s="10"/>
      <c r="M13501" s="10"/>
      <c r="N13501" s="10"/>
      <c r="O13501" s="10"/>
      <c r="P13501" s="10"/>
      <c r="Q13501" s="10"/>
      <c r="R13501" s="10"/>
      <c r="S13501" s="10"/>
      <c r="T13501" s="10"/>
      <c r="U13501" s="10"/>
      <c r="V13501" s="10"/>
      <c r="W13501" s="10"/>
      <c r="X13501" s="10"/>
      <c r="Y13501" s="10"/>
      <c r="Z13501" s="10"/>
      <c r="AA13501" s="10"/>
      <c r="AB13501" s="10"/>
      <c r="AC13501" s="10"/>
      <c r="AD13501" s="10"/>
      <c r="AE13501" s="10"/>
    </row>
    <row r="13502" spans="3:31" x14ac:dyDescent="0.25">
      <c r="C13502" s="36"/>
      <c r="L13502" s="10"/>
      <c r="M13502" s="10"/>
      <c r="N13502" s="10"/>
      <c r="O13502" s="10"/>
      <c r="P13502" s="10"/>
      <c r="Q13502" s="10"/>
      <c r="R13502" s="10"/>
      <c r="S13502" s="10"/>
      <c r="T13502" s="10"/>
      <c r="U13502" s="10"/>
      <c r="V13502" s="10"/>
      <c r="W13502" s="10"/>
      <c r="X13502" s="10"/>
      <c r="Y13502" s="10"/>
      <c r="Z13502" s="10"/>
      <c r="AA13502" s="10"/>
      <c r="AB13502" s="10"/>
      <c r="AC13502" s="10"/>
      <c r="AD13502" s="10"/>
      <c r="AE13502" s="10"/>
    </row>
    <row r="13503" spans="3:31" x14ac:dyDescent="0.25">
      <c r="C13503" s="36"/>
      <c r="L13503" s="10"/>
      <c r="M13503" s="10"/>
      <c r="N13503" s="10"/>
      <c r="O13503" s="10"/>
      <c r="P13503" s="10"/>
      <c r="Q13503" s="10"/>
      <c r="R13503" s="10"/>
      <c r="S13503" s="10"/>
      <c r="T13503" s="10"/>
      <c r="U13503" s="10"/>
      <c r="V13503" s="10"/>
      <c r="W13503" s="10"/>
      <c r="X13503" s="10"/>
      <c r="Y13503" s="10"/>
      <c r="Z13503" s="10"/>
      <c r="AA13503" s="10"/>
      <c r="AB13503" s="10"/>
      <c r="AC13503" s="10"/>
      <c r="AD13503" s="10"/>
      <c r="AE13503" s="10"/>
    </row>
    <row r="13504" spans="3:31" x14ac:dyDescent="0.25">
      <c r="C13504" s="36"/>
      <c r="L13504" s="10"/>
      <c r="M13504" s="10"/>
      <c r="N13504" s="10"/>
      <c r="O13504" s="10"/>
      <c r="P13504" s="10"/>
      <c r="Q13504" s="10"/>
      <c r="R13504" s="10"/>
      <c r="S13504" s="10"/>
      <c r="T13504" s="10"/>
      <c r="U13504" s="10"/>
      <c r="V13504" s="10"/>
      <c r="W13504" s="10"/>
      <c r="X13504" s="10"/>
      <c r="Y13504" s="10"/>
      <c r="Z13504" s="10"/>
      <c r="AA13504" s="10"/>
      <c r="AB13504" s="10"/>
      <c r="AC13504" s="10"/>
      <c r="AD13504" s="10"/>
      <c r="AE13504" s="10"/>
    </row>
    <row r="13505" spans="3:31" x14ac:dyDescent="0.25">
      <c r="C13505" s="36"/>
      <c r="L13505" s="10"/>
      <c r="M13505" s="10"/>
      <c r="N13505" s="10"/>
      <c r="O13505" s="10"/>
      <c r="P13505" s="10"/>
      <c r="Q13505" s="10"/>
      <c r="R13505" s="10"/>
      <c r="S13505" s="10"/>
      <c r="T13505" s="10"/>
      <c r="U13505" s="10"/>
      <c r="V13505" s="10"/>
      <c r="W13505" s="10"/>
      <c r="X13505" s="10"/>
      <c r="Y13505" s="10"/>
      <c r="Z13505" s="10"/>
      <c r="AA13505" s="10"/>
      <c r="AB13505" s="10"/>
      <c r="AC13505" s="10"/>
      <c r="AD13505" s="10"/>
      <c r="AE13505" s="10"/>
    </row>
    <row r="13506" spans="3:31" x14ac:dyDescent="0.25">
      <c r="C13506" s="36"/>
      <c r="L13506" s="10"/>
      <c r="M13506" s="10"/>
      <c r="N13506" s="10"/>
      <c r="O13506" s="10"/>
      <c r="P13506" s="10"/>
      <c r="Q13506" s="10"/>
      <c r="R13506" s="10"/>
      <c r="S13506" s="10"/>
      <c r="T13506" s="10"/>
      <c r="U13506" s="10"/>
      <c r="V13506" s="10"/>
      <c r="W13506" s="10"/>
      <c r="X13506" s="10"/>
      <c r="Y13506" s="10"/>
      <c r="Z13506" s="10"/>
      <c r="AA13506" s="10"/>
      <c r="AB13506" s="10"/>
      <c r="AC13506" s="10"/>
      <c r="AD13506" s="10"/>
      <c r="AE13506" s="10"/>
    </row>
    <row r="13507" spans="3:31" x14ac:dyDescent="0.25">
      <c r="C13507" s="36"/>
      <c r="L13507" s="10"/>
      <c r="M13507" s="10"/>
      <c r="N13507" s="10"/>
      <c r="O13507" s="10"/>
      <c r="P13507" s="10"/>
      <c r="Q13507" s="10"/>
      <c r="R13507" s="10"/>
      <c r="S13507" s="10"/>
      <c r="T13507" s="10"/>
      <c r="U13507" s="10"/>
      <c r="V13507" s="10"/>
      <c r="W13507" s="10"/>
      <c r="X13507" s="10"/>
      <c r="Y13507" s="10"/>
      <c r="Z13507" s="10"/>
      <c r="AA13507" s="10"/>
      <c r="AB13507" s="10"/>
      <c r="AC13507" s="10"/>
      <c r="AD13507" s="10"/>
      <c r="AE13507" s="10"/>
    </row>
    <row r="13508" spans="3:31" x14ac:dyDescent="0.25">
      <c r="C13508" s="36"/>
      <c r="L13508" s="10"/>
      <c r="M13508" s="10"/>
      <c r="N13508" s="10"/>
      <c r="O13508" s="10"/>
      <c r="P13508" s="10"/>
      <c r="Q13508" s="10"/>
      <c r="R13508" s="10"/>
      <c r="S13508" s="10"/>
      <c r="T13508" s="10"/>
      <c r="U13508" s="10"/>
      <c r="V13508" s="10"/>
      <c r="W13508" s="10"/>
      <c r="X13508" s="10"/>
      <c r="Y13508" s="10"/>
      <c r="Z13508" s="10"/>
      <c r="AA13508" s="10"/>
      <c r="AB13508" s="10"/>
      <c r="AC13508" s="10"/>
      <c r="AD13508" s="10"/>
      <c r="AE13508" s="10"/>
    </row>
    <row r="13509" spans="3:31" x14ac:dyDescent="0.25">
      <c r="C13509" s="36"/>
      <c r="L13509" s="10"/>
      <c r="M13509" s="10"/>
      <c r="N13509" s="10"/>
      <c r="O13509" s="10"/>
      <c r="P13509" s="10"/>
      <c r="Q13509" s="10"/>
      <c r="R13509" s="10"/>
      <c r="S13509" s="10"/>
      <c r="T13509" s="10"/>
      <c r="U13509" s="10"/>
      <c r="V13509" s="10"/>
      <c r="W13509" s="10"/>
      <c r="X13509" s="10"/>
      <c r="Y13509" s="10"/>
      <c r="Z13509" s="10"/>
      <c r="AA13509" s="10"/>
      <c r="AB13509" s="10"/>
      <c r="AC13509" s="10"/>
      <c r="AD13509" s="10"/>
      <c r="AE13509" s="10"/>
    </row>
    <row r="13510" spans="3:31" x14ac:dyDescent="0.25">
      <c r="C13510" s="36"/>
      <c r="L13510" s="10"/>
      <c r="M13510" s="10"/>
      <c r="N13510" s="10"/>
      <c r="O13510" s="10"/>
      <c r="P13510" s="10"/>
      <c r="Q13510" s="10"/>
      <c r="R13510" s="10"/>
      <c r="S13510" s="10"/>
      <c r="T13510" s="10"/>
      <c r="U13510" s="10"/>
      <c r="V13510" s="10"/>
      <c r="W13510" s="10"/>
      <c r="X13510" s="10"/>
      <c r="Y13510" s="10"/>
      <c r="Z13510" s="10"/>
      <c r="AA13510" s="10"/>
      <c r="AB13510" s="10"/>
      <c r="AC13510" s="10"/>
      <c r="AD13510" s="10"/>
      <c r="AE13510" s="10"/>
    </row>
    <row r="13511" spans="3:31" x14ac:dyDescent="0.25">
      <c r="C13511" s="36"/>
      <c r="L13511" s="10"/>
      <c r="M13511" s="10"/>
      <c r="N13511" s="10"/>
      <c r="O13511" s="10"/>
      <c r="P13511" s="10"/>
      <c r="Q13511" s="10"/>
      <c r="R13511" s="10"/>
      <c r="S13511" s="10"/>
      <c r="T13511" s="10"/>
      <c r="U13511" s="10"/>
      <c r="V13511" s="10"/>
      <c r="W13511" s="10"/>
      <c r="X13511" s="10"/>
      <c r="Y13511" s="10"/>
      <c r="Z13511" s="10"/>
      <c r="AA13511" s="10"/>
      <c r="AB13511" s="10"/>
      <c r="AC13511" s="10"/>
      <c r="AD13511" s="10"/>
      <c r="AE13511" s="10"/>
    </row>
    <row r="13512" spans="3:31" x14ac:dyDescent="0.25">
      <c r="C13512" s="36"/>
      <c r="L13512" s="10"/>
      <c r="M13512" s="10"/>
      <c r="N13512" s="10"/>
      <c r="O13512" s="10"/>
      <c r="P13512" s="10"/>
      <c r="Q13512" s="10"/>
      <c r="R13512" s="10"/>
      <c r="S13512" s="10"/>
      <c r="T13512" s="10"/>
      <c r="U13512" s="10"/>
      <c r="V13512" s="10"/>
      <c r="W13512" s="10"/>
      <c r="X13512" s="10"/>
      <c r="Y13512" s="10"/>
      <c r="Z13512" s="10"/>
      <c r="AA13512" s="10"/>
      <c r="AB13512" s="10"/>
      <c r="AC13512" s="10"/>
      <c r="AD13512" s="10"/>
      <c r="AE13512" s="10"/>
    </row>
    <row r="13513" spans="3:31" x14ac:dyDescent="0.25">
      <c r="C13513" s="36"/>
      <c r="L13513" s="10"/>
      <c r="M13513" s="10"/>
      <c r="N13513" s="10"/>
      <c r="O13513" s="10"/>
      <c r="P13513" s="10"/>
      <c r="Q13513" s="10"/>
      <c r="R13513" s="10"/>
      <c r="S13513" s="10"/>
      <c r="T13513" s="10"/>
      <c r="U13513" s="10"/>
      <c r="V13513" s="10"/>
      <c r="W13513" s="10"/>
      <c r="X13513" s="10"/>
      <c r="Y13513" s="10"/>
      <c r="Z13513" s="10"/>
      <c r="AA13513" s="10"/>
      <c r="AB13513" s="10"/>
      <c r="AC13513" s="10"/>
      <c r="AD13513" s="10"/>
      <c r="AE13513" s="10"/>
    </row>
    <row r="13514" spans="3:31" x14ac:dyDescent="0.25">
      <c r="C13514" s="36"/>
      <c r="L13514" s="10"/>
      <c r="M13514" s="10"/>
      <c r="N13514" s="10"/>
      <c r="O13514" s="10"/>
      <c r="P13514" s="10"/>
      <c r="Q13514" s="10"/>
      <c r="R13514" s="10"/>
      <c r="S13514" s="10"/>
      <c r="T13514" s="10"/>
      <c r="U13514" s="10"/>
      <c r="V13514" s="10"/>
      <c r="W13514" s="10"/>
      <c r="X13514" s="10"/>
      <c r="Y13514" s="10"/>
      <c r="Z13514" s="10"/>
      <c r="AA13514" s="10"/>
      <c r="AB13514" s="10"/>
      <c r="AC13514" s="10"/>
      <c r="AD13514" s="10"/>
      <c r="AE13514" s="10"/>
    </row>
    <row r="13515" spans="3:31" x14ac:dyDescent="0.25">
      <c r="C13515" s="36"/>
      <c r="L13515" s="10"/>
      <c r="M13515" s="10"/>
      <c r="N13515" s="10"/>
      <c r="O13515" s="10"/>
      <c r="P13515" s="10"/>
      <c r="Q13515" s="10"/>
      <c r="R13515" s="10"/>
      <c r="S13515" s="10"/>
      <c r="T13515" s="10"/>
      <c r="U13515" s="10"/>
      <c r="V13515" s="10"/>
      <c r="W13515" s="10"/>
      <c r="X13515" s="10"/>
      <c r="Y13515" s="10"/>
      <c r="Z13515" s="10"/>
      <c r="AA13515" s="10"/>
      <c r="AB13515" s="10"/>
      <c r="AC13515" s="10"/>
      <c r="AD13515" s="10"/>
      <c r="AE13515" s="10"/>
    </row>
    <row r="13516" spans="3:31" x14ac:dyDescent="0.25">
      <c r="C13516" s="36"/>
      <c r="L13516" s="10"/>
      <c r="M13516" s="10"/>
      <c r="N13516" s="10"/>
      <c r="O13516" s="10"/>
      <c r="P13516" s="10"/>
      <c r="Q13516" s="10"/>
      <c r="R13516" s="10"/>
      <c r="S13516" s="10"/>
      <c r="T13516" s="10"/>
      <c r="U13516" s="10"/>
      <c r="V13516" s="10"/>
      <c r="W13516" s="10"/>
      <c r="X13516" s="10"/>
      <c r="Y13516" s="10"/>
      <c r="Z13516" s="10"/>
      <c r="AA13516" s="10"/>
      <c r="AB13516" s="10"/>
      <c r="AC13516" s="10"/>
      <c r="AD13516" s="10"/>
      <c r="AE13516" s="10"/>
    </row>
    <row r="13517" spans="3:31" x14ac:dyDescent="0.25">
      <c r="C13517" s="36"/>
      <c r="L13517" s="10"/>
      <c r="M13517" s="10"/>
      <c r="N13517" s="10"/>
      <c r="O13517" s="10"/>
      <c r="P13517" s="10"/>
      <c r="Q13517" s="10"/>
      <c r="R13517" s="10"/>
      <c r="S13517" s="10"/>
      <c r="T13517" s="10"/>
      <c r="U13517" s="10"/>
      <c r="V13517" s="10"/>
      <c r="W13517" s="10"/>
      <c r="X13517" s="10"/>
      <c r="Y13517" s="10"/>
      <c r="Z13517" s="10"/>
      <c r="AA13517" s="10"/>
      <c r="AB13517" s="10"/>
      <c r="AC13517" s="10"/>
      <c r="AD13517" s="10"/>
      <c r="AE13517" s="10"/>
    </row>
    <row r="13518" spans="3:31" x14ac:dyDescent="0.25">
      <c r="C13518" s="36"/>
      <c r="L13518" s="10"/>
      <c r="M13518" s="10"/>
      <c r="N13518" s="10"/>
      <c r="O13518" s="10"/>
      <c r="P13518" s="10"/>
      <c r="Q13518" s="10"/>
      <c r="R13518" s="10"/>
      <c r="S13518" s="10"/>
      <c r="T13518" s="10"/>
      <c r="U13518" s="10"/>
      <c r="V13518" s="10"/>
      <c r="W13518" s="10"/>
      <c r="X13518" s="10"/>
      <c r="Y13518" s="10"/>
      <c r="Z13518" s="10"/>
      <c r="AA13518" s="10"/>
      <c r="AB13518" s="10"/>
      <c r="AC13518" s="10"/>
      <c r="AD13518" s="10"/>
      <c r="AE13518" s="10"/>
    </row>
    <row r="13519" spans="3:31" x14ac:dyDescent="0.25">
      <c r="C13519" s="36"/>
      <c r="L13519" s="10"/>
      <c r="M13519" s="10"/>
      <c r="N13519" s="10"/>
      <c r="O13519" s="10"/>
      <c r="P13519" s="10"/>
      <c r="Q13519" s="10"/>
      <c r="R13519" s="10"/>
      <c r="S13519" s="10"/>
      <c r="T13519" s="10"/>
      <c r="U13519" s="10"/>
      <c r="V13519" s="10"/>
      <c r="W13519" s="10"/>
      <c r="X13519" s="10"/>
      <c r="Y13519" s="10"/>
      <c r="Z13519" s="10"/>
      <c r="AA13519" s="10"/>
      <c r="AB13519" s="10"/>
      <c r="AC13519" s="10"/>
      <c r="AD13519" s="10"/>
      <c r="AE13519" s="10"/>
    </row>
    <row r="13520" spans="3:31" x14ac:dyDescent="0.25">
      <c r="C13520" s="36"/>
      <c r="L13520" s="10"/>
      <c r="M13520" s="10"/>
      <c r="N13520" s="10"/>
      <c r="O13520" s="10"/>
      <c r="P13520" s="10"/>
      <c r="Q13520" s="10"/>
      <c r="R13520" s="10"/>
      <c r="S13520" s="10"/>
      <c r="T13520" s="10"/>
      <c r="U13520" s="10"/>
      <c r="V13520" s="10"/>
      <c r="W13520" s="10"/>
      <c r="X13520" s="10"/>
      <c r="Y13520" s="10"/>
      <c r="Z13520" s="10"/>
      <c r="AA13520" s="10"/>
      <c r="AB13520" s="10"/>
      <c r="AC13520" s="10"/>
      <c r="AD13520" s="10"/>
      <c r="AE13520" s="10"/>
    </row>
    <row r="13521" spans="3:31" x14ac:dyDescent="0.25">
      <c r="C13521" s="36"/>
      <c r="L13521" s="10"/>
      <c r="M13521" s="10"/>
      <c r="N13521" s="10"/>
      <c r="O13521" s="10"/>
      <c r="P13521" s="10"/>
      <c r="Q13521" s="10"/>
      <c r="R13521" s="10"/>
      <c r="S13521" s="10"/>
      <c r="T13521" s="10"/>
      <c r="U13521" s="10"/>
      <c r="V13521" s="10"/>
      <c r="W13521" s="10"/>
      <c r="X13521" s="10"/>
      <c r="Y13521" s="10"/>
      <c r="Z13521" s="10"/>
      <c r="AA13521" s="10"/>
      <c r="AB13521" s="10"/>
      <c r="AC13521" s="10"/>
      <c r="AD13521" s="10"/>
      <c r="AE13521" s="10"/>
    </row>
    <row r="13522" spans="3:31" x14ac:dyDescent="0.25">
      <c r="C13522" s="36"/>
      <c r="L13522" s="10"/>
      <c r="M13522" s="10"/>
      <c r="N13522" s="10"/>
      <c r="O13522" s="10"/>
      <c r="P13522" s="10"/>
      <c r="Q13522" s="10"/>
      <c r="R13522" s="10"/>
      <c r="S13522" s="10"/>
      <c r="T13522" s="10"/>
      <c r="U13522" s="10"/>
      <c r="V13522" s="10"/>
      <c r="W13522" s="10"/>
      <c r="X13522" s="10"/>
      <c r="Y13522" s="10"/>
      <c r="Z13522" s="10"/>
      <c r="AA13522" s="10"/>
      <c r="AB13522" s="10"/>
      <c r="AC13522" s="10"/>
      <c r="AD13522" s="10"/>
      <c r="AE13522" s="10"/>
    </row>
    <row r="13523" spans="3:31" x14ac:dyDescent="0.25">
      <c r="C13523" s="36"/>
      <c r="L13523" s="10"/>
      <c r="M13523" s="10"/>
      <c r="N13523" s="10"/>
      <c r="O13523" s="10"/>
      <c r="P13523" s="10"/>
      <c r="Q13523" s="10"/>
      <c r="R13523" s="10"/>
      <c r="S13523" s="10"/>
      <c r="T13523" s="10"/>
      <c r="U13523" s="10"/>
      <c r="V13523" s="10"/>
      <c r="W13523" s="10"/>
      <c r="X13523" s="10"/>
      <c r="Y13523" s="10"/>
      <c r="Z13523" s="10"/>
      <c r="AA13523" s="10"/>
      <c r="AB13523" s="10"/>
      <c r="AC13523" s="10"/>
      <c r="AD13523" s="10"/>
      <c r="AE13523" s="10"/>
    </row>
    <row r="13524" spans="3:31" x14ac:dyDescent="0.25">
      <c r="C13524" s="36"/>
      <c r="L13524" s="10"/>
      <c r="M13524" s="10"/>
      <c r="N13524" s="10"/>
      <c r="O13524" s="10"/>
      <c r="P13524" s="10"/>
      <c r="Q13524" s="10"/>
      <c r="R13524" s="10"/>
      <c r="S13524" s="10"/>
      <c r="T13524" s="10"/>
      <c r="U13524" s="10"/>
      <c r="V13524" s="10"/>
      <c r="W13524" s="10"/>
      <c r="X13524" s="10"/>
      <c r="Y13524" s="10"/>
      <c r="Z13524" s="10"/>
      <c r="AA13524" s="10"/>
      <c r="AB13524" s="10"/>
      <c r="AC13524" s="10"/>
      <c r="AD13524" s="10"/>
      <c r="AE13524" s="10"/>
    </row>
    <row r="13525" spans="3:31" x14ac:dyDescent="0.25">
      <c r="C13525" s="36"/>
      <c r="L13525" s="10"/>
      <c r="M13525" s="10"/>
      <c r="N13525" s="10"/>
      <c r="O13525" s="10"/>
      <c r="P13525" s="10"/>
      <c r="Q13525" s="10"/>
      <c r="R13525" s="10"/>
      <c r="S13525" s="10"/>
      <c r="T13525" s="10"/>
      <c r="U13525" s="10"/>
      <c r="V13525" s="10"/>
      <c r="W13525" s="10"/>
      <c r="X13525" s="10"/>
      <c r="Y13525" s="10"/>
      <c r="Z13525" s="10"/>
      <c r="AA13525" s="10"/>
      <c r="AB13525" s="10"/>
      <c r="AC13525" s="10"/>
      <c r="AD13525" s="10"/>
      <c r="AE13525" s="10"/>
    </row>
    <row r="13526" spans="3:31" x14ac:dyDescent="0.25">
      <c r="C13526" s="36"/>
      <c r="L13526" s="10"/>
      <c r="M13526" s="10"/>
      <c r="N13526" s="10"/>
      <c r="O13526" s="10"/>
      <c r="P13526" s="10"/>
      <c r="Q13526" s="10"/>
      <c r="R13526" s="10"/>
      <c r="S13526" s="10"/>
      <c r="T13526" s="10"/>
      <c r="U13526" s="10"/>
      <c r="V13526" s="10"/>
      <c r="W13526" s="10"/>
      <c r="X13526" s="10"/>
      <c r="Y13526" s="10"/>
      <c r="Z13526" s="10"/>
      <c r="AA13526" s="10"/>
      <c r="AB13526" s="10"/>
      <c r="AC13526" s="10"/>
      <c r="AD13526" s="10"/>
      <c r="AE13526" s="10"/>
    </row>
    <row r="13527" spans="3:31" x14ac:dyDescent="0.25">
      <c r="C13527" s="36"/>
      <c r="L13527" s="10"/>
      <c r="M13527" s="10"/>
      <c r="N13527" s="10"/>
      <c r="O13527" s="10"/>
      <c r="P13527" s="10"/>
      <c r="Q13527" s="10"/>
      <c r="R13527" s="10"/>
      <c r="S13527" s="10"/>
      <c r="T13527" s="10"/>
      <c r="U13527" s="10"/>
      <c r="V13527" s="10"/>
      <c r="W13527" s="10"/>
      <c r="X13527" s="10"/>
      <c r="Y13527" s="10"/>
      <c r="Z13527" s="10"/>
      <c r="AA13527" s="10"/>
      <c r="AB13527" s="10"/>
      <c r="AC13527" s="10"/>
      <c r="AD13527" s="10"/>
      <c r="AE13527" s="10"/>
    </row>
    <row r="13528" spans="3:31" x14ac:dyDescent="0.25">
      <c r="C13528" s="36"/>
      <c r="L13528" s="10"/>
      <c r="M13528" s="10"/>
      <c r="N13528" s="10"/>
      <c r="O13528" s="10"/>
      <c r="P13528" s="10"/>
      <c r="Q13528" s="10"/>
      <c r="R13528" s="10"/>
      <c r="S13528" s="10"/>
      <c r="T13528" s="10"/>
      <c r="U13528" s="10"/>
      <c r="V13528" s="10"/>
      <c r="W13528" s="10"/>
      <c r="X13528" s="10"/>
      <c r="Y13528" s="10"/>
      <c r="Z13528" s="10"/>
      <c r="AA13528" s="10"/>
      <c r="AB13528" s="10"/>
      <c r="AC13528" s="10"/>
      <c r="AD13528" s="10"/>
      <c r="AE13528" s="10"/>
    </row>
    <row r="13529" spans="3:31" x14ac:dyDescent="0.25">
      <c r="C13529" s="36"/>
      <c r="L13529" s="10"/>
      <c r="M13529" s="10"/>
      <c r="N13529" s="10"/>
      <c r="O13529" s="10"/>
      <c r="P13529" s="10"/>
      <c r="Q13529" s="10"/>
      <c r="R13529" s="10"/>
      <c r="S13529" s="10"/>
      <c r="T13529" s="10"/>
      <c r="U13529" s="10"/>
      <c r="V13529" s="10"/>
      <c r="W13529" s="10"/>
      <c r="X13529" s="10"/>
      <c r="Y13529" s="10"/>
      <c r="Z13529" s="10"/>
      <c r="AA13529" s="10"/>
      <c r="AB13529" s="10"/>
      <c r="AC13529" s="10"/>
      <c r="AD13529" s="10"/>
      <c r="AE13529" s="10"/>
    </row>
    <row r="13530" spans="3:31" x14ac:dyDescent="0.25">
      <c r="C13530" s="36"/>
      <c r="L13530" s="10"/>
      <c r="M13530" s="10"/>
      <c r="N13530" s="10"/>
      <c r="O13530" s="10"/>
      <c r="P13530" s="10"/>
      <c r="Q13530" s="10"/>
      <c r="R13530" s="10"/>
      <c r="S13530" s="10"/>
      <c r="T13530" s="10"/>
      <c r="U13530" s="10"/>
      <c r="V13530" s="10"/>
      <c r="W13530" s="10"/>
      <c r="X13530" s="10"/>
      <c r="Y13530" s="10"/>
      <c r="Z13530" s="10"/>
      <c r="AA13530" s="10"/>
      <c r="AB13530" s="10"/>
      <c r="AC13530" s="10"/>
      <c r="AD13530" s="10"/>
      <c r="AE13530" s="10"/>
    </row>
    <row r="13531" spans="3:31" x14ac:dyDescent="0.25">
      <c r="C13531" s="36"/>
      <c r="L13531" s="10"/>
      <c r="M13531" s="10"/>
      <c r="N13531" s="10"/>
      <c r="O13531" s="10"/>
      <c r="P13531" s="10"/>
      <c r="Q13531" s="10"/>
      <c r="R13531" s="10"/>
      <c r="S13531" s="10"/>
      <c r="T13531" s="10"/>
      <c r="U13531" s="10"/>
      <c r="V13531" s="10"/>
      <c r="W13531" s="10"/>
      <c r="X13531" s="10"/>
      <c r="Y13531" s="10"/>
      <c r="Z13531" s="10"/>
      <c r="AA13531" s="10"/>
      <c r="AB13531" s="10"/>
      <c r="AC13531" s="10"/>
      <c r="AD13531" s="10"/>
      <c r="AE13531" s="10"/>
    </row>
    <row r="13532" spans="3:31" x14ac:dyDescent="0.25">
      <c r="C13532" s="36"/>
      <c r="L13532" s="10"/>
      <c r="M13532" s="10"/>
      <c r="N13532" s="10"/>
      <c r="O13532" s="10"/>
      <c r="P13532" s="10"/>
      <c r="Q13532" s="10"/>
      <c r="R13532" s="10"/>
      <c r="S13532" s="10"/>
      <c r="T13532" s="10"/>
      <c r="U13532" s="10"/>
      <c r="V13532" s="10"/>
      <c r="W13532" s="10"/>
      <c r="X13532" s="10"/>
      <c r="Y13532" s="10"/>
      <c r="Z13532" s="10"/>
      <c r="AA13532" s="10"/>
      <c r="AB13532" s="10"/>
      <c r="AC13532" s="10"/>
      <c r="AD13532" s="10"/>
      <c r="AE13532" s="10"/>
    </row>
    <row r="13533" spans="3:31" x14ac:dyDescent="0.25">
      <c r="C13533" s="36"/>
      <c r="L13533" s="10"/>
      <c r="M13533" s="10"/>
      <c r="N13533" s="10"/>
      <c r="O13533" s="10"/>
      <c r="P13533" s="10"/>
      <c r="Q13533" s="10"/>
      <c r="R13533" s="10"/>
      <c r="S13533" s="10"/>
      <c r="T13533" s="10"/>
      <c r="U13533" s="10"/>
      <c r="V13533" s="10"/>
      <c r="W13533" s="10"/>
      <c r="X13533" s="10"/>
      <c r="Y13533" s="10"/>
      <c r="Z13533" s="10"/>
      <c r="AA13533" s="10"/>
      <c r="AB13533" s="10"/>
      <c r="AC13533" s="10"/>
      <c r="AD13533" s="10"/>
      <c r="AE13533" s="10"/>
    </row>
    <row r="13534" spans="3:31" x14ac:dyDescent="0.25">
      <c r="C13534" s="36"/>
      <c r="L13534" s="10"/>
      <c r="M13534" s="10"/>
      <c r="N13534" s="10"/>
      <c r="O13534" s="10"/>
      <c r="P13534" s="10"/>
      <c r="Q13534" s="10"/>
      <c r="R13534" s="10"/>
      <c r="S13534" s="10"/>
      <c r="T13534" s="10"/>
      <c r="U13534" s="10"/>
      <c r="V13534" s="10"/>
      <c r="W13534" s="10"/>
      <c r="X13534" s="10"/>
      <c r="Y13534" s="10"/>
      <c r="Z13534" s="10"/>
      <c r="AA13534" s="10"/>
      <c r="AB13534" s="10"/>
      <c r="AC13534" s="10"/>
      <c r="AD13534" s="10"/>
      <c r="AE13534" s="10"/>
    </row>
    <row r="13535" spans="3:31" x14ac:dyDescent="0.25">
      <c r="C13535" s="36"/>
      <c r="L13535" s="10"/>
      <c r="M13535" s="10"/>
      <c r="N13535" s="10"/>
      <c r="O13535" s="10"/>
      <c r="P13535" s="10"/>
      <c r="Q13535" s="10"/>
      <c r="R13535" s="10"/>
      <c r="S13535" s="10"/>
      <c r="T13535" s="10"/>
      <c r="U13535" s="10"/>
      <c r="V13535" s="10"/>
      <c r="W13535" s="10"/>
      <c r="X13535" s="10"/>
      <c r="Y13535" s="10"/>
      <c r="Z13535" s="10"/>
      <c r="AA13535" s="10"/>
      <c r="AB13535" s="10"/>
      <c r="AC13535" s="10"/>
      <c r="AD13535" s="10"/>
      <c r="AE13535" s="10"/>
    </row>
    <row r="13536" spans="3:31" x14ac:dyDescent="0.25">
      <c r="C13536" s="36"/>
      <c r="L13536" s="10"/>
      <c r="M13536" s="10"/>
      <c r="N13536" s="10"/>
      <c r="O13536" s="10"/>
      <c r="P13536" s="10"/>
      <c r="Q13536" s="10"/>
      <c r="R13536" s="10"/>
      <c r="S13536" s="10"/>
      <c r="T13536" s="10"/>
      <c r="U13536" s="10"/>
      <c r="V13536" s="10"/>
      <c r="W13536" s="10"/>
      <c r="X13536" s="10"/>
      <c r="Y13536" s="10"/>
      <c r="Z13536" s="10"/>
      <c r="AA13536" s="10"/>
      <c r="AB13536" s="10"/>
      <c r="AC13536" s="10"/>
      <c r="AD13536" s="10"/>
      <c r="AE13536" s="10"/>
    </row>
    <row r="13537" spans="3:31" x14ac:dyDescent="0.25">
      <c r="C13537" s="36"/>
      <c r="L13537" s="10"/>
      <c r="M13537" s="10"/>
      <c r="N13537" s="10"/>
      <c r="O13537" s="10"/>
      <c r="P13537" s="10"/>
      <c r="Q13537" s="10"/>
      <c r="R13537" s="10"/>
      <c r="S13537" s="10"/>
      <c r="T13537" s="10"/>
      <c r="U13537" s="10"/>
      <c r="V13537" s="10"/>
      <c r="W13537" s="10"/>
      <c r="X13537" s="10"/>
      <c r="Y13537" s="10"/>
      <c r="Z13537" s="10"/>
      <c r="AA13537" s="10"/>
      <c r="AB13537" s="10"/>
      <c r="AC13537" s="10"/>
      <c r="AD13537" s="10"/>
      <c r="AE13537" s="10"/>
    </row>
    <row r="13538" spans="3:31" x14ac:dyDescent="0.25">
      <c r="C13538" s="36"/>
      <c r="L13538" s="10"/>
      <c r="M13538" s="10"/>
      <c r="N13538" s="10"/>
      <c r="O13538" s="10"/>
      <c r="P13538" s="10"/>
      <c r="Q13538" s="10"/>
      <c r="R13538" s="10"/>
      <c r="S13538" s="10"/>
      <c r="T13538" s="10"/>
      <c r="U13538" s="10"/>
      <c r="V13538" s="10"/>
      <c r="W13538" s="10"/>
      <c r="X13538" s="10"/>
      <c r="Y13538" s="10"/>
      <c r="Z13538" s="10"/>
      <c r="AA13538" s="10"/>
      <c r="AB13538" s="10"/>
      <c r="AC13538" s="10"/>
      <c r="AD13538" s="10"/>
      <c r="AE13538" s="10"/>
    </row>
    <row r="13539" spans="3:31" x14ac:dyDescent="0.25">
      <c r="C13539" s="36"/>
      <c r="L13539" s="10"/>
      <c r="M13539" s="10"/>
      <c r="N13539" s="10"/>
      <c r="O13539" s="10"/>
      <c r="P13539" s="10"/>
      <c r="Q13539" s="10"/>
      <c r="R13539" s="10"/>
      <c r="S13539" s="10"/>
      <c r="T13539" s="10"/>
      <c r="U13539" s="10"/>
      <c r="V13539" s="10"/>
      <c r="W13539" s="10"/>
      <c r="X13539" s="10"/>
      <c r="Y13539" s="10"/>
      <c r="Z13539" s="10"/>
      <c r="AA13539" s="10"/>
      <c r="AB13539" s="10"/>
      <c r="AC13539" s="10"/>
      <c r="AD13539" s="10"/>
      <c r="AE13539" s="10"/>
    </row>
    <row r="13540" spans="3:31" x14ac:dyDescent="0.25">
      <c r="C13540" s="36"/>
      <c r="L13540" s="10"/>
      <c r="M13540" s="10"/>
      <c r="N13540" s="10"/>
      <c r="O13540" s="10"/>
      <c r="P13540" s="10"/>
      <c r="Q13540" s="10"/>
      <c r="R13540" s="10"/>
      <c r="S13540" s="10"/>
      <c r="T13540" s="10"/>
      <c r="U13540" s="10"/>
      <c r="V13540" s="10"/>
      <c r="W13540" s="10"/>
      <c r="X13540" s="10"/>
      <c r="Y13540" s="10"/>
      <c r="Z13540" s="10"/>
      <c r="AA13540" s="10"/>
      <c r="AB13540" s="10"/>
      <c r="AC13540" s="10"/>
      <c r="AD13540" s="10"/>
      <c r="AE13540" s="10"/>
    </row>
    <row r="13541" spans="3:31" x14ac:dyDescent="0.25">
      <c r="C13541" s="36"/>
      <c r="L13541" s="10"/>
      <c r="M13541" s="10"/>
      <c r="N13541" s="10"/>
      <c r="O13541" s="10"/>
      <c r="P13541" s="10"/>
      <c r="Q13541" s="10"/>
      <c r="R13541" s="10"/>
      <c r="S13541" s="10"/>
      <c r="T13541" s="10"/>
      <c r="U13541" s="10"/>
      <c r="V13541" s="10"/>
      <c r="W13541" s="10"/>
      <c r="X13541" s="10"/>
      <c r="Y13541" s="10"/>
      <c r="Z13541" s="10"/>
      <c r="AA13541" s="10"/>
      <c r="AB13541" s="10"/>
      <c r="AC13541" s="10"/>
      <c r="AD13541" s="10"/>
      <c r="AE13541" s="10"/>
    </row>
    <row r="13542" spans="3:31" x14ac:dyDescent="0.25">
      <c r="C13542" s="36"/>
      <c r="L13542" s="10"/>
      <c r="M13542" s="10"/>
      <c r="N13542" s="10"/>
      <c r="O13542" s="10"/>
      <c r="P13542" s="10"/>
      <c r="Q13542" s="10"/>
      <c r="R13542" s="10"/>
      <c r="S13542" s="10"/>
      <c r="T13542" s="10"/>
      <c r="U13542" s="10"/>
      <c r="V13542" s="10"/>
      <c r="W13542" s="10"/>
      <c r="X13542" s="10"/>
      <c r="Y13542" s="10"/>
      <c r="Z13542" s="10"/>
      <c r="AA13542" s="10"/>
      <c r="AB13542" s="10"/>
      <c r="AC13542" s="10"/>
      <c r="AD13542" s="10"/>
      <c r="AE13542" s="10"/>
    </row>
    <row r="13543" spans="3:31" x14ac:dyDescent="0.25">
      <c r="C13543" s="36"/>
      <c r="L13543" s="10"/>
      <c r="M13543" s="10"/>
      <c r="N13543" s="10"/>
      <c r="O13543" s="10"/>
      <c r="P13543" s="10"/>
      <c r="Q13543" s="10"/>
      <c r="R13543" s="10"/>
      <c r="S13543" s="10"/>
      <c r="T13543" s="10"/>
      <c r="U13543" s="10"/>
      <c r="V13543" s="10"/>
      <c r="W13543" s="10"/>
      <c r="X13543" s="10"/>
      <c r="Y13543" s="10"/>
      <c r="Z13543" s="10"/>
      <c r="AA13543" s="10"/>
      <c r="AB13543" s="10"/>
      <c r="AC13543" s="10"/>
      <c r="AD13543" s="10"/>
      <c r="AE13543" s="10"/>
    </row>
    <row r="13544" spans="3:31" x14ac:dyDescent="0.25">
      <c r="C13544" s="36"/>
      <c r="L13544" s="10"/>
      <c r="M13544" s="10"/>
      <c r="N13544" s="10"/>
      <c r="O13544" s="10"/>
      <c r="P13544" s="10"/>
      <c r="Q13544" s="10"/>
      <c r="R13544" s="10"/>
      <c r="S13544" s="10"/>
      <c r="T13544" s="10"/>
      <c r="U13544" s="10"/>
      <c r="V13544" s="10"/>
      <c r="W13544" s="10"/>
      <c r="X13544" s="10"/>
      <c r="Y13544" s="10"/>
      <c r="Z13544" s="10"/>
      <c r="AA13544" s="10"/>
      <c r="AB13544" s="10"/>
      <c r="AC13544" s="10"/>
      <c r="AD13544" s="10"/>
      <c r="AE13544" s="10"/>
    </row>
    <row r="13545" spans="3:31" x14ac:dyDescent="0.25">
      <c r="C13545" s="36"/>
      <c r="L13545" s="10"/>
      <c r="M13545" s="10"/>
      <c r="N13545" s="10"/>
      <c r="O13545" s="10"/>
      <c r="P13545" s="10"/>
      <c r="Q13545" s="10"/>
      <c r="R13545" s="10"/>
      <c r="S13545" s="10"/>
      <c r="T13545" s="10"/>
      <c r="U13545" s="10"/>
      <c r="V13545" s="10"/>
      <c r="W13545" s="10"/>
      <c r="X13545" s="10"/>
      <c r="Y13545" s="10"/>
      <c r="Z13545" s="10"/>
      <c r="AA13545" s="10"/>
      <c r="AB13545" s="10"/>
      <c r="AC13545" s="10"/>
      <c r="AD13545" s="10"/>
      <c r="AE13545" s="10"/>
    </row>
    <row r="13546" spans="3:31" x14ac:dyDescent="0.25">
      <c r="C13546" s="36"/>
      <c r="L13546" s="10"/>
      <c r="M13546" s="10"/>
      <c r="N13546" s="10"/>
      <c r="O13546" s="10"/>
      <c r="P13546" s="10"/>
      <c r="Q13546" s="10"/>
      <c r="R13546" s="10"/>
      <c r="S13546" s="10"/>
      <c r="T13546" s="10"/>
      <c r="U13546" s="10"/>
      <c r="V13546" s="10"/>
      <c r="W13546" s="10"/>
      <c r="X13546" s="10"/>
      <c r="Y13546" s="10"/>
      <c r="Z13546" s="10"/>
      <c r="AA13546" s="10"/>
      <c r="AB13546" s="10"/>
      <c r="AC13546" s="10"/>
      <c r="AD13546" s="10"/>
      <c r="AE13546" s="10"/>
    </row>
    <row r="13547" spans="3:31" x14ac:dyDescent="0.25">
      <c r="C13547" s="36"/>
      <c r="L13547" s="10"/>
      <c r="M13547" s="10"/>
      <c r="N13547" s="10"/>
      <c r="O13547" s="10"/>
      <c r="P13547" s="10"/>
      <c r="Q13547" s="10"/>
      <c r="R13547" s="10"/>
      <c r="S13547" s="10"/>
      <c r="T13547" s="10"/>
      <c r="U13547" s="10"/>
      <c r="V13547" s="10"/>
      <c r="W13547" s="10"/>
      <c r="X13547" s="10"/>
      <c r="Y13547" s="10"/>
      <c r="Z13547" s="10"/>
      <c r="AA13547" s="10"/>
      <c r="AB13547" s="10"/>
      <c r="AC13547" s="10"/>
      <c r="AD13547" s="10"/>
      <c r="AE13547" s="10"/>
    </row>
    <row r="13548" spans="3:31" x14ac:dyDescent="0.25">
      <c r="C13548" s="36"/>
      <c r="L13548" s="10"/>
      <c r="M13548" s="10"/>
      <c r="N13548" s="10"/>
      <c r="O13548" s="10"/>
      <c r="P13548" s="10"/>
      <c r="Q13548" s="10"/>
      <c r="R13548" s="10"/>
      <c r="S13548" s="10"/>
      <c r="T13548" s="10"/>
      <c r="U13548" s="10"/>
      <c r="V13548" s="10"/>
      <c r="W13548" s="10"/>
      <c r="X13548" s="10"/>
      <c r="Y13548" s="10"/>
      <c r="Z13548" s="10"/>
      <c r="AA13548" s="10"/>
      <c r="AB13548" s="10"/>
      <c r="AC13548" s="10"/>
      <c r="AD13548" s="10"/>
      <c r="AE13548" s="10"/>
    </row>
    <row r="13549" spans="3:31" x14ac:dyDescent="0.25">
      <c r="C13549" s="36"/>
      <c r="L13549" s="10"/>
      <c r="M13549" s="10"/>
      <c r="N13549" s="10"/>
      <c r="O13549" s="10"/>
      <c r="P13549" s="10"/>
      <c r="Q13549" s="10"/>
      <c r="R13549" s="10"/>
      <c r="S13549" s="10"/>
      <c r="T13549" s="10"/>
      <c r="U13549" s="10"/>
      <c r="V13549" s="10"/>
      <c r="W13549" s="10"/>
      <c r="X13549" s="10"/>
      <c r="Y13549" s="10"/>
      <c r="Z13549" s="10"/>
      <c r="AA13549" s="10"/>
      <c r="AB13549" s="10"/>
      <c r="AC13549" s="10"/>
      <c r="AD13549" s="10"/>
      <c r="AE13549" s="10"/>
    </row>
    <row r="13550" spans="3:31" x14ac:dyDescent="0.25">
      <c r="C13550" s="36"/>
      <c r="L13550" s="10"/>
      <c r="M13550" s="10"/>
      <c r="N13550" s="10"/>
      <c r="O13550" s="10"/>
      <c r="P13550" s="10"/>
      <c r="Q13550" s="10"/>
      <c r="R13550" s="10"/>
      <c r="S13550" s="10"/>
      <c r="T13550" s="10"/>
      <c r="U13550" s="10"/>
      <c r="V13550" s="10"/>
      <c r="W13550" s="10"/>
      <c r="X13550" s="10"/>
      <c r="Y13550" s="10"/>
      <c r="Z13550" s="10"/>
      <c r="AA13550" s="10"/>
      <c r="AB13550" s="10"/>
      <c r="AC13550" s="10"/>
      <c r="AD13550" s="10"/>
      <c r="AE13550" s="10"/>
    </row>
    <row r="13551" spans="3:31" x14ac:dyDescent="0.25">
      <c r="C13551" s="36"/>
      <c r="L13551" s="10"/>
      <c r="M13551" s="10"/>
      <c r="N13551" s="10"/>
      <c r="O13551" s="10"/>
      <c r="P13551" s="10"/>
      <c r="Q13551" s="10"/>
      <c r="R13551" s="10"/>
      <c r="S13551" s="10"/>
      <c r="T13551" s="10"/>
      <c r="U13551" s="10"/>
      <c r="V13551" s="10"/>
      <c r="W13551" s="10"/>
      <c r="X13551" s="10"/>
      <c r="Y13551" s="10"/>
      <c r="Z13551" s="10"/>
      <c r="AA13551" s="10"/>
      <c r="AB13551" s="10"/>
      <c r="AC13551" s="10"/>
      <c r="AD13551" s="10"/>
      <c r="AE13551" s="10"/>
    </row>
    <row r="13552" spans="3:31" x14ac:dyDescent="0.25">
      <c r="C13552" s="36"/>
      <c r="L13552" s="10"/>
      <c r="M13552" s="10"/>
      <c r="N13552" s="10"/>
      <c r="O13552" s="10"/>
      <c r="P13552" s="10"/>
      <c r="Q13552" s="10"/>
      <c r="R13552" s="10"/>
      <c r="S13552" s="10"/>
      <c r="T13552" s="10"/>
      <c r="U13552" s="10"/>
      <c r="V13552" s="10"/>
      <c r="W13552" s="10"/>
      <c r="X13552" s="10"/>
      <c r="Y13552" s="10"/>
      <c r="Z13552" s="10"/>
      <c r="AA13552" s="10"/>
      <c r="AB13552" s="10"/>
      <c r="AC13552" s="10"/>
      <c r="AD13552" s="10"/>
      <c r="AE13552" s="10"/>
    </row>
    <row r="13553" spans="3:31" x14ac:dyDescent="0.25">
      <c r="C13553" s="36"/>
      <c r="L13553" s="10"/>
      <c r="M13553" s="10"/>
      <c r="N13553" s="10"/>
      <c r="O13553" s="10"/>
      <c r="P13553" s="10"/>
      <c r="Q13553" s="10"/>
      <c r="R13553" s="10"/>
      <c r="S13553" s="10"/>
      <c r="T13553" s="10"/>
      <c r="U13553" s="10"/>
      <c r="V13553" s="10"/>
      <c r="W13553" s="10"/>
      <c r="X13553" s="10"/>
      <c r="Y13553" s="10"/>
      <c r="Z13553" s="10"/>
      <c r="AA13553" s="10"/>
      <c r="AB13553" s="10"/>
      <c r="AC13553" s="10"/>
      <c r="AD13553" s="10"/>
      <c r="AE13553" s="10"/>
    </row>
    <row r="13554" spans="3:31" x14ac:dyDescent="0.25">
      <c r="C13554" s="36"/>
      <c r="L13554" s="10"/>
      <c r="M13554" s="10"/>
      <c r="N13554" s="10"/>
      <c r="O13554" s="10"/>
      <c r="P13554" s="10"/>
      <c r="Q13554" s="10"/>
      <c r="R13554" s="10"/>
      <c r="S13554" s="10"/>
      <c r="T13554" s="10"/>
      <c r="U13554" s="10"/>
      <c r="V13554" s="10"/>
      <c r="W13554" s="10"/>
      <c r="X13554" s="10"/>
      <c r="Y13554" s="10"/>
      <c r="Z13554" s="10"/>
      <c r="AA13554" s="10"/>
      <c r="AB13554" s="10"/>
      <c r="AC13554" s="10"/>
      <c r="AD13554" s="10"/>
      <c r="AE13554" s="10"/>
    </row>
    <row r="13555" spans="3:31" x14ac:dyDescent="0.25">
      <c r="C13555" s="36"/>
      <c r="L13555" s="10"/>
      <c r="M13555" s="10"/>
      <c r="N13555" s="10"/>
      <c r="O13555" s="10"/>
      <c r="P13555" s="10"/>
      <c r="Q13555" s="10"/>
      <c r="R13555" s="10"/>
      <c r="S13555" s="10"/>
      <c r="T13555" s="10"/>
      <c r="U13555" s="10"/>
      <c r="V13555" s="10"/>
      <c r="W13555" s="10"/>
      <c r="X13555" s="10"/>
      <c r="Y13555" s="10"/>
      <c r="Z13555" s="10"/>
      <c r="AA13555" s="10"/>
      <c r="AB13555" s="10"/>
      <c r="AC13555" s="10"/>
      <c r="AD13555" s="10"/>
      <c r="AE13555" s="10"/>
    </row>
    <row r="13556" spans="3:31" x14ac:dyDescent="0.25">
      <c r="C13556" s="36"/>
      <c r="L13556" s="10"/>
      <c r="M13556" s="10"/>
      <c r="N13556" s="10"/>
      <c r="O13556" s="10"/>
      <c r="P13556" s="10"/>
      <c r="Q13556" s="10"/>
      <c r="R13556" s="10"/>
      <c r="S13556" s="10"/>
      <c r="T13556" s="10"/>
      <c r="U13556" s="10"/>
      <c r="V13556" s="10"/>
      <c r="W13556" s="10"/>
      <c r="X13556" s="10"/>
      <c r="Y13556" s="10"/>
      <c r="Z13556" s="10"/>
      <c r="AA13556" s="10"/>
      <c r="AB13556" s="10"/>
      <c r="AC13556" s="10"/>
      <c r="AD13556" s="10"/>
      <c r="AE13556" s="10"/>
    </row>
    <row r="13557" spans="3:31" x14ac:dyDescent="0.25">
      <c r="C13557" s="36"/>
      <c r="L13557" s="10"/>
      <c r="M13557" s="10"/>
      <c r="N13557" s="10"/>
      <c r="O13557" s="10"/>
      <c r="P13557" s="10"/>
      <c r="Q13557" s="10"/>
      <c r="R13557" s="10"/>
      <c r="S13557" s="10"/>
      <c r="T13557" s="10"/>
      <c r="U13557" s="10"/>
      <c r="V13557" s="10"/>
      <c r="W13557" s="10"/>
      <c r="X13557" s="10"/>
      <c r="Y13557" s="10"/>
      <c r="Z13557" s="10"/>
      <c r="AA13557" s="10"/>
      <c r="AB13557" s="10"/>
      <c r="AC13557" s="10"/>
      <c r="AD13557" s="10"/>
      <c r="AE13557" s="10"/>
    </row>
    <row r="13558" spans="3:31" x14ac:dyDescent="0.25">
      <c r="C13558" s="36"/>
      <c r="L13558" s="10"/>
      <c r="M13558" s="10"/>
      <c r="N13558" s="10"/>
      <c r="O13558" s="10"/>
      <c r="P13558" s="10"/>
      <c r="Q13558" s="10"/>
      <c r="R13558" s="10"/>
      <c r="S13558" s="10"/>
      <c r="T13558" s="10"/>
      <c r="U13558" s="10"/>
      <c r="V13558" s="10"/>
      <c r="W13558" s="10"/>
      <c r="X13558" s="10"/>
      <c r="Y13558" s="10"/>
      <c r="Z13558" s="10"/>
      <c r="AA13558" s="10"/>
      <c r="AB13558" s="10"/>
      <c r="AC13558" s="10"/>
      <c r="AD13558" s="10"/>
      <c r="AE13558" s="10"/>
    </row>
    <row r="13559" spans="3:31" x14ac:dyDescent="0.25">
      <c r="C13559" s="36"/>
      <c r="L13559" s="10"/>
      <c r="M13559" s="10"/>
      <c r="N13559" s="10"/>
      <c r="O13559" s="10"/>
      <c r="P13559" s="10"/>
      <c r="Q13559" s="10"/>
      <c r="R13559" s="10"/>
      <c r="S13559" s="10"/>
      <c r="T13559" s="10"/>
      <c r="U13559" s="10"/>
      <c r="V13559" s="10"/>
      <c r="W13559" s="10"/>
      <c r="X13559" s="10"/>
      <c r="Y13559" s="10"/>
      <c r="Z13559" s="10"/>
      <c r="AA13559" s="10"/>
      <c r="AB13559" s="10"/>
      <c r="AC13559" s="10"/>
      <c r="AD13559" s="10"/>
      <c r="AE13559" s="10"/>
    </row>
    <row r="13560" spans="3:31" x14ac:dyDescent="0.25">
      <c r="C13560" s="36"/>
      <c r="L13560" s="10"/>
      <c r="M13560" s="10"/>
      <c r="N13560" s="10"/>
      <c r="O13560" s="10"/>
      <c r="P13560" s="10"/>
      <c r="Q13560" s="10"/>
      <c r="R13560" s="10"/>
      <c r="S13560" s="10"/>
      <c r="T13560" s="10"/>
      <c r="U13560" s="10"/>
      <c r="V13560" s="10"/>
      <c r="W13560" s="10"/>
      <c r="X13560" s="10"/>
      <c r="Y13560" s="10"/>
      <c r="Z13560" s="10"/>
      <c r="AA13560" s="10"/>
      <c r="AB13560" s="10"/>
      <c r="AC13560" s="10"/>
      <c r="AD13560" s="10"/>
      <c r="AE13560" s="10"/>
    </row>
    <row r="13561" spans="3:31" x14ac:dyDescent="0.25">
      <c r="C13561" s="36"/>
      <c r="L13561" s="10"/>
      <c r="M13561" s="10"/>
      <c r="N13561" s="10"/>
      <c r="O13561" s="10"/>
      <c r="P13561" s="10"/>
      <c r="Q13561" s="10"/>
      <c r="R13561" s="10"/>
      <c r="S13561" s="10"/>
      <c r="T13561" s="10"/>
      <c r="U13561" s="10"/>
      <c r="V13561" s="10"/>
      <c r="W13561" s="10"/>
      <c r="X13561" s="10"/>
      <c r="Y13561" s="10"/>
      <c r="Z13561" s="10"/>
      <c r="AA13561" s="10"/>
      <c r="AB13561" s="10"/>
      <c r="AC13561" s="10"/>
      <c r="AD13561" s="10"/>
      <c r="AE13561" s="10"/>
    </row>
    <row r="13562" spans="3:31" x14ac:dyDescent="0.25">
      <c r="C13562" s="36"/>
      <c r="L13562" s="10"/>
      <c r="M13562" s="10"/>
      <c r="N13562" s="10"/>
      <c r="O13562" s="10"/>
      <c r="P13562" s="10"/>
      <c r="Q13562" s="10"/>
      <c r="R13562" s="10"/>
      <c r="S13562" s="10"/>
      <c r="T13562" s="10"/>
      <c r="U13562" s="10"/>
      <c r="V13562" s="10"/>
      <c r="W13562" s="10"/>
      <c r="X13562" s="10"/>
      <c r="Y13562" s="10"/>
      <c r="Z13562" s="10"/>
      <c r="AA13562" s="10"/>
      <c r="AB13562" s="10"/>
      <c r="AC13562" s="10"/>
      <c r="AD13562" s="10"/>
      <c r="AE13562" s="10"/>
    </row>
    <row r="13563" spans="3:31" x14ac:dyDescent="0.25">
      <c r="C13563" s="36"/>
      <c r="L13563" s="10"/>
      <c r="M13563" s="10"/>
      <c r="N13563" s="10"/>
      <c r="O13563" s="10"/>
      <c r="P13563" s="10"/>
      <c r="Q13563" s="10"/>
      <c r="R13563" s="10"/>
      <c r="S13563" s="10"/>
      <c r="T13563" s="10"/>
      <c r="U13563" s="10"/>
      <c r="V13563" s="10"/>
      <c r="W13563" s="10"/>
      <c r="X13563" s="10"/>
      <c r="Y13563" s="10"/>
      <c r="Z13563" s="10"/>
      <c r="AA13563" s="10"/>
      <c r="AB13563" s="10"/>
      <c r="AC13563" s="10"/>
      <c r="AD13563" s="10"/>
      <c r="AE13563" s="10"/>
    </row>
    <row r="13564" spans="3:31" x14ac:dyDescent="0.25">
      <c r="C13564" s="36"/>
      <c r="L13564" s="10"/>
      <c r="M13564" s="10"/>
      <c r="N13564" s="10"/>
      <c r="O13564" s="10"/>
      <c r="P13564" s="10"/>
      <c r="Q13564" s="10"/>
      <c r="R13564" s="10"/>
      <c r="S13564" s="10"/>
      <c r="T13564" s="10"/>
      <c r="U13564" s="10"/>
      <c r="V13564" s="10"/>
      <c r="W13564" s="10"/>
      <c r="X13564" s="10"/>
      <c r="Y13564" s="10"/>
      <c r="Z13564" s="10"/>
      <c r="AA13564" s="10"/>
      <c r="AB13564" s="10"/>
      <c r="AC13564" s="10"/>
      <c r="AD13564" s="10"/>
      <c r="AE13564" s="10"/>
    </row>
    <row r="13565" spans="3:31" x14ac:dyDescent="0.25">
      <c r="C13565" s="36"/>
      <c r="L13565" s="10"/>
      <c r="M13565" s="10"/>
      <c r="N13565" s="10"/>
      <c r="O13565" s="10"/>
      <c r="P13565" s="10"/>
      <c r="Q13565" s="10"/>
      <c r="R13565" s="10"/>
      <c r="S13565" s="10"/>
      <c r="T13565" s="10"/>
      <c r="U13565" s="10"/>
      <c r="V13565" s="10"/>
      <c r="W13565" s="10"/>
      <c r="X13565" s="10"/>
      <c r="Y13565" s="10"/>
      <c r="Z13565" s="10"/>
      <c r="AA13565" s="10"/>
      <c r="AB13565" s="10"/>
      <c r="AC13565" s="10"/>
      <c r="AD13565" s="10"/>
      <c r="AE13565" s="10"/>
    </row>
    <row r="13566" spans="3:31" x14ac:dyDescent="0.25">
      <c r="C13566" s="36"/>
      <c r="L13566" s="10"/>
      <c r="M13566" s="10"/>
      <c r="N13566" s="10"/>
      <c r="O13566" s="10"/>
      <c r="P13566" s="10"/>
      <c r="Q13566" s="10"/>
      <c r="R13566" s="10"/>
      <c r="S13566" s="10"/>
      <c r="T13566" s="10"/>
      <c r="U13566" s="10"/>
      <c r="V13566" s="10"/>
      <c r="W13566" s="10"/>
      <c r="X13566" s="10"/>
      <c r="Y13566" s="10"/>
      <c r="Z13566" s="10"/>
      <c r="AA13566" s="10"/>
      <c r="AB13566" s="10"/>
      <c r="AC13566" s="10"/>
      <c r="AD13566" s="10"/>
      <c r="AE13566" s="10"/>
    </row>
    <row r="13567" spans="3:31" x14ac:dyDescent="0.25">
      <c r="C13567" s="36"/>
      <c r="L13567" s="10"/>
      <c r="M13567" s="10"/>
      <c r="N13567" s="10"/>
      <c r="O13567" s="10"/>
      <c r="P13567" s="10"/>
      <c r="Q13567" s="10"/>
      <c r="R13567" s="10"/>
      <c r="S13567" s="10"/>
      <c r="T13567" s="10"/>
      <c r="U13567" s="10"/>
      <c r="V13567" s="10"/>
      <c r="W13567" s="10"/>
      <c r="X13567" s="10"/>
      <c r="Y13567" s="10"/>
      <c r="Z13567" s="10"/>
      <c r="AA13567" s="10"/>
      <c r="AB13567" s="10"/>
      <c r="AC13567" s="10"/>
      <c r="AD13567" s="10"/>
      <c r="AE13567" s="10"/>
    </row>
    <row r="13568" spans="3:31" x14ac:dyDescent="0.25">
      <c r="C13568" s="36"/>
      <c r="L13568" s="10"/>
      <c r="M13568" s="10"/>
      <c r="N13568" s="10"/>
      <c r="O13568" s="10"/>
      <c r="P13568" s="10"/>
      <c r="Q13568" s="10"/>
      <c r="R13568" s="10"/>
      <c r="S13568" s="10"/>
      <c r="T13568" s="10"/>
      <c r="U13568" s="10"/>
      <c r="V13568" s="10"/>
      <c r="W13568" s="10"/>
      <c r="X13568" s="10"/>
      <c r="Y13568" s="10"/>
      <c r="Z13568" s="10"/>
      <c r="AA13568" s="10"/>
      <c r="AB13568" s="10"/>
      <c r="AC13568" s="10"/>
      <c r="AD13568" s="10"/>
      <c r="AE13568" s="10"/>
    </row>
    <row r="13569" spans="3:31" x14ac:dyDescent="0.25">
      <c r="C13569" s="36"/>
      <c r="L13569" s="10"/>
      <c r="M13569" s="10"/>
      <c r="N13569" s="10"/>
      <c r="O13569" s="10"/>
      <c r="P13569" s="10"/>
      <c r="Q13569" s="10"/>
      <c r="R13569" s="10"/>
      <c r="S13569" s="10"/>
      <c r="T13569" s="10"/>
      <c r="U13569" s="10"/>
      <c r="V13569" s="10"/>
      <c r="W13569" s="10"/>
      <c r="X13569" s="10"/>
      <c r="Y13569" s="10"/>
      <c r="Z13569" s="10"/>
      <c r="AA13569" s="10"/>
      <c r="AB13569" s="10"/>
      <c r="AC13569" s="10"/>
      <c r="AD13569" s="10"/>
      <c r="AE13569" s="10"/>
    </row>
    <row r="13570" spans="3:31" x14ac:dyDescent="0.25">
      <c r="C13570" s="36"/>
      <c r="L13570" s="10"/>
      <c r="M13570" s="10"/>
      <c r="N13570" s="10"/>
      <c r="O13570" s="10"/>
      <c r="P13570" s="10"/>
      <c r="Q13570" s="10"/>
      <c r="R13570" s="10"/>
      <c r="S13570" s="10"/>
      <c r="T13570" s="10"/>
      <c r="U13570" s="10"/>
      <c r="V13570" s="10"/>
      <c r="W13570" s="10"/>
      <c r="X13570" s="10"/>
      <c r="Y13570" s="10"/>
      <c r="Z13570" s="10"/>
      <c r="AA13570" s="10"/>
      <c r="AB13570" s="10"/>
      <c r="AC13570" s="10"/>
      <c r="AD13570" s="10"/>
      <c r="AE13570" s="10"/>
    </row>
    <row r="13571" spans="3:31" x14ac:dyDescent="0.25">
      <c r="C13571" s="36"/>
      <c r="L13571" s="10"/>
      <c r="M13571" s="10"/>
      <c r="N13571" s="10"/>
      <c r="O13571" s="10"/>
      <c r="P13571" s="10"/>
      <c r="Q13571" s="10"/>
      <c r="R13571" s="10"/>
      <c r="S13571" s="10"/>
      <c r="T13571" s="10"/>
      <c r="U13571" s="10"/>
      <c r="V13571" s="10"/>
      <c r="W13571" s="10"/>
      <c r="X13571" s="10"/>
      <c r="Y13571" s="10"/>
      <c r="Z13571" s="10"/>
      <c r="AA13571" s="10"/>
      <c r="AB13571" s="10"/>
      <c r="AC13571" s="10"/>
      <c r="AD13571" s="10"/>
      <c r="AE13571" s="10"/>
    </row>
    <row r="13572" spans="3:31" x14ac:dyDescent="0.25">
      <c r="C13572" s="36"/>
      <c r="L13572" s="10"/>
      <c r="M13572" s="10"/>
      <c r="N13572" s="10"/>
      <c r="O13572" s="10"/>
      <c r="P13572" s="10"/>
      <c r="Q13572" s="10"/>
      <c r="R13572" s="10"/>
      <c r="S13572" s="10"/>
      <c r="T13572" s="10"/>
      <c r="U13572" s="10"/>
      <c r="V13572" s="10"/>
      <c r="W13572" s="10"/>
      <c r="X13572" s="10"/>
      <c r="Y13572" s="10"/>
      <c r="Z13572" s="10"/>
      <c r="AA13572" s="10"/>
      <c r="AB13572" s="10"/>
      <c r="AC13572" s="10"/>
      <c r="AD13572" s="10"/>
      <c r="AE13572" s="10"/>
    </row>
    <row r="13573" spans="3:31" x14ac:dyDescent="0.25">
      <c r="C13573" s="36"/>
      <c r="L13573" s="10"/>
      <c r="M13573" s="10"/>
      <c r="N13573" s="10"/>
      <c r="O13573" s="10"/>
      <c r="P13573" s="10"/>
      <c r="Q13573" s="10"/>
      <c r="R13573" s="10"/>
      <c r="S13573" s="10"/>
      <c r="T13573" s="10"/>
      <c r="U13573" s="10"/>
      <c r="V13573" s="10"/>
      <c r="W13573" s="10"/>
      <c r="X13573" s="10"/>
      <c r="Y13573" s="10"/>
      <c r="Z13573" s="10"/>
      <c r="AA13573" s="10"/>
      <c r="AB13573" s="10"/>
      <c r="AC13573" s="10"/>
      <c r="AD13573" s="10"/>
      <c r="AE13573" s="10"/>
    </row>
    <row r="13574" spans="3:31" x14ac:dyDescent="0.25">
      <c r="C13574" s="36"/>
      <c r="L13574" s="10"/>
      <c r="M13574" s="10"/>
      <c r="N13574" s="10"/>
      <c r="O13574" s="10"/>
      <c r="P13574" s="10"/>
      <c r="Q13574" s="10"/>
      <c r="R13574" s="10"/>
      <c r="S13574" s="10"/>
      <c r="T13574" s="10"/>
      <c r="U13574" s="10"/>
      <c r="V13574" s="10"/>
      <c r="W13574" s="10"/>
      <c r="X13574" s="10"/>
      <c r="Y13574" s="10"/>
      <c r="Z13574" s="10"/>
      <c r="AA13574" s="10"/>
      <c r="AB13574" s="10"/>
      <c r="AC13574" s="10"/>
      <c r="AD13574" s="10"/>
      <c r="AE13574" s="10"/>
    </row>
    <row r="13575" spans="3:31" x14ac:dyDescent="0.25">
      <c r="C13575" s="36"/>
      <c r="L13575" s="10"/>
      <c r="M13575" s="10"/>
      <c r="N13575" s="10"/>
      <c r="O13575" s="10"/>
      <c r="P13575" s="10"/>
      <c r="Q13575" s="10"/>
      <c r="R13575" s="10"/>
      <c r="S13575" s="10"/>
      <c r="T13575" s="10"/>
      <c r="U13575" s="10"/>
      <c r="V13575" s="10"/>
      <c r="W13575" s="10"/>
      <c r="X13575" s="10"/>
      <c r="Y13575" s="10"/>
      <c r="Z13575" s="10"/>
      <c r="AA13575" s="10"/>
      <c r="AB13575" s="10"/>
      <c r="AC13575" s="10"/>
      <c r="AD13575" s="10"/>
      <c r="AE13575" s="10"/>
    </row>
    <row r="13576" spans="3:31" x14ac:dyDescent="0.25">
      <c r="C13576" s="36"/>
      <c r="L13576" s="10"/>
      <c r="M13576" s="10"/>
      <c r="N13576" s="10"/>
      <c r="O13576" s="10"/>
      <c r="P13576" s="10"/>
      <c r="Q13576" s="10"/>
      <c r="R13576" s="10"/>
      <c r="S13576" s="10"/>
      <c r="T13576" s="10"/>
      <c r="U13576" s="10"/>
      <c r="V13576" s="10"/>
      <c r="W13576" s="10"/>
      <c r="X13576" s="10"/>
      <c r="Y13576" s="10"/>
      <c r="Z13576" s="10"/>
      <c r="AA13576" s="10"/>
      <c r="AB13576" s="10"/>
      <c r="AC13576" s="10"/>
      <c r="AD13576" s="10"/>
      <c r="AE13576" s="10"/>
    </row>
    <row r="13577" spans="3:31" x14ac:dyDescent="0.25">
      <c r="C13577" s="36"/>
      <c r="L13577" s="10"/>
      <c r="M13577" s="10"/>
      <c r="N13577" s="10"/>
      <c r="O13577" s="10"/>
      <c r="P13577" s="10"/>
      <c r="Q13577" s="10"/>
      <c r="R13577" s="10"/>
      <c r="S13577" s="10"/>
      <c r="T13577" s="10"/>
      <c r="U13577" s="10"/>
      <c r="V13577" s="10"/>
      <c r="W13577" s="10"/>
      <c r="X13577" s="10"/>
      <c r="Y13577" s="10"/>
      <c r="Z13577" s="10"/>
      <c r="AA13577" s="10"/>
      <c r="AB13577" s="10"/>
      <c r="AC13577" s="10"/>
      <c r="AD13577" s="10"/>
      <c r="AE13577" s="10"/>
    </row>
    <row r="13578" spans="3:31" x14ac:dyDescent="0.25">
      <c r="C13578" s="36"/>
      <c r="L13578" s="10"/>
      <c r="M13578" s="10"/>
      <c r="N13578" s="10"/>
      <c r="O13578" s="10"/>
      <c r="P13578" s="10"/>
      <c r="Q13578" s="10"/>
      <c r="R13578" s="10"/>
      <c r="S13578" s="10"/>
      <c r="T13578" s="10"/>
      <c r="U13578" s="10"/>
      <c r="V13578" s="10"/>
      <c r="W13578" s="10"/>
      <c r="X13578" s="10"/>
      <c r="Y13578" s="10"/>
      <c r="Z13578" s="10"/>
      <c r="AA13578" s="10"/>
      <c r="AB13578" s="10"/>
      <c r="AC13578" s="10"/>
      <c r="AD13578" s="10"/>
      <c r="AE13578" s="10"/>
    </row>
    <row r="13579" spans="3:31" x14ac:dyDescent="0.25">
      <c r="C13579" s="36"/>
      <c r="L13579" s="10"/>
      <c r="M13579" s="10"/>
      <c r="N13579" s="10"/>
      <c r="O13579" s="10"/>
      <c r="P13579" s="10"/>
      <c r="Q13579" s="10"/>
      <c r="R13579" s="10"/>
      <c r="S13579" s="10"/>
      <c r="T13579" s="10"/>
      <c r="U13579" s="10"/>
      <c r="V13579" s="10"/>
      <c r="W13579" s="10"/>
      <c r="X13579" s="10"/>
      <c r="Y13579" s="10"/>
      <c r="Z13579" s="10"/>
      <c r="AA13579" s="10"/>
      <c r="AB13579" s="10"/>
      <c r="AC13579" s="10"/>
      <c r="AD13579" s="10"/>
      <c r="AE13579" s="10"/>
    </row>
    <row r="13580" spans="3:31" x14ac:dyDescent="0.25">
      <c r="C13580" s="36"/>
      <c r="L13580" s="10"/>
      <c r="M13580" s="10"/>
      <c r="N13580" s="10"/>
      <c r="O13580" s="10"/>
      <c r="P13580" s="10"/>
      <c r="Q13580" s="10"/>
      <c r="R13580" s="10"/>
      <c r="S13580" s="10"/>
      <c r="T13580" s="10"/>
      <c r="U13580" s="10"/>
      <c r="V13580" s="10"/>
      <c r="W13580" s="10"/>
      <c r="X13580" s="10"/>
      <c r="Y13580" s="10"/>
      <c r="Z13580" s="10"/>
      <c r="AA13580" s="10"/>
      <c r="AB13580" s="10"/>
      <c r="AC13580" s="10"/>
      <c r="AD13580" s="10"/>
      <c r="AE13580" s="10"/>
    </row>
    <row r="13581" spans="3:31" x14ac:dyDescent="0.25">
      <c r="C13581" s="36"/>
      <c r="L13581" s="10"/>
      <c r="M13581" s="10"/>
      <c r="N13581" s="10"/>
      <c r="O13581" s="10"/>
      <c r="P13581" s="10"/>
      <c r="Q13581" s="10"/>
      <c r="R13581" s="10"/>
      <c r="S13581" s="10"/>
      <c r="T13581" s="10"/>
      <c r="U13581" s="10"/>
      <c r="V13581" s="10"/>
      <c r="W13581" s="10"/>
      <c r="X13581" s="10"/>
      <c r="Y13581" s="10"/>
      <c r="Z13581" s="10"/>
      <c r="AA13581" s="10"/>
      <c r="AB13581" s="10"/>
      <c r="AC13581" s="10"/>
      <c r="AD13581" s="10"/>
      <c r="AE13581" s="10"/>
    </row>
    <row r="13582" spans="3:31" x14ac:dyDescent="0.25">
      <c r="C13582" s="36"/>
      <c r="L13582" s="10"/>
      <c r="M13582" s="10"/>
      <c r="N13582" s="10"/>
      <c r="O13582" s="10"/>
      <c r="P13582" s="10"/>
      <c r="Q13582" s="10"/>
      <c r="R13582" s="10"/>
      <c r="S13582" s="10"/>
      <c r="T13582" s="10"/>
      <c r="U13582" s="10"/>
      <c r="V13582" s="10"/>
      <c r="W13582" s="10"/>
      <c r="X13582" s="10"/>
      <c r="Y13582" s="10"/>
      <c r="Z13582" s="10"/>
      <c r="AA13582" s="10"/>
      <c r="AB13582" s="10"/>
      <c r="AC13582" s="10"/>
      <c r="AD13582" s="10"/>
      <c r="AE13582" s="10"/>
    </row>
    <row r="13583" spans="3:31" x14ac:dyDescent="0.25">
      <c r="C13583" s="36"/>
      <c r="L13583" s="10"/>
      <c r="M13583" s="10"/>
      <c r="N13583" s="10"/>
      <c r="O13583" s="10"/>
      <c r="P13583" s="10"/>
      <c r="Q13583" s="10"/>
      <c r="R13583" s="10"/>
      <c r="S13583" s="10"/>
      <c r="T13583" s="10"/>
      <c r="U13583" s="10"/>
      <c r="V13583" s="10"/>
      <c r="W13583" s="10"/>
      <c r="X13583" s="10"/>
      <c r="Y13583" s="10"/>
      <c r="Z13583" s="10"/>
      <c r="AA13583" s="10"/>
      <c r="AB13583" s="10"/>
      <c r="AC13583" s="10"/>
      <c r="AD13583" s="10"/>
      <c r="AE13583" s="10"/>
    </row>
    <row r="13584" spans="3:31" x14ac:dyDescent="0.25">
      <c r="C13584" s="36"/>
      <c r="L13584" s="10"/>
      <c r="M13584" s="10"/>
      <c r="N13584" s="10"/>
      <c r="O13584" s="10"/>
      <c r="P13584" s="10"/>
      <c r="Q13584" s="10"/>
      <c r="R13584" s="10"/>
      <c r="S13584" s="10"/>
      <c r="T13584" s="10"/>
      <c r="U13584" s="10"/>
      <c r="V13584" s="10"/>
      <c r="W13584" s="10"/>
      <c r="X13584" s="10"/>
      <c r="Y13584" s="10"/>
      <c r="Z13584" s="10"/>
      <c r="AA13584" s="10"/>
      <c r="AB13584" s="10"/>
      <c r="AC13584" s="10"/>
      <c r="AD13584" s="10"/>
      <c r="AE13584" s="10"/>
    </row>
    <row r="13585" spans="3:31" x14ac:dyDescent="0.25">
      <c r="C13585" s="36"/>
      <c r="L13585" s="10"/>
      <c r="M13585" s="10"/>
      <c r="N13585" s="10"/>
      <c r="O13585" s="10"/>
      <c r="P13585" s="10"/>
      <c r="Q13585" s="10"/>
      <c r="R13585" s="10"/>
      <c r="S13585" s="10"/>
      <c r="T13585" s="10"/>
      <c r="U13585" s="10"/>
      <c r="V13585" s="10"/>
      <c r="W13585" s="10"/>
      <c r="X13585" s="10"/>
      <c r="Y13585" s="10"/>
      <c r="Z13585" s="10"/>
      <c r="AA13585" s="10"/>
      <c r="AB13585" s="10"/>
      <c r="AC13585" s="10"/>
      <c r="AD13585" s="10"/>
      <c r="AE13585" s="10"/>
    </row>
    <row r="13586" spans="3:31" x14ac:dyDescent="0.25">
      <c r="C13586" s="36"/>
      <c r="L13586" s="10"/>
      <c r="M13586" s="10"/>
      <c r="N13586" s="10"/>
      <c r="O13586" s="10"/>
      <c r="P13586" s="10"/>
      <c r="Q13586" s="10"/>
      <c r="R13586" s="10"/>
      <c r="S13586" s="10"/>
      <c r="T13586" s="10"/>
      <c r="U13586" s="10"/>
      <c r="V13586" s="10"/>
      <c r="W13586" s="10"/>
      <c r="X13586" s="10"/>
      <c r="Y13586" s="10"/>
      <c r="Z13586" s="10"/>
      <c r="AA13586" s="10"/>
      <c r="AB13586" s="10"/>
      <c r="AC13586" s="10"/>
      <c r="AD13586" s="10"/>
      <c r="AE13586" s="10"/>
    </row>
    <row r="13587" spans="3:31" x14ac:dyDescent="0.25">
      <c r="C13587" s="36"/>
      <c r="L13587" s="10"/>
      <c r="M13587" s="10"/>
      <c r="N13587" s="10"/>
      <c r="O13587" s="10"/>
      <c r="P13587" s="10"/>
      <c r="Q13587" s="10"/>
      <c r="R13587" s="10"/>
      <c r="S13587" s="10"/>
      <c r="T13587" s="10"/>
      <c r="U13587" s="10"/>
      <c r="V13587" s="10"/>
      <c r="W13587" s="10"/>
      <c r="X13587" s="10"/>
      <c r="Y13587" s="10"/>
      <c r="Z13587" s="10"/>
      <c r="AA13587" s="10"/>
      <c r="AB13587" s="10"/>
      <c r="AC13587" s="10"/>
      <c r="AD13587" s="10"/>
      <c r="AE13587" s="10"/>
    </row>
    <row r="13588" spans="3:31" x14ac:dyDescent="0.25">
      <c r="C13588" s="36"/>
      <c r="L13588" s="10"/>
      <c r="M13588" s="10"/>
      <c r="N13588" s="10"/>
      <c r="O13588" s="10"/>
      <c r="P13588" s="10"/>
      <c r="Q13588" s="10"/>
      <c r="R13588" s="10"/>
      <c r="S13588" s="10"/>
      <c r="T13588" s="10"/>
      <c r="U13588" s="10"/>
      <c r="V13588" s="10"/>
      <c r="W13588" s="10"/>
      <c r="X13588" s="10"/>
      <c r="Y13588" s="10"/>
      <c r="Z13588" s="10"/>
      <c r="AA13588" s="10"/>
      <c r="AB13588" s="10"/>
      <c r="AC13588" s="10"/>
      <c r="AD13588" s="10"/>
      <c r="AE13588" s="10"/>
    </row>
    <row r="13589" spans="3:31" x14ac:dyDescent="0.25">
      <c r="C13589" s="36"/>
      <c r="L13589" s="10"/>
      <c r="M13589" s="10"/>
      <c r="N13589" s="10"/>
      <c r="O13589" s="10"/>
      <c r="P13589" s="10"/>
      <c r="Q13589" s="10"/>
      <c r="R13589" s="10"/>
      <c r="S13589" s="10"/>
      <c r="T13589" s="10"/>
      <c r="U13589" s="10"/>
      <c r="V13589" s="10"/>
      <c r="W13589" s="10"/>
      <c r="X13589" s="10"/>
      <c r="Y13589" s="10"/>
      <c r="Z13589" s="10"/>
      <c r="AA13589" s="10"/>
      <c r="AB13589" s="10"/>
      <c r="AC13589" s="10"/>
      <c r="AD13589" s="10"/>
      <c r="AE13589" s="10"/>
    </row>
    <row r="13590" spans="3:31" x14ac:dyDescent="0.25">
      <c r="C13590" s="36"/>
      <c r="L13590" s="10"/>
      <c r="M13590" s="10"/>
      <c r="N13590" s="10"/>
      <c r="O13590" s="10"/>
      <c r="P13590" s="10"/>
      <c r="Q13590" s="10"/>
      <c r="R13590" s="10"/>
      <c r="S13590" s="10"/>
      <c r="T13590" s="10"/>
      <c r="U13590" s="10"/>
      <c r="V13590" s="10"/>
      <c r="W13590" s="10"/>
      <c r="X13590" s="10"/>
      <c r="Y13590" s="10"/>
      <c r="Z13590" s="10"/>
      <c r="AA13590" s="10"/>
      <c r="AB13590" s="10"/>
      <c r="AC13590" s="10"/>
      <c r="AD13590" s="10"/>
      <c r="AE13590" s="10"/>
    </row>
    <row r="13591" spans="3:31" x14ac:dyDescent="0.25">
      <c r="C13591" s="36"/>
      <c r="L13591" s="10"/>
      <c r="M13591" s="10"/>
      <c r="N13591" s="10"/>
      <c r="O13591" s="10"/>
      <c r="P13591" s="10"/>
      <c r="Q13591" s="10"/>
      <c r="R13591" s="10"/>
      <c r="S13591" s="10"/>
      <c r="T13591" s="10"/>
      <c r="U13591" s="10"/>
      <c r="V13591" s="10"/>
      <c r="W13591" s="10"/>
      <c r="X13591" s="10"/>
      <c r="Y13591" s="10"/>
      <c r="Z13591" s="10"/>
      <c r="AA13591" s="10"/>
      <c r="AB13591" s="10"/>
      <c r="AC13591" s="10"/>
      <c r="AD13591" s="10"/>
      <c r="AE13591" s="10"/>
    </row>
    <row r="13592" spans="3:31" x14ac:dyDescent="0.25">
      <c r="C13592" s="36"/>
      <c r="L13592" s="10"/>
      <c r="M13592" s="10"/>
      <c r="N13592" s="10"/>
      <c r="O13592" s="10"/>
      <c r="P13592" s="10"/>
      <c r="Q13592" s="10"/>
      <c r="R13592" s="10"/>
      <c r="S13592" s="10"/>
      <c r="T13592" s="10"/>
      <c r="U13592" s="10"/>
      <c r="V13592" s="10"/>
      <c r="W13592" s="10"/>
      <c r="X13592" s="10"/>
      <c r="Y13592" s="10"/>
      <c r="Z13592" s="10"/>
      <c r="AA13592" s="10"/>
      <c r="AB13592" s="10"/>
      <c r="AC13592" s="10"/>
      <c r="AD13592" s="10"/>
      <c r="AE13592" s="10"/>
    </row>
    <row r="13593" spans="3:31" x14ac:dyDescent="0.25">
      <c r="C13593" s="36"/>
      <c r="L13593" s="10"/>
      <c r="M13593" s="10"/>
      <c r="N13593" s="10"/>
      <c r="O13593" s="10"/>
      <c r="P13593" s="10"/>
      <c r="Q13593" s="10"/>
      <c r="R13593" s="10"/>
      <c r="S13593" s="10"/>
      <c r="T13593" s="10"/>
      <c r="U13593" s="10"/>
      <c r="V13593" s="10"/>
      <c r="W13593" s="10"/>
      <c r="X13593" s="10"/>
      <c r="Y13593" s="10"/>
      <c r="Z13593" s="10"/>
      <c r="AA13593" s="10"/>
      <c r="AB13593" s="10"/>
      <c r="AC13593" s="10"/>
      <c r="AD13593" s="10"/>
      <c r="AE13593" s="10"/>
    </row>
    <row r="13594" spans="3:31" x14ac:dyDescent="0.25">
      <c r="C13594" s="36"/>
      <c r="L13594" s="10"/>
      <c r="M13594" s="10"/>
      <c r="N13594" s="10"/>
      <c r="O13594" s="10"/>
      <c r="P13594" s="10"/>
      <c r="Q13594" s="10"/>
      <c r="R13594" s="10"/>
      <c r="S13594" s="10"/>
      <c r="T13594" s="10"/>
      <c r="U13594" s="10"/>
      <c r="V13594" s="10"/>
      <c r="W13594" s="10"/>
      <c r="X13594" s="10"/>
      <c r="Y13594" s="10"/>
      <c r="Z13594" s="10"/>
      <c r="AA13594" s="10"/>
      <c r="AB13594" s="10"/>
      <c r="AC13594" s="10"/>
      <c r="AD13594" s="10"/>
      <c r="AE13594" s="10"/>
    </row>
    <row r="13595" spans="3:31" x14ac:dyDescent="0.25">
      <c r="C13595" s="36"/>
      <c r="L13595" s="10"/>
      <c r="M13595" s="10"/>
      <c r="N13595" s="10"/>
      <c r="O13595" s="10"/>
      <c r="P13595" s="10"/>
      <c r="Q13595" s="10"/>
      <c r="R13595" s="10"/>
      <c r="S13595" s="10"/>
      <c r="T13595" s="10"/>
      <c r="U13595" s="10"/>
      <c r="V13595" s="10"/>
      <c r="W13595" s="10"/>
      <c r="X13595" s="10"/>
      <c r="Y13595" s="10"/>
      <c r="Z13595" s="10"/>
      <c r="AA13595" s="10"/>
      <c r="AB13595" s="10"/>
      <c r="AC13595" s="10"/>
      <c r="AD13595" s="10"/>
      <c r="AE13595" s="10"/>
    </row>
    <row r="13596" spans="3:31" x14ac:dyDescent="0.25">
      <c r="C13596" s="36"/>
      <c r="L13596" s="10"/>
      <c r="M13596" s="10"/>
      <c r="N13596" s="10"/>
      <c r="O13596" s="10"/>
      <c r="P13596" s="10"/>
      <c r="Q13596" s="10"/>
      <c r="R13596" s="10"/>
      <c r="S13596" s="10"/>
      <c r="T13596" s="10"/>
      <c r="U13596" s="10"/>
      <c r="V13596" s="10"/>
      <c r="W13596" s="10"/>
      <c r="X13596" s="10"/>
      <c r="Y13596" s="10"/>
      <c r="Z13596" s="10"/>
      <c r="AA13596" s="10"/>
      <c r="AB13596" s="10"/>
      <c r="AC13596" s="10"/>
      <c r="AD13596" s="10"/>
      <c r="AE13596" s="10"/>
    </row>
    <row r="13597" spans="3:31" x14ac:dyDescent="0.25">
      <c r="C13597" s="36"/>
      <c r="L13597" s="10"/>
      <c r="M13597" s="10"/>
      <c r="N13597" s="10"/>
      <c r="O13597" s="10"/>
      <c r="P13597" s="10"/>
      <c r="Q13597" s="10"/>
      <c r="R13597" s="10"/>
      <c r="S13597" s="10"/>
      <c r="T13597" s="10"/>
      <c r="U13597" s="10"/>
      <c r="V13597" s="10"/>
      <c r="W13597" s="10"/>
      <c r="X13597" s="10"/>
      <c r="Y13597" s="10"/>
      <c r="Z13597" s="10"/>
      <c r="AA13597" s="10"/>
      <c r="AB13597" s="10"/>
      <c r="AC13597" s="10"/>
      <c r="AD13597" s="10"/>
      <c r="AE13597" s="10"/>
    </row>
    <row r="13598" spans="3:31" x14ac:dyDescent="0.25">
      <c r="C13598" s="36"/>
      <c r="L13598" s="10"/>
      <c r="M13598" s="10"/>
      <c r="N13598" s="10"/>
      <c r="O13598" s="10"/>
      <c r="P13598" s="10"/>
      <c r="Q13598" s="10"/>
      <c r="R13598" s="10"/>
      <c r="S13598" s="10"/>
      <c r="T13598" s="10"/>
      <c r="U13598" s="10"/>
      <c r="V13598" s="10"/>
      <c r="W13598" s="10"/>
      <c r="X13598" s="10"/>
      <c r="Y13598" s="10"/>
      <c r="Z13598" s="10"/>
      <c r="AA13598" s="10"/>
      <c r="AB13598" s="10"/>
      <c r="AC13598" s="10"/>
      <c r="AD13598" s="10"/>
      <c r="AE13598" s="10"/>
    </row>
    <row r="13599" spans="3:31" x14ac:dyDescent="0.25">
      <c r="C13599" s="36"/>
      <c r="L13599" s="10"/>
      <c r="M13599" s="10"/>
      <c r="N13599" s="10"/>
      <c r="O13599" s="10"/>
      <c r="P13599" s="10"/>
      <c r="Q13599" s="10"/>
      <c r="R13599" s="10"/>
      <c r="S13599" s="10"/>
      <c r="T13599" s="10"/>
      <c r="U13599" s="10"/>
      <c r="V13599" s="10"/>
      <c r="W13599" s="10"/>
      <c r="X13599" s="10"/>
      <c r="Y13599" s="10"/>
      <c r="Z13599" s="10"/>
      <c r="AA13599" s="10"/>
      <c r="AB13599" s="10"/>
      <c r="AC13599" s="10"/>
      <c r="AD13599" s="10"/>
      <c r="AE13599" s="10"/>
    </row>
    <row r="13600" spans="3:31" x14ac:dyDescent="0.25">
      <c r="C13600" s="36"/>
      <c r="L13600" s="10"/>
      <c r="M13600" s="10"/>
      <c r="N13600" s="10"/>
      <c r="O13600" s="10"/>
      <c r="P13600" s="10"/>
      <c r="Q13600" s="10"/>
      <c r="R13600" s="10"/>
      <c r="S13600" s="10"/>
      <c r="T13600" s="10"/>
      <c r="U13600" s="10"/>
      <c r="V13600" s="10"/>
      <c r="W13600" s="10"/>
      <c r="X13600" s="10"/>
      <c r="Y13600" s="10"/>
      <c r="Z13600" s="10"/>
      <c r="AA13600" s="10"/>
      <c r="AB13600" s="10"/>
      <c r="AC13600" s="10"/>
      <c r="AD13600" s="10"/>
      <c r="AE13600" s="10"/>
    </row>
    <row r="13601" spans="3:31" x14ac:dyDescent="0.25">
      <c r="C13601" s="36"/>
      <c r="L13601" s="10"/>
      <c r="M13601" s="10"/>
      <c r="N13601" s="10"/>
      <c r="O13601" s="10"/>
      <c r="P13601" s="10"/>
      <c r="Q13601" s="10"/>
      <c r="R13601" s="10"/>
      <c r="S13601" s="10"/>
      <c r="T13601" s="10"/>
      <c r="U13601" s="10"/>
      <c r="V13601" s="10"/>
      <c r="W13601" s="10"/>
      <c r="X13601" s="10"/>
      <c r="Y13601" s="10"/>
      <c r="Z13601" s="10"/>
      <c r="AA13601" s="10"/>
      <c r="AB13601" s="10"/>
      <c r="AC13601" s="10"/>
      <c r="AD13601" s="10"/>
      <c r="AE13601" s="10"/>
    </row>
    <row r="13602" spans="3:31" x14ac:dyDescent="0.25">
      <c r="C13602" s="36"/>
      <c r="L13602" s="10"/>
      <c r="M13602" s="10"/>
      <c r="N13602" s="10"/>
      <c r="O13602" s="10"/>
      <c r="P13602" s="10"/>
      <c r="Q13602" s="10"/>
      <c r="R13602" s="10"/>
      <c r="S13602" s="10"/>
      <c r="T13602" s="10"/>
      <c r="U13602" s="10"/>
      <c r="V13602" s="10"/>
      <c r="W13602" s="10"/>
      <c r="X13602" s="10"/>
      <c r="Y13602" s="10"/>
      <c r="Z13602" s="10"/>
      <c r="AA13602" s="10"/>
      <c r="AB13602" s="10"/>
      <c r="AC13602" s="10"/>
      <c r="AD13602" s="10"/>
      <c r="AE13602" s="10"/>
    </row>
    <row r="13603" spans="3:31" x14ac:dyDescent="0.25">
      <c r="C13603" s="36"/>
      <c r="L13603" s="10"/>
      <c r="M13603" s="10"/>
      <c r="N13603" s="10"/>
      <c r="O13603" s="10"/>
      <c r="P13603" s="10"/>
      <c r="Q13603" s="10"/>
      <c r="R13603" s="10"/>
      <c r="S13603" s="10"/>
      <c r="T13603" s="10"/>
      <c r="U13603" s="10"/>
      <c r="V13603" s="10"/>
      <c r="W13603" s="10"/>
      <c r="X13603" s="10"/>
      <c r="Y13603" s="10"/>
      <c r="Z13603" s="10"/>
      <c r="AA13603" s="10"/>
      <c r="AB13603" s="10"/>
      <c r="AC13603" s="10"/>
      <c r="AD13603" s="10"/>
      <c r="AE13603" s="10"/>
    </row>
    <row r="13604" spans="3:31" x14ac:dyDescent="0.25">
      <c r="C13604" s="36"/>
      <c r="L13604" s="10"/>
      <c r="M13604" s="10"/>
      <c r="N13604" s="10"/>
      <c r="O13604" s="10"/>
      <c r="P13604" s="10"/>
      <c r="Q13604" s="10"/>
      <c r="R13604" s="10"/>
      <c r="S13604" s="10"/>
      <c r="T13604" s="10"/>
      <c r="U13604" s="10"/>
      <c r="V13604" s="10"/>
      <c r="W13604" s="10"/>
      <c r="X13604" s="10"/>
      <c r="Y13604" s="10"/>
      <c r="Z13604" s="10"/>
      <c r="AA13604" s="10"/>
      <c r="AB13604" s="10"/>
      <c r="AC13604" s="10"/>
      <c r="AD13604" s="10"/>
      <c r="AE13604" s="10"/>
    </row>
    <row r="13605" spans="3:31" x14ac:dyDescent="0.25">
      <c r="C13605" s="36"/>
      <c r="L13605" s="10"/>
      <c r="M13605" s="10"/>
      <c r="N13605" s="10"/>
      <c r="O13605" s="10"/>
      <c r="P13605" s="10"/>
      <c r="Q13605" s="10"/>
      <c r="R13605" s="10"/>
      <c r="S13605" s="10"/>
      <c r="T13605" s="10"/>
      <c r="U13605" s="10"/>
      <c r="V13605" s="10"/>
      <c r="W13605" s="10"/>
      <c r="X13605" s="10"/>
      <c r="Y13605" s="10"/>
      <c r="Z13605" s="10"/>
      <c r="AA13605" s="10"/>
      <c r="AB13605" s="10"/>
      <c r="AC13605" s="10"/>
      <c r="AD13605" s="10"/>
      <c r="AE13605" s="10"/>
    </row>
    <row r="13606" spans="3:31" x14ac:dyDescent="0.25">
      <c r="C13606" s="36"/>
      <c r="L13606" s="10"/>
      <c r="M13606" s="10"/>
      <c r="N13606" s="10"/>
      <c r="O13606" s="10"/>
      <c r="P13606" s="10"/>
      <c r="Q13606" s="10"/>
      <c r="R13606" s="10"/>
      <c r="S13606" s="10"/>
      <c r="T13606" s="10"/>
      <c r="U13606" s="10"/>
      <c r="V13606" s="10"/>
      <c r="W13606" s="10"/>
      <c r="X13606" s="10"/>
      <c r="Y13606" s="10"/>
      <c r="Z13606" s="10"/>
      <c r="AA13606" s="10"/>
      <c r="AB13606" s="10"/>
      <c r="AC13606" s="10"/>
      <c r="AD13606" s="10"/>
      <c r="AE13606" s="10"/>
    </row>
    <row r="13607" spans="3:31" x14ac:dyDescent="0.25">
      <c r="C13607" s="36"/>
      <c r="L13607" s="10"/>
      <c r="M13607" s="10"/>
      <c r="N13607" s="10"/>
      <c r="O13607" s="10"/>
      <c r="P13607" s="10"/>
      <c r="Q13607" s="10"/>
      <c r="R13607" s="10"/>
      <c r="S13607" s="10"/>
      <c r="T13607" s="10"/>
      <c r="U13607" s="10"/>
      <c r="V13607" s="10"/>
      <c r="W13607" s="10"/>
      <c r="X13607" s="10"/>
      <c r="Y13607" s="10"/>
      <c r="Z13607" s="10"/>
      <c r="AA13607" s="10"/>
      <c r="AB13607" s="10"/>
      <c r="AC13607" s="10"/>
      <c r="AD13607" s="10"/>
      <c r="AE13607" s="10"/>
    </row>
    <row r="13608" spans="3:31" x14ac:dyDescent="0.25">
      <c r="C13608" s="36"/>
      <c r="L13608" s="10"/>
      <c r="M13608" s="10"/>
      <c r="N13608" s="10"/>
      <c r="O13608" s="10"/>
      <c r="P13608" s="10"/>
      <c r="Q13608" s="10"/>
      <c r="R13608" s="10"/>
      <c r="S13608" s="10"/>
      <c r="T13608" s="10"/>
      <c r="U13608" s="10"/>
      <c r="V13608" s="10"/>
      <c r="W13608" s="10"/>
      <c r="X13608" s="10"/>
      <c r="Y13608" s="10"/>
      <c r="Z13608" s="10"/>
      <c r="AA13608" s="10"/>
      <c r="AB13608" s="10"/>
      <c r="AC13608" s="10"/>
      <c r="AD13608" s="10"/>
      <c r="AE13608" s="10"/>
    </row>
    <row r="13609" spans="3:31" x14ac:dyDescent="0.25">
      <c r="C13609" s="36"/>
      <c r="L13609" s="10"/>
      <c r="M13609" s="10"/>
      <c r="N13609" s="10"/>
      <c r="O13609" s="10"/>
      <c r="P13609" s="10"/>
      <c r="Q13609" s="10"/>
      <c r="R13609" s="10"/>
      <c r="S13609" s="10"/>
      <c r="T13609" s="10"/>
      <c r="U13609" s="10"/>
      <c r="V13609" s="10"/>
      <c r="W13609" s="10"/>
      <c r="X13609" s="10"/>
      <c r="Y13609" s="10"/>
      <c r="Z13609" s="10"/>
      <c r="AA13609" s="10"/>
      <c r="AB13609" s="10"/>
      <c r="AC13609" s="10"/>
      <c r="AD13609" s="10"/>
      <c r="AE13609" s="10"/>
    </row>
    <row r="13610" spans="3:31" x14ac:dyDescent="0.25">
      <c r="C13610" s="36"/>
      <c r="L13610" s="10"/>
      <c r="M13610" s="10"/>
      <c r="N13610" s="10"/>
      <c r="O13610" s="10"/>
      <c r="P13610" s="10"/>
      <c r="Q13610" s="10"/>
      <c r="R13610" s="10"/>
      <c r="S13610" s="10"/>
      <c r="T13610" s="10"/>
      <c r="U13610" s="10"/>
      <c r="V13610" s="10"/>
      <c r="W13610" s="10"/>
      <c r="X13610" s="10"/>
      <c r="Y13610" s="10"/>
      <c r="Z13610" s="10"/>
      <c r="AA13610" s="10"/>
      <c r="AB13610" s="10"/>
      <c r="AC13610" s="10"/>
      <c r="AD13610" s="10"/>
      <c r="AE13610" s="10"/>
    </row>
    <row r="13611" spans="3:31" x14ac:dyDescent="0.25">
      <c r="C13611" s="36"/>
      <c r="L13611" s="10"/>
      <c r="M13611" s="10"/>
      <c r="N13611" s="10"/>
      <c r="O13611" s="10"/>
      <c r="P13611" s="10"/>
      <c r="Q13611" s="10"/>
      <c r="R13611" s="10"/>
      <c r="S13611" s="10"/>
      <c r="T13611" s="10"/>
      <c r="U13611" s="10"/>
      <c r="V13611" s="10"/>
      <c r="W13611" s="10"/>
      <c r="X13611" s="10"/>
      <c r="Y13611" s="10"/>
      <c r="Z13611" s="10"/>
      <c r="AA13611" s="10"/>
      <c r="AB13611" s="10"/>
      <c r="AC13611" s="10"/>
      <c r="AD13611" s="10"/>
      <c r="AE13611" s="10"/>
    </row>
    <row r="13612" spans="3:31" x14ac:dyDescent="0.25">
      <c r="C13612" s="36"/>
      <c r="L13612" s="10"/>
      <c r="M13612" s="10"/>
      <c r="N13612" s="10"/>
      <c r="O13612" s="10"/>
      <c r="P13612" s="10"/>
      <c r="Q13612" s="10"/>
      <c r="R13612" s="10"/>
      <c r="S13612" s="10"/>
      <c r="T13612" s="10"/>
      <c r="U13612" s="10"/>
      <c r="V13612" s="10"/>
      <c r="W13612" s="10"/>
      <c r="X13612" s="10"/>
      <c r="Y13612" s="10"/>
      <c r="Z13612" s="10"/>
      <c r="AA13612" s="10"/>
      <c r="AB13612" s="10"/>
      <c r="AC13612" s="10"/>
      <c r="AD13612" s="10"/>
      <c r="AE13612" s="10"/>
    </row>
    <row r="13613" spans="3:31" x14ac:dyDescent="0.25">
      <c r="C13613" s="36"/>
      <c r="L13613" s="10"/>
      <c r="M13613" s="10"/>
      <c r="N13613" s="10"/>
      <c r="O13613" s="10"/>
      <c r="P13613" s="10"/>
      <c r="Q13613" s="10"/>
      <c r="R13613" s="10"/>
      <c r="S13613" s="10"/>
      <c r="T13613" s="10"/>
      <c r="U13613" s="10"/>
      <c r="V13613" s="10"/>
      <c r="W13613" s="10"/>
      <c r="X13613" s="10"/>
      <c r="Y13613" s="10"/>
      <c r="Z13613" s="10"/>
      <c r="AA13613" s="10"/>
      <c r="AB13613" s="10"/>
      <c r="AC13613" s="10"/>
      <c r="AD13613" s="10"/>
      <c r="AE13613" s="10"/>
    </row>
    <row r="13614" spans="3:31" x14ac:dyDescent="0.25">
      <c r="C13614" s="36"/>
      <c r="L13614" s="10"/>
      <c r="M13614" s="10"/>
      <c r="N13614" s="10"/>
      <c r="O13614" s="10"/>
      <c r="P13614" s="10"/>
      <c r="Q13614" s="10"/>
      <c r="R13614" s="10"/>
      <c r="S13614" s="10"/>
      <c r="T13614" s="10"/>
      <c r="U13614" s="10"/>
      <c r="V13614" s="10"/>
      <c r="W13614" s="10"/>
      <c r="X13614" s="10"/>
      <c r="Y13614" s="10"/>
      <c r="Z13614" s="10"/>
      <c r="AA13614" s="10"/>
      <c r="AB13614" s="10"/>
      <c r="AC13614" s="10"/>
      <c r="AD13614" s="10"/>
      <c r="AE13614" s="10"/>
    </row>
    <row r="13615" spans="3:31" x14ac:dyDescent="0.25">
      <c r="C13615" s="36"/>
      <c r="L13615" s="10"/>
      <c r="M13615" s="10"/>
      <c r="N13615" s="10"/>
      <c r="O13615" s="10"/>
      <c r="P13615" s="10"/>
      <c r="Q13615" s="10"/>
      <c r="R13615" s="10"/>
      <c r="S13615" s="10"/>
      <c r="T13615" s="10"/>
      <c r="U13615" s="10"/>
      <c r="V13615" s="10"/>
      <c r="W13615" s="10"/>
      <c r="X13615" s="10"/>
      <c r="Y13615" s="10"/>
      <c r="Z13615" s="10"/>
      <c r="AA13615" s="10"/>
      <c r="AB13615" s="10"/>
      <c r="AC13615" s="10"/>
      <c r="AD13615" s="10"/>
      <c r="AE13615" s="10"/>
    </row>
    <row r="13616" spans="3:31" x14ac:dyDescent="0.25">
      <c r="C13616" s="36"/>
      <c r="L13616" s="10"/>
      <c r="M13616" s="10"/>
      <c r="N13616" s="10"/>
      <c r="O13616" s="10"/>
      <c r="P13616" s="10"/>
      <c r="Q13616" s="10"/>
      <c r="R13616" s="10"/>
      <c r="S13616" s="10"/>
      <c r="T13616" s="10"/>
      <c r="U13616" s="10"/>
      <c r="V13616" s="10"/>
      <c r="W13616" s="10"/>
      <c r="X13616" s="10"/>
      <c r="Y13616" s="10"/>
      <c r="Z13616" s="10"/>
      <c r="AA13616" s="10"/>
      <c r="AB13616" s="10"/>
      <c r="AC13616" s="10"/>
      <c r="AD13616" s="10"/>
      <c r="AE13616" s="10"/>
    </row>
    <row r="13617" spans="3:31" x14ac:dyDescent="0.25">
      <c r="C13617" s="36"/>
      <c r="L13617" s="10"/>
      <c r="M13617" s="10"/>
      <c r="N13617" s="10"/>
      <c r="O13617" s="10"/>
      <c r="P13617" s="10"/>
      <c r="Q13617" s="10"/>
      <c r="R13617" s="10"/>
      <c r="S13617" s="10"/>
      <c r="T13617" s="10"/>
      <c r="U13617" s="10"/>
      <c r="V13617" s="10"/>
      <c r="W13617" s="10"/>
      <c r="X13617" s="10"/>
      <c r="Y13617" s="10"/>
      <c r="Z13617" s="10"/>
      <c r="AA13617" s="10"/>
      <c r="AB13617" s="10"/>
      <c r="AC13617" s="10"/>
      <c r="AD13617" s="10"/>
      <c r="AE13617" s="10"/>
    </row>
    <row r="13618" spans="3:31" x14ac:dyDescent="0.25">
      <c r="C13618" s="36"/>
      <c r="L13618" s="10"/>
      <c r="M13618" s="10"/>
      <c r="N13618" s="10"/>
      <c r="O13618" s="10"/>
      <c r="P13618" s="10"/>
      <c r="Q13618" s="10"/>
      <c r="R13618" s="10"/>
      <c r="S13618" s="10"/>
      <c r="T13618" s="10"/>
      <c r="U13618" s="10"/>
      <c r="V13618" s="10"/>
      <c r="W13618" s="10"/>
      <c r="X13618" s="10"/>
      <c r="Y13618" s="10"/>
      <c r="Z13618" s="10"/>
      <c r="AA13618" s="10"/>
      <c r="AB13618" s="10"/>
      <c r="AC13618" s="10"/>
      <c r="AD13618" s="10"/>
      <c r="AE13618" s="10"/>
    </row>
    <row r="13619" spans="3:31" x14ac:dyDescent="0.25">
      <c r="C13619" s="36"/>
      <c r="L13619" s="10"/>
      <c r="M13619" s="10"/>
      <c r="N13619" s="10"/>
      <c r="O13619" s="10"/>
      <c r="P13619" s="10"/>
      <c r="Q13619" s="10"/>
      <c r="R13619" s="10"/>
      <c r="S13619" s="10"/>
      <c r="T13619" s="10"/>
      <c r="U13619" s="10"/>
      <c r="V13619" s="10"/>
      <c r="W13619" s="10"/>
      <c r="X13619" s="10"/>
      <c r="Y13619" s="10"/>
      <c r="Z13619" s="10"/>
      <c r="AA13619" s="10"/>
      <c r="AB13619" s="10"/>
      <c r="AC13619" s="10"/>
      <c r="AD13619" s="10"/>
      <c r="AE13619" s="10"/>
    </row>
    <row r="13620" spans="3:31" x14ac:dyDescent="0.25">
      <c r="C13620" s="36"/>
      <c r="L13620" s="10"/>
      <c r="M13620" s="10"/>
      <c r="N13620" s="10"/>
      <c r="O13620" s="10"/>
      <c r="P13620" s="10"/>
      <c r="Q13620" s="10"/>
      <c r="R13620" s="10"/>
      <c r="S13620" s="10"/>
      <c r="T13620" s="10"/>
      <c r="U13620" s="10"/>
      <c r="V13620" s="10"/>
      <c r="W13620" s="10"/>
      <c r="X13620" s="10"/>
      <c r="Y13620" s="10"/>
      <c r="Z13620" s="10"/>
      <c r="AA13620" s="10"/>
      <c r="AB13620" s="10"/>
      <c r="AC13620" s="10"/>
      <c r="AD13620" s="10"/>
      <c r="AE13620" s="10"/>
    </row>
    <row r="13621" spans="3:31" x14ac:dyDescent="0.25">
      <c r="C13621" s="36"/>
      <c r="L13621" s="10"/>
      <c r="M13621" s="10"/>
      <c r="N13621" s="10"/>
      <c r="O13621" s="10"/>
      <c r="P13621" s="10"/>
      <c r="Q13621" s="10"/>
      <c r="R13621" s="10"/>
      <c r="S13621" s="10"/>
      <c r="T13621" s="10"/>
      <c r="U13621" s="10"/>
      <c r="V13621" s="10"/>
      <c r="W13621" s="10"/>
      <c r="X13621" s="10"/>
      <c r="Y13621" s="10"/>
      <c r="Z13621" s="10"/>
      <c r="AA13621" s="10"/>
      <c r="AB13621" s="10"/>
      <c r="AC13621" s="10"/>
      <c r="AD13621" s="10"/>
      <c r="AE13621" s="10"/>
    </row>
    <row r="13622" spans="3:31" x14ac:dyDescent="0.25">
      <c r="C13622" s="36"/>
      <c r="L13622" s="10"/>
      <c r="M13622" s="10"/>
      <c r="N13622" s="10"/>
      <c r="O13622" s="10"/>
      <c r="P13622" s="10"/>
      <c r="Q13622" s="10"/>
      <c r="R13622" s="10"/>
      <c r="S13622" s="10"/>
      <c r="T13622" s="10"/>
      <c r="U13622" s="10"/>
      <c r="V13622" s="10"/>
      <c r="W13622" s="10"/>
      <c r="X13622" s="10"/>
      <c r="Y13622" s="10"/>
      <c r="Z13622" s="10"/>
      <c r="AA13622" s="10"/>
      <c r="AB13622" s="10"/>
      <c r="AC13622" s="10"/>
      <c r="AD13622" s="10"/>
      <c r="AE13622" s="10"/>
    </row>
    <row r="13623" spans="3:31" x14ac:dyDescent="0.25">
      <c r="C13623" s="36"/>
      <c r="L13623" s="10"/>
      <c r="M13623" s="10"/>
      <c r="N13623" s="10"/>
      <c r="O13623" s="10"/>
      <c r="P13623" s="10"/>
      <c r="Q13623" s="10"/>
      <c r="R13623" s="10"/>
      <c r="S13623" s="10"/>
      <c r="T13623" s="10"/>
      <c r="U13623" s="10"/>
      <c r="V13623" s="10"/>
      <c r="W13623" s="10"/>
      <c r="X13623" s="10"/>
      <c r="Y13623" s="10"/>
      <c r="Z13623" s="10"/>
      <c r="AA13623" s="10"/>
      <c r="AB13623" s="10"/>
      <c r="AC13623" s="10"/>
      <c r="AD13623" s="10"/>
      <c r="AE13623" s="10"/>
    </row>
    <row r="13624" spans="3:31" x14ac:dyDescent="0.25">
      <c r="C13624" s="36"/>
      <c r="L13624" s="10"/>
      <c r="M13624" s="10"/>
      <c r="N13624" s="10"/>
      <c r="O13624" s="10"/>
      <c r="P13624" s="10"/>
      <c r="Q13624" s="10"/>
      <c r="R13624" s="10"/>
      <c r="S13624" s="10"/>
      <c r="T13624" s="10"/>
      <c r="U13624" s="10"/>
      <c r="V13624" s="10"/>
      <c r="W13624" s="10"/>
      <c r="X13624" s="10"/>
      <c r="Y13624" s="10"/>
      <c r="Z13624" s="10"/>
      <c r="AA13624" s="10"/>
      <c r="AB13624" s="10"/>
      <c r="AC13624" s="10"/>
      <c r="AD13624" s="10"/>
      <c r="AE13624" s="10"/>
    </row>
    <row r="13625" spans="3:31" x14ac:dyDescent="0.25">
      <c r="C13625" s="36"/>
      <c r="L13625" s="10"/>
      <c r="M13625" s="10"/>
      <c r="N13625" s="10"/>
      <c r="O13625" s="10"/>
      <c r="P13625" s="10"/>
      <c r="Q13625" s="10"/>
      <c r="R13625" s="10"/>
      <c r="S13625" s="10"/>
      <c r="T13625" s="10"/>
      <c r="U13625" s="10"/>
      <c r="V13625" s="10"/>
      <c r="W13625" s="10"/>
      <c r="X13625" s="10"/>
      <c r="Y13625" s="10"/>
      <c r="Z13625" s="10"/>
      <c r="AA13625" s="10"/>
      <c r="AB13625" s="10"/>
      <c r="AC13625" s="10"/>
      <c r="AD13625" s="10"/>
      <c r="AE13625" s="10"/>
    </row>
    <row r="13626" spans="3:31" x14ac:dyDescent="0.25">
      <c r="C13626" s="36"/>
      <c r="L13626" s="10"/>
      <c r="M13626" s="10"/>
      <c r="N13626" s="10"/>
      <c r="O13626" s="10"/>
      <c r="P13626" s="10"/>
      <c r="Q13626" s="10"/>
      <c r="R13626" s="10"/>
      <c r="S13626" s="10"/>
      <c r="T13626" s="10"/>
      <c r="U13626" s="10"/>
      <c r="V13626" s="10"/>
      <c r="W13626" s="10"/>
      <c r="X13626" s="10"/>
      <c r="Y13626" s="10"/>
      <c r="Z13626" s="10"/>
      <c r="AA13626" s="10"/>
      <c r="AB13626" s="10"/>
      <c r="AC13626" s="10"/>
      <c r="AD13626" s="10"/>
      <c r="AE13626" s="10"/>
    </row>
    <row r="13627" spans="3:31" x14ac:dyDescent="0.25">
      <c r="C13627" s="36"/>
      <c r="L13627" s="10"/>
      <c r="M13627" s="10"/>
      <c r="N13627" s="10"/>
      <c r="O13627" s="10"/>
      <c r="P13627" s="10"/>
      <c r="Q13627" s="10"/>
      <c r="R13627" s="10"/>
      <c r="S13627" s="10"/>
      <c r="T13627" s="10"/>
      <c r="U13627" s="10"/>
      <c r="V13627" s="10"/>
      <c r="W13627" s="10"/>
      <c r="X13627" s="10"/>
      <c r="Y13627" s="10"/>
      <c r="Z13627" s="10"/>
      <c r="AA13627" s="10"/>
      <c r="AB13627" s="10"/>
      <c r="AC13627" s="10"/>
      <c r="AD13627" s="10"/>
      <c r="AE13627" s="10"/>
    </row>
    <row r="13628" spans="3:31" x14ac:dyDescent="0.25">
      <c r="C13628" s="36"/>
      <c r="L13628" s="10"/>
      <c r="M13628" s="10"/>
      <c r="N13628" s="10"/>
      <c r="O13628" s="10"/>
      <c r="P13628" s="10"/>
      <c r="Q13628" s="10"/>
      <c r="R13628" s="10"/>
      <c r="S13628" s="10"/>
      <c r="T13628" s="10"/>
      <c r="U13628" s="10"/>
      <c r="V13628" s="10"/>
      <c r="W13628" s="10"/>
      <c r="X13628" s="10"/>
      <c r="Y13628" s="10"/>
      <c r="Z13628" s="10"/>
      <c r="AA13628" s="10"/>
      <c r="AB13628" s="10"/>
      <c r="AC13628" s="10"/>
      <c r="AD13628" s="10"/>
      <c r="AE13628" s="10"/>
    </row>
    <row r="13629" spans="3:31" x14ac:dyDescent="0.25">
      <c r="C13629" s="36"/>
      <c r="L13629" s="10"/>
      <c r="M13629" s="10"/>
      <c r="N13629" s="10"/>
      <c r="O13629" s="10"/>
      <c r="P13629" s="10"/>
      <c r="Q13629" s="10"/>
      <c r="R13629" s="10"/>
      <c r="S13629" s="10"/>
      <c r="T13629" s="10"/>
      <c r="U13629" s="10"/>
      <c r="V13629" s="10"/>
      <c r="W13629" s="10"/>
      <c r="X13629" s="10"/>
      <c r="Y13629" s="10"/>
      <c r="Z13629" s="10"/>
      <c r="AA13629" s="10"/>
      <c r="AB13629" s="10"/>
      <c r="AC13629" s="10"/>
      <c r="AD13629" s="10"/>
      <c r="AE13629" s="10"/>
    </row>
    <row r="13630" spans="3:31" x14ac:dyDescent="0.25">
      <c r="C13630" s="36"/>
      <c r="L13630" s="10"/>
      <c r="M13630" s="10"/>
      <c r="N13630" s="10"/>
      <c r="O13630" s="10"/>
      <c r="P13630" s="10"/>
      <c r="Q13630" s="10"/>
      <c r="R13630" s="10"/>
      <c r="S13630" s="10"/>
      <c r="T13630" s="10"/>
      <c r="U13630" s="10"/>
      <c r="V13630" s="10"/>
      <c r="W13630" s="10"/>
      <c r="X13630" s="10"/>
      <c r="Y13630" s="10"/>
      <c r="Z13630" s="10"/>
      <c r="AA13630" s="10"/>
      <c r="AB13630" s="10"/>
      <c r="AC13630" s="10"/>
      <c r="AD13630" s="10"/>
      <c r="AE13630" s="10"/>
    </row>
    <row r="13631" spans="3:31" x14ac:dyDescent="0.25">
      <c r="C13631" s="36"/>
      <c r="L13631" s="10"/>
      <c r="M13631" s="10"/>
      <c r="N13631" s="10"/>
      <c r="O13631" s="10"/>
      <c r="P13631" s="10"/>
      <c r="Q13631" s="10"/>
      <c r="R13631" s="10"/>
      <c r="S13631" s="10"/>
      <c r="T13631" s="10"/>
      <c r="U13631" s="10"/>
      <c r="V13631" s="10"/>
      <c r="W13631" s="10"/>
      <c r="X13631" s="10"/>
      <c r="Y13631" s="10"/>
      <c r="Z13631" s="10"/>
      <c r="AA13631" s="10"/>
      <c r="AB13631" s="10"/>
      <c r="AC13631" s="10"/>
      <c r="AD13631" s="10"/>
      <c r="AE13631" s="10"/>
    </row>
    <row r="13632" spans="3:31" x14ac:dyDescent="0.25">
      <c r="C13632" s="36"/>
      <c r="L13632" s="10"/>
      <c r="M13632" s="10"/>
      <c r="N13632" s="10"/>
      <c r="O13632" s="10"/>
      <c r="P13632" s="10"/>
      <c r="Q13632" s="10"/>
      <c r="R13632" s="10"/>
      <c r="S13632" s="10"/>
      <c r="T13632" s="10"/>
      <c r="U13632" s="10"/>
      <c r="V13632" s="10"/>
      <c r="W13632" s="10"/>
      <c r="X13632" s="10"/>
      <c r="Y13632" s="10"/>
      <c r="Z13632" s="10"/>
      <c r="AA13632" s="10"/>
      <c r="AB13632" s="10"/>
      <c r="AC13632" s="10"/>
      <c r="AD13632" s="10"/>
      <c r="AE13632" s="10"/>
    </row>
    <row r="13633" spans="3:31" x14ac:dyDescent="0.25">
      <c r="C13633" s="36"/>
      <c r="L13633" s="10"/>
      <c r="M13633" s="10"/>
      <c r="N13633" s="10"/>
      <c r="O13633" s="10"/>
      <c r="P13633" s="10"/>
      <c r="Q13633" s="10"/>
      <c r="R13633" s="10"/>
      <c r="S13633" s="10"/>
      <c r="T13633" s="10"/>
      <c r="U13633" s="10"/>
      <c r="V13633" s="10"/>
      <c r="W13633" s="10"/>
      <c r="X13633" s="10"/>
      <c r="Y13633" s="10"/>
      <c r="Z13633" s="10"/>
      <c r="AA13633" s="10"/>
      <c r="AB13633" s="10"/>
      <c r="AC13633" s="10"/>
      <c r="AD13633" s="10"/>
      <c r="AE13633" s="10"/>
    </row>
    <row r="13634" spans="3:31" x14ac:dyDescent="0.25">
      <c r="C13634" s="36"/>
      <c r="L13634" s="10"/>
      <c r="M13634" s="10"/>
      <c r="N13634" s="10"/>
      <c r="O13634" s="10"/>
      <c r="P13634" s="10"/>
      <c r="Q13634" s="10"/>
      <c r="R13634" s="10"/>
      <c r="S13634" s="10"/>
      <c r="T13634" s="10"/>
      <c r="U13634" s="10"/>
      <c r="V13634" s="10"/>
      <c r="W13634" s="10"/>
      <c r="X13634" s="10"/>
      <c r="Y13634" s="10"/>
      <c r="Z13634" s="10"/>
      <c r="AA13634" s="10"/>
      <c r="AB13634" s="10"/>
      <c r="AC13634" s="10"/>
      <c r="AD13634" s="10"/>
      <c r="AE13634" s="10"/>
    </row>
    <row r="13635" spans="3:31" x14ac:dyDescent="0.25">
      <c r="C13635" s="36"/>
      <c r="L13635" s="10"/>
      <c r="M13635" s="10"/>
      <c r="N13635" s="10"/>
      <c r="O13635" s="10"/>
      <c r="P13635" s="10"/>
      <c r="Q13635" s="10"/>
      <c r="R13635" s="10"/>
      <c r="S13635" s="10"/>
      <c r="T13635" s="10"/>
      <c r="U13635" s="10"/>
      <c r="V13635" s="10"/>
      <c r="W13635" s="10"/>
      <c r="X13635" s="10"/>
      <c r="Y13635" s="10"/>
      <c r="Z13635" s="10"/>
      <c r="AA13635" s="10"/>
      <c r="AB13635" s="10"/>
      <c r="AC13635" s="10"/>
      <c r="AD13635" s="10"/>
      <c r="AE13635" s="10"/>
    </row>
    <row r="13636" spans="3:31" x14ac:dyDescent="0.25">
      <c r="C13636" s="36"/>
      <c r="L13636" s="10"/>
      <c r="M13636" s="10"/>
      <c r="N13636" s="10"/>
      <c r="O13636" s="10"/>
      <c r="P13636" s="10"/>
      <c r="Q13636" s="10"/>
      <c r="R13636" s="10"/>
      <c r="S13636" s="10"/>
      <c r="T13636" s="10"/>
      <c r="U13636" s="10"/>
      <c r="V13636" s="10"/>
      <c r="W13636" s="10"/>
      <c r="X13636" s="10"/>
      <c r="Y13636" s="10"/>
      <c r="Z13636" s="10"/>
      <c r="AA13636" s="10"/>
      <c r="AB13636" s="10"/>
      <c r="AC13636" s="10"/>
      <c r="AD13636" s="10"/>
      <c r="AE13636" s="10"/>
    </row>
    <row r="13637" spans="3:31" x14ac:dyDescent="0.25">
      <c r="C13637" s="36"/>
      <c r="L13637" s="10"/>
      <c r="M13637" s="10"/>
      <c r="N13637" s="10"/>
      <c r="O13637" s="10"/>
      <c r="P13637" s="10"/>
      <c r="Q13637" s="10"/>
      <c r="R13637" s="10"/>
      <c r="S13637" s="10"/>
      <c r="T13637" s="10"/>
      <c r="U13637" s="10"/>
      <c r="V13637" s="10"/>
      <c r="W13637" s="10"/>
      <c r="X13637" s="10"/>
      <c r="Y13637" s="10"/>
      <c r="Z13637" s="10"/>
      <c r="AA13637" s="10"/>
      <c r="AB13637" s="10"/>
      <c r="AC13637" s="10"/>
      <c r="AD13637" s="10"/>
      <c r="AE13637" s="10"/>
    </row>
    <row r="13638" spans="3:31" x14ac:dyDescent="0.25">
      <c r="C13638" s="36"/>
      <c r="L13638" s="10"/>
      <c r="M13638" s="10"/>
      <c r="N13638" s="10"/>
      <c r="O13638" s="10"/>
      <c r="P13638" s="10"/>
      <c r="Q13638" s="10"/>
      <c r="R13638" s="10"/>
      <c r="S13638" s="10"/>
      <c r="T13638" s="10"/>
      <c r="U13638" s="10"/>
      <c r="V13638" s="10"/>
      <c r="W13638" s="10"/>
      <c r="X13638" s="10"/>
      <c r="Y13638" s="10"/>
      <c r="Z13638" s="10"/>
      <c r="AA13638" s="10"/>
      <c r="AB13638" s="10"/>
      <c r="AC13638" s="10"/>
      <c r="AD13638" s="10"/>
      <c r="AE13638" s="10"/>
    </row>
    <row r="13639" spans="3:31" x14ac:dyDescent="0.25">
      <c r="C13639" s="36"/>
      <c r="L13639" s="10"/>
      <c r="M13639" s="10"/>
      <c r="N13639" s="10"/>
      <c r="O13639" s="10"/>
      <c r="P13639" s="10"/>
      <c r="Q13639" s="10"/>
      <c r="R13639" s="10"/>
      <c r="S13639" s="10"/>
      <c r="T13639" s="10"/>
      <c r="U13639" s="10"/>
      <c r="V13639" s="10"/>
      <c r="W13639" s="10"/>
      <c r="X13639" s="10"/>
      <c r="Y13639" s="10"/>
      <c r="Z13639" s="10"/>
      <c r="AA13639" s="10"/>
      <c r="AB13639" s="10"/>
      <c r="AC13639" s="10"/>
      <c r="AD13639" s="10"/>
      <c r="AE13639" s="10"/>
    </row>
    <row r="13640" spans="3:31" x14ac:dyDescent="0.25">
      <c r="C13640" s="36"/>
      <c r="L13640" s="10"/>
      <c r="M13640" s="10"/>
      <c r="N13640" s="10"/>
      <c r="O13640" s="10"/>
      <c r="P13640" s="10"/>
      <c r="Q13640" s="10"/>
      <c r="R13640" s="10"/>
      <c r="S13640" s="10"/>
      <c r="T13640" s="10"/>
      <c r="U13640" s="10"/>
      <c r="V13640" s="10"/>
      <c r="W13640" s="10"/>
      <c r="X13640" s="10"/>
      <c r="Y13640" s="10"/>
      <c r="Z13640" s="10"/>
      <c r="AA13640" s="10"/>
      <c r="AB13640" s="10"/>
      <c r="AC13640" s="10"/>
      <c r="AD13640" s="10"/>
      <c r="AE13640" s="10"/>
    </row>
    <row r="13641" spans="3:31" x14ac:dyDescent="0.25">
      <c r="C13641" s="36"/>
      <c r="L13641" s="10"/>
      <c r="M13641" s="10"/>
      <c r="N13641" s="10"/>
      <c r="O13641" s="10"/>
      <c r="P13641" s="10"/>
      <c r="Q13641" s="10"/>
      <c r="R13641" s="10"/>
      <c r="S13641" s="10"/>
      <c r="T13641" s="10"/>
      <c r="U13641" s="10"/>
      <c r="V13641" s="10"/>
      <c r="W13641" s="10"/>
      <c r="X13641" s="10"/>
      <c r="Y13641" s="10"/>
      <c r="Z13641" s="10"/>
      <c r="AA13641" s="10"/>
      <c r="AB13641" s="10"/>
      <c r="AC13641" s="10"/>
      <c r="AD13641" s="10"/>
      <c r="AE13641" s="10"/>
    </row>
    <row r="13642" spans="3:31" x14ac:dyDescent="0.25">
      <c r="C13642" s="36"/>
      <c r="L13642" s="10"/>
      <c r="M13642" s="10"/>
      <c r="N13642" s="10"/>
      <c r="O13642" s="10"/>
      <c r="P13642" s="10"/>
      <c r="Q13642" s="10"/>
      <c r="R13642" s="10"/>
      <c r="S13642" s="10"/>
      <c r="T13642" s="10"/>
      <c r="U13642" s="10"/>
      <c r="V13642" s="10"/>
      <c r="W13642" s="10"/>
      <c r="X13642" s="10"/>
      <c r="Y13642" s="10"/>
      <c r="Z13642" s="10"/>
      <c r="AA13642" s="10"/>
      <c r="AB13642" s="10"/>
      <c r="AC13642" s="10"/>
      <c r="AD13642" s="10"/>
      <c r="AE13642" s="10"/>
    </row>
    <row r="13643" spans="3:31" x14ac:dyDescent="0.25">
      <c r="C13643" s="36"/>
      <c r="L13643" s="10"/>
      <c r="M13643" s="10"/>
      <c r="N13643" s="10"/>
      <c r="O13643" s="10"/>
      <c r="P13643" s="10"/>
      <c r="Q13643" s="10"/>
      <c r="R13643" s="10"/>
      <c r="S13643" s="10"/>
      <c r="T13643" s="10"/>
      <c r="U13643" s="10"/>
      <c r="V13643" s="10"/>
      <c r="W13643" s="10"/>
      <c r="X13643" s="10"/>
      <c r="Y13643" s="10"/>
      <c r="Z13643" s="10"/>
      <c r="AA13643" s="10"/>
      <c r="AB13643" s="10"/>
      <c r="AC13643" s="10"/>
      <c r="AD13643" s="10"/>
      <c r="AE13643" s="10"/>
    </row>
    <row r="13644" spans="3:31" x14ac:dyDescent="0.25">
      <c r="C13644" s="36"/>
      <c r="L13644" s="10"/>
      <c r="M13644" s="10"/>
      <c r="N13644" s="10"/>
      <c r="O13644" s="10"/>
      <c r="P13644" s="10"/>
      <c r="Q13644" s="10"/>
      <c r="R13644" s="10"/>
      <c r="S13644" s="10"/>
      <c r="T13644" s="10"/>
      <c r="U13644" s="10"/>
      <c r="V13644" s="10"/>
      <c r="W13644" s="10"/>
      <c r="X13644" s="10"/>
      <c r="Y13644" s="10"/>
      <c r="Z13644" s="10"/>
      <c r="AA13644" s="10"/>
      <c r="AB13644" s="10"/>
      <c r="AC13644" s="10"/>
      <c r="AD13644" s="10"/>
      <c r="AE13644" s="10"/>
    </row>
    <row r="13645" spans="3:31" x14ac:dyDescent="0.25">
      <c r="C13645" s="36"/>
      <c r="L13645" s="10"/>
      <c r="M13645" s="10"/>
      <c r="N13645" s="10"/>
      <c r="O13645" s="10"/>
      <c r="P13645" s="10"/>
      <c r="Q13645" s="10"/>
      <c r="R13645" s="10"/>
      <c r="S13645" s="10"/>
      <c r="T13645" s="10"/>
      <c r="U13645" s="10"/>
      <c r="V13645" s="10"/>
      <c r="W13645" s="10"/>
      <c r="X13645" s="10"/>
      <c r="Y13645" s="10"/>
      <c r="Z13645" s="10"/>
      <c r="AA13645" s="10"/>
      <c r="AB13645" s="10"/>
      <c r="AC13645" s="10"/>
      <c r="AD13645" s="10"/>
      <c r="AE13645" s="10"/>
    </row>
    <row r="13646" spans="3:31" x14ac:dyDescent="0.25">
      <c r="C13646" s="36"/>
      <c r="L13646" s="10"/>
      <c r="M13646" s="10"/>
      <c r="N13646" s="10"/>
      <c r="O13646" s="10"/>
      <c r="P13646" s="10"/>
      <c r="Q13646" s="10"/>
      <c r="R13646" s="10"/>
      <c r="S13646" s="10"/>
      <c r="T13646" s="10"/>
      <c r="U13646" s="10"/>
      <c r="V13646" s="10"/>
      <c r="W13646" s="10"/>
      <c r="X13646" s="10"/>
      <c r="Y13646" s="10"/>
      <c r="Z13646" s="10"/>
      <c r="AA13646" s="10"/>
      <c r="AB13646" s="10"/>
      <c r="AC13646" s="10"/>
      <c r="AD13646" s="10"/>
      <c r="AE13646" s="10"/>
    </row>
    <row r="13647" spans="3:31" x14ac:dyDescent="0.25">
      <c r="C13647" s="36"/>
      <c r="L13647" s="10"/>
      <c r="M13647" s="10"/>
      <c r="N13647" s="10"/>
      <c r="O13647" s="10"/>
      <c r="P13647" s="10"/>
      <c r="Q13647" s="10"/>
      <c r="R13647" s="10"/>
      <c r="S13647" s="10"/>
      <c r="T13647" s="10"/>
      <c r="U13647" s="10"/>
      <c r="V13647" s="10"/>
      <c r="W13647" s="10"/>
      <c r="X13647" s="10"/>
      <c r="Y13647" s="10"/>
      <c r="Z13647" s="10"/>
      <c r="AA13647" s="10"/>
      <c r="AB13647" s="10"/>
      <c r="AC13647" s="10"/>
      <c r="AD13647" s="10"/>
      <c r="AE13647" s="10"/>
    </row>
    <row r="13648" spans="3:31" x14ac:dyDescent="0.25">
      <c r="C13648" s="36"/>
      <c r="L13648" s="10"/>
      <c r="M13648" s="10"/>
      <c r="N13648" s="10"/>
      <c r="O13648" s="10"/>
      <c r="P13648" s="10"/>
      <c r="Q13648" s="10"/>
      <c r="R13648" s="10"/>
      <c r="S13648" s="10"/>
      <c r="T13648" s="10"/>
      <c r="U13648" s="10"/>
      <c r="V13648" s="10"/>
      <c r="W13648" s="10"/>
      <c r="X13648" s="10"/>
      <c r="Y13648" s="10"/>
      <c r="Z13648" s="10"/>
      <c r="AA13648" s="10"/>
      <c r="AB13648" s="10"/>
      <c r="AC13648" s="10"/>
      <c r="AD13648" s="10"/>
      <c r="AE13648" s="10"/>
    </row>
    <row r="13649" spans="3:31" x14ac:dyDescent="0.25">
      <c r="C13649" s="36"/>
      <c r="L13649" s="10"/>
      <c r="M13649" s="10"/>
      <c r="N13649" s="10"/>
      <c r="O13649" s="10"/>
      <c r="P13649" s="10"/>
      <c r="Q13649" s="10"/>
      <c r="R13649" s="10"/>
      <c r="S13649" s="10"/>
      <c r="T13649" s="10"/>
      <c r="U13649" s="10"/>
      <c r="V13649" s="10"/>
      <c r="W13649" s="10"/>
      <c r="X13649" s="10"/>
      <c r="Y13649" s="10"/>
      <c r="Z13649" s="10"/>
      <c r="AA13649" s="10"/>
      <c r="AB13649" s="10"/>
      <c r="AC13649" s="10"/>
      <c r="AD13649" s="10"/>
      <c r="AE13649" s="10"/>
    </row>
    <row r="13650" spans="3:31" x14ac:dyDescent="0.25">
      <c r="C13650" s="36"/>
      <c r="L13650" s="10"/>
      <c r="M13650" s="10"/>
      <c r="N13650" s="10"/>
      <c r="O13650" s="10"/>
      <c r="P13650" s="10"/>
      <c r="Q13650" s="10"/>
      <c r="R13650" s="10"/>
      <c r="S13650" s="10"/>
      <c r="T13650" s="10"/>
      <c r="U13650" s="10"/>
      <c r="V13650" s="10"/>
      <c r="W13650" s="10"/>
      <c r="X13650" s="10"/>
      <c r="Y13650" s="10"/>
      <c r="Z13650" s="10"/>
      <c r="AA13650" s="10"/>
      <c r="AB13650" s="10"/>
      <c r="AC13650" s="10"/>
      <c r="AD13650" s="10"/>
      <c r="AE13650" s="10"/>
    </row>
    <row r="13651" spans="3:31" x14ac:dyDescent="0.25">
      <c r="C13651" s="36"/>
      <c r="L13651" s="10"/>
      <c r="M13651" s="10"/>
      <c r="N13651" s="10"/>
      <c r="O13651" s="10"/>
      <c r="P13651" s="10"/>
      <c r="Q13651" s="10"/>
      <c r="R13651" s="10"/>
      <c r="S13651" s="10"/>
      <c r="T13651" s="10"/>
      <c r="U13651" s="10"/>
      <c r="V13651" s="10"/>
      <c r="W13651" s="10"/>
      <c r="X13651" s="10"/>
      <c r="Y13651" s="10"/>
      <c r="Z13651" s="10"/>
      <c r="AA13651" s="10"/>
      <c r="AB13651" s="10"/>
      <c r="AC13651" s="10"/>
      <c r="AD13651" s="10"/>
      <c r="AE13651" s="10"/>
    </row>
    <row r="13652" spans="3:31" x14ac:dyDescent="0.25">
      <c r="C13652" s="36"/>
      <c r="L13652" s="10"/>
      <c r="M13652" s="10"/>
      <c r="N13652" s="10"/>
      <c r="O13652" s="10"/>
      <c r="P13652" s="10"/>
      <c r="Q13652" s="10"/>
      <c r="R13652" s="10"/>
      <c r="S13652" s="10"/>
      <c r="T13652" s="10"/>
      <c r="U13652" s="10"/>
      <c r="V13652" s="10"/>
      <c r="W13652" s="10"/>
      <c r="X13652" s="10"/>
      <c r="Y13652" s="10"/>
      <c r="Z13652" s="10"/>
      <c r="AA13652" s="10"/>
      <c r="AB13652" s="10"/>
      <c r="AC13652" s="10"/>
      <c r="AD13652" s="10"/>
      <c r="AE13652" s="10"/>
    </row>
    <row r="13653" spans="3:31" x14ac:dyDescent="0.25">
      <c r="C13653" s="36"/>
      <c r="L13653" s="10"/>
      <c r="M13653" s="10"/>
      <c r="N13653" s="10"/>
      <c r="O13653" s="10"/>
      <c r="P13653" s="10"/>
      <c r="Q13653" s="10"/>
      <c r="R13653" s="10"/>
      <c r="S13653" s="10"/>
      <c r="T13653" s="10"/>
      <c r="U13653" s="10"/>
      <c r="V13653" s="10"/>
      <c r="W13653" s="10"/>
      <c r="X13653" s="10"/>
      <c r="Y13653" s="10"/>
      <c r="Z13653" s="10"/>
      <c r="AA13653" s="10"/>
      <c r="AB13653" s="10"/>
      <c r="AC13653" s="10"/>
      <c r="AD13653" s="10"/>
      <c r="AE13653" s="10"/>
    </row>
    <row r="13654" spans="3:31" x14ac:dyDescent="0.25">
      <c r="C13654" s="36"/>
      <c r="L13654" s="10"/>
      <c r="M13654" s="10"/>
      <c r="N13654" s="10"/>
      <c r="O13654" s="10"/>
      <c r="P13654" s="10"/>
      <c r="Q13654" s="10"/>
      <c r="R13654" s="10"/>
      <c r="S13654" s="10"/>
      <c r="T13654" s="10"/>
      <c r="U13654" s="10"/>
      <c r="V13654" s="10"/>
      <c r="W13654" s="10"/>
      <c r="X13654" s="10"/>
      <c r="Y13654" s="10"/>
      <c r="Z13654" s="10"/>
      <c r="AA13654" s="10"/>
      <c r="AB13654" s="10"/>
      <c r="AC13654" s="10"/>
      <c r="AD13654" s="10"/>
      <c r="AE13654" s="10"/>
    </row>
    <row r="13655" spans="3:31" x14ac:dyDescent="0.25">
      <c r="C13655" s="36"/>
      <c r="L13655" s="10"/>
      <c r="M13655" s="10"/>
      <c r="N13655" s="10"/>
      <c r="O13655" s="10"/>
      <c r="P13655" s="10"/>
      <c r="Q13655" s="10"/>
      <c r="R13655" s="10"/>
      <c r="S13655" s="10"/>
      <c r="T13655" s="10"/>
      <c r="U13655" s="10"/>
      <c r="V13655" s="10"/>
      <c r="W13655" s="10"/>
      <c r="X13655" s="10"/>
      <c r="Y13655" s="10"/>
      <c r="Z13655" s="10"/>
      <c r="AA13655" s="10"/>
      <c r="AB13655" s="10"/>
      <c r="AC13655" s="10"/>
      <c r="AD13655" s="10"/>
      <c r="AE13655" s="10"/>
    </row>
    <row r="13656" spans="3:31" x14ac:dyDescent="0.25">
      <c r="C13656" s="36"/>
      <c r="L13656" s="10"/>
      <c r="M13656" s="10"/>
      <c r="N13656" s="10"/>
      <c r="O13656" s="10"/>
      <c r="P13656" s="10"/>
      <c r="Q13656" s="10"/>
      <c r="R13656" s="10"/>
      <c r="S13656" s="10"/>
      <c r="T13656" s="10"/>
      <c r="U13656" s="10"/>
      <c r="V13656" s="10"/>
      <c r="W13656" s="10"/>
      <c r="X13656" s="10"/>
      <c r="Y13656" s="10"/>
      <c r="Z13656" s="10"/>
      <c r="AA13656" s="10"/>
      <c r="AB13656" s="10"/>
      <c r="AC13656" s="10"/>
      <c r="AD13656" s="10"/>
      <c r="AE13656" s="10"/>
    </row>
    <row r="13657" spans="3:31" x14ac:dyDescent="0.25">
      <c r="C13657" s="36"/>
      <c r="L13657" s="10"/>
      <c r="M13657" s="10"/>
      <c r="N13657" s="10"/>
      <c r="O13657" s="10"/>
      <c r="P13657" s="10"/>
      <c r="Q13657" s="10"/>
      <c r="R13657" s="10"/>
      <c r="S13657" s="10"/>
      <c r="T13657" s="10"/>
      <c r="U13657" s="10"/>
      <c r="V13657" s="10"/>
      <c r="W13657" s="10"/>
      <c r="X13657" s="10"/>
      <c r="Y13657" s="10"/>
      <c r="Z13657" s="10"/>
      <c r="AA13657" s="10"/>
      <c r="AB13657" s="10"/>
      <c r="AC13657" s="10"/>
      <c r="AD13657" s="10"/>
      <c r="AE13657" s="10"/>
    </row>
    <row r="13658" spans="3:31" x14ac:dyDescent="0.25">
      <c r="C13658" s="36"/>
      <c r="L13658" s="10"/>
      <c r="M13658" s="10"/>
      <c r="N13658" s="10"/>
      <c r="O13658" s="10"/>
      <c r="P13658" s="10"/>
      <c r="Q13658" s="10"/>
      <c r="R13658" s="10"/>
      <c r="S13658" s="10"/>
      <c r="T13658" s="10"/>
      <c r="U13658" s="10"/>
      <c r="V13658" s="10"/>
      <c r="W13658" s="10"/>
      <c r="X13658" s="10"/>
      <c r="Y13658" s="10"/>
      <c r="Z13658" s="10"/>
      <c r="AA13658" s="10"/>
      <c r="AB13658" s="10"/>
      <c r="AC13658" s="10"/>
      <c r="AD13658" s="10"/>
      <c r="AE13658" s="10"/>
    </row>
    <row r="13659" spans="3:31" x14ac:dyDescent="0.25">
      <c r="C13659" s="36"/>
      <c r="L13659" s="10"/>
      <c r="M13659" s="10"/>
      <c r="N13659" s="10"/>
      <c r="O13659" s="10"/>
      <c r="P13659" s="10"/>
      <c r="Q13659" s="10"/>
      <c r="R13659" s="10"/>
      <c r="S13659" s="10"/>
      <c r="T13659" s="10"/>
      <c r="U13659" s="10"/>
      <c r="V13659" s="10"/>
      <c r="W13659" s="10"/>
      <c r="X13659" s="10"/>
      <c r="Y13659" s="10"/>
      <c r="Z13659" s="10"/>
      <c r="AA13659" s="10"/>
      <c r="AB13659" s="10"/>
      <c r="AC13659" s="10"/>
      <c r="AD13659" s="10"/>
      <c r="AE13659" s="10"/>
    </row>
    <row r="13660" spans="3:31" x14ac:dyDescent="0.25">
      <c r="C13660" s="36"/>
      <c r="L13660" s="10"/>
      <c r="M13660" s="10"/>
      <c r="N13660" s="10"/>
      <c r="O13660" s="10"/>
      <c r="P13660" s="10"/>
      <c r="Q13660" s="10"/>
      <c r="R13660" s="10"/>
      <c r="S13660" s="10"/>
      <c r="T13660" s="10"/>
      <c r="U13660" s="10"/>
      <c r="V13660" s="10"/>
      <c r="W13660" s="10"/>
      <c r="X13660" s="10"/>
      <c r="Y13660" s="10"/>
      <c r="Z13660" s="10"/>
      <c r="AA13660" s="10"/>
      <c r="AB13660" s="10"/>
      <c r="AC13660" s="10"/>
      <c r="AD13660" s="10"/>
      <c r="AE13660" s="10"/>
    </row>
    <row r="13661" spans="3:31" x14ac:dyDescent="0.25">
      <c r="C13661" s="36"/>
      <c r="L13661" s="10"/>
      <c r="M13661" s="10"/>
      <c r="N13661" s="10"/>
      <c r="O13661" s="10"/>
      <c r="P13661" s="10"/>
      <c r="Q13661" s="10"/>
      <c r="R13661" s="10"/>
      <c r="S13661" s="10"/>
      <c r="T13661" s="10"/>
      <c r="U13661" s="10"/>
      <c r="V13661" s="10"/>
      <c r="W13661" s="10"/>
      <c r="X13661" s="10"/>
      <c r="Y13661" s="10"/>
      <c r="Z13661" s="10"/>
      <c r="AA13661" s="10"/>
      <c r="AB13661" s="10"/>
      <c r="AC13661" s="10"/>
      <c r="AD13661" s="10"/>
      <c r="AE13661" s="10"/>
    </row>
    <row r="13662" spans="3:31" x14ac:dyDescent="0.25">
      <c r="C13662" s="36"/>
      <c r="L13662" s="10"/>
      <c r="M13662" s="10"/>
      <c r="N13662" s="10"/>
      <c r="O13662" s="10"/>
      <c r="P13662" s="10"/>
      <c r="Q13662" s="10"/>
      <c r="R13662" s="10"/>
      <c r="S13662" s="10"/>
      <c r="T13662" s="10"/>
      <c r="U13662" s="10"/>
      <c r="V13662" s="10"/>
      <c r="W13662" s="10"/>
      <c r="X13662" s="10"/>
      <c r="Y13662" s="10"/>
      <c r="Z13662" s="10"/>
      <c r="AA13662" s="10"/>
      <c r="AB13662" s="10"/>
      <c r="AC13662" s="10"/>
      <c r="AD13662" s="10"/>
      <c r="AE13662" s="10"/>
    </row>
    <row r="13663" spans="3:31" x14ac:dyDescent="0.25">
      <c r="C13663" s="36"/>
      <c r="L13663" s="10"/>
      <c r="M13663" s="10"/>
      <c r="N13663" s="10"/>
      <c r="O13663" s="10"/>
      <c r="P13663" s="10"/>
      <c r="Q13663" s="10"/>
      <c r="R13663" s="10"/>
      <c r="S13663" s="10"/>
      <c r="T13663" s="10"/>
      <c r="U13663" s="10"/>
      <c r="V13663" s="10"/>
      <c r="W13663" s="10"/>
      <c r="X13663" s="10"/>
      <c r="Y13663" s="10"/>
      <c r="Z13663" s="10"/>
      <c r="AA13663" s="10"/>
      <c r="AB13663" s="10"/>
      <c r="AC13663" s="10"/>
      <c r="AD13663" s="10"/>
      <c r="AE13663" s="10"/>
    </row>
    <row r="13664" spans="3:31" x14ac:dyDescent="0.25">
      <c r="C13664" s="36"/>
      <c r="L13664" s="10"/>
      <c r="M13664" s="10"/>
      <c r="N13664" s="10"/>
      <c r="O13664" s="10"/>
      <c r="P13664" s="10"/>
      <c r="Q13664" s="10"/>
      <c r="R13664" s="10"/>
      <c r="S13664" s="10"/>
      <c r="T13664" s="10"/>
      <c r="U13664" s="10"/>
      <c r="V13664" s="10"/>
      <c r="W13664" s="10"/>
      <c r="X13664" s="10"/>
      <c r="Y13664" s="10"/>
      <c r="Z13664" s="10"/>
      <c r="AA13664" s="10"/>
      <c r="AB13664" s="10"/>
      <c r="AC13664" s="10"/>
      <c r="AD13664" s="10"/>
      <c r="AE13664" s="10"/>
    </row>
    <row r="13665" spans="3:31" x14ac:dyDescent="0.25">
      <c r="C13665" s="36"/>
      <c r="L13665" s="10"/>
      <c r="M13665" s="10"/>
      <c r="N13665" s="10"/>
      <c r="O13665" s="10"/>
      <c r="P13665" s="10"/>
      <c r="Q13665" s="10"/>
      <c r="R13665" s="10"/>
      <c r="S13665" s="10"/>
      <c r="T13665" s="10"/>
      <c r="U13665" s="10"/>
      <c r="V13665" s="10"/>
      <c r="W13665" s="10"/>
      <c r="X13665" s="10"/>
      <c r="Y13665" s="10"/>
      <c r="Z13665" s="10"/>
      <c r="AA13665" s="10"/>
      <c r="AB13665" s="10"/>
      <c r="AC13665" s="10"/>
      <c r="AD13665" s="10"/>
      <c r="AE13665" s="10"/>
    </row>
    <row r="13666" spans="3:31" x14ac:dyDescent="0.25">
      <c r="C13666" s="36"/>
      <c r="L13666" s="10"/>
      <c r="M13666" s="10"/>
      <c r="N13666" s="10"/>
      <c r="O13666" s="10"/>
      <c r="P13666" s="10"/>
      <c r="Q13666" s="10"/>
      <c r="R13666" s="10"/>
      <c r="S13666" s="10"/>
      <c r="T13666" s="10"/>
      <c r="U13666" s="10"/>
      <c r="V13666" s="10"/>
      <c r="W13666" s="10"/>
      <c r="X13666" s="10"/>
      <c r="Y13666" s="10"/>
      <c r="Z13666" s="10"/>
      <c r="AA13666" s="10"/>
      <c r="AB13666" s="10"/>
      <c r="AC13666" s="10"/>
      <c r="AD13666" s="10"/>
      <c r="AE13666" s="10"/>
    </row>
    <row r="13667" spans="3:31" x14ac:dyDescent="0.25">
      <c r="C13667" s="36"/>
      <c r="L13667" s="10"/>
      <c r="M13667" s="10"/>
      <c r="N13667" s="10"/>
      <c r="O13667" s="10"/>
      <c r="P13667" s="10"/>
      <c r="Q13667" s="10"/>
      <c r="R13667" s="10"/>
      <c r="S13667" s="10"/>
      <c r="T13667" s="10"/>
      <c r="U13667" s="10"/>
      <c r="V13667" s="10"/>
      <c r="W13667" s="10"/>
      <c r="X13667" s="10"/>
      <c r="Y13667" s="10"/>
      <c r="Z13667" s="10"/>
      <c r="AA13667" s="10"/>
      <c r="AB13667" s="10"/>
      <c r="AC13667" s="10"/>
      <c r="AD13667" s="10"/>
      <c r="AE13667" s="10"/>
    </row>
    <row r="13668" spans="3:31" x14ac:dyDescent="0.25">
      <c r="C13668" s="36"/>
      <c r="L13668" s="10"/>
      <c r="M13668" s="10"/>
      <c r="N13668" s="10"/>
      <c r="O13668" s="10"/>
      <c r="P13668" s="10"/>
      <c r="Q13668" s="10"/>
      <c r="R13668" s="10"/>
      <c r="S13668" s="10"/>
      <c r="T13668" s="10"/>
      <c r="U13668" s="10"/>
      <c r="V13668" s="10"/>
      <c r="W13668" s="10"/>
      <c r="X13668" s="10"/>
      <c r="Y13668" s="10"/>
      <c r="Z13668" s="10"/>
      <c r="AA13668" s="10"/>
      <c r="AB13668" s="10"/>
      <c r="AC13668" s="10"/>
      <c r="AD13668" s="10"/>
      <c r="AE13668" s="10"/>
    </row>
    <row r="13669" spans="3:31" x14ac:dyDescent="0.25">
      <c r="C13669" s="36"/>
      <c r="L13669" s="10"/>
      <c r="M13669" s="10"/>
      <c r="N13669" s="10"/>
      <c r="O13669" s="10"/>
      <c r="P13669" s="10"/>
      <c r="Q13669" s="10"/>
      <c r="R13669" s="10"/>
      <c r="S13669" s="10"/>
      <c r="T13669" s="10"/>
      <c r="U13669" s="10"/>
      <c r="V13669" s="10"/>
      <c r="W13669" s="10"/>
      <c r="X13669" s="10"/>
      <c r="Y13669" s="10"/>
      <c r="Z13669" s="10"/>
      <c r="AA13669" s="10"/>
      <c r="AB13669" s="10"/>
      <c r="AC13669" s="10"/>
      <c r="AD13669" s="10"/>
      <c r="AE13669" s="10"/>
    </row>
    <row r="13670" spans="3:31" x14ac:dyDescent="0.25">
      <c r="C13670" s="36"/>
      <c r="L13670" s="10"/>
      <c r="M13670" s="10"/>
      <c r="N13670" s="10"/>
      <c r="O13670" s="10"/>
      <c r="P13670" s="10"/>
      <c r="Q13670" s="10"/>
      <c r="R13670" s="10"/>
      <c r="S13670" s="10"/>
      <c r="T13670" s="10"/>
      <c r="U13670" s="10"/>
      <c r="V13670" s="10"/>
      <c r="W13670" s="10"/>
      <c r="X13670" s="10"/>
      <c r="Y13670" s="10"/>
      <c r="Z13670" s="10"/>
      <c r="AA13670" s="10"/>
      <c r="AB13670" s="10"/>
      <c r="AC13670" s="10"/>
      <c r="AD13670" s="10"/>
      <c r="AE13670" s="10"/>
    </row>
    <row r="13671" spans="3:31" x14ac:dyDescent="0.25">
      <c r="C13671" s="36"/>
      <c r="L13671" s="10"/>
      <c r="M13671" s="10"/>
      <c r="N13671" s="10"/>
      <c r="O13671" s="10"/>
      <c r="P13671" s="10"/>
      <c r="Q13671" s="10"/>
      <c r="R13671" s="10"/>
      <c r="S13671" s="10"/>
      <c r="T13671" s="10"/>
      <c r="U13671" s="10"/>
      <c r="V13671" s="10"/>
      <c r="W13671" s="10"/>
      <c r="X13671" s="10"/>
      <c r="Y13671" s="10"/>
      <c r="Z13671" s="10"/>
      <c r="AA13671" s="10"/>
      <c r="AB13671" s="10"/>
      <c r="AC13671" s="10"/>
      <c r="AD13671" s="10"/>
      <c r="AE13671" s="10"/>
    </row>
    <row r="13672" spans="3:31" x14ac:dyDescent="0.25">
      <c r="C13672" s="36"/>
      <c r="L13672" s="10"/>
      <c r="M13672" s="10"/>
      <c r="N13672" s="10"/>
      <c r="O13672" s="10"/>
      <c r="P13672" s="10"/>
      <c r="Q13672" s="10"/>
      <c r="R13672" s="10"/>
      <c r="S13672" s="10"/>
      <c r="T13672" s="10"/>
      <c r="U13672" s="10"/>
      <c r="V13672" s="10"/>
      <c r="W13672" s="10"/>
      <c r="X13672" s="10"/>
      <c r="Y13672" s="10"/>
      <c r="Z13672" s="10"/>
      <c r="AA13672" s="10"/>
      <c r="AB13672" s="10"/>
      <c r="AC13672" s="10"/>
      <c r="AD13672" s="10"/>
      <c r="AE13672" s="10"/>
    </row>
    <row r="13673" spans="3:31" x14ac:dyDescent="0.25">
      <c r="C13673" s="36"/>
      <c r="L13673" s="10"/>
      <c r="M13673" s="10"/>
      <c r="N13673" s="10"/>
      <c r="O13673" s="10"/>
      <c r="P13673" s="10"/>
      <c r="Q13673" s="10"/>
      <c r="R13673" s="10"/>
      <c r="S13673" s="10"/>
      <c r="T13673" s="10"/>
      <c r="U13673" s="10"/>
      <c r="V13673" s="10"/>
      <c r="W13673" s="10"/>
      <c r="X13673" s="10"/>
      <c r="Y13673" s="10"/>
      <c r="Z13673" s="10"/>
      <c r="AA13673" s="10"/>
      <c r="AB13673" s="10"/>
      <c r="AC13673" s="10"/>
      <c r="AD13673" s="10"/>
      <c r="AE13673" s="10"/>
    </row>
    <row r="13674" spans="3:31" x14ac:dyDescent="0.25">
      <c r="C13674" s="36"/>
      <c r="L13674" s="10"/>
      <c r="M13674" s="10"/>
      <c r="N13674" s="10"/>
      <c r="O13674" s="10"/>
      <c r="P13674" s="10"/>
      <c r="Q13674" s="10"/>
      <c r="R13674" s="10"/>
      <c r="S13674" s="10"/>
      <c r="T13674" s="10"/>
      <c r="U13674" s="10"/>
      <c r="V13674" s="10"/>
      <c r="W13674" s="10"/>
      <c r="X13674" s="10"/>
      <c r="Y13674" s="10"/>
      <c r="Z13674" s="10"/>
      <c r="AA13674" s="10"/>
      <c r="AB13674" s="10"/>
      <c r="AC13674" s="10"/>
      <c r="AD13674" s="10"/>
      <c r="AE13674" s="10"/>
    </row>
    <row r="13675" spans="3:31" x14ac:dyDescent="0.25">
      <c r="C13675" s="36"/>
      <c r="L13675" s="10"/>
      <c r="M13675" s="10"/>
      <c r="N13675" s="10"/>
      <c r="O13675" s="10"/>
      <c r="P13675" s="10"/>
      <c r="Q13675" s="10"/>
      <c r="R13675" s="10"/>
      <c r="S13675" s="10"/>
      <c r="T13675" s="10"/>
      <c r="U13675" s="10"/>
      <c r="V13675" s="10"/>
      <c r="W13675" s="10"/>
      <c r="X13675" s="10"/>
      <c r="Y13675" s="10"/>
      <c r="Z13675" s="10"/>
      <c r="AA13675" s="10"/>
      <c r="AB13675" s="10"/>
      <c r="AC13675" s="10"/>
      <c r="AD13675" s="10"/>
      <c r="AE13675" s="10"/>
    </row>
    <row r="13676" spans="3:31" x14ac:dyDescent="0.25">
      <c r="C13676" s="36"/>
      <c r="L13676" s="10"/>
      <c r="M13676" s="10"/>
      <c r="N13676" s="10"/>
      <c r="O13676" s="10"/>
      <c r="P13676" s="10"/>
      <c r="Q13676" s="10"/>
      <c r="R13676" s="10"/>
      <c r="S13676" s="10"/>
      <c r="T13676" s="10"/>
      <c r="U13676" s="10"/>
      <c r="V13676" s="10"/>
      <c r="W13676" s="10"/>
      <c r="X13676" s="10"/>
      <c r="Y13676" s="10"/>
      <c r="Z13676" s="10"/>
      <c r="AA13676" s="10"/>
      <c r="AB13676" s="10"/>
      <c r="AC13676" s="10"/>
      <c r="AD13676" s="10"/>
      <c r="AE13676" s="10"/>
    </row>
    <row r="13677" spans="3:31" x14ac:dyDescent="0.25">
      <c r="C13677" s="36"/>
      <c r="L13677" s="10"/>
      <c r="M13677" s="10"/>
      <c r="N13677" s="10"/>
      <c r="O13677" s="10"/>
      <c r="P13677" s="10"/>
      <c r="Q13677" s="10"/>
      <c r="R13677" s="10"/>
      <c r="S13677" s="10"/>
      <c r="T13677" s="10"/>
      <c r="U13677" s="10"/>
      <c r="V13677" s="10"/>
      <c r="W13677" s="10"/>
      <c r="X13677" s="10"/>
      <c r="Y13677" s="10"/>
      <c r="Z13677" s="10"/>
      <c r="AA13677" s="10"/>
      <c r="AB13677" s="10"/>
      <c r="AC13677" s="10"/>
      <c r="AD13677" s="10"/>
      <c r="AE13677" s="10"/>
    </row>
    <row r="13678" spans="3:31" x14ac:dyDescent="0.25">
      <c r="C13678" s="36"/>
      <c r="L13678" s="10"/>
      <c r="M13678" s="10"/>
      <c r="N13678" s="10"/>
      <c r="O13678" s="10"/>
      <c r="P13678" s="10"/>
      <c r="Q13678" s="10"/>
      <c r="R13678" s="10"/>
      <c r="S13678" s="10"/>
      <c r="T13678" s="10"/>
      <c r="U13678" s="10"/>
      <c r="V13678" s="10"/>
      <c r="W13678" s="10"/>
      <c r="X13678" s="10"/>
      <c r="Y13678" s="10"/>
      <c r="Z13678" s="10"/>
      <c r="AA13678" s="10"/>
      <c r="AB13678" s="10"/>
      <c r="AC13678" s="10"/>
      <c r="AD13678" s="10"/>
      <c r="AE13678" s="10"/>
    </row>
    <row r="13679" spans="3:31" x14ac:dyDescent="0.25">
      <c r="C13679" s="36"/>
      <c r="L13679" s="10"/>
      <c r="M13679" s="10"/>
      <c r="N13679" s="10"/>
      <c r="O13679" s="10"/>
      <c r="P13679" s="10"/>
      <c r="Q13679" s="10"/>
      <c r="R13679" s="10"/>
      <c r="S13679" s="10"/>
      <c r="T13679" s="10"/>
      <c r="U13679" s="10"/>
      <c r="V13679" s="10"/>
      <c r="W13679" s="10"/>
      <c r="X13679" s="10"/>
      <c r="Y13679" s="10"/>
      <c r="Z13679" s="10"/>
      <c r="AA13679" s="10"/>
      <c r="AB13679" s="10"/>
      <c r="AC13679" s="10"/>
      <c r="AD13679" s="10"/>
      <c r="AE13679" s="10"/>
    </row>
    <row r="13680" spans="3:31" x14ac:dyDescent="0.25">
      <c r="C13680" s="36"/>
      <c r="L13680" s="10"/>
      <c r="M13680" s="10"/>
      <c r="N13680" s="10"/>
      <c r="O13680" s="10"/>
      <c r="P13680" s="10"/>
      <c r="Q13680" s="10"/>
      <c r="R13680" s="10"/>
      <c r="S13680" s="10"/>
      <c r="T13680" s="10"/>
      <c r="U13680" s="10"/>
      <c r="V13680" s="10"/>
      <c r="W13680" s="10"/>
      <c r="X13680" s="10"/>
      <c r="Y13680" s="10"/>
      <c r="Z13680" s="10"/>
      <c r="AA13680" s="10"/>
      <c r="AB13680" s="10"/>
      <c r="AC13680" s="10"/>
      <c r="AD13680" s="10"/>
      <c r="AE13680" s="10"/>
    </row>
    <row r="13681" spans="3:31" x14ac:dyDescent="0.25">
      <c r="C13681" s="36"/>
      <c r="L13681" s="10"/>
      <c r="M13681" s="10"/>
      <c r="N13681" s="10"/>
      <c r="O13681" s="10"/>
      <c r="P13681" s="10"/>
      <c r="Q13681" s="10"/>
      <c r="R13681" s="10"/>
      <c r="S13681" s="10"/>
      <c r="T13681" s="10"/>
      <c r="U13681" s="10"/>
      <c r="V13681" s="10"/>
      <c r="W13681" s="10"/>
      <c r="X13681" s="10"/>
      <c r="Y13681" s="10"/>
      <c r="Z13681" s="10"/>
      <c r="AA13681" s="10"/>
      <c r="AB13681" s="10"/>
      <c r="AC13681" s="10"/>
      <c r="AD13681" s="10"/>
      <c r="AE13681" s="10"/>
    </row>
    <row r="13682" spans="3:31" x14ac:dyDescent="0.25">
      <c r="C13682" s="36"/>
      <c r="L13682" s="10"/>
      <c r="M13682" s="10"/>
      <c r="N13682" s="10"/>
      <c r="O13682" s="10"/>
      <c r="P13682" s="10"/>
      <c r="Q13682" s="10"/>
      <c r="R13682" s="10"/>
      <c r="S13682" s="10"/>
      <c r="T13682" s="10"/>
      <c r="U13682" s="10"/>
      <c r="V13682" s="10"/>
      <c r="W13682" s="10"/>
      <c r="X13682" s="10"/>
      <c r="Y13682" s="10"/>
      <c r="Z13682" s="10"/>
      <c r="AA13682" s="10"/>
      <c r="AB13682" s="10"/>
      <c r="AC13682" s="10"/>
      <c r="AD13682" s="10"/>
      <c r="AE13682" s="10"/>
    </row>
    <row r="13683" spans="3:31" x14ac:dyDescent="0.25">
      <c r="C13683" s="36"/>
      <c r="L13683" s="10"/>
      <c r="M13683" s="10"/>
      <c r="N13683" s="10"/>
      <c r="O13683" s="10"/>
      <c r="P13683" s="10"/>
      <c r="Q13683" s="10"/>
      <c r="R13683" s="10"/>
      <c r="S13683" s="10"/>
      <c r="T13683" s="10"/>
      <c r="U13683" s="10"/>
      <c r="V13683" s="10"/>
      <c r="W13683" s="10"/>
      <c r="X13683" s="10"/>
      <c r="Y13683" s="10"/>
      <c r="Z13683" s="10"/>
      <c r="AA13683" s="10"/>
      <c r="AB13683" s="10"/>
      <c r="AC13683" s="10"/>
      <c r="AD13683" s="10"/>
      <c r="AE13683" s="10"/>
    </row>
    <row r="13684" spans="3:31" x14ac:dyDescent="0.25">
      <c r="C13684" s="36"/>
      <c r="L13684" s="10"/>
      <c r="M13684" s="10"/>
      <c r="N13684" s="10"/>
      <c r="O13684" s="10"/>
      <c r="P13684" s="10"/>
      <c r="Q13684" s="10"/>
      <c r="R13684" s="10"/>
      <c r="S13684" s="10"/>
      <c r="T13684" s="10"/>
      <c r="U13684" s="10"/>
      <c r="V13684" s="10"/>
      <c r="W13684" s="10"/>
      <c r="X13684" s="10"/>
      <c r="Y13684" s="10"/>
      <c r="Z13684" s="10"/>
      <c r="AA13684" s="10"/>
      <c r="AB13684" s="10"/>
      <c r="AC13684" s="10"/>
      <c r="AD13684" s="10"/>
      <c r="AE13684" s="10"/>
    </row>
    <row r="13685" spans="3:31" x14ac:dyDescent="0.25">
      <c r="C13685" s="36"/>
      <c r="L13685" s="10"/>
      <c r="M13685" s="10"/>
      <c r="N13685" s="10"/>
      <c r="O13685" s="10"/>
      <c r="P13685" s="10"/>
      <c r="Q13685" s="10"/>
      <c r="R13685" s="10"/>
      <c r="S13685" s="10"/>
      <c r="T13685" s="10"/>
      <c r="U13685" s="10"/>
      <c r="V13685" s="10"/>
      <c r="W13685" s="10"/>
      <c r="X13685" s="10"/>
      <c r="Y13685" s="10"/>
      <c r="Z13685" s="10"/>
      <c r="AA13685" s="10"/>
      <c r="AB13685" s="10"/>
      <c r="AC13685" s="10"/>
      <c r="AD13685" s="10"/>
      <c r="AE13685" s="10"/>
    </row>
    <row r="13686" spans="3:31" x14ac:dyDescent="0.25">
      <c r="C13686" s="36"/>
      <c r="L13686" s="10"/>
      <c r="M13686" s="10"/>
      <c r="N13686" s="10"/>
      <c r="O13686" s="10"/>
      <c r="P13686" s="10"/>
      <c r="Q13686" s="10"/>
      <c r="R13686" s="10"/>
      <c r="S13686" s="10"/>
      <c r="T13686" s="10"/>
      <c r="U13686" s="10"/>
      <c r="V13686" s="10"/>
      <c r="W13686" s="10"/>
      <c r="X13686" s="10"/>
      <c r="Y13686" s="10"/>
      <c r="Z13686" s="10"/>
      <c r="AA13686" s="10"/>
      <c r="AB13686" s="10"/>
      <c r="AC13686" s="10"/>
      <c r="AD13686" s="10"/>
      <c r="AE13686" s="10"/>
    </row>
    <row r="13687" spans="3:31" x14ac:dyDescent="0.25">
      <c r="C13687" s="36"/>
      <c r="L13687" s="10"/>
      <c r="M13687" s="10"/>
      <c r="N13687" s="10"/>
      <c r="O13687" s="10"/>
      <c r="P13687" s="10"/>
      <c r="Q13687" s="10"/>
      <c r="R13687" s="10"/>
      <c r="S13687" s="10"/>
      <c r="T13687" s="10"/>
      <c r="U13687" s="10"/>
      <c r="V13687" s="10"/>
      <c r="W13687" s="10"/>
      <c r="X13687" s="10"/>
      <c r="Y13687" s="10"/>
      <c r="Z13687" s="10"/>
      <c r="AA13687" s="10"/>
      <c r="AB13687" s="10"/>
      <c r="AC13687" s="10"/>
      <c r="AD13687" s="10"/>
      <c r="AE13687" s="10"/>
    </row>
    <row r="13688" spans="3:31" x14ac:dyDescent="0.25">
      <c r="C13688" s="36"/>
      <c r="L13688" s="10"/>
      <c r="M13688" s="10"/>
      <c r="N13688" s="10"/>
      <c r="O13688" s="10"/>
      <c r="P13688" s="10"/>
      <c r="Q13688" s="10"/>
      <c r="R13688" s="10"/>
      <c r="S13688" s="10"/>
      <c r="T13688" s="10"/>
      <c r="U13688" s="10"/>
      <c r="V13688" s="10"/>
      <c r="W13688" s="10"/>
      <c r="X13688" s="10"/>
      <c r="Y13688" s="10"/>
      <c r="Z13688" s="10"/>
      <c r="AA13688" s="10"/>
      <c r="AB13688" s="10"/>
      <c r="AC13688" s="10"/>
      <c r="AD13688" s="10"/>
      <c r="AE13688" s="10"/>
    </row>
    <row r="13689" spans="3:31" x14ac:dyDescent="0.25">
      <c r="C13689" s="36"/>
      <c r="L13689" s="10"/>
      <c r="M13689" s="10"/>
      <c r="N13689" s="10"/>
      <c r="O13689" s="10"/>
      <c r="P13689" s="10"/>
      <c r="Q13689" s="10"/>
      <c r="R13689" s="10"/>
      <c r="S13689" s="10"/>
      <c r="T13689" s="10"/>
      <c r="U13689" s="10"/>
      <c r="V13689" s="10"/>
      <c r="W13689" s="10"/>
      <c r="X13689" s="10"/>
      <c r="Y13689" s="10"/>
      <c r="Z13689" s="10"/>
      <c r="AA13689" s="10"/>
      <c r="AB13689" s="10"/>
      <c r="AC13689" s="10"/>
      <c r="AD13689" s="10"/>
      <c r="AE13689" s="10"/>
    </row>
    <row r="13690" spans="3:31" x14ac:dyDescent="0.25">
      <c r="C13690" s="36"/>
      <c r="L13690" s="10"/>
      <c r="M13690" s="10"/>
      <c r="N13690" s="10"/>
      <c r="O13690" s="10"/>
      <c r="P13690" s="10"/>
      <c r="Q13690" s="10"/>
      <c r="R13690" s="10"/>
      <c r="S13690" s="10"/>
      <c r="T13690" s="10"/>
      <c r="U13690" s="10"/>
      <c r="V13690" s="10"/>
      <c r="W13690" s="10"/>
      <c r="X13690" s="10"/>
      <c r="Y13690" s="10"/>
      <c r="Z13690" s="10"/>
      <c r="AA13690" s="10"/>
      <c r="AB13690" s="10"/>
      <c r="AC13690" s="10"/>
      <c r="AD13690" s="10"/>
      <c r="AE13690" s="10"/>
    </row>
    <row r="13691" spans="3:31" x14ac:dyDescent="0.25">
      <c r="C13691" s="36"/>
      <c r="L13691" s="10"/>
      <c r="M13691" s="10"/>
      <c r="N13691" s="10"/>
      <c r="O13691" s="10"/>
      <c r="P13691" s="10"/>
      <c r="Q13691" s="10"/>
      <c r="R13691" s="10"/>
      <c r="S13691" s="10"/>
      <c r="T13691" s="10"/>
      <c r="U13691" s="10"/>
      <c r="V13691" s="10"/>
      <c r="W13691" s="10"/>
      <c r="X13691" s="10"/>
      <c r="Y13691" s="10"/>
      <c r="Z13691" s="10"/>
      <c r="AA13691" s="10"/>
      <c r="AB13691" s="10"/>
      <c r="AC13691" s="10"/>
      <c r="AD13691" s="10"/>
      <c r="AE13691" s="10"/>
    </row>
    <row r="13692" spans="3:31" x14ac:dyDescent="0.25">
      <c r="C13692" s="36"/>
      <c r="L13692" s="10"/>
      <c r="M13692" s="10"/>
      <c r="N13692" s="10"/>
      <c r="O13692" s="10"/>
      <c r="P13692" s="10"/>
      <c r="Q13692" s="10"/>
      <c r="R13692" s="10"/>
      <c r="S13692" s="10"/>
      <c r="T13692" s="10"/>
      <c r="U13692" s="10"/>
      <c r="V13692" s="10"/>
      <c r="W13692" s="10"/>
      <c r="X13692" s="10"/>
      <c r="Y13692" s="10"/>
      <c r="Z13692" s="10"/>
      <c r="AA13692" s="10"/>
      <c r="AB13692" s="10"/>
      <c r="AC13692" s="10"/>
      <c r="AD13692" s="10"/>
      <c r="AE13692" s="10"/>
    </row>
    <row r="13693" spans="3:31" x14ac:dyDescent="0.25">
      <c r="C13693" s="36"/>
      <c r="L13693" s="10"/>
      <c r="M13693" s="10"/>
      <c r="N13693" s="10"/>
      <c r="O13693" s="10"/>
      <c r="P13693" s="10"/>
      <c r="Q13693" s="10"/>
      <c r="R13693" s="10"/>
      <c r="S13693" s="10"/>
      <c r="T13693" s="10"/>
      <c r="U13693" s="10"/>
      <c r="V13693" s="10"/>
      <c r="W13693" s="10"/>
      <c r="X13693" s="10"/>
      <c r="Y13693" s="10"/>
      <c r="Z13693" s="10"/>
      <c r="AA13693" s="10"/>
      <c r="AB13693" s="10"/>
      <c r="AC13693" s="10"/>
      <c r="AD13693" s="10"/>
      <c r="AE13693" s="10"/>
    </row>
    <row r="13694" spans="3:31" x14ac:dyDescent="0.25">
      <c r="C13694" s="36"/>
      <c r="L13694" s="10"/>
      <c r="M13694" s="10"/>
      <c r="N13694" s="10"/>
      <c r="O13694" s="10"/>
      <c r="P13694" s="10"/>
      <c r="Q13694" s="10"/>
      <c r="R13694" s="10"/>
      <c r="S13694" s="10"/>
      <c r="T13694" s="10"/>
      <c r="U13694" s="10"/>
      <c r="V13694" s="10"/>
      <c r="W13694" s="10"/>
      <c r="X13694" s="10"/>
      <c r="Y13694" s="10"/>
      <c r="Z13694" s="10"/>
      <c r="AA13694" s="10"/>
      <c r="AB13694" s="10"/>
      <c r="AC13694" s="10"/>
      <c r="AD13694" s="10"/>
      <c r="AE13694" s="10"/>
    </row>
    <row r="13695" spans="3:31" x14ac:dyDescent="0.25">
      <c r="C13695" s="36"/>
      <c r="L13695" s="10"/>
      <c r="M13695" s="10"/>
      <c r="N13695" s="10"/>
      <c r="O13695" s="10"/>
      <c r="P13695" s="10"/>
      <c r="Q13695" s="10"/>
      <c r="R13695" s="10"/>
      <c r="S13695" s="10"/>
      <c r="T13695" s="10"/>
      <c r="U13695" s="10"/>
      <c r="V13695" s="10"/>
      <c r="W13695" s="10"/>
      <c r="X13695" s="10"/>
      <c r="Y13695" s="10"/>
      <c r="Z13695" s="10"/>
      <c r="AA13695" s="10"/>
      <c r="AB13695" s="10"/>
      <c r="AC13695" s="10"/>
      <c r="AD13695" s="10"/>
      <c r="AE13695" s="10"/>
    </row>
    <row r="13696" spans="3:31" x14ac:dyDescent="0.25">
      <c r="C13696" s="36"/>
      <c r="L13696" s="10"/>
      <c r="M13696" s="10"/>
      <c r="N13696" s="10"/>
      <c r="O13696" s="10"/>
      <c r="P13696" s="10"/>
      <c r="Q13696" s="10"/>
      <c r="R13696" s="10"/>
      <c r="S13696" s="10"/>
      <c r="T13696" s="10"/>
      <c r="U13696" s="10"/>
      <c r="V13696" s="10"/>
      <c r="W13696" s="10"/>
      <c r="X13696" s="10"/>
      <c r="Y13696" s="10"/>
      <c r="Z13696" s="10"/>
      <c r="AA13696" s="10"/>
      <c r="AB13696" s="10"/>
      <c r="AC13696" s="10"/>
      <c r="AD13696" s="10"/>
      <c r="AE13696" s="10"/>
    </row>
    <row r="13697" spans="3:31" x14ac:dyDescent="0.25">
      <c r="C13697" s="36"/>
      <c r="L13697" s="10"/>
      <c r="M13697" s="10"/>
      <c r="N13697" s="10"/>
      <c r="O13697" s="10"/>
      <c r="P13697" s="10"/>
      <c r="Q13697" s="10"/>
      <c r="R13697" s="10"/>
      <c r="S13697" s="10"/>
      <c r="T13697" s="10"/>
      <c r="U13697" s="10"/>
      <c r="V13697" s="10"/>
      <c r="W13697" s="10"/>
      <c r="X13697" s="10"/>
      <c r="Y13697" s="10"/>
      <c r="Z13697" s="10"/>
      <c r="AA13697" s="10"/>
      <c r="AB13697" s="10"/>
      <c r="AC13697" s="10"/>
      <c r="AD13697" s="10"/>
      <c r="AE13697" s="10"/>
    </row>
    <row r="13698" spans="3:31" x14ac:dyDescent="0.25">
      <c r="C13698" s="36"/>
      <c r="L13698" s="10"/>
      <c r="M13698" s="10"/>
      <c r="N13698" s="10"/>
      <c r="O13698" s="10"/>
      <c r="P13698" s="10"/>
      <c r="Q13698" s="10"/>
      <c r="R13698" s="10"/>
      <c r="S13698" s="10"/>
      <c r="T13698" s="10"/>
      <c r="U13698" s="10"/>
      <c r="V13698" s="10"/>
      <c r="W13698" s="10"/>
      <c r="X13698" s="10"/>
      <c r="Y13698" s="10"/>
      <c r="Z13698" s="10"/>
      <c r="AA13698" s="10"/>
      <c r="AB13698" s="10"/>
      <c r="AC13698" s="10"/>
      <c r="AD13698" s="10"/>
      <c r="AE13698" s="10"/>
    </row>
    <row r="13699" spans="3:31" x14ac:dyDescent="0.25">
      <c r="C13699" s="36"/>
      <c r="L13699" s="10"/>
      <c r="M13699" s="10"/>
      <c r="N13699" s="10"/>
      <c r="O13699" s="10"/>
      <c r="P13699" s="10"/>
      <c r="Q13699" s="10"/>
      <c r="R13699" s="10"/>
      <c r="S13699" s="10"/>
      <c r="T13699" s="10"/>
      <c r="U13699" s="10"/>
      <c r="V13699" s="10"/>
      <c r="W13699" s="10"/>
      <c r="X13699" s="10"/>
      <c r="Y13699" s="10"/>
      <c r="Z13699" s="10"/>
      <c r="AA13699" s="10"/>
      <c r="AB13699" s="10"/>
      <c r="AC13699" s="10"/>
      <c r="AD13699" s="10"/>
      <c r="AE13699" s="10"/>
    </row>
    <row r="13700" spans="3:31" x14ac:dyDescent="0.25">
      <c r="C13700" s="36"/>
      <c r="L13700" s="10"/>
      <c r="M13700" s="10"/>
      <c r="N13700" s="10"/>
      <c r="O13700" s="10"/>
      <c r="P13700" s="10"/>
      <c r="Q13700" s="10"/>
      <c r="R13700" s="10"/>
      <c r="S13700" s="10"/>
      <c r="T13700" s="10"/>
      <c r="U13700" s="10"/>
      <c r="V13700" s="10"/>
      <c r="W13700" s="10"/>
      <c r="X13700" s="10"/>
      <c r="Y13700" s="10"/>
      <c r="Z13700" s="10"/>
      <c r="AA13700" s="10"/>
      <c r="AB13700" s="10"/>
      <c r="AC13700" s="10"/>
      <c r="AD13700" s="10"/>
      <c r="AE13700" s="10"/>
    </row>
    <row r="13701" spans="3:31" x14ac:dyDescent="0.25">
      <c r="C13701" s="36"/>
      <c r="L13701" s="10"/>
      <c r="M13701" s="10"/>
      <c r="N13701" s="10"/>
      <c r="O13701" s="10"/>
      <c r="P13701" s="10"/>
      <c r="Q13701" s="10"/>
      <c r="R13701" s="10"/>
      <c r="S13701" s="10"/>
      <c r="T13701" s="10"/>
      <c r="U13701" s="10"/>
      <c r="V13701" s="10"/>
      <c r="W13701" s="10"/>
      <c r="X13701" s="10"/>
      <c r="Y13701" s="10"/>
      <c r="Z13701" s="10"/>
      <c r="AA13701" s="10"/>
      <c r="AB13701" s="10"/>
      <c r="AC13701" s="10"/>
      <c r="AD13701" s="10"/>
      <c r="AE13701" s="10"/>
    </row>
    <row r="13702" spans="3:31" x14ac:dyDescent="0.25">
      <c r="C13702" s="36"/>
      <c r="L13702" s="10"/>
      <c r="M13702" s="10"/>
      <c r="N13702" s="10"/>
      <c r="O13702" s="10"/>
      <c r="P13702" s="10"/>
      <c r="Q13702" s="10"/>
      <c r="R13702" s="10"/>
      <c r="S13702" s="10"/>
      <c r="T13702" s="10"/>
      <c r="U13702" s="10"/>
      <c r="V13702" s="10"/>
      <c r="W13702" s="10"/>
      <c r="X13702" s="10"/>
      <c r="Y13702" s="10"/>
      <c r="Z13702" s="10"/>
      <c r="AA13702" s="10"/>
      <c r="AB13702" s="10"/>
      <c r="AC13702" s="10"/>
      <c r="AD13702" s="10"/>
      <c r="AE13702" s="10"/>
    </row>
    <row r="13703" spans="3:31" x14ac:dyDescent="0.25">
      <c r="C13703" s="36"/>
      <c r="L13703" s="10"/>
      <c r="M13703" s="10"/>
      <c r="N13703" s="10"/>
      <c r="O13703" s="10"/>
      <c r="P13703" s="10"/>
      <c r="Q13703" s="10"/>
      <c r="R13703" s="10"/>
      <c r="S13703" s="10"/>
      <c r="T13703" s="10"/>
      <c r="U13703" s="10"/>
      <c r="V13703" s="10"/>
      <c r="W13703" s="10"/>
      <c r="X13703" s="10"/>
      <c r="Y13703" s="10"/>
      <c r="Z13703" s="10"/>
      <c r="AA13703" s="10"/>
      <c r="AB13703" s="10"/>
      <c r="AC13703" s="10"/>
      <c r="AD13703" s="10"/>
      <c r="AE13703" s="10"/>
    </row>
    <row r="13704" spans="3:31" x14ac:dyDescent="0.25">
      <c r="C13704" s="36"/>
      <c r="L13704" s="10"/>
      <c r="M13704" s="10"/>
      <c r="N13704" s="10"/>
      <c r="O13704" s="10"/>
      <c r="P13704" s="10"/>
      <c r="Q13704" s="10"/>
      <c r="R13704" s="10"/>
      <c r="S13704" s="10"/>
      <c r="T13704" s="10"/>
      <c r="U13704" s="10"/>
      <c r="V13704" s="10"/>
      <c r="W13704" s="10"/>
      <c r="X13704" s="10"/>
      <c r="Y13704" s="10"/>
      <c r="Z13704" s="10"/>
      <c r="AA13704" s="10"/>
      <c r="AB13704" s="10"/>
      <c r="AC13704" s="10"/>
      <c r="AD13704" s="10"/>
      <c r="AE13704" s="10"/>
    </row>
    <row r="13705" spans="3:31" x14ac:dyDescent="0.25">
      <c r="C13705" s="36"/>
      <c r="L13705" s="10"/>
      <c r="M13705" s="10"/>
      <c r="N13705" s="10"/>
      <c r="O13705" s="10"/>
      <c r="P13705" s="10"/>
      <c r="Q13705" s="10"/>
      <c r="R13705" s="10"/>
      <c r="S13705" s="10"/>
      <c r="T13705" s="10"/>
      <c r="U13705" s="10"/>
      <c r="V13705" s="10"/>
      <c r="W13705" s="10"/>
      <c r="X13705" s="10"/>
      <c r="Y13705" s="10"/>
      <c r="Z13705" s="10"/>
      <c r="AA13705" s="10"/>
      <c r="AB13705" s="10"/>
      <c r="AC13705" s="10"/>
      <c r="AD13705" s="10"/>
      <c r="AE13705" s="10"/>
    </row>
    <row r="13706" spans="3:31" x14ac:dyDescent="0.25">
      <c r="C13706" s="36"/>
      <c r="L13706" s="10"/>
      <c r="M13706" s="10"/>
      <c r="N13706" s="10"/>
      <c r="O13706" s="10"/>
      <c r="P13706" s="10"/>
      <c r="Q13706" s="10"/>
      <c r="R13706" s="10"/>
      <c r="S13706" s="10"/>
      <c r="T13706" s="10"/>
      <c r="U13706" s="10"/>
      <c r="V13706" s="10"/>
      <c r="W13706" s="10"/>
      <c r="X13706" s="10"/>
      <c r="Y13706" s="10"/>
      <c r="Z13706" s="10"/>
      <c r="AA13706" s="10"/>
      <c r="AB13706" s="10"/>
      <c r="AC13706" s="10"/>
      <c r="AD13706" s="10"/>
      <c r="AE13706" s="10"/>
    </row>
    <row r="13707" spans="3:31" x14ac:dyDescent="0.25">
      <c r="C13707" s="36"/>
      <c r="L13707" s="10"/>
      <c r="M13707" s="10"/>
      <c r="N13707" s="10"/>
      <c r="O13707" s="10"/>
      <c r="P13707" s="10"/>
      <c r="Q13707" s="10"/>
      <c r="R13707" s="10"/>
      <c r="S13707" s="10"/>
      <c r="T13707" s="10"/>
      <c r="U13707" s="10"/>
      <c r="V13707" s="10"/>
      <c r="W13707" s="10"/>
      <c r="X13707" s="10"/>
      <c r="Y13707" s="10"/>
      <c r="Z13707" s="10"/>
      <c r="AA13707" s="10"/>
      <c r="AB13707" s="10"/>
      <c r="AC13707" s="10"/>
      <c r="AD13707" s="10"/>
      <c r="AE13707" s="10"/>
    </row>
    <row r="13708" spans="3:31" x14ac:dyDescent="0.25">
      <c r="C13708" s="36"/>
      <c r="L13708" s="10"/>
      <c r="M13708" s="10"/>
      <c r="N13708" s="10"/>
      <c r="O13708" s="10"/>
      <c r="P13708" s="10"/>
      <c r="Q13708" s="10"/>
      <c r="R13708" s="10"/>
      <c r="S13708" s="10"/>
      <c r="T13708" s="10"/>
      <c r="U13708" s="10"/>
      <c r="V13708" s="10"/>
      <c r="W13708" s="10"/>
      <c r="X13708" s="10"/>
      <c r="Y13708" s="10"/>
      <c r="Z13708" s="10"/>
      <c r="AA13708" s="10"/>
      <c r="AB13708" s="10"/>
      <c r="AC13708" s="10"/>
      <c r="AD13708" s="10"/>
      <c r="AE13708" s="10"/>
    </row>
    <row r="13709" spans="3:31" x14ac:dyDescent="0.25">
      <c r="C13709" s="36"/>
      <c r="L13709" s="10"/>
      <c r="M13709" s="10"/>
      <c r="N13709" s="10"/>
      <c r="O13709" s="10"/>
      <c r="P13709" s="10"/>
      <c r="Q13709" s="10"/>
      <c r="R13709" s="10"/>
      <c r="S13709" s="10"/>
      <c r="T13709" s="10"/>
      <c r="U13709" s="10"/>
      <c r="V13709" s="10"/>
      <c r="W13709" s="10"/>
      <c r="X13709" s="10"/>
      <c r="Y13709" s="10"/>
      <c r="Z13709" s="10"/>
      <c r="AA13709" s="10"/>
      <c r="AB13709" s="10"/>
      <c r="AC13709" s="10"/>
      <c r="AD13709" s="10"/>
      <c r="AE13709" s="10"/>
    </row>
    <row r="13710" spans="3:31" x14ac:dyDescent="0.25">
      <c r="C13710" s="36"/>
      <c r="L13710" s="10"/>
      <c r="M13710" s="10"/>
      <c r="N13710" s="10"/>
      <c r="O13710" s="10"/>
      <c r="P13710" s="10"/>
      <c r="Q13710" s="10"/>
      <c r="R13710" s="10"/>
      <c r="S13710" s="10"/>
      <c r="T13710" s="10"/>
      <c r="U13710" s="10"/>
      <c r="V13710" s="10"/>
      <c r="W13710" s="10"/>
      <c r="X13710" s="10"/>
      <c r="Y13710" s="10"/>
      <c r="Z13710" s="10"/>
      <c r="AA13710" s="10"/>
      <c r="AB13710" s="10"/>
      <c r="AC13710" s="10"/>
      <c r="AD13710" s="10"/>
      <c r="AE13710" s="10"/>
    </row>
    <row r="13711" spans="3:31" x14ac:dyDescent="0.25">
      <c r="C13711" s="36"/>
      <c r="L13711" s="10"/>
      <c r="M13711" s="10"/>
      <c r="N13711" s="10"/>
      <c r="O13711" s="10"/>
      <c r="P13711" s="10"/>
      <c r="Q13711" s="10"/>
      <c r="R13711" s="10"/>
      <c r="S13711" s="10"/>
      <c r="T13711" s="10"/>
      <c r="U13711" s="10"/>
      <c r="V13711" s="10"/>
      <c r="W13711" s="10"/>
      <c r="X13711" s="10"/>
      <c r="Y13711" s="10"/>
      <c r="Z13711" s="10"/>
      <c r="AA13711" s="10"/>
      <c r="AB13711" s="10"/>
      <c r="AC13711" s="10"/>
      <c r="AD13711" s="10"/>
      <c r="AE13711" s="10"/>
    </row>
    <row r="13712" spans="3:31" x14ac:dyDescent="0.25">
      <c r="C13712" s="36"/>
      <c r="L13712" s="10"/>
      <c r="M13712" s="10"/>
      <c r="N13712" s="10"/>
      <c r="O13712" s="10"/>
      <c r="P13712" s="10"/>
      <c r="Q13712" s="10"/>
      <c r="R13712" s="10"/>
      <c r="S13712" s="10"/>
      <c r="T13712" s="10"/>
      <c r="U13712" s="10"/>
      <c r="V13712" s="10"/>
      <c r="W13712" s="10"/>
      <c r="X13712" s="10"/>
      <c r="Y13712" s="10"/>
      <c r="Z13712" s="10"/>
      <c r="AA13712" s="10"/>
      <c r="AB13712" s="10"/>
      <c r="AC13712" s="10"/>
      <c r="AD13712" s="10"/>
      <c r="AE13712" s="10"/>
    </row>
    <row r="13713" spans="3:31" x14ac:dyDescent="0.25">
      <c r="C13713" s="36"/>
      <c r="L13713" s="10"/>
      <c r="M13713" s="10"/>
      <c r="N13713" s="10"/>
      <c r="O13713" s="10"/>
      <c r="P13713" s="10"/>
      <c r="Q13713" s="10"/>
      <c r="R13713" s="10"/>
      <c r="S13713" s="10"/>
      <c r="T13713" s="10"/>
      <c r="U13713" s="10"/>
      <c r="V13713" s="10"/>
      <c r="W13713" s="10"/>
      <c r="X13713" s="10"/>
      <c r="Y13713" s="10"/>
      <c r="Z13713" s="10"/>
      <c r="AA13713" s="10"/>
      <c r="AB13713" s="10"/>
      <c r="AC13713" s="10"/>
      <c r="AD13713" s="10"/>
      <c r="AE13713" s="10"/>
    </row>
    <row r="13714" spans="3:31" x14ac:dyDescent="0.25">
      <c r="C13714" s="36"/>
      <c r="L13714" s="10"/>
      <c r="M13714" s="10"/>
      <c r="N13714" s="10"/>
      <c r="O13714" s="10"/>
      <c r="P13714" s="10"/>
      <c r="Q13714" s="10"/>
      <c r="R13714" s="10"/>
      <c r="S13714" s="10"/>
      <c r="T13714" s="10"/>
      <c r="U13714" s="10"/>
      <c r="V13714" s="10"/>
      <c r="W13714" s="10"/>
      <c r="X13714" s="10"/>
      <c r="Y13714" s="10"/>
      <c r="Z13714" s="10"/>
      <c r="AA13714" s="10"/>
      <c r="AB13714" s="10"/>
      <c r="AC13714" s="10"/>
      <c r="AD13714" s="10"/>
      <c r="AE13714" s="10"/>
    </row>
    <row r="13715" spans="3:31" x14ac:dyDescent="0.25">
      <c r="C13715" s="36"/>
      <c r="L13715" s="10"/>
      <c r="M13715" s="10"/>
      <c r="N13715" s="10"/>
      <c r="O13715" s="10"/>
      <c r="P13715" s="10"/>
      <c r="Q13715" s="10"/>
      <c r="R13715" s="10"/>
      <c r="S13715" s="10"/>
      <c r="T13715" s="10"/>
      <c r="U13715" s="10"/>
      <c r="V13715" s="10"/>
      <c r="W13715" s="10"/>
      <c r="X13715" s="10"/>
      <c r="Y13715" s="10"/>
      <c r="Z13715" s="10"/>
      <c r="AA13715" s="10"/>
      <c r="AB13715" s="10"/>
      <c r="AC13715" s="10"/>
      <c r="AD13715" s="10"/>
      <c r="AE13715" s="10"/>
    </row>
    <row r="13716" spans="3:31" x14ac:dyDescent="0.25">
      <c r="C13716" s="36"/>
      <c r="L13716" s="10"/>
      <c r="M13716" s="10"/>
      <c r="N13716" s="10"/>
      <c r="O13716" s="10"/>
      <c r="P13716" s="10"/>
      <c r="Q13716" s="10"/>
      <c r="R13716" s="10"/>
      <c r="S13716" s="10"/>
      <c r="T13716" s="10"/>
      <c r="U13716" s="10"/>
      <c r="V13716" s="10"/>
      <c r="W13716" s="10"/>
      <c r="X13716" s="10"/>
      <c r="Y13716" s="10"/>
      <c r="Z13716" s="10"/>
      <c r="AA13716" s="10"/>
      <c r="AB13716" s="10"/>
      <c r="AC13716" s="10"/>
      <c r="AD13716" s="10"/>
      <c r="AE13716" s="10"/>
    </row>
    <row r="13717" spans="3:31" x14ac:dyDescent="0.25">
      <c r="C13717" s="36"/>
      <c r="L13717" s="10"/>
      <c r="M13717" s="10"/>
      <c r="N13717" s="10"/>
      <c r="O13717" s="10"/>
      <c r="P13717" s="10"/>
      <c r="Q13717" s="10"/>
      <c r="R13717" s="10"/>
      <c r="S13717" s="10"/>
      <c r="T13717" s="10"/>
      <c r="U13717" s="10"/>
      <c r="V13717" s="10"/>
      <c r="W13717" s="10"/>
      <c r="X13717" s="10"/>
      <c r="Y13717" s="10"/>
      <c r="Z13717" s="10"/>
      <c r="AA13717" s="10"/>
      <c r="AB13717" s="10"/>
      <c r="AC13717" s="10"/>
      <c r="AD13717" s="10"/>
      <c r="AE13717" s="10"/>
    </row>
    <row r="13718" spans="3:31" x14ac:dyDescent="0.25">
      <c r="C13718" s="36"/>
      <c r="L13718" s="10"/>
      <c r="M13718" s="10"/>
      <c r="N13718" s="10"/>
      <c r="O13718" s="10"/>
      <c r="P13718" s="10"/>
      <c r="Q13718" s="10"/>
      <c r="R13718" s="10"/>
      <c r="S13718" s="10"/>
      <c r="T13718" s="10"/>
      <c r="U13718" s="10"/>
      <c r="V13718" s="10"/>
      <c r="W13718" s="10"/>
      <c r="X13718" s="10"/>
      <c r="Y13718" s="10"/>
      <c r="Z13718" s="10"/>
      <c r="AA13718" s="10"/>
      <c r="AB13718" s="10"/>
      <c r="AC13718" s="10"/>
      <c r="AD13718" s="10"/>
      <c r="AE13718" s="10"/>
    </row>
    <row r="13719" spans="3:31" x14ac:dyDescent="0.25">
      <c r="C13719" s="36"/>
      <c r="L13719" s="10"/>
      <c r="M13719" s="10"/>
      <c r="N13719" s="10"/>
      <c r="O13719" s="10"/>
      <c r="P13719" s="10"/>
      <c r="Q13719" s="10"/>
      <c r="R13719" s="10"/>
      <c r="S13719" s="10"/>
      <c r="T13719" s="10"/>
      <c r="U13719" s="10"/>
      <c r="V13719" s="10"/>
      <c r="W13719" s="10"/>
      <c r="X13719" s="10"/>
      <c r="Y13719" s="10"/>
      <c r="Z13719" s="10"/>
      <c r="AA13719" s="10"/>
      <c r="AB13719" s="10"/>
      <c r="AC13719" s="10"/>
      <c r="AD13719" s="10"/>
      <c r="AE13719" s="10"/>
    </row>
    <row r="13720" spans="3:31" x14ac:dyDescent="0.25">
      <c r="C13720" s="36"/>
      <c r="L13720" s="10"/>
      <c r="M13720" s="10"/>
      <c r="N13720" s="10"/>
      <c r="O13720" s="10"/>
      <c r="P13720" s="10"/>
      <c r="Q13720" s="10"/>
      <c r="R13720" s="10"/>
      <c r="S13720" s="10"/>
      <c r="T13720" s="10"/>
      <c r="U13720" s="10"/>
      <c r="V13720" s="10"/>
      <c r="W13720" s="10"/>
      <c r="X13720" s="10"/>
      <c r="Y13720" s="10"/>
      <c r="Z13720" s="10"/>
      <c r="AA13720" s="10"/>
      <c r="AB13720" s="10"/>
      <c r="AC13720" s="10"/>
      <c r="AD13720" s="10"/>
      <c r="AE13720" s="10"/>
    </row>
    <row r="13721" spans="3:31" x14ac:dyDescent="0.25">
      <c r="C13721" s="36"/>
      <c r="L13721" s="10"/>
      <c r="M13721" s="10"/>
      <c r="N13721" s="10"/>
      <c r="O13721" s="10"/>
      <c r="P13721" s="10"/>
      <c r="Q13721" s="10"/>
      <c r="R13721" s="10"/>
      <c r="S13721" s="10"/>
      <c r="T13721" s="10"/>
      <c r="U13721" s="10"/>
      <c r="V13721" s="10"/>
      <c r="W13721" s="10"/>
      <c r="X13721" s="10"/>
      <c r="Y13721" s="10"/>
      <c r="Z13721" s="10"/>
      <c r="AA13721" s="10"/>
      <c r="AB13721" s="10"/>
      <c r="AC13721" s="10"/>
      <c r="AD13721" s="10"/>
      <c r="AE13721" s="10"/>
    </row>
    <row r="13722" spans="3:31" x14ac:dyDescent="0.25">
      <c r="C13722" s="36"/>
      <c r="L13722" s="10"/>
      <c r="M13722" s="10"/>
      <c r="N13722" s="10"/>
      <c r="O13722" s="10"/>
      <c r="P13722" s="10"/>
      <c r="Q13722" s="10"/>
      <c r="R13722" s="10"/>
      <c r="S13722" s="10"/>
      <c r="T13722" s="10"/>
      <c r="U13722" s="10"/>
      <c r="V13722" s="10"/>
      <c r="W13722" s="10"/>
      <c r="X13722" s="10"/>
      <c r="Y13722" s="10"/>
      <c r="Z13722" s="10"/>
      <c r="AA13722" s="10"/>
      <c r="AB13722" s="10"/>
      <c r="AC13722" s="10"/>
      <c r="AD13722" s="10"/>
      <c r="AE13722" s="10"/>
    </row>
    <row r="13723" spans="3:31" x14ac:dyDescent="0.25">
      <c r="C13723" s="36"/>
      <c r="L13723" s="10"/>
      <c r="M13723" s="10"/>
      <c r="N13723" s="10"/>
      <c r="O13723" s="10"/>
      <c r="P13723" s="10"/>
      <c r="Q13723" s="10"/>
      <c r="R13723" s="10"/>
      <c r="S13723" s="10"/>
      <c r="T13723" s="10"/>
      <c r="U13723" s="10"/>
      <c r="V13723" s="10"/>
      <c r="W13723" s="10"/>
      <c r="X13723" s="10"/>
      <c r="Y13723" s="10"/>
      <c r="Z13723" s="10"/>
      <c r="AA13723" s="10"/>
      <c r="AB13723" s="10"/>
      <c r="AC13723" s="10"/>
      <c r="AD13723" s="10"/>
      <c r="AE13723" s="10"/>
    </row>
    <row r="13724" spans="3:31" x14ac:dyDescent="0.25">
      <c r="C13724" s="36"/>
      <c r="L13724" s="10"/>
      <c r="M13724" s="10"/>
      <c r="N13724" s="10"/>
      <c r="O13724" s="10"/>
      <c r="P13724" s="10"/>
      <c r="Q13724" s="10"/>
      <c r="R13724" s="10"/>
      <c r="S13724" s="10"/>
      <c r="T13724" s="10"/>
      <c r="U13724" s="10"/>
      <c r="V13724" s="10"/>
      <c r="W13724" s="10"/>
      <c r="X13724" s="10"/>
      <c r="Y13724" s="10"/>
      <c r="Z13724" s="10"/>
      <c r="AA13724" s="10"/>
      <c r="AB13724" s="10"/>
      <c r="AC13724" s="10"/>
      <c r="AD13724" s="10"/>
      <c r="AE13724" s="10"/>
    </row>
    <row r="13725" spans="3:31" x14ac:dyDescent="0.25">
      <c r="C13725" s="36"/>
      <c r="L13725" s="10"/>
      <c r="M13725" s="10"/>
      <c r="N13725" s="10"/>
      <c r="O13725" s="10"/>
      <c r="P13725" s="10"/>
      <c r="Q13725" s="10"/>
      <c r="R13725" s="10"/>
      <c r="S13725" s="10"/>
      <c r="T13725" s="10"/>
      <c r="U13725" s="10"/>
      <c r="V13725" s="10"/>
      <c r="W13725" s="10"/>
      <c r="X13725" s="10"/>
      <c r="Y13725" s="10"/>
      <c r="Z13725" s="10"/>
      <c r="AA13725" s="10"/>
      <c r="AB13725" s="10"/>
      <c r="AC13725" s="10"/>
      <c r="AD13725" s="10"/>
      <c r="AE13725" s="10"/>
    </row>
    <row r="13726" spans="3:31" x14ac:dyDescent="0.25">
      <c r="C13726" s="36"/>
      <c r="L13726" s="10"/>
      <c r="M13726" s="10"/>
      <c r="N13726" s="10"/>
      <c r="O13726" s="10"/>
      <c r="P13726" s="10"/>
      <c r="Q13726" s="10"/>
      <c r="R13726" s="10"/>
      <c r="S13726" s="10"/>
      <c r="T13726" s="10"/>
      <c r="U13726" s="10"/>
      <c r="V13726" s="10"/>
      <c r="W13726" s="10"/>
      <c r="X13726" s="10"/>
      <c r="Y13726" s="10"/>
      <c r="Z13726" s="10"/>
      <c r="AA13726" s="10"/>
      <c r="AB13726" s="10"/>
      <c r="AC13726" s="10"/>
      <c r="AD13726" s="10"/>
      <c r="AE13726" s="10"/>
    </row>
    <row r="13727" spans="3:31" x14ac:dyDescent="0.25">
      <c r="C13727" s="36"/>
      <c r="L13727" s="10"/>
      <c r="M13727" s="10"/>
      <c r="N13727" s="10"/>
      <c r="O13727" s="10"/>
      <c r="P13727" s="10"/>
      <c r="Q13727" s="10"/>
      <c r="R13727" s="10"/>
      <c r="S13727" s="10"/>
      <c r="T13727" s="10"/>
      <c r="U13727" s="10"/>
      <c r="V13727" s="10"/>
      <c r="W13727" s="10"/>
      <c r="X13727" s="10"/>
      <c r="Y13727" s="10"/>
      <c r="Z13727" s="10"/>
      <c r="AA13727" s="10"/>
      <c r="AB13727" s="10"/>
      <c r="AC13727" s="10"/>
      <c r="AD13727" s="10"/>
      <c r="AE13727" s="10"/>
    </row>
    <row r="13728" spans="3:31" x14ac:dyDescent="0.25">
      <c r="C13728" s="36"/>
      <c r="L13728" s="10"/>
      <c r="M13728" s="10"/>
      <c r="N13728" s="10"/>
      <c r="O13728" s="10"/>
      <c r="P13728" s="10"/>
      <c r="Q13728" s="10"/>
      <c r="R13728" s="10"/>
      <c r="S13728" s="10"/>
      <c r="T13728" s="10"/>
      <c r="U13728" s="10"/>
      <c r="V13728" s="10"/>
      <c r="W13728" s="10"/>
      <c r="X13728" s="10"/>
      <c r="Y13728" s="10"/>
      <c r="Z13728" s="10"/>
      <c r="AA13728" s="10"/>
      <c r="AB13728" s="10"/>
      <c r="AC13728" s="10"/>
      <c r="AD13728" s="10"/>
      <c r="AE13728" s="10"/>
    </row>
    <row r="13729" spans="3:31" x14ac:dyDescent="0.25">
      <c r="C13729" s="36"/>
      <c r="L13729" s="10"/>
      <c r="M13729" s="10"/>
      <c r="N13729" s="10"/>
      <c r="O13729" s="10"/>
      <c r="P13729" s="10"/>
      <c r="Q13729" s="10"/>
      <c r="R13729" s="10"/>
      <c r="S13729" s="10"/>
      <c r="T13729" s="10"/>
      <c r="U13729" s="10"/>
      <c r="V13729" s="10"/>
      <c r="W13729" s="10"/>
      <c r="X13729" s="10"/>
      <c r="Y13729" s="10"/>
      <c r="Z13729" s="10"/>
      <c r="AA13729" s="10"/>
      <c r="AB13729" s="10"/>
      <c r="AC13729" s="10"/>
      <c r="AD13729" s="10"/>
      <c r="AE13729" s="10"/>
    </row>
    <row r="13730" spans="3:31" x14ac:dyDescent="0.25">
      <c r="C13730" s="36"/>
      <c r="L13730" s="10"/>
      <c r="M13730" s="10"/>
      <c r="N13730" s="10"/>
      <c r="O13730" s="10"/>
      <c r="P13730" s="10"/>
      <c r="Q13730" s="10"/>
      <c r="R13730" s="10"/>
      <c r="S13730" s="10"/>
      <c r="T13730" s="10"/>
      <c r="U13730" s="10"/>
      <c r="V13730" s="10"/>
      <c r="W13730" s="10"/>
      <c r="X13730" s="10"/>
      <c r="Y13730" s="10"/>
      <c r="Z13730" s="10"/>
      <c r="AA13730" s="10"/>
      <c r="AB13730" s="10"/>
      <c r="AC13730" s="10"/>
      <c r="AD13730" s="10"/>
      <c r="AE13730" s="10"/>
    </row>
    <row r="13731" spans="3:31" x14ac:dyDescent="0.25">
      <c r="C13731" s="36"/>
      <c r="L13731" s="10"/>
      <c r="M13731" s="10"/>
      <c r="N13731" s="10"/>
      <c r="O13731" s="10"/>
      <c r="P13731" s="10"/>
      <c r="Q13731" s="10"/>
      <c r="R13731" s="10"/>
      <c r="S13731" s="10"/>
      <c r="T13731" s="10"/>
      <c r="U13731" s="10"/>
      <c r="V13731" s="10"/>
      <c r="W13731" s="10"/>
      <c r="X13731" s="10"/>
      <c r="Y13731" s="10"/>
      <c r="Z13731" s="10"/>
      <c r="AA13731" s="10"/>
      <c r="AB13731" s="10"/>
      <c r="AC13731" s="10"/>
      <c r="AD13731" s="10"/>
      <c r="AE13731" s="10"/>
    </row>
    <row r="13732" spans="3:31" x14ac:dyDescent="0.25">
      <c r="C13732" s="36"/>
      <c r="L13732" s="10"/>
      <c r="M13732" s="10"/>
      <c r="N13732" s="10"/>
      <c r="O13732" s="10"/>
      <c r="P13732" s="10"/>
      <c r="Q13732" s="10"/>
      <c r="R13732" s="10"/>
      <c r="S13732" s="10"/>
      <c r="T13732" s="10"/>
      <c r="U13732" s="10"/>
      <c r="V13732" s="10"/>
      <c r="W13732" s="10"/>
      <c r="X13732" s="10"/>
      <c r="Y13732" s="10"/>
      <c r="Z13732" s="10"/>
      <c r="AA13732" s="10"/>
      <c r="AB13732" s="10"/>
      <c r="AC13732" s="10"/>
      <c r="AD13732" s="10"/>
      <c r="AE13732" s="10"/>
    </row>
    <row r="13733" spans="3:31" x14ac:dyDescent="0.25">
      <c r="C13733" s="36"/>
      <c r="L13733" s="10"/>
      <c r="M13733" s="10"/>
      <c r="N13733" s="10"/>
      <c r="O13733" s="10"/>
      <c r="P13733" s="10"/>
      <c r="Q13733" s="10"/>
      <c r="R13733" s="10"/>
      <c r="S13733" s="10"/>
      <c r="T13733" s="10"/>
      <c r="U13733" s="10"/>
      <c r="V13733" s="10"/>
      <c r="W13733" s="10"/>
      <c r="X13733" s="10"/>
      <c r="Y13733" s="10"/>
      <c r="Z13733" s="10"/>
      <c r="AA13733" s="10"/>
      <c r="AB13733" s="10"/>
      <c r="AC13733" s="10"/>
      <c r="AD13733" s="10"/>
      <c r="AE13733" s="10"/>
    </row>
    <row r="13734" spans="3:31" x14ac:dyDescent="0.25">
      <c r="C13734" s="36"/>
      <c r="L13734" s="10"/>
      <c r="M13734" s="10"/>
      <c r="N13734" s="10"/>
      <c r="O13734" s="10"/>
      <c r="P13734" s="10"/>
      <c r="Q13734" s="10"/>
      <c r="R13734" s="10"/>
      <c r="S13734" s="10"/>
      <c r="T13734" s="10"/>
      <c r="U13734" s="10"/>
      <c r="V13734" s="10"/>
      <c r="W13734" s="10"/>
      <c r="X13734" s="10"/>
      <c r="Y13734" s="10"/>
      <c r="Z13734" s="10"/>
      <c r="AA13734" s="10"/>
      <c r="AB13734" s="10"/>
      <c r="AC13734" s="10"/>
      <c r="AD13734" s="10"/>
      <c r="AE13734" s="10"/>
    </row>
    <row r="13735" spans="3:31" x14ac:dyDescent="0.25">
      <c r="C13735" s="36"/>
      <c r="L13735" s="10"/>
      <c r="M13735" s="10"/>
      <c r="N13735" s="10"/>
      <c r="O13735" s="10"/>
      <c r="P13735" s="10"/>
      <c r="Q13735" s="10"/>
      <c r="R13735" s="10"/>
      <c r="S13735" s="10"/>
      <c r="T13735" s="10"/>
      <c r="U13735" s="10"/>
      <c r="V13735" s="10"/>
      <c r="W13735" s="10"/>
      <c r="X13735" s="10"/>
      <c r="Y13735" s="10"/>
      <c r="Z13735" s="10"/>
      <c r="AA13735" s="10"/>
      <c r="AB13735" s="10"/>
      <c r="AC13735" s="10"/>
      <c r="AD13735" s="10"/>
      <c r="AE13735" s="10"/>
    </row>
    <row r="13736" spans="3:31" x14ac:dyDescent="0.25">
      <c r="C13736" s="36"/>
      <c r="L13736" s="10"/>
      <c r="M13736" s="10"/>
      <c r="N13736" s="10"/>
      <c r="O13736" s="10"/>
      <c r="P13736" s="10"/>
      <c r="Q13736" s="10"/>
      <c r="R13736" s="10"/>
      <c r="S13736" s="10"/>
      <c r="T13736" s="10"/>
      <c r="U13736" s="10"/>
      <c r="V13736" s="10"/>
      <c r="W13736" s="10"/>
      <c r="X13736" s="10"/>
      <c r="Y13736" s="10"/>
      <c r="Z13736" s="10"/>
      <c r="AA13736" s="10"/>
      <c r="AB13736" s="10"/>
      <c r="AC13736" s="10"/>
      <c r="AD13736" s="10"/>
      <c r="AE13736" s="10"/>
    </row>
    <row r="13737" spans="3:31" x14ac:dyDescent="0.25">
      <c r="C13737" s="36"/>
      <c r="L13737" s="10"/>
      <c r="M13737" s="10"/>
      <c r="N13737" s="10"/>
      <c r="O13737" s="10"/>
      <c r="P13737" s="10"/>
      <c r="Q13737" s="10"/>
      <c r="R13737" s="10"/>
      <c r="S13737" s="10"/>
      <c r="T13737" s="10"/>
      <c r="U13737" s="10"/>
      <c r="V13737" s="10"/>
      <c r="W13737" s="10"/>
      <c r="X13737" s="10"/>
      <c r="Y13737" s="10"/>
      <c r="Z13737" s="10"/>
      <c r="AA13737" s="10"/>
      <c r="AB13737" s="10"/>
      <c r="AC13737" s="10"/>
      <c r="AD13737" s="10"/>
      <c r="AE13737" s="10"/>
    </row>
    <row r="13738" spans="3:31" x14ac:dyDescent="0.25">
      <c r="C13738" s="36"/>
      <c r="L13738" s="10"/>
      <c r="M13738" s="10"/>
      <c r="N13738" s="10"/>
      <c r="O13738" s="10"/>
      <c r="P13738" s="10"/>
      <c r="Q13738" s="10"/>
      <c r="R13738" s="10"/>
      <c r="S13738" s="10"/>
      <c r="T13738" s="10"/>
      <c r="U13738" s="10"/>
      <c r="V13738" s="10"/>
      <c r="W13738" s="10"/>
      <c r="X13738" s="10"/>
      <c r="Y13738" s="10"/>
      <c r="Z13738" s="10"/>
      <c r="AA13738" s="10"/>
      <c r="AB13738" s="10"/>
      <c r="AC13738" s="10"/>
      <c r="AD13738" s="10"/>
      <c r="AE13738" s="10"/>
    </row>
    <row r="13739" spans="3:31" x14ac:dyDescent="0.25">
      <c r="C13739" s="36"/>
      <c r="L13739" s="10"/>
      <c r="M13739" s="10"/>
      <c r="N13739" s="10"/>
      <c r="O13739" s="10"/>
      <c r="P13739" s="10"/>
      <c r="Q13739" s="10"/>
      <c r="R13739" s="10"/>
      <c r="S13739" s="10"/>
      <c r="T13739" s="10"/>
      <c r="U13739" s="10"/>
      <c r="V13739" s="10"/>
      <c r="W13739" s="10"/>
      <c r="X13739" s="10"/>
      <c r="Y13739" s="10"/>
      <c r="Z13739" s="10"/>
      <c r="AA13739" s="10"/>
      <c r="AB13739" s="10"/>
      <c r="AC13739" s="10"/>
      <c r="AD13739" s="10"/>
      <c r="AE13739" s="10"/>
    </row>
    <row r="13740" spans="3:31" x14ac:dyDescent="0.25">
      <c r="C13740" s="36"/>
      <c r="L13740" s="10"/>
      <c r="M13740" s="10"/>
      <c r="N13740" s="10"/>
      <c r="O13740" s="10"/>
      <c r="P13740" s="10"/>
      <c r="Q13740" s="10"/>
      <c r="R13740" s="10"/>
      <c r="S13740" s="10"/>
      <c r="T13740" s="10"/>
      <c r="U13740" s="10"/>
      <c r="V13740" s="10"/>
      <c r="W13740" s="10"/>
      <c r="X13740" s="10"/>
      <c r="Y13740" s="10"/>
      <c r="Z13740" s="10"/>
      <c r="AA13740" s="10"/>
      <c r="AB13740" s="10"/>
      <c r="AC13740" s="10"/>
      <c r="AD13740" s="10"/>
      <c r="AE13740" s="10"/>
    </row>
    <row r="13741" spans="3:31" x14ac:dyDescent="0.25">
      <c r="C13741" s="36"/>
      <c r="L13741" s="10"/>
      <c r="M13741" s="10"/>
      <c r="N13741" s="10"/>
      <c r="O13741" s="10"/>
      <c r="P13741" s="10"/>
      <c r="Q13741" s="10"/>
      <c r="R13741" s="10"/>
      <c r="S13741" s="10"/>
      <c r="T13741" s="10"/>
      <c r="U13741" s="10"/>
      <c r="V13741" s="10"/>
      <c r="W13741" s="10"/>
      <c r="X13741" s="10"/>
      <c r="Y13741" s="10"/>
      <c r="Z13741" s="10"/>
      <c r="AA13741" s="10"/>
      <c r="AB13741" s="10"/>
      <c r="AC13741" s="10"/>
      <c r="AD13741" s="10"/>
      <c r="AE13741" s="10"/>
    </row>
    <row r="13742" spans="3:31" x14ac:dyDescent="0.25">
      <c r="C13742" s="36"/>
      <c r="L13742" s="10"/>
      <c r="M13742" s="10"/>
      <c r="N13742" s="10"/>
      <c r="O13742" s="10"/>
      <c r="P13742" s="10"/>
      <c r="Q13742" s="10"/>
      <c r="R13742" s="10"/>
      <c r="S13742" s="10"/>
      <c r="T13742" s="10"/>
      <c r="U13742" s="10"/>
      <c r="V13742" s="10"/>
      <c r="W13742" s="10"/>
      <c r="X13742" s="10"/>
      <c r="Y13742" s="10"/>
      <c r="Z13742" s="10"/>
      <c r="AA13742" s="10"/>
      <c r="AB13742" s="10"/>
      <c r="AC13742" s="10"/>
      <c r="AD13742" s="10"/>
      <c r="AE13742" s="10"/>
    </row>
    <row r="13743" spans="3:31" x14ac:dyDescent="0.25">
      <c r="C13743" s="36"/>
      <c r="L13743" s="10"/>
      <c r="M13743" s="10"/>
      <c r="N13743" s="10"/>
      <c r="O13743" s="10"/>
      <c r="P13743" s="10"/>
      <c r="Q13743" s="10"/>
      <c r="R13743" s="10"/>
      <c r="S13743" s="10"/>
      <c r="T13743" s="10"/>
      <c r="U13743" s="10"/>
      <c r="V13743" s="10"/>
      <c r="W13743" s="10"/>
      <c r="X13743" s="10"/>
      <c r="Y13743" s="10"/>
      <c r="Z13743" s="10"/>
      <c r="AA13743" s="10"/>
      <c r="AB13743" s="10"/>
      <c r="AC13743" s="10"/>
      <c r="AD13743" s="10"/>
      <c r="AE13743" s="10"/>
    </row>
    <row r="13744" spans="3:31" x14ac:dyDescent="0.25">
      <c r="C13744" s="36"/>
      <c r="L13744" s="10"/>
      <c r="M13744" s="10"/>
      <c r="N13744" s="10"/>
      <c r="O13744" s="10"/>
      <c r="P13744" s="10"/>
      <c r="Q13744" s="10"/>
      <c r="R13744" s="10"/>
      <c r="S13744" s="10"/>
      <c r="T13744" s="10"/>
      <c r="U13744" s="10"/>
      <c r="V13744" s="10"/>
      <c r="W13744" s="10"/>
      <c r="X13744" s="10"/>
      <c r="Y13744" s="10"/>
      <c r="Z13744" s="10"/>
      <c r="AA13744" s="10"/>
      <c r="AB13744" s="10"/>
      <c r="AC13744" s="10"/>
      <c r="AD13744" s="10"/>
      <c r="AE13744" s="10"/>
    </row>
    <row r="13745" spans="3:31" x14ac:dyDescent="0.25">
      <c r="C13745" s="36"/>
      <c r="L13745" s="10"/>
      <c r="M13745" s="10"/>
      <c r="N13745" s="10"/>
      <c r="O13745" s="10"/>
      <c r="P13745" s="10"/>
      <c r="Q13745" s="10"/>
      <c r="R13745" s="10"/>
      <c r="S13745" s="10"/>
      <c r="T13745" s="10"/>
      <c r="U13745" s="10"/>
      <c r="V13745" s="10"/>
      <c r="W13745" s="10"/>
      <c r="X13745" s="10"/>
      <c r="Y13745" s="10"/>
      <c r="Z13745" s="10"/>
      <c r="AA13745" s="10"/>
      <c r="AB13745" s="10"/>
      <c r="AC13745" s="10"/>
      <c r="AD13745" s="10"/>
      <c r="AE13745" s="10"/>
    </row>
    <row r="13746" spans="3:31" x14ac:dyDescent="0.25">
      <c r="C13746" s="36"/>
      <c r="L13746" s="10"/>
      <c r="M13746" s="10"/>
      <c r="N13746" s="10"/>
      <c r="O13746" s="10"/>
      <c r="P13746" s="10"/>
      <c r="Q13746" s="10"/>
      <c r="R13746" s="10"/>
      <c r="S13746" s="10"/>
      <c r="T13746" s="10"/>
      <c r="U13746" s="10"/>
      <c r="V13746" s="10"/>
      <c r="W13746" s="10"/>
      <c r="X13746" s="10"/>
      <c r="Y13746" s="10"/>
      <c r="Z13746" s="10"/>
      <c r="AA13746" s="10"/>
      <c r="AB13746" s="10"/>
      <c r="AC13746" s="10"/>
      <c r="AD13746" s="10"/>
      <c r="AE13746" s="10"/>
    </row>
    <row r="13747" spans="3:31" x14ac:dyDescent="0.25">
      <c r="C13747" s="36"/>
      <c r="L13747" s="10"/>
      <c r="M13747" s="10"/>
      <c r="N13747" s="10"/>
      <c r="O13747" s="10"/>
      <c r="P13747" s="10"/>
      <c r="Q13747" s="10"/>
      <c r="R13747" s="10"/>
      <c r="S13747" s="10"/>
      <c r="T13747" s="10"/>
      <c r="U13747" s="10"/>
      <c r="V13747" s="10"/>
      <c r="W13747" s="10"/>
      <c r="X13747" s="10"/>
      <c r="Y13747" s="10"/>
      <c r="Z13747" s="10"/>
      <c r="AA13747" s="10"/>
      <c r="AB13747" s="10"/>
      <c r="AC13747" s="10"/>
      <c r="AD13747" s="10"/>
      <c r="AE13747" s="10"/>
    </row>
    <row r="13748" spans="3:31" x14ac:dyDescent="0.25">
      <c r="C13748" s="36"/>
      <c r="L13748" s="10"/>
      <c r="M13748" s="10"/>
      <c r="N13748" s="10"/>
      <c r="O13748" s="10"/>
      <c r="P13748" s="10"/>
      <c r="Q13748" s="10"/>
      <c r="R13748" s="10"/>
      <c r="S13748" s="10"/>
      <c r="T13748" s="10"/>
      <c r="U13748" s="10"/>
      <c r="V13748" s="10"/>
      <c r="W13748" s="10"/>
      <c r="X13748" s="10"/>
      <c r="Y13748" s="10"/>
      <c r="Z13748" s="10"/>
      <c r="AA13748" s="10"/>
      <c r="AB13748" s="10"/>
      <c r="AC13748" s="10"/>
      <c r="AD13748" s="10"/>
      <c r="AE13748" s="10"/>
    </row>
    <row r="13749" spans="3:31" x14ac:dyDescent="0.25">
      <c r="C13749" s="36"/>
      <c r="L13749" s="10"/>
      <c r="M13749" s="10"/>
      <c r="N13749" s="10"/>
      <c r="O13749" s="10"/>
      <c r="P13749" s="10"/>
      <c r="Q13749" s="10"/>
      <c r="R13749" s="10"/>
      <c r="S13749" s="10"/>
      <c r="T13749" s="10"/>
      <c r="U13749" s="10"/>
      <c r="V13749" s="10"/>
      <c r="W13749" s="10"/>
      <c r="X13749" s="10"/>
      <c r="Y13749" s="10"/>
      <c r="Z13749" s="10"/>
      <c r="AA13749" s="10"/>
      <c r="AB13749" s="10"/>
      <c r="AC13749" s="10"/>
      <c r="AD13749" s="10"/>
      <c r="AE13749" s="10"/>
    </row>
    <row r="13750" spans="3:31" x14ac:dyDescent="0.25">
      <c r="C13750" s="36"/>
      <c r="L13750" s="10"/>
      <c r="M13750" s="10"/>
      <c r="N13750" s="10"/>
      <c r="O13750" s="10"/>
      <c r="P13750" s="10"/>
      <c r="Q13750" s="10"/>
      <c r="R13750" s="10"/>
      <c r="S13750" s="10"/>
      <c r="T13750" s="10"/>
      <c r="U13750" s="10"/>
      <c r="V13750" s="10"/>
      <c r="W13750" s="10"/>
      <c r="X13750" s="10"/>
      <c r="Y13750" s="10"/>
      <c r="Z13750" s="10"/>
      <c r="AA13750" s="10"/>
      <c r="AB13750" s="10"/>
      <c r="AC13750" s="10"/>
      <c r="AD13750" s="10"/>
      <c r="AE13750" s="10"/>
    </row>
    <row r="13751" spans="3:31" x14ac:dyDescent="0.25">
      <c r="C13751" s="36"/>
      <c r="L13751" s="10"/>
      <c r="M13751" s="10"/>
      <c r="N13751" s="10"/>
      <c r="O13751" s="10"/>
      <c r="P13751" s="10"/>
      <c r="Q13751" s="10"/>
      <c r="R13751" s="10"/>
      <c r="S13751" s="10"/>
      <c r="T13751" s="10"/>
      <c r="U13751" s="10"/>
      <c r="V13751" s="10"/>
      <c r="W13751" s="10"/>
      <c r="X13751" s="10"/>
      <c r="Y13751" s="10"/>
      <c r="Z13751" s="10"/>
      <c r="AA13751" s="10"/>
      <c r="AB13751" s="10"/>
      <c r="AC13751" s="10"/>
      <c r="AD13751" s="10"/>
      <c r="AE13751" s="10"/>
    </row>
    <row r="13752" spans="3:31" x14ac:dyDescent="0.25">
      <c r="C13752" s="36"/>
      <c r="L13752" s="10"/>
      <c r="M13752" s="10"/>
      <c r="N13752" s="10"/>
      <c r="O13752" s="10"/>
      <c r="P13752" s="10"/>
      <c r="Q13752" s="10"/>
      <c r="R13752" s="10"/>
      <c r="S13752" s="10"/>
      <c r="T13752" s="10"/>
      <c r="U13752" s="10"/>
      <c r="V13752" s="10"/>
      <c r="W13752" s="10"/>
      <c r="X13752" s="10"/>
      <c r="Y13752" s="10"/>
      <c r="Z13752" s="10"/>
      <c r="AA13752" s="10"/>
      <c r="AB13752" s="10"/>
      <c r="AC13752" s="10"/>
      <c r="AD13752" s="10"/>
      <c r="AE13752" s="10"/>
    </row>
    <row r="13753" spans="3:31" x14ac:dyDescent="0.25">
      <c r="C13753" s="36"/>
      <c r="L13753" s="10"/>
      <c r="M13753" s="10"/>
      <c r="N13753" s="10"/>
      <c r="O13753" s="10"/>
      <c r="P13753" s="10"/>
      <c r="Q13753" s="10"/>
      <c r="R13753" s="10"/>
      <c r="S13753" s="10"/>
      <c r="T13753" s="10"/>
      <c r="U13753" s="10"/>
      <c r="V13753" s="10"/>
      <c r="W13753" s="10"/>
      <c r="X13753" s="10"/>
      <c r="Y13753" s="10"/>
      <c r="Z13753" s="10"/>
      <c r="AA13753" s="10"/>
      <c r="AB13753" s="10"/>
      <c r="AC13753" s="10"/>
      <c r="AD13753" s="10"/>
      <c r="AE13753" s="10"/>
    </row>
    <row r="13754" spans="3:31" x14ac:dyDescent="0.25">
      <c r="C13754" s="36"/>
      <c r="L13754" s="10"/>
      <c r="M13754" s="10"/>
      <c r="N13754" s="10"/>
      <c r="O13754" s="10"/>
      <c r="P13754" s="10"/>
      <c r="Q13754" s="10"/>
      <c r="R13754" s="10"/>
      <c r="S13754" s="10"/>
      <c r="T13754" s="10"/>
      <c r="U13754" s="10"/>
      <c r="V13754" s="10"/>
      <c r="W13754" s="10"/>
      <c r="X13754" s="10"/>
      <c r="Y13754" s="10"/>
      <c r="Z13754" s="10"/>
      <c r="AA13754" s="10"/>
      <c r="AB13754" s="10"/>
      <c r="AC13754" s="10"/>
      <c r="AD13754" s="10"/>
      <c r="AE13754" s="10"/>
    </row>
    <row r="13755" spans="3:31" x14ac:dyDescent="0.25">
      <c r="C13755" s="36"/>
      <c r="L13755" s="10"/>
      <c r="M13755" s="10"/>
      <c r="N13755" s="10"/>
      <c r="O13755" s="10"/>
      <c r="P13755" s="10"/>
      <c r="Q13755" s="10"/>
      <c r="R13755" s="10"/>
      <c r="S13755" s="10"/>
      <c r="T13755" s="10"/>
      <c r="U13755" s="10"/>
      <c r="V13755" s="10"/>
      <c r="W13755" s="10"/>
      <c r="X13755" s="10"/>
      <c r="Y13755" s="10"/>
      <c r="Z13755" s="10"/>
      <c r="AA13755" s="10"/>
      <c r="AB13755" s="10"/>
      <c r="AC13755" s="10"/>
      <c r="AD13755" s="10"/>
      <c r="AE13755" s="10"/>
    </row>
    <row r="13756" spans="3:31" x14ac:dyDescent="0.25">
      <c r="C13756" s="36"/>
      <c r="L13756" s="10"/>
      <c r="M13756" s="10"/>
      <c r="N13756" s="10"/>
      <c r="O13756" s="10"/>
      <c r="P13756" s="10"/>
      <c r="Q13756" s="10"/>
      <c r="R13756" s="10"/>
      <c r="S13756" s="10"/>
      <c r="T13756" s="10"/>
      <c r="U13756" s="10"/>
      <c r="V13756" s="10"/>
      <c r="W13756" s="10"/>
      <c r="X13756" s="10"/>
      <c r="Y13756" s="10"/>
      <c r="Z13756" s="10"/>
      <c r="AA13756" s="10"/>
      <c r="AB13756" s="10"/>
      <c r="AC13756" s="10"/>
      <c r="AD13756" s="10"/>
      <c r="AE13756" s="10"/>
    </row>
    <row r="13757" spans="3:31" x14ac:dyDescent="0.25">
      <c r="C13757" s="36"/>
      <c r="L13757" s="10"/>
      <c r="M13757" s="10"/>
      <c r="N13757" s="10"/>
      <c r="O13757" s="10"/>
      <c r="P13757" s="10"/>
      <c r="Q13757" s="10"/>
      <c r="R13757" s="10"/>
      <c r="S13757" s="10"/>
      <c r="T13757" s="10"/>
      <c r="U13757" s="10"/>
      <c r="V13757" s="10"/>
      <c r="W13757" s="10"/>
      <c r="X13757" s="10"/>
      <c r="Y13757" s="10"/>
      <c r="Z13757" s="10"/>
      <c r="AA13757" s="10"/>
      <c r="AB13757" s="10"/>
      <c r="AC13757" s="10"/>
      <c r="AD13757" s="10"/>
      <c r="AE13757" s="10"/>
    </row>
    <row r="13758" spans="3:31" x14ac:dyDescent="0.25">
      <c r="C13758" s="36"/>
      <c r="L13758" s="10"/>
      <c r="M13758" s="10"/>
      <c r="N13758" s="10"/>
      <c r="O13758" s="10"/>
      <c r="P13758" s="10"/>
      <c r="Q13758" s="10"/>
      <c r="R13758" s="10"/>
      <c r="S13758" s="10"/>
      <c r="T13758" s="10"/>
      <c r="U13758" s="10"/>
      <c r="V13758" s="10"/>
      <c r="W13758" s="10"/>
      <c r="X13758" s="10"/>
      <c r="Y13758" s="10"/>
      <c r="Z13758" s="10"/>
      <c r="AA13758" s="10"/>
      <c r="AB13758" s="10"/>
      <c r="AC13758" s="10"/>
      <c r="AD13758" s="10"/>
      <c r="AE13758" s="10"/>
    </row>
    <row r="13759" spans="3:31" x14ac:dyDescent="0.25">
      <c r="C13759" s="36"/>
      <c r="L13759" s="10"/>
      <c r="M13759" s="10"/>
      <c r="N13759" s="10"/>
      <c r="O13759" s="10"/>
      <c r="P13759" s="10"/>
      <c r="Q13759" s="10"/>
      <c r="R13759" s="10"/>
      <c r="S13759" s="10"/>
      <c r="T13759" s="10"/>
      <c r="U13759" s="10"/>
      <c r="V13759" s="10"/>
      <c r="W13759" s="10"/>
      <c r="X13759" s="10"/>
      <c r="Y13759" s="10"/>
      <c r="Z13759" s="10"/>
      <c r="AA13759" s="10"/>
      <c r="AB13759" s="10"/>
      <c r="AC13759" s="10"/>
      <c r="AD13759" s="10"/>
      <c r="AE13759" s="10"/>
    </row>
    <row r="13760" spans="3:31" x14ac:dyDescent="0.25">
      <c r="C13760" s="36"/>
      <c r="L13760" s="10"/>
      <c r="M13760" s="10"/>
      <c r="N13760" s="10"/>
      <c r="O13760" s="10"/>
      <c r="P13760" s="10"/>
      <c r="Q13760" s="10"/>
      <c r="R13760" s="10"/>
      <c r="S13760" s="10"/>
      <c r="T13760" s="10"/>
      <c r="U13760" s="10"/>
      <c r="V13760" s="10"/>
      <c r="W13760" s="10"/>
      <c r="X13760" s="10"/>
      <c r="Y13760" s="10"/>
      <c r="Z13760" s="10"/>
      <c r="AA13760" s="10"/>
      <c r="AB13760" s="10"/>
      <c r="AC13760" s="10"/>
      <c r="AD13760" s="10"/>
      <c r="AE13760" s="10"/>
    </row>
    <row r="13761" spans="3:31" x14ac:dyDescent="0.25">
      <c r="C13761" s="36"/>
      <c r="L13761" s="10"/>
      <c r="M13761" s="10"/>
      <c r="N13761" s="10"/>
      <c r="O13761" s="10"/>
      <c r="P13761" s="10"/>
      <c r="Q13761" s="10"/>
      <c r="R13761" s="10"/>
      <c r="S13761" s="10"/>
      <c r="T13761" s="10"/>
      <c r="U13761" s="10"/>
      <c r="V13761" s="10"/>
      <c r="W13761" s="10"/>
      <c r="X13761" s="10"/>
      <c r="Y13761" s="10"/>
      <c r="Z13761" s="10"/>
      <c r="AA13761" s="10"/>
      <c r="AB13761" s="10"/>
      <c r="AC13761" s="10"/>
      <c r="AD13761" s="10"/>
      <c r="AE13761" s="10"/>
    </row>
    <row r="13762" spans="3:31" x14ac:dyDescent="0.25">
      <c r="C13762" s="36"/>
      <c r="L13762" s="10"/>
      <c r="M13762" s="10"/>
      <c r="N13762" s="10"/>
      <c r="O13762" s="10"/>
      <c r="P13762" s="10"/>
      <c r="Q13762" s="10"/>
      <c r="R13762" s="10"/>
      <c r="S13762" s="10"/>
      <c r="T13762" s="10"/>
      <c r="U13762" s="10"/>
      <c r="V13762" s="10"/>
      <c r="W13762" s="10"/>
      <c r="X13762" s="10"/>
      <c r="Y13762" s="10"/>
      <c r="Z13762" s="10"/>
      <c r="AA13762" s="10"/>
      <c r="AB13762" s="10"/>
      <c r="AC13762" s="10"/>
      <c r="AD13762" s="10"/>
      <c r="AE13762" s="10"/>
    </row>
    <row r="13763" spans="3:31" x14ac:dyDescent="0.25">
      <c r="C13763" s="36"/>
      <c r="L13763" s="10"/>
      <c r="M13763" s="10"/>
      <c r="N13763" s="10"/>
      <c r="O13763" s="10"/>
      <c r="P13763" s="10"/>
      <c r="Q13763" s="10"/>
      <c r="R13763" s="10"/>
      <c r="S13763" s="10"/>
      <c r="T13763" s="10"/>
      <c r="U13763" s="10"/>
      <c r="V13763" s="10"/>
      <c r="W13763" s="10"/>
      <c r="X13763" s="10"/>
      <c r="Y13763" s="10"/>
      <c r="Z13763" s="10"/>
      <c r="AA13763" s="10"/>
      <c r="AB13763" s="10"/>
      <c r="AC13763" s="10"/>
      <c r="AD13763" s="10"/>
      <c r="AE13763" s="10"/>
    </row>
    <row r="13764" spans="3:31" x14ac:dyDescent="0.25">
      <c r="C13764" s="36"/>
      <c r="L13764" s="10"/>
      <c r="M13764" s="10"/>
      <c r="N13764" s="10"/>
      <c r="O13764" s="10"/>
      <c r="P13764" s="10"/>
      <c r="Q13764" s="10"/>
      <c r="R13764" s="10"/>
      <c r="S13764" s="10"/>
      <c r="T13764" s="10"/>
      <c r="U13764" s="10"/>
      <c r="V13764" s="10"/>
      <c r="W13764" s="10"/>
      <c r="X13764" s="10"/>
      <c r="Y13764" s="10"/>
      <c r="Z13764" s="10"/>
      <c r="AA13764" s="10"/>
      <c r="AB13764" s="10"/>
      <c r="AC13764" s="10"/>
      <c r="AD13764" s="10"/>
      <c r="AE13764" s="10"/>
    </row>
    <row r="13765" spans="3:31" x14ac:dyDescent="0.25">
      <c r="C13765" s="36"/>
      <c r="L13765" s="10"/>
      <c r="M13765" s="10"/>
      <c r="N13765" s="10"/>
      <c r="O13765" s="10"/>
      <c r="P13765" s="10"/>
      <c r="Q13765" s="10"/>
      <c r="R13765" s="10"/>
      <c r="S13765" s="10"/>
      <c r="T13765" s="10"/>
      <c r="U13765" s="10"/>
      <c r="V13765" s="10"/>
      <c r="W13765" s="10"/>
      <c r="X13765" s="10"/>
      <c r="Y13765" s="10"/>
      <c r="Z13765" s="10"/>
      <c r="AA13765" s="10"/>
      <c r="AB13765" s="10"/>
      <c r="AC13765" s="10"/>
      <c r="AD13765" s="10"/>
      <c r="AE13765" s="10"/>
    </row>
    <row r="13766" spans="3:31" x14ac:dyDescent="0.25">
      <c r="C13766" s="36"/>
      <c r="L13766" s="10"/>
      <c r="M13766" s="10"/>
      <c r="N13766" s="10"/>
      <c r="O13766" s="10"/>
      <c r="P13766" s="10"/>
      <c r="Q13766" s="10"/>
      <c r="R13766" s="10"/>
      <c r="S13766" s="10"/>
      <c r="T13766" s="10"/>
      <c r="U13766" s="10"/>
      <c r="V13766" s="10"/>
      <c r="W13766" s="10"/>
      <c r="X13766" s="10"/>
      <c r="Y13766" s="10"/>
      <c r="Z13766" s="10"/>
      <c r="AA13766" s="10"/>
      <c r="AB13766" s="10"/>
      <c r="AC13766" s="10"/>
      <c r="AD13766" s="10"/>
      <c r="AE13766" s="10"/>
    </row>
    <row r="13767" spans="3:31" x14ac:dyDescent="0.25">
      <c r="C13767" s="36"/>
      <c r="L13767" s="10"/>
      <c r="M13767" s="10"/>
      <c r="N13767" s="10"/>
      <c r="O13767" s="10"/>
      <c r="P13767" s="10"/>
      <c r="Q13767" s="10"/>
      <c r="R13767" s="10"/>
      <c r="S13767" s="10"/>
      <c r="T13767" s="10"/>
      <c r="U13767" s="10"/>
      <c r="V13767" s="10"/>
      <c r="W13767" s="10"/>
      <c r="X13767" s="10"/>
      <c r="Y13767" s="10"/>
      <c r="Z13767" s="10"/>
      <c r="AA13767" s="10"/>
      <c r="AB13767" s="10"/>
      <c r="AC13767" s="10"/>
      <c r="AD13767" s="10"/>
      <c r="AE13767" s="10"/>
    </row>
    <row r="13768" spans="3:31" x14ac:dyDescent="0.25">
      <c r="C13768" s="36"/>
      <c r="L13768" s="10"/>
      <c r="M13768" s="10"/>
      <c r="N13768" s="10"/>
      <c r="O13768" s="10"/>
      <c r="P13768" s="10"/>
      <c r="Q13768" s="10"/>
      <c r="R13768" s="10"/>
      <c r="S13768" s="10"/>
      <c r="T13768" s="10"/>
      <c r="U13768" s="10"/>
      <c r="V13768" s="10"/>
      <c r="W13768" s="10"/>
      <c r="X13768" s="10"/>
      <c r="Y13768" s="10"/>
      <c r="Z13768" s="10"/>
      <c r="AA13768" s="10"/>
      <c r="AB13768" s="10"/>
      <c r="AC13768" s="10"/>
      <c r="AD13768" s="10"/>
      <c r="AE13768" s="10"/>
    </row>
    <row r="13769" spans="3:31" x14ac:dyDescent="0.25">
      <c r="C13769" s="36"/>
      <c r="L13769" s="10"/>
      <c r="M13769" s="10"/>
      <c r="N13769" s="10"/>
      <c r="O13769" s="10"/>
      <c r="P13769" s="10"/>
      <c r="Q13769" s="10"/>
      <c r="R13769" s="10"/>
      <c r="S13769" s="10"/>
      <c r="T13769" s="10"/>
      <c r="U13769" s="10"/>
      <c r="V13769" s="10"/>
      <c r="W13769" s="10"/>
      <c r="X13769" s="10"/>
      <c r="Y13769" s="10"/>
      <c r="Z13769" s="10"/>
      <c r="AA13769" s="10"/>
      <c r="AB13769" s="10"/>
      <c r="AC13769" s="10"/>
      <c r="AD13769" s="10"/>
      <c r="AE13769" s="10"/>
    </row>
    <row r="13770" spans="3:31" x14ac:dyDescent="0.25">
      <c r="C13770" s="36"/>
      <c r="L13770" s="10"/>
      <c r="M13770" s="10"/>
      <c r="N13770" s="10"/>
      <c r="O13770" s="10"/>
      <c r="P13770" s="10"/>
      <c r="Q13770" s="10"/>
      <c r="R13770" s="10"/>
      <c r="S13770" s="10"/>
      <c r="T13770" s="10"/>
      <c r="U13770" s="10"/>
      <c r="V13770" s="10"/>
      <c r="W13770" s="10"/>
      <c r="X13770" s="10"/>
      <c r="Y13770" s="10"/>
      <c r="Z13770" s="10"/>
      <c r="AA13770" s="10"/>
      <c r="AB13770" s="10"/>
      <c r="AC13770" s="10"/>
      <c r="AD13770" s="10"/>
      <c r="AE13770" s="10"/>
    </row>
    <row r="13771" spans="3:31" x14ac:dyDescent="0.25">
      <c r="C13771" s="36"/>
      <c r="L13771" s="10"/>
      <c r="M13771" s="10"/>
      <c r="N13771" s="10"/>
      <c r="O13771" s="10"/>
      <c r="P13771" s="10"/>
      <c r="Q13771" s="10"/>
      <c r="R13771" s="10"/>
      <c r="S13771" s="10"/>
      <c r="T13771" s="10"/>
      <c r="U13771" s="10"/>
      <c r="V13771" s="10"/>
      <c r="W13771" s="10"/>
      <c r="X13771" s="10"/>
      <c r="Y13771" s="10"/>
      <c r="Z13771" s="10"/>
      <c r="AA13771" s="10"/>
      <c r="AB13771" s="10"/>
      <c r="AC13771" s="10"/>
      <c r="AD13771" s="10"/>
      <c r="AE13771" s="10"/>
    </row>
    <row r="13772" spans="3:31" x14ac:dyDescent="0.25">
      <c r="C13772" s="36"/>
      <c r="L13772" s="10"/>
      <c r="M13772" s="10"/>
      <c r="N13772" s="10"/>
      <c r="O13772" s="10"/>
      <c r="P13772" s="10"/>
      <c r="Q13772" s="10"/>
      <c r="R13772" s="10"/>
      <c r="S13772" s="10"/>
      <c r="T13772" s="10"/>
      <c r="U13772" s="10"/>
      <c r="V13772" s="10"/>
      <c r="W13772" s="10"/>
      <c r="X13772" s="10"/>
      <c r="Y13772" s="10"/>
      <c r="Z13772" s="10"/>
      <c r="AA13772" s="10"/>
      <c r="AB13772" s="10"/>
      <c r="AC13772" s="10"/>
      <c r="AD13772" s="10"/>
      <c r="AE13772" s="10"/>
    </row>
    <row r="13773" spans="3:31" x14ac:dyDescent="0.25">
      <c r="C13773" s="36"/>
      <c r="L13773" s="10"/>
      <c r="M13773" s="10"/>
      <c r="N13773" s="10"/>
      <c r="O13773" s="10"/>
      <c r="P13773" s="10"/>
      <c r="Q13773" s="10"/>
      <c r="R13773" s="10"/>
      <c r="S13773" s="10"/>
      <c r="T13773" s="10"/>
      <c r="U13773" s="10"/>
      <c r="V13773" s="10"/>
      <c r="W13773" s="10"/>
      <c r="X13773" s="10"/>
      <c r="Y13773" s="10"/>
      <c r="Z13773" s="10"/>
      <c r="AA13773" s="10"/>
      <c r="AB13773" s="10"/>
      <c r="AC13773" s="10"/>
      <c r="AD13773" s="10"/>
      <c r="AE13773" s="10"/>
    </row>
    <row r="13774" spans="3:31" x14ac:dyDescent="0.25">
      <c r="C13774" s="36"/>
      <c r="L13774" s="10"/>
      <c r="M13774" s="10"/>
      <c r="N13774" s="10"/>
      <c r="O13774" s="10"/>
      <c r="P13774" s="10"/>
      <c r="Q13774" s="10"/>
      <c r="R13774" s="10"/>
      <c r="S13774" s="10"/>
      <c r="T13774" s="10"/>
      <c r="U13774" s="10"/>
      <c r="V13774" s="10"/>
      <c r="W13774" s="10"/>
      <c r="X13774" s="10"/>
      <c r="Y13774" s="10"/>
      <c r="Z13774" s="10"/>
      <c r="AA13774" s="10"/>
      <c r="AB13774" s="10"/>
      <c r="AC13774" s="10"/>
      <c r="AD13774" s="10"/>
      <c r="AE13774" s="10"/>
    </row>
    <row r="13775" spans="3:31" x14ac:dyDescent="0.25">
      <c r="C13775" s="36"/>
      <c r="L13775" s="10"/>
      <c r="M13775" s="10"/>
      <c r="N13775" s="10"/>
      <c r="O13775" s="10"/>
      <c r="P13775" s="10"/>
      <c r="Q13775" s="10"/>
      <c r="R13775" s="10"/>
      <c r="S13775" s="10"/>
      <c r="T13775" s="10"/>
      <c r="U13775" s="10"/>
      <c r="V13775" s="10"/>
      <c r="W13775" s="10"/>
      <c r="X13775" s="10"/>
      <c r="Y13775" s="10"/>
      <c r="Z13775" s="10"/>
      <c r="AA13775" s="10"/>
      <c r="AB13775" s="10"/>
      <c r="AC13775" s="10"/>
      <c r="AD13775" s="10"/>
      <c r="AE13775" s="10"/>
    </row>
    <row r="13776" spans="3:31" x14ac:dyDescent="0.25">
      <c r="C13776" s="36"/>
      <c r="L13776" s="10"/>
      <c r="M13776" s="10"/>
      <c r="N13776" s="10"/>
      <c r="O13776" s="10"/>
      <c r="P13776" s="10"/>
      <c r="Q13776" s="10"/>
      <c r="R13776" s="10"/>
      <c r="S13776" s="10"/>
      <c r="T13776" s="10"/>
      <c r="U13776" s="10"/>
      <c r="V13776" s="10"/>
      <c r="W13776" s="10"/>
      <c r="X13776" s="10"/>
      <c r="Y13776" s="10"/>
      <c r="Z13776" s="10"/>
      <c r="AA13776" s="10"/>
      <c r="AB13776" s="10"/>
      <c r="AC13776" s="10"/>
      <c r="AD13776" s="10"/>
      <c r="AE13776" s="10"/>
    </row>
    <row r="13777" spans="3:31" x14ac:dyDescent="0.25">
      <c r="C13777" s="36"/>
      <c r="L13777" s="10"/>
      <c r="M13777" s="10"/>
      <c r="N13777" s="10"/>
      <c r="O13777" s="10"/>
      <c r="P13777" s="10"/>
      <c r="Q13777" s="10"/>
      <c r="R13777" s="10"/>
      <c r="S13777" s="10"/>
      <c r="T13777" s="10"/>
      <c r="U13777" s="10"/>
      <c r="V13777" s="10"/>
      <c r="W13777" s="10"/>
      <c r="X13777" s="10"/>
      <c r="Y13777" s="10"/>
      <c r="Z13777" s="10"/>
      <c r="AA13777" s="10"/>
      <c r="AB13777" s="10"/>
      <c r="AC13777" s="10"/>
      <c r="AD13777" s="10"/>
      <c r="AE13777" s="10"/>
    </row>
    <row r="13778" spans="3:31" x14ac:dyDescent="0.25">
      <c r="C13778" s="36"/>
      <c r="L13778" s="10"/>
      <c r="M13778" s="10"/>
      <c r="N13778" s="10"/>
      <c r="O13778" s="10"/>
      <c r="P13778" s="10"/>
      <c r="Q13778" s="10"/>
      <c r="R13778" s="10"/>
      <c r="S13778" s="10"/>
      <c r="T13778" s="10"/>
      <c r="U13778" s="10"/>
      <c r="V13778" s="10"/>
      <c r="W13778" s="10"/>
      <c r="X13778" s="10"/>
      <c r="Y13778" s="10"/>
      <c r="Z13778" s="10"/>
      <c r="AA13778" s="10"/>
      <c r="AB13778" s="10"/>
      <c r="AC13778" s="10"/>
      <c r="AD13778" s="10"/>
      <c r="AE13778" s="10"/>
    </row>
    <row r="13779" spans="3:31" x14ac:dyDescent="0.25">
      <c r="C13779" s="36"/>
      <c r="L13779" s="10"/>
      <c r="M13779" s="10"/>
      <c r="N13779" s="10"/>
      <c r="O13779" s="10"/>
      <c r="P13779" s="10"/>
      <c r="Q13779" s="10"/>
      <c r="R13779" s="10"/>
      <c r="S13779" s="10"/>
      <c r="T13779" s="10"/>
      <c r="U13779" s="10"/>
      <c r="V13779" s="10"/>
      <c r="W13779" s="10"/>
      <c r="X13779" s="10"/>
      <c r="Y13779" s="10"/>
      <c r="Z13779" s="10"/>
      <c r="AA13779" s="10"/>
      <c r="AB13779" s="10"/>
      <c r="AC13779" s="10"/>
      <c r="AD13779" s="10"/>
      <c r="AE13779" s="10"/>
    </row>
    <row r="13780" spans="3:31" x14ac:dyDescent="0.25">
      <c r="C13780" s="36"/>
      <c r="L13780" s="10"/>
      <c r="M13780" s="10"/>
      <c r="N13780" s="10"/>
      <c r="O13780" s="10"/>
      <c r="P13780" s="10"/>
      <c r="Q13780" s="10"/>
      <c r="R13780" s="10"/>
      <c r="S13780" s="10"/>
      <c r="T13780" s="10"/>
      <c r="U13780" s="10"/>
      <c r="V13780" s="10"/>
      <c r="W13780" s="10"/>
      <c r="X13780" s="10"/>
      <c r="Y13780" s="10"/>
      <c r="Z13780" s="10"/>
      <c r="AA13780" s="10"/>
      <c r="AB13780" s="10"/>
      <c r="AC13780" s="10"/>
      <c r="AD13780" s="10"/>
      <c r="AE13780" s="10"/>
    </row>
    <row r="13781" spans="3:31" x14ac:dyDescent="0.25">
      <c r="C13781" s="36"/>
      <c r="L13781" s="10"/>
      <c r="M13781" s="10"/>
      <c r="N13781" s="10"/>
      <c r="O13781" s="10"/>
      <c r="P13781" s="10"/>
      <c r="Q13781" s="10"/>
      <c r="R13781" s="10"/>
      <c r="S13781" s="10"/>
      <c r="T13781" s="10"/>
      <c r="U13781" s="10"/>
      <c r="V13781" s="10"/>
      <c r="W13781" s="10"/>
      <c r="X13781" s="10"/>
      <c r="Y13781" s="10"/>
      <c r="Z13781" s="10"/>
      <c r="AA13781" s="10"/>
      <c r="AB13781" s="10"/>
      <c r="AC13781" s="10"/>
      <c r="AD13781" s="10"/>
      <c r="AE13781" s="10"/>
    </row>
    <row r="13782" spans="3:31" x14ac:dyDescent="0.25">
      <c r="C13782" s="36"/>
      <c r="L13782" s="10"/>
      <c r="M13782" s="10"/>
      <c r="N13782" s="10"/>
      <c r="O13782" s="10"/>
      <c r="P13782" s="10"/>
      <c r="Q13782" s="10"/>
      <c r="R13782" s="10"/>
      <c r="S13782" s="10"/>
      <c r="T13782" s="10"/>
      <c r="U13782" s="10"/>
      <c r="V13782" s="10"/>
      <c r="W13782" s="10"/>
      <c r="X13782" s="10"/>
      <c r="Y13782" s="10"/>
      <c r="Z13782" s="10"/>
      <c r="AA13782" s="10"/>
      <c r="AB13782" s="10"/>
      <c r="AC13782" s="10"/>
      <c r="AD13782" s="10"/>
      <c r="AE13782" s="10"/>
    </row>
    <row r="13783" spans="3:31" x14ac:dyDescent="0.25">
      <c r="C13783" s="36"/>
      <c r="L13783" s="10"/>
      <c r="M13783" s="10"/>
      <c r="N13783" s="10"/>
      <c r="O13783" s="10"/>
      <c r="P13783" s="10"/>
      <c r="Q13783" s="10"/>
      <c r="R13783" s="10"/>
      <c r="S13783" s="10"/>
      <c r="T13783" s="10"/>
      <c r="U13783" s="10"/>
      <c r="V13783" s="10"/>
      <c r="W13783" s="10"/>
      <c r="X13783" s="10"/>
      <c r="Y13783" s="10"/>
      <c r="Z13783" s="10"/>
      <c r="AA13783" s="10"/>
      <c r="AB13783" s="10"/>
      <c r="AC13783" s="10"/>
      <c r="AD13783" s="10"/>
      <c r="AE13783" s="10"/>
    </row>
    <row r="13784" spans="3:31" x14ac:dyDescent="0.25">
      <c r="C13784" s="36"/>
      <c r="L13784" s="10"/>
      <c r="M13784" s="10"/>
      <c r="N13784" s="10"/>
      <c r="O13784" s="10"/>
      <c r="P13784" s="10"/>
      <c r="Q13784" s="10"/>
      <c r="R13784" s="10"/>
      <c r="S13784" s="10"/>
      <c r="T13784" s="10"/>
      <c r="U13784" s="10"/>
      <c r="V13784" s="10"/>
      <c r="W13784" s="10"/>
      <c r="X13784" s="10"/>
      <c r="Y13784" s="10"/>
      <c r="Z13784" s="10"/>
      <c r="AA13784" s="10"/>
      <c r="AB13784" s="10"/>
      <c r="AC13784" s="10"/>
      <c r="AD13784" s="10"/>
      <c r="AE13784" s="10"/>
    </row>
    <row r="13785" spans="3:31" x14ac:dyDescent="0.25">
      <c r="C13785" s="36"/>
      <c r="L13785" s="10"/>
      <c r="M13785" s="10"/>
      <c r="N13785" s="10"/>
      <c r="O13785" s="10"/>
      <c r="P13785" s="10"/>
      <c r="Q13785" s="10"/>
      <c r="R13785" s="10"/>
      <c r="S13785" s="10"/>
      <c r="T13785" s="10"/>
      <c r="U13785" s="10"/>
      <c r="V13785" s="10"/>
      <c r="W13785" s="10"/>
      <c r="X13785" s="10"/>
      <c r="Y13785" s="10"/>
      <c r="Z13785" s="10"/>
      <c r="AA13785" s="10"/>
      <c r="AB13785" s="10"/>
      <c r="AC13785" s="10"/>
      <c r="AD13785" s="10"/>
      <c r="AE13785" s="10"/>
    </row>
    <row r="13786" spans="3:31" x14ac:dyDescent="0.25">
      <c r="C13786" s="36"/>
      <c r="L13786" s="10"/>
      <c r="M13786" s="10"/>
      <c r="N13786" s="10"/>
      <c r="O13786" s="10"/>
      <c r="P13786" s="10"/>
      <c r="Q13786" s="10"/>
      <c r="R13786" s="10"/>
      <c r="S13786" s="10"/>
      <c r="T13786" s="10"/>
      <c r="U13786" s="10"/>
      <c r="V13786" s="10"/>
      <c r="W13786" s="10"/>
      <c r="X13786" s="10"/>
      <c r="Y13786" s="10"/>
      <c r="Z13786" s="10"/>
      <c r="AA13786" s="10"/>
      <c r="AB13786" s="10"/>
      <c r="AC13786" s="10"/>
      <c r="AD13786" s="10"/>
      <c r="AE13786" s="10"/>
    </row>
    <row r="13787" spans="3:31" x14ac:dyDescent="0.25">
      <c r="C13787" s="36"/>
      <c r="L13787" s="10"/>
      <c r="M13787" s="10"/>
      <c r="N13787" s="10"/>
      <c r="O13787" s="10"/>
      <c r="P13787" s="10"/>
      <c r="Q13787" s="10"/>
      <c r="R13787" s="10"/>
      <c r="S13787" s="10"/>
      <c r="T13787" s="10"/>
      <c r="U13787" s="10"/>
      <c r="V13787" s="10"/>
      <c r="W13787" s="10"/>
      <c r="X13787" s="10"/>
      <c r="Y13787" s="10"/>
      <c r="Z13787" s="10"/>
      <c r="AA13787" s="10"/>
      <c r="AB13787" s="10"/>
      <c r="AC13787" s="10"/>
      <c r="AD13787" s="10"/>
      <c r="AE13787" s="10"/>
    </row>
    <row r="13788" spans="3:31" x14ac:dyDescent="0.25">
      <c r="C13788" s="36"/>
      <c r="L13788" s="10"/>
      <c r="M13788" s="10"/>
      <c r="N13788" s="10"/>
      <c r="O13788" s="10"/>
      <c r="P13788" s="10"/>
      <c r="Q13788" s="10"/>
      <c r="R13788" s="10"/>
      <c r="S13788" s="10"/>
      <c r="T13788" s="10"/>
      <c r="U13788" s="10"/>
      <c r="V13788" s="10"/>
      <c r="W13788" s="10"/>
      <c r="X13788" s="10"/>
      <c r="Y13788" s="10"/>
      <c r="Z13788" s="10"/>
      <c r="AA13788" s="10"/>
      <c r="AB13788" s="10"/>
      <c r="AC13788" s="10"/>
      <c r="AD13788" s="10"/>
      <c r="AE13788" s="10"/>
    </row>
    <row r="13789" spans="3:31" x14ac:dyDescent="0.25">
      <c r="C13789" s="36"/>
      <c r="L13789" s="10"/>
      <c r="M13789" s="10"/>
      <c r="N13789" s="10"/>
      <c r="O13789" s="10"/>
      <c r="P13789" s="10"/>
      <c r="Q13789" s="10"/>
      <c r="R13789" s="10"/>
      <c r="S13789" s="10"/>
      <c r="T13789" s="10"/>
      <c r="U13789" s="10"/>
      <c r="V13789" s="10"/>
      <c r="W13789" s="10"/>
      <c r="X13789" s="10"/>
      <c r="Y13789" s="10"/>
      <c r="Z13789" s="10"/>
      <c r="AA13789" s="10"/>
      <c r="AB13789" s="10"/>
      <c r="AC13789" s="10"/>
      <c r="AD13789" s="10"/>
      <c r="AE13789" s="10"/>
    </row>
    <row r="13790" spans="3:31" x14ac:dyDescent="0.25">
      <c r="C13790" s="36"/>
      <c r="L13790" s="10"/>
      <c r="M13790" s="10"/>
      <c r="N13790" s="10"/>
      <c r="O13790" s="10"/>
      <c r="P13790" s="10"/>
      <c r="Q13790" s="10"/>
      <c r="R13790" s="10"/>
      <c r="S13790" s="10"/>
      <c r="T13790" s="10"/>
      <c r="U13790" s="10"/>
      <c r="V13790" s="10"/>
      <c r="W13790" s="10"/>
      <c r="X13790" s="10"/>
      <c r="Y13790" s="10"/>
      <c r="Z13790" s="10"/>
      <c r="AA13790" s="10"/>
      <c r="AB13790" s="10"/>
      <c r="AC13790" s="10"/>
      <c r="AD13790" s="10"/>
      <c r="AE13790" s="10"/>
    </row>
    <row r="13791" spans="3:31" x14ac:dyDescent="0.25">
      <c r="C13791" s="36"/>
      <c r="L13791" s="10"/>
      <c r="M13791" s="10"/>
      <c r="N13791" s="10"/>
      <c r="O13791" s="10"/>
      <c r="P13791" s="10"/>
      <c r="Q13791" s="10"/>
      <c r="R13791" s="10"/>
      <c r="S13791" s="10"/>
      <c r="T13791" s="10"/>
      <c r="U13791" s="10"/>
      <c r="V13791" s="10"/>
      <c r="W13791" s="10"/>
      <c r="X13791" s="10"/>
      <c r="Y13791" s="10"/>
      <c r="Z13791" s="10"/>
      <c r="AA13791" s="10"/>
      <c r="AB13791" s="10"/>
      <c r="AC13791" s="10"/>
      <c r="AD13791" s="10"/>
      <c r="AE13791" s="10"/>
    </row>
    <row r="13792" spans="3:31" x14ac:dyDescent="0.25">
      <c r="C13792" s="36"/>
      <c r="L13792" s="10"/>
      <c r="M13792" s="10"/>
      <c r="N13792" s="10"/>
      <c r="O13792" s="10"/>
      <c r="P13792" s="10"/>
      <c r="Q13792" s="10"/>
      <c r="R13792" s="10"/>
      <c r="S13792" s="10"/>
      <c r="T13792" s="10"/>
      <c r="U13792" s="10"/>
      <c r="V13792" s="10"/>
      <c r="W13792" s="10"/>
      <c r="X13792" s="10"/>
      <c r="Y13792" s="10"/>
      <c r="Z13792" s="10"/>
      <c r="AA13792" s="10"/>
      <c r="AB13792" s="10"/>
      <c r="AC13792" s="10"/>
      <c r="AD13792" s="10"/>
      <c r="AE13792" s="10"/>
    </row>
    <row r="13793" spans="3:31" x14ac:dyDescent="0.25">
      <c r="C13793" s="36"/>
      <c r="L13793" s="10"/>
      <c r="M13793" s="10"/>
      <c r="N13793" s="10"/>
      <c r="O13793" s="10"/>
      <c r="P13793" s="10"/>
      <c r="Q13793" s="10"/>
      <c r="R13793" s="10"/>
      <c r="S13793" s="10"/>
      <c r="T13793" s="10"/>
      <c r="U13793" s="10"/>
      <c r="V13793" s="10"/>
      <c r="W13793" s="10"/>
      <c r="X13793" s="10"/>
      <c r="Y13793" s="10"/>
      <c r="Z13793" s="10"/>
      <c r="AA13793" s="10"/>
      <c r="AB13793" s="10"/>
      <c r="AC13793" s="10"/>
      <c r="AD13793" s="10"/>
      <c r="AE13793" s="10"/>
    </row>
    <row r="13794" spans="3:31" x14ac:dyDescent="0.25">
      <c r="C13794" s="36"/>
      <c r="L13794" s="10"/>
      <c r="M13794" s="10"/>
      <c r="N13794" s="10"/>
      <c r="O13794" s="10"/>
      <c r="P13794" s="10"/>
      <c r="Q13794" s="10"/>
      <c r="R13794" s="10"/>
      <c r="S13794" s="10"/>
      <c r="T13794" s="10"/>
      <c r="U13794" s="10"/>
      <c r="V13794" s="10"/>
      <c r="W13794" s="10"/>
      <c r="X13794" s="10"/>
      <c r="Y13794" s="10"/>
      <c r="Z13794" s="10"/>
      <c r="AA13794" s="10"/>
      <c r="AB13794" s="10"/>
      <c r="AC13794" s="10"/>
      <c r="AD13794" s="10"/>
      <c r="AE13794" s="10"/>
    </row>
    <row r="13795" spans="3:31" x14ac:dyDescent="0.25">
      <c r="C13795" s="36"/>
      <c r="L13795" s="10"/>
      <c r="M13795" s="10"/>
      <c r="N13795" s="10"/>
      <c r="O13795" s="10"/>
      <c r="P13795" s="10"/>
      <c r="Q13795" s="10"/>
      <c r="R13795" s="10"/>
      <c r="S13795" s="10"/>
      <c r="T13795" s="10"/>
      <c r="U13795" s="10"/>
      <c r="V13795" s="10"/>
      <c r="W13795" s="10"/>
      <c r="X13795" s="10"/>
      <c r="Y13795" s="10"/>
      <c r="Z13795" s="10"/>
      <c r="AA13795" s="10"/>
      <c r="AB13795" s="10"/>
      <c r="AC13795" s="10"/>
      <c r="AD13795" s="10"/>
      <c r="AE13795" s="10"/>
    </row>
    <row r="13796" spans="3:31" x14ac:dyDescent="0.25">
      <c r="C13796" s="36"/>
      <c r="L13796" s="10"/>
      <c r="M13796" s="10"/>
      <c r="N13796" s="10"/>
      <c r="O13796" s="10"/>
      <c r="P13796" s="10"/>
      <c r="Q13796" s="10"/>
      <c r="R13796" s="10"/>
      <c r="S13796" s="10"/>
      <c r="T13796" s="10"/>
      <c r="U13796" s="10"/>
      <c r="V13796" s="10"/>
      <c r="W13796" s="10"/>
      <c r="X13796" s="10"/>
      <c r="Y13796" s="10"/>
      <c r="Z13796" s="10"/>
      <c r="AA13796" s="10"/>
      <c r="AB13796" s="10"/>
      <c r="AC13796" s="10"/>
      <c r="AD13796" s="10"/>
      <c r="AE13796" s="10"/>
    </row>
    <row r="13797" spans="3:31" x14ac:dyDescent="0.25">
      <c r="C13797" s="36"/>
      <c r="L13797" s="10"/>
      <c r="M13797" s="10"/>
      <c r="N13797" s="10"/>
      <c r="O13797" s="10"/>
      <c r="P13797" s="10"/>
      <c r="Q13797" s="10"/>
      <c r="R13797" s="10"/>
      <c r="S13797" s="10"/>
      <c r="T13797" s="10"/>
      <c r="U13797" s="10"/>
      <c r="V13797" s="10"/>
      <c r="W13797" s="10"/>
      <c r="X13797" s="10"/>
      <c r="Y13797" s="10"/>
      <c r="Z13797" s="10"/>
      <c r="AA13797" s="10"/>
      <c r="AB13797" s="10"/>
      <c r="AC13797" s="10"/>
      <c r="AD13797" s="10"/>
      <c r="AE13797" s="10"/>
    </row>
    <row r="13798" spans="3:31" x14ac:dyDescent="0.25">
      <c r="C13798" s="36"/>
      <c r="L13798" s="10"/>
      <c r="M13798" s="10"/>
      <c r="N13798" s="10"/>
      <c r="O13798" s="10"/>
      <c r="P13798" s="10"/>
      <c r="Q13798" s="10"/>
      <c r="R13798" s="10"/>
      <c r="S13798" s="10"/>
      <c r="T13798" s="10"/>
      <c r="U13798" s="10"/>
      <c r="V13798" s="10"/>
      <c r="W13798" s="10"/>
      <c r="X13798" s="10"/>
      <c r="Y13798" s="10"/>
      <c r="Z13798" s="10"/>
      <c r="AA13798" s="10"/>
      <c r="AB13798" s="10"/>
      <c r="AC13798" s="10"/>
      <c r="AD13798" s="10"/>
      <c r="AE13798" s="10"/>
    </row>
    <row r="13799" spans="3:31" x14ac:dyDescent="0.25">
      <c r="C13799" s="36"/>
      <c r="L13799" s="10"/>
      <c r="M13799" s="10"/>
      <c r="N13799" s="10"/>
      <c r="O13799" s="10"/>
      <c r="P13799" s="10"/>
      <c r="Q13799" s="10"/>
      <c r="R13799" s="10"/>
      <c r="S13799" s="10"/>
      <c r="T13799" s="10"/>
      <c r="U13799" s="10"/>
      <c r="V13799" s="10"/>
      <c r="W13799" s="10"/>
      <c r="X13799" s="10"/>
      <c r="Y13799" s="10"/>
      <c r="Z13799" s="10"/>
      <c r="AA13799" s="10"/>
      <c r="AB13799" s="10"/>
      <c r="AC13799" s="10"/>
      <c r="AD13799" s="10"/>
      <c r="AE13799" s="10"/>
    </row>
    <row r="13800" spans="3:31" x14ac:dyDescent="0.25">
      <c r="C13800" s="36"/>
      <c r="L13800" s="10"/>
      <c r="M13800" s="10"/>
      <c r="N13800" s="10"/>
      <c r="O13800" s="10"/>
      <c r="P13800" s="10"/>
      <c r="Q13800" s="10"/>
      <c r="R13800" s="10"/>
      <c r="S13800" s="10"/>
      <c r="T13800" s="10"/>
      <c r="U13800" s="10"/>
      <c r="V13800" s="10"/>
      <c r="W13800" s="10"/>
      <c r="X13800" s="10"/>
      <c r="Y13800" s="10"/>
      <c r="Z13800" s="10"/>
      <c r="AA13800" s="10"/>
      <c r="AB13800" s="10"/>
      <c r="AC13800" s="10"/>
      <c r="AD13800" s="10"/>
      <c r="AE13800" s="10"/>
    </row>
    <row r="13801" spans="3:31" x14ac:dyDescent="0.25">
      <c r="C13801" s="36"/>
      <c r="L13801" s="10"/>
      <c r="M13801" s="10"/>
      <c r="N13801" s="10"/>
      <c r="O13801" s="10"/>
      <c r="P13801" s="10"/>
      <c r="Q13801" s="10"/>
      <c r="R13801" s="10"/>
      <c r="S13801" s="10"/>
      <c r="T13801" s="10"/>
      <c r="U13801" s="10"/>
      <c r="V13801" s="10"/>
      <c r="W13801" s="10"/>
      <c r="X13801" s="10"/>
      <c r="Y13801" s="10"/>
      <c r="Z13801" s="10"/>
      <c r="AA13801" s="10"/>
      <c r="AB13801" s="10"/>
      <c r="AC13801" s="10"/>
      <c r="AD13801" s="10"/>
      <c r="AE13801" s="10"/>
    </row>
    <row r="13802" spans="3:31" x14ac:dyDescent="0.25">
      <c r="C13802" s="36"/>
      <c r="L13802" s="10"/>
      <c r="M13802" s="10"/>
      <c r="N13802" s="10"/>
      <c r="O13802" s="10"/>
      <c r="P13802" s="10"/>
      <c r="Q13802" s="10"/>
      <c r="R13802" s="10"/>
      <c r="S13802" s="10"/>
      <c r="T13802" s="10"/>
      <c r="U13802" s="10"/>
      <c r="V13802" s="10"/>
      <c r="W13802" s="10"/>
      <c r="X13802" s="10"/>
      <c r="Y13802" s="10"/>
      <c r="Z13802" s="10"/>
      <c r="AA13802" s="10"/>
      <c r="AB13802" s="10"/>
      <c r="AC13802" s="10"/>
      <c r="AD13802" s="10"/>
      <c r="AE13802" s="10"/>
    </row>
    <row r="13803" spans="3:31" x14ac:dyDescent="0.25">
      <c r="C13803" s="36"/>
      <c r="L13803" s="10"/>
      <c r="M13803" s="10"/>
      <c r="N13803" s="10"/>
      <c r="O13803" s="10"/>
      <c r="P13803" s="10"/>
      <c r="Q13803" s="10"/>
      <c r="R13803" s="10"/>
      <c r="S13803" s="10"/>
      <c r="T13803" s="10"/>
      <c r="U13803" s="10"/>
      <c r="V13803" s="10"/>
      <c r="W13803" s="10"/>
      <c r="X13803" s="10"/>
      <c r="Y13803" s="10"/>
      <c r="Z13803" s="10"/>
      <c r="AA13803" s="10"/>
      <c r="AB13803" s="10"/>
      <c r="AC13803" s="10"/>
      <c r="AD13803" s="10"/>
      <c r="AE13803" s="10"/>
    </row>
    <row r="13804" spans="3:31" x14ac:dyDescent="0.25">
      <c r="C13804" s="36"/>
      <c r="L13804" s="10"/>
      <c r="M13804" s="10"/>
      <c r="N13804" s="10"/>
      <c r="O13804" s="10"/>
      <c r="P13804" s="10"/>
      <c r="Q13804" s="10"/>
      <c r="R13804" s="10"/>
      <c r="S13804" s="10"/>
      <c r="T13804" s="10"/>
      <c r="U13804" s="10"/>
      <c r="V13804" s="10"/>
      <c r="W13804" s="10"/>
      <c r="X13804" s="10"/>
      <c r="Y13804" s="10"/>
      <c r="Z13804" s="10"/>
      <c r="AA13804" s="10"/>
      <c r="AB13804" s="10"/>
      <c r="AC13804" s="10"/>
      <c r="AD13804" s="10"/>
      <c r="AE13804" s="10"/>
    </row>
    <row r="13805" spans="3:31" x14ac:dyDescent="0.25">
      <c r="C13805" s="36"/>
      <c r="L13805" s="10"/>
      <c r="M13805" s="10"/>
      <c r="N13805" s="10"/>
      <c r="O13805" s="10"/>
      <c r="P13805" s="10"/>
      <c r="Q13805" s="10"/>
      <c r="R13805" s="10"/>
      <c r="S13805" s="10"/>
      <c r="T13805" s="10"/>
      <c r="U13805" s="10"/>
      <c r="V13805" s="10"/>
      <c r="W13805" s="10"/>
      <c r="X13805" s="10"/>
      <c r="Y13805" s="10"/>
      <c r="Z13805" s="10"/>
      <c r="AA13805" s="10"/>
      <c r="AB13805" s="10"/>
      <c r="AC13805" s="10"/>
      <c r="AD13805" s="10"/>
      <c r="AE13805" s="10"/>
    </row>
    <row r="13806" spans="3:31" x14ac:dyDescent="0.25">
      <c r="C13806" s="36"/>
      <c r="L13806" s="10"/>
      <c r="M13806" s="10"/>
      <c r="N13806" s="10"/>
      <c r="O13806" s="10"/>
      <c r="P13806" s="10"/>
      <c r="Q13806" s="10"/>
      <c r="R13806" s="10"/>
      <c r="S13806" s="10"/>
      <c r="T13806" s="10"/>
      <c r="U13806" s="10"/>
      <c r="V13806" s="10"/>
      <c r="W13806" s="10"/>
      <c r="X13806" s="10"/>
      <c r="Y13806" s="10"/>
      <c r="Z13806" s="10"/>
      <c r="AA13806" s="10"/>
      <c r="AB13806" s="10"/>
      <c r="AC13806" s="10"/>
      <c r="AD13806" s="10"/>
      <c r="AE13806" s="10"/>
    </row>
    <row r="13807" spans="3:31" x14ac:dyDescent="0.25">
      <c r="C13807" s="36"/>
      <c r="L13807" s="10"/>
      <c r="M13807" s="10"/>
      <c r="N13807" s="10"/>
      <c r="O13807" s="10"/>
      <c r="P13807" s="10"/>
      <c r="Q13807" s="10"/>
      <c r="R13807" s="10"/>
      <c r="S13807" s="10"/>
      <c r="T13807" s="10"/>
      <c r="U13807" s="10"/>
      <c r="V13807" s="10"/>
      <c r="W13807" s="10"/>
      <c r="X13807" s="10"/>
      <c r="Y13807" s="10"/>
      <c r="Z13807" s="10"/>
      <c r="AA13807" s="10"/>
      <c r="AB13807" s="10"/>
      <c r="AC13807" s="10"/>
      <c r="AD13807" s="10"/>
      <c r="AE13807" s="10"/>
    </row>
    <row r="13808" spans="3:31" x14ac:dyDescent="0.25">
      <c r="C13808" s="36"/>
      <c r="L13808" s="10"/>
      <c r="M13808" s="10"/>
      <c r="N13808" s="10"/>
      <c r="O13808" s="10"/>
      <c r="P13808" s="10"/>
      <c r="Q13808" s="10"/>
      <c r="R13808" s="10"/>
      <c r="S13808" s="10"/>
      <c r="T13808" s="10"/>
      <c r="U13808" s="10"/>
      <c r="V13808" s="10"/>
      <c r="W13808" s="10"/>
      <c r="X13808" s="10"/>
      <c r="Y13808" s="10"/>
      <c r="Z13808" s="10"/>
      <c r="AA13808" s="10"/>
      <c r="AB13808" s="10"/>
      <c r="AC13808" s="10"/>
      <c r="AD13808" s="10"/>
      <c r="AE13808" s="10"/>
    </row>
    <row r="13809" spans="3:31" x14ac:dyDescent="0.25">
      <c r="C13809" s="36"/>
      <c r="L13809" s="10"/>
      <c r="M13809" s="10"/>
      <c r="N13809" s="10"/>
      <c r="O13809" s="10"/>
      <c r="P13809" s="10"/>
      <c r="Q13809" s="10"/>
      <c r="R13809" s="10"/>
      <c r="S13809" s="10"/>
      <c r="T13809" s="10"/>
      <c r="U13809" s="10"/>
      <c r="V13809" s="10"/>
      <c r="W13809" s="10"/>
      <c r="X13809" s="10"/>
      <c r="Y13809" s="10"/>
      <c r="Z13809" s="10"/>
      <c r="AA13809" s="10"/>
      <c r="AB13809" s="10"/>
      <c r="AC13809" s="10"/>
      <c r="AD13809" s="10"/>
      <c r="AE13809" s="10"/>
    </row>
    <row r="13810" spans="3:31" x14ac:dyDescent="0.25">
      <c r="C13810" s="36"/>
      <c r="L13810" s="10"/>
      <c r="M13810" s="10"/>
      <c r="N13810" s="10"/>
      <c r="O13810" s="10"/>
      <c r="P13810" s="10"/>
      <c r="Q13810" s="10"/>
      <c r="R13810" s="10"/>
      <c r="S13810" s="10"/>
      <c r="T13810" s="10"/>
      <c r="U13810" s="10"/>
      <c r="V13810" s="10"/>
      <c r="W13810" s="10"/>
      <c r="X13810" s="10"/>
      <c r="Y13810" s="10"/>
      <c r="Z13810" s="10"/>
      <c r="AA13810" s="10"/>
      <c r="AB13810" s="10"/>
      <c r="AC13810" s="10"/>
      <c r="AD13810" s="10"/>
      <c r="AE13810" s="10"/>
    </row>
    <row r="13811" spans="3:31" x14ac:dyDescent="0.25">
      <c r="C13811" s="36"/>
      <c r="L13811" s="10"/>
      <c r="M13811" s="10"/>
      <c r="N13811" s="10"/>
      <c r="O13811" s="10"/>
      <c r="P13811" s="10"/>
      <c r="Q13811" s="10"/>
      <c r="R13811" s="10"/>
      <c r="S13811" s="10"/>
      <c r="T13811" s="10"/>
      <c r="U13811" s="10"/>
      <c r="V13811" s="10"/>
      <c r="W13811" s="10"/>
      <c r="X13811" s="10"/>
      <c r="Y13811" s="10"/>
      <c r="Z13811" s="10"/>
      <c r="AA13811" s="10"/>
      <c r="AB13811" s="10"/>
      <c r="AC13811" s="10"/>
      <c r="AD13811" s="10"/>
      <c r="AE13811" s="10"/>
    </row>
    <row r="13812" spans="3:31" x14ac:dyDescent="0.25">
      <c r="C13812" s="36"/>
      <c r="L13812" s="10"/>
      <c r="M13812" s="10"/>
      <c r="N13812" s="10"/>
      <c r="O13812" s="10"/>
      <c r="P13812" s="10"/>
      <c r="Q13812" s="10"/>
      <c r="R13812" s="10"/>
      <c r="S13812" s="10"/>
      <c r="T13812" s="10"/>
      <c r="U13812" s="10"/>
      <c r="V13812" s="10"/>
      <c r="W13812" s="10"/>
      <c r="X13812" s="10"/>
      <c r="Y13812" s="10"/>
      <c r="Z13812" s="10"/>
      <c r="AA13812" s="10"/>
      <c r="AB13812" s="10"/>
      <c r="AC13812" s="10"/>
      <c r="AD13812" s="10"/>
      <c r="AE13812" s="10"/>
    </row>
    <row r="13813" spans="3:31" x14ac:dyDescent="0.25">
      <c r="C13813" s="36"/>
      <c r="L13813" s="10"/>
      <c r="M13813" s="10"/>
      <c r="N13813" s="10"/>
      <c r="O13813" s="10"/>
      <c r="P13813" s="10"/>
      <c r="Q13813" s="10"/>
      <c r="R13813" s="10"/>
      <c r="S13813" s="10"/>
      <c r="T13813" s="10"/>
      <c r="U13813" s="10"/>
      <c r="V13813" s="10"/>
      <c r="W13813" s="10"/>
      <c r="X13813" s="10"/>
      <c r="Y13813" s="10"/>
      <c r="Z13813" s="10"/>
      <c r="AA13813" s="10"/>
      <c r="AB13813" s="10"/>
      <c r="AC13813" s="10"/>
      <c r="AD13813" s="10"/>
      <c r="AE13813" s="10"/>
    </row>
    <row r="13814" spans="3:31" x14ac:dyDescent="0.25">
      <c r="C13814" s="36"/>
      <c r="L13814" s="10"/>
      <c r="M13814" s="10"/>
      <c r="N13814" s="10"/>
      <c r="O13814" s="10"/>
      <c r="P13814" s="10"/>
      <c r="Q13814" s="10"/>
      <c r="R13814" s="10"/>
      <c r="S13814" s="10"/>
      <c r="T13814" s="10"/>
      <c r="U13814" s="10"/>
      <c r="V13814" s="10"/>
      <c r="W13814" s="10"/>
      <c r="X13814" s="10"/>
      <c r="Y13814" s="10"/>
      <c r="Z13814" s="10"/>
      <c r="AA13814" s="10"/>
      <c r="AB13814" s="10"/>
      <c r="AC13814" s="10"/>
      <c r="AD13814" s="10"/>
      <c r="AE13814" s="10"/>
    </row>
    <row r="13815" spans="3:31" x14ac:dyDescent="0.25">
      <c r="C13815" s="36"/>
      <c r="L13815" s="10"/>
      <c r="M13815" s="10"/>
      <c r="N13815" s="10"/>
      <c r="O13815" s="10"/>
      <c r="P13815" s="10"/>
      <c r="Q13815" s="10"/>
      <c r="R13815" s="10"/>
      <c r="S13815" s="10"/>
      <c r="T13815" s="10"/>
      <c r="U13815" s="10"/>
      <c r="V13815" s="10"/>
      <c r="W13815" s="10"/>
      <c r="X13815" s="10"/>
      <c r="Y13815" s="10"/>
      <c r="Z13815" s="10"/>
      <c r="AA13815" s="10"/>
      <c r="AB13815" s="10"/>
      <c r="AC13815" s="10"/>
      <c r="AD13815" s="10"/>
      <c r="AE13815" s="10"/>
    </row>
    <row r="13816" spans="3:31" x14ac:dyDescent="0.25">
      <c r="C13816" s="36"/>
      <c r="L13816" s="10"/>
      <c r="M13816" s="10"/>
      <c r="N13816" s="10"/>
      <c r="O13816" s="10"/>
      <c r="P13816" s="10"/>
      <c r="Q13816" s="10"/>
      <c r="R13816" s="10"/>
      <c r="S13816" s="10"/>
      <c r="T13816" s="10"/>
      <c r="U13816" s="10"/>
      <c r="V13816" s="10"/>
      <c r="W13816" s="10"/>
      <c r="X13816" s="10"/>
      <c r="Y13816" s="10"/>
      <c r="Z13816" s="10"/>
      <c r="AA13816" s="10"/>
      <c r="AB13816" s="10"/>
      <c r="AC13816" s="10"/>
      <c r="AD13816" s="10"/>
      <c r="AE13816" s="10"/>
    </row>
    <row r="13817" spans="3:31" x14ac:dyDescent="0.25">
      <c r="C13817" s="36"/>
      <c r="L13817" s="10"/>
      <c r="M13817" s="10"/>
      <c r="N13817" s="10"/>
      <c r="O13817" s="10"/>
      <c r="P13817" s="10"/>
      <c r="Q13817" s="10"/>
      <c r="R13817" s="10"/>
      <c r="S13817" s="10"/>
      <c r="T13817" s="10"/>
      <c r="U13817" s="10"/>
      <c r="V13817" s="10"/>
      <c r="W13817" s="10"/>
      <c r="X13817" s="10"/>
      <c r="Y13817" s="10"/>
      <c r="Z13817" s="10"/>
      <c r="AA13817" s="10"/>
      <c r="AB13817" s="10"/>
      <c r="AC13817" s="10"/>
      <c r="AD13817" s="10"/>
      <c r="AE13817" s="10"/>
    </row>
    <row r="13818" spans="3:31" x14ac:dyDescent="0.25">
      <c r="C13818" s="36"/>
      <c r="L13818" s="10"/>
      <c r="M13818" s="10"/>
      <c r="N13818" s="10"/>
      <c r="O13818" s="10"/>
      <c r="P13818" s="10"/>
      <c r="Q13818" s="10"/>
      <c r="R13818" s="10"/>
      <c r="S13818" s="10"/>
      <c r="T13818" s="10"/>
      <c r="U13818" s="10"/>
      <c r="V13818" s="10"/>
      <c r="W13818" s="10"/>
      <c r="X13818" s="10"/>
      <c r="Y13818" s="10"/>
      <c r="Z13818" s="10"/>
      <c r="AA13818" s="10"/>
      <c r="AB13818" s="10"/>
      <c r="AC13818" s="10"/>
      <c r="AD13818" s="10"/>
      <c r="AE13818" s="10"/>
    </row>
    <row r="13819" spans="3:31" x14ac:dyDescent="0.25">
      <c r="C13819" s="36"/>
      <c r="L13819" s="10"/>
      <c r="M13819" s="10"/>
      <c r="N13819" s="10"/>
      <c r="O13819" s="10"/>
      <c r="P13819" s="10"/>
      <c r="Q13819" s="10"/>
      <c r="R13819" s="10"/>
      <c r="S13819" s="10"/>
      <c r="T13819" s="10"/>
      <c r="U13819" s="10"/>
      <c r="V13819" s="10"/>
      <c r="W13819" s="10"/>
      <c r="X13819" s="10"/>
      <c r="Y13819" s="10"/>
      <c r="Z13819" s="10"/>
      <c r="AA13819" s="10"/>
      <c r="AB13819" s="10"/>
      <c r="AC13819" s="10"/>
      <c r="AD13819" s="10"/>
      <c r="AE13819" s="10"/>
    </row>
    <row r="13820" spans="3:31" x14ac:dyDescent="0.25">
      <c r="C13820" s="36"/>
      <c r="L13820" s="10"/>
      <c r="M13820" s="10"/>
      <c r="N13820" s="10"/>
      <c r="O13820" s="10"/>
      <c r="P13820" s="10"/>
      <c r="Q13820" s="10"/>
      <c r="R13820" s="10"/>
      <c r="S13820" s="10"/>
      <c r="T13820" s="10"/>
      <c r="U13820" s="10"/>
      <c r="V13820" s="10"/>
      <c r="W13820" s="10"/>
      <c r="X13820" s="10"/>
      <c r="Y13820" s="10"/>
      <c r="Z13820" s="10"/>
      <c r="AA13820" s="10"/>
      <c r="AB13820" s="10"/>
      <c r="AC13820" s="10"/>
      <c r="AD13820" s="10"/>
      <c r="AE13820" s="10"/>
    </row>
    <row r="13821" spans="3:31" x14ac:dyDescent="0.25">
      <c r="C13821" s="36"/>
      <c r="L13821" s="10"/>
      <c r="M13821" s="10"/>
      <c r="N13821" s="10"/>
      <c r="O13821" s="10"/>
      <c r="P13821" s="10"/>
      <c r="Q13821" s="10"/>
      <c r="R13821" s="10"/>
      <c r="S13821" s="10"/>
      <c r="T13821" s="10"/>
      <c r="U13821" s="10"/>
      <c r="V13821" s="10"/>
      <c r="W13821" s="10"/>
      <c r="X13821" s="10"/>
      <c r="Y13821" s="10"/>
      <c r="Z13821" s="10"/>
      <c r="AA13821" s="10"/>
      <c r="AB13821" s="10"/>
      <c r="AC13821" s="10"/>
      <c r="AD13821" s="10"/>
      <c r="AE13821" s="10"/>
    </row>
    <row r="13822" spans="3:31" x14ac:dyDescent="0.25">
      <c r="C13822" s="36"/>
      <c r="L13822" s="10"/>
      <c r="M13822" s="10"/>
      <c r="N13822" s="10"/>
      <c r="O13822" s="10"/>
      <c r="P13822" s="10"/>
      <c r="Q13822" s="10"/>
      <c r="R13822" s="10"/>
      <c r="S13822" s="10"/>
      <c r="T13822" s="10"/>
      <c r="U13822" s="10"/>
      <c r="V13822" s="10"/>
      <c r="W13822" s="10"/>
      <c r="X13822" s="10"/>
      <c r="Y13822" s="10"/>
      <c r="Z13822" s="10"/>
      <c r="AA13822" s="10"/>
      <c r="AB13822" s="10"/>
      <c r="AC13822" s="10"/>
      <c r="AD13822" s="10"/>
      <c r="AE13822" s="10"/>
    </row>
    <row r="13823" spans="3:31" x14ac:dyDescent="0.25">
      <c r="C13823" s="36"/>
      <c r="L13823" s="10"/>
      <c r="M13823" s="10"/>
      <c r="N13823" s="10"/>
      <c r="O13823" s="10"/>
      <c r="P13823" s="10"/>
      <c r="Q13823" s="10"/>
      <c r="R13823" s="10"/>
      <c r="S13823" s="10"/>
      <c r="T13823" s="10"/>
      <c r="U13823" s="10"/>
      <c r="V13823" s="10"/>
      <c r="W13823" s="10"/>
      <c r="X13823" s="10"/>
      <c r="Y13823" s="10"/>
      <c r="Z13823" s="10"/>
      <c r="AA13823" s="10"/>
      <c r="AB13823" s="10"/>
      <c r="AC13823" s="10"/>
      <c r="AD13823" s="10"/>
      <c r="AE13823" s="10"/>
    </row>
    <row r="13824" spans="3:31" x14ac:dyDescent="0.25">
      <c r="C13824" s="36"/>
      <c r="L13824" s="10"/>
      <c r="M13824" s="10"/>
      <c r="N13824" s="10"/>
      <c r="O13824" s="10"/>
      <c r="P13824" s="10"/>
      <c r="Q13824" s="10"/>
      <c r="R13824" s="10"/>
      <c r="S13824" s="10"/>
      <c r="T13824" s="10"/>
      <c r="U13824" s="10"/>
      <c r="V13824" s="10"/>
      <c r="W13824" s="10"/>
      <c r="X13824" s="10"/>
      <c r="Y13824" s="10"/>
      <c r="Z13824" s="10"/>
      <c r="AA13824" s="10"/>
      <c r="AB13824" s="10"/>
      <c r="AC13824" s="10"/>
      <c r="AD13824" s="10"/>
      <c r="AE13824" s="10"/>
    </row>
    <row r="13825" spans="3:31" x14ac:dyDescent="0.25">
      <c r="C13825" s="36"/>
      <c r="L13825" s="10"/>
      <c r="M13825" s="10"/>
      <c r="N13825" s="10"/>
      <c r="O13825" s="10"/>
      <c r="P13825" s="10"/>
      <c r="Q13825" s="10"/>
      <c r="R13825" s="10"/>
      <c r="S13825" s="10"/>
      <c r="T13825" s="10"/>
      <c r="U13825" s="10"/>
      <c r="V13825" s="10"/>
      <c r="W13825" s="10"/>
      <c r="X13825" s="10"/>
      <c r="Y13825" s="10"/>
      <c r="Z13825" s="10"/>
      <c r="AA13825" s="10"/>
      <c r="AB13825" s="10"/>
      <c r="AC13825" s="10"/>
      <c r="AD13825" s="10"/>
      <c r="AE13825" s="10"/>
    </row>
    <row r="13826" spans="3:31" x14ac:dyDescent="0.25">
      <c r="C13826" s="36"/>
      <c r="L13826" s="10"/>
      <c r="M13826" s="10"/>
      <c r="N13826" s="10"/>
      <c r="O13826" s="10"/>
      <c r="P13826" s="10"/>
      <c r="Q13826" s="10"/>
      <c r="R13826" s="10"/>
      <c r="S13826" s="10"/>
      <c r="T13826" s="10"/>
      <c r="U13826" s="10"/>
      <c r="V13826" s="10"/>
      <c r="W13826" s="10"/>
      <c r="X13826" s="10"/>
      <c r="Y13826" s="10"/>
      <c r="Z13826" s="10"/>
      <c r="AA13826" s="10"/>
      <c r="AB13826" s="10"/>
      <c r="AC13826" s="10"/>
      <c r="AD13826" s="10"/>
      <c r="AE13826" s="10"/>
    </row>
    <row r="13827" spans="3:31" x14ac:dyDescent="0.25">
      <c r="C13827" s="36"/>
      <c r="L13827" s="10"/>
      <c r="M13827" s="10"/>
      <c r="N13827" s="10"/>
      <c r="O13827" s="10"/>
      <c r="P13827" s="10"/>
      <c r="Q13827" s="10"/>
      <c r="R13827" s="10"/>
      <c r="S13827" s="10"/>
      <c r="T13827" s="10"/>
      <c r="U13827" s="10"/>
      <c r="V13827" s="10"/>
      <c r="W13827" s="10"/>
      <c r="X13827" s="10"/>
      <c r="Y13827" s="10"/>
      <c r="Z13827" s="10"/>
      <c r="AA13827" s="10"/>
      <c r="AB13827" s="10"/>
      <c r="AC13827" s="10"/>
      <c r="AD13827" s="10"/>
      <c r="AE13827" s="10"/>
    </row>
    <row r="13828" spans="3:31" x14ac:dyDescent="0.25">
      <c r="C13828" s="36"/>
      <c r="L13828" s="10"/>
      <c r="M13828" s="10"/>
      <c r="N13828" s="10"/>
      <c r="O13828" s="10"/>
      <c r="P13828" s="10"/>
      <c r="Q13828" s="10"/>
      <c r="R13828" s="10"/>
      <c r="S13828" s="10"/>
      <c r="T13828" s="10"/>
      <c r="U13828" s="10"/>
      <c r="V13828" s="10"/>
      <c r="W13828" s="10"/>
      <c r="X13828" s="10"/>
      <c r="Y13828" s="10"/>
      <c r="Z13828" s="10"/>
      <c r="AA13828" s="10"/>
      <c r="AB13828" s="10"/>
      <c r="AC13828" s="10"/>
      <c r="AD13828" s="10"/>
      <c r="AE13828" s="10"/>
    </row>
    <row r="13829" spans="3:31" x14ac:dyDescent="0.25">
      <c r="C13829" s="36"/>
      <c r="L13829" s="10"/>
      <c r="M13829" s="10"/>
      <c r="N13829" s="10"/>
      <c r="O13829" s="10"/>
      <c r="P13829" s="10"/>
      <c r="Q13829" s="10"/>
      <c r="R13829" s="10"/>
      <c r="S13829" s="10"/>
      <c r="T13829" s="10"/>
      <c r="U13829" s="10"/>
      <c r="V13829" s="10"/>
      <c r="W13829" s="10"/>
      <c r="X13829" s="10"/>
      <c r="Y13829" s="10"/>
      <c r="Z13829" s="10"/>
      <c r="AA13829" s="10"/>
      <c r="AB13829" s="10"/>
      <c r="AC13829" s="10"/>
      <c r="AD13829" s="10"/>
      <c r="AE13829" s="10"/>
    </row>
    <row r="13830" spans="3:31" x14ac:dyDescent="0.25">
      <c r="C13830" s="36"/>
      <c r="L13830" s="10"/>
      <c r="M13830" s="10"/>
      <c r="N13830" s="10"/>
      <c r="O13830" s="10"/>
      <c r="P13830" s="10"/>
      <c r="Q13830" s="10"/>
      <c r="R13830" s="10"/>
      <c r="S13830" s="10"/>
      <c r="T13830" s="10"/>
      <c r="U13830" s="10"/>
      <c r="V13830" s="10"/>
      <c r="W13830" s="10"/>
      <c r="X13830" s="10"/>
      <c r="Y13830" s="10"/>
      <c r="Z13830" s="10"/>
      <c r="AA13830" s="10"/>
      <c r="AB13830" s="10"/>
      <c r="AC13830" s="10"/>
      <c r="AD13830" s="10"/>
      <c r="AE13830" s="10"/>
    </row>
    <row r="13831" spans="3:31" x14ac:dyDescent="0.25">
      <c r="C13831" s="36"/>
      <c r="L13831" s="10"/>
      <c r="M13831" s="10"/>
      <c r="N13831" s="10"/>
      <c r="O13831" s="10"/>
      <c r="P13831" s="10"/>
      <c r="Q13831" s="10"/>
      <c r="R13831" s="10"/>
      <c r="S13831" s="10"/>
      <c r="T13831" s="10"/>
      <c r="U13831" s="10"/>
      <c r="V13831" s="10"/>
      <c r="W13831" s="10"/>
      <c r="X13831" s="10"/>
      <c r="Y13831" s="10"/>
      <c r="Z13831" s="10"/>
      <c r="AA13831" s="10"/>
      <c r="AB13831" s="10"/>
      <c r="AC13831" s="10"/>
      <c r="AD13831" s="10"/>
      <c r="AE13831" s="10"/>
    </row>
    <row r="13832" spans="3:31" x14ac:dyDescent="0.25">
      <c r="C13832" s="36"/>
      <c r="L13832" s="10"/>
      <c r="M13832" s="10"/>
      <c r="N13832" s="10"/>
      <c r="O13832" s="10"/>
      <c r="P13832" s="10"/>
      <c r="Q13832" s="10"/>
      <c r="R13832" s="10"/>
      <c r="S13832" s="10"/>
      <c r="T13832" s="10"/>
      <c r="U13832" s="10"/>
      <c r="V13832" s="10"/>
      <c r="W13832" s="10"/>
      <c r="X13832" s="10"/>
      <c r="Y13832" s="10"/>
      <c r="Z13832" s="10"/>
      <c r="AA13832" s="10"/>
      <c r="AB13832" s="10"/>
      <c r="AC13832" s="10"/>
      <c r="AD13832" s="10"/>
      <c r="AE13832" s="10"/>
    </row>
    <row r="13833" spans="3:31" x14ac:dyDescent="0.25">
      <c r="C13833" s="36"/>
      <c r="L13833" s="10"/>
      <c r="M13833" s="10"/>
      <c r="N13833" s="10"/>
      <c r="O13833" s="10"/>
      <c r="P13833" s="10"/>
      <c r="Q13833" s="10"/>
      <c r="R13833" s="10"/>
      <c r="S13833" s="10"/>
      <c r="T13833" s="10"/>
      <c r="U13833" s="10"/>
      <c r="V13833" s="10"/>
      <c r="W13833" s="10"/>
      <c r="X13833" s="10"/>
      <c r="Y13833" s="10"/>
      <c r="Z13833" s="10"/>
      <c r="AA13833" s="10"/>
      <c r="AB13833" s="10"/>
      <c r="AC13833" s="10"/>
      <c r="AD13833" s="10"/>
      <c r="AE13833" s="10"/>
    </row>
    <row r="13834" spans="3:31" x14ac:dyDescent="0.25">
      <c r="C13834" s="36"/>
      <c r="L13834" s="10"/>
      <c r="M13834" s="10"/>
      <c r="N13834" s="10"/>
      <c r="O13834" s="10"/>
      <c r="P13834" s="10"/>
      <c r="Q13834" s="10"/>
      <c r="R13834" s="10"/>
      <c r="S13834" s="10"/>
      <c r="T13834" s="10"/>
      <c r="U13834" s="10"/>
      <c r="V13834" s="10"/>
      <c r="W13834" s="10"/>
      <c r="X13834" s="10"/>
      <c r="Y13834" s="10"/>
      <c r="Z13834" s="10"/>
      <c r="AA13834" s="10"/>
      <c r="AB13834" s="10"/>
      <c r="AC13834" s="10"/>
      <c r="AD13834" s="10"/>
      <c r="AE13834" s="10"/>
    </row>
    <row r="13835" spans="3:31" x14ac:dyDescent="0.25">
      <c r="C13835" s="36"/>
      <c r="L13835" s="10"/>
      <c r="M13835" s="10"/>
      <c r="N13835" s="10"/>
      <c r="O13835" s="10"/>
      <c r="P13835" s="10"/>
      <c r="Q13835" s="10"/>
      <c r="R13835" s="10"/>
      <c r="S13835" s="10"/>
      <c r="T13835" s="10"/>
      <c r="U13835" s="10"/>
      <c r="V13835" s="10"/>
      <c r="W13835" s="10"/>
      <c r="X13835" s="10"/>
      <c r="Y13835" s="10"/>
      <c r="Z13835" s="10"/>
      <c r="AA13835" s="10"/>
      <c r="AB13835" s="10"/>
      <c r="AC13835" s="10"/>
      <c r="AD13835" s="10"/>
      <c r="AE13835" s="10"/>
    </row>
    <row r="13836" spans="3:31" x14ac:dyDescent="0.25">
      <c r="C13836" s="36"/>
      <c r="L13836" s="10"/>
      <c r="M13836" s="10"/>
      <c r="N13836" s="10"/>
      <c r="O13836" s="10"/>
      <c r="P13836" s="10"/>
      <c r="Q13836" s="10"/>
      <c r="R13836" s="10"/>
      <c r="S13836" s="10"/>
      <c r="T13836" s="10"/>
      <c r="U13836" s="10"/>
      <c r="V13836" s="10"/>
      <c r="W13836" s="10"/>
      <c r="X13836" s="10"/>
      <c r="Y13836" s="10"/>
      <c r="Z13836" s="10"/>
      <c r="AA13836" s="10"/>
      <c r="AB13836" s="10"/>
      <c r="AC13836" s="10"/>
      <c r="AD13836" s="10"/>
      <c r="AE13836" s="10"/>
    </row>
    <row r="13837" spans="3:31" x14ac:dyDescent="0.25">
      <c r="C13837" s="36"/>
      <c r="L13837" s="10"/>
      <c r="M13837" s="10"/>
      <c r="N13837" s="10"/>
      <c r="O13837" s="10"/>
      <c r="P13837" s="10"/>
      <c r="Q13837" s="10"/>
      <c r="R13837" s="10"/>
      <c r="S13837" s="10"/>
      <c r="T13837" s="10"/>
      <c r="U13837" s="10"/>
      <c r="V13837" s="10"/>
      <c r="W13837" s="10"/>
      <c r="X13837" s="10"/>
      <c r="Y13837" s="10"/>
      <c r="Z13837" s="10"/>
      <c r="AA13837" s="10"/>
      <c r="AB13837" s="10"/>
      <c r="AC13837" s="10"/>
      <c r="AD13837" s="10"/>
      <c r="AE13837" s="10"/>
    </row>
    <row r="13838" spans="3:31" x14ac:dyDescent="0.25">
      <c r="C13838" s="36"/>
      <c r="L13838" s="10"/>
      <c r="M13838" s="10"/>
      <c r="N13838" s="10"/>
      <c r="O13838" s="10"/>
      <c r="P13838" s="10"/>
      <c r="Q13838" s="10"/>
      <c r="R13838" s="10"/>
      <c r="S13838" s="10"/>
      <c r="T13838" s="10"/>
      <c r="U13838" s="10"/>
      <c r="V13838" s="10"/>
      <c r="W13838" s="10"/>
      <c r="X13838" s="10"/>
      <c r="Y13838" s="10"/>
      <c r="Z13838" s="10"/>
      <c r="AA13838" s="10"/>
      <c r="AB13838" s="10"/>
      <c r="AC13838" s="10"/>
      <c r="AD13838" s="10"/>
      <c r="AE13838" s="10"/>
    </row>
    <row r="13839" spans="3:31" x14ac:dyDescent="0.25">
      <c r="C13839" s="36"/>
      <c r="L13839" s="10"/>
      <c r="M13839" s="10"/>
      <c r="N13839" s="10"/>
      <c r="O13839" s="10"/>
      <c r="P13839" s="10"/>
      <c r="Q13839" s="10"/>
      <c r="R13839" s="10"/>
      <c r="S13839" s="10"/>
      <c r="T13839" s="10"/>
      <c r="U13839" s="10"/>
      <c r="V13839" s="10"/>
      <c r="W13839" s="10"/>
      <c r="X13839" s="10"/>
      <c r="Y13839" s="10"/>
      <c r="Z13839" s="10"/>
      <c r="AA13839" s="10"/>
      <c r="AB13839" s="10"/>
      <c r="AC13839" s="10"/>
      <c r="AD13839" s="10"/>
      <c r="AE13839" s="10"/>
    </row>
    <row r="13840" spans="3:31" x14ac:dyDescent="0.25">
      <c r="C13840" s="36"/>
      <c r="L13840" s="10"/>
      <c r="M13840" s="10"/>
      <c r="N13840" s="10"/>
      <c r="O13840" s="10"/>
      <c r="P13840" s="10"/>
      <c r="Q13840" s="10"/>
      <c r="R13840" s="10"/>
      <c r="S13840" s="10"/>
      <c r="T13840" s="10"/>
      <c r="U13840" s="10"/>
      <c r="V13840" s="10"/>
      <c r="W13840" s="10"/>
      <c r="X13840" s="10"/>
      <c r="Y13840" s="10"/>
      <c r="Z13840" s="10"/>
      <c r="AA13840" s="10"/>
      <c r="AB13840" s="10"/>
      <c r="AC13840" s="10"/>
      <c r="AD13840" s="10"/>
      <c r="AE13840" s="10"/>
    </row>
    <row r="13841" spans="3:31" x14ac:dyDescent="0.25">
      <c r="C13841" s="36"/>
      <c r="L13841" s="10"/>
      <c r="M13841" s="10"/>
      <c r="N13841" s="10"/>
      <c r="O13841" s="10"/>
      <c r="P13841" s="10"/>
      <c r="Q13841" s="10"/>
      <c r="R13841" s="10"/>
      <c r="S13841" s="10"/>
      <c r="T13841" s="10"/>
      <c r="U13841" s="10"/>
      <c r="V13841" s="10"/>
      <c r="W13841" s="10"/>
      <c r="X13841" s="10"/>
      <c r="Y13841" s="10"/>
      <c r="Z13841" s="10"/>
      <c r="AA13841" s="10"/>
      <c r="AB13841" s="10"/>
      <c r="AC13841" s="10"/>
      <c r="AD13841" s="10"/>
      <c r="AE13841" s="10"/>
    </row>
    <row r="13842" spans="3:31" x14ac:dyDescent="0.25">
      <c r="C13842" s="36"/>
      <c r="L13842" s="10"/>
      <c r="M13842" s="10"/>
      <c r="N13842" s="10"/>
      <c r="O13842" s="10"/>
      <c r="P13842" s="10"/>
      <c r="Q13842" s="10"/>
      <c r="R13842" s="10"/>
      <c r="S13842" s="10"/>
      <c r="T13842" s="10"/>
      <c r="U13842" s="10"/>
      <c r="V13842" s="10"/>
      <c r="W13842" s="10"/>
      <c r="X13842" s="10"/>
      <c r="Y13842" s="10"/>
      <c r="Z13842" s="10"/>
      <c r="AA13842" s="10"/>
      <c r="AB13842" s="10"/>
      <c r="AC13842" s="10"/>
      <c r="AD13842" s="10"/>
      <c r="AE13842" s="10"/>
    </row>
    <row r="13843" spans="3:31" x14ac:dyDescent="0.25">
      <c r="C13843" s="36"/>
      <c r="L13843" s="10"/>
      <c r="M13843" s="10"/>
      <c r="N13843" s="10"/>
      <c r="O13843" s="10"/>
      <c r="P13843" s="10"/>
      <c r="Q13843" s="10"/>
      <c r="R13843" s="10"/>
      <c r="S13843" s="10"/>
      <c r="T13843" s="10"/>
      <c r="U13843" s="10"/>
      <c r="V13843" s="10"/>
      <c r="W13843" s="10"/>
      <c r="X13843" s="10"/>
      <c r="Y13843" s="10"/>
      <c r="Z13843" s="10"/>
      <c r="AA13843" s="10"/>
      <c r="AB13843" s="10"/>
      <c r="AC13843" s="10"/>
      <c r="AD13843" s="10"/>
      <c r="AE13843" s="10"/>
    </row>
    <row r="13844" spans="3:31" x14ac:dyDescent="0.25">
      <c r="C13844" s="36"/>
      <c r="L13844" s="10"/>
      <c r="M13844" s="10"/>
      <c r="N13844" s="10"/>
      <c r="O13844" s="10"/>
      <c r="P13844" s="10"/>
      <c r="Q13844" s="10"/>
      <c r="R13844" s="10"/>
      <c r="S13844" s="10"/>
      <c r="T13844" s="10"/>
      <c r="U13844" s="10"/>
      <c r="V13844" s="10"/>
      <c r="W13844" s="10"/>
      <c r="X13844" s="10"/>
      <c r="Y13844" s="10"/>
      <c r="Z13844" s="10"/>
      <c r="AA13844" s="10"/>
      <c r="AB13844" s="10"/>
      <c r="AC13844" s="10"/>
      <c r="AD13844" s="10"/>
      <c r="AE13844" s="10"/>
    </row>
    <row r="13845" spans="3:31" x14ac:dyDescent="0.25">
      <c r="C13845" s="36"/>
      <c r="L13845" s="10"/>
      <c r="M13845" s="10"/>
      <c r="N13845" s="10"/>
      <c r="O13845" s="10"/>
      <c r="P13845" s="10"/>
      <c r="Q13845" s="10"/>
      <c r="R13845" s="10"/>
      <c r="S13845" s="10"/>
      <c r="T13845" s="10"/>
      <c r="U13845" s="10"/>
      <c r="V13845" s="10"/>
      <c r="W13845" s="10"/>
      <c r="X13845" s="10"/>
      <c r="Y13845" s="10"/>
      <c r="Z13845" s="10"/>
      <c r="AA13845" s="10"/>
      <c r="AB13845" s="10"/>
      <c r="AC13845" s="10"/>
      <c r="AD13845" s="10"/>
      <c r="AE13845" s="10"/>
    </row>
    <row r="13846" spans="3:31" x14ac:dyDescent="0.25">
      <c r="C13846" s="36"/>
      <c r="L13846" s="10"/>
      <c r="M13846" s="10"/>
      <c r="N13846" s="10"/>
      <c r="O13846" s="10"/>
      <c r="P13846" s="10"/>
      <c r="Q13846" s="10"/>
      <c r="R13846" s="10"/>
      <c r="S13846" s="10"/>
      <c r="T13846" s="10"/>
      <c r="U13846" s="10"/>
      <c r="V13846" s="10"/>
      <c r="W13846" s="10"/>
      <c r="X13846" s="10"/>
      <c r="Y13846" s="10"/>
      <c r="Z13846" s="10"/>
      <c r="AA13846" s="10"/>
      <c r="AB13846" s="10"/>
      <c r="AC13846" s="10"/>
      <c r="AD13846" s="10"/>
      <c r="AE13846" s="10"/>
    </row>
    <row r="13847" spans="3:31" x14ac:dyDescent="0.25">
      <c r="C13847" s="36"/>
      <c r="L13847" s="10"/>
      <c r="M13847" s="10"/>
      <c r="N13847" s="10"/>
      <c r="O13847" s="10"/>
      <c r="P13847" s="10"/>
      <c r="Q13847" s="10"/>
      <c r="R13847" s="10"/>
      <c r="S13847" s="10"/>
      <c r="T13847" s="10"/>
      <c r="U13847" s="10"/>
      <c r="V13847" s="10"/>
      <c r="W13847" s="10"/>
      <c r="X13847" s="10"/>
      <c r="Y13847" s="10"/>
      <c r="Z13847" s="10"/>
      <c r="AA13847" s="10"/>
      <c r="AB13847" s="10"/>
      <c r="AC13847" s="10"/>
      <c r="AD13847" s="10"/>
      <c r="AE13847" s="10"/>
    </row>
    <row r="13848" spans="3:31" x14ac:dyDescent="0.25">
      <c r="C13848" s="36"/>
      <c r="L13848" s="10"/>
      <c r="M13848" s="10"/>
      <c r="N13848" s="10"/>
      <c r="O13848" s="10"/>
      <c r="P13848" s="10"/>
      <c r="Q13848" s="10"/>
      <c r="R13848" s="10"/>
      <c r="S13848" s="10"/>
      <c r="T13848" s="10"/>
      <c r="U13848" s="10"/>
      <c r="V13848" s="10"/>
      <c r="W13848" s="10"/>
      <c r="X13848" s="10"/>
      <c r="Y13848" s="10"/>
      <c r="Z13848" s="10"/>
      <c r="AA13848" s="10"/>
      <c r="AB13848" s="10"/>
      <c r="AC13848" s="10"/>
      <c r="AD13848" s="10"/>
      <c r="AE13848" s="10"/>
    </row>
    <row r="13849" spans="3:31" x14ac:dyDescent="0.25">
      <c r="C13849" s="36"/>
      <c r="L13849" s="10"/>
      <c r="M13849" s="10"/>
      <c r="N13849" s="10"/>
      <c r="O13849" s="10"/>
      <c r="P13849" s="10"/>
      <c r="Q13849" s="10"/>
      <c r="R13849" s="10"/>
      <c r="S13849" s="10"/>
      <c r="T13849" s="10"/>
      <c r="U13849" s="10"/>
      <c r="V13849" s="10"/>
      <c r="W13849" s="10"/>
      <c r="X13849" s="10"/>
      <c r="Y13849" s="10"/>
      <c r="Z13849" s="10"/>
      <c r="AA13849" s="10"/>
      <c r="AB13849" s="10"/>
      <c r="AC13849" s="10"/>
      <c r="AD13849" s="10"/>
      <c r="AE13849" s="10"/>
    </row>
    <row r="13850" spans="3:31" x14ac:dyDescent="0.25">
      <c r="C13850" s="36"/>
      <c r="L13850" s="10"/>
      <c r="M13850" s="10"/>
      <c r="N13850" s="10"/>
      <c r="O13850" s="10"/>
      <c r="P13850" s="10"/>
      <c r="Q13850" s="10"/>
      <c r="R13850" s="10"/>
      <c r="S13850" s="10"/>
      <c r="T13850" s="10"/>
      <c r="U13850" s="10"/>
      <c r="V13850" s="10"/>
      <c r="W13850" s="10"/>
      <c r="X13850" s="10"/>
      <c r="Y13850" s="10"/>
      <c r="Z13850" s="10"/>
      <c r="AA13850" s="10"/>
      <c r="AB13850" s="10"/>
      <c r="AC13850" s="10"/>
      <c r="AD13850" s="10"/>
      <c r="AE13850" s="10"/>
    </row>
    <row r="13851" spans="3:31" x14ac:dyDescent="0.25">
      <c r="C13851" s="36"/>
      <c r="L13851" s="10"/>
      <c r="M13851" s="10"/>
      <c r="N13851" s="10"/>
      <c r="O13851" s="10"/>
      <c r="P13851" s="10"/>
      <c r="Q13851" s="10"/>
      <c r="R13851" s="10"/>
      <c r="S13851" s="10"/>
      <c r="T13851" s="10"/>
      <c r="U13851" s="10"/>
      <c r="V13851" s="10"/>
      <c r="W13851" s="10"/>
      <c r="X13851" s="10"/>
      <c r="Y13851" s="10"/>
      <c r="Z13851" s="10"/>
      <c r="AA13851" s="10"/>
      <c r="AB13851" s="10"/>
      <c r="AC13851" s="10"/>
      <c r="AD13851" s="10"/>
      <c r="AE13851" s="10"/>
    </row>
    <row r="13852" spans="3:31" x14ac:dyDescent="0.25">
      <c r="C13852" s="36"/>
      <c r="L13852" s="10"/>
      <c r="M13852" s="10"/>
      <c r="N13852" s="10"/>
      <c r="O13852" s="10"/>
      <c r="P13852" s="10"/>
      <c r="Q13852" s="10"/>
      <c r="R13852" s="10"/>
      <c r="S13852" s="10"/>
      <c r="T13852" s="10"/>
      <c r="U13852" s="10"/>
      <c r="V13852" s="10"/>
      <c r="W13852" s="10"/>
      <c r="X13852" s="10"/>
      <c r="Y13852" s="10"/>
      <c r="Z13852" s="10"/>
      <c r="AA13852" s="10"/>
      <c r="AB13852" s="10"/>
      <c r="AC13852" s="10"/>
      <c r="AD13852" s="10"/>
      <c r="AE13852" s="10"/>
    </row>
    <row r="13853" spans="3:31" x14ac:dyDescent="0.25">
      <c r="C13853" s="36"/>
      <c r="L13853" s="10"/>
      <c r="M13853" s="10"/>
      <c r="N13853" s="10"/>
      <c r="O13853" s="10"/>
      <c r="P13853" s="10"/>
      <c r="Q13853" s="10"/>
      <c r="R13853" s="10"/>
      <c r="S13853" s="10"/>
      <c r="T13853" s="10"/>
      <c r="U13853" s="10"/>
      <c r="V13853" s="10"/>
      <c r="W13853" s="10"/>
      <c r="X13853" s="10"/>
      <c r="Y13853" s="10"/>
      <c r="Z13853" s="10"/>
      <c r="AA13853" s="10"/>
      <c r="AB13853" s="10"/>
      <c r="AC13853" s="10"/>
      <c r="AD13853" s="10"/>
      <c r="AE13853" s="10"/>
    </row>
    <row r="13854" spans="3:31" x14ac:dyDescent="0.25">
      <c r="C13854" s="36"/>
      <c r="L13854" s="10"/>
      <c r="M13854" s="10"/>
      <c r="N13854" s="10"/>
      <c r="O13854" s="10"/>
      <c r="P13854" s="10"/>
      <c r="Q13854" s="10"/>
      <c r="R13854" s="10"/>
      <c r="S13854" s="10"/>
      <c r="T13854" s="10"/>
      <c r="U13854" s="10"/>
      <c r="V13854" s="10"/>
      <c r="W13854" s="10"/>
      <c r="X13854" s="10"/>
      <c r="Y13854" s="10"/>
      <c r="Z13854" s="10"/>
      <c r="AA13854" s="10"/>
      <c r="AB13854" s="10"/>
      <c r="AC13854" s="10"/>
      <c r="AD13854" s="10"/>
      <c r="AE13854" s="10"/>
    </row>
    <row r="13855" spans="3:31" x14ac:dyDescent="0.25">
      <c r="C13855" s="36"/>
      <c r="L13855" s="10"/>
      <c r="M13855" s="10"/>
      <c r="N13855" s="10"/>
      <c r="O13855" s="10"/>
      <c r="P13855" s="10"/>
      <c r="Q13855" s="10"/>
      <c r="R13855" s="10"/>
      <c r="S13855" s="10"/>
      <c r="T13855" s="10"/>
      <c r="U13855" s="10"/>
      <c r="V13855" s="10"/>
      <c r="W13855" s="10"/>
      <c r="X13855" s="10"/>
      <c r="Y13855" s="10"/>
      <c r="Z13855" s="10"/>
      <c r="AA13855" s="10"/>
      <c r="AB13855" s="10"/>
      <c r="AC13855" s="10"/>
      <c r="AD13855" s="10"/>
      <c r="AE13855" s="10"/>
    </row>
    <row r="13856" spans="3:31" x14ac:dyDescent="0.25">
      <c r="C13856" s="36"/>
      <c r="L13856" s="10"/>
      <c r="M13856" s="10"/>
      <c r="N13856" s="10"/>
      <c r="O13856" s="10"/>
      <c r="P13856" s="10"/>
      <c r="Q13856" s="10"/>
      <c r="R13856" s="10"/>
      <c r="S13856" s="10"/>
      <c r="T13856" s="10"/>
      <c r="U13856" s="10"/>
      <c r="V13856" s="10"/>
      <c r="W13856" s="10"/>
      <c r="X13856" s="10"/>
      <c r="Y13856" s="10"/>
      <c r="Z13856" s="10"/>
      <c r="AA13856" s="10"/>
      <c r="AB13856" s="10"/>
      <c r="AC13856" s="10"/>
      <c r="AD13856" s="10"/>
      <c r="AE13856" s="10"/>
    </row>
    <row r="13857" spans="3:31" x14ac:dyDescent="0.25">
      <c r="C13857" s="36"/>
      <c r="L13857" s="10"/>
      <c r="M13857" s="10"/>
      <c r="N13857" s="10"/>
      <c r="O13857" s="10"/>
      <c r="P13857" s="10"/>
      <c r="Q13857" s="10"/>
      <c r="R13857" s="10"/>
      <c r="S13857" s="10"/>
      <c r="T13857" s="10"/>
      <c r="U13857" s="10"/>
      <c r="V13857" s="10"/>
      <c r="W13857" s="10"/>
      <c r="X13857" s="10"/>
      <c r="Y13857" s="10"/>
      <c r="Z13857" s="10"/>
      <c r="AA13857" s="10"/>
      <c r="AB13857" s="10"/>
      <c r="AC13857" s="10"/>
      <c r="AD13857" s="10"/>
      <c r="AE13857" s="10"/>
    </row>
    <row r="13858" spans="3:31" x14ac:dyDescent="0.25">
      <c r="C13858" s="36"/>
      <c r="L13858" s="10"/>
      <c r="M13858" s="10"/>
      <c r="N13858" s="10"/>
      <c r="O13858" s="10"/>
      <c r="P13858" s="10"/>
      <c r="Q13858" s="10"/>
      <c r="R13858" s="10"/>
      <c r="S13858" s="10"/>
      <c r="T13858" s="10"/>
      <c r="U13858" s="10"/>
      <c r="V13858" s="10"/>
      <c r="W13858" s="10"/>
      <c r="X13858" s="10"/>
      <c r="Y13858" s="10"/>
      <c r="Z13858" s="10"/>
      <c r="AA13858" s="10"/>
      <c r="AB13858" s="10"/>
      <c r="AC13858" s="10"/>
      <c r="AD13858" s="10"/>
      <c r="AE13858" s="10"/>
    </row>
    <row r="13859" spans="3:31" x14ac:dyDescent="0.25">
      <c r="C13859" s="36"/>
      <c r="L13859" s="10"/>
      <c r="M13859" s="10"/>
      <c r="N13859" s="10"/>
      <c r="O13859" s="10"/>
      <c r="P13859" s="10"/>
      <c r="Q13859" s="10"/>
      <c r="R13859" s="10"/>
      <c r="S13859" s="10"/>
      <c r="T13859" s="10"/>
      <c r="U13859" s="10"/>
      <c r="V13859" s="10"/>
      <c r="W13859" s="10"/>
      <c r="X13859" s="10"/>
      <c r="Y13859" s="10"/>
      <c r="Z13859" s="10"/>
      <c r="AA13859" s="10"/>
      <c r="AB13859" s="10"/>
      <c r="AC13859" s="10"/>
      <c r="AD13859" s="10"/>
      <c r="AE13859" s="10"/>
    </row>
    <row r="13860" spans="3:31" x14ac:dyDescent="0.25">
      <c r="C13860" s="36"/>
      <c r="L13860" s="10"/>
      <c r="M13860" s="10"/>
      <c r="N13860" s="10"/>
      <c r="O13860" s="10"/>
      <c r="P13860" s="10"/>
      <c r="Q13860" s="10"/>
      <c r="R13860" s="10"/>
      <c r="S13860" s="10"/>
      <c r="T13860" s="10"/>
      <c r="U13860" s="10"/>
      <c r="V13860" s="10"/>
      <c r="W13860" s="10"/>
      <c r="X13860" s="10"/>
      <c r="Y13860" s="10"/>
      <c r="Z13860" s="10"/>
      <c r="AA13860" s="10"/>
      <c r="AB13860" s="10"/>
      <c r="AC13860" s="10"/>
      <c r="AD13860" s="10"/>
      <c r="AE13860" s="10"/>
    </row>
    <row r="13861" spans="3:31" x14ac:dyDescent="0.25">
      <c r="C13861" s="36"/>
      <c r="L13861" s="10"/>
      <c r="M13861" s="10"/>
      <c r="N13861" s="10"/>
      <c r="O13861" s="10"/>
      <c r="P13861" s="10"/>
      <c r="Q13861" s="10"/>
      <c r="R13861" s="10"/>
      <c r="S13861" s="10"/>
      <c r="T13861" s="10"/>
      <c r="U13861" s="10"/>
      <c r="V13861" s="10"/>
      <c r="W13861" s="10"/>
      <c r="X13861" s="10"/>
      <c r="Y13861" s="10"/>
      <c r="Z13861" s="10"/>
      <c r="AA13861" s="10"/>
      <c r="AB13861" s="10"/>
      <c r="AC13861" s="10"/>
      <c r="AD13861" s="10"/>
      <c r="AE13861" s="10"/>
    </row>
    <row r="13862" spans="3:31" x14ac:dyDescent="0.25">
      <c r="C13862" s="36"/>
      <c r="L13862" s="10"/>
      <c r="M13862" s="10"/>
      <c r="N13862" s="10"/>
      <c r="O13862" s="10"/>
      <c r="P13862" s="10"/>
      <c r="Q13862" s="10"/>
      <c r="R13862" s="10"/>
      <c r="S13862" s="10"/>
      <c r="T13862" s="10"/>
      <c r="U13862" s="10"/>
      <c r="V13862" s="10"/>
      <c r="W13862" s="10"/>
      <c r="X13862" s="10"/>
      <c r="Y13862" s="10"/>
      <c r="Z13862" s="10"/>
      <c r="AA13862" s="10"/>
      <c r="AB13862" s="10"/>
      <c r="AC13862" s="10"/>
      <c r="AD13862" s="10"/>
      <c r="AE13862" s="10"/>
    </row>
    <row r="13863" spans="3:31" x14ac:dyDescent="0.25">
      <c r="C13863" s="36"/>
      <c r="L13863" s="10"/>
      <c r="M13863" s="10"/>
      <c r="N13863" s="10"/>
      <c r="O13863" s="10"/>
      <c r="P13863" s="10"/>
      <c r="Q13863" s="10"/>
      <c r="R13863" s="10"/>
      <c r="S13863" s="10"/>
      <c r="T13863" s="10"/>
      <c r="U13863" s="10"/>
      <c r="V13863" s="10"/>
      <c r="W13863" s="10"/>
      <c r="X13863" s="10"/>
      <c r="Y13863" s="10"/>
      <c r="Z13863" s="10"/>
      <c r="AA13863" s="10"/>
      <c r="AB13863" s="10"/>
      <c r="AC13863" s="10"/>
      <c r="AD13863" s="10"/>
      <c r="AE13863" s="10"/>
    </row>
    <row r="13864" spans="3:31" x14ac:dyDescent="0.25">
      <c r="C13864" s="36"/>
      <c r="L13864" s="10"/>
      <c r="M13864" s="10"/>
      <c r="N13864" s="10"/>
      <c r="O13864" s="10"/>
      <c r="P13864" s="10"/>
      <c r="Q13864" s="10"/>
      <c r="R13864" s="10"/>
      <c r="S13864" s="10"/>
      <c r="T13864" s="10"/>
      <c r="U13864" s="10"/>
      <c r="V13864" s="10"/>
      <c r="W13864" s="10"/>
      <c r="X13864" s="10"/>
      <c r="Y13864" s="10"/>
      <c r="Z13864" s="10"/>
      <c r="AA13864" s="10"/>
      <c r="AB13864" s="10"/>
      <c r="AC13864" s="10"/>
      <c r="AD13864" s="10"/>
      <c r="AE13864" s="10"/>
    </row>
    <row r="13865" spans="3:31" x14ac:dyDescent="0.25">
      <c r="C13865" s="36"/>
      <c r="L13865" s="10"/>
      <c r="M13865" s="10"/>
      <c r="N13865" s="10"/>
      <c r="O13865" s="10"/>
      <c r="P13865" s="10"/>
      <c r="Q13865" s="10"/>
      <c r="R13865" s="10"/>
      <c r="S13865" s="10"/>
      <c r="T13865" s="10"/>
      <c r="U13865" s="10"/>
      <c r="V13865" s="10"/>
      <c r="W13865" s="10"/>
      <c r="X13865" s="10"/>
      <c r="Y13865" s="10"/>
      <c r="Z13865" s="10"/>
      <c r="AA13865" s="10"/>
      <c r="AB13865" s="10"/>
      <c r="AC13865" s="10"/>
      <c r="AD13865" s="10"/>
      <c r="AE13865" s="10"/>
    </row>
    <row r="13866" spans="3:31" x14ac:dyDescent="0.25">
      <c r="C13866" s="36"/>
      <c r="L13866" s="10"/>
      <c r="M13866" s="10"/>
      <c r="N13866" s="10"/>
      <c r="O13866" s="10"/>
      <c r="P13866" s="10"/>
      <c r="Q13866" s="10"/>
      <c r="R13866" s="10"/>
      <c r="S13866" s="10"/>
      <c r="T13866" s="10"/>
      <c r="U13866" s="10"/>
      <c r="V13866" s="10"/>
      <c r="W13866" s="10"/>
      <c r="X13866" s="10"/>
      <c r="Y13866" s="10"/>
      <c r="Z13866" s="10"/>
      <c r="AA13866" s="10"/>
      <c r="AB13866" s="10"/>
      <c r="AC13866" s="10"/>
      <c r="AD13866" s="10"/>
      <c r="AE13866" s="10"/>
    </row>
    <row r="13867" spans="3:31" x14ac:dyDescent="0.25">
      <c r="C13867" s="36"/>
      <c r="L13867" s="10"/>
      <c r="M13867" s="10"/>
      <c r="N13867" s="10"/>
      <c r="O13867" s="10"/>
      <c r="P13867" s="10"/>
      <c r="Q13867" s="10"/>
      <c r="R13867" s="10"/>
      <c r="S13867" s="10"/>
      <c r="T13867" s="10"/>
      <c r="U13867" s="10"/>
      <c r="V13867" s="10"/>
      <c r="W13867" s="10"/>
      <c r="X13867" s="10"/>
      <c r="Y13867" s="10"/>
      <c r="Z13867" s="10"/>
      <c r="AA13867" s="10"/>
      <c r="AB13867" s="10"/>
      <c r="AC13867" s="10"/>
      <c r="AD13867" s="10"/>
      <c r="AE13867" s="10"/>
    </row>
    <row r="13868" spans="3:31" x14ac:dyDescent="0.25">
      <c r="C13868" s="36"/>
      <c r="L13868" s="10"/>
      <c r="M13868" s="10"/>
      <c r="N13868" s="10"/>
      <c r="O13868" s="10"/>
      <c r="P13868" s="10"/>
      <c r="Q13868" s="10"/>
      <c r="R13868" s="10"/>
      <c r="S13868" s="10"/>
      <c r="T13868" s="10"/>
      <c r="U13868" s="10"/>
      <c r="V13868" s="10"/>
      <c r="W13868" s="10"/>
      <c r="X13868" s="10"/>
      <c r="Y13868" s="10"/>
      <c r="Z13868" s="10"/>
      <c r="AA13868" s="10"/>
      <c r="AB13868" s="10"/>
      <c r="AC13868" s="10"/>
      <c r="AD13868" s="10"/>
      <c r="AE13868" s="10"/>
    </row>
    <row r="13869" spans="3:31" x14ac:dyDescent="0.25">
      <c r="C13869" s="36"/>
      <c r="L13869" s="10"/>
      <c r="M13869" s="10"/>
      <c r="N13869" s="10"/>
      <c r="O13869" s="10"/>
      <c r="P13869" s="10"/>
      <c r="Q13869" s="10"/>
      <c r="R13869" s="10"/>
      <c r="S13869" s="10"/>
      <c r="T13869" s="10"/>
      <c r="U13869" s="10"/>
      <c r="V13869" s="10"/>
      <c r="W13869" s="10"/>
      <c r="X13869" s="10"/>
      <c r="Y13869" s="10"/>
      <c r="Z13869" s="10"/>
      <c r="AA13869" s="10"/>
      <c r="AB13869" s="10"/>
      <c r="AC13869" s="10"/>
      <c r="AD13869" s="10"/>
      <c r="AE13869" s="10"/>
    </row>
    <row r="13870" spans="3:31" x14ac:dyDescent="0.25">
      <c r="C13870" s="36"/>
      <c r="L13870" s="10"/>
      <c r="M13870" s="10"/>
      <c r="N13870" s="10"/>
      <c r="O13870" s="10"/>
      <c r="P13870" s="10"/>
      <c r="Q13870" s="10"/>
      <c r="R13870" s="10"/>
      <c r="S13870" s="10"/>
      <c r="T13870" s="10"/>
      <c r="U13870" s="10"/>
      <c r="V13870" s="10"/>
      <c r="W13870" s="10"/>
      <c r="X13870" s="10"/>
      <c r="Y13870" s="10"/>
      <c r="Z13870" s="10"/>
      <c r="AA13870" s="10"/>
      <c r="AB13870" s="10"/>
      <c r="AC13870" s="10"/>
      <c r="AD13870" s="10"/>
      <c r="AE13870" s="10"/>
    </row>
    <row r="13871" spans="3:31" x14ac:dyDescent="0.25">
      <c r="C13871" s="36"/>
      <c r="L13871" s="10"/>
      <c r="M13871" s="10"/>
      <c r="N13871" s="10"/>
      <c r="O13871" s="10"/>
      <c r="P13871" s="10"/>
      <c r="Q13871" s="10"/>
      <c r="R13871" s="10"/>
      <c r="S13871" s="10"/>
      <c r="T13871" s="10"/>
      <c r="U13871" s="10"/>
      <c r="V13871" s="10"/>
      <c r="W13871" s="10"/>
      <c r="X13871" s="10"/>
      <c r="Y13871" s="10"/>
      <c r="Z13871" s="10"/>
      <c r="AA13871" s="10"/>
      <c r="AB13871" s="10"/>
      <c r="AC13871" s="10"/>
      <c r="AD13871" s="10"/>
      <c r="AE13871" s="10"/>
    </row>
    <row r="13872" spans="3:31" x14ac:dyDescent="0.25">
      <c r="C13872" s="36"/>
      <c r="L13872" s="10"/>
      <c r="M13872" s="10"/>
      <c r="N13872" s="10"/>
      <c r="O13872" s="10"/>
      <c r="P13872" s="10"/>
      <c r="Q13872" s="10"/>
      <c r="R13872" s="10"/>
      <c r="S13872" s="10"/>
      <c r="T13872" s="10"/>
      <c r="U13872" s="10"/>
      <c r="V13872" s="10"/>
      <c r="W13872" s="10"/>
      <c r="X13872" s="10"/>
      <c r="Y13872" s="10"/>
      <c r="Z13872" s="10"/>
      <c r="AA13872" s="10"/>
      <c r="AB13872" s="10"/>
      <c r="AC13872" s="10"/>
      <c r="AD13872" s="10"/>
      <c r="AE13872" s="10"/>
    </row>
    <row r="13873" spans="3:31" x14ac:dyDescent="0.25">
      <c r="C13873" s="36"/>
      <c r="L13873" s="10"/>
      <c r="M13873" s="10"/>
      <c r="N13873" s="10"/>
      <c r="O13873" s="10"/>
      <c r="P13873" s="10"/>
      <c r="Q13873" s="10"/>
      <c r="R13873" s="10"/>
      <c r="S13873" s="10"/>
      <c r="T13873" s="10"/>
      <c r="U13873" s="10"/>
      <c r="V13873" s="10"/>
      <c r="W13873" s="10"/>
      <c r="X13873" s="10"/>
      <c r="Y13873" s="10"/>
      <c r="Z13873" s="10"/>
      <c r="AA13873" s="10"/>
      <c r="AB13873" s="10"/>
      <c r="AC13873" s="10"/>
      <c r="AD13873" s="10"/>
      <c r="AE13873" s="10"/>
    </row>
    <row r="13874" spans="3:31" x14ac:dyDescent="0.25">
      <c r="C13874" s="36"/>
      <c r="L13874" s="10"/>
      <c r="M13874" s="10"/>
      <c r="N13874" s="10"/>
      <c r="O13874" s="10"/>
      <c r="P13874" s="10"/>
      <c r="Q13874" s="10"/>
      <c r="R13874" s="10"/>
      <c r="S13874" s="10"/>
      <c r="T13874" s="10"/>
      <c r="U13874" s="10"/>
      <c r="V13874" s="10"/>
      <c r="W13874" s="10"/>
      <c r="X13874" s="10"/>
      <c r="Y13874" s="10"/>
      <c r="Z13874" s="10"/>
      <c r="AA13874" s="10"/>
      <c r="AB13874" s="10"/>
      <c r="AC13874" s="10"/>
      <c r="AD13874" s="10"/>
      <c r="AE13874" s="10"/>
    </row>
    <row r="13875" spans="3:31" x14ac:dyDescent="0.25">
      <c r="C13875" s="36"/>
      <c r="L13875" s="10"/>
      <c r="M13875" s="10"/>
      <c r="N13875" s="10"/>
      <c r="O13875" s="10"/>
      <c r="P13875" s="10"/>
      <c r="Q13875" s="10"/>
      <c r="R13875" s="10"/>
      <c r="S13875" s="10"/>
      <c r="T13875" s="10"/>
      <c r="U13875" s="10"/>
      <c r="V13875" s="10"/>
      <c r="W13875" s="10"/>
      <c r="X13875" s="10"/>
      <c r="Y13875" s="10"/>
      <c r="Z13875" s="10"/>
      <c r="AA13875" s="10"/>
      <c r="AB13875" s="10"/>
      <c r="AC13875" s="10"/>
      <c r="AD13875" s="10"/>
      <c r="AE13875" s="10"/>
    </row>
    <row r="13876" spans="3:31" x14ac:dyDescent="0.25">
      <c r="C13876" s="36"/>
      <c r="L13876" s="10"/>
      <c r="M13876" s="10"/>
      <c r="N13876" s="10"/>
      <c r="O13876" s="10"/>
      <c r="P13876" s="10"/>
      <c r="Q13876" s="10"/>
      <c r="R13876" s="10"/>
      <c r="S13876" s="10"/>
      <c r="T13876" s="10"/>
      <c r="U13876" s="10"/>
      <c r="V13876" s="10"/>
      <c r="W13876" s="10"/>
      <c r="X13876" s="10"/>
      <c r="Y13876" s="10"/>
      <c r="Z13876" s="10"/>
      <c r="AA13876" s="10"/>
      <c r="AB13876" s="10"/>
      <c r="AC13876" s="10"/>
      <c r="AD13876" s="10"/>
      <c r="AE13876" s="10"/>
    </row>
    <row r="13877" spans="3:31" x14ac:dyDescent="0.25">
      <c r="C13877" s="36"/>
      <c r="L13877" s="10"/>
      <c r="M13877" s="10"/>
      <c r="N13877" s="10"/>
      <c r="O13877" s="10"/>
      <c r="P13877" s="10"/>
      <c r="Q13877" s="10"/>
      <c r="R13877" s="10"/>
      <c r="S13877" s="10"/>
      <c r="T13877" s="10"/>
      <c r="U13877" s="10"/>
      <c r="V13877" s="10"/>
      <c r="W13877" s="10"/>
      <c r="X13877" s="10"/>
      <c r="Y13877" s="10"/>
      <c r="Z13877" s="10"/>
      <c r="AA13877" s="10"/>
      <c r="AB13877" s="10"/>
      <c r="AC13877" s="10"/>
      <c r="AD13877" s="10"/>
      <c r="AE13877" s="10"/>
    </row>
    <row r="13878" spans="3:31" x14ac:dyDescent="0.25">
      <c r="C13878" s="36"/>
      <c r="L13878" s="10"/>
      <c r="M13878" s="10"/>
      <c r="N13878" s="10"/>
      <c r="O13878" s="10"/>
      <c r="P13878" s="10"/>
      <c r="Q13878" s="10"/>
      <c r="R13878" s="10"/>
      <c r="S13878" s="10"/>
      <c r="T13878" s="10"/>
      <c r="U13878" s="10"/>
      <c r="V13878" s="10"/>
      <c r="W13878" s="10"/>
      <c r="X13878" s="10"/>
      <c r="Y13878" s="10"/>
      <c r="Z13878" s="10"/>
      <c r="AA13878" s="10"/>
      <c r="AB13878" s="10"/>
      <c r="AC13878" s="10"/>
      <c r="AD13878" s="10"/>
      <c r="AE13878" s="10"/>
    </row>
    <row r="13879" spans="3:31" x14ac:dyDescent="0.25">
      <c r="C13879" s="36"/>
      <c r="L13879" s="10"/>
      <c r="M13879" s="10"/>
      <c r="N13879" s="10"/>
      <c r="O13879" s="10"/>
      <c r="P13879" s="10"/>
      <c r="Q13879" s="10"/>
      <c r="R13879" s="10"/>
      <c r="S13879" s="10"/>
      <c r="T13879" s="10"/>
      <c r="U13879" s="10"/>
      <c r="V13879" s="10"/>
      <c r="W13879" s="10"/>
      <c r="X13879" s="10"/>
      <c r="Y13879" s="10"/>
      <c r="Z13879" s="10"/>
      <c r="AA13879" s="10"/>
      <c r="AB13879" s="10"/>
      <c r="AC13879" s="10"/>
      <c r="AD13879" s="10"/>
      <c r="AE13879" s="10"/>
    </row>
    <row r="13880" spans="3:31" x14ac:dyDescent="0.25">
      <c r="C13880" s="36"/>
      <c r="L13880" s="10"/>
      <c r="M13880" s="10"/>
      <c r="N13880" s="10"/>
      <c r="O13880" s="10"/>
      <c r="P13880" s="10"/>
      <c r="Q13880" s="10"/>
      <c r="R13880" s="10"/>
      <c r="S13880" s="10"/>
      <c r="T13880" s="10"/>
      <c r="U13880" s="10"/>
      <c r="V13880" s="10"/>
      <c r="W13880" s="10"/>
      <c r="X13880" s="10"/>
      <c r="Y13880" s="10"/>
      <c r="Z13880" s="10"/>
      <c r="AA13880" s="10"/>
      <c r="AB13880" s="10"/>
      <c r="AC13880" s="10"/>
      <c r="AD13880" s="10"/>
      <c r="AE13880" s="10"/>
    </row>
    <row r="13881" spans="3:31" x14ac:dyDescent="0.25">
      <c r="C13881" s="36"/>
      <c r="L13881" s="10"/>
      <c r="M13881" s="10"/>
      <c r="N13881" s="10"/>
      <c r="O13881" s="10"/>
      <c r="P13881" s="10"/>
      <c r="Q13881" s="10"/>
      <c r="R13881" s="10"/>
      <c r="S13881" s="10"/>
      <c r="T13881" s="10"/>
      <c r="U13881" s="10"/>
      <c r="V13881" s="10"/>
      <c r="W13881" s="10"/>
      <c r="X13881" s="10"/>
      <c r="Y13881" s="10"/>
      <c r="Z13881" s="10"/>
      <c r="AA13881" s="10"/>
      <c r="AB13881" s="10"/>
      <c r="AC13881" s="10"/>
      <c r="AD13881" s="10"/>
      <c r="AE13881" s="10"/>
    </row>
    <row r="13882" spans="3:31" x14ac:dyDescent="0.25">
      <c r="C13882" s="36"/>
      <c r="L13882" s="10"/>
      <c r="M13882" s="10"/>
      <c r="N13882" s="10"/>
      <c r="O13882" s="10"/>
      <c r="P13882" s="10"/>
      <c r="Q13882" s="10"/>
      <c r="R13882" s="10"/>
      <c r="S13882" s="10"/>
      <c r="T13882" s="10"/>
      <c r="U13882" s="10"/>
      <c r="V13882" s="10"/>
      <c r="W13882" s="10"/>
      <c r="X13882" s="10"/>
      <c r="Y13882" s="10"/>
      <c r="Z13882" s="10"/>
      <c r="AA13882" s="10"/>
      <c r="AB13882" s="10"/>
      <c r="AC13882" s="10"/>
      <c r="AD13882" s="10"/>
      <c r="AE13882" s="10"/>
    </row>
    <row r="13883" spans="3:31" x14ac:dyDescent="0.25">
      <c r="C13883" s="36"/>
      <c r="L13883" s="10"/>
      <c r="M13883" s="10"/>
      <c r="N13883" s="10"/>
      <c r="O13883" s="10"/>
      <c r="P13883" s="10"/>
      <c r="Q13883" s="10"/>
      <c r="R13883" s="10"/>
      <c r="S13883" s="10"/>
      <c r="T13883" s="10"/>
      <c r="U13883" s="10"/>
      <c r="V13883" s="10"/>
      <c r="W13883" s="10"/>
      <c r="X13883" s="10"/>
      <c r="Y13883" s="10"/>
      <c r="Z13883" s="10"/>
      <c r="AA13883" s="10"/>
      <c r="AB13883" s="10"/>
      <c r="AC13883" s="10"/>
      <c r="AD13883" s="10"/>
      <c r="AE13883" s="10"/>
    </row>
    <row r="13884" spans="3:31" x14ac:dyDescent="0.25">
      <c r="C13884" s="36"/>
      <c r="L13884" s="10"/>
      <c r="M13884" s="10"/>
      <c r="N13884" s="10"/>
      <c r="O13884" s="10"/>
      <c r="P13884" s="10"/>
      <c r="Q13884" s="10"/>
      <c r="R13884" s="10"/>
      <c r="S13884" s="10"/>
      <c r="T13884" s="10"/>
      <c r="U13884" s="10"/>
      <c r="V13884" s="10"/>
      <c r="W13884" s="10"/>
      <c r="X13884" s="10"/>
      <c r="Y13884" s="10"/>
      <c r="Z13884" s="10"/>
      <c r="AA13884" s="10"/>
      <c r="AB13884" s="10"/>
      <c r="AC13884" s="10"/>
      <c r="AD13884" s="10"/>
      <c r="AE13884" s="10"/>
    </row>
    <row r="13885" spans="3:31" x14ac:dyDescent="0.25">
      <c r="C13885" s="36"/>
      <c r="L13885" s="10"/>
      <c r="M13885" s="10"/>
      <c r="N13885" s="10"/>
      <c r="O13885" s="10"/>
      <c r="P13885" s="10"/>
      <c r="Q13885" s="10"/>
      <c r="R13885" s="10"/>
      <c r="S13885" s="10"/>
      <c r="T13885" s="10"/>
      <c r="U13885" s="10"/>
      <c r="V13885" s="10"/>
      <c r="W13885" s="10"/>
      <c r="X13885" s="10"/>
      <c r="Y13885" s="10"/>
      <c r="Z13885" s="10"/>
      <c r="AA13885" s="10"/>
      <c r="AB13885" s="10"/>
      <c r="AC13885" s="10"/>
      <c r="AD13885" s="10"/>
      <c r="AE13885" s="10"/>
    </row>
    <row r="13886" spans="3:31" x14ac:dyDescent="0.25">
      <c r="C13886" s="36"/>
      <c r="L13886" s="10"/>
      <c r="M13886" s="10"/>
      <c r="N13886" s="10"/>
      <c r="O13886" s="10"/>
      <c r="P13886" s="10"/>
      <c r="Q13886" s="10"/>
      <c r="R13886" s="10"/>
      <c r="S13886" s="10"/>
      <c r="T13886" s="10"/>
      <c r="U13886" s="10"/>
      <c r="V13886" s="10"/>
      <c r="W13886" s="10"/>
      <c r="X13886" s="10"/>
      <c r="Y13886" s="10"/>
      <c r="Z13886" s="10"/>
      <c r="AA13886" s="10"/>
      <c r="AB13886" s="10"/>
      <c r="AC13886" s="10"/>
      <c r="AD13886" s="10"/>
      <c r="AE13886" s="10"/>
    </row>
    <row r="13887" spans="3:31" x14ac:dyDescent="0.25">
      <c r="C13887" s="36"/>
      <c r="L13887" s="10"/>
      <c r="M13887" s="10"/>
      <c r="N13887" s="10"/>
      <c r="O13887" s="10"/>
      <c r="P13887" s="10"/>
      <c r="Q13887" s="10"/>
      <c r="R13887" s="10"/>
      <c r="S13887" s="10"/>
      <c r="T13887" s="10"/>
      <c r="U13887" s="10"/>
      <c r="V13887" s="10"/>
      <c r="W13887" s="10"/>
      <c r="X13887" s="10"/>
      <c r="Y13887" s="10"/>
      <c r="Z13887" s="10"/>
      <c r="AA13887" s="10"/>
      <c r="AB13887" s="10"/>
      <c r="AC13887" s="10"/>
      <c r="AD13887" s="10"/>
      <c r="AE13887" s="10"/>
    </row>
    <row r="13888" spans="3:31" x14ac:dyDescent="0.25">
      <c r="C13888" s="36"/>
      <c r="L13888" s="10"/>
      <c r="M13888" s="10"/>
      <c r="N13888" s="10"/>
      <c r="O13888" s="10"/>
      <c r="P13888" s="10"/>
      <c r="Q13888" s="10"/>
      <c r="R13888" s="10"/>
      <c r="S13888" s="10"/>
      <c r="T13888" s="10"/>
      <c r="U13888" s="10"/>
      <c r="V13888" s="10"/>
      <c r="W13888" s="10"/>
      <c r="X13888" s="10"/>
      <c r="Y13888" s="10"/>
      <c r="Z13888" s="10"/>
      <c r="AA13888" s="10"/>
      <c r="AB13888" s="10"/>
      <c r="AC13888" s="10"/>
      <c r="AD13888" s="10"/>
      <c r="AE13888" s="10"/>
    </row>
    <row r="13889" spans="3:31" x14ac:dyDescent="0.25">
      <c r="C13889" s="36"/>
      <c r="L13889" s="10"/>
      <c r="M13889" s="10"/>
      <c r="N13889" s="10"/>
      <c r="O13889" s="10"/>
      <c r="P13889" s="10"/>
      <c r="Q13889" s="10"/>
      <c r="R13889" s="10"/>
      <c r="S13889" s="10"/>
      <c r="T13889" s="10"/>
      <c r="U13889" s="10"/>
      <c r="V13889" s="10"/>
      <c r="W13889" s="10"/>
      <c r="X13889" s="10"/>
      <c r="Y13889" s="10"/>
      <c r="Z13889" s="10"/>
      <c r="AA13889" s="10"/>
      <c r="AB13889" s="10"/>
      <c r="AC13889" s="10"/>
      <c r="AD13889" s="10"/>
      <c r="AE13889" s="10"/>
    </row>
    <row r="13890" spans="3:31" x14ac:dyDescent="0.25">
      <c r="C13890" s="36"/>
      <c r="L13890" s="10"/>
      <c r="M13890" s="10"/>
      <c r="N13890" s="10"/>
      <c r="O13890" s="10"/>
      <c r="P13890" s="10"/>
      <c r="Q13890" s="10"/>
      <c r="R13890" s="10"/>
      <c r="S13890" s="10"/>
      <c r="T13890" s="10"/>
      <c r="U13890" s="10"/>
      <c r="V13890" s="10"/>
      <c r="W13890" s="10"/>
      <c r="X13890" s="10"/>
      <c r="Y13890" s="10"/>
      <c r="Z13890" s="10"/>
      <c r="AA13890" s="10"/>
      <c r="AB13890" s="10"/>
      <c r="AC13890" s="10"/>
      <c r="AD13890" s="10"/>
      <c r="AE13890" s="10"/>
    </row>
    <row r="13891" spans="3:31" x14ac:dyDescent="0.25">
      <c r="C13891" s="36"/>
      <c r="L13891" s="10"/>
      <c r="M13891" s="10"/>
      <c r="N13891" s="10"/>
      <c r="O13891" s="10"/>
      <c r="P13891" s="10"/>
      <c r="Q13891" s="10"/>
      <c r="R13891" s="10"/>
      <c r="S13891" s="10"/>
      <c r="T13891" s="10"/>
      <c r="U13891" s="10"/>
      <c r="V13891" s="10"/>
      <c r="W13891" s="10"/>
      <c r="X13891" s="10"/>
      <c r="Y13891" s="10"/>
      <c r="Z13891" s="10"/>
      <c r="AA13891" s="10"/>
      <c r="AB13891" s="10"/>
      <c r="AC13891" s="10"/>
      <c r="AD13891" s="10"/>
      <c r="AE13891" s="10"/>
    </row>
    <row r="13892" spans="3:31" x14ac:dyDescent="0.25">
      <c r="C13892" s="36"/>
      <c r="L13892" s="10"/>
      <c r="M13892" s="10"/>
      <c r="N13892" s="10"/>
      <c r="O13892" s="10"/>
      <c r="P13892" s="10"/>
      <c r="Q13892" s="10"/>
      <c r="R13892" s="10"/>
      <c r="S13892" s="10"/>
      <c r="T13892" s="10"/>
      <c r="U13892" s="10"/>
      <c r="V13892" s="10"/>
      <c r="W13892" s="10"/>
      <c r="X13892" s="10"/>
      <c r="Y13892" s="10"/>
      <c r="Z13892" s="10"/>
      <c r="AA13892" s="10"/>
      <c r="AB13892" s="10"/>
      <c r="AC13892" s="10"/>
      <c r="AD13892" s="10"/>
      <c r="AE13892" s="10"/>
    </row>
    <row r="13893" spans="3:31" x14ac:dyDescent="0.25">
      <c r="C13893" s="36"/>
      <c r="L13893" s="10"/>
      <c r="M13893" s="10"/>
      <c r="N13893" s="10"/>
      <c r="O13893" s="10"/>
      <c r="P13893" s="10"/>
      <c r="Q13893" s="10"/>
      <c r="R13893" s="10"/>
      <c r="S13893" s="10"/>
      <c r="T13893" s="10"/>
      <c r="U13893" s="10"/>
      <c r="V13893" s="10"/>
      <c r="W13893" s="10"/>
      <c r="X13893" s="10"/>
      <c r="Y13893" s="10"/>
      <c r="Z13893" s="10"/>
      <c r="AA13893" s="10"/>
      <c r="AB13893" s="10"/>
      <c r="AC13893" s="10"/>
      <c r="AD13893" s="10"/>
      <c r="AE13893" s="10"/>
    </row>
    <row r="13894" spans="3:31" x14ac:dyDescent="0.25">
      <c r="C13894" s="36"/>
      <c r="L13894" s="10"/>
      <c r="M13894" s="10"/>
      <c r="N13894" s="10"/>
      <c r="O13894" s="10"/>
      <c r="P13894" s="10"/>
      <c r="Q13894" s="10"/>
      <c r="R13894" s="10"/>
      <c r="S13894" s="10"/>
      <c r="T13894" s="10"/>
      <c r="U13894" s="10"/>
      <c r="V13894" s="10"/>
      <c r="W13894" s="10"/>
      <c r="X13894" s="10"/>
      <c r="Y13894" s="10"/>
      <c r="Z13894" s="10"/>
      <c r="AA13894" s="10"/>
      <c r="AB13894" s="10"/>
      <c r="AC13894" s="10"/>
      <c r="AD13894" s="10"/>
      <c r="AE13894" s="10"/>
    </row>
    <row r="13895" spans="3:31" x14ac:dyDescent="0.25">
      <c r="C13895" s="36"/>
      <c r="L13895" s="10"/>
      <c r="M13895" s="10"/>
      <c r="N13895" s="10"/>
      <c r="O13895" s="10"/>
      <c r="P13895" s="10"/>
      <c r="Q13895" s="10"/>
      <c r="R13895" s="10"/>
      <c r="S13895" s="10"/>
      <c r="T13895" s="10"/>
      <c r="U13895" s="10"/>
      <c r="V13895" s="10"/>
      <c r="W13895" s="10"/>
      <c r="X13895" s="10"/>
      <c r="Y13895" s="10"/>
      <c r="Z13895" s="10"/>
      <c r="AA13895" s="10"/>
      <c r="AB13895" s="10"/>
      <c r="AC13895" s="10"/>
      <c r="AD13895" s="10"/>
      <c r="AE13895" s="10"/>
    </row>
    <row r="13896" spans="3:31" x14ac:dyDescent="0.25">
      <c r="C13896" s="36"/>
      <c r="L13896" s="10"/>
      <c r="M13896" s="10"/>
      <c r="N13896" s="10"/>
      <c r="O13896" s="10"/>
      <c r="P13896" s="10"/>
      <c r="Q13896" s="10"/>
      <c r="R13896" s="10"/>
      <c r="S13896" s="10"/>
      <c r="T13896" s="10"/>
      <c r="U13896" s="10"/>
      <c r="V13896" s="10"/>
      <c r="W13896" s="10"/>
      <c r="X13896" s="10"/>
      <c r="Y13896" s="10"/>
      <c r="Z13896" s="10"/>
      <c r="AA13896" s="10"/>
      <c r="AB13896" s="10"/>
      <c r="AC13896" s="10"/>
      <c r="AD13896" s="10"/>
      <c r="AE13896" s="10"/>
    </row>
    <row r="13897" spans="3:31" x14ac:dyDescent="0.25">
      <c r="C13897" s="36"/>
      <c r="L13897" s="10"/>
      <c r="M13897" s="10"/>
      <c r="N13897" s="10"/>
      <c r="O13897" s="10"/>
      <c r="P13897" s="10"/>
      <c r="Q13897" s="10"/>
      <c r="R13897" s="10"/>
      <c r="S13897" s="10"/>
      <c r="T13897" s="10"/>
      <c r="U13897" s="10"/>
      <c r="V13897" s="10"/>
      <c r="W13897" s="10"/>
      <c r="X13897" s="10"/>
      <c r="Y13897" s="10"/>
      <c r="Z13897" s="10"/>
      <c r="AA13897" s="10"/>
      <c r="AB13897" s="10"/>
      <c r="AC13897" s="10"/>
      <c r="AD13897" s="10"/>
      <c r="AE13897" s="10"/>
    </row>
    <row r="13898" spans="3:31" x14ac:dyDescent="0.25">
      <c r="C13898" s="36"/>
      <c r="L13898" s="10"/>
      <c r="M13898" s="10"/>
      <c r="N13898" s="10"/>
      <c r="O13898" s="10"/>
      <c r="P13898" s="10"/>
      <c r="Q13898" s="10"/>
      <c r="R13898" s="10"/>
      <c r="S13898" s="10"/>
      <c r="T13898" s="10"/>
      <c r="U13898" s="10"/>
      <c r="V13898" s="10"/>
      <c r="W13898" s="10"/>
      <c r="X13898" s="10"/>
      <c r="Y13898" s="10"/>
      <c r="Z13898" s="10"/>
      <c r="AA13898" s="10"/>
      <c r="AB13898" s="10"/>
      <c r="AC13898" s="10"/>
      <c r="AD13898" s="10"/>
      <c r="AE13898" s="10"/>
    </row>
    <row r="13899" spans="3:31" x14ac:dyDescent="0.25">
      <c r="C13899" s="36"/>
      <c r="L13899" s="10"/>
      <c r="M13899" s="10"/>
      <c r="N13899" s="10"/>
      <c r="O13899" s="10"/>
      <c r="P13899" s="10"/>
      <c r="Q13899" s="10"/>
      <c r="R13899" s="10"/>
      <c r="S13899" s="10"/>
      <c r="T13899" s="10"/>
      <c r="U13899" s="10"/>
      <c r="V13899" s="10"/>
      <c r="W13899" s="10"/>
      <c r="X13899" s="10"/>
      <c r="Y13899" s="10"/>
      <c r="Z13899" s="10"/>
      <c r="AA13899" s="10"/>
      <c r="AB13899" s="10"/>
      <c r="AC13899" s="10"/>
      <c r="AD13899" s="10"/>
      <c r="AE13899" s="10"/>
    </row>
    <row r="13900" spans="3:31" x14ac:dyDescent="0.25">
      <c r="C13900" s="36"/>
      <c r="L13900" s="10"/>
      <c r="M13900" s="10"/>
      <c r="N13900" s="10"/>
      <c r="O13900" s="10"/>
      <c r="P13900" s="10"/>
      <c r="Q13900" s="10"/>
      <c r="R13900" s="10"/>
      <c r="S13900" s="10"/>
      <c r="T13900" s="10"/>
      <c r="U13900" s="10"/>
      <c r="V13900" s="10"/>
      <c r="W13900" s="10"/>
      <c r="X13900" s="10"/>
      <c r="Y13900" s="10"/>
      <c r="Z13900" s="10"/>
      <c r="AA13900" s="10"/>
      <c r="AB13900" s="10"/>
      <c r="AC13900" s="10"/>
      <c r="AD13900" s="10"/>
      <c r="AE13900" s="10"/>
    </row>
    <row r="13901" spans="3:31" x14ac:dyDescent="0.25">
      <c r="C13901" s="36"/>
      <c r="L13901" s="10"/>
      <c r="M13901" s="10"/>
      <c r="N13901" s="10"/>
      <c r="O13901" s="10"/>
      <c r="P13901" s="10"/>
      <c r="Q13901" s="10"/>
      <c r="R13901" s="10"/>
      <c r="S13901" s="10"/>
      <c r="T13901" s="10"/>
      <c r="U13901" s="10"/>
      <c r="V13901" s="10"/>
      <c r="W13901" s="10"/>
      <c r="X13901" s="10"/>
      <c r="Y13901" s="10"/>
      <c r="Z13901" s="10"/>
      <c r="AA13901" s="10"/>
      <c r="AB13901" s="10"/>
      <c r="AC13901" s="10"/>
      <c r="AD13901" s="10"/>
      <c r="AE13901" s="10"/>
    </row>
    <row r="13902" spans="3:31" x14ac:dyDescent="0.25">
      <c r="C13902" s="36"/>
      <c r="L13902" s="10"/>
      <c r="M13902" s="10"/>
      <c r="N13902" s="10"/>
      <c r="O13902" s="10"/>
      <c r="P13902" s="10"/>
      <c r="Q13902" s="10"/>
      <c r="R13902" s="10"/>
      <c r="S13902" s="10"/>
      <c r="T13902" s="10"/>
      <c r="U13902" s="10"/>
      <c r="V13902" s="10"/>
      <c r="W13902" s="10"/>
      <c r="X13902" s="10"/>
      <c r="Y13902" s="10"/>
      <c r="Z13902" s="10"/>
      <c r="AA13902" s="10"/>
      <c r="AB13902" s="10"/>
      <c r="AC13902" s="10"/>
      <c r="AD13902" s="10"/>
      <c r="AE13902" s="10"/>
    </row>
    <row r="13903" spans="3:31" x14ac:dyDescent="0.25">
      <c r="C13903" s="36"/>
      <c r="L13903" s="10"/>
      <c r="M13903" s="10"/>
      <c r="N13903" s="10"/>
      <c r="O13903" s="10"/>
      <c r="P13903" s="10"/>
      <c r="Q13903" s="10"/>
      <c r="R13903" s="10"/>
      <c r="S13903" s="10"/>
      <c r="T13903" s="10"/>
      <c r="U13903" s="10"/>
      <c r="V13903" s="10"/>
      <c r="W13903" s="10"/>
      <c r="X13903" s="10"/>
      <c r="Y13903" s="10"/>
      <c r="Z13903" s="10"/>
      <c r="AA13903" s="10"/>
      <c r="AB13903" s="10"/>
      <c r="AC13903" s="10"/>
      <c r="AD13903" s="10"/>
      <c r="AE13903" s="10"/>
    </row>
    <row r="13904" spans="3:31" x14ac:dyDescent="0.25">
      <c r="C13904" s="36"/>
      <c r="L13904" s="10"/>
      <c r="M13904" s="10"/>
      <c r="N13904" s="10"/>
      <c r="O13904" s="10"/>
      <c r="P13904" s="10"/>
      <c r="Q13904" s="10"/>
      <c r="R13904" s="10"/>
      <c r="S13904" s="10"/>
      <c r="T13904" s="10"/>
      <c r="U13904" s="10"/>
      <c r="V13904" s="10"/>
      <c r="W13904" s="10"/>
      <c r="X13904" s="10"/>
      <c r="Y13904" s="10"/>
      <c r="Z13904" s="10"/>
      <c r="AA13904" s="10"/>
      <c r="AB13904" s="10"/>
      <c r="AC13904" s="10"/>
      <c r="AD13904" s="10"/>
      <c r="AE13904" s="10"/>
    </row>
    <row r="13905" spans="3:31" x14ac:dyDescent="0.25">
      <c r="C13905" s="36"/>
      <c r="L13905" s="10"/>
      <c r="M13905" s="10"/>
      <c r="N13905" s="10"/>
      <c r="O13905" s="10"/>
      <c r="P13905" s="10"/>
      <c r="Q13905" s="10"/>
      <c r="R13905" s="10"/>
      <c r="S13905" s="10"/>
      <c r="T13905" s="10"/>
      <c r="U13905" s="10"/>
      <c r="V13905" s="10"/>
      <c r="W13905" s="10"/>
      <c r="X13905" s="10"/>
      <c r="Y13905" s="10"/>
      <c r="Z13905" s="10"/>
      <c r="AA13905" s="10"/>
      <c r="AB13905" s="10"/>
      <c r="AC13905" s="10"/>
      <c r="AD13905" s="10"/>
      <c r="AE13905" s="10"/>
    </row>
    <row r="13906" spans="3:31" x14ac:dyDescent="0.25">
      <c r="C13906" s="36"/>
      <c r="L13906" s="10"/>
      <c r="M13906" s="10"/>
      <c r="N13906" s="10"/>
      <c r="O13906" s="10"/>
      <c r="P13906" s="10"/>
      <c r="Q13906" s="10"/>
      <c r="R13906" s="10"/>
      <c r="S13906" s="10"/>
      <c r="T13906" s="10"/>
      <c r="U13906" s="10"/>
      <c r="V13906" s="10"/>
      <c r="W13906" s="10"/>
      <c r="X13906" s="10"/>
      <c r="Y13906" s="10"/>
      <c r="Z13906" s="10"/>
      <c r="AA13906" s="10"/>
      <c r="AB13906" s="10"/>
      <c r="AC13906" s="10"/>
      <c r="AD13906" s="10"/>
      <c r="AE13906" s="10"/>
    </row>
    <row r="13907" spans="3:31" x14ac:dyDescent="0.25">
      <c r="C13907" s="36"/>
      <c r="L13907" s="10"/>
      <c r="M13907" s="10"/>
      <c r="N13907" s="10"/>
      <c r="O13907" s="10"/>
      <c r="P13907" s="10"/>
      <c r="Q13907" s="10"/>
      <c r="R13907" s="10"/>
      <c r="S13907" s="10"/>
      <c r="T13907" s="10"/>
      <c r="U13907" s="10"/>
      <c r="V13907" s="10"/>
      <c r="W13907" s="10"/>
      <c r="X13907" s="10"/>
      <c r="Y13907" s="10"/>
      <c r="Z13907" s="10"/>
      <c r="AA13907" s="10"/>
      <c r="AB13907" s="10"/>
      <c r="AC13907" s="10"/>
      <c r="AD13907" s="10"/>
      <c r="AE13907" s="10"/>
    </row>
    <row r="13908" spans="3:31" x14ac:dyDescent="0.25">
      <c r="C13908" s="36"/>
      <c r="L13908" s="10"/>
      <c r="M13908" s="10"/>
      <c r="N13908" s="10"/>
      <c r="O13908" s="10"/>
      <c r="P13908" s="10"/>
      <c r="Q13908" s="10"/>
      <c r="R13908" s="10"/>
      <c r="S13908" s="10"/>
      <c r="T13908" s="10"/>
      <c r="U13908" s="10"/>
      <c r="V13908" s="10"/>
      <c r="W13908" s="10"/>
      <c r="X13908" s="10"/>
      <c r="Y13908" s="10"/>
      <c r="Z13908" s="10"/>
      <c r="AA13908" s="10"/>
      <c r="AB13908" s="10"/>
      <c r="AC13908" s="10"/>
      <c r="AD13908" s="10"/>
      <c r="AE13908" s="10"/>
    </row>
    <row r="13909" spans="3:31" x14ac:dyDescent="0.25">
      <c r="C13909" s="36"/>
      <c r="L13909" s="10"/>
      <c r="M13909" s="10"/>
      <c r="N13909" s="10"/>
      <c r="O13909" s="10"/>
      <c r="P13909" s="10"/>
      <c r="Q13909" s="10"/>
      <c r="R13909" s="10"/>
      <c r="S13909" s="10"/>
      <c r="T13909" s="10"/>
      <c r="U13909" s="10"/>
      <c r="V13909" s="10"/>
      <c r="W13909" s="10"/>
      <c r="X13909" s="10"/>
      <c r="Y13909" s="10"/>
      <c r="Z13909" s="10"/>
      <c r="AA13909" s="10"/>
      <c r="AB13909" s="10"/>
      <c r="AC13909" s="10"/>
      <c r="AD13909" s="10"/>
      <c r="AE13909" s="10"/>
    </row>
    <row r="13910" spans="3:31" x14ac:dyDescent="0.25">
      <c r="C13910" s="36"/>
      <c r="L13910" s="10"/>
      <c r="M13910" s="10"/>
      <c r="N13910" s="10"/>
      <c r="O13910" s="10"/>
      <c r="P13910" s="10"/>
      <c r="Q13910" s="10"/>
      <c r="R13910" s="10"/>
      <c r="S13910" s="10"/>
      <c r="T13910" s="10"/>
      <c r="U13910" s="10"/>
      <c r="V13910" s="10"/>
      <c r="W13910" s="10"/>
      <c r="X13910" s="10"/>
      <c r="Y13910" s="10"/>
      <c r="Z13910" s="10"/>
      <c r="AA13910" s="10"/>
      <c r="AB13910" s="10"/>
      <c r="AC13910" s="10"/>
      <c r="AD13910" s="10"/>
      <c r="AE13910" s="10"/>
    </row>
    <row r="13911" spans="3:31" x14ac:dyDescent="0.25">
      <c r="C13911" s="36"/>
      <c r="L13911" s="10"/>
      <c r="M13911" s="10"/>
      <c r="N13911" s="10"/>
      <c r="O13911" s="10"/>
      <c r="P13911" s="10"/>
      <c r="Q13911" s="10"/>
      <c r="R13911" s="10"/>
      <c r="S13911" s="10"/>
      <c r="T13911" s="10"/>
      <c r="U13911" s="10"/>
      <c r="V13911" s="10"/>
      <c r="W13911" s="10"/>
      <c r="X13911" s="10"/>
      <c r="Y13911" s="10"/>
      <c r="Z13911" s="10"/>
      <c r="AA13911" s="10"/>
      <c r="AB13911" s="10"/>
      <c r="AC13911" s="10"/>
      <c r="AD13911" s="10"/>
      <c r="AE13911" s="10"/>
    </row>
    <row r="13912" spans="3:31" x14ac:dyDescent="0.25">
      <c r="C13912" s="36"/>
      <c r="L13912" s="10"/>
      <c r="M13912" s="10"/>
      <c r="N13912" s="10"/>
      <c r="O13912" s="10"/>
      <c r="P13912" s="10"/>
      <c r="Q13912" s="10"/>
      <c r="R13912" s="10"/>
      <c r="S13912" s="10"/>
      <c r="T13912" s="10"/>
      <c r="U13912" s="10"/>
      <c r="V13912" s="10"/>
      <c r="W13912" s="10"/>
      <c r="X13912" s="10"/>
      <c r="Y13912" s="10"/>
      <c r="Z13912" s="10"/>
      <c r="AA13912" s="10"/>
      <c r="AB13912" s="10"/>
      <c r="AC13912" s="10"/>
      <c r="AD13912" s="10"/>
      <c r="AE13912" s="10"/>
    </row>
    <row r="13913" spans="3:31" x14ac:dyDescent="0.25">
      <c r="C13913" s="36"/>
      <c r="L13913" s="10"/>
      <c r="M13913" s="10"/>
      <c r="N13913" s="10"/>
      <c r="O13913" s="10"/>
      <c r="P13913" s="10"/>
      <c r="Q13913" s="10"/>
      <c r="R13913" s="10"/>
      <c r="S13913" s="10"/>
      <c r="T13913" s="10"/>
      <c r="U13913" s="10"/>
      <c r="V13913" s="10"/>
      <c r="W13913" s="10"/>
      <c r="X13913" s="10"/>
      <c r="Y13913" s="10"/>
      <c r="Z13913" s="10"/>
      <c r="AA13913" s="10"/>
      <c r="AB13913" s="10"/>
      <c r="AC13913" s="10"/>
      <c r="AD13913" s="10"/>
      <c r="AE13913" s="10"/>
    </row>
    <row r="13914" spans="3:31" x14ac:dyDescent="0.25">
      <c r="C13914" s="36"/>
      <c r="L13914" s="10"/>
      <c r="M13914" s="10"/>
      <c r="N13914" s="10"/>
      <c r="O13914" s="10"/>
      <c r="P13914" s="10"/>
      <c r="Q13914" s="10"/>
      <c r="R13914" s="10"/>
      <c r="S13914" s="10"/>
      <c r="T13914" s="10"/>
      <c r="U13914" s="10"/>
      <c r="V13914" s="10"/>
      <c r="W13914" s="10"/>
      <c r="X13914" s="10"/>
      <c r="Y13914" s="10"/>
      <c r="Z13914" s="10"/>
      <c r="AA13914" s="10"/>
      <c r="AB13914" s="10"/>
      <c r="AC13914" s="10"/>
      <c r="AD13914" s="10"/>
      <c r="AE13914" s="10"/>
    </row>
    <row r="13915" spans="3:31" x14ac:dyDescent="0.25">
      <c r="C13915" s="36"/>
      <c r="L13915" s="10"/>
      <c r="M13915" s="10"/>
      <c r="N13915" s="10"/>
      <c r="O13915" s="10"/>
      <c r="P13915" s="10"/>
      <c r="Q13915" s="10"/>
      <c r="R13915" s="10"/>
      <c r="S13915" s="10"/>
      <c r="T13915" s="10"/>
      <c r="U13915" s="10"/>
      <c r="V13915" s="10"/>
      <c r="W13915" s="10"/>
      <c r="X13915" s="10"/>
      <c r="Y13915" s="10"/>
      <c r="Z13915" s="10"/>
      <c r="AA13915" s="10"/>
      <c r="AB13915" s="10"/>
      <c r="AC13915" s="10"/>
      <c r="AD13915" s="10"/>
      <c r="AE13915" s="10"/>
    </row>
    <row r="13916" spans="3:31" x14ac:dyDescent="0.25">
      <c r="C13916" s="36"/>
      <c r="L13916" s="10"/>
      <c r="M13916" s="10"/>
      <c r="N13916" s="10"/>
      <c r="O13916" s="10"/>
      <c r="P13916" s="10"/>
      <c r="Q13916" s="10"/>
      <c r="R13916" s="10"/>
      <c r="S13916" s="10"/>
      <c r="T13916" s="10"/>
      <c r="U13916" s="10"/>
      <c r="V13916" s="10"/>
      <c r="W13916" s="10"/>
      <c r="X13916" s="10"/>
      <c r="Y13916" s="10"/>
      <c r="Z13916" s="10"/>
      <c r="AA13916" s="10"/>
      <c r="AB13916" s="10"/>
      <c r="AC13916" s="10"/>
      <c r="AD13916" s="10"/>
      <c r="AE13916" s="10"/>
    </row>
    <row r="13917" spans="3:31" x14ac:dyDescent="0.25">
      <c r="C13917" s="36"/>
      <c r="L13917" s="10"/>
      <c r="M13917" s="10"/>
      <c r="N13917" s="10"/>
      <c r="O13917" s="10"/>
      <c r="P13917" s="10"/>
      <c r="Q13917" s="10"/>
      <c r="R13917" s="10"/>
      <c r="S13917" s="10"/>
      <c r="T13917" s="10"/>
      <c r="U13917" s="10"/>
      <c r="V13917" s="10"/>
      <c r="W13917" s="10"/>
      <c r="X13917" s="10"/>
      <c r="Y13917" s="10"/>
      <c r="Z13917" s="10"/>
      <c r="AA13917" s="10"/>
      <c r="AB13917" s="10"/>
      <c r="AC13917" s="10"/>
      <c r="AD13917" s="10"/>
      <c r="AE13917" s="10"/>
    </row>
    <row r="13918" spans="3:31" x14ac:dyDescent="0.25">
      <c r="C13918" s="36"/>
      <c r="L13918" s="10"/>
      <c r="M13918" s="10"/>
      <c r="N13918" s="10"/>
      <c r="O13918" s="10"/>
      <c r="P13918" s="10"/>
      <c r="Q13918" s="10"/>
      <c r="R13918" s="10"/>
      <c r="S13918" s="10"/>
      <c r="T13918" s="10"/>
      <c r="U13918" s="10"/>
      <c r="V13918" s="10"/>
      <c r="W13918" s="10"/>
      <c r="X13918" s="10"/>
      <c r="Y13918" s="10"/>
      <c r="Z13918" s="10"/>
      <c r="AA13918" s="10"/>
      <c r="AB13918" s="10"/>
      <c r="AC13918" s="10"/>
      <c r="AD13918" s="10"/>
      <c r="AE13918" s="10"/>
    </row>
    <row r="13919" spans="3:31" x14ac:dyDescent="0.25">
      <c r="C13919" s="36"/>
      <c r="L13919" s="10"/>
      <c r="M13919" s="10"/>
      <c r="N13919" s="10"/>
      <c r="O13919" s="10"/>
      <c r="P13919" s="10"/>
      <c r="Q13919" s="10"/>
      <c r="R13919" s="10"/>
      <c r="S13919" s="10"/>
      <c r="T13919" s="10"/>
      <c r="U13919" s="10"/>
      <c r="V13919" s="10"/>
      <c r="W13919" s="10"/>
      <c r="X13919" s="10"/>
      <c r="Y13919" s="10"/>
      <c r="Z13919" s="10"/>
      <c r="AA13919" s="10"/>
      <c r="AB13919" s="10"/>
      <c r="AC13919" s="10"/>
      <c r="AD13919" s="10"/>
      <c r="AE13919" s="10"/>
    </row>
    <row r="13920" spans="3:31" x14ac:dyDescent="0.25">
      <c r="C13920" s="36"/>
      <c r="L13920" s="10"/>
      <c r="M13920" s="10"/>
      <c r="N13920" s="10"/>
      <c r="O13920" s="10"/>
      <c r="P13920" s="10"/>
      <c r="Q13920" s="10"/>
      <c r="R13920" s="10"/>
      <c r="S13920" s="10"/>
      <c r="T13920" s="10"/>
      <c r="U13920" s="10"/>
      <c r="V13920" s="10"/>
      <c r="W13920" s="10"/>
      <c r="X13920" s="10"/>
      <c r="Y13920" s="10"/>
      <c r="Z13920" s="10"/>
      <c r="AA13920" s="10"/>
      <c r="AB13920" s="10"/>
      <c r="AC13920" s="10"/>
      <c r="AD13920" s="10"/>
      <c r="AE13920" s="10"/>
    </row>
    <row r="13921" spans="3:31" x14ac:dyDescent="0.25">
      <c r="C13921" s="36"/>
      <c r="L13921" s="10"/>
      <c r="M13921" s="10"/>
      <c r="N13921" s="10"/>
      <c r="O13921" s="10"/>
      <c r="P13921" s="10"/>
      <c r="Q13921" s="10"/>
      <c r="R13921" s="10"/>
      <c r="S13921" s="10"/>
      <c r="T13921" s="10"/>
      <c r="U13921" s="10"/>
      <c r="V13921" s="10"/>
      <c r="W13921" s="10"/>
      <c r="X13921" s="10"/>
      <c r="Y13921" s="10"/>
      <c r="Z13921" s="10"/>
      <c r="AA13921" s="10"/>
      <c r="AB13921" s="10"/>
      <c r="AC13921" s="10"/>
      <c r="AD13921" s="10"/>
      <c r="AE13921" s="10"/>
    </row>
    <row r="13922" spans="3:31" x14ac:dyDescent="0.25">
      <c r="C13922" s="36"/>
      <c r="L13922" s="10"/>
      <c r="M13922" s="10"/>
      <c r="N13922" s="10"/>
      <c r="O13922" s="10"/>
      <c r="P13922" s="10"/>
      <c r="Q13922" s="10"/>
      <c r="R13922" s="10"/>
      <c r="S13922" s="10"/>
      <c r="T13922" s="10"/>
      <c r="U13922" s="10"/>
      <c r="V13922" s="10"/>
      <c r="W13922" s="10"/>
      <c r="X13922" s="10"/>
      <c r="Y13922" s="10"/>
      <c r="Z13922" s="10"/>
      <c r="AA13922" s="10"/>
      <c r="AB13922" s="10"/>
      <c r="AC13922" s="10"/>
      <c r="AD13922" s="10"/>
      <c r="AE13922" s="10"/>
    </row>
    <row r="13923" spans="3:31" x14ac:dyDescent="0.25">
      <c r="C13923" s="36"/>
      <c r="L13923" s="10"/>
      <c r="M13923" s="10"/>
      <c r="N13923" s="10"/>
      <c r="O13923" s="10"/>
      <c r="P13923" s="10"/>
      <c r="Q13923" s="10"/>
      <c r="R13923" s="10"/>
      <c r="S13923" s="10"/>
      <c r="T13923" s="10"/>
      <c r="U13923" s="10"/>
      <c r="V13923" s="10"/>
      <c r="W13923" s="10"/>
      <c r="X13923" s="10"/>
      <c r="Y13923" s="10"/>
      <c r="Z13923" s="10"/>
      <c r="AA13923" s="10"/>
      <c r="AB13923" s="10"/>
      <c r="AC13923" s="10"/>
      <c r="AD13923" s="10"/>
      <c r="AE13923" s="10"/>
    </row>
    <row r="13924" spans="3:31" x14ac:dyDescent="0.25">
      <c r="C13924" s="36"/>
      <c r="L13924" s="10"/>
      <c r="M13924" s="10"/>
      <c r="N13924" s="10"/>
      <c r="O13924" s="10"/>
      <c r="P13924" s="10"/>
      <c r="Q13924" s="10"/>
      <c r="R13924" s="10"/>
      <c r="S13924" s="10"/>
      <c r="T13924" s="10"/>
      <c r="U13924" s="10"/>
      <c r="V13924" s="10"/>
      <c r="W13924" s="10"/>
      <c r="X13924" s="10"/>
      <c r="Y13924" s="10"/>
      <c r="Z13924" s="10"/>
      <c r="AA13924" s="10"/>
      <c r="AB13924" s="10"/>
      <c r="AC13924" s="10"/>
      <c r="AD13924" s="10"/>
      <c r="AE13924" s="10"/>
    </row>
    <row r="13925" spans="3:31" x14ac:dyDescent="0.25">
      <c r="C13925" s="36"/>
      <c r="L13925" s="10"/>
      <c r="M13925" s="10"/>
      <c r="N13925" s="10"/>
      <c r="O13925" s="10"/>
      <c r="P13925" s="10"/>
      <c r="Q13925" s="10"/>
      <c r="R13925" s="10"/>
      <c r="S13925" s="10"/>
      <c r="T13925" s="10"/>
      <c r="U13925" s="10"/>
      <c r="V13925" s="10"/>
      <c r="W13925" s="10"/>
      <c r="X13925" s="10"/>
      <c r="Y13925" s="10"/>
      <c r="Z13925" s="10"/>
      <c r="AA13925" s="10"/>
      <c r="AB13925" s="10"/>
      <c r="AC13925" s="10"/>
      <c r="AD13925" s="10"/>
      <c r="AE13925" s="10"/>
    </row>
    <row r="13926" spans="3:31" x14ac:dyDescent="0.25">
      <c r="C13926" s="36"/>
      <c r="L13926" s="10"/>
      <c r="M13926" s="10"/>
      <c r="N13926" s="10"/>
      <c r="O13926" s="10"/>
      <c r="P13926" s="10"/>
      <c r="Q13926" s="10"/>
      <c r="R13926" s="10"/>
      <c r="S13926" s="10"/>
      <c r="T13926" s="10"/>
      <c r="U13926" s="10"/>
      <c r="V13926" s="10"/>
      <c r="W13926" s="10"/>
      <c r="X13926" s="10"/>
      <c r="Y13926" s="10"/>
      <c r="Z13926" s="10"/>
      <c r="AA13926" s="10"/>
      <c r="AB13926" s="10"/>
      <c r="AC13926" s="10"/>
      <c r="AD13926" s="10"/>
      <c r="AE13926" s="10"/>
    </row>
    <row r="13927" spans="3:31" x14ac:dyDescent="0.25">
      <c r="C13927" s="36"/>
      <c r="L13927" s="10"/>
      <c r="M13927" s="10"/>
      <c r="N13927" s="10"/>
      <c r="O13927" s="10"/>
      <c r="P13927" s="10"/>
      <c r="Q13927" s="10"/>
      <c r="R13927" s="10"/>
      <c r="S13927" s="10"/>
      <c r="T13927" s="10"/>
      <c r="U13927" s="10"/>
      <c r="V13927" s="10"/>
      <c r="W13927" s="10"/>
      <c r="X13927" s="10"/>
      <c r="Y13927" s="10"/>
      <c r="Z13927" s="10"/>
      <c r="AA13927" s="10"/>
      <c r="AB13927" s="10"/>
      <c r="AC13927" s="10"/>
      <c r="AD13927" s="10"/>
      <c r="AE13927" s="10"/>
    </row>
    <row r="13928" spans="3:31" x14ac:dyDescent="0.25">
      <c r="C13928" s="36"/>
      <c r="L13928" s="10"/>
      <c r="M13928" s="10"/>
      <c r="N13928" s="10"/>
      <c r="O13928" s="10"/>
      <c r="P13928" s="10"/>
      <c r="Q13928" s="10"/>
      <c r="R13928" s="10"/>
      <c r="S13928" s="10"/>
      <c r="T13928" s="10"/>
      <c r="U13928" s="10"/>
      <c r="V13928" s="10"/>
      <c r="W13928" s="10"/>
      <c r="X13928" s="10"/>
      <c r="Y13928" s="10"/>
      <c r="Z13928" s="10"/>
      <c r="AA13928" s="10"/>
      <c r="AB13928" s="10"/>
      <c r="AC13928" s="10"/>
      <c r="AD13928" s="10"/>
      <c r="AE13928" s="10"/>
    </row>
    <row r="13929" spans="3:31" x14ac:dyDescent="0.25">
      <c r="C13929" s="36"/>
      <c r="L13929" s="10"/>
      <c r="M13929" s="10"/>
      <c r="N13929" s="10"/>
      <c r="O13929" s="10"/>
      <c r="P13929" s="10"/>
      <c r="Q13929" s="10"/>
      <c r="R13929" s="10"/>
      <c r="S13929" s="10"/>
      <c r="T13929" s="10"/>
      <c r="U13929" s="10"/>
      <c r="V13929" s="10"/>
      <c r="W13929" s="10"/>
      <c r="X13929" s="10"/>
      <c r="Y13929" s="10"/>
      <c r="Z13929" s="10"/>
      <c r="AA13929" s="10"/>
      <c r="AB13929" s="10"/>
      <c r="AC13929" s="10"/>
      <c r="AD13929" s="10"/>
      <c r="AE13929" s="10"/>
    </row>
    <row r="13930" spans="3:31" x14ac:dyDescent="0.25">
      <c r="C13930" s="36"/>
      <c r="L13930" s="10"/>
      <c r="M13930" s="10"/>
      <c r="N13930" s="10"/>
      <c r="O13930" s="10"/>
      <c r="P13930" s="10"/>
      <c r="Q13930" s="10"/>
      <c r="R13930" s="10"/>
      <c r="S13930" s="10"/>
      <c r="T13930" s="10"/>
      <c r="U13930" s="10"/>
      <c r="V13930" s="10"/>
      <c r="W13930" s="10"/>
      <c r="X13930" s="10"/>
      <c r="Y13930" s="10"/>
      <c r="Z13930" s="10"/>
      <c r="AA13930" s="10"/>
      <c r="AB13930" s="10"/>
      <c r="AC13930" s="10"/>
      <c r="AD13930" s="10"/>
      <c r="AE13930" s="10"/>
    </row>
    <row r="13931" spans="3:31" x14ac:dyDescent="0.25">
      <c r="C13931" s="36"/>
      <c r="L13931" s="10"/>
      <c r="M13931" s="10"/>
      <c r="N13931" s="10"/>
      <c r="O13931" s="10"/>
      <c r="P13931" s="10"/>
      <c r="Q13931" s="10"/>
      <c r="R13931" s="10"/>
      <c r="S13931" s="10"/>
      <c r="T13931" s="10"/>
      <c r="U13931" s="10"/>
      <c r="V13931" s="10"/>
      <c r="W13931" s="10"/>
      <c r="X13931" s="10"/>
      <c r="Y13931" s="10"/>
      <c r="Z13931" s="10"/>
      <c r="AA13931" s="10"/>
      <c r="AB13931" s="10"/>
      <c r="AC13931" s="10"/>
      <c r="AD13931" s="10"/>
      <c r="AE13931" s="10"/>
    </row>
    <row r="13932" spans="3:31" x14ac:dyDescent="0.25">
      <c r="C13932" s="36"/>
      <c r="L13932" s="10"/>
      <c r="M13932" s="10"/>
      <c r="N13932" s="10"/>
      <c r="O13932" s="10"/>
      <c r="P13932" s="10"/>
      <c r="Q13932" s="10"/>
      <c r="R13932" s="10"/>
      <c r="S13932" s="10"/>
      <c r="T13932" s="10"/>
      <c r="U13932" s="10"/>
      <c r="V13932" s="10"/>
      <c r="W13932" s="10"/>
      <c r="X13932" s="10"/>
      <c r="Y13932" s="10"/>
      <c r="Z13932" s="10"/>
      <c r="AA13932" s="10"/>
      <c r="AB13932" s="10"/>
      <c r="AC13932" s="10"/>
      <c r="AD13932" s="10"/>
      <c r="AE13932" s="10"/>
    </row>
    <row r="13933" spans="3:31" x14ac:dyDescent="0.25">
      <c r="C13933" s="36"/>
      <c r="L13933" s="10"/>
      <c r="M13933" s="10"/>
      <c r="N13933" s="10"/>
      <c r="O13933" s="10"/>
      <c r="P13933" s="10"/>
      <c r="Q13933" s="10"/>
      <c r="R13933" s="10"/>
      <c r="S13933" s="10"/>
      <c r="T13933" s="10"/>
      <c r="U13933" s="10"/>
      <c r="V13933" s="10"/>
      <c r="W13933" s="10"/>
      <c r="X13933" s="10"/>
      <c r="Y13933" s="10"/>
      <c r="Z13933" s="10"/>
      <c r="AA13933" s="10"/>
      <c r="AB13933" s="10"/>
      <c r="AC13933" s="10"/>
      <c r="AD13933" s="10"/>
      <c r="AE13933" s="10"/>
    </row>
    <row r="13934" spans="3:31" x14ac:dyDescent="0.25">
      <c r="C13934" s="36"/>
      <c r="L13934" s="10"/>
      <c r="M13934" s="10"/>
      <c r="N13934" s="10"/>
      <c r="O13934" s="10"/>
      <c r="P13934" s="10"/>
      <c r="Q13934" s="10"/>
      <c r="R13934" s="10"/>
      <c r="S13934" s="10"/>
      <c r="T13934" s="10"/>
      <c r="U13934" s="10"/>
      <c r="V13934" s="10"/>
      <c r="W13934" s="10"/>
      <c r="X13934" s="10"/>
      <c r="Y13934" s="10"/>
      <c r="Z13934" s="10"/>
      <c r="AA13934" s="10"/>
      <c r="AB13934" s="10"/>
      <c r="AC13934" s="10"/>
      <c r="AD13934" s="10"/>
      <c r="AE13934" s="10"/>
    </row>
    <row r="13935" spans="3:31" x14ac:dyDescent="0.25">
      <c r="C13935" s="36"/>
      <c r="L13935" s="10"/>
      <c r="M13935" s="10"/>
      <c r="N13935" s="10"/>
      <c r="O13935" s="10"/>
      <c r="P13935" s="10"/>
      <c r="Q13935" s="10"/>
      <c r="R13935" s="10"/>
      <c r="S13935" s="10"/>
      <c r="T13935" s="10"/>
      <c r="U13935" s="10"/>
      <c r="V13935" s="10"/>
      <c r="W13935" s="10"/>
      <c r="X13935" s="10"/>
      <c r="Y13935" s="10"/>
      <c r="Z13935" s="10"/>
      <c r="AA13935" s="10"/>
      <c r="AB13935" s="10"/>
      <c r="AC13935" s="10"/>
      <c r="AD13935" s="10"/>
      <c r="AE13935" s="10"/>
    </row>
    <row r="13936" spans="3:31" x14ac:dyDescent="0.25">
      <c r="C13936" s="36"/>
      <c r="L13936" s="10"/>
      <c r="M13936" s="10"/>
      <c r="N13936" s="10"/>
      <c r="O13936" s="10"/>
      <c r="P13936" s="10"/>
      <c r="Q13936" s="10"/>
      <c r="R13936" s="10"/>
      <c r="S13936" s="10"/>
      <c r="T13936" s="10"/>
      <c r="U13936" s="10"/>
      <c r="V13936" s="10"/>
      <c r="W13936" s="10"/>
      <c r="X13936" s="10"/>
      <c r="Y13936" s="10"/>
      <c r="Z13936" s="10"/>
      <c r="AA13936" s="10"/>
      <c r="AB13936" s="10"/>
      <c r="AC13936" s="10"/>
      <c r="AD13936" s="10"/>
      <c r="AE13936" s="10"/>
    </row>
    <row r="13937" spans="3:31" x14ac:dyDescent="0.25">
      <c r="C13937" s="36"/>
      <c r="L13937" s="10"/>
      <c r="M13937" s="10"/>
      <c r="N13937" s="10"/>
      <c r="O13937" s="10"/>
      <c r="P13937" s="10"/>
      <c r="Q13937" s="10"/>
      <c r="R13937" s="10"/>
      <c r="S13937" s="10"/>
      <c r="T13937" s="10"/>
      <c r="U13937" s="10"/>
      <c r="V13937" s="10"/>
      <c r="W13937" s="10"/>
      <c r="X13937" s="10"/>
      <c r="Y13937" s="10"/>
      <c r="Z13937" s="10"/>
      <c r="AA13937" s="10"/>
      <c r="AB13937" s="10"/>
      <c r="AC13937" s="10"/>
      <c r="AD13937" s="10"/>
      <c r="AE13937" s="10"/>
    </row>
    <row r="13938" spans="3:31" x14ac:dyDescent="0.25">
      <c r="C13938" s="36"/>
      <c r="L13938" s="10"/>
      <c r="M13938" s="10"/>
      <c r="N13938" s="10"/>
      <c r="O13938" s="10"/>
      <c r="P13938" s="10"/>
      <c r="Q13938" s="10"/>
      <c r="R13938" s="10"/>
      <c r="S13938" s="10"/>
      <c r="T13938" s="10"/>
      <c r="U13938" s="10"/>
      <c r="V13938" s="10"/>
      <c r="W13938" s="10"/>
      <c r="X13938" s="10"/>
      <c r="Y13938" s="10"/>
      <c r="Z13938" s="10"/>
      <c r="AA13938" s="10"/>
      <c r="AB13938" s="10"/>
      <c r="AC13938" s="10"/>
      <c r="AD13938" s="10"/>
      <c r="AE13938" s="10"/>
    </row>
    <row r="13939" spans="3:31" x14ac:dyDescent="0.25">
      <c r="C13939" s="36"/>
      <c r="L13939" s="10"/>
      <c r="M13939" s="10"/>
      <c r="N13939" s="10"/>
      <c r="O13939" s="10"/>
      <c r="P13939" s="10"/>
      <c r="Q13939" s="10"/>
      <c r="R13939" s="10"/>
      <c r="S13939" s="10"/>
      <c r="T13939" s="10"/>
      <c r="U13939" s="10"/>
      <c r="V13939" s="10"/>
      <c r="W13939" s="10"/>
      <c r="X13939" s="10"/>
      <c r="Y13939" s="10"/>
      <c r="Z13939" s="10"/>
      <c r="AA13939" s="10"/>
      <c r="AB13939" s="10"/>
      <c r="AC13939" s="10"/>
      <c r="AD13939" s="10"/>
      <c r="AE13939" s="10"/>
    </row>
    <row r="13940" spans="3:31" x14ac:dyDescent="0.25">
      <c r="C13940" s="36"/>
      <c r="L13940" s="10"/>
      <c r="M13940" s="10"/>
      <c r="N13940" s="10"/>
      <c r="O13940" s="10"/>
      <c r="P13940" s="10"/>
      <c r="Q13940" s="10"/>
      <c r="R13940" s="10"/>
      <c r="S13940" s="10"/>
      <c r="T13940" s="10"/>
      <c r="U13940" s="10"/>
      <c r="V13940" s="10"/>
      <c r="W13940" s="10"/>
      <c r="X13940" s="10"/>
      <c r="Y13940" s="10"/>
      <c r="Z13940" s="10"/>
      <c r="AA13940" s="10"/>
      <c r="AB13940" s="10"/>
      <c r="AC13940" s="10"/>
      <c r="AD13940" s="10"/>
      <c r="AE13940" s="10"/>
    </row>
    <row r="13941" spans="3:31" x14ac:dyDescent="0.25">
      <c r="C13941" s="36"/>
      <c r="L13941" s="10"/>
      <c r="M13941" s="10"/>
      <c r="N13941" s="10"/>
      <c r="O13941" s="10"/>
      <c r="P13941" s="10"/>
      <c r="Q13941" s="10"/>
      <c r="R13941" s="10"/>
      <c r="S13941" s="10"/>
      <c r="T13941" s="10"/>
      <c r="U13941" s="10"/>
      <c r="V13941" s="10"/>
      <c r="W13941" s="10"/>
      <c r="X13941" s="10"/>
      <c r="Y13941" s="10"/>
      <c r="Z13941" s="10"/>
      <c r="AA13941" s="10"/>
      <c r="AB13941" s="10"/>
      <c r="AC13941" s="10"/>
      <c r="AD13941" s="10"/>
      <c r="AE13941" s="10"/>
    </row>
    <row r="13942" spans="3:31" x14ac:dyDescent="0.25">
      <c r="C13942" s="36"/>
      <c r="L13942" s="10"/>
      <c r="M13942" s="10"/>
      <c r="N13942" s="10"/>
      <c r="O13942" s="10"/>
      <c r="P13942" s="10"/>
      <c r="Q13942" s="10"/>
      <c r="R13942" s="10"/>
      <c r="S13942" s="10"/>
      <c r="T13942" s="10"/>
      <c r="U13942" s="10"/>
      <c r="V13942" s="10"/>
      <c r="W13942" s="10"/>
      <c r="X13942" s="10"/>
      <c r="Y13942" s="10"/>
      <c r="Z13942" s="10"/>
      <c r="AA13942" s="10"/>
      <c r="AB13942" s="10"/>
      <c r="AC13942" s="10"/>
      <c r="AD13942" s="10"/>
      <c r="AE13942" s="10"/>
    </row>
    <row r="13943" spans="3:31" x14ac:dyDescent="0.25">
      <c r="C13943" s="36"/>
      <c r="L13943" s="10"/>
      <c r="M13943" s="10"/>
      <c r="N13943" s="10"/>
      <c r="O13943" s="10"/>
      <c r="P13943" s="10"/>
      <c r="Q13943" s="10"/>
      <c r="R13943" s="10"/>
      <c r="S13943" s="10"/>
      <c r="T13943" s="10"/>
      <c r="U13943" s="10"/>
      <c r="V13943" s="10"/>
      <c r="W13943" s="10"/>
      <c r="X13943" s="10"/>
      <c r="Y13943" s="10"/>
      <c r="Z13943" s="10"/>
      <c r="AA13943" s="10"/>
      <c r="AB13943" s="10"/>
      <c r="AC13943" s="10"/>
      <c r="AD13943" s="10"/>
      <c r="AE13943" s="10"/>
    </row>
    <row r="13944" spans="3:31" x14ac:dyDescent="0.25">
      <c r="C13944" s="36"/>
      <c r="L13944" s="10"/>
      <c r="M13944" s="10"/>
      <c r="N13944" s="10"/>
      <c r="O13944" s="10"/>
      <c r="P13944" s="10"/>
      <c r="Q13944" s="10"/>
      <c r="R13944" s="10"/>
      <c r="S13944" s="10"/>
      <c r="T13944" s="10"/>
      <c r="U13944" s="10"/>
      <c r="V13944" s="10"/>
      <c r="W13944" s="10"/>
      <c r="X13944" s="10"/>
      <c r="Y13944" s="10"/>
      <c r="Z13944" s="10"/>
      <c r="AA13944" s="10"/>
      <c r="AB13944" s="10"/>
      <c r="AC13944" s="10"/>
      <c r="AD13944" s="10"/>
      <c r="AE13944" s="10"/>
    </row>
    <row r="13945" spans="3:31" x14ac:dyDescent="0.25">
      <c r="C13945" s="36"/>
      <c r="L13945" s="10"/>
      <c r="M13945" s="10"/>
      <c r="N13945" s="10"/>
      <c r="O13945" s="10"/>
      <c r="P13945" s="10"/>
      <c r="Q13945" s="10"/>
      <c r="R13945" s="10"/>
      <c r="S13945" s="10"/>
      <c r="T13945" s="10"/>
      <c r="U13945" s="10"/>
      <c r="V13945" s="10"/>
      <c r="W13945" s="10"/>
      <c r="X13945" s="10"/>
      <c r="Y13945" s="10"/>
      <c r="Z13945" s="10"/>
      <c r="AA13945" s="10"/>
      <c r="AB13945" s="10"/>
      <c r="AC13945" s="10"/>
      <c r="AD13945" s="10"/>
      <c r="AE13945" s="10"/>
    </row>
    <row r="13946" spans="3:31" x14ac:dyDescent="0.25">
      <c r="C13946" s="36"/>
      <c r="L13946" s="10"/>
      <c r="M13946" s="10"/>
      <c r="N13946" s="10"/>
      <c r="O13946" s="10"/>
      <c r="P13946" s="10"/>
      <c r="Q13946" s="10"/>
      <c r="R13946" s="10"/>
      <c r="S13946" s="10"/>
      <c r="T13946" s="10"/>
      <c r="U13946" s="10"/>
      <c r="V13946" s="10"/>
      <c r="W13946" s="10"/>
      <c r="X13946" s="10"/>
      <c r="Y13946" s="10"/>
      <c r="Z13946" s="10"/>
      <c r="AA13946" s="10"/>
      <c r="AB13946" s="10"/>
      <c r="AC13946" s="10"/>
      <c r="AD13946" s="10"/>
      <c r="AE13946" s="10"/>
    </row>
    <row r="13947" spans="3:31" x14ac:dyDescent="0.25">
      <c r="C13947" s="36"/>
      <c r="L13947" s="10"/>
      <c r="M13947" s="10"/>
      <c r="N13947" s="10"/>
      <c r="O13947" s="10"/>
      <c r="P13947" s="10"/>
      <c r="Q13947" s="10"/>
      <c r="R13947" s="10"/>
      <c r="S13947" s="10"/>
      <c r="T13947" s="10"/>
      <c r="U13947" s="10"/>
      <c r="V13947" s="10"/>
      <c r="W13947" s="10"/>
      <c r="X13947" s="10"/>
      <c r="Y13947" s="10"/>
      <c r="Z13947" s="10"/>
      <c r="AA13947" s="10"/>
      <c r="AB13947" s="10"/>
      <c r="AC13947" s="10"/>
      <c r="AD13947" s="10"/>
      <c r="AE13947" s="10"/>
    </row>
    <row r="13948" spans="3:31" x14ac:dyDescent="0.25">
      <c r="C13948" s="36"/>
      <c r="L13948" s="10"/>
      <c r="M13948" s="10"/>
      <c r="N13948" s="10"/>
      <c r="O13948" s="10"/>
      <c r="P13948" s="10"/>
      <c r="Q13948" s="10"/>
      <c r="R13948" s="10"/>
      <c r="S13948" s="10"/>
      <c r="T13948" s="10"/>
      <c r="U13948" s="10"/>
      <c r="V13948" s="10"/>
      <c r="W13948" s="10"/>
      <c r="X13948" s="10"/>
      <c r="Y13948" s="10"/>
      <c r="Z13948" s="10"/>
      <c r="AA13948" s="10"/>
      <c r="AB13948" s="10"/>
      <c r="AC13948" s="10"/>
      <c r="AD13948" s="10"/>
      <c r="AE13948" s="10"/>
    </row>
    <row r="13949" spans="3:31" x14ac:dyDescent="0.25">
      <c r="C13949" s="36"/>
      <c r="L13949" s="10"/>
      <c r="M13949" s="10"/>
      <c r="N13949" s="10"/>
      <c r="O13949" s="10"/>
      <c r="P13949" s="10"/>
      <c r="Q13949" s="10"/>
      <c r="R13949" s="10"/>
      <c r="S13949" s="10"/>
      <c r="T13949" s="10"/>
      <c r="U13949" s="10"/>
      <c r="V13949" s="10"/>
      <c r="W13949" s="10"/>
      <c r="X13949" s="10"/>
      <c r="Y13949" s="10"/>
      <c r="Z13949" s="10"/>
      <c r="AA13949" s="10"/>
      <c r="AB13949" s="10"/>
      <c r="AC13949" s="10"/>
      <c r="AD13949" s="10"/>
      <c r="AE13949" s="10"/>
    </row>
    <row r="13950" spans="3:31" x14ac:dyDescent="0.25">
      <c r="C13950" s="36"/>
      <c r="L13950" s="10"/>
      <c r="M13950" s="10"/>
      <c r="N13950" s="10"/>
      <c r="O13950" s="10"/>
      <c r="P13950" s="10"/>
      <c r="Q13950" s="10"/>
      <c r="R13950" s="10"/>
      <c r="S13950" s="10"/>
      <c r="T13950" s="10"/>
      <c r="U13950" s="10"/>
      <c r="V13950" s="10"/>
      <c r="W13950" s="10"/>
      <c r="X13950" s="10"/>
      <c r="Y13950" s="10"/>
      <c r="Z13950" s="10"/>
      <c r="AA13950" s="10"/>
      <c r="AB13950" s="10"/>
      <c r="AC13950" s="10"/>
      <c r="AD13950" s="10"/>
      <c r="AE13950" s="10"/>
    </row>
    <row r="13951" spans="3:31" x14ac:dyDescent="0.25">
      <c r="C13951" s="36"/>
      <c r="L13951" s="10"/>
      <c r="M13951" s="10"/>
      <c r="N13951" s="10"/>
      <c r="O13951" s="10"/>
      <c r="P13951" s="10"/>
      <c r="Q13951" s="10"/>
      <c r="R13951" s="10"/>
      <c r="S13951" s="10"/>
      <c r="T13951" s="10"/>
      <c r="U13951" s="10"/>
      <c r="V13951" s="10"/>
      <c r="W13951" s="10"/>
      <c r="X13951" s="10"/>
      <c r="Y13951" s="10"/>
      <c r="Z13951" s="10"/>
      <c r="AA13951" s="10"/>
      <c r="AB13951" s="10"/>
      <c r="AC13951" s="10"/>
      <c r="AD13951" s="10"/>
      <c r="AE13951" s="10"/>
    </row>
    <row r="13952" spans="3:31" x14ac:dyDescent="0.25">
      <c r="C13952" s="36"/>
      <c r="L13952" s="10"/>
      <c r="M13952" s="10"/>
      <c r="N13952" s="10"/>
      <c r="O13952" s="10"/>
      <c r="P13952" s="10"/>
      <c r="Q13952" s="10"/>
      <c r="R13952" s="10"/>
      <c r="S13952" s="10"/>
      <c r="T13952" s="10"/>
      <c r="U13952" s="10"/>
      <c r="V13952" s="10"/>
      <c r="W13952" s="10"/>
      <c r="X13952" s="10"/>
      <c r="Y13952" s="10"/>
      <c r="Z13952" s="10"/>
      <c r="AA13952" s="10"/>
      <c r="AB13952" s="10"/>
      <c r="AC13952" s="10"/>
      <c r="AD13952" s="10"/>
      <c r="AE13952" s="10"/>
    </row>
    <row r="13953" spans="3:31" x14ac:dyDescent="0.25">
      <c r="C13953" s="36"/>
      <c r="L13953" s="10"/>
      <c r="M13953" s="10"/>
      <c r="N13953" s="10"/>
      <c r="O13953" s="10"/>
      <c r="P13953" s="10"/>
      <c r="Q13953" s="10"/>
      <c r="R13953" s="10"/>
      <c r="S13953" s="10"/>
      <c r="T13953" s="10"/>
      <c r="U13953" s="10"/>
      <c r="V13953" s="10"/>
      <c r="W13953" s="10"/>
      <c r="X13953" s="10"/>
      <c r="Y13953" s="10"/>
      <c r="Z13953" s="10"/>
      <c r="AA13953" s="10"/>
      <c r="AB13953" s="10"/>
      <c r="AC13953" s="10"/>
      <c r="AD13953" s="10"/>
      <c r="AE13953" s="10"/>
    </row>
    <row r="13954" spans="3:31" x14ac:dyDescent="0.25">
      <c r="C13954" s="36"/>
      <c r="L13954" s="10"/>
      <c r="M13954" s="10"/>
      <c r="N13954" s="10"/>
      <c r="O13954" s="10"/>
      <c r="P13954" s="10"/>
      <c r="Q13954" s="10"/>
      <c r="R13954" s="10"/>
      <c r="S13954" s="10"/>
      <c r="T13954" s="10"/>
      <c r="U13954" s="10"/>
      <c r="V13954" s="10"/>
      <c r="W13954" s="10"/>
      <c r="X13954" s="10"/>
      <c r="Y13954" s="10"/>
      <c r="Z13954" s="10"/>
      <c r="AA13954" s="10"/>
      <c r="AB13954" s="10"/>
      <c r="AC13954" s="10"/>
      <c r="AD13954" s="10"/>
      <c r="AE13954" s="10"/>
    </row>
    <row r="13955" spans="3:31" x14ac:dyDescent="0.25">
      <c r="C13955" s="36"/>
      <c r="L13955" s="10"/>
      <c r="M13955" s="10"/>
      <c r="N13955" s="10"/>
      <c r="O13955" s="10"/>
      <c r="P13955" s="10"/>
      <c r="Q13955" s="10"/>
      <c r="R13955" s="10"/>
      <c r="S13955" s="10"/>
      <c r="T13955" s="10"/>
      <c r="U13955" s="10"/>
      <c r="V13955" s="10"/>
      <c r="W13955" s="10"/>
      <c r="X13955" s="10"/>
      <c r="Y13955" s="10"/>
      <c r="Z13955" s="10"/>
      <c r="AA13955" s="10"/>
      <c r="AB13955" s="10"/>
      <c r="AC13955" s="10"/>
      <c r="AD13955" s="10"/>
      <c r="AE13955" s="10"/>
    </row>
    <row r="13956" spans="3:31" x14ac:dyDescent="0.25">
      <c r="C13956" s="36"/>
      <c r="L13956" s="10"/>
      <c r="M13956" s="10"/>
      <c r="N13956" s="10"/>
      <c r="O13956" s="10"/>
      <c r="P13956" s="10"/>
      <c r="Q13956" s="10"/>
      <c r="R13956" s="10"/>
      <c r="S13956" s="10"/>
      <c r="T13956" s="10"/>
      <c r="U13956" s="10"/>
      <c r="V13956" s="10"/>
      <c r="W13956" s="10"/>
      <c r="X13956" s="10"/>
      <c r="Y13956" s="10"/>
      <c r="Z13956" s="10"/>
      <c r="AA13956" s="10"/>
      <c r="AB13956" s="10"/>
      <c r="AC13956" s="10"/>
      <c r="AD13956" s="10"/>
      <c r="AE13956" s="10"/>
    </row>
    <row r="13957" spans="3:31" x14ac:dyDescent="0.25">
      <c r="C13957" s="36"/>
      <c r="L13957" s="10"/>
      <c r="M13957" s="10"/>
      <c r="N13957" s="10"/>
      <c r="O13957" s="10"/>
      <c r="P13957" s="10"/>
      <c r="Q13957" s="10"/>
      <c r="R13957" s="10"/>
      <c r="S13957" s="10"/>
      <c r="T13957" s="10"/>
      <c r="U13957" s="10"/>
      <c r="V13957" s="10"/>
      <c r="W13957" s="10"/>
      <c r="X13957" s="10"/>
      <c r="Y13957" s="10"/>
      <c r="Z13957" s="10"/>
      <c r="AA13957" s="10"/>
      <c r="AB13957" s="10"/>
      <c r="AC13957" s="10"/>
      <c r="AD13957" s="10"/>
      <c r="AE13957" s="10"/>
    </row>
    <row r="13958" spans="3:31" x14ac:dyDescent="0.25">
      <c r="C13958" s="36"/>
      <c r="L13958" s="10"/>
      <c r="M13958" s="10"/>
      <c r="N13958" s="10"/>
      <c r="O13958" s="10"/>
      <c r="P13958" s="10"/>
      <c r="Q13958" s="10"/>
      <c r="R13958" s="10"/>
      <c r="S13958" s="10"/>
      <c r="T13958" s="10"/>
      <c r="U13958" s="10"/>
      <c r="V13958" s="10"/>
      <c r="W13958" s="10"/>
      <c r="X13958" s="10"/>
      <c r="Y13958" s="10"/>
      <c r="Z13958" s="10"/>
      <c r="AA13958" s="10"/>
      <c r="AB13958" s="10"/>
      <c r="AC13958" s="10"/>
      <c r="AD13958" s="10"/>
      <c r="AE13958" s="10"/>
    </row>
    <row r="13959" spans="3:31" x14ac:dyDescent="0.25">
      <c r="C13959" s="36"/>
      <c r="L13959" s="10"/>
      <c r="M13959" s="10"/>
      <c r="N13959" s="10"/>
      <c r="O13959" s="10"/>
      <c r="P13959" s="10"/>
      <c r="Q13959" s="10"/>
      <c r="R13959" s="10"/>
      <c r="S13959" s="10"/>
      <c r="T13959" s="10"/>
      <c r="U13959" s="10"/>
      <c r="V13959" s="10"/>
      <c r="W13959" s="10"/>
      <c r="X13959" s="10"/>
      <c r="Y13959" s="10"/>
      <c r="Z13959" s="10"/>
      <c r="AA13959" s="10"/>
      <c r="AB13959" s="10"/>
      <c r="AC13959" s="10"/>
      <c r="AD13959" s="10"/>
      <c r="AE13959" s="10"/>
    </row>
    <row r="13960" spans="3:31" x14ac:dyDescent="0.25">
      <c r="C13960" s="36"/>
      <c r="L13960" s="10"/>
      <c r="M13960" s="10"/>
      <c r="N13960" s="10"/>
      <c r="O13960" s="10"/>
      <c r="P13960" s="10"/>
      <c r="Q13960" s="10"/>
      <c r="R13960" s="10"/>
      <c r="S13960" s="10"/>
      <c r="T13960" s="10"/>
      <c r="U13960" s="10"/>
      <c r="V13960" s="10"/>
      <c r="W13960" s="10"/>
      <c r="X13960" s="10"/>
      <c r="Y13960" s="10"/>
      <c r="Z13960" s="10"/>
      <c r="AA13960" s="10"/>
      <c r="AB13960" s="10"/>
      <c r="AC13960" s="10"/>
      <c r="AD13960" s="10"/>
      <c r="AE13960" s="10"/>
    </row>
    <row r="13961" spans="3:31" x14ac:dyDescent="0.25">
      <c r="C13961" s="36"/>
      <c r="L13961" s="10"/>
      <c r="M13961" s="10"/>
      <c r="N13961" s="10"/>
      <c r="O13961" s="10"/>
      <c r="P13961" s="10"/>
      <c r="Q13961" s="10"/>
      <c r="R13961" s="10"/>
      <c r="S13961" s="10"/>
      <c r="T13961" s="10"/>
      <c r="U13961" s="10"/>
      <c r="V13961" s="10"/>
      <c r="W13961" s="10"/>
      <c r="X13961" s="10"/>
      <c r="Y13961" s="10"/>
      <c r="Z13961" s="10"/>
      <c r="AA13961" s="10"/>
      <c r="AB13961" s="10"/>
      <c r="AC13961" s="10"/>
      <c r="AD13961" s="10"/>
      <c r="AE13961" s="10"/>
    </row>
    <row r="13962" spans="3:31" x14ac:dyDescent="0.25">
      <c r="C13962" s="36"/>
      <c r="L13962" s="10"/>
      <c r="M13962" s="10"/>
      <c r="N13962" s="10"/>
      <c r="O13962" s="10"/>
      <c r="P13962" s="10"/>
      <c r="Q13962" s="10"/>
      <c r="R13962" s="10"/>
      <c r="S13962" s="10"/>
      <c r="T13962" s="10"/>
      <c r="U13962" s="10"/>
      <c r="V13962" s="10"/>
      <c r="W13962" s="10"/>
      <c r="X13962" s="10"/>
      <c r="Y13962" s="10"/>
      <c r="Z13962" s="10"/>
      <c r="AA13962" s="10"/>
      <c r="AB13962" s="10"/>
      <c r="AC13962" s="10"/>
      <c r="AD13962" s="10"/>
      <c r="AE13962" s="10"/>
    </row>
    <row r="13963" spans="3:31" x14ac:dyDescent="0.25">
      <c r="C13963" s="36"/>
      <c r="L13963" s="10"/>
      <c r="M13963" s="10"/>
      <c r="N13963" s="10"/>
      <c r="O13963" s="10"/>
      <c r="P13963" s="10"/>
      <c r="Q13963" s="10"/>
      <c r="R13963" s="10"/>
      <c r="S13963" s="10"/>
      <c r="T13963" s="10"/>
      <c r="U13963" s="10"/>
      <c r="V13963" s="10"/>
      <c r="W13963" s="10"/>
      <c r="X13963" s="10"/>
      <c r="Y13963" s="10"/>
      <c r="Z13963" s="10"/>
      <c r="AA13963" s="10"/>
      <c r="AB13963" s="10"/>
      <c r="AC13963" s="10"/>
      <c r="AD13963" s="10"/>
      <c r="AE13963" s="10"/>
    </row>
    <row r="13964" spans="3:31" x14ac:dyDescent="0.25">
      <c r="C13964" s="36"/>
      <c r="L13964" s="10"/>
      <c r="M13964" s="10"/>
      <c r="N13964" s="10"/>
      <c r="O13964" s="10"/>
      <c r="P13964" s="10"/>
      <c r="Q13964" s="10"/>
      <c r="R13964" s="10"/>
      <c r="S13964" s="10"/>
      <c r="T13964" s="10"/>
      <c r="U13964" s="10"/>
      <c r="V13964" s="10"/>
      <c r="W13964" s="10"/>
      <c r="X13964" s="10"/>
      <c r="Y13964" s="10"/>
      <c r="Z13964" s="10"/>
      <c r="AA13964" s="10"/>
      <c r="AB13964" s="10"/>
      <c r="AC13964" s="10"/>
      <c r="AD13964" s="10"/>
      <c r="AE13964" s="10"/>
    </row>
    <row r="13965" spans="3:31" x14ac:dyDescent="0.25">
      <c r="C13965" s="36"/>
      <c r="L13965" s="10"/>
      <c r="M13965" s="10"/>
      <c r="N13965" s="10"/>
      <c r="O13965" s="10"/>
      <c r="P13965" s="10"/>
      <c r="Q13965" s="10"/>
      <c r="R13965" s="10"/>
      <c r="S13965" s="10"/>
      <c r="T13965" s="10"/>
      <c r="U13965" s="10"/>
      <c r="V13965" s="10"/>
      <c r="W13965" s="10"/>
      <c r="X13965" s="10"/>
      <c r="Y13965" s="10"/>
      <c r="Z13965" s="10"/>
      <c r="AA13965" s="10"/>
      <c r="AB13965" s="10"/>
      <c r="AC13965" s="10"/>
      <c r="AD13965" s="10"/>
      <c r="AE13965" s="10"/>
    </row>
    <row r="13966" spans="3:31" x14ac:dyDescent="0.25">
      <c r="C13966" s="36"/>
      <c r="L13966" s="10"/>
      <c r="M13966" s="10"/>
      <c r="N13966" s="10"/>
      <c r="O13966" s="10"/>
      <c r="P13966" s="10"/>
      <c r="Q13966" s="10"/>
      <c r="R13966" s="10"/>
      <c r="S13966" s="10"/>
      <c r="T13966" s="10"/>
      <c r="U13966" s="10"/>
      <c r="V13966" s="10"/>
      <c r="W13966" s="10"/>
      <c r="X13966" s="10"/>
      <c r="Y13966" s="10"/>
      <c r="Z13966" s="10"/>
      <c r="AA13966" s="10"/>
      <c r="AB13966" s="10"/>
      <c r="AC13966" s="10"/>
      <c r="AD13966" s="10"/>
      <c r="AE13966" s="10"/>
    </row>
    <row r="13967" spans="3:31" x14ac:dyDescent="0.25">
      <c r="C13967" s="36"/>
      <c r="L13967" s="10"/>
      <c r="M13967" s="10"/>
      <c r="N13967" s="10"/>
      <c r="O13967" s="10"/>
      <c r="P13967" s="10"/>
      <c r="Q13967" s="10"/>
      <c r="R13967" s="10"/>
      <c r="S13967" s="10"/>
      <c r="T13967" s="10"/>
      <c r="U13967" s="10"/>
      <c r="V13967" s="10"/>
      <c r="W13967" s="10"/>
      <c r="X13967" s="10"/>
      <c r="Y13967" s="10"/>
      <c r="Z13967" s="10"/>
      <c r="AA13967" s="10"/>
      <c r="AB13967" s="10"/>
      <c r="AC13967" s="10"/>
      <c r="AD13967" s="10"/>
      <c r="AE13967" s="10"/>
    </row>
    <row r="13968" spans="3:31" x14ac:dyDescent="0.25">
      <c r="C13968" s="36"/>
      <c r="L13968" s="10"/>
      <c r="M13968" s="10"/>
      <c r="N13968" s="10"/>
      <c r="O13968" s="10"/>
      <c r="P13968" s="10"/>
      <c r="Q13968" s="10"/>
      <c r="R13968" s="10"/>
      <c r="S13968" s="10"/>
      <c r="T13968" s="10"/>
      <c r="U13968" s="10"/>
      <c r="V13968" s="10"/>
      <c r="W13968" s="10"/>
      <c r="X13968" s="10"/>
      <c r="Y13968" s="10"/>
      <c r="Z13968" s="10"/>
      <c r="AA13968" s="10"/>
      <c r="AB13968" s="10"/>
      <c r="AC13968" s="10"/>
      <c r="AD13968" s="10"/>
      <c r="AE13968" s="10"/>
    </row>
    <row r="13969" spans="3:31" x14ac:dyDescent="0.25">
      <c r="C13969" s="36"/>
      <c r="L13969" s="10"/>
      <c r="M13969" s="10"/>
      <c r="N13969" s="10"/>
      <c r="O13969" s="10"/>
      <c r="P13969" s="10"/>
      <c r="Q13969" s="10"/>
      <c r="R13969" s="10"/>
      <c r="S13969" s="10"/>
      <c r="T13969" s="10"/>
      <c r="U13969" s="10"/>
      <c r="V13969" s="10"/>
      <c r="W13969" s="10"/>
      <c r="X13969" s="10"/>
      <c r="Y13969" s="10"/>
      <c r="Z13969" s="10"/>
      <c r="AA13969" s="10"/>
      <c r="AB13969" s="10"/>
      <c r="AC13969" s="10"/>
      <c r="AD13969" s="10"/>
      <c r="AE13969" s="10"/>
    </row>
    <row r="13970" spans="3:31" x14ac:dyDescent="0.25">
      <c r="C13970" s="36"/>
      <c r="L13970" s="10"/>
      <c r="M13970" s="10"/>
      <c r="N13970" s="10"/>
      <c r="O13970" s="10"/>
      <c r="P13970" s="10"/>
      <c r="Q13970" s="10"/>
      <c r="R13970" s="10"/>
      <c r="S13970" s="10"/>
      <c r="T13970" s="10"/>
      <c r="U13970" s="10"/>
      <c r="V13970" s="10"/>
      <c r="W13970" s="10"/>
      <c r="X13970" s="10"/>
      <c r="Y13970" s="10"/>
      <c r="Z13970" s="10"/>
      <c r="AA13970" s="10"/>
      <c r="AB13970" s="10"/>
      <c r="AC13970" s="10"/>
      <c r="AD13970" s="10"/>
      <c r="AE13970" s="10"/>
    </row>
    <row r="13971" spans="3:31" x14ac:dyDescent="0.25">
      <c r="C13971" s="36"/>
      <c r="L13971" s="10"/>
      <c r="M13971" s="10"/>
      <c r="N13971" s="10"/>
      <c r="O13971" s="10"/>
      <c r="P13971" s="10"/>
      <c r="Q13971" s="10"/>
      <c r="R13971" s="10"/>
      <c r="S13971" s="10"/>
      <c r="T13971" s="10"/>
      <c r="U13971" s="10"/>
      <c r="V13971" s="10"/>
      <c r="W13971" s="10"/>
      <c r="X13971" s="10"/>
      <c r="Y13971" s="10"/>
      <c r="Z13971" s="10"/>
      <c r="AA13971" s="10"/>
      <c r="AB13971" s="10"/>
      <c r="AC13971" s="10"/>
      <c r="AD13971" s="10"/>
      <c r="AE13971" s="10"/>
    </row>
    <row r="13972" spans="3:31" x14ac:dyDescent="0.25">
      <c r="C13972" s="36"/>
      <c r="L13972" s="10"/>
      <c r="M13972" s="10"/>
      <c r="N13972" s="10"/>
      <c r="O13972" s="10"/>
      <c r="P13972" s="10"/>
      <c r="Q13972" s="10"/>
      <c r="R13972" s="10"/>
      <c r="S13972" s="10"/>
      <c r="T13972" s="10"/>
      <c r="U13972" s="10"/>
      <c r="V13972" s="10"/>
      <c r="W13972" s="10"/>
      <c r="X13972" s="10"/>
      <c r="Y13972" s="10"/>
      <c r="Z13972" s="10"/>
      <c r="AA13972" s="10"/>
      <c r="AB13972" s="10"/>
      <c r="AC13972" s="10"/>
      <c r="AD13972" s="10"/>
      <c r="AE13972" s="10"/>
    </row>
    <row r="13973" spans="3:31" x14ac:dyDescent="0.25">
      <c r="C13973" s="36"/>
      <c r="L13973" s="10"/>
      <c r="M13973" s="10"/>
      <c r="N13973" s="10"/>
      <c r="O13973" s="10"/>
      <c r="P13973" s="10"/>
      <c r="Q13973" s="10"/>
      <c r="R13973" s="10"/>
      <c r="S13973" s="10"/>
      <c r="T13973" s="10"/>
      <c r="U13973" s="10"/>
      <c r="V13973" s="10"/>
      <c r="W13973" s="10"/>
      <c r="X13973" s="10"/>
      <c r="Y13973" s="10"/>
      <c r="Z13973" s="10"/>
      <c r="AA13973" s="10"/>
      <c r="AB13973" s="10"/>
      <c r="AC13973" s="10"/>
      <c r="AD13973" s="10"/>
      <c r="AE13973" s="10"/>
    </row>
    <row r="13974" spans="3:31" x14ac:dyDescent="0.25">
      <c r="C13974" s="36"/>
      <c r="L13974" s="10"/>
      <c r="M13974" s="10"/>
      <c r="N13974" s="10"/>
      <c r="O13974" s="10"/>
      <c r="P13974" s="10"/>
      <c r="Q13974" s="10"/>
      <c r="R13974" s="10"/>
      <c r="S13974" s="10"/>
      <c r="T13974" s="10"/>
      <c r="U13974" s="10"/>
      <c r="V13974" s="10"/>
      <c r="W13974" s="10"/>
      <c r="X13974" s="10"/>
      <c r="Y13974" s="10"/>
      <c r="Z13974" s="10"/>
      <c r="AA13974" s="10"/>
      <c r="AB13974" s="10"/>
      <c r="AC13974" s="10"/>
      <c r="AD13974" s="10"/>
      <c r="AE13974" s="10"/>
    </row>
    <row r="13975" spans="3:31" x14ac:dyDescent="0.25">
      <c r="C13975" s="36"/>
      <c r="L13975" s="10"/>
      <c r="M13975" s="10"/>
      <c r="N13975" s="10"/>
      <c r="O13975" s="10"/>
      <c r="P13975" s="10"/>
      <c r="Q13975" s="10"/>
      <c r="R13975" s="10"/>
      <c r="S13975" s="10"/>
      <c r="T13975" s="10"/>
      <c r="U13975" s="10"/>
      <c r="V13975" s="10"/>
      <c r="W13975" s="10"/>
      <c r="X13975" s="10"/>
      <c r="Y13975" s="10"/>
      <c r="Z13975" s="10"/>
      <c r="AA13975" s="10"/>
      <c r="AB13975" s="10"/>
      <c r="AC13975" s="10"/>
      <c r="AD13975" s="10"/>
      <c r="AE13975" s="10"/>
    </row>
    <row r="13976" spans="3:31" x14ac:dyDescent="0.25">
      <c r="C13976" s="36"/>
      <c r="L13976" s="10"/>
      <c r="M13976" s="10"/>
      <c r="N13976" s="10"/>
      <c r="O13976" s="10"/>
      <c r="P13976" s="10"/>
      <c r="Q13976" s="10"/>
      <c r="R13976" s="10"/>
      <c r="S13976" s="10"/>
      <c r="T13976" s="10"/>
      <c r="U13976" s="10"/>
      <c r="V13976" s="10"/>
      <c r="W13976" s="10"/>
      <c r="X13976" s="10"/>
      <c r="Y13976" s="10"/>
      <c r="Z13976" s="10"/>
      <c r="AA13976" s="10"/>
      <c r="AB13976" s="10"/>
      <c r="AC13976" s="10"/>
      <c r="AD13976" s="10"/>
      <c r="AE13976" s="10"/>
    </row>
    <row r="13977" spans="3:31" x14ac:dyDescent="0.25">
      <c r="C13977" s="36"/>
      <c r="L13977" s="10"/>
      <c r="M13977" s="10"/>
      <c r="N13977" s="10"/>
      <c r="O13977" s="10"/>
      <c r="P13977" s="10"/>
      <c r="Q13977" s="10"/>
      <c r="R13977" s="10"/>
      <c r="S13977" s="10"/>
      <c r="T13977" s="10"/>
      <c r="U13977" s="10"/>
      <c r="V13977" s="10"/>
      <c r="W13977" s="10"/>
      <c r="X13977" s="10"/>
      <c r="Y13977" s="10"/>
      <c r="Z13977" s="10"/>
      <c r="AA13977" s="10"/>
      <c r="AB13977" s="10"/>
      <c r="AC13977" s="10"/>
      <c r="AD13977" s="10"/>
      <c r="AE13977" s="10"/>
    </row>
    <row r="13978" spans="3:31" x14ac:dyDescent="0.25">
      <c r="C13978" s="36"/>
      <c r="L13978" s="10"/>
      <c r="M13978" s="10"/>
      <c r="N13978" s="10"/>
      <c r="O13978" s="10"/>
      <c r="P13978" s="10"/>
      <c r="Q13978" s="10"/>
      <c r="R13978" s="10"/>
      <c r="S13978" s="10"/>
      <c r="T13978" s="10"/>
      <c r="U13978" s="10"/>
      <c r="V13978" s="10"/>
      <c r="W13978" s="10"/>
      <c r="X13978" s="10"/>
      <c r="Y13978" s="10"/>
      <c r="Z13978" s="10"/>
      <c r="AA13978" s="10"/>
      <c r="AB13978" s="10"/>
      <c r="AC13978" s="10"/>
      <c r="AD13978" s="10"/>
      <c r="AE13978" s="10"/>
    </row>
    <row r="13979" spans="3:31" x14ac:dyDescent="0.25">
      <c r="C13979" s="36"/>
      <c r="L13979" s="10"/>
      <c r="M13979" s="10"/>
      <c r="N13979" s="10"/>
      <c r="O13979" s="10"/>
      <c r="P13979" s="10"/>
      <c r="Q13979" s="10"/>
      <c r="R13979" s="10"/>
      <c r="S13979" s="10"/>
      <c r="T13979" s="10"/>
      <c r="U13979" s="10"/>
      <c r="V13979" s="10"/>
      <c r="W13979" s="10"/>
      <c r="X13979" s="10"/>
      <c r="Y13979" s="10"/>
      <c r="Z13979" s="10"/>
      <c r="AA13979" s="10"/>
      <c r="AB13979" s="10"/>
      <c r="AC13979" s="10"/>
      <c r="AD13979" s="10"/>
      <c r="AE13979" s="10"/>
    </row>
    <row r="13980" spans="3:31" x14ac:dyDescent="0.25">
      <c r="C13980" s="36"/>
      <c r="L13980" s="10"/>
      <c r="M13980" s="10"/>
      <c r="N13980" s="10"/>
      <c r="O13980" s="10"/>
      <c r="P13980" s="10"/>
      <c r="Q13980" s="10"/>
      <c r="R13980" s="10"/>
      <c r="S13980" s="10"/>
      <c r="T13980" s="10"/>
      <c r="U13980" s="10"/>
      <c r="V13980" s="10"/>
      <c r="W13980" s="10"/>
      <c r="X13980" s="10"/>
      <c r="Y13980" s="10"/>
      <c r="Z13980" s="10"/>
      <c r="AA13980" s="10"/>
      <c r="AB13980" s="10"/>
      <c r="AC13980" s="10"/>
      <c r="AD13980" s="10"/>
      <c r="AE13980" s="10"/>
    </row>
    <row r="13981" spans="3:31" x14ac:dyDescent="0.25">
      <c r="C13981" s="36"/>
      <c r="L13981" s="10"/>
      <c r="M13981" s="10"/>
      <c r="N13981" s="10"/>
      <c r="O13981" s="10"/>
      <c r="P13981" s="10"/>
      <c r="Q13981" s="10"/>
      <c r="R13981" s="10"/>
      <c r="S13981" s="10"/>
      <c r="T13981" s="10"/>
      <c r="U13981" s="10"/>
      <c r="V13981" s="10"/>
      <c r="W13981" s="10"/>
      <c r="X13981" s="10"/>
      <c r="Y13981" s="10"/>
      <c r="Z13981" s="10"/>
      <c r="AA13981" s="10"/>
      <c r="AB13981" s="10"/>
      <c r="AC13981" s="10"/>
      <c r="AD13981" s="10"/>
      <c r="AE13981" s="10"/>
    </row>
    <row r="13982" spans="3:31" x14ac:dyDescent="0.25">
      <c r="C13982" s="36"/>
      <c r="L13982" s="10"/>
      <c r="M13982" s="10"/>
      <c r="N13982" s="10"/>
      <c r="O13982" s="10"/>
      <c r="P13982" s="10"/>
      <c r="Q13982" s="10"/>
      <c r="R13982" s="10"/>
      <c r="S13982" s="10"/>
      <c r="T13982" s="10"/>
      <c r="U13982" s="10"/>
      <c r="V13982" s="10"/>
      <c r="W13982" s="10"/>
      <c r="X13982" s="10"/>
      <c r="Y13982" s="10"/>
      <c r="Z13982" s="10"/>
      <c r="AA13982" s="10"/>
      <c r="AB13982" s="10"/>
      <c r="AC13982" s="10"/>
      <c r="AD13982" s="10"/>
      <c r="AE13982" s="10"/>
    </row>
    <row r="13983" spans="3:31" x14ac:dyDescent="0.25">
      <c r="C13983" s="36"/>
      <c r="L13983" s="10"/>
      <c r="M13983" s="10"/>
      <c r="N13983" s="10"/>
      <c r="O13983" s="10"/>
      <c r="P13983" s="10"/>
      <c r="Q13983" s="10"/>
      <c r="R13983" s="10"/>
      <c r="S13983" s="10"/>
      <c r="T13983" s="10"/>
      <c r="U13983" s="10"/>
      <c r="V13983" s="10"/>
      <c r="W13983" s="10"/>
      <c r="X13983" s="10"/>
      <c r="Y13983" s="10"/>
      <c r="Z13983" s="10"/>
      <c r="AA13983" s="10"/>
      <c r="AB13983" s="10"/>
      <c r="AC13983" s="10"/>
      <c r="AD13983" s="10"/>
      <c r="AE13983" s="10"/>
    </row>
    <row r="13984" spans="3:31" x14ac:dyDescent="0.25">
      <c r="C13984" s="36"/>
      <c r="L13984" s="10"/>
      <c r="M13984" s="10"/>
      <c r="N13984" s="10"/>
      <c r="O13984" s="10"/>
      <c r="P13984" s="10"/>
      <c r="Q13984" s="10"/>
      <c r="R13984" s="10"/>
      <c r="S13984" s="10"/>
      <c r="T13984" s="10"/>
      <c r="U13984" s="10"/>
      <c r="V13984" s="10"/>
      <c r="W13984" s="10"/>
      <c r="X13984" s="10"/>
      <c r="Y13984" s="10"/>
      <c r="Z13984" s="10"/>
      <c r="AA13984" s="10"/>
      <c r="AB13984" s="10"/>
      <c r="AC13984" s="10"/>
      <c r="AD13984" s="10"/>
      <c r="AE13984" s="10"/>
    </row>
    <row r="13985" spans="3:31" x14ac:dyDescent="0.25">
      <c r="C13985" s="36"/>
      <c r="L13985" s="10"/>
      <c r="M13985" s="10"/>
      <c r="N13985" s="10"/>
      <c r="O13985" s="10"/>
      <c r="P13985" s="10"/>
      <c r="Q13985" s="10"/>
      <c r="R13985" s="10"/>
      <c r="S13985" s="10"/>
      <c r="T13985" s="10"/>
      <c r="U13985" s="10"/>
      <c r="V13985" s="10"/>
      <c r="W13985" s="10"/>
      <c r="X13985" s="10"/>
      <c r="Y13985" s="10"/>
      <c r="Z13985" s="10"/>
      <c r="AA13985" s="10"/>
      <c r="AB13985" s="10"/>
      <c r="AC13985" s="10"/>
      <c r="AD13985" s="10"/>
      <c r="AE13985" s="10"/>
    </row>
    <row r="13986" spans="3:31" x14ac:dyDescent="0.25">
      <c r="C13986" s="36"/>
      <c r="L13986" s="10"/>
      <c r="M13986" s="10"/>
      <c r="N13986" s="10"/>
      <c r="O13986" s="10"/>
      <c r="P13986" s="10"/>
      <c r="Q13986" s="10"/>
      <c r="R13986" s="10"/>
      <c r="S13986" s="10"/>
      <c r="T13986" s="10"/>
      <c r="U13986" s="10"/>
      <c r="V13986" s="10"/>
      <c r="W13986" s="10"/>
      <c r="X13986" s="10"/>
      <c r="Y13986" s="10"/>
      <c r="Z13986" s="10"/>
      <c r="AA13986" s="10"/>
      <c r="AB13986" s="10"/>
      <c r="AC13986" s="10"/>
      <c r="AD13986" s="10"/>
      <c r="AE13986" s="10"/>
    </row>
    <row r="13987" spans="3:31" x14ac:dyDescent="0.25">
      <c r="C13987" s="36"/>
      <c r="L13987" s="10"/>
      <c r="M13987" s="10"/>
      <c r="N13987" s="10"/>
      <c r="O13987" s="10"/>
      <c r="P13987" s="10"/>
      <c r="Q13987" s="10"/>
      <c r="R13987" s="10"/>
      <c r="S13987" s="10"/>
      <c r="T13987" s="10"/>
      <c r="U13987" s="10"/>
      <c r="V13987" s="10"/>
      <c r="W13987" s="10"/>
      <c r="X13987" s="10"/>
      <c r="Y13987" s="10"/>
      <c r="Z13987" s="10"/>
      <c r="AA13987" s="10"/>
      <c r="AB13987" s="10"/>
      <c r="AC13987" s="10"/>
      <c r="AD13987" s="10"/>
      <c r="AE13987" s="10"/>
    </row>
    <row r="13988" spans="3:31" x14ac:dyDescent="0.25">
      <c r="C13988" s="36"/>
      <c r="L13988" s="10"/>
      <c r="M13988" s="10"/>
      <c r="N13988" s="10"/>
      <c r="O13988" s="10"/>
      <c r="P13988" s="10"/>
      <c r="Q13988" s="10"/>
      <c r="R13988" s="10"/>
      <c r="S13988" s="10"/>
      <c r="T13988" s="10"/>
      <c r="U13988" s="10"/>
      <c r="V13988" s="10"/>
      <c r="W13988" s="10"/>
      <c r="X13988" s="10"/>
      <c r="Y13988" s="10"/>
      <c r="Z13988" s="10"/>
      <c r="AA13988" s="10"/>
      <c r="AB13988" s="10"/>
      <c r="AC13988" s="10"/>
      <c r="AD13988" s="10"/>
      <c r="AE13988" s="10"/>
    </row>
    <row r="13989" spans="3:31" x14ac:dyDescent="0.25">
      <c r="C13989" s="36"/>
      <c r="L13989" s="10"/>
      <c r="M13989" s="10"/>
      <c r="N13989" s="10"/>
      <c r="O13989" s="10"/>
      <c r="P13989" s="10"/>
      <c r="Q13989" s="10"/>
      <c r="R13989" s="10"/>
      <c r="S13989" s="10"/>
      <c r="T13989" s="10"/>
      <c r="U13989" s="10"/>
      <c r="V13989" s="10"/>
      <c r="W13989" s="10"/>
      <c r="X13989" s="10"/>
      <c r="Y13989" s="10"/>
      <c r="Z13989" s="10"/>
      <c r="AA13989" s="10"/>
      <c r="AB13989" s="10"/>
      <c r="AC13989" s="10"/>
      <c r="AD13989" s="10"/>
      <c r="AE13989" s="10"/>
    </row>
    <row r="13990" spans="3:31" x14ac:dyDescent="0.25">
      <c r="C13990" s="36"/>
      <c r="L13990" s="10"/>
      <c r="M13990" s="10"/>
      <c r="N13990" s="10"/>
      <c r="O13990" s="10"/>
      <c r="P13990" s="10"/>
      <c r="Q13990" s="10"/>
      <c r="R13990" s="10"/>
      <c r="S13990" s="10"/>
      <c r="T13990" s="10"/>
      <c r="U13990" s="10"/>
      <c r="V13990" s="10"/>
      <c r="W13990" s="10"/>
      <c r="X13990" s="10"/>
      <c r="Y13990" s="10"/>
      <c r="Z13990" s="10"/>
      <c r="AA13990" s="10"/>
      <c r="AB13990" s="10"/>
      <c r="AC13990" s="10"/>
      <c r="AD13990" s="10"/>
      <c r="AE13990" s="10"/>
    </row>
    <row r="13991" spans="3:31" x14ac:dyDescent="0.25">
      <c r="C13991" s="36"/>
      <c r="L13991" s="10"/>
      <c r="M13991" s="10"/>
      <c r="N13991" s="10"/>
      <c r="O13991" s="10"/>
      <c r="P13991" s="10"/>
      <c r="Q13991" s="10"/>
      <c r="R13991" s="10"/>
      <c r="S13991" s="10"/>
      <c r="T13991" s="10"/>
      <c r="U13991" s="10"/>
      <c r="V13991" s="10"/>
      <c r="W13991" s="10"/>
      <c r="X13991" s="10"/>
      <c r="Y13991" s="10"/>
      <c r="Z13991" s="10"/>
      <c r="AA13991" s="10"/>
      <c r="AB13991" s="10"/>
      <c r="AC13991" s="10"/>
      <c r="AD13991" s="10"/>
      <c r="AE13991" s="10"/>
    </row>
    <row r="13992" spans="3:31" x14ac:dyDescent="0.25">
      <c r="C13992" s="36"/>
      <c r="L13992" s="10"/>
      <c r="M13992" s="10"/>
      <c r="N13992" s="10"/>
      <c r="O13992" s="10"/>
      <c r="P13992" s="10"/>
      <c r="Q13992" s="10"/>
      <c r="R13992" s="10"/>
      <c r="S13992" s="10"/>
      <c r="T13992" s="10"/>
      <c r="U13992" s="10"/>
      <c r="V13992" s="10"/>
      <c r="W13992" s="10"/>
      <c r="X13992" s="10"/>
      <c r="Y13992" s="10"/>
      <c r="Z13992" s="10"/>
      <c r="AA13992" s="10"/>
      <c r="AB13992" s="10"/>
      <c r="AC13992" s="10"/>
      <c r="AD13992" s="10"/>
      <c r="AE13992" s="10"/>
    </row>
    <row r="13993" spans="3:31" x14ac:dyDescent="0.25">
      <c r="C13993" s="36"/>
      <c r="L13993" s="10"/>
      <c r="M13993" s="10"/>
      <c r="N13993" s="10"/>
      <c r="O13993" s="10"/>
      <c r="P13993" s="10"/>
      <c r="Q13993" s="10"/>
      <c r="R13993" s="10"/>
      <c r="S13993" s="10"/>
      <c r="T13993" s="10"/>
      <c r="U13993" s="10"/>
      <c r="V13993" s="10"/>
      <c r="W13993" s="10"/>
      <c r="X13993" s="10"/>
      <c r="Y13993" s="10"/>
      <c r="Z13993" s="10"/>
      <c r="AA13993" s="10"/>
      <c r="AB13993" s="10"/>
      <c r="AC13993" s="10"/>
      <c r="AD13993" s="10"/>
      <c r="AE13993" s="10"/>
    </row>
    <row r="13994" spans="3:31" x14ac:dyDescent="0.25">
      <c r="C13994" s="36"/>
      <c r="L13994" s="10"/>
      <c r="M13994" s="10"/>
      <c r="N13994" s="10"/>
      <c r="O13994" s="10"/>
      <c r="P13994" s="10"/>
      <c r="Q13994" s="10"/>
      <c r="R13994" s="10"/>
      <c r="S13994" s="10"/>
      <c r="T13994" s="10"/>
      <c r="U13994" s="10"/>
      <c r="V13994" s="10"/>
      <c r="W13994" s="10"/>
      <c r="X13994" s="10"/>
      <c r="Y13994" s="10"/>
      <c r="Z13994" s="10"/>
      <c r="AA13994" s="10"/>
      <c r="AB13994" s="10"/>
      <c r="AC13994" s="10"/>
      <c r="AD13994" s="10"/>
      <c r="AE13994" s="10"/>
    </row>
    <row r="13995" spans="3:31" x14ac:dyDescent="0.25">
      <c r="C13995" s="36"/>
      <c r="L13995" s="10"/>
      <c r="M13995" s="10"/>
      <c r="N13995" s="10"/>
      <c r="O13995" s="10"/>
      <c r="P13995" s="10"/>
      <c r="Q13995" s="10"/>
      <c r="R13995" s="10"/>
      <c r="S13995" s="10"/>
      <c r="T13995" s="10"/>
      <c r="U13995" s="10"/>
      <c r="V13995" s="10"/>
      <c r="W13995" s="10"/>
      <c r="X13995" s="10"/>
      <c r="Y13995" s="10"/>
      <c r="Z13995" s="10"/>
      <c r="AA13995" s="10"/>
      <c r="AB13995" s="10"/>
      <c r="AC13995" s="10"/>
      <c r="AD13995" s="10"/>
      <c r="AE13995" s="10"/>
    </row>
    <row r="13996" spans="3:31" x14ac:dyDescent="0.25">
      <c r="C13996" s="36"/>
      <c r="L13996" s="10"/>
      <c r="M13996" s="10"/>
      <c r="N13996" s="10"/>
      <c r="O13996" s="10"/>
      <c r="P13996" s="10"/>
      <c r="Q13996" s="10"/>
      <c r="R13996" s="10"/>
      <c r="S13996" s="10"/>
      <c r="T13996" s="10"/>
      <c r="U13996" s="10"/>
      <c r="V13996" s="10"/>
      <c r="W13996" s="10"/>
      <c r="X13996" s="10"/>
      <c r="Y13996" s="10"/>
      <c r="Z13996" s="10"/>
      <c r="AA13996" s="10"/>
      <c r="AB13996" s="10"/>
      <c r="AC13996" s="10"/>
      <c r="AD13996" s="10"/>
      <c r="AE13996" s="10"/>
    </row>
    <row r="13997" spans="3:31" x14ac:dyDescent="0.25">
      <c r="C13997" s="36"/>
      <c r="L13997" s="10"/>
      <c r="M13997" s="10"/>
      <c r="N13997" s="10"/>
      <c r="O13997" s="10"/>
      <c r="P13997" s="10"/>
      <c r="Q13997" s="10"/>
      <c r="R13997" s="10"/>
      <c r="S13997" s="10"/>
      <c r="T13997" s="10"/>
      <c r="U13997" s="10"/>
      <c r="V13997" s="10"/>
      <c r="W13997" s="10"/>
      <c r="X13997" s="10"/>
      <c r="Y13997" s="10"/>
      <c r="Z13997" s="10"/>
      <c r="AA13997" s="10"/>
      <c r="AB13997" s="10"/>
      <c r="AC13997" s="10"/>
      <c r="AD13997" s="10"/>
      <c r="AE13997" s="10"/>
    </row>
    <row r="13998" spans="3:31" x14ac:dyDescent="0.25">
      <c r="C13998" s="36"/>
      <c r="L13998" s="10"/>
      <c r="M13998" s="10"/>
      <c r="N13998" s="10"/>
      <c r="O13998" s="10"/>
      <c r="P13998" s="10"/>
      <c r="Q13998" s="10"/>
      <c r="R13998" s="10"/>
      <c r="S13998" s="10"/>
      <c r="T13998" s="10"/>
      <c r="U13998" s="10"/>
      <c r="V13998" s="10"/>
      <c r="W13998" s="10"/>
      <c r="X13998" s="10"/>
      <c r="Y13998" s="10"/>
      <c r="Z13998" s="10"/>
      <c r="AA13998" s="10"/>
      <c r="AB13998" s="10"/>
      <c r="AC13998" s="10"/>
      <c r="AD13998" s="10"/>
      <c r="AE13998" s="10"/>
    </row>
    <row r="13999" spans="3:31" x14ac:dyDescent="0.25">
      <c r="C13999" s="36"/>
      <c r="L13999" s="10"/>
      <c r="M13999" s="10"/>
      <c r="N13999" s="10"/>
      <c r="O13999" s="10"/>
      <c r="P13999" s="10"/>
      <c r="Q13999" s="10"/>
      <c r="R13999" s="10"/>
      <c r="S13999" s="10"/>
      <c r="T13999" s="10"/>
      <c r="U13999" s="10"/>
      <c r="V13999" s="10"/>
      <c r="W13999" s="10"/>
      <c r="X13999" s="10"/>
      <c r="Y13999" s="10"/>
      <c r="Z13999" s="10"/>
      <c r="AA13999" s="10"/>
      <c r="AB13999" s="10"/>
      <c r="AC13999" s="10"/>
      <c r="AD13999" s="10"/>
      <c r="AE13999" s="10"/>
    </row>
    <row r="14000" spans="3:31" x14ac:dyDescent="0.25">
      <c r="C14000" s="36"/>
      <c r="L14000" s="10"/>
      <c r="M14000" s="10"/>
      <c r="N14000" s="10"/>
      <c r="O14000" s="10"/>
      <c r="P14000" s="10"/>
      <c r="Q14000" s="10"/>
      <c r="R14000" s="10"/>
      <c r="S14000" s="10"/>
      <c r="T14000" s="10"/>
      <c r="U14000" s="10"/>
      <c r="V14000" s="10"/>
      <c r="W14000" s="10"/>
      <c r="X14000" s="10"/>
      <c r="Y14000" s="10"/>
      <c r="Z14000" s="10"/>
      <c r="AA14000" s="10"/>
      <c r="AB14000" s="10"/>
      <c r="AC14000" s="10"/>
      <c r="AD14000" s="10"/>
      <c r="AE14000" s="10"/>
    </row>
    <row r="14001" spans="3:31" x14ac:dyDescent="0.25">
      <c r="C14001" s="36"/>
      <c r="L14001" s="10"/>
      <c r="M14001" s="10"/>
      <c r="N14001" s="10"/>
      <c r="O14001" s="10"/>
      <c r="P14001" s="10"/>
      <c r="Q14001" s="10"/>
      <c r="R14001" s="10"/>
      <c r="S14001" s="10"/>
      <c r="T14001" s="10"/>
      <c r="U14001" s="10"/>
      <c r="V14001" s="10"/>
      <c r="W14001" s="10"/>
      <c r="X14001" s="10"/>
      <c r="Y14001" s="10"/>
      <c r="Z14001" s="10"/>
      <c r="AA14001" s="10"/>
      <c r="AB14001" s="10"/>
      <c r="AC14001" s="10"/>
      <c r="AD14001" s="10"/>
      <c r="AE14001" s="10"/>
    </row>
    <row r="14002" spans="3:31" x14ac:dyDescent="0.25">
      <c r="C14002" s="36"/>
      <c r="L14002" s="10"/>
      <c r="M14002" s="10"/>
      <c r="N14002" s="10"/>
      <c r="O14002" s="10"/>
      <c r="P14002" s="10"/>
      <c r="Q14002" s="10"/>
      <c r="R14002" s="10"/>
      <c r="S14002" s="10"/>
      <c r="T14002" s="10"/>
      <c r="U14002" s="10"/>
      <c r="V14002" s="10"/>
      <c r="W14002" s="10"/>
      <c r="X14002" s="10"/>
      <c r="Y14002" s="10"/>
      <c r="Z14002" s="10"/>
      <c r="AA14002" s="10"/>
      <c r="AB14002" s="10"/>
      <c r="AC14002" s="10"/>
      <c r="AD14002" s="10"/>
      <c r="AE14002" s="10"/>
    </row>
    <row r="14003" spans="3:31" x14ac:dyDescent="0.25">
      <c r="C14003" s="36"/>
      <c r="L14003" s="10"/>
      <c r="M14003" s="10"/>
      <c r="N14003" s="10"/>
      <c r="O14003" s="10"/>
      <c r="P14003" s="10"/>
      <c r="Q14003" s="10"/>
      <c r="R14003" s="10"/>
      <c r="S14003" s="10"/>
      <c r="T14003" s="10"/>
      <c r="U14003" s="10"/>
      <c r="V14003" s="10"/>
      <c r="W14003" s="10"/>
      <c r="X14003" s="10"/>
      <c r="Y14003" s="10"/>
      <c r="Z14003" s="10"/>
      <c r="AA14003" s="10"/>
      <c r="AB14003" s="10"/>
      <c r="AC14003" s="10"/>
      <c r="AD14003" s="10"/>
      <c r="AE14003" s="10"/>
    </row>
    <row r="14004" spans="3:31" x14ac:dyDescent="0.25">
      <c r="C14004" s="36"/>
      <c r="L14004" s="10"/>
      <c r="M14004" s="10"/>
      <c r="N14004" s="10"/>
      <c r="O14004" s="10"/>
      <c r="P14004" s="10"/>
      <c r="Q14004" s="10"/>
      <c r="R14004" s="10"/>
      <c r="S14004" s="10"/>
      <c r="T14004" s="10"/>
      <c r="U14004" s="10"/>
      <c r="V14004" s="10"/>
      <c r="W14004" s="10"/>
      <c r="X14004" s="10"/>
      <c r="Y14004" s="10"/>
      <c r="Z14004" s="10"/>
      <c r="AA14004" s="10"/>
      <c r="AB14004" s="10"/>
      <c r="AC14004" s="10"/>
      <c r="AD14004" s="10"/>
      <c r="AE14004" s="10"/>
    </row>
    <row r="14005" spans="3:31" x14ac:dyDescent="0.25">
      <c r="C14005" s="36"/>
      <c r="L14005" s="10"/>
      <c r="M14005" s="10"/>
      <c r="N14005" s="10"/>
      <c r="O14005" s="10"/>
      <c r="P14005" s="10"/>
      <c r="Q14005" s="10"/>
      <c r="R14005" s="10"/>
      <c r="S14005" s="10"/>
      <c r="T14005" s="10"/>
      <c r="U14005" s="10"/>
      <c r="V14005" s="10"/>
      <c r="W14005" s="10"/>
      <c r="X14005" s="10"/>
      <c r="Y14005" s="10"/>
      <c r="Z14005" s="10"/>
      <c r="AA14005" s="10"/>
      <c r="AB14005" s="10"/>
      <c r="AC14005" s="10"/>
      <c r="AD14005" s="10"/>
      <c r="AE14005" s="10"/>
    </row>
    <row r="14006" spans="3:31" x14ac:dyDescent="0.25">
      <c r="C14006" s="36"/>
      <c r="L14006" s="10"/>
      <c r="M14006" s="10"/>
      <c r="N14006" s="10"/>
      <c r="O14006" s="10"/>
      <c r="P14006" s="10"/>
      <c r="Q14006" s="10"/>
      <c r="R14006" s="10"/>
      <c r="S14006" s="10"/>
      <c r="T14006" s="10"/>
      <c r="U14006" s="10"/>
      <c r="V14006" s="10"/>
      <c r="W14006" s="10"/>
      <c r="X14006" s="10"/>
      <c r="Y14006" s="10"/>
      <c r="Z14006" s="10"/>
      <c r="AA14006" s="10"/>
      <c r="AB14006" s="10"/>
      <c r="AC14006" s="10"/>
      <c r="AD14006" s="10"/>
      <c r="AE14006" s="10"/>
    </row>
    <row r="14007" spans="3:31" x14ac:dyDescent="0.25">
      <c r="C14007" s="36"/>
      <c r="L14007" s="10"/>
      <c r="M14007" s="10"/>
      <c r="N14007" s="10"/>
      <c r="O14007" s="10"/>
      <c r="P14007" s="10"/>
      <c r="Q14007" s="10"/>
      <c r="R14007" s="10"/>
      <c r="S14007" s="10"/>
      <c r="T14007" s="10"/>
      <c r="U14007" s="10"/>
      <c r="V14007" s="10"/>
      <c r="W14007" s="10"/>
      <c r="X14007" s="10"/>
      <c r="Y14007" s="10"/>
      <c r="Z14007" s="10"/>
      <c r="AA14007" s="10"/>
      <c r="AB14007" s="10"/>
      <c r="AC14007" s="10"/>
      <c r="AD14007" s="10"/>
      <c r="AE14007" s="10"/>
    </row>
    <row r="14008" spans="3:31" x14ac:dyDescent="0.25">
      <c r="C14008" s="36"/>
      <c r="L14008" s="10"/>
      <c r="M14008" s="10"/>
      <c r="N14008" s="10"/>
      <c r="O14008" s="10"/>
      <c r="P14008" s="10"/>
      <c r="Q14008" s="10"/>
      <c r="R14008" s="10"/>
      <c r="S14008" s="10"/>
      <c r="T14008" s="10"/>
      <c r="U14008" s="10"/>
      <c r="V14008" s="10"/>
      <c r="W14008" s="10"/>
      <c r="X14008" s="10"/>
      <c r="Y14008" s="10"/>
      <c r="Z14008" s="10"/>
      <c r="AA14008" s="10"/>
      <c r="AB14008" s="10"/>
      <c r="AC14008" s="10"/>
      <c r="AD14008" s="10"/>
      <c r="AE14008" s="10"/>
    </row>
    <row r="14009" spans="3:31" x14ac:dyDescent="0.25">
      <c r="C14009" s="36"/>
      <c r="L14009" s="10"/>
      <c r="M14009" s="10"/>
      <c r="N14009" s="10"/>
      <c r="O14009" s="10"/>
      <c r="P14009" s="10"/>
      <c r="Q14009" s="10"/>
      <c r="R14009" s="10"/>
      <c r="S14009" s="10"/>
      <c r="T14009" s="10"/>
      <c r="U14009" s="10"/>
      <c r="V14009" s="10"/>
      <c r="W14009" s="10"/>
      <c r="X14009" s="10"/>
      <c r="Y14009" s="10"/>
      <c r="Z14009" s="10"/>
      <c r="AA14009" s="10"/>
      <c r="AB14009" s="10"/>
      <c r="AC14009" s="10"/>
      <c r="AD14009" s="10"/>
      <c r="AE14009" s="10"/>
    </row>
    <row r="14010" spans="3:31" x14ac:dyDescent="0.25">
      <c r="C14010" s="36"/>
      <c r="L14010" s="10"/>
      <c r="M14010" s="10"/>
      <c r="N14010" s="10"/>
      <c r="O14010" s="10"/>
      <c r="P14010" s="10"/>
      <c r="Q14010" s="10"/>
      <c r="R14010" s="10"/>
      <c r="S14010" s="10"/>
      <c r="T14010" s="10"/>
      <c r="U14010" s="10"/>
      <c r="V14010" s="10"/>
      <c r="W14010" s="10"/>
      <c r="X14010" s="10"/>
      <c r="Y14010" s="10"/>
      <c r="Z14010" s="10"/>
      <c r="AA14010" s="10"/>
      <c r="AB14010" s="10"/>
      <c r="AC14010" s="10"/>
      <c r="AD14010" s="10"/>
      <c r="AE14010" s="10"/>
    </row>
    <row r="14011" spans="3:31" x14ac:dyDescent="0.25">
      <c r="C14011" s="36"/>
      <c r="L14011" s="10"/>
      <c r="M14011" s="10"/>
      <c r="N14011" s="10"/>
      <c r="O14011" s="10"/>
      <c r="P14011" s="10"/>
      <c r="Q14011" s="10"/>
      <c r="R14011" s="10"/>
      <c r="S14011" s="10"/>
      <c r="T14011" s="10"/>
      <c r="U14011" s="10"/>
      <c r="V14011" s="10"/>
      <c r="W14011" s="10"/>
      <c r="X14011" s="10"/>
      <c r="Y14011" s="10"/>
      <c r="Z14011" s="10"/>
      <c r="AA14011" s="10"/>
      <c r="AB14011" s="10"/>
      <c r="AC14011" s="10"/>
      <c r="AD14011" s="10"/>
      <c r="AE14011" s="10"/>
    </row>
    <row r="14012" spans="3:31" x14ac:dyDescent="0.25">
      <c r="C14012" s="36"/>
      <c r="L14012" s="10"/>
      <c r="M14012" s="10"/>
      <c r="N14012" s="10"/>
      <c r="O14012" s="10"/>
      <c r="P14012" s="10"/>
      <c r="Q14012" s="10"/>
      <c r="R14012" s="10"/>
      <c r="S14012" s="10"/>
      <c r="T14012" s="10"/>
      <c r="U14012" s="10"/>
      <c r="V14012" s="10"/>
      <c r="W14012" s="10"/>
      <c r="X14012" s="10"/>
      <c r="Y14012" s="10"/>
      <c r="Z14012" s="10"/>
      <c r="AA14012" s="10"/>
      <c r="AB14012" s="10"/>
      <c r="AC14012" s="10"/>
      <c r="AD14012" s="10"/>
      <c r="AE14012" s="10"/>
    </row>
    <row r="14013" spans="3:31" x14ac:dyDescent="0.25">
      <c r="C14013" s="36"/>
      <c r="L14013" s="10"/>
      <c r="M14013" s="10"/>
      <c r="N14013" s="10"/>
      <c r="O14013" s="10"/>
      <c r="P14013" s="10"/>
      <c r="Q14013" s="10"/>
      <c r="R14013" s="10"/>
      <c r="S14013" s="10"/>
      <c r="T14013" s="10"/>
      <c r="U14013" s="10"/>
      <c r="V14013" s="10"/>
      <c r="W14013" s="10"/>
      <c r="X14013" s="10"/>
      <c r="Y14013" s="10"/>
      <c r="Z14013" s="10"/>
      <c r="AA14013" s="10"/>
      <c r="AB14013" s="10"/>
      <c r="AC14013" s="10"/>
      <c r="AD14013" s="10"/>
      <c r="AE14013" s="10"/>
    </row>
    <row r="14014" spans="3:31" x14ac:dyDescent="0.25">
      <c r="C14014" s="36"/>
      <c r="L14014" s="10"/>
      <c r="M14014" s="10"/>
      <c r="N14014" s="10"/>
      <c r="O14014" s="10"/>
      <c r="P14014" s="10"/>
      <c r="Q14014" s="10"/>
      <c r="R14014" s="10"/>
      <c r="S14014" s="10"/>
      <c r="T14014" s="10"/>
      <c r="U14014" s="10"/>
      <c r="V14014" s="10"/>
      <c r="W14014" s="10"/>
      <c r="X14014" s="10"/>
      <c r="Y14014" s="10"/>
      <c r="Z14014" s="10"/>
      <c r="AA14014" s="10"/>
      <c r="AB14014" s="10"/>
      <c r="AC14014" s="10"/>
      <c r="AD14014" s="10"/>
      <c r="AE14014" s="10"/>
    </row>
    <row r="14015" spans="3:31" x14ac:dyDescent="0.25">
      <c r="C14015" s="36"/>
      <c r="L14015" s="10"/>
      <c r="M14015" s="10"/>
      <c r="N14015" s="10"/>
      <c r="O14015" s="10"/>
      <c r="P14015" s="10"/>
      <c r="Q14015" s="10"/>
      <c r="R14015" s="10"/>
      <c r="S14015" s="10"/>
      <c r="T14015" s="10"/>
      <c r="U14015" s="10"/>
      <c r="V14015" s="10"/>
      <c r="W14015" s="10"/>
      <c r="X14015" s="10"/>
      <c r="Y14015" s="10"/>
      <c r="Z14015" s="10"/>
      <c r="AA14015" s="10"/>
      <c r="AB14015" s="10"/>
      <c r="AC14015" s="10"/>
      <c r="AD14015" s="10"/>
      <c r="AE14015" s="10"/>
    </row>
    <row r="14016" spans="3:31" x14ac:dyDescent="0.25">
      <c r="C14016" s="36"/>
      <c r="L14016" s="10"/>
      <c r="M14016" s="10"/>
      <c r="N14016" s="10"/>
      <c r="O14016" s="10"/>
      <c r="P14016" s="10"/>
      <c r="Q14016" s="10"/>
      <c r="R14016" s="10"/>
      <c r="S14016" s="10"/>
      <c r="T14016" s="10"/>
      <c r="U14016" s="10"/>
      <c r="V14016" s="10"/>
      <c r="W14016" s="10"/>
      <c r="X14016" s="10"/>
      <c r="Y14016" s="10"/>
      <c r="Z14016" s="10"/>
      <c r="AA14016" s="10"/>
      <c r="AB14016" s="10"/>
      <c r="AC14016" s="10"/>
      <c r="AD14016" s="10"/>
      <c r="AE14016" s="10"/>
    </row>
    <row r="14017" spans="3:31" x14ac:dyDescent="0.25">
      <c r="C14017" s="36"/>
      <c r="L14017" s="10"/>
      <c r="M14017" s="10"/>
      <c r="N14017" s="10"/>
      <c r="O14017" s="10"/>
      <c r="P14017" s="10"/>
      <c r="Q14017" s="10"/>
      <c r="R14017" s="10"/>
      <c r="S14017" s="10"/>
      <c r="T14017" s="10"/>
      <c r="U14017" s="10"/>
      <c r="V14017" s="10"/>
      <c r="W14017" s="10"/>
      <c r="X14017" s="10"/>
      <c r="Y14017" s="10"/>
      <c r="Z14017" s="10"/>
      <c r="AA14017" s="10"/>
      <c r="AB14017" s="10"/>
      <c r="AC14017" s="10"/>
      <c r="AD14017" s="10"/>
      <c r="AE14017" s="10"/>
    </row>
    <row r="14018" spans="3:31" x14ac:dyDescent="0.25">
      <c r="C14018" s="36"/>
      <c r="L14018" s="10"/>
      <c r="M14018" s="10"/>
      <c r="N14018" s="10"/>
      <c r="O14018" s="10"/>
      <c r="P14018" s="10"/>
      <c r="Q14018" s="10"/>
      <c r="R14018" s="10"/>
      <c r="S14018" s="10"/>
      <c r="T14018" s="10"/>
      <c r="U14018" s="10"/>
      <c r="V14018" s="10"/>
      <c r="W14018" s="10"/>
      <c r="X14018" s="10"/>
      <c r="Y14018" s="10"/>
      <c r="Z14018" s="10"/>
      <c r="AA14018" s="10"/>
      <c r="AB14018" s="10"/>
      <c r="AC14018" s="10"/>
      <c r="AD14018" s="10"/>
      <c r="AE14018" s="10"/>
    </row>
    <row r="14019" spans="3:31" x14ac:dyDescent="0.25">
      <c r="C14019" s="36"/>
      <c r="L14019" s="10"/>
      <c r="M14019" s="10"/>
      <c r="N14019" s="10"/>
      <c r="O14019" s="10"/>
      <c r="P14019" s="10"/>
      <c r="Q14019" s="10"/>
      <c r="R14019" s="10"/>
      <c r="S14019" s="10"/>
      <c r="T14019" s="10"/>
      <c r="U14019" s="10"/>
      <c r="V14019" s="10"/>
      <c r="W14019" s="10"/>
      <c r="X14019" s="10"/>
      <c r="Y14019" s="10"/>
      <c r="Z14019" s="10"/>
      <c r="AA14019" s="10"/>
      <c r="AB14019" s="10"/>
      <c r="AC14019" s="10"/>
      <c r="AD14019" s="10"/>
      <c r="AE14019" s="10"/>
    </row>
    <row r="14020" spans="3:31" x14ac:dyDescent="0.25">
      <c r="C14020" s="36"/>
      <c r="L14020" s="10"/>
      <c r="M14020" s="10"/>
      <c r="N14020" s="10"/>
      <c r="O14020" s="10"/>
      <c r="P14020" s="10"/>
      <c r="Q14020" s="10"/>
      <c r="R14020" s="10"/>
      <c r="S14020" s="10"/>
      <c r="T14020" s="10"/>
      <c r="U14020" s="10"/>
      <c r="V14020" s="10"/>
      <c r="W14020" s="10"/>
      <c r="X14020" s="10"/>
      <c r="Y14020" s="10"/>
      <c r="Z14020" s="10"/>
      <c r="AA14020" s="10"/>
      <c r="AB14020" s="10"/>
      <c r="AC14020" s="10"/>
      <c r="AD14020" s="10"/>
      <c r="AE14020" s="10"/>
    </row>
    <row r="14021" spans="3:31" x14ac:dyDescent="0.25">
      <c r="C14021" s="36"/>
      <c r="L14021" s="10"/>
      <c r="M14021" s="10"/>
      <c r="N14021" s="10"/>
      <c r="O14021" s="10"/>
      <c r="P14021" s="10"/>
      <c r="Q14021" s="10"/>
      <c r="R14021" s="10"/>
      <c r="S14021" s="10"/>
      <c r="T14021" s="10"/>
      <c r="U14021" s="10"/>
      <c r="V14021" s="10"/>
      <c r="W14021" s="10"/>
      <c r="X14021" s="10"/>
      <c r="Y14021" s="10"/>
      <c r="Z14021" s="10"/>
      <c r="AA14021" s="10"/>
      <c r="AB14021" s="10"/>
      <c r="AC14021" s="10"/>
      <c r="AD14021" s="10"/>
      <c r="AE14021" s="10"/>
    </row>
    <row r="14022" spans="3:31" x14ac:dyDescent="0.25">
      <c r="C14022" s="36"/>
      <c r="L14022" s="10"/>
      <c r="M14022" s="10"/>
      <c r="N14022" s="10"/>
      <c r="O14022" s="10"/>
      <c r="P14022" s="10"/>
      <c r="Q14022" s="10"/>
      <c r="R14022" s="10"/>
      <c r="S14022" s="10"/>
      <c r="T14022" s="10"/>
      <c r="U14022" s="10"/>
      <c r="V14022" s="10"/>
      <c r="W14022" s="10"/>
      <c r="X14022" s="10"/>
      <c r="Y14022" s="10"/>
      <c r="Z14022" s="10"/>
      <c r="AA14022" s="10"/>
      <c r="AB14022" s="10"/>
      <c r="AC14022" s="10"/>
      <c r="AD14022" s="10"/>
      <c r="AE14022" s="10"/>
    </row>
    <row r="14023" spans="3:31" x14ac:dyDescent="0.25">
      <c r="C14023" s="36"/>
      <c r="L14023" s="10"/>
      <c r="M14023" s="10"/>
      <c r="N14023" s="10"/>
      <c r="O14023" s="10"/>
      <c r="P14023" s="10"/>
      <c r="Q14023" s="10"/>
      <c r="R14023" s="10"/>
      <c r="S14023" s="10"/>
      <c r="T14023" s="10"/>
      <c r="U14023" s="10"/>
      <c r="V14023" s="10"/>
      <c r="W14023" s="10"/>
      <c r="X14023" s="10"/>
      <c r="Y14023" s="10"/>
      <c r="Z14023" s="10"/>
      <c r="AA14023" s="10"/>
      <c r="AB14023" s="10"/>
      <c r="AC14023" s="10"/>
      <c r="AD14023" s="10"/>
      <c r="AE14023" s="10"/>
    </row>
    <row r="14024" spans="3:31" x14ac:dyDescent="0.25">
      <c r="C14024" s="36"/>
      <c r="L14024" s="10"/>
      <c r="M14024" s="10"/>
      <c r="N14024" s="10"/>
      <c r="O14024" s="10"/>
      <c r="P14024" s="10"/>
      <c r="Q14024" s="10"/>
      <c r="R14024" s="10"/>
      <c r="S14024" s="10"/>
      <c r="T14024" s="10"/>
      <c r="U14024" s="10"/>
      <c r="V14024" s="10"/>
      <c r="W14024" s="10"/>
      <c r="X14024" s="10"/>
      <c r="Y14024" s="10"/>
      <c r="Z14024" s="10"/>
      <c r="AA14024" s="10"/>
      <c r="AB14024" s="10"/>
      <c r="AC14024" s="10"/>
      <c r="AD14024" s="10"/>
      <c r="AE14024" s="10"/>
    </row>
    <row r="14025" spans="3:31" x14ac:dyDescent="0.25">
      <c r="C14025" s="36"/>
      <c r="L14025" s="10"/>
      <c r="M14025" s="10"/>
      <c r="N14025" s="10"/>
      <c r="O14025" s="10"/>
      <c r="P14025" s="10"/>
      <c r="Q14025" s="10"/>
      <c r="R14025" s="10"/>
      <c r="S14025" s="10"/>
      <c r="T14025" s="10"/>
      <c r="U14025" s="10"/>
      <c r="V14025" s="10"/>
      <c r="W14025" s="10"/>
      <c r="X14025" s="10"/>
      <c r="Y14025" s="10"/>
      <c r="Z14025" s="10"/>
      <c r="AA14025" s="10"/>
      <c r="AB14025" s="10"/>
      <c r="AC14025" s="10"/>
      <c r="AD14025" s="10"/>
      <c r="AE14025" s="10"/>
    </row>
    <row r="14026" spans="3:31" x14ac:dyDescent="0.25">
      <c r="C14026" s="36"/>
      <c r="L14026" s="10"/>
      <c r="M14026" s="10"/>
      <c r="N14026" s="10"/>
      <c r="O14026" s="10"/>
      <c r="P14026" s="10"/>
      <c r="Q14026" s="10"/>
      <c r="R14026" s="10"/>
      <c r="S14026" s="10"/>
      <c r="T14026" s="10"/>
      <c r="U14026" s="10"/>
      <c r="V14026" s="10"/>
      <c r="W14026" s="10"/>
      <c r="X14026" s="10"/>
      <c r="Y14026" s="10"/>
      <c r="Z14026" s="10"/>
      <c r="AA14026" s="10"/>
      <c r="AB14026" s="10"/>
      <c r="AC14026" s="10"/>
      <c r="AD14026" s="10"/>
      <c r="AE14026" s="10"/>
    </row>
    <row r="14027" spans="3:31" x14ac:dyDescent="0.25">
      <c r="C14027" s="36"/>
      <c r="L14027" s="10"/>
      <c r="M14027" s="10"/>
      <c r="N14027" s="10"/>
      <c r="O14027" s="10"/>
      <c r="P14027" s="10"/>
      <c r="Q14027" s="10"/>
      <c r="R14027" s="10"/>
      <c r="S14027" s="10"/>
      <c r="T14027" s="10"/>
      <c r="U14027" s="10"/>
      <c r="V14027" s="10"/>
      <c r="W14027" s="10"/>
      <c r="X14027" s="10"/>
      <c r="Y14027" s="10"/>
      <c r="Z14027" s="10"/>
      <c r="AA14027" s="10"/>
      <c r="AB14027" s="10"/>
      <c r="AC14027" s="10"/>
      <c r="AD14027" s="10"/>
      <c r="AE14027" s="10"/>
    </row>
    <row r="14028" spans="3:31" x14ac:dyDescent="0.25">
      <c r="C14028" s="36"/>
      <c r="L14028" s="10"/>
      <c r="M14028" s="10"/>
      <c r="N14028" s="10"/>
      <c r="O14028" s="10"/>
      <c r="P14028" s="10"/>
      <c r="Q14028" s="10"/>
      <c r="R14028" s="10"/>
      <c r="S14028" s="10"/>
      <c r="T14028" s="10"/>
      <c r="U14028" s="10"/>
      <c r="V14028" s="10"/>
      <c r="W14028" s="10"/>
      <c r="X14028" s="10"/>
      <c r="Y14028" s="10"/>
      <c r="Z14028" s="10"/>
      <c r="AA14028" s="10"/>
      <c r="AB14028" s="10"/>
      <c r="AC14028" s="10"/>
      <c r="AD14028" s="10"/>
      <c r="AE14028" s="10"/>
    </row>
    <row r="14029" spans="3:31" x14ac:dyDescent="0.25">
      <c r="C14029" s="36"/>
      <c r="L14029" s="10"/>
      <c r="M14029" s="10"/>
      <c r="N14029" s="10"/>
      <c r="O14029" s="10"/>
      <c r="P14029" s="10"/>
      <c r="Q14029" s="10"/>
      <c r="R14029" s="10"/>
      <c r="S14029" s="10"/>
      <c r="T14029" s="10"/>
      <c r="U14029" s="10"/>
      <c r="V14029" s="10"/>
      <c r="W14029" s="10"/>
      <c r="X14029" s="10"/>
      <c r="Y14029" s="10"/>
      <c r="Z14029" s="10"/>
      <c r="AA14029" s="10"/>
      <c r="AB14029" s="10"/>
      <c r="AC14029" s="10"/>
      <c r="AD14029" s="10"/>
      <c r="AE14029" s="10"/>
    </row>
    <row r="14030" spans="3:31" x14ac:dyDescent="0.25">
      <c r="C14030" s="36"/>
      <c r="L14030" s="10"/>
      <c r="M14030" s="10"/>
      <c r="N14030" s="10"/>
      <c r="O14030" s="10"/>
      <c r="P14030" s="10"/>
      <c r="Q14030" s="10"/>
      <c r="R14030" s="10"/>
      <c r="S14030" s="10"/>
      <c r="T14030" s="10"/>
      <c r="U14030" s="10"/>
      <c r="V14030" s="10"/>
      <c r="W14030" s="10"/>
      <c r="X14030" s="10"/>
      <c r="Y14030" s="10"/>
      <c r="Z14030" s="10"/>
      <c r="AA14030" s="10"/>
      <c r="AB14030" s="10"/>
      <c r="AC14030" s="10"/>
      <c r="AD14030" s="10"/>
      <c r="AE14030" s="10"/>
    </row>
    <row r="14031" spans="3:31" x14ac:dyDescent="0.25">
      <c r="C14031" s="36"/>
      <c r="L14031" s="10"/>
      <c r="M14031" s="10"/>
      <c r="N14031" s="10"/>
      <c r="O14031" s="10"/>
      <c r="P14031" s="10"/>
      <c r="Q14031" s="10"/>
      <c r="R14031" s="10"/>
      <c r="S14031" s="10"/>
      <c r="T14031" s="10"/>
      <c r="U14031" s="10"/>
      <c r="V14031" s="10"/>
      <c r="W14031" s="10"/>
      <c r="X14031" s="10"/>
      <c r="Y14031" s="10"/>
      <c r="Z14031" s="10"/>
      <c r="AA14031" s="10"/>
      <c r="AB14031" s="10"/>
      <c r="AC14031" s="10"/>
      <c r="AD14031" s="10"/>
      <c r="AE14031" s="10"/>
    </row>
    <row r="14032" spans="3:31" x14ac:dyDescent="0.25">
      <c r="C14032" s="36"/>
      <c r="L14032" s="10"/>
      <c r="M14032" s="10"/>
      <c r="N14032" s="10"/>
      <c r="O14032" s="10"/>
      <c r="P14032" s="10"/>
      <c r="Q14032" s="10"/>
      <c r="R14032" s="10"/>
      <c r="S14032" s="10"/>
      <c r="T14032" s="10"/>
      <c r="U14032" s="10"/>
      <c r="V14032" s="10"/>
      <c r="W14032" s="10"/>
      <c r="X14032" s="10"/>
      <c r="Y14032" s="10"/>
      <c r="Z14032" s="10"/>
      <c r="AA14032" s="10"/>
      <c r="AB14032" s="10"/>
      <c r="AC14032" s="10"/>
      <c r="AD14032" s="10"/>
      <c r="AE14032" s="10"/>
    </row>
    <row r="14033" spans="3:31" x14ac:dyDescent="0.25">
      <c r="C14033" s="36"/>
      <c r="L14033" s="10"/>
      <c r="M14033" s="10"/>
      <c r="N14033" s="10"/>
      <c r="O14033" s="10"/>
      <c r="P14033" s="10"/>
      <c r="Q14033" s="10"/>
      <c r="R14033" s="10"/>
      <c r="S14033" s="10"/>
      <c r="T14033" s="10"/>
      <c r="U14033" s="10"/>
      <c r="V14033" s="10"/>
      <c r="W14033" s="10"/>
      <c r="X14033" s="10"/>
      <c r="Y14033" s="10"/>
      <c r="Z14033" s="10"/>
      <c r="AA14033" s="10"/>
      <c r="AB14033" s="10"/>
      <c r="AC14033" s="10"/>
      <c r="AD14033" s="10"/>
      <c r="AE14033" s="10"/>
    </row>
    <row r="14034" spans="3:31" x14ac:dyDescent="0.25">
      <c r="C14034" s="36"/>
      <c r="L14034" s="10"/>
      <c r="M14034" s="10"/>
      <c r="N14034" s="10"/>
      <c r="O14034" s="10"/>
      <c r="P14034" s="10"/>
      <c r="Q14034" s="10"/>
      <c r="R14034" s="10"/>
      <c r="S14034" s="10"/>
      <c r="T14034" s="10"/>
      <c r="U14034" s="10"/>
      <c r="V14034" s="10"/>
      <c r="W14034" s="10"/>
      <c r="X14034" s="10"/>
      <c r="Y14034" s="10"/>
      <c r="Z14034" s="10"/>
      <c r="AA14034" s="10"/>
      <c r="AB14034" s="10"/>
      <c r="AC14034" s="10"/>
      <c r="AD14034" s="10"/>
      <c r="AE14034" s="10"/>
    </row>
    <row r="14035" spans="3:31" x14ac:dyDescent="0.25">
      <c r="C14035" s="36"/>
      <c r="L14035" s="10"/>
      <c r="M14035" s="10"/>
      <c r="N14035" s="10"/>
      <c r="O14035" s="10"/>
      <c r="P14035" s="10"/>
      <c r="Q14035" s="10"/>
      <c r="R14035" s="10"/>
      <c r="S14035" s="10"/>
      <c r="T14035" s="10"/>
      <c r="U14035" s="10"/>
      <c r="V14035" s="10"/>
      <c r="W14035" s="10"/>
      <c r="X14035" s="10"/>
      <c r="Y14035" s="10"/>
      <c r="Z14035" s="10"/>
      <c r="AA14035" s="10"/>
      <c r="AB14035" s="10"/>
      <c r="AC14035" s="10"/>
      <c r="AD14035" s="10"/>
      <c r="AE14035" s="10"/>
    </row>
    <row r="14036" spans="3:31" x14ac:dyDescent="0.25">
      <c r="C14036" s="36"/>
      <c r="L14036" s="10"/>
      <c r="M14036" s="10"/>
      <c r="N14036" s="10"/>
      <c r="O14036" s="10"/>
      <c r="P14036" s="10"/>
      <c r="Q14036" s="10"/>
      <c r="R14036" s="10"/>
      <c r="S14036" s="10"/>
      <c r="T14036" s="10"/>
      <c r="U14036" s="10"/>
      <c r="V14036" s="10"/>
      <c r="W14036" s="10"/>
      <c r="X14036" s="10"/>
      <c r="Y14036" s="10"/>
      <c r="Z14036" s="10"/>
      <c r="AA14036" s="10"/>
      <c r="AB14036" s="10"/>
      <c r="AC14036" s="10"/>
      <c r="AD14036" s="10"/>
      <c r="AE14036" s="10"/>
    </row>
    <row r="14037" spans="3:31" x14ac:dyDescent="0.25">
      <c r="C14037" s="36"/>
      <c r="L14037" s="10"/>
      <c r="M14037" s="10"/>
      <c r="N14037" s="10"/>
      <c r="O14037" s="10"/>
      <c r="P14037" s="10"/>
      <c r="Q14037" s="10"/>
      <c r="R14037" s="10"/>
      <c r="S14037" s="10"/>
      <c r="T14037" s="10"/>
      <c r="U14037" s="10"/>
      <c r="V14037" s="10"/>
      <c r="W14037" s="10"/>
      <c r="X14037" s="10"/>
      <c r="Y14037" s="10"/>
      <c r="Z14037" s="10"/>
      <c r="AA14037" s="10"/>
      <c r="AB14037" s="10"/>
      <c r="AC14037" s="10"/>
      <c r="AD14037" s="10"/>
      <c r="AE14037" s="10"/>
    </row>
    <row r="14038" spans="3:31" x14ac:dyDescent="0.25">
      <c r="C14038" s="36"/>
      <c r="L14038" s="10"/>
      <c r="M14038" s="10"/>
      <c r="N14038" s="10"/>
      <c r="O14038" s="10"/>
      <c r="P14038" s="10"/>
      <c r="Q14038" s="10"/>
      <c r="R14038" s="10"/>
      <c r="S14038" s="10"/>
      <c r="T14038" s="10"/>
      <c r="U14038" s="10"/>
      <c r="V14038" s="10"/>
      <c r="W14038" s="10"/>
      <c r="X14038" s="10"/>
      <c r="Y14038" s="10"/>
      <c r="Z14038" s="10"/>
      <c r="AA14038" s="10"/>
      <c r="AB14038" s="10"/>
      <c r="AC14038" s="10"/>
      <c r="AD14038" s="10"/>
      <c r="AE14038" s="10"/>
    </row>
    <row r="14039" spans="3:31" x14ac:dyDescent="0.25">
      <c r="C14039" s="36"/>
      <c r="L14039" s="10"/>
      <c r="M14039" s="10"/>
      <c r="N14039" s="10"/>
      <c r="O14039" s="10"/>
      <c r="P14039" s="10"/>
      <c r="Q14039" s="10"/>
      <c r="R14039" s="10"/>
      <c r="S14039" s="10"/>
      <c r="T14039" s="10"/>
      <c r="U14039" s="10"/>
      <c r="V14039" s="10"/>
      <c r="W14039" s="10"/>
      <c r="X14039" s="10"/>
      <c r="Y14039" s="10"/>
      <c r="Z14039" s="10"/>
      <c r="AA14039" s="10"/>
      <c r="AB14039" s="10"/>
      <c r="AC14039" s="10"/>
      <c r="AD14039" s="10"/>
      <c r="AE14039" s="10"/>
    </row>
    <row r="14040" spans="3:31" x14ac:dyDescent="0.25">
      <c r="C14040" s="36"/>
      <c r="L14040" s="10"/>
      <c r="M14040" s="10"/>
      <c r="N14040" s="10"/>
      <c r="O14040" s="10"/>
      <c r="P14040" s="10"/>
      <c r="Q14040" s="10"/>
      <c r="R14040" s="10"/>
      <c r="S14040" s="10"/>
      <c r="T14040" s="10"/>
      <c r="U14040" s="10"/>
      <c r="V14040" s="10"/>
      <c r="W14040" s="10"/>
      <c r="X14040" s="10"/>
      <c r="Y14040" s="10"/>
      <c r="Z14040" s="10"/>
      <c r="AA14040" s="10"/>
      <c r="AB14040" s="10"/>
      <c r="AC14040" s="10"/>
      <c r="AD14040" s="10"/>
      <c r="AE14040" s="10"/>
    </row>
    <row r="14041" spans="3:31" x14ac:dyDescent="0.25">
      <c r="C14041" s="36"/>
      <c r="L14041" s="10"/>
      <c r="M14041" s="10"/>
      <c r="N14041" s="10"/>
      <c r="O14041" s="10"/>
      <c r="P14041" s="10"/>
      <c r="Q14041" s="10"/>
      <c r="R14041" s="10"/>
      <c r="S14041" s="10"/>
      <c r="T14041" s="10"/>
      <c r="U14041" s="10"/>
      <c r="V14041" s="10"/>
      <c r="W14041" s="10"/>
      <c r="X14041" s="10"/>
      <c r="Y14041" s="10"/>
      <c r="Z14041" s="10"/>
      <c r="AA14041" s="10"/>
      <c r="AB14041" s="10"/>
      <c r="AC14041" s="10"/>
      <c r="AD14041" s="10"/>
      <c r="AE14041" s="10"/>
    </row>
    <row r="14042" spans="3:31" x14ac:dyDescent="0.25">
      <c r="C14042" s="36"/>
      <c r="L14042" s="10"/>
      <c r="M14042" s="10"/>
      <c r="N14042" s="10"/>
      <c r="O14042" s="10"/>
      <c r="P14042" s="10"/>
      <c r="Q14042" s="10"/>
      <c r="R14042" s="10"/>
      <c r="S14042" s="10"/>
      <c r="T14042" s="10"/>
      <c r="U14042" s="10"/>
      <c r="V14042" s="10"/>
      <c r="W14042" s="10"/>
      <c r="X14042" s="10"/>
      <c r="Y14042" s="10"/>
      <c r="Z14042" s="10"/>
      <c r="AA14042" s="10"/>
      <c r="AB14042" s="10"/>
      <c r="AC14042" s="10"/>
      <c r="AD14042" s="10"/>
      <c r="AE14042" s="10"/>
    </row>
    <row r="14043" spans="3:31" x14ac:dyDescent="0.25">
      <c r="C14043" s="36"/>
      <c r="L14043" s="10"/>
      <c r="M14043" s="10"/>
      <c r="N14043" s="10"/>
      <c r="O14043" s="10"/>
      <c r="P14043" s="10"/>
      <c r="Q14043" s="10"/>
      <c r="R14043" s="10"/>
      <c r="S14043" s="10"/>
      <c r="T14043" s="10"/>
      <c r="U14043" s="10"/>
      <c r="V14043" s="10"/>
      <c r="W14043" s="10"/>
      <c r="X14043" s="10"/>
      <c r="Y14043" s="10"/>
      <c r="Z14043" s="10"/>
      <c r="AA14043" s="10"/>
      <c r="AB14043" s="10"/>
      <c r="AC14043" s="10"/>
      <c r="AD14043" s="10"/>
      <c r="AE14043" s="10"/>
    </row>
    <row r="14044" spans="3:31" x14ac:dyDescent="0.25">
      <c r="C14044" s="36"/>
      <c r="L14044" s="10"/>
      <c r="M14044" s="10"/>
      <c r="N14044" s="10"/>
      <c r="O14044" s="10"/>
      <c r="P14044" s="10"/>
      <c r="Q14044" s="10"/>
      <c r="R14044" s="10"/>
      <c r="S14044" s="10"/>
      <c r="T14044" s="10"/>
      <c r="U14044" s="10"/>
      <c r="V14044" s="10"/>
      <c r="W14044" s="10"/>
      <c r="X14044" s="10"/>
      <c r="Y14044" s="10"/>
      <c r="Z14044" s="10"/>
      <c r="AA14044" s="10"/>
      <c r="AB14044" s="10"/>
      <c r="AC14044" s="10"/>
      <c r="AD14044" s="10"/>
      <c r="AE14044" s="10"/>
    </row>
    <row r="14045" spans="3:31" x14ac:dyDescent="0.25">
      <c r="C14045" s="36"/>
      <c r="L14045" s="10"/>
      <c r="M14045" s="10"/>
      <c r="N14045" s="10"/>
      <c r="O14045" s="10"/>
      <c r="P14045" s="10"/>
      <c r="Q14045" s="10"/>
      <c r="R14045" s="10"/>
      <c r="S14045" s="10"/>
      <c r="T14045" s="10"/>
      <c r="U14045" s="10"/>
      <c r="V14045" s="10"/>
      <c r="W14045" s="10"/>
      <c r="X14045" s="10"/>
      <c r="Y14045" s="10"/>
      <c r="Z14045" s="10"/>
      <c r="AA14045" s="10"/>
      <c r="AB14045" s="10"/>
      <c r="AC14045" s="10"/>
      <c r="AD14045" s="10"/>
      <c r="AE14045" s="10"/>
    </row>
    <row r="14046" spans="3:31" x14ac:dyDescent="0.25">
      <c r="C14046" s="36"/>
      <c r="L14046" s="10"/>
      <c r="M14046" s="10"/>
      <c r="N14046" s="10"/>
      <c r="O14046" s="10"/>
      <c r="P14046" s="10"/>
      <c r="Q14046" s="10"/>
      <c r="R14046" s="10"/>
      <c r="S14046" s="10"/>
      <c r="T14046" s="10"/>
      <c r="U14046" s="10"/>
      <c r="V14046" s="10"/>
      <c r="W14046" s="10"/>
      <c r="X14046" s="10"/>
      <c r="Y14046" s="10"/>
      <c r="Z14046" s="10"/>
      <c r="AA14046" s="10"/>
      <c r="AB14046" s="10"/>
      <c r="AC14046" s="10"/>
      <c r="AD14046" s="10"/>
      <c r="AE14046" s="10"/>
    </row>
    <row r="14047" spans="3:31" x14ac:dyDescent="0.25">
      <c r="C14047" s="36"/>
      <c r="L14047" s="10"/>
      <c r="M14047" s="10"/>
      <c r="N14047" s="10"/>
      <c r="O14047" s="10"/>
      <c r="P14047" s="10"/>
      <c r="Q14047" s="10"/>
      <c r="R14047" s="10"/>
      <c r="S14047" s="10"/>
      <c r="T14047" s="10"/>
      <c r="U14047" s="10"/>
      <c r="V14047" s="10"/>
      <c r="W14047" s="10"/>
      <c r="X14047" s="10"/>
      <c r="Y14047" s="10"/>
      <c r="Z14047" s="10"/>
      <c r="AA14047" s="10"/>
      <c r="AB14047" s="10"/>
      <c r="AC14047" s="10"/>
      <c r="AD14047" s="10"/>
      <c r="AE14047" s="10"/>
    </row>
    <row r="14048" spans="3:31" x14ac:dyDescent="0.25">
      <c r="C14048" s="36"/>
      <c r="L14048" s="10"/>
      <c r="M14048" s="10"/>
      <c r="N14048" s="10"/>
      <c r="O14048" s="10"/>
      <c r="P14048" s="10"/>
      <c r="Q14048" s="10"/>
      <c r="R14048" s="10"/>
      <c r="S14048" s="10"/>
      <c r="T14048" s="10"/>
      <c r="U14048" s="10"/>
      <c r="V14048" s="10"/>
      <c r="W14048" s="10"/>
      <c r="X14048" s="10"/>
      <c r="Y14048" s="10"/>
      <c r="Z14048" s="10"/>
      <c r="AA14048" s="10"/>
      <c r="AB14048" s="10"/>
      <c r="AC14048" s="10"/>
      <c r="AD14048" s="10"/>
      <c r="AE14048" s="10"/>
    </row>
    <row r="14049" spans="3:31" x14ac:dyDescent="0.25">
      <c r="C14049" s="36"/>
      <c r="L14049" s="10"/>
      <c r="M14049" s="10"/>
      <c r="N14049" s="10"/>
      <c r="O14049" s="10"/>
      <c r="P14049" s="10"/>
      <c r="Q14049" s="10"/>
      <c r="R14049" s="10"/>
      <c r="S14049" s="10"/>
      <c r="T14049" s="10"/>
      <c r="U14049" s="10"/>
      <c r="V14049" s="10"/>
      <c r="W14049" s="10"/>
      <c r="X14049" s="10"/>
      <c r="Y14049" s="10"/>
      <c r="Z14049" s="10"/>
      <c r="AA14049" s="10"/>
      <c r="AB14049" s="10"/>
      <c r="AC14049" s="10"/>
      <c r="AD14049" s="10"/>
      <c r="AE14049" s="10"/>
    </row>
    <row r="14050" spans="3:31" x14ac:dyDescent="0.25">
      <c r="C14050" s="36"/>
      <c r="L14050" s="10"/>
      <c r="M14050" s="10"/>
      <c r="N14050" s="10"/>
      <c r="O14050" s="10"/>
      <c r="P14050" s="10"/>
      <c r="Q14050" s="10"/>
      <c r="R14050" s="10"/>
      <c r="S14050" s="10"/>
      <c r="T14050" s="10"/>
      <c r="U14050" s="10"/>
      <c r="V14050" s="10"/>
      <c r="W14050" s="10"/>
      <c r="X14050" s="10"/>
      <c r="Y14050" s="10"/>
      <c r="Z14050" s="10"/>
      <c r="AA14050" s="10"/>
      <c r="AB14050" s="10"/>
      <c r="AC14050" s="10"/>
      <c r="AD14050" s="10"/>
      <c r="AE14050" s="10"/>
    </row>
    <row r="14051" spans="3:31" x14ac:dyDescent="0.25">
      <c r="C14051" s="36"/>
      <c r="L14051" s="10"/>
      <c r="M14051" s="10"/>
      <c r="N14051" s="10"/>
      <c r="O14051" s="10"/>
      <c r="P14051" s="10"/>
      <c r="Q14051" s="10"/>
      <c r="R14051" s="10"/>
      <c r="S14051" s="10"/>
      <c r="T14051" s="10"/>
      <c r="U14051" s="10"/>
      <c r="V14051" s="10"/>
      <c r="W14051" s="10"/>
      <c r="X14051" s="10"/>
      <c r="Y14051" s="10"/>
      <c r="Z14051" s="10"/>
      <c r="AA14051" s="10"/>
      <c r="AB14051" s="10"/>
      <c r="AC14051" s="10"/>
      <c r="AD14051" s="10"/>
      <c r="AE14051" s="10"/>
    </row>
    <row r="14052" spans="3:31" x14ac:dyDescent="0.25">
      <c r="C14052" s="36"/>
      <c r="L14052" s="10"/>
      <c r="M14052" s="10"/>
      <c r="N14052" s="10"/>
      <c r="O14052" s="10"/>
      <c r="P14052" s="10"/>
      <c r="Q14052" s="10"/>
      <c r="R14052" s="10"/>
      <c r="S14052" s="10"/>
      <c r="T14052" s="10"/>
      <c r="U14052" s="10"/>
      <c r="V14052" s="10"/>
      <c r="W14052" s="10"/>
      <c r="X14052" s="10"/>
      <c r="Y14052" s="10"/>
      <c r="Z14052" s="10"/>
      <c r="AA14052" s="10"/>
      <c r="AB14052" s="10"/>
      <c r="AC14052" s="10"/>
      <c r="AD14052" s="10"/>
      <c r="AE14052" s="10"/>
    </row>
    <row r="14053" spans="3:31" x14ac:dyDescent="0.25">
      <c r="C14053" s="36"/>
      <c r="L14053" s="10"/>
      <c r="M14053" s="10"/>
      <c r="N14053" s="10"/>
      <c r="O14053" s="10"/>
      <c r="P14053" s="10"/>
      <c r="Q14053" s="10"/>
      <c r="R14053" s="10"/>
      <c r="S14053" s="10"/>
      <c r="T14053" s="10"/>
      <c r="U14053" s="10"/>
      <c r="V14053" s="10"/>
      <c r="W14053" s="10"/>
      <c r="X14053" s="10"/>
      <c r="Y14053" s="10"/>
      <c r="Z14053" s="10"/>
      <c r="AA14053" s="10"/>
      <c r="AB14053" s="10"/>
      <c r="AC14053" s="10"/>
      <c r="AD14053" s="10"/>
      <c r="AE14053" s="10"/>
    </row>
    <row r="14054" spans="3:31" x14ac:dyDescent="0.25">
      <c r="C14054" s="36"/>
      <c r="L14054" s="10"/>
      <c r="M14054" s="10"/>
      <c r="N14054" s="10"/>
      <c r="O14054" s="10"/>
      <c r="P14054" s="10"/>
      <c r="Q14054" s="10"/>
      <c r="R14054" s="10"/>
      <c r="S14054" s="10"/>
      <c r="T14054" s="10"/>
      <c r="U14054" s="10"/>
      <c r="V14054" s="10"/>
      <c r="W14054" s="10"/>
      <c r="X14054" s="10"/>
      <c r="Y14054" s="10"/>
      <c r="Z14054" s="10"/>
      <c r="AA14054" s="10"/>
      <c r="AB14054" s="10"/>
      <c r="AC14054" s="10"/>
      <c r="AD14054" s="10"/>
      <c r="AE14054" s="10"/>
    </row>
    <row r="14055" spans="3:31" x14ac:dyDescent="0.25">
      <c r="C14055" s="36"/>
      <c r="L14055" s="10"/>
      <c r="M14055" s="10"/>
      <c r="N14055" s="10"/>
      <c r="O14055" s="10"/>
      <c r="P14055" s="10"/>
      <c r="Q14055" s="10"/>
      <c r="R14055" s="10"/>
      <c r="S14055" s="10"/>
      <c r="T14055" s="10"/>
      <c r="U14055" s="10"/>
      <c r="V14055" s="10"/>
      <c r="W14055" s="10"/>
      <c r="X14055" s="10"/>
      <c r="Y14055" s="10"/>
      <c r="Z14055" s="10"/>
      <c r="AA14055" s="10"/>
      <c r="AB14055" s="10"/>
      <c r="AC14055" s="10"/>
      <c r="AD14055" s="10"/>
      <c r="AE14055" s="10"/>
    </row>
    <row r="14056" spans="3:31" x14ac:dyDescent="0.25">
      <c r="C14056" s="36"/>
      <c r="L14056" s="10"/>
      <c r="M14056" s="10"/>
      <c r="N14056" s="10"/>
      <c r="O14056" s="10"/>
      <c r="P14056" s="10"/>
      <c r="Q14056" s="10"/>
      <c r="R14056" s="10"/>
      <c r="S14056" s="10"/>
      <c r="T14056" s="10"/>
      <c r="U14056" s="10"/>
      <c r="V14056" s="10"/>
      <c r="W14056" s="10"/>
      <c r="X14056" s="10"/>
      <c r="Y14056" s="10"/>
      <c r="Z14056" s="10"/>
      <c r="AA14056" s="10"/>
      <c r="AB14056" s="10"/>
      <c r="AC14056" s="10"/>
      <c r="AD14056" s="10"/>
      <c r="AE14056" s="10"/>
    </row>
    <row r="14057" spans="3:31" x14ac:dyDescent="0.25">
      <c r="C14057" s="36"/>
      <c r="L14057" s="10"/>
      <c r="M14057" s="10"/>
      <c r="N14057" s="10"/>
      <c r="O14057" s="10"/>
      <c r="P14057" s="10"/>
      <c r="Q14057" s="10"/>
      <c r="R14057" s="10"/>
      <c r="S14057" s="10"/>
      <c r="T14057" s="10"/>
      <c r="U14057" s="10"/>
      <c r="V14057" s="10"/>
      <c r="W14057" s="10"/>
      <c r="X14057" s="10"/>
      <c r="Y14057" s="10"/>
      <c r="Z14057" s="10"/>
      <c r="AA14057" s="10"/>
      <c r="AB14057" s="10"/>
      <c r="AC14057" s="10"/>
      <c r="AD14057" s="10"/>
      <c r="AE14057" s="10"/>
    </row>
    <row r="14058" spans="3:31" x14ac:dyDescent="0.25">
      <c r="C14058" s="36"/>
      <c r="L14058" s="10"/>
      <c r="M14058" s="10"/>
      <c r="N14058" s="10"/>
      <c r="O14058" s="10"/>
      <c r="P14058" s="10"/>
      <c r="Q14058" s="10"/>
      <c r="R14058" s="10"/>
      <c r="S14058" s="10"/>
      <c r="T14058" s="10"/>
      <c r="U14058" s="10"/>
      <c r="V14058" s="10"/>
      <c r="W14058" s="10"/>
      <c r="X14058" s="10"/>
      <c r="Y14058" s="10"/>
      <c r="Z14058" s="10"/>
      <c r="AA14058" s="10"/>
      <c r="AB14058" s="10"/>
      <c r="AC14058" s="10"/>
      <c r="AD14058" s="10"/>
      <c r="AE14058" s="10"/>
    </row>
    <row r="14059" spans="3:31" x14ac:dyDescent="0.25">
      <c r="C14059" s="36"/>
      <c r="L14059" s="10"/>
      <c r="M14059" s="10"/>
      <c r="N14059" s="10"/>
      <c r="O14059" s="10"/>
      <c r="P14059" s="10"/>
      <c r="Q14059" s="10"/>
      <c r="R14059" s="10"/>
      <c r="S14059" s="10"/>
      <c r="T14059" s="10"/>
      <c r="U14059" s="10"/>
      <c r="V14059" s="10"/>
      <c r="W14059" s="10"/>
      <c r="X14059" s="10"/>
      <c r="Y14059" s="10"/>
      <c r="Z14059" s="10"/>
      <c r="AA14059" s="10"/>
      <c r="AB14059" s="10"/>
      <c r="AC14059" s="10"/>
      <c r="AD14059" s="10"/>
      <c r="AE14059" s="10"/>
    </row>
    <row r="14060" spans="3:31" x14ac:dyDescent="0.25">
      <c r="C14060" s="36"/>
      <c r="L14060" s="10"/>
      <c r="M14060" s="10"/>
      <c r="N14060" s="10"/>
      <c r="O14060" s="10"/>
      <c r="P14060" s="10"/>
      <c r="Q14060" s="10"/>
      <c r="R14060" s="10"/>
      <c r="S14060" s="10"/>
      <c r="T14060" s="10"/>
      <c r="U14060" s="10"/>
      <c r="V14060" s="10"/>
      <c r="W14060" s="10"/>
      <c r="X14060" s="10"/>
      <c r="Y14060" s="10"/>
      <c r="Z14060" s="10"/>
      <c r="AA14060" s="10"/>
      <c r="AB14060" s="10"/>
      <c r="AC14060" s="10"/>
      <c r="AD14060" s="10"/>
      <c r="AE14060" s="10"/>
    </row>
    <row r="14061" spans="3:31" x14ac:dyDescent="0.25">
      <c r="C14061" s="36"/>
      <c r="L14061" s="10"/>
      <c r="M14061" s="10"/>
      <c r="N14061" s="10"/>
      <c r="O14061" s="10"/>
      <c r="P14061" s="10"/>
      <c r="Q14061" s="10"/>
      <c r="R14061" s="10"/>
      <c r="S14061" s="10"/>
      <c r="T14061" s="10"/>
      <c r="U14061" s="10"/>
      <c r="V14061" s="10"/>
      <c r="W14061" s="10"/>
      <c r="X14061" s="10"/>
      <c r="Y14061" s="10"/>
      <c r="Z14061" s="10"/>
      <c r="AA14061" s="10"/>
      <c r="AB14061" s="10"/>
      <c r="AC14061" s="10"/>
      <c r="AD14061" s="10"/>
      <c r="AE14061" s="10"/>
    </row>
    <row r="14062" spans="3:31" x14ac:dyDescent="0.25">
      <c r="C14062" s="36"/>
      <c r="L14062" s="10"/>
      <c r="M14062" s="10"/>
      <c r="N14062" s="10"/>
      <c r="O14062" s="10"/>
      <c r="P14062" s="10"/>
      <c r="Q14062" s="10"/>
      <c r="R14062" s="10"/>
      <c r="S14062" s="10"/>
      <c r="T14062" s="10"/>
      <c r="U14062" s="10"/>
      <c r="V14062" s="10"/>
      <c r="W14062" s="10"/>
      <c r="X14062" s="10"/>
      <c r="Y14062" s="10"/>
      <c r="Z14062" s="10"/>
      <c r="AA14062" s="10"/>
      <c r="AB14062" s="10"/>
      <c r="AC14062" s="10"/>
      <c r="AD14062" s="10"/>
      <c r="AE14062" s="10"/>
    </row>
    <row r="14063" spans="3:31" x14ac:dyDescent="0.25">
      <c r="C14063" s="36"/>
      <c r="L14063" s="10"/>
      <c r="M14063" s="10"/>
      <c r="N14063" s="10"/>
      <c r="O14063" s="10"/>
      <c r="P14063" s="10"/>
      <c r="Q14063" s="10"/>
      <c r="R14063" s="10"/>
      <c r="S14063" s="10"/>
      <c r="T14063" s="10"/>
      <c r="U14063" s="10"/>
      <c r="V14063" s="10"/>
      <c r="W14063" s="10"/>
      <c r="X14063" s="10"/>
      <c r="Y14063" s="10"/>
      <c r="Z14063" s="10"/>
      <c r="AA14063" s="10"/>
      <c r="AB14063" s="10"/>
      <c r="AC14063" s="10"/>
      <c r="AD14063" s="10"/>
      <c r="AE14063" s="10"/>
    </row>
    <row r="14064" spans="3:31" x14ac:dyDescent="0.25">
      <c r="C14064" s="36"/>
      <c r="L14064" s="10"/>
      <c r="M14064" s="10"/>
      <c r="N14064" s="10"/>
      <c r="O14064" s="10"/>
      <c r="P14064" s="10"/>
      <c r="Q14064" s="10"/>
      <c r="R14064" s="10"/>
      <c r="S14064" s="10"/>
      <c r="T14064" s="10"/>
      <c r="U14064" s="10"/>
      <c r="V14064" s="10"/>
      <c r="W14064" s="10"/>
      <c r="X14064" s="10"/>
      <c r="Y14064" s="10"/>
      <c r="Z14064" s="10"/>
      <c r="AA14064" s="10"/>
      <c r="AB14064" s="10"/>
      <c r="AC14064" s="10"/>
      <c r="AD14064" s="10"/>
      <c r="AE14064" s="10"/>
    </row>
    <row r="14065" spans="3:31" x14ac:dyDescent="0.25">
      <c r="C14065" s="36"/>
      <c r="L14065" s="10"/>
      <c r="M14065" s="10"/>
      <c r="N14065" s="10"/>
      <c r="O14065" s="10"/>
      <c r="P14065" s="10"/>
      <c r="Q14065" s="10"/>
      <c r="R14065" s="10"/>
      <c r="S14065" s="10"/>
      <c r="T14065" s="10"/>
      <c r="U14065" s="10"/>
      <c r="V14065" s="10"/>
      <c r="W14065" s="10"/>
      <c r="X14065" s="10"/>
      <c r="Y14065" s="10"/>
      <c r="Z14065" s="10"/>
      <c r="AA14065" s="10"/>
      <c r="AB14065" s="10"/>
      <c r="AC14065" s="10"/>
      <c r="AD14065" s="10"/>
      <c r="AE14065" s="10"/>
    </row>
    <row r="14066" spans="3:31" x14ac:dyDescent="0.25">
      <c r="C14066" s="36"/>
      <c r="L14066" s="10"/>
      <c r="M14066" s="10"/>
      <c r="N14066" s="10"/>
      <c r="O14066" s="10"/>
      <c r="P14066" s="10"/>
      <c r="Q14066" s="10"/>
      <c r="R14066" s="10"/>
      <c r="S14066" s="10"/>
      <c r="T14066" s="10"/>
      <c r="U14066" s="10"/>
      <c r="V14066" s="10"/>
      <c r="W14066" s="10"/>
      <c r="X14066" s="10"/>
      <c r="Y14066" s="10"/>
      <c r="Z14066" s="10"/>
      <c r="AA14066" s="10"/>
      <c r="AB14066" s="10"/>
      <c r="AC14066" s="10"/>
      <c r="AD14066" s="10"/>
      <c r="AE14066" s="10"/>
    </row>
    <row r="14067" spans="3:31" x14ac:dyDescent="0.25">
      <c r="C14067" s="36"/>
      <c r="L14067" s="10"/>
      <c r="M14067" s="10"/>
      <c r="N14067" s="10"/>
      <c r="O14067" s="10"/>
      <c r="P14067" s="10"/>
      <c r="Q14067" s="10"/>
      <c r="R14067" s="10"/>
      <c r="S14067" s="10"/>
      <c r="T14067" s="10"/>
      <c r="U14067" s="10"/>
      <c r="V14067" s="10"/>
      <c r="W14067" s="10"/>
      <c r="X14067" s="10"/>
      <c r="Y14067" s="10"/>
      <c r="Z14067" s="10"/>
      <c r="AA14067" s="10"/>
      <c r="AB14067" s="10"/>
      <c r="AC14067" s="10"/>
      <c r="AD14067" s="10"/>
      <c r="AE14067" s="10"/>
    </row>
    <row r="14068" spans="3:31" x14ac:dyDescent="0.25">
      <c r="C14068" s="36"/>
      <c r="L14068" s="10"/>
      <c r="M14068" s="10"/>
      <c r="N14068" s="10"/>
      <c r="O14068" s="10"/>
      <c r="P14068" s="10"/>
      <c r="Q14068" s="10"/>
      <c r="R14068" s="10"/>
      <c r="S14068" s="10"/>
      <c r="T14068" s="10"/>
      <c r="U14068" s="10"/>
      <c r="V14068" s="10"/>
      <c r="W14068" s="10"/>
      <c r="X14068" s="10"/>
      <c r="Y14068" s="10"/>
      <c r="Z14068" s="10"/>
      <c r="AA14068" s="10"/>
      <c r="AB14068" s="10"/>
      <c r="AC14068" s="10"/>
      <c r="AD14068" s="10"/>
      <c r="AE14068" s="10"/>
    </row>
    <row r="14069" spans="3:31" x14ac:dyDescent="0.25">
      <c r="C14069" s="36"/>
      <c r="L14069" s="10"/>
      <c r="M14069" s="10"/>
      <c r="N14069" s="10"/>
      <c r="O14069" s="10"/>
      <c r="P14069" s="10"/>
      <c r="Q14069" s="10"/>
      <c r="R14069" s="10"/>
      <c r="S14069" s="10"/>
      <c r="T14069" s="10"/>
      <c r="U14069" s="10"/>
      <c r="V14069" s="10"/>
      <c r="W14069" s="10"/>
      <c r="X14069" s="10"/>
      <c r="Y14069" s="10"/>
      <c r="Z14069" s="10"/>
      <c r="AA14069" s="10"/>
      <c r="AB14069" s="10"/>
      <c r="AC14069" s="10"/>
      <c r="AD14069" s="10"/>
      <c r="AE14069" s="10"/>
    </row>
    <row r="14070" spans="3:31" x14ac:dyDescent="0.25">
      <c r="C14070" s="36"/>
      <c r="L14070" s="10"/>
      <c r="M14070" s="10"/>
      <c r="N14070" s="10"/>
      <c r="O14070" s="10"/>
      <c r="P14070" s="10"/>
      <c r="Q14070" s="10"/>
      <c r="R14070" s="10"/>
      <c r="S14070" s="10"/>
      <c r="T14070" s="10"/>
      <c r="U14070" s="10"/>
      <c r="V14070" s="10"/>
      <c r="W14070" s="10"/>
      <c r="X14070" s="10"/>
      <c r="Y14070" s="10"/>
      <c r="Z14070" s="10"/>
      <c r="AA14070" s="10"/>
      <c r="AB14070" s="10"/>
      <c r="AC14070" s="10"/>
      <c r="AD14070" s="10"/>
      <c r="AE14070" s="10"/>
    </row>
    <row r="14071" spans="3:31" x14ac:dyDescent="0.25">
      <c r="C14071" s="36"/>
      <c r="L14071" s="10"/>
      <c r="M14071" s="10"/>
      <c r="N14071" s="10"/>
      <c r="O14071" s="10"/>
      <c r="P14071" s="10"/>
      <c r="Q14071" s="10"/>
      <c r="R14071" s="10"/>
      <c r="S14071" s="10"/>
      <c r="T14071" s="10"/>
      <c r="U14071" s="10"/>
      <c r="V14071" s="10"/>
      <c r="W14071" s="10"/>
      <c r="X14071" s="10"/>
      <c r="Y14071" s="10"/>
      <c r="Z14071" s="10"/>
      <c r="AA14071" s="10"/>
      <c r="AB14071" s="10"/>
      <c r="AC14071" s="10"/>
      <c r="AD14071" s="10"/>
      <c r="AE14071" s="10"/>
    </row>
    <row r="14072" spans="3:31" x14ac:dyDescent="0.25">
      <c r="C14072" s="36"/>
      <c r="L14072" s="10"/>
      <c r="M14072" s="10"/>
      <c r="N14072" s="10"/>
      <c r="O14072" s="10"/>
      <c r="P14072" s="10"/>
      <c r="Q14072" s="10"/>
      <c r="R14072" s="10"/>
      <c r="S14072" s="10"/>
      <c r="T14072" s="10"/>
      <c r="U14072" s="10"/>
      <c r="V14072" s="10"/>
      <c r="W14072" s="10"/>
      <c r="X14072" s="10"/>
      <c r="Y14072" s="10"/>
      <c r="Z14072" s="10"/>
      <c r="AA14072" s="10"/>
      <c r="AB14072" s="10"/>
      <c r="AC14072" s="10"/>
      <c r="AD14072" s="10"/>
      <c r="AE14072" s="10"/>
    </row>
    <row r="14073" spans="3:31" x14ac:dyDescent="0.25">
      <c r="C14073" s="36"/>
      <c r="L14073" s="10"/>
      <c r="M14073" s="10"/>
      <c r="N14073" s="10"/>
      <c r="O14073" s="10"/>
      <c r="P14073" s="10"/>
      <c r="Q14073" s="10"/>
      <c r="R14073" s="10"/>
      <c r="S14073" s="10"/>
      <c r="T14073" s="10"/>
      <c r="U14073" s="10"/>
      <c r="V14073" s="10"/>
      <c r="W14073" s="10"/>
      <c r="X14073" s="10"/>
      <c r="Y14073" s="10"/>
      <c r="Z14073" s="10"/>
      <c r="AA14073" s="10"/>
      <c r="AB14073" s="10"/>
      <c r="AC14073" s="10"/>
      <c r="AD14073" s="10"/>
      <c r="AE14073" s="10"/>
    </row>
    <row r="14074" spans="3:31" x14ac:dyDescent="0.25">
      <c r="C14074" s="36"/>
      <c r="L14074" s="10"/>
      <c r="M14074" s="10"/>
      <c r="N14074" s="10"/>
      <c r="O14074" s="10"/>
      <c r="P14074" s="10"/>
      <c r="Q14074" s="10"/>
      <c r="R14074" s="10"/>
      <c r="S14074" s="10"/>
      <c r="T14074" s="10"/>
      <c r="U14074" s="10"/>
      <c r="V14074" s="10"/>
      <c r="W14074" s="10"/>
      <c r="X14074" s="10"/>
      <c r="Y14074" s="10"/>
      <c r="Z14074" s="10"/>
      <c r="AA14074" s="10"/>
      <c r="AB14074" s="10"/>
      <c r="AC14074" s="10"/>
      <c r="AD14074" s="10"/>
      <c r="AE14074" s="10"/>
    </row>
    <row r="14075" spans="3:31" x14ac:dyDescent="0.25">
      <c r="C14075" s="36"/>
      <c r="L14075" s="10"/>
      <c r="M14075" s="10"/>
      <c r="N14075" s="10"/>
      <c r="O14075" s="10"/>
      <c r="P14075" s="10"/>
      <c r="Q14075" s="10"/>
      <c r="R14075" s="10"/>
      <c r="S14075" s="10"/>
      <c r="T14075" s="10"/>
      <c r="U14075" s="10"/>
      <c r="V14075" s="10"/>
      <c r="W14075" s="10"/>
      <c r="X14075" s="10"/>
      <c r="Y14075" s="10"/>
      <c r="Z14075" s="10"/>
      <c r="AA14075" s="10"/>
      <c r="AB14075" s="10"/>
      <c r="AC14075" s="10"/>
      <c r="AD14075" s="10"/>
      <c r="AE14075" s="10"/>
    </row>
    <row r="14076" spans="3:31" x14ac:dyDescent="0.25">
      <c r="C14076" s="36"/>
      <c r="L14076" s="10"/>
      <c r="M14076" s="10"/>
      <c r="N14076" s="10"/>
      <c r="O14076" s="10"/>
      <c r="P14076" s="10"/>
      <c r="Q14076" s="10"/>
      <c r="R14076" s="10"/>
      <c r="S14076" s="10"/>
      <c r="T14076" s="10"/>
      <c r="U14076" s="10"/>
      <c r="V14076" s="10"/>
      <c r="W14076" s="10"/>
      <c r="X14076" s="10"/>
      <c r="Y14076" s="10"/>
      <c r="Z14076" s="10"/>
      <c r="AA14076" s="10"/>
      <c r="AB14076" s="10"/>
      <c r="AC14076" s="10"/>
      <c r="AD14076" s="10"/>
      <c r="AE14076" s="10"/>
    </row>
    <row r="14077" spans="3:31" x14ac:dyDescent="0.25">
      <c r="C14077" s="36"/>
      <c r="L14077" s="10"/>
      <c r="M14077" s="10"/>
      <c r="N14077" s="10"/>
      <c r="O14077" s="10"/>
      <c r="P14077" s="10"/>
      <c r="Q14077" s="10"/>
      <c r="R14077" s="10"/>
      <c r="S14077" s="10"/>
      <c r="T14077" s="10"/>
      <c r="U14077" s="10"/>
      <c r="V14077" s="10"/>
      <c r="W14077" s="10"/>
      <c r="X14077" s="10"/>
      <c r="Y14077" s="10"/>
      <c r="Z14077" s="10"/>
      <c r="AA14077" s="10"/>
      <c r="AB14077" s="10"/>
      <c r="AC14077" s="10"/>
      <c r="AD14077" s="10"/>
      <c r="AE14077" s="10"/>
    </row>
    <row r="14078" spans="3:31" x14ac:dyDescent="0.25">
      <c r="C14078" s="36"/>
      <c r="L14078" s="10"/>
      <c r="M14078" s="10"/>
      <c r="N14078" s="10"/>
      <c r="O14078" s="10"/>
      <c r="P14078" s="10"/>
      <c r="Q14078" s="10"/>
      <c r="R14078" s="10"/>
      <c r="S14078" s="10"/>
      <c r="T14078" s="10"/>
      <c r="U14078" s="10"/>
      <c r="V14078" s="10"/>
      <c r="W14078" s="10"/>
      <c r="X14078" s="10"/>
      <c r="Y14078" s="10"/>
      <c r="Z14078" s="10"/>
      <c r="AA14078" s="10"/>
      <c r="AB14078" s="10"/>
      <c r="AC14078" s="10"/>
      <c r="AD14078" s="10"/>
      <c r="AE14078" s="10"/>
    </row>
    <row r="14079" spans="3:31" x14ac:dyDescent="0.25">
      <c r="C14079" s="36"/>
      <c r="L14079" s="10"/>
      <c r="M14079" s="10"/>
      <c r="N14079" s="10"/>
      <c r="O14079" s="10"/>
      <c r="P14079" s="10"/>
      <c r="Q14079" s="10"/>
      <c r="R14079" s="10"/>
      <c r="S14079" s="10"/>
      <c r="T14079" s="10"/>
      <c r="U14079" s="10"/>
      <c r="V14079" s="10"/>
      <c r="W14079" s="10"/>
      <c r="X14079" s="10"/>
      <c r="Y14079" s="10"/>
      <c r="Z14079" s="10"/>
      <c r="AA14079" s="10"/>
      <c r="AB14079" s="10"/>
      <c r="AC14079" s="10"/>
      <c r="AD14079" s="10"/>
      <c r="AE14079" s="10"/>
    </row>
    <row r="14080" spans="3:31" x14ac:dyDescent="0.25">
      <c r="C14080" s="36"/>
      <c r="L14080" s="10"/>
      <c r="M14080" s="10"/>
      <c r="N14080" s="10"/>
      <c r="O14080" s="10"/>
      <c r="P14080" s="10"/>
      <c r="Q14080" s="10"/>
      <c r="R14080" s="10"/>
      <c r="S14080" s="10"/>
      <c r="T14080" s="10"/>
      <c r="U14080" s="10"/>
      <c r="V14080" s="10"/>
      <c r="W14080" s="10"/>
      <c r="X14080" s="10"/>
      <c r="Y14080" s="10"/>
      <c r="Z14080" s="10"/>
      <c r="AA14080" s="10"/>
      <c r="AB14080" s="10"/>
      <c r="AC14080" s="10"/>
      <c r="AD14080" s="10"/>
      <c r="AE14080" s="10"/>
    </row>
    <row r="14081" spans="3:31" x14ac:dyDescent="0.25">
      <c r="C14081" s="36"/>
      <c r="L14081" s="10"/>
      <c r="M14081" s="10"/>
      <c r="N14081" s="10"/>
      <c r="O14081" s="10"/>
      <c r="P14081" s="10"/>
      <c r="Q14081" s="10"/>
      <c r="R14081" s="10"/>
      <c r="S14081" s="10"/>
      <c r="T14081" s="10"/>
      <c r="U14081" s="10"/>
      <c r="V14081" s="10"/>
      <c r="W14081" s="10"/>
      <c r="X14081" s="10"/>
      <c r="Y14081" s="10"/>
      <c r="Z14081" s="10"/>
      <c r="AA14081" s="10"/>
      <c r="AB14081" s="10"/>
      <c r="AC14081" s="10"/>
      <c r="AD14081" s="10"/>
      <c r="AE14081" s="10"/>
    </row>
    <row r="14082" spans="3:31" x14ac:dyDescent="0.25">
      <c r="C14082" s="36"/>
      <c r="L14082" s="10"/>
      <c r="M14082" s="10"/>
      <c r="N14082" s="10"/>
      <c r="O14082" s="10"/>
      <c r="P14082" s="10"/>
      <c r="Q14082" s="10"/>
      <c r="R14082" s="10"/>
      <c r="S14082" s="10"/>
      <c r="T14082" s="10"/>
      <c r="U14082" s="10"/>
      <c r="V14082" s="10"/>
      <c r="W14082" s="10"/>
      <c r="X14082" s="10"/>
      <c r="Y14082" s="10"/>
      <c r="Z14082" s="10"/>
      <c r="AA14082" s="10"/>
      <c r="AB14082" s="10"/>
      <c r="AC14082" s="10"/>
      <c r="AD14082" s="10"/>
      <c r="AE14082" s="10"/>
    </row>
    <row r="14083" spans="3:31" x14ac:dyDescent="0.25">
      <c r="C14083" s="36"/>
      <c r="L14083" s="10"/>
      <c r="M14083" s="10"/>
      <c r="N14083" s="10"/>
      <c r="O14083" s="10"/>
      <c r="P14083" s="10"/>
      <c r="Q14083" s="10"/>
      <c r="R14083" s="10"/>
      <c r="S14083" s="10"/>
      <c r="T14083" s="10"/>
      <c r="U14083" s="10"/>
      <c r="V14083" s="10"/>
      <c r="W14083" s="10"/>
      <c r="X14083" s="10"/>
      <c r="Y14083" s="10"/>
      <c r="Z14083" s="10"/>
      <c r="AA14083" s="10"/>
      <c r="AB14083" s="10"/>
      <c r="AC14083" s="10"/>
      <c r="AD14083" s="10"/>
      <c r="AE14083" s="10"/>
    </row>
    <row r="14084" spans="3:31" x14ac:dyDescent="0.25">
      <c r="C14084" s="36"/>
      <c r="L14084" s="10"/>
      <c r="M14084" s="10"/>
      <c r="N14084" s="10"/>
      <c r="O14084" s="10"/>
      <c r="P14084" s="10"/>
      <c r="Q14084" s="10"/>
      <c r="R14084" s="10"/>
      <c r="S14084" s="10"/>
      <c r="T14084" s="10"/>
      <c r="U14084" s="10"/>
      <c r="V14084" s="10"/>
      <c r="W14084" s="10"/>
      <c r="X14084" s="10"/>
      <c r="Y14084" s="10"/>
      <c r="Z14084" s="10"/>
      <c r="AA14084" s="10"/>
      <c r="AB14084" s="10"/>
      <c r="AC14084" s="10"/>
      <c r="AD14084" s="10"/>
      <c r="AE14084" s="10"/>
    </row>
    <row r="14085" spans="3:31" x14ac:dyDescent="0.25">
      <c r="C14085" s="36"/>
      <c r="L14085" s="10"/>
      <c r="M14085" s="10"/>
      <c r="N14085" s="10"/>
      <c r="O14085" s="10"/>
      <c r="P14085" s="10"/>
      <c r="Q14085" s="10"/>
      <c r="R14085" s="10"/>
      <c r="S14085" s="10"/>
      <c r="T14085" s="10"/>
      <c r="U14085" s="10"/>
      <c r="V14085" s="10"/>
      <c r="W14085" s="10"/>
      <c r="X14085" s="10"/>
      <c r="Y14085" s="10"/>
      <c r="Z14085" s="10"/>
      <c r="AA14085" s="10"/>
      <c r="AB14085" s="10"/>
      <c r="AC14085" s="10"/>
      <c r="AD14085" s="10"/>
      <c r="AE14085" s="10"/>
    </row>
    <row r="14086" spans="3:31" x14ac:dyDescent="0.25">
      <c r="C14086" s="36"/>
      <c r="L14086" s="10"/>
      <c r="M14086" s="10"/>
      <c r="N14086" s="10"/>
      <c r="O14086" s="10"/>
      <c r="P14086" s="10"/>
      <c r="Q14086" s="10"/>
      <c r="R14086" s="10"/>
      <c r="S14086" s="10"/>
      <c r="T14086" s="10"/>
      <c r="U14086" s="10"/>
      <c r="V14086" s="10"/>
      <c r="W14086" s="10"/>
      <c r="X14086" s="10"/>
      <c r="Y14086" s="10"/>
      <c r="Z14086" s="10"/>
      <c r="AA14086" s="10"/>
      <c r="AB14086" s="10"/>
      <c r="AC14086" s="10"/>
      <c r="AD14086" s="10"/>
      <c r="AE14086" s="10"/>
    </row>
    <row r="14087" spans="3:31" x14ac:dyDescent="0.25">
      <c r="C14087" s="36"/>
      <c r="L14087" s="10"/>
      <c r="M14087" s="10"/>
      <c r="N14087" s="10"/>
      <c r="O14087" s="10"/>
      <c r="P14087" s="10"/>
      <c r="Q14087" s="10"/>
      <c r="R14087" s="10"/>
      <c r="S14087" s="10"/>
      <c r="T14087" s="10"/>
      <c r="U14087" s="10"/>
      <c r="V14087" s="10"/>
      <c r="W14087" s="10"/>
      <c r="X14087" s="10"/>
      <c r="Y14087" s="10"/>
      <c r="Z14087" s="10"/>
      <c r="AA14087" s="10"/>
      <c r="AB14087" s="10"/>
      <c r="AC14087" s="10"/>
      <c r="AD14087" s="10"/>
      <c r="AE14087" s="10"/>
    </row>
    <row r="14088" spans="3:31" x14ac:dyDescent="0.25">
      <c r="C14088" s="36"/>
      <c r="L14088" s="10"/>
      <c r="M14088" s="10"/>
      <c r="N14088" s="10"/>
      <c r="O14088" s="10"/>
      <c r="P14088" s="10"/>
      <c r="Q14088" s="10"/>
      <c r="R14088" s="10"/>
      <c r="S14088" s="10"/>
      <c r="T14088" s="10"/>
      <c r="U14088" s="10"/>
      <c r="V14088" s="10"/>
      <c r="W14088" s="10"/>
      <c r="X14088" s="10"/>
      <c r="Y14088" s="10"/>
      <c r="Z14088" s="10"/>
      <c r="AA14088" s="10"/>
      <c r="AB14088" s="10"/>
      <c r="AC14088" s="10"/>
      <c r="AD14088" s="10"/>
      <c r="AE14088" s="10"/>
    </row>
    <row r="14089" spans="3:31" x14ac:dyDescent="0.25">
      <c r="C14089" s="36"/>
      <c r="L14089" s="10"/>
      <c r="M14089" s="10"/>
      <c r="N14089" s="10"/>
      <c r="O14089" s="10"/>
      <c r="P14089" s="10"/>
      <c r="Q14089" s="10"/>
      <c r="R14089" s="10"/>
      <c r="S14089" s="10"/>
      <c r="T14089" s="10"/>
      <c r="U14089" s="10"/>
      <c r="V14089" s="10"/>
      <c r="W14089" s="10"/>
      <c r="X14089" s="10"/>
      <c r="Y14089" s="10"/>
      <c r="Z14089" s="10"/>
      <c r="AA14089" s="10"/>
      <c r="AB14089" s="10"/>
      <c r="AC14089" s="10"/>
      <c r="AD14089" s="10"/>
      <c r="AE14089" s="10"/>
    </row>
    <row r="14090" spans="3:31" x14ac:dyDescent="0.25">
      <c r="C14090" s="36"/>
      <c r="L14090" s="10"/>
      <c r="M14090" s="10"/>
      <c r="N14090" s="10"/>
      <c r="O14090" s="10"/>
      <c r="P14090" s="10"/>
      <c r="Q14090" s="10"/>
      <c r="R14090" s="10"/>
      <c r="S14090" s="10"/>
      <c r="T14090" s="10"/>
      <c r="U14090" s="10"/>
      <c r="V14090" s="10"/>
      <c r="W14090" s="10"/>
      <c r="X14090" s="10"/>
      <c r="Y14090" s="10"/>
      <c r="Z14090" s="10"/>
      <c r="AA14090" s="10"/>
      <c r="AB14090" s="10"/>
      <c r="AC14090" s="10"/>
      <c r="AD14090" s="10"/>
      <c r="AE14090" s="10"/>
    </row>
    <row r="14091" spans="3:31" x14ac:dyDescent="0.25">
      <c r="C14091" s="36"/>
      <c r="L14091" s="10"/>
      <c r="M14091" s="10"/>
      <c r="N14091" s="10"/>
      <c r="O14091" s="10"/>
      <c r="P14091" s="10"/>
      <c r="Q14091" s="10"/>
      <c r="R14091" s="10"/>
      <c r="S14091" s="10"/>
      <c r="T14091" s="10"/>
      <c r="U14091" s="10"/>
      <c r="V14091" s="10"/>
      <c r="W14091" s="10"/>
      <c r="X14091" s="10"/>
      <c r="Y14091" s="10"/>
      <c r="Z14091" s="10"/>
      <c r="AA14091" s="10"/>
      <c r="AB14091" s="10"/>
      <c r="AC14091" s="10"/>
      <c r="AD14091" s="10"/>
      <c r="AE14091" s="10"/>
    </row>
    <row r="14092" spans="3:31" x14ac:dyDescent="0.25">
      <c r="C14092" s="36"/>
      <c r="L14092" s="10"/>
      <c r="M14092" s="10"/>
      <c r="N14092" s="10"/>
      <c r="O14092" s="10"/>
      <c r="P14092" s="10"/>
      <c r="Q14092" s="10"/>
      <c r="R14092" s="10"/>
      <c r="S14092" s="10"/>
      <c r="T14092" s="10"/>
      <c r="U14092" s="10"/>
      <c r="V14092" s="10"/>
      <c r="W14092" s="10"/>
      <c r="X14092" s="10"/>
      <c r="Y14092" s="10"/>
      <c r="Z14092" s="10"/>
      <c r="AA14092" s="10"/>
      <c r="AB14092" s="10"/>
      <c r="AC14092" s="10"/>
      <c r="AD14092" s="10"/>
      <c r="AE14092" s="10"/>
    </row>
    <row r="14093" spans="3:31" x14ac:dyDescent="0.25">
      <c r="C14093" s="36"/>
      <c r="L14093" s="10"/>
      <c r="M14093" s="10"/>
      <c r="N14093" s="10"/>
      <c r="O14093" s="10"/>
      <c r="P14093" s="10"/>
      <c r="Q14093" s="10"/>
      <c r="R14093" s="10"/>
      <c r="S14093" s="10"/>
      <c r="T14093" s="10"/>
      <c r="U14093" s="10"/>
      <c r="V14093" s="10"/>
      <c r="W14093" s="10"/>
      <c r="X14093" s="10"/>
      <c r="Y14093" s="10"/>
      <c r="Z14093" s="10"/>
      <c r="AA14093" s="10"/>
      <c r="AB14093" s="10"/>
      <c r="AC14093" s="10"/>
      <c r="AD14093" s="10"/>
      <c r="AE14093" s="10"/>
    </row>
    <row r="14094" spans="3:31" x14ac:dyDescent="0.25">
      <c r="C14094" s="36"/>
      <c r="L14094" s="10"/>
      <c r="M14094" s="10"/>
      <c r="N14094" s="10"/>
      <c r="O14094" s="10"/>
      <c r="P14094" s="10"/>
      <c r="Q14094" s="10"/>
      <c r="R14094" s="10"/>
      <c r="S14094" s="10"/>
      <c r="T14094" s="10"/>
      <c r="U14094" s="10"/>
      <c r="V14094" s="10"/>
      <c r="W14094" s="10"/>
      <c r="X14094" s="10"/>
      <c r="Y14094" s="10"/>
      <c r="Z14094" s="10"/>
      <c r="AA14094" s="10"/>
      <c r="AB14094" s="10"/>
      <c r="AC14094" s="10"/>
      <c r="AD14094" s="10"/>
      <c r="AE14094" s="10"/>
    </row>
    <row r="14095" spans="3:31" x14ac:dyDescent="0.25">
      <c r="C14095" s="36"/>
      <c r="L14095" s="10"/>
      <c r="M14095" s="10"/>
      <c r="N14095" s="10"/>
      <c r="O14095" s="10"/>
      <c r="P14095" s="10"/>
      <c r="Q14095" s="10"/>
      <c r="R14095" s="10"/>
      <c r="S14095" s="10"/>
      <c r="T14095" s="10"/>
      <c r="U14095" s="10"/>
      <c r="V14095" s="10"/>
      <c r="W14095" s="10"/>
      <c r="X14095" s="10"/>
      <c r="Y14095" s="10"/>
      <c r="Z14095" s="10"/>
      <c r="AA14095" s="10"/>
      <c r="AB14095" s="10"/>
      <c r="AC14095" s="10"/>
      <c r="AD14095" s="10"/>
      <c r="AE14095" s="10"/>
    </row>
    <row r="14096" spans="3:31" x14ac:dyDescent="0.25">
      <c r="C14096" s="36"/>
      <c r="L14096" s="10"/>
      <c r="M14096" s="10"/>
      <c r="N14096" s="10"/>
      <c r="O14096" s="10"/>
      <c r="P14096" s="10"/>
      <c r="Q14096" s="10"/>
      <c r="R14096" s="10"/>
      <c r="S14096" s="10"/>
      <c r="T14096" s="10"/>
      <c r="U14096" s="10"/>
      <c r="V14096" s="10"/>
      <c r="W14096" s="10"/>
      <c r="X14096" s="10"/>
      <c r="Y14096" s="10"/>
      <c r="Z14096" s="10"/>
      <c r="AA14096" s="10"/>
      <c r="AB14096" s="10"/>
      <c r="AC14096" s="10"/>
      <c r="AD14096" s="10"/>
      <c r="AE14096" s="10"/>
    </row>
    <row r="14097" spans="3:31" x14ac:dyDescent="0.25">
      <c r="C14097" s="36"/>
      <c r="L14097" s="10"/>
      <c r="M14097" s="10"/>
      <c r="N14097" s="10"/>
      <c r="O14097" s="10"/>
      <c r="P14097" s="10"/>
      <c r="Q14097" s="10"/>
      <c r="R14097" s="10"/>
      <c r="S14097" s="10"/>
      <c r="T14097" s="10"/>
      <c r="U14097" s="10"/>
      <c r="V14097" s="10"/>
      <c r="W14097" s="10"/>
      <c r="X14097" s="10"/>
      <c r="Y14097" s="10"/>
      <c r="Z14097" s="10"/>
      <c r="AA14097" s="10"/>
      <c r="AB14097" s="10"/>
      <c r="AC14097" s="10"/>
      <c r="AD14097" s="10"/>
      <c r="AE14097" s="10"/>
    </row>
    <row r="14098" spans="3:31" x14ac:dyDescent="0.25">
      <c r="C14098" s="36"/>
      <c r="L14098" s="10"/>
      <c r="M14098" s="10"/>
      <c r="N14098" s="10"/>
      <c r="O14098" s="10"/>
      <c r="P14098" s="10"/>
      <c r="Q14098" s="10"/>
      <c r="R14098" s="10"/>
      <c r="S14098" s="10"/>
      <c r="T14098" s="10"/>
      <c r="U14098" s="10"/>
      <c r="V14098" s="10"/>
      <c r="W14098" s="10"/>
      <c r="X14098" s="10"/>
      <c r="Y14098" s="10"/>
      <c r="Z14098" s="10"/>
      <c r="AA14098" s="10"/>
      <c r="AB14098" s="10"/>
      <c r="AC14098" s="10"/>
      <c r="AD14098" s="10"/>
      <c r="AE14098" s="10"/>
    </row>
    <row r="14099" spans="3:31" x14ac:dyDescent="0.25">
      <c r="C14099" s="36"/>
      <c r="L14099" s="10"/>
      <c r="M14099" s="10"/>
      <c r="N14099" s="10"/>
      <c r="O14099" s="10"/>
      <c r="P14099" s="10"/>
      <c r="Q14099" s="10"/>
      <c r="R14099" s="10"/>
      <c r="S14099" s="10"/>
      <c r="T14099" s="10"/>
      <c r="U14099" s="10"/>
      <c r="V14099" s="10"/>
      <c r="W14099" s="10"/>
      <c r="X14099" s="10"/>
      <c r="Y14099" s="10"/>
      <c r="Z14099" s="10"/>
      <c r="AA14099" s="10"/>
      <c r="AB14099" s="10"/>
      <c r="AC14099" s="10"/>
      <c r="AD14099" s="10"/>
      <c r="AE14099" s="10"/>
    </row>
    <row r="14100" spans="3:31" x14ac:dyDescent="0.25">
      <c r="C14100" s="36"/>
      <c r="L14100" s="10"/>
      <c r="M14100" s="10"/>
      <c r="N14100" s="10"/>
      <c r="O14100" s="10"/>
      <c r="P14100" s="10"/>
      <c r="Q14100" s="10"/>
      <c r="R14100" s="10"/>
      <c r="S14100" s="10"/>
      <c r="T14100" s="10"/>
      <c r="U14100" s="10"/>
      <c r="V14100" s="10"/>
      <c r="W14100" s="10"/>
      <c r="X14100" s="10"/>
      <c r="Y14100" s="10"/>
      <c r="Z14100" s="10"/>
      <c r="AA14100" s="10"/>
      <c r="AB14100" s="10"/>
      <c r="AC14100" s="10"/>
      <c r="AD14100" s="10"/>
      <c r="AE14100" s="10"/>
    </row>
    <row r="14101" spans="3:31" x14ac:dyDescent="0.25">
      <c r="C14101" s="36"/>
      <c r="L14101" s="10"/>
      <c r="M14101" s="10"/>
      <c r="N14101" s="10"/>
      <c r="O14101" s="10"/>
      <c r="P14101" s="10"/>
      <c r="Q14101" s="10"/>
      <c r="R14101" s="10"/>
      <c r="S14101" s="10"/>
      <c r="T14101" s="10"/>
      <c r="U14101" s="10"/>
      <c r="V14101" s="10"/>
      <c r="W14101" s="10"/>
      <c r="X14101" s="10"/>
      <c r="Y14101" s="10"/>
      <c r="Z14101" s="10"/>
      <c r="AA14101" s="10"/>
      <c r="AB14101" s="10"/>
      <c r="AC14101" s="10"/>
      <c r="AD14101" s="10"/>
      <c r="AE14101" s="10"/>
    </row>
    <row r="14102" spans="3:31" x14ac:dyDescent="0.25">
      <c r="C14102" s="36"/>
      <c r="L14102" s="10"/>
      <c r="M14102" s="10"/>
      <c r="N14102" s="10"/>
      <c r="O14102" s="10"/>
      <c r="P14102" s="10"/>
      <c r="Q14102" s="10"/>
      <c r="R14102" s="10"/>
      <c r="S14102" s="10"/>
      <c r="T14102" s="10"/>
      <c r="U14102" s="10"/>
      <c r="V14102" s="10"/>
      <c r="W14102" s="10"/>
      <c r="X14102" s="10"/>
      <c r="Y14102" s="10"/>
      <c r="Z14102" s="10"/>
      <c r="AA14102" s="10"/>
      <c r="AB14102" s="10"/>
      <c r="AC14102" s="10"/>
      <c r="AD14102" s="10"/>
      <c r="AE14102" s="10"/>
    </row>
    <row r="14103" spans="3:31" x14ac:dyDescent="0.25">
      <c r="C14103" s="36"/>
      <c r="L14103" s="10"/>
      <c r="M14103" s="10"/>
      <c r="N14103" s="10"/>
      <c r="O14103" s="10"/>
      <c r="P14103" s="10"/>
      <c r="Q14103" s="10"/>
      <c r="R14103" s="10"/>
      <c r="S14103" s="10"/>
      <c r="T14103" s="10"/>
      <c r="U14103" s="10"/>
      <c r="V14103" s="10"/>
      <c r="W14103" s="10"/>
      <c r="X14103" s="10"/>
      <c r="Y14103" s="10"/>
      <c r="Z14103" s="10"/>
      <c r="AA14103" s="10"/>
      <c r="AB14103" s="10"/>
      <c r="AC14103" s="10"/>
      <c r="AD14103" s="10"/>
      <c r="AE14103" s="10"/>
    </row>
    <row r="14104" spans="3:31" x14ac:dyDescent="0.25">
      <c r="C14104" s="36"/>
      <c r="L14104" s="10"/>
      <c r="M14104" s="10"/>
      <c r="N14104" s="10"/>
      <c r="O14104" s="10"/>
      <c r="P14104" s="10"/>
      <c r="Q14104" s="10"/>
      <c r="R14104" s="10"/>
      <c r="S14104" s="10"/>
      <c r="T14104" s="10"/>
      <c r="U14104" s="10"/>
      <c r="V14104" s="10"/>
      <c r="W14104" s="10"/>
      <c r="X14104" s="10"/>
      <c r="Y14104" s="10"/>
      <c r="Z14104" s="10"/>
      <c r="AA14104" s="10"/>
      <c r="AB14104" s="10"/>
      <c r="AC14104" s="10"/>
      <c r="AD14104" s="10"/>
      <c r="AE14104" s="10"/>
    </row>
    <row r="14105" spans="3:31" x14ac:dyDescent="0.25">
      <c r="C14105" s="36"/>
      <c r="L14105" s="10"/>
      <c r="M14105" s="10"/>
      <c r="N14105" s="10"/>
      <c r="O14105" s="10"/>
      <c r="P14105" s="10"/>
      <c r="Q14105" s="10"/>
      <c r="R14105" s="10"/>
      <c r="S14105" s="10"/>
      <c r="T14105" s="10"/>
      <c r="U14105" s="10"/>
      <c r="V14105" s="10"/>
      <c r="W14105" s="10"/>
      <c r="X14105" s="10"/>
      <c r="Y14105" s="10"/>
      <c r="Z14105" s="10"/>
      <c r="AA14105" s="10"/>
      <c r="AB14105" s="10"/>
      <c r="AC14105" s="10"/>
      <c r="AD14105" s="10"/>
      <c r="AE14105" s="10"/>
    </row>
    <row r="14106" spans="3:31" x14ac:dyDescent="0.25">
      <c r="C14106" s="36"/>
      <c r="L14106" s="10"/>
      <c r="M14106" s="10"/>
      <c r="N14106" s="10"/>
      <c r="O14106" s="10"/>
      <c r="P14106" s="10"/>
      <c r="Q14106" s="10"/>
      <c r="R14106" s="10"/>
      <c r="S14106" s="10"/>
      <c r="T14106" s="10"/>
      <c r="U14106" s="10"/>
      <c r="V14106" s="10"/>
      <c r="W14106" s="10"/>
      <c r="X14106" s="10"/>
      <c r="Y14106" s="10"/>
      <c r="Z14106" s="10"/>
      <c r="AA14106" s="10"/>
      <c r="AB14106" s="10"/>
      <c r="AC14106" s="10"/>
      <c r="AD14106" s="10"/>
      <c r="AE14106" s="10"/>
    </row>
    <row r="14107" spans="3:31" x14ac:dyDescent="0.25">
      <c r="C14107" s="36"/>
      <c r="L14107" s="10"/>
      <c r="M14107" s="10"/>
      <c r="N14107" s="10"/>
      <c r="O14107" s="10"/>
      <c r="P14107" s="10"/>
      <c r="Q14107" s="10"/>
      <c r="R14107" s="10"/>
      <c r="S14107" s="10"/>
      <c r="T14107" s="10"/>
      <c r="U14107" s="10"/>
      <c r="V14107" s="10"/>
      <c r="W14107" s="10"/>
      <c r="X14107" s="10"/>
      <c r="Y14107" s="10"/>
      <c r="Z14107" s="10"/>
      <c r="AA14107" s="10"/>
      <c r="AB14107" s="10"/>
      <c r="AC14107" s="10"/>
      <c r="AD14107" s="10"/>
      <c r="AE14107" s="10"/>
    </row>
    <row r="14108" spans="3:31" x14ac:dyDescent="0.25">
      <c r="C14108" s="36"/>
      <c r="L14108" s="10"/>
      <c r="M14108" s="10"/>
      <c r="N14108" s="10"/>
      <c r="O14108" s="10"/>
      <c r="P14108" s="10"/>
      <c r="Q14108" s="10"/>
      <c r="R14108" s="10"/>
      <c r="S14108" s="10"/>
      <c r="T14108" s="10"/>
      <c r="U14108" s="10"/>
      <c r="V14108" s="10"/>
      <c r="W14108" s="10"/>
      <c r="X14108" s="10"/>
      <c r="Y14108" s="10"/>
      <c r="Z14108" s="10"/>
      <c r="AA14108" s="10"/>
      <c r="AB14108" s="10"/>
      <c r="AC14108" s="10"/>
      <c r="AD14108" s="10"/>
      <c r="AE14108" s="10"/>
    </row>
    <row r="14109" spans="3:31" x14ac:dyDescent="0.25">
      <c r="C14109" s="36"/>
      <c r="L14109" s="10"/>
      <c r="M14109" s="10"/>
      <c r="N14109" s="10"/>
      <c r="O14109" s="10"/>
      <c r="P14109" s="10"/>
      <c r="Q14109" s="10"/>
      <c r="R14109" s="10"/>
      <c r="S14109" s="10"/>
      <c r="T14109" s="10"/>
      <c r="U14109" s="10"/>
      <c r="V14109" s="10"/>
      <c r="W14109" s="10"/>
      <c r="X14109" s="10"/>
      <c r="Y14109" s="10"/>
      <c r="Z14109" s="10"/>
      <c r="AA14109" s="10"/>
      <c r="AB14109" s="10"/>
      <c r="AC14109" s="10"/>
      <c r="AD14109" s="10"/>
      <c r="AE14109" s="10"/>
    </row>
    <row r="14110" spans="3:31" x14ac:dyDescent="0.25">
      <c r="C14110" s="36"/>
      <c r="L14110" s="10"/>
      <c r="M14110" s="10"/>
      <c r="N14110" s="10"/>
      <c r="O14110" s="10"/>
      <c r="P14110" s="10"/>
      <c r="Q14110" s="10"/>
      <c r="R14110" s="10"/>
      <c r="S14110" s="10"/>
      <c r="T14110" s="10"/>
      <c r="U14110" s="10"/>
      <c r="V14110" s="10"/>
      <c r="W14110" s="10"/>
      <c r="X14110" s="10"/>
      <c r="Y14110" s="10"/>
      <c r="Z14110" s="10"/>
      <c r="AA14110" s="10"/>
      <c r="AB14110" s="10"/>
      <c r="AC14110" s="10"/>
      <c r="AD14110" s="10"/>
      <c r="AE14110" s="10"/>
    </row>
    <row r="14111" spans="3:31" x14ac:dyDescent="0.25">
      <c r="C14111" s="36"/>
      <c r="L14111" s="10"/>
      <c r="M14111" s="10"/>
      <c r="N14111" s="10"/>
      <c r="O14111" s="10"/>
      <c r="P14111" s="10"/>
      <c r="Q14111" s="10"/>
      <c r="R14111" s="10"/>
      <c r="S14111" s="10"/>
      <c r="T14111" s="10"/>
      <c r="U14111" s="10"/>
      <c r="V14111" s="10"/>
      <c r="W14111" s="10"/>
      <c r="X14111" s="10"/>
      <c r="Y14111" s="10"/>
      <c r="Z14111" s="10"/>
      <c r="AA14111" s="10"/>
      <c r="AB14111" s="10"/>
      <c r="AC14111" s="10"/>
      <c r="AD14111" s="10"/>
      <c r="AE14111" s="10"/>
    </row>
    <row r="14112" spans="3:31" x14ac:dyDescent="0.25">
      <c r="C14112" s="36"/>
      <c r="L14112" s="10"/>
      <c r="M14112" s="10"/>
      <c r="N14112" s="10"/>
      <c r="O14112" s="10"/>
      <c r="P14112" s="10"/>
      <c r="Q14112" s="10"/>
      <c r="R14112" s="10"/>
      <c r="S14112" s="10"/>
      <c r="T14112" s="10"/>
      <c r="U14112" s="10"/>
      <c r="V14112" s="10"/>
      <c r="W14112" s="10"/>
      <c r="X14112" s="10"/>
      <c r="Y14112" s="10"/>
      <c r="Z14112" s="10"/>
      <c r="AA14112" s="10"/>
      <c r="AB14112" s="10"/>
      <c r="AC14112" s="10"/>
      <c r="AD14112" s="10"/>
      <c r="AE14112" s="10"/>
    </row>
    <row r="14113" spans="3:31" x14ac:dyDescent="0.25">
      <c r="C14113" s="36"/>
      <c r="L14113" s="10"/>
      <c r="M14113" s="10"/>
      <c r="N14113" s="10"/>
      <c r="O14113" s="10"/>
      <c r="P14113" s="10"/>
      <c r="Q14113" s="10"/>
      <c r="R14113" s="10"/>
      <c r="S14113" s="10"/>
      <c r="T14113" s="10"/>
      <c r="U14113" s="10"/>
      <c r="V14113" s="10"/>
      <c r="W14113" s="10"/>
      <c r="X14113" s="10"/>
      <c r="Y14113" s="10"/>
      <c r="Z14113" s="10"/>
      <c r="AA14113" s="10"/>
      <c r="AB14113" s="10"/>
      <c r="AC14113" s="10"/>
      <c r="AD14113" s="10"/>
      <c r="AE14113" s="10"/>
    </row>
    <row r="14114" spans="3:31" x14ac:dyDescent="0.25">
      <c r="C14114" s="36"/>
      <c r="L14114" s="10"/>
      <c r="M14114" s="10"/>
      <c r="N14114" s="10"/>
      <c r="O14114" s="10"/>
      <c r="P14114" s="10"/>
      <c r="Q14114" s="10"/>
      <c r="R14114" s="10"/>
      <c r="S14114" s="10"/>
      <c r="T14114" s="10"/>
      <c r="U14114" s="10"/>
      <c r="V14114" s="10"/>
      <c r="W14114" s="10"/>
      <c r="X14114" s="10"/>
      <c r="Y14114" s="10"/>
      <c r="Z14114" s="10"/>
      <c r="AA14114" s="10"/>
      <c r="AB14114" s="10"/>
      <c r="AC14114" s="10"/>
      <c r="AD14114" s="10"/>
      <c r="AE14114" s="10"/>
    </row>
    <row r="14115" spans="3:31" x14ac:dyDescent="0.25">
      <c r="C14115" s="36"/>
      <c r="L14115" s="10"/>
      <c r="M14115" s="10"/>
      <c r="N14115" s="10"/>
      <c r="O14115" s="10"/>
      <c r="P14115" s="10"/>
      <c r="Q14115" s="10"/>
      <c r="R14115" s="10"/>
      <c r="S14115" s="10"/>
      <c r="T14115" s="10"/>
      <c r="U14115" s="10"/>
      <c r="V14115" s="10"/>
      <c r="W14115" s="10"/>
      <c r="X14115" s="10"/>
      <c r="Y14115" s="10"/>
      <c r="Z14115" s="10"/>
      <c r="AA14115" s="10"/>
      <c r="AB14115" s="10"/>
      <c r="AC14115" s="10"/>
      <c r="AD14115" s="10"/>
      <c r="AE14115" s="10"/>
    </row>
    <row r="14116" spans="3:31" x14ac:dyDescent="0.25">
      <c r="C14116" s="36"/>
      <c r="L14116" s="10"/>
      <c r="M14116" s="10"/>
      <c r="N14116" s="10"/>
      <c r="O14116" s="10"/>
      <c r="P14116" s="10"/>
      <c r="Q14116" s="10"/>
      <c r="R14116" s="10"/>
      <c r="S14116" s="10"/>
      <c r="T14116" s="10"/>
      <c r="U14116" s="10"/>
      <c r="V14116" s="10"/>
      <c r="W14116" s="10"/>
      <c r="X14116" s="10"/>
      <c r="Y14116" s="10"/>
      <c r="Z14116" s="10"/>
      <c r="AA14116" s="10"/>
      <c r="AB14116" s="10"/>
      <c r="AC14116" s="10"/>
      <c r="AD14116" s="10"/>
      <c r="AE14116" s="10"/>
    </row>
    <row r="14117" spans="3:31" x14ac:dyDescent="0.25">
      <c r="C14117" s="36"/>
      <c r="L14117" s="10"/>
      <c r="M14117" s="10"/>
      <c r="N14117" s="10"/>
      <c r="O14117" s="10"/>
      <c r="P14117" s="10"/>
      <c r="Q14117" s="10"/>
      <c r="R14117" s="10"/>
      <c r="S14117" s="10"/>
      <c r="T14117" s="10"/>
      <c r="U14117" s="10"/>
      <c r="V14117" s="10"/>
      <c r="W14117" s="10"/>
      <c r="X14117" s="10"/>
      <c r="Y14117" s="10"/>
      <c r="Z14117" s="10"/>
      <c r="AA14117" s="10"/>
      <c r="AB14117" s="10"/>
      <c r="AC14117" s="10"/>
      <c r="AD14117" s="10"/>
      <c r="AE14117" s="10"/>
    </row>
    <row r="14118" spans="3:31" x14ac:dyDescent="0.25">
      <c r="C14118" s="36"/>
      <c r="L14118" s="10"/>
      <c r="M14118" s="10"/>
      <c r="N14118" s="10"/>
      <c r="O14118" s="10"/>
      <c r="P14118" s="10"/>
      <c r="Q14118" s="10"/>
      <c r="R14118" s="10"/>
      <c r="S14118" s="10"/>
      <c r="T14118" s="10"/>
      <c r="U14118" s="10"/>
      <c r="V14118" s="10"/>
      <c r="W14118" s="10"/>
      <c r="X14118" s="10"/>
      <c r="Y14118" s="10"/>
      <c r="Z14118" s="10"/>
      <c r="AA14118" s="10"/>
      <c r="AB14118" s="10"/>
      <c r="AC14118" s="10"/>
      <c r="AD14118" s="10"/>
      <c r="AE14118" s="10"/>
    </row>
    <row r="14119" spans="3:31" x14ac:dyDescent="0.25">
      <c r="C14119" s="36"/>
      <c r="L14119" s="10"/>
      <c r="M14119" s="10"/>
      <c r="N14119" s="10"/>
      <c r="O14119" s="10"/>
      <c r="P14119" s="10"/>
      <c r="Q14119" s="10"/>
      <c r="R14119" s="10"/>
      <c r="S14119" s="10"/>
      <c r="T14119" s="10"/>
      <c r="U14119" s="10"/>
      <c r="V14119" s="10"/>
      <c r="W14119" s="10"/>
      <c r="X14119" s="10"/>
      <c r="Y14119" s="10"/>
      <c r="Z14119" s="10"/>
      <c r="AA14119" s="10"/>
      <c r="AB14119" s="10"/>
      <c r="AC14119" s="10"/>
      <c r="AD14119" s="10"/>
      <c r="AE14119" s="10"/>
    </row>
    <row r="14120" spans="3:31" x14ac:dyDescent="0.25">
      <c r="C14120" s="36"/>
      <c r="L14120" s="10"/>
      <c r="M14120" s="10"/>
      <c r="N14120" s="10"/>
      <c r="O14120" s="10"/>
      <c r="P14120" s="10"/>
      <c r="Q14120" s="10"/>
      <c r="R14120" s="10"/>
      <c r="S14120" s="10"/>
      <c r="T14120" s="10"/>
      <c r="U14120" s="10"/>
      <c r="V14120" s="10"/>
      <c r="W14120" s="10"/>
      <c r="X14120" s="10"/>
      <c r="Y14120" s="10"/>
      <c r="Z14120" s="10"/>
      <c r="AA14120" s="10"/>
      <c r="AB14120" s="10"/>
      <c r="AC14120" s="10"/>
      <c r="AD14120" s="10"/>
      <c r="AE14120" s="10"/>
    </row>
    <row r="14121" spans="3:31" x14ac:dyDescent="0.25">
      <c r="C14121" s="36"/>
      <c r="L14121" s="10"/>
      <c r="M14121" s="10"/>
      <c r="N14121" s="10"/>
      <c r="O14121" s="10"/>
      <c r="P14121" s="10"/>
      <c r="Q14121" s="10"/>
      <c r="R14121" s="10"/>
      <c r="S14121" s="10"/>
      <c r="T14121" s="10"/>
      <c r="U14121" s="10"/>
      <c r="V14121" s="10"/>
      <c r="W14121" s="10"/>
      <c r="X14121" s="10"/>
      <c r="Y14121" s="10"/>
      <c r="Z14121" s="10"/>
      <c r="AA14121" s="10"/>
      <c r="AB14121" s="10"/>
      <c r="AC14121" s="10"/>
      <c r="AD14121" s="10"/>
      <c r="AE14121" s="10"/>
    </row>
    <row r="14122" spans="3:31" x14ac:dyDescent="0.25">
      <c r="C14122" s="36"/>
      <c r="L14122" s="10"/>
      <c r="M14122" s="10"/>
      <c r="N14122" s="10"/>
      <c r="O14122" s="10"/>
      <c r="P14122" s="10"/>
      <c r="Q14122" s="10"/>
      <c r="R14122" s="10"/>
      <c r="S14122" s="10"/>
      <c r="T14122" s="10"/>
      <c r="U14122" s="10"/>
      <c r="V14122" s="10"/>
      <c r="W14122" s="10"/>
      <c r="X14122" s="10"/>
      <c r="Y14122" s="10"/>
      <c r="Z14122" s="10"/>
      <c r="AA14122" s="10"/>
      <c r="AB14122" s="10"/>
      <c r="AC14122" s="10"/>
      <c r="AD14122" s="10"/>
      <c r="AE14122" s="10"/>
    </row>
    <row r="14123" spans="3:31" x14ac:dyDescent="0.25">
      <c r="C14123" s="36"/>
      <c r="L14123" s="10"/>
      <c r="M14123" s="10"/>
      <c r="N14123" s="10"/>
      <c r="O14123" s="10"/>
      <c r="P14123" s="10"/>
      <c r="Q14123" s="10"/>
      <c r="R14123" s="10"/>
      <c r="S14123" s="10"/>
      <c r="T14123" s="10"/>
      <c r="U14123" s="10"/>
      <c r="V14123" s="10"/>
      <c r="W14123" s="10"/>
      <c r="X14123" s="10"/>
      <c r="Y14123" s="10"/>
      <c r="Z14123" s="10"/>
      <c r="AA14123" s="10"/>
      <c r="AB14123" s="10"/>
      <c r="AC14123" s="10"/>
      <c r="AD14123" s="10"/>
      <c r="AE14123" s="10"/>
    </row>
    <row r="14124" spans="3:31" x14ac:dyDescent="0.25">
      <c r="C14124" s="36"/>
      <c r="L14124" s="10"/>
      <c r="M14124" s="10"/>
      <c r="N14124" s="10"/>
      <c r="O14124" s="10"/>
      <c r="P14124" s="10"/>
      <c r="Q14124" s="10"/>
      <c r="R14124" s="10"/>
      <c r="S14124" s="10"/>
      <c r="T14124" s="10"/>
      <c r="U14124" s="10"/>
      <c r="V14124" s="10"/>
      <c r="W14124" s="10"/>
      <c r="X14124" s="10"/>
      <c r="Y14124" s="10"/>
      <c r="Z14124" s="10"/>
      <c r="AA14124" s="10"/>
      <c r="AB14124" s="10"/>
      <c r="AC14124" s="10"/>
      <c r="AD14124" s="10"/>
      <c r="AE14124" s="10"/>
    </row>
    <row r="14125" spans="3:31" x14ac:dyDescent="0.25">
      <c r="C14125" s="36"/>
      <c r="L14125" s="10"/>
      <c r="M14125" s="10"/>
      <c r="N14125" s="10"/>
      <c r="O14125" s="10"/>
      <c r="P14125" s="10"/>
      <c r="Q14125" s="10"/>
      <c r="R14125" s="10"/>
      <c r="S14125" s="10"/>
      <c r="T14125" s="10"/>
      <c r="U14125" s="10"/>
      <c r="V14125" s="10"/>
      <c r="W14125" s="10"/>
      <c r="X14125" s="10"/>
      <c r="Y14125" s="10"/>
      <c r="Z14125" s="10"/>
      <c r="AA14125" s="10"/>
      <c r="AB14125" s="10"/>
      <c r="AC14125" s="10"/>
      <c r="AD14125" s="10"/>
      <c r="AE14125" s="10"/>
    </row>
    <row r="14126" spans="3:31" x14ac:dyDescent="0.25">
      <c r="C14126" s="36"/>
      <c r="L14126" s="10"/>
      <c r="M14126" s="10"/>
      <c r="N14126" s="10"/>
      <c r="O14126" s="10"/>
      <c r="P14126" s="10"/>
      <c r="Q14126" s="10"/>
      <c r="R14126" s="10"/>
      <c r="S14126" s="10"/>
      <c r="T14126" s="10"/>
      <c r="U14126" s="10"/>
      <c r="V14126" s="10"/>
      <c r="W14126" s="10"/>
      <c r="X14126" s="10"/>
      <c r="Y14126" s="10"/>
      <c r="Z14126" s="10"/>
      <c r="AA14126" s="10"/>
      <c r="AB14126" s="10"/>
      <c r="AC14126" s="10"/>
      <c r="AD14126" s="10"/>
      <c r="AE14126" s="10"/>
    </row>
    <row r="14127" spans="3:31" x14ac:dyDescent="0.25">
      <c r="C14127" s="36"/>
      <c r="L14127" s="10"/>
      <c r="M14127" s="10"/>
      <c r="N14127" s="10"/>
      <c r="O14127" s="10"/>
      <c r="P14127" s="10"/>
      <c r="Q14127" s="10"/>
      <c r="R14127" s="10"/>
      <c r="S14127" s="10"/>
      <c r="T14127" s="10"/>
      <c r="U14127" s="10"/>
      <c r="V14127" s="10"/>
      <c r="W14127" s="10"/>
      <c r="X14127" s="10"/>
      <c r="Y14127" s="10"/>
      <c r="Z14127" s="10"/>
      <c r="AA14127" s="10"/>
      <c r="AB14127" s="10"/>
      <c r="AC14127" s="10"/>
      <c r="AD14127" s="10"/>
      <c r="AE14127" s="10"/>
    </row>
    <row r="14128" spans="3:31" x14ac:dyDescent="0.25">
      <c r="C14128" s="36"/>
      <c r="L14128" s="10"/>
      <c r="M14128" s="10"/>
      <c r="N14128" s="10"/>
      <c r="O14128" s="10"/>
      <c r="P14128" s="10"/>
      <c r="Q14128" s="10"/>
      <c r="R14128" s="10"/>
      <c r="S14128" s="10"/>
      <c r="T14128" s="10"/>
      <c r="U14128" s="10"/>
      <c r="V14128" s="10"/>
      <c r="W14128" s="10"/>
      <c r="X14128" s="10"/>
      <c r="Y14128" s="10"/>
      <c r="Z14128" s="10"/>
      <c r="AA14128" s="10"/>
      <c r="AB14128" s="10"/>
      <c r="AC14128" s="10"/>
      <c r="AD14128" s="10"/>
      <c r="AE14128" s="10"/>
    </row>
    <row r="14129" spans="3:31" x14ac:dyDescent="0.25">
      <c r="C14129" s="36"/>
      <c r="L14129" s="10"/>
      <c r="M14129" s="10"/>
      <c r="N14129" s="10"/>
      <c r="O14129" s="10"/>
      <c r="P14129" s="10"/>
      <c r="Q14129" s="10"/>
      <c r="R14129" s="10"/>
      <c r="S14129" s="10"/>
      <c r="T14129" s="10"/>
      <c r="U14129" s="10"/>
      <c r="V14129" s="10"/>
      <c r="W14129" s="10"/>
      <c r="X14129" s="10"/>
      <c r="Y14129" s="10"/>
      <c r="Z14129" s="10"/>
      <c r="AA14129" s="10"/>
      <c r="AB14129" s="10"/>
      <c r="AC14129" s="10"/>
      <c r="AD14129" s="10"/>
      <c r="AE14129" s="10"/>
    </row>
    <row r="14130" spans="3:31" x14ac:dyDescent="0.25">
      <c r="C14130" s="36"/>
      <c r="L14130" s="10"/>
      <c r="M14130" s="10"/>
      <c r="N14130" s="10"/>
      <c r="O14130" s="10"/>
      <c r="P14130" s="10"/>
      <c r="Q14130" s="10"/>
      <c r="R14130" s="10"/>
      <c r="S14130" s="10"/>
      <c r="T14130" s="10"/>
      <c r="U14130" s="10"/>
      <c r="V14130" s="10"/>
      <c r="W14130" s="10"/>
      <c r="X14130" s="10"/>
      <c r="Y14130" s="10"/>
      <c r="Z14130" s="10"/>
      <c r="AA14130" s="10"/>
      <c r="AB14130" s="10"/>
      <c r="AC14130" s="10"/>
      <c r="AD14130" s="10"/>
      <c r="AE14130" s="10"/>
    </row>
    <row r="14131" spans="3:31" x14ac:dyDescent="0.25">
      <c r="C14131" s="36"/>
      <c r="L14131" s="10"/>
      <c r="M14131" s="10"/>
      <c r="N14131" s="10"/>
      <c r="O14131" s="10"/>
      <c r="P14131" s="10"/>
      <c r="Q14131" s="10"/>
      <c r="R14131" s="10"/>
      <c r="S14131" s="10"/>
      <c r="T14131" s="10"/>
      <c r="U14131" s="10"/>
      <c r="V14131" s="10"/>
      <c r="W14131" s="10"/>
      <c r="X14131" s="10"/>
      <c r="Y14131" s="10"/>
      <c r="Z14131" s="10"/>
      <c r="AA14131" s="10"/>
      <c r="AB14131" s="10"/>
      <c r="AC14131" s="10"/>
      <c r="AD14131" s="10"/>
      <c r="AE14131" s="10"/>
    </row>
    <row r="14132" spans="3:31" x14ac:dyDescent="0.25">
      <c r="C14132" s="36"/>
      <c r="L14132" s="10"/>
      <c r="M14132" s="10"/>
      <c r="N14132" s="10"/>
      <c r="O14132" s="10"/>
      <c r="P14132" s="10"/>
      <c r="Q14132" s="10"/>
      <c r="R14132" s="10"/>
      <c r="S14132" s="10"/>
      <c r="T14132" s="10"/>
      <c r="U14132" s="10"/>
      <c r="V14132" s="10"/>
      <c r="W14132" s="10"/>
      <c r="X14132" s="10"/>
      <c r="Y14132" s="10"/>
      <c r="Z14132" s="10"/>
      <c r="AA14132" s="10"/>
      <c r="AB14132" s="10"/>
      <c r="AC14132" s="10"/>
      <c r="AD14132" s="10"/>
      <c r="AE14132" s="10"/>
    </row>
    <row r="14133" spans="3:31" x14ac:dyDescent="0.25">
      <c r="C14133" s="36"/>
      <c r="L14133" s="10"/>
      <c r="M14133" s="10"/>
      <c r="N14133" s="10"/>
      <c r="O14133" s="10"/>
      <c r="P14133" s="10"/>
      <c r="Q14133" s="10"/>
      <c r="R14133" s="10"/>
      <c r="S14133" s="10"/>
      <c r="T14133" s="10"/>
      <c r="U14133" s="10"/>
      <c r="V14133" s="10"/>
      <c r="W14133" s="10"/>
      <c r="X14133" s="10"/>
      <c r="Y14133" s="10"/>
      <c r="Z14133" s="10"/>
      <c r="AA14133" s="10"/>
      <c r="AB14133" s="10"/>
      <c r="AC14133" s="10"/>
      <c r="AD14133" s="10"/>
      <c r="AE14133" s="10"/>
    </row>
    <row r="14134" spans="3:31" x14ac:dyDescent="0.25">
      <c r="C14134" s="36"/>
      <c r="L14134" s="10"/>
      <c r="M14134" s="10"/>
      <c r="N14134" s="10"/>
      <c r="O14134" s="10"/>
      <c r="P14134" s="10"/>
      <c r="Q14134" s="10"/>
      <c r="R14134" s="10"/>
      <c r="S14134" s="10"/>
      <c r="T14134" s="10"/>
      <c r="U14134" s="10"/>
      <c r="V14134" s="10"/>
      <c r="W14134" s="10"/>
      <c r="X14134" s="10"/>
      <c r="Y14134" s="10"/>
      <c r="Z14134" s="10"/>
      <c r="AA14134" s="10"/>
      <c r="AB14134" s="10"/>
      <c r="AC14134" s="10"/>
      <c r="AD14134" s="10"/>
      <c r="AE14134" s="10"/>
    </row>
    <row r="14135" spans="3:31" x14ac:dyDescent="0.25">
      <c r="C14135" s="36"/>
      <c r="L14135" s="10"/>
      <c r="M14135" s="10"/>
      <c r="N14135" s="10"/>
      <c r="O14135" s="10"/>
      <c r="P14135" s="10"/>
      <c r="Q14135" s="10"/>
      <c r="R14135" s="10"/>
      <c r="S14135" s="10"/>
      <c r="T14135" s="10"/>
      <c r="U14135" s="10"/>
      <c r="V14135" s="10"/>
      <c r="W14135" s="10"/>
      <c r="X14135" s="10"/>
      <c r="Y14135" s="10"/>
      <c r="Z14135" s="10"/>
      <c r="AA14135" s="10"/>
      <c r="AB14135" s="10"/>
      <c r="AC14135" s="10"/>
      <c r="AD14135" s="10"/>
      <c r="AE14135" s="10"/>
    </row>
    <row r="14136" spans="3:31" x14ac:dyDescent="0.25">
      <c r="C14136" s="36"/>
      <c r="L14136" s="10"/>
      <c r="M14136" s="10"/>
      <c r="N14136" s="10"/>
      <c r="O14136" s="10"/>
      <c r="P14136" s="10"/>
      <c r="Q14136" s="10"/>
      <c r="R14136" s="10"/>
      <c r="S14136" s="10"/>
      <c r="T14136" s="10"/>
      <c r="U14136" s="10"/>
      <c r="V14136" s="10"/>
      <c r="W14136" s="10"/>
      <c r="X14136" s="10"/>
      <c r="Y14136" s="10"/>
      <c r="Z14136" s="10"/>
      <c r="AA14136" s="10"/>
      <c r="AB14136" s="10"/>
      <c r="AC14136" s="10"/>
      <c r="AD14136" s="10"/>
      <c r="AE14136" s="10"/>
    </row>
    <row r="14137" spans="3:31" x14ac:dyDescent="0.25">
      <c r="C14137" s="36"/>
      <c r="L14137" s="10"/>
      <c r="M14137" s="10"/>
      <c r="N14137" s="10"/>
      <c r="O14137" s="10"/>
      <c r="P14137" s="10"/>
      <c r="Q14137" s="10"/>
      <c r="R14137" s="10"/>
      <c r="S14137" s="10"/>
      <c r="T14137" s="10"/>
      <c r="U14137" s="10"/>
      <c r="V14137" s="10"/>
      <c r="W14137" s="10"/>
      <c r="X14137" s="10"/>
      <c r="Y14137" s="10"/>
      <c r="Z14137" s="10"/>
      <c r="AA14137" s="10"/>
      <c r="AB14137" s="10"/>
      <c r="AC14137" s="10"/>
      <c r="AD14137" s="10"/>
      <c r="AE14137" s="10"/>
    </row>
    <row r="14138" spans="3:31" x14ac:dyDescent="0.25">
      <c r="C14138" s="36"/>
      <c r="L14138" s="10"/>
      <c r="M14138" s="10"/>
      <c r="N14138" s="10"/>
      <c r="O14138" s="10"/>
      <c r="P14138" s="10"/>
      <c r="Q14138" s="10"/>
      <c r="R14138" s="10"/>
      <c r="S14138" s="10"/>
      <c r="T14138" s="10"/>
      <c r="U14138" s="10"/>
      <c r="V14138" s="10"/>
      <c r="W14138" s="10"/>
      <c r="X14138" s="10"/>
      <c r="Y14138" s="10"/>
      <c r="Z14138" s="10"/>
      <c r="AA14138" s="10"/>
      <c r="AB14138" s="10"/>
      <c r="AC14138" s="10"/>
      <c r="AD14138" s="10"/>
      <c r="AE14138" s="10"/>
    </row>
    <row r="14139" spans="3:31" x14ac:dyDescent="0.25">
      <c r="C14139" s="36"/>
      <c r="L14139" s="10"/>
      <c r="M14139" s="10"/>
      <c r="N14139" s="10"/>
      <c r="O14139" s="10"/>
      <c r="P14139" s="10"/>
      <c r="Q14139" s="10"/>
      <c r="R14139" s="10"/>
      <c r="S14139" s="10"/>
      <c r="T14139" s="10"/>
      <c r="U14139" s="10"/>
      <c r="V14139" s="10"/>
      <c r="W14139" s="10"/>
      <c r="X14139" s="10"/>
      <c r="Y14139" s="10"/>
      <c r="Z14139" s="10"/>
      <c r="AA14139" s="10"/>
      <c r="AB14139" s="10"/>
      <c r="AC14139" s="10"/>
      <c r="AD14139" s="10"/>
      <c r="AE14139" s="10"/>
    </row>
    <row r="14140" spans="3:31" x14ac:dyDescent="0.25">
      <c r="C14140" s="36"/>
      <c r="L14140" s="10"/>
      <c r="M14140" s="10"/>
      <c r="N14140" s="10"/>
      <c r="O14140" s="10"/>
      <c r="P14140" s="10"/>
      <c r="Q14140" s="10"/>
      <c r="R14140" s="10"/>
      <c r="S14140" s="10"/>
      <c r="T14140" s="10"/>
      <c r="U14140" s="10"/>
      <c r="V14140" s="10"/>
      <c r="W14140" s="10"/>
      <c r="X14140" s="10"/>
      <c r="Y14140" s="10"/>
      <c r="Z14140" s="10"/>
      <c r="AA14140" s="10"/>
      <c r="AB14140" s="10"/>
      <c r="AC14140" s="10"/>
      <c r="AD14140" s="10"/>
      <c r="AE14140" s="10"/>
    </row>
    <row r="14141" spans="3:31" x14ac:dyDescent="0.25">
      <c r="C14141" s="36"/>
      <c r="L14141" s="10"/>
      <c r="M14141" s="10"/>
      <c r="N14141" s="10"/>
      <c r="O14141" s="10"/>
      <c r="P14141" s="10"/>
      <c r="Q14141" s="10"/>
      <c r="R14141" s="10"/>
      <c r="S14141" s="10"/>
      <c r="T14141" s="10"/>
      <c r="U14141" s="10"/>
      <c r="V14141" s="10"/>
      <c r="W14141" s="10"/>
      <c r="X14141" s="10"/>
      <c r="Y14141" s="10"/>
      <c r="Z14141" s="10"/>
      <c r="AA14141" s="10"/>
      <c r="AB14141" s="10"/>
      <c r="AC14141" s="10"/>
      <c r="AD14141" s="10"/>
      <c r="AE14141" s="10"/>
    </row>
    <row r="14142" spans="3:31" x14ac:dyDescent="0.25">
      <c r="C14142" s="36"/>
      <c r="L14142" s="10"/>
      <c r="M14142" s="10"/>
      <c r="N14142" s="10"/>
      <c r="O14142" s="10"/>
      <c r="P14142" s="10"/>
      <c r="Q14142" s="10"/>
      <c r="R14142" s="10"/>
      <c r="S14142" s="10"/>
      <c r="T14142" s="10"/>
      <c r="U14142" s="10"/>
      <c r="V14142" s="10"/>
      <c r="W14142" s="10"/>
      <c r="X14142" s="10"/>
      <c r="Y14142" s="10"/>
      <c r="Z14142" s="10"/>
      <c r="AA14142" s="10"/>
      <c r="AB14142" s="10"/>
      <c r="AC14142" s="10"/>
      <c r="AD14142" s="10"/>
      <c r="AE14142" s="10"/>
    </row>
    <row r="14143" spans="3:31" x14ac:dyDescent="0.25">
      <c r="C14143" s="36"/>
      <c r="L14143" s="10"/>
      <c r="M14143" s="10"/>
      <c r="N14143" s="10"/>
      <c r="O14143" s="10"/>
      <c r="P14143" s="10"/>
      <c r="Q14143" s="10"/>
      <c r="R14143" s="10"/>
      <c r="S14143" s="10"/>
      <c r="T14143" s="10"/>
      <c r="U14143" s="10"/>
      <c r="V14143" s="10"/>
      <c r="W14143" s="10"/>
      <c r="X14143" s="10"/>
      <c r="Y14143" s="10"/>
      <c r="Z14143" s="10"/>
      <c r="AA14143" s="10"/>
      <c r="AB14143" s="10"/>
      <c r="AC14143" s="10"/>
      <c r="AD14143" s="10"/>
      <c r="AE14143" s="10"/>
    </row>
    <row r="14144" spans="3:31" x14ac:dyDescent="0.25">
      <c r="C14144" s="36"/>
      <c r="L14144" s="10"/>
      <c r="M14144" s="10"/>
      <c r="N14144" s="10"/>
      <c r="O14144" s="10"/>
      <c r="P14144" s="10"/>
      <c r="Q14144" s="10"/>
      <c r="R14144" s="10"/>
      <c r="S14144" s="10"/>
      <c r="T14144" s="10"/>
      <c r="U14144" s="10"/>
      <c r="V14144" s="10"/>
      <c r="W14144" s="10"/>
      <c r="X14144" s="10"/>
      <c r="Y14144" s="10"/>
      <c r="Z14144" s="10"/>
      <c r="AA14144" s="10"/>
      <c r="AB14144" s="10"/>
      <c r="AC14144" s="10"/>
      <c r="AD14144" s="10"/>
      <c r="AE14144" s="10"/>
    </row>
    <row r="14145" spans="3:31" x14ac:dyDescent="0.25">
      <c r="C14145" s="36"/>
      <c r="L14145" s="10"/>
      <c r="M14145" s="10"/>
      <c r="N14145" s="10"/>
      <c r="O14145" s="10"/>
      <c r="P14145" s="10"/>
      <c r="Q14145" s="10"/>
      <c r="R14145" s="10"/>
      <c r="S14145" s="10"/>
      <c r="T14145" s="10"/>
      <c r="U14145" s="10"/>
      <c r="V14145" s="10"/>
      <c r="W14145" s="10"/>
      <c r="X14145" s="10"/>
      <c r="Y14145" s="10"/>
      <c r="Z14145" s="10"/>
      <c r="AA14145" s="10"/>
      <c r="AB14145" s="10"/>
      <c r="AC14145" s="10"/>
      <c r="AD14145" s="10"/>
      <c r="AE14145" s="10"/>
    </row>
    <row r="14146" spans="3:31" x14ac:dyDescent="0.25">
      <c r="C14146" s="36"/>
      <c r="L14146" s="10"/>
      <c r="M14146" s="10"/>
      <c r="N14146" s="10"/>
      <c r="O14146" s="10"/>
      <c r="P14146" s="10"/>
      <c r="Q14146" s="10"/>
      <c r="R14146" s="10"/>
      <c r="S14146" s="10"/>
      <c r="T14146" s="10"/>
      <c r="U14146" s="10"/>
      <c r="V14146" s="10"/>
      <c r="W14146" s="10"/>
      <c r="X14146" s="10"/>
      <c r="Y14146" s="10"/>
      <c r="Z14146" s="10"/>
      <c r="AA14146" s="10"/>
      <c r="AB14146" s="10"/>
      <c r="AC14146" s="10"/>
      <c r="AD14146" s="10"/>
      <c r="AE14146" s="10"/>
    </row>
    <row r="14147" spans="3:31" x14ac:dyDescent="0.25">
      <c r="C14147" s="36"/>
      <c r="L14147" s="10"/>
      <c r="M14147" s="10"/>
      <c r="N14147" s="10"/>
      <c r="O14147" s="10"/>
      <c r="P14147" s="10"/>
      <c r="Q14147" s="10"/>
      <c r="R14147" s="10"/>
      <c r="S14147" s="10"/>
      <c r="T14147" s="10"/>
      <c r="U14147" s="10"/>
      <c r="V14147" s="10"/>
      <c r="W14147" s="10"/>
      <c r="X14147" s="10"/>
      <c r="Y14147" s="10"/>
      <c r="Z14147" s="10"/>
      <c r="AA14147" s="10"/>
      <c r="AB14147" s="10"/>
      <c r="AC14147" s="10"/>
      <c r="AD14147" s="10"/>
      <c r="AE14147" s="10"/>
    </row>
    <row r="14148" spans="3:31" x14ac:dyDescent="0.25">
      <c r="C14148" s="36"/>
      <c r="L14148" s="10"/>
      <c r="M14148" s="10"/>
      <c r="N14148" s="10"/>
      <c r="O14148" s="10"/>
      <c r="P14148" s="10"/>
      <c r="Q14148" s="10"/>
      <c r="R14148" s="10"/>
      <c r="S14148" s="10"/>
      <c r="T14148" s="10"/>
      <c r="U14148" s="10"/>
      <c r="V14148" s="10"/>
      <c r="W14148" s="10"/>
      <c r="X14148" s="10"/>
      <c r="Y14148" s="10"/>
      <c r="Z14148" s="10"/>
      <c r="AA14148" s="10"/>
      <c r="AB14148" s="10"/>
      <c r="AC14148" s="10"/>
      <c r="AD14148" s="10"/>
      <c r="AE14148" s="10"/>
    </row>
    <row r="14149" spans="3:31" x14ac:dyDescent="0.25">
      <c r="C14149" s="36"/>
      <c r="L14149" s="10"/>
      <c r="M14149" s="10"/>
      <c r="N14149" s="10"/>
      <c r="O14149" s="10"/>
      <c r="P14149" s="10"/>
      <c r="Q14149" s="10"/>
      <c r="R14149" s="10"/>
      <c r="S14149" s="10"/>
      <c r="T14149" s="10"/>
      <c r="U14149" s="10"/>
      <c r="V14149" s="10"/>
      <c r="W14149" s="10"/>
      <c r="X14149" s="10"/>
      <c r="Y14149" s="10"/>
      <c r="Z14149" s="10"/>
      <c r="AA14149" s="10"/>
      <c r="AB14149" s="10"/>
      <c r="AC14149" s="10"/>
      <c r="AD14149" s="10"/>
      <c r="AE14149" s="10"/>
    </row>
    <row r="14150" spans="3:31" x14ac:dyDescent="0.25">
      <c r="C14150" s="36"/>
      <c r="L14150" s="10"/>
      <c r="M14150" s="10"/>
      <c r="N14150" s="10"/>
      <c r="O14150" s="10"/>
      <c r="P14150" s="10"/>
      <c r="Q14150" s="10"/>
      <c r="R14150" s="10"/>
      <c r="S14150" s="10"/>
      <c r="T14150" s="10"/>
      <c r="U14150" s="10"/>
      <c r="V14150" s="10"/>
      <c r="W14150" s="10"/>
      <c r="X14150" s="10"/>
      <c r="Y14150" s="10"/>
      <c r="Z14150" s="10"/>
      <c r="AA14150" s="10"/>
      <c r="AB14150" s="10"/>
      <c r="AC14150" s="10"/>
      <c r="AD14150" s="10"/>
      <c r="AE14150" s="10"/>
    </row>
    <row r="14151" spans="3:31" x14ac:dyDescent="0.25">
      <c r="C14151" s="36"/>
      <c r="L14151" s="10"/>
      <c r="M14151" s="10"/>
      <c r="N14151" s="10"/>
      <c r="O14151" s="10"/>
      <c r="P14151" s="10"/>
      <c r="Q14151" s="10"/>
      <c r="R14151" s="10"/>
      <c r="S14151" s="10"/>
      <c r="T14151" s="10"/>
      <c r="U14151" s="10"/>
      <c r="V14151" s="10"/>
      <c r="W14151" s="10"/>
      <c r="X14151" s="10"/>
      <c r="Y14151" s="10"/>
      <c r="Z14151" s="10"/>
      <c r="AA14151" s="10"/>
      <c r="AB14151" s="10"/>
      <c r="AC14151" s="10"/>
      <c r="AD14151" s="10"/>
      <c r="AE14151" s="10"/>
    </row>
    <row r="14152" spans="3:31" x14ac:dyDescent="0.25">
      <c r="C14152" s="36"/>
      <c r="L14152" s="10"/>
      <c r="M14152" s="10"/>
      <c r="N14152" s="10"/>
      <c r="O14152" s="10"/>
      <c r="P14152" s="10"/>
      <c r="Q14152" s="10"/>
      <c r="R14152" s="10"/>
      <c r="S14152" s="10"/>
      <c r="T14152" s="10"/>
      <c r="U14152" s="10"/>
      <c r="V14152" s="10"/>
      <c r="W14152" s="10"/>
      <c r="X14152" s="10"/>
      <c r="Y14152" s="10"/>
      <c r="Z14152" s="10"/>
      <c r="AA14152" s="10"/>
      <c r="AB14152" s="10"/>
      <c r="AC14152" s="10"/>
      <c r="AD14152" s="10"/>
      <c r="AE14152" s="10"/>
    </row>
    <row r="14153" spans="3:31" x14ac:dyDescent="0.25">
      <c r="C14153" s="36"/>
      <c r="L14153" s="10"/>
      <c r="M14153" s="10"/>
      <c r="N14153" s="10"/>
      <c r="O14153" s="10"/>
      <c r="P14153" s="10"/>
      <c r="Q14153" s="10"/>
      <c r="R14153" s="10"/>
      <c r="S14153" s="10"/>
      <c r="T14153" s="10"/>
      <c r="U14153" s="10"/>
      <c r="V14153" s="10"/>
      <c r="W14153" s="10"/>
      <c r="X14153" s="10"/>
      <c r="Y14153" s="10"/>
      <c r="Z14153" s="10"/>
      <c r="AA14153" s="10"/>
      <c r="AB14153" s="10"/>
      <c r="AC14153" s="10"/>
      <c r="AD14153" s="10"/>
      <c r="AE14153" s="10"/>
    </row>
    <row r="14154" spans="3:31" x14ac:dyDescent="0.25">
      <c r="C14154" s="36"/>
      <c r="L14154" s="10"/>
      <c r="M14154" s="10"/>
      <c r="N14154" s="10"/>
      <c r="O14154" s="10"/>
      <c r="P14154" s="10"/>
      <c r="Q14154" s="10"/>
      <c r="R14154" s="10"/>
      <c r="S14154" s="10"/>
      <c r="T14154" s="10"/>
      <c r="U14154" s="10"/>
      <c r="V14154" s="10"/>
      <c r="W14154" s="10"/>
      <c r="X14154" s="10"/>
      <c r="Y14154" s="10"/>
      <c r="Z14154" s="10"/>
      <c r="AA14154" s="10"/>
      <c r="AB14154" s="10"/>
      <c r="AC14154" s="10"/>
      <c r="AD14154" s="10"/>
      <c r="AE14154" s="10"/>
    </row>
    <row r="14155" spans="3:31" x14ac:dyDescent="0.25">
      <c r="C14155" s="36"/>
      <c r="L14155" s="10"/>
      <c r="M14155" s="10"/>
      <c r="N14155" s="10"/>
      <c r="O14155" s="10"/>
      <c r="P14155" s="10"/>
      <c r="Q14155" s="10"/>
      <c r="R14155" s="10"/>
      <c r="S14155" s="10"/>
      <c r="T14155" s="10"/>
      <c r="U14155" s="10"/>
      <c r="V14155" s="10"/>
      <c r="W14155" s="10"/>
      <c r="X14155" s="10"/>
      <c r="Y14155" s="10"/>
      <c r="Z14155" s="10"/>
      <c r="AA14155" s="10"/>
      <c r="AB14155" s="10"/>
      <c r="AC14155" s="10"/>
      <c r="AD14155" s="10"/>
      <c r="AE14155" s="10"/>
    </row>
    <row r="14156" spans="3:31" x14ac:dyDescent="0.25">
      <c r="C14156" s="36"/>
      <c r="L14156" s="10"/>
      <c r="M14156" s="10"/>
      <c r="N14156" s="10"/>
      <c r="O14156" s="10"/>
      <c r="P14156" s="10"/>
      <c r="Q14156" s="10"/>
      <c r="R14156" s="10"/>
      <c r="S14156" s="10"/>
      <c r="T14156" s="10"/>
      <c r="U14156" s="10"/>
      <c r="V14156" s="10"/>
      <c r="W14156" s="10"/>
      <c r="X14156" s="10"/>
      <c r="Y14156" s="10"/>
      <c r="Z14156" s="10"/>
      <c r="AA14156" s="10"/>
      <c r="AB14156" s="10"/>
      <c r="AC14156" s="10"/>
      <c r="AD14156" s="10"/>
      <c r="AE14156" s="10"/>
    </row>
    <row r="14157" spans="3:31" x14ac:dyDescent="0.25">
      <c r="C14157" s="36"/>
      <c r="L14157" s="10"/>
      <c r="M14157" s="10"/>
      <c r="N14157" s="10"/>
      <c r="O14157" s="10"/>
      <c r="P14157" s="10"/>
      <c r="Q14157" s="10"/>
      <c r="R14157" s="10"/>
      <c r="S14157" s="10"/>
      <c r="T14157" s="10"/>
      <c r="U14157" s="10"/>
      <c r="V14157" s="10"/>
      <c r="W14157" s="10"/>
      <c r="X14157" s="10"/>
      <c r="Y14157" s="10"/>
      <c r="Z14157" s="10"/>
      <c r="AA14157" s="10"/>
      <c r="AB14157" s="10"/>
      <c r="AC14157" s="10"/>
      <c r="AD14157" s="10"/>
      <c r="AE14157" s="10"/>
    </row>
    <row r="14158" spans="3:31" x14ac:dyDescent="0.25">
      <c r="C14158" s="36"/>
      <c r="L14158" s="10"/>
      <c r="M14158" s="10"/>
      <c r="N14158" s="10"/>
      <c r="O14158" s="10"/>
      <c r="P14158" s="10"/>
      <c r="Q14158" s="10"/>
      <c r="R14158" s="10"/>
      <c r="S14158" s="10"/>
      <c r="T14158" s="10"/>
      <c r="U14158" s="10"/>
      <c r="V14158" s="10"/>
      <c r="W14158" s="10"/>
      <c r="X14158" s="10"/>
      <c r="Y14158" s="10"/>
      <c r="Z14158" s="10"/>
      <c r="AA14158" s="10"/>
      <c r="AB14158" s="10"/>
      <c r="AC14158" s="10"/>
      <c r="AD14158" s="10"/>
      <c r="AE14158" s="10"/>
    </row>
    <row r="14159" spans="3:31" x14ac:dyDescent="0.25">
      <c r="C14159" s="36"/>
      <c r="L14159" s="10"/>
      <c r="M14159" s="10"/>
      <c r="N14159" s="10"/>
      <c r="O14159" s="10"/>
      <c r="P14159" s="10"/>
      <c r="Q14159" s="10"/>
      <c r="R14159" s="10"/>
      <c r="S14159" s="10"/>
      <c r="T14159" s="10"/>
      <c r="U14159" s="10"/>
      <c r="V14159" s="10"/>
      <c r="W14159" s="10"/>
      <c r="X14159" s="10"/>
      <c r="Y14159" s="10"/>
      <c r="Z14159" s="10"/>
      <c r="AA14159" s="10"/>
      <c r="AB14159" s="10"/>
      <c r="AC14159" s="10"/>
      <c r="AD14159" s="10"/>
      <c r="AE14159" s="10"/>
    </row>
    <row r="14160" spans="3:31" x14ac:dyDescent="0.25">
      <c r="C14160" s="36"/>
      <c r="L14160" s="10"/>
      <c r="M14160" s="10"/>
      <c r="N14160" s="10"/>
      <c r="O14160" s="10"/>
      <c r="P14160" s="10"/>
      <c r="Q14160" s="10"/>
      <c r="R14160" s="10"/>
      <c r="S14160" s="10"/>
      <c r="T14160" s="10"/>
      <c r="U14160" s="10"/>
      <c r="V14160" s="10"/>
      <c r="W14160" s="10"/>
      <c r="X14160" s="10"/>
      <c r="Y14160" s="10"/>
      <c r="Z14160" s="10"/>
      <c r="AA14160" s="10"/>
      <c r="AB14160" s="10"/>
      <c r="AC14160" s="10"/>
      <c r="AD14160" s="10"/>
      <c r="AE14160" s="10"/>
    </row>
    <row r="14161" spans="3:31" x14ac:dyDescent="0.25">
      <c r="C14161" s="36"/>
      <c r="L14161" s="10"/>
      <c r="M14161" s="10"/>
      <c r="N14161" s="10"/>
      <c r="O14161" s="10"/>
      <c r="P14161" s="10"/>
      <c r="Q14161" s="10"/>
      <c r="R14161" s="10"/>
      <c r="S14161" s="10"/>
      <c r="T14161" s="10"/>
      <c r="U14161" s="10"/>
      <c r="V14161" s="10"/>
      <c r="W14161" s="10"/>
      <c r="X14161" s="10"/>
      <c r="Y14161" s="10"/>
      <c r="Z14161" s="10"/>
      <c r="AA14161" s="10"/>
      <c r="AB14161" s="10"/>
      <c r="AC14161" s="10"/>
      <c r="AD14161" s="10"/>
      <c r="AE14161" s="10"/>
    </row>
    <row r="14162" spans="3:31" x14ac:dyDescent="0.25">
      <c r="C14162" s="36"/>
      <c r="L14162" s="10"/>
      <c r="M14162" s="10"/>
      <c r="N14162" s="10"/>
      <c r="O14162" s="10"/>
      <c r="P14162" s="10"/>
      <c r="Q14162" s="10"/>
      <c r="R14162" s="10"/>
      <c r="S14162" s="10"/>
      <c r="T14162" s="10"/>
      <c r="U14162" s="10"/>
      <c r="V14162" s="10"/>
      <c r="W14162" s="10"/>
      <c r="X14162" s="10"/>
      <c r="Y14162" s="10"/>
      <c r="Z14162" s="10"/>
      <c r="AA14162" s="10"/>
      <c r="AB14162" s="10"/>
      <c r="AC14162" s="10"/>
      <c r="AD14162" s="10"/>
      <c r="AE14162" s="10"/>
    </row>
    <row r="14163" spans="3:31" x14ac:dyDescent="0.25">
      <c r="C14163" s="36"/>
      <c r="L14163" s="10"/>
      <c r="M14163" s="10"/>
      <c r="N14163" s="10"/>
      <c r="O14163" s="10"/>
      <c r="P14163" s="10"/>
      <c r="Q14163" s="10"/>
      <c r="R14163" s="10"/>
      <c r="S14163" s="10"/>
      <c r="T14163" s="10"/>
      <c r="U14163" s="10"/>
      <c r="V14163" s="10"/>
      <c r="W14163" s="10"/>
      <c r="X14163" s="10"/>
      <c r="Y14163" s="10"/>
      <c r="Z14163" s="10"/>
      <c r="AA14163" s="10"/>
      <c r="AB14163" s="10"/>
      <c r="AC14163" s="10"/>
      <c r="AD14163" s="10"/>
      <c r="AE14163" s="10"/>
    </row>
    <row r="14164" spans="3:31" x14ac:dyDescent="0.25">
      <c r="C14164" s="36"/>
      <c r="L14164" s="10"/>
      <c r="M14164" s="10"/>
      <c r="N14164" s="10"/>
      <c r="O14164" s="10"/>
      <c r="P14164" s="10"/>
      <c r="Q14164" s="10"/>
      <c r="R14164" s="10"/>
      <c r="S14164" s="10"/>
      <c r="T14164" s="10"/>
      <c r="U14164" s="10"/>
      <c r="V14164" s="10"/>
      <c r="W14164" s="10"/>
      <c r="X14164" s="10"/>
      <c r="Y14164" s="10"/>
      <c r="Z14164" s="10"/>
      <c r="AA14164" s="10"/>
      <c r="AB14164" s="10"/>
      <c r="AC14164" s="10"/>
      <c r="AD14164" s="10"/>
      <c r="AE14164" s="10"/>
    </row>
    <row r="14165" spans="3:31" x14ac:dyDescent="0.25">
      <c r="C14165" s="36"/>
      <c r="L14165" s="10"/>
      <c r="M14165" s="10"/>
      <c r="N14165" s="10"/>
      <c r="O14165" s="10"/>
      <c r="P14165" s="10"/>
      <c r="Q14165" s="10"/>
      <c r="R14165" s="10"/>
      <c r="S14165" s="10"/>
      <c r="T14165" s="10"/>
      <c r="U14165" s="10"/>
      <c r="V14165" s="10"/>
      <c r="W14165" s="10"/>
      <c r="X14165" s="10"/>
      <c r="Y14165" s="10"/>
      <c r="Z14165" s="10"/>
      <c r="AA14165" s="10"/>
      <c r="AB14165" s="10"/>
      <c r="AC14165" s="10"/>
      <c r="AD14165" s="10"/>
      <c r="AE14165" s="10"/>
    </row>
    <row r="14166" spans="3:31" x14ac:dyDescent="0.25">
      <c r="C14166" s="36"/>
      <c r="L14166" s="10"/>
      <c r="M14166" s="10"/>
      <c r="N14166" s="10"/>
      <c r="O14166" s="10"/>
      <c r="P14166" s="10"/>
      <c r="Q14166" s="10"/>
      <c r="R14166" s="10"/>
      <c r="S14166" s="10"/>
      <c r="T14166" s="10"/>
      <c r="U14166" s="10"/>
      <c r="V14166" s="10"/>
      <c r="W14166" s="10"/>
      <c r="X14166" s="10"/>
      <c r="Y14166" s="10"/>
      <c r="Z14166" s="10"/>
      <c r="AA14166" s="10"/>
      <c r="AB14166" s="10"/>
      <c r="AC14166" s="10"/>
      <c r="AD14166" s="10"/>
      <c r="AE14166" s="10"/>
    </row>
    <row r="14167" spans="3:31" x14ac:dyDescent="0.25">
      <c r="C14167" s="36"/>
      <c r="L14167" s="10"/>
      <c r="M14167" s="10"/>
      <c r="N14167" s="10"/>
      <c r="O14167" s="10"/>
      <c r="P14167" s="10"/>
      <c r="Q14167" s="10"/>
      <c r="R14167" s="10"/>
      <c r="S14167" s="10"/>
      <c r="T14167" s="10"/>
      <c r="U14167" s="10"/>
      <c r="V14167" s="10"/>
      <c r="W14167" s="10"/>
      <c r="X14167" s="10"/>
      <c r="Y14167" s="10"/>
      <c r="Z14167" s="10"/>
      <c r="AA14167" s="10"/>
      <c r="AB14167" s="10"/>
      <c r="AC14167" s="10"/>
      <c r="AD14167" s="10"/>
      <c r="AE14167" s="10"/>
    </row>
    <row r="14168" spans="3:31" x14ac:dyDescent="0.25">
      <c r="C14168" s="36"/>
      <c r="L14168" s="10"/>
      <c r="M14168" s="10"/>
      <c r="N14168" s="10"/>
      <c r="O14168" s="10"/>
      <c r="P14168" s="10"/>
      <c r="Q14168" s="10"/>
      <c r="R14168" s="10"/>
      <c r="S14168" s="10"/>
      <c r="T14168" s="10"/>
      <c r="U14168" s="10"/>
      <c r="V14168" s="10"/>
      <c r="W14168" s="10"/>
      <c r="X14168" s="10"/>
      <c r="Y14168" s="10"/>
      <c r="Z14168" s="10"/>
      <c r="AA14168" s="10"/>
      <c r="AB14168" s="10"/>
      <c r="AC14168" s="10"/>
      <c r="AD14168" s="10"/>
      <c r="AE14168" s="10"/>
    </row>
    <row r="14169" spans="3:31" x14ac:dyDescent="0.25">
      <c r="C14169" s="36"/>
      <c r="L14169" s="10"/>
      <c r="M14169" s="10"/>
      <c r="N14169" s="10"/>
      <c r="O14169" s="10"/>
      <c r="P14169" s="10"/>
      <c r="Q14169" s="10"/>
      <c r="R14169" s="10"/>
      <c r="S14169" s="10"/>
      <c r="T14169" s="10"/>
      <c r="U14169" s="10"/>
      <c r="V14169" s="10"/>
      <c r="W14169" s="10"/>
      <c r="X14169" s="10"/>
      <c r="Y14169" s="10"/>
      <c r="Z14169" s="10"/>
      <c r="AA14169" s="10"/>
      <c r="AB14169" s="10"/>
      <c r="AC14169" s="10"/>
      <c r="AD14169" s="10"/>
      <c r="AE14169" s="10"/>
    </row>
    <row r="14170" spans="3:31" x14ac:dyDescent="0.25">
      <c r="C14170" s="36"/>
      <c r="L14170" s="10"/>
      <c r="M14170" s="10"/>
      <c r="N14170" s="10"/>
      <c r="O14170" s="10"/>
      <c r="P14170" s="10"/>
      <c r="Q14170" s="10"/>
      <c r="R14170" s="10"/>
      <c r="S14170" s="10"/>
      <c r="T14170" s="10"/>
      <c r="U14170" s="10"/>
      <c r="V14170" s="10"/>
      <c r="W14170" s="10"/>
      <c r="X14170" s="10"/>
      <c r="Y14170" s="10"/>
      <c r="Z14170" s="10"/>
      <c r="AA14170" s="10"/>
      <c r="AB14170" s="10"/>
      <c r="AC14170" s="10"/>
      <c r="AD14170" s="10"/>
      <c r="AE14170" s="10"/>
    </row>
    <row r="14171" spans="3:31" x14ac:dyDescent="0.25">
      <c r="C14171" s="36"/>
      <c r="L14171" s="10"/>
      <c r="M14171" s="10"/>
      <c r="N14171" s="10"/>
      <c r="O14171" s="10"/>
      <c r="P14171" s="10"/>
      <c r="Q14171" s="10"/>
      <c r="R14171" s="10"/>
      <c r="S14171" s="10"/>
      <c r="T14171" s="10"/>
      <c r="U14171" s="10"/>
      <c r="V14171" s="10"/>
      <c r="W14171" s="10"/>
      <c r="X14171" s="10"/>
      <c r="Y14171" s="10"/>
      <c r="Z14171" s="10"/>
      <c r="AA14171" s="10"/>
      <c r="AB14171" s="10"/>
      <c r="AC14171" s="10"/>
      <c r="AD14171" s="10"/>
      <c r="AE14171" s="10"/>
    </row>
    <row r="14172" spans="3:31" x14ac:dyDescent="0.25">
      <c r="C14172" s="36"/>
      <c r="L14172" s="10"/>
      <c r="M14172" s="10"/>
      <c r="N14172" s="10"/>
      <c r="O14172" s="10"/>
      <c r="P14172" s="10"/>
      <c r="Q14172" s="10"/>
      <c r="R14172" s="10"/>
      <c r="S14172" s="10"/>
      <c r="T14172" s="10"/>
      <c r="U14172" s="10"/>
      <c r="V14172" s="10"/>
      <c r="W14172" s="10"/>
      <c r="X14172" s="10"/>
      <c r="Y14172" s="10"/>
      <c r="Z14172" s="10"/>
      <c r="AA14172" s="10"/>
      <c r="AB14172" s="10"/>
      <c r="AC14172" s="10"/>
      <c r="AD14172" s="10"/>
      <c r="AE14172" s="10"/>
    </row>
    <row r="14173" spans="3:31" x14ac:dyDescent="0.25">
      <c r="C14173" s="36"/>
      <c r="L14173" s="10"/>
      <c r="M14173" s="10"/>
      <c r="N14173" s="10"/>
      <c r="O14173" s="10"/>
      <c r="P14173" s="10"/>
      <c r="Q14173" s="10"/>
      <c r="R14173" s="10"/>
      <c r="S14173" s="10"/>
      <c r="T14173" s="10"/>
      <c r="U14173" s="10"/>
      <c r="V14173" s="10"/>
      <c r="W14173" s="10"/>
      <c r="X14173" s="10"/>
      <c r="Y14173" s="10"/>
      <c r="Z14173" s="10"/>
      <c r="AA14173" s="10"/>
      <c r="AB14173" s="10"/>
      <c r="AC14173" s="10"/>
      <c r="AD14173" s="10"/>
      <c r="AE14173" s="10"/>
    </row>
    <row r="14174" spans="3:31" x14ac:dyDescent="0.25">
      <c r="C14174" s="36"/>
      <c r="L14174" s="10"/>
      <c r="M14174" s="10"/>
      <c r="N14174" s="10"/>
      <c r="O14174" s="10"/>
      <c r="P14174" s="10"/>
      <c r="Q14174" s="10"/>
      <c r="R14174" s="10"/>
      <c r="S14174" s="10"/>
      <c r="T14174" s="10"/>
      <c r="U14174" s="10"/>
      <c r="V14174" s="10"/>
      <c r="W14174" s="10"/>
      <c r="X14174" s="10"/>
      <c r="Y14174" s="10"/>
      <c r="Z14174" s="10"/>
      <c r="AA14174" s="10"/>
      <c r="AB14174" s="10"/>
      <c r="AC14174" s="10"/>
      <c r="AD14174" s="10"/>
      <c r="AE14174" s="10"/>
    </row>
    <row r="14175" spans="3:31" x14ac:dyDescent="0.25">
      <c r="C14175" s="36"/>
      <c r="L14175" s="10"/>
      <c r="M14175" s="10"/>
      <c r="N14175" s="10"/>
      <c r="O14175" s="10"/>
      <c r="P14175" s="10"/>
      <c r="Q14175" s="10"/>
      <c r="R14175" s="10"/>
      <c r="S14175" s="10"/>
      <c r="T14175" s="10"/>
      <c r="U14175" s="10"/>
      <c r="V14175" s="10"/>
      <c r="W14175" s="10"/>
      <c r="X14175" s="10"/>
      <c r="Y14175" s="10"/>
      <c r="Z14175" s="10"/>
      <c r="AA14175" s="10"/>
      <c r="AB14175" s="10"/>
      <c r="AC14175" s="10"/>
      <c r="AD14175" s="10"/>
      <c r="AE14175" s="10"/>
    </row>
    <row r="14176" spans="3:31" x14ac:dyDescent="0.25">
      <c r="C14176" s="36"/>
      <c r="L14176" s="10"/>
      <c r="M14176" s="10"/>
      <c r="N14176" s="10"/>
      <c r="O14176" s="10"/>
      <c r="P14176" s="10"/>
      <c r="Q14176" s="10"/>
      <c r="R14176" s="10"/>
      <c r="S14176" s="10"/>
      <c r="T14176" s="10"/>
      <c r="U14176" s="10"/>
      <c r="V14176" s="10"/>
      <c r="W14176" s="10"/>
      <c r="X14176" s="10"/>
      <c r="Y14176" s="10"/>
      <c r="Z14176" s="10"/>
      <c r="AA14176" s="10"/>
      <c r="AB14176" s="10"/>
      <c r="AC14176" s="10"/>
      <c r="AD14176" s="10"/>
      <c r="AE14176" s="10"/>
    </row>
    <row r="14177" spans="3:31" x14ac:dyDescent="0.25">
      <c r="C14177" s="36"/>
      <c r="L14177" s="10"/>
      <c r="M14177" s="10"/>
      <c r="N14177" s="10"/>
      <c r="O14177" s="10"/>
      <c r="P14177" s="10"/>
      <c r="Q14177" s="10"/>
      <c r="R14177" s="10"/>
      <c r="S14177" s="10"/>
      <c r="T14177" s="10"/>
      <c r="U14177" s="10"/>
      <c r="V14177" s="10"/>
      <c r="W14177" s="10"/>
      <c r="X14177" s="10"/>
      <c r="Y14177" s="10"/>
      <c r="Z14177" s="10"/>
      <c r="AA14177" s="10"/>
      <c r="AB14177" s="10"/>
      <c r="AC14177" s="10"/>
      <c r="AD14177" s="10"/>
      <c r="AE14177" s="10"/>
    </row>
    <row r="14178" spans="3:31" x14ac:dyDescent="0.25">
      <c r="C14178" s="36"/>
      <c r="L14178" s="10"/>
      <c r="M14178" s="10"/>
      <c r="N14178" s="10"/>
      <c r="O14178" s="10"/>
      <c r="P14178" s="10"/>
      <c r="Q14178" s="10"/>
      <c r="R14178" s="10"/>
      <c r="S14178" s="10"/>
      <c r="T14178" s="10"/>
      <c r="U14178" s="10"/>
      <c r="V14178" s="10"/>
      <c r="W14178" s="10"/>
      <c r="X14178" s="10"/>
      <c r="Y14178" s="10"/>
      <c r="Z14178" s="10"/>
      <c r="AA14178" s="10"/>
      <c r="AB14178" s="10"/>
      <c r="AC14178" s="10"/>
      <c r="AD14178" s="10"/>
      <c r="AE14178" s="10"/>
    </row>
    <row r="14179" spans="3:31" x14ac:dyDescent="0.25">
      <c r="C14179" s="36"/>
      <c r="L14179" s="10"/>
      <c r="M14179" s="10"/>
      <c r="N14179" s="10"/>
      <c r="O14179" s="10"/>
      <c r="P14179" s="10"/>
      <c r="Q14179" s="10"/>
      <c r="R14179" s="10"/>
      <c r="S14179" s="10"/>
      <c r="T14179" s="10"/>
      <c r="U14179" s="10"/>
      <c r="V14179" s="10"/>
      <c r="W14179" s="10"/>
      <c r="X14179" s="10"/>
      <c r="Y14179" s="10"/>
      <c r="Z14179" s="10"/>
      <c r="AA14179" s="10"/>
      <c r="AB14179" s="10"/>
      <c r="AC14179" s="10"/>
      <c r="AD14179" s="10"/>
      <c r="AE14179" s="10"/>
    </row>
    <row r="14180" spans="3:31" x14ac:dyDescent="0.25">
      <c r="C14180" s="36"/>
      <c r="L14180" s="10"/>
      <c r="M14180" s="10"/>
      <c r="N14180" s="10"/>
      <c r="O14180" s="10"/>
      <c r="P14180" s="10"/>
      <c r="Q14180" s="10"/>
      <c r="R14180" s="10"/>
      <c r="S14180" s="10"/>
      <c r="T14180" s="10"/>
      <c r="U14180" s="10"/>
      <c r="V14180" s="10"/>
      <c r="W14180" s="10"/>
      <c r="X14180" s="10"/>
      <c r="Y14180" s="10"/>
      <c r="Z14180" s="10"/>
      <c r="AA14180" s="10"/>
      <c r="AB14180" s="10"/>
      <c r="AC14180" s="10"/>
      <c r="AD14180" s="10"/>
      <c r="AE14180" s="10"/>
    </row>
    <row r="14181" spans="3:31" x14ac:dyDescent="0.25">
      <c r="C14181" s="36"/>
      <c r="L14181" s="10"/>
      <c r="M14181" s="10"/>
      <c r="N14181" s="10"/>
      <c r="O14181" s="10"/>
      <c r="P14181" s="10"/>
      <c r="Q14181" s="10"/>
      <c r="R14181" s="10"/>
      <c r="S14181" s="10"/>
      <c r="T14181" s="10"/>
      <c r="U14181" s="10"/>
      <c r="V14181" s="10"/>
      <c r="W14181" s="10"/>
      <c r="X14181" s="10"/>
      <c r="Y14181" s="10"/>
      <c r="Z14181" s="10"/>
      <c r="AA14181" s="10"/>
      <c r="AB14181" s="10"/>
      <c r="AC14181" s="10"/>
      <c r="AD14181" s="10"/>
      <c r="AE14181" s="10"/>
    </row>
    <row r="14182" spans="3:31" x14ac:dyDescent="0.25">
      <c r="C14182" s="36"/>
      <c r="L14182" s="10"/>
      <c r="M14182" s="10"/>
      <c r="N14182" s="10"/>
      <c r="O14182" s="10"/>
      <c r="P14182" s="10"/>
      <c r="Q14182" s="10"/>
      <c r="R14182" s="10"/>
      <c r="S14182" s="10"/>
      <c r="T14182" s="10"/>
      <c r="U14182" s="10"/>
      <c r="V14182" s="10"/>
      <c r="W14182" s="10"/>
      <c r="X14182" s="10"/>
      <c r="Y14182" s="10"/>
      <c r="Z14182" s="10"/>
      <c r="AA14182" s="10"/>
      <c r="AB14182" s="10"/>
      <c r="AC14182" s="10"/>
      <c r="AD14182" s="10"/>
      <c r="AE14182" s="10"/>
    </row>
    <row r="14183" spans="3:31" x14ac:dyDescent="0.25">
      <c r="C14183" s="36"/>
      <c r="L14183" s="10"/>
      <c r="M14183" s="10"/>
      <c r="N14183" s="10"/>
      <c r="O14183" s="10"/>
      <c r="P14183" s="10"/>
      <c r="Q14183" s="10"/>
      <c r="R14183" s="10"/>
      <c r="S14183" s="10"/>
      <c r="T14183" s="10"/>
      <c r="U14183" s="10"/>
      <c r="V14183" s="10"/>
      <c r="W14183" s="10"/>
      <c r="X14183" s="10"/>
      <c r="Y14183" s="10"/>
      <c r="Z14183" s="10"/>
      <c r="AA14183" s="10"/>
      <c r="AB14183" s="10"/>
      <c r="AC14183" s="10"/>
      <c r="AD14183" s="10"/>
      <c r="AE14183" s="10"/>
    </row>
    <row r="14184" spans="3:31" x14ac:dyDescent="0.25">
      <c r="C14184" s="36"/>
      <c r="L14184" s="10"/>
      <c r="M14184" s="10"/>
      <c r="N14184" s="10"/>
      <c r="O14184" s="10"/>
      <c r="P14184" s="10"/>
      <c r="Q14184" s="10"/>
      <c r="R14184" s="10"/>
      <c r="S14184" s="10"/>
      <c r="T14184" s="10"/>
      <c r="U14184" s="10"/>
      <c r="V14184" s="10"/>
      <c r="W14184" s="10"/>
      <c r="X14184" s="10"/>
      <c r="Y14184" s="10"/>
      <c r="Z14184" s="10"/>
      <c r="AA14184" s="10"/>
      <c r="AB14184" s="10"/>
      <c r="AC14184" s="10"/>
      <c r="AD14184" s="10"/>
      <c r="AE14184" s="10"/>
    </row>
    <row r="14185" spans="3:31" x14ac:dyDescent="0.25">
      <c r="C14185" s="36"/>
      <c r="L14185" s="10"/>
      <c r="M14185" s="10"/>
      <c r="N14185" s="10"/>
      <c r="O14185" s="10"/>
      <c r="P14185" s="10"/>
      <c r="Q14185" s="10"/>
      <c r="R14185" s="10"/>
      <c r="S14185" s="10"/>
      <c r="T14185" s="10"/>
      <c r="U14185" s="10"/>
      <c r="V14185" s="10"/>
      <c r="W14185" s="10"/>
      <c r="X14185" s="10"/>
      <c r="Y14185" s="10"/>
      <c r="Z14185" s="10"/>
      <c r="AA14185" s="10"/>
      <c r="AB14185" s="10"/>
      <c r="AC14185" s="10"/>
      <c r="AD14185" s="10"/>
      <c r="AE14185" s="10"/>
    </row>
    <row r="14186" spans="3:31" x14ac:dyDescent="0.25">
      <c r="C14186" s="36"/>
      <c r="L14186" s="10"/>
      <c r="M14186" s="10"/>
      <c r="N14186" s="10"/>
      <c r="O14186" s="10"/>
      <c r="P14186" s="10"/>
      <c r="Q14186" s="10"/>
      <c r="R14186" s="10"/>
      <c r="S14186" s="10"/>
      <c r="T14186" s="10"/>
      <c r="U14186" s="10"/>
      <c r="V14186" s="10"/>
      <c r="W14186" s="10"/>
      <c r="X14186" s="10"/>
      <c r="Y14186" s="10"/>
      <c r="Z14186" s="10"/>
      <c r="AA14186" s="10"/>
      <c r="AB14186" s="10"/>
      <c r="AC14186" s="10"/>
      <c r="AD14186" s="10"/>
      <c r="AE14186" s="10"/>
    </row>
    <row r="14187" spans="3:31" x14ac:dyDescent="0.25">
      <c r="C14187" s="36"/>
      <c r="L14187" s="10"/>
      <c r="M14187" s="10"/>
      <c r="N14187" s="10"/>
      <c r="O14187" s="10"/>
      <c r="P14187" s="10"/>
      <c r="Q14187" s="10"/>
      <c r="R14187" s="10"/>
      <c r="S14187" s="10"/>
      <c r="T14187" s="10"/>
      <c r="U14187" s="10"/>
      <c r="V14187" s="10"/>
      <c r="W14187" s="10"/>
      <c r="X14187" s="10"/>
      <c r="Y14187" s="10"/>
      <c r="Z14187" s="10"/>
      <c r="AA14187" s="10"/>
      <c r="AB14187" s="10"/>
      <c r="AC14187" s="10"/>
      <c r="AD14187" s="10"/>
      <c r="AE14187" s="10"/>
    </row>
    <row r="14188" spans="3:31" x14ac:dyDescent="0.25">
      <c r="C14188" s="36"/>
      <c r="L14188" s="10"/>
      <c r="M14188" s="10"/>
      <c r="N14188" s="10"/>
      <c r="O14188" s="10"/>
      <c r="P14188" s="10"/>
      <c r="Q14188" s="10"/>
      <c r="R14188" s="10"/>
      <c r="S14188" s="10"/>
      <c r="T14188" s="10"/>
      <c r="U14188" s="10"/>
      <c r="V14188" s="10"/>
      <c r="W14188" s="10"/>
      <c r="X14188" s="10"/>
      <c r="Y14188" s="10"/>
      <c r="Z14188" s="10"/>
      <c r="AA14188" s="10"/>
      <c r="AB14188" s="10"/>
      <c r="AC14188" s="10"/>
      <c r="AD14188" s="10"/>
      <c r="AE14188" s="10"/>
    </row>
    <row r="14189" spans="3:31" x14ac:dyDescent="0.25">
      <c r="C14189" s="36"/>
      <c r="L14189" s="10"/>
      <c r="M14189" s="10"/>
      <c r="N14189" s="10"/>
      <c r="O14189" s="10"/>
      <c r="P14189" s="10"/>
      <c r="Q14189" s="10"/>
      <c r="R14189" s="10"/>
      <c r="S14189" s="10"/>
      <c r="T14189" s="10"/>
      <c r="U14189" s="10"/>
      <c r="V14189" s="10"/>
      <c r="W14189" s="10"/>
      <c r="X14189" s="10"/>
      <c r="Y14189" s="10"/>
      <c r="Z14189" s="10"/>
      <c r="AA14189" s="10"/>
      <c r="AB14189" s="10"/>
      <c r="AC14189" s="10"/>
      <c r="AD14189" s="10"/>
      <c r="AE14189" s="10"/>
    </row>
    <row r="14190" spans="3:31" x14ac:dyDescent="0.25">
      <c r="C14190" s="36"/>
      <c r="L14190" s="10"/>
      <c r="M14190" s="10"/>
      <c r="N14190" s="10"/>
      <c r="O14190" s="10"/>
      <c r="P14190" s="10"/>
      <c r="Q14190" s="10"/>
      <c r="R14190" s="10"/>
      <c r="S14190" s="10"/>
      <c r="T14190" s="10"/>
      <c r="U14190" s="10"/>
      <c r="V14190" s="10"/>
      <c r="W14190" s="10"/>
      <c r="X14190" s="10"/>
      <c r="Y14190" s="10"/>
      <c r="Z14190" s="10"/>
      <c r="AA14190" s="10"/>
      <c r="AB14190" s="10"/>
      <c r="AC14190" s="10"/>
      <c r="AD14190" s="10"/>
      <c r="AE14190" s="10"/>
    </row>
    <row r="14191" spans="3:31" x14ac:dyDescent="0.25">
      <c r="C14191" s="36"/>
      <c r="L14191" s="10"/>
      <c r="M14191" s="10"/>
      <c r="N14191" s="10"/>
      <c r="O14191" s="10"/>
      <c r="P14191" s="10"/>
      <c r="Q14191" s="10"/>
      <c r="R14191" s="10"/>
      <c r="S14191" s="10"/>
      <c r="T14191" s="10"/>
      <c r="U14191" s="10"/>
      <c r="V14191" s="10"/>
      <c r="W14191" s="10"/>
      <c r="X14191" s="10"/>
      <c r="Y14191" s="10"/>
      <c r="Z14191" s="10"/>
      <c r="AA14191" s="10"/>
      <c r="AB14191" s="10"/>
      <c r="AC14191" s="10"/>
      <c r="AD14191" s="10"/>
      <c r="AE14191" s="10"/>
    </row>
    <row r="14192" spans="3:31" x14ac:dyDescent="0.25">
      <c r="C14192" s="36"/>
      <c r="L14192" s="10"/>
      <c r="M14192" s="10"/>
      <c r="N14192" s="10"/>
      <c r="O14192" s="10"/>
      <c r="P14192" s="10"/>
      <c r="Q14192" s="10"/>
      <c r="R14192" s="10"/>
      <c r="S14192" s="10"/>
      <c r="T14192" s="10"/>
      <c r="U14192" s="10"/>
      <c r="V14192" s="10"/>
      <c r="W14192" s="10"/>
      <c r="X14192" s="10"/>
      <c r="Y14192" s="10"/>
      <c r="Z14192" s="10"/>
      <c r="AA14192" s="10"/>
      <c r="AB14192" s="10"/>
      <c r="AC14192" s="10"/>
      <c r="AD14192" s="10"/>
      <c r="AE14192" s="10"/>
    </row>
    <row r="14193" spans="3:31" x14ac:dyDescent="0.25">
      <c r="C14193" s="36"/>
      <c r="L14193" s="10"/>
      <c r="M14193" s="10"/>
      <c r="N14193" s="10"/>
      <c r="O14193" s="10"/>
      <c r="P14193" s="10"/>
      <c r="Q14193" s="10"/>
      <c r="R14193" s="10"/>
      <c r="S14193" s="10"/>
      <c r="T14193" s="10"/>
      <c r="U14193" s="10"/>
      <c r="V14193" s="10"/>
      <c r="W14193" s="10"/>
      <c r="X14193" s="10"/>
      <c r="Y14193" s="10"/>
      <c r="Z14193" s="10"/>
      <c r="AA14193" s="10"/>
      <c r="AB14193" s="10"/>
      <c r="AC14193" s="10"/>
      <c r="AD14193" s="10"/>
      <c r="AE14193" s="10"/>
    </row>
    <row r="14194" spans="3:31" x14ac:dyDescent="0.25">
      <c r="C14194" s="36"/>
      <c r="L14194" s="10"/>
      <c r="M14194" s="10"/>
      <c r="N14194" s="10"/>
      <c r="O14194" s="10"/>
      <c r="P14194" s="10"/>
      <c r="Q14194" s="10"/>
      <c r="R14194" s="10"/>
      <c r="S14194" s="10"/>
      <c r="T14194" s="10"/>
      <c r="U14194" s="10"/>
      <c r="V14194" s="10"/>
      <c r="W14194" s="10"/>
      <c r="X14194" s="10"/>
      <c r="Y14194" s="10"/>
      <c r="Z14194" s="10"/>
      <c r="AA14194" s="10"/>
      <c r="AB14194" s="10"/>
      <c r="AC14194" s="10"/>
      <c r="AD14194" s="10"/>
      <c r="AE14194" s="10"/>
    </row>
    <row r="14195" spans="3:31" x14ac:dyDescent="0.25">
      <c r="C14195" s="36"/>
      <c r="L14195" s="10"/>
      <c r="M14195" s="10"/>
      <c r="N14195" s="10"/>
      <c r="O14195" s="10"/>
      <c r="P14195" s="10"/>
      <c r="Q14195" s="10"/>
      <c r="R14195" s="10"/>
      <c r="S14195" s="10"/>
      <c r="T14195" s="10"/>
      <c r="U14195" s="10"/>
      <c r="V14195" s="10"/>
      <c r="W14195" s="10"/>
      <c r="X14195" s="10"/>
      <c r="Y14195" s="10"/>
      <c r="Z14195" s="10"/>
      <c r="AA14195" s="10"/>
      <c r="AB14195" s="10"/>
      <c r="AC14195" s="10"/>
      <c r="AD14195" s="10"/>
      <c r="AE14195" s="10"/>
    </row>
    <row r="14196" spans="3:31" x14ac:dyDescent="0.25">
      <c r="C14196" s="36"/>
      <c r="L14196" s="10"/>
      <c r="M14196" s="10"/>
      <c r="N14196" s="10"/>
      <c r="O14196" s="10"/>
      <c r="P14196" s="10"/>
      <c r="Q14196" s="10"/>
      <c r="R14196" s="10"/>
      <c r="S14196" s="10"/>
      <c r="T14196" s="10"/>
      <c r="U14196" s="10"/>
      <c r="V14196" s="10"/>
      <c r="W14196" s="10"/>
      <c r="X14196" s="10"/>
      <c r="Y14196" s="10"/>
      <c r="Z14196" s="10"/>
      <c r="AA14196" s="10"/>
      <c r="AB14196" s="10"/>
      <c r="AC14196" s="10"/>
      <c r="AD14196" s="10"/>
      <c r="AE14196" s="10"/>
    </row>
    <row r="14197" spans="3:31" x14ac:dyDescent="0.25">
      <c r="C14197" s="36"/>
      <c r="L14197" s="10"/>
      <c r="M14197" s="10"/>
      <c r="N14197" s="10"/>
      <c r="O14197" s="10"/>
      <c r="P14197" s="10"/>
      <c r="Q14197" s="10"/>
      <c r="R14197" s="10"/>
      <c r="S14197" s="10"/>
      <c r="T14197" s="10"/>
      <c r="U14197" s="10"/>
      <c r="V14197" s="10"/>
      <c r="W14197" s="10"/>
      <c r="X14197" s="10"/>
      <c r="Y14197" s="10"/>
      <c r="Z14197" s="10"/>
      <c r="AA14197" s="10"/>
      <c r="AB14197" s="10"/>
      <c r="AC14197" s="10"/>
      <c r="AD14197" s="10"/>
      <c r="AE14197" s="10"/>
    </row>
    <row r="14198" spans="3:31" x14ac:dyDescent="0.25">
      <c r="C14198" s="36"/>
      <c r="L14198" s="10"/>
      <c r="M14198" s="10"/>
      <c r="N14198" s="10"/>
      <c r="O14198" s="10"/>
      <c r="P14198" s="10"/>
      <c r="Q14198" s="10"/>
      <c r="R14198" s="10"/>
      <c r="S14198" s="10"/>
      <c r="T14198" s="10"/>
      <c r="U14198" s="10"/>
      <c r="V14198" s="10"/>
      <c r="W14198" s="10"/>
      <c r="X14198" s="10"/>
      <c r="Y14198" s="10"/>
      <c r="Z14198" s="10"/>
      <c r="AA14198" s="10"/>
      <c r="AB14198" s="10"/>
      <c r="AC14198" s="10"/>
      <c r="AD14198" s="10"/>
      <c r="AE14198" s="10"/>
    </row>
    <row r="14199" spans="3:31" x14ac:dyDescent="0.25">
      <c r="C14199" s="36"/>
      <c r="L14199" s="10"/>
      <c r="M14199" s="10"/>
      <c r="N14199" s="10"/>
      <c r="O14199" s="10"/>
      <c r="P14199" s="10"/>
      <c r="Q14199" s="10"/>
      <c r="R14199" s="10"/>
      <c r="S14199" s="10"/>
      <c r="T14199" s="10"/>
      <c r="U14199" s="10"/>
      <c r="V14199" s="10"/>
      <c r="W14199" s="10"/>
      <c r="X14199" s="10"/>
      <c r="Y14199" s="10"/>
      <c r="Z14199" s="10"/>
      <c r="AA14199" s="10"/>
      <c r="AB14199" s="10"/>
      <c r="AC14199" s="10"/>
      <c r="AD14199" s="10"/>
      <c r="AE14199" s="10"/>
    </row>
    <row r="14200" spans="3:31" x14ac:dyDescent="0.25">
      <c r="C14200" s="36"/>
      <c r="L14200" s="10"/>
      <c r="M14200" s="10"/>
      <c r="N14200" s="10"/>
      <c r="O14200" s="10"/>
      <c r="P14200" s="10"/>
      <c r="Q14200" s="10"/>
      <c r="R14200" s="10"/>
      <c r="S14200" s="10"/>
      <c r="T14200" s="10"/>
      <c r="U14200" s="10"/>
      <c r="V14200" s="10"/>
      <c r="W14200" s="10"/>
      <c r="X14200" s="10"/>
      <c r="Y14200" s="10"/>
      <c r="Z14200" s="10"/>
      <c r="AA14200" s="10"/>
      <c r="AB14200" s="10"/>
      <c r="AC14200" s="10"/>
      <c r="AD14200" s="10"/>
      <c r="AE14200" s="10"/>
    </row>
    <row r="14201" spans="3:31" x14ac:dyDescent="0.25">
      <c r="C14201" s="36"/>
      <c r="L14201" s="10"/>
      <c r="M14201" s="10"/>
      <c r="N14201" s="10"/>
      <c r="O14201" s="10"/>
      <c r="P14201" s="10"/>
      <c r="Q14201" s="10"/>
      <c r="R14201" s="10"/>
      <c r="S14201" s="10"/>
      <c r="T14201" s="10"/>
      <c r="U14201" s="10"/>
      <c r="V14201" s="10"/>
      <c r="W14201" s="10"/>
      <c r="X14201" s="10"/>
      <c r="Y14201" s="10"/>
      <c r="Z14201" s="10"/>
      <c r="AA14201" s="10"/>
      <c r="AB14201" s="10"/>
      <c r="AC14201" s="10"/>
      <c r="AD14201" s="10"/>
      <c r="AE14201" s="10"/>
    </row>
    <row r="14202" spans="3:31" x14ac:dyDescent="0.25">
      <c r="C14202" s="36"/>
      <c r="L14202" s="10"/>
      <c r="M14202" s="10"/>
      <c r="N14202" s="10"/>
      <c r="O14202" s="10"/>
      <c r="P14202" s="10"/>
      <c r="Q14202" s="10"/>
      <c r="R14202" s="10"/>
      <c r="S14202" s="10"/>
      <c r="T14202" s="10"/>
      <c r="U14202" s="10"/>
      <c r="V14202" s="10"/>
      <c r="W14202" s="10"/>
      <c r="X14202" s="10"/>
      <c r="Y14202" s="10"/>
      <c r="Z14202" s="10"/>
      <c r="AA14202" s="10"/>
      <c r="AB14202" s="10"/>
      <c r="AC14202" s="10"/>
      <c r="AD14202" s="10"/>
      <c r="AE14202" s="10"/>
    </row>
    <row r="14203" spans="3:31" x14ac:dyDescent="0.25">
      <c r="C14203" s="36"/>
      <c r="L14203" s="10"/>
      <c r="M14203" s="10"/>
      <c r="N14203" s="10"/>
      <c r="O14203" s="10"/>
      <c r="P14203" s="10"/>
      <c r="Q14203" s="10"/>
      <c r="R14203" s="10"/>
      <c r="S14203" s="10"/>
      <c r="T14203" s="10"/>
      <c r="U14203" s="10"/>
      <c r="V14203" s="10"/>
      <c r="W14203" s="10"/>
      <c r="X14203" s="10"/>
      <c r="Y14203" s="10"/>
      <c r="Z14203" s="10"/>
      <c r="AA14203" s="10"/>
      <c r="AB14203" s="10"/>
      <c r="AC14203" s="10"/>
      <c r="AD14203" s="10"/>
      <c r="AE14203" s="10"/>
    </row>
    <row r="14204" spans="3:31" x14ac:dyDescent="0.25">
      <c r="C14204" s="36"/>
      <c r="L14204" s="10"/>
      <c r="M14204" s="10"/>
      <c r="N14204" s="10"/>
      <c r="O14204" s="10"/>
      <c r="P14204" s="10"/>
      <c r="Q14204" s="10"/>
      <c r="R14204" s="10"/>
      <c r="S14204" s="10"/>
      <c r="T14204" s="10"/>
      <c r="U14204" s="10"/>
      <c r="V14204" s="10"/>
      <c r="W14204" s="10"/>
      <c r="X14204" s="10"/>
      <c r="Y14204" s="10"/>
      <c r="Z14204" s="10"/>
      <c r="AA14204" s="10"/>
      <c r="AB14204" s="10"/>
      <c r="AC14204" s="10"/>
      <c r="AD14204" s="10"/>
      <c r="AE14204" s="10"/>
    </row>
    <row r="14205" spans="3:31" x14ac:dyDescent="0.25">
      <c r="C14205" s="36"/>
      <c r="L14205" s="10"/>
      <c r="M14205" s="10"/>
      <c r="N14205" s="10"/>
      <c r="O14205" s="10"/>
      <c r="P14205" s="10"/>
      <c r="Q14205" s="10"/>
      <c r="R14205" s="10"/>
      <c r="S14205" s="10"/>
      <c r="T14205" s="10"/>
      <c r="U14205" s="10"/>
      <c r="V14205" s="10"/>
      <c r="W14205" s="10"/>
      <c r="X14205" s="10"/>
      <c r="Y14205" s="10"/>
      <c r="Z14205" s="10"/>
      <c r="AA14205" s="10"/>
      <c r="AB14205" s="10"/>
      <c r="AC14205" s="10"/>
      <c r="AD14205" s="10"/>
      <c r="AE14205" s="10"/>
    </row>
    <row r="14206" spans="3:31" x14ac:dyDescent="0.25">
      <c r="C14206" s="36"/>
      <c r="L14206" s="10"/>
      <c r="M14206" s="10"/>
      <c r="N14206" s="10"/>
      <c r="O14206" s="10"/>
      <c r="P14206" s="10"/>
      <c r="Q14206" s="10"/>
      <c r="R14206" s="10"/>
      <c r="S14206" s="10"/>
      <c r="T14206" s="10"/>
      <c r="U14206" s="10"/>
      <c r="V14206" s="10"/>
      <c r="W14206" s="10"/>
      <c r="X14206" s="10"/>
      <c r="Y14206" s="10"/>
      <c r="Z14206" s="10"/>
      <c r="AA14206" s="10"/>
      <c r="AB14206" s="10"/>
      <c r="AC14206" s="10"/>
      <c r="AD14206" s="10"/>
      <c r="AE14206" s="10"/>
    </row>
    <row r="14207" spans="3:31" x14ac:dyDescent="0.25">
      <c r="C14207" s="36"/>
      <c r="L14207" s="10"/>
      <c r="M14207" s="10"/>
      <c r="N14207" s="10"/>
      <c r="O14207" s="10"/>
      <c r="P14207" s="10"/>
      <c r="Q14207" s="10"/>
      <c r="R14207" s="10"/>
      <c r="S14207" s="10"/>
      <c r="T14207" s="10"/>
      <c r="U14207" s="10"/>
      <c r="V14207" s="10"/>
      <c r="W14207" s="10"/>
      <c r="X14207" s="10"/>
      <c r="Y14207" s="10"/>
      <c r="Z14207" s="10"/>
      <c r="AA14207" s="10"/>
      <c r="AB14207" s="10"/>
      <c r="AC14207" s="10"/>
      <c r="AD14207" s="10"/>
      <c r="AE14207" s="10"/>
    </row>
    <row r="14208" spans="3:31" x14ac:dyDescent="0.25">
      <c r="C14208" s="36"/>
      <c r="L14208" s="10"/>
      <c r="M14208" s="10"/>
      <c r="N14208" s="10"/>
      <c r="O14208" s="10"/>
      <c r="P14208" s="10"/>
      <c r="Q14208" s="10"/>
      <c r="R14208" s="10"/>
      <c r="S14208" s="10"/>
      <c r="T14208" s="10"/>
      <c r="U14208" s="10"/>
      <c r="V14208" s="10"/>
      <c r="W14208" s="10"/>
      <c r="X14208" s="10"/>
      <c r="Y14208" s="10"/>
      <c r="Z14208" s="10"/>
      <c r="AA14208" s="10"/>
      <c r="AB14208" s="10"/>
      <c r="AC14208" s="10"/>
      <c r="AD14208" s="10"/>
      <c r="AE14208" s="10"/>
    </row>
    <row r="14209" spans="3:31" x14ac:dyDescent="0.25">
      <c r="C14209" s="36"/>
      <c r="L14209" s="10"/>
      <c r="M14209" s="10"/>
      <c r="N14209" s="10"/>
      <c r="O14209" s="10"/>
      <c r="P14209" s="10"/>
      <c r="Q14209" s="10"/>
      <c r="R14209" s="10"/>
      <c r="S14209" s="10"/>
      <c r="T14209" s="10"/>
      <c r="U14209" s="10"/>
      <c r="V14209" s="10"/>
      <c r="W14209" s="10"/>
      <c r="X14209" s="10"/>
      <c r="Y14209" s="10"/>
      <c r="Z14209" s="10"/>
      <c r="AA14209" s="10"/>
      <c r="AB14209" s="10"/>
      <c r="AC14209" s="10"/>
      <c r="AD14209" s="10"/>
      <c r="AE14209" s="10"/>
    </row>
    <row r="14210" spans="3:31" x14ac:dyDescent="0.25">
      <c r="C14210" s="36"/>
      <c r="L14210" s="10"/>
      <c r="M14210" s="10"/>
      <c r="N14210" s="10"/>
      <c r="O14210" s="10"/>
      <c r="P14210" s="10"/>
      <c r="Q14210" s="10"/>
      <c r="R14210" s="10"/>
      <c r="S14210" s="10"/>
      <c r="T14210" s="10"/>
      <c r="U14210" s="10"/>
      <c r="V14210" s="10"/>
      <c r="W14210" s="10"/>
      <c r="X14210" s="10"/>
      <c r="Y14210" s="10"/>
      <c r="Z14210" s="10"/>
      <c r="AA14210" s="10"/>
      <c r="AB14210" s="10"/>
      <c r="AC14210" s="10"/>
      <c r="AD14210" s="10"/>
      <c r="AE14210" s="10"/>
    </row>
    <row r="14211" spans="3:31" x14ac:dyDescent="0.25">
      <c r="C14211" s="36"/>
      <c r="L14211" s="10"/>
      <c r="M14211" s="10"/>
      <c r="N14211" s="10"/>
      <c r="O14211" s="10"/>
      <c r="P14211" s="10"/>
      <c r="Q14211" s="10"/>
      <c r="R14211" s="10"/>
      <c r="S14211" s="10"/>
      <c r="T14211" s="10"/>
      <c r="U14211" s="10"/>
      <c r="V14211" s="10"/>
      <c r="W14211" s="10"/>
      <c r="X14211" s="10"/>
      <c r="Y14211" s="10"/>
      <c r="Z14211" s="10"/>
      <c r="AA14211" s="10"/>
      <c r="AB14211" s="10"/>
      <c r="AC14211" s="10"/>
      <c r="AD14211" s="10"/>
      <c r="AE14211" s="10"/>
    </row>
    <row r="14212" spans="3:31" x14ac:dyDescent="0.25">
      <c r="C14212" s="36"/>
      <c r="L14212" s="10"/>
      <c r="M14212" s="10"/>
      <c r="N14212" s="10"/>
      <c r="O14212" s="10"/>
      <c r="P14212" s="10"/>
      <c r="Q14212" s="10"/>
      <c r="R14212" s="10"/>
      <c r="S14212" s="10"/>
      <c r="T14212" s="10"/>
      <c r="U14212" s="10"/>
      <c r="V14212" s="10"/>
      <c r="W14212" s="10"/>
      <c r="X14212" s="10"/>
      <c r="Y14212" s="10"/>
      <c r="Z14212" s="10"/>
      <c r="AA14212" s="10"/>
      <c r="AB14212" s="10"/>
      <c r="AC14212" s="10"/>
      <c r="AD14212" s="10"/>
      <c r="AE14212" s="10"/>
    </row>
    <row r="14213" spans="3:31" x14ac:dyDescent="0.25">
      <c r="C14213" s="36"/>
      <c r="L14213" s="10"/>
      <c r="M14213" s="10"/>
      <c r="N14213" s="10"/>
      <c r="O14213" s="10"/>
      <c r="P14213" s="10"/>
      <c r="Q14213" s="10"/>
      <c r="R14213" s="10"/>
      <c r="S14213" s="10"/>
      <c r="T14213" s="10"/>
      <c r="U14213" s="10"/>
      <c r="V14213" s="10"/>
      <c r="W14213" s="10"/>
      <c r="X14213" s="10"/>
      <c r="Y14213" s="10"/>
      <c r="Z14213" s="10"/>
      <c r="AA14213" s="10"/>
      <c r="AB14213" s="10"/>
      <c r="AC14213" s="10"/>
      <c r="AD14213" s="10"/>
      <c r="AE14213" s="10"/>
    </row>
    <row r="14214" spans="3:31" x14ac:dyDescent="0.25">
      <c r="C14214" s="36"/>
      <c r="L14214" s="10"/>
      <c r="M14214" s="10"/>
      <c r="N14214" s="10"/>
      <c r="O14214" s="10"/>
      <c r="P14214" s="10"/>
      <c r="Q14214" s="10"/>
      <c r="R14214" s="10"/>
      <c r="S14214" s="10"/>
      <c r="T14214" s="10"/>
      <c r="U14214" s="10"/>
      <c r="V14214" s="10"/>
      <c r="W14214" s="10"/>
      <c r="X14214" s="10"/>
      <c r="Y14214" s="10"/>
      <c r="Z14214" s="10"/>
      <c r="AA14214" s="10"/>
      <c r="AB14214" s="10"/>
      <c r="AC14214" s="10"/>
      <c r="AD14214" s="10"/>
      <c r="AE14214" s="10"/>
    </row>
    <row r="14215" spans="3:31" x14ac:dyDescent="0.25">
      <c r="C14215" s="36"/>
      <c r="L14215" s="10"/>
      <c r="M14215" s="10"/>
      <c r="N14215" s="10"/>
      <c r="O14215" s="10"/>
      <c r="P14215" s="10"/>
      <c r="Q14215" s="10"/>
      <c r="R14215" s="10"/>
      <c r="S14215" s="10"/>
      <c r="T14215" s="10"/>
      <c r="U14215" s="10"/>
      <c r="V14215" s="10"/>
      <c r="W14215" s="10"/>
      <c r="X14215" s="10"/>
      <c r="Y14215" s="10"/>
      <c r="Z14215" s="10"/>
      <c r="AA14215" s="10"/>
      <c r="AB14215" s="10"/>
      <c r="AC14215" s="10"/>
      <c r="AD14215" s="10"/>
      <c r="AE14215" s="10"/>
    </row>
    <row r="14216" spans="3:31" x14ac:dyDescent="0.25">
      <c r="C14216" s="36"/>
      <c r="L14216" s="10"/>
      <c r="M14216" s="10"/>
      <c r="N14216" s="10"/>
      <c r="O14216" s="10"/>
      <c r="P14216" s="10"/>
      <c r="Q14216" s="10"/>
      <c r="R14216" s="10"/>
      <c r="S14216" s="10"/>
      <c r="T14216" s="10"/>
      <c r="U14216" s="10"/>
      <c r="V14216" s="10"/>
      <c r="W14216" s="10"/>
      <c r="X14216" s="10"/>
      <c r="Y14216" s="10"/>
      <c r="Z14216" s="10"/>
      <c r="AA14216" s="10"/>
      <c r="AB14216" s="10"/>
      <c r="AC14216" s="10"/>
      <c r="AD14216" s="10"/>
      <c r="AE14216" s="10"/>
    </row>
    <row r="14217" spans="3:31" x14ac:dyDescent="0.25">
      <c r="C14217" s="36"/>
      <c r="L14217" s="10"/>
      <c r="M14217" s="10"/>
      <c r="N14217" s="10"/>
      <c r="O14217" s="10"/>
      <c r="P14217" s="10"/>
      <c r="Q14217" s="10"/>
      <c r="R14217" s="10"/>
      <c r="S14217" s="10"/>
      <c r="T14217" s="10"/>
      <c r="U14217" s="10"/>
      <c r="V14217" s="10"/>
      <c r="W14217" s="10"/>
      <c r="X14217" s="10"/>
      <c r="Y14217" s="10"/>
      <c r="Z14217" s="10"/>
      <c r="AA14217" s="10"/>
      <c r="AB14217" s="10"/>
      <c r="AC14217" s="10"/>
      <c r="AD14217" s="10"/>
      <c r="AE14217" s="10"/>
    </row>
    <row r="14218" spans="3:31" x14ac:dyDescent="0.25">
      <c r="C14218" s="36"/>
      <c r="L14218" s="10"/>
      <c r="M14218" s="10"/>
      <c r="N14218" s="10"/>
      <c r="O14218" s="10"/>
      <c r="P14218" s="10"/>
      <c r="Q14218" s="10"/>
      <c r="R14218" s="10"/>
      <c r="S14218" s="10"/>
      <c r="T14218" s="10"/>
      <c r="U14218" s="10"/>
      <c r="V14218" s="10"/>
      <c r="W14218" s="10"/>
      <c r="X14218" s="10"/>
      <c r="Y14218" s="10"/>
      <c r="Z14218" s="10"/>
      <c r="AA14218" s="10"/>
      <c r="AB14218" s="10"/>
      <c r="AC14218" s="10"/>
      <c r="AD14218" s="10"/>
      <c r="AE14218" s="10"/>
    </row>
    <row r="14219" spans="3:31" x14ac:dyDescent="0.25">
      <c r="C14219" s="36"/>
      <c r="L14219" s="10"/>
      <c r="M14219" s="10"/>
      <c r="N14219" s="10"/>
      <c r="O14219" s="10"/>
      <c r="P14219" s="10"/>
      <c r="Q14219" s="10"/>
      <c r="R14219" s="10"/>
      <c r="S14219" s="10"/>
      <c r="T14219" s="10"/>
      <c r="U14219" s="10"/>
      <c r="V14219" s="10"/>
      <c r="W14219" s="10"/>
      <c r="X14219" s="10"/>
      <c r="Y14219" s="10"/>
      <c r="Z14219" s="10"/>
      <c r="AA14219" s="10"/>
      <c r="AB14219" s="10"/>
      <c r="AC14219" s="10"/>
      <c r="AD14219" s="10"/>
      <c r="AE14219" s="10"/>
    </row>
    <row r="14220" spans="3:31" x14ac:dyDescent="0.25">
      <c r="C14220" s="36"/>
      <c r="L14220" s="10"/>
      <c r="M14220" s="10"/>
      <c r="N14220" s="10"/>
      <c r="O14220" s="10"/>
      <c r="P14220" s="10"/>
      <c r="Q14220" s="10"/>
      <c r="R14220" s="10"/>
      <c r="S14220" s="10"/>
      <c r="T14220" s="10"/>
      <c r="U14220" s="10"/>
      <c r="V14220" s="10"/>
      <c r="W14220" s="10"/>
      <c r="X14220" s="10"/>
      <c r="Y14220" s="10"/>
      <c r="Z14220" s="10"/>
      <c r="AA14220" s="10"/>
      <c r="AB14220" s="10"/>
      <c r="AC14220" s="10"/>
      <c r="AD14220" s="10"/>
      <c r="AE14220" s="10"/>
    </row>
    <row r="14221" spans="3:31" x14ac:dyDescent="0.25">
      <c r="C14221" s="36"/>
      <c r="L14221" s="10"/>
      <c r="M14221" s="10"/>
      <c r="N14221" s="10"/>
      <c r="O14221" s="10"/>
      <c r="P14221" s="10"/>
      <c r="Q14221" s="10"/>
      <c r="R14221" s="10"/>
      <c r="S14221" s="10"/>
      <c r="T14221" s="10"/>
      <c r="U14221" s="10"/>
      <c r="V14221" s="10"/>
      <c r="W14221" s="10"/>
      <c r="X14221" s="10"/>
      <c r="Y14221" s="10"/>
      <c r="Z14221" s="10"/>
      <c r="AA14221" s="10"/>
      <c r="AB14221" s="10"/>
      <c r="AC14221" s="10"/>
      <c r="AD14221" s="10"/>
      <c r="AE14221" s="10"/>
    </row>
    <row r="14222" spans="3:31" x14ac:dyDescent="0.25">
      <c r="C14222" s="36"/>
      <c r="L14222" s="10"/>
      <c r="M14222" s="10"/>
      <c r="N14222" s="10"/>
      <c r="O14222" s="10"/>
      <c r="P14222" s="10"/>
      <c r="Q14222" s="10"/>
      <c r="R14222" s="10"/>
      <c r="S14222" s="10"/>
      <c r="T14222" s="10"/>
      <c r="U14222" s="10"/>
      <c r="V14222" s="10"/>
      <c r="W14222" s="10"/>
      <c r="X14222" s="10"/>
      <c r="Y14222" s="10"/>
      <c r="Z14222" s="10"/>
      <c r="AA14222" s="10"/>
      <c r="AB14222" s="10"/>
      <c r="AC14222" s="10"/>
      <c r="AD14222" s="10"/>
      <c r="AE14222" s="10"/>
    </row>
    <row r="14223" spans="3:31" x14ac:dyDescent="0.25">
      <c r="C14223" s="36"/>
      <c r="L14223" s="10"/>
      <c r="M14223" s="10"/>
      <c r="N14223" s="10"/>
      <c r="O14223" s="10"/>
      <c r="P14223" s="10"/>
      <c r="Q14223" s="10"/>
      <c r="R14223" s="10"/>
      <c r="S14223" s="10"/>
      <c r="T14223" s="10"/>
      <c r="U14223" s="10"/>
      <c r="V14223" s="10"/>
      <c r="W14223" s="10"/>
      <c r="X14223" s="10"/>
      <c r="Y14223" s="10"/>
      <c r="Z14223" s="10"/>
      <c r="AA14223" s="10"/>
      <c r="AB14223" s="10"/>
      <c r="AC14223" s="10"/>
      <c r="AD14223" s="10"/>
      <c r="AE14223" s="10"/>
    </row>
    <row r="14224" spans="3:31" x14ac:dyDescent="0.25">
      <c r="C14224" s="36"/>
      <c r="L14224" s="10"/>
      <c r="M14224" s="10"/>
      <c r="N14224" s="10"/>
      <c r="O14224" s="10"/>
      <c r="P14224" s="10"/>
      <c r="Q14224" s="10"/>
      <c r="R14224" s="10"/>
      <c r="S14224" s="10"/>
      <c r="T14224" s="10"/>
      <c r="U14224" s="10"/>
      <c r="V14224" s="10"/>
      <c r="W14224" s="10"/>
      <c r="X14224" s="10"/>
      <c r="Y14224" s="10"/>
      <c r="Z14224" s="10"/>
      <c r="AA14224" s="10"/>
      <c r="AB14224" s="10"/>
      <c r="AC14224" s="10"/>
      <c r="AD14224" s="10"/>
      <c r="AE14224" s="10"/>
    </row>
    <row r="14225" spans="3:31" x14ac:dyDescent="0.25">
      <c r="C14225" s="36"/>
      <c r="L14225" s="10"/>
      <c r="M14225" s="10"/>
      <c r="N14225" s="10"/>
      <c r="O14225" s="10"/>
      <c r="P14225" s="10"/>
      <c r="Q14225" s="10"/>
      <c r="R14225" s="10"/>
      <c r="S14225" s="10"/>
      <c r="T14225" s="10"/>
      <c r="U14225" s="10"/>
      <c r="V14225" s="10"/>
      <c r="W14225" s="10"/>
      <c r="X14225" s="10"/>
      <c r="Y14225" s="10"/>
      <c r="Z14225" s="10"/>
      <c r="AA14225" s="10"/>
      <c r="AB14225" s="10"/>
      <c r="AC14225" s="10"/>
      <c r="AD14225" s="10"/>
      <c r="AE14225" s="10"/>
    </row>
    <row r="14226" spans="3:31" x14ac:dyDescent="0.25">
      <c r="C14226" s="36"/>
      <c r="L14226" s="10"/>
      <c r="M14226" s="10"/>
      <c r="N14226" s="10"/>
      <c r="O14226" s="10"/>
      <c r="P14226" s="10"/>
      <c r="Q14226" s="10"/>
      <c r="R14226" s="10"/>
      <c r="S14226" s="10"/>
      <c r="T14226" s="10"/>
      <c r="U14226" s="10"/>
      <c r="V14226" s="10"/>
      <c r="W14226" s="10"/>
      <c r="X14226" s="10"/>
      <c r="Y14226" s="10"/>
      <c r="Z14226" s="10"/>
      <c r="AA14226" s="10"/>
      <c r="AB14226" s="10"/>
      <c r="AC14226" s="10"/>
      <c r="AD14226" s="10"/>
      <c r="AE14226" s="10"/>
    </row>
    <row r="14227" spans="3:31" x14ac:dyDescent="0.25">
      <c r="C14227" s="36"/>
      <c r="L14227" s="10"/>
      <c r="M14227" s="10"/>
      <c r="N14227" s="10"/>
      <c r="O14227" s="10"/>
      <c r="P14227" s="10"/>
      <c r="Q14227" s="10"/>
      <c r="R14227" s="10"/>
      <c r="S14227" s="10"/>
      <c r="T14227" s="10"/>
      <c r="U14227" s="10"/>
      <c r="V14227" s="10"/>
      <c r="W14227" s="10"/>
      <c r="X14227" s="10"/>
      <c r="Y14227" s="10"/>
      <c r="Z14227" s="10"/>
      <c r="AA14227" s="10"/>
      <c r="AB14227" s="10"/>
      <c r="AC14227" s="10"/>
      <c r="AD14227" s="10"/>
      <c r="AE14227" s="10"/>
    </row>
    <row r="14228" spans="3:31" x14ac:dyDescent="0.25">
      <c r="C14228" s="36"/>
      <c r="L14228" s="10"/>
      <c r="M14228" s="10"/>
      <c r="N14228" s="10"/>
      <c r="O14228" s="10"/>
      <c r="P14228" s="10"/>
      <c r="Q14228" s="10"/>
      <c r="R14228" s="10"/>
      <c r="S14228" s="10"/>
      <c r="T14228" s="10"/>
      <c r="U14228" s="10"/>
      <c r="V14228" s="10"/>
      <c r="W14228" s="10"/>
      <c r="X14228" s="10"/>
      <c r="Y14228" s="10"/>
      <c r="Z14228" s="10"/>
      <c r="AA14228" s="10"/>
      <c r="AB14228" s="10"/>
      <c r="AC14228" s="10"/>
      <c r="AD14228" s="10"/>
      <c r="AE14228" s="10"/>
    </row>
    <row r="14229" spans="3:31" x14ac:dyDescent="0.25">
      <c r="C14229" s="36"/>
      <c r="L14229" s="10"/>
      <c r="M14229" s="10"/>
      <c r="N14229" s="10"/>
      <c r="O14229" s="10"/>
      <c r="P14229" s="10"/>
      <c r="Q14229" s="10"/>
      <c r="R14229" s="10"/>
      <c r="S14229" s="10"/>
      <c r="T14229" s="10"/>
      <c r="U14229" s="10"/>
      <c r="V14229" s="10"/>
      <c r="W14229" s="10"/>
      <c r="X14229" s="10"/>
      <c r="Y14229" s="10"/>
      <c r="Z14229" s="10"/>
      <c r="AA14229" s="10"/>
      <c r="AB14229" s="10"/>
      <c r="AC14229" s="10"/>
      <c r="AD14229" s="10"/>
      <c r="AE14229" s="10"/>
    </row>
    <row r="14230" spans="3:31" x14ac:dyDescent="0.25">
      <c r="C14230" s="36"/>
      <c r="L14230" s="10"/>
      <c r="M14230" s="10"/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  <c r="AA14230" s="10"/>
      <c r="AB14230" s="10"/>
      <c r="AC14230" s="10"/>
      <c r="AD14230" s="10"/>
      <c r="AE14230" s="10"/>
    </row>
    <row r="14231" spans="3:31" x14ac:dyDescent="0.25">
      <c r="C14231" s="36"/>
      <c r="L14231" s="10"/>
      <c r="M14231" s="10"/>
      <c r="N14231" s="10"/>
      <c r="O14231" s="10"/>
      <c r="P14231" s="10"/>
      <c r="Q14231" s="10"/>
      <c r="R14231" s="10"/>
      <c r="S14231" s="10"/>
      <c r="T14231" s="10"/>
      <c r="U14231" s="10"/>
      <c r="V14231" s="10"/>
      <c r="W14231" s="10"/>
      <c r="X14231" s="10"/>
      <c r="Y14231" s="10"/>
      <c r="Z14231" s="10"/>
      <c r="AA14231" s="10"/>
      <c r="AB14231" s="10"/>
      <c r="AC14231" s="10"/>
      <c r="AD14231" s="10"/>
      <c r="AE14231" s="10"/>
    </row>
    <row r="14232" spans="3:31" x14ac:dyDescent="0.25">
      <c r="C14232" s="36"/>
      <c r="L14232" s="10"/>
      <c r="M14232" s="10"/>
      <c r="N14232" s="10"/>
      <c r="O14232" s="10"/>
      <c r="P14232" s="10"/>
      <c r="Q14232" s="10"/>
      <c r="R14232" s="10"/>
      <c r="S14232" s="10"/>
      <c r="T14232" s="10"/>
      <c r="U14232" s="10"/>
      <c r="V14232" s="10"/>
      <c r="W14232" s="10"/>
      <c r="X14232" s="10"/>
      <c r="Y14232" s="10"/>
      <c r="Z14232" s="10"/>
      <c r="AA14232" s="10"/>
      <c r="AB14232" s="10"/>
      <c r="AC14232" s="10"/>
      <c r="AD14232" s="10"/>
      <c r="AE14232" s="10"/>
    </row>
    <row r="14233" spans="3:31" x14ac:dyDescent="0.25">
      <c r="C14233" s="36"/>
      <c r="L14233" s="10"/>
      <c r="M14233" s="10"/>
      <c r="N14233" s="10"/>
      <c r="O14233" s="10"/>
      <c r="P14233" s="10"/>
      <c r="Q14233" s="10"/>
      <c r="R14233" s="10"/>
      <c r="S14233" s="10"/>
      <c r="T14233" s="10"/>
      <c r="U14233" s="10"/>
      <c r="V14233" s="10"/>
      <c r="W14233" s="10"/>
      <c r="X14233" s="10"/>
      <c r="Y14233" s="10"/>
      <c r="Z14233" s="10"/>
      <c r="AA14233" s="10"/>
      <c r="AB14233" s="10"/>
      <c r="AC14233" s="10"/>
      <c r="AD14233" s="10"/>
      <c r="AE14233" s="10"/>
    </row>
    <row r="14234" spans="3:31" x14ac:dyDescent="0.25">
      <c r="C14234" s="36"/>
      <c r="L14234" s="10"/>
      <c r="M14234" s="10"/>
      <c r="N14234" s="10"/>
      <c r="O14234" s="10"/>
      <c r="P14234" s="10"/>
      <c r="Q14234" s="10"/>
      <c r="R14234" s="10"/>
      <c r="S14234" s="10"/>
      <c r="T14234" s="10"/>
      <c r="U14234" s="10"/>
      <c r="V14234" s="10"/>
      <c r="W14234" s="10"/>
      <c r="X14234" s="10"/>
      <c r="Y14234" s="10"/>
      <c r="Z14234" s="10"/>
      <c r="AA14234" s="10"/>
      <c r="AB14234" s="10"/>
      <c r="AC14234" s="10"/>
      <c r="AD14234" s="10"/>
      <c r="AE14234" s="10"/>
    </row>
    <row r="14235" spans="3:31" x14ac:dyDescent="0.25">
      <c r="C14235" s="36"/>
      <c r="L14235" s="10"/>
      <c r="M14235" s="10"/>
      <c r="N14235" s="10"/>
      <c r="O14235" s="10"/>
      <c r="P14235" s="10"/>
      <c r="Q14235" s="10"/>
      <c r="R14235" s="10"/>
      <c r="S14235" s="10"/>
      <c r="T14235" s="10"/>
      <c r="U14235" s="10"/>
      <c r="V14235" s="10"/>
      <c r="W14235" s="10"/>
      <c r="X14235" s="10"/>
      <c r="Y14235" s="10"/>
      <c r="Z14235" s="10"/>
      <c r="AA14235" s="10"/>
      <c r="AB14235" s="10"/>
      <c r="AC14235" s="10"/>
      <c r="AD14235" s="10"/>
      <c r="AE14235" s="10"/>
    </row>
    <row r="14236" spans="3:31" x14ac:dyDescent="0.25">
      <c r="C14236" s="36"/>
      <c r="L14236" s="10"/>
      <c r="M14236" s="10"/>
      <c r="N14236" s="10"/>
      <c r="O14236" s="10"/>
      <c r="P14236" s="10"/>
      <c r="Q14236" s="10"/>
      <c r="R14236" s="10"/>
      <c r="S14236" s="10"/>
      <c r="T14236" s="10"/>
      <c r="U14236" s="10"/>
      <c r="V14236" s="10"/>
      <c r="W14236" s="10"/>
      <c r="X14236" s="10"/>
      <c r="Y14236" s="10"/>
      <c r="Z14236" s="10"/>
      <c r="AA14236" s="10"/>
      <c r="AB14236" s="10"/>
      <c r="AC14236" s="10"/>
      <c r="AD14236" s="10"/>
      <c r="AE14236" s="10"/>
    </row>
    <row r="14237" spans="3:31" x14ac:dyDescent="0.25">
      <c r="C14237" s="36"/>
      <c r="L14237" s="10"/>
      <c r="M14237" s="10"/>
      <c r="N14237" s="10"/>
      <c r="O14237" s="10"/>
      <c r="P14237" s="10"/>
      <c r="Q14237" s="10"/>
      <c r="R14237" s="10"/>
      <c r="S14237" s="10"/>
      <c r="T14237" s="10"/>
      <c r="U14237" s="10"/>
      <c r="V14237" s="10"/>
      <c r="W14237" s="10"/>
      <c r="X14237" s="10"/>
      <c r="Y14237" s="10"/>
      <c r="Z14237" s="10"/>
      <c r="AA14237" s="10"/>
      <c r="AB14237" s="10"/>
      <c r="AC14237" s="10"/>
      <c r="AD14237" s="10"/>
      <c r="AE14237" s="10"/>
    </row>
    <row r="14238" spans="3:31" x14ac:dyDescent="0.25">
      <c r="C14238" s="36"/>
      <c r="L14238" s="10"/>
      <c r="M14238" s="10"/>
      <c r="N14238" s="10"/>
      <c r="O14238" s="10"/>
      <c r="P14238" s="10"/>
      <c r="Q14238" s="10"/>
      <c r="R14238" s="10"/>
      <c r="S14238" s="10"/>
      <c r="T14238" s="10"/>
      <c r="U14238" s="10"/>
      <c r="V14238" s="10"/>
      <c r="W14238" s="10"/>
      <c r="X14238" s="10"/>
      <c r="Y14238" s="10"/>
      <c r="Z14238" s="10"/>
      <c r="AA14238" s="10"/>
      <c r="AB14238" s="10"/>
      <c r="AC14238" s="10"/>
      <c r="AD14238" s="10"/>
      <c r="AE14238" s="10"/>
    </row>
    <row r="14239" spans="3:31" x14ac:dyDescent="0.25">
      <c r="C14239" s="36"/>
      <c r="L14239" s="10"/>
      <c r="M14239" s="10"/>
      <c r="N14239" s="10"/>
      <c r="O14239" s="10"/>
      <c r="P14239" s="10"/>
      <c r="Q14239" s="10"/>
      <c r="R14239" s="10"/>
      <c r="S14239" s="10"/>
      <c r="T14239" s="10"/>
      <c r="U14239" s="10"/>
      <c r="V14239" s="10"/>
      <c r="W14239" s="10"/>
      <c r="X14239" s="10"/>
      <c r="Y14239" s="10"/>
      <c r="Z14239" s="10"/>
      <c r="AA14239" s="10"/>
      <c r="AB14239" s="10"/>
      <c r="AC14239" s="10"/>
      <c r="AD14239" s="10"/>
      <c r="AE14239" s="10"/>
    </row>
    <row r="14240" spans="3:31" x14ac:dyDescent="0.25">
      <c r="C14240" s="36"/>
      <c r="L14240" s="10"/>
      <c r="M14240" s="10"/>
      <c r="N14240" s="10"/>
      <c r="O14240" s="10"/>
      <c r="P14240" s="10"/>
      <c r="Q14240" s="10"/>
      <c r="R14240" s="10"/>
      <c r="S14240" s="10"/>
      <c r="T14240" s="10"/>
      <c r="U14240" s="10"/>
      <c r="V14240" s="10"/>
      <c r="W14240" s="10"/>
      <c r="X14240" s="10"/>
      <c r="Y14240" s="10"/>
      <c r="Z14240" s="10"/>
      <c r="AA14240" s="10"/>
      <c r="AB14240" s="10"/>
      <c r="AC14240" s="10"/>
      <c r="AD14240" s="10"/>
      <c r="AE14240" s="10"/>
    </row>
    <row r="14241" spans="3:31" x14ac:dyDescent="0.25">
      <c r="C14241" s="36"/>
      <c r="L14241" s="10"/>
      <c r="M14241" s="10"/>
      <c r="N14241" s="10"/>
      <c r="O14241" s="10"/>
      <c r="P14241" s="10"/>
      <c r="Q14241" s="10"/>
      <c r="R14241" s="10"/>
      <c r="S14241" s="10"/>
      <c r="T14241" s="10"/>
      <c r="U14241" s="10"/>
      <c r="V14241" s="10"/>
      <c r="W14241" s="10"/>
      <c r="X14241" s="10"/>
      <c r="Y14241" s="10"/>
      <c r="Z14241" s="10"/>
      <c r="AA14241" s="10"/>
      <c r="AB14241" s="10"/>
      <c r="AC14241" s="10"/>
      <c r="AD14241" s="10"/>
      <c r="AE14241" s="10"/>
    </row>
    <row r="14242" spans="3:31" x14ac:dyDescent="0.25">
      <c r="C14242" s="36"/>
      <c r="L14242" s="10"/>
      <c r="M14242" s="10"/>
      <c r="N14242" s="10"/>
      <c r="O14242" s="10"/>
      <c r="P14242" s="10"/>
      <c r="Q14242" s="10"/>
      <c r="R14242" s="10"/>
      <c r="S14242" s="10"/>
      <c r="T14242" s="10"/>
      <c r="U14242" s="10"/>
      <c r="V14242" s="10"/>
      <c r="W14242" s="10"/>
      <c r="X14242" s="10"/>
      <c r="Y14242" s="10"/>
      <c r="Z14242" s="10"/>
      <c r="AA14242" s="10"/>
      <c r="AB14242" s="10"/>
      <c r="AC14242" s="10"/>
      <c r="AD14242" s="10"/>
      <c r="AE14242" s="10"/>
    </row>
    <row r="14243" spans="3:31" x14ac:dyDescent="0.25">
      <c r="C14243" s="36"/>
      <c r="L14243" s="10"/>
      <c r="M14243" s="10"/>
      <c r="N14243" s="10"/>
      <c r="O14243" s="10"/>
      <c r="P14243" s="10"/>
      <c r="Q14243" s="10"/>
      <c r="R14243" s="10"/>
      <c r="S14243" s="10"/>
      <c r="T14243" s="10"/>
      <c r="U14243" s="10"/>
      <c r="V14243" s="10"/>
      <c r="W14243" s="10"/>
      <c r="X14243" s="10"/>
      <c r="Y14243" s="10"/>
      <c r="Z14243" s="10"/>
      <c r="AA14243" s="10"/>
      <c r="AB14243" s="10"/>
      <c r="AC14243" s="10"/>
      <c r="AD14243" s="10"/>
      <c r="AE14243" s="10"/>
    </row>
    <row r="14244" spans="3:31" x14ac:dyDescent="0.25">
      <c r="C14244" s="36"/>
      <c r="L14244" s="10"/>
      <c r="M14244" s="10"/>
      <c r="N14244" s="10"/>
      <c r="O14244" s="10"/>
      <c r="P14244" s="10"/>
      <c r="Q14244" s="10"/>
      <c r="R14244" s="10"/>
      <c r="S14244" s="10"/>
      <c r="T14244" s="10"/>
      <c r="U14244" s="10"/>
      <c r="V14244" s="10"/>
      <c r="W14244" s="10"/>
      <c r="X14244" s="10"/>
      <c r="Y14244" s="10"/>
      <c r="Z14244" s="10"/>
      <c r="AA14244" s="10"/>
      <c r="AB14244" s="10"/>
      <c r="AC14244" s="10"/>
      <c r="AD14244" s="10"/>
      <c r="AE14244" s="10"/>
    </row>
    <row r="14245" spans="3:31" x14ac:dyDescent="0.25">
      <c r="C14245" s="36"/>
      <c r="L14245" s="10"/>
      <c r="M14245" s="10"/>
      <c r="N14245" s="10"/>
      <c r="O14245" s="10"/>
      <c r="P14245" s="10"/>
      <c r="Q14245" s="10"/>
      <c r="R14245" s="10"/>
      <c r="S14245" s="10"/>
      <c r="T14245" s="10"/>
      <c r="U14245" s="10"/>
      <c r="V14245" s="10"/>
      <c r="W14245" s="10"/>
      <c r="X14245" s="10"/>
      <c r="Y14245" s="10"/>
      <c r="Z14245" s="10"/>
      <c r="AA14245" s="10"/>
      <c r="AB14245" s="10"/>
      <c r="AC14245" s="10"/>
      <c r="AD14245" s="10"/>
      <c r="AE14245" s="10"/>
    </row>
    <row r="14246" spans="3:31" x14ac:dyDescent="0.25">
      <c r="C14246" s="36"/>
      <c r="L14246" s="10"/>
      <c r="M14246" s="10"/>
      <c r="N14246" s="10"/>
      <c r="O14246" s="10"/>
      <c r="P14246" s="10"/>
      <c r="Q14246" s="10"/>
      <c r="R14246" s="10"/>
      <c r="S14246" s="10"/>
      <c r="T14246" s="10"/>
      <c r="U14246" s="10"/>
      <c r="V14246" s="10"/>
      <c r="W14246" s="10"/>
      <c r="X14246" s="10"/>
      <c r="Y14246" s="10"/>
      <c r="Z14246" s="10"/>
      <c r="AA14246" s="10"/>
      <c r="AB14246" s="10"/>
      <c r="AC14246" s="10"/>
      <c r="AD14246" s="10"/>
      <c r="AE14246" s="10"/>
    </row>
    <row r="14247" spans="3:31" x14ac:dyDescent="0.25">
      <c r="C14247" s="36"/>
      <c r="L14247" s="10"/>
      <c r="M14247" s="10"/>
      <c r="N14247" s="10"/>
      <c r="O14247" s="10"/>
      <c r="P14247" s="10"/>
      <c r="Q14247" s="10"/>
      <c r="R14247" s="10"/>
      <c r="S14247" s="10"/>
      <c r="T14247" s="10"/>
      <c r="U14247" s="10"/>
      <c r="V14247" s="10"/>
      <c r="W14247" s="10"/>
      <c r="X14247" s="10"/>
      <c r="Y14247" s="10"/>
      <c r="Z14247" s="10"/>
      <c r="AA14247" s="10"/>
      <c r="AB14247" s="10"/>
      <c r="AC14247" s="10"/>
      <c r="AD14247" s="10"/>
      <c r="AE14247" s="10"/>
    </row>
    <row r="14248" spans="3:31" x14ac:dyDescent="0.25">
      <c r="C14248" s="36"/>
      <c r="L14248" s="10"/>
      <c r="M14248" s="10"/>
      <c r="N14248" s="10"/>
      <c r="O14248" s="10"/>
      <c r="P14248" s="10"/>
      <c r="Q14248" s="10"/>
      <c r="R14248" s="10"/>
      <c r="S14248" s="10"/>
      <c r="T14248" s="10"/>
      <c r="U14248" s="10"/>
      <c r="V14248" s="10"/>
      <c r="W14248" s="10"/>
      <c r="X14248" s="10"/>
      <c r="Y14248" s="10"/>
      <c r="Z14248" s="10"/>
      <c r="AA14248" s="10"/>
      <c r="AB14248" s="10"/>
      <c r="AC14248" s="10"/>
      <c r="AD14248" s="10"/>
      <c r="AE14248" s="10"/>
    </row>
    <row r="14249" spans="3:31" x14ac:dyDescent="0.25">
      <c r="C14249" s="36"/>
      <c r="L14249" s="10"/>
      <c r="M14249" s="10"/>
      <c r="N14249" s="10"/>
      <c r="O14249" s="10"/>
      <c r="P14249" s="10"/>
      <c r="Q14249" s="10"/>
      <c r="R14249" s="10"/>
      <c r="S14249" s="10"/>
      <c r="T14249" s="10"/>
      <c r="U14249" s="10"/>
      <c r="V14249" s="10"/>
      <c r="W14249" s="10"/>
      <c r="X14249" s="10"/>
      <c r="Y14249" s="10"/>
      <c r="Z14249" s="10"/>
      <c r="AA14249" s="10"/>
      <c r="AB14249" s="10"/>
      <c r="AC14249" s="10"/>
      <c r="AD14249" s="10"/>
      <c r="AE14249" s="10"/>
    </row>
    <row r="14250" spans="3:31" x14ac:dyDescent="0.25">
      <c r="C14250" s="36"/>
      <c r="L14250" s="10"/>
      <c r="M14250" s="10"/>
      <c r="N14250" s="10"/>
      <c r="O14250" s="10"/>
      <c r="P14250" s="10"/>
      <c r="Q14250" s="10"/>
      <c r="R14250" s="10"/>
      <c r="S14250" s="10"/>
      <c r="T14250" s="10"/>
      <c r="U14250" s="10"/>
      <c r="V14250" s="10"/>
      <c r="W14250" s="10"/>
      <c r="X14250" s="10"/>
      <c r="Y14250" s="10"/>
      <c r="Z14250" s="10"/>
      <c r="AA14250" s="10"/>
      <c r="AB14250" s="10"/>
      <c r="AC14250" s="10"/>
      <c r="AD14250" s="10"/>
      <c r="AE14250" s="10"/>
    </row>
    <row r="14251" spans="3:31" x14ac:dyDescent="0.25">
      <c r="C14251" s="36"/>
      <c r="L14251" s="10"/>
      <c r="M14251" s="10"/>
      <c r="N14251" s="10"/>
      <c r="O14251" s="10"/>
      <c r="P14251" s="10"/>
      <c r="Q14251" s="10"/>
      <c r="R14251" s="10"/>
      <c r="S14251" s="10"/>
      <c r="T14251" s="10"/>
      <c r="U14251" s="10"/>
      <c r="V14251" s="10"/>
      <c r="W14251" s="10"/>
      <c r="X14251" s="10"/>
      <c r="Y14251" s="10"/>
      <c r="Z14251" s="10"/>
      <c r="AA14251" s="10"/>
      <c r="AB14251" s="10"/>
      <c r="AC14251" s="10"/>
      <c r="AD14251" s="10"/>
      <c r="AE14251" s="10"/>
    </row>
    <row r="14252" spans="3:31" x14ac:dyDescent="0.25">
      <c r="C14252" s="36"/>
      <c r="L14252" s="10"/>
      <c r="M14252" s="10"/>
      <c r="N14252" s="10"/>
      <c r="O14252" s="10"/>
      <c r="P14252" s="10"/>
      <c r="Q14252" s="10"/>
      <c r="R14252" s="10"/>
      <c r="S14252" s="10"/>
      <c r="T14252" s="10"/>
      <c r="U14252" s="10"/>
      <c r="V14252" s="10"/>
      <c r="W14252" s="10"/>
      <c r="X14252" s="10"/>
      <c r="Y14252" s="10"/>
      <c r="Z14252" s="10"/>
      <c r="AA14252" s="10"/>
      <c r="AB14252" s="10"/>
      <c r="AC14252" s="10"/>
      <c r="AD14252" s="10"/>
      <c r="AE14252" s="10"/>
    </row>
    <row r="14253" spans="3:31" x14ac:dyDescent="0.25">
      <c r="C14253" s="36"/>
      <c r="L14253" s="10"/>
      <c r="M14253" s="10"/>
      <c r="N14253" s="10"/>
      <c r="O14253" s="10"/>
      <c r="P14253" s="10"/>
      <c r="Q14253" s="10"/>
      <c r="R14253" s="10"/>
      <c r="S14253" s="10"/>
      <c r="T14253" s="10"/>
      <c r="U14253" s="10"/>
      <c r="V14253" s="10"/>
      <c r="W14253" s="10"/>
      <c r="X14253" s="10"/>
      <c r="Y14253" s="10"/>
      <c r="Z14253" s="10"/>
      <c r="AA14253" s="10"/>
      <c r="AB14253" s="10"/>
      <c r="AC14253" s="10"/>
      <c r="AD14253" s="10"/>
      <c r="AE14253" s="10"/>
    </row>
    <row r="14254" spans="3:31" x14ac:dyDescent="0.25">
      <c r="C14254" s="36"/>
      <c r="L14254" s="10"/>
      <c r="M14254" s="10"/>
      <c r="N14254" s="10"/>
      <c r="O14254" s="10"/>
      <c r="P14254" s="10"/>
      <c r="Q14254" s="10"/>
      <c r="R14254" s="10"/>
      <c r="S14254" s="10"/>
      <c r="T14254" s="10"/>
      <c r="U14254" s="10"/>
      <c r="V14254" s="10"/>
      <c r="W14254" s="10"/>
      <c r="X14254" s="10"/>
      <c r="Y14254" s="10"/>
      <c r="Z14254" s="10"/>
      <c r="AA14254" s="10"/>
      <c r="AB14254" s="10"/>
      <c r="AC14254" s="10"/>
      <c r="AD14254" s="10"/>
      <c r="AE14254" s="10"/>
    </row>
    <row r="14255" spans="3:31" x14ac:dyDescent="0.25">
      <c r="C14255" s="36"/>
      <c r="L14255" s="10"/>
      <c r="M14255" s="10"/>
      <c r="N14255" s="10"/>
      <c r="O14255" s="10"/>
      <c r="P14255" s="10"/>
      <c r="Q14255" s="10"/>
      <c r="R14255" s="10"/>
      <c r="S14255" s="10"/>
      <c r="T14255" s="10"/>
      <c r="U14255" s="10"/>
      <c r="V14255" s="10"/>
      <c r="W14255" s="10"/>
      <c r="X14255" s="10"/>
      <c r="Y14255" s="10"/>
      <c r="Z14255" s="10"/>
      <c r="AA14255" s="10"/>
      <c r="AB14255" s="10"/>
      <c r="AC14255" s="10"/>
      <c r="AD14255" s="10"/>
      <c r="AE14255" s="10"/>
    </row>
    <row r="14256" spans="3:31" x14ac:dyDescent="0.25">
      <c r="C14256" s="36"/>
      <c r="L14256" s="10"/>
      <c r="M14256" s="10"/>
      <c r="N14256" s="10"/>
      <c r="O14256" s="10"/>
      <c r="P14256" s="10"/>
      <c r="Q14256" s="10"/>
      <c r="R14256" s="10"/>
      <c r="S14256" s="10"/>
      <c r="T14256" s="10"/>
      <c r="U14256" s="10"/>
      <c r="V14256" s="10"/>
      <c r="W14256" s="10"/>
      <c r="X14256" s="10"/>
      <c r="Y14256" s="10"/>
      <c r="Z14256" s="10"/>
      <c r="AA14256" s="10"/>
      <c r="AB14256" s="10"/>
      <c r="AC14256" s="10"/>
      <c r="AD14256" s="10"/>
      <c r="AE14256" s="10"/>
    </row>
    <row r="14257" spans="3:31" x14ac:dyDescent="0.25">
      <c r="C14257" s="36"/>
      <c r="L14257" s="10"/>
      <c r="M14257" s="10"/>
      <c r="N14257" s="10"/>
      <c r="O14257" s="10"/>
      <c r="P14257" s="10"/>
      <c r="Q14257" s="10"/>
      <c r="R14257" s="10"/>
      <c r="S14257" s="10"/>
      <c r="T14257" s="10"/>
      <c r="U14257" s="10"/>
      <c r="V14257" s="10"/>
      <c r="W14257" s="10"/>
      <c r="X14257" s="10"/>
      <c r="Y14257" s="10"/>
      <c r="Z14257" s="10"/>
      <c r="AA14257" s="10"/>
      <c r="AB14257" s="10"/>
      <c r="AC14257" s="10"/>
      <c r="AD14257" s="10"/>
      <c r="AE14257" s="10"/>
    </row>
    <row r="14258" spans="3:31" x14ac:dyDescent="0.25">
      <c r="C14258" s="36"/>
      <c r="L14258" s="10"/>
      <c r="M14258" s="10"/>
      <c r="N14258" s="10"/>
      <c r="O14258" s="10"/>
      <c r="P14258" s="10"/>
      <c r="Q14258" s="10"/>
      <c r="R14258" s="10"/>
      <c r="S14258" s="10"/>
      <c r="T14258" s="10"/>
      <c r="U14258" s="10"/>
      <c r="V14258" s="10"/>
      <c r="W14258" s="10"/>
      <c r="X14258" s="10"/>
      <c r="Y14258" s="10"/>
      <c r="Z14258" s="10"/>
      <c r="AA14258" s="10"/>
      <c r="AB14258" s="10"/>
      <c r="AC14258" s="10"/>
      <c r="AD14258" s="10"/>
      <c r="AE14258" s="10"/>
    </row>
    <row r="14259" spans="3:31" x14ac:dyDescent="0.25">
      <c r="C14259" s="36"/>
      <c r="L14259" s="10"/>
      <c r="M14259" s="10"/>
      <c r="N14259" s="10"/>
      <c r="O14259" s="10"/>
      <c r="P14259" s="10"/>
      <c r="Q14259" s="10"/>
      <c r="R14259" s="10"/>
      <c r="S14259" s="10"/>
      <c r="T14259" s="10"/>
      <c r="U14259" s="10"/>
      <c r="V14259" s="10"/>
      <c r="W14259" s="10"/>
      <c r="X14259" s="10"/>
      <c r="Y14259" s="10"/>
      <c r="Z14259" s="10"/>
      <c r="AA14259" s="10"/>
      <c r="AB14259" s="10"/>
      <c r="AC14259" s="10"/>
      <c r="AD14259" s="10"/>
      <c r="AE14259" s="10"/>
    </row>
    <row r="14260" spans="3:31" x14ac:dyDescent="0.25">
      <c r="C14260" s="36"/>
      <c r="L14260" s="10"/>
      <c r="M14260" s="10"/>
      <c r="N14260" s="10"/>
      <c r="O14260" s="10"/>
      <c r="P14260" s="10"/>
      <c r="Q14260" s="10"/>
      <c r="R14260" s="10"/>
      <c r="S14260" s="10"/>
      <c r="T14260" s="10"/>
      <c r="U14260" s="10"/>
      <c r="V14260" s="10"/>
      <c r="W14260" s="10"/>
      <c r="X14260" s="10"/>
      <c r="Y14260" s="10"/>
      <c r="Z14260" s="10"/>
      <c r="AA14260" s="10"/>
      <c r="AB14260" s="10"/>
      <c r="AC14260" s="10"/>
      <c r="AD14260" s="10"/>
      <c r="AE14260" s="10"/>
    </row>
    <row r="14261" spans="3:31" x14ac:dyDescent="0.25">
      <c r="C14261" s="36"/>
      <c r="L14261" s="10"/>
      <c r="M14261" s="10"/>
      <c r="N14261" s="10"/>
      <c r="O14261" s="10"/>
      <c r="P14261" s="10"/>
      <c r="Q14261" s="10"/>
      <c r="R14261" s="10"/>
      <c r="S14261" s="10"/>
      <c r="T14261" s="10"/>
      <c r="U14261" s="10"/>
      <c r="V14261" s="10"/>
      <c r="W14261" s="10"/>
      <c r="X14261" s="10"/>
      <c r="Y14261" s="10"/>
      <c r="Z14261" s="10"/>
      <c r="AA14261" s="10"/>
      <c r="AB14261" s="10"/>
      <c r="AC14261" s="10"/>
      <c r="AD14261" s="10"/>
      <c r="AE14261" s="10"/>
    </row>
    <row r="14262" spans="3:31" x14ac:dyDescent="0.25">
      <c r="C14262" s="36"/>
      <c r="L14262" s="10"/>
      <c r="M14262" s="10"/>
      <c r="N14262" s="10"/>
      <c r="O14262" s="10"/>
      <c r="P14262" s="10"/>
      <c r="Q14262" s="10"/>
      <c r="R14262" s="10"/>
      <c r="S14262" s="10"/>
      <c r="T14262" s="10"/>
      <c r="U14262" s="10"/>
      <c r="V14262" s="10"/>
      <c r="W14262" s="10"/>
      <c r="X14262" s="10"/>
      <c r="Y14262" s="10"/>
      <c r="Z14262" s="10"/>
      <c r="AA14262" s="10"/>
      <c r="AB14262" s="10"/>
      <c r="AC14262" s="10"/>
      <c r="AD14262" s="10"/>
      <c r="AE14262" s="10"/>
    </row>
    <row r="14263" spans="3:31" x14ac:dyDescent="0.25">
      <c r="C14263" s="36"/>
      <c r="L14263" s="10"/>
      <c r="M14263" s="10"/>
      <c r="N14263" s="10"/>
      <c r="O14263" s="10"/>
      <c r="P14263" s="10"/>
      <c r="Q14263" s="10"/>
      <c r="R14263" s="10"/>
      <c r="S14263" s="10"/>
      <c r="T14263" s="10"/>
      <c r="U14263" s="10"/>
      <c r="V14263" s="10"/>
      <c r="W14263" s="10"/>
      <c r="X14263" s="10"/>
      <c r="Y14263" s="10"/>
      <c r="Z14263" s="10"/>
      <c r="AA14263" s="10"/>
      <c r="AB14263" s="10"/>
      <c r="AC14263" s="10"/>
      <c r="AD14263" s="10"/>
      <c r="AE14263" s="10"/>
    </row>
    <row r="14264" spans="3:31" x14ac:dyDescent="0.25">
      <c r="C14264" s="36"/>
      <c r="L14264" s="10"/>
      <c r="M14264" s="10"/>
      <c r="N14264" s="10"/>
      <c r="O14264" s="10"/>
      <c r="P14264" s="10"/>
      <c r="Q14264" s="10"/>
      <c r="R14264" s="10"/>
      <c r="S14264" s="10"/>
      <c r="T14264" s="10"/>
      <c r="U14264" s="10"/>
      <c r="V14264" s="10"/>
      <c r="W14264" s="10"/>
      <c r="X14264" s="10"/>
      <c r="Y14264" s="10"/>
      <c r="Z14264" s="10"/>
      <c r="AA14264" s="10"/>
      <c r="AB14264" s="10"/>
      <c r="AC14264" s="10"/>
      <c r="AD14264" s="10"/>
      <c r="AE14264" s="10"/>
    </row>
    <row r="14265" spans="3:31" x14ac:dyDescent="0.25">
      <c r="C14265" s="36"/>
      <c r="L14265" s="10"/>
      <c r="M14265" s="10"/>
      <c r="N14265" s="10"/>
      <c r="O14265" s="10"/>
      <c r="P14265" s="10"/>
      <c r="Q14265" s="10"/>
      <c r="R14265" s="10"/>
      <c r="S14265" s="10"/>
      <c r="T14265" s="10"/>
      <c r="U14265" s="10"/>
      <c r="V14265" s="10"/>
      <c r="W14265" s="10"/>
      <c r="X14265" s="10"/>
      <c r="Y14265" s="10"/>
      <c r="Z14265" s="10"/>
      <c r="AA14265" s="10"/>
      <c r="AB14265" s="10"/>
      <c r="AC14265" s="10"/>
      <c r="AD14265" s="10"/>
      <c r="AE14265" s="10"/>
    </row>
    <row r="14266" spans="3:31" x14ac:dyDescent="0.25">
      <c r="C14266" s="36"/>
      <c r="L14266" s="10"/>
      <c r="M14266" s="10"/>
      <c r="N14266" s="10"/>
      <c r="O14266" s="10"/>
      <c r="P14266" s="10"/>
      <c r="Q14266" s="10"/>
      <c r="R14266" s="10"/>
      <c r="S14266" s="10"/>
      <c r="T14266" s="10"/>
      <c r="U14266" s="10"/>
      <c r="V14266" s="10"/>
      <c r="W14266" s="10"/>
      <c r="X14266" s="10"/>
      <c r="Y14266" s="10"/>
      <c r="Z14266" s="10"/>
      <c r="AA14266" s="10"/>
      <c r="AB14266" s="10"/>
      <c r="AC14266" s="10"/>
      <c r="AD14266" s="10"/>
      <c r="AE14266" s="10"/>
    </row>
    <row r="14267" spans="3:31" x14ac:dyDescent="0.25">
      <c r="C14267" s="36"/>
      <c r="L14267" s="10"/>
      <c r="M14267" s="10"/>
      <c r="N14267" s="10"/>
      <c r="O14267" s="10"/>
      <c r="P14267" s="10"/>
      <c r="Q14267" s="10"/>
      <c r="R14267" s="10"/>
      <c r="S14267" s="10"/>
      <c r="T14267" s="10"/>
      <c r="U14267" s="10"/>
      <c r="V14267" s="10"/>
      <c r="W14267" s="10"/>
      <c r="X14267" s="10"/>
      <c r="Y14267" s="10"/>
      <c r="Z14267" s="10"/>
      <c r="AA14267" s="10"/>
      <c r="AB14267" s="10"/>
      <c r="AC14267" s="10"/>
      <c r="AD14267" s="10"/>
      <c r="AE14267" s="10"/>
    </row>
    <row r="14268" spans="3:31" x14ac:dyDescent="0.25">
      <c r="C14268" s="36"/>
      <c r="L14268" s="10"/>
      <c r="M14268" s="10"/>
      <c r="N14268" s="10"/>
      <c r="O14268" s="10"/>
      <c r="P14268" s="10"/>
      <c r="Q14268" s="10"/>
      <c r="R14268" s="10"/>
      <c r="S14268" s="10"/>
      <c r="T14268" s="10"/>
      <c r="U14268" s="10"/>
      <c r="V14268" s="10"/>
      <c r="W14268" s="10"/>
      <c r="X14268" s="10"/>
      <c r="Y14268" s="10"/>
      <c r="Z14268" s="10"/>
      <c r="AA14268" s="10"/>
      <c r="AB14268" s="10"/>
      <c r="AC14268" s="10"/>
      <c r="AD14268" s="10"/>
      <c r="AE14268" s="10"/>
    </row>
    <row r="14269" spans="3:31" x14ac:dyDescent="0.25">
      <c r="C14269" s="36"/>
      <c r="L14269" s="10"/>
      <c r="M14269" s="10"/>
      <c r="N14269" s="10"/>
      <c r="O14269" s="10"/>
      <c r="P14269" s="10"/>
      <c r="Q14269" s="10"/>
      <c r="R14269" s="10"/>
      <c r="S14269" s="10"/>
      <c r="T14269" s="10"/>
      <c r="U14269" s="10"/>
      <c r="V14269" s="10"/>
      <c r="W14269" s="10"/>
      <c r="X14269" s="10"/>
      <c r="Y14269" s="10"/>
      <c r="Z14269" s="10"/>
      <c r="AA14269" s="10"/>
      <c r="AB14269" s="10"/>
      <c r="AC14269" s="10"/>
      <c r="AD14269" s="10"/>
      <c r="AE14269" s="10"/>
    </row>
    <row r="14270" spans="3:31" x14ac:dyDescent="0.25">
      <c r="C14270" s="36"/>
      <c r="L14270" s="10"/>
      <c r="M14270" s="10"/>
      <c r="N14270" s="10"/>
      <c r="O14270" s="10"/>
      <c r="P14270" s="10"/>
      <c r="Q14270" s="10"/>
      <c r="R14270" s="10"/>
      <c r="S14270" s="10"/>
      <c r="T14270" s="10"/>
      <c r="U14270" s="10"/>
      <c r="V14270" s="10"/>
      <c r="W14270" s="10"/>
      <c r="X14270" s="10"/>
      <c r="Y14270" s="10"/>
      <c r="Z14270" s="10"/>
      <c r="AA14270" s="10"/>
      <c r="AB14270" s="10"/>
      <c r="AC14270" s="10"/>
      <c r="AD14270" s="10"/>
      <c r="AE14270" s="10"/>
    </row>
    <row r="14271" spans="3:31" x14ac:dyDescent="0.25">
      <c r="C14271" s="36"/>
      <c r="L14271" s="10"/>
      <c r="M14271" s="10"/>
      <c r="N14271" s="10"/>
      <c r="O14271" s="10"/>
      <c r="P14271" s="10"/>
      <c r="Q14271" s="10"/>
      <c r="R14271" s="10"/>
      <c r="S14271" s="10"/>
      <c r="T14271" s="10"/>
      <c r="U14271" s="10"/>
      <c r="V14271" s="10"/>
      <c r="W14271" s="10"/>
      <c r="X14271" s="10"/>
      <c r="Y14271" s="10"/>
      <c r="Z14271" s="10"/>
      <c r="AA14271" s="10"/>
      <c r="AB14271" s="10"/>
      <c r="AC14271" s="10"/>
      <c r="AD14271" s="10"/>
      <c r="AE14271" s="10"/>
    </row>
    <row r="14272" spans="3:31" x14ac:dyDescent="0.25">
      <c r="C14272" s="36"/>
      <c r="L14272" s="10"/>
      <c r="M14272" s="10"/>
      <c r="N14272" s="10"/>
      <c r="O14272" s="10"/>
      <c r="P14272" s="10"/>
      <c r="Q14272" s="10"/>
      <c r="R14272" s="10"/>
      <c r="S14272" s="10"/>
      <c r="T14272" s="10"/>
      <c r="U14272" s="10"/>
      <c r="V14272" s="10"/>
      <c r="W14272" s="10"/>
      <c r="X14272" s="10"/>
      <c r="Y14272" s="10"/>
      <c r="Z14272" s="10"/>
      <c r="AA14272" s="10"/>
      <c r="AB14272" s="10"/>
      <c r="AC14272" s="10"/>
      <c r="AD14272" s="10"/>
      <c r="AE14272" s="10"/>
    </row>
    <row r="14273" spans="3:31" x14ac:dyDescent="0.25">
      <c r="C14273" s="36"/>
      <c r="L14273" s="10"/>
      <c r="M14273" s="10"/>
      <c r="N14273" s="10"/>
      <c r="O14273" s="10"/>
      <c r="P14273" s="10"/>
      <c r="Q14273" s="10"/>
      <c r="R14273" s="10"/>
      <c r="S14273" s="10"/>
      <c r="T14273" s="10"/>
      <c r="U14273" s="10"/>
      <c r="V14273" s="10"/>
      <c r="W14273" s="10"/>
      <c r="X14273" s="10"/>
      <c r="Y14273" s="10"/>
      <c r="Z14273" s="10"/>
      <c r="AA14273" s="10"/>
      <c r="AB14273" s="10"/>
      <c r="AC14273" s="10"/>
      <c r="AD14273" s="10"/>
      <c r="AE14273" s="10"/>
    </row>
    <row r="14274" spans="3:31" x14ac:dyDescent="0.25">
      <c r="C14274" s="36"/>
      <c r="L14274" s="10"/>
      <c r="M14274" s="10"/>
      <c r="N14274" s="10"/>
      <c r="O14274" s="10"/>
      <c r="P14274" s="10"/>
      <c r="Q14274" s="10"/>
      <c r="R14274" s="10"/>
      <c r="S14274" s="10"/>
      <c r="T14274" s="10"/>
      <c r="U14274" s="10"/>
      <c r="V14274" s="10"/>
      <c r="W14274" s="10"/>
      <c r="X14274" s="10"/>
      <c r="Y14274" s="10"/>
      <c r="Z14274" s="10"/>
      <c r="AA14274" s="10"/>
      <c r="AB14274" s="10"/>
      <c r="AC14274" s="10"/>
      <c r="AD14274" s="10"/>
      <c r="AE14274" s="10"/>
    </row>
    <row r="14275" spans="3:31" x14ac:dyDescent="0.25">
      <c r="C14275" s="36"/>
      <c r="L14275" s="10"/>
      <c r="M14275" s="10"/>
      <c r="N14275" s="10"/>
      <c r="O14275" s="10"/>
      <c r="P14275" s="10"/>
      <c r="Q14275" s="10"/>
      <c r="R14275" s="10"/>
      <c r="S14275" s="10"/>
      <c r="T14275" s="10"/>
      <c r="U14275" s="10"/>
      <c r="V14275" s="10"/>
      <c r="W14275" s="10"/>
      <c r="X14275" s="10"/>
      <c r="Y14275" s="10"/>
      <c r="Z14275" s="10"/>
      <c r="AA14275" s="10"/>
      <c r="AB14275" s="10"/>
      <c r="AC14275" s="10"/>
      <c r="AD14275" s="10"/>
      <c r="AE14275" s="10"/>
    </row>
    <row r="14276" spans="3:31" x14ac:dyDescent="0.25">
      <c r="C14276" s="36"/>
      <c r="L14276" s="10"/>
      <c r="M14276" s="10"/>
      <c r="N14276" s="10"/>
      <c r="O14276" s="10"/>
      <c r="P14276" s="10"/>
      <c r="Q14276" s="10"/>
      <c r="R14276" s="10"/>
      <c r="S14276" s="10"/>
      <c r="T14276" s="10"/>
      <c r="U14276" s="10"/>
      <c r="V14276" s="10"/>
      <c r="W14276" s="10"/>
      <c r="X14276" s="10"/>
      <c r="Y14276" s="10"/>
      <c r="Z14276" s="10"/>
      <c r="AA14276" s="10"/>
      <c r="AB14276" s="10"/>
      <c r="AC14276" s="10"/>
      <c r="AD14276" s="10"/>
      <c r="AE14276" s="10"/>
    </row>
    <row r="14277" spans="3:31" x14ac:dyDescent="0.25">
      <c r="C14277" s="36"/>
      <c r="L14277" s="10"/>
      <c r="M14277" s="10"/>
      <c r="N14277" s="10"/>
      <c r="O14277" s="10"/>
      <c r="P14277" s="10"/>
      <c r="Q14277" s="10"/>
      <c r="R14277" s="10"/>
      <c r="S14277" s="10"/>
      <c r="T14277" s="10"/>
      <c r="U14277" s="10"/>
      <c r="V14277" s="10"/>
      <c r="W14277" s="10"/>
      <c r="X14277" s="10"/>
      <c r="Y14277" s="10"/>
      <c r="Z14277" s="10"/>
      <c r="AA14277" s="10"/>
      <c r="AB14277" s="10"/>
      <c r="AC14277" s="10"/>
      <c r="AD14277" s="10"/>
      <c r="AE14277" s="10"/>
    </row>
    <row r="14278" spans="3:31" x14ac:dyDescent="0.25">
      <c r="C14278" s="36"/>
      <c r="L14278" s="10"/>
      <c r="M14278" s="10"/>
      <c r="N14278" s="10"/>
      <c r="O14278" s="10"/>
      <c r="P14278" s="10"/>
      <c r="Q14278" s="10"/>
      <c r="R14278" s="10"/>
      <c r="S14278" s="10"/>
      <c r="T14278" s="10"/>
      <c r="U14278" s="10"/>
      <c r="V14278" s="10"/>
      <c r="W14278" s="10"/>
      <c r="X14278" s="10"/>
      <c r="Y14278" s="10"/>
      <c r="Z14278" s="10"/>
      <c r="AA14278" s="10"/>
      <c r="AB14278" s="10"/>
      <c r="AC14278" s="10"/>
      <c r="AD14278" s="10"/>
      <c r="AE14278" s="10"/>
    </row>
    <row r="14279" spans="3:31" x14ac:dyDescent="0.25">
      <c r="C14279" s="36"/>
      <c r="L14279" s="10"/>
      <c r="M14279" s="10"/>
      <c r="N14279" s="10"/>
      <c r="O14279" s="10"/>
      <c r="P14279" s="10"/>
      <c r="Q14279" s="10"/>
      <c r="R14279" s="10"/>
      <c r="S14279" s="10"/>
      <c r="T14279" s="10"/>
      <c r="U14279" s="10"/>
      <c r="V14279" s="10"/>
      <c r="W14279" s="10"/>
      <c r="X14279" s="10"/>
      <c r="Y14279" s="10"/>
      <c r="Z14279" s="10"/>
      <c r="AA14279" s="10"/>
      <c r="AB14279" s="10"/>
      <c r="AC14279" s="10"/>
      <c r="AD14279" s="10"/>
      <c r="AE14279" s="10"/>
    </row>
    <row r="14280" spans="3:31" x14ac:dyDescent="0.25">
      <c r="C14280" s="36"/>
      <c r="L14280" s="10"/>
      <c r="M14280" s="10"/>
      <c r="N14280" s="10"/>
      <c r="O14280" s="10"/>
      <c r="P14280" s="10"/>
      <c r="Q14280" s="10"/>
      <c r="R14280" s="10"/>
      <c r="S14280" s="10"/>
      <c r="T14280" s="10"/>
      <c r="U14280" s="10"/>
      <c r="V14280" s="10"/>
      <c r="W14280" s="10"/>
      <c r="X14280" s="10"/>
      <c r="Y14280" s="10"/>
      <c r="Z14280" s="10"/>
      <c r="AA14280" s="10"/>
      <c r="AB14280" s="10"/>
      <c r="AC14280" s="10"/>
      <c r="AD14280" s="10"/>
      <c r="AE14280" s="10"/>
    </row>
    <row r="14281" spans="3:31" x14ac:dyDescent="0.25">
      <c r="C14281" s="36"/>
      <c r="L14281" s="10"/>
      <c r="M14281" s="10"/>
      <c r="N14281" s="10"/>
      <c r="O14281" s="10"/>
      <c r="P14281" s="10"/>
      <c r="Q14281" s="10"/>
      <c r="R14281" s="10"/>
      <c r="S14281" s="10"/>
      <c r="T14281" s="10"/>
      <c r="U14281" s="10"/>
      <c r="V14281" s="10"/>
      <c r="W14281" s="10"/>
      <c r="X14281" s="10"/>
      <c r="Y14281" s="10"/>
      <c r="Z14281" s="10"/>
      <c r="AA14281" s="10"/>
      <c r="AB14281" s="10"/>
      <c r="AC14281" s="10"/>
      <c r="AD14281" s="10"/>
      <c r="AE14281" s="10"/>
    </row>
    <row r="14282" spans="3:31" x14ac:dyDescent="0.25">
      <c r="C14282" s="36"/>
      <c r="L14282" s="10"/>
      <c r="M14282" s="10"/>
      <c r="N14282" s="10"/>
      <c r="O14282" s="10"/>
      <c r="P14282" s="10"/>
      <c r="Q14282" s="10"/>
      <c r="R14282" s="10"/>
      <c r="S14282" s="10"/>
      <c r="T14282" s="10"/>
      <c r="U14282" s="10"/>
      <c r="V14282" s="10"/>
      <c r="W14282" s="10"/>
      <c r="X14282" s="10"/>
      <c r="Y14282" s="10"/>
      <c r="Z14282" s="10"/>
      <c r="AA14282" s="10"/>
      <c r="AB14282" s="10"/>
      <c r="AC14282" s="10"/>
      <c r="AD14282" s="10"/>
      <c r="AE14282" s="10"/>
    </row>
    <row r="14283" spans="3:31" x14ac:dyDescent="0.25">
      <c r="C14283" s="36"/>
      <c r="L14283" s="10"/>
      <c r="M14283" s="10"/>
      <c r="N14283" s="10"/>
      <c r="O14283" s="10"/>
      <c r="P14283" s="10"/>
      <c r="Q14283" s="10"/>
      <c r="R14283" s="10"/>
      <c r="S14283" s="10"/>
      <c r="T14283" s="10"/>
      <c r="U14283" s="10"/>
      <c r="V14283" s="10"/>
      <c r="W14283" s="10"/>
      <c r="X14283" s="10"/>
      <c r="Y14283" s="10"/>
      <c r="Z14283" s="10"/>
      <c r="AA14283" s="10"/>
      <c r="AB14283" s="10"/>
      <c r="AC14283" s="10"/>
      <c r="AD14283" s="10"/>
      <c r="AE14283" s="10"/>
    </row>
    <row r="14284" spans="3:31" x14ac:dyDescent="0.25">
      <c r="C14284" s="36"/>
      <c r="L14284" s="10"/>
      <c r="M14284" s="10"/>
      <c r="N14284" s="10"/>
      <c r="O14284" s="10"/>
      <c r="P14284" s="10"/>
      <c r="Q14284" s="10"/>
      <c r="R14284" s="10"/>
      <c r="S14284" s="10"/>
      <c r="T14284" s="10"/>
      <c r="U14284" s="10"/>
      <c r="V14284" s="10"/>
      <c r="W14284" s="10"/>
      <c r="X14284" s="10"/>
      <c r="Y14284" s="10"/>
      <c r="Z14284" s="10"/>
      <c r="AA14284" s="10"/>
      <c r="AB14284" s="10"/>
      <c r="AC14284" s="10"/>
      <c r="AD14284" s="10"/>
      <c r="AE14284" s="10"/>
    </row>
    <row r="14285" spans="3:31" x14ac:dyDescent="0.25">
      <c r="C14285" s="36"/>
      <c r="L14285" s="10"/>
      <c r="M14285" s="10"/>
      <c r="N14285" s="10"/>
      <c r="O14285" s="10"/>
      <c r="P14285" s="10"/>
      <c r="Q14285" s="10"/>
      <c r="R14285" s="10"/>
      <c r="S14285" s="10"/>
      <c r="T14285" s="10"/>
      <c r="U14285" s="10"/>
      <c r="V14285" s="10"/>
      <c r="W14285" s="10"/>
      <c r="X14285" s="10"/>
      <c r="Y14285" s="10"/>
      <c r="Z14285" s="10"/>
      <c r="AA14285" s="10"/>
      <c r="AB14285" s="10"/>
      <c r="AC14285" s="10"/>
      <c r="AD14285" s="10"/>
      <c r="AE14285" s="10"/>
    </row>
    <row r="14286" spans="3:31" x14ac:dyDescent="0.25">
      <c r="C14286" s="36"/>
      <c r="L14286" s="10"/>
      <c r="M14286" s="10"/>
      <c r="N14286" s="10"/>
      <c r="O14286" s="10"/>
      <c r="P14286" s="10"/>
      <c r="Q14286" s="10"/>
      <c r="R14286" s="10"/>
      <c r="S14286" s="10"/>
      <c r="T14286" s="10"/>
      <c r="U14286" s="10"/>
      <c r="V14286" s="10"/>
      <c r="W14286" s="10"/>
      <c r="X14286" s="10"/>
      <c r="Y14286" s="10"/>
      <c r="Z14286" s="10"/>
      <c r="AA14286" s="10"/>
      <c r="AB14286" s="10"/>
      <c r="AC14286" s="10"/>
      <c r="AD14286" s="10"/>
      <c r="AE14286" s="10"/>
    </row>
    <row r="14287" spans="3:31" x14ac:dyDescent="0.25">
      <c r="C14287" s="36"/>
      <c r="L14287" s="10"/>
      <c r="M14287" s="10"/>
      <c r="N14287" s="10"/>
      <c r="O14287" s="10"/>
      <c r="P14287" s="10"/>
      <c r="Q14287" s="10"/>
      <c r="R14287" s="10"/>
      <c r="S14287" s="10"/>
      <c r="T14287" s="10"/>
      <c r="U14287" s="10"/>
      <c r="V14287" s="10"/>
      <c r="W14287" s="10"/>
      <c r="X14287" s="10"/>
      <c r="Y14287" s="10"/>
      <c r="Z14287" s="10"/>
      <c r="AA14287" s="10"/>
      <c r="AB14287" s="10"/>
      <c r="AC14287" s="10"/>
      <c r="AD14287" s="10"/>
      <c r="AE14287" s="10"/>
    </row>
    <row r="14288" spans="3:31" x14ac:dyDescent="0.25">
      <c r="C14288" s="36"/>
      <c r="L14288" s="10"/>
      <c r="M14288" s="10"/>
      <c r="N14288" s="10"/>
      <c r="O14288" s="10"/>
      <c r="P14288" s="10"/>
      <c r="Q14288" s="10"/>
      <c r="R14288" s="10"/>
      <c r="S14288" s="10"/>
      <c r="T14288" s="10"/>
      <c r="U14288" s="10"/>
      <c r="V14288" s="10"/>
      <c r="W14288" s="10"/>
      <c r="X14288" s="10"/>
      <c r="Y14288" s="10"/>
      <c r="Z14288" s="10"/>
      <c r="AA14288" s="10"/>
      <c r="AB14288" s="10"/>
      <c r="AC14288" s="10"/>
      <c r="AD14288" s="10"/>
      <c r="AE14288" s="10"/>
    </row>
    <row r="14289" spans="3:31" x14ac:dyDescent="0.25">
      <c r="C14289" s="36"/>
      <c r="L14289" s="10"/>
      <c r="M14289" s="10"/>
      <c r="N14289" s="10"/>
      <c r="O14289" s="10"/>
      <c r="P14289" s="10"/>
      <c r="Q14289" s="10"/>
      <c r="R14289" s="10"/>
      <c r="S14289" s="10"/>
      <c r="T14289" s="10"/>
      <c r="U14289" s="10"/>
      <c r="V14289" s="10"/>
      <c r="W14289" s="10"/>
      <c r="X14289" s="10"/>
      <c r="Y14289" s="10"/>
      <c r="Z14289" s="10"/>
      <c r="AA14289" s="10"/>
      <c r="AB14289" s="10"/>
      <c r="AC14289" s="10"/>
      <c r="AD14289" s="10"/>
      <c r="AE14289" s="10"/>
    </row>
    <row r="14290" spans="3:31" x14ac:dyDescent="0.25">
      <c r="C14290" s="36"/>
      <c r="L14290" s="10"/>
      <c r="M14290" s="10"/>
      <c r="N14290" s="10"/>
      <c r="O14290" s="10"/>
      <c r="P14290" s="10"/>
      <c r="Q14290" s="10"/>
      <c r="R14290" s="10"/>
      <c r="S14290" s="10"/>
      <c r="T14290" s="10"/>
      <c r="U14290" s="10"/>
      <c r="V14290" s="10"/>
      <c r="W14290" s="10"/>
      <c r="X14290" s="10"/>
      <c r="Y14290" s="10"/>
      <c r="Z14290" s="10"/>
      <c r="AA14290" s="10"/>
      <c r="AB14290" s="10"/>
      <c r="AC14290" s="10"/>
      <c r="AD14290" s="10"/>
      <c r="AE14290" s="10"/>
    </row>
    <row r="14291" spans="3:31" x14ac:dyDescent="0.25">
      <c r="C14291" s="36"/>
      <c r="L14291" s="10"/>
      <c r="M14291" s="10"/>
      <c r="N14291" s="10"/>
      <c r="O14291" s="10"/>
      <c r="P14291" s="10"/>
      <c r="Q14291" s="10"/>
      <c r="R14291" s="10"/>
      <c r="S14291" s="10"/>
      <c r="T14291" s="10"/>
      <c r="U14291" s="10"/>
      <c r="V14291" s="10"/>
      <c r="W14291" s="10"/>
      <c r="X14291" s="10"/>
      <c r="Y14291" s="10"/>
      <c r="Z14291" s="10"/>
      <c r="AA14291" s="10"/>
      <c r="AB14291" s="10"/>
      <c r="AC14291" s="10"/>
      <c r="AD14291" s="10"/>
      <c r="AE14291" s="10"/>
    </row>
    <row r="14292" spans="3:31" x14ac:dyDescent="0.25">
      <c r="C14292" s="36"/>
      <c r="L14292" s="10"/>
      <c r="M14292" s="10"/>
      <c r="N14292" s="10"/>
      <c r="O14292" s="10"/>
      <c r="P14292" s="10"/>
      <c r="Q14292" s="10"/>
      <c r="R14292" s="10"/>
      <c r="S14292" s="10"/>
      <c r="T14292" s="10"/>
      <c r="U14292" s="10"/>
      <c r="V14292" s="10"/>
      <c r="W14292" s="10"/>
      <c r="X14292" s="10"/>
      <c r="Y14292" s="10"/>
      <c r="Z14292" s="10"/>
      <c r="AA14292" s="10"/>
      <c r="AB14292" s="10"/>
      <c r="AC14292" s="10"/>
      <c r="AD14292" s="10"/>
      <c r="AE14292" s="10"/>
    </row>
    <row r="14293" spans="3:31" x14ac:dyDescent="0.25">
      <c r="C14293" s="36"/>
      <c r="L14293" s="10"/>
      <c r="M14293" s="10"/>
      <c r="N14293" s="10"/>
      <c r="O14293" s="10"/>
      <c r="P14293" s="10"/>
      <c r="Q14293" s="10"/>
      <c r="R14293" s="10"/>
      <c r="S14293" s="10"/>
      <c r="T14293" s="10"/>
      <c r="U14293" s="10"/>
      <c r="V14293" s="10"/>
      <c r="W14293" s="10"/>
      <c r="X14293" s="10"/>
      <c r="Y14293" s="10"/>
      <c r="Z14293" s="10"/>
      <c r="AA14293" s="10"/>
      <c r="AB14293" s="10"/>
      <c r="AC14293" s="10"/>
      <c r="AD14293" s="10"/>
      <c r="AE14293" s="10"/>
    </row>
    <row r="14294" spans="3:31" x14ac:dyDescent="0.25">
      <c r="C14294" s="36"/>
      <c r="L14294" s="10"/>
      <c r="M14294" s="10"/>
      <c r="N14294" s="10"/>
      <c r="O14294" s="10"/>
      <c r="P14294" s="10"/>
      <c r="Q14294" s="10"/>
      <c r="R14294" s="10"/>
      <c r="S14294" s="10"/>
      <c r="T14294" s="10"/>
      <c r="U14294" s="10"/>
      <c r="V14294" s="10"/>
      <c r="W14294" s="10"/>
      <c r="X14294" s="10"/>
      <c r="Y14294" s="10"/>
      <c r="Z14294" s="10"/>
      <c r="AA14294" s="10"/>
      <c r="AB14294" s="10"/>
      <c r="AC14294" s="10"/>
      <c r="AD14294" s="10"/>
      <c r="AE14294" s="10"/>
    </row>
    <row r="14295" spans="3:31" x14ac:dyDescent="0.25">
      <c r="C14295" s="36"/>
      <c r="L14295" s="10"/>
      <c r="M14295" s="10"/>
      <c r="N14295" s="10"/>
      <c r="O14295" s="10"/>
      <c r="P14295" s="10"/>
      <c r="Q14295" s="10"/>
      <c r="R14295" s="10"/>
      <c r="S14295" s="10"/>
      <c r="T14295" s="10"/>
      <c r="U14295" s="10"/>
      <c r="V14295" s="10"/>
      <c r="W14295" s="10"/>
      <c r="X14295" s="10"/>
      <c r="Y14295" s="10"/>
      <c r="Z14295" s="10"/>
      <c r="AA14295" s="10"/>
      <c r="AB14295" s="10"/>
      <c r="AC14295" s="10"/>
      <c r="AD14295" s="10"/>
      <c r="AE14295" s="10"/>
    </row>
    <row r="14296" spans="3:31" x14ac:dyDescent="0.25">
      <c r="C14296" s="36"/>
      <c r="L14296" s="10"/>
      <c r="M14296" s="10"/>
      <c r="N14296" s="10"/>
      <c r="O14296" s="10"/>
      <c r="P14296" s="10"/>
      <c r="Q14296" s="10"/>
      <c r="R14296" s="10"/>
      <c r="S14296" s="10"/>
      <c r="T14296" s="10"/>
      <c r="U14296" s="10"/>
      <c r="V14296" s="10"/>
      <c r="W14296" s="10"/>
      <c r="X14296" s="10"/>
      <c r="Y14296" s="10"/>
      <c r="Z14296" s="10"/>
      <c r="AA14296" s="10"/>
      <c r="AB14296" s="10"/>
      <c r="AC14296" s="10"/>
      <c r="AD14296" s="10"/>
      <c r="AE14296" s="10"/>
    </row>
    <row r="14297" spans="3:31" x14ac:dyDescent="0.25">
      <c r="C14297" s="36"/>
      <c r="L14297" s="10"/>
      <c r="M14297" s="10"/>
      <c r="N14297" s="10"/>
      <c r="O14297" s="10"/>
      <c r="P14297" s="10"/>
      <c r="Q14297" s="10"/>
      <c r="R14297" s="10"/>
      <c r="S14297" s="10"/>
      <c r="T14297" s="10"/>
      <c r="U14297" s="10"/>
      <c r="V14297" s="10"/>
      <c r="W14297" s="10"/>
      <c r="X14297" s="10"/>
      <c r="Y14297" s="10"/>
      <c r="Z14297" s="10"/>
      <c r="AA14297" s="10"/>
      <c r="AB14297" s="10"/>
      <c r="AC14297" s="10"/>
      <c r="AD14297" s="10"/>
      <c r="AE14297" s="10"/>
    </row>
    <row r="14298" spans="3:31" x14ac:dyDescent="0.25">
      <c r="C14298" s="36"/>
      <c r="L14298" s="10"/>
      <c r="M14298" s="10"/>
      <c r="N14298" s="10"/>
      <c r="O14298" s="10"/>
      <c r="P14298" s="10"/>
      <c r="Q14298" s="10"/>
      <c r="R14298" s="10"/>
      <c r="S14298" s="10"/>
      <c r="T14298" s="10"/>
      <c r="U14298" s="10"/>
      <c r="V14298" s="10"/>
      <c r="W14298" s="10"/>
      <c r="X14298" s="10"/>
      <c r="Y14298" s="10"/>
      <c r="Z14298" s="10"/>
      <c r="AA14298" s="10"/>
      <c r="AB14298" s="10"/>
      <c r="AC14298" s="10"/>
      <c r="AD14298" s="10"/>
      <c r="AE14298" s="10"/>
    </row>
    <row r="14299" spans="3:31" x14ac:dyDescent="0.25">
      <c r="C14299" s="36"/>
      <c r="L14299" s="10"/>
      <c r="M14299" s="10"/>
      <c r="N14299" s="10"/>
      <c r="O14299" s="10"/>
      <c r="P14299" s="10"/>
      <c r="Q14299" s="10"/>
      <c r="R14299" s="10"/>
      <c r="S14299" s="10"/>
      <c r="T14299" s="10"/>
      <c r="U14299" s="10"/>
      <c r="V14299" s="10"/>
      <c r="W14299" s="10"/>
      <c r="X14299" s="10"/>
      <c r="Y14299" s="10"/>
      <c r="Z14299" s="10"/>
      <c r="AA14299" s="10"/>
      <c r="AB14299" s="10"/>
      <c r="AC14299" s="10"/>
      <c r="AD14299" s="10"/>
      <c r="AE14299" s="10"/>
    </row>
    <row r="14300" spans="3:31" x14ac:dyDescent="0.25">
      <c r="C14300" s="36"/>
      <c r="L14300" s="10"/>
      <c r="M14300" s="10"/>
      <c r="N14300" s="10"/>
      <c r="O14300" s="10"/>
      <c r="P14300" s="10"/>
      <c r="Q14300" s="10"/>
      <c r="R14300" s="10"/>
      <c r="S14300" s="10"/>
      <c r="T14300" s="10"/>
      <c r="U14300" s="10"/>
      <c r="V14300" s="10"/>
      <c r="W14300" s="10"/>
      <c r="X14300" s="10"/>
      <c r="Y14300" s="10"/>
      <c r="Z14300" s="10"/>
      <c r="AA14300" s="10"/>
      <c r="AB14300" s="10"/>
      <c r="AC14300" s="10"/>
      <c r="AD14300" s="10"/>
      <c r="AE14300" s="10"/>
    </row>
    <row r="14301" spans="3:31" x14ac:dyDescent="0.25">
      <c r="C14301" s="36"/>
      <c r="L14301" s="10"/>
      <c r="M14301" s="10"/>
      <c r="N14301" s="10"/>
      <c r="O14301" s="10"/>
      <c r="P14301" s="10"/>
      <c r="Q14301" s="10"/>
      <c r="R14301" s="10"/>
      <c r="S14301" s="10"/>
      <c r="T14301" s="10"/>
      <c r="U14301" s="10"/>
      <c r="V14301" s="10"/>
      <c r="W14301" s="10"/>
      <c r="X14301" s="10"/>
      <c r="Y14301" s="10"/>
      <c r="Z14301" s="10"/>
      <c r="AA14301" s="10"/>
      <c r="AB14301" s="10"/>
      <c r="AC14301" s="10"/>
      <c r="AD14301" s="10"/>
      <c r="AE14301" s="10"/>
    </row>
    <row r="14302" spans="3:31" x14ac:dyDescent="0.25">
      <c r="C14302" s="36"/>
      <c r="L14302" s="10"/>
      <c r="M14302" s="10"/>
      <c r="N14302" s="10"/>
      <c r="O14302" s="10"/>
      <c r="P14302" s="10"/>
      <c r="Q14302" s="10"/>
      <c r="R14302" s="10"/>
      <c r="S14302" s="10"/>
      <c r="T14302" s="10"/>
      <c r="U14302" s="10"/>
      <c r="V14302" s="10"/>
      <c r="W14302" s="10"/>
      <c r="X14302" s="10"/>
      <c r="Y14302" s="10"/>
      <c r="Z14302" s="10"/>
      <c r="AA14302" s="10"/>
      <c r="AB14302" s="10"/>
      <c r="AC14302" s="10"/>
      <c r="AD14302" s="10"/>
      <c r="AE14302" s="10"/>
    </row>
    <row r="14303" spans="3:31" x14ac:dyDescent="0.25">
      <c r="C14303" s="36"/>
      <c r="L14303" s="10"/>
      <c r="M14303" s="10"/>
      <c r="N14303" s="10"/>
      <c r="O14303" s="10"/>
      <c r="P14303" s="10"/>
      <c r="Q14303" s="10"/>
      <c r="R14303" s="10"/>
      <c r="S14303" s="10"/>
      <c r="T14303" s="10"/>
      <c r="U14303" s="10"/>
      <c r="V14303" s="10"/>
      <c r="W14303" s="10"/>
      <c r="X14303" s="10"/>
      <c r="Y14303" s="10"/>
      <c r="Z14303" s="10"/>
      <c r="AA14303" s="10"/>
      <c r="AB14303" s="10"/>
      <c r="AC14303" s="10"/>
      <c r="AD14303" s="10"/>
      <c r="AE14303" s="10"/>
    </row>
    <row r="14304" spans="3:31" x14ac:dyDescent="0.25">
      <c r="C14304" s="36"/>
      <c r="L14304" s="10"/>
      <c r="M14304" s="10"/>
      <c r="N14304" s="10"/>
      <c r="O14304" s="10"/>
      <c r="P14304" s="10"/>
      <c r="Q14304" s="10"/>
      <c r="R14304" s="10"/>
      <c r="S14304" s="10"/>
      <c r="T14304" s="10"/>
      <c r="U14304" s="10"/>
      <c r="V14304" s="10"/>
      <c r="W14304" s="10"/>
      <c r="X14304" s="10"/>
      <c r="Y14304" s="10"/>
      <c r="Z14304" s="10"/>
      <c r="AA14304" s="10"/>
      <c r="AB14304" s="10"/>
      <c r="AC14304" s="10"/>
      <c r="AD14304" s="10"/>
      <c r="AE14304" s="10"/>
    </row>
    <row r="14305" spans="3:31" x14ac:dyDescent="0.25">
      <c r="C14305" s="36"/>
      <c r="L14305" s="10"/>
      <c r="M14305" s="10"/>
      <c r="N14305" s="10"/>
      <c r="O14305" s="10"/>
      <c r="P14305" s="10"/>
      <c r="Q14305" s="10"/>
      <c r="R14305" s="10"/>
      <c r="S14305" s="10"/>
      <c r="T14305" s="10"/>
      <c r="U14305" s="10"/>
      <c r="V14305" s="10"/>
      <c r="W14305" s="10"/>
      <c r="X14305" s="10"/>
      <c r="Y14305" s="10"/>
      <c r="Z14305" s="10"/>
      <c r="AA14305" s="10"/>
      <c r="AB14305" s="10"/>
      <c r="AC14305" s="10"/>
      <c r="AD14305" s="10"/>
      <c r="AE14305" s="10"/>
    </row>
    <row r="14306" spans="3:31" x14ac:dyDescent="0.25">
      <c r="C14306" s="36"/>
      <c r="L14306" s="10"/>
      <c r="M14306" s="10"/>
      <c r="N14306" s="10"/>
      <c r="O14306" s="10"/>
      <c r="P14306" s="10"/>
      <c r="Q14306" s="10"/>
      <c r="R14306" s="10"/>
      <c r="S14306" s="10"/>
      <c r="T14306" s="10"/>
      <c r="U14306" s="10"/>
      <c r="V14306" s="10"/>
      <c r="W14306" s="10"/>
      <c r="X14306" s="10"/>
      <c r="Y14306" s="10"/>
      <c r="Z14306" s="10"/>
      <c r="AA14306" s="10"/>
      <c r="AB14306" s="10"/>
      <c r="AC14306" s="10"/>
      <c r="AD14306" s="10"/>
      <c r="AE14306" s="10"/>
    </row>
    <row r="14307" spans="3:31" x14ac:dyDescent="0.25">
      <c r="C14307" s="36"/>
      <c r="L14307" s="10"/>
      <c r="M14307" s="10"/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  <c r="AA14307" s="10"/>
      <c r="AB14307" s="10"/>
      <c r="AC14307" s="10"/>
      <c r="AD14307" s="10"/>
      <c r="AE14307" s="10"/>
    </row>
    <row r="14308" spans="3:31" x14ac:dyDescent="0.25">
      <c r="C14308" s="36"/>
      <c r="L14308" s="10"/>
      <c r="M14308" s="10"/>
      <c r="N14308" s="10"/>
      <c r="O14308" s="10"/>
      <c r="P14308" s="10"/>
      <c r="Q14308" s="10"/>
      <c r="R14308" s="10"/>
      <c r="S14308" s="10"/>
      <c r="T14308" s="10"/>
      <c r="U14308" s="10"/>
      <c r="V14308" s="10"/>
      <c r="W14308" s="10"/>
      <c r="X14308" s="10"/>
      <c r="Y14308" s="10"/>
      <c r="Z14308" s="10"/>
      <c r="AA14308" s="10"/>
      <c r="AB14308" s="10"/>
      <c r="AC14308" s="10"/>
      <c r="AD14308" s="10"/>
      <c r="AE14308" s="10"/>
    </row>
    <row r="14309" spans="3:31" x14ac:dyDescent="0.25">
      <c r="C14309" s="36"/>
      <c r="L14309" s="10"/>
      <c r="M14309" s="10"/>
      <c r="N14309" s="10"/>
      <c r="O14309" s="10"/>
      <c r="P14309" s="10"/>
      <c r="Q14309" s="10"/>
      <c r="R14309" s="10"/>
      <c r="S14309" s="10"/>
      <c r="T14309" s="10"/>
      <c r="U14309" s="10"/>
      <c r="V14309" s="10"/>
      <c r="W14309" s="10"/>
      <c r="X14309" s="10"/>
      <c r="Y14309" s="10"/>
      <c r="Z14309" s="10"/>
      <c r="AA14309" s="10"/>
      <c r="AB14309" s="10"/>
      <c r="AC14309" s="10"/>
      <c r="AD14309" s="10"/>
      <c r="AE14309" s="10"/>
    </row>
    <row r="14310" spans="3:31" x14ac:dyDescent="0.25">
      <c r="C14310" s="36"/>
      <c r="L14310" s="10"/>
      <c r="M14310" s="10"/>
      <c r="N14310" s="10"/>
      <c r="O14310" s="10"/>
      <c r="P14310" s="10"/>
      <c r="Q14310" s="10"/>
      <c r="R14310" s="10"/>
      <c r="S14310" s="10"/>
      <c r="T14310" s="10"/>
      <c r="U14310" s="10"/>
      <c r="V14310" s="10"/>
      <c r="W14310" s="10"/>
      <c r="X14310" s="10"/>
      <c r="Y14310" s="10"/>
      <c r="Z14310" s="10"/>
      <c r="AA14310" s="10"/>
      <c r="AB14310" s="10"/>
      <c r="AC14310" s="10"/>
      <c r="AD14310" s="10"/>
      <c r="AE14310" s="10"/>
    </row>
    <row r="14311" spans="3:31" x14ac:dyDescent="0.25">
      <c r="C14311" s="36"/>
      <c r="L14311" s="10"/>
      <c r="M14311" s="10"/>
      <c r="N14311" s="10"/>
      <c r="O14311" s="10"/>
      <c r="P14311" s="10"/>
      <c r="Q14311" s="10"/>
      <c r="R14311" s="10"/>
      <c r="S14311" s="10"/>
      <c r="T14311" s="10"/>
      <c r="U14311" s="10"/>
      <c r="V14311" s="10"/>
      <c r="W14311" s="10"/>
      <c r="X14311" s="10"/>
      <c r="Y14311" s="10"/>
      <c r="Z14311" s="10"/>
      <c r="AA14311" s="10"/>
      <c r="AB14311" s="10"/>
      <c r="AC14311" s="10"/>
      <c r="AD14311" s="10"/>
      <c r="AE14311" s="10"/>
    </row>
    <row r="14312" spans="3:31" x14ac:dyDescent="0.25">
      <c r="C14312" s="36"/>
      <c r="L14312" s="10"/>
      <c r="M14312" s="10"/>
      <c r="N14312" s="10"/>
      <c r="O14312" s="10"/>
      <c r="P14312" s="10"/>
      <c r="Q14312" s="10"/>
      <c r="R14312" s="10"/>
      <c r="S14312" s="10"/>
      <c r="T14312" s="10"/>
      <c r="U14312" s="10"/>
      <c r="V14312" s="10"/>
      <c r="W14312" s="10"/>
      <c r="X14312" s="10"/>
      <c r="Y14312" s="10"/>
      <c r="Z14312" s="10"/>
      <c r="AA14312" s="10"/>
      <c r="AB14312" s="10"/>
      <c r="AC14312" s="10"/>
      <c r="AD14312" s="10"/>
      <c r="AE14312" s="10"/>
    </row>
    <row r="14313" spans="3:31" x14ac:dyDescent="0.25">
      <c r="C14313" s="36"/>
      <c r="L14313" s="10"/>
      <c r="M14313" s="10"/>
      <c r="N14313" s="10"/>
      <c r="O14313" s="10"/>
      <c r="P14313" s="10"/>
      <c r="Q14313" s="10"/>
      <c r="R14313" s="10"/>
      <c r="S14313" s="10"/>
      <c r="T14313" s="10"/>
      <c r="U14313" s="10"/>
      <c r="V14313" s="10"/>
      <c r="W14313" s="10"/>
      <c r="X14313" s="10"/>
      <c r="Y14313" s="10"/>
      <c r="Z14313" s="10"/>
      <c r="AA14313" s="10"/>
      <c r="AB14313" s="10"/>
      <c r="AC14313" s="10"/>
      <c r="AD14313" s="10"/>
      <c r="AE14313" s="10"/>
    </row>
    <row r="14314" spans="3:31" x14ac:dyDescent="0.25">
      <c r="C14314" s="36"/>
      <c r="L14314" s="10"/>
      <c r="M14314" s="10"/>
      <c r="N14314" s="10"/>
      <c r="O14314" s="10"/>
      <c r="P14314" s="10"/>
      <c r="Q14314" s="10"/>
      <c r="R14314" s="10"/>
      <c r="S14314" s="10"/>
      <c r="T14314" s="10"/>
      <c r="U14314" s="10"/>
      <c r="V14314" s="10"/>
      <c r="W14314" s="10"/>
      <c r="X14314" s="10"/>
      <c r="Y14314" s="10"/>
      <c r="Z14314" s="10"/>
      <c r="AA14314" s="10"/>
      <c r="AB14314" s="10"/>
      <c r="AC14314" s="10"/>
      <c r="AD14314" s="10"/>
      <c r="AE14314" s="10"/>
    </row>
    <row r="14315" spans="3:31" x14ac:dyDescent="0.25">
      <c r="C14315" s="36"/>
      <c r="L14315" s="10"/>
      <c r="M14315" s="10"/>
      <c r="N14315" s="10"/>
      <c r="O14315" s="10"/>
      <c r="P14315" s="10"/>
      <c r="Q14315" s="10"/>
      <c r="R14315" s="10"/>
      <c r="S14315" s="10"/>
      <c r="T14315" s="10"/>
      <c r="U14315" s="10"/>
      <c r="V14315" s="10"/>
      <c r="W14315" s="10"/>
      <c r="X14315" s="10"/>
      <c r="Y14315" s="10"/>
      <c r="Z14315" s="10"/>
      <c r="AA14315" s="10"/>
      <c r="AB14315" s="10"/>
      <c r="AC14315" s="10"/>
      <c r="AD14315" s="10"/>
      <c r="AE14315" s="10"/>
    </row>
    <row r="14316" spans="3:31" x14ac:dyDescent="0.25">
      <c r="C14316" s="36"/>
      <c r="L14316" s="10"/>
      <c r="M14316" s="10"/>
      <c r="N14316" s="10"/>
      <c r="O14316" s="10"/>
      <c r="P14316" s="10"/>
      <c r="Q14316" s="10"/>
      <c r="R14316" s="10"/>
      <c r="S14316" s="10"/>
      <c r="T14316" s="10"/>
      <c r="U14316" s="10"/>
      <c r="V14316" s="10"/>
      <c r="W14316" s="10"/>
      <c r="X14316" s="10"/>
      <c r="Y14316" s="10"/>
      <c r="Z14316" s="10"/>
      <c r="AA14316" s="10"/>
      <c r="AB14316" s="10"/>
      <c r="AC14316" s="10"/>
      <c r="AD14316" s="10"/>
      <c r="AE14316" s="10"/>
    </row>
    <row r="14317" spans="3:31" x14ac:dyDescent="0.25">
      <c r="C14317" s="36"/>
      <c r="L14317" s="10"/>
      <c r="M14317" s="10"/>
      <c r="N14317" s="10"/>
      <c r="O14317" s="10"/>
      <c r="P14317" s="10"/>
      <c r="Q14317" s="10"/>
      <c r="R14317" s="10"/>
      <c r="S14317" s="10"/>
      <c r="T14317" s="10"/>
      <c r="U14317" s="10"/>
      <c r="V14317" s="10"/>
      <c r="W14317" s="10"/>
      <c r="X14317" s="10"/>
      <c r="Y14317" s="10"/>
      <c r="Z14317" s="10"/>
      <c r="AA14317" s="10"/>
      <c r="AB14317" s="10"/>
      <c r="AC14317" s="10"/>
      <c r="AD14317" s="10"/>
      <c r="AE14317" s="10"/>
    </row>
    <row r="14318" spans="3:31" x14ac:dyDescent="0.25">
      <c r="C14318" s="36"/>
      <c r="L14318" s="10"/>
      <c r="M14318" s="10"/>
      <c r="N14318" s="10"/>
      <c r="O14318" s="10"/>
      <c r="P14318" s="10"/>
      <c r="Q14318" s="10"/>
      <c r="R14318" s="10"/>
      <c r="S14318" s="10"/>
      <c r="T14318" s="10"/>
      <c r="U14318" s="10"/>
      <c r="V14318" s="10"/>
      <c r="W14318" s="10"/>
      <c r="X14318" s="10"/>
      <c r="Y14318" s="10"/>
      <c r="Z14318" s="10"/>
      <c r="AA14318" s="10"/>
      <c r="AB14318" s="10"/>
      <c r="AC14318" s="10"/>
      <c r="AD14318" s="10"/>
      <c r="AE14318" s="10"/>
    </row>
    <row r="14319" spans="3:31" x14ac:dyDescent="0.25">
      <c r="C14319" s="36"/>
      <c r="L14319" s="10"/>
      <c r="M14319" s="10"/>
      <c r="N14319" s="10"/>
      <c r="O14319" s="10"/>
      <c r="P14319" s="10"/>
      <c r="Q14319" s="10"/>
      <c r="R14319" s="10"/>
      <c r="S14319" s="10"/>
      <c r="T14319" s="10"/>
      <c r="U14319" s="10"/>
      <c r="V14319" s="10"/>
      <c r="W14319" s="10"/>
      <c r="X14319" s="10"/>
      <c r="Y14319" s="10"/>
      <c r="Z14319" s="10"/>
      <c r="AA14319" s="10"/>
      <c r="AB14319" s="10"/>
      <c r="AC14319" s="10"/>
      <c r="AD14319" s="10"/>
      <c r="AE14319" s="10"/>
    </row>
    <row r="14320" spans="3:31" x14ac:dyDescent="0.25">
      <c r="C14320" s="36"/>
      <c r="L14320" s="10"/>
      <c r="M14320" s="10"/>
      <c r="N14320" s="10"/>
      <c r="O14320" s="10"/>
      <c r="P14320" s="10"/>
      <c r="Q14320" s="10"/>
      <c r="R14320" s="10"/>
      <c r="S14320" s="10"/>
      <c r="T14320" s="10"/>
      <c r="U14320" s="10"/>
      <c r="V14320" s="10"/>
      <c r="W14320" s="10"/>
      <c r="X14320" s="10"/>
      <c r="Y14320" s="10"/>
      <c r="Z14320" s="10"/>
      <c r="AA14320" s="10"/>
      <c r="AB14320" s="10"/>
      <c r="AC14320" s="10"/>
      <c r="AD14320" s="10"/>
      <c r="AE14320" s="10"/>
    </row>
    <row r="14321" spans="3:31" x14ac:dyDescent="0.25">
      <c r="C14321" s="36"/>
      <c r="L14321" s="10"/>
      <c r="M14321" s="10"/>
      <c r="N14321" s="10"/>
      <c r="O14321" s="10"/>
      <c r="P14321" s="10"/>
      <c r="Q14321" s="10"/>
      <c r="R14321" s="10"/>
      <c r="S14321" s="10"/>
      <c r="T14321" s="10"/>
      <c r="U14321" s="10"/>
      <c r="V14321" s="10"/>
      <c r="W14321" s="10"/>
      <c r="X14321" s="10"/>
      <c r="Y14321" s="10"/>
      <c r="Z14321" s="10"/>
      <c r="AA14321" s="10"/>
      <c r="AB14321" s="10"/>
      <c r="AC14321" s="10"/>
      <c r="AD14321" s="10"/>
      <c r="AE14321" s="10"/>
    </row>
    <row r="14322" spans="3:31" x14ac:dyDescent="0.25">
      <c r="C14322" s="36"/>
      <c r="L14322" s="10"/>
      <c r="M14322" s="10"/>
      <c r="N14322" s="10"/>
      <c r="O14322" s="10"/>
      <c r="P14322" s="10"/>
      <c r="Q14322" s="10"/>
      <c r="R14322" s="10"/>
      <c r="S14322" s="10"/>
      <c r="T14322" s="10"/>
      <c r="U14322" s="10"/>
      <c r="V14322" s="10"/>
      <c r="W14322" s="10"/>
      <c r="X14322" s="10"/>
      <c r="Y14322" s="10"/>
      <c r="Z14322" s="10"/>
      <c r="AA14322" s="10"/>
      <c r="AB14322" s="10"/>
      <c r="AC14322" s="10"/>
      <c r="AD14322" s="10"/>
      <c r="AE14322" s="10"/>
    </row>
    <row r="14323" spans="3:31" x14ac:dyDescent="0.25">
      <c r="C14323" s="36"/>
      <c r="L14323" s="10"/>
      <c r="M14323" s="10"/>
      <c r="N14323" s="10"/>
      <c r="O14323" s="10"/>
      <c r="P14323" s="10"/>
      <c r="Q14323" s="10"/>
      <c r="R14323" s="10"/>
      <c r="S14323" s="10"/>
      <c r="T14323" s="10"/>
      <c r="U14323" s="10"/>
      <c r="V14323" s="10"/>
      <c r="W14323" s="10"/>
      <c r="X14323" s="10"/>
      <c r="Y14323" s="10"/>
      <c r="Z14323" s="10"/>
      <c r="AA14323" s="10"/>
      <c r="AB14323" s="10"/>
      <c r="AC14323" s="10"/>
      <c r="AD14323" s="10"/>
      <c r="AE14323" s="10"/>
    </row>
    <row r="14324" spans="3:31" x14ac:dyDescent="0.25">
      <c r="C14324" s="36"/>
      <c r="L14324" s="10"/>
      <c r="M14324" s="10"/>
      <c r="N14324" s="10"/>
      <c r="O14324" s="10"/>
      <c r="P14324" s="10"/>
      <c r="Q14324" s="10"/>
      <c r="R14324" s="10"/>
      <c r="S14324" s="10"/>
      <c r="T14324" s="10"/>
      <c r="U14324" s="10"/>
      <c r="V14324" s="10"/>
      <c r="W14324" s="10"/>
      <c r="X14324" s="10"/>
      <c r="Y14324" s="10"/>
      <c r="Z14324" s="10"/>
      <c r="AA14324" s="10"/>
      <c r="AB14324" s="10"/>
      <c r="AC14324" s="10"/>
      <c r="AD14324" s="10"/>
      <c r="AE14324" s="10"/>
    </row>
    <row r="14325" spans="3:31" x14ac:dyDescent="0.25">
      <c r="C14325" s="36"/>
      <c r="L14325" s="10"/>
      <c r="M14325" s="10"/>
      <c r="N14325" s="10"/>
      <c r="O14325" s="10"/>
      <c r="P14325" s="10"/>
      <c r="Q14325" s="10"/>
      <c r="R14325" s="10"/>
      <c r="S14325" s="10"/>
      <c r="T14325" s="10"/>
      <c r="U14325" s="10"/>
      <c r="V14325" s="10"/>
      <c r="W14325" s="10"/>
      <c r="X14325" s="10"/>
      <c r="Y14325" s="10"/>
      <c r="Z14325" s="10"/>
      <c r="AA14325" s="10"/>
      <c r="AB14325" s="10"/>
      <c r="AC14325" s="10"/>
      <c r="AD14325" s="10"/>
      <c r="AE14325" s="10"/>
    </row>
    <row r="14326" spans="3:31" x14ac:dyDescent="0.25">
      <c r="C14326" s="36"/>
      <c r="L14326" s="10"/>
      <c r="M14326" s="10"/>
      <c r="N14326" s="10"/>
      <c r="O14326" s="10"/>
      <c r="P14326" s="10"/>
      <c r="Q14326" s="10"/>
      <c r="R14326" s="10"/>
      <c r="S14326" s="10"/>
      <c r="T14326" s="10"/>
      <c r="U14326" s="10"/>
      <c r="V14326" s="10"/>
      <c r="W14326" s="10"/>
      <c r="X14326" s="10"/>
      <c r="Y14326" s="10"/>
      <c r="Z14326" s="10"/>
      <c r="AA14326" s="10"/>
      <c r="AB14326" s="10"/>
      <c r="AC14326" s="10"/>
      <c r="AD14326" s="10"/>
      <c r="AE14326" s="10"/>
    </row>
    <row r="14327" spans="3:31" x14ac:dyDescent="0.25">
      <c r="C14327" s="36"/>
      <c r="L14327" s="10"/>
      <c r="M14327" s="10"/>
      <c r="N14327" s="10"/>
      <c r="O14327" s="10"/>
      <c r="P14327" s="10"/>
      <c r="Q14327" s="10"/>
      <c r="R14327" s="10"/>
      <c r="S14327" s="10"/>
      <c r="T14327" s="10"/>
      <c r="U14327" s="10"/>
      <c r="V14327" s="10"/>
      <c r="W14327" s="10"/>
      <c r="X14327" s="10"/>
      <c r="Y14327" s="10"/>
      <c r="Z14327" s="10"/>
      <c r="AA14327" s="10"/>
      <c r="AB14327" s="10"/>
      <c r="AC14327" s="10"/>
      <c r="AD14327" s="10"/>
      <c r="AE14327" s="10"/>
    </row>
    <row r="14328" spans="3:31" x14ac:dyDescent="0.25">
      <c r="C14328" s="36"/>
      <c r="L14328" s="10"/>
      <c r="M14328" s="10"/>
      <c r="N14328" s="10"/>
      <c r="O14328" s="10"/>
      <c r="P14328" s="10"/>
      <c r="Q14328" s="10"/>
      <c r="R14328" s="10"/>
      <c r="S14328" s="10"/>
      <c r="T14328" s="10"/>
      <c r="U14328" s="10"/>
      <c r="V14328" s="10"/>
      <c r="W14328" s="10"/>
      <c r="X14328" s="10"/>
      <c r="Y14328" s="10"/>
      <c r="Z14328" s="10"/>
      <c r="AA14328" s="10"/>
      <c r="AB14328" s="10"/>
      <c r="AC14328" s="10"/>
      <c r="AD14328" s="10"/>
      <c r="AE14328" s="10"/>
    </row>
    <row r="14329" spans="3:31" x14ac:dyDescent="0.25">
      <c r="C14329" s="36"/>
      <c r="L14329" s="10"/>
      <c r="M14329" s="10"/>
      <c r="N14329" s="10"/>
      <c r="O14329" s="10"/>
      <c r="P14329" s="10"/>
      <c r="Q14329" s="10"/>
      <c r="R14329" s="10"/>
      <c r="S14329" s="10"/>
      <c r="T14329" s="10"/>
      <c r="U14329" s="10"/>
      <c r="V14329" s="10"/>
      <c r="W14329" s="10"/>
      <c r="X14329" s="10"/>
      <c r="Y14329" s="10"/>
      <c r="Z14329" s="10"/>
      <c r="AA14329" s="10"/>
      <c r="AB14329" s="10"/>
      <c r="AC14329" s="10"/>
      <c r="AD14329" s="10"/>
      <c r="AE14329" s="10"/>
    </row>
    <row r="14330" spans="3:31" x14ac:dyDescent="0.25">
      <c r="C14330" s="36"/>
      <c r="L14330" s="10"/>
      <c r="M14330" s="10"/>
      <c r="N14330" s="10"/>
      <c r="O14330" s="10"/>
      <c r="P14330" s="10"/>
      <c r="Q14330" s="10"/>
      <c r="R14330" s="10"/>
      <c r="S14330" s="10"/>
      <c r="T14330" s="10"/>
      <c r="U14330" s="10"/>
      <c r="V14330" s="10"/>
      <c r="W14330" s="10"/>
      <c r="X14330" s="10"/>
      <c r="Y14330" s="10"/>
      <c r="Z14330" s="10"/>
      <c r="AA14330" s="10"/>
      <c r="AB14330" s="10"/>
      <c r="AC14330" s="10"/>
      <c r="AD14330" s="10"/>
      <c r="AE14330" s="10"/>
    </row>
    <row r="14331" spans="3:31" x14ac:dyDescent="0.25">
      <c r="C14331" s="36"/>
      <c r="L14331" s="10"/>
      <c r="M14331" s="10"/>
      <c r="N14331" s="10"/>
      <c r="O14331" s="10"/>
      <c r="P14331" s="10"/>
      <c r="Q14331" s="10"/>
      <c r="R14331" s="10"/>
      <c r="S14331" s="10"/>
      <c r="T14331" s="10"/>
      <c r="U14331" s="10"/>
      <c r="V14331" s="10"/>
      <c r="W14331" s="10"/>
      <c r="X14331" s="10"/>
      <c r="Y14331" s="10"/>
      <c r="Z14331" s="10"/>
      <c r="AA14331" s="10"/>
      <c r="AB14331" s="10"/>
      <c r="AC14331" s="10"/>
      <c r="AD14331" s="10"/>
      <c r="AE14331" s="10"/>
    </row>
    <row r="14332" spans="3:31" x14ac:dyDescent="0.25">
      <c r="C14332" s="36"/>
      <c r="L14332" s="10"/>
      <c r="M14332" s="10"/>
      <c r="N14332" s="10"/>
      <c r="O14332" s="10"/>
      <c r="P14332" s="10"/>
      <c r="Q14332" s="10"/>
      <c r="R14332" s="10"/>
      <c r="S14332" s="10"/>
      <c r="T14332" s="10"/>
      <c r="U14332" s="10"/>
      <c r="V14332" s="10"/>
      <c r="W14332" s="10"/>
      <c r="X14332" s="10"/>
      <c r="Y14332" s="10"/>
      <c r="Z14332" s="10"/>
      <c r="AA14332" s="10"/>
      <c r="AB14332" s="10"/>
      <c r="AC14332" s="10"/>
      <c r="AD14332" s="10"/>
      <c r="AE14332" s="10"/>
    </row>
    <row r="14333" spans="3:31" x14ac:dyDescent="0.25">
      <c r="C14333" s="36"/>
      <c r="L14333" s="10"/>
      <c r="M14333" s="10"/>
      <c r="N14333" s="10"/>
      <c r="O14333" s="10"/>
      <c r="P14333" s="10"/>
      <c r="Q14333" s="10"/>
      <c r="R14333" s="10"/>
      <c r="S14333" s="10"/>
      <c r="T14333" s="10"/>
      <c r="U14333" s="10"/>
      <c r="V14333" s="10"/>
      <c r="W14333" s="10"/>
      <c r="X14333" s="10"/>
      <c r="Y14333" s="10"/>
      <c r="Z14333" s="10"/>
      <c r="AA14333" s="10"/>
      <c r="AB14333" s="10"/>
      <c r="AC14333" s="10"/>
      <c r="AD14333" s="10"/>
      <c r="AE14333" s="10"/>
    </row>
    <row r="14334" spans="3:31" x14ac:dyDescent="0.25">
      <c r="C14334" s="36"/>
      <c r="L14334" s="10"/>
      <c r="M14334" s="10"/>
      <c r="N14334" s="10"/>
      <c r="O14334" s="10"/>
      <c r="P14334" s="10"/>
      <c r="Q14334" s="10"/>
      <c r="R14334" s="10"/>
      <c r="S14334" s="10"/>
      <c r="T14334" s="10"/>
      <c r="U14334" s="10"/>
      <c r="V14334" s="10"/>
      <c r="W14334" s="10"/>
      <c r="X14334" s="10"/>
      <c r="Y14334" s="10"/>
      <c r="Z14334" s="10"/>
      <c r="AA14334" s="10"/>
      <c r="AB14334" s="10"/>
      <c r="AC14334" s="10"/>
      <c r="AD14334" s="10"/>
      <c r="AE14334" s="10"/>
    </row>
    <row r="14335" spans="3:31" x14ac:dyDescent="0.25">
      <c r="C14335" s="36"/>
      <c r="L14335" s="10"/>
      <c r="M14335" s="10"/>
      <c r="N14335" s="10"/>
      <c r="O14335" s="10"/>
      <c r="P14335" s="10"/>
      <c r="Q14335" s="10"/>
      <c r="R14335" s="10"/>
      <c r="S14335" s="10"/>
      <c r="T14335" s="10"/>
      <c r="U14335" s="10"/>
      <c r="V14335" s="10"/>
      <c r="W14335" s="10"/>
      <c r="X14335" s="10"/>
      <c r="Y14335" s="10"/>
      <c r="Z14335" s="10"/>
      <c r="AA14335" s="10"/>
      <c r="AB14335" s="10"/>
      <c r="AC14335" s="10"/>
      <c r="AD14335" s="10"/>
      <c r="AE14335" s="10"/>
    </row>
    <row r="14336" spans="3:31" x14ac:dyDescent="0.25">
      <c r="C14336" s="36"/>
      <c r="L14336" s="10"/>
      <c r="M14336" s="10"/>
      <c r="N14336" s="10"/>
      <c r="O14336" s="10"/>
      <c r="P14336" s="10"/>
      <c r="Q14336" s="10"/>
      <c r="R14336" s="10"/>
      <c r="S14336" s="10"/>
      <c r="T14336" s="10"/>
      <c r="U14336" s="10"/>
      <c r="V14336" s="10"/>
      <c r="W14336" s="10"/>
      <c r="X14336" s="10"/>
      <c r="Y14336" s="10"/>
      <c r="Z14336" s="10"/>
      <c r="AA14336" s="10"/>
      <c r="AB14336" s="10"/>
      <c r="AC14336" s="10"/>
      <c r="AD14336" s="10"/>
      <c r="AE14336" s="10"/>
    </row>
    <row r="14337" spans="3:31" x14ac:dyDescent="0.25">
      <c r="C14337" s="36"/>
      <c r="L14337" s="10"/>
      <c r="M14337" s="10"/>
      <c r="N14337" s="10"/>
      <c r="O14337" s="10"/>
      <c r="P14337" s="10"/>
      <c r="Q14337" s="10"/>
      <c r="R14337" s="10"/>
      <c r="S14337" s="10"/>
      <c r="T14337" s="10"/>
      <c r="U14337" s="10"/>
      <c r="V14337" s="10"/>
      <c r="W14337" s="10"/>
      <c r="X14337" s="10"/>
      <c r="Y14337" s="10"/>
      <c r="Z14337" s="10"/>
      <c r="AA14337" s="10"/>
      <c r="AB14337" s="10"/>
      <c r="AC14337" s="10"/>
      <c r="AD14337" s="10"/>
      <c r="AE14337" s="10"/>
    </row>
    <row r="14338" spans="3:31" x14ac:dyDescent="0.25">
      <c r="C14338" s="36"/>
      <c r="L14338" s="10"/>
      <c r="M14338" s="10"/>
      <c r="N14338" s="10"/>
      <c r="O14338" s="10"/>
      <c r="P14338" s="10"/>
      <c r="Q14338" s="10"/>
      <c r="R14338" s="10"/>
      <c r="S14338" s="10"/>
      <c r="T14338" s="10"/>
      <c r="U14338" s="10"/>
      <c r="V14338" s="10"/>
      <c r="W14338" s="10"/>
      <c r="X14338" s="10"/>
      <c r="Y14338" s="10"/>
      <c r="Z14338" s="10"/>
      <c r="AA14338" s="10"/>
      <c r="AB14338" s="10"/>
      <c r="AC14338" s="10"/>
      <c r="AD14338" s="10"/>
      <c r="AE14338" s="10"/>
    </row>
    <row r="14339" spans="3:31" x14ac:dyDescent="0.25">
      <c r="C14339" s="36"/>
      <c r="L14339" s="10"/>
      <c r="M14339" s="10"/>
      <c r="N14339" s="10"/>
      <c r="O14339" s="10"/>
      <c r="P14339" s="10"/>
      <c r="Q14339" s="10"/>
      <c r="R14339" s="10"/>
      <c r="S14339" s="10"/>
      <c r="T14339" s="10"/>
      <c r="U14339" s="10"/>
      <c r="V14339" s="10"/>
      <c r="W14339" s="10"/>
      <c r="X14339" s="10"/>
      <c r="Y14339" s="10"/>
      <c r="Z14339" s="10"/>
      <c r="AA14339" s="10"/>
      <c r="AB14339" s="10"/>
      <c r="AC14339" s="10"/>
      <c r="AD14339" s="10"/>
      <c r="AE14339" s="10"/>
    </row>
    <row r="14340" spans="3:31" x14ac:dyDescent="0.25">
      <c r="C14340" s="36"/>
      <c r="L14340" s="10"/>
      <c r="M14340" s="10"/>
      <c r="N14340" s="10"/>
      <c r="O14340" s="10"/>
      <c r="P14340" s="10"/>
      <c r="Q14340" s="10"/>
      <c r="R14340" s="10"/>
      <c r="S14340" s="10"/>
      <c r="T14340" s="10"/>
      <c r="U14340" s="10"/>
      <c r="V14340" s="10"/>
      <c r="W14340" s="10"/>
      <c r="X14340" s="10"/>
      <c r="Y14340" s="10"/>
      <c r="Z14340" s="10"/>
      <c r="AA14340" s="10"/>
      <c r="AB14340" s="10"/>
      <c r="AC14340" s="10"/>
      <c r="AD14340" s="10"/>
      <c r="AE14340" s="10"/>
    </row>
    <row r="14341" spans="3:31" x14ac:dyDescent="0.25">
      <c r="C14341" s="36"/>
      <c r="L14341" s="10"/>
      <c r="M14341" s="10"/>
      <c r="N14341" s="10"/>
      <c r="O14341" s="10"/>
      <c r="P14341" s="10"/>
      <c r="Q14341" s="10"/>
      <c r="R14341" s="10"/>
      <c r="S14341" s="10"/>
      <c r="T14341" s="10"/>
      <c r="U14341" s="10"/>
      <c r="V14341" s="10"/>
      <c r="W14341" s="10"/>
      <c r="X14341" s="10"/>
      <c r="Y14341" s="10"/>
      <c r="Z14341" s="10"/>
      <c r="AA14341" s="10"/>
      <c r="AB14341" s="10"/>
      <c r="AC14341" s="10"/>
      <c r="AD14341" s="10"/>
      <c r="AE14341" s="10"/>
    </row>
    <row r="14342" spans="3:31" x14ac:dyDescent="0.25">
      <c r="C14342" s="36"/>
      <c r="L14342" s="10"/>
      <c r="M14342" s="10"/>
      <c r="N14342" s="10"/>
      <c r="O14342" s="10"/>
      <c r="P14342" s="10"/>
      <c r="Q14342" s="10"/>
      <c r="R14342" s="10"/>
      <c r="S14342" s="10"/>
      <c r="T14342" s="10"/>
      <c r="U14342" s="10"/>
      <c r="V14342" s="10"/>
      <c r="W14342" s="10"/>
      <c r="X14342" s="10"/>
      <c r="Y14342" s="10"/>
      <c r="Z14342" s="10"/>
      <c r="AA14342" s="10"/>
      <c r="AB14342" s="10"/>
      <c r="AC14342" s="10"/>
      <c r="AD14342" s="10"/>
      <c r="AE14342" s="10"/>
    </row>
    <row r="14343" spans="3:31" x14ac:dyDescent="0.25">
      <c r="C14343" s="36"/>
      <c r="L14343" s="10"/>
      <c r="M14343" s="10"/>
      <c r="N14343" s="10"/>
      <c r="O14343" s="10"/>
      <c r="P14343" s="10"/>
      <c r="Q14343" s="10"/>
      <c r="R14343" s="10"/>
      <c r="S14343" s="10"/>
      <c r="T14343" s="10"/>
      <c r="U14343" s="10"/>
      <c r="V14343" s="10"/>
      <c r="W14343" s="10"/>
      <c r="X14343" s="10"/>
      <c r="Y14343" s="10"/>
      <c r="Z14343" s="10"/>
      <c r="AA14343" s="10"/>
      <c r="AB14343" s="10"/>
      <c r="AC14343" s="10"/>
      <c r="AD14343" s="10"/>
      <c r="AE14343" s="10"/>
    </row>
    <row r="14344" spans="3:31" x14ac:dyDescent="0.25">
      <c r="C14344" s="36"/>
      <c r="L14344" s="10"/>
      <c r="M14344" s="10"/>
      <c r="N14344" s="10"/>
      <c r="O14344" s="10"/>
      <c r="P14344" s="10"/>
      <c r="Q14344" s="10"/>
      <c r="R14344" s="10"/>
      <c r="S14344" s="10"/>
      <c r="T14344" s="10"/>
      <c r="U14344" s="10"/>
      <c r="V14344" s="10"/>
      <c r="W14344" s="10"/>
      <c r="X14344" s="10"/>
      <c r="Y14344" s="10"/>
      <c r="Z14344" s="10"/>
      <c r="AA14344" s="10"/>
      <c r="AB14344" s="10"/>
      <c r="AC14344" s="10"/>
      <c r="AD14344" s="10"/>
      <c r="AE14344" s="10"/>
    </row>
    <row r="14345" spans="3:31" x14ac:dyDescent="0.25">
      <c r="C14345" s="36"/>
      <c r="L14345" s="10"/>
      <c r="M14345" s="10"/>
      <c r="N14345" s="10"/>
      <c r="O14345" s="10"/>
      <c r="P14345" s="10"/>
      <c r="Q14345" s="10"/>
      <c r="R14345" s="10"/>
      <c r="S14345" s="10"/>
      <c r="T14345" s="10"/>
      <c r="U14345" s="10"/>
      <c r="V14345" s="10"/>
      <c r="W14345" s="10"/>
      <c r="X14345" s="10"/>
      <c r="Y14345" s="10"/>
      <c r="Z14345" s="10"/>
      <c r="AA14345" s="10"/>
      <c r="AB14345" s="10"/>
      <c r="AC14345" s="10"/>
      <c r="AD14345" s="10"/>
      <c r="AE14345" s="10"/>
    </row>
    <row r="14346" spans="3:31" x14ac:dyDescent="0.25">
      <c r="C14346" s="36"/>
      <c r="L14346" s="10"/>
      <c r="M14346" s="10"/>
      <c r="N14346" s="10"/>
      <c r="O14346" s="10"/>
      <c r="P14346" s="10"/>
      <c r="Q14346" s="10"/>
      <c r="R14346" s="10"/>
      <c r="S14346" s="10"/>
      <c r="T14346" s="10"/>
      <c r="U14346" s="10"/>
      <c r="V14346" s="10"/>
      <c r="W14346" s="10"/>
      <c r="X14346" s="10"/>
      <c r="Y14346" s="10"/>
      <c r="Z14346" s="10"/>
      <c r="AA14346" s="10"/>
      <c r="AB14346" s="10"/>
      <c r="AC14346" s="10"/>
      <c r="AD14346" s="10"/>
      <c r="AE14346" s="10"/>
    </row>
    <row r="14347" spans="3:31" x14ac:dyDescent="0.25">
      <c r="C14347" s="36"/>
      <c r="L14347" s="10"/>
      <c r="M14347" s="10"/>
      <c r="N14347" s="10"/>
      <c r="O14347" s="10"/>
      <c r="P14347" s="10"/>
      <c r="Q14347" s="10"/>
      <c r="R14347" s="10"/>
      <c r="S14347" s="10"/>
      <c r="T14347" s="10"/>
      <c r="U14347" s="10"/>
      <c r="V14347" s="10"/>
      <c r="W14347" s="10"/>
      <c r="X14347" s="10"/>
      <c r="Y14347" s="10"/>
      <c r="Z14347" s="10"/>
      <c r="AA14347" s="10"/>
      <c r="AB14347" s="10"/>
      <c r="AC14347" s="10"/>
      <c r="AD14347" s="10"/>
      <c r="AE14347" s="10"/>
    </row>
    <row r="14348" spans="3:31" x14ac:dyDescent="0.25">
      <c r="C14348" s="36"/>
      <c r="L14348" s="10"/>
      <c r="M14348" s="10"/>
      <c r="N14348" s="10"/>
      <c r="O14348" s="10"/>
      <c r="P14348" s="10"/>
      <c r="Q14348" s="10"/>
      <c r="R14348" s="10"/>
      <c r="S14348" s="10"/>
      <c r="T14348" s="10"/>
      <c r="U14348" s="10"/>
      <c r="V14348" s="10"/>
      <c r="W14348" s="10"/>
      <c r="X14348" s="10"/>
      <c r="Y14348" s="10"/>
      <c r="Z14348" s="10"/>
      <c r="AA14348" s="10"/>
      <c r="AB14348" s="10"/>
      <c r="AC14348" s="10"/>
      <c r="AD14348" s="10"/>
      <c r="AE14348" s="10"/>
    </row>
    <row r="14349" spans="3:31" x14ac:dyDescent="0.25">
      <c r="C14349" s="36"/>
      <c r="L14349" s="10"/>
      <c r="M14349" s="10"/>
      <c r="N14349" s="10"/>
      <c r="O14349" s="10"/>
      <c r="P14349" s="10"/>
      <c r="Q14349" s="10"/>
      <c r="R14349" s="10"/>
      <c r="S14349" s="10"/>
      <c r="T14349" s="10"/>
      <c r="U14349" s="10"/>
      <c r="V14349" s="10"/>
      <c r="W14349" s="10"/>
      <c r="X14349" s="10"/>
      <c r="Y14349" s="10"/>
      <c r="Z14349" s="10"/>
      <c r="AA14349" s="10"/>
      <c r="AB14349" s="10"/>
      <c r="AC14349" s="10"/>
      <c r="AD14349" s="10"/>
      <c r="AE14349" s="10"/>
    </row>
    <row r="14350" spans="3:31" x14ac:dyDescent="0.25">
      <c r="C14350" s="36"/>
      <c r="L14350" s="10"/>
      <c r="M14350" s="10"/>
      <c r="N14350" s="10"/>
      <c r="O14350" s="10"/>
      <c r="P14350" s="10"/>
      <c r="Q14350" s="10"/>
      <c r="R14350" s="10"/>
      <c r="S14350" s="10"/>
      <c r="T14350" s="10"/>
      <c r="U14350" s="10"/>
      <c r="V14350" s="10"/>
      <c r="W14350" s="10"/>
      <c r="X14350" s="10"/>
      <c r="Y14350" s="10"/>
      <c r="Z14350" s="10"/>
      <c r="AA14350" s="10"/>
      <c r="AB14350" s="10"/>
      <c r="AC14350" s="10"/>
      <c r="AD14350" s="10"/>
      <c r="AE14350" s="10"/>
    </row>
    <row r="14351" spans="3:31" x14ac:dyDescent="0.25">
      <c r="C14351" s="36"/>
      <c r="L14351" s="10"/>
      <c r="M14351" s="10"/>
      <c r="N14351" s="10"/>
      <c r="O14351" s="10"/>
      <c r="P14351" s="10"/>
      <c r="Q14351" s="10"/>
      <c r="R14351" s="10"/>
      <c r="S14351" s="10"/>
      <c r="T14351" s="10"/>
      <c r="U14351" s="10"/>
      <c r="V14351" s="10"/>
      <c r="W14351" s="10"/>
      <c r="X14351" s="10"/>
      <c r="Y14351" s="10"/>
      <c r="Z14351" s="10"/>
      <c r="AA14351" s="10"/>
      <c r="AB14351" s="10"/>
      <c r="AC14351" s="10"/>
      <c r="AD14351" s="10"/>
      <c r="AE14351" s="10"/>
    </row>
    <row r="14352" spans="3:31" x14ac:dyDescent="0.25">
      <c r="C14352" s="36"/>
      <c r="L14352" s="10"/>
      <c r="M14352" s="10"/>
      <c r="N14352" s="10"/>
      <c r="O14352" s="10"/>
      <c r="P14352" s="10"/>
      <c r="Q14352" s="10"/>
      <c r="R14352" s="10"/>
      <c r="S14352" s="10"/>
      <c r="T14352" s="10"/>
      <c r="U14352" s="10"/>
      <c r="V14352" s="10"/>
      <c r="W14352" s="10"/>
      <c r="X14352" s="10"/>
      <c r="Y14352" s="10"/>
      <c r="Z14352" s="10"/>
      <c r="AA14352" s="10"/>
      <c r="AB14352" s="10"/>
      <c r="AC14352" s="10"/>
      <c r="AD14352" s="10"/>
      <c r="AE14352" s="10"/>
    </row>
    <row r="14353" spans="3:31" x14ac:dyDescent="0.25">
      <c r="C14353" s="36"/>
      <c r="L14353" s="10"/>
      <c r="M14353" s="10"/>
      <c r="N14353" s="10"/>
      <c r="O14353" s="10"/>
      <c r="P14353" s="10"/>
      <c r="Q14353" s="10"/>
      <c r="R14353" s="10"/>
      <c r="S14353" s="10"/>
      <c r="T14353" s="10"/>
      <c r="U14353" s="10"/>
      <c r="V14353" s="10"/>
      <c r="W14353" s="10"/>
      <c r="X14353" s="10"/>
      <c r="Y14353" s="10"/>
      <c r="Z14353" s="10"/>
      <c r="AA14353" s="10"/>
      <c r="AB14353" s="10"/>
      <c r="AC14353" s="10"/>
      <c r="AD14353" s="10"/>
      <c r="AE14353" s="10"/>
    </row>
    <row r="14354" spans="3:31" x14ac:dyDescent="0.25">
      <c r="C14354" s="36"/>
      <c r="L14354" s="10"/>
      <c r="M14354" s="10"/>
      <c r="N14354" s="10"/>
      <c r="O14354" s="10"/>
      <c r="P14354" s="10"/>
      <c r="Q14354" s="10"/>
      <c r="R14354" s="10"/>
      <c r="S14354" s="10"/>
      <c r="T14354" s="10"/>
      <c r="U14354" s="10"/>
      <c r="V14354" s="10"/>
      <c r="W14354" s="10"/>
      <c r="X14354" s="10"/>
      <c r="Y14354" s="10"/>
      <c r="Z14354" s="10"/>
      <c r="AA14354" s="10"/>
      <c r="AB14354" s="10"/>
      <c r="AC14354" s="10"/>
      <c r="AD14354" s="10"/>
      <c r="AE14354" s="10"/>
    </row>
    <row r="14355" spans="3:31" x14ac:dyDescent="0.25">
      <c r="C14355" s="36"/>
      <c r="L14355" s="10"/>
      <c r="M14355" s="10"/>
      <c r="N14355" s="10"/>
      <c r="O14355" s="10"/>
      <c r="P14355" s="10"/>
      <c r="Q14355" s="10"/>
      <c r="R14355" s="10"/>
      <c r="S14355" s="10"/>
      <c r="T14355" s="10"/>
      <c r="U14355" s="10"/>
      <c r="V14355" s="10"/>
      <c r="W14355" s="10"/>
      <c r="X14355" s="10"/>
      <c r="Y14355" s="10"/>
      <c r="Z14355" s="10"/>
      <c r="AA14355" s="10"/>
      <c r="AB14355" s="10"/>
      <c r="AC14355" s="10"/>
      <c r="AD14355" s="10"/>
      <c r="AE14355" s="10"/>
    </row>
    <row r="14356" spans="3:31" x14ac:dyDescent="0.25">
      <c r="C14356" s="36"/>
      <c r="L14356" s="10"/>
      <c r="M14356" s="10"/>
      <c r="N14356" s="10"/>
      <c r="O14356" s="10"/>
      <c r="P14356" s="10"/>
      <c r="Q14356" s="10"/>
      <c r="R14356" s="10"/>
      <c r="S14356" s="10"/>
      <c r="T14356" s="10"/>
      <c r="U14356" s="10"/>
      <c r="V14356" s="10"/>
      <c r="W14356" s="10"/>
      <c r="X14356" s="10"/>
      <c r="Y14356" s="10"/>
      <c r="Z14356" s="10"/>
      <c r="AA14356" s="10"/>
      <c r="AB14356" s="10"/>
      <c r="AC14356" s="10"/>
      <c r="AD14356" s="10"/>
      <c r="AE14356" s="10"/>
    </row>
    <row r="14357" spans="3:31" x14ac:dyDescent="0.25">
      <c r="C14357" s="36"/>
      <c r="L14357" s="10"/>
      <c r="M14357" s="10"/>
      <c r="N14357" s="10"/>
      <c r="O14357" s="10"/>
      <c r="P14357" s="10"/>
      <c r="Q14357" s="10"/>
      <c r="R14357" s="10"/>
      <c r="S14357" s="10"/>
      <c r="T14357" s="10"/>
      <c r="U14357" s="10"/>
      <c r="V14357" s="10"/>
      <c r="W14357" s="10"/>
      <c r="X14357" s="10"/>
      <c r="Y14357" s="10"/>
      <c r="Z14357" s="10"/>
      <c r="AA14357" s="10"/>
      <c r="AB14357" s="10"/>
      <c r="AC14357" s="10"/>
      <c r="AD14357" s="10"/>
      <c r="AE14357" s="10"/>
    </row>
    <row r="14358" spans="3:31" x14ac:dyDescent="0.25">
      <c r="C14358" s="36"/>
      <c r="L14358" s="10"/>
      <c r="M14358" s="10"/>
      <c r="N14358" s="10"/>
      <c r="O14358" s="10"/>
      <c r="P14358" s="10"/>
      <c r="Q14358" s="10"/>
      <c r="R14358" s="10"/>
      <c r="S14358" s="10"/>
      <c r="T14358" s="10"/>
      <c r="U14358" s="10"/>
      <c r="V14358" s="10"/>
      <c r="W14358" s="10"/>
      <c r="X14358" s="10"/>
      <c r="Y14358" s="10"/>
      <c r="Z14358" s="10"/>
      <c r="AA14358" s="10"/>
      <c r="AB14358" s="10"/>
      <c r="AC14358" s="10"/>
      <c r="AD14358" s="10"/>
      <c r="AE14358" s="10"/>
    </row>
    <row r="14359" spans="3:31" x14ac:dyDescent="0.25">
      <c r="C14359" s="36"/>
      <c r="L14359" s="10"/>
      <c r="M14359" s="10"/>
      <c r="N14359" s="10"/>
      <c r="O14359" s="10"/>
      <c r="P14359" s="10"/>
      <c r="Q14359" s="10"/>
      <c r="R14359" s="10"/>
      <c r="S14359" s="10"/>
      <c r="T14359" s="10"/>
      <c r="U14359" s="10"/>
      <c r="V14359" s="10"/>
      <c r="W14359" s="10"/>
      <c r="X14359" s="10"/>
      <c r="Y14359" s="10"/>
      <c r="Z14359" s="10"/>
      <c r="AA14359" s="10"/>
      <c r="AB14359" s="10"/>
      <c r="AC14359" s="10"/>
      <c r="AD14359" s="10"/>
      <c r="AE14359" s="10"/>
    </row>
    <row r="14360" spans="3:31" x14ac:dyDescent="0.25">
      <c r="C14360" s="36"/>
      <c r="L14360" s="10"/>
      <c r="M14360" s="10"/>
      <c r="N14360" s="10"/>
      <c r="O14360" s="10"/>
      <c r="P14360" s="10"/>
      <c r="Q14360" s="10"/>
      <c r="R14360" s="10"/>
      <c r="S14360" s="10"/>
      <c r="T14360" s="10"/>
      <c r="U14360" s="10"/>
      <c r="V14360" s="10"/>
      <c r="W14360" s="10"/>
      <c r="X14360" s="10"/>
      <c r="Y14360" s="10"/>
      <c r="Z14360" s="10"/>
      <c r="AA14360" s="10"/>
      <c r="AB14360" s="10"/>
      <c r="AC14360" s="10"/>
      <c r="AD14360" s="10"/>
      <c r="AE14360" s="10"/>
    </row>
    <row r="14361" spans="3:31" x14ac:dyDescent="0.25">
      <c r="C14361" s="36"/>
      <c r="L14361" s="10"/>
      <c r="M14361" s="10"/>
      <c r="N14361" s="10"/>
      <c r="O14361" s="10"/>
      <c r="P14361" s="10"/>
      <c r="Q14361" s="10"/>
      <c r="R14361" s="10"/>
      <c r="S14361" s="10"/>
      <c r="T14361" s="10"/>
      <c r="U14361" s="10"/>
      <c r="V14361" s="10"/>
      <c r="W14361" s="10"/>
      <c r="X14361" s="10"/>
      <c r="Y14361" s="10"/>
      <c r="Z14361" s="10"/>
      <c r="AA14361" s="10"/>
      <c r="AB14361" s="10"/>
      <c r="AC14361" s="10"/>
      <c r="AD14361" s="10"/>
      <c r="AE14361" s="10"/>
    </row>
    <row r="14362" spans="3:31" x14ac:dyDescent="0.25">
      <c r="C14362" s="36"/>
      <c r="L14362" s="10"/>
      <c r="M14362" s="10"/>
      <c r="N14362" s="10"/>
      <c r="O14362" s="10"/>
      <c r="P14362" s="10"/>
      <c r="Q14362" s="10"/>
      <c r="R14362" s="10"/>
      <c r="S14362" s="10"/>
      <c r="T14362" s="10"/>
      <c r="U14362" s="10"/>
      <c r="V14362" s="10"/>
      <c r="W14362" s="10"/>
      <c r="X14362" s="10"/>
      <c r="Y14362" s="10"/>
      <c r="Z14362" s="10"/>
      <c r="AA14362" s="10"/>
      <c r="AB14362" s="10"/>
      <c r="AC14362" s="10"/>
      <c r="AD14362" s="10"/>
      <c r="AE14362" s="10"/>
    </row>
    <row r="14363" spans="3:31" x14ac:dyDescent="0.25">
      <c r="C14363" s="36"/>
      <c r="L14363" s="10"/>
      <c r="M14363" s="10"/>
      <c r="N14363" s="10"/>
      <c r="O14363" s="10"/>
      <c r="P14363" s="10"/>
      <c r="Q14363" s="10"/>
      <c r="R14363" s="10"/>
      <c r="S14363" s="10"/>
      <c r="T14363" s="10"/>
      <c r="U14363" s="10"/>
      <c r="V14363" s="10"/>
      <c r="W14363" s="10"/>
      <c r="X14363" s="10"/>
      <c r="Y14363" s="10"/>
      <c r="Z14363" s="10"/>
      <c r="AA14363" s="10"/>
      <c r="AB14363" s="10"/>
      <c r="AC14363" s="10"/>
      <c r="AD14363" s="10"/>
      <c r="AE14363" s="10"/>
    </row>
    <row r="14364" spans="3:31" x14ac:dyDescent="0.25">
      <c r="C14364" s="36"/>
      <c r="L14364" s="10"/>
      <c r="M14364" s="10"/>
      <c r="N14364" s="10"/>
      <c r="O14364" s="10"/>
      <c r="P14364" s="10"/>
      <c r="Q14364" s="10"/>
      <c r="R14364" s="10"/>
      <c r="S14364" s="10"/>
      <c r="T14364" s="10"/>
      <c r="U14364" s="10"/>
      <c r="V14364" s="10"/>
      <c r="W14364" s="10"/>
      <c r="X14364" s="10"/>
      <c r="Y14364" s="10"/>
      <c r="Z14364" s="10"/>
      <c r="AA14364" s="10"/>
      <c r="AB14364" s="10"/>
      <c r="AC14364" s="10"/>
      <c r="AD14364" s="10"/>
      <c r="AE14364" s="10"/>
    </row>
    <row r="14365" spans="3:31" x14ac:dyDescent="0.25">
      <c r="C14365" s="36"/>
      <c r="L14365" s="10"/>
      <c r="M14365" s="10"/>
      <c r="N14365" s="10"/>
      <c r="O14365" s="10"/>
      <c r="P14365" s="10"/>
      <c r="Q14365" s="10"/>
      <c r="R14365" s="10"/>
      <c r="S14365" s="10"/>
      <c r="T14365" s="10"/>
      <c r="U14365" s="10"/>
      <c r="V14365" s="10"/>
      <c r="W14365" s="10"/>
      <c r="X14365" s="10"/>
      <c r="Y14365" s="10"/>
      <c r="Z14365" s="10"/>
      <c r="AA14365" s="10"/>
      <c r="AB14365" s="10"/>
      <c r="AC14365" s="10"/>
      <c r="AD14365" s="10"/>
      <c r="AE14365" s="10"/>
    </row>
    <row r="14366" spans="3:31" x14ac:dyDescent="0.25">
      <c r="C14366" s="36"/>
      <c r="L14366" s="10"/>
      <c r="M14366" s="10"/>
      <c r="N14366" s="10"/>
      <c r="O14366" s="10"/>
      <c r="P14366" s="10"/>
      <c r="Q14366" s="10"/>
      <c r="R14366" s="10"/>
      <c r="S14366" s="10"/>
      <c r="T14366" s="10"/>
      <c r="U14366" s="10"/>
      <c r="V14366" s="10"/>
      <c r="W14366" s="10"/>
      <c r="X14366" s="10"/>
      <c r="Y14366" s="10"/>
      <c r="Z14366" s="10"/>
      <c r="AA14366" s="10"/>
      <c r="AB14366" s="10"/>
      <c r="AC14366" s="10"/>
      <c r="AD14366" s="10"/>
      <c r="AE14366" s="10"/>
    </row>
    <row r="14367" spans="3:31" x14ac:dyDescent="0.25">
      <c r="C14367" s="36"/>
      <c r="L14367" s="10"/>
      <c r="M14367" s="10"/>
      <c r="N14367" s="10"/>
      <c r="O14367" s="10"/>
      <c r="P14367" s="10"/>
      <c r="Q14367" s="10"/>
      <c r="R14367" s="10"/>
      <c r="S14367" s="10"/>
      <c r="T14367" s="10"/>
      <c r="U14367" s="10"/>
      <c r="V14367" s="10"/>
      <c r="W14367" s="10"/>
      <c r="X14367" s="10"/>
      <c r="Y14367" s="10"/>
      <c r="Z14367" s="10"/>
      <c r="AA14367" s="10"/>
      <c r="AB14367" s="10"/>
      <c r="AC14367" s="10"/>
      <c r="AD14367" s="10"/>
      <c r="AE14367" s="10"/>
    </row>
    <row r="14368" spans="3:31" x14ac:dyDescent="0.25">
      <c r="C14368" s="36"/>
      <c r="L14368" s="10"/>
      <c r="M14368" s="10"/>
      <c r="N14368" s="10"/>
      <c r="O14368" s="10"/>
      <c r="P14368" s="10"/>
      <c r="Q14368" s="10"/>
      <c r="R14368" s="10"/>
      <c r="S14368" s="10"/>
      <c r="T14368" s="10"/>
      <c r="U14368" s="10"/>
      <c r="V14368" s="10"/>
      <c r="W14368" s="10"/>
      <c r="X14368" s="10"/>
      <c r="Y14368" s="10"/>
      <c r="Z14368" s="10"/>
      <c r="AA14368" s="10"/>
      <c r="AB14368" s="10"/>
      <c r="AC14368" s="10"/>
      <c r="AD14368" s="10"/>
      <c r="AE14368" s="10"/>
    </row>
    <row r="14369" spans="3:31" x14ac:dyDescent="0.25">
      <c r="C14369" s="36"/>
      <c r="L14369" s="10"/>
      <c r="M14369" s="10"/>
      <c r="N14369" s="10"/>
      <c r="O14369" s="10"/>
      <c r="P14369" s="10"/>
      <c r="Q14369" s="10"/>
      <c r="R14369" s="10"/>
      <c r="S14369" s="10"/>
      <c r="T14369" s="10"/>
      <c r="U14369" s="10"/>
      <c r="V14369" s="10"/>
      <c r="W14369" s="10"/>
      <c r="X14369" s="10"/>
      <c r="Y14369" s="10"/>
      <c r="Z14369" s="10"/>
      <c r="AA14369" s="10"/>
      <c r="AB14369" s="10"/>
      <c r="AC14369" s="10"/>
      <c r="AD14369" s="10"/>
      <c r="AE14369" s="10"/>
    </row>
    <row r="14370" spans="3:31" x14ac:dyDescent="0.25">
      <c r="C14370" s="36"/>
      <c r="L14370" s="10"/>
      <c r="M14370" s="10"/>
      <c r="N14370" s="10"/>
      <c r="O14370" s="10"/>
      <c r="P14370" s="10"/>
      <c r="Q14370" s="10"/>
      <c r="R14370" s="10"/>
      <c r="S14370" s="10"/>
      <c r="T14370" s="10"/>
      <c r="U14370" s="10"/>
      <c r="V14370" s="10"/>
      <c r="W14370" s="10"/>
      <c r="X14370" s="10"/>
      <c r="Y14370" s="10"/>
      <c r="Z14370" s="10"/>
      <c r="AA14370" s="10"/>
      <c r="AB14370" s="10"/>
      <c r="AC14370" s="10"/>
      <c r="AD14370" s="10"/>
      <c r="AE14370" s="10"/>
    </row>
    <row r="14371" spans="3:31" x14ac:dyDescent="0.25">
      <c r="C14371" s="36"/>
      <c r="L14371" s="10"/>
      <c r="M14371" s="10"/>
      <c r="N14371" s="10"/>
      <c r="O14371" s="10"/>
      <c r="P14371" s="10"/>
      <c r="Q14371" s="10"/>
      <c r="R14371" s="10"/>
      <c r="S14371" s="10"/>
      <c r="T14371" s="10"/>
      <c r="U14371" s="10"/>
      <c r="V14371" s="10"/>
      <c r="W14371" s="10"/>
      <c r="X14371" s="10"/>
      <c r="Y14371" s="10"/>
      <c r="Z14371" s="10"/>
      <c r="AA14371" s="10"/>
      <c r="AB14371" s="10"/>
      <c r="AC14371" s="10"/>
      <c r="AD14371" s="10"/>
      <c r="AE14371" s="10"/>
    </row>
    <row r="14372" spans="3:31" x14ac:dyDescent="0.25">
      <c r="C14372" s="36"/>
      <c r="L14372" s="10"/>
      <c r="M14372" s="10"/>
      <c r="N14372" s="10"/>
      <c r="O14372" s="10"/>
      <c r="P14372" s="10"/>
      <c r="Q14372" s="10"/>
      <c r="R14372" s="10"/>
      <c r="S14372" s="10"/>
      <c r="T14372" s="10"/>
      <c r="U14372" s="10"/>
      <c r="V14372" s="10"/>
      <c r="W14372" s="10"/>
      <c r="X14372" s="10"/>
      <c r="Y14372" s="10"/>
      <c r="Z14372" s="10"/>
      <c r="AA14372" s="10"/>
      <c r="AB14372" s="10"/>
      <c r="AC14372" s="10"/>
      <c r="AD14372" s="10"/>
      <c r="AE14372" s="10"/>
    </row>
    <row r="14373" spans="3:31" x14ac:dyDescent="0.25">
      <c r="C14373" s="36"/>
      <c r="L14373" s="10"/>
      <c r="M14373" s="10"/>
      <c r="N14373" s="10"/>
      <c r="O14373" s="10"/>
      <c r="P14373" s="10"/>
      <c r="Q14373" s="10"/>
      <c r="R14373" s="10"/>
      <c r="S14373" s="10"/>
      <c r="T14373" s="10"/>
      <c r="U14373" s="10"/>
      <c r="V14373" s="10"/>
      <c r="W14373" s="10"/>
      <c r="X14373" s="10"/>
      <c r="Y14373" s="10"/>
      <c r="Z14373" s="10"/>
      <c r="AA14373" s="10"/>
      <c r="AB14373" s="10"/>
      <c r="AC14373" s="10"/>
      <c r="AD14373" s="10"/>
      <c r="AE14373" s="10"/>
    </row>
    <row r="14374" spans="3:31" x14ac:dyDescent="0.25">
      <c r="C14374" s="36"/>
      <c r="L14374" s="10"/>
      <c r="M14374" s="10"/>
      <c r="N14374" s="10"/>
      <c r="O14374" s="10"/>
      <c r="P14374" s="10"/>
      <c r="Q14374" s="10"/>
      <c r="R14374" s="10"/>
      <c r="S14374" s="10"/>
      <c r="T14374" s="10"/>
      <c r="U14374" s="10"/>
      <c r="V14374" s="10"/>
      <c r="W14374" s="10"/>
      <c r="X14374" s="10"/>
      <c r="Y14374" s="10"/>
      <c r="Z14374" s="10"/>
      <c r="AA14374" s="10"/>
      <c r="AB14374" s="10"/>
      <c r="AC14374" s="10"/>
      <c r="AD14374" s="10"/>
      <c r="AE14374" s="10"/>
    </row>
    <row r="14375" spans="3:31" x14ac:dyDescent="0.25">
      <c r="C14375" s="36"/>
      <c r="L14375" s="10"/>
      <c r="M14375" s="10"/>
      <c r="N14375" s="10"/>
      <c r="O14375" s="10"/>
      <c r="P14375" s="10"/>
      <c r="Q14375" s="10"/>
      <c r="R14375" s="10"/>
      <c r="S14375" s="10"/>
      <c r="T14375" s="10"/>
      <c r="U14375" s="10"/>
      <c r="V14375" s="10"/>
      <c r="W14375" s="10"/>
      <c r="X14375" s="10"/>
      <c r="Y14375" s="10"/>
      <c r="Z14375" s="10"/>
      <c r="AA14375" s="10"/>
      <c r="AB14375" s="10"/>
      <c r="AC14375" s="10"/>
      <c r="AD14375" s="10"/>
      <c r="AE14375" s="10"/>
    </row>
    <row r="14376" spans="3:31" x14ac:dyDescent="0.25">
      <c r="C14376" s="36"/>
      <c r="L14376" s="10"/>
      <c r="M14376" s="10"/>
      <c r="N14376" s="10"/>
      <c r="O14376" s="10"/>
      <c r="P14376" s="10"/>
      <c r="Q14376" s="10"/>
      <c r="R14376" s="10"/>
      <c r="S14376" s="10"/>
      <c r="T14376" s="10"/>
      <c r="U14376" s="10"/>
      <c r="V14376" s="10"/>
      <c r="W14376" s="10"/>
      <c r="X14376" s="10"/>
      <c r="Y14376" s="10"/>
      <c r="Z14376" s="10"/>
      <c r="AA14376" s="10"/>
      <c r="AB14376" s="10"/>
      <c r="AC14376" s="10"/>
      <c r="AD14376" s="10"/>
      <c r="AE14376" s="10"/>
    </row>
    <row r="14377" spans="3:31" x14ac:dyDescent="0.25">
      <c r="C14377" s="36"/>
      <c r="L14377" s="10"/>
      <c r="M14377" s="10"/>
      <c r="N14377" s="10"/>
      <c r="O14377" s="10"/>
      <c r="P14377" s="10"/>
      <c r="Q14377" s="10"/>
      <c r="R14377" s="10"/>
      <c r="S14377" s="10"/>
      <c r="T14377" s="10"/>
      <c r="U14377" s="10"/>
      <c r="V14377" s="10"/>
      <c r="W14377" s="10"/>
      <c r="X14377" s="10"/>
      <c r="Y14377" s="10"/>
      <c r="Z14377" s="10"/>
      <c r="AA14377" s="10"/>
      <c r="AB14377" s="10"/>
      <c r="AC14377" s="10"/>
      <c r="AD14377" s="10"/>
      <c r="AE14377" s="10"/>
    </row>
    <row r="14378" spans="3:31" x14ac:dyDescent="0.25">
      <c r="C14378" s="36"/>
      <c r="L14378" s="10"/>
      <c r="M14378" s="10"/>
      <c r="N14378" s="10"/>
      <c r="O14378" s="10"/>
      <c r="P14378" s="10"/>
      <c r="Q14378" s="10"/>
      <c r="R14378" s="10"/>
      <c r="S14378" s="10"/>
      <c r="T14378" s="10"/>
      <c r="U14378" s="10"/>
      <c r="V14378" s="10"/>
      <c r="W14378" s="10"/>
      <c r="X14378" s="10"/>
      <c r="Y14378" s="10"/>
      <c r="Z14378" s="10"/>
      <c r="AA14378" s="10"/>
      <c r="AB14378" s="10"/>
      <c r="AC14378" s="10"/>
      <c r="AD14378" s="10"/>
      <c r="AE14378" s="10"/>
    </row>
    <row r="14379" spans="3:31" x14ac:dyDescent="0.25">
      <c r="C14379" s="36"/>
      <c r="L14379" s="10"/>
      <c r="M14379" s="10"/>
      <c r="N14379" s="10"/>
      <c r="O14379" s="10"/>
      <c r="P14379" s="10"/>
      <c r="Q14379" s="10"/>
      <c r="R14379" s="10"/>
      <c r="S14379" s="10"/>
      <c r="T14379" s="10"/>
      <c r="U14379" s="10"/>
      <c r="V14379" s="10"/>
      <c r="W14379" s="10"/>
      <c r="X14379" s="10"/>
      <c r="Y14379" s="10"/>
      <c r="Z14379" s="10"/>
      <c r="AA14379" s="10"/>
      <c r="AB14379" s="10"/>
      <c r="AC14379" s="10"/>
      <c r="AD14379" s="10"/>
      <c r="AE14379" s="10"/>
    </row>
    <row r="14380" spans="3:31" x14ac:dyDescent="0.25">
      <c r="C14380" s="36"/>
      <c r="L14380" s="10"/>
      <c r="M14380" s="10"/>
      <c r="N14380" s="10"/>
      <c r="O14380" s="10"/>
      <c r="P14380" s="10"/>
      <c r="Q14380" s="10"/>
      <c r="R14380" s="10"/>
      <c r="S14380" s="10"/>
      <c r="T14380" s="10"/>
      <c r="U14380" s="10"/>
      <c r="V14380" s="10"/>
      <c r="W14380" s="10"/>
      <c r="X14380" s="10"/>
      <c r="Y14380" s="10"/>
      <c r="Z14380" s="10"/>
      <c r="AA14380" s="10"/>
      <c r="AB14380" s="10"/>
      <c r="AC14380" s="10"/>
      <c r="AD14380" s="10"/>
      <c r="AE14380" s="10"/>
    </row>
    <row r="14381" spans="3:31" x14ac:dyDescent="0.25">
      <c r="C14381" s="36"/>
      <c r="L14381" s="10"/>
      <c r="M14381" s="10"/>
      <c r="N14381" s="10"/>
      <c r="O14381" s="10"/>
      <c r="P14381" s="10"/>
      <c r="Q14381" s="10"/>
      <c r="R14381" s="10"/>
      <c r="S14381" s="10"/>
      <c r="T14381" s="10"/>
      <c r="U14381" s="10"/>
      <c r="V14381" s="10"/>
      <c r="W14381" s="10"/>
      <c r="X14381" s="10"/>
      <c r="Y14381" s="10"/>
      <c r="Z14381" s="10"/>
      <c r="AA14381" s="10"/>
      <c r="AB14381" s="10"/>
      <c r="AC14381" s="10"/>
      <c r="AD14381" s="10"/>
      <c r="AE14381" s="10"/>
    </row>
    <row r="14382" spans="3:31" x14ac:dyDescent="0.25">
      <c r="C14382" s="36"/>
      <c r="L14382" s="10"/>
      <c r="M14382" s="10"/>
      <c r="N14382" s="10"/>
      <c r="O14382" s="10"/>
      <c r="P14382" s="10"/>
      <c r="Q14382" s="10"/>
      <c r="R14382" s="10"/>
      <c r="S14382" s="10"/>
      <c r="T14382" s="10"/>
      <c r="U14382" s="10"/>
      <c r="V14382" s="10"/>
      <c r="W14382" s="10"/>
      <c r="X14382" s="10"/>
      <c r="Y14382" s="10"/>
      <c r="Z14382" s="10"/>
      <c r="AA14382" s="10"/>
      <c r="AB14382" s="10"/>
      <c r="AC14382" s="10"/>
      <c r="AD14382" s="10"/>
      <c r="AE14382" s="10"/>
    </row>
    <row r="14383" spans="3:31" x14ac:dyDescent="0.25">
      <c r="C14383" s="36"/>
      <c r="L14383" s="10"/>
      <c r="M14383" s="10"/>
      <c r="N14383" s="10"/>
      <c r="O14383" s="10"/>
      <c r="P14383" s="10"/>
      <c r="Q14383" s="10"/>
      <c r="R14383" s="10"/>
      <c r="S14383" s="10"/>
      <c r="T14383" s="10"/>
      <c r="U14383" s="10"/>
      <c r="V14383" s="10"/>
      <c r="W14383" s="10"/>
      <c r="X14383" s="10"/>
      <c r="Y14383" s="10"/>
      <c r="Z14383" s="10"/>
      <c r="AA14383" s="10"/>
      <c r="AB14383" s="10"/>
      <c r="AC14383" s="10"/>
      <c r="AD14383" s="10"/>
      <c r="AE14383" s="10"/>
    </row>
    <row r="14384" spans="3:31" x14ac:dyDescent="0.25">
      <c r="C14384" s="36"/>
      <c r="L14384" s="10"/>
      <c r="M14384" s="10"/>
      <c r="N14384" s="10"/>
      <c r="O14384" s="10"/>
      <c r="P14384" s="10"/>
      <c r="Q14384" s="10"/>
      <c r="R14384" s="10"/>
      <c r="S14384" s="10"/>
      <c r="T14384" s="10"/>
      <c r="U14384" s="10"/>
      <c r="V14384" s="10"/>
      <c r="W14384" s="10"/>
      <c r="X14384" s="10"/>
      <c r="Y14384" s="10"/>
      <c r="Z14384" s="10"/>
      <c r="AA14384" s="10"/>
      <c r="AB14384" s="10"/>
      <c r="AC14384" s="10"/>
      <c r="AD14384" s="10"/>
      <c r="AE14384" s="10"/>
    </row>
    <row r="14385" spans="3:31" x14ac:dyDescent="0.25">
      <c r="C14385" s="36"/>
      <c r="L14385" s="10"/>
      <c r="M14385" s="10"/>
      <c r="N14385" s="10"/>
      <c r="O14385" s="10"/>
      <c r="P14385" s="10"/>
      <c r="Q14385" s="10"/>
      <c r="R14385" s="10"/>
      <c r="S14385" s="10"/>
      <c r="T14385" s="10"/>
      <c r="U14385" s="10"/>
      <c r="V14385" s="10"/>
      <c r="W14385" s="10"/>
      <c r="X14385" s="10"/>
      <c r="Y14385" s="10"/>
      <c r="Z14385" s="10"/>
      <c r="AA14385" s="10"/>
      <c r="AB14385" s="10"/>
      <c r="AC14385" s="10"/>
      <c r="AD14385" s="10"/>
      <c r="AE14385" s="10"/>
    </row>
    <row r="14386" spans="3:31" x14ac:dyDescent="0.25">
      <c r="C14386" s="36"/>
      <c r="L14386" s="10"/>
      <c r="M14386" s="10"/>
      <c r="N14386" s="10"/>
      <c r="O14386" s="10"/>
      <c r="P14386" s="10"/>
      <c r="Q14386" s="10"/>
      <c r="R14386" s="10"/>
      <c r="S14386" s="10"/>
      <c r="T14386" s="10"/>
      <c r="U14386" s="10"/>
      <c r="V14386" s="10"/>
      <c r="W14386" s="10"/>
      <c r="X14386" s="10"/>
      <c r="Y14386" s="10"/>
      <c r="Z14386" s="10"/>
      <c r="AA14386" s="10"/>
      <c r="AB14386" s="10"/>
      <c r="AC14386" s="10"/>
      <c r="AD14386" s="10"/>
      <c r="AE14386" s="10"/>
    </row>
    <row r="14387" spans="3:31" x14ac:dyDescent="0.25">
      <c r="C14387" s="36"/>
      <c r="L14387" s="10"/>
      <c r="M14387" s="10"/>
      <c r="N14387" s="10"/>
      <c r="O14387" s="10"/>
      <c r="P14387" s="10"/>
      <c r="Q14387" s="10"/>
      <c r="R14387" s="10"/>
      <c r="S14387" s="10"/>
      <c r="T14387" s="10"/>
      <c r="U14387" s="10"/>
      <c r="V14387" s="10"/>
      <c r="W14387" s="10"/>
      <c r="X14387" s="10"/>
      <c r="Y14387" s="10"/>
      <c r="Z14387" s="10"/>
      <c r="AA14387" s="10"/>
      <c r="AB14387" s="10"/>
      <c r="AC14387" s="10"/>
      <c r="AD14387" s="10"/>
      <c r="AE14387" s="10"/>
    </row>
    <row r="14388" spans="3:31" x14ac:dyDescent="0.25">
      <c r="C14388" s="36"/>
      <c r="L14388" s="10"/>
      <c r="M14388" s="10"/>
      <c r="N14388" s="10"/>
      <c r="O14388" s="10"/>
      <c r="P14388" s="10"/>
      <c r="Q14388" s="10"/>
      <c r="R14388" s="10"/>
      <c r="S14388" s="10"/>
      <c r="T14388" s="10"/>
      <c r="U14388" s="10"/>
      <c r="V14388" s="10"/>
      <c r="W14388" s="10"/>
      <c r="X14388" s="10"/>
      <c r="Y14388" s="10"/>
      <c r="Z14388" s="10"/>
      <c r="AA14388" s="10"/>
      <c r="AB14388" s="10"/>
      <c r="AC14388" s="10"/>
      <c r="AD14388" s="10"/>
      <c r="AE14388" s="10"/>
    </row>
    <row r="14389" spans="3:31" x14ac:dyDescent="0.25">
      <c r="C14389" s="36"/>
      <c r="L14389" s="10"/>
      <c r="M14389" s="10"/>
      <c r="N14389" s="10"/>
      <c r="O14389" s="10"/>
      <c r="P14389" s="10"/>
      <c r="Q14389" s="10"/>
      <c r="R14389" s="10"/>
      <c r="S14389" s="10"/>
      <c r="T14389" s="10"/>
      <c r="U14389" s="10"/>
      <c r="V14389" s="10"/>
      <c r="W14389" s="10"/>
      <c r="X14389" s="10"/>
      <c r="Y14389" s="10"/>
      <c r="Z14389" s="10"/>
      <c r="AA14389" s="10"/>
      <c r="AB14389" s="10"/>
      <c r="AC14389" s="10"/>
      <c r="AD14389" s="10"/>
      <c r="AE14389" s="10"/>
    </row>
    <row r="14390" spans="3:31" x14ac:dyDescent="0.25">
      <c r="C14390" s="36"/>
      <c r="L14390" s="10"/>
      <c r="M14390" s="10"/>
      <c r="N14390" s="10"/>
      <c r="O14390" s="10"/>
      <c r="P14390" s="10"/>
      <c r="Q14390" s="10"/>
      <c r="R14390" s="10"/>
      <c r="S14390" s="10"/>
      <c r="T14390" s="10"/>
      <c r="U14390" s="10"/>
      <c r="V14390" s="10"/>
      <c r="W14390" s="10"/>
      <c r="X14390" s="10"/>
      <c r="Y14390" s="10"/>
      <c r="Z14390" s="10"/>
      <c r="AA14390" s="10"/>
      <c r="AB14390" s="10"/>
      <c r="AC14390" s="10"/>
      <c r="AD14390" s="10"/>
      <c r="AE14390" s="10"/>
    </row>
    <row r="14391" spans="3:31" x14ac:dyDescent="0.25">
      <c r="C14391" s="36"/>
      <c r="L14391" s="10"/>
      <c r="M14391" s="10"/>
      <c r="N14391" s="10"/>
      <c r="O14391" s="10"/>
      <c r="P14391" s="10"/>
      <c r="Q14391" s="10"/>
      <c r="R14391" s="10"/>
      <c r="S14391" s="10"/>
      <c r="T14391" s="10"/>
      <c r="U14391" s="10"/>
      <c r="V14391" s="10"/>
      <c r="W14391" s="10"/>
      <c r="X14391" s="10"/>
      <c r="Y14391" s="10"/>
      <c r="Z14391" s="10"/>
      <c r="AA14391" s="10"/>
      <c r="AB14391" s="10"/>
      <c r="AC14391" s="10"/>
      <c r="AD14391" s="10"/>
      <c r="AE14391" s="10"/>
    </row>
    <row r="14392" spans="3:31" x14ac:dyDescent="0.25">
      <c r="C14392" s="36"/>
      <c r="L14392" s="10"/>
      <c r="M14392" s="10"/>
      <c r="N14392" s="10"/>
      <c r="O14392" s="10"/>
      <c r="P14392" s="10"/>
      <c r="Q14392" s="10"/>
      <c r="R14392" s="10"/>
      <c r="S14392" s="10"/>
      <c r="T14392" s="10"/>
      <c r="U14392" s="10"/>
      <c r="V14392" s="10"/>
      <c r="W14392" s="10"/>
      <c r="X14392" s="10"/>
      <c r="Y14392" s="10"/>
      <c r="Z14392" s="10"/>
      <c r="AA14392" s="10"/>
      <c r="AB14392" s="10"/>
      <c r="AC14392" s="10"/>
      <c r="AD14392" s="10"/>
      <c r="AE14392" s="10"/>
    </row>
    <row r="14393" spans="3:31" x14ac:dyDescent="0.25">
      <c r="C14393" s="36"/>
      <c r="L14393" s="10"/>
      <c r="M14393" s="10"/>
      <c r="N14393" s="10"/>
      <c r="O14393" s="10"/>
      <c r="P14393" s="10"/>
      <c r="Q14393" s="10"/>
      <c r="R14393" s="10"/>
      <c r="S14393" s="10"/>
      <c r="T14393" s="10"/>
      <c r="U14393" s="10"/>
      <c r="V14393" s="10"/>
      <c r="W14393" s="10"/>
      <c r="X14393" s="10"/>
      <c r="Y14393" s="10"/>
      <c r="Z14393" s="10"/>
      <c r="AA14393" s="10"/>
      <c r="AB14393" s="10"/>
      <c r="AC14393" s="10"/>
      <c r="AD14393" s="10"/>
      <c r="AE14393" s="10"/>
    </row>
    <row r="14394" spans="3:31" x14ac:dyDescent="0.25">
      <c r="C14394" s="36"/>
      <c r="L14394" s="10"/>
      <c r="M14394" s="10"/>
      <c r="N14394" s="10"/>
      <c r="O14394" s="10"/>
      <c r="P14394" s="10"/>
      <c r="Q14394" s="10"/>
      <c r="R14394" s="10"/>
      <c r="S14394" s="10"/>
      <c r="T14394" s="10"/>
      <c r="U14394" s="10"/>
      <c r="V14394" s="10"/>
      <c r="W14394" s="10"/>
      <c r="X14394" s="10"/>
      <c r="Y14394" s="10"/>
      <c r="Z14394" s="10"/>
      <c r="AA14394" s="10"/>
      <c r="AB14394" s="10"/>
      <c r="AC14394" s="10"/>
      <c r="AD14394" s="10"/>
      <c r="AE14394" s="10"/>
    </row>
    <row r="14395" spans="3:31" x14ac:dyDescent="0.25">
      <c r="C14395" s="36"/>
      <c r="L14395" s="10"/>
      <c r="M14395" s="10"/>
      <c r="N14395" s="10"/>
      <c r="O14395" s="10"/>
      <c r="P14395" s="10"/>
      <c r="Q14395" s="10"/>
      <c r="R14395" s="10"/>
      <c r="S14395" s="10"/>
      <c r="T14395" s="10"/>
      <c r="U14395" s="10"/>
      <c r="V14395" s="10"/>
      <c r="W14395" s="10"/>
      <c r="X14395" s="10"/>
      <c r="Y14395" s="10"/>
      <c r="Z14395" s="10"/>
      <c r="AA14395" s="10"/>
      <c r="AB14395" s="10"/>
      <c r="AC14395" s="10"/>
      <c r="AD14395" s="10"/>
      <c r="AE14395" s="10"/>
    </row>
    <row r="14396" spans="3:31" x14ac:dyDescent="0.25">
      <c r="C14396" s="36"/>
      <c r="L14396" s="10"/>
      <c r="M14396" s="10"/>
      <c r="N14396" s="10"/>
      <c r="O14396" s="10"/>
      <c r="P14396" s="10"/>
      <c r="Q14396" s="10"/>
      <c r="R14396" s="10"/>
      <c r="S14396" s="10"/>
      <c r="T14396" s="10"/>
      <c r="U14396" s="10"/>
      <c r="V14396" s="10"/>
      <c r="W14396" s="10"/>
      <c r="X14396" s="10"/>
      <c r="Y14396" s="10"/>
      <c r="Z14396" s="10"/>
      <c r="AA14396" s="10"/>
      <c r="AB14396" s="10"/>
      <c r="AC14396" s="10"/>
      <c r="AD14396" s="10"/>
      <c r="AE14396" s="10"/>
    </row>
    <row r="14397" spans="3:31" x14ac:dyDescent="0.25">
      <c r="C14397" s="36"/>
      <c r="L14397" s="10"/>
      <c r="M14397" s="10"/>
      <c r="N14397" s="10"/>
      <c r="O14397" s="10"/>
      <c r="P14397" s="10"/>
      <c r="Q14397" s="10"/>
      <c r="R14397" s="10"/>
      <c r="S14397" s="10"/>
      <c r="T14397" s="10"/>
      <c r="U14397" s="10"/>
      <c r="V14397" s="10"/>
      <c r="W14397" s="10"/>
      <c r="X14397" s="10"/>
      <c r="Y14397" s="10"/>
      <c r="Z14397" s="10"/>
      <c r="AA14397" s="10"/>
      <c r="AB14397" s="10"/>
      <c r="AC14397" s="10"/>
      <c r="AD14397" s="10"/>
      <c r="AE14397" s="10"/>
    </row>
    <row r="14398" spans="3:31" x14ac:dyDescent="0.25">
      <c r="C14398" s="36"/>
      <c r="L14398" s="10"/>
      <c r="M14398" s="10"/>
      <c r="N14398" s="10"/>
      <c r="O14398" s="10"/>
      <c r="P14398" s="10"/>
      <c r="Q14398" s="10"/>
      <c r="R14398" s="10"/>
      <c r="S14398" s="10"/>
      <c r="T14398" s="10"/>
      <c r="U14398" s="10"/>
      <c r="V14398" s="10"/>
      <c r="W14398" s="10"/>
      <c r="X14398" s="10"/>
      <c r="Y14398" s="10"/>
      <c r="Z14398" s="10"/>
      <c r="AA14398" s="10"/>
      <c r="AB14398" s="10"/>
      <c r="AC14398" s="10"/>
      <c r="AD14398" s="10"/>
      <c r="AE14398" s="10"/>
    </row>
    <row r="14399" spans="3:31" x14ac:dyDescent="0.25">
      <c r="C14399" s="36"/>
      <c r="L14399" s="10"/>
      <c r="M14399" s="10"/>
      <c r="N14399" s="10"/>
      <c r="O14399" s="10"/>
      <c r="P14399" s="10"/>
      <c r="Q14399" s="10"/>
      <c r="R14399" s="10"/>
      <c r="S14399" s="10"/>
      <c r="T14399" s="10"/>
      <c r="U14399" s="10"/>
      <c r="V14399" s="10"/>
      <c r="W14399" s="10"/>
      <c r="X14399" s="10"/>
      <c r="Y14399" s="10"/>
      <c r="Z14399" s="10"/>
      <c r="AA14399" s="10"/>
      <c r="AB14399" s="10"/>
      <c r="AC14399" s="10"/>
      <c r="AD14399" s="10"/>
      <c r="AE14399" s="10"/>
    </row>
    <row r="14400" spans="3:31" x14ac:dyDescent="0.25">
      <c r="C14400" s="36"/>
      <c r="L14400" s="10"/>
      <c r="M14400" s="10"/>
      <c r="N14400" s="10"/>
      <c r="O14400" s="10"/>
      <c r="P14400" s="10"/>
      <c r="Q14400" s="10"/>
      <c r="R14400" s="10"/>
      <c r="S14400" s="10"/>
      <c r="T14400" s="10"/>
      <c r="U14400" s="10"/>
      <c r="V14400" s="10"/>
      <c r="W14400" s="10"/>
      <c r="X14400" s="10"/>
      <c r="Y14400" s="10"/>
      <c r="Z14400" s="10"/>
      <c r="AA14400" s="10"/>
      <c r="AB14400" s="10"/>
      <c r="AC14400" s="10"/>
      <c r="AD14400" s="10"/>
      <c r="AE14400" s="10"/>
    </row>
    <row r="14401" spans="3:31" x14ac:dyDescent="0.25">
      <c r="C14401" s="36"/>
      <c r="L14401" s="10"/>
      <c r="M14401" s="10"/>
      <c r="N14401" s="10"/>
      <c r="O14401" s="10"/>
      <c r="P14401" s="10"/>
      <c r="Q14401" s="10"/>
      <c r="R14401" s="10"/>
      <c r="S14401" s="10"/>
      <c r="T14401" s="10"/>
      <c r="U14401" s="10"/>
      <c r="V14401" s="10"/>
      <c r="W14401" s="10"/>
      <c r="X14401" s="10"/>
      <c r="Y14401" s="10"/>
      <c r="Z14401" s="10"/>
      <c r="AA14401" s="10"/>
      <c r="AB14401" s="10"/>
      <c r="AC14401" s="10"/>
      <c r="AD14401" s="10"/>
      <c r="AE14401" s="10"/>
    </row>
    <row r="14402" spans="3:31" x14ac:dyDescent="0.25">
      <c r="C14402" s="36"/>
      <c r="L14402" s="10"/>
      <c r="M14402" s="10"/>
      <c r="N14402" s="10"/>
      <c r="O14402" s="10"/>
      <c r="P14402" s="10"/>
      <c r="Q14402" s="10"/>
      <c r="R14402" s="10"/>
      <c r="S14402" s="10"/>
      <c r="T14402" s="10"/>
      <c r="U14402" s="10"/>
      <c r="V14402" s="10"/>
      <c r="W14402" s="10"/>
      <c r="X14402" s="10"/>
      <c r="Y14402" s="10"/>
      <c r="Z14402" s="10"/>
      <c r="AA14402" s="10"/>
      <c r="AB14402" s="10"/>
      <c r="AC14402" s="10"/>
      <c r="AD14402" s="10"/>
      <c r="AE14402" s="10"/>
    </row>
    <row r="14403" spans="3:31" x14ac:dyDescent="0.25">
      <c r="C14403" s="36"/>
      <c r="L14403" s="10"/>
      <c r="M14403" s="10"/>
      <c r="N14403" s="10"/>
      <c r="O14403" s="10"/>
      <c r="P14403" s="10"/>
      <c r="Q14403" s="10"/>
      <c r="R14403" s="10"/>
      <c r="S14403" s="10"/>
      <c r="T14403" s="10"/>
      <c r="U14403" s="10"/>
      <c r="V14403" s="10"/>
      <c r="W14403" s="10"/>
      <c r="X14403" s="10"/>
      <c r="Y14403" s="10"/>
      <c r="Z14403" s="10"/>
      <c r="AA14403" s="10"/>
      <c r="AB14403" s="10"/>
      <c r="AC14403" s="10"/>
      <c r="AD14403" s="10"/>
      <c r="AE14403" s="10"/>
    </row>
    <row r="14404" spans="3:31" x14ac:dyDescent="0.25">
      <c r="C14404" s="36"/>
      <c r="L14404" s="10"/>
      <c r="M14404" s="10"/>
      <c r="N14404" s="10"/>
      <c r="O14404" s="10"/>
      <c r="P14404" s="10"/>
      <c r="Q14404" s="10"/>
      <c r="R14404" s="10"/>
      <c r="S14404" s="10"/>
      <c r="T14404" s="10"/>
      <c r="U14404" s="10"/>
      <c r="V14404" s="10"/>
      <c r="W14404" s="10"/>
      <c r="X14404" s="10"/>
      <c r="Y14404" s="10"/>
      <c r="Z14404" s="10"/>
      <c r="AA14404" s="10"/>
      <c r="AB14404" s="10"/>
      <c r="AC14404" s="10"/>
      <c r="AD14404" s="10"/>
      <c r="AE14404" s="10"/>
    </row>
    <row r="14405" spans="3:31" x14ac:dyDescent="0.25">
      <c r="C14405" s="36"/>
      <c r="L14405" s="10"/>
      <c r="M14405" s="10"/>
      <c r="N14405" s="10"/>
      <c r="O14405" s="10"/>
      <c r="P14405" s="10"/>
      <c r="Q14405" s="10"/>
      <c r="R14405" s="10"/>
      <c r="S14405" s="10"/>
      <c r="T14405" s="10"/>
      <c r="U14405" s="10"/>
      <c r="V14405" s="10"/>
      <c r="W14405" s="10"/>
      <c r="X14405" s="10"/>
      <c r="Y14405" s="10"/>
      <c r="Z14405" s="10"/>
      <c r="AA14405" s="10"/>
      <c r="AB14405" s="10"/>
      <c r="AC14405" s="10"/>
      <c r="AD14405" s="10"/>
      <c r="AE14405" s="10"/>
    </row>
    <row r="14406" spans="3:31" x14ac:dyDescent="0.25">
      <c r="C14406" s="36"/>
      <c r="L14406" s="10"/>
      <c r="M14406" s="10"/>
      <c r="N14406" s="10"/>
      <c r="O14406" s="10"/>
      <c r="P14406" s="10"/>
      <c r="Q14406" s="10"/>
      <c r="R14406" s="10"/>
      <c r="S14406" s="10"/>
      <c r="T14406" s="10"/>
      <c r="U14406" s="10"/>
      <c r="V14406" s="10"/>
      <c r="W14406" s="10"/>
      <c r="X14406" s="10"/>
      <c r="Y14406" s="10"/>
      <c r="Z14406" s="10"/>
      <c r="AA14406" s="10"/>
      <c r="AB14406" s="10"/>
      <c r="AC14406" s="10"/>
      <c r="AD14406" s="10"/>
      <c r="AE14406" s="10"/>
    </row>
    <row r="14407" spans="3:31" x14ac:dyDescent="0.25">
      <c r="C14407" s="36"/>
      <c r="L14407" s="10"/>
      <c r="M14407" s="10"/>
      <c r="N14407" s="10"/>
      <c r="O14407" s="10"/>
      <c r="P14407" s="10"/>
      <c r="Q14407" s="10"/>
      <c r="R14407" s="10"/>
      <c r="S14407" s="10"/>
      <c r="T14407" s="10"/>
      <c r="U14407" s="10"/>
      <c r="V14407" s="10"/>
      <c r="W14407" s="10"/>
      <c r="X14407" s="10"/>
      <c r="Y14407" s="10"/>
      <c r="Z14407" s="10"/>
      <c r="AA14407" s="10"/>
      <c r="AB14407" s="10"/>
      <c r="AC14407" s="10"/>
      <c r="AD14407" s="10"/>
      <c r="AE14407" s="10"/>
    </row>
    <row r="14408" spans="3:31" x14ac:dyDescent="0.25">
      <c r="C14408" s="36"/>
      <c r="L14408" s="10"/>
      <c r="M14408" s="10"/>
      <c r="N14408" s="10"/>
      <c r="O14408" s="10"/>
      <c r="P14408" s="10"/>
      <c r="Q14408" s="10"/>
      <c r="R14408" s="10"/>
      <c r="S14408" s="10"/>
      <c r="T14408" s="10"/>
      <c r="U14408" s="10"/>
      <c r="V14408" s="10"/>
      <c r="W14408" s="10"/>
      <c r="X14408" s="10"/>
      <c r="Y14408" s="10"/>
      <c r="Z14408" s="10"/>
      <c r="AA14408" s="10"/>
      <c r="AB14408" s="10"/>
      <c r="AC14408" s="10"/>
      <c r="AD14408" s="10"/>
      <c r="AE14408" s="10"/>
    </row>
    <row r="14409" spans="3:31" x14ac:dyDescent="0.25">
      <c r="C14409" s="36"/>
      <c r="L14409" s="10"/>
      <c r="M14409" s="10"/>
      <c r="N14409" s="10"/>
      <c r="O14409" s="10"/>
      <c r="P14409" s="10"/>
      <c r="Q14409" s="10"/>
      <c r="R14409" s="10"/>
      <c r="S14409" s="10"/>
      <c r="T14409" s="10"/>
      <c r="U14409" s="10"/>
      <c r="V14409" s="10"/>
      <c r="W14409" s="10"/>
      <c r="X14409" s="10"/>
      <c r="Y14409" s="10"/>
      <c r="Z14409" s="10"/>
      <c r="AA14409" s="10"/>
      <c r="AB14409" s="10"/>
      <c r="AC14409" s="10"/>
      <c r="AD14409" s="10"/>
      <c r="AE14409" s="10"/>
    </row>
    <row r="14410" spans="3:31" x14ac:dyDescent="0.25">
      <c r="C14410" s="36"/>
      <c r="L14410" s="10"/>
      <c r="M14410" s="10"/>
      <c r="N14410" s="10"/>
      <c r="O14410" s="10"/>
      <c r="P14410" s="10"/>
      <c r="Q14410" s="10"/>
      <c r="R14410" s="10"/>
      <c r="S14410" s="10"/>
      <c r="T14410" s="10"/>
      <c r="U14410" s="10"/>
      <c r="V14410" s="10"/>
      <c r="W14410" s="10"/>
      <c r="X14410" s="10"/>
      <c r="Y14410" s="10"/>
      <c r="Z14410" s="10"/>
      <c r="AA14410" s="10"/>
      <c r="AB14410" s="10"/>
      <c r="AC14410" s="10"/>
      <c r="AD14410" s="10"/>
      <c r="AE14410" s="10"/>
    </row>
    <row r="14411" spans="3:31" x14ac:dyDescent="0.25">
      <c r="C14411" s="36"/>
      <c r="L14411" s="10"/>
      <c r="M14411" s="10"/>
      <c r="N14411" s="10"/>
      <c r="O14411" s="10"/>
      <c r="P14411" s="10"/>
      <c r="Q14411" s="10"/>
      <c r="R14411" s="10"/>
      <c r="S14411" s="10"/>
      <c r="T14411" s="10"/>
      <c r="U14411" s="10"/>
      <c r="V14411" s="10"/>
      <c r="W14411" s="10"/>
      <c r="X14411" s="10"/>
      <c r="Y14411" s="10"/>
      <c r="Z14411" s="10"/>
      <c r="AA14411" s="10"/>
      <c r="AB14411" s="10"/>
      <c r="AC14411" s="10"/>
      <c r="AD14411" s="10"/>
      <c r="AE14411" s="10"/>
    </row>
    <row r="14412" spans="3:31" x14ac:dyDescent="0.25">
      <c r="C14412" s="36"/>
      <c r="L14412" s="10"/>
      <c r="M14412" s="10"/>
      <c r="N14412" s="10"/>
      <c r="O14412" s="10"/>
      <c r="P14412" s="10"/>
      <c r="Q14412" s="10"/>
      <c r="R14412" s="10"/>
      <c r="S14412" s="10"/>
      <c r="T14412" s="10"/>
      <c r="U14412" s="10"/>
      <c r="V14412" s="10"/>
      <c r="W14412" s="10"/>
      <c r="X14412" s="10"/>
      <c r="Y14412" s="10"/>
      <c r="Z14412" s="10"/>
      <c r="AA14412" s="10"/>
      <c r="AB14412" s="10"/>
      <c r="AC14412" s="10"/>
      <c r="AD14412" s="10"/>
      <c r="AE14412" s="10"/>
    </row>
    <row r="14413" spans="3:31" x14ac:dyDescent="0.25">
      <c r="C14413" s="36"/>
      <c r="L14413" s="10"/>
      <c r="M14413" s="10"/>
      <c r="N14413" s="10"/>
      <c r="O14413" s="10"/>
      <c r="P14413" s="10"/>
      <c r="Q14413" s="10"/>
      <c r="R14413" s="10"/>
      <c r="S14413" s="10"/>
      <c r="T14413" s="10"/>
      <c r="U14413" s="10"/>
      <c r="V14413" s="10"/>
      <c r="W14413" s="10"/>
      <c r="X14413" s="10"/>
      <c r="Y14413" s="10"/>
      <c r="Z14413" s="10"/>
      <c r="AA14413" s="10"/>
      <c r="AB14413" s="10"/>
      <c r="AC14413" s="10"/>
      <c r="AD14413" s="10"/>
      <c r="AE14413" s="10"/>
    </row>
    <row r="14414" spans="3:31" x14ac:dyDescent="0.25">
      <c r="C14414" s="36"/>
      <c r="L14414" s="10"/>
      <c r="M14414" s="10"/>
      <c r="N14414" s="10"/>
      <c r="O14414" s="10"/>
      <c r="P14414" s="10"/>
      <c r="Q14414" s="10"/>
      <c r="R14414" s="10"/>
      <c r="S14414" s="10"/>
      <c r="T14414" s="10"/>
      <c r="U14414" s="10"/>
      <c r="V14414" s="10"/>
      <c r="W14414" s="10"/>
      <c r="X14414" s="10"/>
      <c r="Y14414" s="10"/>
      <c r="Z14414" s="10"/>
      <c r="AA14414" s="10"/>
      <c r="AB14414" s="10"/>
      <c r="AC14414" s="10"/>
      <c r="AD14414" s="10"/>
      <c r="AE14414" s="10"/>
    </row>
    <row r="14415" spans="3:31" x14ac:dyDescent="0.25">
      <c r="C14415" s="36"/>
      <c r="L14415" s="10"/>
      <c r="M14415" s="10"/>
      <c r="N14415" s="10"/>
      <c r="O14415" s="10"/>
      <c r="P14415" s="10"/>
      <c r="Q14415" s="10"/>
      <c r="R14415" s="10"/>
      <c r="S14415" s="10"/>
      <c r="T14415" s="10"/>
      <c r="U14415" s="10"/>
      <c r="V14415" s="10"/>
      <c r="W14415" s="10"/>
      <c r="X14415" s="10"/>
      <c r="Y14415" s="10"/>
      <c r="Z14415" s="10"/>
      <c r="AA14415" s="10"/>
      <c r="AB14415" s="10"/>
      <c r="AC14415" s="10"/>
      <c r="AD14415" s="10"/>
      <c r="AE14415" s="10"/>
    </row>
    <row r="14416" spans="3:31" x14ac:dyDescent="0.25">
      <c r="C14416" s="36"/>
      <c r="L14416" s="10"/>
      <c r="M14416" s="10"/>
      <c r="N14416" s="10"/>
      <c r="O14416" s="10"/>
      <c r="P14416" s="10"/>
      <c r="Q14416" s="10"/>
      <c r="R14416" s="10"/>
      <c r="S14416" s="10"/>
      <c r="T14416" s="10"/>
      <c r="U14416" s="10"/>
      <c r="V14416" s="10"/>
      <c r="W14416" s="10"/>
      <c r="X14416" s="10"/>
      <c r="Y14416" s="10"/>
      <c r="Z14416" s="10"/>
      <c r="AA14416" s="10"/>
      <c r="AB14416" s="10"/>
      <c r="AC14416" s="10"/>
      <c r="AD14416" s="10"/>
      <c r="AE14416" s="10"/>
    </row>
    <row r="14417" spans="3:31" x14ac:dyDescent="0.25">
      <c r="C14417" s="36"/>
      <c r="L14417" s="10"/>
      <c r="M14417" s="10"/>
      <c r="N14417" s="10"/>
      <c r="O14417" s="10"/>
      <c r="P14417" s="10"/>
      <c r="Q14417" s="10"/>
      <c r="R14417" s="10"/>
      <c r="S14417" s="10"/>
      <c r="T14417" s="10"/>
      <c r="U14417" s="10"/>
      <c r="V14417" s="10"/>
      <c r="W14417" s="10"/>
      <c r="X14417" s="10"/>
      <c r="Y14417" s="10"/>
      <c r="Z14417" s="10"/>
      <c r="AA14417" s="10"/>
      <c r="AB14417" s="10"/>
      <c r="AC14417" s="10"/>
      <c r="AD14417" s="10"/>
      <c r="AE14417" s="10"/>
    </row>
    <row r="14418" spans="3:31" x14ac:dyDescent="0.25">
      <c r="C14418" s="36"/>
      <c r="L14418" s="10"/>
      <c r="M14418" s="10"/>
      <c r="N14418" s="10"/>
      <c r="O14418" s="10"/>
      <c r="P14418" s="10"/>
      <c r="Q14418" s="10"/>
      <c r="R14418" s="10"/>
      <c r="S14418" s="10"/>
      <c r="T14418" s="10"/>
      <c r="U14418" s="10"/>
      <c r="V14418" s="10"/>
      <c r="W14418" s="10"/>
      <c r="X14418" s="10"/>
      <c r="Y14418" s="10"/>
      <c r="Z14418" s="10"/>
      <c r="AA14418" s="10"/>
      <c r="AB14418" s="10"/>
      <c r="AC14418" s="10"/>
      <c r="AD14418" s="10"/>
      <c r="AE14418" s="10"/>
    </row>
    <row r="14419" spans="3:31" x14ac:dyDescent="0.25">
      <c r="C14419" s="36"/>
      <c r="L14419" s="10"/>
      <c r="M14419" s="10"/>
      <c r="N14419" s="10"/>
      <c r="O14419" s="10"/>
      <c r="P14419" s="10"/>
      <c r="Q14419" s="10"/>
      <c r="R14419" s="10"/>
      <c r="S14419" s="10"/>
      <c r="T14419" s="10"/>
      <c r="U14419" s="10"/>
      <c r="V14419" s="10"/>
      <c r="W14419" s="10"/>
      <c r="X14419" s="10"/>
      <c r="Y14419" s="10"/>
      <c r="Z14419" s="10"/>
      <c r="AA14419" s="10"/>
      <c r="AB14419" s="10"/>
      <c r="AC14419" s="10"/>
      <c r="AD14419" s="10"/>
      <c r="AE14419" s="10"/>
    </row>
    <row r="14420" spans="3:31" x14ac:dyDescent="0.25">
      <c r="C14420" s="36"/>
      <c r="L14420" s="10"/>
      <c r="M14420" s="10"/>
      <c r="N14420" s="10"/>
      <c r="O14420" s="10"/>
      <c r="P14420" s="10"/>
      <c r="Q14420" s="10"/>
      <c r="R14420" s="10"/>
      <c r="S14420" s="10"/>
      <c r="T14420" s="10"/>
      <c r="U14420" s="10"/>
      <c r="V14420" s="10"/>
      <c r="W14420" s="10"/>
      <c r="X14420" s="10"/>
      <c r="Y14420" s="10"/>
      <c r="Z14420" s="10"/>
      <c r="AA14420" s="10"/>
      <c r="AB14420" s="10"/>
      <c r="AC14420" s="10"/>
      <c r="AD14420" s="10"/>
      <c r="AE14420" s="10"/>
    </row>
    <row r="14421" spans="3:31" x14ac:dyDescent="0.25">
      <c r="C14421" s="36"/>
      <c r="L14421" s="10"/>
      <c r="M14421" s="10"/>
      <c r="N14421" s="10"/>
      <c r="O14421" s="10"/>
      <c r="P14421" s="10"/>
      <c r="Q14421" s="10"/>
      <c r="R14421" s="10"/>
      <c r="S14421" s="10"/>
      <c r="T14421" s="10"/>
      <c r="U14421" s="10"/>
      <c r="V14421" s="10"/>
      <c r="W14421" s="10"/>
      <c r="X14421" s="10"/>
      <c r="Y14421" s="10"/>
      <c r="Z14421" s="10"/>
      <c r="AA14421" s="10"/>
      <c r="AB14421" s="10"/>
      <c r="AC14421" s="10"/>
      <c r="AD14421" s="10"/>
      <c r="AE14421" s="10"/>
    </row>
    <row r="14422" spans="3:31" x14ac:dyDescent="0.25">
      <c r="C14422" s="36"/>
      <c r="L14422" s="10"/>
      <c r="M14422" s="10"/>
      <c r="N14422" s="10"/>
      <c r="O14422" s="10"/>
      <c r="P14422" s="10"/>
      <c r="Q14422" s="10"/>
      <c r="R14422" s="10"/>
      <c r="S14422" s="10"/>
      <c r="T14422" s="10"/>
      <c r="U14422" s="10"/>
      <c r="V14422" s="10"/>
      <c r="W14422" s="10"/>
      <c r="X14422" s="10"/>
      <c r="Y14422" s="10"/>
      <c r="Z14422" s="10"/>
      <c r="AA14422" s="10"/>
      <c r="AB14422" s="10"/>
      <c r="AC14422" s="10"/>
      <c r="AD14422" s="10"/>
      <c r="AE14422" s="10"/>
    </row>
    <row r="14423" spans="3:31" x14ac:dyDescent="0.25">
      <c r="C14423" s="36"/>
      <c r="L14423" s="10"/>
      <c r="M14423" s="10"/>
      <c r="N14423" s="10"/>
      <c r="O14423" s="10"/>
      <c r="P14423" s="10"/>
      <c r="Q14423" s="10"/>
      <c r="R14423" s="10"/>
      <c r="S14423" s="10"/>
      <c r="T14423" s="10"/>
      <c r="U14423" s="10"/>
      <c r="V14423" s="10"/>
      <c r="W14423" s="10"/>
      <c r="X14423" s="10"/>
      <c r="Y14423" s="10"/>
      <c r="Z14423" s="10"/>
      <c r="AA14423" s="10"/>
      <c r="AB14423" s="10"/>
      <c r="AC14423" s="10"/>
      <c r="AD14423" s="10"/>
      <c r="AE14423" s="10"/>
    </row>
    <row r="14424" spans="3:31" x14ac:dyDescent="0.25">
      <c r="C14424" s="36"/>
      <c r="L14424" s="10"/>
      <c r="M14424" s="10"/>
      <c r="N14424" s="10"/>
      <c r="O14424" s="10"/>
      <c r="P14424" s="10"/>
      <c r="Q14424" s="10"/>
      <c r="R14424" s="10"/>
      <c r="S14424" s="10"/>
      <c r="T14424" s="10"/>
      <c r="U14424" s="10"/>
      <c r="V14424" s="10"/>
      <c r="W14424" s="10"/>
      <c r="X14424" s="10"/>
      <c r="Y14424" s="10"/>
      <c r="Z14424" s="10"/>
      <c r="AA14424" s="10"/>
      <c r="AB14424" s="10"/>
      <c r="AC14424" s="10"/>
      <c r="AD14424" s="10"/>
      <c r="AE14424" s="10"/>
    </row>
    <row r="14425" spans="3:31" x14ac:dyDescent="0.25">
      <c r="C14425" s="36"/>
      <c r="L14425" s="10"/>
      <c r="M14425" s="10"/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  <c r="AA14425" s="10"/>
      <c r="AB14425" s="10"/>
      <c r="AC14425" s="10"/>
      <c r="AD14425" s="10"/>
      <c r="AE14425" s="10"/>
    </row>
    <row r="14426" spans="3:31" x14ac:dyDescent="0.25">
      <c r="C14426" s="36"/>
      <c r="L14426" s="10"/>
      <c r="M14426" s="10"/>
      <c r="N14426" s="10"/>
      <c r="O14426" s="10"/>
      <c r="P14426" s="10"/>
      <c r="Q14426" s="10"/>
      <c r="R14426" s="10"/>
      <c r="S14426" s="10"/>
      <c r="T14426" s="10"/>
      <c r="U14426" s="10"/>
      <c r="V14426" s="10"/>
      <c r="W14426" s="10"/>
      <c r="X14426" s="10"/>
      <c r="Y14426" s="10"/>
      <c r="Z14426" s="10"/>
      <c r="AA14426" s="10"/>
      <c r="AB14426" s="10"/>
      <c r="AC14426" s="10"/>
      <c r="AD14426" s="10"/>
      <c r="AE14426" s="10"/>
    </row>
    <row r="14427" spans="3:31" x14ac:dyDescent="0.25">
      <c r="C14427" s="36"/>
      <c r="L14427" s="10"/>
      <c r="M14427" s="10"/>
      <c r="N14427" s="10"/>
      <c r="O14427" s="10"/>
      <c r="P14427" s="10"/>
      <c r="Q14427" s="10"/>
      <c r="R14427" s="10"/>
      <c r="S14427" s="10"/>
      <c r="T14427" s="10"/>
      <c r="U14427" s="10"/>
      <c r="V14427" s="10"/>
      <c r="W14427" s="10"/>
      <c r="X14427" s="10"/>
      <c r="Y14427" s="10"/>
      <c r="Z14427" s="10"/>
      <c r="AA14427" s="10"/>
      <c r="AB14427" s="10"/>
      <c r="AC14427" s="10"/>
      <c r="AD14427" s="10"/>
      <c r="AE14427" s="10"/>
    </row>
    <row r="14428" spans="3:31" x14ac:dyDescent="0.25">
      <c r="C14428" s="36"/>
      <c r="L14428" s="10"/>
      <c r="M14428" s="10"/>
      <c r="N14428" s="10"/>
      <c r="O14428" s="10"/>
      <c r="P14428" s="10"/>
      <c r="Q14428" s="10"/>
      <c r="R14428" s="10"/>
      <c r="S14428" s="10"/>
      <c r="T14428" s="10"/>
      <c r="U14428" s="10"/>
      <c r="V14428" s="10"/>
      <c r="W14428" s="10"/>
      <c r="X14428" s="10"/>
      <c r="Y14428" s="10"/>
      <c r="Z14428" s="10"/>
      <c r="AA14428" s="10"/>
      <c r="AB14428" s="10"/>
      <c r="AC14428" s="10"/>
      <c r="AD14428" s="10"/>
      <c r="AE14428" s="10"/>
    </row>
    <row r="14429" spans="3:31" x14ac:dyDescent="0.25">
      <c r="C14429" s="36"/>
      <c r="L14429" s="10"/>
      <c r="M14429" s="10"/>
      <c r="N14429" s="10"/>
      <c r="O14429" s="10"/>
      <c r="P14429" s="10"/>
      <c r="Q14429" s="10"/>
      <c r="R14429" s="10"/>
      <c r="S14429" s="10"/>
      <c r="T14429" s="10"/>
      <c r="U14429" s="10"/>
      <c r="V14429" s="10"/>
      <c r="W14429" s="10"/>
      <c r="X14429" s="10"/>
      <c r="Y14429" s="10"/>
      <c r="Z14429" s="10"/>
      <c r="AA14429" s="10"/>
      <c r="AB14429" s="10"/>
      <c r="AC14429" s="10"/>
      <c r="AD14429" s="10"/>
      <c r="AE14429" s="10"/>
    </row>
    <row r="14430" spans="3:31" x14ac:dyDescent="0.25">
      <c r="C14430" s="36"/>
      <c r="L14430" s="10"/>
      <c r="M14430" s="10"/>
      <c r="N14430" s="10"/>
      <c r="O14430" s="10"/>
      <c r="P14430" s="10"/>
      <c r="Q14430" s="10"/>
      <c r="R14430" s="10"/>
      <c r="S14430" s="10"/>
      <c r="T14430" s="10"/>
      <c r="U14430" s="10"/>
      <c r="V14430" s="10"/>
      <c r="W14430" s="10"/>
      <c r="X14430" s="10"/>
      <c r="Y14430" s="10"/>
      <c r="Z14430" s="10"/>
      <c r="AA14430" s="10"/>
      <c r="AB14430" s="10"/>
      <c r="AC14430" s="10"/>
      <c r="AD14430" s="10"/>
      <c r="AE14430" s="10"/>
    </row>
    <row r="14431" spans="3:31" x14ac:dyDescent="0.25">
      <c r="C14431" s="36"/>
      <c r="L14431" s="10"/>
      <c r="M14431" s="10"/>
      <c r="N14431" s="10"/>
      <c r="O14431" s="10"/>
      <c r="P14431" s="10"/>
      <c r="Q14431" s="10"/>
      <c r="R14431" s="10"/>
      <c r="S14431" s="10"/>
      <c r="T14431" s="10"/>
      <c r="U14431" s="10"/>
      <c r="V14431" s="10"/>
      <c r="W14431" s="10"/>
      <c r="X14431" s="10"/>
      <c r="Y14431" s="10"/>
      <c r="Z14431" s="10"/>
      <c r="AA14431" s="10"/>
      <c r="AB14431" s="10"/>
      <c r="AC14431" s="10"/>
      <c r="AD14431" s="10"/>
      <c r="AE14431" s="10"/>
    </row>
    <row r="14432" spans="3:31" x14ac:dyDescent="0.25">
      <c r="C14432" s="36"/>
      <c r="L14432" s="10"/>
      <c r="M14432" s="10"/>
      <c r="N14432" s="10"/>
      <c r="O14432" s="10"/>
      <c r="P14432" s="10"/>
      <c r="Q14432" s="10"/>
      <c r="R14432" s="10"/>
      <c r="S14432" s="10"/>
      <c r="T14432" s="10"/>
      <c r="U14432" s="10"/>
      <c r="V14432" s="10"/>
      <c r="W14432" s="10"/>
      <c r="X14432" s="10"/>
      <c r="Y14432" s="10"/>
      <c r="Z14432" s="10"/>
      <c r="AA14432" s="10"/>
      <c r="AB14432" s="10"/>
      <c r="AC14432" s="10"/>
      <c r="AD14432" s="10"/>
      <c r="AE14432" s="10"/>
    </row>
    <row r="14433" spans="3:31" x14ac:dyDescent="0.25">
      <c r="C14433" s="36"/>
      <c r="L14433" s="10"/>
      <c r="M14433" s="10"/>
      <c r="N14433" s="10"/>
      <c r="O14433" s="10"/>
      <c r="P14433" s="10"/>
      <c r="Q14433" s="10"/>
      <c r="R14433" s="10"/>
      <c r="S14433" s="10"/>
      <c r="T14433" s="10"/>
      <c r="U14433" s="10"/>
      <c r="V14433" s="10"/>
      <c r="W14433" s="10"/>
      <c r="X14433" s="10"/>
      <c r="Y14433" s="10"/>
      <c r="Z14433" s="10"/>
      <c r="AA14433" s="10"/>
      <c r="AB14433" s="10"/>
      <c r="AC14433" s="10"/>
      <c r="AD14433" s="10"/>
      <c r="AE14433" s="10"/>
    </row>
    <row r="14434" spans="3:31" x14ac:dyDescent="0.25">
      <c r="C14434" s="36"/>
      <c r="L14434" s="10"/>
      <c r="M14434" s="10"/>
      <c r="N14434" s="10"/>
      <c r="O14434" s="10"/>
      <c r="P14434" s="10"/>
      <c r="Q14434" s="10"/>
      <c r="R14434" s="10"/>
      <c r="S14434" s="10"/>
      <c r="T14434" s="10"/>
      <c r="U14434" s="10"/>
      <c r="V14434" s="10"/>
      <c r="W14434" s="10"/>
      <c r="X14434" s="10"/>
      <c r="Y14434" s="10"/>
      <c r="Z14434" s="10"/>
      <c r="AA14434" s="10"/>
      <c r="AB14434" s="10"/>
      <c r="AC14434" s="10"/>
      <c r="AD14434" s="10"/>
      <c r="AE14434" s="10"/>
    </row>
    <row r="14435" spans="3:31" x14ac:dyDescent="0.25">
      <c r="C14435" s="36"/>
      <c r="L14435" s="10"/>
      <c r="M14435" s="10"/>
      <c r="N14435" s="10"/>
      <c r="O14435" s="10"/>
      <c r="P14435" s="10"/>
      <c r="Q14435" s="10"/>
      <c r="R14435" s="10"/>
      <c r="S14435" s="10"/>
      <c r="T14435" s="10"/>
      <c r="U14435" s="10"/>
      <c r="V14435" s="10"/>
      <c r="W14435" s="10"/>
      <c r="X14435" s="10"/>
      <c r="Y14435" s="10"/>
      <c r="Z14435" s="10"/>
      <c r="AA14435" s="10"/>
      <c r="AB14435" s="10"/>
      <c r="AC14435" s="10"/>
      <c r="AD14435" s="10"/>
      <c r="AE14435" s="10"/>
    </row>
    <row r="14436" spans="3:31" x14ac:dyDescent="0.25">
      <c r="C14436" s="36"/>
      <c r="L14436" s="10"/>
      <c r="M14436" s="10"/>
      <c r="N14436" s="10"/>
      <c r="O14436" s="10"/>
      <c r="P14436" s="10"/>
      <c r="Q14436" s="10"/>
      <c r="R14436" s="10"/>
      <c r="S14436" s="10"/>
      <c r="T14436" s="10"/>
      <c r="U14436" s="10"/>
      <c r="V14436" s="10"/>
      <c r="W14436" s="10"/>
      <c r="X14436" s="10"/>
      <c r="Y14436" s="10"/>
      <c r="Z14436" s="10"/>
      <c r="AA14436" s="10"/>
      <c r="AB14436" s="10"/>
      <c r="AC14436" s="10"/>
      <c r="AD14436" s="10"/>
      <c r="AE14436" s="10"/>
    </row>
    <row r="14437" spans="3:31" x14ac:dyDescent="0.25">
      <c r="C14437" s="36"/>
      <c r="L14437" s="10"/>
      <c r="M14437" s="10"/>
      <c r="N14437" s="10"/>
      <c r="O14437" s="10"/>
      <c r="P14437" s="10"/>
      <c r="Q14437" s="10"/>
      <c r="R14437" s="10"/>
      <c r="S14437" s="10"/>
      <c r="T14437" s="10"/>
      <c r="U14437" s="10"/>
      <c r="V14437" s="10"/>
      <c r="W14437" s="10"/>
      <c r="X14437" s="10"/>
      <c r="Y14437" s="10"/>
      <c r="Z14437" s="10"/>
      <c r="AA14437" s="10"/>
      <c r="AB14437" s="10"/>
      <c r="AC14437" s="10"/>
      <c r="AD14437" s="10"/>
      <c r="AE14437" s="10"/>
    </row>
    <row r="14438" spans="3:31" x14ac:dyDescent="0.25">
      <c r="C14438" s="36"/>
      <c r="L14438" s="10"/>
      <c r="M14438" s="10"/>
      <c r="N14438" s="10"/>
      <c r="O14438" s="10"/>
      <c r="P14438" s="10"/>
      <c r="Q14438" s="10"/>
      <c r="R14438" s="10"/>
      <c r="S14438" s="10"/>
      <c r="T14438" s="10"/>
      <c r="U14438" s="10"/>
      <c r="V14438" s="10"/>
      <c r="W14438" s="10"/>
      <c r="X14438" s="10"/>
      <c r="Y14438" s="10"/>
      <c r="Z14438" s="10"/>
      <c r="AA14438" s="10"/>
      <c r="AB14438" s="10"/>
      <c r="AC14438" s="10"/>
      <c r="AD14438" s="10"/>
      <c r="AE14438" s="10"/>
    </row>
    <row r="14439" spans="3:31" x14ac:dyDescent="0.25">
      <c r="C14439" s="36"/>
      <c r="L14439" s="10"/>
      <c r="M14439" s="10"/>
      <c r="N14439" s="10"/>
      <c r="O14439" s="10"/>
      <c r="P14439" s="10"/>
      <c r="Q14439" s="10"/>
      <c r="R14439" s="10"/>
      <c r="S14439" s="10"/>
      <c r="T14439" s="10"/>
      <c r="U14439" s="10"/>
      <c r="V14439" s="10"/>
      <c r="W14439" s="10"/>
      <c r="X14439" s="10"/>
      <c r="Y14439" s="10"/>
      <c r="Z14439" s="10"/>
      <c r="AA14439" s="10"/>
      <c r="AB14439" s="10"/>
      <c r="AC14439" s="10"/>
      <c r="AD14439" s="10"/>
      <c r="AE14439" s="10"/>
    </row>
    <row r="14440" spans="3:31" x14ac:dyDescent="0.25">
      <c r="C14440" s="36"/>
      <c r="L14440" s="10"/>
      <c r="M14440" s="10"/>
      <c r="N14440" s="10"/>
      <c r="O14440" s="10"/>
      <c r="P14440" s="10"/>
      <c r="Q14440" s="10"/>
      <c r="R14440" s="10"/>
      <c r="S14440" s="10"/>
      <c r="T14440" s="10"/>
      <c r="U14440" s="10"/>
      <c r="V14440" s="10"/>
      <c r="W14440" s="10"/>
      <c r="X14440" s="10"/>
      <c r="Y14440" s="10"/>
      <c r="Z14440" s="10"/>
      <c r="AA14440" s="10"/>
      <c r="AB14440" s="10"/>
      <c r="AC14440" s="10"/>
      <c r="AD14440" s="10"/>
      <c r="AE14440" s="10"/>
    </row>
    <row r="14441" spans="3:31" x14ac:dyDescent="0.25">
      <c r="C14441" s="36"/>
      <c r="L14441" s="10"/>
      <c r="M14441" s="10"/>
      <c r="N14441" s="10"/>
      <c r="O14441" s="10"/>
      <c r="P14441" s="10"/>
      <c r="Q14441" s="10"/>
      <c r="R14441" s="10"/>
      <c r="S14441" s="10"/>
      <c r="T14441" s="10"/>
      <c r="U14441" s="10"/>
      <c r="V14441" s="10"/>
      <c r="W14441" s="10"/>
      <c r="X14441" s="10"/>
      <c r="Y14441" s="10"/>
      <c r="Z14441" s="10"/>
      <c r="AA14441" s="10"/>
      <c r="AB14441" s="10"/>
      <c r="AC14441" s="10"/>
      <c r="AD14441" s="10"/>
      <c r="AE14441" s="10"/>
    </row>
    <row r="14442" spans="3:31" x14ac:dyDescent="0.25">
      <c r="C14442" s="36"/>
      <c r="L14442" s="10"/>
      <c r="M14442" s="10"/>
      <c r="N14442" s="10"/>
      <c r="O14442" s="10"/>
      <c r="P14442" s="10"/>
      <c r="Q14442" s="10"/>
      <c r="R14442" s="10"/>
      <c r="S14442" s="10"/>
      <c r="T14442" s="10"/>
      <c r="U14442" s="10"/>
      <c r="V14442" s="10"/>
      <c r="W14442" s="10"/>
      <c r="X14442" s="10"/>
      <c r="Y14442" s="10"/>
      <c r="Z14442" s="10"/>
      <c r="AA14442" s="10"/>
      <c r="AB14442" s="10"/>
      <c r="AC14442" s="10"/>
      <c r="AD14442" s="10"/>
      <c r="AE14442" s="10"/>
    </row>
    <row r="14443" spans="3:31" x14ac:dyDescent="0.25">
      <c r="C14443" s="36"/>
      <c r="L14443" s="10"/>
      <c r="M14443" s="10"/>
      <c r="N14443" s="10"/>
      <c r="O14443" s="10"/>
      <c r="P14443" s="10"/>
      <c r="Q14443" s="10"/>
      <c r="R14443" s="10"/>
      <c r="S14443" s="10"/>
      <c r="T14443" s="10"/>
      <c r="U14443" s="10"/>
      <c r="V14443" s="10"/>
      <c r="W14443" s="10"/>
      <c r="X14443" s="10"/>
      <c r="Y14443" s="10"/>
      <c r="Z14443" s="10"/>
      <c r="AA14443" s="10"/>
      <c r="AB14443" s="10"/>
      <c r="AC14443" s="10"/>
      <c r="AD14443" s="10"/>
      <c r="AE14443" s="10"/>
    </row>
    <row r="14444" spans="3:31" x14ac:dyDescent="0.25">
      <c r="C14444" s="36"/>
      <c r="L14444" s="10"/>
      <c r="M14444" s="10"/>
      <c r="N14444" s="10"/>
      <c r="O14444" s="10"/>
      <c r="P14444" s="10"/>
      <c r="Q14444" s="10"/>
      <c r="R14444" s="10"/>
      <c r="S14444" s="10"/>
      <c r="T14444" s="10"/>
      <c r="U14444" s="10"/>
      <c r="V14444" s="10"/>
      <c r="W14444" s="10"/>
      <c r="X14444" s="10"/>
      <c r="Y14444" s="10"/>
      <c r="Z14444" s="10"/>
      <c r="AA14444" s="10"/>
      <c r="AB14444" s="10"/>
      <c r="AC14444" s="10"/>
      <c r="AD14444" s="10"/>
      <c r="AE14444" s="10"/>
    </row>
    <row r="14445" spans="3:31" x14ac:dyDescent="0.25">
      <c r="C14445" s="36"/>
      <c r="L14445" s="10"/>
      <c r="M14445" s="10"/>
      <c r="N14445" s="10"/>
      <c r="O14445" s="10"/>
      <c r="P14445" s="10"/>
      <c r="Q14445" s="10"/>
      <c r="R14445" s="10"/>
      <c r="S14445" s="10"/>
      <c r="T14445" s="10"/>
      <c r="U14445" s="10"/>
      <c r="V14445" s="10"/>
      <c r="W14445" s="10"/>
      <c r="X14445" s="10"/>
      <c r="Y14445" s="10"/>
      <c r="Z14445" s="10"/>
      <c r="AA14445" s="10"/>
      <c r="AB14445" s="10"/>
      <c r="AC14445" s="10"/>
      <c r="AD14445" s="10"/>
      <c r="AE14445" s="10"/>
    </row>
    <row r="14446" spans="3:31" x14ac:dyDescent="0.25">
      <c r="C14446" s="36"/>
      <c r="L14446" s="10"/>
      <c r="M14446" s="10"/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  <c r="AA14446" s="10"/>
      <c r="AB14446" s="10"/>
      <c r="AC14446" s="10"/>
      <c r="AD14446" s="10"/>
      <c r="AE14446" s="10"/>
    </row>
    <row r="14447" spans="3:31" x14ac:dyDescent="0.25">
      <c r="C14447" s="36"/>
      <c r="L14447" s="10"/>
      <c r="M14447" s="10"/>
      <c r="N14447" s="10"/>
      <c r="O14447" s="10"/>
      <c r="P14447" s="10"/>
      <c r="Q14447" s="10"/>
      <c r="R14447" s="10"/>
      <c r="S14447" s="10"/>
      <c r="T14447" s="10"/>
      <c r="U14447" s="10"/>
      <c r="V14447" s="10"/>
      <c r="W14447" s="10"/>
      <c r="X14447" s="10"/>
      <c r="Y14447" s="10"/>
      <c r="Z14447" s="10"/>
      <c r="AA14447" s="10"/>
      <c r="AB14447" s="10"/>
      <c r="AC14447" s="10"/>
      <c r="AD14447" s="10"/>
      <c r="AE14447" s="10"/>
    </row>
    <row r="14448" spans="3:31" x14ac:dyDescent="0.25">
      <c r="C14448" s="36"/>
      <c r="L14448" s="10"/>
      <c r="M14448" s="10"/>
      <c r="N14448" s="10"/>
      <c r="O14448" s="10"/>
      <c r="P14448" s="10"/>
      <c r="Q14448" s="10"/>
      <c r="R14448" s="10"/>
      <c r="S14448" s="10"/>
      <c r="T14448" s="10"/>
      <c r="U14448" s="10"/>
      <c r="V14448" s="10"/>
      <c r="W14448" s="10"/>
      <c r="X14448" s="10"/>
      <c r="Y14448" s="10"/>
      <c r="Z14448" s="10"/>
      <c r="AA14448" s="10"/>
      <c r="AB14448" s="10"/>
      <c r="AC14448" s="10"/>
      <c r="AD14448" s="10"/>
      <c r="AE14448" s="10"/>
    </row>
    <row r="14449" spans="3:31" x14ac:dyDescent="0.25">
      <c r="C14449" s="36"/>
      <c r="L14449" s="10"/>
      <c r="M14449" s="10"/>
      <c r="N14449" s="10"/>
      <c r="O14449" s="10"/>
      <c r="P14449" s="10"/>
      <c r="Q14449" s="10"/>
      <c r="R14449" s="10"/>
      <c r="S14449" s="10"/>
      <c r="T14449" s="10"/>
      <c r="U14449" s="10"/>
      <c r="V14449" s="10"/>
      <c r="W14449" s="10"/>
      <c r="X14449" s="10"/>
      <c r="Y14449" s="10"/>
      <c r="Z14449" s="10"/>
      <c r="AA14449" s="10"/>
      <c r="AB14449" s="10"/>
      <c r="AC14449" s="10"/>
      <c r="AD14449" s="10"/>
      <c r="AE14449" s="10"/>
    </row>
    <row r="14450" spans="3:31" x14ac:dyDescent="0.25">
      <c r="C14450" s="36"/>
      <c r="L14450" s="10"/>
      <c r="M14450" s="10"/>
      <c r="N14450" s="10"/>
      <c r="O14450" s="10"/>
      <c r="P14450" s="10"/>
      <c r="Q14450" s="10"/>
      <c r="R14450" s="10"/>
      <c r="S14450" s="10"/>
      <c r="T14450" s="10"/>
      <c r="U14450" s="10"/>
      <c r="V14450" s="10"/>
      <c r="W14450" s="10"/>
      <c r="X14450" s="10"/>
      <c r="Y14450" s="10"/>
      <c r="Z14450" s="10"/>
      <c r="AA14450" s="10"/>
      <c r="AB14450" s="10"/>
      <c r="AC14450" s="10"/>
      <c r="AD14450" s="10"/>
      <c r="AE14450" s="10"/>
    </row>
    <row r="14451" spans="3:31" x14ac:dyDescent="0.25">
      <c r="C14451" s="36"/>
      <c r="L14451" s="10"/>
      <c r="M14451" s="10"/>
      <c r="N14451" s="10"/>
      <c r="O14451" s="10"/>
      <c r="P14451" s="10"/>
      <c r="Q14451" s="10"/>
      <c r="R14451" s="10"/>
      <c r="S14451" s="10"/>
      <c r="T14451" s="10"/>
      <c r="U14451" s="10"/>
      <c r="V14451" s="10"/>
      <c r="W14451" s="10"/>
      <c r="X14451" s="10"/>
      <c r="Y14451" s="10"/>
      <c r="Z14451" s="10"/>
      <c r="AA14451" s="10"/>
      <c r="AB14451" s="10"/>
      <c r="AC14451" s="10"/>
      <c r="AD14451" s="10"/>
      <c r="AE14451" s="10"/>
    </row>
    <row r="14452" spans="3:31" x14ac:dyDescent="0.25">
      <c r="C14452" s="36"/>
      <c r="L14452" s="10"/>
      <c r="M14452" s="10"/>
      <c r="N14452" s="10"/>
      <c r="O14452" s="10"/>
      <c r="P14452" s="10"/>
      <c r="Q14452" s="10"/>
      <c r="R14452" s="10"/>
      <c r="S14452" s="10"/>
      <c r="T14452" s="10"/>
      <c r="U14452" s="10"/>
      <c r="V14452" s="10"/>
      <c r="W14452" s="10"/>
      <c r="X14452" s="10"/>
      <c r="Y14452" s="10"/>
      <c r="Z14452" s="10"/>
      <c r="AA14452" s="10"/>
      <c r="AB14452" s="10"/>
      <c r="AC14452" s="10"/>
      <c r="AD14452" s="10"/>
      <c r="AE14452" s="10"/>
    </row>
    <row r="14453" spans="3:31" x14ac:dyDescent="0.25">
      <c r="C14453" s="36"/>
      <c r="L14453" s="10"/>
      <c r="M14453" s="10"/>
      <c r="N14453" s="10"/>
      <c r="O14453" s="10"/>
      <c r="P14453" s="10"/>
      <c r="Q14453" s="10"/>
      <c r="R14453" s="10"/>
      <c r="S14453" s="10"/>
      <c r="T14453" s="10"/>
      <c r="U14453" s="10"/>
      <c r="V14453" s="10"/>
      <c r="W14453" s="10"/>
      <c r="X14453" s="10"/>
      <c r="Y14453" s="10"/>
      <c r="Z14453" s="10"/>
      <c r="AA14453" s="10"/>
      <c r="AB14453" s="10"/>
      <c r="AC14453" s="10"/>
      <c r="AD14453" s="10"/>
      <c r="AE14453" s="10"/>
    </row>
    <row r="14454" spans="3:31" x14ac:dyDescent="0.25">
      <c r="C14454" s="36"/>
      <c r="L14454" s="10"/>
      <c r="M14454" s="10"/>
      <c r="N14454" s="10"/>
      <c r="O14454" s="10"/>
      <c r="P14454" s="10"/>
      <c r="Q14454" s="10"/>
      <c r="R14454" s="10"/>
      <c r="S14454" s="10"/>
      <c r="T14454" s="10"/>
      <c r="U14454" s="10"/>
      <c r="V14454" s="10"/>
      <c r="W14454" s="10"/>
      <c r="X14454" s="10"/>
      <c r="Y14454" s="10"/>
      <c r="Z14454" s="10"/>
      <c r="AA14454" s="10"/>
      <c r="AB14454" s="10"/>
      <c r="AC14454" s="10"/>
      <c r="AD14454" s="10"/>
      <c r="AE14454" s="10"/>
    </row>
    <row r="14455" spans="3:31" x14ac:dyDescent="0.25">
      <c r="C14455" s="36"/>
      <c r="L14455" s="10"/>
      <c r="M14455" s="10"/>
      <c r="N14455" s="10"/>
      <c r="O14455" s="10"/>
      <c r="P14455" s="10"/>
      <c r="Q14455" s="10"/>
      <c r="R14455" s="10"/>
      <c r="S14455" s="10"/>
      <c r="T14455" s="10"/>
      <c r="U14455" s="10"/>
      <c r="V14455" s="10"/>
      <c r="W14455" s="10"/>
      <c r="X14455" s="10"/>
      <c r="Y14455" s="10"/>
      <c r="Z14455" s="10"/>
      <c r="AA14455" s="10"/>
      <c r="AB14455" s="10"/>
      <c r="AC14455" s="10"/>
      <c r="AD14455" s="10"/>
      <c r="AE14455" s="10"/>
    </row>
    <row r="14456" spans="3:31" x14ac:dyDescent="0.25">
      <c r="C14456" s="36"/>
      <c r="L14456" s="10"/>
      <c r="M14456" s="10"/>
      <c r="N14456" s="10"/>
      <c r="O14456" s="10"/>
      <c r="P14456" s="10"/>
      <c r="Q14456" s="10"/>
      <c r="R14456" s="10"/>
      <c r="S14456" s="10"/>
      <c r="T14456" s="10"/>
      <c r="U14456" s="10"/>
      <c r="V14456" s="10"/>
      <c r="W14456" s="10"/>
      <c r="X14456" s="10"/>
      <c r="Y14456" s="10"/>
      <c r="Z14456" s="10"/>
      <c r="AA14456" s="10"/>
      <c r="AB14456" s="10"/>
      <c r="AC14456" s="10"/>
      <c r="AD14456" s="10"/>
      <c r="AE14456" s="10"/>
    </row>
    <row r="14457" spans="3:31" x14ac:dyDescent="0.25">
      <c r="C14457" s="36"/>
      <c r="L14457" s="10"/>
      <c r="M14457" s="10"/>
      <c r="N14457" s="10"/>
      <c r="O14457" s="10"/>
      <c r="P14457" s="10"/>
      <c r="Q14457" s="10"/>
      <c r="R14457" s="10"/>
      <c r="S14457" s="10"/>
      <c r="T14457" s="10"/>
      <c r="U14457" s="10"/>
      <c r="V14457" s="10"/>
      <c r="W14457" s="10"/>
      <c r="X14457" s="10"/>
      <c r="Y14457" s="10"/>
      <c r="Z14457" s="10"/>
      <c r="AA14457" s="10"/>
      <c r="AB14457" s="10"/>
      <c r="AC14457" s="10"/>
      <c r="AD14457" s="10"/>
      <c r="AE14457" s="10"/>
    </row>
    <row r="14458" spans="3:31" x14ac:dyDescent="0.25">
      <c r="C14458" s="36"/>
      <c r="L14458" s="10"/>
      <c r="M14458" s="10"/>
      <c r="N14458" s="10"/>
      <c r="O14458" s="10"/>
      <c r="P14458" s="10"/>
      <c r="Q14458" s="10"/>
      <c r="R14458" s="10"/>
      <c r="S14458" s="10"/>
      <c r="T14458" s="10"/>
      <c r="U14458" s="10"/>
      <c r="V14458" s="10"/>
      <c r="W14458" s="10"/>
      <c r="X14458" s="10"/>
      <c r="Y14458" s="10"/>
      <c r="Z14458" s="10"/>
      <c r="AA14458" s="10"/>
      <c r="AB14458" s="10"/>
      <c r="AC14458" s="10"/>
      <c r="AD14458" s="10"/>
      <c r="AE14458" s="10"/>
    </row>
    <row r="14459" spans="3:31" x14ac:dyDescent="0.25">
      <c r="C14459" s="36"/>
      <c r="L14459" s="10"/>
      <c r="M14459" s="10"/>
      <c r="N14459" s="10"/>
      <c r="O14459" s="10"/>
      <c r="P14459" s="10"/>
      <c r="Q14459" s="10"/>
      <c r="R14459" s="10"/>
      <c r="S14459" s="10"/>
      <c r="T14459" s="10"/>
      <c r="U14459" s="10"/>
      <c r="V14459" s="10"/>
      <c r="W14459" s="10"/>
      <c r="X14459" s="10"/>
      <c r="Y14459" s="10"/>
      <c r="Z14459" s="10"/>
      <c r="AA14459" s="10"/>
      <c r="AB14459" s="10"/>
      <c r="AC14459" s="10"/>
      <c r="AD14459" s="10"/>
      <c r="AE14459" s="10"/>
    </row>
    <row r="14460" spans="3:31" x14ac:dyDescent="0.25">
      <c r="C14460" s="36"/>
      <c r="L14460" s="10"/>
      <c r="M14460" s="10"/>
      <c r="N14460" s="10"/>
      <c r="O14460" s="10"/>
      <c r="P14460" s="10"/>
      <c r="Q14460" s="10"/>
      <c r="R14460" s="10"/>
      <c r="S14460" s="10"/>
      <c r="T14460" s="10"/>
      <c r="U14460" s="10"/>
      <c r="V14460" s="10"/>
      <c r="W14460" s="10"/>
      <c r="X14460" s="10"/>
      <c r="Y14460" s="10"/>
      <c r="Z14460" s="10"/>
      <c r="AA14460" s="10"/>
      <c r="AB14460" s="10"/>
      <c r="AC14460" s="10"/>
      <c r="AD14460" s="10"/>
      <c r="AE14460" s="10"/>
    </row>
    <row r="14461" spans="3:31" x14ac:dyDescent="0.25">
      <c r="C14461" s="36"/>
      <c r="L14461" s="10"/>
      <c r="M14461" s="10"/>
      <c r="N14461" s="10"/>
      <c r="O14461" s="10"/>
      <c r="P14461" s="10"/>
      <c r="Q14461" s="10"/>
      <c r="R14461" s="10"/>
      <c r="S14461" s="10"/>
      <c r="T14461" s="10"/>
      <c r="U14461" s="10"/>
      <c r="V14461" s="10"/>
      <c r="W14461" s="10"/>
      <c r="X14461" s="10"/>
      <c r="Y14461" s="10"/>
      <c r="Z14461" s="10"/>
      <c r="AA14461" s="10"/>
      <c r="AB14461" s="10"/>
      <c r="AC14461" s="10"/>
      <c r="AD14461" s="10"/>
      <c r="AE14461" s="10"/>
    </row>
    <row r="14462" spans="3:31" x14ac:dyDescent="0.25">
      <c r="C14462" s="36"/>
      <c r="L14462" s="10"/>
      <c r="M14462" s="10"/>
      <c r="N14462" s="10"/>
      <c r="O14462" s="10"/>
      <c r="P14462" s="10"/>
      <c r="Q14462" s="10"/>
      <c r="R14462" s="10"/>
      <c r="S14462" s="10"/>
      <c r="T14462" s="10"/>
      <c r="U14462" s="10"/>
      <c r="V14462" s="10"/>
      <c r="W14462" s="10"/>
      <c r="X14462" s="10"/>
      <c r="Y14462" s="10"/>
      <c r="Z14462" s="10"/>
      <c r="AA14462" s="10"/>
      <c r="AB14462" s="10"/>
      <c r="AC14462" s="10"/>
      <c r="AD14462" s="10"/>
      <c r="AE14462" s="10"/>
    </row>
    <row r="14463" spans="3:31" x14ac:dyDescent="0.25">
      <c r="C14463" s="36"/>
      <c r="L14463" s="10"/>
      <c r="M14463" s="10"/>
      <c r="N14463" s="10"/>
      <c r="O14463" s="10"/>
      <c r="P14463" s="10"/>
      <c r="Q14463" s="10"/>
      <c r="R14463" s="10"/>
      <c r="S14463" s="10"/>
      <c r="T14463" s="10"/>
      <c r="U14463" s="10"/>
      <c r="V14463" s="10"/>
      <c r="W14463" s="10"/>
      <c r="X14463" s="10"/>
      <c r="Y14463" s="10"/>
      <c r="Z14463" s="10"/>
      <c r="AA14463" s="10"/>
      <c r="AB14463" s="10"/>
      <c r="AC14463" s="10"/>
      <c r="AD14463" s="10"/>
      <c r="AE14463" s="10"/>
    </row>
    <row r="14464" spans="3:31" x14ac:dyDescent="0.25">
      <c r="C14464" s="36"/>
      <c r="L14464" s="10"/>
      <c r="M14464" s="10"/>
      <c r="N14464" s="10"/>
      <c r="O14464" s="10"/>
      <c r="P14464" s="10"/>
      <c r="Q14464" s="10"/>
      <c r="R14464" s="10"/>
      <c r="S14464" s="10"/>
      <c r="T14464" s="10"/>
      <c r="U14464" s="10"/>
      <c r="V14464" s="10"/>
      <c r="W14464" s="10"/>
      <c r="X14464" s="10"/>
      <c r="Y14464" s="10"/>
      <c r="Z14464" s="10"/>
      <c r="AA14464" s="10"/>
      <c r="AB14464" s="10"/>
      <c r="AC14464" s="10"/>
      <c r="AD14464" s="10"/>
      <c r="AE14464" s="10"/>
    </row>
    <row r="14465" spans="3:31" x14ac:dyDescent="0.25">
      <c r="C14465" s="36"/>
      <c r="L14465" s="10"/>
      <c r="M14465" s="10"/>
      <c r="N14465" s="10"/>
      <c r="O14465" s="10"/>
      <c r="P14465" s="10"/>
      <c r="Q14465" s="10"/>
      <c r="R14465" s="10"/>
      <c r="S14465" s="10"/>
      <c r="T14465" s="10"/>
      <c r="U14465" s="10"/>
      <c r="V14465" s="10"/>
      <c r="W14465" s="10"/>
      <c r="X14465" s="10"/>
      <c r="Y14465" s="10"/>
      <c r="Z14465" s="10"/>
      <c r="AA14465" s="10"/>
      <c r="AB14465" s="10"/>
      <c r="AC14465" s="10"/>
      <c r="AD14465" s="10"/>
      <c r="AE14465" s="10"/>
    </row>
    <row r="14466" spans="3:31" x14ac:dyDescent="0.25">
      <c r="C14466" s="36"/>
      <c r="L14466" s="10"/>
      <c r="M14466" s="10"/>
      <c r="N14466" s="10"/>
      <c r="O14466" s="10"/>
      <c r="P14466" s="10"/>
      <c r="Q14466" s="10"/>
      <c r="R14466" s="10"/>
      <c r="S14466" s="10"/>
      <c r="T14466" s="10"/>
      <c r="U14466" s="10"/>
      <c r="V14466" s="10"/>
      <c r="W14466" s="10"/>
      <c r="X14466" s="10"/>
      <c r="Y14466" s="10"/>
      <c r="Z14466" s="10"/>
      <c r="AA14466" s="10"/>
      <c r="AB14466" s="10"/>
      <c r="AC14466" s="10"/>
      <c r="AD14466" s="10"/>
      <c r="AE14466" s="10"/>
    </row>
    <row r="14467" spans="3:31" x14ac:dyDescent="0.25">
      <c r="C14467" s="36"/>
      <c r="L14467" s="10"/>
      <c r="M14467" s="10"/>
      <c r="N14467" s="10"/>
      <c r="O14467" s="10"/>
      <c r="P14467" s="10"/>
      <c r="Q14467" s="10"/>
      <c r="R14467" s="10"/>
      <c r="S14467" s="10"/>
      <c r="T14467" s="10"/>
      <c r="U14467" s="10"/>
      <c r="V14467" s="10"/>
      <c r="W14467" s="10"/>
      <c r="X14467" s="10"/>
      <c r="Y14467" s="10"/>
      <c r="Z14467" s="10"/>
      <c r="AA14467" s="10"/>
      <c r="AB14467" s="10"/>
      <c r="AC14467" s="10"/>
      <c r="AD14467" s="10"/>
      <c r="AE14467" s="10"/>
    </row>
    <row r="14468" spans="3:31" x14ac:dyDescent="0.25">
      <c r="C14468" s="36"/>
      <c r="L14468" s="10"/>
      <c r="M14468" s="10"/>
      <c r="N14468" s="10"/>
      <c r="O14468" s="10"/>
      <c r="P14468" s="10"/>
      <c r="Q14468" s="10"/>
      <c r="R14468" s="10"/>
      <c r="S14468" s="10"/>
      <c r="T14468" s="10"/>
      <c r="U14468" s="10"/>
      <c r="V14468" s="10"/>
      <c r="W14468" s="10"/>
      <c r="X14468" s="10"/>
      <c r="Y14468" s="10"/>
      <c r="Z14468" s="10"/>
      <c r="AA14468" s="10"/>
      <c r="AB14468" s="10"/>
      <c r="AC14468" s="10"/>
      <c r="AD14468" s="10"/>
      <c r="AE14468" s="10"/>
    </row>
    <row r="14469" spans="3:31" x14ac:dyDescent="0.25">
      <c r="C14469" s="36"/>
      <c r="L14469" s="10"/>
      <c r="M14469" s="10"/>
      <c r="N14469" s="10"/>
      <c r="O14469" s="10"/>
      <c r="P14469" s="10"/>
      <c r="Q14469" s="10"/>
      <c r="R14469" s="10"/>
      <c r="S14469" s="10"/>
      <c r="T14469" s="10"/>
      <c r="U14469" s="10"/>
      <c r="V14469" s="10"/>
      <c r="W14469" s="10"/>
      <c r="X14469" s="10"/>
      <c r="Y14469" s="10"/>
      <c r="Z14469" s="10"/>
      <c r="AA14469" s="10"/>
      <c r="AB14469" s="10"/>
      <c r="AC14469" s="10"/>
      <c r="AD14469" s="10"/>
      <c r="AE14469" s="10"/>
    </row>
    <row r="14470" spans="3:31" x14ac:dyDescent="0.25">
      <c r="C14470" s="36"/>
      <c r="L14470" s="10"/>
      <c r="M14470" s="10"/>
      <c r="N14470" s="10"/>
      <c r="O14470" s="10"/>
      <c r="P14470" s="10"/>
      <c r="Q14470" s="10"/>
      <c r="R14470" s="10"/>
      <c r="S14470" s="10"/>
      <c r="T14470" s="10"/>
      <c r="U14470" s="10"/>
      <c r="V14470" s="10"/>
      <c r="W14470" s="10"/>
      <c r="X14470" s="10"/>
      <c r="Y14470" s="10"/>
      <c r="Z14470" s="10"/>
      <c r="AA14470" s="10"/>
      <c r="AB14470" s="10"/>
      <c r="AC14470" s="10"/>
      <c r="AD14470" s="10"/>
      <c r="AE14470" s="10"/>
    </row>
    <row r="14471" spans="3:31" x14ac:dyDescent="0.25">
      <c r="C14471" s="36"/>
      <c r="L14471" s="10"/>
      <c r="M14471" s="10"/>
      <c r="N14471" s="10"/>
      <c r="O14471" s="10"/>
      <c r="P14471" s="10"/>
      <c r="Q14471" s="10"/>
      <c r="R14471" s="10"/>
      <c r="S14471" s="10"/>
      <c r="T14471" s="10"/>
      <c r="U14471" s="10"/>
      <c r="V14471" s="10"/>
      <c r="W14471" s="10"/>
      <c r="X14471" s="10"/>
      <c r="Y14471" s="10"/>
      <c r="Z14471" s="10"/>
      <c r="AA14471" s="10"/>
      <c r="AB14471" s="10"/>
      <c r="AC14471" s="10"/>
      <c r="AD14471" s="10"/>
      <c r="AE14471" s="10"/>
    </row>
    <row r="14472" spans="3:31" x14ac:dyDescent="0.25">
      <c r="C14472" s="36"/>
      <c r="L14472" s="10"/>
      <c r="M14472" s="10"/>
      <c r="N14472" s="10"/>
      <c r="O14472" s="10"/>
      <c r="P14472" s="10"/>
      <c r="Q14472" s="10"/>
      <c r="R14472" s="10"/>
      <c r="S14472" s="10"/>
      <c r="T14472" s="10"/>
      <c r="U14472" s="10"/>
      <c r="V14472" s="10"/>
      <c r="W14472" s="10"/>
      <c r="X14472" s="10"/>
      <c r="Y14472" s="10"/>
      <c r="Z14472" s="10"/>
      <c r="AA14472" s="10"/>
      <c r="AB14472" s="10"/>
      <c r="AC14472" s="10"/>
      <c r="AD14472" s="10"/>
      <c r="AE14472" s="10"/>
    </row>
    <row r="14473" spans="3:31" x14ac:dyDescent="0.25">
      <c r="C14473" s="36"/>
      <c r="L14473" s="10"/>
      <c r="M14473" s="10"/>
      <c r="N14473" s="10"/>
      <c r="O14473" s="10"/>
      <c r="P14473" s="10"/>
      <c r="Q14473" s="10"/>
      <c r="R14473" s="10"/>
      <c r="S14473" s="10"/>
      <c r="T14473" s="10"/>
      <c r="U14473" s="10"/>
      <c r="V14473" s="10"/>
      <c r="W14473" s="10"/>
      <c r="X14473" s="10"/>
      <c r="Y14473" s="10"/>
      <c r="Z14473" s="10"/>
      <c r="AA14473" s="10"/>
      <c r="AB14473" s="10"/>
      <c r="AC14473" s="10"/>
      <c r="AD14473" s="10"/>
      <c r="AE14473" s="10"/>
    </row>
    <row r="14474" spans="3:31" x14ac:dyDescent="0.25">
      <c r="C14474" s="36"/>
      <c r="L14474" s="10"/>
      <c r="M14474" s="10"/>
      <c r="N14474" s="10"/>
      <c r="O14474" s="10"/>
      <c r="P14474" s="10"/>
      <c r="Q14474" s="10"/>
      <c r="R14474" s="10"/>
      <c r="S14474" s="10"/>
      <c r="T14474" s="10"/>
      <c r="U14474" s="10"/>
      <c r="V14474" s="10"/>
      <c r="W14474" s="10"/>
      <c r="X14474" s="10"/>
      <c r="Y14474" s="10"/>
      <c r="Z14474" s="10"/>
      <c r="AA14474" s="10"/>
      <c r="AB14474" s="10"/>
      <c r="AC14474" s="10"/>
      <c r="AD14474" s="10"/>
      <c r="AE14474" s="10"/>
    </row>
    <row r="14475" spans="3:31" x14ac:dyDescent="0.25">
      <c r="C14475" s="36"/>
      <c r="L14475" s="10"/>
      <c r="M14475" s="10"/>
      <c r="N14475" s="10"/>
      <c r="O14475" s="10"/>
      <c r="P14475" s="10"/>
      <c r="Q14475" s="10"/>
      <c r="R14475" s="10"/>
      <c r="S14475" s="10"/>
      <c r="T14475" s="10"/>
      <c r="U14475" s="10"/>
      <c r="V14475" s="10"/>
      <c r="W14475" s="10"/>
      <c r="X14475" s="10"/>
      <c r="Y14475" s="10"/>
      <c r="Z14475" s="10"/>
      <c r="AA14475" s="10"/>
      <c r="AB14475" s="10"/>
      <c r="AC14475" s="10"/>
      <c r="AD14475" s="10"/>
      <c r="AE14475" s="10"/>
    </row>
    <row r="14476" spans="3:31" x14ac:dyDescent="0.25">
      <c r="C14476" s="36"/>
      <c r="L14476" s="10"/>
      <c r="M14476" s="10"/>
      <c r="N14476" s="10"/>
      <c r="O14476" s="10"/>
      <c r="P14476" s="10"/>
      <c r="Q14476" s="10"/>
      <c r="R14476" s="10"/>
      <c r="S14476" s="10"/>
      <c r="T14476" s="10"/>
      <c r="U14476" s="10"/>
      <c r="V14476" s="10"/>
      <c r="W14476" s="10"/>
      <c r="X14476" s="10"/>
      <c r="Y14476" s="10"/>
      <c r="Z14476" s="10"/>
      <c r="AA14476" s="10"/>
      <c r="AB14476" s="10"/>
      <c r="AC14476" s="10"/>
      <c r="AD14476" s="10"/>
      <c r="AE14476" s="10"/>
    </row>
    <row r="14477" spans="3:31" x14ac:dyDescent="0.25">
      <c r="C14477" s="36"/>
      <c r="L14477" s="10"/>
      <c r="M14477" s="10"/>
      <c r="N14477" s="10"/>
      <c r="O14477" s="10"/>
      <c r="P14477" s="10"/>
      <c r="Q14477" s="10"/>
      <c r="R14477" s="10"/>
      <c r="S14477" s="10"/>
      <c r="T14477" s="10"/>
      <c r="U14477" s="10"/>
      <c r="V14477" s="10"/>
      <c r="W14477" s="10"/>
      <c r="X14477" s="10"/>
      <c r="Y14477" s="10"/>
      <c r="Z14477" s="10"/>
      <c r="AA14477" s="10"/>
      <c r="AB14477" s="10"/>
      <c r="AC14477" s="10"/>
      <c r="AD14477" s="10"/>
      <c r="AE14477" s="10"/>
    </row>
    <row r="14478" spans="3:31" x14ac:dyDescent="0.25">
      <c r="C14478" s="36"/>
      <c r="L14478" s="10"/>
      <c r="M14478" s="10"/>
      <c r="N14478" s="10"/>
      <c r="O14478" s="10"/>
      <c r="P14478" s="10"/>
      <c r="Q14478" s="10"/>
      <c r="R14478" s="10"/>
      <c r="S14478" s="10"/>
      <c r="T14478" s="10"/>
      <c r="U14478" s="10"/>
      <c r="V14478" s="10"/>
      <c r="W14478" s="10"/>
      <c r="X14478" s="10"/>
      <c r="Y14478" s="10"/>
      <c r="Z14478" s="10"/>
      <c r="AA14478" s="10"/>
      <c r="AB14478" s="10"/>
      <c r="AC14478" s="10"/>
      <c r="AD14478" s="10"/>
      <c r="AE14478" s="10"/>
    </row>
    <row r="14479" spans="3:31" x14ac:dyDescent="0.25">
      <c r="C14479" s="36"/>
      <c r="L14479" s="10"/>
      <c r="M14479" s="10"/>
      <c r="N14479" s="10"/>
      <c r="O14479" s="10"/>
      <c r="P14479" s="10"/>
      <c r="Q14479" s="10"/>
      <c r="R14479" s="10"/>
      <c r="S14479" s="10"/>
      <c r="T14479" s="10"/>
      <c r="U14479" s="10"/>
      <c r="V14479" s="10"/>
      <c r="W14479" s="10"/>
      <c r="X14479" s="10"/>
      <c r="Y14479" s="10"/>
      <c r="Z14479" s="10"/>
      <c r="AA14479" s="10"/>
      <c r="AB14479" s="10"/>
      <c r="AC14479" s="10"/>
      <c r="AD14479" s="10"/>
      <c r="AE14479" s="10"/>
    </row>
    <row r="14480" spans="3:31" x14ac:dyDescent="0.25">
      <c r="C14480" s="36"/>
      <c r="L14480" s="10"/>
      <c r="M14480" s="10"/>
      <c r="N14480" s="10"/>
      <c r="O14480" s="10"/>
      <c r="P14480" s="10"/>
      <c r="Q14480" s="10"/>
      <c r="R14480" s="10"/>
      <c r="S14480" s="10"/>
      <c r="T14480" s="10"/>
      <c r="U14480" s="10"/>
      <c r="V14480" s="10"/>
      <c r="W14480" s="10"/>
      <c r="X14480" s="10"/>
      <c r="Y14480" s="10"/>
      <c r="Z14480" s="10"/>
      <c r="AA14480" s="10"/>
      <c r="AB14480" s="10"/>
      <c r="AC14480" s="10"/>
      <c r="AD14480" s="10"/>
      <c r="AE14480" s="10"/>
    </row>
    <row r="14481" spans="3:31" x14ac:dyDescent="0.25">
      <c r="C14481" s="36"/>
      <c r="L14481" s="10"/>
      <c r="M14481" s="10"/>
      <c r="N14481" s="10"/>
      <c r="O14481" s="10"/>
      <c r="P14481" s="10"/>
      <c r="Q14481" s="10"/>
      <c r="R14481" s="10"/>
      <c r="S14481" s="10"/>
      <c r="T14481" s="10"/>
      <c r="U14481" s="10"/>
      <c r="V14481" s="10"/>
      <c r="W14481" s="10"/>
      <c r="X14481" s="10"/>
      <c r="Y14481" s="10"/>
      <c r="Z14481" s="10"/>
      <c r="AA14481" s="10"/>
      <c r="AB14481" s="10"/>
      <c r="AC14481" s="10"/>
      <c r="AD14481" s="10"/>
      <c r="AE14481" s="10"/>
    </row>
    <row r="14482" spans="3:31" x14ac:dyDescent="0.25">
      <c r="C14482" s="36"/>
      <c r="L14482" s="10"/>
      <c r="M14482" s="10"/>
      <c r="N14482" s="10"/>
      <c r="O14482" s="10"/>
      <c r="P14482" s="10"/>
      <c r="Q14482" s="10"/>
      <c r="R14482" s="10"/>
      <c r="S14482" s="10"/>
      <c r="T14482" s="10"/>
      <c r="U14482" s="10"/>
      <c r="V14482" s="10"/>
      <c r="W14482" s="10"/>
      <c r="X14482" s="10"/>
      <c r="Y14482" s="10"/>
      <c r="Z14482" s="10"/>
      <c r="AA14482" s="10"/>
      <c r="AB14482" s="10"/>
      <c r="AC14482" s="10"/>
      <c r="AD14482" s="10"/>
      <c r="AE14482" s="10"/>
    </row>
    <row r="14483" spans="3:31" x14ac:dyDescent="0.25">
      <c r="C14483" s="36"/>
      <c r="L14483" s="10"/>
      <c r="M14483" s="10"/>
      <c r="N14483" s="10"/>
      <c r="O14483" s="10"/>
      <c r="P14483" s="10"/>
      <c r="Q14483" s="10"/>
      <c r="R14483" s="10"/>
      <c r="S14483" s="10"/>
      <c r="T14483" s="10"/>
      <c r="U14483" s="10"/>
      <c r="V14483" s="10"/>
      <c r="W14483" s="10"/>
      <c r="X14483" s="10"/>
      <c r="Y14483" s="10"/>
      <c r="Z14483" s="10"/>
      <c r="AA14483" s="10"/>
      <c r="AB14483" s="10"/>
      <c r="AC14483" s="10"/>
      <c r="AD14483" s="10"/>
      <c r="AE14483" s="10"/>
    </row>
    <row r="14484" spans="3:31" x14ac:dyDescent="0.25">
      <c r="C14484" s="36"/>
      <c r="L14484" s="10"/>
      <c r="M14484" s="10"/>
      <c r="N14484" s="10"/>
      <c r="O14484" s="10"/>
      <c r="P14484" s="10"/>
      <c r="Q14484" s="10"/>
      <c r="R14484" s="10"/>
      <c r="S14484" s="10"/>
      <c r="T14484" s="10"/>
      <c r="U14484" s="10"/>
      <c r="V14484" s="10"/>
      <c r="W14484" s="10"/>
      <c r="X14484" s="10"/>
      <c r="Y14484" s="10"/>
      <c r="Z14484" s="10"/>
      <c r="AA14484" s="10"/>
      <c r="AB14484" s="10"/>
      <c r="AC14484" s="10"/>
      <c r="AD14484" s="10"/>
      <c r="AE14484" s="10"/>
    </row>
    <row r="14485" spans="3:31" x14ac:dyDescent="0.25">
      <c r="C14485" s="36"/>
      <c r="L14485" s="10"/>
      <c r="M14485" s="10"/>
      <c r="N14485" s="10"/>
      <c r="O14485" s="10"/>
      <c r="P14485" s="10"/>
      <c r="Q14485" s="10"/>
      <c r="R14485" s="10"/>
      <c r="S14485" s="10"/>
      <c r="T14485" s="10"/>
      <c r="U14485" s="10"/>
      <c r="V14485" s="10"/>
      <c r="W14485" s="10"/>
      <c r="X14485" s="10"/>
      <c r="Y14485" s="10"/>
      <c r="Z14485" s="10"/>
      <c r="AA14485" s="10"/>
      <c r="AB14485" s="10"/>
      <c r="AC14485" s="10"/>
      <c r="AD14485" s="10"/>
      <c r="AE14485" s="10"/>
    </row>
    <row r="14486" spans="3:31" x14ac:dyDescent="0.25">
      <c r="C14486" s="36"/>
      <c r="L14486" s="10"/>
      <c r="M14486" s="10"/>
      <c r="N14486" s="10"/>
      <c r="O14486" s="10"/>
      <c r="P14486" s="10"/>
      <c r="Q14486" s="10"/>
      <c r="R14486" s="10"/>
      <c r="S14486" s="10"/>
      <c r="T14486" s="10"/>
      <c r="U14486" s="10"/>
      <c r="V14486" s="10"/>
      <c r="W14486" s="10"/>
      <c r="X14486" s="10"/>
      <c r="Y14486" s="10"/>
      <c r="Z14486" s="10"/>
      <c r="AA14486" s="10"/>
      <c r="AB14486" s="10"/>
      <c r="AC14486" s="10"/>
      <c r="AD14486" s="10"/>
      <c r="AE14486" s="10"/>
    </row>
    <row r="14487" spans="3:31" x14ac:dyDescent="0.25">
      <c r="C14487" s="36"/>
      <c r="L14487" s="10"/>
      <c r="M14487" s="10"/>
      <c r="N14487" s="10"/>
      <c r="O14487" s="10"/>
      <c r="P14487" s="10"/>
      <c r="Q14487" s="10"/>
      <c r="R14487" s="10"/>
      <c r="S14487" s="10"/>
      <c r="T14487" s="10"/>
      <c r="U14487" s="10"/>
      <c r="V14487" s="10"/>
      <c r="W14487" s="10"/>
      <c r="X14487" s="10"/>
      <c r="Y14487" s="10"/>
      <c r="Z14487" s="10"/>
      <c r="AA14487" s="10"/>
      <c r="AB14487" s="10"/>
      <c r="AC14487" s="10"/>
      <c r="AD14487" s="10"/>
      <c r="AE14487" s="10"/>
    </row>
    <row r="14488" spans="3:31" x14ac:dyDescent="0.25">
      <c r="C14488" s="36"/>
      <c r="L14488" s="10"/>
      <c r="M14488" s="10"/>
      <c r="N14488" s="10"/>
      <c r="O14488" s="10"/>
      <c r="P14488" s="10"/>
      <c r="Q14488" s="10"/>
      <c r="R14488" s="10"/>
      <c r="S14488" s="10"/>
      <c r="T14488" s="10"/>
      <c r="U14488" s="10"/>
      <c r="V14488" s="10"/>
      <c r="W14488" s="10"/>
      <c r="X14488" s="10"/>
      <c r="Y14488" s="10"/>
      <c r="Z14488" s="10"/>
      <c r="AA14488" s="10"/>
      <c r="AB14488" s="10"/>
      <c r="AC14488" s="10"/>
      <c r="AD14488" s="10"/>
      <c r="AE14488" s="10"/>
    </row>
    <row r="14489" spans="3:31" x14ac:dyDescent="0.25">
      <c r="C14489" s="36"/>
      <c r="L14489" s="10"/>
      <c r="M14489" s="10"/>
      <c r="N14489" s="10"/>
      <c r="O14489" s="10"/>
      <c r="P14489" s="10"/>
      <c r="Q14489" s="10"/>
      <c r="R14489" s="10"/>
      <c r="S14489" s="10"/>
      <c r="T14489" s="10"/>
      <c r="U14489" s="10"/>
      <c r="V14489" s="10"/>
      <c r="W14489" s="10"/>
      <c r="X14489" s="10"/>
      <c r="Y14489" s="10"/>
      <c r="Z14489" s="10"/>
      <c r="AA14489" s="10"/>
      <c r="AB14489" s="10"/>
      <c r="AC14489" s="10"/>
      <c r="AD14489" s="10"/>
      <c r="AE14489" s="10"/>
    </row>
    <row r="14490" spans="3:31" x14ac:dyDescent="0.25">
      <c r="C14490" s="36"/>
      <c r="L14490" s="10"/>
      <c r="M14490" s="10"/>
      <c r="N14490" s="10"/>
      <c r="O14490" s="10"/>
      <c r="P14490" s="10"/>
      <c r="Q14490" s="10"/>
      <c r="R14490" s="10"/>
      <c r="S14490" s="10"/>
      <c r="T14490" s="10"/>
      <c r="U14490" s="10"/>
      <c r="V14490" s="10"/>
      <c r="W14490" s="10"/>
      <c r="X14490" s="10"/>
      <c r="Y14490" s="10"/>
      <c r="Z14490" s="10"/>
      <c r="AA14490" s="10"/>
      <c r="AB14490" s="10"/>
      <c r="AC14490" s="10"/>
      <c r="AD14490" s="10"/>
      <c r="AE14490" s="10"/>
    </row>
    <row r="14491" spans="3:31" x14ac:dyDescent="0.25">
      <c r="C14491" s="36"/>
      <c r="L14491" s="10"/>
      <c r="M14491" s="10"/>
      <c r="N14491" s="10"/>
      <c r="O14491" s="10"/>
      <c r="P14491" s="10"/>
      <c r="Q14491" s="10"/>
      <c r="R14491" s="10"/>
      <c r="S14491" s="10"/>
      <c r="T14491" s="10"/>
      <c r="U14491" s="10"/>
      <c r="V14491" s="10"/>
      <c r="W14491" s="10"/>
      <c r="X14491" s="10"/>
      <c r="Y14491" s="10"/>
      <c r="Z14491" s="10"/>
      <c r="AA14491" s="10"/>
      <c r="AB14491" s="10"/>
      <c r="AC14491" s="10"/>
      <c r="AD14491" s="10"/>
      <c r="AE14491" s="10"/>
    </row>
    <row r="14492" spans="3:31" x14ac:dyDescent="0.25">
      <c r="C14492" s="36"/>
      <c r="L14492" s="10"/>
      <c r="M14492" s="10"/>
      <c r="N14492" s="10"/>
      <c r="O14492" s="10"/>
      <c r="P14492" s="10"/>
      <c r="Q14492" s="10"/>
      <c r="R14492" s="10"/>
      <c r="S14492" s="10"/>
      <c r="T14492" s="10"/>
      <c r="U14492" s="10"/>
      <c r="V14492" s="10"/>
      <c r="W14492" s="10"/>
      <c r="X14492" s="10"/>
      <c r="Y14492" s="10"/>
      <c r="Z14492" s="10"/>
      <c r="AA14492" s="10"/>
      <c r="AB14492" s="10"/>
      <c r="AC14492" s="10"/>
      <c r="AD14492" s="10"/>
      <c r="AE14492" s="10"/>
    </row>
    <row r="14493" spans="3:31" x14ac:dyDescent="0.25">
      <c r="C14493" s="36"/>
      <c r="L14493" s="10"/>
      <c r="M14493" s="10"/>
      <c r="N14493" s="10"/>
      <c r="O14493" s="10"/>
      <c r="P14493" s="10"/>
      <c r="Q14493" s="10"/>
      <c r="R14493" s="10"/>
      <c r="S14493" s="10"/>
      <c r="T14493" s="10"/>
      <c r="U14493" s="10"/>
      <c r="V14493" s="10"/>
      <c r="W14493" s="10"/>
      <c r="X14493" s="10"/>
      <c r="Y14493" s="10"/>
      <c r="Z14493" s="10"/>
      <c r="AA14493" s="10"/>
      <c r="AB14493" s="10"/>
      <c r="AC14493" s="10"/>
      <c r="AD14493" s="10"/>
      <c r="AE14493" s="10"/>
    </row>
    <row r="14494" spans="3:31" x14ac:dyDescent="0.25">
      <c r="C14494" s="36"/>
      <c r="L14494" s="10"/>
      <c r="M14494" s="10"/>
      <c r="N14494" s="10"/>
      <c r="O14494" s="10"/>
      <c r="P14494" s="10"/>
      <c r="Q14494" s="10"/>
      <c r="R14494" s="10"/>
      <c r="S14494" s="10"/>
      <c r="T14494" s="10"/>
      <c r="U14494" s="10"/>
      <c r="V14494" s="10"/>
      <c r="W14494" s="10"/>
      <c r="X14494" s="10"/>
      <c r="Y14494" s="10"/>
      <c r="Z14494" s="10"/>
      <c r="AA14494" s="10"/>
      <c r="AB14494" s="10"/>
      <c r="AC14494" s="10"/>
      <c r="AD14494" s="10"/>
      <c r="AE14494" s="10"/>
    </row>
    <row r="14495" spans="3:31" x14ac:dyDescent="0.25">
      <c r="C14495" s="36"/>
      <c r="L14495" s="10"/>
      <c r="M14495" s="10"/>
      <c r="N14495" s="10"/>
      <c r="O14495" s="10"/>
      <c r="P14495" s="10"/>
      <c r="Q14495" s="10"/>
      <c r="R14495" s="10"/>
      <c r="S14495" s="10"/>
      <c r="T14495" s="10"/>
      <c r="U14495" s="10"/>
      <c r="V14495" s="10"/>
      <c r="W14495" s="10"/>
      <c r="X14495" s="10"/>
      <c r="Y14495" s="10"/>
      <c r="Z14495" s="10"/>
      <c r="AA14495" s="10"/>
      <c r="AB14495" s="10"/>
      <c r="AC14495" s="10"/>
      <c r="AD14495" s="10"/>
      <c r="AE14495" s="10"/>
    </row>
    <row r="14496" spans="3:31" x14ac:dyDescent="0.25">
      <c r="C14496" s="36"/>
      <c r="L14496" s="10"/>
      <c r="M14496" s="10"/>
      <c r="N14496" s="10"/>
      <c r="O14496" s="10"/>
      <c r="P14496" s="10"/>
      <c r="Q14496" s="10"/>
      <c r="R14496" s="10"/>
      <c r="S14496" s="10"/>
      <c r="T14496" s="10"/>
      <c r="U14496" s="10"/>
      <c r="V14496" s="10"/>
      <c r="W14496" s="10"/>
      <c r="X14496" s="10"/>
      <c r="Y14496" s="10"/>
      <c r="Z14496" s="10"/>
      <c r="AA14496" s="10"/>
      <c r="AB14496" s="10"/>
      <c r="AC14496" s="10"/>
      <c r="AD14496" s="10"/>
      <c r="AE14496" s="10"/>
    </row>
    <row r="14497" spans="3:31" x14ac:dyDescent="0.25">
      <c r="C14497" s="36"/>
      <c r="L14497" s="10"/>
      <c r="M14497" s="10"/>
      <c r="N14497" s="10"/>
      <c r="O14497" s="10"/>
      <c r="P14497" s="10"/>
      <c r="Q14497" s="10"/>
      <c r="R14497" s="10"/>
      <c r="S14497" s="10"/>
      <c r="T14497" s="10"/>
      <c r="U14497" s="10"/>
      <c r="V14497" s="10"/>
      <c r="W14497" s="10"/>
      <c r="X14497" s="10"/>
      <c r="Y14497" s="10"/>
      <c r="Z14497" s="10"/>
      <c r="AA14497" s="10"/>
      <c r="AB14497" s="10"/>
      <c r="AC14497" s="10"/>
      <c r="AD14497" s="10"/>
      <c r="AE14497" s="10"/>
    </row>
    <row r="14498" spans="3:31" x14ac:dyDescent="0.25">
      <c r="C14498" s="36"/>
      <c r="L14498" s="10"/>
      <c r="M14498" s="10"/>
      <c r="N14498" s="10"/>
      <c r="O14498" s="10"/>
      <c r="P14498" s="10"/>
      <c r="Q14498" s="10"/>
      <c r="R14498" s="10"/>
      <c r="S14498" s="10"/>
      <c r="T14498" s="10"/>
      <c r="U14498" s="10"/>
      <c r="V14498" s="10"/>
      <c r="W14498" s="10"/>
      <c r="X14498" s="10"/>
      <c r="Y14498" s="10"/>
      <c r="Z14498" s="10"/>
      <c r="AA14498" s="10"/>
      <c r="AB14498" s="10"/>
      <c r="AC14498" s="10"/>
      <c r="AD14498" s="10"/>
      <c r="AE14498" s="10"/>
    </row>
    <row r="14499" spans="3:31" x14ac:dyDescent="0.25">
      <c r="C14499" s="36"/>
      <c r="L14499" s="10"/>
      <c r="M14499" s="10"/>
      <c r="N14499" s="10"/>
      <c r="O14499" s="10"/>
      <c r="P14499" s="10"/>
      <c r="Q14499" s="10"/>
      <c r="R14499" s="10"/>
      <c r="S14499" s="10"/>
      <c r="T14499" s="10"/>
      <c r="U14499" s="10"/>
      <c r="V14499" s="10"/>
      <c r="W14499" s="10"/>
      <c r="X14499" s="10"/>
      <c r="Y14499" s="10"/>
      <c r="Z14499" s="10"/>
      <c r="AA14499" s="10"/>
      <c r="AB14499" s="10"/>
      <c r="AC14499" s="10"/>
      <c r="AD14499" s="10"/>
      <c r="AE14499" s="10"/>
    </row>
    <row r="14500" spans="3:31" x14ac:dyDescent="0.25">
      <c r="C14500" s="36"/>
      <c r="L14500" s="10"/>
      <c r="M14500" s="10"/>
      <c r="N14500" s="10"/>
      <c r="O14500" s="10"/>
      <c r="P14500" s="10"/>
      <c r="Q14500" s="10"/>
      <c r="R14500" s="10"/>
      <c r="S14500" s="10"/>
      <c r="T14500" s="10"/>
      <c r="U14500" s="10"/>
      <c r="V14500" s="10"/>
      <c r="W14500" s="10"/>
      <c r="X14500" s="10"/>
      <c r="Y14500" s="10"/>
      <c r="Z14500" s="10"/>
      <c r="AA14500" s="10"/>
      <c r="AB14500" s="10"/>
      <c r="AC14500" s="10"/>
      <c r="AD14500" s="10"/>
      <c r="AE14500" s="10"/>
    </row>
    <row r="14501" spans="3:31" x14ac:dyDescent="0.25">
      <c r="C14501" s="36"/>
      <c r="L14501" s="10"/>
      <c r="M14501" s="10"/>
      <c r="N14501" s="10"/>
      <c r="O14501" s="10"/>
      <c r="P14501" s="10"/>
      <c r="Q14501" s="10"/>
      <c r="R14501" s="10"/>
      <c r="S14501" s="10"/>
      <c r="T14501" s="10"/>
      <c r="U14501" s="10"/>
      <c r="V14501" s="10"/>
      <c r="W14501" s="10"/>
      <c r="X14501" s="10"/>
      <c r="Y14501" s="10"/>
      <c r="Z14501" s="10"/>
      <c r="AA14501" s="10"/>
      <c r="AB14501" s="10"/>
      <c r="AC14501" s="10"/>
      <c r="AD14501" s="10"/>
      <c r="AE14501" s="10"/>
    </row>
    <row r="14502" spans="3:31" x14ac:dyDescent="0.25">
      <c r="C14502" s="36"/>
      <c r="L14502" s="10"/>
      <c r="M14502" s="10"/>
      <c r="N14502" s="10"/>
      <c r="O14502" s="10"/>
      <c r="P14502" s="10"/>
      <c r="Q14502" s="10"/>
      <c r="R14502" s="10"/>
      <c r="S14502" s="10"/>
      <c r="T14502" s="10"/>
      <c r="U14502" s="10"/>
      <c r="V14502" s="10"/>
      <c r="W14502" s="10"/>
      <c r="X14502" s="10"/>
      <c r="Y14502" s="10"/>
      <c r="Z14502" s="10"/>
      <c r="AA14502" s="10"/>
      <c r="AB14502" s="10"/>
      <c r="AC14502" s="10"/>
      <c r="AD14502" s="10"/>
      <c r="AE14502" s="10"/>
    </row>
    <row r="14503" spans="3:31" x14ac:dyDescent="0.25">
      <c r="C14503" s="36"/>
      <c r="L14503" s="10"/>
      <c r="M14503" s="10"/>
      <c r="N14503" s="10"/>
      <c r="O14503" s="10"/>
      <c r="P14503" s="10"/>
      <c r="Q14503" s="10"/>
      <c r="R14503" s="10"/>
      <c r="S14503" s="10"/>
      <c r="T14503" s="10"/>
      <c r="U14503" s="10"/>
      <c r="V14503" s="10"/>
      <c r="W14503" s="10"/>
      <c r="X14503" s="10"/>
      <c r="Y14503" s="10"/>
      <c r="Z14503" s="10"/>
      <c r="AA14503" s="10"/>
      <c r="AB14503" s="10"/>
      <c r="AC14503" s="10"/>
      <c r="AD14503" s="10"/>
      <c r="AE14503" s="10"/>
    </row>
    <row r="14504" spans="3:31" x14ac:dyDescent="0.25">
      <c r="C14504" s="36"/>
      <c r="L14504" s="10"/>
      <c r="M14504" s="10"/>
      <c r="N14504" s="10"/>
      <c r="O14504" s="10"/>
      <c r="P14504" s="10"/>
      <c r="Q14504" s="10"/>
      <c r="R14504" s="10"/>
      <c r="S14504" s="10"/>
      <c r="T14504" s="10"/>
      <c r="U14504" s="10"/>
      <c r="V14504" s="10"/>
      <c r="W14504" s="10"/>
      <c r="X14504" s="10"/>
      <c r="Y14504" s="10"/>
      <c r="Z14504" s="10"/>
      <c r="AA14504" s="10"/>
      <c r="AB14504" s="10"/>
      <c r="AC14504" s="10"/>
      <c r="AD14504" s="10"/>
      <c r="AE14504" s="10"/>
    </row>
    <row r="14505" spans="3:31" x14ac:dyDescent="0.25">
      <c r="C14505" s="36"/>
      <c r="L14505" s="10"/>
      <c r="M14505" s="10"/>
      <c r="N14505" s="10"/>
      <c r="O14505" s="10"/>
      <c r="P14505" s="10"/>
      <c r="Q14505" s="10"/>
      <c r="R14505" s="10"/>
      <c r="S14505" s="10"/>
      <c r="T14505" s="10"/>
      <c r="U14505" s="10"/>
      <c r="V14505" s="10"/>
      <c r="W14505" s="10"/>
      <c r="X14505" s="10"/>
      <c r="Y14505" s="10"/>
      <c r="Z14505" s="10"/>
      <c r="AA14505" s="10"/>
      <c r="AB14505" s="10"/>
      <c r="AC14505" s="10"/>
      <c r="AD14505" s="10"/>
      <c r="AE14505" s="10"/>
    </row>
    <row r="14506" spans="3:31" x14ac:dyDescent="0.25">
      <c r="C14506" s="36"/>
      <c r="L14506" s="10"/>
      <c r="M14506" s="10"/>
      <c r="N14506" s="10"/>
      <c r="O14506" s="10"/>
      <c r="P14506" s="10"/>
      <c r="Q14506" s="10"/>
      <c r="R14506" s="10"/>
      <c r="S14506" s="10"/>
      <c r="T14506" s="10"/>
      <c r="U14506" s="10"/>
      <c r="V14506" s="10"/>
      <c r="W14506" s="10"/>
      <c r="X14506" s="10"/>
      <c r="Y14506" s="10"/>
      <c r="Z14506" s="10"/>
      <c r="AA14506" s="10"/>
      <c r="AB14506" s="10"/>
      <c r="AC14506" s="10"/>
      <c r="AD14506" s="10"/>
      <c r="AE14506" s="10"/>
    </row>
    <row r="14507" spans="3:31" x14ac:dyDescent="0.25">
      <c r="C14507" s="36"/>
      <c r="L14507" s="10"/>
      <c r="M14507" s="10"/>
      <c r="N14507" s="10"/>
      <c r="O14507" s="10"/>
      <c r="P14507" s="10"/>
      <c r="Q14507" s="10"/>
      <c r="R14507" s="10"/>
      <c r="S14507" s="10"/>
      <c r="T14507" s="10"/>
      <c r="U14507" s="10"/>
      <c r="V14507" s="10"/>
      <c r="W14507" s="10"/>
      <c r="X14507" s="10"/>
      <c r="Y14507" s="10"/>
      <c r="Z14507" s="10"/>
      <c r="AA14507" s="10"/>
      <c r="AB14507" s="10"/>
      <c r="AC14507" s="10"/>
      <c r="AD14507" s="10"/>
      <c r="AE14507" s="10"/>
    </row>
    <row r="14508" spans="3:31" x14ac:dyDescent="0.25">
      <c r="C14508" s="36"/>
      <c r="L14508" s="10"/>
      <c r="M14508" s="10"/>
      <c r="N14508" s="10"/>
      <c r="O14508" s="10"/>
      <c r="P14508" s="10"/>
      <c r="Q14508" s="10"/>
      <c r="R14508" s="10"/>
      <c r="S14508" s="10"/>
      <c r="T14508" s="10"/>
      <c r="U14508" s="10"/>
      <c r="V14508" s="10"/>
      <c r="W14508" s="10"/>
      <c r="X14508" s="10"/>
      <c r="Y14508" s="10"/>
      <c r="Z14508" s="10"/>
      <c r="AA14508" s="10"/>
      <c r="AB14508" s="10"/>
      <c r="AC14508" s="10"/>
      <c r="AD14508" s="10"/>
      <c r="AE14508" s="10"/>
    </row>
    <row r="14509" spans="3:31" x14ac:dyDescent="0.25">
      <c r="C14509" s="36"/>
      <c r="L14509" s="10"/>
      <c r="M14509" s="10"/>
      <c r="N14509" s="10"/>
      <c r="O14509" s="10"/>
      <c r="P14509" s="10"/>
      <c r="Q14509" s="10"/>
      <c r="R14509" s="10"/>
      <c r="S14509" s="10"/>
      <c r="T14509" s="10"/>
      <c r="U14509" s="10"/>
      <c r="V14509" s="10"/>
      <c r="W14509" s="10"/>
      <c r="X14509" s="10"/>
      <c r="Y14509" s="10"/>
      <c r="Z14509" s="10"/>
      <c r="AA14509" s="10"/>
      <c r="AB14509" s="10"/>
      <c r="AC14509" s="10"/>
      <c r="AD14509" s="10"/>
      <c r="AE14509" s="10"/>
    </row>
    <row r="14510" spans="3:31" x14ac:dyDescent="0.25">
      <c r="C14510" s="36"/>
      <c r="L14510" s="10"/>
      <c r="M14510" s="10"/>
      <c r="N14510" s="10"/>
      <c r="O14510" s="10"/>
      <c r="P14510" s="10"/>
      <c r="Q14510" s="10"/>
      <c r="R14510" s="10"/>
      <c r="S14510" s="10"/>
      <c r="T14510" s="10"/>
      <c r="U14510" s="10"/>
      <c r="V14510" s="10"/>
      <c r="W14510" s="10"/>
      <c r="X14510" s="10"/>
      <c r="Y14510" s="10"/>
      <c r="Z14510" s="10"/>
      <c r="AA14510" s="10"/>
      <c r="AB14510" s="10"/>
      <c r="AC14510" s="10"/>
      <c r="AD14510" s="10"/>
      <c r="AE14510" s="10"/>
    </row>
    <row r="14511" spans="3:31" x14ac:dyDescent="0.25">
      <c r="C14511" s="36"/>
      <c r="L14511" s="10"/>
      <c r="M14511" s="10"/>
      <c r="N14511" s="10"/>
      <c r="O14511" s="10"/>
      <c r="P14511" s="10"/>
      <c r="Q14511" s="10"/>
      <c r="R14511" s="10"/>
      <c r="S14511" s="10"/>
      <c r="T14511" s="10"/>
      <c r="U14511" s="10"/>
      <c r="V14511" s="10"/>
      <c r="W14511" s="10"/>
      <c r="X14511" s="10"/>
      <c r="Y14511" s="10"/>
      <c r="Z14511" s="10"/>
      <c r="AA14511" s="10"/>
      <c r="AB14511" s="10"/>
      <c r="AC14511" s="10"/>
      <c r="AD14511" s="10"/>
      <c r="AE14511" s="10"/>
    </row>
    <row r="14512" spans="3:31" x14ac:dyDescent="0.25">
      <c r="C14512" s="36"/>
      <c r="L14512" s="10"/>
      <c r="M14512" s="10"/>
      <c r="N14512" s="10"/>
      <c r="O14512" s="10"/>
      <c r="P14512" s="10"/>
      <c r="Q14512" s="10"/>
      <c r="R14512" s="10"/>
      <c r="S14512" s="10"/>
      <c r="T14512" s="10"/>
      <c r="U14512" s="10"/>
      <c r="V14512" s="10"/>
      <c r="W14512" s="10"/>
      <c r="X14512" s="10"/>
      <c r="Y14512" s="10"/>
      <c r="Z14512" s="10"/>
      <c r="AA14512" s="10"/>
      <c r="AB14512" s="10"/>
      <c r="AC14512" s="10"/>
      <c r="AD14512" s="10"/>
      <c r="AE14512" s="10"/>
    </row>
    <row r="14513" spans="3:31" x14ac:dyDescent="0.25">
      <c r="C14513" s="36"/>
      <c r="L14513" s="10"/>
      <c r="M14513" s="10"/>
      <c r="N14513" s="10"/>
      <c r="O14513" s="10"/>
      <c r="P14513" s="10"/>
      <c r="Q14513" s="10"/>
      <c r="R14513" s="10"/>
      <c r="S14513" s="10"/>
      <c r="T14513" s="10"/>
      <c r="U14513" s="10"/>
      <c r="V14513" s="10"/>
      <c r="W14513" s="10"/>
      <c r="X14513" s="10"/>
      <c r="Y14513" s="10"/>
      <c r="Z14513" s="10"/>
      <c r="AA14513" s="10"/>
      <c r="AB14513" s="10"/>
      <c r="AC14513" s="10"/>
      <c r="AD14513" s="10"/>
      <c r="AE14513" s="10"/>
    </row>
    <row r="14514" spans="3:31" x14ac:dyDescent="0.25">
      <c r="C14514" s="36"/>
      <c r="L14514" s="10"/>
      <c r="M14514" s="10"/>
      <c r="N14514" s="10"/>
      <c r="O14514" s="10"/>
      <c r="P14514" s="10"/>
      <c r="Q14514" s="10"/>
      <c r="R14514" s="10"/>
      <c r="S14514" s="10"/>
      <c r="T14514" s="10"/>
      <c r="U14514" s="10"/>
      <c r="V14514" s="10"/>
      <c r="W14514" s="10"/>
      <c r="X14514" s="10"/>
      <c r="Y14514" s="10"/>
      <c r="Z14514" s="10"/>
      <c r="AA14514" s="10"/>
      <c r="AB14514" s="10"/>
      <c r="AC14514" s="10"/>
      <c r="AD14514" s="10"/>
      <c r="AE14514" s="10"/>
    </row>
    <row r="14515" spans="3:31" x14ac:dyDescent="0.25">
      <c r="C14515" s="36"/>
      <c r="L14515" s="10"/>
      <c r="M14515" s="10"/>
      <c r="N14515" s="10"/>
      <c r="O14515" s="10"/>
      <c r="P14515" s="10"/>
      <c r="Q14515" s="10"/>
      <c r="R14515" s="10"/>
      <c r="S14515" s="10"/>
      <c r="T14515" s="10"/>
      <c r="U14515" s="10"/>
      <c r="V14515" s="10"/>
      <c r="W14515" s="10"/>
      <c r="X14515" s="10"/>
      <c r="Y14515" s="10"/>
      <c r="Z14515" s="10"/>
      <c r="AA14515" s="10"/>
      <c r="AB14515" s="10"/>
      <c r="AC14515" s="10"/>
      <c r="AD14515" s="10"/>
      <c r="AE14515" s="10"/>
    </row>
    <row r="14516" spans="3:31" x14ac:dyDescent="0.25">
      <c r="C14516" s="36"/>
      <c r="L14516" s="10"/>
      <c r="M14516" s="10"/>
      <c r="N14516" s="10"/>
      <c r="O14516" s="10"/>
      <c r="P14516" s="10"/>
      <c r="Q14516" s="10"/>
      <c r="R14516" s="10"/>
      <c r="S14516" s="10"/>
      <c r="T14516" s="10"/>
      <c r="U14516" s="10"/>
      <c r="V14516" s="10"/>
      <c r="W14516" s="10"/>
      <c r="X14516" s="10"/>
      <c r="Y14516" s="10"/>
      <c r="Z14516" s="10"/>
      <c r="AA14516" s="10"/>
      <c r="AB14516" s="10"/>
      <c r="AC14516" s="10"/>
      <c r="AD14516" s="10"/>
      <c r="AE14516" s="10"/>
    </row>
    <row r="14517" spans="3:31" x14ac:dyDescent="0.25">
      <c r="C14517" s="36"/>
      <c r="L14517" s="10"/>
      <c r="M14517" s="10"/>
      <c r="N14517" s="10"/>
      <c r="O14517" s="10"/>
      <c r="P14517" s="10"/>
      <c r="Q14517" s="10"/>
      <c r="R14517" s="10"/>
      <c r="S14517" s="10"/>
      <c r="T14517" s="10"/>
      <c r="U14517" s="10"/>
      <c r="V14517" s="10"/>
      <c r="W14517" s="10"/>
      <c r="X14517" s="10"/>
      <c r="Y14517" s="10"/>
      <c r="Z14517" s="10"/>
      <c r="AA14517" s="10"/>
      <c r="AB14517" s="10"/>
      <c r="AC14517" s="10"/>
      <c r="AD14517" s="10"/>
      <c r="AE14517" s="10"/>
    </row>
    <row r="14518" spans="3:31" x14ac:dyDescent="0.25">
      <c r="C14518" s="36"/>
      <c r="L14518" s="10"/>
      <c r="M14518" s="10"/>
      <c r="N14518" s="10"/>
      <c r="O14518" s="10"/>
      <c r="P14518" s="10"/>
      <c r="Q14518" s="10"/>
      <c r="R14518" s="10"/>
      <c r="S14518" s="10"/>
      <c r="T14518" s="10"/>
      <c r="U14518" s="10"/>
      <c r="V14518" s="10"/>
      <c r="W14518" s="10"/>
      <c r="X14518" s="10"/>
      <c r="Y14518" s="10"/>
      <c r="Z14518" s="10"/>
      <c r="AA14518" s="10"/>
      <c r="AB14518" s="10"/>
      <c r="AC14518" s="10"/>
      <c r="AD14518" s="10"/>
      <c r="AE14518" s="10"/>
    </row>
    <row r="14519" spans="3:31" x14ac:dyDescent="0.25">
      <c r="C14519" s="36"/>
      <c r="L14519" s="10"/>
      <c r="M14519" s="10"/>
      <c r="N14519" s="10"/>
      <c r="O14519" s="10"/>
      <c r="P14519" s="10"/>
      <c r="Q14519" s="10"/>
      <c r="R14519" s="10"/>
      <c r="S14519" s="10"/>
      <c r="T14519" s="10"/>
      <c r="U14519" s="10"/>
      <c r="V14519" s="10"/>
      <c r="W14519" s="10"/>
      <c r="X14519" s="10"/>
      <c r="Y14519" s="10"/>
      <c r="Z14519" s="10"/>
      <c r="AA14519" s="10"/>
      <c r="AB14519" s="10"/>
      <c r="AC14519" s="10"/>
      <c r="AD14519" s="10"/>
      <c r="AE14519" s="10"/>
    </row>
    <row r="14520" spans="3:31" x14ac:dyDescent="0.25">
      <c r="C14520" s="36"/>
      <c r="L14520" s="10"/>
      <c r="M14520" s="10"/>
      <c r="N14520" s="10"/>
      <c r="O14520" s="10"/>
      <c r="P14520" s="10"/>
      <c r="Q14520" s="10"/>
      <c r="R14520" s="10"/>
      <c r="S14520" s="10"/>
      <c r="T14520" s="10"/>
      <c r="U14520" s="10"/>
      <c r="V14520" s="10"/>
      <c r="W14520" s="10"/>
      <c r="X14520" s="10"/>
      <c r="Y14520" s="10"/>
      <c r="Z14520" s="10"/>
      <c r="AA14520" s="10"/>
      <c r="AB14520" s="10"/>
      <c r="AC14520" s="10"/>
      <c r="AD14520" s="10"/>
      <c r="AE14520" s="10"/>
    </row>
    <row r="14521" spans="3:31" x14ac:dyDescent="0.25">
      <c r="C14521" s="36"/>
      <c r="L14521" s="10"/>
      <c r="M14521" s="10"/>
      <c r="N14521" s="10"/>
      <c r="O14521" s="10"/>
      <c r="P14521" s="10"/>
      <c r="Q14521" s="10"/>
      <c r="R14521" s="10"/>
      <c r="S14521" s="10"/>
      <c r="T14521" s="10"/>
      <c r="U14521" s="10"/>
      <c r="V14521" s="10"/>
      <c r="W14521" s="10"/>
      <c r="X14521" s="10"/>
      <c r="Y14521" s="10"/>
      <c r="Z14521" s="10"/>
      <c r="AA14521" s="10"/>
      <c r="AB14521" s="10"/>
      <c r="AC14521" s="10"/>
      <c r="AD14521" s="10"/>
      <c r="AE14521" s="10"/>
    </row>
    <row r="14522" spans="3:31" x14ac:dyDescent="0.25">
      <c r="C14522" s="36"/>
      <c r="L14522" s="10"/>
      <c r="M14522" s="10"/>
      <c r="N14522" s="10"/>
      <c r="O14522" s="10"/>
      <c r="P14522" s="10"/>
      <c r="Q14522" s="10"/>
      <c r="R14522" s="10"/>
      <c r="S14522" s="10"/>
      <c r="T14522" s="10"/>
      <c r="U14522" s="10"/>
      <c r="V14522" s="10"/>
      <c r="W14522" s="10"/>
      <c r="X14522" s="10"/>
      <c r="Y14522" s="10"/>
      <c r="Z14522" s="10"/>
      <c r="AA14522" s="10"/>
      <c r="AB14522" s="10"/>
      <c r="AC14522" s="10"/>
      <c r="AD14522" s="10"/>
      <c r="AE14522" s="10"/>
    </row>
    <row r="14523" spans="3:31" x14ac:dyDescent="0.25">
      <c r="C14523" s="36"/>
      <c r="L14523" s="10"/>
      <c r="M14523" s="10"/>
      <c r="N14523" s="10"/>
      <c r="O14523" s="10"/>
      <c r="P14523" s="10"/>
      <c r="Q14523" s="10"/>
      <c r="R14523" s="10"/>
      <c r="S14523" s="10"/>
      <c r="T14523" s="10"/>
      <c r="U14523" s="10"/>
      <c r="V14523" s="10"/>
      <c r="W14523" s="10"/>
      <c r="X14523" s="10"/>
      <c r="Y14523" s="10"/>
      <c r="Z14523" s="10"/>
      <c r="AA14523" s="10"/>
      <c r="AB14523" s="10"/>
      <c r="AC14523" s="10"/>
      <c r="AD14523" s="10"/>
      <c r="AE14523" s="10"/>
    </row>
    <row r="14524" spans="3:31" x14ac:dyDescent="0.25">
      <c r="C14524" s="36"/>
      <c r="L14524" s="10"/>
      <c r="M14524" s="10"/>
      <c r="N14524" s="10"/>
      <c r="O14524" s="10"/>
      <c r="P14524" s="10"/>
      <c r="Q14524" s="10"/>
      <c r="R14524" s="10"/>
      <c r="S14524" s="10"/>
      <c r="T14524" s="10"/>
      <c r="U14524" s="10"/>
      <c r="V14524" s="10"/>
      <c r="W14524" s="10"/>
      <c r="X14524" s="10"/>
      <c r="Y14524" s="10"/>
      <c r="Z14524" s="10"/>
      <c r="AA14524" s="10"/>
      <c r="AB14524" s="10"/>
      <c r="AC14524" s="10"/>
      <c r="AD14524" s="10"/>
      <c r="AE14524" s="10"/>
    </row>
    <row r="14525" spans="3:31" x14ac:dyDescent="0.25">
      <c r="C14525" s="36"/>
      <c r="L14525" s="10"/>
      <c r="M14525" s="10"/>
      <c r="N14525" s="10"/>
      <c r="O14525" s="10"/>
      <c r="P14525" s="10"/>
      <c r="Q14525" s="10"/>
      <c r="R14525" s="10"/>
      <c r="S14525" s="10"/>
      <c r="T14525" s="10"/>
      <c r="U14525" s="10"/>
      <c r="V14525" s="10"/>
      <c r="W14525" s="10"/>
      <c r="X14525" s="10"/>
      <c r="Y14525" s="10"/>
      <c r="Z14525" s="10"/>
      <c r="AA14525" s="10"/>
      <c r="AB14525" s="10"/>
      <c r="AC14525" s="10"/>
      <c r="AD14525" s="10"/>
      <c r="AE14525" s="10"/>
    </row>
    <row r="14526" spans="3:31" x14ac:dyDescent="0.25">
      <c r="C14526" s="36"/>
      <c r="L14526" s="10"/>
      <c r="M14526" s="10"/>
      <c r="N14526" s="10"/>
      <c r="O14526" s="10"/>
      <c r="P14526" s="10"/>
      <c r="Q14526" s="10"/>
      <c r="R14526" s="10"/>
      <c r="S14526" s="10"/>
      <c r="T14526" s="10"/>
      <c r="U14526" s="10"/>
      <c r="V14526" s="10"/>
      <c r="W14526" s="10"/>
      <c r="X14526" s="10"/>
      <c r="Y14526" s="10"/>
      <c r="Z14526" s="10"/>
      <c r="AA14526" s="10"/>
      <c r="AB14526" s="10"/>
      <c r="AC14526" s="10"/>
      <c r="AD14526" s="10"/>
      <c r="AE14526" s="10"/>
    </row>
    <row r="14527" spans="3:31" x14ac:dyDescent="0.25">
      <c r="C14527" s="36"/>
      <c r="L14527" s="10"/>
      <c r="M14527" s="10"/>
      <c r="N14527" s="10"/>
      <c r="O14527" s="10"/>
      <c r="P14527" s="10"/>
      <c r="Q14527" s="10"/>
      <c r="R14527" s="10"/>
      <c r="S14527" s="10"/>
      <c r="T14527" s="10"/>
      <c r="U14527" s="10"/>
      <c r="V14527" s="10"/>
      <c r="W14527" s="10"/>
      <c r="X14527" s="10"/>
      <c r="Y14527" s="10"/>
      <c r="Z14527" s="10"/>
      <c r="AA14527" s="10"/>
      <c r="AB14527" s="10"/>
      <c r="AC14527" s="10"/>
      <c r="AD14527" s="10"/>
      <c r="AE14527" s="10"/>
    </row>
    <row r="14528" spans="3:31" x14ac:dyDescent="0.25">
      <c r="C14528" s="36"/>
      <c r="L14528" s="10"/>
      <c r="M14528" s="10"/>
      <c r="N14528" s="10"/>
      <c r="O14528" s="10"/>
      <c r="P14528" s="10"/>
      <c r="Q14528" s="10"/>
      <c r="R14528" s="10"/>
      <c r="S14528" s="10"/>
      <c r="T14528" s="10"/>
      <c r="U14528" s="10"/>
      <c r="V14528" s="10"/>
      <c r="W14528" s="10"/>
      <c r="X14528" s="10"/>
      <c r="Y14528" s="10"/>
      <c r="Z14528" s="10"/>
      <c r="AA14528" s="10"/>
      <c r="AB14528" s="10"/>
      <c r="AC14528" s="10"/>
      <c r="AD14528" s="10"/>
      <c r="AE14528" s="10"/>
    </row>
    <row r="14529" spans="3:31" x14ac:dyDescent="0.25">
      <c r="C14529" s="36"/>
      <c r="L14529" s="10"/>
      <c r="M14529" s="10"/>
      <c r="N14529" s="10"/>
      <c r="O14529" s="10"/>
      <c r="P14529" s="10"/>
      <c r="Q14529" s="10"/>
      <c r="R14529" s="10"/>
      <c r="S14529" s="10"/>
      <c r="T14529" s="10"/>
      <c r="U14529" s="10"/>
      <c r="V14529" s="10"/>
      <c r="W14529" s="10"/>
      <c r="X14529" s="10"/>
      <c r="Y14529" s="10"/>
      <c r="Z14529" s="10"/>
      <c r="AA14529" s="10"/>
      <c r="AB14529" s="10"/>
      <c r="AC14529" s="10"/>
      <c r="AD14529" s="10"/>
      <c r="AE14529" s="10"/>
    </row>
    <row r="14530" spans="3:31" x14ac:dyDescent="0.25">
      <c r="C14530" s="36"/>
      <c r="L14530" s="10"/>
      <c r="M14530" s="10"/>
      <c r="N14530" s="10"/>
      <c r="O14530" s="10"/>
      <c r="P14530" s="10"/>
      <c r="Q14530" s="10"/>
      <c r="R14530" s="10"/>
      <c r="S14530" s="10"/>
      <c r="T14530" s="10"/>
      <c r="U14530" s="10"/>
      <c r="V14530" s="10"/>
      <c r="W14530" s="10"/>
      <c r="X14530" s="10"/>
      <c r="Y14530" s="10"/>
      <c r="Z14530" s="10"/>
      <c r="AA14530" s="10"/>
      <c r="AB14530" s="10"/>
      <c r="AC14530" s="10"/>
      <c r="AD14530" s="10"/>
      <c r="AE14530" s="10"/>
    </row>
    <row r="14531" spans="3:31" x14ac:dyDescent="0.25">
      <c r="C14531" s="36"/>
      <c r="L14531" s="10"/>
      <c r="M14531" s="10"/>
      <c r="N14531" s="10"/>
      <c r="O14531" s="10"/>
      <c r="P14531" s="10"/>
      <c r="Q14531" s="10"/>
      <c r="R14531" s="10"/>
      <c r="S14531" s="10"/>
      <c r="T14531" s="10"/>
      <c r="U14531" s="10"/>
      <c r="V14531" s="10"/>
      <c r="W14531" s="10"/>
      <c r="X14531" s="10"/>
      <c r="Y14531" s="10"/>
      <c r="Z14531" s="10"/>
      <c r="AA14531" s="10"/>
      <c r="AB14531" s="10"/>
      <c r="AC14531" s="10"/>
      <c r="AD14531" s="10"/>
      <c r="AE14531" s="10"/>
    </row>
    <row r="14532" spans="3:31" x14ac:dyDescent="0.25">
      <c r="C14532" s="36"/>
      <c r="L14532" s="10"/>
      <c r="M14532" s="10"/>
      <c r="N14532" s="10"/>
      <c r="O14532" s="10"/>
      <c r="P14532" s="10"/>
      <c r="Q14532" s="10"/>
      <c r="R14532" s="10"/>
      <c r="S14532" s="10"/>
      <c r="T14532" s="10"/>
      <c r="U14532" s="10"/>
      <c r="V14532" s="10"/>
      <c r="W14532" s="10"/>
      <c r="X14532" s="10"/>
      <c r="Y14532" s="10"/>
      <c r="Z14532" s="10"/>
      <c r="AA14532" s="10"/>
      <c r="AB14532" s="10"/>
      <c r="AC14532" s="10"/>
      <c r="AD14532" s="10"/>
      <c r="AE14532" s="10"/>
    </row>
    <row r="14533" spans="3:31" x14ac:dyDescent="0.25">
      <c r="C14533" s="36"/>
      <c r="L14533" s="10"/>
      <c r="M14533" s="10"/>
      <c r="N14533" s="10"/>
      <c r="O14533" s="10"/>
      <c r="P14533" s="10"/>
      <c r="Q14533" s="10"/>
      <c r="R14533" s="10"/>
      <c r="S14533" s="10"/>
      <c r="T14533" s="10"/>
      <c r="U14533" s="10"/>
      <c r="V14533" s="10"/>
      <c r="W14533" s="10"/>
      <c r="X14533" s="10"/>
      <c r="Y14533" s="10"/>
      <c r="Z14533" s="10"/>
      <c r="AA14533" s="10"/>
      <c r="AB14533" s="10"/>
      <c r="AC14533" s="10"/>
      <c r="AD14533" s="10"/>
      <c r="AE14533" s="10"/>
    </row>
    <row r="14534" spans="3:31" x14ac:dyDescent="0.25">
      <c r="C14534" s="36"/>
      <c r="L14534" s="10"/>
      <c r="M14534" s="10"/>
      <c r="N14534" s="10"/>
      <c r="O14534" s="10"/>
      <c r="P14534" s="10"/>
      <c r="Q14534" s="10"/>
      <c r="R14534" s="10"/>
      <c r="S14534" s="10"/>
      <c r="T14534" s="10"/>
      <c r="U14534" s="10"/>
      <c r="V14534" s="10"/>
      <c r="W14534" s="10"/>
      <c r="X14534" s="10"/>
      <c r="Y14534" s="10"/>
      <c r="Z14534" s="10"/>
      <c r="AA14534" s="10"/>
      <c r="AB14534" s="10"/>
      <c r="AC14534" s="10"/>
      <c r="AD14534" s="10"/>
      <c r="AE14534" s="10"/>
    </row>
    <row r="14535" spans="3:31" x14ac:dyDescent="0.25">
      <c r="C14535" s="36"/>
      <c r="L14535" s="10"/>
      <c r="M14535" s="10"/>
      <c r="N14535" s="10"/>
      <c r="O14535" s="10"/>
      <c r="P14535" s="10"/>
      <c r="Q14535" s="10"/>
      <c r="R14535" s="10"/>
      <c r="S14535" s="10"/>
      <c r="T14535" s="10"/>
      <c r="U14535" s="10"/>
      <c r="V14535" s="10"/>
      <c r="W14535" s="10"/>
      <c r="X14535" s="10"/>
      <c r="Y14535" s="10"/>
      <c r="Z14535" s="10"/>
      <c r="AA14535" s="10"/>
      <c r="AB14535" s="10"/>
      <c r="AC14535" s="10"/>
      <c r="AD14535" s="10"/>
      <c r="AE14535" s="10"/>
    </row>
    <row r="14536" spans="3:31" x14ac:dyDescent="0.25">
      <c r="C14536" s="36"/>
      <c r="L14536" s="10"/>
      <c r="M14536" s="10"/>
      <c r="N14536" s="10"/>
      <c r="O14536" s="10"/>
      <c r="P14536" s="10"/>
      <c r="Q14536" s="10"/>
      <c r="R14536" s="10"/>
      <c r="S14536" s="10"/>
      <c r="T14536" s="10"/>
      <c r="U14536" s="10"/>
      <c r="V14536" s="10"/>
      <c r="W14536" s="10"/>
      <c r="X14536" s="10"/>
      <c r="Y14536" s="10"/>
      <c r="Z14536" s="10"/>
      <c r="AA14536" s="10"/>
      <c r="AB14536" s="10"/>
      <c r="AC14536" s="10"/>
      <c r="AD14536" s="10"/>
      <c r="AE14536" s="10"/>
    </row>
    <row r="14537" spans="3:31" x14ac:dyDescent="0.25">
      <c r="C14537" s="36"/>
      <c r="L14537" s="10"/>
      <c r="M14537" s="10"/>
      <c r="N14537" s="10"/>
      <c r="O14537" s="10"/>
      <c r="P14537" s="10"/>
      <c r="Q14537" s="10"/>
      <c r="R14537" s="10"/>
      <c r="S14537" s="10"/>
      <c r="T14537" s="10"/>
      <c r="U14537" s="10"/>
      <c r="V14537" s="10"/>
      <c r="W14537" s="10"/>
      <c r="X14537" s="10"/>
      <c r="Y14537" s="10"/>
      <c r="Z14537" s="10"/>
      <c r="AA14537" s="10"/>
      <c r="AB14537" s="10"/>
      <c r="AC14537" s="10"/>
      <c r="AD14537" s="10"/>
      <c r="AE14537" s="10"/>
    </row>
    <row r="14538" spans="3:31" x14ac:dyDescent="0.25">
      <c r="C14538" s="36"/>
      <c r="L14538" s="10"/>
      <c r="M14538" s="10"/>
      <c r="N14538" s="10"/>
      <c r="O14538" s="10"/>
      <c r="P14538" s="10"/>
      <c r="Q14538" s="10"/>
      <c r="R14538" s="10"/>
      <c r="S14538" s="10"/>
      <c r="T14538" s="10"/>
      <c r="U14538" s="10"/>
      <c r="V14538" s="10"/>
      <c r="W14538" s="10"/>
      <c r="X14538" s="10"/>
      <c r="Y14538" s="10"/>
      <c r="Z14538" s="10"/>
      <c r="AA14538" s="10"/>
      <c r="AB14538" s="10"/>
      <c r="AC14538" s="10"/>
      <c r="AD14538" s="10"/>
      <c r="AE14538" s="10"/>
    </row>
    <row r="14539" spans="3:31" x14ac:dyDescent="0.25">
      <c r="C14539" s="36"/>
      <c r="L14539" s="10"/>
      <c r="M14539" s="10"/>
      <c r="N14539" s="10"/>
      <c r="O14539" s="10"/>
      <c r="P14539" s="10"/>
      <c r="Q14539" s="10"/>
      <c r="R14539" s="10"/>
      <c r="S14539" s="10"/>
      <c r="T14539" s="10"/>
      <c r="U14539" s="10"/>
      <c r="V14539" s="10"/>
      <c r="W14539" s="10"/>
      <c r="X14539" s="10"/>
      <c r="Y14539" s="10"/>
      <c r="Z14539" s="10"/>
      <c r="AA14539" s="10"/>
      <c r="AB14539" s="10"/>
      <c r="AC14539" s="10"/>
      <c r="AD14539" s="10"/>
      <c r="AE14539" s="10"/>
    </row>
    <row r="14540" spans="3:31" x14ac:dyDescent="0.25">
      <c r="C14540" s="36"/>
      <c r="L14540" s="10"/>
      <c r="M14540" s="10"/>
      <c r="N14540" s="10"/>
      <c r="O14540" s="10"/>
      <c r="P14540" s="10"/>
      <c r="Q14540" s="10"/>
      <c r="R14540" s="10"/>
      <c r="S14540" s="10"/>
      <c r="T14540" s="10"/>
      <c r="U14540" s="10"/>
      <c r="V14540" s="10"/>
      <c r="W14540" s="10"/>
      <c r="X14540" s="10"/>
      <c r="Y14540" s="10"/>
      <c r="Z14540" s="10"/>
      <c r="AA14540" s="10"/>
      <c r="AB14540" s="10"/>
      <c r="AC14540" s="10"/>
      <c r="AD14540" s="10"/>
      <c r="AE14540" s="10"/>
    </row>
    <row r="14541" spans="3:31" x14ac:dyDescent="0.25">
      <c r="C14541" s="36"/>
      <c r="L14541" s="10"/>
      <c r="M14541" s="10"/>
      <c r="N14541" s="10"/>
      <c r="O14541" s="10"/>
      <c r="P14541" s="10"/>
      <c r="Q14541" s="10"/>
      <c r="R14541" s="10"/>
      <c r="S14541" s="10"/>
      <c r="T14541" s="10"/>
      <c r="U14541" s="10"/>
      <c r="V14541" s="10"/>
      <c r="W14541" s="10"/>
      <c r="X14541" s="10"/>
      <c r="Y14541" s="10"/>
      <c r="Z14541" s="10"/>
      <c r="AA14541" s="10"/>
      <c r="AB14541" s="10"/>
      <c r="AC14541" s="10"/>
      <c r="AD14541" s="10"/>
      <c r="AE14541" s="10"/>
    </row>
    <row r="14542" spans="3:31" x14ac:dyDescent="0.25">
      <c r="C14542" s="36"/>
      <c r="L14542" s="10"/>
      <c r="M14542" s="10"/>
      <c r="N14542" s="10"/>
      <c r="O14542" s="10"/>
      <c r="P14542" s="10"/>
      <c r="Q14542" s="10"/>
      <c r="R14542" s="10"/>
      <c r="S14542" s="10"/>
      <c r="T14542" s="10"/>
      <c r="U14542" s="10"/>
      <c r="V14542" s="10"/>
      <c r="W14542" s="10"/>
      <c r="X14542" s="10"/>
      <c r="Y14542" s="10"/>
      <c r="Z14542" s="10"/>
      <c r="AA14542" s="10"/>
      <c r="AB14542" s="10"/>
      <c r="AC14542" s="10"/>
      <c r="AD14542" s="10"/>
      <c r="AE14542" s="10"/>
    </row>
    <row r="14543" spans="3:31" x14ac:dyDescent="0.25">
      <c r="C14543" s="36"/>
      <c r="L14543" s="10"/>
      <c r="M14543" s="10"/>
      <c r="N14543" s="10"/>
      <c r="O14543" s="10"/>
      <c r="P14543" s="10"/>
      <c r="Q14543" s="10"/>
      <c r="R14543" s="10"/>
      <c r="S14543" s="10"/>
      <c r="T14543" s="10"/>
      <c r="U14543" s="10"/>
      <c r="V14543" s="10"/>
      <c r="W14543" s="10"/>
      <c r="X14543" s="10"/>
      <c r="Y14543" s="10"/>
      <c r="Z14543" s="10"/>
      <c r="AA14543" s="10"/>
      <c r="AB14543" s="10"/>
      <c r="AC14543" s="10"/>
      <c r="AD14543" s="10"/>
      <c r="AE14543" s="10"/>
    </row>
    <row r="14544" spans="3:31" x14ac:dyDescent="0.25">
      <c r="C14544" s="36"/>
      <c r="L14544" s="10"/>
      <c r="M14544" s="10"/>
      <c r="N14544" s="10"/>
      <c r="O14544" s="10"/>
      <c r="P14544" s="10"/>
      <c r="Q14544" s="10"/>
      <c r="R14544" s="10"/>
      <c r="S14544" s="10"/>
      <c r="T14544" s="10"/>
      <c r="U14544" s="10"/>
      <c r="V14544" s="10"/>
      <c r="W14544" s="10"/>
      <c r="X14544" s="10"/>
      <c r="Y14544" s="10"/>
      <c r="Z14544" s="10"/>
      <c r="AA14544" s="10"/>
      <c r="AB14544" s="10"/>
      <c r="AC14544" s="10"/>
      <c r="AD14544" s="10"/>
      <c r="AE14544" s="10"/>
    </row>
    <row r="14545" spans="3:31" x14ac:dyDescent="0.25">
      <c r="C14545" s="36"/>
      <c r="L14545" s="10"/>
      <c r="M14545" s="10"/>
      <c r="N14545" s="10"/>
      <c r="O14545" s="10"/>
      <c r="P14545" s="10"/>
      <c r="Q14545" s="10"/>
      <c r="R14545" s="10"/>
      <c r="S14545" s="10"/>
      <c r="T14545" s="10"/>
      <c r="U14545" s="10"/>
      <c r="V14545" s="10"/>
      <c r="W14545" s="10"/>
      <c r="X14545" s="10"/>
      <c r="Y14545" s="10"/>
      <c r="Z14545" s="10"/>
      <c r="AA14545" s="10"/>
      <c r="AB14545" s="10"/>
      <c r="AC14545" s="10"/>
      <c r="AD14545" s="10"/>
      <c r="AE14545" s="10"/>
    </row>
    <row r="14546" spans="3:31" x14ac:dyDescent="0.25">
      <c r="C14546" s="36"/>
      <c r="L14546" s="10"/>
      <c r="M14546" s="10"/>
      <c r="N14546" s="10"/>
      <c r="O14546" s="10"/>
      <c r="P14546" s="10"/>
      <c r="Q14546" s="10"/>
      <c r="R14546" s="10"/>
      <c r="S14546" s="10"/>
      <c r="T14546" s="10"/>
      <c r="U14546" s="10"/>
      <c r="V14546" s="10"/>
      <c r="W14546" s="10"/>
      <c r="X14546" s="10"/>
      <c r="Y14546" s="10"/>
      <c r="Z14546" s="10"/>
      <c r="AA14546" s="10"/>
      <c r="AB14546" s="10"/>
      <c r="AC14546" s="10"/>
      <c r="AD14546" s="10"/>
      <c r="AE14546" s="10"/>
    </row>
    <row r="14547" spans="3:31" x14ac:dyDescent="0.25">
      <c r="C14547" s="36"/>
      <c r="L14547" s="10"/>
      <c r="M14547" s="10"/>
      <c r="N14547" s="10"/>
      <c r="O14547" s="10"/>
      <c r="P14547" s="10"/>
      <c r="Q14547" s="10"/>
      <c r="R14547" s="10"/>
      <c r="S14547" s="10"/>
      <c r="T14547" s="10"/>
      <c r="U14547" s="10"/>
      <c r="V14547" s="10"/>
      <c r="W14547" s="10"/>
      <c r="X14547" s="10"/>
      <c r="Y14547" s="10"/>
      <c r="Z14547" s="10"/>
      <c r="AA14547" s="10"/>
      <c r="AB14547" s="10"/>
      <c r="AC14547" s="10"/>
      <c r="AD14547" s="10"/>
      <c r="AE14547" s="10"/>
    </row>
    <row r="14548" spans="3:31" x14ac:dyDescent="0.25">
      <c r="C14548" s="36"/>
      <c r="L14548" s="10"/>
      <c r="M14548" s="10"/>
      <c r="N14548" s="10"/>
      <c r="O14548" s="10"/>
      <c r="P14548" s="10"/>
      <c r="Q14548" s="10"/>
      <c r="R14548" s="10"/>
      <c r="S14548" s="10"/>
      <c r="T14548" s="10"/>
      <c r="U14548" s="10"/>
      <c r="V14548" s="10"/>
      <c r="W14548" s="10"/>
      <c r="X14548" s="10"/>
      <c r="Y14548" s="10"/>
      <c r="Z14548" s="10"/>
      <c r="AA14548" s="10"/>
      <c r="AB14548" s="10"/>
      <c r="AC14548" s="10"/>
      <c r="AD14548" s="10"/>
      <c r="AE14548" s="10"/>
    </row>
    <row r="14549" spans="3:31" x14ac:dyDescent="0.25">
      <c r="C14549" s="36"/>
      <c r="L14549" s="10"/>
      <c r="M14549" s="10"/>
      <c r="N14549" s="10"/>
      <c r="O14549" s="10"/>
      <c r="P14549" s="10"/>
      <c r="Q14549" s="10"/>
      <c r="R14549" s="10"/>
      <c r="S14549" s="10"/>
      <c r="T14549" s="10"/>
      <c r="U14549" s="10"/>
      <c r="V14549" s="10"/>
      <c r="W14549" s="10"/>
      <c r="X14549" s="10"/>
      <c r="Y14549" s="10"/>
      <c r="Z14549" s="10"/>
      <c r="AA14549" s="10"/>
      <c r="AB14549" s="10"/>
      <c r="AC14549" s="10"/>
      <c r="AD14549" s="10"/>
      <c r="AE14549" s="10"/>
    </row>
    <row r="14550" spans="3:31" x14ac:dyDescent="0.25">
      <c r="C14550" s="36"/>
      <c r="L14550" s="10"/>
      <c r="M14550" s="10"/>
      <c r="N14550" s="10"/>
      <c r="O14550" s="10"/>
      <c r="P14550" s="10"/>
      <c r="Q14550" s="10"/>
      <c r="R14550" s="10"/>
      <c r="S14550" s="10"/>
      <c r="T14550" s="10"/>
      <c r="U14550" s="10"/>
      <c r="V14550" s="10"/>
      <c r="W14550" s="10"/>
      <c r="X14550" s="10"/>
      <c r="Y14550" s="10"/>
      <c r="Z14550" s="10"/>
      <c r="AA14550" s="10"/>
      <c r="AB14550" s="10"/>
      <c r="AC14550" s="10"/>
      <c r="AD14550" s="10"/>
      <c r="AE14550" s="10"/>
    </row>
    <row r="14551" spans="3:31" x14ac:dyDescent="0.25">
      <c r="C14551" s="36"/>
      <c r="L14551" s="10"/>
      <c r="M14551" s="10"/>
      <c r="N14551" s="10"/>
      <c r="O14551" s="10"/>
      <c r="P14551" s="10"/>
      <c r="Q14551" s="10"/>
      <c r="R14551" s="10"/>
      <c r="S14551" s="10"/>
      <c r="T14551" s="10"/>
      <c r="U14551" s="10"/>
      <c r="V14551" s="10"/>
      <c r="W14551" s="10"/>
      <c r="X14551" s="10"/>
      <c r="Y14551" s="10"/>
      <c r="Z14551" s="10"/>
      <c r="AA14551" s="10"/>
      <c r="AB14551" s="10"/>
      <c r="AC14551" s="10"/>
      <c r="AD14551" s="10"/>
      <c r="AE14551" s="10"/>
    </row>
    <row r="14552" spans="3:31" x14ac:dyDescent="0.25">
      <c r="C14552" s="36"/>
      <c r="L14552" s="10"/>
      <c r="M14552" s="10"/>
      <c r="N14552" s="10"/>
      <c r="O14552" s="10"/>
      <c r="P14552" s="10"/>
      <c r="Q14552" s="10"/>
      <c r="R14552" s="10"/>
      <c r="S14552" s="10"/>
      <c r="T14552" s="10"/>
      <c r="U14552" s="10"/>
      <c r="V14552" s="10"/>
      <c r="W14552" s="10"/>
      <c r="X14552" s="10"/>
      <c r="Y14552" s="10"/>
      <c r="Z14552" s="10"/>
      <c r="AA14552" s="10"/>
      <c r="AB14552" s="10"/>
      <c r="AC14552" s="10"/>
      <c r="AD14552" s="10"/>
      <c r="AE14552" s="10"/>
    </row>
    <row r="14553" spans="3:31" x14ac:dyDescent="0.25">
      <c r="C14553" s="36"/>
      <c r="L14553" s="10"/>
      <c r="M14553" s="10"/>
      <c r="N14553" s="10"/>
      <c r="O14553" s="10"/>
      <c r="P14553" s="10"/>
      <c r="Q14553" s="10"/>
      <c r="R14553" s="10"/>
      <c r="S14553" s="10"/>
      <c r="T14553" s="10"/>
      <c r="U14553" s="10"/>
      <c r="V14553" s="10"/>
      <c r="W14553" s="10"/>
      <c r="X14553" s="10"/>
      <c r="Y14553" s="10"/>
      <c r="Z14553" s="10"/>
      <c r="AA14553" s="10"/>
      <c r="AB14553" s="10"/>
      <c r="AC14553" s="10"/>
      <c r="AD14553" s="10"/>
      <c r="AE14553" s="10"/>
    </row>
    <row r="14554" spans="3:31" x14ac:dyDescent="0.25">
      <c r="C14554" s="36"/>
      <c r="L14554" s="10"/>
      <c r="M14554" s="10"/>
      <c r="N14554" s="10"/>
      <c r="O14554" s="10"/>
      <c r="P14554" s="10"/>
      <c r="Q14554" s="10"/>
      <c r="R14554" s="10"/>
      <c r="S14554" s="10"/>
      <c r="T14554" s="10"/>
      <c r="U14554" s="10"/>
      <c r="V14554" s="10"/>
      <c r="W14554" s="10"/>
      <c r="X14554" s="10"/>
      <c r="Y14554" s="10"/>
      <c r="Z14554" s="10"/>
      <c r="AA14554" s="10"/>
      <c r="AB14554" s="10"/>
      <c r="AC14554" s="10"/>
      <c r="AD14554" s="10"/>
      <c r="AE14554" s="10"/>
    </row>
    <row r="14555" spans="3:31" x14ac:dyDescent="0.25">
      <c r="C14555" s="36"/>
      <c r="L14555" s="10"/>
      <c r="M14555" s="10"/>
      <c r="N14555" s="10"/>
      <c r="O14555" s="10"/>
      <c r="P14555" s="10"/>
      <c r="Q14555" s="10"/>
      <c r="R14555" s="10"/>
      <c r="S14555" s="10"/>
      <c r="T14555" s="10"/>
      <c r="U14555" s="10"/>
      <c r="V14555" s="10"/>
      <c r="W14555" s="10"/>
      <c r="X14555" s="10"/>
      <c r="Y14555" s="10"/>
      <c r="Z14555" s="10"/>
      <c r="AA14555" s="10"/>
      <c r="AB14555" s="10"/>
      <c r="AC14555" s="10"/>
      <c r="AD14555" s="10"/>
      <c r="AE14555" s="10"/>
    </row>
    <row r="14556" spans="3:31" x14ac:dyDescent="0.25">
      <c r="C14556" s="36"/>
      <c r="L14556" s="10"/>
      <c r="M14556" s="10"/>
      <c r="N14556" s="10"/>
      <c r="O14556" s="10"/>
      <c r="P14556" s="10"/>
      <c r="Q14556" s="10"/>
      <c r="R14556" s="10"/>
      <c r="S14556" s="10"/>
      <c r="T14556" s="10"/>
      <c r="U14556" s="10"/>
      <c r="V14556" s="10"/>
      <c r="W14556" s="10"/>
      <c r="X14556" s="10"/>
      <c r="Y14556" s="10"/>
      <c r="Z14556" s="10"/>
      <c r="AA14556" s="10"/>
      <c r="AB14556" s="10"/>
      <c r="AC14556" s="10"/>
      <c r="AD14556" s="10"/>
      <c r="AE14556" s="10"/>
    </row>
    <row r="14557" spans="3:31" x14ac:dyDescent="0.25">
      <c r="C14557" s="36"/>
      <c r="L14557" s="10"/>
      <c r="M14557" s="10"/>
      <c r="N14557" s="10"/>
      <c r="O14557" s="10"/>
      <c r="P14557" s="10"/>
      <c r="Q14557" s="10"/>
      <c r="R14557" s="10"/>
      <c r="S14557" s="10"/>
      <c r="T14557" s="10"/>
      <c r="U14557" s="10"/>
      <c r="V14557" s="10"/>
      <c r="W14557" s="10"/>
      <c r="X14557" s="10"/>
      <c r="Y14557" s="10"/>
      <c r="Z14557" s="10"/>
      <c r="AA14557" s="10"/>
      <c r="AB14557" s="10"/>
      <c r="AC14557" s="10"/>
      <c r="AD14557" s="10"/>
      <c r="AE14557" s="10"/>
    </row>
    <row r="14558" spans="3:31" x14ac:dyDescent="0.25">
      <c r="C14558" s="36"/>
      <c r="L14558" s="10"/>
      <c r="M14558" s="10"/>
      <c r="N14558" s="10"/>
      <c r="O14558" s="10"/>
      <c r="P14558" s="10"/>
      <c r="Q14558" s="10"/>
      <c r="R14558" s="10"/>
      <c r="S14558" s="10"/>
      <c r="T14558" s="10"/>
      <c r="U14558" s="10"/>
      <c r="V14558" s="10"/>
      <c r="W14558" s="10"/>
      <c r="X14558" s="10"/>
      <c r="Y14558" s="10"/>
      <c r="Z14558" s="10"/>
      <c r="AA14558" s="10"/>
      <c r="AB14558" s="10"/>
      <c r="AC14558" s="10"/>
      <c r="AD14558" s="10"/>
      <c r="AE14558" s="10"/>
    </row>
    <row r="14559" spans="3:31" x14ac:dyDescent="0.25">
      <c r="C14559" s="36"/>
      <c r="L14559" s="10"/>
      <c r="M14559" s="10"/>
      <c r="N14559" s="10"/>
      <c r="O14559" s="10"/>
      <c r="P14559" s="10"/>
      <c r="Q14559" s="10"/>
      <c r="R14559" s="10"/>
      <c r="S14559" s="10"/>
      <c r="T14559" s="10"/>
      <c r="U14559" s="10"/>
      <c r="V14559" s="10"/>
      <c r="W14559" s="10"/>
      <c r="X14559" s="10"/>
      <c r="Y14559" s="10"/>
      <c r="Z14559" s="10"/>
      <c r="AA14559" s="10"/>
      <c r="AB14559" s="10"/>
      <c r="AC14559" s="10"/>
      <c r="AD14559" s="10"/>
      <c r="AE14559" s="10"/>
    </row>
    <row r="14560" spans="3:31" x14ac:dyDescent="0.25">
      <c r="C14560" s="36"/>
      <c r="L14560" s="10"/>
      <c r="M14560" s="10"/>
      <c r="N14560" s="10"/>
      <c r="O14560" s="10"/>
      <c r="P14560" s="10"/>
      <c r="Q14560" s="10"/>
      <c r="R14560" s="10"/>
      <c r="S14560" s="10"/>
      <c r="T14560" s="10"/>
      <c r="U14560" s="10"/>
      <c r="V14560" s="10"/>
      <c r="W14560" s="10"/>
      <c r="X14560" s="10"/>
      <c r="Y14560" s="10"/>
      <c r="Z14560" s="10"/>
      <c r="AA14560" s="10"/>
      <c r="AB14560" s="10"/>
      <c r="AC14560" s="10"/>
      <c r="AD14560" s="10"/>
      <c r="AE14560" s="10"/>
    </row>
    <row r="14561" spans="3:31" x14ac:dyDescent="0.25">
      <c r="C14561" s="36"/>
      <c r="L14561" s="10"/>
      <c r="M14561" s="10"/>
      <c r="N14561" s="10"/>
      <c r="O14561" s="10"/>
      <c r="P14561" s="10"/>
      <c r="Q14561" s="10"/>
      <c r="R14561" s="10"/>
      <c r="S14561" s="10"/>
      <c r="T14561" s="10"/>
      <c r="U14561" s="10"/>
      <c r="V14561" s="10"/>
      <c r="W14561" s="10"/>
      <c r="X14561" s="10"/>
      <c r="Y14561" s="10"/>
      <c r="Z14561" s="10"/>
      <c r="AA14561" s="10"/>
      <c r="AB14561" s="10"/>
      <c r="AC14561" s="10"/>
      <c r="AD14561" s="10"/>
      <c r="AE14561" s="10"/>
    </row>
    <row r="14562" spans="3:31" x14ac:dyDescent="0.25">
      <c r="C14562" s="36"/>
      <c r="L14562" s="10"/>
      <c r="M14562" s="10"/>
      <c r="N14562" s="10"/>
      <c r="O14562" s="10"/>
      <c r="P14562" s="10"/>
      <c r="Q14562" s="10"/>
      <c r="R14562" s="10"/>
      <c r="S14562" s="10"/>
      <c r="T14562" s="10"/>
      <c r="U14562" s="10"/>
      <c r="V14562" s="10"/>
      <c r="W14562" s="10"/>
      <c r="X14562" s="10"/>
      <c r="Y14562" s="10"/>
      <c r="Z14562" s="10"/>
      <c r="AA14562" s="10"/>
      <c r="AB14562" s="10"/>
      <c r="AC14562" s="10"/>
      <c r="AD14562" s="10"/>
      <c r="AE14562" s="10"/>
    </row>
    <row r="14563" spans="3:31" x14ac:dyDescent="0.25">
      <c r="C14563" s="36"/>
      <c r="L14563" s="10"/>
      <c r="M14563" s="10"/>
      <c r="N14563" s="10"/>
      <c r="O14563" s="10"/>
      <c r="P14563" s="10"/>
      <c r="Q14563" s="10"/>
      <c r="R14563" s="10"/>
      <c r="S14563" s="10"/>
      <c r="T14563" s="10"/>
      <c r="U14563" s="10"/>
      <c r="V14563" s="10"/>
      <c r="W14563" s="10"/>
      <c r="X14563" s="10"/>
      <c r="Y14563" s="10"/>
      <c r="Z14563" s="10"/>
      <c r="AA14563" s="10"/>
      <c r="AB14563" s="10"/>
      <c r="AC14563" s="10"/>
      <c r="AD14563" s="10"/>
      <c r="AE14563" s="10"/>
    </row>
    <row r="14564" spans="3:31" x14ac:dyDescent="0.25">
      <c r="C14564" s="36"/>
      <c r="L14564" s="10"/>
      <c r="M14564" s="10"/>
      <c r="N14564" s="10"/>
      <c r="O14564" s="10"/>
      <c r="P14564" s="10"/>
      <c r="Q14564" s="10"/>
      <c r="R14564" s="10"/>
      <c r="S14564" s="10"/>
      <c r="T14564" s="10"/>
      <c r="U14564" s="10"/>
      <c r="V14564" s="10"/>
      <c r="W14564" s="10"/>
      <c r="X14564" s="10"/>
      <c r="Y14564" s="10"/>
      <c r="Z14564" s="10"/>
      <c r="AA14564" s="10"/>
      <c r="AB14564" s="10"/>
      <c r="AC14564" s="10"/>
      <c r="AD14564" s="10"/>
      <c r="AE14564" s="10"/>
    </row>
    <row r="14565" spans="3:31" x14ac:dyDescent="0.25">
      <c r="C14565" s="36"/>
      <c r="L14565" s="10"/>
      <c r="M14565" s="10"/>
      <c r="N14565" s="10"/>
      <c r="O14565" s="10"/>
      <c r="P14565" s="10"/>
      <c r="Q14565" s="10"/>
      <c r="R14565" s="10"/>
      <c r="S14565" s="10"/>
      <c r="T14565" s="10"/>
      <c r="U14565" s="10"/>
      <c r="V14565" s="10"/>
      <c r="W14565" s="10"/>
      <c r="X14565" s="10"/>
      <c r="Y14565" s="10"/>
      <c r="Z14565" s="10"/>
      <c r="AA14565" s="10"/>
      <c r="AB14565" s="10"/>
      <c r="AC14565" s="10"/>
      <c r="AD14565" s="10"/>
      <c r="AE14565" s="10"/>
    </row>
    <row r="14566" spans="3:31" x14ac:dyDescent="0.25">
      <c r="C14566" s="36"/>
      <c r="L14566" s="10"/>
      <c r="M14566" s="10"/>
      <c r="N14566" s="10"/>
      <c r="O14566" s="10"/>
      <c r="P14566" s="10"/>
      <c r="Q14566" s="10"/>
      <c r="R14566" s="10"/>
      <c r="S14566" s="10"/>
      <c r="T14566" s="10"/>
      <c r="U14566" s="10"/>
      <c r="V14566" s="10"/>
      <c r="W14566" s="10"/>
      <c r="X14566" s="10"/>
      <c r="Y14566" s="10"/>
      <c r="Z14566" s="10"/>
      <c r="AA14566" s="10"/>
      <c r="AB14566" s="10"/>
      <c r="AC14566" s="10"/>
      <c r="AD14566" s="10"/>
      <c r="AE14566" s="10"/>
    </row>
    <row r="14567" spans="3:31" x14ac:dyDescent="0.25">
      <c r="C14567" s="36"/>
      <c r="L14567" s="10"/>
      <c r="M14567" s="10"/>
      <c r="N14567" s="10"/>
      <c r="O14567" s="10"/>
      <c r="P14567" s="10"/>
      <c r="Q14567" s="10"/>
      <c r="R14567" s="10"/>
      <c r="S14567" s="10"/>
      <c r="T14567" s="10"/>
      <c r="U14567" s="10"/>
      <c r="V14567" s="10"/>
      <c r="W14567" s="10"/>
      <c r="X14567" s="10"/>
      <c r="Y14567" s="10"/>
      <c r="Z14567" s="10"/>
      <c r="AA14567" s="10"/>
      <c r="AB14567" s="10"/>
      <c r="AC14567" s="10"/>
      <c r="AD14567" s="10"/>
      <c r="AE14567" s="10"/>
    </row>
    <row r="14568" spans="3:31" x14ac:dyDescent="0.25">
      <c r="C14568" s="36"/>
      <c r="L14568" s="10"/>
      <c r="M14568" s="10"/>
      <c r="N14568" s="10"/>
      <c r="O14568" s="10"/>
      <c r="P14568" s="10"/>
      <c r="Q14568" s="10"/>
      <c r="R14568" s="10"/>
      <c r="S14568" s="10"/>
      <c r="T14568" s="10"/>
      <c r="U14568" s="10"/>
      <c r="V14568" s="10"/>
      <c r="W14568" s="10"/>
      <c r="X14568" s="10"/>
      <c r="Y14568" s="10"/>
      <c r="Z14568" s="10"/>
      <c r="AA14568" s="10"/>
      <c r="AB14568" s="10"/>
      <c r="AC14568" s="10"/>
      <c r="AD14568" s="10"/>
      <c r="AE14568" s="10"/>
    </row>
    <row r="14569" spans="3:31" x14ac:dyDescent="0.25">
      <c r="C14569" s="36"/>
      <c r="L14569" s="10"/>
      <c r="M14569" s="10"/>
      <c r="N14569" s="10"/>
      <c r="O14569" s="10"/>
      <c r="P14569" s="10"/>
      <c r="Q14569" s="10"/>
      <c r="R14569" s="10"/>
      <c r="S14569" s="10"/>
      <c r="T14569" s="10"/>
      <c r="U14569" s="10"/>
      <c r="V14569" s="10"/>
      <c r="W14569" s="10"/>
      <c r="X14569" s="10"/>
      <c r="Y14569" s="10"/>
      <c r="Z14569" s="10"/>
      <c r="AA14569" s="10"/>
      <c r="AB14569" s="10"/>
      <c r="AC14569" s="10"/>
      <c r="AD14569" s="10"/>
      <c r="AE14569" s="10"/>
    </row>
    <row r="14570" spans="3:31" x14ac:dyDescent="0.25">
      <c r="C14570" s="36"/>
      <c r="L14570" s="10"/>
      <c r="M14570" s="10"/>
      <c r="N14570" s="10"/>
      <c r="O14570" s="10"/>
      <c r="P14570" s="10"/>
      <c r="Q14570" s="10"/>
      <c r="R14570" s="10"/>
      <c r="S14570" s="10"/>
      <c r="T14570" s="10"/>
      <c r="U14570" s="10"/>
      <c r="V14570" s="10"/>
      <c r="W14570" s="10"/>
      <c r="X14570" s="10"/>
      <c r="Y14570" s="10"/>
      <c r="Z14570" s="10"/>
      <c r="AA14570" s="10"/>
      <c r="AB14570" s="10"/>
      <c r="AC14570" s="10"/>
      <c r="AD14570" s="10"/>
      <c r="AE14570" s="10"/>
    </row>
    <row r="14571" spans="3:31" x14ac:dyDescent="0.25">
      <c r="C14571" s="36"/>
      <c r="L14571" s="10"/>
      <c r="M14571" s="10"/>
      <c r="N14571" s="10"/>
      <c r="O14571" s="10"/>
      <c r="P14571" s="10"/>
      <c r="Q14571" s="10"/>
      <c r="R14571" s="10"/>
      <c r="S14571" s="10"/>
      <c r="T14571" s="10"/>
      <c r="U14571" s="10"/>
      <c r="V14571" s="10"/>
      <c r="W14571" s="10"/>
      <c r="X14571" s="10"/>
      <c r="Y14571" s="10"/>
      <c r="Z14571" s="10"/>
      <c r="AA14571" s="10"/>
      <c r="AB14571" s="10"/>
      <c r="AC14571" s="10"/>
      <c r="AD14571" s="10"/>
      <c r="AE14571" s="10"/>
    </row>
    <row r="14572" spans="3:31" x14ac:dyDescent="0.25">
      <c r="C14572" s="36"/>
      <c r="L14572" s="10"/>
      <c r="M14572" s="10"/>
      <c r="N14572" s="10"/>
      <c r="O14572" s="10"/>
      <c r="P14572" s="10"/>
      <c r="Q14572" s="10"/>
      <c r="R14572" s="10"/>
      <c r="S14572" s="10"/>
      <c r="T14572" s="10"/>
      <c r="U14572" s="10"/>
      <c r="V14572" s="10"/>
      <c r="W14572" s="10"/>
      <c r="X14572" s="10"/>
      <c r="Y14572" s="10"/>
      <c r="Z14572" s="10"/>
      <c r="AA14572" s="10"/>
      <c r="AB14572" s="10"/>
      <c r="AC14572" s="10"/>
      <c r="AD14572" s="10"/>
      <c r="AE14572" s="10"/>
    </row>
    <row r="14573" spans="3:31" x14ac:dyDescent="0.25">
      <c r="C14573" s="36"/>
      <c r="L14573" s="10"/>
      <c r="M14573" s="10"/>
      <c r="N14573" s="10"/>
      <c r="O14573" s="10"/>
      <c r="P14573" s="10"/>
      <c r="Q14573" s="10"/>
      <c r="R14573" s="10"/>
      <c r="S14573" s="10"/>
      <c r="T14573" s="10"/>
      <c r="U14573" s="10"/>
      <c r="V14573" s="10"/>
      <c r="W14573" s="10"/>
      <c r="X14573" s="10"/>
      <c r="Y14573" s="10"/>
      <c r="Z14573" s="10"/>
      <c r="AA14573" s="10"/>
      <c r="AB14573" s="10"/>
      <c r="AC14573" s="10"/>
      <c r="AD14573" s="10"/>
      <c r="AE14573" s="10"/>
    </row>
    <row r="14574" spans="3:31" x14ac:dyDescent="0.25">
      <c r="C14574" s="36"/>
      <c r="L14574" s="10"/>
      <c r="M14574" s="10"/>
      <c r="N14574" s="10"/>
      <c r="O14574" s="10"/>
      <c r="P14574" s="10"/>
      <c r="Q14574" s="10"/>
      <c r="R14574" s="10"/>
      <c r="S14574" s="10"/>
      <c r="T14574" s="10"/>
      <c r="U14574" s="10"/>
      <c r="V14574" s="10"/>
      <c r="W14574" s="10"/>
      <c r="X14574" s="10"/>
      <c r="Y14574" s="10"/>
      <c r="Z14574" s="10"/>
      <c r="AA14574" s="10"/>
      <c r="AB14574" s="10"/>
      <c r="AC14574" s="10"/>
      <c r="AD14574" s="10"/>
      <c r="AE14574" s="10"/>
    </row>
    <row r="14575" spans="3:31" x14ac:dyDescent="0.25">
      <c r="C14575" s="36"/>
      <c r="L14575" s="10"/>
      <c r="M14575" s="10"/>
      <c r="N14575" s="10"/>
      <c r="O14575" s="10"/>
      <c r="P14575" s="10"/>
      <c r="Q14575" s="10"/>
      <c r="R14575" s="10"/>
      <c r="S14575" s="10"/>
      <c r="T14575" s="10"/>
      <c r="U14575" s="10"/>
      <c r="V14575" s="10"/>
      <c r="W14575" s="10"/>
      <c r="X14575" s="10"/>
      <c r="Y14575" s="10"/>
      <c r="Z14575" s="10"/>
      <c r="AA14575" s="10"/>
      <c r="AB14575" s="10"/>
      <c r="AC14575" s="10"/>
      <c r="AD14575" s="10"/>
      <c r="AE14575" s="10"/>
    </row>
    <row r="14576" spans="3:31" x14ac:dyDescent="0.25">
      <c r="C14576" s="36"/>
      <c r="L14576" s="10"/>
      <c r="M14576" s="10"/>
      <c r="N14576" s="10"/>
      <c r="O14576" s="10"/>
      <c r="P14576" s="10"/>
      <c r="Q14576" s="10"/>
      <c r="R14576" s="10"/>
      <c r="S14576" s="10"/>
      <c r="T14576" s="10"/>
      <c r="U14576" s="10"/>
      <c r="V14576" s="10"/>
      <c r="W14576" s="10"/>
      <c r="X14576" s="10"/>
      <c r="Y14576" s="10"/>
      <c r="Z14576" s="10"/>
      <c r="AA14576" s="10"/>
      <c r="AB14576" s="10"/>
      <c r="AC14576" s="10"/>
      <c r="AD14576" s="10"/>
      <c r="AE14576" s="10"/>
    </row>
    <row r="14577" spans="3:31" x14ac:dyDescent="0.25">
      <c r="C14577" s="36"/>
      <c r="L14577" s="10"/>
      <c r="M14577" s="10"/>
      <c r="N14577" s="10"/>
      <c r="O14577" s="10"/>
      <c r="P14577" s="10"/>
      <c r="Q14577" s="10"/>
      <c r="R14577" s="10"/>
      <c r="S14577" s="10"/>
      <c r="T14577" s="10"/>
      <c r="U14577" s="10"/>
      <c r="V14577" s="10"/>
      <c r="W14577" s="10"/>
      <c r="X14577" s="10"/>
      <c r="Y14577" s="10"/>
      <c r="Z14577" s="10"/>
      <c r="AA14577" s="10"/>
      <c r="AB14577" s="10"/>
      <c r="AC14577" s="10"/>
      <c r="AD14577" s="10"/>
      <c r="AE14577" s="10"/>
    </row>
    <row r="14578" spans="3:31" x14ac:dyDescent="0.25">
      <c r="C14578" s="36"/>
      <c r="L14578" s="10"/>
      <c r="M14578" s="10"/>
      <c r="N14578" s="10"/>
      <c r="O14578" s="10"/>
      <c r="P14578" s="10"/>
      <c r="Q14578" s="10"/>
      <c r="R14578" s="10"/>
      <c r="S14578" s="10"/>
      <c r="T14578" s="10"/>
      <c r="U14578" s="10"/>
      <c r="V14578" s="10"/>
      <c r="W14578" s="10"/>
      <c r="X14578" s="10"/>
      <c r="Y14578" s="10"/>
      <c r="Z14578" s="10"/>
      <c r="AA14578" s="10"/>
      <c r="AB14578" s="10"/>
      <c r="AC14578" s="10"/>
      <c r="AD14578" s="10"/>
      <c r="AE14578" s="10"/>
    </row>
    <row r="14579" spans="3:31" x14ac:dyDescent="0.25">
      <c r="C14579" s="36"/>
      <c r="L14579" s="10"/>
      <c r="M14579" s="10"/>
      <c r="N14579" s="10"/>
      <c r="O14579" s="10"/>
      <c r="P14579" s="10"/>
      <c r="Q14579" s="10"/>
      <c r="R14579" s="10"/>
      <c r="S14579" s="10"/>
      <c r="T14579" s="10"/>
      <c r="U14579" s="10"/>
      <c r="V14579" s="10"/>
      <c r="W14579" s="10"/>
      <c r="X14579" s="10"/>
      <c r="Y14579" s="10"/>
      <c r="Z14579" s="10"/>
      <c r="AA14579" s="10"/>
      <c r="AB14579" s="10"/>
      <c r="AC14579" s="10"/>
      <c r="AD14579" s="10"/>
      <c r="AE14579" s="10"/>
    </row>
    <row r="14580" spans="3:31" x14ac:dyDescent="0.25">
      <c r="C14580" s="36"/>
      <c r="L14580" s="10"/>
      <c r="M14580" s="10"/>
      <c r="N14580" s="10"/>
      <c r="O14580" s="10"/>
      <c r="P14580" s="10"/>
      <c r="Q14580" s="10"/>
      <c r="R14580" s="10"/>
      <c r="S14580" s="10"/>
      <c r="T14580" s="10"/>
      <c r="U14580" s="10"/>
      <c r="V14580" s="10"/>
      <c r="W14580" s="10"/>
      <c r="X14580" s="10"/>
      <c r="Y14580" s="10"/>
      <c r="Z14580" s="10"/>
      <c r="AA14580" s="10"/>
      <c r="AB14580" s="10"/>
      <c r="AC14580" s="10"/>
      <c r="AD14580" s="10"/>
      <c r="AE14580" s="10"/>
    </row>
    <row r="14581" spans="3:31" x14ac:dyDescent="0.25">
      <c r="C14581" s="36"/>
      <c r="L14581" s="10"/>
      <c r="M14581" s="10"/>
      <c r="N14581" s="10"/>
      <c r="O14581" s="10"/>
      <c r="P14581" s="10"/>
      <c r="Q14581" s="10"/>
      <c r="R14581" s="10"/>
      <c r="S14581" s="10"/>
      <c r="T14581" s="10"/>
      <c r="U14581" s="10"/>
      <c r="V14581" s="10"/>
      <c r="W14581" s="10"/>
      <c r="X14581" s="10"/>
      <c r="Y14581" s="10"/>
      <c r="Z14581" s="10"/>
      <c r="AA14581" s="10"/>
      <c r="AB14581" s="10"/>
      <c r="AC14581" s="10"/>
      <c r="AD14581" s="10"/>
      <c r="AE14581" s="10"/>
    </row>
    <row r="14582" spans="3:31" x14ac:dyDescent="0.25">
      <c r="C14582" s="36"/>
      <c r="L14582" s="10"/>
      <c r="M14582" s="10"/>
      <c r="N14582" s="10"/>
      <c r="O14582" s="10"/>
      <c r="P14582" s="10"/>
      <c r="Q14582" s="10"/>
      <c r="R14582" s="10"/>
      <c r="S14582" s="10"/>
      <c r="T14582" s="10"/>
      <c r="U14582" s="10"/>
      <c r="V14582" s="10"/>
      <c r="W14582" s="10"/>
      <c r="X14582" s="10"/>
      <c r="Y14582" s="10"/>
      <c r="Z14582" s="10"/>
      <c r="AA14582" s="10"/>
      <c r="AB14582" s="10"/>
      <c r="AC14582" s="10"/>
      <c r="AD14582" s="10"/>
      <c r="AE14582" s="10"/>
    </row>
    <row r="14583" spans="3:31" x14ac:dyDescent="0.25">
      <c r="C14583" s="36"/>
      <c r="L14583" s="10"/>
      <c r="M14583" s="10"/>
      <c r="N14583" s="10"/>
      <c r="O14583" s="10"/>
      <c r="P14583" s="10"/>
      <c r="Q14583" s="10"/>
      <c r="R14583" s="10"/>
      <c r="S14583" s="10"/>
      <c r="T14583" s="10"/>
      <c r="U14583" s="10"/>
      <c r="V14583" s="10"/>
      <c r="W14583" s="10"/>
      <c r="X14583" s="10"/>
      <c r="Y14583" s="10"/>
      <c r="Z14583" s="10"/>
      <c r="AA14583" s="10"/>
      <c r="AB14583" s="10"/>
      <c r="AC14583" s="10"/>
      <c r="AD14583" s="10"/>
      <c r="AE14583" s="10"/>
    </row>
    <row r="14584" spans="3:31" x14ac:dyDescent="0.25">
      <c r="C14584" s="36"/>
      <c r="L14584" s="10"/>
      <c r="M14584" s="10"/>
      <c r="N14584" s="10"/>
      <c r="O14584" s="10"/>
      <c r="P14584" s="10"/>
      <c r="Q14584" s="10"/>
      <c r="R14584" s="10"/>
      <c r="S14584" s="10"/>
      <c r="T14584" s="10"/>
      <c r="U14584" s="10"/>
      <c r="V14584" s="10"/>
      <c r="W14584" s="10"/>
      <c r="X14584" s="10"/>
      <c r="Y14584" s="10"/>
      <c r="Z14584" s="10"/>
      <c r="AA14584" s="10"/>
      <c r="AB14584" s="10"/>
      <c r="AC14584" s="10"/>
      <c r="AD14584" s="10"/>
      <c r="AE14584" s="10"/>
    </row>
    <row r="14585" spans="3:31" x14ac:dyDescent="0.25">
      <c r="C14585" s="36"/>
      <c r="L14585" s="10"/>
      <c r="M14585" s="10"/>
      <c r="N14585" s="10"/>
      <c r="O14585" s="10"/>
      <c r="P14585" s="10"/>
      <c r="Q14585" s="10"/>
      <c r="R14585" s="10"/>
      <c r="S14585" s="10"/>
      <c r="T14585" s="10"/>
      <c r="U14585" s="10"/>
      <c r="V14585" s="10"/>
      <c r="W14585" s="10"/>
      <c r="X14585" s="10"/>
      <c r="Y14585" s="10"/>
      <c r="Z14585" s="10"/>
      <c r="AA14585" s="10"/>
      <c r="AB14585" s="10"/>
      <c r="AC14585" s="10"/>
      <c r="AD14585" s="10"/>
      <c r="AE14585" s="10"/>
    </row>
    <row r="14586" spans="3:31" x14ac:dyDescent="0.25">
      <c r="C14586" s="36"/>
      <c r="L14586" s="10"/>
      <c r="M14586" s="10"/>
      <c r="N14586" s="10"/>
      <c r="O14586" s="10"/>
      <c r="P14586" s="10"/>
      <c r="Q14586" s="10"/>
      <c r="R14586" s="10"/>
      <c r="S14586" s="10"/>
      <c r="T14586" s="10"/>
      <c r="U14586" s="10"/>
      <c r="V14586" s="10"/>
      <c r="W14586" s="10"/>
      <c r="X14586" s="10"/>
      <c r="Y14586" s="10"/>
      <c r="Z14586" s="10"/>
      <c r="AA14586" s="10"/>
      <c r="AB14586" s="10"/>
      <c r="AC14586" s="10"/>
      <c r="AD14586" s="10"/>
      <c r="AE14586" s="10"/>
    </row>
    <row r="14587" spans="3:31" x14ac:dyDescent="0.25">
      <c r="C14587" s="36"/>
      <c r="L14587" s="10"/>
      <c r="M14587" s="10"/>
      <c r="N14587" s="10"/>
      <c r="O14587" s="10"/>
      <c r="P14587" s="10"/>
      <c r="Q14587" s="10"/>
      <c r="R14587" s="10"/>
      <c r="S14587" s="10"/>
      <c r="T14587" s="10"/>
      <c r="U14587" s="10"/>
      <c r="V14587" s="10"/>
      <c r="W14587" s="10"/>
      <c r="X14587" s="10"/>
      <c r="Y14587" s="10"/>
      <c r="Z14587" s="10"/>
      <c r="AA14587" s="10"/>
      <c r="AB14587" s="10"/>
      <c r="AC14587" s="10"/>
      <c r="AD14587" s="10"/>
      <c r="AE14587" s="10"/>
    </row>
    <row r="14588" spans="3:31" x14ac:dyDescent="0.25">
      <c r="C14588" s="36"/>
      <c r="L14588" s="10"/>
      <c r="M14588" s="10"/>
      <c r="N14588" s="10"/>
      <c r="O14588" s="10"/>
      <c r="P14588" s="10"/>
      <c r="Q14588" s="10"/>
      <c r="R14588" s="10"/>
      <c r="S14588" s="10"/>
      <c r="T14588" s="10"/>
      <c r="U14588" s="10"/>
      <c r="V14588" s="10"/>
      <c r="W14588" s="10"/>
      <c r="X14588" s="10"/>
      <c r="Y14588" s="10"/>
      <c r="Z14588" s="10"/>
      <c r="AA14588" s="10"/>
      <c r="AB14588" s="10"/>
      <c r="AC14588" s="10"/>
      <c r="AD14588" s="10"/>
      <c r="AE14588" s="10"/>
    </row>
    <row r="14589" spans="3:31" x14ac:dyDescent="0.25">
      <c r="C14589" s="36"/>
      <c r="L14589" s="10"/>
      <c r="M14589" s="10"/>
      <c r="N14589" s="10"/>
      <c r="O14589" s="10"/>
      <c r="P14589" s="10"/>
      <c r="Q14589" s="10"/>
      <c r="R14589" s="10"/>
      <c r="S14589" s="10"/>
      <c r="T14589" s="10"/>
      <c r="U14589" s="10"/>
      <c r="V14589" s="10"/>
      <c r="W14589" s="10"/>
      <c r="X14589" s="10"/>
      <c r="Y14589" s="10"/>
      <c r="Z14589" s="10"/>
      <c r="AA14589" s="10"/>
      <c r="AB14589" s="10"/>
      <c r="AC14589" s="10"/>
      <c r="AD14589" s="10"/>
      <c r="AE14589" s="10"/>
    </row>
    <row r="14590" spans="3:31" x14ac:dyDescent="0.25">
      <c r="C14590" s="36"/>
      <c r="L14590" s="10"/>
      <c r="M14590" s="10"/>
      <c r="N14590" s="10"/>
      <c r="O14590" s="10"/>
      <c r="P14590" s="10"/>
      <c r="Q14590" s="10"/>
      <c r="R14590" s="10"/>
      <c r="S14590" s="10"/>
      <c r="T14590" s="10"/>
      <c r="U14590" s="10"/>
      <c r="V14590" s="10"/>
      <c r="W14590" s="10"/>
      <c r="X14590" s="10"/>
      <c r="Y14590" s="10"/>
      <c r="Z14590" s="10"/>
      <c r="AA14590" s="10"/>
      <c r="AB14590" s="10"/>
      <c r="AC14590" s="10"/>
      <c r="AD14590" s="10"/>
      <c r="AE14590" s="10"/>
    </row>
    <row r="14591" spans="3:31" x14ac:dyDescent="0.25">
      <c r="C14591" s="36"/>
      <c r="L14591" s="10"/>
      <c r="M14591" s="10"/>
      <c r="N14591" s="10"/>
      <c r="O14591" s="10"/>
      <c r="P14591" s="10"/>
      <c r="Q14591" s="10"/>
      <c r="R14591" s="10"/>
      <c r="S14591" s="10"/>
      <c r="T14591" s="10"/>
      <c r="U14591" s="10"/>
      <c r="V14591" s="10"/>
      <c r="W14591" s="10"/>
      <c r="X14591" s="10"/>
      <c r="Y14591" s="10"/>
      <c r="Z14591" s="10"/>
      <c r="AA14591" s="10"/>
      <c r="AB14591" s="10"/>
      <c r="AC14591" s="10"/>
      <c r="AD14591" s="10"/>
      <c r="AE14591" s="10"/>
    </row>
    <row r="14592" spans="3:31" x14ac:dyDescent="0.25">
      <c r="C14592" s="36"/>
      <c r="L14592" s="10"/>
      <c r="M14592" s="10"/>
      <c r="N14592" s="10"/>
      <c r="O14592" s="10"/>
      <c r="P14592" s="10"/>
      <c r="Q14592" s="10"/>
      <c r="R14592" s="10"/>
      <c r="S14592" s="10"/>
      <c r="T14592" s="10"/>
      <c r="U14592" s="10"/>
      <c r="V14592" s="10"/>
      <c r="W14592" s="10"/>
      <c r="X14592" s="10"/>
      <c r="Y14592" s="10"/>
      <c r="Z14592" s="10"/>
      <c r="AA14592" s="10"/>
      <c r="AB14592" s="10"/>
      <c r="AC14592" s="10"/>
      <c r="AD14592" s="10"/>
      <c r="AE14592" s="10"/>
    </row>
    <row r="14593" spans="3:31" x14ac:dyDescent="0.25">
      <c r="C14593" s="36"/>
      <c r="L14593" s="10"/>
      <c r="M14593" s="10"/>
      <c r="N14593" s="10"/>
      <c r="O14593" s="10"/>
      <c r="P14593" s="10"/>
      <c r="Q14593" s="10"/>
      <c r="R14593" s="10"/>
      <c r="S14593" s="10"/>
      <c r="T14593" s="10"/>
      <c r="U14593" s="10"/>
      <c r="V14593" s="10"/>
      <c r="W14593" s="10"/>
      <c r="X14593" s="10"/>
      <c r="Y14593" s="10"/>
      <c r="Z14593" s="10"/>
      <c r="AA14593" s="10"/>
      <c r="AB14593" s="10"/>
      <c r="AC14593" s="10"/>
      <c r="AD14593" s="10"/>
      <c r="AE14593" s="10"/>
    </row>
    <row r="14594" spans="3:31" x14ac:dyDescent="0.25">
      <c r="C14594" s="36"/>
      <c r="L14594" s="10"/>
      <c r="M14594" s="10"/>
      <c r="N14594" s="10"/>
      <c r="O14594" s="10"/>
      <c r="P14594" s="10"/>
      <c r="Q14594" s="10"/>
      <c r="R14594" s="10"/>
      <c r="S14594" s="10"/>
      <c r="T14594" s="10"/>
      <c r="U14594" s="10"/>
      <c r="V14594" s="10"/>
      <c r="W14594" s="10"/>
      <c r="X14594" s="10"/>
      <c r="Y14594" s="10"/>
      <c r="Z14594" s="10"/>
      <c r="AA14594" s="10"/>
      <c r="AB14594" s="10"/>
      <c r="AC14594" s="10"/>
      <c r="AD14594" s="10"/>
      <c r="AE14594" s="10"/>
    </row>
    <row r="14595" spans="3:31" x14ac:dyDescent="0.25">
      <c r="C14595" s="36"/>
      <c r="L14595" s="10"/>
      <c r="M14595" s="10"/>
      <c r="N14595" s="10"/>
      <c r="O14595" s="10"/>
      <c r="P14595" s="10"/>
      <c r="Q14595" s="10"/>
      <c r="R14595" s="10"/>
      <c r="S14595" s="10"/>
      <c r="T14595" s="10"/>
      <c r="U14595" s="10"/>
      <c r="V14595" s="10"/>
      <c r="W14595" s="10"/>
      <c r="X14595" s="10"/>
      <c r="Y14595" s="10"/>
      <c r="Z14595" s="10"/>
      <c r="AA14595" s="10"/>
      <c r="AB14595" s="10"/>
      <c r="AC14595" s="10"/>
      <c r="AD14595" s="10"/>
      <c r="AE14595" s="10"/>
    </row>
    <row r="14596" spans="3:31" x14ac:dyDescent="0.25">
      <c r="C14596" s="36"/>
      <c r="L14596" s="10"/>
      <c r="M14596" s="10"/>
      <c r="N14596" s="10"/>
      <c r="O14596" s="10"/>
      <c r="P14596" s="10"/>
      <c r="Q14596" s="10"/>
      <c r="R14596" s="10"/>
      <c r="S14596" s="10"/>
      <c r="T14596" s="10"/>
      <c r="U14596" s="10"/>
      <c r="V14596" s="10"/>
      <c r="W14596" s="10"/>
      <c r="X14596" s="10"/>
      <c r="Y14596" s="10"/>
      <c r="Z14596" s="10"/>
      <c r="AA14596" s="10"/>
      <c r="AB14596" s="10"/>
      <c r="AC14596" s="10"/>
      <c r="AD14596" s="10"/>
      <c r="AE14596" s="10"/>
    </row>
    <row r="14597" spans="3:31" x14ac:dyDescent="0.25">
      <c r="C14597" s="36"/>
      <c r="L14597" s="10"/>
      <c r="M14597" s="10"/>
      <c r="N14597" s="10"/>
      <c r="O14597" s="10"/>
      <c r="P14597" s="10"/>
      <c r="Q14597" s="10"/>
      <c r="R14597" s="10"/>
      <c r="S14597" s="10"/>
      <c r="T14597" s="10"/>
      <c r="U14597" s="10"/>
      <c r="V14597" s="10"/>
      <c r="W14597" s="10"/>
      <c r="X14597" s="10"/>
      <c r="Y14597" s="10"/>
      <c r="Z14597" s="10"/>
      <c r="AA14597" s="10"/>
      <c r="AB14597" s="10"/>
      <c r="AC14597" s="10"/>
      <c r="AD14597" s="10"/>
      <c r="AE14597" s="10"/>
    </row>
    <row r="14598" spans="3:31" x14ac:dyDescent="0.25">
      <c r="C14598" s="36"/>
      <c r="L14598" s="10"/>
      <c r="M14598" s="10"/>
      <c r="N14598" s="10"/>
      <c r="O14598" s="10"/>
      <c r="P14598" s="10"/>
      <c r="Q14598" s="10"/>
      <c r="R14598" s="10"/>
      <c r="S14598" s="10"/>
      <c r="T14598" s="10"/>
      <c r="U14598" s="10"/>
      <c r="V14598" s="10"/>
      <c r="W14598" s="10"/>
      <c r="X14598" s="10"/>
      <c r="Y14598" s="10"/>
      <c r="Z14598" s="10"/>
      <c r="AA14598" s="10"/>
      <c r="AB14598" s="10"/>
      <c r="AC14598" s="10"/>
      <c r="AD14598" s="10"/>
      <c r="AE14598" s="10"/>
    </row>
    <row r="14599" spans="3:31" x14ac:dyDescent="0.25">
      <c r="C14599" s="36"/>
      <c r="L14599" s="10"/>
      <c r="M14599" s="10"/>
      <c r="N14599" s="10"/>
      <c r="O14599" s="10"/>
      <c r="P14599" s="10"/>
      <c r="Q14599" s="10"/>
      <c r="R14599" s="10"/>
      <c r="S14599" s="10"/>
      <c r="T14599" s="10"/>
      <c r="U14599" s="10"/>
      <c r="V14599" s="10"/>
      <c r="W14599" s="10"/>
      <c r="X14599" s="10"/>
      <c r="Y14599" s="10"/>
      <c r="Z14599" s="10"/>
      <c r="AA14599" s="10"/>
      <c r="AB14599" s="10"/>
      <c r="AC14599" s="10"/>
      <c r="AD14599" s="10"/>
      <c r="AE14599" s="10"/>
    </row>
    <row r="14600" spans="3:31" x14ac:dyDescent="0.25">
      <c r="C14600" s="36"/>
      <c r="L14600" s="10"/>
      <c r="M14600" s="10"/>
      <c r="N14600" s="10"/>
      <c r="O14600" s="10"/>
      <c r="P14600" s="10"/>
      <c r="Q14600" s="10"/>
      <c r="R14600" s="10"/>
      <c r="S14600" s="10"/>
      <c r="T14600" s="10"/>
      <c r="U14600" s="10"/>
      <c r="V14600" s="10"/>
      <c r="W14600" s="10"/>
      <c r="X14600" s="10"/>
      <c r="Y14600" s="10"/>
      <c r="Z14600" s="10"/>
      <c r="AA14600" s="10"/>
      <c r="AB14600" s="10"/>
      <c r="AC14600" s="10"/>
      <c r="AD14600" s="10"/>
      <c r="AE14600" s="10"/>
    </row>
    <row r="14601" spans="3:31" x14ac:dyDescent="0.25">
      <c r="C14601" s="36"/>
      <c r="L14601" s="10"/>
      <c r="M14601" s="10"/>
      <c r="N14601" s="10"/>
      <c r="O14601" s="10"/>
      <c r="P14601" s="10"/>
      <c r="Q14601" s="10"/>
      <c r="R14601" s="10"/>
      <c r="S14601" s="10"/>
      <c r="T14601" s="10"/>
      <c r="U14601" s="10"/>
      <c r="V14601" s="10"/>
      <c r="W14601" s="10"/>
      <c r="X14601" s="10"/>
      <c r="Y14601" s="10"/>
      <c r="Z14601" s="10"/>
      <c r="AA14601" s="10"/>
      <c r="AB14601" s="10"/>
      <c r="AC14601" s="10"/>
      <c r="AD14601" s="10"/>
      <c r="AE14601" s="10"/>
    </row>
    <row r="14602" spans="3:31" x14ac:dyDescent="0.25">
      <c r="C14602" s="36"/>
      <c r="L14602" s="10"/>
      <c r="M14602" s="10"/>
      <c r="N14602" s="10"/>
      <c r="O14602" s="10"/>
      <c r="P14602" s="10"/>
      <c r="Q14602" s="10"/>
      <c r="R14602" s="10"/>
      <c r="S14602" s="10"/>
      <c r="T14602" s="10"/>
      <c r="U14602" s="10"/>
      <c r="V14602" s="10"/>
      <c r="W14602" s="10"/>
      <c r="X14602" s="10"/>
      <c r="Y14602" s="10"/>
      <c r="Z14602" s="10"/>
      <c r="AA14602" s="10"/>
      <c r="AB14602" s="10"/>
      <c r="AC14602" s="10"/>
      <c r="AD14602" s="10"/>
      <c r="AE14602" s="10"/>
    </row>
    <row r="14603" spans="3:31" x14ac:dyDescent="0.25">
      <c r="C14603" s="36"/>
      <c r="L14603" s="10"/>
      <c r="M14603" s="10"/>
      <c r="N14603" s="10"/>
      <c r="O14603" s="10"/>
      <c r="P14603" s="10"/>
      <c r="Q14603" s="10"/>
      <c r="R14603" s="10"/>
      <c r="S14603" s="10"/>
      <c r="T14603" s="10"/>
      <c r="U14603" s="10"/>
      <c r="V14603" s="10"/>
      <c r="W14603" s="10"/>
      <c r="X14603" s="10"/>
      <c r="Y14603" s="10"/>
      <c r="Z14603" s="10"/>
      <c r="AA14603" s="10"/>
      <c r="AB14603" s="10"/>
      <c r="AC14603" s="10"/>
      <c r="AD14603" s="10"/>
      <c r="AE14603" s="10"/>
    </row>
    <row r="14604" spans="3:31" x14ac:dyDescent="0.25">
      <c r="C14604" s="36"/>
      <c r="L14604" s="10"/>
      <c r="M14604" s="10"/>
      <c r="N14604" s="10"/>
      <c r="O14604" s="10"/>
      <c r="P14604" s="10"/>
      <c r="Q14604" s="10"/>
      <c r="R14604" s="10"/>
      <c r="S14604" s="10"/>
      <c r="T14604" s="10"/>
      <c r="U14604" s="10"/>
      <c r="V14604" s="10"/>
      <c r="W14604" s="10"/>
      <c r="X14604" s="10"/>
      <c r="Y14604" s="10"/>
      <c r="Z14604" s="10"/>
      <c r="AA14604" s="10"/>
      <c r="AB14604" s="10"/>
      <c r="AC14604" s="10"/>
      <c r="AD14604" s="10"/>
      <c r="AE14604" s="10"/>
    </row>
    <row r="14605" spans="3:31" x14ac:dyDescent="0.25">
      <c r="C14605" s="36"/>
      <c r="L14605" s="10"/>
      <c r="M14605" s="10"/>
      <c r="N14605" s="10"/>
      <c r="O14605" s="10"/>
      <c r="P14605" s="10"/>
      <c r="Q14605" s="10"/>
      <c r="R14605" s="10"/>
      <c r="S14605" s="10"/>
      <c r="T14605" s="10"/>
      <c r="U14605" s="10"/>
      <c r="V14605" s="10"/>
      <c r="W14605" s="10"/>
      <c r="X14605" s="10"/>
      <c r="Y14605" s="10"/>
      <c r="Z14605" s="10"/>
      <c r="AA14605" s="10"/>
      <c r="AB14605" s="10"/>
      <c r="AC14605" s="10"/>
      <c r="AD14605" s="10"/>
      <c r="AE14605" s="10"/>
    </row>
    <row r="14606" spans="3:31" x14ac:dyDescent="0.25">
      <c r="C14606" s="36"/>
      <c r="L14606" s="10"/>
      <c r="M14606" s="10"/>
      <c r="N14606" s="10"/>
      <c r="O14606" s="10"/>
      <c r="P14606" s="10"/>
      <c r="Q14606" s="10"/>
      <c r="R14606" s="10"/>
      <c r="S14606" s="10"/>
      <c r="T14606" s="10"/>
      <c r="U14606" s="10"/>
      <c r="V14606" s="10"/>
      <c r="W14606" s="10"/>
      <c r="X14606" s="10"/>
      <c r="Y14606" s="10"/>
      <c r="Z14606" s="10"/>
      <c r="AA14606" s="10"/>
      <c r="AB14606" s="10"/>
      <c r="AC14606" s="10"/>
      <c r="AD14606" s="10"/>
      <c r="AE14606" s="10"/>
    </row>
    <row r="14607" spans="3:31" x14ac:dyDescent="0.25">
      <c r="C14607" s="36"/>
      <c r="L14607" s="10"/>
      <c r="M14607" s="10"/>
      <c r="N14607" s="10"/>
      <c r="O14607" s="10"/>
      <c r="P14607" s="10"/>
      <c r="Q14607" s="10"/>
      <c r="R14607" s="10"/>
      <c r="S14607" s="10"/>
      <c r="T14607" s="10"/>
      <c r="U14607" s="10"/>
      <c r="V14607" s="10"/>
      <c r="W14607" s="10"/>
      <c r="X14607" s="10"/>
      <c r="Y14607" s="10"/>
      <c r="Z14607" s="10"/>
      <c r="AA14607" s="10"/>
      <c r="AB14607" s="10"/>
      <c r="AC14607" s="10"/>
      <c r="AD14607" s="10"/>
      <c r="AE14607" s="10"/>
    </row>
    <row r="14608" spans="3:31" x14ac:dyDescent="0.25">
      <c r="C14608" s="36"/>
      <c r="L14608" s="10"/>
      <c r="M14608" s="10"/>
      <c r="N14608" s="10"/>
      <c r="O14608" s="10"/>
      <c r="P14608" s="10"/>
      <c r="Q14608" s="10"/>
      <c r="R14608" s="10"/>
      <c r="S14608" s="10"/>
      <c r="T14608" s="10"/>
      <c r="U14608" s="10"/>
      <c r="V14608" s="10"/>
      <c r="W14608" s="10"/>
      <c r="X14608" s="10"/>
      <c r="Y14608" s="10"/>
      <c r="Z14608" s="10"/>
      <c r="AA14608" s="10"/>
      <c r="AB14608" s="10"/>
      <c r="AC14608" s="10"/>
      <c r="AD14608" s="10"/>
      <c r="AE14608" s="10"/>
    </row>
    <row r="14609" spans="3:31" x14ac:dyDescent="0.25">
      <c r="C14609" s="36"/>
      <c r="L14609" s="10"/>
      <c r="M14609" s="10"/>
      <c r="N14609" s="10"/>
      <c r="O14609" s="10"/>
      <c r="P14609" s="10"/>
      <c r="Q14609" s="10"/>
      <c r="R14609" s="10"/>
      <c r="S14609" s="10"/>
      <c r="T14609" s="10"/>
      <c r="U14609" s="10"/>
      <c r="V14609" s="10"/>
      <c r="W14609" s="10"/>
      <c r="X14609" s="10"/>
      <c r="Y14609" s="10"/>
      <c r="Z14609" s="10"/>
      <c r="AA14609" s="10"/>
      <c r="AB14609" s="10"/>
      <c r="AC14609" s="10"/>
      <c r="AD14609" s="10"/>
      <c r="AE14609" s="10"/>
    </row>
    <row r="14610" spans="3:31" x14ac:dyDescent="0.25">
      <c r="C14610" s="36"/>
      <c r="L14610" s="10"/>
      <c r="M14610" s="10"/>
      <c r="N14610" s="10"/>
      <c r="O14610" s="10"/>
      <c r="P14610" s="10"/>
      <c r="Q14610" s="10"/>
      <c r="R14610" s="10"/>
      <c r="S14610" s="10"/>
      <c r="T14610" s="10"/>
      <c r="U14610" s="10"/>
      <c r="V14610" s="10"/>
      <c r="W14610" s="10"/>
      <c r="X14610" s="10"/>
      <c r="Y14610" s="10"/>
      <c r="Z14610" s="10"/>
      <c r="AA14610" s="10"/>
      <c r="AB14610" s="10"/>
      <c r="AC14610" s="10"/>
      <c r="AD14610" s="10"/>
      <c r="AE14610" s="10"/>
    </row>
    <row r="14611" spans="3:31" x14ac:dyDescent="0.25">
      <c r="C14611" s="36"/>
      <c r="L14611" s="10"/>
      <c r="M14611" s="10"/>
      <c r="N14611" s="10"/>
      <c r="O14611" s="10"/>
      <c r="P14611" s="10"/>
      <c r="Q14611" s="10"/>
      <c r="R14611" s="10"/>
      <c r="S14611" s="10"/>
      <c r="T14611" s="10"/>
      <c r="U14611" s="10"/>
      <c r="V14611" s="10"/>
      <c r="W14611" s="10"/>
      <c r="X14611" s="10"/>
      <c r="Y14611" s="10"/>
      <c r="Z14611" s="10"/>
      <c r="AA14611" s="10"/>
      <c r="AB14611" s="10"/>
      <c r="AC14611" s="10"/>
      <c r="AD14611" s="10"/>
      <c r="AE14611" s="10"/>
    </row>
    <row r="14612" spans="3:31" x14ac:dyDescent="0.25">
      <c r="C14612" s="36"/>
      <c r="L14612" s="10"/>
      <c r="M14612" s="10"/>
      <c r="N14612" s="10"/>
      <c r="O14612" s="10"/>
      <c r="P14612" s="10"/>
      <c r="Q14612" s="10"/>
      <c r="R14612" s="10"/>
      <c r="S14612" s="10"/>
      <c r="T14612" s="10"/>
      <c r="U14612" s="10"/>
      <c r="V14612" s="10"/>
      <c r="W14612" s="10"/>
      <c r="X14612" s="10"/>
      <c r="Y14612" s="10"/>
      <c r="Z14612" s="10"/>
      <c r="AA14612" s="10"/>
      <c r="AB14612" s="10"/>
      <c r="AC14612" s="10"/>
      <c r="AD14612" s="10"/>
      <c r="AE14612" s="10"/>
    </row>
    <row r="14613" spans="3:31" x14ac:dyDescent="0.25">
      <c r="C14613" s="36"/>
      <c r="L14613" s="10"/>
      <c r="M14613" s="10"/>
      <c r="N14613" s="10"/>
      <c r="O14613" s="10"/>
      <c r="P14613" s="10"/>
      <c r="Q14613" s="10"/>
      <c r="R14613" s="10"/>
      <c r="S14613" s="10"/>
      <c r="T14613" s="10"/>
      <c r="U14613" s="10"/>
      <c r="V14613" s="10"/>
      <c r="W14613" s="10"/>
      <c r="X14613" s="10"/>
      <c r="Y14613" s="10"/>
      <c r="Z14613" s="10"/>
      <c r="AA14613" s="10"/>
      <c r="AB14613" s="10"/>
      <c r="AC14613" s="10"/>
      <c r="AD14613" s="10"/>
      <c r="AE14613" s="10"/>
    </row>
    <row r="14614" spans="3:31" x14ac:dyDescent="0.25">
      <c r="C14614" s="36"/>
      <c r="L14614" s="10"/>
      <c r="M14614" s="10"/>
      <c r="N14614" s="10"/>
      <c r="O14614" s="10"/>
      <c r="P14614" s="10"/>
      <c r="Q14614" s="10"/>
      <c r="R14614" s="10"/>
      <c r="S14614" s="10"/>
      <c r="T14614" s="10"/>
      <c r="U14614" s="10"/>
      <c r="V14614" s="10"/>
      <c r="W14614" s="10"/>
      <c r="X14614" s="10"/>
      <c r="Y14614" s="10"/>
      <c r="Z14614" s="10"/>
      <c r="AA14614" s="10"/>
      <c r="AB14614" s="10"/>
      <c r="AC14614" s="10"/>
      <c r="AD14614" s="10"/>
      <c r="AE14614" s="10"/>
    </row>
    <row r="14615" spans="3:31" x14ac:dyDescent="0.25">
      <c r="C14615" s="36"/>
      <c r="L14615" s="10"/>
      <c r="M14615" s="10"/>
      <c r="N14615" s="10"/>
      <c r="O14615" s="10"/>
      <c r="P14615" s="10"/>
      <c r="Q14615" s="10"/>
      <c r="R14615" s="10"/>
      <c r="S14615" s="10"/>
      <c r="T14615" s="10"/>
      <c r="U14615" s="10"/>
      <c r="V14615" s="10"/>
      <c r="W14615" s="10"/>
      <c r="X14615" s="10"/>
      <c r="Y14615" s="10"/>
      <c r="Z14615" s="10"/>
      <c r="AA14615" s="10"/>
      <c r="AB14615" s="10"/>
      <c r="AC14615" s="10"/>
      <c r="AD14615" s="10"/>
      <c r="AE14615" s="10"/>
    </row>
    <row r="14616" spans="3:31" x14ac:dyDescent="0.25">
      <c r="C14616" s="36"/>
      <c r="L14616" s="10"/>
      <c r="M14616" s="10"/>
      <c r="N14616" s="10"/>
      <c r="O14616" s="10"/>
      <c r="P14616" s="10"/>
      <c r="Q14616" s="10"/>
      <c r="R14616" s="10"/>
      <c r="S14616" s="10"/>
      <c r="T14616" s="10"/>
      <c r="U14616" s="10"/>
      <c r="V14616" s="10"/>
      <c r="W14616" s="10"/>
      <c r="X14616" s="10"/>
      <c r="Y14616" s="10"/>
      <c r="Z14616" s="10"/>
      <c r="AA14616" s="10"/>
      <c r="AB14616" s="10"/>
      <c r="AC14616" s="10"/>
      <c r="AD14616" s="10"/>
      <c r="AE14616" s="10"/>
    </row>
    <row r="14617" spans="3:31" x14ac:dyDescent="0.25">
      <c r="C14617" s="36"/>
      <c r="L14617" s="10"/>
      <c r="M14617" s="10"/>
      <c r="N14617" s="10"/>
      <c r="O14617" s="10"/>
      <c r="P14617" s="10"/>
      <c r="Q14617" s="10"/>
      <c r="R14617" s="10"/>
      <c r="S14617" s="10"/>
      <c r="T14617" s="10"/>
      <c r="U14617" s="10"/>
      <c r="V14617" s="10"/>
      <c r="W14617" s="10"/>
      <c r="X14617" s="10"/>
      <c r="Y14617" s="10"/>
      <c r="Z14617" s="10"/>
      <c r="AA14617" s="10"/>
      <c r="AB14617" s="10"/>
      <c r="AC14617" s="10"/>
      <c r="AD14617" s="10"/>
      <c r="AE14617" s="10"/>
    </row>
    <row r="14618" spans="3:31" x14ac:dyDescent="0.25">
      <c r="C14618" s="36"/>
      <c r="L14618" s="10"/>
      <c r="M14618" s="10"/>
      <c r="N14618" s="10"/>
      <c r="O14618" s="10"/>
      <c r="P14618" s="10"/>
      <c r="Q14618" s="10"/>
      <c r="R14618" s="10"/>
      <c r="S14618" s="10"/>
      <c r="T14618" s="10"/>
      <c r="U14618" s="10"/>
      <c r="V14618" s="10"/>
      <c r="W14618" s="10"/>
      <c r="X14618" s="10"/>
      <c r="Y14618" s="10"/>
      <c r="Z14618" s="10"/>
      <c r="AA14618" s="10"/>
      <c r="AB14618" s="10"/>
      <c r="AC14618" s="10"/>
      <c r="AD14618" s="10"/>
      <c r="AE14618" s="10"/>
    </row>
    <row r="14619" spans="3:31" x14ac:dyDescent="0.25">
      <c r="C14619" s="36"/>
      <c r="L14619" s="10"/>
      <c r="M14619" s="10"/>
      <c r="N14619" s="10"/>
      <c r="O14619" s="10"/>
      <c r="P14619" s="10"/>
      <c r="Q14619" s="10"/>
      <c r="R14619" s="10"/>
      <c r="S14619" s="10"/>
      <c r="T14619" s="10"/>
      <c r="U14619" s="10"/>
      <c r="V14619" s="10"/>
      <c r="W14619" s="10"/>
      <c r="X14619" s="10"/>
      <c r="Y14619" s="10"/>
      <c r="Z14619" s="10"/>
      <c r="AA14619" s="10"/>
      <c r="AB14619" s="10"/>
      <c r="AC14619" s="10"/>
      <c r="AD14619" s="10"/>
      <c r="AE14619" s="10"/>
    </row>
    <row r="14620" spans="3:31" x14ac:dyDescent="0.25">
      <c r="C14620" s="36"/>
      <c r="L14620" s="10"/>
      <c r="M14620" s="10"/>
      <c r="N14620" s="10"/>
      <c r="O14620" s="10"/>
      <c r="P14620" s="10"/>
      <c r="Q14620" s="10"/>
      <c r="R14620" s="10"/>
      <c r="S14620" s="10"/>
      <c r="T14620" s="10"/>
      <c r="U14620" s="10"/>
      <c r="V14620" s="10"/>
      <c r="W14620" s="10"/>
      <c r="X14620" s="10"/>
      <c r="Y14620" s="10"/>
      <c r="Z14620" s="10"/>
      <c r="AA14620" s="10"/>
      <c r="AB14620" s="10"/>
      <c r="AC14620" s="10"/>
      <c r="AD14620" s="10"/>
      <c r="AE14620" s="10"/>
    </row>
    <row r="14621" spans="3:31" x14ac:dyDescent="0.25">
      <c r="C14621" s="36"/>
      <c r="L14621" s="10"/>
      <c r="M14621" s="10"/>
      <c r="N14621" s="10"/>
      <c r="O14621" s="10"/>
      <c r="P14621" s="10"/>
      <c r="Q14621" s="10"/>
      <c r="R14621" s="10"/>
      <c r="S14621" s="10"/>
      <c r="T14621" s="10"/>
      <c r="U14621" s="10"/>
      <c r="V14621" s="10"/>
      <c r="W14621" s="10"/>
      <c r="X14621" s="10"/>
      <c r="Y14621" s="10"/>
      <c r="Z14621" s="10"/>
      <c r="AA14621" s="10"/>
      <c r="AB14621" s="10"/>
      <c r="AC14621" s="10"/>
      <c r="AD14621" s="10"/>
      <c r="AE14621" s="10"/>
    </row>
    <row r="14622" spans="3:31" x14ac:dyDescent="0.25">
      <c r="C14622" s="36"/>
      <c r="L14622" s="10"/>
      <c r="M14622" s="10"/>
      <c r="N14622" s="10"/>
      <c r="O14622" s="10"/>
      <c r="P14622" s="10"/>
      <c r="Q14622" s="10"/>
      <c r="R14622" s="10"/>
      <c r="S14622" s="10"/>
      <c r="T14622" s="10"/>
      <c r="U14622" s="10"/>
      <c r="V14622" s="10"/>
      <c r="W14622" s="10"/>
      <c r="X14622" s="10"/>
      <c r="Y14622" s="10"/>
      <c r="Z14622" s="10"/>
      <c r="AA14622" s="10"/>
      <c r="AB14622" s="10"/>
      <c r="AC14622" s="10"/>
      <c r="AD14622" s="10"/>
      <c r="AE14622" s="10"/>
    </row>
    <row r="14623" spans="3:31" x14ac:dyDescent="0.25">
      <c r="C14623" s="36"/>
      <c r="L14623" s="10"/>
      <c r="M14623" s="10"/>
      <c r="N14623" s="10"/>
      <c r="O14623" s="10"/>
      <c r="P14623" s="10"/>
      <c r="Q14623" s="10"/>
      <c r="R14623" s="10"/>
      <c r="S14623" s="10"/>
      <c r="T14623" s="10"/>
      <c r="U14623" s="10"/>
      <c r="V14623" s="10"/>
      <c r="W14623" s="10"/>
      <c r="X14623" s="10"/>
      <c r="Y14623" s="10"/>
      <c r="Z14623" s="10"/>
      <c r="AA14623" s="10"/>
      <c r="AB14623" s="10"/>
      <c r="AC14623" s="10"/>
      <c r="AD14623" s="10"/>
      <c r="AE14623" s="10"/>
    </row>
    <row r="14624" spans="3:31" x14ac:dyDescent="0.25">
      <c r="C14624" s="36"/>
      <c r="L14624" s="10"/>
      <c r="M14624" s="10"/>
      <c r="N14624" s="10"/>
      <c r="O14624" s="10"/>
      <c r="P14624" s="10"/>
      <c r="Q14624" s="10"/>
      <c r="R14624" s="10"/>
      <c r="S14624" s="10"/>
      <c r="T14624" s="10"/>
      <c r="U14624" s="10"/>
      <c r="V14624" s="10"/>
      <c r="W14624" s="10"/>
      <c r="X14624" s="10"/>
      <c r="Y14624" s="10"/>
      <c r="Z14624" s="10"/>
      <c r="AA14624" s="10"/>
      <c r="AB14624" s="10"/>
      <c r="AC14624" s="10"/>
      <c r="AD14624" s="10"/>
      <c r="AE14624" s="10"/>
    </row>
    <row r="14625" spans="3:31" x14ac:dyDescent="0.25">
      <c r="C14625" s="36"/>
      <c r="L14625" s="10"/>
      <c r="M14625" s="10"/>
      <c r="N14625" s="10"/>
      <c r="O14625" s="10"/>
      <c r="P14625" s="10"/>
      <c r="Q14625" s="10"/>
      <c r="R14625" s="10"/>
      <c r="S14625" s="10"/>
      <c r="T14625" s="10"/>
      <c r="U14625" s="10"/>
      <c r="V14625" s="10"/>
      <c r="W14625" s="10"/>
      <c r="X14625" s="10"/>
      <c r="Y14625" s="10"/>
      <c r="Z14625" s="10"/>
      <c r="AA14625" s="10"/>
      <c r="AB14625" s="10"/>
      <c r="AC14625" s="10"/>
      <c r="AD14625" s="10"/>
      <c r="AE14625" s="10"/>
    </row>
    <row r="14626" spans="3:31" x14ac:dyDescent="0.25">
      <c r="C14626" s="36"/>
      <c r="L14626" s="10"/>
      <c r="M14626" s="10"/>
      <c r="N14626" s="10"/>
      <c r="O14626" s="10"/>
      <c r="P14626" s="10"/>
      <c r="Q14626" s="10"/>
      <c r="R14626" s="10"/>
      <c r="S14626" s="10"/>
      <c r="T14626" s="10"/>
      <c r="U14626" s="10"/>
      <c r="V14626" s="10"/>
      <c r="W14626" s="10"/>
      <c r="X14626" s="10"/>
      <c r="Y14626" s="10"/>
      <c r="Z14626" s="10"/>
      <c r="AA14626" s="10"/>
      <c r="AB14626" s="10"/>
      <c r="AC14626" s="10"/>
      <c r="AD14626" s="10"/>
      <c r="AE14626" s="10"/>
    </row>
    <row r="14627" spans="3:31" x14ac:dyDescent="0.25">
      <c r="C14627" s="36"/>
      <c r="L14627" s="10"/>
      <c r="M14627" s="10"/>
      <c r="N14627" s="10"/>
      <c r="O14627" s="10"/>
      <c r="P14627" s="10"/>
      <c r="Q14627" s="10"/>
      <c r="R14627" s="10"/>
      <c r="S14627" s="10"/>
      <c r="T14627" s="10"/>
      <c r="U14627" s="10"/>
      <c r="V14627" s="10"/>
      <c r="W14627" s="10"/>
      <c r="X14627" s="10"/>
      <c r="Y14627" s="10"/>
      <c r="Z14627" s="10"/>
      <c r="AA14627" s="10"/>
      <c r="AB14627" s="10"/>
      <c r="AC14627" s="10"/>
      <c r="AD14627" s="10"/>
      <c r="AE14627" s="10"/>
    </row>
    <row r="14628" spans="3:31" x14ac:dyDescent="0.25">
      <c r="C14628" s="36"/>
      <c r="L14628" s="10"/>
      <c r="M14628" s="10"/>
      <c r="N14628" s="10"/>
      <c r="O14628" s="10"/>
      <c r="P14628" s="10"/>
      <c r="Q14628" s="10"/>
      <c r="R14628" s="10"/>
      <c r="S14628" s="10"/>
      <c r="T14628" s="10"/>
      <c r="U14628" s="10"/>
      <c r="V14628" s="10"/>
      <c r="W14628" s="10"/>
      <c r="X14628" s="10"/>
      <c r="Y14628" s="10"/>
      <c r="Z14628" s="10"/>
      <c r="AA14628" s="10"/>
      <c r="AB14628" s="10"/>
      <c r="AC14628" s="10"/>
      <c r="AD14628" s="10"/>
      <c r="AE14628" s="10"/>
    </row>
    <row r="14629" spans="3:31" x14ac:dyDescent="0.25">
      <c r="C14629" s="36"/>
      <c r="L14629" s="10"/>
      <c r="M14629" s="10"/>
      <c r="N14629" s="10"/>
      <c r="O14629" s="10"/>
      <c r="P14629" s="10"/>
      <c r="Q14629" s="10"/>
      <c r="R14629" s="10"/>
      <c r="S14629" s="10"/>
      <c r="T14629" s="10"/>
      <c r="U14629" s="10"/>
      <c r="V14629" s="10"/>
      <c r="W14629" s="10"/>
      <c r="X14629" s="10"/>
      <c r="Y14629" s="10"/>
      <c r="Z14629" s="10"/>
      <c r="AA14629" s="10"/>
      <c r="AB14629" s="10"/>
      <c r="AC14629" s="10"/>
      <c r="AD14629" s="10"/>
      <c r="AE14629" s="10"/>
    </row>
    <row r="14630" spans="3:31" x14ac:dyDescent="0.25">
      <c r="C14630" s="36"/>
      <c r="L14630" s="10"/>
      <c r="M14630" s="10"/>
      <c r="N14630" s="10"/>
      <c r="O14630" s="10"/>
      <c r="P14630" s="10"/>
      <c r="Q14630" s="10"/>
      <c r="R14630" s="10"/>
      <c r="S14630" s="10"/>
      <c r="T14630" s="10"/>
      <c r="U14630" s="10"/>
      <c r="V14630" s="10"/>
      <c r="W14630" s="10"/>
      <c r="X14630" s="10"/>
      <c r="Y14630" s="10"/>
      <c r="Z14630" s="10"/>
      <c r="AA14630" s="10"/>
      <c r="AB14630" s="10"/>
      <c r="AC14630" s="10"/>
      <c r="AD14630" s="10"/>
      <c r="AE14630" s="10"/>
    </row>
    <row r="14631" spans="3:31" x14ac:dyDescent="0.25">
      <c r="C14631" s="36"/>
      <c r="L14631" s="10"/>
      <c r="M14631" s="10"/>
      <c r="N14631" s="10"/>
      <c r="O14631" s="10"/>
      <c r="P14631" s="10"/>
      <c r="Q14631" s="10"/>
      <c r="R14631" s="10"/>
      <c r="S14631" s="10"/>
      <c r="T14631" s="10"/>
      <c r="U14631" s="10"/>
      <c r="V14631" s="10"/>
      <c r="W14631" s="10"/>
      <c r="X14631" s="10"/>
      <c r="Y14631" s="10"/>
      <c r="Z14631" s="10"/>
      <c r="AA14631" s="10"/>
      <c r="AB14631" s="10"/>
      <c r="AC14631" s="10"/>
      <c r="AD14631" s="10"/>
      <c r="AE14631" s="10"/>
    </row>
    <row r="14632" spans="3:31" x14ac:dyDescent="0.25">
      <c r="C14632" s="36"/>
      <c r="L14632" s="10"/>
      <c r="M14632" s="10"/>
      <c r="N14632" s="10"/>
      <c r="O14632" s="10"/>
      <c r="P14632" s="10"/>
      <c r="Q14632" s="10"/>
      <c r="R14632" s="10"/>
      <c r="S14632" s="10"/>
      <c r="T14632" s="10"/>
      <c r="U14632" s="10"/>
      <c r="V14632" s="10"/>
      <c r="W14632" s="10"/>
      <c r="X14632" s="10"/>
      <c r="Y14632" s="10"/>
      <c r="Z14632" s="10"/>
      <c r="AA14632" s="10"/>
      <c r="AB14632" s="10"/>
      <c r="AC14632" s="10"/>
      <c r="AD14632" s="10"/>
      <c r="AE14632" s="10"/>
    </row>
    <row r="14633" spans="3:31" x14ac:dyDescent="0.25">
      <c r="C14633" s="36"/>
      <c r="L14633" s="10"/>
      <c r="M14633" s="10"/>
      <c r="N14633" s="10"/>
      <c r="O14633" s="10"/>
      <c r="P14633" s="10"/>
      <c r="Q14633" s="10"/>
      <c r="R14633" s="10"/>
      <c r="S14633" s="10"/>
      <c r="T14633" s="10"/>
      <c r="U14633" s="10"/>
      <c r="V14633" s="10"/>
      <c r="W14633" s="10"/>
      <c r="X14633" s="10"/>
      <c r="Y14633" s="10"/>
      <c r="Z14633" s="10"/>
      <c r="AA14633" s="10"/>
      <c r="AB14633" s="10"/>
      <c r="AC14633" s="10"/>
      <c r="AD14633" s="10"/>
      <c r="AE14633" s="10"/>
    </row>
    <row r="14634" spans="3:31" x14ac:dyDescent="0.25">
      <c r="C14634" s="36"/>
      <c r="L14634" s="10"/>
      <c r="M14634" s="10"/>
      <c r="N14634" s="10"/>
      <c r="O14634" s="10"/>
      <c r="P14634" s="10"/>
      <c r="Q14634" s="10"/>
      <c r="R14634" s="10"/>
      <c r="S14634" s="10"/>
      <c r="T14634" s="10"/>
      <c r="U14634" s="10"/>
      <c r="V14634" s="10"/>
      <c r="W14634" s="10"/>
      <c r="X14634" s="10"/>
      <c r="Y14634" s="10"/>
      <c r="Z14634" s="10"/>
      <c r="AA14634" s="10"/>
      <c r="AB14634" s="10"/>
      <c r="AC14634" s="10"/>
      <c r="AD14634" s="10"/>
      <c r="AE14634" s="10"/>
    </row>
    <row r="14635" spans="3:31" x14ac:dyDescent="0.25">
      <c r="C14635" s="36"/>
      <c r="L14635" s="10"/>
      <c r="M14635" s="10"/>
      <c r="N14635" s="10"/>
      <c r="O14635" s="10"/>
      <c r="P14635" s="10"/>
      <c r="Q14635" s="10"/>
      <c r="R14635" s="10"/>
      <c r="S14635" s="10"/>
      <c r="T14635" s="10"/>
      <c r="U14635" s="10"/>
      <c r="V14635" s="10"/>
      <c r="W14635" s="10"/>
      <c r="X14635" s="10"/>
      <c r="Y14635" s="10"/>
      <c r="Z14635" s="10"/>
      <c r="AA14635" s="10"/>
      <c r="AB14635" s="10"/>
      <c r="AC14635" s="10"/>
      <c r="AD14635" s="10"/>
      <c r="AE14635" s="10"/>
    </row>
    <row r="14636" spans="3:31" x14ac:dyDescent="0.25">
      <c r="C14636" s="36"/>
      <c r="L14636" s="10"/>
      <c r="M14636" s="10"/>
      <c r="N14636" s="10"/>
      <c r="O14636" s="10"/>
      <c r="P14636" s="10"/>
      <c r="Q14636" s="10"/>
      <c r="R14636" s="10"/>
      <c r="S14636" s="10"/>
      <c r="T14636" s="10"/>
      <c r="U14636" s="10"/>
      <c r="V14636" s="10"/>
      <c r="W14636" s="10"/>
      <c r="X14636" s="10"/>
      <c r="Y14636" s="10"/>
      <c r="Z14636" s="10"/>
      <c r="AA14636" s="10"/>
      <c r="AB14636" s="10"/>
      <c r="AC14636" s="10"/>
      <c r="AD14636" s="10"/>
      <c r="AE14636" s="10"/>
    </row>
    <row r="14637" spans="3:31" x14ac:dyDescent="0.25">
      <c r="C14637" s="36"/>
      <c r="L14637" s="10"/>
      <c r="M14637" s="10"/>
      <c r="N14637" s="10"/>
      <c r="O14637" s="10"/>
      <c r="P14637" s="10"/>
      <c r="Q14637" s="10"/>
      <c r="R14637" s="10"/>
      <c r="S14637" s="10"/>
      <c r="T14637" s="10"/>
      <c r="U14637" s="10"/>
      <c r="V14637" s="10"/>
      <c r="W14637" s="10"/>
      <c r="X14637" s="10"/>
      <c r="Y14637" s="10"/>
      <c r="Z14637" s="10"/>
      <c r="AA14637" s="10"/>
      <c r="AB14637" s="10"/>
      <c r="AC14637" s="10"/>
      <c r="AD14637" s="10"/>
      <c r="AE14637" s="10"/>
    </row>
    <row r="14638" spans="3:31" x14ac:dyDescent="0.25">
      <c r="C14638" s="36"/>
      <c r="L14638" s="10"/>
      <c r="M14638" s="10"/>
      <c r="N14638" s="10"/>
      <c r="O14638" s="10"/>
      <c r="P14638" s="10"/>
      <c r="Q14638" s="10"/>
      <c r="R14638" s="10"/>
      <c r="S14638" s="10"/>
      <c r="T14638" s="10"/>
      <c r="U14638" s="10"/>
      <c r="V14638" s="10"/>
      <c r="W14638" s="10"/>
      <c r="X14638" s="10"/>
      <c r="Y14638" s="10"/>
      <c r="Z14638" s="10"/>
      <c r="AA14638" s="10"/>
      <c r="AB14638" s="10"/>
      <c r="AC14638" s="10"/>
      <c r="AD14638" s="10"/>
      <c r="AE14638" s="10"/>
    </row>
    <row r="14639" spans="3:31" x14ac:dyDescent="0.25">
      <c r="C14639" s="36"/>
      <c r="L14639" s="10"/>
      <c r="M14639" s="10"/>
      <c r="N14639" s="10"/>
      <c r="O14639" s="10"/>
      <c r="P14639" s="10"/>
      <c r="Q14639" s="10"/>
      <c r="R14639" s="10"/>
      <c r="S14639" s="10"/>
      <c r="T14639" s="10"/>
      <c r="U14639" s="10"/>
      <c r="V14639" s="10"/>
      <c r="W14639" s="10"/>
      <c r="X14639" s="10"/>
      <c r="Y14639" s="10"/>
      <c r="Z14639" s="10"/>
      <c r="AA14639" s="10"/>
      <c r="AB14639" s="10"/>
      <c r="AC14639" s="10"/>
      <c r="AD14639" s="10"/>
      <c r="AE14639" s="10"/>
    </row>
    <row r="14640" spans="3:31" x14ac:dyDescent="0.25">
      <c r="C14640" s="36"/>
      <c r="L14640" s="10"/>
      <c r="M14640" s="10"/>
      <c r="N14640" s="10"/>
      <c r="O14640" s="10"/>
      <c r="P14640" s="10"/>
      <c r="Q14640" s="10"/>
      <c r="R14640" s="10"/>
      <c r="S14640" s="10"/>
      <c r="T14640" s="10"/>
      <c r="U14640" s="10"/>
      <c r="V14640" s="10"/>
      <c r="W14640" s="10"/>
      <c r="X14640" s="10"/>
      <c r="Y14640" s="10"/>
      <c r="Z14640" s="10"/>
      <c r="AA14640" s="10"/>
      <c r="AB14640" s="10"/>
      <c r="AC14640" s="10"/>
      <c r="AD14640" s="10"/>
      <c r="AE14640" s="10"/>
    </row>
    <row r="14641" spans="3:31" x14ac:dyDescent="0.25">
      <c r="C14641" s="36"/>
      <c r="L14641" s="10"/>
      <c r="M14641" s="10"/>
      <c r="N14641" s="10"/>
      <c r="O14641" s="10"/>
      <c r="P14641" s="10"/>
      <c r="Q14641" s="10"/>
      <c r="R14641" s="10"/>
      <c r="S14641" s="10"/>
      <c r="T14641" s="10"/>
      <c r="U14641" s="10"/>
      <c r="V14641" s="10"/>
      <c r="W14641" s="10"/>
      <c r="X14641" s="10"/>
      <c r="Y14641" s="10"/>
      <c r="Z14641" s="10"/>
      <c r="AA14641" s="10"/>
      <c r="AB14641" s="10"/>
      <c r="AC14641" s="10"/>
      <c r="AD14641" s="10"/>
      <c r="AE14641" s="10"/>
    </row>
    <row r="14642" spans="3:31" x14ac:dyDescent="0.25">
      <c r="C14642" s="36"/>
      <c r="L14642" s="10"/>
      <c r="M14642" s="10"/>
      <c r="N14642" s="10"/>
      <c r="O14642" s="10"/>
      <c r="P14642" s="10"/>
      <c r="Q14642" s="10"/>
      <c r="R14642" s="10"/>
      <c r="S14642" s="10"/>
      <c r="T14642" s="10"/>
      <c r="U14642" s="10"/>
      <c r="V14642" s="10"/>
      <c r="W14642" s="10"/>
      <c r="X14642" s="10"/>
      <c r="Y14642" s="10"/>
      <c r="Z14642" s="10"/>
      <c r="AA14642" s="10"/>
      <c r="AB14642" s="10"/>
      <c r="AC14642" s="10"/>
      <c r="AD14642" s="10"/>
      <c r="AE14642" s="10"/>
    </row>
    <row r="14643" spans="3:31" x14ac:dyDescent="0.25">
      <c r="C14643" s="36"/>
      <c r="L14643" s="10"/>
      <c r="M14643" s="10"/>
      <c r="N14643" s="10"/>
      <c r="O14643" s="10"/>
      <c r="P14643" s="10"/>
      <c r="Q14643" s="10"/>
      <c r="R14643" s="10"/>
      <c r="S14643" s="10"/>
      <c r="T14643" s="10"/>
      <c r="U14643" s="10"/>
      <c r="V14643" s="10"/>
      <c r="W14643" s="10"/>
      <c r="X14643" s="10"/>
      <c r="Y14643" s="10"/>
      <c r="Z14643" s="10"/>
      <c r="AA14643" s="10"/>
      <c r="AB14643" s="10"/>
      <c r="AC14643" s="10"/>
      <c r="AD14643" s="10"/>
      <c r="AE14643" s="10"/>
    </row>
    <row r="14644" spans="3:31" x14ac:dyDescent="0.25">
      <c r="C14644" s="36"/>
      <c r="L14644" s="10"/>
      <c r="M14644" s="10"/>
      <c r="N14644" s="10"/>
      <c r="O14644" s="10"/>
      <c r="P14644" s="10"/>
      <c r="Q14644" s="10"/>
      <c r="R14644" s="10"/>
      <c r="S14644" s="10"/>
      <c r="T14644" s="10"/>
      <c r="U14644" s="10"/>
      <c r="V14644" s="10"/>
      <c r="W14644" s="10"/>
      <c r="X14644" s="10"/>
      <c r="Y14644" s="10"/>
      <c r="Z14644" s="10"/>
      <c r="AA14644" s="10"/>
      <c r="AB14644" s="10"/>
      <c r="AC14644" s="10"/>
      <c r="AD14644" s="10"/>
      <c r="AE14644" s="10"/>
    </row>
    <row r="14645" spans="3:31" x14ac:dyDescent="0.25">
      <c r="C14645" s="36"/>
      <c r="L14645" s="10"/>
      <c r="M14645" s="10"/>
      <c r="N14645" s="10"/>
      <c r="O14645" s="10"/>
      <c r="P14645" s="10"/>
      <c r="Q14645" s="10"/>
      <c r="R14645" s="10"/>
      <c r="S14645" s="10"/>
      <c r="T14645" s="10"/>
      <c r="U14645" s="10"/>
      <c r="V14645" s="10"/>
      <c r="W14645" s="10"/>
      <c r="X14645" s="10"/>
      <c r="Y14645" s="10"/>
      <c r="Z14645" s="10"/>
      <c r="AA14645" s="10"/>
      <c r="AB14645" s="10"/>
      <c r="AC14645" s="10"/>
      <c r="AD14645" s="10"/>
      <c r="AE14645" s="10"/>
    </row>
    <row r="14646" spans="3:31" x14ac:dyDescent="0.25">
      <c r="C14646" s="36"/>
      <c r="L14646" s="10"/>
      <c r="M14646" s="10"/>
      <c r="N14646" s="10"/>
      <c r="O14646" s="10"/>
      <c r="P14646" s="10"/>
      <c r="Q14646" s="10"/>
      <c r="R14646" s="10"/>
      <c r="S14646" s="10"/>
      <c r="T14646" s="10"/>
      <c r="U14646" s="10"/>
      <c r="V14646" s="10"/>
      <c r="W14646" s="10"/>
      <c r="X14646" s="10"/>
      <c r="Y14646" s="10"/>
      <c r="Z14646" s="10"/>
      <c r="AA14646" s="10"/>
      <c r="AB14646" s="10"/>
      <c r="AC14646" s="10"/>
      <c r="AD14646" s="10"/>
      <c r="AE14646" s="10"/>
    </row>
    <row r="14647" spans="3:31" x14ac:dyDescent="0.25">
      <c r="C14647" s="36"/>
      <c r="L14647" s="10"/>
      <c r="M14647" s="10"/>
      <c r="N14647" s="10"/>
      <c r="O14647" s="10"/>
      <c r="P14647" s="10"/>
      <c r="Q14647" s="10"/>
      <c r="R14647" s="10"/>
      <c r="S14647" s="10"/>
      <c r="T14647" s="10"/>
      <c r="U14647" s="10"/>
      <c r="V14647" s="10"/>
      <c r="W14647" s="10"/>
      <c r="X14647" s="10"/>
      <c r="Y14647" s="10"/>
      <c r="Z14647" s="10"/>
      <c r="AA14647" s="10"/>
      <c r="AB14647" s="10"/>
      <c r="AC14647" s="10"/>
      <c r="AD14647" s="10"/>
      <c r="AE14647" s="10"/>
    </row>
    <row r="14648" spans="3:31" x14ac:dyDescent="0.25">
      <c r="C14648" s="36"/>
      <c r="L14648" s="10"/>
      <c r="M14648" s="10"/>
      <c r="N14648" s="10"/>
      <c r="O14648" s="10"/>
      <c r="P14648" s="10"/>
      <c r="Q14648" s="10"/>
      <c r="R14648" s="10"/>
      <c r="S14648" s="10"/>
      <c r="T14648" s="10"/>
      <c r="U14648" s="10"/>
      <c r="V14648" s="10"/>
      <c r="W14648" s="10"/>
      <c r="X14648" s="10"/>
      <c r="Y14648" s="10"/>
      <c r="Z14648" s="10"/>
      <c r="AA14648" s="10"/>
      <c r="AB14648" s="10"/>
      <c r="AC14648" s="10"/>
      <c r="AD14648" s="10"/>
      <c r="AE14648" s="10"/>
    </row>
    <row r="14649" spans="3:31" x14ac:dyDescent="0.25">
      <c r="C14649" s="36"/>
      <c r="L14649" s="10"/>
      <c r="M14649" s="10"/>
      <c r="N14649" s="10"/>
      <c r="O14649" s="10"/>
      <c r="P14649" s="10"/>
      <c r="Q14649" s="10"/>
      <c r="R14649" s="10"/>
      <c r="S14649" s="10"/>
      <c r="T14649" s="10"/>
      <c r="U14649" s="10"/>
      <c r="V14649" s="10"/>
      <c r="W14649" s="10"/>
      <c r="X14649" s="10"/>
      <c r="Y14649" s="10"/>
      <c r="Z14649" s="10"/>
      <c r="AA14649" s="10"/>
      <c r="AB14649" s="10"/>
      <c r="AC14649" s="10"/>
      <c r="AD14649" s="10"/>
      <c r="AE14649" s="10"/>
    </row>
    <row r="14650" spans="3:31" x14ac:dyDescent="0.25">
      <c r="C14650" s="36"/>
      <c r="L14650" s="10"/>
      <c r="M14650" s="10"/>
      <c r="N14650" s="10"/>
      <c r="O14650" s="10"/>
      <c r="P14650" s="10"/>
      <c r="Q14650" s="10"/>
      <c r="R14650" s="10"/>
      <c r="S14650" s="10"/>
      <c r="T14650" s="10"/>
      <c r="U14650" s="10"/>
      <c r="V14650" s="10"/>
      <c r="W14650" s="10"/>
      <c r="X14650" s="10"/>
      <c r="Y14650" s="10"/>
      <c r="Z14650" s="10"/>
      <c r="AA14650" s="10"/>
      <c r="AB14650" s="10"/>
      <c r="AC14650" s="10"/>
      <c r="AD14650" s="10"/>
      <c r="AE14650" s="10"/>
    </row>
    <row r="14651" spans="3:31" x14ac:dyDescent="0.25">
      <c r="C14651" s="36"/>
      <c r="L14651" s="10"/>
      <c r="M14651" s="10"/>
      <c r="N14651" s="10"/>
      <c r="O14651" s="10"/>
      <c r="P14651" s="10"/>
      <c r="Q14651" s="10"/>
      <c r="R14651" s="10"/>
      <c r="S14651" s="10"/>
      <c r="T14651" s="10"/>
      <c r="U14651" s="10"/>
      <c r="V14651" s="10"/>
      <c r="W14651" s="10"/>
      <c r="X14651" s="10"/>
      <c r="Y14651" s="10"/>
      <c r="Z14651" s="10"/>
      <c r="AA14651" s="10"/>
      <c r="AB14651" s="10"/>
      <c r="AC14651" s="10"/>
      <c r="AD14651" s="10"/>
      <c r="AE14651" s="10"/>
    </row>
    <row r="14652" spans="3:31" x14ac:dyDescent="0.25">
      <c r="C14652" s="36"/>
      <c r="L14652" s="10"/>
      <c r="M14652" s="10"/>
      <c r="N14652" s="10"/>
      <c r="O14652" s="10"/>
      <c r="P14652" s="10"/>
      <c r="Q14652" s="10"/>
      <c r="R14652" s="10"/>
      <c r="S14652" s="10"/>
      <c r="T14652" s="10"/>
      <c r="U14652" s="10"/>
      <c r="V14652" s="10"/>
      <c r="W14652" s="10"/>
      <c r="X14652" s="10"/>
      <c r="Y14652" s="10"/>
      <c r="Z14652" s="10"/>
      <c r="AA14652" s="10"/>
      <c r="AB14652" s="10"/>
      <c r="AC14652" s="10"/>
      <c r="AD14652" s="10"/>
      <c r="AE14652" s="10"/>
    </row>
    <row r="14653" spans="3:31" x14ac:dyDescent="0.25">
      <c r="C14653" s="36"/>
      <c r="L14653" s="10"/>
      <c r="M14653" s="10"/>
      <c r="N14653" s="10"/>
      <c r="O14653" s="10"/>
      <c r="P14653" s="10"/>
      <c r="Q14653" s="10"/>
      <c r="R14653" s="10"/>
      <c r="S14653" s="10"/>
      <c r="T14653" s="10"/>
      <c r="U14653" s="10"/>
      <c r="V14653" s="10"/>
      <c r="W14653" s="10"/>
      <c r="X14653" s="10"/>
      <c r="Y14653" s="10"/>
      <c r="Z14653" s="10"/>
      <c r="AA14653" s="10"/>
      <c r="AB14653" s="10"/>
      <c r="AC14653" s="10"/>
      <c r="AD14653" s="10"/>
      <c r="AE14653" s="10"/>
    </row>
    <row r="14654" spans="3:31" x14ac:dyDescent="0.25">
      <c r="C14654" s="36"/>
      <c r="L14654" s="10"/>
      <c r="M14654" s="10"/>
      <c r="N14654" s="10"/>
      <c r="O14654" s="10"/>
      <c r="P14654" s="10"/>
      <c r="Q14654" s="10"/>
      <c r="R14654" s="10"/>
      <c r="S14654" s="10"/>
      <c r="T14654" s="10"/>
      <c r="U14654" s="10"/>
      <c r="V14654" s="10"/>
      <c r="W14654" s="10"/>
      <c r="X14654" s="10"/>
      <c r="Y14654" s="10"/>
      <c r="Z14654" s="10"/>
      <c r="AA14654" s="10"/>
      <c r="AB14654" s="10"/>
      <c r="AC14654" s="10"/>
      <c r="AD14654" s="10"/>
      <c r="AE14654" s="10"/>
    </row>
    <row r="14655" spans="3:31" x14ac:dyDescent="0.25">
      <c r="C14655" s="36"/>
      <c r="L14655" s="10"/>
      <c r="M14655" s="10"/>
      <c r="N14655" s="10"/>
      <c r="O14655" s="10"/>
      <c r="P14655" s="10"/>
      <c r="Q14655" s="10"/>
      <c r="R14655" s="10"/>
      <c r="S14655" s="10"/>
      <c r="T14655" s="10"/>
      <c r="U14655" s="10"/>
      <c r="V14655" s="10"/>
      <c r="W14655" s="10"/>
      <c r="X14655" s="10"/>
      <c r="Y14655" s="10"/>
      <c r="Z14655" s="10"/>
      <c r="AA14655" s="10"/>
      <c r="AB14655" s="10"/>
      <c r="AC14655" s="10"/>
      <c r="AD14655" s="10"/>
      <c r="AE14655" s="10"/>
    </row>
    <row r="14656" spans="3:31" x14ac:dyDescent="0.25">
      <c r="C14656" s="36"/>
      <c r="L14656" s="10"/>
      <c r="M14656" s="10"/>
      <c r="N14656" s="10"/>
      <c r="O14656" s="10"/>
      <c r="P14656" s="10"/>
      <c r="Q14656" s="10"/>
      <c r="R14656" s="10"/>
      <c r="S14656" s="10"/>
      <c r="T14656" s="10"/>
      <c r="U14656" s="10"/>
      <c r="V14656" s="10"/>
      <c r="W14656" s="10"/>
      <c r="X14656" s="10"/>
      <c r="Y14656" s="10"/>
      <c r="Z14656" s="10"/>
      <c r="AA14656" s="10"/>
      <c r="AB14656" s="10"/>
      <c r="AC14656" s="10"/>
      <c r="AD14656" s="10"/>
      <c r="AE14656" s="10"/>
    </row>
    <row r="14657" spans="3:31" x14ac:dyDescent="0.25">
      <c r="C14657" s="36"/>
      <c r="L14657" s="10"/>
      <c r="M14657" s="10"/>
      <c r="N14657" s="10"/>
      <c r="O14657" s="10"/>
      <c r="P14657" s="10"/>
      <c r="Q14657" s="10"/>
      <c r="R14657" s="10"/>
      <c r="S14657" s="10"/>
      <c r="T14657" s="10"/>
      <c r="U14657" s="10"/>
      <c r="V14657" s="10"/>
      <c r="W14657" s="10"/>
      <c r="X14657" s="10"/>
      <c r="Y14657" s="10"/>
      <c r="Z14657" s="10"/>
      <c r="AA14657" s="10"/>
      <c r="AB14657" s="10"/>
      <c r="AC14657" s="10"/>
      <c r="AD14657" s="10"/>
      <c r="AE14657" s="10"/>
    </row>
    <row r="14658" spans="3:31" x14ac:dyDescent="0.25">
      <c r="C14658" s="36"/>
      <c r="L14658" s="10"/>
      <c r="M14658" s="10"/>
      <c r="N14658" s="10"/>
      <c r="O14658" s="10"/>
      <c r="P14658" s="10"/>
      <c r="Q14658" s="10"/>
      <c r="R14658" s="10"/>
      <c r="S14658" s="10"/>
      <c r="T14658" s="10"/>
      <c r="U14658" s="10"/>
      <c r="V14658" s="10"/>
      <c r="W14658" s="10"/>
      <c r="X14658" s="10"/>
      <c r="Y14658" s="10"/>
      <c r="Z14658" s="10"/>
      <c r="AA14658" s="10"/>
      <c r="AB14658" s="10"/>
      <c r="AC14658" s="10"/>
      <c r="AD14658" s="10"/>
      <c r="AE14658" s="10"/>
    </row>
    <row r="14659" spans="3:31" x14ac:dyDescent="0.25">
      <c r="C14659" s="36"/>
      <c r="L14659" s="10"/>
      <c r="M14659" s="10"/>
      <c r="N14659" s="10"/>
      <c r="O14659" s="10"/>
      <c r="P14659" s="10"/>
      <c r="Q14659" s="10"/>
      <c r="R14659" s="10"/>
      <c r="S14659" s="10"/>
      <c r="T14659" s="10"/>
      <c r="U14659" s="10"/>
      <c r="V14659" s="10"/>
      <c r="W14659" s="10"/>
      <c r="X14659" s="10"/>
      <c r="Y14659" s="10"/>
      <c r="Z14659" s="10"/>
      <c r="AA14659" s="10"/>
      <c r="AB14659" s="10"/>
      <c r="AC14659" s="10"/>
      <c r="AD14659" s="10"/>
      <c r="AE14659" s="10"/>
    </row>
    <row r="14660" spans="3:31" x14ac:dyDescent="0.25">
      <c r="C14660" s="36"/>
      <c r="L14660" s="10"/>
      <c r="M14660" s="10"/>
      <c r="N14660" s="10"/>
      <c r="O14660" s="10"/>
      <c r="P14660" s="10"/>
      <c r="Q14660" s="10"/>
      <c r="R14660" s="10"/>
      <c r="S14660" s="10"/>
      <c r="T14660" s="10"/>
      <c r="U14660" s="10"/>
      <c r="V14660" s="10"/>
      <c r="W14660" s="10"/>
      <c r="X14660" s="10"/>
      <c r="Y14660" s="10"/>
      <c r="Z14660" s="10"/>
      <c r="AA14660" s="10"/>
      <c r="AB14660" s="10"/>
      <c r="AC14660" s="10"/>
      <c r="AD14660" s="10"/>
      <c r="AE14660" s="10"/>
    </row>
    <row r="14661" spans="3:31" x14ac:dyDescent="0.25">
      <c r="C14661" s="36"/>
      <c r="L14661" s="10"/>
      <c r="M14661" s="10"/>
      <c r="N14661" s="10"/>
      <c r="O14661" s="10"/>
      <c r="P14661" s="10"/>
      <c r="Q14661" s="10"/>
      <c r="R14661" s="10"/>
      <c r="S14661" s="10"/>
      <c r="T14661" s="10"/>
      <c r="U14661" s="10"/>
      <c r="V14661" s="10"/>
      <c r="W14661" s="10"/>
      <c r="X14661" s="10"/>
      <c r="Y14661" s="10"/>
      <c r="Z14661" s="10"/>
      <c r="AA14661" s="10"/>
      <c r="AB14661" s="10"/>
      <c r="AC14661" s="10"/>
      <c r="AD14661" s="10"/>
      <c r="AE14661" s="10"/>
    </row>
    <row r="14662" spans="3:31" x14ac:dyDescent="0.25">
      <c r="C14662" s="36"/>
      <c r="L14662" s="10"/>
      <c r="M14662" s="10"/>
      <c r="N14662" s="10"/>
      <c r="O14662" s="10"/>
      <c r="P14662" s="10"/>
      <c r="Q14662" s="10"/>
      <c r="R14662" s="10"/>
      <c r="S14662" s="10"/>
      <c r="T14662" s="10"/>
      <c r="U14662" s="10"/>
      <c r="V14662" s="10"/>
      <c r="W14662" s="10"/>
      <c r="X14662" s="10"/>
      <c r="Y14662" s="10"/>
      <c r="Z14662" s="10"/>
      <c r="AA14662" s="10"/>
      <c r="AB14662" s="10"/>
      <c r="AC14662" s="10"/>
      <c r="AD14662" s="10"/>
      <c r="AE14662" s="10"/>
    </row>
    <row r="14663" spans="3:31" x14ac:dyDescent="0.25">
      <c r="C14663" s="36"/>
      <c r="L14663" s="10"/>
      <c r="M14663" s="10"/>
      <c r="N14663" s="10"/>
      <c r="O14663" s="10"/>
      <c r="P14663" s="10"/>
      <c r="Q14663" s="10"/>
      <c r="R14663" s="10"/>
      <c r="S14663" s="10"/>
      <c r="T14663" s="10"/>
      <c r="U14663" s="10"/>
      <c r="V14663" s="10"/>
      <c r="W14663" s="10"/>
      <c r="X14663" s="10"/>
      <c r="Y14663" s="10"/>
      <c r="Z14663" s="10"/>
      <c r="AA14663" s="10"/>
      <c r="AB14663" s="10"/>
      <c r="AC14663" s="10"/>
      <c r="AD14663" s="10"/>
      <c r="AE14663" s="10"/>
    </row>
    <row r="14664" spans="3:31" x14ac:dyDescent="0.25">
      <c r="C14664" s="36"/>
      <c r="L14664" s="10"/>
      <c r="M14664" s="10"/>
      <c r="N14664" s="10"/>
      <c r="O14664" s="10"/>
      <c r="P14664" s="10"/>
      <c r="Q14664" s="10"/>
      <c r="R14664" s="10"/>
      <c r="S14664" s="10"/>
      <c r="T14664" s="10"/>
      <c r="U14664" s="10"/>
      <c r="V14664" s="10"/>
      <c r="W14664" s="10"/>
      <c r="X14664" s="10"/>
      <c r="Y14664" s="10"/>
      <c r="Z14664" s="10"/>
      <c r="AA14664" s="10"/>
      <c r="AB14664" s="10"/>
      <c r="AC14664" s="10"/>
      <c r="AD14664" s="10"/>
      <c r="AE14664" s="10"/>
    </row>
    <row r="14665" spans="3:31" x14ac:dyDescent="0.25">
      <c r="C14665" s="36"/>
      <c r="L14665" s="10"/>
      <c r="M14665" s="10"/>
      <c r="N14665" s="10"/>
      <c r="O14665" s="10"/>
      <c r="P14665" s="10"/>
      <c r="Q14665" s="10"/>
      <c r="R14665" s="10"/>
      <c r="S14665" s="10"/>
      <c r="T14665" s="10"/>
      <c r="U14665" s="10"/>
      <c r="V14665" s="10"/>
      <c r="W14665" s="10"/>
      <c r="X14665" s="10"/>
      <c r="Y14665" s="10"/>
      <c r="Z14665" s="10"/>
      <c r="AA14665" s="10"/>
      <c r="AB14665" s="10"/>
      <c r="AC14665" s="10"/>
      <c r="AD14665" s="10"/>
      <c r="AE14665" s="10"/>
    </row>
    <row r="14666" spans="3:31" x14ac:dyDescent="0.25">
      <c r="C14666" s="36"/>
      <c r="L14666" s="10"/>
      <c r="M14666" s="10"/>
      <c r="N14666" s="10"/>
      <c r="O14666" s="10"/>
      <c r="P14666" s="10"/>
      <c r="Q14666" s="10"/>
      <c r="R14666" s="10"/>
      <c r="S14666" s="10"/>
      <c r="T14666" s="10"/>
      <c r="U14666" s="10"/>
      <c r="V14666" s="10"/>
      <c r="W14666" s="10"/>
      <c r="X14666" s="10"/>
      <c r="Y14666" s="10"/>
      <c r="Z14666" s="10"/>
      <c r="AA14666" s="10"/>
      <c r="AB14666" s="10"/>
      <c r="AC14666" s="10"/>
      <c r="AD14666" s="10"/>
      <c r="AE14666" s="10"/>
    </row>
    <row r="14667" spans="3:31" x14ac:dyDescent="0.25">
      <c r="C14667" s="36"/>
      <c r="L14667" s="10"/>
      <c r="M14667" s="10"/>
      <c r="N14667" s="10"/>
      <c r="O14667" s="10"/>
      <c r="P14667" s="10"/>
      <c r="Q14667" s="10"/>
      <c r="R14667" s="10"/>
      <c r="S14667" s="10"/>
      <c r="T14667" s="10"/>
      <c r="U14667" s="10"/>
      <c r="V14667" s="10"/>
      <c r="W14667" s="10"/>
      <c r="X14667" s="10"/>
      <c r="Y14667" s="10"/>
      <c r="Z14667" s="10"/>
      <c r="AA14667" s="10"/>
      <c r="AB14667" s="10"/>
      <c r="AC14667" s="10"/>
      <c r="AD14667" s="10"/>
      <c r="AE14667" s="10"/>
    </row>
    <row r="14668" spans="3:31" x14ac:dyDescent="0.25">
      <c r="C14668" s="36"/>
      <c r="L14668" s="10"/>
      <c r="M14668" s="10"/>
      <c r="N14668" s="10"/>
      <c r="O14668" s="10"/>
      <c r="P14668" s="10"/>
      <c r="Q14668" s="10"/>
      <c r="R14668" s="10"/>
      <c r="S14668" s="10"/>
      <c r="T14668" s="10"/>
      <c r="U14668" s="10"/>
      <c r="V14668" s="10"/>
      <c r="W14668" s="10"/>
      <c r="X14668" s="10"/>
      <c r="Y14668" s="10"/>
      <c r="Z14668" s="10"/>
      <c r="AA14668" s="10"/>
      <c r="AB14668" s="10"/>
      <c r="AC14668" s="10"/>
      <c r="AD14668" s="10"/>
      <c r="AE14668" s="10"/>
    </row>
    <row r="14669" spans="3:31" x14ac:dyDescent="0.25">
      <c r="C14669" s="36"/>
      <c r="L14669" s="10"/>
      <c r="M14669" s="10"/>
      <c r="N14669" s="10"/>
      <c r="O14669" s="10"/>
      <c r="P14669" s="10"/>
      <c r="Q14669" s="10"/>
      <c r="R14669" s="10"/>
      <c r="S14669" s="10"/>
      <c r="T14669" s="10"/>
      <c r="U14669" s="10"/>
      <c r="V14669" s="10"/>
      <c r="W14669" s="10"/>
      <c r="X14669" s="10"/>
      <c r="Y14669" s="10"/>
      <c r="Z14669" s="10"/>
      <c r="AA14669" s="10"/>
      <c r="AB14669" s="10"/>
      <c r="AC14669" s="10"/>
      <c r="AD14669" s="10"/>
      <c r="AE14669" s="10"/>
    </row>
    <row r="14670" spans="3:31" x14ac:dyDescent="0.25">
      <c r="C14670" s="36"/>
      <c r="L14670" s="10"/>
      <c r="M14670" s="10"/>
      <c r="N14670" s="10"/>
      <c r="O14670" s="10"/>
      <c r="P14670" s="10"/>
      <c r="Q14670" s="10"/>
      <c r="R14670" s="10"/>
      <c r="S14670" s="10"/>
      <c r="T14670" s="10"/>
      <c r="U14670" s="10"/>
      <c r="V14670" s="10"/>
      <c r="W14670" s="10"/>
      <c r="X14670" s="10"/>
      <c r="Y14670" s="10"/>
      <c r="Z14670" s="10"/>
      <c r="AA14670" s="10"/>
      <c r="AB14670" s="10"/>
      <c r="AC14670" s="10"/>
      <c r="AD14670" s="10"/>
      <c r="AE14670" s="10"/>
    </row>
    <row r="14671" spans="3:31" x14ac:dyDescent="0.25">
      <c r="C14671" s="36"/>
      <c r="L14671" s="10"/>
      <c r="M14671" s="10"/>
      <c r="N14671" s="10"/>
      <c r="O14671" s="10"/>
      <c r="P14671" s="10"/>
      <c r="Q14671" s="10"/>
      <c r="R14671" s="10"/>
      <c r="S14671" s="10"/>
      <c r="T14671" s="10"/>
      <c r="U14671" s="10"/>
      <c r="V14671" s="10"/>
      <c r="W14671" s="10"/>
      <c r="X14671" s="10"/>
      <c r="Y14671" s="10"/>
      <c r="Z14671" s="10"/>
      <c r="AA14671" s="10"/>
      <c r="AB14671" s="10"/>
      <c r="AC14671" s="10"/>
      <c r="AD14671" s="10"/>
      <c r="AE14671" s="10"/>
    </row>
    <row r="14672" spans="3:31" x14ac:dyDescent="0.25">
      <c r="C14672" s="36"/>
      <c r="L14672" s="10"/>
      <c r="M14672" s="10"/>
      <c r="N14672" s="10"/>
      <c r="O14672" s="10"/>
      <c r="P14672" s="10"/>
      <c r="Q14672" s="10"/>
      <c r="R14672" s="10"/>
      <c r="S14672" s="10"/>
      <c r="T14672" s="10"/>
      <c r="U14672" s="10"/>
      <c r="V14672" s="10"/>
      <c r="W14672" s="10"/>
      <c r="X14672" s="10"/>
      <c r="Y14672" s="10"/>
      <c r="Z14672" s="10"/>
      <c r="AA14672" s="10"/>
      <c r="AB14672" s="10"/>
      <c r="AC14672" s="10"/>
      <c r="AD14672" s="10"/>
      <c r="AE14672" s="10"/>
    </row>
    <row r="14673" spans="3:31" x14ac:dyDescent="0.25">
      <c r="C14673" s="36"/>
      <c r="L14673" s="10"/>
      <c r="M14673" s="10"/>
      <c r="N14673" s="10"/>
      <c r="O14673" s="10"/>
      <c r="P14673" s="10"/>
      <c r="Q14673" s="10"/>
      <c r="R14673" s="10"/>
      <c r="S14673" s="10"/>
      <c r="T14673" s="10"/>
      <c r="U14673" s="10"/>
      <c r="V14673" s="10"/>
      <c r="W14673" s="10"/>
      <c r="X14673" s="10"/>
      <c r="Y14673" s="10"/>
      <c r="Z14673" s="10"/>
      <c r="AA14673" s="10"/>
      <c r="AB14673" s="10"/>
      <c r="AC14673" s="10"/>
      <c r="AD14673" s="10"/>
      <c r="AE14673" s="10"/>
    </row>
    <row r="14674" spans="3:31" x14ac:dyDescent="0.25">
      <c r="C14674" s="36"/>
      <c r="L14674" s="10"/>
      <c r="M14674" s="10"/>
      <c r="N14674" s="10"/>
      <c r="O14674" s="10"/>
      <c r="P14674" s="10"/>
      <c r="Q14674" s="10"/>
      <c r="R14674" s="10"/>
      <c r="S14674" s="10"/>
      <c r="T14674" s="10"/>
      <c r="U14674" s="10"/>
      <c r="V14674" s="10"/>
      <c r="W14674" s="10"/>
      <c r="X14674" s="10"/>
      <c r="Y14674" s="10"/>
      <c r="Z14674" s="10"/>
      <c r="AA14674" s="10"/>
      <c r="AB14674" s="10"/>
      <c r="AC14674" s="10"/>
      <c r="AD14674" s="10"/>
      <c r="AE14674" s="10"/>
    </row>
    <row r="14675" spans="3:31" x14ac:dyDescent="0.25">
      <c r="C14675" s="36"/>
      <c r="L14675" s="10"/>
      <c r="M14675" s="10"/>
      <c r="N14675" s="10"/>
      <c r="O14675" s="10"/>
      <c r="P14675" s="10"/>
      <c r="Q14675" s="10"/>
      <c r="R14675" s="10"/>
      <c r="S14675" s="10"/>
      <c r="T14675" s="10"/>
      <c r="U14675" s="10"/>
      <c r="V14675" s="10"/>
      <c r="W14675" s="10"/>
      <c r="X14675" s="10"/>
      <c r="Y14675" s="10"/>
      <c r="Z14675" s="10"/>
      <c r="AA14675" s="10"/>
      <c r="AB14675" s="10"/>
      <c r="AC14675" s="10"/>
      <c r="AD14675" s="10"/>
      <c r="AE14675" s="10"/>
    </row>
    <row r="14676" spans="3:31" x14ac:dyDescent="0.25">
      <c r="C14676" s="36"/>
      <c r="L14676" s="10"/>
      <c r="M14676" s="10"/>
      <c r="N14676" s="10"/>
      <c r="O14676" s="10"/>
      <c r="P14676" s="10"/>
      <c r="Q14676" s="10"/>
      <c r="R14676" s="10"/>
      <c r="S14676" s="10"/>
      <c r="T14676" s="10"/>
      <c r="U14676" s="10"/>
      <c r="V14676" s="10"/>
      <c r="W14676" s="10"/>
      <c r="X14676" s="10"/>
      <c r="Y14676" s="10"/>
      <c r="Z14676" s="10"/>
      <c r="AA14676" s="10"/>
      <c r="AB14676" s="10"/>
      <c r="AC14676" s="10"/>
      <c r="AD14676" s="10"/>
      <c r="AE14676" s="10"/>
    </row>
    <row r="14677" spans="3:31" x14ac:dyDescent="0.25">
      <c r="C14677" s="36"/>
      <c r="L14677" s="10"/>
      <c r="M14677" s="10"/>
      <c r="N14677" s="10"/>
      <c r="O14677" s="10"/>
      <c r="P14677" s="10"/>
      <c r="Q14677" s="10"/>
      <c r="R14677" s="10"/>
      <c r="S14677" s="10"/>
      <c r="T14677" s="10"/>
      <c r="U14677" s="10"/>
      <c r="V14677" s="10"/>
      <c r="W14677" s="10"/>
      <c r="X14677" s="10"/>
      <c r="Y14677" s="10"/>
      <c r="Z14677" s="10"/>
      <c r="AA14677" s="10"/>
      <c r="AB14677" s="10"/>
      <c r="AC14677" s="10"/>
      <c r="AD14677" s="10"/>
      <c r="AE14677" s="10"/>
    </row>
    <row r="14678" spans="3:31" x14ac:dyDescent="0.25">
      <c r="C14678" s="36"/>
      <c r="L14678" s="10"/>
      <c r="M14678" s="10"/>
      <c r="N14678" s="10"/>
      <c r="O14678" s="10"/>
      <c r="P14678" s="10"/>
      <c r="Q14678" s="10"/>
      <c r="R14678" s="10"/>
      <c r="S14678" s="10"/>
      <c r="T14678" s="10"/>
      <c r="U14678" s="10"/>
      <c r="V14678" s="10"/>
      <c r="W14678" s="10"/>
      <c r="X14678" s="10"/>
      <c r="Y14678" s="10"/>
      <c r="Z14678" s="10"/>
      <c r="AA14678" s="10"/>
      <c r="AB14678" s="10"/>
      <c r="AC14678" s="10"/>
      <c r="AD14678" s="10"/>
      <c r="AE14678" s="10"/>
    </row>
    <row r="14679" spans="3:31" x14ac:dyDescent="0.25">
      <c r="C14679" s="36"/>
      <c r="L14679" s="10"/>
      <c r="M14679" s="10"/>
      <c r="N14679" s="10"/>
      <c r="O14679" s="10"/>
      <c r="P14679" s="10"/>
      <c r="Q14679" s="10"/>
      <c r="R14679" s="10"/>
      <c r="S14679" s="10"/>
      <c r="T14679" s="10"/>
      <c r="U14679" s="10"/>
      <c r="V14679" s="10"/>
      <c r="W14679" s="10"/>
      <c r="X14679" s="10"/>
      <c r="Y14679" s="10"/>
      <c r="Z14679" s="10"/>
      <c r="AA14679" s="10"/>
      <c r="AB14679" s="10"/>
      <c r="AC14679" s="10"/>
      <c r="AD14679" s="10"/>
      <c r="AE14679" s="10"/>
    </row>
    <row r="14680" spans="3:31" x14ac:dyDescent="0.25">
      <c r="C14680" s="36"/>
      <c r="L14680" s="10"/>
      <c r="M14680" s="10"/>
      <c r="N14680" s="10"/>
      <c r="O14680" s="10"/>
      <c r="P14680" s="10"/>
      <c r="Q14680" s="10"/>
      <c r="R14680" s="10"/>
      <c r="S14680" s="10"/>
      <c r="T14680" s="10"/>
      <c r="U14680" s="10"/>
      <c r="V14680" s="10"/>
      <c r="W14680" s="10"/>
      <c r="X14680" s="10"/>
      <c r="Y14680" s="10"/>
      <c r="Z14680" s="10"/>
      <c r="AA14680" s="10"/>
      <c r="AB14680" s="10"/>
      <c r="AC14680" s="10"/>
      <c r="AD14680" s="10"/>
      <c r="AE14680" s="10"/>
    </row>
    <row r="14681" spans="3:31" x14ac:dyDescent="0.25">
      <c r="C14681" s="36"/>
      <c r="L14681" s="10"/>
      <c r="M14681" s="10"/>
      <c r="N14681" s="10"/>
      <c r="O14681" s="10"/>
      <c r="P14681" s="10"/>
      <c r="Q14681" s="10"/>
      <c r="R14681" s="10"/>
      <c r="S14681" s="10"/>
      <c r="T14681" s="10"/>
      <c r="U14681" s="10"/>
      <c r="V14681" s="10"/>
      <c r="W14681" s="10"/>
      <c r="X14681" s="10"/>
      <c r="Y14681" s="10"/>
      <c r="Z14681" s="10"/>
      <c r="AA14681" s="10"/>
      <c r="AB14681" s="10"/>
      <c r="AC14681" s="10"/>
      <c r="AD14681" s="10"/>
      <c r="AE14681" s="10"/>
    </row>
    <row r="14682" spans="3:31" x14ac:dyDescent="0.25">
      <c r="C14682" s="36"/>
      <c r="L14682" s="10"/>
      <c r="M14682" s="10"/>
      <c r="N14682" s="10"/>
      <c r="O14682" s="10"/>
      <c r="P14682" s="10"/>
      <c r="Q14682" s="10"/>
      <c r="R14682" s="10"/>
      <c r="S14682" s="10"/>
      <c r="T14682" s="10"/>
      <c r="U14682" s="10"/>
      <c r="V14682" s="10"/>
      <c r="W14682" s="10"/>
      <c r="X14682" s="10"/>
      <c r="Y14682" s="10"/>
      <c r="Z14682" s="10"/>
      <c r="AA14682" s="10"/>
      <c r="AB14682" s="10"/>
      <c r="AC14682" s="10"/>
      <c r="AD14682" s="10"/>
      <c r="AE14682" s="10"/>
    </row>
    <row r="14683" spans="3:31" x14ac:dyDescent="0.25">
      <c r="C14683" s="36"/>
      <c r="L14683" s="10"/>
      <c r="M14683" s="10"/>
      <c r="N14683" s="10"/>
      <c r="O14683" s="10"/>
      <c r="P14683" s="10"/>
      <c r="Q14683" s="10"/>
      <c r="R14683" s="10"/>
      <c r="S14683" s="10"/>
      <c r="T14683" s="10"/>
      <c r="U14683" s="10"/>
      <c r="V14683" s="10"/>
      <c r="W14683" s="10"/>
      <c r="X14683" s="10"/>
      <c r="Y14683" s="10"/>
      <c r="Z14683" s="10"/>
      <c r="AA14683" s="10"/>
      <c r="AB14683" s="10"/>
      <c r="AC14683" s="10"/>
      <c r="AD14683" s="10"/>
      <c r="AE14683" s="10"/>
    </row>
    <row r="14684" spans="3:31" x14ac:dyDescent="0.25">
      <c r="C14684" s="36"/>
      <c r="L14684" s="10"/>
      <c r="M14684" s="10"/>
      <c r="N14684" s="10"/>
      <c r="O14684" s="10"/>
      <c r="P14684" s="10"/>
      <c r="Q14684" s="10"/>
      <c r="R14684" s="10"/>
      <c r="S14684" s="10"/>
      <c r="T14684" s="10"/>
      <c r="U14684" s="10"/>
      <c r="V14684" s="10"/>
      <c r="W14684" s="10"/>
      <c r="X14684" s="10"/>
      <c r="Y14684" s="10"/>
      <c r="Z14684" s="10"/>
      <c r="AA14684" s="10"/>
      <c r="AB14684" s="10"/>
      <c r="AC14684" s="10"/>
      <c r="AD14684" s="10"/>
      <c r="AE14684" s="10"/>
    </row>
    <row r="14685" spans="3:31" x14ac:dyDescent="0.25">
      <c r="C14685" s="36"/>
      <c r="L14685" s="10"/>
      <c r="M14685" s="10"/>
      <c r="N14685" s="10"/>
      <c r="O14685" s="10"/>
      <c r="P14685" s="10"/>
      <c r="Q14685" s="10"/>
      <c r="R14685" s="10"/>
      <c r="S14685" s="10"/>
      <c r="T14685" s="10"/>
      <c r="U14685" s="10"/>
      <c r="V14685" s="10"/>
      <c r="W14685" s="10"/>
      <c r="X14685" s="10"/>
      <c r="Y14685" s="10"/>
      <c r="Z14685" s="10"/>
      <c r="AA14685" s="10"/>
      <c r="AB14685" s="10"/>
      <c r="AC14685" s="10"/>
      <c r="AD14685" s="10"/>
      <c r="AE14685" s="10"/>
    </row>
    <row r="14686" spans="3:31" x14ac:dyDescent="0.25">
      <c r="C14686" s="36"/>
      <c r="L14686" s="10"/>
      <c r="M14686" s="10"/>
      <c r="N14686" s="10"/>
      <c r="O14686" s="10"/>
      <c r="P14686" s="10"/>
      <c r="Q14686" s="10"/>
      <c r="R14686" s="10"/>
      <c r="S14686" s="10"/>
      <c r="T14686" s="10"/>
      <c r="U14686" s="10"/>
      <c r="V14686" s="10"/>
      <c r="W14686" s="10"/>
      <c r="X14686" s="10"/>
      <c r="Y14686" s="10"/>
      <c r="Z14686" s="10"/>
      <c r="AA14686" s="10"/>
      <c r="AB14686" s="10"/>
      <c r="AC14686" s="10"/>
      <c r="AD14686" s="10"/>
      <c r="AE14686" s="10"/>
    </row>
    <row r="14687" spans="3:31" x14ac:dyDescent="0.25">
      <c r="C14687" s="36"/>
      <c r="L14687" s="10"/>
      <c r="M14687" s="10"/>
      <c r="N14687" s="10"/>
      <c r="O14687" s="10"/>
      <c r="P14687" s="10"/>
      <c r="Q14687" s="10"/>
      <c r="R14687" s="10"/>
      <c r="S14687" s="10"/>
      <c r="T14687" s="10"/>
      <c r="U14687" s="10"/>
      <c r="V14687" s="10"/>
      <c r="W14687" s="10"/>
      <c r="X14687" s="10"/>
      <c r="Y14687" s="10"/>
      <c r="Z14687" s="10"/>
      <c r="AA14687" s="10"/>
      <c r="AB14687" s="10"/>
      <c r="AC14687" s="10"/>
      <c r="AD14687" s="10"/>
      <c r="AE14687" s="10"/>
    </row>
    <row r="14688" spans="3:31" x14ac:dyDescent="0.25">
      <c r="C14688" s="36"/>
      <c r="L14688" s="10"/>
      <c r="M14688" s="10"/>
      <c r="N14688" s="10"/>
      <c r="O14688" s="10"/>
      <c r="P14688" s="10"/>
      <c r="Q14688" s="10"/>
      <c r="R14688" s="10"/>
      <c r="S14688" s="10"/>
      <c r="T14688" s="10"/>
      <c r="U14688" s="10"/>
      <c r="V14688" s="10"/>
      <c r="W14688" s="10"/>
      <c r="X14688" s="10"/>
      <c r="Y14688" s="10"/>
      <c r="Z14688" s="10"/>
      <c r="AA14688" s="10"/>
      <c r="AB14688" s="10"/>
      <c r="AC14688" s="10"/>
      <c r="AD14688" s="10"/>
      <c r="AE14688" s="10"/>
    </row>
    <row r="14689" spans="3:31" x14ac:dyDescent="0.25">
      <c r="C14689" s="36"/>
      <c r="L14689" s="10"/>
      <c r="M14689" s="10"/>
      <c r="N14689" s="10"/>
      <c r="O14689" s="10"/>
      <c r="P14689" s="10"/>
      <c r="Q14689" s="10"/>
      <c r="R14689" s="10"/>
      <c r="S14689" s="10"/>
      <c r="T14689" s="10"/>
      <c r="U14689" s="10"/>
      <c r="V14689" s="10"/>
      <c r="W14689" s="10"/>
      <c r="X14689" s="10"/>
      <c r="Y14689" s="10"/>
      <c r="Z14689" s="10"/>
      <c r="AA14689" s="10"/>
      <c r="AB14689" s="10"/>
      <c r="AC14689" s="10"/>
      <c r="AD14689" s="10"/>
      <c r="AE14689" s="10"/>
    </row>
    <row r="14690" spans="3:31" x14ac:dyDescent="0.25">
      <c r="C14690" s="36"/>
      <c r="L14690" s="10"/>
      <c r="M14690" s="10"/>
      <c r="N14690" s="10"/>
      <c r="O14690" s="10"/>
      <c r="P14690" s="10"/>
      <c r="Q14690" s="10"/>
      <c r="R14690" s="10"/>
      <c r="S14690" s="10"/>
      <c r="T14690" s="10"/>
      <c r="U14690" s="10"/>
      <c r="V14690" s="10"/>
      <c r="W14690" s="10"/>
      <c r="X14690" s="10"/>
      <c r="Y14690" s="10"/>
      <c r="Z14690" s="10"/>
      <c r="AA14690" s="10"/>
      <c r="AB14690" s="10"/>
      <c r="AC14690" s="10"/>
      <c r="AD14690" s="10"/>
      <c r="AE14690" s="10"/>
    </row>
    <row r="14691" spans="3:31" x14ac:dyDescent="0.25">
      <c r="C14691" s="36"/>
      <c r="L14691" s="10"/>
      <c r="M14691" s="10"/>
      <c r="N14691" s="10"/>
      <c r="O14691" s="10"/>
      <c r="P14691" s="10"/>
      <c r="Q14691" s="10"/>
      <c r="R14691" s="10"/>
      <c r="S14691" s="10"/>
      <c r="T14691" s="10"/>
      <c r="U14691" s="10"/>
      <c r="V14691" s="10"/>
      <c r="W14691" s="10"/>
      <c r="X14691" s="10"/>
      <c r="Y14691" s="10"/>
      <c r="Z14691" s="10"/>
      <c r="AA14691" s="10"/>
      <c r="AB14691" s="10"/>
      <c r="AC14691" s="10"/>
      <c r="AD14691" s="10"/>
      <c r="AE14691" s="10"/>
    </row>
    <row r="14692" spans="3:31" x14ac:dyDescent="0.25">
      <c r="C14692" s="36"/>
      <c r="L14692" s="10"/>
      <c r="M14692" s="10"/>
      <c r="N14692" s="10"/>
      <c r="O14692" s="10"/>
      <c r="P14692" s="10"/>
      <c r="Q14692" s="10"/>
      <c r="R14692" s="10"/>
      <c r="S14692" s="10"/>
      <c r="T14692" s="10"/>
      <c r="U14692" s="10"/>
      <c r="V14692" s="10"/>
      <c r="W14692" s="10"/>
      <c r="X14692" s="10"/>
      <c r="Y14692" s="10"/>
      <c r="Z14692" s="10"/>
      <c r="AA14692" s="10"/>
      <c r="AB14692" s="10"/>
      <c r="AC14692" s="10"/>
      <c r="AD14692" s="10"/>
      <c r="AE14692" s="10"/>
    </row>
    <row r="14693" spans="3:31" x14ac:dyDescent="0.25">
      <c r="C14693" s="36"/>
      <c r="L14693" s="10"/>
      <c r="M14693" s="10"/>
      <c r="N14693" s="10"/>
      <c r="O14693" s="10"/>
      <c r="P14693" s="10"/>
      <c r="Q14693" s="10"/>
      <c r="R14693" s="10"/>
      <c r="S14693" s="10"/>
      <c r="T14693" s="10"/>
      <c r="U14693" s="10"/>
      <c r="V14693" s="10"/>
      <c r="W14693" s="10"/>
      <c r="X14693" s="10"/>
      <c r="Y14693" s="10"/>
      <c r="Z14693" s="10"/>
      <c r="AA14693" s="10"/>
      <c r="AB14693" s="10"/>
      <c r="AC14693" s="10"/>
      <c r="AD14693" s="10"/>
      <c r="AE14693" s="10"/>
    </row>
    <row r="14694" spans="3:31" x14ac:dyDescent="0.25">
      <c r="C14694" s="36"/>
      <c r="L14694" s="10"/>
      <c r="M14694" s="10"/>
      <c r="N14694" s="10"/>
      <c r="O14694" s="10"/>
      <c r="P14694" s="10"/>
      <c r="Q14694" s="10"/>
      <c r="R14694" s="10"/>
      <c r="S14694" s="10"/>
      <c r="T14694" s="10"/>
      <c r="U14694" s="10"/>
      <c r="V14694" s="10"/>
      <c r="W14694" s="10"/>
      <c r="X14694" s="10"/>
      <c r="Y14694" s="10"/>
      <c r="Z14694" s="10"/>
      <c r="AA14694" s="10"/>
      <c r="AB14694" s="10"/>
      <c r="AC14694" s="10"/>
      <c r="AD14694" s="10"/>
      <c r="AE14694" s="10"/>
    </row>
    <row r="14695" spans="3:31" x14ac:dyDescent="0.25">
      <c r="C14695" s="36"/>
      <c r="L14695" s="10"/>
      <c r="M14695" s="10"/>
      <c r="N14695" s="10"/>
      <c r="O14695" s="10"/>
      <c r="P14695" s="10"/>
      <c r="Q14695" s="10"/>
      <c r="R14695" s="10"/>
      <c r="S14695" s="10"/>
      <c r="T14695" s="10"/>
      <c r="U14695" s="10"/>
      <c r="V14695" s="10"/>
      <c r="W14695" s="10"/>
      <c r="X14695" s="10"/>
      <c r="Y14695" s="10"/>
      <c r="Z14695" s="10"/>
      <c r="AA14695" s="10"/>
      <c r="AB14695" s="10"/>
      <c r="AC14695" s="10"/>
      <c r="AD14695" s="10"/>
      <c r="AE14695" s="10"/>
    </row>
    <row r="14696" spans="3:31" x14ac:dyDescent="0.25">
      <c r="C14696" s="36"/>
      <c r="L14696" s="10"/>
      <c r="M14696" s="10"/>
      <c r="N14696" s="10"/>
      <c r="O14696" s="10"/>
      <c r="P14696" s="10"/>
      <c r="Q14696" s="10"/>
      <c r="R14696" s="10"/>
      <c r="S14696" s="10"/>
      <c r="T14696" s="10"/>
      <c r="U14696" s="10"/>
      <c r="V14696" s="10"/>
      <c r="W14696" s="10"/>
      <c r="X14696" s="10"/>
      <c r="Y14696" s="10"/>
      <c r="Z14696" s="10"/>
      <c r="AA14696" s="10"/>
      <c r="AB14696" s="10"/>
      <c r="AC14696" s="10"/>
      <c r="AD14696" s="10"/>
      <c r="AE14696" s="10"/>
    </row>
    <row r="14697" spans="3:31" x14ac:dyDescent="0.25">
      <c r="C14697" s="36"/>
      <c r="L14697" s="10"/>
      <c r="M14697" s="10"/>
      <c r="N14697" s="10"/>
      <c r="O14697" s="10"/>
      <c r="P14697" s="10"/>
      <c r="Q14697" s="10"/>
      <c r="R14697" s="10"/>
      <c r="S14697" s="10"/>
      <c r="T14697" s="10"/>
      <c r="U14697" s="10"/>
      <c r="V14697" s="10"/>
      <c r="W14697" s="10"/>
      <c r="X14697" s="10"/>
      <c r="Y14697" s="10"/>
      <c r="Z14697" s="10"/>
      <c r="AA14697" s="10"/>
      <c r="AB14697" s="10"/>
      <c r="AC14697" s="10"/>
      <c r="AD14697" s="10"/>
      <c r="AE14697" s="10"/>
    </row>
    <row r="14698" spans="3:31" x14ac:dyDescent="0.25">
      <c r="C14698" s="36"/>
      <c r="L14698" s="10"/>
      <c r="M14698" s="10"/>
      <c r="N14698" s="10"/>
      <c r="O14698" s="10"/>
      <c r="P14698" s="10"/>
      <c r="Q14698" s="10"/>
      <c r="R14698" s="10"/>
      <c r="S14698" s="10"/>
      <c r="T14698" s="10"/>
      <c r="U14698" s="10"/>
      <c r="V14698" s="10"/>
      <c r="W14698" s="10"/>
      <c r="X14698" s="10"/>
      <c r="Y14698" s="10"/>
      <c r="Z14698" s="10"/>
      <c r="AA14698" s="10"/>
      <c r="AB14698" s="10"/>
      <c r="AC14698" s="10"/>
      <c r="AD14698" s="10"/>
      <c r="AE14698" s="10"/>
    </row>
    <row r="14699" spans="3:31" x14ac:dyDescent="0.25">
      <c r="C14699" s="36"/>
      <c r="L14699" s="10"/>
      <c r="M14699" s="10"/>
      <c r="N14699" s="10"/>
      <c r="O14699" s="10"/>
      <c r="P14699" s="10"/>
      <c r="Q14699" s="10"/>
      <c r="R14699" s="10"/>
      <c r="S14699" s="10"/>
      <c r="T14699" s="10"/>
      <c r="U14699" s="10"/>
      <c r="V14699" s="10"/>
      <c r="W14699" s="10"/>
      <c r="X14699" s="10"/>
      <c r="Y14699" s="10"/>
      <c r="Z14699" s="10"/>
      <c r="AA14699" s="10"/>
      <c r="AB14699" s="10"/>
      <c r="AC14699" s="10"/>
      <c r="AD14699" s="10"/>
      <c r="AE14699" s="10"/>
    </row>
    <row r="14700" spans="3:31" x14ac:dyDescent="0.25">
      <c r="C14700" s="36"/>
      <c r="L14700" s="10"/>
      <c r="M14700" s="10"/>
      <c r="N14700" s="10"/>
      <c r="O14700" s="10"/>
      <c r="P14700" s="10"/>
      <c r="Q14700" s="10"/>
      <c r="R14700" s="10"/>
      <c r="S14700" s="10"/>
      <c r="T14700" s="10"/>
      <c r="U14700" s="10"/>
      <c r="V14700" s="10"/>
      <c r="W14700" s="10"/>
      <c r="X14700" s="10"/>
      <c r="Y14700" s="10"/>
      <c r="Z14700" s="10"/>
      <c r="AA14700" s="10"/>
      <c r="AB14700" s="10"/>
      <c r="AC14700" s="10"/>
      <c r="AD14700" s="10"/>
      <c r="AE14700" s="10"/>
    </row>
    <row r="14701" spans="3:31" x14ac:dyDescent="0.25">
      <c r="C14701" s="36"/>
      <c r="L14701" s="10"/>
      <c r="M14701" s="10"/>
      <c r="N14701" s="10"/>
      <c r="O14701" s="10"/>
      <c r="P14701" s="10"/>
      <c r="Q14701" s="10"/>
      <c r="R14701" s="10"/>
      <c r="S14701" s="10"/>
      <c r="T14701" s="10"/>
      <c r="U14701" s="10"/>
      <c r="V14701" s="10"/>
      <c r="W14701" s="10"/>
      <c r="X14701" s="10"/>
      <c r="Y14701" s="10"/>
      <c r="Z14701" s="10"/>
      <c r="AA14701" s="10"/>
      <c r="AB14701" s="10"/>
      <c r="AC14701" s="10"/>
      <c r="AD14701" s="10"/>
      <c r="AE14701" s="10"/>
    </row>
    <row r="14702" spans="3:31" x14ac:dyDescent="0.25">
      <c r="C14702" s="36"/>
      <c r="L14702" s="10"/>
      <c r="M14702" s="10"/>
      <c r="N14702" s="10"/>
      <c r="O14702" s="10"/>
      <c r="P14702" s="10"/>
      <c r="Q14702" s="10"/>
      <c r="R14702" s="10"/>
      <c r="S14702" s="10"/>
      <c r="T14702" s="10"/>
      <c r="U14702" s="10"/>
      <c r="V14702" s="10"/>
      <c r="W14702" s="10"/>
      <c r="X14702" s="10"/>
      <c r="Y14702" s="10"/>
      <c r="Z14702" s="10"/>
      <c r="AA14702" s="10"/>
      <c r="AB14702" s="10"/>
      <c r="AC14702" s="10"/>
      <c r="AD14702" s="10"/>
      <c r="AE14702" s="10"/>
    </row>
    <row r="14703" spans="3:31" x14ac:dyDescent="0.25">
      <c r="C14703" s="36"/>
      <c r="L14703" s="10"/>
      <c r="M14703" s="10"/>
      <c r="N14703" s="10"/>
      <c r="O14703" s="10"/>
      <c r="P14703" s="10"/>
      <c r="Q14703" s="10"/>
      <c r="R14703" s="10"/>
      <c r="S14703" s="10"/>
      <c r="T14703" s="10"/>
      <c r="U14703" s="10"/>
      <c r="V14703" s="10"/>
      <c r="W14703" s="10"/>
      <c r="X14703" s="10"/>
      <c r="Y14703" s="10"/>
      <c r="Z14703" s="10"/>
      <c r="AA14703" s="10"/>
      <c r="AB14703" s="10"/>
      <c r="AC14703" s="10"/>
      <c r="AD14703" s="10"/>
      <c r="AE14703" s="10"/>
    </row>
    <row r="14704" spans="3:31" x14ac:dyDescent="0.25">
      <c r="C14704" s="36"/>
      <c r="L14704" s="10"/>
      <c r="M14704" s="10"/>
      <c r="N14704" s="10"/>
      <c r="O14704" s="10"/>
      <c r="P14704" s="10"/>
      <c r="Q14704" s="10"/>
      <c r="R14704" s="10"/>
      <c r="S14704" s="10"/>
      <c r="T14704" s="10"/>
      <c r="U14704" s="10"/>
      <c r="V14704" s="10"/>
      <c r="W14704" s="10"/>
      <c r="X14704" s="10"/>
      <c r="Y14704" s="10"/>
      <c r="Z14704" s="10"/>
      <c r="AA14704" s="10"/>
      <c r="AB14704" s="10"/>
      <c r="AC14704" s="10"/>
      <c r="AD14704" s="10"/>
      <c r="AE14704" s="10"/>
    </row>
    <row r="14705" spans="3:31" x14ac:dyDescent="0.25">
      <c r="C14705" s="36"/>
      <c r="L14705" s="10"/>
      <c r="M14705" s="10"/>
      <c r="N14705" s="10"/>
      <c r="O14705" s="10"/>
      <c r="P14705" s="10"/>
      <c r="Q14705" s="10"/>
      <c r="R14705" s="10"/>
      <c r="S14705" s="10"/>
      <c r="T14705" s="10"/>
      <c r="U14705" s="10"/>
      <c r="V14705" s="10"/>
      <c r="W14705" s="10"/>
      <c r="X14705" s="10"/>
      <c r="Y14705" s="10"/>
      <c r="Z14705" s="10"/>
      <c r="AA14705" s="10"/>
      <c r="AB14705" s="10"/>
      <c r="AC14705" s="10"/>
      <c r="AD14705" s="10"/>
      <c r="AE14705" s="10"/>
    </row>
    <row r="14706" spans="3:31" x14ac:dyDescent="0.25">
      <c r="C14706" s="36"/>
      <c r="L14706" s="10"/>
      <c r="M14706" s="10"/>
      <c r="N14706" s="10"/>
      <c r="O14706" s="10"/>
      <c r="P14706" s="10"/>
      <c r="Q14706" s="10"/>
      <c r="R14706" s="10"/>
      <c r="S14706" s="10"/>
      <c r="T14706" s="10"/>
      <c r="U14706" s="10"/>
      <c r="V14706" s="10"/>
      <c r="W14706" s="10"/>
      <c r="X14706" s="10"/>
      <c r="Y14706" s="10"/>
      <c r="Z14706" s="10"/>
      <c r="AA14706" s="10"/>
      <c r="AB14706" s="10"/>
      <c r="AC14706" s="10"/>
      <c r="AD14706" s="10"/>
      <c r="AE14706" s="10"/>
    </row>
    <row r="14707" spans="3:31" x14ac:dyDescent="0.25">
      <c r="C14707" s="36"/>
      <c r="L14707" s="10"/>
      <c r="M14707" s="10"/>
      <c r="N14707" s="10"/>
      <c r="O14707" s="10"/>
      <c r="P14707" s="10"/>
      <c r="Q14707" s="10"/>
      <c r="R14707" s="10"/>
      <c r="S14707" s="10"/>
      <c r="T14707" s="10"/>
      <c r="U14707" s="10"/>
      <c r="V14707" s="10"/>
      <c r="W14707" s="10"/>
      <c r="X14707" s="10"/>
      <c r="Y14707" s="10"/>
      <c r="Z14707" s="10"/>
      <c r="AA14707" s="10"/>
      <c r="AB14707" s="10"/>
      <c r="AC14707" s="10"/>
      <c r="AD14707" s="10"/>
      <c r="AE14707" s="10"/>
    </row>
    <row r="14708" spans="3:31" x14ac:dyDescent="0.25">
      <c r="C14708" s="36"/>
      <c r="L14708" s="10"/>
      <c r="M14708" s="10"/>
      <c r="N14708" s="10"/>
      <c r="O14708" s="10"/>
      <c r="P14708" s="10"/>
      <c r="Q14708" s="10"/>
      <c r="R14708" s="10"/>
      <c r="S14708" s="10"/>
      <c r="T14708" s="10"/>
      <c r="U14708" s="10"/>
      <c r="V14708" s="10"/>
      <c r="W14708" s="10"/>
      <c r="X14708" s="10"/>
      <c r="Y14708" s="10"/>
      <c r="Z14708" s="10"/>
      <c r="AA14708" s="10"/>
      <c r="AB14708" s="10"/>
      <c r="AC14708" s="10"/>
      <c r="AD14708" s="10"/>
      <c r="AE14708" s="10"/>
    </row>
    <row r="14709" spans="3:31" x14ac:dyDescent="0.25">
      <c r="C14709" s="36"/>
      <c r="L14709" s="10"/>
      <c r="M14709" s="10"/>
      <c r="N14709" s="10"/>
      <c r="O14709" s="10"/>
      <c r="P14709" s="10"/>
      <c r="Q14709" s="10"/>
      <c r="R14709" s="10"/>
      <c r="S14709" s="10"/>
      <c r="T14709" s="10"/>
      <c r="U14709" s="10"/>
      <c r="V14709" s="10"/>
      <c r="W14709" s="10"/>
      <c r="X14709" s="10"/>
      <c r="Y14709" s="10"/>
      <c r="Z14709" s="10"/>
      <c r="AA14709" s="10"/>
      <c r="AB14709" s="10"/>
      <c r="AC14709" s="10"/>
      <c r="AD14709" s="10"/>
      <c r="AE14709" s="10"/>
    </row>
    <row r="14710" spans="3:31" x14ac:dyDescent="0.25">
      <c r="C14710" s="36"/>
      <c r="L14710" s="10"/>
      <c r="M14710" s="10"/>
      <c r="N14710" s="10"/>
      <c r="O14710" s="10"/>
      <c r="P14710" s="10"/>
      <c r="Q14710" s="10"/>
      <c r="R14710" s="10"/>
      <c r="S14710" s="10"/>
      <c r="T14710" s="10"/>
      <c r="U14710" s="10"/>
      <c r="V14710" s="10"/>
      <c r="W14710" s="10"/>
      <c r="X14710" s="10"/>
      <c r="Y14710" s="10"/>
      <c r="Z14710" s="10"/>
      <c r="AA14710" s="10"/>
      <c r="AB14710" s="10"/>
      <c r="AC14710" s="10"/>
      <c r="AD14710" s="10"/>
      <c r="AE14710" s="10"/>
    </row>
    <row r="14711" spans="3:31" x14ac:dyDescent="0.25">
      <c r="C14711" s="36"/>
      <c r="L14711" s="10"/>
      <c r="M14711" s="10"/>
      <c r="N14711" s="10"/>
      <c r="O14711" s="10"/>
      <c r="P14711" s="10"/>
      <c r="Q14711" s="10"/>
      <c r="R14711" s="10"/>
      <c r="S14711" s="10"/>
      <c r="T14711" s="10"/>
      <c r="U14711" s="10"/>
      <c r="V14711" s="10"/>
      <c r="W14711" s="10"/>
      <c r="X14711" s="10"/>
      <c r="Y14711" s="10"/>
      <c r="Z14711" s="10"/>
      <c r="AA14711" s="10"/>
      <c r="AB14711" s="10"/>
      <c r="AC14711" s="10"/>
      <c r="AD14711" s="10"/>
      <c r="AE14711" s="10"/>
    </row>
    <row r="14712" spans="3:31" x14ac:dyDescent="0.25">
      <c r="C14712" s="36"/>
      <c r="L14712" s="10"/>
      <c r="M14712" s="10"/>
      <c r="N14712" s="10"/>
      <c r="O14712" s="10"/>
      <c r="P14712" s="10"/>
      <c r="Q14712" s="10"/>
      <c r="R14712" s="10"/>
      <c r="S14712" s="10"/>
      <c r="T14712" s="10"/>
      <c r="U14712" s="10"/>
      <c r="V14712" s="10"/>
      <c r="W14712" s="10"/>
      <c r="X14712" s="10"/>
      <c r="Y14712" s="10"/>
      <c r="Z14712" s="10"/>
      <c r="AA14712" s="10"/>
      <c r="AB14712" s="10"/>
      <c r="AC14712" s="10"/>
      <c r="AD14712" s="10"/>
      <c r="AE14712" s="10"/>
    </row>
    <row r="14713" spans="3:31" x14ac:dyDescent="0.25">
      <c r="C14713" s="36"/>
      <c r="L14713" s="10"/>
      <c r="M14713" s="10"/>
      <c r="N14713" s="10"/>
      <c r="O14713" s="10"/>
      <c r="P14713" s="10"/>
      <c r="Q14713" s="10"/>
      <c r="R14713" s="10"/>
      <c r="S14713" s="10"/>
      <c r="T14713" s="10"/>
      <c r="U14713" s="10"/>
      <c r="V14713" s="10"/>
      <c r="W14713" s="10"/>
      <c r="X14713" s="10"/>
      <c r="Y14713" s="10"/>
      <c r="Z14713" s="10"/>
      <c r="AA14713" s="10"/>
      <c r="AB14713" s="10"/>
      <c r="AC14713" s="10"/>
      <c r="AD14713" s="10"/>
      <c r="AE14713" s="10"/>
    </row>
    <row r="14714" spans="3:31" x14ac:dyDescent="0.25">
      <c r="C14714" s="36"/>
      <c r="L14714" s="10"/>
      <c r="M14714" s="10"/>
      <c r="N14714" s="10"/>
      <c r="O14714" s="10"/>
      <c r="P14714" s="10"/>
      <c r="Q14714" s="10"/>
      <c r="R14714" s="10"/>
      <c r="S14714" s="10"/>
      <c r="T14714" s="10"/>
      <c r="U14714" s="10"/>
      <c r="V14714" s="10"/>
      <c r="W14714" s="10"/>
      <c r="X14714" s="10"/>
      <c r="Y14714" s="10"/>
      <c r="Z14714" s="10"/>
      <c r="AA14714" s="10"/>
      <c r="AB14714" s="10"/>
      <c r="AC14714" s="10"/>
      <c r="AD14714" s="10"/>
      <c r="AE14714" s="10"/>
    </row>
    <row r="14715" spans="3:31" x14ac:dyDescent="0.25">
      <c r="C14715" s="36"/>
      <c r="L14715" s="10"/>
      <c r="M14715" s="10"/>
      <c r="N14715" s="10"/>
      <c r="O14715" s="10"/>
      <c r="P14715" s="10"/>
      <c r="Q14715" s="10"/>
      <c r="R14715" s="10"/>
      <c r="S14715" s="10"/>
      <c r="T14715" s="10"/>
      <c r="U14715" s="10"/>
      <c r="V14715" s="10"/>
      <c r="W14715" s="10"/>
      <c r="X14715" s="10"/>
      <c r="Y14715" s="10"/>
      <c r="Z14715" s="10"/>
      <c r="AA14715" s="10"/>
      <c r="AB14715" s="10"/>
      <c r="AC14715" s="10"/>
      <c r="AD14715" s="10"/>
      <c r="AE14715" s="10"/>
    </row>
    <row r="14716" spans="3:31" x14ac:dyDescent="0.25">
      <c r="C14716" s="36"/>
      <c r="L14716" s="10"/>
      <c r="M14716" s="10"/>
      <c r="N14716" s="10"/>
      <c r="O14716" s="10"/>
      <c r="P14716" s="10"/>
      <c r="Q14716" s="10"/>
      <c r="R14716" s="10"/>
      <c r="S14716" s="10"/>
      <c r="T14716" s="10"/>
      <c r="U14716" s="10"/>
      <c r="V14716" s="10"/>
      <c r="W14716" s="10"/>
      <c r="X14716" s="10"/>
      <c r="Y14716" s="10"/>
      <c r="Z14716" s="10"/>
      <c r="AA14716" s="10"/>
      <c r="AB14716" s="10"/>
      <c r="AC14716" s="10"/>
      <c r="AD14716" s="10"/>
      <c r="AE14716" s="10"/>
    </row>
    <row r="14717" spans="3:31" x14ac:dyDescent="0.25">
      <c r="C14717" s="36"/>
      <c r="L14717" s="10"/>
      <c r="M14717" s="10"/>
      <c r="N14717" s="10"/>
      <c r="O14717" s="10"/>
      <c r="P14717" s="10"/>
      <c r="Q14717" s="10"/>
      <c r="R14717" s="10"/>
      <c r="S14717" s="10"/>
      <c r="T14717" s="10"/>
      <c r="U14717" s="10"/>
      <c r="V14717" s="10"/>
      <c r="W14717" s="10"/>
      <c r="X14717" s="10"/>
      <c r="Y14717" s="10"/>
      <c r="Z14717" s="10"/>
      <c r="AA14717" s="10"/>
      <c r="AB14717" s="10"/>
      <c r="AC14717" s="10"/>
      <c r="AD14717" s="10"/>
      <c r="AE14717" s="10"/>
    </row>
    <row r="14718" spans="3:31" x14ac:dyDescent="0.25">
      <c r="C14718" s="36"/>
      <c r="L14718" s="10"/>
      <c r="M14718" s="10"/>
      <c r="N14718" s="10"/>
      <c r="O14718" s="10"/>
      <c r="P14718" s="10"/>
      <c r="Q14718" s="10"/>
      <c r="R14718" s="10"/>
      <c r="S14718" s="10"/>
      <c r="T14718" s="10"/>
      <c r="U14718" s="10"/>
      <c r="V14718" s="10"/>
      <c r="W14718" s="10"/>
      <c r="X14718" s="10"/>
      <c r="Y14718" s="10"/>
      <c r="Z14718" s="10"/>
      <c r="AA14718" s="10"/>
      <c r="AB14718" s="10"/>
      <c r="AC14718" s="10"/>
      <c r="AD14718" s="10"/>
      <c r="AE14718" s="10"/>
    </row>
    <row r="14719" spans="3:31" x14ac:dyDescent="0.25">
      <c r="C14719" s="36"/>
      <c r="L14719" s="10"/>
      <c r="M14719" s="10"/>
      <c r="N14719" s="10"/>
      <c r="O14719" s="10"/>
      <c r="P14719" s="10"/>
      <c r="Q14719" s="10"/>
      <c r="R14719" s="10"/>
      <c r="S14719" s="10"/>
      <c r="T14719" s="10"/>
      <c r="U14719" s="10"/>
      <c r="V14719" s="10"/>
      <c r="W14719" s="10"/>
      <c r="X14719" s="10"/>
      <c r="Y14719" s="10"/>
      <c r="Z14719" s="10"/>
      <c r="AA14719" s="10"/>
      <c r="AB14719" s="10"/>
      <c r="AC14719" s="10"/>
      <c r="AD14719" s="10"/>
      <c r="AE14719" s="10"/>
    </row>
    <row r="14720" spans="3:31" x14ac:dyDescent="0.25">
      <c r="C14720" s="36"/>
      <c r="L14720" s="10"/>
      <c r="M14720" s="10"/>
      <c r="N14720" s="10"/>
      <c r="O14720" s="10"/>
      <c r="P14720" s="10"/>
      <c r="Q14720" s="10"/>
      <c r="R14720" s="10"/>
      <c r="S14720" s="10"/>
      <c r="T14720" s="10"/>
      <c r="U14720" s="10"/>
      <c r="V14720" s="10"/>
      <c r="W14720" s="10"/>
      <c r="X14720" s="10"/>
      <c r="Y14720" s="10"/>
      <c r="Z14720" s="10"/>
      <c r="AA14720" s="10"/>
      <c r="AB14720" s="10"/>
      <c r="AC14720" s="10"/>
      <c r="AD14720" s="10"/>
      <c r="AE14720" s="10"/>
    </row>
    <row r="14721" spans="3:31" x14ac:dyDescent="0.25">
      <c r="C14721" s="36"/>
      <c r="L14721" s="10"/>
      <c r="M14721" s="10"/>
      <c r="N14721" s="10"/>
      <c r="O14721" s="10"/>
      <c r="P14721" s="10"/>
      <c r="Q14721" s="10"/>
      <c r="R14721" s="10"/>
      <c r="S14721" s="10"/>
      <c r="T14721" s="10"/>
      <c r="U14721" s="10"/>
      <c r="V14721" s="10"/>
      <c r="W14721" s="10"/>
      <c r="X14721" s="10"/>
      <c r="Y14721" s="10"/>
      <c r="Z14721" s="10"/>
      <c r="AA14721" s="10"/>
      <c r="AB14721" s="10"/>
      <c r="AC14721" s="10"/>
      <c r="AD14721" s="10"/>
      <c r="AE14721" s="10"/>
    </row>
    <row r="14722" spans="3:31" x14ac:dyDescent="0.25">
      <c r="C14722" s="36"/>
      <c r="L14722" s="10"/>
      <c r="M14722" s="10"/>
      <c r="N14722" s="10"/>
      <c r="O14722" s="10"/>
      <c r="P14722" s="10"/>
      <c r="Q14722" s="10"/>
      <c r="R14722" s="10"/>
      <c r="S14722" s="10"/>
      <c r="T14722" s="10"/>
      <c r="U14722" s="10"/>
      <c r="V14722" s="10"/>
      <c r="W14722" s="10"/>
      <c r="X14722" s="10"/>
      <c r="Y14722" s="10"/>
      <c r="Z14722" s="10"/>
      <c r="AA14722" s="10"/>
      <c r="AB14722" s="10"/>
      <c r="AC14722" s="10"/>
      <c r="AD14722" s="10"/>
      <c r="AE14722" s="10"/>
    </row>
    <row r="14723" spans="3:31" x14ac:dyDescent="0.25">
      <c r="C14723" s="36"/>
      <c r="L14723" s="10"/>
      <c r="M14723" s="10"/>
      <c r="N14723" s="10"/>
      <c r="O14723" s="10"/>
      <c r="P14723" s="10"/>
      <c r="Q14723" s="10"/>
      <c r="R14723" s="10"/>
      <c r="S14723" s="10"/>
      <c r="T14723" s="10"/>
      <c r="U14723" s="10"/>
      <c r="V14723" s="10"/>
      <c r="W14723" s="10"/>
      <c r="X14723" s="10"/>
      <c r="Y14723" s="10"/>
      <c r="Z14723" s="10"/>
      <c r="AA14723" s="10"/>
      <c r="AB14723" s="10"/>
      <c r="AC14723" s="10"/>
      <c r="AD14723" s="10"/>
      <c r="AE14723" s="10"/>
    </row>
    <row r="14724" spans="3:31" x14ac:dyDescent="0.25">
      <c r="C14724" s="36"/>
      <c r="L14724" s="10"/>
      <c r="M14724" s="10"/>
      <c r="N14724" s="10"/>
      <c r="O14724" s="10"/>
      <c r="P14724" s="10"/>
      <c r="Q14724" s="10"/>
      <c r="R14724" s="10"/>
      <c r="S14724" s="10"/>
      <c r="T14724" s="10"/>
      <c r="U14724" s="10"/>
      <c r="V14724" s="10"/>
      <c r="W14724" s="10"/>
      <c r="X14724" s="10"/>
      <c r="Y14724" s="10"/>
      <c r="Z14724" s="10"/>
      <c r="AA14724" s="10"/>
      <c r="AB14724" s="10"/>
      <c r="AC14724" s="10"/>
      <c r="AD14724" s="10"/>
      <c r="AE14724" s="10"/>
    </row>
    <row r="14725" spans="3:31" x14ac:dyDescent="0.25">
      <c r="C14725" s="36"/>
      <c r="L14725" s="10"/>
      <c r="M14725" s="10"/>
      <c r="N14725" s="10"/>
      <c r="O14725" s="10"/>
      <c r="P14725" s="10"/>
      <c r="Q14725" s="10"/>
      <c r="R14725" s="10"/>
      <c r="S14725" s="10"/>
      <c r="T14725" s="10"/>
      <c r="U14725" s="10"/>
      <c r="V14725" s="10"/>
      <c r="W14725" s="10"/>
      <c r="X14725" s="10"/>
      <c r="Y14725" s="10"/>
      <c r="Z14725" s="10"/>
      <c r="AA14725" s="10"/>
      <c r="AB14725" s="10"/>
      <c r="AC14725" s="10"/>
      <c r="AD14725" s="10"/>
      <c r="AE14725" s="10"/>
    </row>
    <row r="14726" spans="3:31" x14ac:dyDescent="0.25">
      <c r="C14726" s="36"/>
      <c r="L14726" s="10"/>
      <c r="M14726" s="10"/>
      <c r="N14726" s="10"/>
      <c r="O14726" s="10"/>
      <c r="P14726" s="10"/>
      <c r="Q14726" s="10"/>
      <c r="R14726" s="10"/>
      <c r="S14726" s="10"/>
      <c r="T14726" s="10"/>
      <c r="U14726" s="10"/>
      <c r="V14726" s="10"/>
      <c r="W14726" s="10"/>
      <c r="X14726" s="10"/>
      <c r="Y14726" s="10"/>
      <c r="Z14726" s="10"/>
      <c r="AA14726" s="10"/>
      <c r="AB14726" s="10"/>
      <c r="AC14726" s="10"/>
      <c r="AD14726" s="10"/>
      <c r="AE14726" s="10"/>
    </row>
    <row r="14727" spans="3:31" x14ac:dyDescent="0.25">
      <c r="C14727" s="36"/>
      <c r="L14727" s="10"/>
      <c r="M14727" s="10"/>
      <c r="N14727" s="10"/>
      <c r="O14727" s="10"/>
      <c r="P14727" s="10"/>
      <c r="Q14727" s="10"/>
      <c r="R14727" s="10"/>
      <c r="S14727" s="10"/>
      <c r="T14727" s="10"/>
      <c r="U14727" s="10"/>
      <c r="V14727" s="10"/>
      <c r="W14727" s="10"/>
      <c r="X14727" s="10"/>
      <c r="Y14727" s="10"/>
      <c r="Z14727" s="10"/>
      <c r="AA14727" s="10"/>
      <c r="AB14727" s="10"/>
      <c r="AC14727" s="10"/>
      <c r="AD14727" s="10"/>
      <c r="AE14727" s="10"/>
    </row>
    <row r="14728" spans="3:31" x14ac:dyDescent="0.25">
      <c r="C14728" s="36"/>
      <c r="L14728" s="10"/>
      <c r="M14728" s="10"/>
      <c r="N14728" s="10"/>
      <c r="O14728" s="10"/>
      <c r="P14728" s="10"/>
      <c r="Q14728" s="10"/>
      <c r="R14728" s="10"/>
      <c r="S14728" s="10"/>
      <c r="T14728" s="10"/>
      <c r="U14728" s="10"/>
      <c r="V14728" s="10"/>
      <c r="W14728" s="10"/>
      <c r="X14728" s="10"/>
      <c r="Y14728" s="10"/>
      <c r="Z14728" s="10"/>
      <c r="AA14728" s="10"/>
      <c r="AB14728" s="10"/>
      <c r="AC14728" s="10"/>
      <c r="AD14728" s="10"/>
      <c r="AE14728" s="10"/>
    </row>
    <row r="14729" spans="3:31" x14ac:dyDescent="0.25">
      <c r="C14729" s="36"/>
      <c r="L14729" s="10"/>
      <c r="M14729" s="10"/>
      <c r="N14729" s="10"/>
      <c r="O14729" s="10"/>
      <c r="P14729" s="10"/>
      <c r="Q14729" s="10"/>
      <c r="R14729" s="10"/>
      <c r="S14729" s="10"/>
      <c r="T14729" s="10"/>
      <c r="U14729" s="10"/>
      <c r="V14729" s="10"/>
      <c r="W14729" s="10"/>
      <c r="X14729" s="10"/>
      <c r="Y14729" s="10"/>
      <c r="Z14729" s="10"/>
      <c r="AA14729" s="10"/>
      <c r="AB14729" s="10"/>
      <c r="AC14729" s="10"/>
      <c r="AD14729" s="10"/>
      <c r="AE14729" s="10"/>
    </row>
    <row r="14730" spans="3:31" x14ac:dyDescent="0.25">
      <c r="C14730" s="36"/>
      <c r="L14730" s="10"/>
      <c r="M14730" s="10"/>
      <c r="N14730" s="10"/>
      <c r="O14730" s="10"/>
      <c r="P14730" s="10"/>
      <c r="Q14730" s="10"/>
      <c r="R14730" s="10"/>
      <c r="S14730" s="10"/>
      <c r="T14730" s="10"/>
      <c r="U14730" s="10"/>
      <c r="V14730" s="10"/>
      <c r="W14730" s="10"/>
      <c r="X14730" s="10"/>
      <c r="Y14730" s="10"/>
      <c r="Z14730" s="10"/>
      <c r="AA14730" s="10"/>
      <c r="AB14730" s="10"/>
      <c r="AC14730" s="10"/>
      <c r="AD14730" s="10"/>
      <c r="AE14730" s="10"/>
    </row>
    <row r="14731" spans="3:31" x14ac:dyDescent="0.25">
      <c r="C14731" s="36"/>
      <c r="L14731" s="10"/>
      <c r="M14731" s="10"/>
      <c r="N14731" s="10"/>
      <c r="O14731" s="10"/>
      <c r="P14731" s="10"/>
      <c r="Q14731" s="10"/>
      <c r="R14731" s="10"/>
      <c r="S14731" s="10"/>
      <c r="T14731" s="10"/>
      <c r="U14731" s="10"/>
      <c r="V14731" s="10"/>
      <c r="W14731" s="10"/>
      <c r="X14731" s="10"/>
      <c r="Y14731" s="10"/>
      <c r="Z14731" s="10"/>
      <c r="AA14731" s="10"/>
      <c r="AB14731" s="10"/>
      <c r="AC14731" s="10"/>
      <c r="AD14731" s="10"/>
      <c r="AE14731" s="10"/>
    </row>
    <row r="14732" spans="3:31" x14ac:dyDescent="0.25">
      <c r="C14732" s="36"/>
      <c r="L14732" s="10"/>
      <c r="M14732" s="10"/>
      <c r="N14732" s="10"/>
      <c r="O14732" s="10"/>
      <c r="P14732" s="10"/>
      <c r="Q14732" s="10"/>
      <c r="R14732" s="10"/>
      <c r="S14732" s="10"/>
      <c r="T14732" s="10"/>
      <c r="U14732" s="10"/>
      <c r="V14732" s="10"/>
      <c r="W14732" s="10"/>
      <c r="X14732" s="10"/>
      <c r="Y14732" s="10"/>
      <c r="Z14732" s="10"/>
      <c r="AA14732" s="10"/>
      <c r="AB14732" s="10"/>
      <c r="AC14732" s="10"/>
      <c r="AD14732" s="10"/>
      <c r="AE14732" s="10"/>
    </row>
    <row r="14733" spans="3:31" x14ac:dyDescent="0.25">
      <c r="C14733" s="36"/>
      <c r="L14733" s="10"/>
      <c r="M14733" s="10"/>
      <c r="N14733" s="10"/>
      <c r="O14733" s="10"/>
      <c r="P14733" s="10"/>
      <c r="Q14733" s="10"/>
      <c r="R14733" s="10"/>
      <c r="S14733" s="10"/>
      <c r="T14733" s="10"/>
      <c r="U14733" s="10"/>
      <c r="V14733" s="10"/>
      <c r="W14733" s="10"/>
      <c r="X14733" s="10"/>
      <c r="Y14733" s="10"/>
      <c r="Z14733" s="10"/>
      <c r="AA14733" s="10"/>
      <c r="AB14733" s="10"/>
      <c r="AC14733" s="10"/>
      <c r="AD14733" s="10"/>
      <c r="AE14733" s="10"/>
    </row>
    <row r="14734" spans="3:31" x14ac:dyDescent="0.25">
      <c r="C14734" s="36"/>
      <c r="L14734" s="10"/>
      <c r="M14734" s="10"/>
      <c r="N14734" s="10"/>
      <c r="O14734" s="10"/>
      <c r="P14734" s="10"/>
      <c r="Q14734" s="10"/>
      <c r="R14734" s="10"/>
      <c r="S14734" s="10"/>
      <c r="T14734" s="10"/>
      <c r="U14734" s="10"/>
      <c r="V14734" s="10"/>
      <c r="W14734" s="10"/>
      <c r="X14734" s="10"/>
      <c r="Y14734" s="10"/>
      <c r="Z14734" s="10"/>
      <c r="AA14734" s="10"/>
      <c r="AB14734" s="10"/>
      <c r="AC14734" s="10"/>
      <c r="AD14734" s="10"/>
      <c r="AE14734" s="10"/>
    </row>
    <row r="14735" spans="3:31" x14ac:dyDescent="0.25">
      <c r="C14735" s="36"/>
      <c r="L14735" s="10"/>
      <c r="M14735" s="10"/>
      <c r="N14735" s="10"/>
      <c r="O14735" s="10"/>
      <c r="P14735" s="10"/>
      <c r="Q14735" s="10"/>
      <c r="R14735" s="10"/>
      <c r="S14735" s="10"/>
      <c r="T14735" s="10"/>
      <c r="U14735" s="10"/>
      <c r="V14735" s="10"/>
      <c r="W14735" s="10"/>
      <c r="X14735" s="10"/>
      <c r="Y14735" s="10"/>
      <c r="Z14735" s="10"/>
      <c r="AA14735" s="10"/>
      <c r="AB14735" s="10"/>
      <c r="AC14735" s="10"/>
      <c r="AD14735" s="10"/>
      <c r="AE14735" s="10"/>
    </row>
    <row r="14736" spans="3:31" x14ac:dyDescent="0.25">
      <c r="C14736" s="36"/>
      <c r="L14736" s="10"/>
      <c r="M14736" s="10"/>
      <c r="N14736" s="10"/>
      <c r="O14736" s="10"/>
      <c r="P14736" s="10"/>
      <c r="Q14736" s="10"/>
      <c r="R14736" s="10"/>
      <c r="S14736" s="10"/>
      <c r="T14736" s="10"/>
      <c r="U14736" s="10"/>
      <c r="V14736" s="10"/>
      <c r="W14736" s="10"/>
      <c r="X14736" s="10"/>
      <c r="Y14736" s="10"/>
      <c r="Z14736" s="10"/>
      <c r="AA14736" s="10"/>
      <c r="AB14736" s="10"/>
      <c r="AC14736" s="10"/>
      <c r="AD14736" s="10"/>
      <c r="AE14736" s="10"/>
    </row>
    <row r="14737" spans="3:31" x14ac:dyDescent="0.25">
      <c r="C14737" s="36"/>
      <c r="L14737" s="10"/>
      <c r="M14737" s="10"/>
      <c r="N14737" s="10"/>
      <c r="O14737" s="10"/>
      <c r="P14737" s="10"/>
      <c r="Q14737" s="10"/>
      <c r="R14737" s="10"/>
      <c r="S14737" s="10"/>
      <c r="T14737" s="10"/>
      <c r="U14737" s="10"/>
      <c r="V14737" s="10"/>
      <c r="W14737" s="10"/>
      <c r="X14737" s="10"/>
      <c r="Y14737" s="10"/>
      <c r="Z14737" s="10"/>
      <c r="AA14737" s="10"/>
      <c r="AB14737" s="10"/>
      <c r="AC14737" s="10"/>
      <c r="AD14737" s="10"/>
      <c r="AE14737" s="10"/>
    </row>
    <row r="14738" spans="3:31" x14ac:dyDescent="0.25">
      <c r="C14738" s="36"/>
      <c r="L14738" s="10"/>
      <c r="M14738" s="10"/>
      <c r="N14738" s="10"/>
      <c r="O14738" s="10"/>
      <c r="P14738" s="10"/>
      <c r="Q14738" s="10"/>
      <c r="R14738" s="10"/>
      <c r="S14738" s="10"/>
      <c r="T14738" s="10"/>
      <c r="U14738" s="10"/>
      <c r="V14738" s="10"/>
      <c r="W14738" s="10"/>
      <c r="X14738" s="10"/>
      <c r="Y14738" s="10"/>
      <c r="Z14738" s="10"/>
      <c r="AA14738" s="10"/>
      <c r="AB14738" s="10"/>
      <c r="AC14738" s="10"/>
      <c r="AD14738" s="10"/>
      <c r="AE14738" s="10"/>
    </row>
    <row r="14739" spans="3:31" x14ac:dyDescent="0.25">
      <c r="C14739" s="36"/>
      <c r="L14739" s="10"/>
      <c r="M14739" s="10"/>
      <c r="N14739" s="10"/>
      <c r="O14739" s="10"/>
      <c r="P14739" s="10"/>
      <c r="Q14739" s="10"/>
      <c r="R14739" s="10"/>
      <c r="S14739" s="10"/>
      <c r="T14739" s="10"/>
      <c r="U14739" s="10"/>
      <c r="V14739" s="10"/>
      <c r="W14739" s="10"/>
      <c r="X14739" s="10"/>
      <c r="Y14739" s="10"/>
      <c r="Z14739" s="10"/>
      <c r="AA14739" s="10"/>
      <c r="AB14739" s="10"/>
      <c r="AC14739" s="10"/>
      <c r="AD14739" s="10"/>
      <c r="AE14739" s="10"/>
    </row>
    <row r="14740" spans="3:31" x14ac:dyDescent="0.25">
      <c r="C14740" s="36"/>
      <c r="L14740" s="10"/>
      <c r="M14740" s="10"/>
      <c r="N14740" s="10"/>
      <c r="O14740" s="10"/>
      <c r="P14740" s="10"/>
      <c r="Q14740" s="10"/>
      <c r="R14740" s="10"/>
      <c r="S14740" s="10"/>
      <c r="T14740" s="10"/>
      <c r="U14740" s="10"/>
      <c r="V14740" s="10"/>
      <c r="W14740" s="10"/>
      <c r="X14740" s="10"/>
      <c r="Y14740" s="10"/>
      <c r="Z14740" s="10"/>
      <c r="AA14740" s="10"/>
      <c r="AB14740" s="10"/>
      <c r="AC14740" s="10"/>
      <c r="AD14740" s="10"/>
      <c r="AE14740" s="10"/>
    </row>
    <row r="14741" spans="3:31" x14ac:dyDescent="0.25">
      <c r="C14741" s="36"/>
      <c r="L14741" s="10"/>
      <c r="M14741" s="10"/>
      <c r="N14741" s="10"/>
      <c r="O14741" s="10"/>
      <c r="P14741" s="10"/>
      <c r="Q14741" s="10"/>
      <c r="R14741" s="10"/>
      <c r="S14741" s="10"/>
      <c r="T14741" s="10"/>
      <c r="U14741" s="10"/>
      <c r="V14741" s="10"/>
      <c r="W14741" s="10"/>
      <c r="X14741" s="10"/>
      <c r="Y14741" s="10"/>
      <c r="Z14741" s="10"/>
      <c r="AA14741" s="10"/>
      <c r="AB14741" s="10"/>
      <c r="AC14741" s="10"/>
      <c r="AD14741" s="10"/>
      <c r="AE14741" s="10"/>
    </row>
    <row r="14742" spans="3:31" x14ac:dyDescent="0.25">
      <c r="C14742" s="36"/>
      <c r="L14742" s="10"/>
      <c r="M14742" s="10"/>
      <c r="N14742" s="10"/>
      <c r="O14742" s="10"/>
      <c r="P14742" s="10"/>
      <c r="Q14742" s="10"/>
      <c r="R14742" s="10"/>
      <c r="S14742" s="10"/>
      <c r="T14742" s="10"/>
      <c r="U14742" s="10"/>
      <c r="V14742" s="10"/>
      <c r="W14742" s="10"/>
      <c r="X14742" s="10"/>
      <c r="Y14742" s="10"/>
      <c r="Z14742" s="10"/>
      <c r="AA14742" s="10"/>
      <c r="AB14742" s="10"/>
      <c r="AC14742" s="10"/>
      <c r="AD14742" s="10"/>
      <c r="AE14742" s="10"/>
    </row>
    <row r="14743" spans="3:31" x14ac:dyDescent="0.25">
      <c r="C14743" s="36"/>
      <c r="L14743" s="10"/>
      <c r="M14743" s="10"/>
      <c r="N14743" s="10"/>
      <c r="O14743" s="10"/>
      <c r="P14743" s="10"/>
      <c r="Q14743" s="10"/>
      <c r="R14743" s="10"/>
      <c r="S14743" s="10"/>
      <c r="T14743" s="10"/>
      <c r="U14743" s="10"/>
      <c r="V14743" s="10"/>
      <c r="W14743" s="10"/>
      <c r="X14743" s="10"/>
      <c r="Y14743" s="10"/>
      <c r="Z14743" s="10"/>
      <c r="AA14743" s="10"/>
      <c r="AB14743" s="10"/>
      <c r="AC14743" s="10"/>
      <c r="AD14743" s="10"/>
      <c r="AE14743" s="10"/>
    </row>
    <row r="14744" spans="3:31" x14ac:dyDescent="0.25">
      <c r="C14744" s="36"/>
      <c r="L14744" s="10"/>
      <c r="M14744" s="10"/>
      <c r="N14744" s="10"/>
      <c r="O14744" s="10"/>
      <c r="P14744" s="10"/>
      <c r="Q14744" s="10"/>
      <c r="R14744" s="10"/>
      <c r="S14744" s="10"/>
      <c r="T14744" s="10"/>
      <c r="U14744" s="10"/>
      <c r="V14744" s="10"/>
      <c r="W14744" s="10"/>
      <c r="X14744" s="10"/>
      <c r="Y14744" s="10"/>
      <c r="Z14744" s="10"/>
      <c r="AA14744" s="10"/>
      <c r="AB14744" s="10"/>
      <c r="AC14744" s="10"/>
      <c r="AD14744" s="10"/>
      <c r="AE14744" s="10"/>
    </row>
    <row r="14745" spans="3:31" x14ac:dyDescent="0.25">
      <c r="C14745" s="36"/>
      <c r="L14745" s="10"/>
      <c r="M14745" s="10"/>
      <c r="N14745" s="10"/>
      <c r="O14745" s="10"/>
      <c r="P14745" s="10"/>
      <c r="Q14745" s="10"/>
      <c r="R14745" s="10"/>
      <c r="S14745" s="10"/>
      <c r="T14745" s="10"/>
      <c r="U14745" s="10"/>
      <c r="V14745" s="10"/>
      <c r="W14745" s="10"/>
      <c r="X14745" s="10"/>
      <c r="Y14745" s="10"/>
      <c r="Z14745" s="10"/>
      <c r="AA14745" s="10"/>
      <c r="AB14745" s="10"/>
      <c r="AC14745" s="10"/>
      <c r="AD14745" s="10"/>
      <c r="AE14745" s="10"/>
    </row>
    <row r="14746" spans="3:31" x14ac:dyDescent="0.25">
      <c r="C14746" s="36"/>
      <c r="L14746" s="10"/>
      <c r="M14746" s="10"/>
      <c r="N14746" s="10"/>
      <c r="O14746" s="10"/>
      <c r="P14746" s="10"/>
      <c r="Q14746" s="10"/>
      <c r="R14746" s="10"/>
      <c r="S14746" s="10"/>
      <c r="T14746" s="10"/>
      <c r="U14746" s="10"/>
      <c r="V14746" s="10"/>
      <c r="W14746" s="10"/>
      <c r="X14746" s="10"/>
      <c r="Y14746" s="10"/>
      <c r="Z14746" s="10"/>
      <c r="AA14746" s="10"/>
      <c r="AB14746" s="10"/>
      <c r="AC14746" s="10"/>
      <c r="AD14746" s="10"/>
      <c r="AE14746" s="10"/>
    </row>
    <row r="14747" spans="3:31" x14ac:dyDescent="0.25">
      <c r="C14747" s="36"/>
      <c r="L14747" s="10"/>
      <c r="M14747" s="10"/>
      <c r="N14747" s="10"/>
      <c r="O14747" s="10"/>
      <c r="P14747" s="10"/>
      <c r="Q14747" s="10"/>
      <c r="R14747" s="10"/>
      <c r="S14747" s="10"/>
      <c r="T14747" s="10"/>
      <c r="U14747" s="10"/>
      <c r="V14747" s="10"/>
      <c r="W14747" s="10"/>
      <c r="X14747" s="10"/>
      <c r="Y14747" s="10"/>
      <c r="Z14747" s="10"/>
      <c r="AA14747" s="10"/>
      <c r="AB14747" s="10"/>
      <c r="AC14747" s="10"/>
      <c r="AD14747" s="10"/>
      <c r="AE14747" s="10"/>
    </row>
    <row r="14748" spans="3:31" x14ac:dyDescent="0.25">
      <c r="C14748" s="36"/>
      <c r="L14748" s="10"/>
      <c r="M14748" s="10"/>
      <c r="N14748" s="10"/>
      <c r="O14748" s="10"/>
      <c r="P14748" s="10"/>
      <c r="Q14748" s="10"/>
      <c r="R14748" s="10"/>
      <c r="S14748" s="10"/>
      <c r="T14748" s="10"/>
      <c r="U14748" s="10"/>
      <c r="V14748" s="10"/>
      <c r="W14748" s="10"/>
      <c r="X14748" s="10"/>
      <c r="Y14748" s="10"/>
      <c r="Z14748" s="10"/>
      <c r="AA14748" s="10"/>
      <c r="AB14748" s="10"/>
      <c r="AC14748" s="10"/>
      <c r="AD14748" s="10"/>
      <c r="AE14748" s="10"/>
    </row>
    <row r="14749" spans="3:31" x14ac:dyDescent="0.25">
      <c r="C14749" s="36"/>
      <c r="L14749" s="10"/>
      <c r="M14749" s="10"/>
      <c r="N14749" s="10"/>
      <c r="O14749" s="10"/>
      <c r="P14749" s="10"/>
      <c r="Q14749" s="10"/>
      <c r="R14749" s="10"/>
      <c r="S14749" s="10"/>
      <c r="T14749" s="10"/>
      <c r="U14749" s="10"/>
      <c r="V14749" s="10"/>
      <c r="W14749" s="10"/>
      <c r="X14749" s="10"/>
      <c r="Y14749" s="10"/>
      <c r="Z14749" s="10"/>
      <c r="AA14749" s="10"/>
      <c r="AB14749" s="10"/>
      <c r="AC14749" s="10"/>
      <c r="AD14749" s="10"/>
      <c r="AE14749" s="10"/>
    </row>
    <row r="14750" spans="3:31" x14ac:dyDescent="0.25">
      <c r="C14750" s="36"/>
      <c r="L14750" s="10"/>
      <c r="M14750" s="10"/>
      <c r="N14750" s="10"/>
      <c r="O14750" s="10"/>
      <c r="P14750" s="10"/>
      <c r="Q14750" s="10"/>
      <c r="R14750" s="10"/>
      <c r="S14750" s="10"/>
      <c r="T14750" s="10"/>
      <c r="U14750" s="10"/>
      <c r="V14750" s="10"/>
      <c r="W14750" s="10"/>
      <c r="X14750" s="10"/>
      <c r="Y14750" s="10"/>
      <c r="Z14750" s="10"/>
      <c r="AA14750" s="10"/>
      <c r="AB14750" s="10"/>
      <c r="AC14750" s="10"/>
      <c r="AD14750" s="10"/>
      <c r="AE14750" s="10"/>
    </row>
    <row r="14751" spans="3:31" x14ac:dyDescent="0.25">
      <c r="C14751" s="36"/>
      <c r="L14751" s="10"/>
      <c r="M14751" s="10"/>
      <c r="N14751" s="10"/>
      <c r="O14751" s="10"/>
      <c r="P14751" s="10"/>
      <c r="Q14751" s="10"/>
      <c r="R14751" s="10"/>
      <c r="S14751" s="10"/>
      <c r="T14751" s="10"/>
      <c r="U14751" s="10"/>
      <c r="V14751" s="10"/>
      <c r="W14751" s="10"/>
      <c r="X14751" s="10"/>
      <c r="Y14751" s="10"/>
      <c r="Z14751" s="10"/>
      <c r="AA14751" s="10"/>
      <c r="AB14751" s="10"/>
      <c r="AC14751" s="10"/>
      <c r="AD14751" s="10"/>
      <c r="AE14751" s="10"/>
    </row>
    <row r="14752" spans="3:31" x14ac:dyDescent="0.25">
      <c r="C14752" s="36"/>
      <c r="L14752" s="10"/>
      <c r="M14752" s="10"/>
      <c r="N14752" s="10"/>
      <c r="O14752" s="10"/>
      <c r="P14752" s="10"/>
      <c r="Q14752" s="10"/>
      <c r="R14752" s="10"/>
      <c r="S14752" s="10"/>
      <c r="T14752" s="10"/>
      <c r="U14752" s="10"/>
      <c r="V14752" s="10"/>
      <c r="W14752" s="10"/>
      <c r="X14752" s="10"/>
      <c r="Y14752" s="10"/>
      <c r="Z14752" s="10"/>
      <c r="AA14752" s="10"/>
      <c r="AB14752" s="10"/>
      <c r="AC14752" s="10"/>
      <c r="AD14752" s="10"/>
      <c r="AE14752" s="10"/>
    </row>
    <row r="14753" spans="3:31" x14ac:dyDescent="0.25">
      <c r="C14753" s="36"/>
      <c r="L14753" s="10"/>
      <c r="M14753" s="10"/>
      <c r="N14753" s="10"/>
      <c r="O14753" s="10"/>
      <c r="P14753" s="10"/>
      <c r="Q14753" s="10"/>
      <c r="R14753" s="10"/>
      <c r="S14753" s="10"/>
      <c r="T14753" s="10"/>
      <c r="U14753" s="10"/>
      <c r="V14753" s="10"/>
      <c r="W14753" s="10"/>
      <c r="X14753" s="10"/>
      <c r="Y14753" s="10"/>
      <c r="Z14753" s="10"/>
      <c r="AA14753" s="10"/>
      <c r="AB14753" s="10"/>
      <c r="AC14753" s="10"/>
      <c r="AD14753" s="10"/>
      <c r="AE14753" s="10"/>
    </row>
    <row r="14754" spans="3:31" x14ac:dyDescent="0.25">
      <c r="C14754" s="36"/>
      <c r="L14754" s="10"/>
      <c r="M14754" s="10"/>
      <c r="N14754" s="10"/>
      <c r="O14754" s="10"/>
      <c r="P14754" s="10"/>
      <c r="Q14754" s="10"/>
      <c r="R14754" s="10"/>
      <c r="S14754" s="10"/>
      <c r="T14754" s="10"/>
      <c r="U14754" s="10"/>
      <c r="V14754" s="10"/>
      <c r="W14754" s="10"/>
      <c r="X14754" s="10"/>
      <c r="Y14754" s="10"/>
      <c r="Z14754" s="10"/>
      <c r="AA14754" s="10"/>
      <c r="AB14754" s="10"/>
      <c r="AC14754" s="10"/>
      <c r="AD14754" s="10"/>
      <c r="AE14754" s="10"/>
    </row>
    <row r="14755" spans="3:31" x14ac:dyDescent="0.25">
      <c r="C14755" s="36"/>
      <c r="L14755" s="10"/>
      <c r="M14755" s="10"/>
      <c r="N14755" s="10"/>
      <c r="O14755" s="10"/>
      <c r="P14755" s="10"/>
      <c r="Q14755" s="10"/>
      <c r="R14755" s="10"/>
      <c r="S14755" s="10"/>
      <c r="T14755" s="10"/>
      <c r="U14755" s="10"/>
      <c r="V14755" s="10"/>
      <c r="W14755" s="10"/>
      <c r="X14755" s="10"/>
      <c r="Y14755" s="10"/>
      <c r="Z14755" s="10"/>
      <c r="AA14755" s="10"/>
      <c r="AB14755" s="10"/>
      <c r="AC14755" s="10"/>
      <c r="AD14755" s="10"/>
      <c r="AE14755" s="10"/>
    </row>
    <row r="14756" spans="3:31" x14ac:dyDescent="0.25">
      <c r="C14756" s="36"/>
      <c r="L14756" s="10"/>
      <c r="M14756" s="10"/>
      <c r="N14756" s="10"/>
      <c r="O14756" s="10"/>
      <c r="P14756" s="10"/>
      <c r="Q14756" s="10"/>
      <c r="R14756" s="10"/>
      <c r="S14756" s="10"/>
      <c r="T14756" s="10"/>
      <c r="U14756" s="10"/>
      <c r="V14756" s="10"/>
      <c r="W14756" s="10"/>
      <c r="X14756" s="10"/>
      <c r="Y14756" s="10"/>
      <c r="Z14756" s="10"/>
      <c r="AA14756" s="10"/>
      <c r="AB14756" s="10"/>
      <c r="AC14756" s="10"/>
      <c r="AD14756" s="10"/>
      <c r="AE14756" s="10"/>
    </row>
    <row r="14757" spans="3:31" x14ac:dyDescent="0.25">
      <c r="C14757" s="36"/>
      <c r="L14757" s="10"/>
      <c r="M14757" s="10"/>
      <c r="N14757" s="10"/>
      <c r="O14757" s="10"/>
      <c r="P14757" s="10"/>
      <c r="Q14757" s="10"/>
      <c r="R14757" s="10"/>
      <c r="S14757" s="10"/>
      <c r="T14757" s="10"/>
      <c r="U14757" s="10"/>
      <c r="V14757" s="10"/>
      <c r="W14757" s="10"/>
      <c r="X14757" s="10"/>
      <c r="Y14757" s="10"/>
      <c r="Z14757" s="10"/>
      <c r="AA14757" s="10"/>
      <c r="AB14757" s="10"/>
      <c r="AC14757" s="10"/>
      <c r="AD14757" s="10"/>
      <c r="AE14757" s="10"/>
    </row>
    <row r="14758" spans="3:31" x14ac:dyDescent="0.25">
      <c r="C14758" s="36"/>
      <c r="L14758" s="10"/>
      <c r="M14758" s="10"/>
      <c r="N14758" s="10"/>
      <c r="O14758" s="10"/>
      <c r="P14758" s="10"/>
      <c r="Q14758" s="10"/>
      <c r="R14758" s="10"/>
      <c r="S14758" s="10"/>
      <c r="T14758" s="10"/>
      <c r="U14758" s="10"/>
      <c r="V14758" s="10"/>
      <c r="W14758" s="10"/>
      <c r="X14758" s="10"/>
      <c r="Y14758" s="10"/>
      <c r="Z14758" s="10"/>
      <c r="AA14758" s="10"/>
      <c r="AB14758" s="10"/>
      <c r="AC14758" s="10"/>
      <c r="AD14758" s="10"/>
      <c r="AE14758" s="10"/>
    </row>
    <row r="14759" spans="3:31" x14ac:dyDescent="0.25">
      <c r="C14759" s="36"/>
      <c r="L14759" s="10"/>
      <c r="M14759" s="10"/>
      <c r="N14759" s="10"/>
      <c r="O14759" s="10"/>
      <c r="P14759" s="10"/>
      <c r="Q14759" s="10"/>
      <c r="R14759" s="10"/>
      <c r="S14759" s="10"/>
      <c r="T14759" s="10"/>
      <c r="U14759" s="10"/>
      <c r="V14759" s="10"/>
      <c r="W14759" s="10"/>
      <c r="X14759" s="10"/>
      <c r="Y14759" s="10"/>
      <c r="Z14759" s="10"/>
      <c r="AA14759" s="10"/>
      <c r="AB14759" s="10"/>
      <c r="AC14759" s="10"/>
      <c r="AD14759" s="10"/>
      <c r="AE14759" s="10"/>
    </row>
    <row r="14760" spans="3:31" x14ac:dyDescent="0.25">
      <c r="C14760" s="36"/>
      <c r="L14760" s="10"/>
      <c r="M14760" s="10"/>
      <c r="N14760" s="10"/>
      <c r="O14760" s="10"/>
      <c r="P14760" s="10"/>
      <c r="Q14760" s="10"/>
      <c r="R14760" s="10"/>
      <c r="S14760" s="10"/>
      <c r="T14760" s="10"/>
      <c r="U14760" s="10"/>
      <c r="V14760" s="10"/>
      <c r="W14760" s="10"/>
      <c r="X14760" s="10"/>
      <c r="Y14760" s="10"/>
      <c r="Z14760" s="10"/>
      <c r="AA14760" s="10"/>
      <c r="AB14760" s="10"/>
      <c r="AC14760" s="10"/>
      <c r="AD14760" s="10"/>
      <c r="AE14760" s="10"/>
    </row>
    <row r="14761" spans="3:31" x14ac:dyDescent="0.25">
      <c r="C14761" s="36"/>
      <c r="L14761" s="10"/>
      <c r="M14761" s="10"/>
      <c r="N14761" s="10"/>
      <c r="O14761" s="10"/>
      <c r="P14761" s="10"/>
      <c r="Q14761" s="10"/>
      <c r="R14761" s="10"/>
      <c r="S14761" s="10"/>
      <c r="T14761" s="10"/>
      <c r="U14761" s="10"/>
      <c r="V14761" s="10"/>
      <c r="W14761" s="10"/>
      <c r="X14761" s="10"/>
      <c r="Y14761" s="10"/>
      <c r="Z14761" s="10"/>
      <c r="AA14761" s="10"/>
      <c r="AB14761" s="10"/>
      <c r="AC14761" s="10"/>
      <c r="AD14761" s="10"/>
      <c r="AE14761" s="10"/>
    </row>
    <row r="14762" spans="3:31" x14ac:dyDescent="0.25">
      <c r="C14762" s="36"/>
      <c r="L14762" s="10"/>
      <c r="M14762" s="10"/>
      <c r="N14762" s="10"/>
      <c r="O14762" s="10"/>
      <c r="P14762" s="10"/>
      <c r="Q14762" s="10"/>
      <c r="R14762" s="10"/>
      <c r="S14762" s="10"/>
      <c r="T14762" s="10"/>
      <c r="U14762" s="10"/>
      <c r="V14762" s="10"/>
      <c r="W14762" s="10"/>
      <c r="X14762" s="10"/>
      <c r="Y14762" s="10"/>
      <c r="Z14762" s="10"/>
      <c r="AA14762" s="10"/>
      <c r="AB14762" s="10"/>
      <c r="AC14762" s="10"/>
      <c r="AD14762" s="10"/>
      <c r="AE14762" s="10"/>
    </row>
    <row r="14763" spans="3:31" x14ac:dyDescent="0.25">
      <c r="C14763" s="36"/>
      <c r="L14763" s="10"/>
      <c r="M14763" s="10"/>
      <c r="N14763" s="10"/>
      <c r="O14763" s="10"/>
      <c r="P14763" s="10"/>
      <c r="Q14763" s="10"/>
      <c r="R14763" s="10"/>
      <c r="S14763" s="10"/>
      <c r="T14763" s="10"/>
      <c r="U14763" s="10"/>
      <c r="V14763" s="10"/>
      <c r="W14763" s="10"/>
      <c r="X14763" s="10"/>
      <c r="Y14763" s="10"/>
      <c r="Z14763" s="10"/>
      <c r="AA14763" s="10"/>
      <c r="AB14763" s="10"/>
      <c r="AC14763" s="10"/>
      <c r="AD14763" s="10"/>
      <c r="AE14763" s="10"/>
    </row>
    <row r="14764" spans="3:31" x14ac:dyDescent="0.25">
      <c r="C14764" s="36"/>
      <c r="L14764" s="10"/>
      <c r="M14764" s="10"/>
      <c r="N14764" s="10"/>
      <c r="O14764" s="10"/>
      <c r="P14764" s="10"/>
      <c r="Q14764" s="10"/>
      <c r="R14764" s="10"/>
      <c r="S14764" s="10"/>
      <c r="T14764" s="10"/>
      <c r="U14764" s="10"/>
      <c r="V14764" s="10"/>
      <c r="W14764" s="10"/>
      <c r="X14764" s="10"/>
      <c r="Y14764" s="10"/>
      <c r="Z14764" s="10"/>
      <c r="AA14764" s="10"/>
      <c r="AB14764" s="10"/>
      <c r="AC14764" s="10"/>
      <c r="AD14764" s="10"/>
      <c r="AE14764" s="10"/>
    </row>
    <row r="14765" spans="3:31" x14ac:dyDescent="0.25">
      <c r="C14765" s="36"/>
      <c r="L14765" s="10"/>
      <c r="M14765" s="10"/>
      <c r="N14765" s="10"/>
      <c r="O14765" s="10"/>
      <c r="P14765" s="10"/>
      <c r="Q14765" s="10"/>
      <c r="R14765" s="10"/>
      <c r="S14765" s="10"/>
      <c r="T14765" s="10"/>
      <c r="U14765" s="10"/>
      <c r="V14765" s="10"/>
      <c r="W14765" s="10"/>
      <c r="X14765" s="10"/>
      <c r="Y14765" s="10"/>
      <c r="Z14765" s="10"/>
      <c r="AA14765" s="10"/>
      <c r="AB14765" s="10"/>
      <c r="AC14765" s="10"/>
      <c r="AD14765" s="10"/>
      <c r="AE14765" s="10"/>
    </row>
    <row r="14766" spans="3:31" x14ac:dyDescent="0.25">
      <c r="C14766" s="36"/>
      <c r="L14766" s="10"/>
      <c r="M14766" s="10"/>
      <c r="N14766" s="10"/>
      <c r="O14766" s="10"/>
      <c r="P14766" s="10"/>
      <c r="Q14766" s="10"/>
      <c r="R14766" s="10"/>
      <c r="S14766" s="10"/>
      <c r="T14766" s="10"/>
      <c r="U14766" s="10"/>
      <c r="V14766" s="10"/>
      <c r="W14766" s="10"/>
      <c r="X14766" s="10"/>
      <c r="Y14766" s="10"/>
      <c r="Z14766" s="10"/>
      <c r="AA14766" s="10"/>
      <c r="AB14766" s="10"/>
      <c r="AC14766" s="10"/>
      <c r="AD14766" s="10"/>
      <c r="AE14766" s="10"/>
    </row>
    <row r="14767" spans="3:31" x14ac:dyDescent="0.25">
      <c r="C14767" s="36"/>
      <c r="L14767" s="10"/>
      <c r="M14767" s="10"/>
      <c r="N14767" s="10"/>
      <c r="O14767" s="10"/>
      <c r="P14767" s="10"/>
      <c r="Q14767" s="10"/>
      <c r="R14767" s="10"/>
      <c r="S14767" s="10"/>
      <c r="T14767" s="10"/>
      <c r="U14767" s="10"/>
      <c r="V14767" s="10"/>
      <c r="W14767" s="10"/>
      <c r="X14767" s="10"/>
      <c r="Y14767" s="10"/>
      <c r="Z14767" s="10"/>
      <c r="AA14767" s="10"/>
      <c r="AB14767" s="10"/>
      <c r="AC14767" s="10"/>
      <c r="AD14767" s="10"/>
      <c r="AE14767" s="10"/>
    </row>
    <row r="14768" spans="3:31" x14ac:dyDescent="0.25">
      <c r="C14768" s="36"/>
      <c r="L14768" s="10"/>
      <c r="M14768" s="10"/>
      <c r="N14768" s="10"/>
      <c r="O14768" s="10"/>
      <c r="P14768" s="10"/>
      <c r="Q14768" s="10"/>
      <c r="R14768" s="10"/>
      <c r="S14768" s="10"/>
      <c r="T14768" s="10"/>
      <c r="U14768" s="10"/>
      <c r="V14768" s="10"/>
      <c r="W14768" s="10"/>
      <c r="X14768" s="10"/>
      <c r="Y14768" s="10"/>
      <c r="Z14768" s="10"/>
      <c r="AA14768" s="10"/>
      <c r="AB14768" s="10"/>
      <c r="AC14768" s="10"/>
      <c r="AD14768" s="10"/>
      <c r="AE14768" s="10"/>
    </row>
    <row r="14769" spans="3:31" x14ac:dyDescent="0.25">
      <c r="C14769" s="36"/>
      <c r="L14769" s="10"/>
      <c r="M14769" s="10"/>
      <c r="N14769" s="10"/>
      <c r="O14769" s="10"/>
      <c r="P14769" s="10"/>
      <c r="Q14769" s="10"/>
      <c r="R14769" s="10"/>
      <c r="S14769" s="10"/>
      <c r="T14769" s="10"/>
      <c r="U14769" s="10"/>
      <c r="V14769" s="10"/>
      <c r="W14769" s="10"/>
      <c r="X14769" s="10"/>
      <c r="Y14769" s="10"/>
      <c r="Z14769" s="10"/>
      <c r="AA14769" s="10"/>
      <c r="AB14769" s="10"/>
      <c r="AC14769" s="10"/>
      <c r="AD14769" s="10"/>
      <c r="AE14769" s="10"/>
    </row>
    <row r="14770" spans="3:31" x14ac:dyDescent="0.25">
      <c r="C14770" s="36"/>
      <c r="L14770" s="10"/>
      <c r="M14770" s="10"/>
      <c r="N14770" s="10"/>
      <c r="O14770" s="10"/>
      <c r="P14770" s="10"/>
      <c r="Q14770" s="10"/>
      <c r="R14770" s="10"/>
      <c r="S14770" s="10"/>
      <c r="T14770" s="10"/>
      <c r="U14770" s="10"/>
      <c r="V14770" s="10"/>
      <c r="W14770" s="10"/>
      <c r="X14770" s="10"/>
      <c r="Y14770" s="10"/>
      <c r="Z14770" s="10"/>
      <c r="AA14770" s="10"/>
      <c r="AB14770" s="10"/>
      <c r="AC14770" s="10"/>
      <c r="AD14770" s="10"/>
      <c r="AE14770" s="10"/>
    </row>
    <row r="14771" spans="3:31" x14ac:dyDescent="0.25">
      <c r="C14771" s="36"/>
      <c r="L14771" s="10"/>
      <c r="M14771" s="10"/>
      <c r="N14771" s="10"/>
      <c r="O14771" s="10"/>
      <c r="P14771" s="10"/>
      <c r="Q14771" s="10"/>
      <c r="R14771" s="10"/>
      <c r="S14771" s="10"/>
      <c r="T14771" s="10"/>
      <c r="U14771" s="10"/>
      <c r="V14771" s="10"/>
      <c r="W14771" s="10"/>
      <c r="X14771" s="10"/>
      <c r="Y14771" s="10"/>
      <c r="Z14771" s="10"/>
      <c r="AA14771" s="10"/>
      <c r="AB14771" s="10"/>
      <c r="AC14771" s="10"/>
      <c r="AD14771" s="10"/>
      <c r="AE14771" s="10"/>
    </row>
    <row r="14772" spans="3:31" x14ac:dyDescent="0.25">
      <c r="C14772" s="36"/>
      <c r="L14772" s="10"/>
      <c r="M14772" s="10"/>
      <c r="N14772" s="10"/>
      <c r="O14772" s="10"/>
      <c r="P14772" s="10"/>
      <c r="Q14772" s="10"/>
      <c r="R14772" s="10"/>
      <c r="S14772" s="10"/>
      <c r="T14772" s="10"/>
      <c r="U14772" s="10"/>
      <c r="V14772" s="10"/>
      <c r="W14772" s="10"/>
      <c r="X14772" s="10"/>
      <c r="Y14772" s="10"/>
      <c r="Z14772" s="10"/>
      <c r="AA14772" s="10"/>
      <c r="AB14772" s="10"/>
      <c r="AC14772" s="10"/>
      <c r="AD14772" s="10"/>
      <c r="AE14772" s="10"/>
    </row>
    <row r="14773" spans="3:31" x14ac:dyDescent="0.25">
      <c r="C14773" s="36"/>
      <c r="L14773" s="10"/>
      <c r="M14773" s="10"/>
      <c r="N14773" s="10"/>
      <c r="O14773" s="10"/>
      <c r="P14773" s="10"/>
      <c r="Q14773" s="10"/>
      <c r="R14773" s="10"/>
      <c r="S14773" s="10"/>
      <c r="T14773" s="10"/>
      <c r="U14773" s="10"/>
      <c r="V14773" s="10"/>
      <c r="W14773" s="10"/>
      <c r="X14773" s="10"/>
      <c r="Y14773" s="10"/>
      <c r="Z14773" s="10"/>
      <c r="AA14773" s="10"/>
      <c r="AB14773" s="10"/>
      <c r="AC14773" s="10"/>
      <c r="AD14773" s="10"/>
      <c r="AE14773" s="10"/>
    </row>
    <row r="14774" spans="3:31" x14ac:dyDescent="0.25">
      <c r="C14774" s="36"/>
      <c r="L14774" s="10"/>
      <c r="M14774" s="10"/>
      <c r="N14774" s="10"/>
      <c r="O14774" s="10"/>
      <c r="P14774" s="10"/>
      <c r="Q14774" s="10"/>
      <c r="R14774" s="10"/>
      <c r="S14774" s="10"/>
      <c r="T14774" s="10"/>
      <c r="U14774" s="10"/>
      <c r="V14774" s="10"/>
      <c r="W14774" s="10"/>
      <c r="X14774" s="10"/>
      <c r="Y14774" s="10"/>
      <c r="Z14774" s="10"/>
      <c r="AA14774" s="10"/>
      <c r="AB14774" s="10"/>
      <c r="AC14774" s="10"/>
      <c r="AD14774" s="10"/>
      <c r="AE14774" s="10"/>
    </row>
    <row r="14775" spans="3:31" x14ac:dyDescent="0.25">
      <c r="C14775" s="36"/>
      <c r="L14775" s="10"/>
      <c r="M14775" s="10"/>
      <c r="N14775" s="10"/>
      <c r="O14775" s="10"/>
      <c r="P14775" s="10"/>
      <c r="Q14775" s="10"/>
      <c r="R14775" s="10"/>
      <c r="S14775" s="10"/>
      <c r="T14775" s="10"/>
      <c r="U14775" s="10"/>
      <c r="V14775" s="10"/>
      <c r="W14775" s="10"/>
      <c r="X14775" s="10"/>
      <c r="Y14775" s="10"/>
      <c r="Z14775" s="10"/>
      <c r="AA14775" s="10"/>
      <c r="AB14775" s="10"/>
      <c r="AC14775" s="10"/>
      <c r="AD14775" s="10"/>
      <c r="AE14775" s="10"/>
    </row>
    <row r="14776" spans="3:31" x14ac:dyDescent="0.25">
      <c r="C14776" s="36"/>
      <c r="L14776" s="10"/>
      <c r="M14776" s="10"/>
      <c r="N14776" s="10"/>
      <c r="O14776" s="10"/>
      <c r="P14776" s="10"/>
      <c r="Q14776" s="10"/>
      <c r="R14776" s="10"/>
      <c r="S14776" s="10"/>
      <c r="T14776" s="10"/>
      <c r="U14776" s="10"/>
      <c r="V14776" s="10"/>
      <c r="W14776" s="10"/>
      <c r="X14776" s="10"/>
      <c r="Y14776" s="10"/>
      <c r="Z14776" s="10"/>
      <c r="AA14776" s="10"/>
      <c r="AB14776" s="10"/>
      <c r="AC14776" s="10"/>
      <c r="AD14776" s="10"/>
      <c r="AE14776" s="10"/>
    </row>
    <row r="14777" spans="3:31" x14ac:dyDescent="0.25">
      <c r="C14777" s="36"/>
      <c r="L14777" s="10"/>
      <c r="M14777" s="10"/>
      <c r="N14777" s="10"/>
      <c r="O14777" s="10"/>
      <c r="P14777" s="10"/>
      <c r="Q14777" s="10"/>
      <c r="R14777" s="10"/>
      <c r="S14777" s="10"/>
      <c r="T14777" s="10"/>
      <c r="U14777" s="10"/>
      <c r="V14777" s="10"/>
      <c r="W14777" s="10"/>
      <c r="X14777" s="10"/>
      <c r="Y14777" s="10"/>
      <c r="Z14777" s="10"/>
      <c r="AA14777" s="10"/>
      <c r="AB14777" s="10"/>
      <c r="AC14777" s="10"/>
      <c r="AD14777" s="10"/>
      <c r="AE14777" s="10"/>
    </row>
    <row r="14778" spans="3:31" x14ac:dyDescent="0.25">
      <c r="C14778" s="36"/>
      <c r="L14778" s="10"/>
      <c r="M14778" s="10"/>
      <c r="N14778" s="10"/>
      <c r="O14778" s="10"/>
      <c r="P14778" s="10"/>
      <c r="Q14778" s="10"/>
      <c r="R14778" s="10"/>
      <c r="S14778" s="10"/>
      <c r="T14778" s="10"/>
      <c r="U14778" s="10"/>
      <c r="V14778" s="10"/>
      <c r="W14778" s="10"/>
      <c r="X14778" s="10"/>
      <c r="Y14778" s="10"/>
      <c r="Z14778" s="10"/>
      <c r="AA14778" s="10"/>
      <c r="AB14778" s="10"/>
      <c r="AC14778" s="10"/>
      <c r="AD14778" s="10"/>
      <c r="AE14778" s="10"/>
    </row>
    <row r="14779" spans="3:31" x14ac:dyDescent="0.25">
      <c r="C14779" s="36"/>
      <c r="L14779" s="10"/>
      <c r="M14779" s="10"/>
      <c r="N14779" s="10"/>
      <c r="O14779" s="10"/>
      <c r="P14779" s="10"/>
      <c r="Q14779" s="10"/>
      <c r="R14779" s="10"/>
      <c r="S14779" s="10"/>
      <c r="T14779" s="10"/>
      <c r="U14779" s="10"/>
      <c r="V14779" s="10"/>
      <c r="W14779" s="10"/>
      <c r="X14779" s="10"/>
      <c r="Y14779" s="10"/>
      <c r="Z14779" s="10"/>
      <c r="AA14779" s="10"/>
      <c r="AB14779" s="10"/>
      <c r="AC14779" s="10"/>
      <c r="AD14779" s="10"/>
      <c r="AE14779" s="10"/>
    </row>
    <row r="14780" spans="3:31" x14ac:dyDescent="0.25">
      <c r="C14780" s="36"/>
      <c r="L14780" s="10"/>
      <c r="M14780" s="10"/>
      <c r="N14780" s="10"/>
      <c r="O14780" s="10"/>
      <c r="P14780" s="10"/>
      <c r="Q14780" s="10"/>
      <c r="R14780" s="10"/>
      <c r="S14780" s="10"/>
      <c r="T14780" s="10"/>
      <c r="U14780" s="10"/>
      <c r="V14780" s="10"/>
      <c r="W14780" s="10"/>
      <c r="X14780" s="10"/>
      <c r="Y14780" s="10"/>
      <c r="Z14780" s="10"/>
      <c r="AA14780" s="10"/>
      <c r="AB14780" s="10"/>
      <c r="AC14780" s="10"/>
      <c r="AD14780" s="10"/>
      <c r="AE14780" s="10"/>
    </row>
    <row r="14781" spans="3:31" x14ac:dyDescent="0.25">
      <c r="C14781" s="36"/>
      <c r="L14781" s="10"/>
      <c r="M14781" s="10"/>
      <c r="N14781" s="10"/>
      <c r="O14781" s="10"/>
      <c r="P14781" s="10"/>
      <c r="Q14781" s="10"/>
      <c r="R14781" s="10"/>
      <c r="S14781" s="10"/>
      <c r="T14781" s="10"/>
      <c r="U14781" s="10"/>
      <c r="V14781" s="10"/>
      <c r="W14781" s="10"/>
      <c r="X14781" s="10"/>
      <c r="Y14781" s="10"/>
      <c r="Z14781" s="10"/>
      <c r="AA14781" s="10"/>
      <c r="AB14781" s="10"/>
      <c r="AC14781" s="10"/>
      <c r="AD14781" s="10"/>
      <c r="AE14781" s="10"/>
    </row>
    <row r="14782" spans="3:31" x14ac:dyDescent="0.25">
      <c r="C14782" s="36"/>
      <c r="L14782" s="10"/>
      <c r="M14782" s="10"/>
      <c r="N14782" s="10"/>
      <c r="O14782" s="10"/>
      <c r="P14782" s="10"/>
      <c r="Q14782" s="10"/>
      <c r="R14782" s="10"/>
      <c r="S14782" s="10"/>
      <c r="T14782" s="10"/>
      <c r="U14782" s="10"/>
      <c r="V14782" s="10"/>
      <c r="W14782" s="10"/>
      <c r="X14782" s="10"/>
      <c r="Y14782" s="10"/>
      <c r="Z14782" s="10"/>
      <c r="AA14782" s="10"/>
      <c r="AB14782" s="10"/>
      <c r="AC14782" s="10"/>
      <c r="AD14782" s="10"/>
      <c r="AE14782" s="10"/>
    </row>
    <row r="14783" spans="3:31" x14ac:dyDescent="0.25">
      <c r="C14783" s="36"/>
      <c r="L14783" s="10"/>
      <c r="M14783" s="10"/>
      <c r="N14783" s="10"/>
      <c r="O14783" s="10"/>
      <c r="P14783" s="10"/>
      <c r="Q14783" s="10"/>
      <c r="R14783" s="10"/>
      <c r="S14783" s="10"/>
      <c r="T14783" s="10"/>
      <c r="U14783" s="10"/>
      <c r="V14783" s="10"/>
      <c r="W14783" s="10"/>
      <c r="X14783" s="10"/>
      <c r="Y14783" s="10"/>
      <c r="Z14783" s="10"/>
      <c r="AA14783" s="10"/>
      <c r="AB14783" s="10"/>
      <c r="AC14783" s="10"/>
      <c r="AD14783" s="10"/>
      <c r="AE14783" s="10"/>
    </row>
    <row r="14784" spans="3:31" x14ac:dyDescent="0.25">
      <c r="C14784" s="36"/>
      <c r="L14784" s="10"/>
      <c r="M14784" s="10"/>
      <c r="N14784" s="10"/>
      <c r="O14784" s="10"/>
      <c r="P14784" s="10"/>
      <c r="Q14784" s="10"/>
      <c r="R14784" s="10"/>
      <c r="S14784" s="10"/>
      <c r="T14784" s="10"/>
      <c r="U14784" s="10"/>
      <c r="V14784" s="10"/>
      <c r="W14784" s="10"/>
      <c r="X14784" s="10"/>
      <c r="Y14784" s="10"/>
      <c r="Z14784" s="10"/>
      <c r="AA14784" s="10"/>
      <c r="AB14784" s="10"/>
      <c r="AC14784" s="10"/>
      <c r="AD14784" s="10"/>
      <c r="AE14784" s="10"/>
    </row>
    <row r="14785" spans="3:31" x14ac:dyDescent="0.25">
      <c r="C14785" s="36"/>
      <c r="L14785" s="10"/>
      <c r="M14785" s="10"/>
      <c r="N14785" s="10"/>
      <c r="O14785" s="10"/>
      <c r="P14785" s="10"/>
      <c r="Q14785" s="10"/>
      <c r="R14785" s="10"/>
      <c r="S14785" s="10"/>
      <c r="T14785" s="10"/>
      <c r="U14785" s="10"/>
      <c r="V14785" s="10"/>
      <c r="W14785" s="10"/>
      <c r="X14785" s="10"/>
      <c r="Y14785" s="10"/>
      <c r="Z14785" s="10"/>
      <c r="AA14785" s="10"/>
      <c r="AB14785" s="10"/>
      <c r="AC14785" s="10"/>
      <c r="AD14785" s="10"/>
      <c r="AE14785" s="10"/>
    </row>
    <row r="14786" spans="3:31" x14ac:dyDescent="0.25">
      <c r="C14786" s="36"/>
      <c r="L14786" s="10"/>
      <c r="M14786" s="10"/>
      <c r="N14786" s="10"/>
      <c r="O14786" s="10"/>
      <c r="P14786" s="10"/>
      <c r="Q14786" s="10"/>
      <c r="R14786" s="10"/>
      <c r="S14786" s="10"/>
      <c r="T14786" s="10"/>
      <c r="U14786" s="10"/>
      <c r="V14786" s="10"/>
      <c r="W14786" s="10"/>
      <c r="X14786" s="10"/>
      <c r="Y14786" s="10"/>
      <c r="Z14786" s="10"/>
      <c r="AA14786" s="10"/>
      <c r="AB14786" s="10"/>
      <c r="AC14786" s="10"/>
      <c r="AD14786" s="10"/>
      <c r="AE14786" s="10"/>
    </row>
    <row r="14787" spans="3:31" x14ac:dyDescent="0.25">
      <c r="C14787" s="36"/>
      <c r="L14787" s="10"/>
      <c r="M14787" s="10"/>
      <c r="N14787" s="10"/>
      <c r="O14787" s="10"/>
      <c r="P14787" s="10"/>
      <c r="Q14787" s="10"/>
      <c r="R14787" s="10"/>
      <c r="S14787" s="10"/>
      <c r="T14787" s="10"/>
      <c r="U14787" s="10"/>
      <c r="V14787" s="10"/>
      <c r="W14787" s="10"/>
      <c r="X14787" s="10"/>
      <c r="Y14787" s="10"/>
      <c r="Z14787" s="10"/>
      <c r="AA14787" s="10"/>
      <c r="AB14787" s="10"/>
      <c r="AC14787" s="10"/>
      <c r="AD14787" s="10"/>
      <c r="AE14787" s="10"/>
    </row>
    <row r="14788" spans="3:31" x14ac:dyDescent="0.25">
      <c r="C14788" s="36"/>
      <c r="L14788" s="10"/>
      <c r="M14788" s="10"/>
      <c r="N14788" s="10"/>
      <c r="O14788" s="10"/>
      <c r="P14788" s="10"/>
      <c r="Q14788" s="10"/>
      <c r="R14788" s="10"/>
      <c r="S14788" s="10"/>
      <c r="T14788" s="10"/>
      <c r="U14788" s="10"/>
      <c r="V14788" s="10"/>
      <c r="W14788" s="10"/>
      <c r="X14788" s="10"/>
      <c r="Y14788" s="10"/>
      <c r="Z14788" s="10"/>
      <c r="AA14788" s="10"/>
      <c r="AB14788" s="10"/>
      <c r="AC14788" s="10"/>
      <c r="AD14788" s="10"/>
      <c r="AE14788" s="10"/>
    </row>
    <row r="14789" spans="3:31" x14ac:dyDescent="0.25">
      <c r="C14789" s="36"/>
      <c r="L14789" s="10"/>
      <c r="M14789" s="10"/>
      <c r="N14789" s="10"/>
      <c r="O14789" s="10"/>
      <c r="P14789" s="10"/>
      <c r="Q14789" s="10"/>
      <c r="R14789" s="10"/>
      <c r="S14789" s="10"/>
      <c r="T14789" s="10"/>
      <c r="U14789" s="10"/>
      <c r="V14789" s="10"/>
      <c r="W14789" s="10"/>
      <c r="X14789" s="10"/>
      <c r="Y14789" s="10"/>
      <c r="Z14789" s="10"/>
      <c r="AA14789" s="10"/>
      <c r="AB14789" s="10"/>
      <c r="AC14789" s="10"/>
      <c r="AD14789" s="10"/>
      <c r="AE14789" s="10"/>
    </row>
    <row r="14790" spans="3:31" x14ac:dyDescent="0.25">
      <c r="C14790" s="36"/>
      <c r="L14790" s="10"/>
      <c r="M14790" s="10"/>
      <c r="N14790" s="10"/>
      <c r="O14790" s="10"/>
      <c r="P14790" s="10"/>
      <c r="Q14790" s="10"/>
      <c r="R14790" s="10"/>
      <c r="S14790" s="10"/>
      <c r="T14790" s="10"/>
      <c r="U14790" s="10"/>
      <c r="V14790" s="10"/>
      <c r="W14790" s="10"/>
      <c r="X14790" s="10"/>
      <c r="Y14790" s="10"/>
      <c r="Z14790" s="10"/>
      <c r="AA14790" s="10"/>
      <c r="AB14790" s="10"/>
      <c r="AC14790" s="10"/>
      <c r="AD14790" s="10"/>
      <c r="AE14790" s="10"/>
    </row>
    <row r="14791" spans="3:31" x14ac:dyDescent="0.25">
      <c r="C14791" s="36"/>
      <c r="L14791" s="10"/>
      <c r="M14791" s="10"/>
      <c r="N14791" s="10"/>
      <c r="O14791" s="10"/>
      <c r="P14791" s="10"/>
      <c r="Q14791" s="10"/>
      <c r="R14791" s="10"/>
      <c r="S14791" s="10"/>
      <c r="T14791" s="10"/>
      <c r="U14791" s="10"/>
      <c r="V14791" s="10"/>
      <c r="W14791" s="10"/>
      <c r="X14791" s="10"/>
      <c r="Y14791" s="10"/>
      <c r="Z14791" s="10"/>
      <c r="AA14791" s="10"/>
      <c r="AB14791" s="10"/>
      <c r="AC14791" s="10"/>
      <c r="AD14791" s="10"/>
      <c r="AE14791" s="10"/>
    </row>
    <row r="14792" spans="3:31" x14ac:dyDescent="0.25">
      <c r="C14792" s="36"/>
      <c r="L14792" s="10"/>
      <c r="M14792" s="10"/>
      <c r="N14792" s="10"/>
      <c r="O14792" s="10"/>
      <c r="P14792" s="10"/>
      <c r="Q14792" s="10"/>
      <c r="R14792" s="10"/>
      <c r="S14792" s="10"/>
      <c r="T14792" s="10"/>
      <c r="U14792" s="10"/>
      <c r="V14792" s="10"/>
      <c r="W14792" s="10"/>
      <c r="X14792" s="10"/>
      <c r="Y14792" s="10"/>
      <c r="Z14792" s="10"/>
      <c r="AA14792" s="10"/>
      <c r="AB14792" s="10"/>
      <c r="AC14792" s="10"/>
      <c r="AD14792" s="10"/>
      <c r="AE14792" s="10"/>
    </row>
    <row r="14793" spans="3:31" x14ac:dyDescent="0.25">
      <c r="C14793" s="36"/>
      <c r="L14793" s="10"/>
      <c r="M14793" s="10"/>
      <c r="N14793" s="10"/>
      <c r="O14793" s="10"/>
      <c r="P14793" s="10"/>
      <c r="Q14793" s="10"/>
      <c r="R14793" s="10"/>
      <c r="S14793" s="10"/>
      <c r="T14793" s="10"/>
      <c r="U14793" s="10"/>
      <c r="V14793" s="10"/>
      <c r="W14793" s="10"/>
      <c r="X14793" s="10"/>
      <c r="Y14793" s="10"/>
      <c r="Z14793" s="10"/>
      <c r="AA14793" s="10"/>
      <c r="AB14793" s="10"/>
      <c r="AC14793" s="10"/>
      <c r="AD14793" s="10"/>
      <c r="AE14793" s="10"/>
    </row>
    <row r="14794" spans="3:31" x14ac:dyDescent="0.25">
      <c r="C14794" s="36"/>
      <c r="L14794" s="10"/>
      <c r="M14794" s="10"/>
      <c r="N14794" s="10"/>
      <c r="O14794" s="10"/>
      <c r="P14794" s="10"/>
      <c r="Q14794" s="10"/>
      <c r="R14794" s="10"/>
      <c r="S14794" s="10"/>
      <c r="T14794" s="10"/>
      <c r="U14794" s="10"/>
      <c r="V14794" s="10"/>
      <c r="W14794" s="10"/>
      <c r="X14794" s="10"/>
      <c r="Y14794" s="10"/>
      <c r="Z14794" s="10"/>
      <c r="AA14794" s="10"/>
      <c r="AB14794" s="10"/>
      <c r="AC14794" s="10"/>
      <c r="AD14794" s="10"/>
      <c r="AE14794" s="10"/>
    </row>
    <row r="14795" spans="3:31" x14ac:dyDescent="0.25">
      <c r="C14795" s="36"/>
      <c r="L14795" s="10"/>
      <c r="M14795" s="10"/>
      <c r="N14795" s="10"/>
      <c r="O14795" s="10"/>
      <c r="P14795" s="10"/>
      <c r="Q14795" s="10"/>
      <c r="R14795" s="10"/>
      <c r="S14795" s="10"/>
      <c r="T14795" s="10"/>
      <c r="U14795" s="10"/>
      <c r="V14795" s="10"/>
      <c r="W14795" s="10"/>
      <c r="X14795" s="10"/>
      <c r="Y14795" s="10"/>
      <c r="Z14795" s="10"/>
      <c r="AA14795" s="10"/>
      <c r="AB14795" s="10"/>
      <c r="AC14795" s="10"/>
      <c r="AD14795" s="10"/>
      <c r="AE14795" s="10"/>
    </row>
    <row r="14796" spans="3:31" x14ac:dyDescent="0.25">
      <c r="C14796" s="36"/>
      <c r="L14796" s="10"/>
      <c r="M14796" s="10"/>
      <c r="N14796" s="10"/>
      <c r="O14796" s="10"/>
      <c r="P14796" s="10"/>
      <c r="Q14796" s="10"/>
      <c r="R14796" s="10"/>
      <c r="S14796" s="10"/>
      <c r="T14796" s="10"/>
      <c r="U14796" s="10"/>
      <c r="V14796" s="10"/>
      <c r="W14796" s="10"/>
      <c r="X14796" s="10"/>
      <c r="Y14796" s="10"/>
      <c r="Z14796" s="10"/>
      <c r="AA14796" s="10"/>
      <c r="AB14796" s="10"/>
      <c r="AC14796" s="10"/>
      <c r="AD14796" s="10"/>
      <c r="AE14796" s="10"/>
    </row>
    <row r="14797" spans="3:31" x14ac:dyDescent="0.25">
      <c r="C14797" s="36"/>
      <c r="L14797" s="10"/>
      <c r="M14797" s="10"/>
      <c r="N14797" s="10"/>
      <c r="O14797" s="10"/>
      <c r="P14797" s="10"/>
      <c r="Q14797" s="10"/>
      <c r="R14797" s="10"/>
      <c r="S14797" s="10"/>
      <c r="T14797" s="10"/>
      <c r="U14797" s="10"/>
      <c r="V14797" s="10"/>
      <c r="W14797" s="10"/>
      <c r="X14797" s="10"/>
      <c r="Y14797" s="10"/>
      <c r="Z14797" s="10"/>
      <c r="AA14797" s="10"/>
      <c r="AB14797" s="10"/>
      <c r="AC14797" s="10"/>
      <c r="AD14797" s="10"/>
      <c r="AE14797" s="10"/>
    </row>
    <row r="14798" spans="3:31" x14ac:dyDescent="0.25">
      <c r="C14798" s="36"/>
      <c r="L14798" s="10"/>
      <c r="M14798" s="10"/>
      <c r="N14798" s="10"/>
      <c r="O14798" s="10"/>
      <c r="P14798" s="10"/>
      <c r="Q14798" s="10"/>
      <c r="R14798" s="10"/>
      <c r="S14798" s="10"/>
      <c r="T14798" s="10"/>
      <c r="U14798" s="10"/>
      <c r="V14798" s="10"/>
      <c r="W14798" s="10"/>
      <c r="X14798" s="10"/>
      <c r="Y14798" s="10"/>
      <c r="Z14798" s="10"/>
      <c r="AA14798" s="10"/>
      <c r="AB14798" s="10"/>
      <c r="AC14798" s="10"/>
      <c r="AD14798" s="10"/>
      <c r="AE14798" s="10"/>
    </row>
    <row r="14799" spans="3:31" x14ac:dyDescent="0.25">
      <c r="C14799" s="36"/>
      <c r="L14799" s="10"/>
      <c r="M14799" s="10"/>
      <c r="N14799" s="10"/>
      <c r="O14799" s="10"/>
      <c r="P14799" s="10"/>
      <c r="Q14799" s="10"/>
      <c r="R14799" s="10"/>
      <c r="S14799" s="10"/>
      <c r="T14799" s="10"/>
      <c r="U14799" s="10"/>
      <c r="V14799" s="10"/>
      <c r="W14799" s="10"/>
      <c r="X14799" s="10"/>
      <c r="Y14799" s="10"/>
      <c r="Z14799" s="10"/>
      <c r="AA14799" s="10"/>
      <c r="AB14799" s="10"/>
      <c r="AC14799" s="10"/>
      <c r="AD14799" s="10"/>
      <c r="AE14799" s="10"/>
    </row>
    <row r="14800" spans="3:31" x14ac:dyDescent="0.25">
      <c r="C14800" s="36"/>
      <c r="L14800" s="10"/>
      <c r="M14800" s="10"/>
      <c r="N14800" s="10"/>
      <c r="O14800" s="10"/>
      <c r="P14800" s="10"/>
      <c r="Q14800" s="10"/>
      <c r="R14800" s="10"/>
      <c r="S14800" s="10"/>
      <c r="T14800" s="10"/>
      <c r="U14800" s="10"/>
      <c r="V14800" s="10"/>
      <c r="W14800" s="10"/>
      <c r="X14800" s="10"/>
      <c r="Y14800" s="10"/>
      <c r="Z14800" s="10"/>
      <c r="AA14800" s="10"/>
      <c r="AB14800" s="10"/>
      <c r="AC14800" s="10"/>
      <c r="AD14800" s="10"/>
      <c r="AE14800" s="10"/>
    </row>
    <row r="14801" spans="3:31" x14ac:dyDescent="0.25">
      <c r="C14801" s="36"/>
      <c r="L14801" s="10"/>
      <c r="M14801" s="10"/>
      <c r="N14801" s="10"/>
      <c r="O14801" s="10"/>
      <c r="P14801" s="10"/>
      <c r="Q14801" s="10"/>
      <c r="R14801" s="10"/>
      <c r="S14801" s="10"/>
      <c r="T14801" s="10"/>
      <c r="U14801" s="10"/>
      <c r="V14801" s="10"/>
      <c r="W14801" s="10"/>
      <c r="X14801" s="10"/>
      <c r="Y14801" s="10"/>
      <c r="Z14801" s="10"/>
      <c r="AA14801" s="10"/>
      <c r="AB14801" s="10"/>
      <c r="AC14801" s="10"/>
      <c r="AD14801" s="10"/>
      <c r="AE14801" s="10"/>
    </row>
    <row r="14802" spans="3:31" x14ac:dyDescent="0.25">
      <c r="C14802" s="36"/>
      <c r="L14802" s="10"/>
      <c r="M14802" s="10"/>
      <c r="N14802" s="10"/>
      <c r="O14802" s="10"/>
      <c r="P14802" s="10"/>
      <c r="Q14802" s="10"/>
      <c r="R14802" s="10"/>
      <c r="S14802" s="10"/>
      <c r="T14802" s="10"/>
      <c r="U14802" s="10"/>
      <c r="V14802" s="10"/>
      <c r="W14802" s="10"/>
      <c r="X14802" s="10"/>
      <c r="Y14802" s="10"/>
      <c r="Z14802" s="10"/>
      <c r="AA14802" s="10"/>
      <c r="AB14802" s="10"/>
      <c r="AC14802" s="10"/>
      <c r="AD14802" s="10"/>
      <c r="AE14802" s="10"/>
    </row>
    <row r="14803" spans="3:31" x14ac:dyDescent="0.25">
      <c r="C14803" s="36"/>
      <c r="L14803" s="10"/>
      <c r="M14803" s="10"/>
      <c r="N14803" s="10"/>
      <c r="O14803" s="10"/>
      <c r="P14803" s="10"/>
      <c r="Q14803" s="10"/>
      <c r="R14803" s="10"/>
      <c r="S14803" s="10"/>
      <c r="T14803" s="10"/>
      <c r="U14803" s="10"/>
      <c r="V14803" s="10"/>
      <c r="W14803" s="10"/>
      <c r="X14803" s="10"/>
      <c r="Y14803" s="10"/>
      <c r="Z14803" s="10"/>
      <c r="AA14803" s="10"/>
      <c r="AB14803" s="10"/>
      <c r="AC14803" s="10"/>
      <c r="AD14803" s="10"/>
      <c r="AE14803" s="10"/>
    </row>
    <row r="14804" spans="3:31" x14ac:dyDescent="0.25">
      <c r="C14804" s="36"/>
      <c r="L14804" s="10"/>
      <c r="M14804" s="10"/>
      <c r="N14804" s="10"/>
      <c r="O14804" s="10"/>
      <c r="P14804" s="10"/>
      <c r="Q14804" s="10"/>
      <c r="R14804" s="10"/>
      <c r="S14804" s="10"/>
      <c r="T14804" s="10"/>
      <c r="U14804" s="10"/>
      <c r="V14804" s="10"/>
      <c r="W14804" s="10"/>
      <c r="X14804" s="10"/>
      <c r="Y14804" s="10"/>
      <c r="Z14804" s="10"/>
      <c r="AA14804" s="10"/>
      <c r="AB14804" s="10"/>
      <c r="AC14804" s="10"/>
      <c r="AD14804" s="10"/>
      <c r="AE14804" s="10"/>
    </row>
    <row r="14805" spans="3:31" x14ac:dyDescent="0.25">
      <c r="C14805" s="36"/>
      <c r="L14805" s="10"/>
      <c r="M14805" s="10"/>
      <c r="N14805" s="10"/>
      <c r="O14805" s="10"/>
      <c r="P14805" s="10"/>
      <c r="Q14805" s="10"/>
      <c r="R14805" s="10"/>
      <c r="S14805" s="10"/>
      <c r="T14805" s="10"/>
      <c r="U14805" s="10"/>
      <c r="V14805" s="10"/>
      <c r="W14805" s="10"/>
      <c r="X14805" s="10"/>
      <c r="Y14805" s="10"/>
      <c r="Z14805" s="10"/>
      <c r="AA14805" s="10"/>
      <c r="AB14805" s="10"/>
      <c r="AC14805" s="10"/>
      <c r="AD14805" s="10"/>
      <c r="AE14805" s="10"/>
    </row>
    <row r="14806" spans="3:31" x14ac:dyDescent="0.25">
      <c r="C14806" s="36"/>
      <c r="L14806" s="10"/>
      <c r="M14806" s="10"/>
      <c r="N14806" s="10"/>
      <c r="O14806" s="10"/>
      <c r="P14806" s="10"/>
      <c r="Q14806" s="10"/>
      <c r="R14806" s="10"/>
      <c r="S14806" s="10"/>
      <c r="T14806" s="10"/>
      <c r="U14806" s="10"/>
      <c r="V14806" s="10"/>
      <c r="W14806" s="10"/>
      <c r="X14806" s="10"/>
      <c r="Y14806" s="10"/>
      <c r="Z14806" s="10"/>
      <c r="AA14806" s="10"/>
      <c r="AB14806" s="10"/>
      <c r="AC14806" s="10"/>
      <c r="AD14806" s="10"/>
      <c r="AE14806" s="10"/>
    </row>
    <row r="14807" spans="3:31" x14ac:dyDescent="0.25">
      <c r="C14807" s="36"/>
      <c r="L14807" s="10"/>
      <c r="M14807" s="10"/>
      <c r="N14807" s="10"/>
      <c r="O14807" s="10"/>
      <c r="P14807" s="10"/>
      <c r="Q14807" s="10"/>
      <c r="R14807" s="10"/>
      <c r="S14807" s="10"/>
      <c r="T14807" s="10"/>
      <c r="U14807" s="10"/>
      <c r="V14807" s="10"/>
      <c r="W14807" s="10"/>
      <c r="X14807" s="10"/>
      <c r="Y14807" s="10"/>
      <c r="Z14807" s="10"/>
      <c r="AA14807" s="10"/>
      <c r="AB14807" s="10"/>
      <c r="AC14807" s="10"/>
      <c r="AD14807" s="10"/>
      <c r="AE14807" s="10"/>
    </row>
    <row r="14808" spans="3:31" x14ac:dyDescent="0.25">
      <c r="C14808" s="36"/>
      <c r="L14808" s="10"/>
      <c r="M14808" s="10"/>
      <c r="N14808" s="10"/>
      <c r="O14808" s="10"/>
      <c r="P14808" s="10"/>
      <c r="Q14808" s="10"/>
      <c r="R14808" s="10"/>
      <c r="S14808" s="10"/>
      <c r="T14808" s="10"/>
      <c r="U14808" s="10"/>
      <c r="V14808" s="10"/>
      <c r="W14808" s="10"/>
      <c r="X14808" s="10"/>
      <c r="Y14808" s="10"/>
      <c r="Z14808" s="10"/>
      <c r="AA14808" s="10"/>
      <c r="AB14808" s="10"/>
      <c r="AC14808" s="10"/>
      <c r="AD14808" s="10"/>
      <c r="AE14808" s="10"/>
    </row>
    <row r="14809" spans="3:31" x14ac:dyDescent="0.25">
      <c r="C14809" s="36"/>
      <c r="L14809" s="10"/>
      <c r="M14809" s="10"/>
      <c r="N14809" s="10"/>
      <c r="O14809" s="10"/>
      <c r="P14809" s="10"/>
      <c r="Q14809" s="10"/>
      <c r="R14809" s="10"/>
      <c r="S14809" s="10"/>
      <c r="T14809" s="10"/>
      <c r="U14809" s="10"/>
      <c r="V14809" s="10"/>
      <c r="W14809" s="10"/>
      <c r="X14809" s="10"/>
      <c r="Y14809" s="10"/>
      <c r="Z14809" s="10"/>
      <c r="AA14809" s="10"/>
      <c r="AB14809" s="10"/>
      <c r="AC14809" s="10"/>
      <c r="AD14809" s="10"/>
      <c r="AE14809" s="10"/>
    </row>
    <row r="14810" spans="3:31" x14ac:dyDescent="0.25">
      <c r="C14810" s="36"/>
      <c r="L14810" s="10"/>
      <c r="M14810" s="10"/>
      <c r="N14810" s="10"/>
      <c r="O14810" s="10"/>
      <c r="P14810" s="10"/>
      <c r="Q14810" s="10"/>
      <c r="R14810" s="10"/>
      <c r="S14810" s="10"/>
      <c r="T14810" s="10"/>
      <c r="U14810" s="10"/>
      <c r="V14810" s="10"/>
      <c r="W14810" s="10"/>
      <c r="X14810" s="10"/>
      <c r="Y14810" s="10"/>
      <c r="Z14810" s="10"/>
      <c r="AA14810" s="10"/>
      <c r="AB14810" s="10"/>
      <c r="AC14810" s="10"/>
      <c r="AD14810" s="10"/>
      <c r="AE14810" s="10"/>
    </row>
    <row r="14811" spans="3:31" x14ac:dyDescent="0.25">
      <c r="C14811" s="36"/>
      <c r="L14811" s="10"/>
      <c r="M14811" s="10"/>
      <c r="N14811" s="10"/>
      <c r="O14811" s="10"/>
      <c r="P14811" s="10"/>
      <c r="Q14811" s="10"/>
      <c r="R14811" s="10"/>
      <c r="S14811" s="10"/>
      <c r="T14811" s="10"/>
      <c r="U14811" s="10"/>
      <c r="V14811" s="10"/>
      <c r="W14811" s="10"/>
      <c r="X14811" s="10"/>
      <c r="Y14811" s="10"/>
      <c r="Z14811" s="10"/>
      <c r="AA14811" s="10"/>
      <c r="AB14811" s="10"/>
      <c r="AC14811" s="10"/>
      <c r="AD14811" s="10"/>
      <c r="AE14811" s="10"/>
    </row>
    <row r="14812" spans="3:31" x14ac:dyDescent="0.25">
      <c r="C14812" s="36"/>
      <c r="L14812" s="10"/>
      <c r="M14812" s="10"/>
      <c r="N14812" s="10"/>
      <c r="O14812" s="10"/>
      <c r="P14812" s="10"/>
      <c r="Q14812" s="10"/>
      <c r="R14812" s="10"/>
      <c r="S14812" s="10"/>
      <c r="T14812" s="10"/>
      <c r="U14812" s="10"/>
      <c r="V14812" s="10"/>
      <c r="W14812" s="10"/>
      <c r="X14812" s="10"/>
      <c r="Y14812" s="10"/>
      <c r="Z14812" s="10"/>
      <c r="AA14812" s="10"/>
      <c r="AB14812" s="10"/>
      <c r="AC14812" s="10"/>
      <c r="AD14812" s="10"/>
      <c r="AE14812" s="10"/>
    </row>
    <row r="14813" spans="3:31" x14ac:dyDescent="0.25">
      <c r="C14813" s="36"/>
      <c r="L14813" s="10"/>
      <c r="M14813" s="10"/>
      <c r="N14813" s="10"/>
      <c r="O14813" s="10"/>
      <c r="P14813" s="10"/>
      <c r="Q14813" s="10"/>
      <c r="R14813" s="10"/>
      <c r="S14813" s="10"/>
      <c r="T14813" s="10"/>
      <c r="U14813" s="10"/>
      <c r="V14813" s="10"/>
      <c r="W14813" s="10"/>
      <c r="X14813" s="10"/>
      <c r="Y14813" s="10"/>
      <c r="Z14813" s="10"/>
      <c r="AA14813" s="10"/>
      <c r="AB14813" s="10"/>
      <c r="AC14813" s="10"/>
      <c r="AD14813" s="10"/>
      <c r="AE14813" s="10"/>
    </row>
    <row r="14814" spans="3:31" x14ac:dyDescent="0.25">
      <c r="C14814" s="36"/>
      <c r="L14814" s="10"/>
      <c r="M14814" s="10"/>
      <c r="N14814" s="10"/>
      <c r="O14814" s="10"/>
      <c r="P14814" s="10"/>
      <c r="Q14814" s="10"/>
      <c r="R14814" s="10"/>
      <c r="S14814" s="10"/>
      <c r="T14814" s="10"/>
      <c r="U14814" s="10"/>
      <c r="V14814" s="10"/>
      <c r="W14814" s="10"/>
      <c r="X14814" s="10"/>
      <c r="Y14814" s="10"/>
      <c r="Z14814" s="10"/>
      <c r="AA14814" s="10"/>
      <c r="AB14814" s="10"/>
      <c r="AC14814" s="10"/>
      <c r="AD14814" s="10"/>
      <c r="AE14814" s="10"/>
    </row>
    <row r="14815" spans="3:31" x14ac:dyDescent="0.25">
      <c r="C14815" s="36"/>
      <c r="L14815" s="10"/>
      <c r="M14815" s="10"/>
      <c r="N14815" s="10"/>
      <c r="O14815" s="10"/>
      <c r="P14815" s="10"/>
      <c r="Q14815" s="10"/>
      <c r="R14815" s="10"/>
      <c r="S14815" s="10"/>
      <c r="T14815" s="10"/>
      <c r="U14815" s="10"/>
      <c r="V14815" s="10"/>
      <c r="W14815" s="10"/>
      <c r="X14815" s="10"/>
      <c r="Y14815" s="10"/>
      <c r="Z14815" s="10"/>
      <c r="AA14815" s="10"/>
      <c r="AB14815" s="10"/>
      <c r="AC14815" s="10"/>
      <c r="AD14815" s="10"/>
      <c r="AE14815" s="10"/>
    </row>
    <row r="14816" spans="3:31" x14ac:dyDescent="0.25">
      <c r="C14816" s="36"/>
      <c r="L14816" s="10"/>
      <c r="M14816" s="10"/>
      <c r="N14816" s="10"/>
      <c r="O14816" s="10"/>
      <c r="P14816" s="10"/>
      <c r="Q14816" s="10"/>
      <c r="R14816" s="10"/>
      <c r="S14816" s="10"/>
      <c r="T14816" s="10"/>
      <c r="U14816" s="10"/>
      <c r="V14816" s="10"/>
      <c r="W14816" s="10"/>
      <c r="X14816" s="10"/>
      <c r="Y14816" s="10"/>
      <c r="Z14816" s="10"/>
      <c r="AA14816" s="10"/>
      <c r="AB14816" s="10"/>
      <c r="AC14816" s="10"/>
      <c r="AD14816" s="10"/>
      <c r="AE14816" s="10"/>
    </row>
    <row r="14817" spans="3:31" x14ac:dyDescent="0.25">
      <c r="C14817" s="36"/>
      <c r="L14817" s="10"/>
      <c r="M14817" s="10"/>
      <c r="N14817" s="10"/>
      <c r="O14817" s="10"/>
      <c r="P14817" s="10"/>
      <c r="Q14817" s="10"/>
      <c r="R14817" s="10"/>
      <c r="S14817" s="10"/>
      <c r="T14817" s="10"/>
      <c r="U14817" s="10"/>
      <c r="V14817" s="10"/>
      <c r="W14817" s="10"/>
      <c r="X14817" s="10"/>
      <c r="Y14817" s="10"/>
      <c r="Z14817" s="10"/>
      <c r="AA14817" s="10"/>
      <c r="AB14817" s="10"/>
      <c r="AC14817" s="10"/>
      <c r="AD14817" s="10"/>
      <c r="AE14817" s="10"/>
    </row>
    <row r="14818" spans="3:31" x14ac:dyDescent="0.25">
      <c r="C14818" s="36"/>
      <c r="L14818" s="10"/>
      <c r="M14818" s="10"/>
      <c r="N14818" s="10"/>
      <c r="O14818" s="10"/>
      <c r="P14818" s="10"/>
      <c r="Q14818" s="10"/>
      <c r="R14818" s="10"/>
      <c r="S14818" s="10"/>
      <c r="T14818" s="10"/>
      <c r="U14818" s="10"/>
      <c r="V14818" s="10"/>
      <c r="W14818" s="10"/>
      <c r="X14818" s="10"/>
      <c r="Y14818" s="10"/>
      <c r="Z14818" s="10"/>
      <c r="AA14818" s="10"/>
      <c r="AB14818" s="10"/>
      <c r="AC14818" s="10"/>
      <c r="AD14818" s="10"/>
      <c r="AE14818" s="10"/>
    </row>
    <row r="14819" spans="3:31" x14ac:dyDescent="0.25">
      <c r="C14819" s="36"/>
      <c r="L14819" s="10"/>
      <c r="M14819" s="10"/>
      <c r="N14819" s="10"/>
      <c r="O14819" s="10"/>
      <c r="P14819" s="10"/>
      <c r="Q14819" s="10"/>
      <c r="R14819" s="10"/>
      <c r="S14819" s="10"/>
      <c r="T14819" s="10"/>
      <c r="U14819" s="10"/>
      <c r="V14819" s="10"/>
      <c r="W14819" s="10"/>
      <c r="X14819" s="10"/>
      <c r="Y14819" s="10"/>
      <c r="Z14819" s="10"/>
      <c r="AA14819" s="10"/>
      <c r="AB14819" s="10"/>
      <c r="AC14819" s="10"/>
      <c r="AD14819" s="10"/>
      <c r="AE14819" s="10"/>
    </row>
    <row r="14820" spans="3:31" x14ac:dyDescent="0.25">
      <c r="C14820" s="36"/>
      <c r="L14820" s="10"/>
      <c r="M14820" s="10"/>
      <c r="N14820" s="10"/>
      <c r="O14820" s="10"/>
      <c r="P14820" s="10"/>
      <c r="Q14820" s="10"/>
      <c r="R14820" s="10"/>
      <c r="S14820" s="10"/>
      <c r="T14820" s="10"/>
      <c r="U14820" s="10"/>
      <c r="V14820" s="10"/>
      <c r="W14820" s="10"/>
      <c r="X14820" s="10"/>
      <c r="Y14820" s="10"/>
      <c r="Z14820" s="10"/>
      <c r="AA14820" s="10"/>
      <c r="AB14820" s="10"/>
      <c r="AC14820" s="10"/>
      <c r="AD14820" s="10"/>
      <c r="AE14820" s="10"/>
    </row>
    <row r="14821" spans="3:31" x14ac:dyDescent="0.25">
      <c r="C14821" s="36"/>
      <c r="L14821" s="10"/>
      <c r="M14821" s="10"/>
      <c r="N14821" s="10"/>
      <c r="O14821" s="10"/>
      <c r="P14821" s="10"/>
      <c r="Q14821" s="10"/>
      <c r="R14821" s="10"/>
      <c r="S14821" s="10"/>
      <c r="T14821" s="10"/>
      <c r="U14821" s="10"/>
      <c r="V14821" s="10"/>
      <c r="W14821" s="10"/>
      <c r="X14821" s="10"/>
      <c r="Y14821" s="10"/>
      <c r="Z14821" s="10"/>
      <c r="AA14821" s="10"/>
      <c r="AB14821" s="10"/>
      <c r="AC14821" s="10"/>
      <c r="AD14821" s="10"/>
      <c r="AE14821" s="10"/>
    </row>
    <row r="14822" spans="3:31" x14ac:dyDescent="0.25">
      <c r="C14822" s="36"/>
      <c r="L14822" s="10"/>
      <c r="M14822" s="10"/>
      <c r="N14822" s="10"/>
      <c r="O14822" s="10"/>
      <c r="P14822" s="10"/>
      <c r="Q14822" s="10"/>
      <c r="R14822" s="10"/>
      <c r="S14822" s="10"/>
      <c r="T14822" s="10"/>
      <c r="U14822" s="10"/>
      <c r="V14822" s="10"/>
      <c r="W14822" s="10"/>
      <c r="X14822" s="10"/>
      <c r="Y14822" s="10"/>
      <c r="Z14822" s="10"/>
      <c r="AA14822" s="10"/>
      <c r="AB14822" s="10"/>
      <c r="AC14822" s="10"/>
      <c r="AD14822" s="10"/>
      <c r="AE14822" s="10"/>
    </row>
    <row r="14823" spans="3:31" x14ac:dyDescent="0.25">
      <c r="C14823" s="36"/>
      <c r="L14823" s="10"/>
      <c r="M14823" s="10"/>
      <c r="N14823" s="10"/>
      <c r="O14823" s="10"/>
      <c r="P14823" s="10"/>
      <c r="Q14823" s="10"/>
      <c r="R14823" s="10"/>
      <c r="S14823" s="10"/>
      <c r="T14823" s="10"/>
      <c r="U14823" s="10"/>
      <c r="V14823" s="10"/>
      <c r="W14823" s="10"/>
      <c r="X14823" s="10"/>
      <c r="Y14823" s="10"/>
      <c r="Z14823" s="10"/>
      <c r="AA14823" s="10"/>
      <c r="AB14823" s="10"/>
      <c r="AC14823" s="10"/>
      <c r="AD14823" s="10"/>
      <c r="AE14823" s="10"/>
    </row>
    <row r="14824" spans="3:31" x14ac:dyDescent="0.25">
      <c r="C14824" s="36"/>
      <c r="L14824" s="10"/>
      <c r="M14824" s="10"/>
      <c r="N14824" s="10"/>
      <c r="O14824" s="10"/>
      <c r="P14824" s="10"/>
      <c r="Q14824" s="10"/>
      <c r="R14824" s="10"/>
      <c r="S14824" s="10"/>
      <c r="T14824" s="10"/>
      <c r="U14824" s="10"/>
      <c r="V14824" s="10"/>
      <c r="W14824" s="10"/>
      <c r="X14824" s="10"/>
      <c r="Y14824" s="10"/>
      <c r="Z14824" s="10"/>
      <c r="AA14824" s="10"/>
      <c r="AB14824" s="10"/>
      <c r="AC14824" s="10"/>
      <c r="AD14824" s="10"/>
      <c r="AE14824" s="10"/>
    </row>
    <row r="14825" spans="3:31" x14ac:dyDescent="0.25">
      <c r="C14825" s="36"/>
      <c r="L14825" s="10"/>
      <c r="M14825" s="10"/>
      <c r="N14825" s="10"/>
      <c r="O14825" s="10"/>
      <c r="P14825" s="10"/>
      <c r="Q14825" s="10"/>
      <c r="R14825" s="10"/>
      <c r="S14825" s="10"/>
      <c r="T14825" s="10"/>
      <c r="U14825" s="10"/>
      <c r="V14825" s="10"/>
      <c r="W14825" s="10"/>
      <c r="X14825" s="10"/>
      <c r="Y14825" s="10"/>
      <c r="Z14825" s="10"/>
      <c r="AA14825" s="10"/>
      <c r="AB14825" s="10"/>
      <c r="AC14825" s="10"/>
      <c r="AD14825" s="10"/>
      <c r="AE14825" s="10"/>
    </row>
    <row r="14826" spans="3:31" x14ac:dyDescent="0.25">
      <c r="C14826" s="36"/>
      <c r="L14826" s="10"/>
      <c r="M14826" s="10"/>
      <c r="N14826" s="10"/>
      <c r="O14826" s="10"/>
      <c r="P14826" s="10"/>
      <c r="Q14826" s="10"/>
      <c r="R14826" s="10"/>
      <c r="S14826" s="10"/>
      <c r="T14826" s="10"/>
      <c r="U14826" s="10"/>
      <c r="V14826" s="10"/>
      <c r="W14826" s="10"/>
      <c r="X14826" s="10"/>
      <c r="Y14826" s="10"/>
      <c r="Z14826" s="10"/>
      <c r="AA14826" s="10"/>
      <c r="AB14826" s="10"/>
      <c r="AC14826" s="10"/>
      <c r="AD14826" s="10"/>
      <c r="AE14826" s="10"/>
    </row>
    <row r="14827" spans="3:31" x14ac:dyDescent="0.25">
      <c r="C14827" s="36"/>
      <c r="L14827" s="10"/>
      <c r="M14827" s="10"/>
      <c r="N14827" s="10"/>
      <c r="O14827" s="10"/>
      <c r="P14827" s="10"/>
      <c r="Q14827" s="10"/>
      <c r="R14827" s="10"/>
      <c r="S14827" s="10"/>
      <c r="T14827" s="10"/>
      <c r="U14827" s="10"/>
      <c r="V14827" s="10"/>
      <c r="W14827" s="10"/>
      <c r="X14827" s="10"/>
      <c r="Y14827" s="10"/>
      <c r="Z14827" s="10"/>
      <c r="AA14827" s="10"/>
      <c r="AB14827" s="10"/>
      <c r="AC14827" s="10"/>
      <c r="AD14827" s="10"/>
      <c r="AE14827" s="10"/>
    </row>
    <row r="14828" spans="3:31" x14ac:dyDescent="0.25">
      <c r="C14828" s="36"/>
      <c r="L14828" s="10"/>
      <c r="M14828" s="10"/>
      <c r="N14828" s="10"/>
      <c r="O14828" s="10"/>
      <c r="P14828" s="10"/>
      <c r="Q14828" s="10"/>
      <c r="R14828" s="10"/>
      <c r="S14828" s="10"/>
      <c r="T14828" s="10"/>
      <c r="U14828" s="10"/>
      <c r="V14828" s="10"/>
      <c r="W14828" s="10"/>
      <c r="X14828" s="10"/>
      <c r="Y14828" s="10"/>
      <c r="Z14828" s="10"/>
      <c r="AA14828" s="10"/>
      <c r="AB14828" s="10"/>
      <c r="AC14828" s="10"/>
      <c r="AD14828" s="10"/>
      <c r="AE14828" s="10"/>
    </row>
    <row r="14829" spans="3:31" x14ac:dyDescent="0.25">
      <c r="C14829" s="36"/>
      <c r="L14829" s="10"/>
      <c r="M14829" s="10"/>
      <c r="N14829" s="10"/>
      <c r="O14829" s="10"/>
      <c r="P14829" s="10"/>
      <c r="Q14829" s="10"/>
      <c r="R14829" s="10"/>
      <c r="S14829" s="10"/>
      <c r="T14829" s="10"/>
      <c r="U14829" s="10"/>
      <c r="V14829" s="10"/>
      <c r="W14829" s="10"/>
      <c r="X14829" s="10"/>
      <c r="Y14829" s="10"/>
      <c r="Z14829" s="10"/>
      <c r="AA14829" s="10"/>
      <c r="AB14829" s="10"/>
      <c r="AC14829" s="10"/>
      <c r="AD14829" s="10"/>
      <c r="AE14829" s="10"/>
    </row>
    <row r="14830" spans="3:31" x14ac:dyDescent="0.25">
      <c r="C14830" s="36"/>
      <c r="L14830" s="10"/>
      <c r="M14830" s="10"/>
      <c r="N14830" s="10"/>
      <c r="O14830" s="10"/>
      <c r="P14830" s="10"/>
      <c r="Q14830" s="10"/>
      <c r="R14830" s="10"/>
      <c r="S14830" s="10"/>
      <c r="T14830" s="10"/>
      <c r="U14830" s="10"/>
      <c r="V14830" s="10"/>
      <c r="W14830" s="10"/>
      <c r="X14830" s="10"/>
      <c r="Y14830" s="10"/>
      <c r="Z14830" s="10"/>
      <c r="AA14830" s="10"/>
      <c r="AB14830" s="10"/>
      <c r="AC14830" s="10"/>
      <c r="AD14830" s="10"/>
      <c r="AE14830" s="10"/>
    </row>
    <row r="14831" spans="3:31" x14ac:dyDescent="0.25">
      <c r="C14831" s="36"/>
      <c r="L14831" s="10"/>
      <c r="M14831" s="10"/>
      <c r="N14831" s="10"/>
      <c r="O14831" s="10"/>
      <c r="P14831" s="10"/>
      <c r="Q14831" s="10"/>
      <c r="R14831" s="10"/>
      <c r="S14831" s="10"/>
      <c r="T14831" s="10"/>
      <c r="U14831" s="10"/>
      <c r="V14831" s="10"/>
      <c r="W14831" s="10"/>
      <c r="X14831" s="10"/>
      <c r="Y14831" s="10"/>
      <c r="Z14831" s="10"/>
      <c r="AA14831" s="10"/>
      <c r="AB14831" s="10"/>
      <c r="AC14831" s="10"/>
      <c r="AD14831" s="10"/>
      <c r="AE14831" s="10"/>
    </row>
    <row r="14832" spans="3:31" x14ac:dyDescent="0.25">
      <c r="C14832" s="36"/>
      <c r="L14832" s="10"/>
      <c r="M14832" s="10"/>
      <c r="N14832" s="10"/>
      <c r="O14832" s="10"/>
      <c r="P14832" s="10"/>
      <c r="Q14832" s="10"/>
      <c r="R14832" s="10"/>
      <c r="S14832" s="10"/>
      <c r="T14832" s="10"/>
      <c r="U14832" s="10"/>
      <c r="V14832" s="10"/>
      <c r="W14832" s="10"/>
      <c r="X14832" s="10"/>
      <c r="Y14832" s="10"/>
      <c r="Z14832" s="10"/>
      <c r="AA14832" s="10"/>
      <c r="AB14832" s="10"/>
      <c r="AC14832" s="10"/>
      <c r="AD14832" s="10"/>
      <c r="AE14832" s="10"/>
    </row>
    <row r="14833" spans="3:31" x14ac:dyDescent="0.25">
      <c r="C14833" s="36"/>
      <c r="L14833" s="10"/>
      <c r="M14833" s="10"/>
      <c r="N14833" s="10"/>
      <c r="O14833" s="10"/>
      <c r="P14833" s="10"/>
      <c r="Q14833" s="10"/>
      <c r="R14833" s="10"/>
      <c r="S14833" s="10"/>
      <c r="T14833" s="10"/>
      <c r="U14833" s="10"/>
      <c r="V14833" s="10"/>
      <c r="W14833" s="10"/>
      <c r="X14833" s="10"/>
      <c r="Y14833" s="10"/>
      <c r="Z14833" s="10"/>
      <c r="AA14833" s="10"/>
      <c r="AB14833" s="10"/>
      <c r="AC14833" s="10"/>
      <c r="AD14833" s="10"/>
      <c r="AE14833" s="10"/>
    </row>
    <row r="14834" spans="3:31" x14ac:dyDescent="0.25">
      <c r="C14834" s="36"/>
      <c r="L14834" s="10"/>
      <c r="M14834" s="10"/>
      <c r="N14834" s="10"/>
      <c r="O14834" s="10"/>
      <c r="P14834" s="10"/>
      <c r="Q14834" s="10"/>
      <c r="R14834" s="10"/>
      <c r="S14834" s="10"/>
      <c r="T14834" s="10"/>
      <c r="U14834" s="10"/>
      <c r="V14834" s="10"/>
      <c r="W14834" s="10"/>
      <c r="X14834" s="10"/>
      <c r="Y14834" s="10"/>
      <c r="Z14834" s="10"/>
      <c r="AA14834" s="10"/>
      <c r="AB14834" s="10"/>
      <c r="AC14834" s="10"/>
      <c r="AD14834" s="10"/>
      <c r="AE14834" s="10"/>
    </row>
    <row r="14835" spans="3:31" x14ac:dyDescent="0.25">
      <c r="C14835" s="36"/>
      <c r="L14835" s="10"/>
      <c r="M14835" s="10"/>
      <c r="N14835" s="10"/>
      <c r="O14835" s="10"/>
      <c r="P14835" s="10"/>
      <c r="Q14835" s="10"/>
      <c r="R14835" s="10"/>
      <c r="S14835" s="10"/>
      <c r="T14835" s="10"/>
      <c r="U14835" s="10"/>
      <c r="V14835" s="10"/>
      <c r="W14835" s="10"/>
      <c r="X14835" s="10"/>
      <c r="Y14835" s="10"/>
      <c r="Z14835" s="10"/>
      <c r="AA14835" s="10"/>
      <c r="AB14835" s="10"/>
      <c r="AC14835" s="10"/>
      <c r="AD14835" s="10"/>
      <c r="AE14835" s="10"/>
    </row>
    <row r="14836" spans="3:31" x14ac:dyDescent="0.25">
      <c r="C14836" s="36"/>
      <c r="L14836" s="10"/>
      <c r="M14836" s="10"/>
      <c r="N14836" s="10"/>
      <c r="O14836" s="10"/>
      <c r="P14836" s="10"/>
      <c r="Q14836" s="10"/>
      <c r="R14836" s="10"/>
      <c r="S14836" s="10"/>
      <c r="T14836" s="10"/>
      <c r="U14836" s="10"/>
      <c r="V14836" s="10"/>
      <c r="W14836" s="10"/>
      <c r="X14836" s="10"/>
      <c r="Y14836" s="10"/>
      <c r="Z14836" s="10"/>
      <c r="AA14836" s="10"/>
      <c r="AB14836" s="10"/>
      <c r="AC14836" s="10"/>
      <c r="AD14836" s="10"/>
      <c r="AE14836" s="10"/>
    </row>
    <row r="14837" spans="3:31" x14ac:dyDescent="0.25">
      <c r="C14837" s="36"/>
      <c r="L14837" s="10"/>
      <c r="M14837" s="10"/>
      <c r="N14837" s="10"/>
      <c r="O14837" s="10"/>
      <c r="P14837" s="10"/>
      <c r="Q14837" s="10"/>
      <c r="R14837" s="10"/>
      <c r="S14837" s="10"/>
      <c r="T14837" s="10"/>
      <c r="U14837" s="10"/>
      <c r="V14837" s="10"/>
      <c r="W14837" s="10"/>
      <c r="X14837" s="10"/>
      <c r="Y14837" s="10"/>
      <c r="Z14837" s="10"/>
      <c r="AA14837" s="10"/>
      <c r="AB14837" s="10"/>
      <c r="AC14837" s="10"/>
      <c r="AD14837" s="10"/>
      <c r="AE14837" s="10"/>
    </row>
    <row r="14838" spans="3:31" x14ac:dyDescent="0.25">
      <c r="C14838" s="36"/>
      <c r="L14838" s="10"/>
      <c r="M14838" s="10"/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  <c r="AA14838" s="10"/>
      <c r="AB14838" s="10"/>
      <c r="AC14838" s="10"/>
      <c r="AD14838" s="10"/>
      <c r="AE14838" s="10"/>
    </row>
    <row r="14839" spans="3:31" x14ac:dyDescent="0.25">
      <c r="C14839" s="36"/>
      <c r="L14839" s="10"/>
      <c r="M14839" s="10"/>
      <c r="N14839" s="10"/>
      <c r="O14839" s="10"/>
      <c r="P14839" s="10"/>
      <c r="Q14839" s="10"/>
      <c r="R14839" s="10"/>
      <c r="S14839" s="10"/>
      <c r="T14839" s="10"/>
      <c r="U14839" s="10"/>
      <c r="V14839" s="10"/>
      <c r="W14839" s="10"/>
      <c r="X14839" s="10"/>
      <c r="Y14839" s="10"/>
      <c r="Z14839" s="10"/>
      <c r="AA14839" s="10"/>
      <c r="AB14839" s="10"/>
      <c r="AC14839" s="10"/>
      <c r="AD14839" s="10"/>
      <c r="AE14839" s="10"/>
    </row>
    <row r="14840" spans="3:31" x14ac:dyDescent="0.25">
      <c r="C14840" s="36"/>
      <c r="L14840" s="10"/>
      <c r="M14840" s="10"/>
      <c r="N14840" s="10"/>
      <c r="O14840" s="10"/>
      <c r="P14840" s="10"/>
      <c r="Q14840" s="10"/>
      <c r="R14840" s="10"/>
      <c r="S14840" s="10"/>
      <c r="T14840" s="10"/>
      <c r="U14840" s="10"/>
      <c r="V14840" s="10"/>
      <c r="W14840" s="10"/>
      <c r="X14840" s="10"/>
      <c r="Y14840" s="10"/>
      <c r="Z14840" s="10"/>
      <c r="AA14840" s="10"/>
      <c r="AB14840" s="10"/>
      <c r="AC14840" s="10"/>
      <c r="AD14840" s="10"/>
      <c r="AE14840" s="10"/>
    </row>
    <row r="14841" spans="3:31" x14ac:dyDescent="0.25">
      <c r="C14841" s="36"/>
      <c r="L14841" s="10"/>
      <c r="M14841" s="10"/>
      <c r="N14841" s="10"/>
      <c r="O14841" s="10"/>
      <c r="P14841" s="10"/>
      <c r="Q14841" s="10"/>
      <c r="R14841" s="10"/>
      <c r="S14841" s="10"/>
      <c r="T14841" s="10"/>
      <c r="U14841" s="10"/>
      <c r="V14841" s="10"/>
      <c r="W14841" s="10"/>
      <c r="X14841" s="10"/>
      <c r="Y14841" s="10"/>
      <c r="Z14841" s="10"/>
      <c r="AA14841" s="10"/>
      <c r="AB14841" s="10"/>
      <c r="AC14841" s="10"/>
      <c r="AD14841" s="10"/>
      <c r="AE14841" s="10"/>
    </row>
    <row r="14842" spans="3:31" x14ac:dyDescent="0.25">
      <c r="C14842" s="36"/>
      <c r="L14842" s="10"/>
      <c r="M14842" s="10"/>
      <c r="N14842" s="10"/>
      <c r="O14842" s="10"/>
      <c r="P14842" s="10"/>
      <c r="Q14842" s="10"/>
      <c r="R14842" s="10"/>
      <c r="S14842" s="10"/>
      <c r="T14842" s="10"/>
      <c r="U14842" s="10"/>
      <c r="V14842" s="10"/>
      <c r="W14842" s="10"/>
      <c r="X14842" s="10"/>
      <c r="Y14842" s="10"/>
      <c r="Z14842" s="10"/>
      <c r="AA14842" s="10"/>
      <c r="AB14842" s="10"/>
      <c r="AC14842" s="10"/>
      <c r="AD14842" s="10"/>
      <c r="AE14842" s="10"/>
    </row>
    <row r="14843" spans="3:31" x14ac:dyDescent="0.25">
      <c r="C14843" s="36"/>
      <c r="L14843" s="10"/>
      <c r="M14843" s="10"/>
      <c r="N14843" s="10"/>
      <c r="O14843" s="10"/>
      <c r="P14843" s="10"/>
      <c r="Q14843" s="10"/>
      <c r="R14843" s="10"/>
      <c r="S14843" s="10"/>
      <c r="T14843" s="10"/>
      <c r="U14843" s="10"/>
      <c r="V14843" s="10"/>
      <c r="W14843" s="10"/>
      <c r="X14843" s="10"/>
      <c r="Y14843" s="10"/>
      <c r="Z14843" s="10"/>
      <c r="AA14843" s="10"/>
      <c r="AB14843" s="10"/>
      <c r="AC14843" s="10"/>
      <c r="AD14843" s="10"/>
      <c r="AE14843" s="10"/>
    </row>
    <row r="14844" spans="3:31" x14ac:dyDescent="0.25">
      <c r="C14844" s="36"/>
      <c r="L14844" s="10"/>
      <c r="M14844" s="10"/>
      <c r="N14844" s="10"/>
      <c r="O14844" s="10"/>
      <c r="P14844" s="10"/>
      <c r="Q14844" s="10"/>
      <c r="R14844" s="10"/>
      <c r="S14844" s="10"/>
      <c r="T14844" s="10"/>
      <c r="U14844" s="10"/>
      <c r="V14844" s="10"/>
      <c r="W14844" s="10"/>
      <c r="X14844" s="10"/>
      <c r="Y14844" s="10"/>
      <c r="Z14844" s="10"/>
      <c r="AA14844" s="10"/>
      <c r="AB14844" s="10"/>
      <c r="AC14844" s="10"/>
      <c r="AD14844" s="10"/>
      <c r="AE14844" s="10"/>
    </row>
    <row r="14845" spans="3:31" x14ac:dyDescent="0.25">
      <c r="C14845" s="36"/>
      <c r="L14845" s="10"/>
      <c r="M14845" s="10"/>
      <c r="N14845" s="10"/>
      <c r="O14845" s="10"/>
      <c r="P14845" s="10"/>
      <c r="Q14845" s="10"/>
      <c r="R14845" s="10"/>
      <c r="S14845" s="10"/>
      <c r="T14845" s="10"/>
      <c r="U14845" s="10"/>
      <c r="V14845" s="10"/>
      <c r="W14845" s="10"/>
      <c r="X14845" s="10"/>
      <c r="Y14845" s="10"/>
      <c r="Z14845" s="10"/>
      <c r="AA14845" s="10"/>
      <c r="AB14845" s="10"/>
      <c r="AC14845" s="10"/>
      <c r="AD14845" s="10"/>
      <c r="AE14845" s="10"/>
    </row>
    <row r="14846" spans="3:31" x14ac:dyDescent="0.25">
      <c r="C14846" s="36"/>
      <c r="L14846" s="10"/>
      <c r="M14846" s="10"/>
      <c r="N14846" s="10"/>
      <c r="O14846" s="10"/>
      <c r="P14846" s="10"/>
      <c r="Q14846" s="10"/>
      <c r="R14846" s="10"/>
      <c r="S14846" s="10"/>
      <c r="T14846" s="10"/>
      <c r="U14846" s="10"/>
      <c r="V14846" s="10"/>
      <c r="W14846" s="10"/>
      <c r="X14846" s="10"/>
      <c r="Y14846" s="10"/>
      <c r="Z14846" s="10"/>
      <c r="AA14846" s="10"/>
      <c r="AB14846" s="10"/>
      <c r="AC14846" s="10"/>
      <c r="AD14846" s="10"/>
      <c r="AE14846" s="10"/>
    </row>
    <row r="14847" spans="3:31" x14ac:dyDescent="0.25">
      <c r="C14847" s="36"/>
      <c r="L14847" s="10"/>
      <c r="M14847" s="10"/>
      <c r="N14847" s="10"/>
      <c r="O14847" s="10"/>
      <c r="P14847" s="10"/>
      <c r="Q14847" s="10"/>
      <c r="R14847" s="10"/>
      <c r="S14847" s="10"/>
      <c r="T14847" s="10"/>
      <c r="U14847" s="10"/>
      <c r="V14847" s="10"/>
      <c r="W14847" s="10"/>
      <c r="X14847" s="10"/>
      <c r="Y14847" s="10"/>
      <c r="Z14847" s="10"/>
      <c r="AA14847" s="10"/>
      <c r="AB14847" s="10"/>
      <c r="AC14847" s="10"/>
      <c r="AD14847" s="10"/>
      <c r="AE14847" s="10"/>
    </row>
    <row r="14848" spans="3:31" x14ac:dyDescent="0.25">
      <c r="C14848" s="36"/>
      <c r="L14848" s="10"/>
      <c r="M14848" s="10"/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  <c r="AA14848" s="10"/>
      <c r="AB14848" s="10"/>
      <c r="AC14848" s="10"/>
      <c r="AD14848" s="10"/>
      <c r="AE14848" s="10"/>
    </row>
    <row r="14849" spans="3:31" x14ac:dyDescent="0.25">
      <c r="C14849" s="36"/>
      <c r="L14849" s="10"/>
      <c r="M14849" s="10"/>
      <c r="N14849" s="10"/>
      <c r="O14849" s="10"/>
      <c r="P14849" s="10"/>
      <c r="Q14849" s="10"/>
      <c r="R14849" s="10"/>
      <c r="S14849" s="10"/>
      <c r="T14849" s="10"/>
      <c r="U14849" s="10"/>
      <c r="V14849" s="10"/>
      <c r="W14849" s="10"/>
      <c r="X14849" s="10"/>
      <c r="Y14849" s="10"/>
      <c r="Z14849" s="10"/>
      <c r="AA14849" s="10"/>
      <c r="AB14849" s="10"/>
      <c r="AC14849" s="10"/>
      <c r="AD14849" s="10"/>
      <c r="AE14849" s="10"/>
    </row>
    <row r="14850" spans="3:31" x14ac:dyDescent="0.25">
      <c r="C14850" s="36"/>
      <c r="L14850" s="10"/>
      <c r="M14850" s="10"/>
      <c r="N14850" s="10"/>
      <c r="O14850" s="10"/>
      <c r="P14850" s="10"/>
      <c r="Q14850" s="10"/>
      <c r="R14850" s="10"/>
      <c r="S14850" s="10"/>
      <c r="T14850" s="10"/>
      <c r="U14850" s="10"/>
      <c r="V14850" s="10"/>
      <c r="W14850" s="10"/>
      <c r="X14850" s="10"/>
      <c r="Y14850" s="10"/>
      <c r="Z14850" s="10"/>
      <c r="AA14850" s="10"/>
      <c r="AB14850" s="10"/>
      <c r="AC14850" s="10"/>
      <c r="AD14850" s="10"/>
      <c r="AE14850" s="10"/>
    </row>
    <row r="14851" spans="3:31" x14ac:dyDescent="0.25">
      <c r="C14851" s="36"/>
      <c r="L14851" s="10"/>
      <c r="M14851" s="10"/>
      <c r="N14851" s="10"/>
      <c r="O14851" s="10"/>
      <c r="P14851" s="10"/>
      <c r="Q14851" s="10"/>
      <c r="R14851" s="10"/>
      <c r="S14851" s="10"/>
      <c r="T14851" s="10"/>
      <c r="U14851" s="10"/>
      <c r="V14851" s="10"/>
      <c r="W14851" s="10"/>
      <c r="X14851" s="10"/>
      <c r="Y14851" s="10"/>
      <c r="Z14851" s="10"/>
      <c r="AA14851" s="10"/>
      <c r="AB14851" s="10"/>
      <c r="AC14851" s="10"/>
      <c r="AD14851" s="10"/>
      <c r="AE14851" s="10"/>
    </row>
    <row r="14852" spans="3:31" x14ac:dyDescent="0.25">
      <c r="C14852" s="36"/>
      <c r="L14852" s="10"/>
      <c r="M14852" s="10"/>
      <c r="N14852" s="10"/>
      <c r="O14852" s="10"/>
      <c r="P14852" s="10"/>
      <c r="Q14852" s="10"/>
      <c r="R14852" s="10"/>
      <c r="S14852" s="10"/>
      <c r="T14852" s="10"/>
      <c r="U14852" s="10"/>
      <c r="V14852" s="10"/>
      <c r="W14852" s="10"/>
      <c r="X14852" s="10"/>
      <c r="Y14852" s="10"/>
      <c r="Z14852" s="10"/>
      <c r="AA14852" s="10"/>
      <c r="AB14852" s="10"/>
      <c r="AC14852" s="10"/>
      <c r="AD14852" s="10"/>
      <c r="AE14852" s="10"/>
    </row>
    <row r="14853" spans="3:31" x14ac:dyDescent="0.25">
      <c r="C14853" s="36"/>
      <c r="L14853" s="10"/>
      <c r="M14853" s="10"/>
      <c r="N14853" s="10"/>
      <c r="O14853" s="10"/>
      <c r="P14853" s="10"/>
      <c r="Q14853" s="10"/>
      <c r="R14853" s="10"/>
      <c r="S14853" s="10"/>
      <c r="T14853" s="10"/>
      <c r="U14853" s="10"/>
      <c r="V14853" s="10"/>
      <c r="W14853" s="10"/>
      <c r="X14853" s="10"/>
      <c r="Y14853" s="10"/>
      <c r="Z14853" s="10"/>
      <c r="AA14853" s="10"/>
      <c r="AB14853" s="10"/>
      <c r="AC14853" s="10"/>
      <c r="AD14853" s="10"/>
      <c r="AE14853" s="10"/>
    </row>
    <row r="14854" spans="3:31" x14ac:dyDescent="0.25">
      <c r="C14854" s="36"/>
      <c r="L14854" s="10"/>
      <c r="M14854" s="10"/>
      <c r="N14854" s="10"/>
      <c r="O14854" s="10"/>
      <c r="P14854" s="10"/>
      <c r="Q14854" s="10"/>
      <c r="R14854" s="10"/>
      <c r="S14854" s="10"/>
      <c r="T14854" s="10"/>
      <c r="U14854" s="10"/>
      <c r="V14854" s="10"/>
      <c r="W14854" s="10"/>
      <c r="X14854" s="10"/>
      <c r="Y14854" s="10"/>
      <c r="Z14854" s="10"/>
      <c r="AA14854" s="10"/>
      <c r="AB14854" s="10"/>
      <c r="AC14854" s="10"/>
      <c r="AD14854" s="10"/>
      <c r="AE14854" s="10"/>
    </row>
    <row r="14855" spans="3:31" x14ac:dyDescent="0.25">
      <c r="C14855" s="36"/>
      <c r="L14855" s="10"/>
      <c r="M14855" s="10"/>
      <c r="N14855" s="10"/>
      <c r="O14855" s="10"/>
      <c r="P14855" s="10"/>
      <c r="Q14855" s="10"/>
      <c r="R14855" s="10"/>
      <c r="S14855" s="10"/>
      <c r="T14855" s="10"/>
      <c r="U14855" s="10"/>
      <c r="V14855" s="10"/>
      <c r="W14855" s="10"/>
      <c r="X14855" s="10"/>
      <c r="Y14855" s="10"/>
      <c r="Z14855" s="10"/>
      <c r="AA14855" s="10"/>
      <c r="AB14855" s="10"/>
      <c r="AC14855" s="10"/>
      <c r="AD14855" s="10"/>
      <c r="AE14855" s="10"/>
    </row>
    <row r="14856" spans="3:31" x14ac:dyDescent="0.25">
      <c r="C14856" s="36"/>
      <c r="L14856" s="10"/>
      <c r="M14856" s="10"/>
      <c r="N14856" s="10"/>
      <c r="O14856" s="10"/>
      <c r="P14856" s="10"/>
      <c r="Q14856" s="10"/>
      <c r="R14856" s="10"/>
      <c r="S14856" s="10"/>
      <c r="T14856" s="10"/>
      <c r="U14856" s="10"/>
      <c r="V14856" s="10"/>
      <c r="W14856" s="10"/>
      <c r="X14856" s="10"/>
      <c r="Y14856" s="10"/>
      <c r="Z14856" s="10"/>
      <c r="AA14856" s="10"/>
      <c r="AB14856" s="10"/>
      <c r="AC14856" s="10"/>
      <c r="AD14856" s="10"/>
      <c r="AE14856" s="10"/>
    </row>
    <row r="14857" spans="3:31" x14ac:dyDescent="0.25">
      <c r="C14857" s="36"/>
      <c r="L14857" s="10"/>
      <c r="M14857" s="10"/>
      <c r="N14857" s="10"/>
      <c r="O14857" s="10"/>
      <c r="P14857" s="10"/>
      <c r="Q14857" s="10"/>
      <c r="R14857" s="10"/>
      <c r="S14857" s="10"/>
      <c r="T14857" s="10"/>
      <c r="U14857" s="10"/>
      <c r="V14857" s="10"/>
      <c r="W14857" s="10"/>
      <c r="X14857" s="10"/>
      <c r="Y14857" s="10"/>
      <c r="Z14857" s="10"/>
      <c r="AA14857" s="10"/>
      <c r="AB14857" s="10"/>
      <c r="AC14857" s="10"/>
      <c r="AD14857" s="10"/>
      <c r="AE14857" s="10"/>
    </row>
    <row r="14858" spans="3:31" x14ac:dyDescent="0.25">
      <c r="C14858" s="36"/>
      <c r="L14858" s="10"/>
      <c r="M14858" s="10"/>
      <c r="N14858" s="10"/>
      <c r="O14858" s="10"/>
      <c r="P14858" s="10"/>
      <c r="Q14858" s="10"/>
      <c r="R14858" s="10"/>
      <c r="S14858" s="10"/>
      <c r="T14858" s="10"/>
      <c r="U14858" s="10"/>
      <c r="V14858" s="10"/>
      <c r="W14858" s="10"/>
      <c r="X14858" s="10"/>
      <c r="Y14858" s="10"/>
      <c r="Z14858" s="10"/>
      <c r="AA14858" s="10"/>
      <c r="AB14858" s="10"/>
      <c r="AC14858" s="10"/>
      <c r="AD14858" s="10"/>
      <c r="AE14858" s="10"/>
    </row>
    <row r="14859" spans="3:31" x14ac:dyDescent="0.25">
      <c r="C14859" s="36"/>
      <c r="L14859" s="10"/>
      <c r="M14859" s="10"/>
      <c r="N14859" s="10"/>
      <c r="O14859" s="10"/>
      <c r="P14859" s="10"/>
      <c r="Q14859" s="10"/>
      <c r="R14859" s="10"/>
      <c r="S14859" s="10"/>
      <c r="T14859" s="10"/>
      <c r="U14859" s="10"/>
      <c r="V14859" s="10"/>
      <c r="W14859" s="10"/>
      <c r="X14859" s="10"/>
      <c r="Y14859" s="10"/>
      <c r="Z14859" s="10"/>
      <c r="AA14859" s="10"/>
      <c r="AB14859" s="10"/>
      <c r="AC14859" s="10"/>
      <c r="AD14859" s="10"/>
      <c r="AE14859" s="10"/>
    </row>
    <row r="14860" spans="3:31" x14ac:dyDescent="0.25">
      <c r="C14860" s="36"/>
      <c r="L14860" s="10"/>
      <c r="M14860" s="10"/>
      <c r="N14860" s="10"/>
      <c r="O14860" s="10"/>
      <c r="P14860" s="10"/>
      <c r="Q14860" s="10"/>
      <c r="R14860" s="10"/>
      <c r="S14860" s="10"/>
      <c r="T14860" s="10"/>
      <c r="U14860" s="10"/>
      <c r="V14860" s="10"/>
      <c r="W14860" s="10"/>
      <c r="X14860" s="10"/>
      <c r="Y14860" s="10"/>
      <c r="Z14860" s="10"/>
      <c r="AA14860" s="10"/>
      <c r="AB14860" s="10"/>
      <c r="AC14860" s="10"/>
      <c r="AD14860" s="10"/>
      <c r="AE14860" s="10"/>
    </row>
    <row r="14861" spans="3:31" x14ac:dyDescent="0.25">
      <c r="C14861" s="36"/>
      <c r="L14861" s="10"/>
      <c r="M14861" s="10"/>
      <c r="N14861" s="10"/>
      <c r="O14861" s="10"/>
      <c r="P14861" s="10"/>
      <c r="Q14861" s="10"/>
      <c r="R14861" s="10"/>
      <c r="S14861" s="10"/>
      <c r="T14861" s="10"/>
      <c r="U14861" s="10"/>
      <c r="V14861" s="10"/>
      <c r="W14861" s="10"/>
      <c r="X14861" s="10"/>
      <c r="Y14861" s="10"/>
      <c r="Z14861" s="10"/>
      <c r="AA14861" s="10"/>
      <c r="AB14861" s="10"/>
      <c r="AC14861" s="10"/>
      <c r="AD14861" s="10"/>
      <c r="AE14861" s="10"/>
    </row>
    <row r="14862" spans="3:31" x14ac:dyDescent="0.25">
      <c r="C14862" s="36"/>
      <c r="L14862" s="10"/>
      <c r="M14862" s="10"/>
      <c r="N14862" s="10"/>
      <c r="O14862" s="10"/>
      <c r="P14862" s="10"/>
      <c r="Q14862" s="10"/>
      <c r="R14862" s="10"/>
      <c r="S14862" s="10"/>
      <c r="T14862" s="10"/>
      <c r="U14862" s="10"/>
      <c r="V14862" s="10"/>
      <c r="W14862" s="10"/>
      <c r="X14862" s="10"/>
      <c r="Y14862" s="10"/>
      <c r="Z14862" s="10"/>
      <c r="AA14862" s="10"/>
      <c r="AB14862" s="10"/>
      <c r="AC14862" s="10"/>
      <c r="AD14862" s="10"/>
      <c r="AE14862" s="10"/>
    </row>
    <row r="14863" spans="3:31" x14ac:dyDescent="0.25">
      <c r="C14863" s="36"/>
      <c r="L14863" s="10"/>
      <c r="M14863" s="10"/>
      <c r="N14863" s="10"/>
      <c r="O14863" s="10"/>
      <c r="P14863" s="10"/>
      <c r="Q14863" s="10"/>
      <c r="R14863" s="10"/>
      <c r="S14863" s="10"/>
      <c r="T14863" s="10"/>
      <c r="U14863" s="10"/>
      <c r="V14863" s="10"/>
      <c r="W14863" s="10"/>
      <c r="X14863" s="10"/>
      <c r="Y14863" s="10"/>
      <c r="Z14863" s="10"/>
      <c r="AA14863" s="10"/>
      <c r="AB14863" s="10"/>
      <c r="AC14863" s="10"/>
      <c r="AD14863" s="10"/>
      <c r="AE14863" s="10"/>
    </row>
    <row r="14864" spans="3:31" x14ac:dyDescent="0.25">
      <c r="C14864" s="36"/>
      <c r="L14864" s="10"/>
      <c r="M14864" s="10"/>
      <c r="N14864" s="10"/>
      <c r="O14864" s="10"/>
      <c r="P14864" s="10"/>
      <c r="Q14864" s="10"/>
      <c r="R14864" s="10"/>
      <c r="S14864" s="10"/>
      <c r="T14864" s="10"/>
      <c r="U14864" s="10"/>
      <c r="V14864" s="10"/>
      <c r="W14864" s="10"/>
      <c r="X14864" s="10"/>
      <c r="Y14864" s="10"/>
      <c r="Z14864" s="10"/>
      <c r="AA14864" s="10"/>
      <c r="AB14864" s="10"/>
      <c r="AC14864" s="10"/>
      <c r="AD14864" s="10"/>
      <c r="AE14864" s="10"/>
    </row>
    <row r="14865" spans="3:31" x14ac:dyDescent="0.25">
      <c r="C14865" s="36"/>
      <c r="L14865" s="10"/>
      <c r="M14865" s="10"/>
      <c r="N14865" s="10"/>
      <c r="O14865" s="10"/>
      <c r="P14865" s="10"/>
      <c r="Q14865" s="10"/>
      <c r="R14865" s="10"/>
      <c r="S14865" s="10"/>
      <c r="T14865" s="10"/>
      <c r="U14865" s="10"/>
      <c r="V14865" s="10"/>
      <c r="W14865" s="10"/>
      <c r="X14865" s="10"/>
      <c r="Y14865" s="10"/>
      <c r="Z14865" s="10"/>
      <c r="AA14865" s="10"/>
      <c r="AB14865" s="10"/>
      <c r="AC14865" s="10"/>
      <c r="AD14865" s="10"/>
      <c r="AE14865" s="10"/>
    </row>
    <row r="14866" spans="3:31" x14ac:dyDescent="0.25">
      <c r="C14866" s="36"/>
      <c r="L14866" s="10"/>
      <c r="M14866" s="10"/>
      <c r="N14866" s="10"/>
      <c r="O14866" s="10"/>
      <c r="P14866" s="10"/>
      <c r="Q14866" s="10"/>
      <c r="R14866" s="10"/>
      <c r="S14866" s="10"/>
      <c r="T14866" s="10"/>
      <c r="U14866" s="10"/>
      <c r="V14866" s="10"/>
      <c r="W14866" s="10"/>
      <c r="X14866" s="10"/>
      <c r="Y14866" s="10"/>
      <c r="Z14866" s="10"/>
      <c r="AA14866" s="10"/>
      <c r="AB14866" s="10"/>
      <c r="AC14866" s="10"/>
      <c r="AD14866" s="10"/>
      <c r="AE14866" s="10"/>
    </row>
    <row r="14867" spans="3:31" x14ac:dyDescent="0.25">
      <c r="C14867" s="36"/>
      <c r="L14867" s="10"/>
      <c r="M14867" s="10"/>
      <c r="N14867" s="10"/>
      <c r="O14867" s="10"/>
      <c r="P14867" s="10"/>
      <c r="Q14867" s="10"/>
      <c r="R14867" s="10"/>
      <c r="S14867" s="10"/>
      <c r="T14867" s="10"/>
      <c r="U14867" s="10"/>
      <c r="V14867" s="10"/>
      <c r="W14867" s="10"/>
      <c r="X14867" s="10"/>
      <c r="Y14867" s="10"/>
      <c r="Z14867" s="10"/>
      <c r="AA14867" s="10"/>
      <c r="AB14867" s="10"/>
      <c r="AC14867" s="10"/>
      <c r="AD14867" s="10"/>
      <c r="AE14867" s="10"/>
    </row>
    <row r="14868" spans="3:31" x14ac:dyDescent="0.25">
      <c r="C14868" s="36"/>
      <c r="L14868" s="10"/>
      <c r="M14868" s="10"/>
      <c r="N14868" s="10"/>
      <c r="O14868" s="10"/>
      <c r="P14868" s="10"/>
      <c r="Q14868" s="10"/>
      <c r="R14868" s="10"/>
      <c r="S14868" s="10"/>
      <c r="T14868" s="10"/>
      <c r="U14868" s="10"/>
      <c r="V14868" s="10"/>
      <c r="W14868" s="10"/>
      <c r="X14868" s="10"/>
      <c r="Y14868" s="10"/>
      <c r="Z14868" s="10"/>
      <c r="AA14868" s="10"/>
      <c r="AB14868" s="10"/>
      <c r="AC14868" s="10"/>
      <c r="AD14868" s="10"/>
      <c r="AE14868" s="10"/>
    </row>
    <row r="14869" spans="3:31" x14ac:dyDescent="0.25">
      <c r="C14869" s="36"/>
      <c r="L14869" s="10"/>
      <c r="M14869" s="10"/>
      <c r="N14869" s="10"/>
      <c r="O14869" s="10"/>
      <c r="P14869" s="10"/>
      <c r="Q14869" s="10"/>
      <c r="R14869" s="10"/>
      <c r="S14869" s="10"/>
      <c r="T14869" s="10"/>
      <c r="U14869" s="10"/>
      <c r="V14869" s="10"/>
      <c r="W14869" s="10"/>
      <c r="X14869" s="10"/>
      <c r="Y14869" s="10"/>
      <c r="Z14869" s="10"/>
      <c r="AA14869" s="10"/>
      <c r="AB14869" s="10"/>
      <c r="AC14869" s="10"/>
      <c r="AD14869" s="10"/>
      <c r="AE14869" s="10"/>
    </row>
    <row r="14870" spans="3:31" x14ac:dyDescent="0.25">
      <c r="C14870" s="36"/>
      <c r="L14870" s="10"/>
      <c r="M14870" s="10"/>
      <c r="N14870" s="10"/>
      <c r="O14870" s="10"/>
      <c r="P14870" s="10"/>
      <c r="Q14870" s="10"/>
      <c r="R14870" s="10"/>
      <c r="S14870" s="10"/>
      <c r="T14870" s="10"/>
      <c r="U14870" s="10"/>
      <c r="V14870" s="10"/>
      <c r="W14870" s="10"/>
      <c r="X14870" s="10"/>
      <c r="Y14870" s="10"/>
      <c r="Z14870" s="10"/>
      <c r="AA14870" s="10"/>
      <c r="AB14870" s="10"/>
      <c r="AC14870" s="10"/>
      <c r="AD14870" s="10"/>
      <c r="AE14870" s="10"/>
    </row>
    <row r="14871" spans="3:31" x14ac:dyDescent="0.25">
      <c r="C14871" s="36"/>
      <c r="L14871" s="10"/>
      <c r="M14871" s="10"/>
      <c r="N14871" s="10"/>
      <c r="O14871" s="10"/>
      <c r="P14871" s="10"/>
      <c r="Q14871" s="10"/>
      <c r="R14871" s="10"/>
      <c r="S14871" s="10"/>
      <c r="T14871" s="10"/>
      <c r="U14871" s="10"/>
      <c r="V14871" s="10"/>
      <c r="W14871" s="10"/>
      <c r="X14871" s="10"/>
      <c r="Y14871" s="10"/>
      <c r="Z14871" s="10"/>
      <c r="AA14871" s="10"/>
      <c r="AB14871" s="10"/>
      <c r="AC14871" s="10"/>
      <c r="AD14871" s="10"/>
      <c r="AE14871" s="10"/>
    </row>
    <row r="14872" spans="3:31" x14ac:dyDescent="0.25">
      <c r="C14872" s="36"/>
      <c r="L14872" s="10"/>
      <c r="M14872" s="10"/>
      <c r="N14872" s="10"/>
      <c r="O14872" s="10"/>
      <c r="P14872" s="10"/>
      <c r="Q14872" s="10"/>
      <c r="R14872" s="10"/>
      <c r="S14872" s="10"/>
      <c r="T14872" s="10"/>
      <c r="U14872" s="10"/>
      <c r="V14872" s="10"/>
      <c r="W14872" s="10"/>
      <c r="X14872" s="10"/>
      <c r="Y14872" s="10"/>
      <c r="Z14872" s="10"/>
      <c r="AA14872" s="10"/>
      <c r="AB14872" s="10"/>
      <c r="AC14872" s="10"/>
      <c r="AD14872" s="10"/>
      <c r="AE14872" s="10"/>
    </row>
    <row r="14873" spans="3:31" x14ac:dyDescent="0.25">
      <c r="C14873" s="36"/>
      <c r="L14873" s="10"/>
      <c r="M14873" s="10"/>
      <c r="N14873" s="10"/>
      <c r="O14873" s="10"/>
      <c r="P14873" s="10"/>
      <c r="Q14873" s="10"/>
      <c r="R14873" s="10"/>
      <c r="S14873" s="10"/>
      <c r="T14873" s="10"/>
      <c r="U14873" s="10"/>
      <c r="V14873" s="10"/>
      <c r="W14873" s="10"/>
      <c r="X14873" s="10"/>
      <c r="Y14873" s="10"/>
      <c r="Z14873" s="10"/>
      <c r="AA14873" s="10"/>
      <c r="AB14873" s="10"/>
      <c r="AC14873" s="10"/>
      <c r="AD14873" s="10"/>
      <c r="AE14873" s="10"/>
    </row>
    <row r="14874" spans="3:31" x14ac:dyDescent="0.25">
      <c r="C14874" s="36"/>
      <c r="L14874" s="10"/>
      <c r="M14874" s="10"/>
      <c r="N14874" s="10"/>
      <c r="O14874" s="10"/>
      <c r="P14874" s="10"/>
      <c r="Q14874" s="10"/>
      <c r="R14874" s="10"/>
      <c r="S14874" s="10"/>
      <c r="T14874" s="10"/>
      <c r="U14874" s="10"/>
      <c r="V14874" s="10"/>
      <c r="W14874" s="10"/>
      <c r="X14874" s="10"/>
      <c r="Y14874" s="10"/>
      <c r="Z14874" s="10"/>
      <c r="AA14874" s="10"/>
      <c r="AB14874" s="10"/>
      <c r="AC14874" s="10"/>
      <c r="AD14874" s="10"/>
      <c r="AE14874" s="10"/>
    </row>
    <row r="14875" spans="3:31" x14ac:dyDescent="0.25">
      <c r="C14875" s="36"/>
      <c r="L14875" s="10"/>
      <c r="M14875" s="10"/>
      <c r="N14875" s="10"/>
      <c r="O14875" s="10"/>
      <c r="P14875" s="10"/>
      <c r="Q14875" s="10"/>
      <c r="R14875" s="10"/>
      <c r="S14875" s="10"/>
      <c r="T14875" s="10"/>
      <c r="U14875" s="10"/>
      <c r="V14875" s="10"/>
      <c r="W14875" s="10"/>
      <c r="X14875" s="10"/>
      <c r="Y14875" s="10"/>
      <c r="Z14875" s="10"/>
      <c r="AA14875" s="10"/>
      <c r="AB14875" s="10"/>
      <c r="AC14875" s="10"/>
      <c r="AD14875" s="10"/>
      <c r="AE14875" s="10"/>
    </row>
    <row r="14876" spans="3:31" x14ac:dyDescent="0.25">
      <c r="C14876" s="36"/>
      <c r="L14876" s="10"/>
      <c r="M14876" s="10"/>
      <c r="N14876" s="10"/>
      <c r="O14876" s="10"/>
      <c r="P14876" s="10"/>
      <c r="Q14876" s="10"/>
      <c r="R14876" s="10"/>
      <c r="S14876" s="10"/>
      <c r="T14876" s="10"/>
      <c r="U14876" s="10"/>
      <c r="V14876" s="10"/>
      <c r="W14876" s="10"/>
      <c r="X14876" s="10"/>
      <c r="Y14876" s="10"/>
      <c r="Z14876" s="10"/>
      <c r="AA14876" s="10"/>
      <c r="AB14876" s="10"/>
      <c r="AC14876" s="10"/>
      <c r="AD14876" s="10"/>
      <c r="AE14876" s="10"/>
    </row>
    <row r="14877" spans="3:31" x14ac:dyDescent="0.25">
      <c r="C14877" s="36"/>
      <c r="L14877" s="10"/>
      <c r="M14877" s="10"/>
      <c r="N14877" s="10"/>
      <c r="O14877" s="10"/>
      <c r="P14877" s="10"/>
      <c r="Q14877" s="10"/>
      <c r="R14877" s="10"/>
      <c r="S14877" s="10"/>
      <c r="T14877" s="10"/>
      <c r="U14877" s="10"/>
      <c r="V14877" s="10"/>
      <c r="W14877" s="10"/>
      <c r="X14877" s="10"/>
      <c r="Y14877" s="10"/>
      <c r="Z14877" s="10"/>
      <c r="AA14877" s="10"/>
      <c r="AB14877" s="10"/>
      <c r="AC14877" s="10"/>
      <c r="AD14877" s="10"/>
      <c r="AE14877" s="10"/>
    </row>
    <row r="14878" spans="3:31" x14ac:dyDescent="0.25">
      <c r="C14878" s="36"/>
      <c r="L14878" s="10"/>
      <c r="M14878" s="10"/>
      <c r="N14878" s="10"/>
      <c r="O14878" s="10"/>
      <c r="P14878" s="10"/>
      <c r="Q14878" s="10"/>
      <c r="R14878" s="10"/>
      <c r="S14878" s="10"/>
      <c r="T14878" s="10"/>
      <c r="U14878" s="10"/>
      <c r="V14878" s="10"/>
      <c r="W14878" s="10"/>
      <c r="X14878" s="10"/>
      <c r="Y14878" s="10"/>
      <c r="Z14878" s="10"/>
      <c r="AA14878" s="10"/>
      <c r="AB14878" s="10"/>
      <c r="AC14878" s="10"/>
      <c r="AD14878" s="10"/>
      <c r="AE14878" s="10"/>
    </row>
    <row r="14879" spans="3:31" x14ac:dyDescent="0.25">
      <c r="C14879" s="36"/>
      <c r="L14879" s="10"/>
      <c r="M14879" s="10"/>
      <c r="N14879" s="10"/>
      <c r="O14879" s="10"/>
      <c r="P14879" s="10"/>
      <c r="Q14879" s="10"/>
      <c r="R14879" s="10"/>
      <c r="S14879" s="10"/>
      <c r="T14879" s="10"/>
      <c r="U14879" s="10"/>
      <c r="V14879" s="10"/>
      <c r="W14879" s="10"/>
      <c r="X14879" s="10"/>
      <c r="Y14879" s="10"/>
      <c r="Z14879" s="10"/>
      <c r="AA14879" s="10"/>
      <c r="AB14879" s="10"/>
      <c r="AC14879" s="10"/>
      <c r="AD14879" s="10"/>
      <c r="AE14879" s="10"/>
    </row>
    <row r="14880" spans="3:31" x14ac:dyDescent="0.25">
      <c r="C14880" s="36"/>
      <c r="L14880" s="10"/>
      <c r="M14880" s="10"/>
      <c r="N14880" s="10"/>
      <c r="O14880" s="10"/>
      <c r="P14880" s="10"/>
      <c r="Q14880" s="10"/>
      <c r="R14880" s="10"/>
      <c r="S14880" s="10"/>
      <c r="T14880" s="10"/>
      <c r="U14880" s="10"/>
      <c r="V14880" s="10"/>
      <c r="W14880" s="10"/>
      <c r="X14880" s="10"/>
      <c r="Y14880" s="10"/>
      <c r="Z14880" s="10"/>
      <c r="AA14880" s="10"/>
      <c r="AB14880" s="10"/>
      <c r="AC14880" s="10"/>
      <c r="AD14880" s="10"/>
      <c r="AE14880" s="10"/>
    </row>
    <row r="14881" spans="3:31" x14ac:dyDescent="0.25">
      <c r="C14881" s="36"/>
      <c r="L14881" s="10"/>
      <c r="M14881" s="10"/>
      <c r="N14881" s="10"/>
      <c r="O14881" s="10"/>
      <c r="P14881" s="10"/>
      <c r="Q14881" s="10"/>
      <c r="R14881" s="10"/>
      <c r="S14881" s="10"/>
      <c r="T14881" s="10"/>
      <c r="U14881" s="10"/>
      <c r="V14881" s="10"/>
      <c r="W14881" s="10"/>
      <c r="X14881" s="10"/>
      <c r="Y14881" s="10"/>
      <c r="Z14881" s="10"/>
      <c r="AA14881" s="10"/>
      <c r="AB14881" s="10"/>
      <c r="AC14881" s="10"/>
      <c r="AD14881" s="10"/>
      <c r="AE14881" s="10"/>
    </row>
    <row r="14882" spans="3:31" x14ac:dyDescent="0.25">
      <c r="C14882" s="36"/>
      <c r="L14882" s="10"/>
      <c r="M14882" s="10"/>
      <c r="N14882" s="10"/>
      <c r="O14882" s="10"/>
      <c r="P14882" s="10"/>
      <c r="Q14882" s="10"/>
      <c r="R14882" s="10"/>
      <c r="S14882" s="10"/>
      <c r="T14882" s="10"/>
      <c r="U14882" s="10"/>
      <c r="V14882" s="10"/>
      <c r="W14882" s="10"/>
      <c r="X14882" s="10"/>
      <c r="Y14882" s="10"/>
      <c r="Z14882" s="10"/>
      <c r="AA14882" s="10"/>
      <c r="AB14882" s="10"/>
      <c r="AC14882" s="10"/>
      <c r="AD14882" s="10"/>
      <c r="AE14882" s="10"/>
    </row>
    <row r="14883" spans="3:31" x14ac:dyDescent="0.25">
      <c r="C14883" s="36"/>
      <c r="L14883" s="10"/>
      <c r="M14883" s="10"/>
      <c r="N14883" s="10"/>
      <c r="O14883" s="10"/>
      <c r="P14883" s="10"/>
      <c r="Q14883" s="10"/>
      <c r="R14883" s="10"/>
      <c r="S14883" s="10"/>
      <c r="T14883" s="10"/>
      <c r="U14883" s="10"/>
      <c r="V14883" s="10"/>
      <c r="W14883" s="10"/>
      <c r="X14883" s="10"/>
      <c r="Y14883" s="10"/>
      <c r="Z14883" s="10"/>
      <c r="AA14883" s="10"/>
      <c r="AB14883" s="10"/>
      <c r="AC14883" s="10"/>
      <c r="AD14883" s="10"/>
      <c r="AE14883" s="10"/>
    </row>
    <row r="14884" spans="3:31" x14ac:dyDescent="0.25">
      <c r="C14884" s="36"/>
      <c r="L14884" s="10"/>
      <c r="M14884" s="10"/>
      <c r="N14884" s="10"/>
      <c r="O14884" s="10"/>
      <c r="P14884" s="10"/>
      <c r="Q14884" s="10"/>
      <c r="R14884" s="10"/>
      <c r="S14884" s="10"/>
      <c r="T14884" s="10"/>
      <c r="U14884" s="10"/>
      <c r="V14884" s="10"/>
      <c r="W14884" s="10"/>
      <c r="X14884" s="10"/>
      <c r="Y14884" s="10"/>
      <c r="Z14884" s="10"/>
      <c r="AA14884" s="10"/>
      <c r="AB14884" s="10"/>
      <c r="AC14884" s="10"/>
      <c r="AD14884" s="10"/>
      <c r="AE14884" s="10"/>
    </row>
    <row r="14885" spans="3:31" x14ac:dyDescent="0.25">
      <c r="C14885" s="36"/>
      <c r="L14885" s="10"/>
      <c r="M14885" s="10"/>
      <c r="N14885" s="10"/>
      <c r="O14885" s="10"/>
      <c r="P14885" s="10"/>
      <c r="Q14885" s="10"/>
      <c r="R14885" s="10"/>
      <c r="S14885" s="10"/>
      <c r="T14885" s="10"/>
      <c r="U14885" s="10"/>
      <c r="V14885" s="10"/>
      <c r="W14885" s="10"/>
      <c r="X14885" s="10"/>
      <c r="Y14885" s="10"/>
      <c r="Z14885" s="10"/>
      <c r="AA14885" s="10"/>
      <c r="AB14885" s="10"/>
      <c r="AC14885" s="10"/>
      <c r="AD14885" s="10"/>
      <c r="AE14885" s="10"/>
    </row>
    <row r="14886" spans="3:31" x14ac:dyDescent="0.25">
      <c r="C14886" s="36"/>
      <c r="L14886" s="10"/>
      <c r="M14886" s="10"/>
      <c r="N14886" s="10"/>
      <c r="O14886" s="10"/>
      <c r="P14886" s="10"/>
      <c r="Q14886" s="10"/>
      <c r="R14886" s="10"/>
      <c r="S14886" s="10"/>
      <c r="T14886" s="10"/>
      <c r="U14886" s="10"/>
      <c r="V14886" s="10"/>
      <c r="W14886" s="10"/>
      <c r="X14886" s="10"/>
      <c r="Y14886" s="10"/>
      <c r="Z14886" s="10"/>
      <c r="AA14886" s="10"/>
      <c r="AB14886" s="10"/>
      <c r="AC14886" s="10"/>
      <c r="AD14886" s="10"/>
      <c r="AE14886" s="10"/>
    </row>
    <row r="14887" spans="3:31" x14ac:dyDescent="0.25">
      <c r="C14887" s="36"/>
      <c r="L14887" s="10"/>
      <c r="M14887" s="10"/>
      <c r="N14887" s="10"/>
      <c r="O14887" s="10"/>
      <c r="P14887" s="10"/>
      <c r="Q14887" s="10"/>
      <c r="R14887" s="10"/>
      <c r="S14887" s="10"/>
      <c r="T14887" s="10"/>
      <c r="U14887" s="10"/>
      <c r="V14887" s="10"/>
      <c r="W14887" s="10"/>
      <c r="X14887" s="10"/>
      <c r="Y14887" s="10"/>
      <c r="Z14887" s="10"/>
      <c r="AA14887" s="10"/>
      <c r="AB14887" s="10"/>
      <c r="AC14887" s="10"/>
      <c r="AD14887" s="10"/>
      <c r="AE14887" s="10"/>
    </row>
    <row r="14888" spans="3:31" x14ac:dyDescent="0.25">
      <c r="C14888" s="36"/>
      <c r="L14888" s="10"/>
      <c r="M14888" s="10"/>
      <c r="N14888" s="10"/>
      <c r="O14888" s="10"/>
      <c r="P14888" s="10"/>
      <c r="Q14888" s="10"/>
      <c r="R14888" s="10"/>
      <c r="S14888" s="10"/>
      <c r="T14888" s="10"/>
      <c r="U14888" s="10"/>
      <c r="V14888" s="10"/>
      <c r="W14888" s="10"/>
      <c r="X14888" s="10"/>
      <c r="Y14888" s="10"/>
      <c r="Z14888" s="10"/>
      <c r="AA14888" s="10"/>
      <c r="AB14888" s="10"/>
      <c r="AC14888" s="10"/>
      <c r="AD14888" s="10"/>
      <c r="AE14888" s="10"/>
    </row>
    <row r="14889" spans="3:31" x14ac:dyDescent="0.25">
      <c r="C14889" s="36"/>
      <c r="L14889" s="10"/>
      <c r="M14889" s="10"/>
      <c r="N14889" s="10"/>
      <c r="O14889" s="10"/>
      <c r="P14889" s="10"/>
      <c r="Q14889" s="10"/>
      <c r="R14889" s="10"/>
      <c r="S14889" s="10"/>
      <c r="T14889" s="10"/>
      <c r="U14889" s="10"/>
      <c r="V14889" s="10"/>
      <c r="W14889" s="10"/>
      <c r="X14889" s="10"/>
      <c r="Y14889" s="10"/>
      <c r="Z14889" s="10"/>
      <c r="AA14889" s="10"/>
      <c r="AB14889" s="10"/>
      <c r="AC14889" s="10"/>
      <c r="AD14889" s="10"/>
      <c r="AE14889" s="10"/>
    </row>
    <row r="14890" spans="3:31" x14ac:dyDescent="0.25">
      <c r="C14890" s="36"/>
      <c r="L14890" s="10"/>
      <c r="M14890" s="10"/>
      <c r="N14890" s="10"/>
      <c r="O14890" s="10"/>
      <c r="P14890" s="10"/>
      <c r="Q14890" s="10"/>
      <c r="R14890" s="10"/>
      <c r="S14890" s="10"/>
      <c r="T14890" s="10"/>
      <c r="U14890" s="10"/>
      <c r="V14890" s="10"/>
      <c r="W14890" s="10"/>
      <c r="X14890" s="10"/>
      <c r="Y14890" s="10"/>
      <c r="Z14890" s="10"/>
      <c r="AA14890" s="10"/>
      <c r="AB14890" s="10"/>
      <c r="AC14890" s="10"/>
      <c r="AD14890" s="10"/>
      <c r="AE14890" s="10"/>
    </row>
    <row r="14891" spans="3:31" x14ac:dyDescent="0.25">
      <c r="C14891" s="36"/>
      <c r="L14891" s="10"/>
      <c r="M14891" s="10"/>
      <c r="N14891" s="10"/>
      <c r="O14891" s="10"/>
      <c r="P14891" s="10"/>
      <c r="Q14891" s="10"/>
      <c r="R14891" s="10"/>
      <c r="S14891" s="10"/>
      <c r="T14891" s="10"/>
      <c r="U14891" s="10"/>
      <c r="V14891" s="10"/>
      <c r="W14891" s="10"/>
      <c r="X14891" s="10"/>
      <c r="Y14891" s="10"/>
      <c r="Z14891" s="10"/>
      <c r="AA14891" s="10"/>
      <c r="AB14891" s="10"/>
      <c r="AC14891" s="10"/>
      <c r="AD14891" s="10"/>
      <c r="AE14891" s="10"/>
    </row>
    <row r="14892" spans="3:31" x14ac:dyDescent="0.25">
      <c r="C14892" s="36"/>
      <c r="L14892" s="10"/>
      <c r="M14892" s="10"/>
      <c r="N14892" s="10"/>
      <c r="O14892" s="10"/>
      <c r="P14892" s="10"/>
      <c r="Q14892" s="10"/>
      <c r="R14892" s="10"/>
      <c r="S14892" s="10"/>
      <c r="T14892" s="10"/>
      <c r="U14892" s="10"/>
      <c r="V14892" s="10"/>
      <c r="W14892" s="10"/>
      <c r="X14892" s="10"/>
      <c r="Y14892" s="10"/>
      <c r="Z14892" s="10"/>
      <c r="AA14892" s="10"/>
      <c r="AB14892" s="10"/>
      <c r="AC14892" s="10"/>
      <c r="AD14892" s="10"/>
      <c r="AE14892" s="10"/>
    </row>
    <row r="14893" spans="3:31" x14ac:dyDescent="0.25">
      <c r="C14893" s="36"/>
      <c r="L14893" s="10"/>
      <c r="M14893" s="10"/>
      <c r="N14893" s="10"/>
      <c r="O14893" s="10"/>
      <c r="P14893" s="10"/>
      <c r="Q14893" s="10"/>
      <c r="R14893" s="10"/>
      <c r="S14893" s="10"/>
      <c r="T14893" s="10"/>
      <c r="U14893" s="10"/>
      <c r="V14893" s="10"/>
      <c r="W14893" s="10"/>
      <c r="X14893" s="10"/>
      <c r="Y14893" s="10"/>
      <c r="Z14893" s="10"/>
      <c r="AA14893" s="10"/>
      <c r="AB14893" s="10"/>
      <c r="AC14893" s="10"/>
      <c r="AD14893" s="10"/>
      <c r="AE14893" s="10"/>
    </row>
    <row r="14894" spans="3:31" x14ac:dyDescent="0.25">
      <c r="C14894" s="36"/>
      <c r="L14894" s="10"/>
      <c r="M14894" s="10"/>
      <c r="N14894" s="10"/>
      <c r="O14894" s="10"/>
      <c r="P14894" s="10"/>
      <c r="Q14894" s="10"/>
      <c r="R14894" s="10"/>
      <c r="S14894" s="10"/>
      <c r="T14894" s="10"/>
      <c r="U14894" s="10"/>
      <c r="V14894" s="10"/>
      <c r="W14894" s="10"/>
      <c r="X14894" s="10"/>
      <c r="Y14894" s="10"/>
      <c r="Z14894" s="10"/>
      <c r="AA14894" s="10"/>
      <c r="AB14894" s="10"/>
      <c r="AC14894" s="10"/>
      <c r="AD14894" s="10"/>
      <c r="AE14894" s="10"/>
    </row>
    <row r="14895" spans="3:31" x14ac:dyDescent="0.25">
      <c r="C14895" s="36"/>
      <c r="L14895" s="10"/>
      <c r="M14895" s="10"/>
      <c r="N14895" s="10"/>
      <c r="O14895" s="10"/>
      <c r="P14895" s="10"/>
      <c r="Q14895" s="10"/>
      <c r="R14895" s="10"/>
      <c r="S14895" s="10"/>
      <c r="T14895" s="10"/>
      <c r="U14895" s="10"/>
      <c r="V14895" s="10"/>
      <c r="W14895" s="10"/>
      <c r="X14895" s="10"/>
      <c r="Y14895" s="10"/>
      <c r="Z14895" s="10"/>
      <c r="AA14895" s="10"/>
      <c r="AB14895" s="10"/>
      <c r="AC14895" s="10"/>
      <c r="AD14895" s="10"/>
      <c r="AE14895" s="10"/>
    </row>
    <row r="14896" spans="3:31" x14ac:dyDescent="0.25">
      <c r="C14896" s="36"/>
      <c r="L14896" s="10"/>
      <c r="M14896" s="10"/>
      <c r="N14896" s="10"/>
      <c r="O14896" s="10"/>
      <c r="P14896" s="10"/>
      <c r="Q14896" s="10"/>
      <c r="R14896" s="10"/>
      <c r="S14896" s="10"/>
      <c r="T14896" s="10"/>
      <c r="U14896" s="10"/>
      <c r="V14896" s="10"/>
      <c r="W14896" s="10"/>
      <c r="X14896" s="10"/>
      <c r="Y14896" s="10"/>
      <c r="Z14896" s="10"/>
      <c r="AA14896" s="10"/>
      <c r="AB14896" s="10"/>
      <c r="AC14896" s="10"/>
      <c r="AD14896" s="10"/>
      <c r="AE14896" s="10"/>
    </row>
    <row r="14897" spans="3:31" x14ac:dyDescent="0.25">
      <c r="C14897" s="36"/>
      <c r="L14897" s="10"/>
      <c r="M14897" s="10"/>
      <c r="N14897" s="10"/>
      <c r="O14897" s="10"/>
      <c r="P14897" s="10"/>
      <c r="Q14897" s="10"/>
      <c r="R14897" s="10"/>
      <c r="S14897" s="10"/>
      <c r="T14897" s="10"/>
      <c r="U14897" s="10"/>
      <c r="V14897" s="10"/>
      <c r="W14897" s="10"/>
      <c r="X14897" s="10"/>
      <c r="Y14897" s="10"/>
      <c r="Z14897" s="10"/>
      <c r="AA14897" s="10"/>
      <c r="AB14897" s="10"/>
      <c r="AC14897" s="10"/>
      <c r="AD14897" s="10"/>
      <c r="AE14897" s="10"/>
    </row>
    <row r="14898" spans="3:31" x14ac:dyDescent="0.25">
      <c r="C14898" s="36"/>
      <c r="L14898" s="10"/>
      <c r="M14898" s="10"/>
      <c r="N14898" s="10"/>
      <c r="O14898" s="10"/>
      <c r="P14898" s="10"/>
      <c r="Q14898" s="10"/>
      <c r="R14898" s="10"/>
      <c r="S14898" s="10"/>
      <c r="T14898" s="10"/>
      <c r="U14898" s="10"/>
      <c r="V14898" s="10"/>
      <c r="W14898" s="10"/>
      <c r="X14898" s="10"/>
      <c r="Y14898" s="10"/>
      <c r="Z14898" s="10"/>
      <c r="AA14898" s="10"/>
      <c r="AB14898" s="10"/>
      <c r="AC14898" s="10"/>
      <c r="AD14898" s="10"/>
      <c r="AE14898" s="10"/>
    </row>
    <row r="14899" spans="3:31" x14ac:dyDescent="0.25">
      <c r="C14899" s="36"/>
      <c r="L14899" s="10"/>
      <c r="M14899" s="10"/>
      <c r="N14899" s="10"/>
      <c r="O14899" s="10"/>
      <c r="P14899" s="10"/>
      <c r="Q14899" s="10"/>
      <c r="R14899" s="10"/>
      <c r="S14899" s="10"/>
      <c r="T14899" s="10"/>
      <c r="U14899" s="10"/>
      <c r="V14899" s="10"/>
      <c r="W14899" s="10"/>
      <c r="X14899" s="10"/>
      <c r="Y14899" s="10"/>
      <c r="Z14899" s="10"/>
      <c r="AA14899" s="10"/>
      <c r="AB14899" s="10"/>
      <c r="AC14899" s="10"/>
      <c r="AD14899" s="10"/>
      <c r="AE14899" s="10"/>
    </row>
    <row r="14900" spans="3:31" x14ac:dyDescent="0.25">
      <c r="C14900" s="36"/>
      <c r="L14900" s="10"/>
      <c r="M14900" s="10"/>
      <c r="N14900" s="10"/>
      <c r="O14900" s="10"/>
      <c r="P14900" s="10"/>
      <c r="Q14900" s="10"/>
      <c r="R14900" s="10"/>
      <c r="S14900" s="10"/>
      <c r="T14900" s="10"/>
      <c r="U14900" s="10"/>
      <c r="V14900" s="10"/>
      <c r="W14900" s="10"/>
      <c r="X14900" s="10"/>
      <c r="Y14900" s="10"/>
      <c r="Z14900" s="10"/>
      <c r="AA14900" s="10"/>
      <c r="AB14900" s="10"/>
      <c r="AC14900" s="10"/>
      <c r="AD14900" s="10"/>
      <c r="AE14900" s="10"/>
    </row>
    <row r="14901" spans="3:31" x14ac:dyDescent="0.25">
      <c r="C14901" s="36"/>
      <c r="L14901" s="10"/>
      <c r="M14901" s="10"/>
      <c r="N14901" s="10"/>
      <c r="O14901" s="10"/>
      <c r="P14901" s="10"/>
      <c r="Q14901" s="10"/>
      <c r="R14901" s="10"/>
      <c r="S14901" s="10"/>
      <c r="T14901" s="10"/>
      <c r="U14901" s="10"/>
      <c r="V14901" s="10"/>
      <c r="W14901" s="10"/>
      <c r="X14901" s="10"/>
      <c r="Y14901" s="10"/>
      <c r="Z14901" s="10"/>
      <c r="AA14901" s="10"/>
      <c r="AB14901" s="10"/>
      <c r="AC14901" s="10"/>
      <c r="AD14901" s="10"/>
      <c r="AE14901" s="10"/>
    </row>
    <row r="14902" spans="3:31" x14ac:dyDescent="0.25">
      <c r="C14902" s="36"/>
      <c r="L14902" s="10"/>
      <c r="M14902" s="10"/>
      <c r="N14902" s="10"/>
      <c r="O14902" s="10"/>
      <c r="P14902" s="10"/>
      <c r="Q14902" s="10"/>
      <c r="R14902" s="10"/>
      <c r="S14902" s="10"/>
      <c r="T14902" s="10"/>
      <c r="U14902" s="10"/>
      <c r="V14902" s="10"/>
      <c r="W14902" s="10"/>
      <c r="X14902" s="10"/>
      <c r="Y14902" s="10"/>
      <c r="Z14902" s="10"/>
      <c r="AA14902" s="10"/>
      <c r="AB14902" s="10"/>
      <c r="AC14902" s="10"/>
      <c r="AD14902" s="10"/>
      <c r="AE14902" s="10"/>
    </row>
    <row r="14903" spans="3:31" x14ac:dyDescent="0.25">
      <c r="C14903" s="36"/>
      <c r="L14903" s="10"/>
      <c r="M14903" s="10"/>
      <c r="N14903" s="10"/>
      <c r="O14903" s="10"/>
      <c r="P14903" s="10"/>
      <c r="Q14903" s="10"/>
      <c r="R14903" s="10"/>
      <c r="S14903" s="10"/>
      <c r="T14903" s="10"/>
      <c r="U14903" s="10"/>
      <c r="V14903" s="10"/>
      <c r="W14903" s="10"/>
      <c r="X14903" s="10"/>
      <c r="Y14903" s="10"/>
      <c r="Z14903" s="10"/>
      <c r="AA14903" s="10"/>
      <c r="AB14903" s="10"/>
      <c r="AC14903" s="10"/>
      <c r="AD14903" s="10"/>
      <c r="AE14903" s="10"/>
    </row>
    <row r="14904" spans="3:31" x14ac:dyDescent="0.25">
      <c r="C14904" s="36"/>
      <c r="L14904" s="10"/>
      <c r="M14904" s="10"/>
      <c r="N14904" s="10"/>
      <c r="O14904" s="10"/>
      <c r="P14904" s="10"/>
      <c r="Q14904" s="10"/>
      <c r="R14904" s="10"/>
      <c r="S14904" s="10"/>
      <c r="T14904" s="10"/>
      <c r="U14904" s="10"/>
      <c r="V14904" s="10"/>
      <c r="W14904" s="10"/>
      <c r="X14904" s="10"/>
      <c r="Y14904" s="10"/>
      <c r="Z14904" s="10"/>
      <c r="AA14904" s="10"/>
      <c r="AB14904" s="10"/>
      <c r="AC14904" s="10"/>
      <c r="AD14904" s="10"/>
      <c r="AE14904" s="10"/>
    </row>
    <row r="14905" spans="3:31" x14ac:dyDescent="0.25">
      <c r="C14905" s="36"/>
      <c r="L14905" s="10"/>
      <c r="M14905" s="10"/>
      <c r="N14905" s="10"/>
      <c r="O14905" s="10"/>
      <c r="P14905" s="10"/>
      <c r="Q14905" s="10"/>
      <c r="R14905" s="10"/>
      <c r="S14905" s="10"/>
      <c r="T14905" s="10"/>
      <c r="U14905" s="10"/>
      <c r="V14905" s="10"/>
      <c r="W14905" s="10"/>
      <c r="X14905" s="10"/>
      <c r="Y14905" s="10"/>
      <c r="Z14905" s="10"/>
      <c r="AA14905" s="10"/>
      <c r="AB14905" s="10"/>
      <c r="AC14905" s="10"/>
      <c r="AD14905" s="10"/>
      <c r="AE14905" s="10"/>
    </row>
    <row r="14906" spans="3:31" x14ac:dyDescent="0.25">
      <c r="C14906" s="36"/>
      <c r="L14906" s="10"/>
      <c r="M14906" s="10"/>
      <c r="N14906" s="10"/>
      <c r="O14906" s="10"/>
      <c r="P14906" s="10"/>
      <c r="Q14906" s="10"/>
      <c r="R14906" s="10"/>
      <c r="S14906" s="10"/>
      <c r="T14906" s="10"/>
      <c r="U14906" s="10"/>
      <c r="V14906" s="10"/>
      <c r="W14906" s="10"/>
      <c r="X14906" s="10"/>
      <c r="Y14906" s="10"/>
      <c r="Z14906" s="10"/>
      <c r="AA14906" s="10"/>
      <c r="AB14906" s="10"/>
      <c r="AC14906" s="10"/>
      <c r="AD14906" s="10"/>
      <c r="AE14906" s="10"/>
    </row>
    <row r="14907" spans="3:31" x14ac:dyDescent="0.25">
      <c r="C14907" s="36"/>
      <c r="L14907" s="10"/>
      <c r="M14907" s="10"/>
      <c r="N14907" s="10"/>
      <c r="O14907" s="10"/>
      <c r="P14907" s="10"/>
      <c r="Q14907" s="10"/>
      <c r="R14907" s="10"/>
      <c r="S14907" s="10"/>
      <c r="T14907" s="10"/>
      <c r="U14907" s="10"/>
      <c r="V14907" s="10"/>
      <c r="W14907" s="10"/>
      <c r="X14907" s="10"/>
      <c r="Y14907" s="10"/>
      <c r="Z14907" s="10"/>
      <c r="AA14907" s="10"/>
      <c r="AB14907" s="10"/>
      <c r="AC14907" s="10"/>
      <c r="AD14907" s="10"/>
      <c r="AE14907" s="10"/>
    </row>
    <row r="14908" spans="3:31" x14ac:dyDescent="0.25">
      <c r="C14908" s="36"/>
      <c r="L14908" s="10"/>
      <c r="M14908" s="10"/>
      <c r="N14908" s="10"/>
      <c r="O14908" s="10"/>
      <c r="P14908" s="10"/>
      <c r="Q14908" s="10"/>
      <c r="R14908" s="10"/>
      <c r="S14908" s="10"/>
      <c r="T14908" s="10"/>
      <c r="U14908" s="10"/>
      <c r="V14908" s="10"/>
      <c r="W14908" s="10"/>
      <c r="X14908" s="10"/>
      <c r="Y14908" s="10"/>
      <c r="Z14908" s="10"/>
      <c r="AA14908" s="10"/>
      <c r="AB14908" s="10"/>
      <c r="AC14908" s="10"/>
      <c r="AD14908" s="10"/>
      <c r="AE14908" s="10"/>
    </row>
    <row r="14909" spans="3:31" x14ac:dyDescent="0.25">
      <c r="C14909" s="36"/>
      <c r="L14909" s="10"/>
      <c r="M14909" s="10"/>
      <c r="N14909" s="10"/>
      <c r="O14909" s="10"/>
      <c r="P14909" s="10"/>
      <c r="Q14909" s="10"/>
      <c r="R14909" s="10"/>
      <c r="S14909" s="10"/>
      <c r="T14909" s="10"/>
      <c r="U14909" s="10"/>
      <c r="V14909" s="10"/>
      <c r="W14909" s="10"/>
      <c r="X14909" s="10"/>
      <c r="Y14909" s="10"/>
      <c r="Z14909" s="10"/>
      <c r="AA14909" s="10"/>
      <c r="AB14909" s="10"/>
      <c r="AC14909" s="10"/>
      <c r="AD14909" s="10"/>
      <c r="AE14909" s="10"/>
    </row>
    <row r="14910" spans="3:31" x14ac:dyDescent="0.25">
      <c r="C14910" s="36"/>
      <c r="L14910" s="10"/>
      <c r="M14910" s="10"/>
      <c r="N14910" s="10"/>
      <c r="O14910" s="10"/>
      <c r="P14910" s="10"/>
      <c r="Q14910" s="10"/>
      <c r="R14910" s="10"/>
      <c r="S14910" s="10"/>
      <c r="T14910" s="10"/>
      <c r="U14910" s="10"/>
      <c r="V14910" s="10"/>
      <c r="W14910" s="10"/>
      <c r="X14910" s="10"/>
      <c r="Y14910" s="10"/>
      <c r="Z14910" s="10"/>
      <c r="AA14910" s="10"/>
      <c r="AB14910" s="10"/>
      <c r="AC14910" s="10"/>
      <c r="AD14910" s="10"/>
      <c r="AE14910" s="10"/>
    </row>
    <row r="14911" spans="3:31" x14ac:dyDescent="0.25">
      <c r="C14911" s="36"/>
      <c r="L14911" s="10"/>
      <c r="M14911" s="10"/>
      <c r="N14911" s="10"/>
      <c r="O14911" s="10"/>
      <c r="P14911" s="10"/>
      <c r="Q14911" s="10"/>
      <c r="R14911" s="10"/>
      <c r="S14911" s="10"/>
      <c r="T14911" s="10"/>
      <c r="U14911" s="10"/>
      <c r="V14911" s="10"/>
      <c r="W14911" s="10"/>
      <c r="X14911" s="10"/>
      <c r="Y14911" s="10"/>
      <c r="Z14911" s="10"/>
      <c r="AA14911" s="10"/>
      <c r="AB14911" s="10"/>
      <c r="AC14911" s="10"/>
      <c r="AD14911" s="10"/>
      <c r="AE14911" s="10"/>
    </row>
    <row r="14912" spans="3:31" x14ac:dyDescent="0.25">
      <c r="C14912" s="36"/>
      <c r="L14912" s="10"/>
      <c r="M14912" s="10"/>
      <c r="N14912" s="10"/>
      <c r="O14912" s="10"/>
      <c r="P14912" s="10"/>
      <c r="Q14912" s="10"/>
      <c r="R14912" s="10"/>
      <c r="S14912" s="10"/>
      <c r="T14912" s="10"/>
      <c r="U14912" s="10"/>
      <c r="V14912" s="10"/>
      <c r="W14912" s="10"/>
      <c r="X14912" s="10"/>
      <c r="Y14912" s="10"/>
      <c r="Z14912" s="10"/>
      <c r="AA14912" s="10"/>
      <c r="AB14912" s="10"/>
      <c r="AC14912" s="10"/>
      <c r="AD14912" s="10"/>
      <c r="AE14912" s="10"/>
    </row>
    <row r="14913" spans="3:31" x14ac:dyDescent="0.25">
      <c r="C14913" s="36"/>
      <c r="L14913" s="10"/>
      <c r="M14913" s="10"/>
      <c r="N14913" s="10"/>
      <c r="O14913" s="10"/>
      <c r="P14913" s="10"/>
      <c r="Q14913" s="10"/>
      <c r="R14913" s="10"/>
      <c r="S14913" s="10"/>
      <c r="T14913" s="10"/>
      <c r="U14913" s="10"/>
      <c r="V14913" s="10"/>
      <c r="W14913" s="10"/>
      <c r="X14913" s="10"/>
      <c r="Y14913" s="10"/>
      <c r="Z14913" s="10"/>
      <c r="AA14913" s="10"/>
      <c r="AB14913" s="10"/>
      <c r="AC14913" s="10"/>
      <c r="AD14913" s="10"/>
      <c r="AE14913" s="10"/>
    </row>
    <row r="14914" spans="3:31" x14ac:dyDescent="0.25">
      <c r="C14914" s="36"/>
      <c r="L14914" s="10"/>
      <c r="M14914" s="10"/>
      <c r="N14914" s="10"/>
      <c r="O14914" s="10"/>
      <c r="P14914" s="10"/>
      <c r="Q14914" s="10"/>
      <c r="R14914" s="10"/>
      <c r="S14914" s="10"/>
      <c r="T14914" s="10"/>
      <c r="U14914" s="10"/>
      <c r="V14914" s="10"/>
      <c r="W14914" s="10"/>
      <c r="X14914" s="10"/>
      <c r="Y14914" s="10"/>
      <c r="Z14914" s="10"/>
      <c r="AA14914" s="10"/>
      <c r="AB14914" s="10"/>
      <c r="AC14914" s="10"/>
      <c r="AD14914" s="10"/>
      <c r="AE14914" s="10"/>
    </row>
    <row r="14915" spans="3:31" x14ac:dyDescent="0.25">
      <c r="C14915" s="36"/>
      <c r="L14915" s="10"/>
      <c r="M14915" s="10"/>
      <c r="N14915" s="10"/>
      <c r="O14915" s="10"/>
      <c r="P14915" s="10"/>
      <c r="Q14915" s="10"/>
      <c r="R14915" s="10"/>
      <c r="S14915" s="10"/>
      <c r="T14915" s="10"/>
      <c r="U14915" s="10"/>
      <c r="V14915" s="10"/>
      <c r="W14915" s="10"/>
      <c r="X14915" s="10"/>
      <c r="Y14915" s="10"/>
      <c r="Z14915" s="10"/>
      <c r="AA14915" s="10"/>
      <c r="AB14915" s="10"/>
      <c r="AC14915" s="10"/>
      <c r="AD14915" s="10"/>
      <c r="AE14915" s="10"/>
    </row>
    <row r="14916" spans="3:31" x14ac:dyDescent="0.25">
      <c r="C14916" s="36"/>
      <c r="L14916" s="10"/>
      <c r="M14916" s="10"/>
      <c r="N14916" s="10"/>
      <c r="O14916" s="10"/>
      <c r="P14916" s="10"/>
      <c r="Q14916" s="10"/>
      <c r="R14916" s="10"/>
      <c r="S14916" s="10"/>
      <c r="T14916" s="10"/>
      <c r="U14916" s="10"/>
      <c r="V14916" s="10"/>
      <c r="W14916" s="10"/>
      <c r="X14916" s="10"/>
      <c r="Y14916" s="10"/>
      <c r="Z14916" s="10"/>
      <c r="AA14916" s="10"/>
      <c r="AB14916" s="10"/>
      <c r="AC14916" s="10"/>
      <c r="AD14916" s="10"/>
      <c r="AE14916" s="10"/>
    </row>
    <row r="14917" spans="3:31" x14ac:dyDescent="0.25">
      <c r="C14917" s="36"/>
      <c r="L14917" s="10"/>
      <c r="M14917" s="10"/>
      <c r="N14917" s="10"/>
      <c r="O14917" s="10"/>
      <c r="P14917" s="10"/>
      <c r="Q14917" s="10"/>
      <c r="R14917" s="10"/>
      <c r="S14917" s="10"/>
      <c r="T14917" s="10"/>
      <c r="U14917" s="10"/>
      <c r="V14917" s="10"/>
      <c r="W14917" s="10"/>
      <c r="X14917" s="10"/>
      <c r="Y14917" s="10"/>
      <c r="Z14917" s="10"/>
      <c r="AA14917" s="10"/>
      <c r="AB14917" s="10"/>
      <c r="AC14917" s="10"/>
      <c r="AD14917" s="10"/>
      <c r="AE14917" s="10"/>
    </row>
    <row r="14918" spans="3:31" x14ac:dyDescent="0.25">
      <c r="C14918" s="36"/>
      <c r="L14918" s="10"/>
      <c r="M14918" s="10"/>
      <c r="N14918" s="10"/>
      <c r="O14918" s="10"/>
      <c r="P14918" s="10"/>
      <c r="Q14918" s="10"/>
      <c r="R14918" s="10"/>
      <c r="S14918" s="10"/>
      <c r="T14918" s="10"/>
      <c r="U14918" s="10"/>
      <c r="V14918" s="10"/>
      <c r="W14918" s="10"/>
      <c r="X14918" s="10"/>
      <c r="Y14918" s="10"/>
      <c r="Z14918" s="10"/>
      <c r="AA14918" s="10"/>
      <c r="AB14918" s="10"/>
      <c r="AC14918" s="10"/>
      <c r="AD14918" s="10"/>
      <c r="AE14918" s="10"/>
    </row>
    <row r="14919" spans="3:31" x14ac:dyDescent="0.25">
      <c r="C14919" s="36"/>
      <c r="L14919" s="10"/>
      <c r="M14919" s="10"/>
      <c r="N14919" s="10"/>
      <c r="O14919" s="10"/>
      <c r="P14919" s="10"/>
      <c r="Q14919" s="10"/>
      <c r="R14919" s="10"/>
      <c r="S14919" s="10"/>
      <c r="T14919" s="10"/>
      <c r="U14919" s="10"/>
      <c r="V14919" s="10"/>
      <c r="W14919" s="10"/>
      <c r="X14919" s="10"/>
      <c r="Y14919" s="10"/>
      <c r="Z14919" s="10"/>
      <c r="AA14919" s="10"/>
      <c r="AB14919" s="10"/>
      <c r="AC14919" s="10"/>
      <c r="AD14919" s="10"/>
      <c r="AE14919" s="10"/>
    </row>
    <row r="14920" spans="3:31" x14ac:dyDescent="0.25">
      <c r="C14920" s="36"/>
      <c r="L14920" s="10"/>
      <c r="M14920" s="10"/>
      <c r="N14920" s="10"/>
      <c r="O14920" s="10"/>
      <c r="P14920" s="10"/>
      <c r="Q14920" s="10"/>
      <c r="R14920" s="10"/>
      <c r="S14920" s="10"/>
      <c r="T14920" s="10"/>
      <c r="U14920" s="10"/>
      <c r="V14920" s="10"/>
      <c r="W14920" s="10"/>
      <c r="X14920" s="10"/>
      <c r="Y14920" s="10"/>
      <c r="Z14920" s="10"/>
      <c r="AA14920" s="10"/>
      <c r="AB14920" s="10"/>
      <c r="AC14920" s="10"/>
      <c r="AD14920" s="10"/>
      <c r="AE14920" s="10"/>
    </row>
    <row r="14921" spans="3:31" x14ac:dyDescent="0.25">
      <c r="C14921" s="36"/>
      <c r="L14921" s="10"/>
      <c r="M14921" s="10"/>
      <c r="N14921" s="10"/>
      <c r="O14921" s="10"/>
      <c r="P14921" s="10"/>
      <c r="Q14921" s="10"/>
      <c r="R14921" s="10"/>
      <c r="S14921" s="10"/>
      <c r="T14921" s="10"/>
      <c r="U14921" s="10"/>
      <c r="V14921" s="10"/>
      <c r="W14921" s="10"/>
      <c r="X14921" s="10"/>
      <c r="Y14921" s="10"/>
      <c r="Z14921" s="10"/>
      <c r="AA14921" s="10"/>
      <c r="AB14921" s="10"/>
      <c r="AC14921" s="10"/>
      <c r="AD14921" s="10"/>
      <c r="AE14921" s="10"/>
    </row>
    <row r="14922" spans="3:31" x14ac:dyDescent="0.25">
      <c r="C14922" s="36"/>
      <c r="L14922" s="10"/>
      <c r="M14922" s="10"/>
      <c r="N14922" s="10"/>
      <c r="O14922" s="10"/>
      <c r="P14922" s="10"/>
      <c r="Q14922" s="10"/>
      <c r="R14922" s="10"/>
      <c r="S14922" s="10"/>
      <c r="T14922" s="10"/>
      <c r="U14922" s="10"/>
      <c r="V14922" s="10"/>
      <c r="W14922" s="10"/>
      <c r="X14922" s="10"/>
      <c r="Y14922" s="10"/>
      <c r="Z14922" s="10"/>
      <c r="AA14922" s="10"/>
      <c r="AB14922" s="10"/>
      <c r="AC14922" s="10"/>
      <c r="AD14922" s="10"/>
      <c r="AE14922" s="10"/>
    </row>
    <row r="14923" spans="3:31" x14ac:dyDescent="0.25">
      <c r="C14923" s="36"/>
      <c r="L14923" s="10"/>
      <c r="M14923" s="10"/>
      <c r="N14923" s="10"/>
      <c r="O14923" s="10"/>
      <c r="P14923" s="10"/>
      <c r="Q14923" s="10"/>
      <c r="R14923" s="10"/>
      <c r="S14923" s="10"/>
      <c r="T14923" s="10"/>
      <c r="U14923" s="10"/>
      <c r="V14923" s="10"/>
      <c r="W14923" s="10"/>
      <c r="X14923" s="10"/>
      <c r="Y14923" s="10"/>
      <c r="Z14923" s="10"/>
      <c r="AA14923" s="10"/>
      <c r="AB14923" s="10"/>
      <c r="AC14923" s="10"/>
      <c r="AD14923" s="10"/>
      <c r="AE14923" s="10"/>
    </row>
    <row r="14924" spans="3:31" x14ac:dyDescent="0.25">
      <c r="C14924" s="36"/>
      <c r="L14924" s="10"/>
      <c r="M14924" s="10"/>
      <c r="N14924" s="10"/>
      <c r="O14924" s="10"/>
      <c r="P14924" s="10"/>
      <c r="Q14924" s="10"/>
      <c r="R14924" s="10"/>
      <c r="S14924" s="10"/>
      <c r="T14924" s="10"/>
      <c r="U14924" s="10"/>
      <c r="V14924" s="10"/>
      <c r="W14924" s="10"/>
      <c r="X14924" s="10"/>
      <c r="Y14924" s="10"/>
      <c r="Z14924" s="10"/>
      <c r="AA14924" s="10"/>
      <c r="AB14924" s="10"/>
      <c r="AC14924" s="10"/>
      <c r="AD14924" s="10"/>
      <c r="AE14924" s="10"/>
    </row>
    <row r="14925" spans="3:31" x14ac:dyDescent="0.25">
      <c r="C14925" s="36"/>
      <c r="L14925" s="10"/>
      <c r="M14925" s="10"/>
      <c r="N14925" s="10"/>
      <c r="O14925" s="10"/>
      <c r="P14925" s="10"/>
      <c r="Q14925" s="10"/>
      <c r="R14925" s="10"/>
      <c r="S14925" s="10"/>
      <c r="T14925" s="10"/>
      <c r="U14925" s="10"/>
      <c r="V14925" s="10"/>
      <c r="W14925" s="10"/>
      <c r="X14925" s="10"/>
      <c r="Y14925" s="10"/>
      <c r="Z14925" s="10"/>
      <c r="AA14925" s="10"/>
      <c r="AB14925" s="10"/>
      <c r="AC14925" s="10"/>
      <c r="AD14925" s="10"/>
      <c r="AE14925" s="10"/>
    </row>
    <row r="14926" spans="3:31" x14ac:dyDescent="0.25">
      <c r="C14926" s="36"/>
      <c r="L14926" s="10"/>
      <c r="M14926" s="10"/>
      <c r="N14926" s="10"/>
      <c r="O14926" s="10"/>
      <c r="P14926" s="10"/>
      <c r="Q14926" s="10"/>
      <c r="R14926" s="10"/>
      <c r="S14926" s="10"/>
      <c r="T14926" s="10"/>
      <c r="U14926" s="10"/>
      <c r="V14926" s="10"/>
      <c r="W14926" s="10"/>
      <c r="X14926" s="10"/>
      <c r="Y14926" s="10"/>
      <c r="Z14926" s="10"/>
      <c r="AA14926" s="10"/>
      <c r="AB14926" s="10"/>
      <c r="AC14926" s="10"/>
      <c r="AD14926" s="10"/>
      <c r="AE14926" s="10"/>
    </row>
    <row r="14927" spans="3:31" x14ac:dyDescent="0.25">
      <c r="C14927" s="36"/>
      <c r="L14927" s="10"/>
      <c r="M14927" s="10"/>
      <c r="N14927" s="10"/>
      <c r="O14927" s="10"/>
      <c r="P14927" s="10"/>
      <c r="Q14927" s="10"/>
      <c r="R14927" s="10"/>
      <c r="S14927" s="10"/>
      <c r="T14927" s="10"/>
      <c r="U14927" s="10"/>
      <c r="V14927" s="10"/>
      <c r="W14927" s="10"/>
      <c r="X14927" s="10"/>
      <c r="Y14927" s="10"/>
      <c r="Z14927" s="10"/>
      <c r="AA14927" s="10"/>
      <c r="AB14927" s="10"/>
      <c r="AC14927" s="10"/>
      <c r="AD14927" s="10"/>
      <c r="AE14927" s="10"/>
    </row>
    <row r="14928" spans="3:31" x14ac:dyDescent="0.25">
      <c r="C14928" s="36"/>
      <c r="L14928" s="10"/>
      <c r="M14928" s="10"/>
      <c r="N14928" s="10"/>
      <c r="O14928" s="10"/>
      <c r="P14928" s="10"/>
      <c r="Q14928" s="10"/>
      <c r="R14928" s="10"/>
      <c r="S14928" s="10"/>
      <c r="T14928" s="10"/>
      <c r="U14928" s="10"/>
      <c r="V14928" s="10"/>
      <c r="W14928" s="10"/>
      <c r="X14928" s="10"/>
      <c r="Y14928" s="10"/>
      <c r="Z14928" s="10"/>
      <c r="AA14928" s="10"/>
      <c r="AB14928" s="10"/>
      <c r="AC14928" s="10"/>
      <c r="AD14928" s="10"/>
      <c r="AE14928" s="10"/>
    </row>
    <row r="14929" spans="3:31" x14ac:dyDescent="0.25">
      <c r="C14929" s="36"/>
      <c r="L14929" s="10"/>
      <c r="M14929" s="10"/>
      <c r="N14929" s="10"/>
      <c r="O14929" s="10"/>
      <c r="P14929" s="10"/>
      <c r="Q14929" s="10"/>
      <c r="R14929" s="10"/>
      <c r="S14929" s="10"/>
      <c r="T14929" s="10"/>
      <c r="U14929" s="10"/>
      <c r="V14929" s="10"/>
      <c r="W14929" s="10"/>
      <c r="X14929" s="10"/>
      <c r="Y14929" s="10"/>
      <c r="Z14929" s="10"/>
      <c r="AA14929" s="10"/>
      <c r="AB14929" s="10"/>
      <c r="AC14929" s="10"/>
      <c r="AD14929" s="10"/>
      <c r="AE14929" s="10"/>
    </row>
    <row r="14930" spans="3:31" x14ac:dyDescent="0.25">
      <c r="C14930" s="36"/>
      <c r="L14930" s="10"/>
      <c r="M14930" s="10"/>
      <c r="N14930" s="10"/>
      <c r="O14930" s="10"/>
      <c r="P14930" s="10"/>
      <c r="Q14930" s="10"/>
      <c r="R14930" s="10"/>
      <c r="S14930" s="10"/>
      <c r="T14930" s="10"/>
      <c r="U14930" s="10"/>
      <c r="V14930" s="10"/>
      <c r="W14930" s="10"/>
      <c r="X14930" s="10"/>
      <c r="Y14930" s="10"/>
      <c r="Z14930" s="10"/>
      <c r="AA14930" s="10"/>
      <c r="AB14930" s="10"/>
      <c r="AC14930" s="10"/>
      <c r="AD14930" s="10"/>
      <c r="AE14930" s="10"/>
    </row>
    <row r="14931" spans="3:31" x14ac:dyDescent="0.25">
      <c r="C14931" s="36"/>
      <c r="L14931" s="10"/>
      <c r="M14931" s="10"/>
      <c r="N14931" s="10"/>
      <c r="O14931" s="10"/>
      <c r="P14931" s="10"/>
      <c r="Q14931" s="10"/>
      <c r="R14931" s="10"/>
      <c r="S14931" s="10"/>
      <c r="T14931" s="10"/>
      <c r="U14931" s="10"/>
      <c r="V14931" s="10"/>
      <c r="W14931" s="10"/>
      <c r="X14931" s="10"/>
      <c r="Y14931" s="10"/>
      <c r="Z14931" s="10"/>
      <c r="AA14931" s="10"/>
      <c r="AB14931" s="10"/>
      <c r="AC14931" s="10"/>
      <c r="AD14931" s="10"/>
      <c r="AE14931" s="10"/>
    </row>
    <row r="14932" spans="3:31" x14ac:dyDescent="0.25">
      <c r="C14932" s="36"/>
      <c r="L14932" s="10"/>
      <c r="M14932" s="10"/>
      <c r="N14932" s="10"/>
      <c r="O14932" s="10"/>
      <c r="P14932" s="10"/>
      <c r="Q14932" s="10"/>
      <c r="R14932" s="10"/>
      <c r="S14932" s="10"/>
      <c r="T14932" s="10"/>
      <c r="U14932" s="10"/>
      <c r="V14932" s="10"/>
      <c r="W14932" s="10"/>
      <c r="X14932" s="10"/>
      <c r="Y14932" s="10"/>
      <c r="Z14932" s="10"/>
      <c r="AA14932" s="10"/>
      <c r="AB14932" s="10"/>
      <c r="AC14932" s="10"/>
      <c r="AD14932" s="10"/>
      <c r="AE14932" s="10"/>
    </row>
    <row r="14933" spans="3:31" x14ac:dyDescent="0.25">
      <c r="C14933" s="36"/>
      <c r="L14933" s="10"/>
      <c r="M14933" s="10"/>
      <c r="N14933" s="10"/>
      <c r="O14933" s="10"/>
      <c r="P14933" s="10"/>
      <c r="Q14933" s="10"/>
      <c r="R14933" s="10"/>
      <c r="S14933" s="10"/>
      <c r="T14933" s="10"/>
      <c r="U14933" s="10"/>
      <c r="V14933" s="10"/>
      <c r="W14933" s="10"/>
      <c r="X14933" s="10"/>
      <c r="Y14933" s="10"/>
      <c r="Z14933" s="10"/>
      <c r="AA14933" s="10"/>
      <c r="AB14933" s="10"/>
      <c r="AC14933" s="10"/>
      <c r="AD14933" s="10"/>
      <c r="AE14933" s="10"/>
    </row>
    <row r="14934" spans="3:31" x14ac:dyDescent="0.25">
      <c r="C14934" s="36"/>
      <c r="L14934" s="10"/>
      <c r="M14934" s="10"/>
      <c r="N14934" s="10"/>
      <c r="O14934" s="10"/>
      <c r="P14934" s="10"/>
      <c r="Q14934" s="10"/>
      <c r="R14934" s="10"/>
      <c r="S14934" s="10"/>
      <c r="T14934" s="10"/>
      <c r="U14934" s="10"/>
      <c r="V14934" s="10"/>
      <c r="W14934" s="10"/>
      <c r="X14934" s="10"/>
      <c r="Y14934" s="10"/>
      <c r="Z14934" s="10"/>
      <c r="AA14934" s="10"/>
      <c r="AB14934" s="10"/>
      <c r="AC14934" s="10"/>
      <c r="AD14934" s="10"/>
      <c r="AE14934" s="10"/>
    </row>
    <row r="14935" spans="3:31" x14ac:dyDescent="0.25">
      <c r="C14935" s="36"/>
      <c r="L14935" s="10"/>
      <c r="M14935" s="10"/>
      <c r="N14935" s="10"/>
      <c r="O14935" s="10"/>
      <c r="P14935" s="10"/>
      <c r="Q14935" s="10"/>
      <c r="R14935" s="10"/>
      <c r="S14935" s="10"/>
      <c r="T14935" s="10"/>
      <c r="U14935" s="10"/>
      <c r="V14935" s="10"/>
      <c r="W14935" s="10"/>
      <c r="X14935" s="10"/>
      <c r="Y14935" s="10"/>
      <c r="Z14935" s="10"/>
      <c r="AA14935" s="10"/>
      <c r="AB14935" s="10"/>
      <c r="AC14935" s="10"/>
      <c r="AD14935" s="10"/>
      <c r="AE14935" s="10"/>
    </row>
    <row r="14936" spans="3:31" x14ac:dyDescent="0.25">
      <c r="C14936" s="36"/>
      <c r="L14936" s="10"/>
      <c r="M14936" s="10"/>
      <c r="N14936" s="10"/>
      <c r="O14936" s="10"/>
      <c r="P14936" s="10"/>
      <c r="Q14936" s="10"/>
      <c r="R14936" s="10"/>
      <c r="S14936" s="10"/>
      <c r="T14936" s="10"/>
      <c r="U14936" s="10"/>
      <c r="V14936" s="10"/>
      <c r="W14936" s="10"/>
      <c r="X14936" s="10"/>
      <c r="Y14936" s="10"/>
      <c r="Z14936" s="10"/>
      <c r="AA14936" s="10"/>
      <c r="AB14936" s="10"/>
      <c r="AC14936" s="10"/>
      <c r="AD14936" s="10"/>
      <c r="AE14936" s="10"/>
    </row>
    <row r="14937" spans="3:31" x14ac:dyDescent="0.25">
      <c r="C14937" s="36"/>
      <c r="L14937" s="10"/>
      <c r="M14937" s="10"/>
      <c r="N14937" s="10"/>
      <c r="O14937" s="10"/>
      <c r="P14937" s="10"/>
      <c r="Q14937" s="10"/>
      <c r="R14937" s="10"/>
      <c r="S14937" s="10"/>
      <c r="T14937" s="10"/>
      <c r="U14937" s="10"/>
      <c r="V14937" s="10"/>
      <c r="W14937" s="10"/>
      <c r="X14937" s="10"/>
      <c r="Y14937" s="10"/>
      <c r="Z14937" s="10"/>
      <c r="AA14937" s="10"/>
      <c r="AB14937" s="10"/>
      <c r="AC14937" s="10"/>
      <c r="AD14937" s="10"/>
      <c r="AE14937" s="10"/>
    </row>
    <row r="14938" spans="3:31" x14ac:dyDescent="0.25">
      <c r="C14938" s="36"/>
      <c r="L14938" s="10"/>
      <c r="M14938" s="10"/>
      <c r="N14938" s="10"/>
      <c r="O14938" s="10"/>
      <c r="P14938" s="10"/>
      <c r="Q14938" s="10"/>
      <c r="R14938" s="10"/>
      <c r="S14938" s="10"/>
      <c r="T14938" s="10"/>
      <c r="U14938" s="10"/>
      <c r="V14938" s="10"/>
      <c r="W14938" s="10"/>
      <c r="X14938" s="10"/>
      <c r="Y14938" s="10"/>
      <c r="Z14938" s="10"/>
      <c r="AA14938" s="10"/>
      <c r="AB14938" s="10"/>
      <c r="AC14938" s="10"/>
      <c r="AD14938" s="10"/>
      <c r="AE14938" s="10"/>
    </row>
    <row r="14939" spans="3:31" x14ac:dyDescent="0.25">
      <c r="C14939" s="36"/>
      <c r="L14939" s="10"/>
      <c r="M14939" s="10"/>
      <c r="N14939" s="10"/>
      <c r="O14939" s="10"/>
      <c r="P14939" s="10"/>
      <c r="Q14939" s="10"/>
      <c r="R14939" s="10"/>
      <c r="S14939" s="10"/>
      <c r="T14939" s="10"/>
      <c r="U14939" s="10"/>
      <c r="V14939" s="10"/>
      <c r="W14939" s="10"/>
      <c r="X14939" s="10"/>
      <c r="Y14939" s="10"/>
      <c r="Z14939" s="10"/>
      <c r="AA14939" s="10"/>
      <c r="AB14939" s="10"/>
      <c r="AC14939" s="10"/>
      <c r="AD14939" s="10"/>
      <c r="AE14939" s="10"/>
    </row>
    <row r="14940" spans="3:31" x14ac:dyDescent="0.25">
      <c r="C14940" s="36"/>
      <c r="L14940" s="10"/>
      <c r="M14940" s="10"/>
      <c r="N14940" s="10"/>
      <c r="O14940" s="10"/>
      <c r="P14940" s="10"/>
      <c r="Q14940" s="10"/>
      <c r="R14940" s="10"/>
      <c r="S14940" s="10"/>
      <c r="T14940" s="10"/>
      <c r="U14940" s="10"/>
      <c r="V14940" s="10"/>
      <c r="W14940" s="10"/>
      <c r="X14940" s="10"/>
      <c r="Y14940" s="10"/>
      <c r="Z14940" s="10"/>
      <c r="AA14940" s="10"/>
      <c r="AB14940" s="10"/>
      <c r="AC14940" s="10"/>
      <c r="AD14940" s="10"/>
      <c r="AE14940" s="10"/>
    </row>
    <row r="14941" spans="3:31" x14ac:dyDescent="0.25">
      <c r="C14941" s="36"/>
      <c r="L14941" s="10"/>
      <c r="M14941" s="10"/>
      <c r="N14941" s="10"/>
      <c r="O14941" s="10"/>
      <c r="P14941" s="10"/>
      <c r="Q14941" s="10"/>
      <c r="R14941" s="10"/>
      <c r="S14941" s="10"/>
      <c r="T14941" s="10"/>
      <c r="U14941" s="10"/>
      <c r="V14941" s="10"/>
      <c r="W14941" s="10"/>
      <c r="X14941" s="10"/>
      <c r="Y14941" s="10"/>
      <c r="Z14941" s="10"/>
      <c r="AA14941" s="10"/>
      <c r="AB14941" s="10"/>
      <c r="AC14941" s="10"/>
      <c r="AD14941" s="10"/>
      <c r="AE14941" s="10"/>
    </row>
    <row r="14942" spans="3:31" x14ac:dyDescent="0.25">
      <c r="C14942" s="36"/>
      <c r="L14942" s="10"/>
      <c r="M14942" s="10"/>
      <c r="N14942" s="10"/>
      <c r="O14942" s="10"/>
      <c r="P14942" s="10"/>
      <c r="Q14942" s="10"/>
      <c r="R14942" s="10"/>
      <c r="S14942" s="10"/>
      <c r="T14942" s="10"/>
      <c r="U14942" s="10"/>
      <c r="V14942" s="10"/>
      <c r="W14942" s="10"/>
      <c r="X14942" s="10"/>
      <c r="Y14942" s="10"/>
      <c r="Z14942" s="10"/>
      <c r="AA14942" s="10"/>
      <c r="AB14942" s="10"/>
      <c r="AC14942" s="10"/>
      <c r="AD14942" s="10"/>
      <c r="AE14942" s="10"/>
    </row>
    <row r="14943" spans="3:31" x14ac:dyDescent="0.25">
      <c r="C14943" s="36"/>
      <c r="L14943" s="10"/>
      <c r="M14943" s="10"/>
      <c r="N14943" s="10"/>
      <c r="O14943" s="10"/>
      <c r="P14943" s="10"/>
      <c r="Q14943" s="10"/>
      <c r="R14943" s="10"/>
      <c r="S14943" s="10"/>
      <c r="T14943" s="10"/>
      <c r="U14943" s="10"/>
      <c r="V14943" s="10"/>
      <c r="W14943" s="10"/>
      <c r="X14943" s="10"/>
      <c r="Y14943" s="10"/>
      <c r="Z14943" s="10"/>
      <c r="AA14943" s="10"/>
      <c r="AB14943" s="10"/>
      <c r="AC14943" s="10"/>
      <c r="AD14943" s="10"/>
      <c r="AE14943" s="10"/>
    </row>
    <row r="14944" spans="3:31" x14ac:dyDescent="0.25">
      <c r="C14944" s="36"/>
      <c r="L14944" s="10"/>
      <c r="M14944" s="10"/>
      <c r="N14944" s="10"/>
      <c r="O14944" s="10"/>
      <c r="P14944" s="10"/>
      <c r="Q14944" s="10"/>
      <c r="R14944" s="10"/>
      <c r="S14944" s="10"/>
      <c r="T14944" s="10"/>
      <c r="U14944" s="10"/>
      <c r="V14944" s="10"/>
      <c r="W14944" s="10"/>
      <c r="X14944" s="10"/>
      <c r="Y14944" s="10"/>
      <c r="Z14944" s="10"/>
      <c r="AA14944" s="10"/>
      <c r="AB14944" s="10"/>
      <c r="AC14944" s="10"/>
      <c r="AD14944" s="10"/>
      <c r="AE14944" s="10"/>
    </row>
    <row r="14945" spans="3:31" x14ac:dyDescent="0.25">
      <c r="C14945" s="36"/>
      <c r="L14945" s="10"/>
      <c r="M14945" s="10"/>
      <c r="N14945" s="10"/>
      <c r="O14945" s="10"/>
      <c r="P14945" s="10"/>
      <c r="Q14945" s="10"/>
      <c r="R14945" s="10"/>
      <c r="S14945" s="10"/>
      <c r="T14945" s="10"/>
      <c r="U14945" s="10"/>
      <c r="V14945" s="10"/>
      <c r="W14945" s="10"/>
      <c r="X14945" s="10"/>
      <c r="Y14945" s="10"/>
      <c r="Z14945" s="10"/>
      <c r="AA14945" s="10"/>
      <c r="AB14945" s="10"/>
      <c r="AC14945" s="10"/>
      <c r="AD14945" s="10"/>
      <c r="AE14945" s="10"/>
    </row>
    <row r="14946" spans="3:31" x14ac:dyDescent="0.25">
      <c r="C14946" s="36"/>
      <c r="L14946" s="10"/>
      <c r="M14946" s="10"/>
      <c r="N14946" s="10"/>
      <c r="O14946" s="10"/>
      <c r="P14946" s="10"/>
      <c r="Q14946" s="10"/>
      <c r="R14946" s="10"/>
      <c r="S14946" s="10"/>
      <c r="T14946" s="10"/>
      <c r="U14946" s="10"/>
      <c r="V14946" s="10"/>
      <c r="W14946" s="10"/>
      <c r="X14946" s="10"/>
      <c r="Y14946" s="10"/>
      <c r="Z14946" s="10"/>
      <c r="AA14946" s="10"/>
      <c r="AB14946" s="10"/>
      <c r="AC14946" s="10"/>
      <c r="AD14946" s="10"/>
      <c r="AE14946" s="10"/>
    </row>
    <row r="14947" spans="3:31" x14ac:dyDescent="0.25">
      <c r="C14947" s="36"/>
      <c r="L14947" s="10"/>
      <c r="M14947" s="10"/>
      <c r="N14947" s="10"/>
      <c r="O14947" s="10"/>
      <c r="P14947" s="10"/>
      <c r="Q14947" s="10"/>
      <c r="R14947" s="10"/>
      <c r="S14947" s="10"/>
      <c r="T14947" s="10"/>
      <c r="U14947" s="10"/>
      <c r="V14947" s="10"/>
      <c r="W14947" s="10"/>
      <c r="X14947" s="10"/>
      <c r="Y14947" s="10"/>
      <c r="Z14947" s="10"/>
      <c r="AA14947" s="10"/>
      <c r="AB14947" s="10"/>
      <c r="AC14947" s="10"/>
      <c r="AD14947" s="10"/>
      <c r="AE14947" s="10"/>
    </row>
    <row r="14948" spans="3:31" x14ac:dyDescent="0.25">
      <c r="C14948" s="36"/>
      <c r="L14948" s="10"/>
      <c r="M14948" s="10"/>
      <c r="N14948" s="10"/>
      <c r="O14948" s="10"/>
      <c r="P14948" s="10"/>
      <c r="Q14948" s="10"/>
      <c r="R14948" s="10"/>
      <c r="S14948" s="10"/>
      <c r="T14948" s="10"/>
      <c r="U14948" s="10"/>
      <c r="V14948" s="10"/>
      <c r="W14948" s="10"/>
      <c r="X14948" s="10"/>
      <c r="Y14948" s="10"/>
      <c r="Z14948" s="10"/>
      <c r="AA14948" s="10"/>
      <c r="AB14948" s="10"/>
      <c r="AC14948" s="10"/>
      <c r="AD14948" s="10"/>
      <c r="AE14948" s="10"/>
    </row>
    <row r="14949" spans="3:31" x14ac:dyDescent="0.25">
      <c r="C14949" s="36"/>
      <c r="L14949" s="10"/>
      <c r="M14949" s="10"/>
      <c r="N14949" s="10"/>
      <c r="O14949" s="10"/>
      <c r="P14949" s="10"/>
      <c r="Q14949" s="10"/>
      <c r="R14949" s="10"/>
      <c r="S14949" s="10"/>
      <c r="T14949" s="10"/>
      <c r="U14949" s="10"/>
      <c r="V14949" s="10"/>
      <c r="W14949" s="10"/>
      <c r="X14949" s="10"/>
      <c r="Y14949" s="10"/>
      <c r="Z14949" s="10"/>
      <c r="AA14949" s="10"/>
      <c r="AB14949" s="10"/>
      <c r="AC14949" s="10"/>
      <c r="AD14949" s="10"/>
      <c r="AE14949" s="10"/>
    </row>
    <row r="14950" spans="3:31" x14ac:dyDescent="0.25">
      <c r="C14950" s="36"/>
      <c r="L14950" s="10"/>
      <c r="M14950" s="10"/>
      <c r="N14950" s="10"/>
      <c r="O14950" s="10"/>
      <c r="P14950" s="10"/>
      <c r="Q14950" s="10"/>
      <c r="R14950" s="10"/>
      <c r="S14950" s="10"/>
      <c r="T14950" s="10"/>
      <c r="U14950" s="10"/>
      <c r="V14950" s="10"/>
      <c r="W14950" s="10"/>
      <c r="X14950" s="10"/>
      <c r="Y14950" s="10"/>
      <c r="Z14950" s="10"/>
      <c r="AA14950" s="10"/>
      <c r="AB14950" s="10"/>
      <c r="AC14950" s="10"/>
      <c r="AD14950" s="10"/>
      <c r="AE14950" s="10"/>
    </row>
    <row r="14951" spans="3:31" x14ac:dyDescent="0.25">
      <c r="C14951" s="36"/>
      <c r="L14951" s="10"/>
      <c r="M14951" s="10"/>
      <c r="N14951" s="10"/>
      <c r="O14951" s="10"/>
      <c r="P14951" s="10"/>
      <c r="Q14951" s="10"/>
      <c r="R14951" s="10"/>
      <c r="S14951" s="10"/>
      <c r="T14951" s="10"/>
      <c r="U14951" s="10"/>
      <c r="V14951" s="10"/>
      <c r="W14951" s="10"/>
      <c r="X14951" s="10"/>
      <c r="Y14951" s="10"/>
      <c r="Z14951" s="10"/>
      <c r="AA14951" s="10"/>
      <c r="AB14951" s="10"/>
      <c r="AC14951" s="10"/>
      <c r="AD14951" s="10"/>
      <c r="AE14951" s="10"/>
    </row>
    <row r="14952" spans="3:31" x14ac:dyDescent="0.25">
      <c r="C14952" s="36"/>
      <c r="L14952" s="10"/>
      <c r="M14952" s="10"/>
      <c r="N14952" s="10"/>
      <c r="O14952" s="10"/>
      <c r="P14952" s="10"/>
      <c r="Q14952" s="10"/>
      <c r="R14952" s="10"/>
      <c r="S14952" s="10"/>
      <c r="T14952" s="10"/>
      <c r="U14952" s="10"/>
      <c r="V14952" s="10"/>
      <c r="W14952" s="10"/>
      <c r="X14952" s="10"/>
      <c r="Y14952" s="10"/>
      <c r="Z14952" s="10"/>
      <c r="AA14952" s="10"/>
      <c r="AB14952" s="10"/>
      <c r="AC14952" s="10"/>
      <c r="AD14952" s="10"/>
      <c r="AE14952" s="10"/>
    </row>
    <row r="14953" spans="3:31" x14ac:dyDescent="0.25">
      <c r="C14953" s="36"/>
      <c r="L14953" s="10"/>
      <c r="M14953" s="10"/>
      <c r="N14953" s="10"/>
      <c r="O14953" s="10"/>
      <c r="P14953" s="10"/>
      <c r="Q14953" s="10"/>
      <c r="R14953" s="10"/>
      <c r="S14953" s="10"/>
      <c r="T14953" s="10"/>
      <c r="U14953" s="10"/>
      <c r="V14953" s="10"/>
      <c r="W14953" s="10"/>
      <c r="X14953" s="10"/>
      <c r="Y14953" s="10"/>
      <c r="Z14953" s="10"/>
      <c r="AA14953" s="10"/>
      <c r="AB14953" s="10"/>
      <c r="AC14953" s="10"/>
      <c r="AD14953" s="10"/>
      <c r="AE14953" s="10"/>
    </row>
    <row r="14954" spans="3:31" x14ac:dyDescent="0.25">
      <c r="C14954" s="36"/>
      <c r="L14954" s="10"/>
      <c r="M14954" s="10"/>
      <c r="N14954" s="10"/>
      <c r="O14954" s="10"/>
      <c r="P14954" s="10"/>
      <c r="Q14954" s="10"/>
      <c r="R14954" s="10"/>
      <c r="S14954" s="10"/>
      <c r="T14954" s="10"/>
      <c r="U14954" s="10"/>
      <c r="V14954" s="10"/>
      <c r="W14954" s="10"/>
      <c r="X14954" s="10"/>
      <c r="Y14954" s="10"/>
      <c r="Z14954" s="10"/>
      <c r="AA14954" s="10"/>
      <c r="AB14954" s="10"/>
      <c r="AC14954" s="10"/>
      <c r="AD14954" s="10"/>
      <c r="AE14954" s="10"/>
    </row>
    <row r="14955" spans="3:31" x14ac:dyDescent="0.25">
      <c r="C14955" s="36"/>
      <c r="L14955" s="10"/>
      <c r="M14955" s="10"/>
      <c r="N14955" s="10"/>
      <c r="O14955" s="10"/>
      <c r="P14955" s="10"/>
      <c r="Q14955" s="10"/>
      <c r="R14955" s="10"/>
      <c r="S14955" s="10"/>
      <c r="T14955" s="10"/>
      <c r="U14955" s="10"/>
      <c r="V14955" s="10"/>
      <c r="W14955" s="10"/>
      <c r="X14955" s="10"/>
      <c r="Y14955" s="10"/>
      <c r="Z14955" s="10"/>
      <c r="AA14955" s="10"/>
      <c r="AB14955" s="10"/>
      <c r="AC14955" s="10"/>
      <c r="AD14955" s="10"/>
      <c r="AE14955" s="10"/>
    </row>
    <row r="14956" spans="3:31" x14ac:dyDescent="0.25">
      <c r="C14956" s="36"/>
      <c r="L14956" s="10"/>
      <c r="M14956" s="10"/>
      <c r="N14956" s="10"/>
      <c r="O14956" s="10"/>
      <c r="P14956" s="10"/>
      <c r="Q14956" s="10"/>
      <c r="R14956" s="10"/>
      <c r="S14956" s="10"/>
      <c r="T14956" s="10"/>
      <c r="U14956" s="10"/>
      <c r="V14956" s="10"/>
      <c r="W14956" s="10"/>
      <c r="X14956" s="10"/>
      <c r="Y14956" s="10"/>
      <c r="Z14956" s="10"/>
      <c r="AA14956" s="10"/>
      <c r="AB14956" s="10"/>
      <c r="AC14956" s="10"/>
      <c r="AD14956" s="10"/>
      <c r="AE14956" s="10"/>
    </row>
    <row r="14957" spans="3:31" x14ac:dyDescent="0.25">
      <c r="C14957" s="36"/>
      <c r="L14957" s="10"/>
      <c r="M14957" s="10"/>
      <c r="N14957" s="10"/>
      <c r="O14957" s="10"/>
      <c r="P14957" s="10"/>
      <c r="Q14957" s="10"/>
      <c r="R14957" s="10"/>
      <c r="S14957" s="10"/>
      <c r="T14957" s="10"/>
      <c r="U14957" s="10"/>
      <c r="V14957" s="10"/>
      <c r="W14957" s="10"/>
      <c r="X14957" s="10"/>
      <c r="Y14957" s="10"/>
      <c r="Z14957" s="10"/>
      <c r="AA14957" s="10"/>
      <c r="AB14957" s="10"/>
      <c r="AC14957" s="10"/>
      <c r="AD14957" s="10"/>
      <c r="AE14957" s="10"/>
    </row>
    <row r="14958" spans="3:31" x14ac:dyDescent="0.25">
      <c r="C14958" s="36"/>
      <c r="L14958" s="10"/>
      <c r="M14958" s="10"/>
      <c r="N14958" s="10"/>
      <c r="O14958" s="10"/>
      <c r="P14958" s="10"/>
      <c r="Q14958" s="10"/>
      <c r="R14958" s="10"/>
      <c r="S14958" s="10"/>
      <c r="T14958" s="10"/>
      <c r="U14958" s="10"/>
      <c r="V14958" s="10"/>
      <c r="W14958" s="10"/>
      <c r="X14958" s="10"/>
      <c r="Y14958" s="10"/>
      <c r="Z14958" s="10"/>
      <c r="AA14958" s="10"/>
      <c r="AB14958" s="10"/>
      <c r="AC14958" s="10"/>
      <c r="AD14958" s="10"/>
      <c r="AE14958" s="10"/>
    </row>
    <row r="14959" spans="3:31" x14ac:dyDescent="0.25">
      <c r="C14959" s="36"/>
      <c r="L14959" s="10"/>
      <c r="M14959" s="10"/>
      <c r="N14959" s="10"/>
      <c r="O14959" s="10"/>
      <c r="P14959" s="10"/>
      <c r="Q14959" s="10"/>
      <c r="R14959" s="10"/>
      <c r="S14959" s="10"/>
      <c r="T14959" s="10"/>
      <c r="U14959" s="10"/>
      <c r="V14959" s="10"/>
      <c r="W14959" s="10"/>
      <c r="X14959" s="10"/>
      <c r="Y14959" s="10"/>
      <c r="Z14959" s="10"/>
      <c r="AA14959" s="10"/>
      <c r="AB14959" s="10"/>
      <c r="AC14959" s="10"/>
      <c r="AD14959" s="10"/>
      <c r="AE14959" s="10"/>
    </row>
    <row r="14960" spans="3:31" x14ac:dyDescent="0.25">
      <c r="C14960" s="36"/>
      <c r="L14960" s="10"/>
      <c r="M14960" s="10"/>
      <c r="N14960" s="10"/>
      <c r="O14960" s="10"/>
      <c r="P14960" s="10"/>
      <c r="Q14960" s="10"/>
      <c r="R14960" s="10"/>
      <c r="S14960" s="10"/>
      <c r="T14960" s="10"/>
      <c r="U14960" s="10"/>
      <c r="V14960" s="10"/>
      <c r="W14960" s="10"/>
      <c r="X14960" s="10"/>
      <c r="Y14960" s="10"/>
      <c r="Z14960" s="10"/>
      <c r="AA14960" s="10"/>
      <c r="AB14960" s="10"/>
      <c r="AC14960" s="10"/>
      <c r="AD14960" s="10"/>
      <c r="AE14960" s="10"/>
    </row>
    <row r="14961" spans="3:31" x14ac:dyDescent="0.25">
      <c r="C14961" s="36"/>
      <c r="L14961" s="10"/>
      <c r="M14961" s="10"/>
      <c r="N14961" s="10"/>
      <c r="O14961" s="10"/>
      <c r="P14961" s="10"/>
      <c r="Q14961" s="10"/>
      <c r="R14961" s="10"/>
      <c r="S14961" s="10"/>
      <c r="T14961" s="10"/>
      <c r="U14961" s="10"/>
      <c r="V14961" s="10"/>
      <c r="W14961" s="10"/>
      <c r="X14961" s="10"/>
      <c r="Y14961" s="10"/>
      <c r="Z14961" s="10"/>
      <c r="AA14961" s="10"/>
      <c r="AB14961" s="10"/>
      <c r="AC14961" s="10"/>
      <c r="AD14961" s="10"/>
      <c r="AE14961" s="10"/>
    </row>
    <row r="14962" spans="3:31" x14ac:dyDescent="0.25">
      <c r="C14962" s="36"/>
      <c r="L14962" s="10"/>
      <c r="M14962" s="10"/>
      <c r="N14962" s="10"/>
      <c r="O14962" s="10"/>
      <c r="P14962" s="10"/>
      <c r="Q14962" s="10"/>
      <c r="R14962" s="10"/>
      <c r="S14962" s="10"/>
      <c r="T14962" s="10"/>
      <c r="U14962" s="10"/>
      <c r="V14962" s="10"/>
      <c r="W14962" s="10"/>
      <c r="X14962" s="10"/>
      <c r="Y14962" s="10"/>
      <c r="Z14962" s="10"/>
      <c r="AA14962" s="10"/>
      <c r="AB14962" s="10"/>
      <c r="AC14962" s="10"/>
      <c r="AD14962" s="10"/>
      <c r="AE14962" s="10"/>
    </row>
    <row r="14963" spans="3:31" x14ac:dyDescent="0.25">
      <c r="C14963" s="36"/>
      <c r="L14963" s="10"/>
      <c r="M14963" s="10"/>
      <c r="N14963" s="10"/>
      <c r="O14963" s="10"/>
      <c r="P14963" s="10"/>
      <c r="Q14963" s="10"/>
      <c r="R14963" s="10"/>
      <c r="S14963" s="10"/>
      <c r="T14963" s="10"/>
      <c r="U14963" s="10"/>
      <c r="V14963" s="10"/>
      <c r="W14963" s="10"/>
      <c r="X14963" s="10"/>
      <c r="Y14963" s="10"/>
      <c r="Z14963" s="10"/>
      <c r="AA14963" s="10"/>
      <c r="AB14963" s="10"/>
      <c r="AC14963" s="10"/>
      <c r="AD14963" s="10"/>
      <c r="AE14963" s="10"/>
    </row>
    <row r="14964" spans="3:31" x14ac:dyDescent="0.25">
      <c r="C14964" s="36"/>
      <c r="L14964" s="10"/>
      <c r="M14964" s="10"/>
      <c r="N14964" s="10"/>
      <c r="O14964" s="10"/>
      <c r="P14964" s="10"/>
      <c r="Q14964" s="10"/>
      <c r="R14964" s="10"/>
      <c r="S14964" s="10"/>
      <c r="T14964" s="10"/>
      <c r="U14964" s="10"/>
      <c r="V14964" s="10"/>
      <c r="W14964" s="10"/>
      <c r="X14964" s="10"/>
      <c r="Y14964" s="10"/>
      <c r="Z14964" s="10"/>
      <c r="AA14964" s="10"/>
      <c r="AB14964" s="10"/>
      <c r="AC14964" s="10"/>
      <c r="AD14964" s="10"/>
      <c r="AE14964" s="10"/>
    </row>
    <row r="14965" spans="3:31" x14ac:dyDescent="0.25">
      <c r="C14965" s="36"/>
      <c r="L14965" s="10"/>
      <c r="M14965" s="10"/>
      <c r="N14965" s="10"/>
      <c r="O14965" s="10"/>
      <c r="P14965" s="10"/>
      <c r="Q14965" s="10"/>
      <c r="R14965" s="10"/>
      <c r="S14965" s="10"/>
      <c r="T14965" s="10"/>
      <c r="U14965" s="10"/>
      <c r="V14965" s="10"/>
      <c r="W14965" s="10"/>
      <c r="X14965" s="10"/>
      <c r="Y14965" s="10"/>
      <c r="Z14965" s="10"/>
      <c r="AA14965" s="10"/>
      <c r="AB14965" s="10"/>
      <c r="AC14965" s="10"/>
      <c r="AD14965" s="10"/>
      <c r="AE14965" s="10"/>
    </row>
    <row r="14966" spans="3:31" x14ac:dyDescent="0.25">
      <c r="C14966" s="36"/>
      <c r="L14966" s="10"/>
      <c r="M14966" s="10"/>
      <c r="N14966" s="10"/>
      <c r="O14966" s="10"/>
      <c r="P14966" s="10"/>
      <c r="Q14966" s="10"/>
      <c r="R14966" s="10"/>
      <c r="S14966" s="10"/>
      <c r="T14966" s="10"/>
      <c r="U14966" s="10"/>
      <c r="V14966" s="10"/>
      <c r="W14966" s="10"/>
      <c r="X14966" s="10"/>
      <c r="Y14966" s="10"/>
      <c r="Z14966" s="10"/>
      <c r="AA14966" s="10"/>
      <c r="AB14966" s="10"/>
      <c r="AC14966" s="10"/>
      <c r="AD14966" s="10"/>
      <c r="AE14966" s="10"/>
    </row>
    <row r="14967" spans="3:31" x14ac:dyDescent="0.25">
      <c r="C14967" s="36"/>
      <c r="L14967" s="10"/>
      <c r="M14967" s="10"/>
      <c r="N14967" s="10"/>
      <c r="O14967" s="10"/>
      <c r="P14967" s="10"/>
      <c r="Q14967" s="10"/>
      <c r="R14967" s="10"/>
      <c r="S14967" s="10"/>
      <c r="T14967" s="10"/>
      <c r="U14967" s="10"/>
      <c r="V14967" s="10"/>
      <c r="W14967" s="10"/>
      <c r="X14967" s="10"/>
      <c r="Y14967" s="10"/>
      <c r="Z14967" s="10"/>
      <c r="AA14967" s="10"/>
      <c r="AB14967" s="10"/>
      <c r="AC14967" s="10"/>
      <c r="AD14967" s="10"/>
      <c r="AE14967" s="10"/>
    </row>
    <row r="14968" spans="3:31" x14ac:dyDescent="0.25">
      <c r="C14968" s="36"/>
      <c r="L14968" s="10"/>
      <c r="M14968" s="10"/>
      <c r="N14968" s="10"/>
      <c r="O14968" s="10"/>
      <c r="P14968" s="10"/>
      <c r="Q14968" s="10"/>
      <c r="R14968" s="10"/>
      <c r="S14968" s="10"/>
      <c r="T14968" s="10"/>
      <c r="U14968" s="10"/>
      <c r="V14968" s="10"/>
      <c r="W14968" s="10"/>
      <c r="X14968" s="10"/>
      <c r="Y14968" s="10"/>
      <c r="Z14968" s="10"/>
      <c r="AA14968" s="10"/>
      <c r="AB14968" s="10"/>
      <c r="AC14968" s="10"/>
      <c r="AD14968" s="10"/>
      <c r="AE14968" s="10"/>
    </row>
    <row r="14969" spans="3:31" x14ac:dyDescent="0.25">
      <c r="C14969" s="36"/>
      <c r="L14969" s="10"/>
      <c r="M14969" s="10"/>
      <c r="N14969" s="10"/>
      <c r="O14969" s="10"/>
      <c r="P14969" s="10"/>
      <c r="Q14969" s="10"/>
      <c r="R14969" s="10"/>
      <c r="S14969" s="10"/>
      <c r="T14969" s="10"/>
      <c r="U14969" s="10"/>
      <c r="V14969" s="10"/>
      <c r="W14969" s="10"/>
      <c r="X14969" s="10"/>
      <c r="Y14969" s="10"/>
      <c r="Z14969" s="10"/>
      <c r="AA14969" s="10"/>
      <c r="AB14969" s="10"/>
      <c r="AC14969" s="10"/>
      <c r="AD14969" s="10"/>
      <c r="AE14969" s="10"/>
    </row>
    <row r="14970" spans="3:31" x14ac:dyDescent="0.25">
      <c r="C14970" s="36"/>
      <c r="L14970" s="10"/>
      <c r="M14970" s="10"/>
      <c r="N14970" s="10"/>
      <c r="O14970" s="10"/>
      <c r="P14970" s="10"/>
      <c r="Q14970" s="10"/>
      <c r="R14970" s="10"/>
      <c r="S14970" s="10"/>
      <c r="T14970" s="10"/>
      <c r="U14970" s="10"/>
      <c r="V14970" s="10"/>
      <c r="W14970" s="10"/>
      <c r="X14970" s="10"/>
      <c r="Y14970" s="10"/>
      <c r="Z14970" s="10"/>
      <c r="AA14970" s="10"/>
      <c r="AB14970" s="10"/>
      <c r="AC14970" s="10"/>
      <c r="AD14970" s="10"/>
      <c r="AE14970" s="10"/>
    </row>
    <row r="14971" spans="3:31" x14ac:dyDescent="0.25">
      <c r="C14971" s="36"/>
      <c r="L14971" s="10"/>
      <c r="M14971" s="10"/>
      <c r="N14971" s="10"/>
      <c r="O14971" s="10"/>
      <c r="P14971" s="10"/>
      <c r="Q14971" s="10"/>
      <c r="R14971" s="10"/>
      <c r="S14971" s="10"/>
      <c r="T14971" s="10"/>
      <c r="U14971" s="10"/>
      <c r="V14971" s="10"/>
      <c r="W14971" s="10"/>
      <c r="X14971" s="10"/>
      <c r="Y14971" s="10"/>
      <c r="Z14971" s="10"/>
      <c r="AA14971" s="10"/>
      <c r="AB14971" s="10"/>
      <c r="AC14971" s="10"/>
      <c r="AD14971" s="10"/>
      <c r="AE14971" s="10"/>
    </row>
    <row r="14972" spans="3:31" x14ac:dyDescent="0.25">
      <c r="C14972" s="36"/>
      <c r="L14972" s="10"/>
      <c r="M14972" s="10"/>
      <c r="N14972" s="10"/>
      <c r="O14972" s="10"/>
      <c r="P14972" s="10"/>
      <c r="Q14972" s="10"/>
      <c r="R14972" s="10"/>
      <c r="S14972" s="10"/>
      <c r="T14972" s="10"/>
      <c r="U14972" s="10"/>
      <c r="V14972" s="10"/>
      <c r="W14972" s="10"/>
      <c r="X14972" s="10"/>
      <c r="Y14972" s="10"/>
      <c r="Z14972" s="10"/>
      <c r="AA14972" s="10"/>
      <c r="AB14972" s="10"/>
      <c r="AC14972" s="10"/>
      <c r="AD14972" s="10"/>
      <c r="AE14972" s="10"/>
    </row>
    <row r="14973" spans="3:31" x14ac:dyDescent="0.25">
      <c r="C14973" s="36"/>
      <c r="L14973" s="10"/>
      <c r="M14973" s="10"/>
      <c r="N14973" s="10"/>
      <c r="O14973" s="10"/>
      <c r="P14973" s="10"/>
      <c r="Q14973" s="10"/>
      <c r="R14973" s="10"/>
      <c r="S14973" s="10"/>
      <c r="T14973" s="10"/>
      <c r="U14973" s="10"/>
      <c r="V14973" s="10"/>
      <c r="W14973" s="10"/>
      <c r="X14973" s="10"/>
      <c r="Y14973" s="10"/>
      <c r="Z14973" s="10"/>
      <c r="AA14973" s="10"/>
      <c r="AB14973" s="10"/>
      <c r="AC14973" s="10"/>
      <c r="AD14973" s="10"/>
      <c r="AE14973" s="10"/>
    </row>
    <row r="14974" spans="3:31" x14ac:dyDescent="0.25">
      <c r="C14974" s="36"/>
      <c r="L14974" s="10"/>
      <c r="M14974" s="10"/>
      <c r="N14974" s="10"/>
      <c r="O14974" s="10"/>
      <c r="P14974" s="10"/>
      <c r="Q14974" s="10"/>
      <c r="R14974" s="10"/>
      <c r="S14974" s="10"/>
      <c r="T14974" s="10"/>
      <c r="U14974" s="10"/>
      <c r="V14974" s="10"/>
      <c r="W14974" s="10"/>
      <c r="X14974" s="10"/>
      <c r="Y14974" s="10"/>
      <c r="Z14974" s="10"/>
      <c r="AA14974" s="10"/>
      <c r="AB14974" s="10"/>
      <c r="AC14974" s="10"/>
      <c r="AD14974" s="10"/>
      <c r="AE14974" s="10"/>
    </row>
    <row r="14975" spans="3:31" x14ac:dyDescent="0.25">
      <c r="C14975" s="36"/>
      <c r="L14975" s="10"/>
      <c r="M14975" s="10"/>
      <c r="N14975" s="10"/>
      <c r="O14975" s="10"/>
      <c r="P14975" s="10"/>
      <c r="Q14975" s="10"/>
      <c r="R14975" s="10"/>
      <c r="S14975" s="10"/>
      <c r="T14975" s="10"/>
      <c r="U14975" s="10"/>
      <c r="V14975" s="10"/>
      <c r="W14975" s="10"/>
      <c r="X14975" s="10"/>
      <c r="Y14975" s="10"/>
      <c r="Z14975" s="10"/>
      <c r="AA14975" s="10"/>
      <c r="AB14975" s="10"/>
      <c r="AC14975" s="10"/>
      <c r="AD14975" s="10"/>
      <c r="AE14975" s="10"/>
    </row>
    <row r="14976" spans="3:31" x14ac:dyDescent="0.25">
      <c r="C14976" s="36"/>
      <c r="L14976" s="10"/>
      <c r="M14976" s="10"/>
      <c r="N14976" s="10"/>
      <c r="O14976" s="10"/>
      <c r="P14976" s="10"/>
      <c r="Q14976" s="10"/>
      <c r="R14976" s="10"/>
      <c r="S14976" s="10"/>
      <c r="T14976" s="10"/>
      <c r="U14976" s="10"/>
      <c r="V14976" s="10"/>
      <c r="W14976" s="10"/>
      <c r="X14976" s="10"/>
      <c r="Y14976" s="10"/>
      <c r="Z14976" s="10"/>
      <c r="AA14976" s="10"/>
      <c r="AB14976" s="10"/>
      <c r="AC14976" s="10"/>
      <c r="AD14976" s="10"/>
      <c r="AE14976" s="10"/>
    </row>
    <row r="14977" spans="3:31" x14ac:dyDescent="0.25">
      <c r="C14977" s="36"/>
      <c r="L14977" s="10"/>
      <c r="M14977" s="10"/>
      <c r="N14977" s="10"/>
      <c r="O14977" s="10"/>
      <c r="P14977" s="10"/>
      <c r="Q14977" s="10"/>
      <c r="R14977" s="10"/>
      <c r="S14977" s="10"/>
      <c r="T14977" s="10"/>
      <c r="U14977" s="10"/>
      <c r="V14977" s="10"/>
      <c r="W14977" s="10"/>
      <c r="X14977" s="10"/>
      <c r="Y14977" s="10"/>
      <c r="Z14977" s="10"/>
      <c r="AA14977" s="10"/>
      <c r="AB14977" s="10"/>
      <c r="AC14977" s="10"/>
      <c r="AD14977" s="10"/>
      <c r="AE14977" s="10"/>
    </row>
    <row r="14978" spans="3:31" x14ac:dyDescent="0.25">
      <c r="C14978" s="36"/>
      <c r="L14978" s="10"/>
      <c r="M14978" s="10"/>
      <c r="N14978" s="10"/>
      <c r="O14978" s="10"/>
      <c r="P14978" s="10"/>
      <c r="Q14978" s="10"/>
      <c r="R14978" s="10"/>
      <c r="S14978" s="10"/>
      <c r="T14978" s="10"/>
      <c r="U14978" s="10"/>
      <c r="V14978" s="10"/>
      <c r="W14978" s="10"/>
      <c r="X14978" s="10"/>
      <c r="Y14978" s="10"/>
      <c r="Z14978" s="10"/>
      <c r="AA14978" s="10"/>
      <c r="AB14978" s="10"/>
      <c r="AC14978" s="10"/>
      <c r="AD14978" s="10"/>
      <c r="AE14978" s="10"/>
    </row>
    <row r="14979" spans="3:31" x14ac:dyDescent="0.25">
      <c r="C14979" s="36"/>
      <c r="L14979" s="10"/>
      <c r="M14979" s="10"/>
      <c r="N14979" s="10"/>
      <c r="O14979" s="10"/>
      <c r="P14979" s="10"/>
      <c r="Q14979" s="10"/>
      <c r="R14979" s="10"/>
      <c r="S14979" s="10"/>
      <c r="T14979" s="10"/>
      <c r="U14979" s="10"/>
      <c r="V14979" s="10"/>
      <c r="W14979" s="10"/>
      <c r="X14979" s="10"/>
      <c r="Y14979" s="10"/>
      <c r="Z14979" s="10"/>
      <c r="AA14979" s="10"/>
      <c r="AB14979" s="10"/>
      <c r="AC14979" s="10"/>
      <c r="AD14979" s="10"/>
      <c r="AE14979" s="10"/>
    </row>
    <row r="14980" spans="3:31" x14ac:dyDescent="0.25">
      <c r="C14980" s="36"/>
      <c r="L14980" s="10"/>
      <c r="M14980" s="10"/>
      <c r="N14980" s="10"/>
      <c r="O14980" s="10"/>
      <c r="P14980" s="10"/>
      <c r="Q14980" s="10"/>
      <c r="R14980" s="10"/>
      <c r="S14980" s="10"/>
      <c r="T14980" s="10"/>
      <c r="U14980" s="10"/>
      <c r="V14980" s="10"/>
      <c r="W14980" s="10"/>
      <c r="X14980" s="10"/>
      <c r="Y14980" s="10"/>
      <c r="Z14980" s="10"/>
      <c r="AA14980" s="10"/>
      <c r="AB14980" s="10"/>
      <c r="AC14980" s="10"/>
      <c r="AD14980" s="10"/>
      <c r="AE14980" s="10"/>
    </row>
    <row r="14981" spans="3:31" x14ac:dyDescent="0.25">
      <c r="C14981" s="36"/>
      <c r="L14981" s="10"/>
      <c r="M14981" s="10"/>
      <c r="N14981" s="10"/>
      <c r="O14981" s="10"/>
      <c r="P14981" s="10"/>
      <c r="Q14981" s="10"/>
      <c r="R14981" s="10"/>
      <c r="S14981" s="10"/>
      <c r="T14981" s="10"/>
      <c r="U14981" s="10"/>
      <c r="V14981" s="10"/>
      <c r="W14981" s="10"/>
      <c r="X14981" s="10"/>
      <c r="Y14981" s="10"/>
      <c r="Z14981" s="10"/>
      <c r="AA14981" s="10"/>
      <c r="AB14981" s="10"/>
      <c r="AC14981" s="10"/>
      <c r="AD14981" s="10"/>
      <c r="AE14981" s="10"/>
    </row>
    <row r="14982" spans="3:31" x14ac:dyDescent="0.25">
      <c r="C14982" s="36"/>
      <c r="L14982" s="10"/>
      <c r="M14982" s="10"/>
      <c r="N14982" s="10"/>
      <c r="O14982" s="10"/>
      <c r="P14982" s="10"/>
      <c r="Q14982" s="10"/>
      <c r="R14982" s="10"/>
      <c r="S14982" s="10"/>
      <c r="T14982" s="10"/>
      <c r="U14982" s="10"/>
      <c r="V14982" s="10"/>
      <c r="W14982" s="10"/>
      <c r="X14982" s="10"/>
      <c r="Y14982" s="10"/>
      <c r="Z14982" s="10"/>
      <c r="AA14982" s="10"/>
      <c r="AB14982" s="10"/>
      <c r="AC14982" s="10"/>
      <c r="AD14982" s="10"/>
      <c r="AE14982" s="10"/>
    </row>
    <row r="14983" spans="3:31" x14ac:dyDescent="0.25">
      <c r="C14983" s="36"/>
      <c r="L14983" s="10"/>
      <c r="M14983" s="10"/>
      <c r="N14983" s="10"/>
      <c r="O14983" s="10"/>
      <c r="P14983" s="10"/>
      <c r="Q14983" s="10"/>
      <c r="R14983" s="10"/>
      <c r="S14983" s="10"/>
      <c r="T14983" s="10"/>
      <c r="U14983" s="10"/>
      <c r="V14983" s="10"/>
      <c r="W14983" s="10"/>
      <c r="X14983" s="10"/>
      <c r="Y14983" s="10"/>
      <c r="Z14983" s="10"/>
      <c r="AA14983" s="10"/>
      <c r="AB14983" s="10"/>
      <c r="AC14983" s="10"/>
      <c r="AD14983" s="10"/>
      <c r="AE14983" s="10"/>
    </row>
    <row r="14984" spans="3:31" x14ac:dyDescent="0.25">
      <c r="C14984" s="36"/>
      <c r="L14984" s="10"/>
      <c r="M14984" s="10"/>
      <c r="N14984" s="10"/>
      <c r="O14984" s="10"/>
      <c r="P14984" s="10"/>
      <c r="Q14984" s="10"/>
      <c r="R14984" s="10"/>
      <c r="S14984" s="10"/>
      <c r="T14984" s="10"/>
      <c r="U14984" s="10"/>
      <c r="V14984" s="10"/>
      <c r="W14984" s="10"/>
      <c r="X14984" s="10"/>
      <c r="Y14984" s="10"/>
      <c r="Z14984" s="10"/>
      <c r="AA14984" s="10"/>
      <c r="AB14984" s="10"/>
      <c r="AC14984" s="10"/>
      <c r="AD14984" s="10"/>
      <c r="AE14984" s="10"/>
    </row>
    <row r="14985" spans="3:31" x14ac:dyDescent="0.25">
      <c r="C14985" s="36"/>
      <c r="L14985" s="10"/>
      <c r="M14985" s="10"/>
      <c r="N14985" s="10"/>
      <c r="O14985" s="10"/>
      <c r="P14985" s="10"/>
      <c r="Q14985" s="10"/>
      <c r="R14985" s="10"/>
      <c r="S14985" s="10"/>
      <c r="T14985" s="10"/>
      <c r="U14985" s="10"/>
      <c r="V14985" s="10"/>
      <c r="W14985" s="10"/>
      <c r="X14985" s="10"/>
      <c r="Y14985" s="10"/>
      <c r="Z14985" s="10"/>
      <c r="AA14985" s="10"/>
      <c r="AB14985" s="10"/>
      <c r="AC14985" s="10"/>
      <c r="AD14985" s="10"/>
      <c r="AE14985" s="10"/>
    </row>
    <row r="14986" spans="3:31" x14ac:dyDescent="0.25">
      <c r="C14986" s="36"/>
      <c r="L14986" s="10"/>
      <c r="M14986" s="10"/>
      <c r="N14986" s="10"/>
      <c r="O14986" s="10"/>
      <c r="P14986" s="10"/>
      <c r="Q14986" s="10"/>
      <c r="R14986" s="10"/>
      <c r="S14986" s="10"/>
      <c r="T14986" s="10"/>
      <c r="U14986" s="10"/>
      <c r="V14986" s="10"/>
      <c r="W14986" s="10"/>
      <c r="X14986" s="10"/>
      <c r="Y14986" s="10"/>
      <c r="Z14986" s="10"/>
      <c r="AA14986" s="10"/>
      <c r="AB14986" s="10"/>
      <c r="AC14986" s="10"/>
      <c r="AD14986" s="10"/>
      <c r="AE14986" s="10"/>
    </row>
    <row r="14987" spans="3:31" x14ac:dyDescent="0.25">
      <c r="C14987" s="36"/>
      <c r="L14987" s="10"/>
      <c r="M14987" s="10"/>
      <c r="N14987" s="10"/>
      <c r="O14987" s="10"/>
      <c r="P14987" s="10"/>
      <c r="Q14987" s="10"/>
      <c r="R14987" s="10"/>
      <c r="S14987" s="10"/>
      <c r="T14987" s="10"/>
      <c r="U14987" s="10"/>
      <c r="V14987" s="10"/>
      <c r="W14987" s="10"/>
      <c r="X14987" s="10"/>
      <c r="Y14987" s="10"/>
      <c r="Z14987" s="10"/>
      <c r="AA14987" s="10"/>
      <c r="AB14987" s="10"/>
      <c r="AC14987" s="10"/>
      <c r="AD14987" s="10"/>
      <c r="AE14987" s="10"/>
    </row>
    <row r="14988" spans="3:31" x14ac:dyDescent="0.25">
      <c r="C14988" s="36"/>
      <c r="L14988" s="10"/>
      <c r="M14988" s="10"/>
      <c r="N14988" s="10"/>
      <c r="O14988" s="10"/>
      <c r="P14988" s="10"/>
      <c r="Q14988" s="10"/>
      <c r="R14988" s="10"/>
      <c r="S14988" s="10"/>
      <c r="T14988" s="10"/>
      <c r="U14988" s="10"/>
      <c r="V14988" s="10"/>
      <c r="W14988" s="10"/>
      <c r="X14988" s="10"/>
      <c r="Y14988" s="10"/>
      <c r="Z14988" s="10"/>
      <c r="AA14988" s="10"/>
      <c r="AB14988" s="10"/>
      <c r="AC14988" s="10"/>
      <c r="AD14988" s="10"/>
      <c r="AE14988" s="10"/>
    </row>
    <row r="14989" spans="3:31" x14ac:dyDescent="0.25">
      <c r="C14989" s="36"/>
      <c r="L14989" s="10"/>
      <c r="M14989" s="10"/>
      <c r="N14989" s="10"/>
      <c r="O14989" s="10"/>
      <c r="P14989" s="10"/>
      <c r="Q14989" s="10"/>
      <c r="R14989" s="10"/>
      <c r="S14989" s="10"/>
      <c r="T14989" s="10"/>
      <c r="U14989" s="10"/>
      <c r="V14989" s="10"/>
      <c r="W14989" s="10"/>
      <c r="X14989" s="10"/>
      <c r="Y14989" s="10"/>
      <c r="Z14989" s="10"/>
      <c r="AA14989" s="10"/>
      <c r="AB14989" s="10"/>
      <c r="AC14989" s="10"/>
      <c r="AD14989" s="10"/>
      <c r="AE14989" s="10"/>
    </row>
    <row r="14990" spans="3:31" x14ac:dyDescent="0.25">
      <c r="C14990" s="36"/>
      <c r="L14990" s="10"/>
      <c r="M14990" s="10"/>
      <c r="N14990" s="10"/>
      <c r="O14990" s="10"/>
      <c r="P14990" s="10"/>
      <c r="Q14990" s="10"/>
      <c r="R14990" s="10"/>
      <c r="S14990" s="10"/>
      <c r="T14990" s="10"/>
      <c r="U14990" s="10"/>
      <c r="V14990" s="10"/>
      <c r="W14990" s="10"/>
      <c r="X14990" s="10"/>
      <c r="Y14990" s="10"/>
      <c r="Z14990" s="10"/>
      <c r="AA14990" s="10"/>
      <c r="AB14990" s="10"/>
      <c r="AC14990" s="10"/>
      <c r="AD14990" s="10"/>
      <c r="AE14990" s="10"/>
    </row>
    <row r="14991" spans="3:31" x14ac:dyDescent="0.25">
      <c r="C14991" s="36"/>
      <c r="L14991" s="10"/>
      <c r="M14991" s="10"/>
      <c r="N14991" s="10"/>
      <c r="O14991" s="10"/>
      <c r="P14991" s="10"/>
      <c r="Q14991" s="10"/>
      <c r="R14991" s="10"/>
      <c r="S14991" s="10"/>
      <c r="T14991" s="10"/>
      <c r="U14991" s="10"/>
      <c r="V14991" s="10"/>
      <c r="W14991" s="10"/>
      <c r="X14991" s="10"/>
      <c r="Y14991" s="10"/>
      <c r="Z14991" s="10"/>
      <c r="AA14991" s="10"/>
      <c r="AB14991" s="10"/>
      <c r="AC14991" s="10"/>
      <c r="AD14991" s="10"/>
      <c r="AE14991" s="10"/>
    </row>
    <row r="14992" spans="3:31" x14ac:dyDescent="0.25">
      <c r="C14992" s="36"/>
      <c r="L14992" s="10"/>
      <c r="M14992" s="10"/>
      <c r="N14992" s="10"/>
      <c r="O14992" s="10"/>
      <c r="P14992" s="10"/>
      <c r="Q14992" s="10"/>
      <c r="R14992" s="10"/>
      <c r="S14992" s="10"/>
      <c r="T14992" s="10"/>
      <c r="U14992" s="10"/>
      <c r="V14992" s="10"/>
      <c r="W14992" s="10"/>
      <c r="X14992" s="10"/>
      <c r="Y14992" s="10"/>
      <c r="Z14992" s="10"/>
      <c r="AA14992" s="10"/>
      <c r="AB14992" s="10"/>
      <c r="AC14992" s="10"/>
      <c r="AD14992" s="10"/>
      <c r="AE14992" s="10"/>
    </row>
    <row r="14993" spans="3:31" x14ac:dyDescent="0.25">
      <c r="C14993" s="36"/>
      <c r="L14993" s="10"/>
      <c r="M14993" s="10"/>
      <c r="N14993" s="10"/>
      <c r="O14993" s="10"/>
      <c r="P14993" s="10"/>
      <c r="Q14993" s="10"/>
      <c r="R14993" s="10"/>
      <c r="S14993" s="10"/>
      <c r="T14993" s="10"/>
      <c r="U14993" s="10"/>
      <c r="V14993" s="10"/>
      <c r="W14993" s="10"/>
      <c r="X14993" s="10"/>
      <c r="Y14993" s="10"/>
      <c r="Z14993" s="10"/>
      <c r="AA14993" s="10"/>
      <c r="AB14993" s="10"/>
      <c r="AC14993" s="10"/>
      <c r="AD14993" s="10"/>
      <c r="AE14993" s="10"/>
    </row>
    <row r="14994" spans="3:31" x14ac:dyDescent="0.25">
      <c r="C14994" s="36"/>
      <c r="L14994" s="10"/>
      <c r="M14994" s="10"/>
      <c r="N14994" s="10"/>
      <c r="O14994" s="10"/>
      <c r="P14994" s="10"/>
      <c r="Q14994" s="10"/>
      <c r="R14994" s="10"/>
      <c r="S14994" s="10"/>
      <c r="T14994" s="10"/>
      <c r="U14994" s="10"/>
      <c r="V14994" s="10"/>
      <c r="W14994" s="10"/>
      <c r="X14994" s="10"/>
      <c r="Y14994" s="10"/>
      <c r="Z14994" s="10"/>
      <c r="AA14994" s="10"/>
      <c r="AB14994" s="10"/>
      <c r="AC14994" s="10"/>
      <c r="AD14994" s="10"/>
      <c r="AE14994" s="10"/>
    </row>
    <row r="14995" spans="3:31" x14ac:dyDescent="0.25">
      <c r="C14995" s="36"/>
      <c r="L14995" s="10"/>
      <c r="M14995" s="10"/>
      <c r="N14995" s="10"/>
      <c r="O14995" s="10"/>
      <c r="P14995" s="10"/>
      <c r="Q14995" s="10"/>
      <c r="R14995" s="10"/>
      <c r="S14995" s="10"/>
      <c r="T14995" s="10"/>
      <c r="U14995" s="10"/>
      <c r="V14995" s="10"/>
      <c r="W14995" s="10"/>
      <c r="X14995" s="10"/>
      <c r="Y14995" s="10"/>
      <c r="Z14995" s="10"/>
      <c r="AA14995" s="10"/>
      <c r="AB14995" s="10"/>
      <c r="AC14995" s="10"/>
      <c r="AD14995" s="10"/>
      <c r="AE14995" s="10"/>
    </row>
    <row r="14996" spans="3:31" x14ac:dyDescent="0.25">
      <c r="C14996" s="36"/>
      <c r="L14996" s="10"/>
      <c r="M14996" s="10"/>
      <c r="N14996" s="10"/>
      <c r="O14996" s="10"/>
      <c r="P14996" s="10"/>
      <c r="Q14996" s="10"/>
      <c r="R14996" s="10"/>
      <c r="S14996" s="10"/>
      <c r="T14996" s="10"/>
      <c r="U14996" s="10"/>
      <c r="V14996" s="10"/>
      <c r="W14996" s="10"/>
      <c r="X14996" s="10"/>
      <c r="Y14996" s="10"/>
      <c r="Z14996" s="10"/>
      <c r="AA14996" s="10"/>
      <c r="AB14996" s="10"/>
      <c r="AC14996" s="10"/>
      <c r="AD14996" s="10"/>
      <c r="AE14996" s="10"/>
    </row>
    <row r="14997" spans="3:31" x14ac:dyDescent="0.25">
      <c r="C14997" s="36"/>
      <c r="L14997" s="10"/>
      <c r="M14997" s="10"/>
      <c r="N14997" s="10"/>
      <c r="O14997" s="10"/>
      <c r="P14997" s="10"/>
      <c r="Q14997" s="10"/>
      <c r="R14997" s="10"/>
      <c r="S14997" s="10"/>
      <c r="T14997" s="10"/>
      <c r="U14997" s="10"/>
      <c r="V14997" s="10"/>
      <c r="W14997" s="10"/>
      <c r="X14997" s="10"/>
      <c r="Y14997" s="10"/>
      <c r="Z14997" s="10"/>
      <c r="AA14997" s="10"/>
      <c r="AB14997" s="10"/>
      <c r="AC14997" s="10"/>
      <c r="AD14997" s="10"/>
      <c r="AE14997" s="10"/>
    </row>
    <row r="14998" spans="3:31" x14ac:dyDescent="0.25">
      <c r="C14998" s="36"/>
      <c r="L14998" s="10"/>
      <c r="M14998" s="10"/>
      <c r="N14998" s="10"/>
      <c r="O14998" s="10"/>
      <c r="P14998" s="10"/>
      <c r="Q14998" s="10"/>
      <c r="R14998" s="10"/>
      <c r="S14998" s="10"/>
      <c r="T14998" s="10"/>
      <c r="U14998" s="10"/>
      <c r="V14998" s="10"/>
      <c r="W14998" s="10"/>
      <c r="X14998" s="10"/>
      <c r="Y14998" s="10"/>
      <c r="Z14998" s="10"/>
      <c r="AA14998" s="10"/>
      <c r="AB14998" s="10"/>
      <c r="AC14998" s="10"/>
      <c r="AD14998" s="10"/>
      <c r="AE14998" s="10"/>
    </row>
    <row r="14999" spans="3:31" x14ac:dyDescent="0.25">
      <c r="C14999" s="36"/>
      <c r="L14999" s="10"/>
      <c r="M14999" s="10"/>
      <c r="N14999" s="10"/>
      <c r="O14999" s="10"/>
      <c r="P14999" s="10"/>
      <c r="Q14999" s="10"/>
      <c r="R14999" s="10"/>
      <c r="S14999" s="10"/>
      <c r="T14999" s="10"/>
      <c r="U14999" s="10"/>
      <c r="V14999" s="10"/>
      <c r="W14999" s="10"/>
      <c r="X14999" s="10"/>
      <c r="Y14999" s="10"/>
      <c r="Z14999" s="10"/>
      <c r="AA14999" s="10"/>
      <c r="AB14999" s="10"/>
      <c r="AC14999" s="10"/>
      <c r="AD14999" s="10"/>
      <c r="AE14999" s="10"/>
    </row>
    <row r="15000" spans="3:31" x14ac:dyDescent="0.25">
      <c r="C15000" s="36"/>
      <c r="L15000" s="10"/>
      <c r="M15000" s="10"/>
      <c r="N15000" s="10"/>
      <c r="O15000" s="10"/>
      <c r="P15000" s="10"/>
      <c r="Q15000" s="10"/>
      <c r="R15000" s="10"/>
      <c r="S15000" s="10"/>
      <c r="T15000" s="10"/>
      <c r="U15000" s="10"/>
      <c r="V15000" s="10"/>
      <c r="W15000" s="10"/>
      <c r="X15000" s="10"/>
      <c r="Y15000" s="10"/>
      <c r="Z15000" s="10"/>
      <c r="AA15000" s="10"/>
      <c r="AB15000" s="10"/>
      <c r="AC15000" s="10"/>
      <c r="AD15000" s="10"/>
      <c r="AE15000" s="10"/>
    </row>
    <row r="15001" spans="3:31" x14ac:dyDescent="0.25">
      <c r="C15001" s="36"/>
      <c r="L15001" s="10"/>
      <c r="M15001" s="10"/>
      <c r="N15001" s="10"/>
      <c r="O15001" s="10"/>
      <c r="P15001" s="10"/>
      <c r="Q15001" s="10"/>
      <c r="R15001" s="10"/>
      <c r="S15001" s="10"/>
      <c r="T15001" s="10"/>
      <c r="U15001" s="10"/>
      <c r="V15001" s="10"/>
      <c r="W15001" s="10"/>
      <c r="X15001" s="10"/>
      <c r="Y15001" s="10"/>
      <c r="Z15001" s="10"/>
      <c r="AA15001" s="10"/>
      <c r="AB15001" s="10"/>
      <c r="AC15001" s="10"/>
      <c r="AD15001" s="10"/>
      <c r="AE15001" s="10"/>
    </row>
    <row r="15002" spans="3:31" x14ac:dyDescent="0.25">
      <c r="C15002" s="36"/>
      <c r="L15002" s="10"/>
      <c r="M15002" s="10"/>
      <c r="N15002" s="10"/>
      <c r="O15002" s="10"/>
      <c r="P15002" s="10"/>
      <c r="Q15002" s="10"/>
      <c r="R15002" s="10"/>
      <c r="S15002" s="10"/>
      <c r="T15002" s="10"/>
      <c r="U15002" s="10"/>
      <c r="V15002" s="10"/>
      <c r="W15002" s="10"/>
      <c r="X15002" s="10"/>
      <c r="Y15002" s="10"/>
      <c r="Z15002" s="10"/>
      <c r="AA15002" s="10"/>
      <c r="AB15002" s="10"/>
      <c r="AC15002" s="10"/>
      <c r="AD15002" s="10"/>
      <c r="AE15002" s="10"/>
    </row>
    <row r="15003" spans="3:31" x14ac:dyDescent="0.25">
      <c r="C15003" s="36"/>
      <c r="L15003" s="10"/>
      <c r="M15003" s="10"/>
      <c r="N15003" s="10"/>
      <c r="O15003" s="10"/>
      <c r="P15003" s="10"/>
      <c r="Q15003" s="10"/>
      <c r="R15003" s="10"/>
      <c r="S15003" s="10"/>
      <c r="T15003" s="10"/>
      <c r="U15003" s="10"/>
      <c r="V15003" s="10"/>
      <c r="W15003" s="10"/>
      <c r="X15003" s="10"/>
      <c r="Y15003" s="10"/>
      <c r="Z15003" s="10"/>
      <c r="AA15003" s="10"/>
      <c r="AB15003" s="10"/>
      <c r="AC15003" s="10"/>
      <c r="AD15003" s="10"/>
      <c r="AE15003" s="10"/>
    </row>
    <row r="15004" spans="3:31" x14ac:dyDescent="0.25">
      <c r="C15004" s="36"/>
      <c r="L15004" s="10"/>
      <c r="M15004" s="10"/>
      <c r="N15004" s="10"/>
      <c r="O15004" s="10"/>
      <c r="P15004" s="10"/>
      <c r="Q15004" s="10"/>
      <c r="R15004" s="10"/>
      <c r="S15004" s="10"/>
      <c r="T15004" s="10"/>
      <c r="U15004" s="10"/>
      <c r="V15004" s="10"/>
      <c r="W15004" s="10"/>
      <c r="X15004" s="10"/>
      <c r="Y15004" s="10"/>
      <c r="Z15004" s="10"/>
      <c r="AA15004" s="10"/>
      <c r="AB15004" s="10"/>
      <c r="AC15004" s="10"/>
      <c r="AD15004" s="10"/>
      <c r="AE15004" s="10"/>
    </row>
    <row r="15005" spans="3:31" x14ac:dyDescent="0.25">
      <c r="C15005" s="36"/>
      <c r="L15005" s="10"/>
      <c r="M15005" s="10"/>
      <c r="N15005" s="10"/>
      <c r="O15005" s="10"/>
      <c r="P15005" s="10"/>
      <c r="Q15005" s="10"/>
      <c r="R15005" s="10"/>
      <c r="S15005" s="10"/>
      <c r="T15005" s="10"/>
      <c r="U15005" s="10"/>
      <c r="V15005" s="10"/>
      <c r="W15005" s="10"/>
      <c r="X15005" s="10"/>
      <c r="Y15005" s="10"/>
      <c r="Z15005" s="10"/>
      <c r="AA15005" s="10"/>
      <c r="AB15005" s="10"/>
      <c r="AC15005" s="10"/>
      <c r="AD15005" s="10"/>
      <c r="AE15005" s="10"/>
    </row>
    <row r="15006" spans="3:31" x14ac:dyDescent="0.25">
      <c r="C15006" s="36"/>
      <c r="L15006" s="10"/>
      <c r="M15006" s="10"/>
      <c r="N15006" s="10"/>
      <c r="O15006" s="10"/>
      <c r="P15006" s="10"/>
      <c r="Q15006" s="10"/>
      <c r="R15006" s="10"/>
      <c r="S15006" s="10"/>
      <c r="T15006" s="10"/>
      <c r="U15006" s="10"/>
      <c r="V15006" s="10"/>
      <c r="W15006" s="10"/>
      <c r="X15006" s="10"/>
      <c r="Y15006" s="10"/>
      <c r="Z15006" s="10"/>
      <c r="AA15006" s="10"/>
      <c r="AB15006" s="10"/>
      <c r="AC15006" s="10"/>
      <c r="AD15006" s="10"/>
      <c r="AE15006" s="10"/>
    </row>
    <row r="15007" spans="3:31" x14ac:dyDescent="0.25">
      <c r="C15007" s="36"/>
      <c r="L15007" s="10"/>
      <c r="M15007" s="10"/>
      <c r="N15007" s="10"/>
      <c r="O15007" s="10"/>
      <c r="P15007" s="10"/>
      <c r="Q15007" s="10"/>
      <c r="R15007" s="10"/>
      <c r="S15007" s="10"/>
      <c r="T15007" s="10"/>
      <c r="U15007" s="10"/>
      <c r="V15007" s="10"/>
      <c r="W15007" s="10"/>
      <c r="X15007" s="10"/>
      <c r="Y15007" s="10"/>
      <c r="Z15007" s="10"/>
      <c r="AA15007" s="10"/>
      <c r="AB15007" s="10"/>
      <c r="AC15007" s="10"/>
      <c r="AD15007" s="10"/>
      <c r="AE15007" s="10"/>
    </row>
    <row r="15008" spans="3:31" x14ac:dyDescent="0.25">
      <c r="C15008" s="36"/>
      <c r="L15008" s="10"/>
      <c r="M15008" s="10"/>
      <c r="N15008" s="10"/>
      <c r="O15008" s="10"/>
      <c r="P15008" s="10"/>
      <c r="Q15008" s="10"/>
      <c r="R15008" s="10"/>
      <c r="S15008" s="10"/>
      <c r="T15008" s="10"/>
      <c r="U15008" s="10"/>
      <c r="V15008" s="10"/>
      <c r="W15008" s="10"/>
      <c r="X15008" s="10"/>
      <c r="Y15008" s="10"/>
      <c r="Z15008" s="10"/>
      <c r="AA15008" s="10"/>
      <c r="AB15008" s="10"/>
      <c r="AC15008" s="10"/>
      <c r="AD15008" s="10"/>
      <c r="AE15008" s="10"/>
    </row>
    <row r="15009" spans="3:31" x14ac:dyDescent="0.25">
      <c r="C15009" s="36"/>
      <c r="L15009" s="10"/>
      <c r="M15009" s="10"/>
      <c r="N15009" s="10"/>
      <c r="O15009" s="10"/>
      <c r="P15009" s="10"/>
      <c r="Q15009" s="10"/>
      <c r="R15009" s="10"/>
      <c r="S15009" s="10"/>
      <c r="T15009" s="10"/>
      <c r="U15009" s="10"/>
      <c r="V15009" s="10"/>
      <c r="W15009" s="10"/>
      <c r="X15009" s="10"/>
      <c r="Y15009" s="10"/>
      <c r="Z15009" s="10"/>
      <c r="AA15009" s="10"/>
      <c r="AB15009" s="10"/>
      <c r="AC15009" s="10"/>
      <c r="AD15009" s="10"/>
      <c r="AE15009" s="10"/>
    </row>
    <row r="15010" spans="3:31" x14ac:dyDescent="0.25">
      <c r="C15010" s="36"/>
      <c r="L15010" s="10"/>
      <c r="M15010" s="10"/>
      <c r="N15010" s="10"/>
      <c r="O15010" s="10"/>
      <c r="P15010" s="10"/>
      <c r="Q15010" s="10"/>
      <c r="R15010" s="10"/>
      <c r="S15010" s="10"/>
      <c r="T15010" s="10"/>
      <c r="U15010" s="10"/>
      <c r="V15010" s="10"/>
      <c r="W15010" s="10"/>
      <c r="X15010" s="10"/>
      <c r="Y15010" s="10"/>
      <c r="Z15010" s="10"/>
      <c r="AA15010" s="10"/>
      <c r="AB15010" s="10"/>
      <c r="AC15010" s="10"/>
      <c r="AD15010" s="10"/>
      <c r="AE15010" s="10"/>
    </row>
    <row r="15011" spans="3:31" x14ac:dyDescent="0.25">
      <c r="C15011" s="36"/>
      <c r="L15011" s="10"/>
      <c r="M15011" s="10"/>
      <c r="N15011" s="10"/>
      <c r="O15011" s="10"/>
      <c r="P15011" s="10"/>
      <c r="Q15011" s="10"/>
      <c r="R15011" s="10"/>
      <c r="S15011" s="10"/>
      <c r="T15011" s="10"/>
      <c r="U15011" s="10"/>
      <c r="V15011" s="10"/>
      <c r="W15011" s="10"/>
      <c r="X15011" s="10"/>
      <c r="Y15011" s="10"/>
      <c r="Z15011" s="10"/>
      <c r="AA15011" s="10"/>
      <c r="AB15011" s="10"/>
      <c r="AC15011" s="10"/>
      <c r="AD15011" s="10"/>
      <c r="AE15011" s="10"/>
    </row>
    <row r="15012" spans="3:31" x14ac:dyDescent="0.25">
      <c r="C15012" s="36"/>
      <c r="L15012" s="10"/>
      <c r="M15012" s="10"/>
      <c r="N15012" s="10"/>
      <c r="O15012" s="10"/>
      <c r="P15012" s="10"/>
      <c r="Q15012" s="10"/>
      <c r="R15012" s="10"/>
      <c r="S15012" s="10"/>
      <c r="T15012" s="10"/>
      <c r="U15012" s="10"/>
      <c r="V15012" s="10"/>
      <c r="W15012" s="10"/>
      <c r="X15012" s="10"/>
      <c r="Y15012" s="10"/>
      <c r="Z15012" s="10"/>
      <c r="AA15012" s="10"/>
      <c r="AB15012" s="10"/>
      <c r="AC15012" s="10"/>
      <c r="AD15012" s="10"/>
      <c r="AE15012" s="10"/>
    </row>
    <row r="15013" spans="3:31" x14ac:dyDescent="0.25">
      <c r="C15013" s="36"/>
      <c r="L15013" s="10"/>
      <c r="M15013" s="10"/>
      <c r="N15013" s="10"/>
      <c r="O15013" s="10"/>
      <c r="P15013" s="10"/>
      <c r="Q15013" s="10"/>
      <c r="R15013" s="10"/>
      <c r="S15013" s="10"/>
      <c r="T15013" s="10"/>
      <c r="U15013" s="10"/>
      <c r="V15013" s="10"/>
      <c r="W15013" s="10"/>
      <c r="X15013" s="10"/>
      <c r="Y15013" s="10"/>
      <c r="Z15013" s="10"/>
      <c r="AA15013" s="10"/>
      <c r="AB15013" s="10"/>
      <c r="AC15013" s="10"/>
      <c r="AD15013" s="10"/>
      <c r="AE15013" s="10"/>
    </row>
    <row r="15014" spans="3:31" x14ac:dyDescent="0.25">
      <c r="C15014" s="36"/>
      <c r="L15014" s="10"/>
      <c r="M15014" s="10"/>
      <c r="N15014" s="10"/>
      <c r="O15014" s="10"/>
      <c r="P15014" s="10"/>
      <c r="Q15014" s="10"/>
      <c r="R15014" s="10"/>
      <c r="S15014" s="10"/>
      <c r="T15014" s="10"/>
      <c r="U15014" s="10"/>
      <c r="V15014" s="10"/>
      <c r="W15014" s="10"/>
      <c r="X15014" s="10"/>
      <c r="Y15014" s="10"/>
      <c r="Z15014" s="10"/>
      <c r="AA15014" s="10"/>
      <c r="AB15014" s="10"/>
      <c r="AC15014" s="10"/>
      <c r="AD15014" s="10"/>
      <c r="AE15014" s="10"/>
    </row>
    <row r="15015" spans="3:31" x14ac:dyDescent="0.25">
      <c r="C15015" s="36"/>
      <c r="L15015" s="10"/>
      <c r="M15015" s="10"/>
      <c r="N15015" s="10"/>
      <c r="O15015" s="10"/>
      <c r="P15015" s="10"/>
      <c r="Q15015" s="10"/>
      <c r="R15015" s="10"/>
      <c r="S15015" s="10"/>
      <c r="T15015" s="10"/>
      <c r="U15015" s="10"/>
      <c r="V15015" s="10"/>
      <c r="W15015" s="10"/>
      <c r="X15015" s="10"/>
      <c r="Y15015" s="10"/>
      <c r="Z15015" s="10"/>
      <c r="AA15015" s="10"/>
      <c r="AB15015" s="10"/>
      <c r="AC15015" s="10"/>
      <c r="AD15015" s="10"/>
      <c r="AE15015" s="10"/>
    </row>
    <row r="15016" spans="3:31" x14ac:dyDescent="0.25">
      <c r="C15016" s="36"/>
      <c r="L15016" s="10"/>
      <c r="M15016" s="10"/>
      <c r="N15016" s="10"/>
      <c r="O15016" s="10"/>
      <c r="P15016" s="10"/>
      <c r="Q15016" s="10"/>
      <c r="R15016" s="10"/>
      <c r="S15016" s="10"/>
      <c r="T15016" s="10"/>
      <c r="U15016" s="10"/>
      <c r="V15016" s="10"/>
      <c r="W15016" s="10"/>
      <c r="X15016" s="10"/>
      <c r="Y15016" s="10"/>
      <c r="Z15016" s="10"/>
      <c r="AA15016" s="10"/>
      <c r="AB15016" s="10"/>
      <c r="AC15016" s="10"/>
      <c r="AD15016" s="10"/>
      <c r="AE15016" s="10"/>
    </row>
    <row r="15017" spans="3:31" x14ac:dyDescent="0.25">
      <c r="C15017" s="36"/>
      <c r="L15017" s="10"/>
      <c r="M15017" s="10"/>
      <c r="N15017" s="10"/>
      <c r="O15017" s="10"/>
      <c r="P15017" s="10"/>
      <c r="Q15017" s="10"/>
      <c r="R15017" s="10"/>
      <c r="S15017" s="10"/>
      <c r="T15017" s="10"/>
      <c r="U15017" s="10"/>
      <c r="V15017" s="10"/>
      <c r="W15017" s="10"/>
      <c r="X15017" s="10"/>
      <c r="Y15017" s="10"/>
      <c r="Z15017" s="10"/>
      <c r="AA15017" s="10"/>
      <c r="AB15017" s="10"/>
      <c r="AC15017" s="10"/>
      <c r="AD15017" s="10"/>
      <c r="AE15017" s="10"/>
    </row>
    <row r="15018" spans="3:31" x14ac:dyDescent="0.25">
      <c r="C15018" s="36"/>
      <c r="L15018" s="10"/>
      <c r="M15018" s="10"/>
      <c r="N15018" s="10"/>
      <c r="O15018" s="10"/>
      <c r="P15018" s="10"/>
      <c r="Q15018" s="10"/>
      <c r="R15018" s="10"/>
      <c r="S15018" s="10"/>
      <c r="T15018" s="10"/>
      <c r="U15018" s="10"/>
      <c r="V15018" s="10"/>
      <c r="W15018" s="10"/>
      <c r="X15018" s="10"/>
      <c r="Y15018" s="10"/>
      <c r="Z15018" s="10"/>
      <c r="AA15018" s="10"/>
      <c r="AB15018" s="10"/>
      <c r="AC15018" s="10"/>
      <c r="AD15018" s="10"/>
      <c r="AE15018" s="10"/>
    </row>
    <row r="15019" spans="3:31" x14ac:dyDescent="0.25">
      <c r="C15019" s="36"/>
      <c r="L15019" s="10"/>
      <c r="M15019" s="10"/>
      <c r="N15019" s="10"/>
      <c r="O15019" s="10"/>
      <c r="P15019" s="10"/>
      <c r="Q15019" s="10"/>
      <c r="R15019" s="10"/>
      <c r="S15019" s="10"/>
      <c r="T15019" s="10"/>
      <c r="U15019" s="10"/>
      <c r="V15019" s="10"/>
      <c r="W15019" s="10"/>
      <c r="X15019" s="10"/>
      <c r="Y15019" s="10"/>
      <c r="Z15019" s="10"/>
      <c r="AA15019" s="10"/>
      <c r="AB15019" s="10"/>
      <c r="AC15019" s="10"/>
      <c r="AD15019" s="10"/>
      <c r="AE15019" s="10"/>
    </row>
    <row r="15020" spans="3:31" x14ac:dyDescent="0.25">
      <c r="C15020" s="36"/>
      <c r="L15020" s="10"/>
      <c r="M15020" s="10"/>
      <c r="N15020" s="10"/>
      <c r="O15020" s="10"/>
      <c r="P15020" s="10"/>
      <c r="Q15020" s="10"/>
      <c r="R15020" s="10"/>
      <c r="S15020" s="10"/>
      <c r="T15020" s="10"/>
      <c r="U15020" s="10"/>
      <c r="V15020" s="10"/>
      <c r="W15020" s="10"/>
      <c r="X15020" s="10"/>
      <c r="Y15020" s="10"/>
      <c r="Z15020" s="10"/>
      <c r="AA15020" s="10"/>
      <c r="AB15020" s="10"/>
      <c r="AC15020" s="10"/>
      <c r="AD15020" s="10"/>
      <c r="AE15020" s="10"/>
    </row>
    <row r="15021" spans="3:31" x14ac:dyDescent="0.25">
      <c r="C15021" s="36"/>
      <c r="L15021" s="10"/>
      <c r="M15021" s="10"/>
      <c r="N15021" s="10"/>
      <c r="O15021" s="10"/>
      <c r="P15021" s="10"/>
      <c r="Q15021" s="10"/>
      <c r="R15021" s="10"/>
      <c r="S15021" s="10"/>
      <c r="T15021" s="10"/>
      <c r="U15021" s="10"/>
      <c r="V15021" s="10"/>
      <c r="W15021" s="10"/>
      <c r="X15021" s="10"/>
      <c r="Y15021" s="10"/>
      <c r="Z15021" s="10"/>
      <c r="AA15021" s="10"/>
      <c r="AB15021" s="10"/>
      <c r="AC15021" s="10"/>
      <c r="AD15021" s="10"/>
      <c r="AE15021" s="10"/>
    </row>
    <row r="15022" spans="3:31" x14ac:dyDescent="0.25">
      <c r="C15022" s="36"/>
      <c r="L15022" s="10"/>
      <c r="M15022" s="10"/>
      <c r="N15022" s="10"/>
      <c r="O15022" s="10"/>
      <c r="P15022" s="10"/>
      <c r="Q15022" s="10"/>
      <c r="R15022" s="10"/>
      <c r="S15022" s="10"/>
      <c r="T15022" s="10"/>
      <c r="U15022" s="10"/>
      <c r="V15022" s="10"/>
      <c r="W15022" s="10"/>
      <c r="X15022" s="10"/>
      <c r="Y15022" s="10"/>
      <c r="Z15022" s="10"/>
      <c r="AA15022" s="10"/>
      <c r="AB15022" s="10"/>
      <c r="AC15022" s="10"/>
      <c r="AD15022" s="10"/>
      <c r="AE15022" s="10"/>
    </row>
    <row r="15023" spans="3:31" x14ac:dyDescent="0.25">
      <c r="C15023" s="36"/>
      <c r="L15023" s="10"/>
      <c r="M15023" s="10"/>
      <c r="N15023" s="10"/>
      <c r="O15023" s="10"/>
      <c r="P15023" s="10"/>
      <c r="Q15023" s="10"/>
      <c r="R15023" s="10"/>
      <c r="S15023" s="10"/>
      <c r="T15023" s="10"/>
      <c r="U15023" s="10"/>
      <c r="V15023" s="10"/>
      <c r="W15023" s="10"/>
      <c r="X15023" s="10"/>
      <c r="Y15023" s="10"/>
      <c r="Z15023" s="10"/>
      <c r="AA15023" s="10"/>
      <c r="AB15023" s="10"/>
      <c r="AC15023" s="10"/>
      <c r="AD15023" s="10"/>
      <c r="AE15023" s="10"/>
    </row>
    <row r="15024" spans="3:31" x14ac:dyDescent="0.25">
      <c r="C15024" s="36"/>
      <c r="L15024" s="10"/>
      <c r="M15024" s="10"/>
      <c r="N15024" s="10"/>
      <c r="O15024" s="10"/>
      <c r="P15024" s="10"/>
      <c r="Q15024" s="10"/>
      <c r="R15024" s="10"/>
      <c r="S15024" s="10"/>
      <c r="T15024" s="10"/>
      <c r="U15024" s="10"/>
      <c r="V15024" s="10"/>
      <c r="W15024" s="10"/>
      <c r="X15024" s="10"/>
      <c r="Y15024" s="10"/>
      <c r="Z15024" s="10"/>
      <c r="AA15024" s="10"/>
      <c r="AB15024" s="10"/>
      <c r="AC15024" s="10"/>
      <c r="AD15024" s="10"/>
      <c r="AE15024" s="10"/>
    </row>
    <row r="15025" spans="3:31" x14ac:dyDescent="0.25">
      <c r="C15025" s="36"/>
      <c r="L15025" s="10"/>
      <c r="M15025" s="10"/>
      <c r="N15025" s="10"/>
      <c r="O15025" s="10"/>
      <c r="P15025" s="10"/>
      <c r="Q15025" s="10"/>
      <c r="R15025" s="10"/>
      <c r="S15025" s="10"/>
      <c r="T15025" s="10"/>
      <c r="U15025" s="10"/>
      <c r="V15025" s="10"/>
      <c r="W15025" s="10"/>
      <c r="X15025" s="10"/>
      <c r="Y15025" s="10"/>
      <c r="Z15025" s="10"/>
      <c r="AA15025" s="10"/>
      <c r="AB15025" s="10"/>
      <c r="AC15025" s="10"/>
      <c r="AD15025" s="10"/>
      <c r="AE15025" s="10"/>
    </row>
    <row r="15026" spans="3:31" x14ac:dyDescent="0.25">
      <c r="C15026" s="36"/>
      <c r="L15026" s="10"/>
      <c r="M15026" s="10"/>
      <c r="N15026" s="10"/>
      <c r="O15026" s="10"/>
      <c r="P15026" s="10"/>
      <c r="Q15026" s="10"/>
      <c r="R15026" s="10"/>
      <c r="S15026" s="10"/>
      <c r="T15026" s="10"/>
      <c r="U15026" s="10"/>
      <c r="V15026" s="10"/>
      <c r="W15026" s="10"/>
      <c r="X15026" s="10"/>
      <c r="Y15026" s="10"/>
      <c r="Z15026" s="10"/>
      <c r="AA15026" s="10"/>
      <c r="AB15026" s="10"/>
      <c r="AC15026" s="10"/>
      <c r="AD15026" s="10"/>
      <c r="AE15026" s="10"/>
    </row>
    <row r="15027" spans="3:31" x14ac:dyDescent="0.25">
      <c r="C15027" s="36"/>
      <c r="L15027" s="10"/>
      <c r="M15027" s="10"/>
      <c r="N15027" s="10"/>
      <c r="O15027" s="10"/>
      <c r="P15027" s="10"/>
      <c r="Q15027" s="10"/>
      <c r="R15027" s="10"/>
      <c r="S15027" s="10"/>
      <c r="T15027" s="10"/>
      <c r="U15027" s="10"/>
      <c r="V15027" s="10"/>
      <c r="W15027" s="10"/>
      <c r="X15027" s="10"/>
      <c r="Y15027" s="10"/>
      <c r="Z15027" s="10"/>
      <c r="AA15027" s="10"/>
      <c r="AB15027" s="10"/>
      <c r="AC15027" s="10"/>
      <c r="AD15027" s="10"/>
      <c r="AE15027" s="10"/>
    </row>
    <row r="15028" spans="3:31" x14ac:dyDescent="0.25">
      <c r="C15028" s="36"/>
      <c r="L15028" s="10"/>
      <c r="M15028" s="10"/>
      <c r="N15028" s="10"/>
      <c r="O15028" s="10"/>
      <c r="P15028" s="10"/>
      <c r="Q15028" s="10"/>
      <c r="R15028" s="10"/>
      <c r="S15028" s="10"/>
      <c r="T15028" s="10"/>
      <c r="U15028" s="10"/>
      <c r="V15028" s="10"/>
      <c r="W15028" s="10"/>
      <c r="X15028" s="10"/>
      <c r="Y15028" s="10"/>
      <c r="Z15028" s="10"/>
      <c r="AA15028" s="10"/>
      <c r="AB15028" s="10"/>
      <c r="AC15028" s="10"/>
      <c r="AD15028" s="10"/>
      <c r="AE15028" s="10"/>
    </row>
    <row r="15029" spans="3:31" x14ac:dyDescent="0.25">
      <c r="C15029" s="36"/>
      <c r="L15029" s="10"/>
      <c r="M15029" s="10"/>
      <c r="N15029" s="10"/>
      <c r="O15029" s="10"/>
      <c r="P15029" s="10"/>
      <c r="Q15029" s="10"/>
      <c r="R15029" s="10"/>
      <c r="S15029" s="10"/>
      <c r="T15029" s="10"/>
      <c r="U15029" s="10"/>
      <c r="V15029" s="10"/>
      <c r="W15029" s="10"/>
      <c r="X15029" s="10"/>
      <c r="Y15029" s="10"/>
      <c r="Z15029" s="10"/>
      <c r="AA15029" s="10"/>
      <c r="AB15029" s="10"/>
      <c r="AC15029" s="10"/>
      <c r="AD15029" s="10"/>
      <c r="AE15029" s="10"/>
    </row>
    <row r="15030" spans="3:31" x14ac:dyDescent="0.25">
      <c r="C15030" s="36"/>
      <c r="L15030" s="10"/>
      <c r="M15030" s="10"/>
      <c r="N15030" s="10"/>
      <c r="O15030" s="10"/>
      <c r="P15030" s="10"/>
      <c r="Q15030" s="10"/>
      <c r="R15030" s="10"/>
      <c r="S15030" s="10"/>
      <c r="T15030" s="10"/>
      <c r="U15030" s="10"/>
      <c r="V15030" s="10"/>
      <c r="W15030" s="10"/>
      <c r="X15030" s="10"/>
      <c r="Y15030" s="10"/>
      <c r="Z15030" s="10"/>
      <c r="AA15030" s="10"/>
      <c r="AB15030" s="10"/>
      <c r="AC15030" s="10"/>
      <c r="AD15030" s="10"/>
      <c r="AE15030" s="10"/>
    </row>
    <row r="15031" spans="3:31" x14ac:dyDescent="0.25">
      <c r="C15031" s="36"/>
      <c r="L15031" s="10"/>
      <c r="M15031" s="10"/>
      <c r="N15031" s="10"/>
      <c r="O15031" s="10"/>
      <c r="P15031" s="10"/>
      <c r="Q15031" s="10"/>
      <c r="R15031" s="10"/>
      <c r="S15031" s="10"/>
      <c r="T15031" s="10"/>
      <c r="U15031" s="10"/>
      <c r="V15031" s="10"/>
      <c r="W15031" s="10"/>
      <c r="X15031" s="10"/>
      <c r="Y15031" s="10"/>
      <c r="Z15031" s="10"/>
      <c r="AA15031" s="10"/>
      <c r="AB15031" s="10"/>
      <c r="AC15031" s="10"/>
      <c r="AD15031" s="10"/>
      <c r="AE15031" s="10"/>
    </row>
    <row r="15032" spans="3:31" x14ac:dyDescent="0.25">
      <c r="C15032" s="36"/>
      <c r="L15032" s="10"/>
      <c r="M15032" s="10"/>
      <c r="N15032" s="10"/>
      <c r="O15032" s="10"/>
      <c r="P15032" s="10"/>
      <c r="Q15032" s="10"/>
      <c r="R15032" s="10"/>
      <c r="S15032" s="10"/>
      <c r="T15032" s="10"/>
      <c r="U15032" s="10"/>
      <c r="V15032" s="10"/>
      <c r="W15032" s="10"/>
      <c r="X15032" s="10"/>
      <c r="Y15032" s="10"/>
      <c r="Z15032" s="10"/>
      <c r="AA15032" s="10"/>
      <c r="AB15032" s="10"/>
      <c r="AC15032" s="10"/>
      <c r="AD15032" s="10"/>
      <c r="AE15032" s="10"/>
    </row>
    <row r="15033" spans="3:31" x14ac:dyDescent="0.25">
      <c r="C15033" s="36"/>
      <c r="L15033" s="10"/>
      <c r="M15033" s="10"/>
      <c r="N15033" s="10"/>
      <c r="O15033" s="10"/>
      <c r="P15033" s="10"/>
      <c r="Q15033" s="10"/>
      <c r="R15033" s="10"/>
      <c r="S15033" s="10"/>
      <c r="T15033" s="10"/>
      <c r="U15033" s="10"/>
      <c r="V15033" s="10"/>
      <c r="W15033" s="10"/>
      <c r="X15033" s="10"/>
      <c r="Y15033" s="10"/>
      <c r="Z15033" s="10"/>
      <c r="AA15033" s="10"/>
      <c r="AB15033" s="10"/>
      <c r="AC15033" s="10"/>
      <c r="AD15033" s="10"/>
      <c r="AE15033" s="10"/>
    </row>
    <row r="15034" spans="3:31" x14ac:dyDescent="0.25">
      <c r="C15034" s="36"/>
      <c r="L15034" s="10"/>
      <c r="M15034" s="10"/>
      <c r="N15034" s="10"/>
      <c r="O15034" s="10"/>
      <c r="P15034" s="10"/>
      <c r="Q15034" s="10"/>
      <c r="R15034" s="10"/>
      <c r="S15034" s="10"/>
      <c r="T15034" s="10"/>
      <c r="U15034" s="10"/>
      <c r="V15034" s="10"/>
      <c r="W15034" s="10"/>
      <c r="X15034" s="10"/>
      <c r="Y15034" s="10"/>
      <c r="Z15034" s="10"/>
      <c r="AA15034" s="10"/>
      <c r="AB15034" s="10"/>
      <c r="AC15034" s="10"/>
      <c r="AD15034" s="10"/>
      <c r="AE15034" s="10"/>
    </row>
    <row r="15035" spans="3:31" x14ac:dyDescent="0.25">
      <c r="C15035" s="36"/>
      <c r="L15035" s="10"/>
      <c r="M15035" s="10"/>
      <c r="N15035" s="10"/>
      <c r="O15035" s="10"/>
      <c r="P15035" s="10"/>
      <c r="Q15035" s="10"/>
      <c r="R15035" s="10"/>
      <c r="S15035" s="10"/>
      <c r="T15035" s="10"/>
      <c r="U15035" s="10"/>
      <c r="V15035" s="10"/>
      <c r="W15035" s="10"/>
      <c r="X15035" s="10"/>
      <c r="Y15035" s="10"/>
      <c r="Z15035" s="10"/>
      <c r="AA15035" s="10"/>
      <c r="AB15035" s="10"/>
      <c r="AC15035" s="10"/>
      <c r="AD15035" s="10"/>
      <c r="AE15035" s="10"/>
    </row>
    <row r="15036" spans="3:31" x14ac:dyDescent="0.25">
      <c r="C15036" s="36"/>
      <c r="L15036" s="10"/>
      <c r="M15036" s="10"/>
      <c r="N15036" s="10"/>
      <c r="O15036" s="10"/>
      <c r="P15036" s="10"/>
      <c r="Q15036" s="10"/>
      <c r="R15036" s="10"/>
      <c r="S15036" s="10"/>
      <c r="T15036" s="10"/>
      <c r="U15036" s="10"/>
      <c r="V15036" s="10"/>
      <c r="W15036" s="10"/>
      <c r="X15036" s="10"/>
      <c r="Y15036" s="10"/>
      <c r="Z15036" s="10"/>
      <c r="AA15036" s="10"/>
      <c r="AB15036" s="10"/>
      <c r="AC15036" s="10"/>
      <c r="AD15036" s="10"/>
      <c r="AE15036" s="10"/>
    </row>
    <row r="15037" spans="3:31" x14ac:dyDescent="0.25">
      <c r="C15037" s="36"/>
      <c r="L15037" s="10"/>
      <c r="M15037" s="10"/>
      <c r="N15037" s="10"/>
      <c r="O15037" s="10"/>
      <c r="P15037" s="10"/>
      <c r="Q15037" s="10"/>
      <c r="R15037" s="10"/>
      <c r="S15037" s="10"/>
      <c r="T15037" s="10"/>
      <c r="U15037" s="10"/>
      <c r="V15037" s="10"/>
      <c r="W15037" s="10"/>
      <c r="X15037" s="10"/>
      <c r="Y15037" s="10"/>
      <c r="Z15037" s="10"/>
      <c r="AA15037" s="10"/>
      <c r="AB15037" s="10"/>
      <c r="AC15037" s="10"/>
      <c r="AD15037" s="10"/>
      <c r="AE15037" s="10"/>
    </row>
    <row r="15038" spans="3:31" x14ac:dyDescent="0.25">
      <c r="C15038" s="36"/>
      <c r="L15038" s="10"/>
      <c r="M15038" s="10"/>
      <c r="N15038" s="10"/>
      <c r="O15038" s="10"/>
      <c r="P15038" s="10"/>
      <c r="Q15038" s="10"/>
      <c r="R15038" s="10"/>
      <c r="S15038" s="10"/>
      <c r="T15038" s="10"/>
      <c r="U15038" s="10"/>
      <c r="V15038" s="10"/>
      <c r="W15038" s="10"/>
      <c r="X15038" s="10"/>
      <c r="Y15038" s="10"/>
      <c r="Z15038" s="10"/>
      <c r="AA15038" s="10"/>
      <c r="AB15038" s="10"/>
      <c r="AC15038" s="10"/>
      <c r="AD15038" s="10"/>
      <c r="AE15038" s="10"/>
    </row>
    <row r="15039" spans="3:31" x14ac:dyDescent="0.25">
      <c r="C15039" s="36"/>
      <c r="L15039" s="10"/>
      <c r="M15039" s="10"/>
      <c r="N15039" s="10"/>
      <c r="O15039" s="10"/>
      <c r="P15039" s="10"/>
      <c r="Q15039" s="10"/>
      <c r="R15039" s="10"/>
      <c r="S15039" s="10"/>
      <c r="T15039" s="10"/>
      <c r="U15039" s="10"/>
      <c r="V15039" s="10"/>
      <c r="W15039" s="10"/>
      <c r="X15039" s="10"/>
      <c r="Y15039" s="10"/>
      <c r="Z15039" s="10"/>
      <c r="AA15039" s="10"/>
      <c r="AB15039" s="10"/>
      <c r="AC15039" s="10"/>
      <c r="AD15039" s="10"/>
      <c r="AE15039" s="10"/>
    </row>
    <row r="15040" spans="3:31" x14ac:dyDescent="0.25">
      <c r="C15040" s="36"/>
      <c r="L15040" s="10"/>
      <c r="M15040" s="10"/>
      <c r="N15040" s="10"/>
      <c r="O15040" s="10"/>
      <c r="P15040" s="10"/>
      <c r="Q15040" s="10"/>
      <c r="R15040" s="10"/>
      <c r="S15040" s="10"/>
      <c r="T15040" s="10"/>
      <c r="U15040" s="10"/>
      <c r="V15040" s="10"/>
      <c r="W15040" s="10"/>
      <c r="X15040" s="10"/>
      <c r="Y15040" s="10"/>
      <c r="Z15040" s="10"/>
      <c r="AA15040" s="10"/>
      <c r="AB15040" s="10"/>
      <c r="AC15040" s="10"/>
      <c r="AD15040" s="10"/>
      <c r="AE15040" s="10"/>
    </row>
    <row r="15041" spans="3:31" x14ac:dyDescent="0.25">
      <c r="C15041" s="36"/>
      <c r="L15041" s="10"/>
      <c r="M15041" s="10"/>
      <c r="N15041" s="10"/>
      <c r="O15041" s="10"/>
      <c r="P15041" s="10"/>
      <c r="Q15041" s="10"/>
      <c r="R15041" s="10"/>
      <c r="S15041" s="10"/>
      <c r="T15041" s="10"/>
      <c r="U15041" s="10"/>
      <c r="V15041" s="10"/>
      <c r="W15041" s="10"/>
      <c r="X15041" s="10"/>
      <c r="Y15041" s="10"/>
      <c r="Z15041" s="10"/>
      <c r="AA15041" s="10"/>
      <c r="AB15041" s="10"/>
      <c r="AC15041" s="10"/>
      <c r="AD15041" s="10"/>
      <c r="AE15041" s="10"/>
    </row>
    <row r="15042" spans="3:31" x14ac:dyDescent="0.25">
      <c r="C15042" s="36"/>
      <c r="L15042" s="10"/>
      <c r="M15042" s="10"/>
      <c r="N15042" s="10"/>
      <c r="O15042" s="10"/>
      <c r="P15042" s="10"/>
      <c r="Q15042" s="10"/>
      <c r="R15042" s="10"/>
      <c r="S15042" s="10"/>
      <c r="T15042" s="10"/>
      <c r="U15042" s="10"/>
      <c r="V15042" s="10"/>
      <c r="W15042" s="10"/>
      <c r="X15042" s="10"/>
      <c r="Y15042" s="10"/>
      <c r="Z15042" s="10"/>
      <c r="AA15042" s="10"/>
      <c r="AB15042" s="10"/>
      <c r="AC15042" s="10"/>
      <c r="AD15042" s="10"/>
      <c r="AE15042" s="10"/>
    </row>
    <row r="15043" spans="3:31" x14ac:dyDescent="0.25">
      <c r="C15043" s="36"/>
      <c r="L15043" s="10"/>
      <c r="M15043" s="10"/>
      <c r="N15043" s="10"/>
      <c r="O15043" s="10"/>
      <c r="P15043" s="10"/>
      <c r="Q15043" s="10"/>
      <c r="R15043" s="10"/>
      <c r="S15043" s="10"/>
      <c r="T15043" s="10"/>
      <c r="U15043" s="10"/>
      <c r="V15043" s="10"/>
      <c r="W15043" s="10"/>
      <c r="X15043" s="10"/>
      <c r="Y15043" s="10"/>
      <c r="Z15043" s="10"/>
      <c r="AA15043" s="10"/>
      <c r="AB15043" s="10"/>
      <c r="AC15043" s="10"/>
      <c r="AD15043" s="10"/>
      <c r="AE15043" s="10"/>
    </row>
    <row r="15044" spans="3:31" x14ac:dyDescent="0.25">
      <c r="C15044" s="36"/>
      <c r="L15044" s="10"/>
      <c r="M15044" s="10"/>
      <c r="N15044" s="10"/>
      <c r="O15044" s="10"/>
      <c r="P15044" s="10"/>
      <c r="Q15044" s="10"/>
      <c r="R15044" s="10"/>
      <c r="S15044" s="10"/>
      <c r="T15044" s="10"/>
      <c r="U15044" s="10"/>
      <c r="V15044" s="10"/>
      <c r="W15044" s="10"/>
      <c r="X15044" s="10"/>
      <c r="Y15044" s="10"/>
      <c r="Z15044" s="10"/>
      <c r="AA15044" s="10"/>
      <c r="AB15044" s="10"/>
      <c r="AC15044" s="10"/>
      <c r="AD15044" s="10"/>
      <c r="AE15044" s="10"/>
    </row>
    <row r="15045" spans="3:31" x14ac:dyDescent="0.25">
      <c r="C15045" s="36"/>
      <c r="L15045" s="10"/>
      <c r="M15045" s="10"/>
      <c r="N15045" s="10"/>
      <c r="O15045" s="10"/>
      <c r="P15045" s="10"/>
      <c r="Q15045" s="10"/>
      <c r="R15045" s="10"/>
      <c r="S15045" s="10"/>
      <c r="T15045" s="10"/>
      <c r="U15045" s="10"/>
      <c r="V15045" s="10"/>
      <c r="W15045" s="10"/>
      <c r="X15045" s="10"/>
      <c r="Y15045" s="10"/>
      <c r="Z15045" s="10"/>
      <c r="AA15045" s="10"/>
      <c r="AB15045" s="10"/>
      <c r="AC15045" s="10"/>
      <c r="AD15045" s="10"/>
      <c r="AE15045" s="10"/>
    </row>
    <row r="15046" spans="3:31" x14ac:dyDescent="0.25">
      <c r="C15046" s="36"/>
      <c r="L15046" s="10"/>
      <c r="M15046" s="10"/>
      <c r="N15046" s="10"/>
      <c r="O15046" s="10"/>
      <c r="P15046" s="10"/>
      <c r="Q15046" s="10"/>
      <c r="R15046" s="10"/>
      <c r="S15046" s="10"/>
      <c r="T15046" s="10"/>
      <c r="U15046" s="10"/>
      <c r="V15046" s="10"/>
      <c r="W15046" s="10"/>
      <c r="X15046" s="10"/>
      <c r="Y15046" s="10"/>
      <c r="Z15046" s="10"/>
      <c r="AA15046" s="10"/>
      <c r="AB15046" s="10"/>
      <c r="AC15046" s="10"/>
      <c r="AD15046" s="10"/>
      <c r="AE15046" s="10"/>
    </row>
    <row r="15047" spans="3:31" x14ac:dyDescent="0.25">
      <c r="C15047" s="36"/>
      <c r="L15047" s="10"/>
      <c r="M15047" s="10"/>
      <c r="N15047" s="10"/>
      <c r="O15047" s="10"/>
      <c r="P15047" s="10"/>
      <c r="Q15047" s="10"/>
      <c r="R15047" s="10"/>
      <c r="S15047" s="10"/>
      <c r="T15047" s="10"/>
      <c r="U15047" s="10"/>
      <c r="V15047" s="10"/>
      <c r="W15047" s="10"/>
      <c r="X15047" s="10"/>
      <c r="Y15047" s="10"/>
      <c r="Z15047" s="10"/>
      <c r="AA15047" s="10"/>
      <c r="AB15047" s="10"/>
      <c r="AC15047" s="10"/>
      <c r="AD15047" s="10"/>
      <c r="AE15047" s="10"/>
    </row>
    <row r="15048" spans="3:31" x14ac:dyDescent="0.25">
      <c r="C15048" s="36"/>
      <c r="L15048" s="10"/>
      <c r="M15048" s="10"/>
      <c r="N15048" s="10"/>
      <c r="O15048" s="10"/>
      <c r="P15048" s="10"/>
      <c r="Q15048" s="10"/>
      <c r="R15048" s="10"/>
      <c r="S15048" s="10"/>
      <c r="T15048" s="10"/>
      <c r="U15048" s="10"/>
      <c r="V15048" s="10"/>
      <c r="W15048" s="10"/>
      <c r="X15048" s="10"/>
      <c r="Y15048" s="10"/>
      <c r="Z15048" s="10"/>
      <c r="AA15048" s="10"/>
      <c r="AB15048" s="10"/>
      <c r="AC15048" s="10"/>
      <c r="AD15048" s="10"/>
      <c r="AE15048" s="10"/>
    </row>
    <row r="15049" spans="3:31" x14ac:dyDescent="0.25">
      <c r="C15049" s="36"/>
      <c r="L15049" s="10"/>
      <c r="M15049" s="10"/>
      <c r="N15049" s="10"/>
      <c r="O15049" s="10"/>
      <c r="P15049" s="10"/>
      <c r="Q15049" s="10"/>
      <c r="R15049" s="10"/>
      <c r="S15049" s="10"/>
      <c r="T15049" s="10"/>
      <c r="U15049" s="10"/>
      <c r="V15049" s="10"/>
      <c r="W15049" s="10"/>
      <c r="X15049" s="10"/>
      <c r="Y15049" s="10"/>
      <c r="Z15049" s="10"/>
      <c r="AA15049" s="10"/>
      <c r="AB15049" s="10"/>
      <c r="AC15049" s="10"/>
      <c r="AD15049" s="10"/>
      <c r="AE15049" s="10"/>
    </row>
    <row r="15050" spans="3:31" x14ac:dyDescent="0.25">
      <c r="C15050" s="36"/>
      <c r="L15050" s="10"/>
      <c r="M15050" s="10"/>
      <c r="N15050" s="10"/>
      <c r="O15050" s="10"/>
      <c r="P15050" s="10"/>
      <c r="Q15050" s="10"/>
      <c r="R15050" s="10"/>
      <c r="S15050" s="10"/>
      <c r="T15050" s="10"/>
      <c r="U15050" s="10"/>
      <c r="V15050" s="10"/>
      <c r="W15050" s="10"/>
      <c r="X15050" s="10"/>
      <c r="Y15050" s="10"/>
      <c r="Z15050" s="10"/>
      <c r="AA15050" s="10"/>
      <c r="AB15050" s="10"/>
      <c r="AC15050" s="10"/>
      <c r="AD15050" s="10"/>
      <c r="AE15050" s="10"/>
    </row>
    <row r="15051" spans="3:31" x14ac:dyDescent="0.25">
      <c r="C15051" s="36"/>
      <c r="L15051" s="10"/>
      <c r="M15051" s="10"/>
      <c r="N15051" s="10"/>
      <c r="O15051" s="10"/>
      <c r="P15051" s="10"/>
      <c r="Q15051" s="10"/>
      <c r="R15051" s="10"/>
      <c r="S15051" s="10"/>
      <c r="T15051" s="10"/>
      <c r="U15051" s="10"/>
      <c r="V15051" s="10"/>
      <c r="W15051" s="10"/>
      <c r="X15051" s="10"/>
      <c r="Y15051" s="10"/>
      <c r="Z15051" s="10"/>
      <c r="AA15051" s="10"/>
      <c r="AB15051" s="10"/>
      <c r="AC15051" s="10"/>
      <c r="AD15051" s="10"/>
      <c r="AE15051" s="10"/>
    </row>
    <row r="15052" spans="3:31" x14ac:dyDescent="0.25">
      <c r="C15052" s="36"/>
      <c r="L15052" s="10"/>
      <c r="M15052" s="10"/>
      <c r="N15052" s="10"/>
      <c r="O15052" s="10"/>
      <c r="P15052" s="10"/>
      <c r="Q15052" s="10"/>
      <c r="R15052" s="10"/>
      <c r="S15052" s="10"/>
      <c r="T15052" s="10"/>
      <c r="U15052" s="10"/>
      <c r="V15052" s="10"/>
      <c r="W15052" s="10"/>
      <c r="X15052" s="10"/>
      <c r="Y15052" s="10"/>
      <c r="Z15052" s="10"/>
      <c r="AA15052" s="10"/>
      <c r="AB15052" s="10"/>
      <c r="AC15052" s="10"/>
      <c r="AD15052" s="10"/>
      <c r="AE15052" s="10"/>
    </row>
    <row r="15053" spans="3:31" x14ac:dyDescent="0.25">
      <c r="C15053" s="36"/>
      <c r="L15053" s="10"/>
      <c r="M15053" s="10"/>
      <c r="N15053" s="10"/>
      <c r="O15053" s="10"/>
      <c r="P15053" s="10"/>
      <c r="Q15053" s="10"/>
      <c r="R15053" s="10"/>
      <c r="S15053" s="10"/>
      <c r="T15053" s="10"/>
      <c r="U15053" s="10"/>
      <c r="V15053" s="10"/>
      <c r="W15053" s="10"/>
      <c r="X15053" s="10"/>
      <c r="Y15053" s="10"/>
      <c r="Z15053" s="10"/>
      <c r="AA15053" s="10"/>
      <c r="AB15053" s="10"/>
      <c r="AC15053" s="10"/>
      <c r="AD15053" s="10"/>
      <c r="AE15053" s="10"/>
    </row>
    <row r="15054" spans="3:31" x14ac:dyDescent="0.25">
      <c r="C15054" s="36"/>
      <c r="L15054" s="10"/>
      <c r="M15054" s="10"/>
      <c r="N15054" s="10"/>
      <c r="O15054" s="10"/>
      <c r="P15054" s="10"/>
      <c r="Q15054" s="10"/>
      <c r="R15054" s="10"/>
      <c r="S15054" s="10"/>
      <c r="T15054" s="10"/>
      <c r="U15054" s="10"/>
      <c r="V15054" s="10"/>
      <c r="W15054" s="10"/>
      <c r="X15054" s="10"/>
      <c r="Y15054" s="10"/>
      <c r="Z15054" s="10"/>
      <c r="AA15054" s="10"/>
      <c r="AB15054" s="10"/>
      <c r="AC15054" s="10"/>
      <c r="AD15054" s="10"/>
      <c r="AE15054" s="10"/>
    </row>
    <row r="15055" spans="3:31" x14ac:dyDescent="0.25">
      <c r="C15055" s="36"/>
      <c r="L15055" s="10"/>
      <c r="M15055" s="10"/>
      <c r="N15055" s="10"/>
      <c r="O15055" s="10"/>
      <c r="P15055" s="10"/>
      <c r="Q15055" s="10"/>
      <c r="R15055" s="10"/>
      <c r="S15055" s="10"/>
      <c r="T15055" s="10"/>
      <c r="U15055" s="10"/>
      <c r="V15055" s="10"/>
      <c r="W15055" s="10"/>
      <c r="X15055" s="10"/>
      <c r="Y15055" s="10"/>
      <c r="Z15055" s="10"/>
      <c r="AA15055" s="10"/>
      <c r="AB15055" s="10"/>
      <c r="AC15055" s="10"/>
      <c r="AD15055" s="10"/>
      <c r="AE15055" s="10"/>
    </row>
    <row r="15056" spans="3:31" x14ac:dyDescent="0.25">
      <c r="C15056" s="36"/>
      <c r="L15056" s="10"/>
      <c r="M15056" s="10"/>
      <c r="N15056" s="10"/>
      <c r="O15056" s="10"/>
      <c r="P15056" s="10"/>
      <c r="Q15056" s="10"/>
      <c r="R15056" s="10"/>
      <c r="S15056" s="10"/>
      <c r="T15056" s="10"/>
      <c r="U15056" s="10"/>
      <c r="V15056" s="10"/>
      <c r="W15056" s="10"/>
      <c r="X15056" s="10"/>
      <c r="Y15056" s="10"/>
      <c r="Z15056" s="10"/>
      <c r="AA15056" s="10"/>
      <c r="AB15056" s="10"/>
      <c r="AC15056" s="10"/>
      <c r="AD15056" s="10"/>
      <c r="AE15056" s="10"/>
    </row>
    <row r="15057" spans="3:31" x14ac:dyDescent="0.25">
      <c r="C15057" s="36"/>
      <c r="L15057" s="10"/>
      <c r="M15057" s="10"/>
      <c r="N15057" s="10"/>
      <c r="O15057" s="10"/>
      <c r="P15057" s="10"/>
      <c r="Q15057" s="10"/>
      <c r="R15057" s="10"/>
      <c r="S15057" s="10"/>
      <c r="T15057" s="10"/>
      <c r="U15057" s="10"/>
      <c r="V15057" s="10"/>
      <c r="W15057" s="10"/>
      <c r="X15057" s="10"/>
      <c r="Y15057" s="10"/>
      <c r="Z15057" s="10"/>
      <c r="AA15057" s="10"/>
      <c r="AB15057" s="10"/>
      <c r="AC15057" s="10"/>
      <c r="AD15057" s="10"/>
      <c r="AE15057" s="10"/>
    </row>
    <row r="15058" spans="3:31" x14ac:dyDescent="0.25">
      <c r="C15058" s="36"/>
      <c r="L15058" s="10"/>
      <c r="M15058" s="10"/>
      <c r="N15058" s="10"/>
      <c r="O15058" s="10"/>
      <c r="P15058" s="10"/>
      <c r="Q15058" s="10"/>
      <c r="R15058" s="10"/>
      <c r="S15058" s="10"/>
      <c r="T15058" s="10"/>
      <c r="U15058" s="10"/>
      <c r="V15058" s="10"/>
      <c r="W15058" s="10"/>
      <c r="X15058" s="10"/>
      <c r="Y15058" s="10"/>
      <c r="Z15058" s="10"/>
      <c r="AA15058" s="10"/>
      <c r="AB15058" s="10"/>
      <c r="AC15058" s="10"/>
      <c r="AD15058" s="10"/>
      <c r="AE15058" s="10"/>
    </row>
    <row r="15059" spans="3:31" x14ac:dyDescent="0.25">
      <c r="C15059" s="36"/>
      <c r="L15059" s="10"/>
      <c r="M15059" s="10"/>
      <c r="N15059" s="10"/>
      <c r="O15059" s="10"/>
      <c r="P15059" s="10"/>
      <c r="Q15059" s="10"/>
      <c r="R15059" s="10"/>
      <c r="S15059" s="10"/>
      <c r="T15059" s="10"/>
      <c r="U15059" s="10"/>
      <c r="V15059" s="10"/>
      <c r="W15059" s="10"/>
      <c r="X15059" s="10"/>
      <c r="Y15059" s="10"/>
      <c r="Z15059" s="10"/>
      <c r="AA15059" s="10"/>
      <c r="AB15059" s="10"/>
      <c r="AC15059" s="10"/>
      <c r="AD15059" s="10"/>
      <c r="AE15059" s="10"/>
    </row>
    <row r="15060" spans="3:31" x14ac:dyDescent="0.25">
      <c r="C15060" s="36"/>
      <c r="L15060" s="10"/>
      <c r="M15060" s="10"/>
      <c r="N15060" s="10"/>
      <c r="O15060" s="10"/>
      <c r="P15060" s="10"/>
      <c r="Q15060" s="10"/>
      <c r="R15060" s="10"/>
      <c r="S15060" s="10"/>
      <c r="T15060" s="10"/>
      <c r="U15060" s="10"/>
      <c r="V15060" s="10"/>
      <c r="W15060" s="10"/>
      <c r="X15060" s="10"/>
      <c r="Y15060" s="10"/>
      <c r="Z15060" s="10"/>
      <c r="AA15060" s="10"/>
      <c r="AB15060" s="10"/>
      <c r="AC15060" s="10"/>
      <c r="AD15060" s="10"/>
      <c r="AE15060" s="10"/>
    </row>
    <row r="15061" spans="3:31" x14ac:dyDescent="0.25">
      <c r="C15061" s="36"/>
      <c r="L15061" s="10"/>
      <c r="M15061" s="10"/>
      <c r="N15061" s="10"/>
      <c r="O15061" s="10"/>
      <c r="P15061" s="10"/>
      <c r="Q15061" s="10"/>
      <c r="R15061" s="10"/>
      <c r="S15061" s="10"/>
      <c r="T15061" s="10"/>
      <c r="U15061" s="10"/>
      <c r="V15061" s="10"/>
      <c r="W15061" s="10"/>
      <c r="X15061" s="10"/>
      <c r="Y15061" s="10"/>
      <c r="Z15061" s="10"/>
      <c r="AA15061" s="10"/>
      <c r="AB15061" s="10"/>
      <c r="AC15061" s="10"/>
      <c r="AD15061" s="10"/>
      <c r="AE15061" s="10"/>
    </row>
    <row r="15062" spans="3:31" x14ac:dyDescent="0.25">
      <c r="C15062" s="36"/>
      <c r="L15062" s="10"/>
      <c r="M15062" s="10"/>
      <c r="N15062" s="10"/>
      <c r="O15062" s="10"/>
      <c r="P15062" s="10"/>
      <c r="Q15062" s="10"/>
      <c r="R15062" s="10"/>
      <c r="S15062" s="10"/>
      <c r="T15062" s="10"/>
      <c r="U15062" s="10"/>
      <c r="V15062" s="10"/>
      <c r="W15062" s="10"/>
      <c r="X15062" s="10"/>
      <c r="Y15062" s="10"/>
      <c r="Z15062" s="10"/>
      <c r="AA15062" s="10"/>
      <c r="AB15062" s="10"/>
      <c r="AC15062" s="10"/>
      <c r="AD15062" s="10"/>
      <c r="AE15062" s="10"/>
    </row>
    <row r="15063" spans="3:31" x14ac:dyDescent="0.25">
      <c r="C15063" s="36"/>
      <c r="L15063" s="10"/>
      <c r="M15063" s="10"/>
      <c r="N15063" s="10"/>
      <c r="O15063" s="10"/>
      <c r="P15063" s="10"/>
      <c r="Q15063" s="10"/>
      <c r="R15063" s="10"/>
      <c r="S15063" s="10"/>
      <c r="T15063" s="10"/>
      <c r="U15063" s="10"/>
      <c r="V15063" s="10"/>
      <c r="W15063" s="10"/>
      <c r="X15063" s="10"/>
      <c r="Y15063" s="10"/>
      <c r="Z15063" s="10"/>
      <c r="AA15063" s="10"/>
      <c r="AB15063" s="10"/>
      <c r="AC15063" s="10"/>
      <c r="AD15063" s="10"/>
      <c r="AE15063" s="10"/>
    </row>
    <row r="15064" spans="3:31" x14ac:dyDescent="0.25">
      <c r="C15064" s="36"/>
      <c r="L15064" s="10"/>
      <c r="M15064" s="10"/>
      <c r="N15064" s="10"/>
      <c r="O15064" s="10"/>
      <c r="P15064" s="10"/>
      <c r="Q15064" s="10"/>
      <c r="R15064" s="10"/>
      <c r="S15064" s="10"/>
      <c r="T15064" s="10"/>
      <c r="U15064" s="10"/>
      <c r="V15064" s="10"/>
      <c r="W15064" s="10"/>
      <c r="X15064" s="10"/>
      <c r="Y15064" s="10"/>
      <c r="Z15064" s="10"/>
      <c r="AA15064" s="10"/>
      <c r="AB15064" s="10"/>
      <c r="AC15064" s="10"/>
      <c r="AD15064" s="10"/>
      <c r="AE15064" s="10"/>
    </row>
    <row r="15065" spans="3:31" x14ac:dyDescent="0.25">
      <c r="C15065" s="36"/>
      <c r="L15065" s="10"/>
      <c r="M15065" s="10"/>
      <c r="N15065" s="10"/>
      <c r="O15065" s="10"/>
      <c r="P15065" s="10"/>
      <c r="Q15065" s="10"/>
      <c r="R15065" s="10"/>
      <c r="S15065" s="10"/>
      <c r="T15065" s="10"/>
      <c r="U15065" s="10"/>
      <c r="V15065" s="10"/>
      <c r="W15065" s="10"/>
      <c r="X15065" s="10"/>
      <c r="Y15065" s="10"/>
      <c r="Z15065" s="10"/>
      <c r="AA15065" s="10"/>
      <c r="AB15065" s="10"/>
      <c r="AC15065" s="10"/>
      <c r="AD15065" s="10"/>
      <c r="AE15065" s="10"/>
    </row>
    <row r="15066" spans="3:31" x14ac:dyDescent="0.25">
      <c r="C15066" s="36"/>
      <c r="L15066" s="10"/>
      <c r="M15066" s="10"/>
      <c r="N15066" s="10"/>
      <c r="O15066" s="10"/>
      <c r="P15066" s="10"/>
      <c r="Q15066" s="10"/>
      <c r="R15066" s="10"/>
      <c r="S15066" s="10"/>
      <c r="T15066" s="10"/>
      <c r="U15066" s="10"/>
      <c r="V15066" s="10"/>
      <c r="W15066" s="10"/>
      <c r="X15066" s="10"/>
      <c r="Y15066" s="10"/>
      <c r="Z15066" s="10"/>
      <c r="AA15066" s="10"/>
      <c r="AB15066" s="10"/>
      <c r="AC15066" s="10"/>
      <c r="AD15066" s="10"/>
      <c r="AE15066" s="10"/>
    </row>
    <row r="15067" spans="3:31" x14ac:dyDescent="0.25">
      <c r="C15067" s="36"/>
      <c r="L15067" s="10"/>
      <c r="M15067" s="10"/>
      <c r="N15067" s="10"/>
      <c r="O15067" s="10"/>
      <c r="P15067" s="10"/>
      <c r="Q15067" s="10"/>
      <c r="R15067" s="10"/>
      <c r="S15067" s="10"/>
      <c r="T15067" s="10"/>
      <c r="U15067" s="10"/>
      <c r="V15067" s="10"/>
      <c r="W15067" s="10"/>
      <c r="X15067" s="10"/>
      <c r="Y15067" s="10"/>
      <c r="Z15067" s="10"/>
      <c r="AA15067" s="10"/>
      <c r="AB15067" s="10"/>
      <c r="AC15067" s="10"/>
      <c r="AD15067" s="10"/>
      <c r="AE15067" s="10"/>
    </row>
    <row r="15068" spans="3:31" x14ac:dyDescent="0.25">
      <c r="C15068" s="36"/>
      <c r="L15068" s="10"/>
      <c r="M15068" s="10"/>
      <c r="N15068" s="10"/>
      <c r="O15068" s="10"/>
      <c r="P15068" s="10"/>
      <c r="Q15068" s="10"/>
      <c r="R15068" s="10"/>
      <c r="S15068" s="10"/>
      <c r="T15068" s="10"/>
      <c r="U15068" s="10"/>
      <c r="V15068" s="10"/>
      <c r="W15068" s="10"/>
      <c r="X15068" s="10"/>
      <c r="Y15068" s="10"/>
      <c r="Z15068" s="10"/>
      <c r="AA15068" s="10"/>
      <c r="AB15068" s="10"/>
      <c r="AC15068" s="10"/>
      <c r="AD15068" s="10"/>
      <c r="AE15068" s="10"/>
    </row>
    <row r="15069" spans="3:31" x14ac:dyDescent="0.25">
      <c r="C15069" s="36"/>
      <c r="L15069" s="10"/>
      <c r="M15069" s="10"/>
      <c r="N15069" s="10"/>
      <c r="O15069" s="10"/>
      <c r="P15069" s="10"/>
      <c r="Q15069" s="10"/>
      <c r="R15069" s="10"/>
      <c r="S15069" s="10"/>
      <c r="T15069" s="10"/>
      <c r="U15069" s="10"/>
      <c r="V15069" s="10"/>
      <c r="W15069" s="10"/>
      <c r="X15069" s="10"/>
      <c r="Y15069" s="10"/>
      <c r="Z15069" s="10"/>
      <c r="AA15069" s="10"/>
      <c r="AB15069" s="10"/>
      <c r="AC15069" s="10"/>
      <c r="AD15069" s="10"/>
      <c r="AE15069" s="10"/>
    </row>
    <row r="15070" spans="3:31" x14ac:dyDescent="0.25">
      <c r="C15070" s="36"/>
      <c r="L15070" s="10"/>
      <c r="M15070" s="10"/>
      <c r="N15070" s="10"/>
      <c r="O15070" s="10"/>
      <c r="P15070" s="10"/>
      <c r="Q15070" s="10"/>
      <c r="R15070" s="10"/>
      <c r="S15070" s="10"/>
      <c r="T15070" s="10"/>
      <c r="U15070" s="10"/>
      <c r="V15070" s="10"/>
      <c r="W15070" s="10"/>
      <c r="X15070" s="10"/>
      <c r="Y15070" s="10"/>
      <c r="Z15070" s="10"/>
      <c r="AA15070" s="10"/>
      <c r="AB15070" s="10"/>
      <c r="AC15070" s="10"/>
      <c r="AD15070" s="10"/>
      <c r="AE15070" s="10"/>
    </row>
    <row r="15071" spans="3:31" x14ac:dyDescent="0.25">
      <c r="C15071" s="36"/>
      <c r="L15071" s="10"/>
      <c r="M15071" s="10"/>
      <c r="N15071" s="10"/>
      <c r="O15071" s="10"/>
      <c r="P15071" s="10"/>
      <c r="Q15071" s="10"/>
      <c r="R15071" s="10"/>
      <c r="S15071" s="10"/>
      <c r="T15071" s="10"/>
      <c r="U15071" s="10"/>
      <c r="V15071" s="10"/>
      <c r="W15071" s="10"/>
      <c r="X15071" s="10"/>
      <c r="Y15071" s="10"/>
      <c r="Z15071" s="10"/>
      <c r="AA15071" s="10"/>
      <c r="AB15071" s="10"/>
      <c r="AC15071" s="10"/>
      <c r="AD15071" s="10"/>
      <c r="AE15071" s="10"/>
    </row>
    <row r="15072" spans="3:31" x14ac:dyDescent="0.25">
      <c r="C15072" s="36"/>
      <c r="L15072" s="10"/>
      <c r="M15072" s="10"/>
      <c r="N15072" s="10"/>
      <c r="O15072" s="10"/>
      <c r="P15072" s="10"/>
      <c r="Q15072" s="10"/>
      <c r="R15072" s="10"/>
      <c r="S15072" s="10"/>
      <c r="T15072" s="10"/>
      <c r="U15072" s="10"/>
      <c r="V15072" s="10"/>
      <c r="W15072" s="10"/>
      <c r="X15072" s="10"/>
      <c r="Y15072" s="10"/>
      <c r="Z15072" s="10"/>
      <c r="AA15072" s="10"/>
      <c r="AB15072" s="10"/>
      <c r="AC15072" s="10"/>
      <c r="AD15072" s="10"/>
      <c r="AE15072" s="10"/>
    </row>
    <row r="15073" spans="3:31" x14ac:dyDescent="0.25">
      <c r="C15073" s="36"/>
      <c r="L15073" s="10"/>
      <c r="M15073" s="10"/>
      <c r="N15073" s="10"/>
      <c r="O15073" s="10"/>
      <c r="P15073" s="10"/>
      <c r="Q15073" s="10"/>
      <c r="R15073" s="10"/>
      <c r="S15073" s="10"/>
      <c r="T15073" s="10"/>
      <c r="U15073" s="10"/>
      <c r="V15073" s="10"/>
      <c r="W15073" s="10"/>
      <c r="X15073" s="10"/>
      <c r="Y15073" s="10"/>
      <c r="Z15073" s="10"/>
      <c r="AA15073" s="10"/>
      <c r="AB15073" s="10"/>
      <c r="AC15073" s="10"/>
      <c r="AD15073" s="10"/>
      <c r="AE15073" s="10"/>
    </row>
    <row r="15074" spans="3:31" x14ac:dyDescent="0.25">
      <c r="C15074" s="36"/>
      <c r="L15074" s="10"/>
      <c r="M15074" s="10"/>
      <c r="N15074" s="10"/>
      <c r="O15074" s="10"/>
      <c r="P15074" s="10"/>
      <c r="Q15074" s="10"/>
      <c r="R15074" s="10"/>
      <c r="S15074" s="10"/>
      <c r="T15074" s="10"/>
      <c r="U15074" s="10"/>
      <c r="V15074" s="10"/>
      <c r="W15074" s="10"/>
      <c r="X15074" s="10"/>
      <c r="Y15074" s="10"/>
      <c r="Z15074" s="10"/>
      <c r="AA15074" s="10"/>
      <c r="AB15074" s="10"/>
      <c r="AC15074" s="10"/>
      <c r="AD15074" s="10"/>
      <c r="AE15074" s="10"/>
    </row>
    <row r="15075" spans="3:31" x14ac:dyDescent="0.25">
      <c r="C15075" s="36"/>
      <c r="L15075" s="10"/>
      <c r="M15075" s="10"/>
      <c r="N15075" s="10"/>
      <c r="O15075" s="10"/>
      <c r="P15075" s="10"/>
      <c r="Q15075" s="10"/>
      <c r="R15075" s="10"/>
      <c r="S15075" s="10"/>
      <c r="T15075" s="10"/>
      <c r="U15075" s="10"/>
      <c r="V15075" s="10"/>
      <c r="W15075" s="10"/>
      <c r="X15075" s="10"/>
      <c r="Y15075" s="10"/>
      <c r="Z15075" s="10"/>
      <c r="AA15075" s="10"/>
      <c r="AB15075" s="10"/>
      <c r="AC15075" s="10"/>
      <c r="AD15075" s="10"/>
      <c r="AE15075" s="10"/>
    </row>
    <row r="15076" spans="3:31" x14ac:dyDescent="0.25">
      <c r="C15076" s="36"/>
      <c r="L15076" s="10"/>
      <c r="M15076" s="10"/>
      <c r="N15076" s="10"/>
      <c r="O15076" s="10"/>
      <c r="P15076" s="10"/>
      <c r="Q15076" s="10"/>
      <c r="R15076" s="10"/>
      <c r="S15076" s="10"/>
      <c r="T15076" s="10"/>
      <c r="U15076" s="10"/>
      <c r="V15076" s="10"/>
      <c r="W15076" s="10"/>
      <c r="X15076" s="10"/>
      <c r="Y15076" s="10"/>
      <c r="Z15076" s="10"/>
      <c r="AA15076" s="10"/>
      <c r="AB15076" s="10"/>
      <c r="AC15076" s="10"/>
      <c r="AD15076" s="10"/>
      <c r="AE15076" s="10"/>
    </row>
    <row r="15077" spans="3:31" x14ac:dyDescent="0.25">
      <c r="C15077" s="36"/>
      <c r="L15077" s="10"/>
      <c r="M15077" s="10"/>
      <c r="N15077" s="10"/>
      <c r="O15077" s="10"/>
      <c r="P15077" s="10"/>
      <c r="Q15077" s="10"/>
      <c r="R15077" s="10"/>
      <c r="S15077" s="10"/>
      <c r="T15077" s="10"/>
      <c r="U15077" s="10"/>
      <c r="V15077" s="10"/>
      <c r="W15077" s="10"/>
      <c r="X15077" s="10"/>
      <c r="Y15077" s="10"/>
      <c r="Z15077" s="10"/>
      <c r="AA15077" s="10"/>
      <c r="AB15077" s="10"/>
      <c r="AC15077" s="10"/>
      <c r="AD15077" s="10"/>
      <c r="AE15077" s="10"/>
    </row>
    <row r="15078" spans="3:31" x14ac:dyDescent="0.25">
      <c r="C15078" s="36"/>
      <c r="L15078" s="10"/>
      <c r="M15078" s="10"/>
      <c r="N15078" s="10"/>
      <c r="O15078" s="10"/>
      <c r="P15078" s="10"/>
      <c r="Q15078" s="10"/>
      <c r="R15078" s="10"/>
      <c r="S15078" s="10"/>
      <c r="T15078" s="10"/>
      <c r="U15078" s="10"/>
      <c r="V15078" s="10"/>
      <c r="W15078" s="10"/>
      <c r="X15078" s="10"/>
      <c r="Y15078" s="10"/>
      <c r="Z15078" s="10"/>
      <c r="AA15078" s="10"/>
      <c r="AB15078" s="10"/>
      <c r="AC15078" s="10"/>
      <c r="AD15078" s="10"/>
      <c r="AE15078" s="10"/>
    </row>
    <row r="15079" spans="3:31" x14ac:dyDescent="0.25">
      <c r="C15079" s="36"/>
      <c r="L15079" s="10"/>
      <c r="M15079" s="10"/>
      <c r="N15079" s="10"/>
      <c r="O15079" s="10"/>
      <c r="P15079" s="10"/>
      <c r="Q15079" s="10"/>
      <c r="R15079" s="10"/>
      <c r="S15079" s="10"/>
      <c r="T15079" s="10"/>
      <c r="U15079" s="10"/>
      <c r="V15079" s="10"/>
      <c r="W15079" s="10"/>
      <c r="X15079" s="10"/>
      <c r="Y15079" s="10"/>
      <c r="Z15079" s="10"/>
      <c r="AA15079" s="10"/>
      <c r="AB15079" s="10"/>
      <c r="AC15079" s="10"/>
      <c r="AD15079" s="10"/>
      <c r="AE15079" s="10"/>
    </row>
    <row r="15080" spans="3:31" x14ac:dyDescent="0.25">
      <c r="C15080" s="36"/>
      <c r="L15080" s="10"/>
      <c r="M15080" s="10"/>
      <c r="N15080" s="10"/>
      <c r="O15080" s="10"/>
      <c r="P15080" s="10"/>
      <c r="Q15080" s="10"/>
      <c r="R15080" s="10"/>
      <c r="S15080" s="10"/>
      <c r="T15080" s="10"/>
      <c r="U15080" s="10"/>
      <c r="V15080" s="10"/>
      <c r="W15080" s="10"/>
      <c r="X15080" s="10"/>
      <c r="Y15080" s="10"/>
      <c r="Z15080" s="10"/>
      <c r="AA15080" s="10"/>
      <c r="AB15080" s="10"/>
      <c r="AC15080" s="10"/>
      <c r="AD15080" s="10"/>
      <c r="AE15080" s="10"/>
    </row>
    <row r="15081" spans="3:31" x14ac:dyDescent="0.25">
      <c r="C15081" s="36"/>
      <c r="L15081" s="10"/>
      <c r="M15081" s="10"/>
      <c r="N15081" s="10"/>
      <c r="O15081" s="10"/>
      <c r="P15081" s="10"/>
      <c r="Q15081" s="10"/>
      <c r="R15081" s="10"/>
      <c r="S15081" s="10"/>
      <c r="T15081" s="10"/>
      <c r="U15081" s="10"/>
      <c r="V15081" s="10"/>
      <c r="W15081" s="10"/>
      <c r="X15081" s="10"/>
      <c r="Y15081" s="10"/>
      <c r="Z15081" s="10"/>
      <c r="AA15081" s="10"/>
      <c r="AB15081" s="10"/>
      <c r="AC15081" s="10"/>
      <c r="AD15081" s="10"/>
      <c r="AE15081" s="10"/>
    </row>
    <row r="15082" spans="3:31" x14ac:dyDescent="0.25">
      <c r="C15082" s="36"/>
      <c r="L15082" s="10"/>
      <c r="M15082" s="10"/>
      <c r="N15082" s="10"/>
      <c r="O15082" s="10"/>
      <c r="P15082" s="10"/>
      <c r="Q15082" s="10"/>
      <c r="R15082" s="10"/>
      <c r="S15082" s="10"/>
      <c r="T15082" s="10"/>
      <c r="U15082" s="10"/>
      <c r="V15082" s="10"/>
      <c r="W15082" s="10"/>
      <c r="X15082" s="10"/>
      <c r="Y15082" s="10"/>
      <c r="Z15082" s="10"/>
      <c r="AA15082" s="10"/>
      <c r="AB15082" s="10"/>
      <c r="AC15082" s="10"/>
      <c r="AD15082" s="10"/>
      <c r="AE15082" s="10"/>
    </row>
    <row r="15083" spans="3:31" x14ac:dyDescent="0.25">
      <c r="C15083" s="36"/>
      <c r="L15083" s="10"/>
      <c r="M15083" s="10"/>
      <c r="N15083" s="10"/>
      <c r="O15083" s="10"/>
      <c r="P15083" s="10"/>
      <c r="Q15083" s="10"/>
      <c r="R15083" s="10"/>
      <c r="S15083" s="10"/>
      <c r="T15083" s="10"/>
      <c r="U15083" s="10"/>
      <c r="V15083" s="10"/>
      <c r="W15083" s="10"/>
      <c r="X15083" s="10"/>
      <c r="Y15083" s="10"/>
      <c r="Z15083" s="10"/>
      <c r="AA15083" s="10"/>
      <c r="AB15083" s="10"/>
      <c r="AC15083" s="10"/>
      <c r="AD15083" s="10"/>
      <c r="AE15083" s="10"/>
    </row>
    <row r="15084" spans="3:31" x14ac:dyDescent="0.25">
      <c r="C15084" s="36"/>
      <c r="L15084" s="10"/>
      <c r="M15084" s="10"/>
      <c r="N15084" s="10"/>
      <c r="O15084" s="10"/>
      <c r="P15084" s="10"/>
      <c r="Q15084" s="10"/>
      <c r="R15084" s="10"/>
      <c r="S15084" s="10"/>
      <c r="T15084" s="10"/>
      <c r="U15084" s="10"/>
      <c r="V15084" s="10"/>
      <c r="W15084" s="10"/>
      <c r="X15084" s="10"/>
      <c r="Y15084" s="10"/>
      <c r="Z15084" s="10"/>
      <c r="AA15084" s="10"/>
      <c r="AB15084" s="10"/>
      <c r="AC15084" s="10"/>
      <c r="AD15084" s="10"/>
      <c r="AE15084" s="10"/>
    </row>
    <row r="15085" spans="3:31" x14ac:dyDescent="0.25">
      <c r="C15085" s="36"/>
      <c r="L15085" s="10"/>
      <c r="M15085" s="10"/>
      <c r="N15085" s="10"/>
      <c r="O15085" s="10"/>
      <c r="P15085" s="10"/>
      <c r="Q15085" s="10"/>
      <c r="R15085" s="10"/>
      <c r="S15085" s="10"/>
      <c r="T15085" s="10"/>
      <c r="U15085" s="10"/>
      <c r="V15085" s="10"/>
      <c r="W15085" s="10"/>
      <c r="X15085" s="10"/>
      <c r="Y15085" s="10"/>
      <c r="Z15085" s="10"/>
      <c r="AA15085" s="10"/>
      <c r="AB15085" s="10"/>
      <c r="AC15085" s="10"/>
      <c r="AD15085" s="10"/>
      <c r="AE15085" s="10"/>
    </row>
    <row r="15086" spans="3:31" x14ac:dyDescent="0.25">
      <c r="C15086" s="36"/>
      <c r="L15086" s="10"/>
      <c r="M15086" s="10"/>
      <c r="N15086" s="10"/>
      <c r="O15086" s="10"/>
      <c r="P15086" s="10"/>
      <c r="Q15086" s="10"/>
      <c r="R15086" s="10"/>
      <c r="S15086" s="10"/>
      <c r="T15086" s="10"/>
      <c r="U15086" s="10"/>
      <c r="V15086" s="10"/>
      <c r="W15086" s="10"/>
      <c r="X15086" s="10"/>
      <c r="Y15086" s="10"/>
      <c r="Z15086" s="10"/>
      <c r="AA15086" s="10"/>
      <c r="AB15086" s="10"/>
      <c r="AC15086" s="10"/>
      <c r="AD15086" s="10"/>
      <c r="AE15086" s="10"/>
    </row>
    <row r="15087" spans="3:31" x14ac:dyDescent="0.25">
      <c r="C15087" s="36"/>
      <c r="L15087" s="10"/>
      <c r="M15087" s="10"/>
      <c r="N15087" s="10"/>
      <c r="O15087" s="10"/>
      <c r="P15087" s="10"/>
      <c r="Q15087" s="10"/>
      <c r="R15087" s="10"/>
      <c r="S15087" s="10"/>
      <c r="T15087" s="10"/>
      <c r="U15087" s="10"/>
      <c r="V15087" s="10"/>
      <c r="W15087" s="10"/>
      <c r="X15087" s="10"/>
      <c r="Y15087" s="10"/>
      <c r="Z15087" s="10"/>
      <c r="AA15087" s="10"/>
      <c r="AB15087" s="10"/>
      <c r="AC15087" s="10"/>
      <c r="AD15087" s="10"/>
      <c r="AE15087" s="10"/>
    </row>
    <row r="15088" spans="3:31" x14ac:dyDescent="0.25">
      <c r="C15088" s="36"/>
      <c r="L15088" s="10"/>
      <c r="M15088" s="10"/>
      <c r="N15088" s="10"/>
      <c r="O15088" s="10"/>
      <c r="P15088" s="10"/>
      <c r="Q15088" s="10"/>
      <c r="R15088" s="10"/>
      <c r="S15088" s="10"/>
      <c r="T15088" s="10"/>
      <c r="U15088" s="10"/>
      <c r="V15088" s="10"/>
      <c r="W15088" s="10"/>
      <c r="X15088" s="10"/>
      <c r="Y15088" s="10"/>
      <c r="Z15088" s="10"/>
      <c r="AA15088" s="10"/>
      <c r="AB15088" s="10"/>
      <c r="AC15088" s="10"/>
      <c r="AD15088" s="10"/>
      <c r="AE15088" s="10"/>
    </row>
    <row r="15089" spans="3:31" x14ac:dyDescent="0.25">
      <c r="C15089" s="36"/>
      <c r="L15089" s="10"/>
      <c r="M15089" s="10"/>
      <c r="N15089" s="10"/>
      <c r="O15089" s="10"/>
      <c r="P15089" s="10"/>
      <c r="Q15089" s="10"/>
      <c r="R15089" s="10"/>
      <c r="S15089" s="10"/>
      <c r="T15089" s="10"/>
      <c r="U15089" s="10"/>
      <c r="V15089" s="10"/>
      <c r="W15089" s="10"/>
      <c r="X15089" s="10"/>
      <c r="Y15089" s="10"/>
      <c r="Z15089" s="10"/>
      <c r="AA15089" s="10"/>
      <c r="AB15089" s="10"/>
      <c r="AC15089" s="10"/>
      <c r="AD15089" s="10"/>
      <c r="AE15089" s="10"/>
    </row>
    <row r="15090" spans="3:31" x14ac:dyDescent="0.25">
      <c r="C15090" s="36"/>
      <c r="L15090" s="10"/>
      <c r="M15090" s="10"/>
      <c r="N15090" s="10"/>
      <c r="O15090" s="10"/>
      <c r="P15090" s="10"/>
      <c r="Q15090" s="10"/>
      <c r="R15090" s="10"/>
      <c r="S15090" s="10"/>
      <c r="T15090" s="10"/>
      <c r="U15090" s="10"/>
      <c r="V15090" s="10"/>
      <c r="W15090" s="10"/>
      <c r="X15090" s="10"/>
      <c r="Y15090" s="10"/>
      <c r="Z15090" s="10"/>
      <c r="AA15090" s="10"/>
      <c r="AB15090" s="10"/>
      <c r="AC15090" s="10"/>
      <c r="AD15090" s="10"/>
      <c r="AE15090" s="10"/>
    </row>
    <row r="15091" spans="3:31" x14ac:dyDescent="0.25">
      <c r="C15091" s="36"/>
      <c r="L15091" s="10"/>
      <c r="M15091" s="10"/>
      <c r="N15091" s="10"/>
      <c r="O15091" s="10"/>
      <c r="P15091" s="10"/>
      <c r="Q15091" s="10"/>
      <c r="R15091" s="10"/>
      <c r="S15091" s="10"/>
      <c r="T15091" s="10"/>
      <c r="U15091" s="10"/>
      <c r="V15091" s="10"/>
      <c r="W15091" s="10"/>
      <c r="X15091" s="10"/>
      <c r="Y15091" s="10"/>
      <c r="Z15091" s="10"/>
      <c r="AA15091" s="10"/>
      <c r="AB15091" s="10"/>
      <c r="AC15091" s="10"/>
      <c r="AD15091" s="10"/>
      <c r="AE15091" s="10"/>
    </row>
    <row r="15092" spans="3:31" x14ac:dyDescent="0.25">
      <c r="C15092" s="36"/>
      <c r="L15092" s="10"/>
      <c r="M15092" s="10"/>
      <c r="N15092" s="10"/>
      <c r="O15092" s="10"/>
      <c r="P15092" s="10"/>
      <c r="Q15092" s="10"/>
      <c r="R15092" s="10"/>
      <c r="S15092" s="10"/>
      <c r="T15092" s="10"/>
      <c r="U15092" s="10"/>
      <c r="V15092" s="10"/>
      <c r="W15092" s="10"/>
      <c r="X15092" s="10"/>
      <c r="Y15092" s="10"/>
      <c r="Z15092" s="10"/>
      <c r="AA15092" s="10"/>
      <c r="AB15092" s="10"/>
      <c r="AC15092" s="10"/>
      <c r="AD15092" s="10"/>
      <c r="AE15092" s="10"/>
    </row>
    <row r="15093" spans="3:31" x14ac:dyDescent="0.25">
      <c r="C15093" s="36"/>
      <c r="L15093" s="10"/>
      <c r="M15093" s="10"/>
      <c r="N15093" s="10"/>
      <c r="O15093" s="10"/>
      <c r="P15093" s="10"/>
      <c r="Q15093" s="10"/>
      <c r="R15093" s="10"/>
      <c r="S15093" s="10"/>
      <c r="T15093" s="10"/>
      <c r="U15093" s="10"/>
      <c r="V15093" s="10"/>
      <c r="W15093" s="10"/>
      <c r="X15093" s="10"/>
      <c r="Y15093" s="10"/>
      <c r="Z15093" s="10"/>
      <c r="AA15093" s="10"/>
      <c r="AB15093" s="10"/>
      <c r="AC15093" s="10"/>
      <c r="AD15093" s="10"/>
      <c r="AE15093" s="10"/>
    </row>
    <row r="15094" spans="3:31" x14ac:dyDescent="0.25">
      <c r="C15094" s="36"/>
      <c r="L15094" s="10"/>
      <c r="M15094" s="10"/>
      <c r="N15094" s="10"/>
      <c r="O15094" s="10"/>
      <c r="P15094" s="10"/>
      <c r="Q15094" s="10"/>
      <c r="R15094" s="10"/>
      <c r="S15094" s="10"/>
      <c r="T15094" s="10"/>
      <c r="U15094" s="10"/>
      <c r="V15094" s="10"/>
      <c r="W15094" s="10"/>
      <c r="X15094" s="10"/>
      <c r="Y15094" s="10"/>
      <c r="Z15094" s="10"/>
      <c r="AA15094" s="10"/>
      <c r="AB15094" s="10"/>
      <c r="AC15094" s="10"/>
      <c r="AD15094" s="10"/>
      <c r="AE15094" s="10"/>
    </row>
    <row r="15095" spans="3:31" x14ac:dyDescent="0.25">
      <c r="C15095" s="36"/>
      <c r="L15095" s="10"/>
      <c r="M15095" s="10"/>
      <c r="N15095" s="10"/>
      <c r="O15095" s="10"/>
      <c r="P15095" s="10"/>
      <c r="Q15095" s="10"/>
      <c r="R15095" s="10"/>
      <c r="S15095" s="10"/>
      <c r="T15095" s="10"/>
      <c r="U15095" s="10"/>
      <c r="V15095" s="10"/>
      <c r="W15095" s="10"/>
      <c r="X15095" s="10"/>
      <c r="Y15095" s="10"/>
      <c r="Z15095" s="10"/>
      <c r="AA15095" s="10"/>
      <c r="AB15095" s="10"/>
      <c r="AC15095" s="10"/>
      <c r="AD15095" s="10"/>
      <c r="AE15095" s="10"/>
    </row>
    <row r="15096" spans="3:31" x14ac:dyDescent="0.25">
      <c r="C15096" s="36"/>
      <c r="L15096" s="10"/>
      <c r="M15096" s="10"/>
      <c r="N15096" s="10"/>
      <c r="O15096" s="10"/>
      <c r="P15096" s="10"/>
      <c r="Q15096" s="10"/>
      <c r="R15096" s="10"/>
      <c r="S15096" s="10"/>
      <c r="T15096" s="10"/>
      <c r="U15096" s="10"/>
      <c r="V15096" s="10"/>
      <c r="W15096" s="10"/>
      <c r="X15096" s="10"/>
      <c r="Y15096" s="10"/>
      <c r="Z15096" s="10"/>
      <c r="AA15096" s="10"/>
      <c r="AB15096" s="10"/>
      <c r="AC15096" s="10"/>
      <c r="AD15096" s="10"/>
      <c r="AE15096" s="10"/>
    </row>
    <row r="15097" spans="3:31" x14ac:dyDescent="0.25">
      <c r="C15097" s="36"/>
      <c r="L15097" s="10"/>
      <c r="M15097" s="10"/>
      <c r="N15097" s="10"/>
      <c r="O15097" s="10"/>
      <c r="P15097" s="10"/>
      <c r="Q15097" s="10"/>
      <c r="R15097" s="10"/>
      <c r="S15097" s="10"/>
      <c r="T15097" s="10"/>
      <c r="U15097" s="10"/>
      <c r="V15097" s="10"/>
      <c r="W15097" s="10"/>
      <c r="X15097" s="10"/>
      <c r="Y15097" s="10"/>
      <c r="Z15097" s="10"/>
      <c r="AA15097" s="10"/>
      <c r="AB15097" s="10"/>
      <c r="AC15097" s="10"/>
      <c r="AD15097" s="10"/>
      <c r="AE15097" s="10"/>
    </row>
    <row r="15098" spans="3:31" x14ac:dyDescent="0.25">
      <c r="C15098" s="36"/>
      <c r="L15098" s="10"/>
      <c r="M15098" s="10"/>
      <c r="N15098" s="10"/>
      <c r="O15098" s="10"/>
      <c r="P15098" s="10"/>
      <c r="Q15098" s="10"/>
      <c r="R15098" s="10"/>
      <c r="S15098" s="10"/>
      <c r="T15098" s="10"/>
      <c r="U15098" s="10"/>
      <c r="V15098" s="10"/>
      <c r="W15098" s="10"/>
      <c r="X15098" s="10"/>
      <c r="Y15098" s="10"/>
      <c r="Z15098" s="10"/>
      <c r="AA15098" s="10"/>
      <c r="AB15098" s="10"/>
      <c r="AC15098" s="10"/>
      <c r="AD15098" s="10"/>
      <c r="AE15098" s="10"/>
    </row>
    <row r="15099" spans="3:31" x14ac:dyDescent="0.25">
      <c r="C15099" s="36"/>
      <c r="L15099" s="10"/>
      <c r="M15099" s="10"/>
      <c r="N15099" s="10"/>
      <c r="O15099" s="10"/>
      <c r="P15099" s="10"/>
      <c r="Q15099" s="10"/>
      <c r="R15099" s="10"/>
      <c r="S15099" s="10"/>
      <c r="T15099" s="10"/>
      <c r="U15099" s="10"/>
      <c r="V15099" s="10"/>
      <c r="W15099" s="10"/>
      <c r="X15099" s="10"/>
      <c r="Y15099" s="10"/>
      <c r="Z15099" s="10"/>
      <c r="AA15099" s="10"/>
      <c r="AB15099" s="10"/>
      <c r="AC15099" s="10"/>
      <c r="AD15099" s="10"/>
      <c r="AE15099" s="10"/>
    </row>
    <row r="15100" spans="3:31" x14ac:dyDescent="0.25">
      <c r="C15100" s="36"/>
      <c r="L15100" s="10"/>
      <c r="M15100" s="10"/>
      <c r="N15100" s="10"/>
      <c r="O15100" s="10"/>
      <c r="P15100" s="10"/>
      <c r="Q15100" s="10"/>
      <c r="R15100" s="10"/>
      <c r="S15100" s="10"/>
      <c r="T15100" s="10"/>
      <c r="U15100" s="10"/>
      <c r="V15100" s="10"/>
      <c r="W15100" s="10"/>
      <c r="X15100" s="10"/>
      <c r="Y15100" s="10"/>
      <c r="Z15100" s="10"/>
      <c r="AA15100" s="10"/>
      <c r="AB15100" s="10"/>
      <c r="AC15100" s="10"/>
      <c r="AD15100" s="10"/>
      <c r="AE15100" s="10"/>
    </row>
    <row r="15101" spans="3:31" x14ac:dyDescent="0.25">
      <c r="C15101" s="36"/>
      <c r="L15101" s="10"/>
      <c r="M15101" s="10"/>
      <c r="N15101" s="10"/>
      <c r="O15101" s="10"/>
      <c r="P15101" s="10"/>
      <c r="Q15101" s="10"/>
      <c r="R15101" s="10"/>
      <c r="S15101" s="10"/>
      <c r="T15101" s="10"/>
      <c r="U15101" s="10"/>
      <c r="V15101" s="10"/>
      <c r="W15101" s="10"/>
      <c r="X15101" s="10"/>
      <c r="Y15101" s="10"/>
      <c r="Z15101" s="10"/>
      <c r="AA15101" s="10"/>
      <c r="AB15101" s="10"/>
      <c r="AC15101" s="10"/>
      <c r="AD15101" s="10"/>
      <c r="AE15101" s="10"/>
    </row>
    <row r="15102" spans="3:31" x14ac:dyDescent="0.25">
      <c r="C15102" s="36"/>
      <c r="L15102" s="10"/>
      <c r="M15102" s="10"/>
      <c r="N15102" s="10"/>
      <c r="O15102" s="10"/>
      <c r="P15102" s="10"/>
      <c r="Q15102" s="10"/>
      <c r="R15102" s="10"/>
      <c r="S15102" s="10"/>
      <c r="T15102" s="10"/>
      <c r="U15102" s="10"/>
      <c r="V15102" s="10"/>
      <c r="W15102" s="10"/>
      <c r="X15102" s="10"/>
      <c r="Y15102" s="10"/>
      <c r="Z15102" s="10"/>
      <c r="AA15102" s="10"/>
      <c r="AB15102" s="10"/>
      <c r="AC15102" s="10"/>
      <c r="AD15102" s="10"/>
      <c r="AE15102" s="10"/>
    </row>
    <row r="15103" spans="3:31" x14ac:dyDescent="0.25">
      <c r="C15103" s="36"/>
      <c r="L15103" s="10"/>
      <c r="M15103" s="10"/>
      <c r="N15103" s="10"/>
      <c r="O15103" s="10"/>
      <c r="P15103" s="10"/>
      <c r="Q15103" s="10"/>
      <c r="R15103" s="10"/>
      <c r="S15103" s="10"/>
      <c r="T15103" s="10"/>
      <c r="U15103" s="10"/>
      <c r="V15103" s="10"/>
      <c r="W15103" s="10"/>
      <c r="X15103" s="10"/>
      <c r="Y15103" s="10"/>
      <c r="Z15103" s="10"/>
      <c r="AA15103" s="10"/>
      <c r="AB15103" s="10"/>
      <c r="AC15103" s="10"/>
      <c r="AD15103" s="10"/>
      <c r="AE15103" s="10"/>
    </row>
    <row r="15104" spans="3:31" x14ac:dyDescent="0.25">
      <c r="C15104" s="36"/>
      <c r="L15104" s="10"/>
      <c r="M15104" s="10"/>
      <c r="N15104" s="10"/>
      <c r="O15104" s="10"/>
      <c r="P15104" s="10"/>
      <c r="Q15104" s="10"/>
      <c r="R15104" s="10"/>
      <c r="S15104" s="10"/>
      <c r="T15104" s="10"/>
      <c r="U15104" s="10"/>
      <c r="V15104" s="10"/>
      <c r="W15104" s="10"/>
      <c r="X15104" s="10"/>
      <c r="Y15104" s="10"/>
      <c r="Z15104" s="10"/>
      <c r="AA15104" s="10"/>
      <c r="AB15104" s="10"/>
      <c r="AC15104" s="10"/>
      <c r="AD15104" s="10"/>
      <c r="AE15104" s="10"/>
    </row>
    <row r="15105" spans="3:31" x14ac:dyDescent="0.25">
      <c r="C15105" s="36"/>
      <c r="L15105" s="10"/>
      <c r="M15105" s="10"/>
      <c r="N15105" s="10"/>
      <c r="O15105" s="10"/>
      <c r="P15105" s="10"/>
      <c r="Q15105" s="10"/>
      <c r="R15105" s="10"/>
      <c r="S15105" s="10"/>
      <c r="T15105" s="10"/>
      <c r="U15105" s="10"/>
      <c r="V15105" s="10"/>
      <c r="W15105" s="10"/>
      <c r="X15105" s="10"/>
      <c r="Y15105" s="10"/>
      <c r="Z15105" s="10"/>
      <c r="AA15105" s="10"/>
      <c r="AB15105" s="10"/>
      <c r="AC15105" s="10"/>
      <c r="AD15105" s="10"/>
      <c r="AE15105" s="10"/>
    </row>
    <row r="15106" spans="3:31" x14ac:dyDescent="0.25">
      <c r="C15106" s="36"/>
      <c r="L15106" s="10"/>
      <c r="M15106" s="10"/>
      <c r="N15106" s="10"/>
      <c r="O15106" s="10"/>
      <c r="P15106" s="10"/>
      <c r="Q15106" s="10"/>
      <c r="R15106" s="10"/>
      <c r="S15106" s="10"/>
      <c r="T15106" s="10"/>
      <c r="U15106" s="10"/>
      <c r="V15106" s="10"/>
      <c r="W15106" s="10"/>
      <c r="X15106" s="10"/>
      <c r="Y15106" s="10"/>
      <c r="Z15106" s="10"/>
      <c r="AA15106" s="10"/>
      <c r="AB15106" s="10"/>
      <c r="AC15106" s="10"/>
      <c r="AD15106" s="10"/>
      <c r="AE15106" s="10"/>
    </row>
    <row r="15107" spans="3:31" x14ac:dyDescent="0.25">
      <c r="C15107" s="36"/>
      <c r="L15107" s="10"/>
      <c r="M15107" s="10"/>
      <c r="N15107" s="10"/>
      <c r="O15107" s="10"/>
      <c r="P15107" s="10"/>
      <c r="Q15107" s="10"/>
      <c r="R15107" s="10"/>
      <c r="S15107" s="10"/>
      <c r="T15107" s="10"/>
      <c r="U15107" s="10"/>
      <c r="V15107" s="10"/>
      <c r="W15107" s="10"/>
      <c r="X15107" s="10"/>
      <c r="Y15107" s="10"/>
      <c r="Z15107" s="10"/>
      <c r="AA15107" s="10"/>
      <c r="AB15107" s="10"/>
      <c r="AC15107" s="10"/>
      <c r="AD15107" s="10"/>
      <c r="AE15107" s="10"/>
    </row>
    <row r="15108" spans="3:31" x14ac:dyDescent="0.25">
      <c r="C15108" s="36"/>
      <c r="L15108" s="10"/>
      <c r="M15108" s="10"/>
      <c r="N15108" s="10"/>
      <c r="O15108" s="10"/>
      <c r="P15108" s="10"/>
      <c r="Q15108" s="10"/>
      <c r="R15108" s="10"/>
      <c r="S15108" s="10"/>
      <c r="T15108" s="10"/>
      <c r="U15108" s="10"/>
      <c r="V15108" s="10"/>
      <c r="W15108" s="10"/>
      <c r="X15108" s="10"/>
      <c r="Y15108" s="10"/>
      <c r="Z15108" s="10"/>
      <c r="AA15108" s="10"/>
      <c r="AB15108" s="10"/>
      <c r="AC15108" s="10"/>
      <c r="AD15108" s="10"/>
      <c r="AE15108" s="10"/>
    </row>
    <row r="15109" spans="3:31" x14ac:dyDescent="0.25">
      <c r="C15109" s="36"/>
      <c r="L15109" s="10"/>
      <c r="M15109" s="10"/>
      <c r="N15109" s="10"/>
      <c r="O15109" s="10"/>
      <c r="P15109" s="10"/>
      <c r="Q15109" s="10"/>
      <c r="R15109" s="10"/>
      <c r="S15109" s="10"/>
      <c r="T15109" s="10"/>
      <c r="U15109" s="10"/>
      <c r="V15109" s="10"/>
      <c r="W15109" s="10"/>
      <c r="X15109" s="10"/>
      <c r="Y15109" s="10"/>
      <c r="Z15109" s="10"/>
      <c r="AA15109" s="10"/>
      <c r="AB15109" s="10"/>
      <c r="AC15109" s="10"/>
      <c r="AD15109" s="10"/>
      <c r="AE15109" s="10"/>
    </row>
    <row r="15110" spans="3:31" x14ac:dyDescent="0.25">
      <c r="C15110" s="36"/>
      <c r="L15110" s="10"/>
      <c r="M15110" s="10"/>
      <c r="N15110" s="10"/>
      <c r="O15110" s="10"/>
      <c r="P15110" s="10"/>
      <c r="Q15110" s="10"/>
      <c r="R15110" s="10"/>
      <c r="S15110" s="10"/>
      <c r="T15110" s="10"/>
      <c r="U15110" s="10"/>
      <c r="V15110" s="10"/>
      <c r="W15110" s="10"/>
      <c r="X15110" s="10"/>
      <c r="Y15110" s="10"/>
      <c r="Z15110" s="10"/>
      <c r="AA15110" s="10"/>
      <c r="AB15110" s="10"/>
      <c r="AC15110" s="10"/>
      <c r="AD15110" s="10"/>
      <c r="AE15110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07419-143C-44AF-A629-D646C7F116A8}">
  <dimension ref="A1:AE725"/>
  <sheetViews>
    <sheetView showGridLines="0" workbookViewId="0">
      <selection activeCell="F16" sqref="F16"/>
    </sheetView>
  </sheetViews>
  <sheetFormatPr defaultRowHeight="15" x14ac:dyDescent="0.25"/>
  <cols>
    <col min="1" max="1" width="12.140625" style="7" customWidth="1"/>
    <col min="2" max="2" width="7.85546875" style="7" bestFit="1" customWidth="1"/>
    <col min="3" max="3" width="12.140625" style="7" customWidth="1"/>
    <col min="4" max="4" width="12.7109375" style="7" bestFit="1" customWidth="1"/>
    <col min="5" max="5" width="17.7109375" style="7" bestFit="1" customWidth="1"/>
    <col min="6" max="6" width="13.7109375" style="7" bestFit="1" customWidth="1"/>
    <col min="7" max="7" width="13.28515625" style="7" bestFit="1" customWidth="1"/>
    <col min="8" max="8" width="12.7109375" style="7" bestFit="1" customWidth="1"/>
    <col min="9" max="9" width="14.28515625" style="7" bestFit="1" customWidth="1"/>
    <col min="10" max="10" width="13.28515625" style="7" bestFit="1" customWidth="1"/>
    <col min="11" max="11" width="18" style="7" bestFit="1" customWidth="1"/>
    <col min="12" max="12" width="8.7109375" style="7" bestFit="1" customWidth="1"/>
    <col min="13" max="13" width="8.5703125" style="7" bestFit="1" customWidth="1"/>
    <col min="14" max="31" width="6.5703125" style="7" bestFit="1" customWidth="1"/>
    <col min="32" max="16384" width="9.140625" style="7"/>
  </cols>
  <sheetData>
    <row r="1" spans="1:31" x14ac:dyDescent="0.25">
      <c r="A1" s="17" t="s">
        <v>18</v>
      </c>
      <c r="B1" s="17" t="s">
        <v>19</v>
      </c>
      <c r="C1" s="17" t="s">
        <v>20</v>
      </c>
      <c r="D1" s="17" t="s">
        <v>21</v>
      </c>
      <c r="E1" s="17" t="s">
        <v>22</v>
      </c>
      <c r="F1" s="17" t="s">
        <v>23</v>
      </c>
      <c r="G1" s="17" t="s">
        <v>24</v>
      </c>
      <c r="H1" s="17" t="s">
        <v>25</v>
      </c>
      <c r="I1" s="17" t="s">
        <v>26</v>
      </c>
      <c r="J1" s="17" t="s">
        <v>27</v>
      </c>
      <c r="K1" s="17" t="s">
        <v>28</v>
      </c>
      <c r="L1" s="17" t="s">
        <v>29</v>
      </c>
      <c r="M1" s="17" t="s">
        <v>30</v>
      </c>
      <c r="N1" s="18" t="s">
        <v>0</v>
      </c>
      <c r="O1" s="18" t="s">
        <v>1</v>
      </c>
      <c r="P1" s="18" t="s">
        <v>2</v>
      </c>
      <c r="Q1" s="18" t="s">
        <v>3</v>
      </c>
      <c r="R1" s="18" t="s">
        <v>4</v>
      </c>
      <c r="S1" s="18" t="s">
        <v>5</v>
      </c>
      <c r="T1" s="18" t="s">
        <v>6</v>
      </c>
      <c r="U1" s="18" t="s">
        <v>7</v>
      </c>
      <c r="V1" s="18" t="s">
        <v>8</v>
      </c>
      <c r="W1" s="18" t="s">
        <v>9</v>
      </c>
      <c r="X1" s="18" t="s">
        <v>10</v>
      </c>
      <c r="Y1" s="18" t="s">
        <v>11</v>
      </c>
      <c r="Z1" s="18" t="s">
        <v>12</v>
      </c>
      <c r="AA1" s="18" t="s">
        <v>13</v>
      </c>
      <c r="AB1" s="18" t="s">
        <v>14</v>
      </c>
      <c r="AC1" s="18" t="s">
        <v>15</v>
      </c>
      <c r="AD1" s="18" t="s">
        <v>16</v>
      </c>
      <c r="AE1" s="19" t="s">
        <v>17</v>
      </c>
    </row>
    <row r="2" spans="1:31" x14ac:dyDescent="0.25">
      <c r="A2" s="8">
        <v>380505769424</v>
      </c>
      <c r="B2" s="9" t="s">
        <v>96</v>
      </c>
      <c r="C2" s="8">
        <v>100000153713</v>
      </c>
      <c r="D2" s="8" t="s">
        <v>866</v>
      </c>
      <c r="E2" s="9" t="s">
        <v>31</v>
      </c>
      <c r="F2" s="9" t="s">
        <v>58</v>
      </c>
      <c r="G2" s="9" t="s">
        <v>62</v>
      </c>
      <c r="H2" s="9" t="s">
        <v>40</v>
      </c>
      <c r="I2" s="9" t="s">
        <v>46</v>
      </c>
      <c r="J2" s="9" t="s">
        <v>60</v>
      </c>
      <c r="K2" s="9" t="s">
        <v>61</v>
      </c>
      <c r="L2" s="10">
        <v>314005</v>
      </c>
      <c r="M2" s="9" t="s">
        <v>37</v>
      </c>
      <c r="N2" s="10">
        <v>11438.428682</v>
      </c>
      <c r="O2" s="10">
        <v>10655.939064</v>
      </c>
      <c r="P2" s="10">
        <v>13743.913176</v>
      </c>
      <c r="Q2" s="10">
        <v>11877.924288</v>
      </c>
      <c r="R2" s="10">
        <v>11374.929222000001</v>
      </c>
      <c r="S2" s="10">
        <v>14325.915816000001</v>
      </c>
      <c r="T2" s="10">
        <v>16701.904020000002</v>
      </c>
      <c r="U2" s="10">
        <v>20525.885616</v>
      </c>
      <c r="V2" s="10">
        <v>19673.890992000001</v>
      </c>
      <c r="W2" s="10">
        <v>16453.903644000002</v>
      </c>
      <c r="X2" s="10">
        <v>14293.916712</v>
      </c>
      <c r="Y2" s="10">
        <v>14639.913192</v>
      </c>
      <c r="Z2" s="10">
        <v>13138.92273</v>
      </c>
      <c r="AA2" s="10">
        <v>13790.915034</v>
      </c>
      <c r="AB2" s="10">
        <v>16166.904642</v>
      </c>
      <c r="AC2" s="10">
        <v>17493.903708000002</v>
      </c>
      <c r="AD2" s="10">
        <v>18322.904208</v>
      </c>
      <c r="AE2" s="13">
        <v>16986.908501999998</v>
      </c>
    </row>
    <row r="3" spans="1:31" x14ac:dyDescent="0.25">
      <c r="A3" s="8">
        <v>852166823861</v>
      </c>
      <c r="B3" s="9" t="s">
        <v>100</v>
      </c>
      <c r="C3" s="8">
        <v>100000853169</v>
      </c>
      <c r="D3" s="8" t="s">
        <v>870</v>
      </c>
      <c r="E3" s="9" t="s">
        <v>31</v>
      </c>
      <c r="F3" s="9" t="s">
        <v>58</v>
      </c>
      <c r="G3" s="9" t="s">
        <v>62</v>
      </c>
      <c r="H3" s="9" t="s">
        <v>40</v>
      </c>
      <c r="I3" s="9" t="s">
        <v>46</v>
      </c>
      <c r="J3" s="9" t="s">
        <v>60</v>
      </c>
      <c r="K3" s="9" t="s">
        <v>61</v>
      </c>
      <c r="L3" s="10">
        <v>314016</v>
      </c>
      <c r="M3" s="9" t="s">
        <v>37</v>
      </c>
      <c r="N3" s="10">
        <v>6427.4558399999996</v>
      </c>
      <c r="O3" s="10">
        <v>7116.7843499999999</v>
      </c>
      <c r="P3" s="10">
        <v>11359.25974</v>
      </c>
      <c r="Q3" s="10">
        <v>11862.156446000001</v>
      </c>
      <c r="R3" s="10">
        <v>10965.9267</v>
      </c>
      <c r="S3" s="10">
        <v>10825.59511</v>
      </c>
      <c r="T3" s="10">
        <v>14373.57257</v>
      </c>
      <c r="U3" s="10">
        <v>12255.882892</v>
      </c>
      <c r="V3" s="10">
        <v>11171.74922</v>
      </c>
      <c r="W3" s="10">
        <v>13030.242910000001</v>
      </c>
      <c r="X3" s="10">
        <v>9672.6065999999992</v>
      </c>
      <c r="Y3" s="10">
        <v>7188.8862840000002</v>
      </c>
      <c r="Z3" s="10">
        <v>11948.59398</v>
      </c>
      <c r="AA3" s="10">
        <v>10422.93345</v>
      </c>
      <c r="AB3" s="10">
        <v>16252.907520000001</v>
      </c>
      <c r="AC3" s="10">
        <v>14953.57581</v>
      </c>
      <c r="AD3" s="10">
        <v>12224.927352000001</v>
      </c>
      <c r="AE3" s="13">
        <v>11600.457108000001</v>
      </c>
    </row>
    <row r="4" spans="1:31" x14ac:dyDescent="0.25">
      <c r="A4" s="8">
        <v>718011673036</v>
      </c>
      <c r="B4" s="9" t="s">
        <v>103</v>
      </c>
      <c r="C4" s="8">
        <v>100000024982</v>
      </c>
      <c r="D4" s="8" t="s">
        <v>873</v>
      </c>
      <c r="E4" s="9" t="s">
        <v>31</v>
      </c>
      <c r="F4" s="9" t="s">
        <v>58</v>
      </c>
      <c r="G4" s="9" t="s">
        <v>59</v>
      </c>
      <c r="H4" s="9" t="s">
        <v>40</v>
      </c>
      <c r="I4" s="9" t="s">
        <v>46</v>
      </c>
      <c r="J4" s="9" t="s">
        <v>60</v>
      </c>
      <c r="K4" s="9" t="s">
        <v>61</v>
      </c>
      <c r="L4" s="10">
        <v>314007</v>
      </c>
      <c r="M4" s="9" t="s">
        <v>37</v>
      </c>
      <c r="N4" s="10">
        <v>4706.8092500000002</v>
      </c>
      <c r="O4" s="10">
        <v>4744.9753799999999</v>
      </c>
      <c r="P4" s="10">
        <v>7362.5793359999998</v>
      </c>
      <c r="Q4" s="10">
        <v>7957.9596540000002</v>
      </c>
      <c r="R4" s="10">
        <v>5513.9704320000001</v>
      </c>
      <c r="S4" s="10">
        <v>7151.963256</v>
      </c>
      <c r="T4" s="10">
        <v>10589.864600000001</v>
      </c>
      <c r="U4" s="10">
        <v>9929.1174200000005</v>
      </c>
      <c r="V4" s="10">
        <v>11529.943590000001</v>
      </c>
      <c r="W4" s="10">
        <v>9473.9513100000004</v>
      </c>
      <c r="X4" s="10">
        <v>7369.9648500000003</v>
      </c>
      <c r="Y4" s="10">
        <v>7759.9620599999998</v>
      </c>
      <c r="Z4" s="10">
        <v>6963.963984</v>
      </c>
      <c r="AA4" s="10">
        <v>7719.9611100000002</v>
      </c>
      <c r="AB4" s="10">
        <v>8933.1554460000007</v>
      </c>
      <c r="AC4" s="10">
        <v>11711.142198</v>
      </c>
      <c r="AD4" s="10">
        <v>12039.741287999999</v>
      </c>
      <c r="AE4" s="13">
        <v>10985.548667999999</v>
      </c>
    </row>
    <row r="5" spans="1:31" x14ac:dyDescent="0.25">
      <c r="A5" s="8">
        <v>661692302999</v>
      </c>
      <c r="B5" s="9" t="s">
        <v>107</v>
      </c>
      <c r="C5" s="8">
        <v>100000160610</v>
      </c>
      <c r="D5" s="8" t="s">
        <v>877</v>
      </c>
      <c r="E5" s="9" t="s">
        <v>31</v>
      </c>
      <c r="F5" s="9" t="s">
        <v>38</v>
      </c>
      <c r="G5" s="9" t="s">
        <v>39</v>
      </c>
      <c r="H5" s="9" t="s">
        <v>40</v>
      </c>
      <c r="I5" s="9" t="s">
        <v>41</v>
      </c>
      <c r="J5" s="9" t="s">
        <v>60</v>
      </c>
      <c r="K5" s="9" t="s">
        <v>61</v>
      </c>
      <c r="L5" s="10">
        <v>314001</v>
      </c>
      <c r="M5" s="9" t="s">
        <v>37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0">
        <v>49.999200000000002</v>
      </c>
      <c r="AB5" s="10">
        <v>3501.9715799999999</v>
      </c>
      <c r="AC5" s="10">
        <v>4949.9684999999999</v>
      </c>
      <c r="AD5" s="10">
        <v>9245.9459100000004</v>
      </c>
      <c r="AE5" s="13">
        <v>10094.941860000001</v>
      </c>
    </row>
    <row r="6" spans="1:31" x14ac:dyDescent="0.25">
      <c r="A6" s="8">
        <v>687877328760</v>
      </c>
      <c r="B6" s="9" t="s">
        <v>106</v>
      </c>
      <c r="C6" s="8">
        <v>100000668403</v>
      </c>
      <c r="D6" s="8" t="s">
        <v>876</v>
      </c>
      <c r="E6" s="9" t="s">
        <v>31</v>
      </c>
      <c r="F6" s="9" t="s">
        <v>58</v>
      </c>
      <c r="G6" s="9" t="s">
        <v>62</v>
      </c>
      <c r="H6" s="9" t="s">
        <v>40</v>
      </c>
      <c r="I6" s="9" t="s">
        <v>52</v>
      </c>
      <c r="J6" s="9" t="s">
        <v>60</v>
      </c>
      <c r="K6" s="9" t="s">
        <v>61</v>
      </c>
      <c r="L6" s="10">
        <v>414008</v>
      </c>
      <c r="M6" s="9" t="s">
        <v>54</v>
      </c>
      <c r="N6" s="10">
        <v>5191.6381339999998</v>
      </c>
      <c r="O6" s="10">
        <v>5462.9702100000004</v>
      </c>
      <c r="P6" s="10">
        <v>7238.70766</v>
      </c>
      <c r="Q6" s="10">
        <v>6977.9628599999996</v>
      </c>
      <c r="R6" s="10">
        <v>5896.9661999999998</v>
      </c>
      <c r="S6" s="10">
        <v>7820.9548919999997</v>
      </c>
      <c r="T6" s="10">
        <v>9404.6160500000005</v>
      </c>
      <c r="U6" s="10">
        <v>10011.948060000001</v>
      </c>
      <c r="V6" s="10">
        <v>10260.944286</v>
      </c>
      <c r="W6" s="10">
        <v>7711.0735780000005</v>
      </c>
      <c r="X6" s="10">
        <v>7202.9612699999998</v>
      </c>
      <c r="Y6" s="10">
        <v>7116.9612960000004</v>
      </c>
      <c r="Z6" s="10">
        <v>6787.96209</v>
      </c>
      <c r="AA6" s="10">
        <v>6874.9643999999998</v>
      </c>
      <c r="AB6" s="10">
        <v>8991.9502200000006</v>
      </c>
      <c r="AC6" s="10">
        <v>9430.9491899999994</v>
      </c>
      <c r="AD6" s="10">
        <v>9905.9490299999998</v>
      </c>
      <c r="AE6" s="13">
        <v>9720.9492300000002</v>
      </c>
    </row>
    <row r="7" spans="1:31" x14ac:dyDescent="0.25">
      <c r="A7" s="8">
        <v>725596062298</v>
      </c>
      <c r="B7" s="9" t="s">
        <v>113</v>
      </c>
      <c r="C7" s="8">
        <v>100000623110</v>
      </c>
      <c r="D7" s="8" t="s">
        <v>883</v>
      </c>
      <c r="E7" s="9" t="s">
        <v>31</v>
      </c>
      <c r="F7" s="9" t="s">
        <v>58</v>
      </c>
      <c r="G7" s="9" t="s">
        <v>62</v>
      </c>
      <c r="H7" s="9" t="s">
        <v>40</v>
      </c>
      <c r="I7" s="9" t="s">
        <v>48</v>
      </c>
      <c r="J7" s="9" t="s">
        <v>60</v>
      </c>
      <c r="K7" s="9" t="s">
        <v>61</v>
      </c>
      <c r="L7" s="10">
        <v>514016</v>
      </c>
      <c r="M7" s="9" t="s">
        <v>51</v>
      </c>
      <c r="N7" s="10">
        <v>3379.3946740000001</v>
      </c>
      <c r="O7" s="10">
        <v>3660.9776700000002</v>
      </c>
      <c r="P7" s="10">
        <v>6916.5393539999995</v>
      </c>
      <c r="Q7" s="10">
        <v>6198.9644399999997</v>
      </c>
      <c r="R7" s="10">
        <v>4807.9717199999996</v>
      </c>
      <c r="S7" s="10">
        <v>5810.9634500000002</v>
      </c>
      <c r="T7" s="10">
        <v>7938.2230939999999</v>
      </c>
      <c r="U7" s="10">
        <v>8878.1533980000004</v>
      </c>
      <c r="V7" s="10">
        <v>8724.95226</v>
      </c>
      <c r="W7" s="10">
        <v>7038.5588340000004</v>
      </c>
      <c r="X7" s="10">
        <v>5674.9656000000004</v>
      </c>
      <c r="Y7" s="10">
        <v>5414.9685900000004</v>
      </c>
      <c r="Z7" s="10">
        <v>5893.9653600000001</v>
      </c>
      <c r="AA7" s="10">
        <v>5372.9680500000004</v>
      </c>
      <c r="AB7" s="10">
        <v>7159.9571699999997</v>
      </c>
      <c r="AC7" s="10">
        <v>7536.9562500000002</v>
      </c>
      <c r="AD7" s="10">
        <v>9641.4473099999996</v>
      </c>
      <c r="AE7" s="13">
        <v>8378.9530200000008</v>
      </c>
    </row>
    <row r="8" spans="1:31" x14ac:dyDescent="0.25">
      <c r="A8" s="8">
        <v>650403749494</v>
      </c>
      <c r="B8" s="9" t="s">
        <v>114</v>
      </c>
      <c r="C8" s="8">
        <v>100000849379</v>
      </c>
      <c r="D8" s="8" t="s">
        <v>884</v>
      </c>
      <c r="E8" s="9" t="s">
        <v>31</v>
      </c>
      <c r="F8" s="9" t="s">
        <v>58</v>
      </c>
      <c r="G8" s="9" t="s">
        <v>62</v>
      </c>
      <c r="H8" s="9" t="s">
        <v>40</v>
      </c>
      <c r="I8" s="9" t="s">
        <v>48</v>
      </c>
      <c r="J8" s="9" t="s">
        <v>60</v>
      </c>
      <c r="K8" s="9" t="s">
        <v>61</v>
      </c>
      <c r="L8" s="10">
        <v>514016</v>
      </c>
      <c r="M8" s="9" t="s">
        <v>51</v>
      </c>
      <c r="N8" s="10">
        <v>4951.9679420000002</v>
      </c>
      <c r="O8" s="10">
        <v>5148.2665340000003</v>
      </c>
      <c r="P8" s="10">
        <v>7468.118622</v>
      </c>
      <c r="Q8" s="10">
        <v>7065.0378179999998</v>
      </c>
      <c r="R8" s="10">
        <v>6710.2053519999999</v>
      </c>
      <c r="S8" s="10">
        <v>6608.5373740000005</v>
      </c>
      <c r="T8" s="10">
        <v>7245.4565259999999</v>
      </c>
      <c r="U8" s="10">
        <v>7802.7484459999996</v>
      </c>
      <c r="V8" s="10">
        <v>7577.2846900000004</v>
      </c>
      <c r="W8" s="10">
        <v>8039.780248</v>
      </c>
      <c r="X8" s="10">
        <v>6282.680042</v>
      </c>
      <c r="Y8" s="10">
        <v>4374.0582919999997</v>
      </c>
      <c r="Z8" s="10">
        <v>6427.7935319999997</v>
      </c>
      <c r="AA8" s="10">
        <v>6984.6240399999997</v>
      </c>
      <c r="AB8" s="10">
        <v>8648.9163420000004</v>
      </c>
      <c r="AC8" s="10">
        <v>7919.1359839999996</v>
      </c>
      <c r="AD8" s="10">
        <v>8880.1125379999994</v>
      </c>
      <c r="AE8" s="13">
        <v>7939.4510499999997</v>
      </c>
    </row>
    <row r="9" spans="1:31" x14ac:dyDescent="0.25">
      <c r="A9" s="8">
        <v>431519899305</v>
      </c>
      <c r="B9" s="9" t="s">
        <v>101</v>
      </c>
      <c r="C9" s="8">
        <v>100000553733</v>
      </c>
      <c r="D9" s="8" t="s">
        <v>871</v>
      </c>
      <c r="E9" s="9" t="s">
        <v>31</v>
      </c>
      <c r="F9" s="9" t="s">
        <v>58</v>
      </c>
      <c r="G9" s="9" t="s">
        <v>62</v>
      </c>
      <c r="H9" s="9" t="s">
        <v>40</v>
      </c>
      <c r="I9" s="9" t="s">
        <v>48</v>
      </c>
      <c r="J9" s="9" t="s">
        <v>64</v>
      </c>
      <c r="K9" s="9" t="s">
        <v>66</v>
      </c>
      <c r="L9" s="10">
        <v>514016</v>
      </c>
      <c r="M9" s="9" t="s">
        <v>51</v>
      </c>
      <c r="N9" s="10">
        <v>3694.9751040000001</v>
      </c>
      <c r="O9" s="10">
        <v>5031.9619000000002</v>
      </c>
      <c r="P9" s="10">
        <v>3041.980266</v>
      </c>
      <c r="Q9" s="10">
        <v>5128.5649560000002</v>
      </c>
      <c r="R9" s="10">
        <v>7720.9519019999998</v>
      </c>
      <c r="S9" s="10">
        <v>4354.9748280000003</v>
      </c>
      <c r="T9" s="10">
        <v>6582.9584100000002</v>
      </c>
      <c r="U9" s="10">
        <v>5896.5634140000002</v>
      </c>
      <c r="V9" s="10">
        <v>5766.5661179999997</v>
      </c>
      <c r="W9" s="10">
        <v>4733.5699080000004</v>
      </c>
      <c r="X9" s="10">
        <v>4662.9723240000003</v>
      </c>
      <c r="Y9" s="10">
        <v>4342.9750860000004</v>
      </c>
      <c r="Z9" s="10">
        <v>4673.1725580000002</v>
      </c>
      <c r="AA9" s="10">
        <v>4239.9733800000004</v>
      </c>
      <c r="AB9" s="10">
        <v>5151.9644820000003</v>
      </c>
      <c r="AC9" s="10">
        <v>5264.9678400000003</v>
      </c>
      <c r="AD9" s="10">
        <v>6476.2902299999996</v>
      </c>
      <c r="AE9" s="13">
        <v>7886.7484560000003</v>
      </c>
    </row>
    <row r="10" spans="1:31" x14ac:dyDescent="0.25">
      <c r="A10" s="8">
        <v>501254457409</v>
      </c>
      <c r="B10" s="9" t="s">
        <v>110</v>
      </c>
      <c r="C10" s="8">
        <v>100000058964</v>
      </c>
      <c r="D10" s="8" t="s">
        <v>880</v>
      </c>
      <c r="E10" s="9" t="s">
        <v>31</v>
      </c>
      <c r="F10" s="9" t="s">
        <v>58</v>
      </c>
      <c r="G10" s="9" t="s">
        <v>62</v>
      </c>
      <c r="H10" s="9" t="s">
        <v>40</v>
      </c>
      <c r="I10" s="9" t="s">
        <v>46</v>
      </c>
      <c r="J10" s="9" t="s">
        <v>64</v>
      </c>
      <c r="K10" s="9" t="s">
        <v>66</v>
      </c>
      <c r="L10" s="10">
        <v>314002</v>
      </c>
      <c r="M10" s="9" t="s">
        <v>37</v>
      </c>
      <c r="N10" s="10">
        <v>5485.9590600000001</v>
      </c>
      <c r="O10" s="10">
        <v>5097.95928</v>
      </c>
      <c r="P10" s="10">
        <v>6432.9429600000003</v>
      </c>
      <c r="Q10" s="10">
        <v>7301.9354999999996</v>
      </c>
      <c r="R10" s="10">
        <v>7356.9350100000001</v>
      </c>
      <c r="S10" s="10">
        <v>6033.94848</v>
      </c>
      <c r="T10" s="10">
        <v>6564.9423299999999</v>
      </c>
      <c r="U10" s="10">
        <v>6619.94445</v>
      </c>
      <c r="V10" s="10">
        <v>7585.9362780000001</v>
      </c>
      <c r="W10" s="10">
        <v>5936.9462579999999</v>
      </c>
      <c r="X10" s="10">
        <v>4805.9582339999997</v>
      </c>
      <c r="Y10" s="10">
        <v>4743.96054</v>
      </c>
      <c r="Z10" s="10">
        <v>5423.9551380000003</v>
      </c>
      <c r="AA10" s="10">
        <v>4824.9560940000001</v>
      </c>
      <c r="AB10" s="10">
        <v>6974.9348819999996</v>
      </c>
      <c r="AC10" s="10">
        <v>6824.9441639999995</v>
      </c>
      <c r="AD10" s="10">
        <v>9066.2537819999998</v>
      </c>
      <c r="AE10" s="13">
        <v>7751.9352779999999</v>
      </c>
    </row>
    <row r="11" spans="1:31" x14ac:dyDescent="0.25">
      <c r="A11" s="8">
        <v>826791863347</v>
      </c>
      <c r="B11" s="9" t="s">
        <v>104</v>
      </c>
      <c r="C11" s="8">
        <v>100000419898</v>
      </c>
      <c r="D11" s="8" t="s">
        <v>874</v>
      </c>
      <c r="E11" s="9" t="s">
        <v>31</v>
      </c>
      <c r="F11" s="9" t="s">
        <v>58</v>
      </c>
      <c r="G11" s="9" t="s">
        <v>62</v>
      </c>
      <c r="H11" s="9" t="s">
        <v>40</v>
      </c>
      <c r="I11" s="9" t="s">
        <v>52</v>
      </c>
      <c r="J11" s="9" t="s">
        <v>60</v>
      </c>
      <c r="K11" s="9" t="s">
        <v>61</v>
      </c>
      <c r="L11" s="10">
        <v>414007</v>
      </c>
      <c r="M11" s="9" t="s">
        <v>54</v>
      </c>
      <c r="N11" s="10">
        <v>3680.0109379999999</v>
      </c>
      <c r="O11" s="10">
        <v>3983.5743240000002</v>
      </c>
      <c r="P11" s="10">
        <v>7768.1164040000003</v>
      </c>
      <c r="Q11" s="10">
        <v>7209.6273199999996</v>
      </c>
      <c r="R11" s="10">
        <v>7649.2910099999999</v>
      </c>
      <c r="S11" s="10">
        <v>5889.6341000000002</v>
      </c>
      <c r="T11" s="10">
        <v>7403.8743899999999</v>
      </c>
      <c r="U11" s="10">
        <v>9141.9447899999996</v>
      </c>
      <c r="V11" s="10">
        <v>7729.5376800000004</v>
      </c>
      <c r="W11" s="10">
        <v>7671.7054500000004</v>
      </c>
      <c r="X11" s="10">
        <v>6867.6297800000002</v>
      </c>
      <c r="Y11" s="10">
        <v>4483.6434239999999</v>
      </c>
      <c r="Z11" s="10">
        <v>5456.6361960000004</v>
      </c>
      <c r="AA11" s="10">
        <v>6268.1323000000002</v>
      </c>
      <c r="AB11" s="10">
        <v>9169.4495599999991</v>
      </c>
      <c r="AC11" s="10">
        <v>7171.6286419999997</v>
      </c>
      <c r="AD11" s="10">
        <v>8418.7896799999999</v>
      </c>
      <c r="AE11" s="13">
        <v>7317.6219199999996</v>
      </c>
    </row>
    <row r="12" spans="1:31" x14ac:dyDescent="0.25">
      <c r="A12" s="8">
        <v>176042942710</v>
      </c>
      <c r="B12" s="9" t="s">
        <v>121</v>
      </c>
      <c r="C12" s="8">
        <v>100000022762</v>
      </c>
      <c r="D12" s="8" t="s">
        <v>891</v>
      </c>
      <c r="E12" s="9" t="s">
        <v>31</v>
      </c>
      <c r="F12" s="9" t="s">
        <v>58</v>
      </c>
      <c r="G12" s="9" t="s">
        <v>62</v>
      </c>
      <c r="H12" s="9" t="s">
        <v>40</v>
      </c>
      <c r="I12" s="9" t="s">
        <v>46</v>
      </c>
      <c r="J12" s="9" t="s">
        <v>60</v>
      </c>
      <c r="K12" s="9" t="s">
        <v>61</v>
      </c>
      <c r="L12" s="10">
        <v>314005</v>
      </c>
      <c r="M12" s="9" t="s">
        <v>37</v>
      </c>
      <c r="N12" s="10">
        <v>3381.8050920000001</v>
      </c>
      <c r="O12" s="10">
        <v>3090.0261220000002</v>
      </c>
      <c r="P12" s="10">
        <v>4633.0439960000003</v>
      </c>
      <c r="Q12" s="10">
        <v>3370.3880159999999</v>
      </c>
      <c r="R12" s="10">
        <v>3265.8052339999999</v>
      </c>
      <c r="S12" s="10">
        <v>2775.95993</v>
      </c>
      <c r="T12" s="10">
        <v>3928.8676019999998</v>
      </c>
      <c r="U12" s="10">
        <v>4956.7097700000004</v>
      </c>
      <c r="V12" s="10">
        <v>4525.6302660000001</v>
      </c>
      <c r="W12" s="10">
        <v>4573.5467580000004</v>
      </c>
      <c r="X12" s="10">
        <v>4314.5991519999998</v>
      </c>
      <c r="Y12" s="10">
        <v>4280.5159979999999</v>
      </c>
      <c r="Z12" s="10">
        <v>4888.1948920000004</v>
      </c>
      <c r="AA12" s="10">
        <v>4472.4656580000001</v>
      </c>
      <c r="AB12" s="10">
        <v>5066.6274080000003</v>
      </c>
      <c r="AC12" s="10">
        <v>4347.834116</v>
      </c>
      <c r="AD12" s="10">
        <v>4657.7322560000002</v>
      </c>
      <c r="AE12" s="13">
        <v>6658.0336120000002</v>
      </c>
    </row>
    <row r="13" spans="1:31" x14ac:dyDescent="0.25">
      <c r="A13" s="8">
        <v>555878467913</v>
      </c>
      <c r="B13" s="9" t="s">
        <v>119</v>
      </c>
      <c r="C13" s="8">
        <v>100000528558</v>
      </c>
      <c r="D13" s="8" t="s">
        <v>889</v>
      </c>
      <c r="E13" s="9" t="s">
        <v>31</v>
      </c>
      <c r="F13" s="9" t="s">
        <v>58</v>
      </c>
      <c r="G13" s="9" t="s">
        <v>62</v>
      </c>
      <c r="H13" s="9" t="s">
        <v>40</v>
      </c>
      <c r="I13" s="9" t="s">
        <v>46</v>
      </c>
      <c r="J13" s="9" t="s">
        <v>64</v>
      </c>
      <c r="K13" s="9" t="s">
        <v>66</v>
      </c>
      <c r="L13" s="10">
        <v>314016</v>
      </c>
      <c r="M13" s="9" t="s">
        <v>37</v>
      </c>
      <c r="N13" s="10">
        <v>4190.7692639999996</v>
      </c>
      <c r="O13" s="10">
        <v>4984.9623060000004</v>
      </c>
      <c r="P13" s="10">
        <v>5768.3511959999996</v>
      </c>
      <c r="Q13" s="10">
        <v>5168.9593619999996</v>
      </c>
      <c r="R13" s="10">
        <v>5226.961464</v>
      </c>
      <c r="S13" s="10">
        <v>4839.9611400000003</v>
      </c>
      <c r="T13" s="10">
        <v>5535.9587519999995</v>
      </c>
      <c r="U13" s="10">
        <v>5583.9584999999997</v>
      </c>
      <c r="V13" s="10">
        <v>5893.9533119999996</v>
      </c>
      <c r="W13" s="10">
        <v>4244.9664599999996</v>
      </c>
      <c r="X13" s="10">
        <v>3718.97235</v>
      </c>
      <c r="Y13" s="10">
        <v>3769.9730399999999</v>
      </c>
      <c r="Z13" s="10">
        <v>5300.9572200000002</v>
      </c>
      <c r="AA13" s="10">
        <v>4259.9626559999997</v>
      </c>
      <c r="AB13" s="10">
        <v>6331.9468200000001</v>
      </c>
      <c r="AC13" s="10">
        <v>6424.9515659999997</v>
      </c>
      <c r="AD13" s="10">
        <v>6365.2830599999998</v>
      </c>
      <c r="AE13" s="13">
        <v>6576.9463800000003</v>
      </c>
    </row>
    <row r="14" spans="1:31" x14ac:dyDescent="0.25">
      <c r="A14" s="8">
        <v>545067674425</v>
      </c>
      <c r="B14" s="9" t="s">
        <v>111</v>
      </c>
      <c r="C14" s="8">
        <v>100000339046</v>
      </c>
      <c r="D14" s="8" t="s">
        <v>881</v>
      </c>
      <c r="E14" s="9" t="s">
        <v>31</v>
      </c>
      <c r="F14" s="9" t="s">
        <v>58</v>
      </c>
      <c r="G14" s="9" t="s">
        <v>62</v>
      </c>
      <c r="H14" s="9" t="s">
        <v>40</v>
      </c>
      <c r="I14" s="9" t="s">
        <v>41</v>
      </c>
      <c r="J14" s="9" t="s">
        <v>60</v>
      </c>
      <c r="K14" s="9" t="s">
        <v>61</v>
      </c>
      <c r="L14" s="10">
        <v>314001</v>
      </c>
      <c r="M14" s="9" t="s">
        <v>37</v>
      </c>
      <c r="N14" s="10">
        <v>5524.2933700000003</v>
      </c>
      <c r="O14" s="10">
        <v>4658.7980600000001</v>
      </c>
      <c r="P14" s="10">
        <v>8141.6135560000002</v>
      </c>
      <c r="Q14" s="10">
        <v>6932.6191399999998</v>
      </c>
      <c r="R14" s="10">
        <v>6696.9546600000003</v>
      </c>
      <c r="S14" s="10">
        <v>5673.2933400000002</v>
      </c>
      <c r="T14" s="10">
        <v>6558.6211899999998</v>
      </c>
      <c r="U14" s="10">
        <v>7250.11589</v>
      </c>
      <c r="V14" s="10">
        <v>6129.2078099999999</v>
      </c>
      <c r="W14" s="10">
        <v>6178.8886339999999</v>
      </c>
      <c r="X14" s="10">
        <v>5171.0985419999997</v>
      </c>
      <c r="Y14" s="10">
        <v>4529.1029820000003</v>
      </c>
      <c r="Z14" s="10">
        <v>6355.2908699999998</v>
      </c>
      <c r="AA14" s="10">
        <v>5081.3009400000001</v>
      </c>
      <c r="AB14" s="10">
        <v>7721.9527319999997</v>
      </c>
      <c r="AC14" s="10">
        <v>5914.6317479999998</v>
      </c>
      <c r="AD14" s="10">
        <v>6104.2965299999996</v>
      </c>
      <c r="AE14" s="13">
        <v>6544.9556220000004</v>
      </c>
    </row>
    <row r="15" spans="1:31" x14ac:dyDescent="0.25">
      <c r="A15" s="8">
        <v>444050290468</v>
      </c>
      <c r="B15" s="9" t="s">
        <v>120</v>
      </c>
      <c r="C15" s="8">
        <v>100000613582</v>
      </c>
      <c r="D15" s="8" t="s">
        <v>890</v>
      </c>
      <c r="E15" s="9" t="s">
        <v>31</v>
      </c>
      <c r="F15" s="9" t="s">
        <v>38</v>
      </c>
      <c r="G15" s="9" t="s">
        <v>39</v>
      </c>
      <c r="H15" s="9" t="s">
        <v>40</v>
      </c>
      <c r="I15" s="9" t="s">
        <v>41</v>
      </c>
      <c r="J15" s="9" t="s">
        <v>42</v>
      </c>
      <c r="K15" s="9" t="s">
        <v>43</v>
      </c>
      <c r="L15" s="10">
        <v>314004</v>
      </c>
      <c r="M15" s="9" t="s">
        <v>37</v>
      </c>
      <c r="N15" s="10">
        <v>1776.187488</v>
      </c>
      <c r="O15" s="10">
        <v>2553.031512</v>
      </c>
      <c r="P15" s="10">
        <v>4198.9724040000001</v>
      </c>
      <c r="Q15" s="10">
        <v>2203.9878600000002</v>
      </c>
      <c r="R15" s="10">
        <v>1455.9917519999999</v>
      </c>
      <c r="S15" s="10">
        <v>1413.9924599999999</v>
      </c>
      <c r="T15" s="10">
        <v>4257.9700080000002</v>
      </c>
      <c r="U15" s="10">
        <v>4209.9705000000004</v>
      </c>
      <c r="V15" s="10">
        <v>3599.9751000000001</v>
      </c>
      <c r="W15" s="10">
        <v>3763.974048</v>
      </c>
      <c r="X15" s="10">
        <v>3289.9775399999999</v>
      </c>
      <c r="Y15" s="10">
        <v>4819.9678199999998</v>
      </c>
      <c r="Z15" s="10">
        <v>2099.9850000000001</v>
      </c>
      <c r="AA15" s="10">
        <v>2731.97928</v>
      </c>
      <c r="AB15" s="10">
        <v>3699.9780000000001</v>
      </c>
      <c r="AC15" s="10">
        <v>3505.97694</v>
      </c>
      <c r="AD15" s="10">
        <v>4521.9698280000002</v>
      </c>
      <c r="AE15" s="13">
        <v>6503.9553599999999</v>
      </c>
    </row>
    <row r="16" spans="1:31" x14ac:dyDescent="0.25">
      <c r="A16" s="8">
        <v>606698825016</v>
      </c>
      <c r="B16" s="9" t="s">
        <v>130</v>
      </c>
      <c r="C16" s="8">
        <v>100000058830</v>
      </c>
      <c r="D16" s="8" t="s">
        <v>900</v>
      </c>
      <c r="E16" s="9" t="s">
        <v>31</v>
      </c>
      <c r="F16" s="9" t="s">
        <v>58</v>
      </c>
      <c r="G16" s="9" t="s">
        <v>62</v>
      </c>
      <c r="H16" s="9" t="s">
        <v>40</v>
      </c>
      <c r="I16" s="9" t="s">
        <v>41</v>
      </c>
      <c r="J16" s="9" t="s">
        <v>60</v>
      </c>
      <c r="K16" s="9" t="s">
        <v>61</v>
      </c>
      <c r="L16" s="10">
        <v>314004</v>
      </c>
      <c r="M16" s="9" t="s">
        <v>37</v>
      </c>
      <c r="N16" s="10">
        <v>3172.97964</v>
      </c>
      <c r="O16" s="10">
        <v>3401.9806199999998</v>
      </c>
      <c r="P16" s="10">
        <v>4317.5752140000004</v>
      </c>
      <c r="Q16" s="10">
        <v>3809.61157</v>
      </c>
      <c r="R16" s="10">
        <v>2975.9826840000001</v>
      </c>
      <c r="S16" s="10">
        <v>4352.9766300000001</v>
      </c>
      <c r="T16" s="10">
        <v>4837.9732199999999</v>
      </c>
      <c r="U16" s="10">
        <v>5989.9674599999998</v>
      </c>
      <c r="V16" s="10">
        <v>5833.9675800000005</v>
      </c>
      <c r="W16" s="10">
        <v>5240.9683500000001</v>
      </c>
      <c r="X16" s="10">
        <v>3784.9772400000002</v>
      </c>
      <c r="Y16" s="10">
        <v>4231.9754999999996</v>
      </c>
      <c r="Z16" s="10">
        <v>3638.97867</v>
      </c>
      <c r="AA16" s="10">
        <v>4419.9759599999998</v>
      </c>
      <c r="AB16" s="10">
        <v>4914.9717600000004</v>
      </c>
      <c r="AC16" s="10">
        <v>6226.9651800000001</v>
      </c>
      <c r="AD16" s="10">
        <v>6424.9670999999998</v>
      </c>
      <c r="AE16" s="13">
        <v>6455.9657699999998</v>
      </c>
    </row>
    <row r="17" spans="1:31" x14ac:dyDescent="0.25">
      <c r="A17" s="8">
        <v>628596914554</v>
      </c>
      <c r="B17" s="9" t="s">
        <v>129</v>
      </c>
      <c r="C17" s="8">
        <v>100000241332</v>
      </c>
      <c r="D17" s="8" t="s">
        <v>899</v>
      </c>
      <c r="E17" s="9" t="s">
        <v>31</v>
      </c>
      <c r="F17" s="9" t="s">
        <v>58</v>
      </c>
      <c r="G17" s="9" t="s">
        <v>62</v>
      </c>
      <c r="H17" s="9" t="s">
        <v>40</v>
      </c>
      <c r="I17" s="9" t="s">
        <v>46</v>
      </c>
      <c r="J17" s="9" t="s">
        <v>60</v>
      </c>
      <c r="K17" s="9" t="s">
        <v>61</v>
      </c>
      <c r="L17" s="10">
        <v>314002</v>
      </c>
      <c r="M17" s="9" t="s">
        <v>37</v>
      </c>
      <c r="N17" s="10">
        <v>4406.4671040000003</v>
      </c>
      <c r="O17" s="10">
        <v>4374.1344799999997</v>
      </c>
      <c r="P17" s="10">
        <v>6563.9538240000002</v>
      </c>
      <c r="Q17" s="10">
        <v>6724.2847300000003</v>
      </c>
      <c r="R17" s="10">
        <v>6772.4525400000002</v>
      </c>
      <c r="S17" s="10">
        <v>6547.4540699999998</v>
      </c>
      <c r="T17" s="10">
        <v>6147.9580500000002</v>
      </c>
      <c r="U17" s="10">
        <v>7392.4526699999997</v>
      </c>
      <c r="V17" s="10">
        <v>7189.9496099999997</v>
      </c>
      <c r="W17" s="10">
        <v>6236.6244800000004</v>
      </c>
      <c r="X17" s="10">
        <v>6626.9601300000004</v>
      </c>
      <c r="Y17" s="10">
        <v>3404.9770800000001</v>
      </c>
      <c r="Z17" s="10">
        <v>4108.9742040000001</v>
      </c>
      <c r="AA17" s="10">
        <v>3954.9740400000001</v>
      </c>
      <c r="AB17" s="10">
        <v>4989.9672600000004</v>
      </c>
      <c r="AC17" s="10">
        <v>5252.6334900000002</v>
      </c>
      <c r="AD17" s="10">
        <v>5728.7970400000004</v>
      </c>
      <c r="AE17" s="13">
        <v>5668.1282600000004</v>
      </c>
    </row>
    <row r="18" spans="1:31" x14ac:dyDescent="0.25">
      <c r="A18" s="8">
        <v>833801110186</v>
      </c>
      <c r="B18" s="9" t="s">
        <v>124</v>
      </c>
      <c r="C18" s="8">
        <v>100000263172</v>
      </c>
      <c r="D18" s="8" t="s">
        <v>894</v>
      </c>
      <c r="E18" s="9" t="s">
        <v>31</v>
      </c>
      <c r="F18" s="9" t="s">
        <v>58</v>
      </c>
      <c r="G18" s="9" t="s">
        <v>59</v>
      </c>
      <c r="H18" s="9" t="s">
        <v>40</v>
      </c>
      <c r="I18" s="9" t="s">
        <v>48</v>
      </c>
      <c r="J18" s="9" t="s">
        <v>64</v>
      </c>
      <c r="K18" s="9" t="s">
        <v>66</v>
      </c>
      <c r="L18" s="10">
        <v>514016</v>
      </c>
      <c r="M18" s="9" t="s">
        <v>51</v>
      </c>
      <c r="N18" s="10">
        <v>3032.979996</v>
      </c>
      <c r="O18" s="10">
        <v>2936.1776279999999</v>
      </c>
      <c r="P18" s="10">
        <v>3603.5731259999998</v>
      </c>
      <c r="Q18" s="10">
        <v>4329.568002</v>
      </c>
      <c r="R18" s="10">
        <v>6268.1564699999999</v>
      </c>
      <c r="S18" s="10">
        <v>3265.97784</v>
      </c>
      <c r="T18" s="10">
        <v>4317.5728920000001</v>
      </c>
      <c r="U18" s="10">
        <v>4694.5717560000003</v>
      </c>
      <c r="V18" s="10">
        <v>4829.9717339999997</v>
      </c>
      <c r="W18" s="10">
        <v>4151.5744679999998</v>
      </c>
      <c r="X18" s="10">
        <v>1775.9876999999999</v>
      </c>
      <c r="Y18" s="10">
        <v>3302.579682</v>
      </c>
      <c r="Z18" s="10">
        <v>3379.9777560000002</v>
      </c>
      <c r="AA18" s="10">
        <v>4206.1723979999997</v>
      </c>
      <c r="AB18" s="10">
        <v>4939.9650179999999</v>
      </c>
      <c r="AC18" s="10">
        <v>5178.7679520000002</v>
      </c>
      <c r="AD18" s="10">
        <v>6280.626456</v>
      </c>
      <c r="AE18" s="13">
        <v>5373.0347819999997</v>
      </c>
    </row>
    <row r="19" spans="1:31" x14ac:dyDescent="0.25">
      <c r="A19" s="8">
        <v>561927927589</v>
      </c>
      <c r="B19" s="9" t="s">
        <v>135</v>
      </c>
      <c r="C19" s="8">
        <v>100000001603</v>
      </c>
      <c r="D19" s="8" t="s">
        <v>905</v>
      </c>
      <c r="E19" s="9" t="s">
        <v>31</v>
      </c>
      <c r="F19" s="9" t="s">
        <v>58</v>
      </c>
      <c r="G19" s="9" t="s">
        <v>62</v>
      </c>
      <c r="H19" s="9" t="s">
        <v>40</v>
      </c>
      <c r="I19" s="9" t="s">
        <v>46</v>
      </c>
      <c r="J19" s="9" t="s">
        <v>64</v>
      </c>
      <c r="K19" s="9" t="s">
        <v>66</v>
      </c>
      <c r="L19" s="10">
        <v>314005</v>
      </c>
      <c r="M19" s="9" t="s">
        <v>37</v>
      </c>
      <c r="N19" s="10">
        <v>4012.9701599999999</v>
      </c>
      <c r="O19" s="10">
        <v>3340.3736140000001</v>
      </c>
      <c r="P19" s="10">
        <v>5094.9594719999996</v>
      </c>
      <c r="Q19" s="10">
        <v>5355.9558059999999</v>
      </c>
      <c r="R19" s="10">
        <v>4539.4662360000002</v>
      </c>
      <c r="S19" s="10">
        <v>3669.3725039999999</v>
      </c>
      <c r="T19" s="10">
        <v>4323.9689280000002</v>
      </c>
      <c r="U19" s="10">
        <v>4215.9701699999996</v>
      </c>
      <c r="V19" s="10">
        <v>4159.9692720000003</v>
      </c>
      <c r="W19" s="10">
        <v>3450.9743400000002</v>
      </c>
      <c r="X19" s="10">
        <v>2478.9828000000002</v>
      </c>
      <c r="Y19" s="10">
        <v>3201.7784280000001</v>
      </c>
      <c r="Z19" s="10">
        <v>3409.9738560000001</v>
      </c>
      <c r="AA19" s="10">
        <v>3960.96801</v>
      </c>
      <c r="AB19" s="10">
        <v>4912.9550399999998</v>
      </c>
      <c r="AC19" s="10">
        <v>4506.1670999999997</v>
      </c>
      <c r="AD19" s="10">
        <v>6027.9554760000001</v>
      </c>
      <c r="AE19" s="13">
        <v>5014.1633220000003</v>
      </c>
    </row>
    <row r="20" spans="1:31" x14ac:dyDescent="0.25">
      <c r="A20" s="8">
        <v>968301399225</v>
      </c>
      <c r="B20" s="9" t="s">
        <v>145</v>
      </c>
      <c r="C20" s="8">
        <v>100000881723</v>
      </c>
      <c r="D20" s="8" t="s">
        <v>915</v>
      </c>
      <c r="E20" s="9" t="s">
        <v>31</v>
      </c>
      <c r="F20" s="9" t="s">
        <v>58</v>
      </c>
      <c r="G20" s="9" t="s">
        <v>62</v>
      </c>
      <c r="H20" s="9" t="s">
        <v>40</v>
      </c>
      <c r="I20" s="9" t="s">
        <v>41</v>
      </c>
      <c r="J20" s="9" t="s">
        <v>60</v>
      </c>
      <c r="K20" s="9" t="s">
        <v>61</v>
      </c>
      <c r="L20" s="10">
        <v>314012</v>
      </c>
      <c r="M20" s="9" t="s">
        <v>37</v>
      </c>
      <c r="N20" s="10">
        <v>2002.6838279999999</v>
      </c>
      <c r="O20" s="10">
        <v>2957.2799759999998</v>
      </c>
      <c r="P20" s="10">
        <v>3461.4407419999998</v>
      </c>
      <c r="Q20" s="10">
        <v>2656.646694</v>
      </c>
      <c r="R20" s="10">
        <v>1967.9173940000001</v>
      </c>
      <c r="S20" s="10">
        <v>2186.3173200000001</v>
      </c>
      <c r="T20" s="10">
        <v>2862.6462540000002</v>
      </c>
      <c r="U20" s="10">
        <v>4006.8062319999999</v>
      </c>
      <c r="V20" s="10">
        <v>3269.7764219999999</v>
      </c>
      <c r="W20" s="10">
        <v>4789.9655160000002</v>
      </c>
      <c r="X20" s="10">
        <v>2985.7306199999998</v>
      </c>
      <c r="Y20" s="10">
        <v>3560.276742</v>
      </c>
      <c r="Z20" s="10">
        <v>3425.593586</v>
      </c>
      <c r="AA20" s="10">
        <v>3082.412296</v>
      </c>
      <c r="AB20" s="10">
        <v>4820.5693019999999</v>
      </c>
      <c r="AC20" s="10">
        <v>3491.7761340000002</v>
      </c>
      <c r="AD20" s="10">
        <v>4527.6695879999997</v>
      </c>
      <c r="AE20" s="13">
        <v>5005.3634760000004</v>
      </c>
    </row>
    <row r="21" spans="1:31" x14ac:dyDescent="0.25">
      <c r="A21" s="8">
        <v>522545016675</v>
      </c>
      <c r="B21" s="9" t="s">
        <v>99</v>
      </c>
      <c r="C21" s="8">
        <v>100000539420</v>
      </c>
      <c r="D21" s="8" t="s">
        <v>869</v>
      </c>
      <c r="E21" s="9" t="s">
        <v>31</v>
      </c>
      <c r="F21" s="9" t="s">
        <v>32</v>
      </c>
      <c r="G21" s="9" t="s">
        <v>33</v>
      </c>
      <c r="H21" s="9" t="s">
        <v>34</v>
      </c>
      <c r="I21" s="9" t="s">
        <v>35</v>
      </c>
      <c r="J21" s="9" t="s">
        <v>36</v>
      </c>
      <c r="K21" s="9" t="s">
        <v>36</v>
      </c>
      <c r="L21" s="10">
        <v>314010</v>
      </c>
      <c r="M21" s="9" t="s">
        <v>37</v>
      </c>
      <c r="N21" s="11"/>
      <c r="O21" s="10">
        <v>1088.3219220000001</v>
      </c>
      <c r="P21" s="10">
        <v>808.99081000000001</v>
      </c>
      <c r="Q21" s="11"/>
      <c r="R21" s="10">
        <v>4499.973</v>
      </c>
      <c r="S21" s="10">
        <v>4999.9650000000001</v>
      </c>
      <c r="T21" s="10">
        <v>24.999749999999999</v>
      </c>
      <c r="U21" s="10">
        <v>3999.9720000000002</v>
      </c>
      <c r="V21" s="10">
        <v>1999.9860000000001</v>
      </c>
      <c r="W21" s="11"/>
      <c r="X21" s="10">
        <v>9997.9300079999994</v>
      </c>
      <c r="Y21" s="10">
        <v>10199.959199999999</v>
      </c>
      <c r="Z21" s="11"/>
      <c r="AA21" s="10">
        <v>2999.97</v>
      </c>
      <c r="AB21" s="11"/>
      <c r="AC21" s="11"/>
      <c r="AD21" s="11"/>
      <c r="AE21" s="13">
        <v>4999.9799999999996</v>
      </c>
    </row>
    <row r="22" spans="1:31" x14ac:dyDescent="0.25">
      <c r="A22" s="8">
        <v>163395215430</v>
      </c>
      <c r="B22" s="9" t="s">
        <v>122</v>
      </c>
      <c r="C22" s="8">
        <v>100000016713</v>
      </c>
      <c r="D22" s="8" t="s">
        <v>892</v>
      </c>
      <c r="E22" s="9" t="s">
        <v>31</v>
      </c>
      <c r="F22" s="9" t="s">
        <v>58</v>
      </c>
      <c r="G22" s="9" t="s">
        <v>62</v>
      </c>
      <c r="H22" s="9" t="s">
        <v>40</v>
      </c>
      <c r="I22" s="9" t="s">
        <v>41</v>
      </c>
      <c r="J22" s="9" t="s">
        <v>64</v>
      </c>
      <c r="K22" s="9" t="s">
        <v>66</v>
      </c>
      <c r="L22" s="10">
        <v>314015</v>
      </c>
      <c r="M22" s="9" t="s">
        <v>37</v>
      </c>
      <c r="N22" s="10">
        <v>2417.9820719999998</v>
      </c>
      <c r="O22" s="10">
        <v>3278.97282</v>
      </c>
      <c r="P22" s="10">
        <v>3787.9665</v>
      </c>
      <c r="Q22" s="10">
        <v>3899.9659860000002</v>
      </c>
      <c r="R22" s="10">
        <v>4389.9674999999997</v>
      </c>
      <c r="S22" s="10">
        <v>3345.7755659999998</v>
      </c>
      <c r="T22" s="10">
        <v>4098.9690600000004</v>
      </c>
      <c r="U22" s="10">
        <v>4992.9638519999999</v>
      </c>
      <c r="V22" s="10">
        <v>4543.566444</v>
      </c>
      <c r="W22" s="10">
        <v>3268.775478</v>
      </c>
      <c r="X22" s="10">
        <v>4810.9614540000002</v>
      </c>
      <c r="Y22" s="10">
        <v>2610.9823259999998</v>
      </c>
      <c r="Z22" s="10">
        <v>3647.97291</v>
      </c>
      <c r="AA22" s="10">
        <v>2868.5770259999999</v>
      </c>
      <c r="AB22" s="10">
        <v>4128.3679439999996</v>
      </c>
      <c r="AC22" s="10">
        <v>4786.1639580000001</v>
      </c>
      <c r="AD22" s="10">
        <v>5004.3616499999998</v>
      </c>
      <c r="AE22" s="13">
        <v>4880.9622959999997</v>
      </c>
    </row>
    <row r="23" spans="1:31" x14ac:dyDescent="0.25">
      <c r="A23" s="8">
        <v>158869151693</v>
      </c>
      <c r="B23" s="9" t="s">
        <v>112</v>
      </c>
      <c r="C23" s="8">
        <v>100000025170</v>
      </c>
      <c r="D23" s="8" t="s">
        <v>882</v>
      </c>
      <c r="E23" s="9" t="s">
        <v>31</v>
      </c>
      <c r="F23" s="9" t="s">
        <v>58</v>
      </c>
      <c r="G23" s="9" t="s">
        <v>62</v>
      </c>
      <c r="H23" s="9" t="s">
        <v>40</v>
      </c>
      <c r="I23" s="9" t="s">
        <v>41</v>
      </c>
      <c r="J23" s="9" t="s">
        <v>64</v>
      </c>
      <c r="K23" s="9" t="s">
        <v>66</v>
      </c>
      <c r="L23" s="10">
        <v>314004</v>
      </c>
      <c r="M23" s="9" t="s">
        <v>37</v>
      </c>
      <c r="N23" s="10">
        <v>2809.9789799999999</v>
      </c>
      <c r="O23" s="10">
        <v>3229.97235</v>
      </c>
      <c r="P23" s="10">
        <v>4005.96432</v>
      </c>
      <c r="Q23" s="10">
        <v>4005.9642119999999</v>
      </c>
      <c r="R23" s="10">
        <v>4345.3660319999999</v>
      </c>
      <c r="S23" s="10">
        <v>3644.9708700000001</v>
      </c>
      <c r="T23" s="10">
        <v>4200.9652800000003</v>
      </c>
      <c r="U23" s="10">
        <v>4481.9655599999996</v>
      </c>
      <c r="V23" s="10">
        <v>3929.1692520000001</v>
      </c>
      <c r="W23" s="10">
        <v>2682.3790199999999</v>
      </c>
      <c r="X23" s="10">
        <v>2248.9831800000002</v>
      </c>
      <c r="Y23" s="10">
        <v>1668.98919</v>
      </c>
      <c r="Z23" s="10">
        <v>2544.7820219999999</v>
      </c>
      <c r="AA23" s="10">
        <v>2940.9768300000001</v>
      </c>
      <c r="AB23" s="10">
        <v>4951.9593960000002</v>
      </c>
      <c r="AC23" s="10">
        <v>4722.9607079999996</v>
      </c>
      <c r="AD23" s="10">
        <v>5408.9556300000004</v>
      </c>
      <c r="AE23" s="13">
        <v>4773.96072</v>
      </c>
    </row>
    <row r="24" spans="1:31" x14ac:dyDescent="0.25">
      <c r="A24" s="8">
        <v>869899403857</v>
      </c>
      <c r="B24" s="9" t="s">
        <v>157</v>
      </c>
      <c r="C24" s="8">
        <v>100000021881</v>
      </c>
      <c r="D24" s="8" t="s">
        <v>927</v>
      </c>
      <c r="E24" s="9" t="s">
        <v>31</v>
      </c>
      <c r="F24" s="9" t="s">
        <v>58</v>
      </c>
      <c r="G24" s="9" t="s">
        <v>59</v>
      </c>
      <c r="H24" s="9" t="s">
        <v>40</v>
      </c>
      <c r="I24" s="9" t="s">
        <v>41</v>
      </c>
      <c r="J24" s="9" t="s">
        <v>60</v>
      </c>
      <c r="K24" s="9" t="s">
        <v>61</v>
      </c>
      <c r="L24" s="10">
        <v>314012</v>
      </c>
      <c r="M24" s="9" t="s">
        <v>37</v>
      </c>
      <c r="N24" s="10">
        <v>2705.4814500000002</v>
      </c>
      <c r="O24" s="10">
        <v>2850.1303560000001</v>
      </c>
      <c r="P24" s="10">
        <v>4595.9531559999996</v>
      </c>
      <c r="Q24" s="10">
        <v>4944.9190319999998</v>
      </c>
      <c r="R24" s="10">
        <v>3274.4794240000001</v>
      </c>
      <c r="S24" s="10">
        <v>3968.0557779999999</v>
      </c>
      <c r="T24" s="10">
        <v>5329.87673</v>
      </c>
      <c r="U24" s="10">
        <v>6184.2908500000003</v>
      </c>
      <c r="V24" s="10">
        <v>4101.13742</v>
      </c>
      <c r="W24" s="10">
        <v>5287.0959460000004</v>
      </c>
      <c r="X24" s="10">
        <v>3750.9758099999999</v>
      </c>
      <c r="Y24" s="10">
        <v>2541.3834240000001</v>
      </c>
      <c r="Z24" s="10">
        <v>3531.9781739999999</v>
      </c>
      <c r="AA24" s="10">
        <v>2769.94859</v>
      </c>
      <c r="AB24" s="10">
        <v>3973.144292</v>
      </c>
      <c r="AC24" s="10">
        <v>3634.97748</v>
      </c>
      <c r="AD24" s="10">
        <v>3517.9798919999998</v>
      </c>
      <c r="AE24" s="13">
        <v>4530.9681360000004</v>
      </c>
    </row>
    <row r="25" spans="1:31" x14ac:dyDescent="0.25">
      <c r="A25" s="8">
        <v>157064784139</v>
      </c>
      <c r="B25" s="9" t="s">
        <v>137</v>
      </c>
      <c r="C25" s="8">
        <v>100000187660</v>
      </c>
      <c r="D25" s="8" t="s">
        <v>907</v>
      </c>
      <c r="E25" s="9" t="s">
        <v>31</v>
      </c>
      <c r="F25" s="9" t="s">
        <v>58</v>
      </c>
      <c r="G25" s="9" t="s">
        <v>59</v>
      </c>
      <c r="H25" s="9" t="s">
        <v>40</v>
      </c>
      <c r="I25" s="9" t="s">
        <v>46</v>
      </c>
      <c r="J25" s="9" t="s">
        <v>64</v>
      </c>
      <c r="K25" s="9" t="s">
        <v>66</v>
      </c>
      <c r="L25" s="10">
        <v>314007</v>
      </c>
      <c r="M25" s="9" t="s">
        <v>37</v>
      </c>
      <c r="N25" s="10">
        <v>3067.977918</v>
      </c>
      <c r="O25" s="10">
        <v>3431.9737679999998</v>
      </c>
      <c r="P25" s="10">
        <v>3802.5686340000002</v>
      </c>
      <c r="Q25" s="10">
        <v>3933.6706559999998</v>
      </c>
      <c r="R25" s="10">
        <v>4398.7676160000001</v>
      </c>
      <c r="S25" s="10">
        <v>3347.0744279999999</v>
      </c>
      <c r="T25" s="10">
        <v>4066.1684220000002</v>
      </c>
      <c r="U25" s="10">
        <v>4277.9690760000003</v>
      </c>
      <c r="V25" s="10">
        <v>4495.7674260000003</v>
      </c>
      <c r="W25" s="10">
        <v>4082.3696580000001</v>
      </c>
      <c r="X25" s="10">
        <v>3698.3737799999999</v>
      </c>
      <c r="Y25" s="10">
        <v>4187.3706119999997</v>
      </c>
      <c r="Z25" s="10">
        <v>4245.5700239999996</v>
      </c>
      <c r="AA25" s="10">
        <v>3538.3748999999998</v>
      </c>
      <c r="AB25" s="10">
        <v>4769.9649659999995</v>
      </c>
      <c r="AC25" s="10">
        <v>5216.3621400000002</v>
      </c>
      <c r="AD25" s="10">
        <v>5384.0933699999996</v>
      </c>
      <c r="AE25" s="13">
        <v>4511.3671260000001</v>
      </c>
    </row>
    <row r="26" spans="1:31" x14ac:dyDescent="0.25">
      <c r="A26" s="8">
        <v>109595760485</v>
      </c>
      <c r="B26" s="9" t="s">
        <v>149</v>
      </c>
      <c r="C26" s="8">
        <v>100000629055</v>
      </c>
      <c r="D26" s="8" t="s">
        <v>919</v>
      </c>
      <c r="E26" s="9" t="s">
        <v>31</v>
      </c>
      <c r="F26" s="9" t="s">
        <v>58</v>
      </c>
      <c r="G26" s="9" t="s">
        <v>59</v>
      </c>
      <c r="H26" s="9" t="s">
        <v>40</v>
      </c>
      <c r="I26" s="9" t="s">
        <v>41</v>
      </c>
      <c r="J26" s="9" t="s">
        <v>64</v>
      </c>
      <c r="K26" s="9" t="s">
        <v>66</v>
      </c>
      <c r="L26" s="10">
        <v>314001</v>
      </c>
      <c r="M26" s="9" t="s">
        <v>37</v>
      </c>
      <c r="N26" s="10">
        <v>2524.7788860000001</v>
      </c>
      <c r="O26" s="10">
        <v>3248.570976</v>
      </c>
      <c r="P26" s="10">
        <v>3701.768208</v>
      </c>
      <c r="Q26" s="10">
        <v>3568.96758</v>
      </c>
      <c r="R26" s="10">
        <v>5077.1548560000001</v>
      </c>
      <c r="S26" s="10">
        <v>3430.7676959999999</v>
      </c>
      <c r="T26" s="10">
        <v>4455.1602119999998</v>
      </c>
      <c r="U26" s="10">
        <v>4287.9608099999996</v>
      </c>
      <c r="V26" s="10">
        <v>4283.9603280000001</v>
      </c>
      <c r="W26" s="10">
        <v>3940.9617600000001</v>
      </c>
      <c r="X26" s="10">
        <v>3258.9675179999999</v>
      </c>
      <c r="Y26" s="10">
        <v>2300.9766599999998</v>
      </c>
      <c r="Z26" s="10">
        <v>3463.9656479999999</v>
      </c>
      <c r="AA26" s="10">
        <v>3068.9681639999999</v>
      </c>
      <c r="AB26" s="10">
        <v>4516.9514820000004</v>
      </c>
      <c r="AC26" s="10">
        <v>3987.9616799999999</v>
      </c>
      <c r="AD26" s="10">
        <v>4797.6156000000001</v>
      </c>
      <c r="AE26" s="13">
        <v>4499.2913699999999</v>
      </c>
    </row>
    <row r="27" spans="1:31" x14ac:dyDescent="0.25">
      <c r="A27" s="8">
        <v>289287411766</v>
      </c>
      <c r="B27" s="9" t="s">
        <v>158</v>
      </c>
      <c r="C27" s="8">
        <v>100000325951</v>
      </c>
      <c r="D27" s="8" t="s">
        <v>928</v>
      </c>
      <c r="E27" s="9" t="s">
        <v>31</v>
      </c>
      <c r="F27" s="9" t="s">
        <v>38</v>
      </c>
      <c r="G27" s="9" t="s">
        <v>39</v>
      </c>
      <c r="H27" s="9" t="s">
        <v>40</v>
      </c>
      <c r="I27" s="9" t="s">
        <v>41</v>
      </c>
      <c r="J27" s="9" t="s">
        <v>42</v>
      </c>
      <c r="K27" s="9" t="s">
        <v>43</v>
      </c>
      <c r="L27" s="10">
        <v>314001</v>
      </c>
      <c r="M27" s="9" t="s">
        <v>37</v>
      </c>
      <c r="N27" s="10">
        <v>4121.9703</v>
      </c>
      <c r="O27" s="10">
        <v>5401.2997599999999</v>
      </c>
      <c r="P27" s="10">
        <v>5553.9663600000003</v>
      </c>
      <c r="Q27" s="10">
        <v>3623.7762419999999</v>
      </c>
      <c r="R27" s="10">
        <v>3075.6936719999999</v>
      </c>
      <c r="S27" s="10">
        <v>3413.7754020000002</v>
      </c>
      <c r="T27" s="10">
        <v>5133.570804</v>
      </c>
      <c r="U27" s="10">
        <v>5404.4675399999996</v>
      </c>
      <c r="V27" s="10">
        <v>5130.9703200000004</v>
      </c>
      <c r="W27" s="10">
        <v>3733.9782959999998</v>
      </c>
      <c r="X27" s="10">
        <v>4024.6443599999998</v>
      </c>
      <c r="Y27" s="10">
        <v>3421.9803000000002</v>
      </c>
      <c r="Z27" s="10">
        <v>4701.9745800000001</v>
      </c>
      <c r="AA27" s="10">
        <v>2743.1184600000001</v>
      </c>
      <c r="AB27" s="10">
        <v>4330.9764960000002</v>
      </c>
      <c r="AC27" s="10">
        <v>4126.2277960000001</v>
      </c>
      <c r="AD27" s="10">
        <v>3950.6439180000002</v>
      </c>
      <c r="AE27" s="13">
        <v>4404.6420779999999</v>
      </c>
    </row>
    <row r="28" spans="1:31" x14ac:dyDescent="0.25">
      <c r="A28" s="8">
        <v>885974919269</v>
      </c>
      <c r="B28" s="9" t="s">
        <v>115</v>
      </c>
      <c r="C28" s="8">
        <v>100000799143</v>
      </c>
      <c r="D28" s="8" t="s">
        <v>885</v>
      </c>
      <c r="E28" s="9" t="s">
        <v>31</v>
      </c>
      <c r="F28" s="9" t="s">
        <v>58</v>
      </c>
      <c r="G28" s="9" t="s">
        <v>62</v>
      </c>
      <c r="H28" s="9" t="s">
        <v>40</v>
      </c>
      <c r="I28" s="9" t="s">
        <v>41</v>
      </c>
      <c r="J28" s="9" t="s">
        <v>64</v>
      </c>
      <c r="K28" s="9" t="s">
        <v>66</v>
      </c>
      <c r="L28" s="10">
        <v>314012</v>
      </c>
      <c r="M28" s="9" t="s">
        <v>37</v>
      </c>
      <c r="N28" s="10">
        <v>3481.5791039999999</v>
      </c>
      <c r="O28" s="10">
        <v>2634.9821700000002</v>
      </c>
      <c r="P28" s="10">
        <v>2859.9722400000001</v>
      </c>
      <c r="Q28" s="10">
        <v>3759.9673200000002</v>
      </c>
      <c r="R28" s="10">
        <v>3969.9713400000001</v>
      </c>
      <c r="S28" s="10">
        <v>3267.9739199999999</v>
      </c>
      <c r="T28" s="10">
        <v>3039.9758400000001</v>
      </c>
      <c r="U28" s="10">
        <v>3998.9716560000002</v>
      </c>
      <c r="V28" s="10">
        <v>3125.9782319999999</v>
      </c>
      <c r="W28" s="10">
        <v>3354.9751799999999</v>
      </c>
      <c r="X28" s="10">
        <v>2970.9780000000001</v>
      </c>
      <c r="Y28" s="10">
        <v>1517.9877120000001</v>
      </c>
      <c r="Z28" s="10">
        <v>3596.9732039999999</v>
      </c>
      <c r="AA28" s="10">
        <v>3365.9715000000001</v>
      </c>
      <c r="AB28" s="10">
        <v>5073.95586</v>
      </c>
      <c r="AC28" s="10">
        <v>4129.9676099999997</v>
      </c>
      <c r="AD28" s="10">
        <v>5213.9572799999996</v>
      </c>
      <c r="AE28" s="13">
        <v>4386.097068</v>
      </c>
    </row>
    <row r="29" spans="1:31" x14ac:dyDescent="0.25">
      <c r="A29" s="8">
        <v>323593697024</v>
      </c>
      <c r="B29" s="9" t="s">
        <v>136</v>
      </c>
      <c r="C29" s="8">
        <v>100000149340</v>
      </c>
      <c r="D29" s="8" t="s">
        <v>906</v>
      </c>
      <c r="E29" s="9" t="s">
        <v>31</v>
      </c>
      <c r="F29" s="9" t="s">
        <v>58</v>
      </c>
      <c r="G29" s="9" t="s">
        <v>62</v>
      </c>
      <c r="H29" s="9" t="s">
        <v>40</v>
      </c>
      <c r="I29" s="9" t="s">
        <v>52</v>
      </c>
      <c r="J29" s="9" t="s">
        <v>64</v>
      </c>
      <c r="K29" s="9" t="s">
        <v>66</v>
      </c>
      <c r="L29" s="10">
        <v>414007</v>
      </c>
      <c r="M29" s="9" t="s">
        <v>54</v>
      </c>
      <c r="N29" s="10">
        <v>2171.9860800000001</v>
      </c>
      <c r="O29" s="10">
        <v>1572.9872800000001</v>
      </c>
      <c r="P29" s="10">
        <v>1785.9852800000001</v>
      </c>
      <c r="Q29" s="10">
        <v>2058.9831600000002</v>
      </c>
      <c r="R29" s="10">
        <v>3173.97795</v>
      </c>
      <c r="S29" s="10">
        <v>2402.9819699999998</v>
      </c>
      <c r="T29" s="10">
        <v>2713.9809</v>
      </c>
      <c r="U29" s="10">
        <v>3193.9797899999999</v>
      </c>
      <c r="V29" s="10">
        <v>3029.98074</v>
      </c>
      <c r="W29" s="10">
        <v>1869.98748</v>
      </c>
      <c r="X29" s="10">
        <v>1525.9910580000001</v>
      </c>
      <c r="Y29" s="10">
        <v>1597.9899539999999</v>
      </c>
      <c r="Z29" s="10">
        <v>2981.9798639999999</v>
      </c>
      <c r="AA29" s="10">
        <v>2146.9856399999999</v>
      </c>
      <c r="AB29" s="10">
        <v>3074.9776139999999</v>
      </c>
      <c r="AC29" s="10">
        <v>3991.9731059999999</v>
      </c>
      <c r="AD29" s="10">
        <v>3972.30744</v>
      </c>
      <c r="AE29" s="13">
        <v>4377.9714960000001</v>
      </c>
    </row>
    <row r="30" spans="1:31" x14ac:dyDescent="0.25">
      <c r="A30" s="8">
        <v>848476789842</v>
      </c>
      <c r="B30" s="9" t="s">
        <v>138</v>
      </c>
      <c r="C30" s="8">
        <v>100000549562</v>
      </c>
      <c r="D30" s="8" t="s">
        <v>908</v>
      </c>
      <c r="E30" s="9" t="s">
        <v>31</v>
      </c>
      <c r="F30" s="9" t="s">
        <v>58</v>
      </c>
      <c r="G30" s="9" t="s">
        <v>62</v>
      </c>
      <c r="H30" s="9" t="s">
        <v>40</v>
      </c>
      <c r="I30" s="9" t="s">
        <v>46</v>
      </c>
      <c r="J30" s="9" t="s">
        <v>64</v>
      </c>
      <c r="K30" s="9" t="s">
        <v>65</v>
      </c>
      <c r="L30" s="10">
        <v>314005</v>
      </c>
      <c r="M30" s="9" t="s">
        <v>37</v>
      </c>
      <c r="N30" s="10">
        <v>10688.331888000001</v>
      </c>
      <c r="O30" s="10">
        <v>9039.9313440000005</v>
      </c>
      <c r="P30" s="10">
        <v>8135.84184</v>
      </c>
      <c r="Q30" s="10">
        <v>7983.7470839999996</v>
      </c>
      <c r="R30" s="10">
        <v>8925.7385400000003</v>
      </c>
      <c r="S30" s="10">
        <v>9249.9409199999991</v>
      </c>
      <c r="T30" s="10">
        <v>7511.8874800000003</v>
      </c>
      <c r="U30" s="10">
        <v>8031.8782959999999</v>
      </c>
      <c r="V30" s="10">
        <v>8600.2767519999998</v>
      </c>
      <c r="W30" s="10">
        <v>10704.79169</v>
      </c>
      <c r="X30" s="10">
        <v>8916.810872</v>
      </c>
      <c r="Y30" s="10">
        <v>6379.3540679999996</v>
      </c>
      <c r="Z30" s="10">
        <v>7504.9503240000004</v>
      </c>
      <c r="AA30" s="10">
        <v>6306.1580519999998</v>
      </c>
      <c r="AB30" s="10">
        <v>6320.7524880000001</v>
      </c>
      <c r="AC30" s="10">
        <v>7549.3504320000002</v>
      </c>
      <c r="AD30" s="10">
        <v>6106.3592520000002</v>
      </c>
      <c r="AE30" s="13">
        <v>4366.769112</v>
      </c>
    </row>
    <row r="31" spans="1:31" x14ac:dyDescent="0.25">
      <c r="A31" s="8">
        <v>178858236442</v>
      </c>
      <c r="B31" s="9" t="s">
        <v>148</v>
      </c>
      <c r="C31" s="8">
        <v>100000390764</v>
      </c>
      <c r="D31" s="8" t="s">
        <v>918</v>
      </c>
      <c r="E31" s="9" t="s">
        <v>31</v>
      </c>
      <c r="F31" s="9" t="s">
        <v>58</v>
      </c>
      <c r="G31" s="9" t="s">
        <v>62</v>
      </c>
      <c r="H31" s="9" t="s">
        <v>40</v>
      </c>
      <c r="I31" s="9" t="s">
        <v>46</v>
      </c>
      <c r="J31" s="9" t="s">
        <v>64</v>
      </c>
      <c r="K31" s="9" t="s">
        <v>66</v>
      </c>
      <c r="L31" s="10">
        <v>314005</v>
      </c>
      <c r="M31" s="9" t="s">
        <v>37</v>
      </c>
      <c r="N31" s="10">
        <v>2655.9806400000002</v>
      </c>
      <c r="O31" s="10">
        <v>2105.78388</v>
      </c>
      <c r="P31" s="10">
        <v>2219.9826779999999</v>
      </c>
      <c r="Q31" s="10">
        <v>2360.7820200000001</v>
      </c>
      <c r="R31" s="10">
        <v>2988.4790699999999</v>
      </c>
      <c r="S31" s="10">
        <v>2056.9849140000001</v>
      </c>
      <c r="T31" s="10">
        <v>2721.9829800000002</v>
      </c>
      <c r="U31" s="10">
        <v>2403.9838800000002</v>
      </c>
      <c r="V31" s="10">
        <v>2942.978916</v>
      </c>
      <c r="W31" s="10">
        <v>2302.9849680000002</v>
      </c>
      <c r="X31" s="10">
        <v>2810.980188</v>
      </c>
      <c r="Y31" s="10">
        <v>1555.98882</v>
      </c>
      <c r="Z31" s="10">
        <v>2371.982622</v>
      </c>
      <c r="AA31" s="10">
        <v>1980.7847099999999</v>
      </c>
      <c r="AB31" s="10">
        <v>3077.9748479999998</v>
      </c>
      <c r="AC31" s="10">
        <v>3001.9773599999999</v>
      </c>
      <c r="AD31" s="10">
        <v>3327.9728580000001</v>
      </c>
      <c r="AE31" s="13">
        <v>4298.9640239999999</v>
      </c>
    </row>
    <row r="32" spans="1:31" x14ac:dyDescent="0.25">
      <c r="A32" s="8">
        <v>107268306546</v>
      </c>
      <c r="B32" s="9" t="s">
        <v>147</v>
      </c>
      <c r="C32" s="8">
        <v>100000278885</v>
      </c>
      <c r="D32" s="8" t="s">
        <v>917</v>
      </c>
      <c r="E32" s="9" t="s">
        <v>31</v>
      </c>
      <c r="F32" s="9" t="s">
        <v>38</v>
      </c>
      <c r="G32" s="9" t="s">
        <v>39</v>
      </c>
      <c r="H32" s="9" t="s">
        <v>40</v>
      </c>
      <c r="I32" s="9" t="s">
        <v>46</v>
      </c>
      <c r="J32" s="9" t="s">
        <v>55</v>
      </c>
      <c r="K32" s="9" t="s">
        <v>56</v>
      </c>
      <c r="L32" s="10">
        <v>314003</v>
      </c>
      <c r="M32" s="9" t="s">
        <v>37</v>
      </c>
      <c r="N32" s="10">
        <v>560.994822</v>
      </c>
      <c r="O32" s="10">
        <v>809.24202000000002</v>
      </c>
      <c r="P32" s="10">
        <v>803.39196600000002</v>
      </c>
      <c r="Q32" s="10">
        <v>255.99744000000001</v>
      </c>
      <c r="R32" s="10">
        <v>1338.9866099999999</v>
      </c>
      <c r="S32" s="10">
        <v>744.66042000000004</v>
      </c>
      <c r="T32" s="10">
        <v>634.52698799999996</v>
      </c>
      <c r="U32" s="10">
        <v>1001.9899799999999</v>
      </c>
      <c r="V32" s="10">
        <v>666.66</v>
      </c>
      <c r="W32" s="10">
        <v>521.32812000000001</v>
      </c>
      <c r="X32" s="10">
        <v>435.06268799999998</v>
      </c>
      <c r="Y32" s="10">
        <v>53.199468000000003</v>
      </c>
      <c r="Z32" s="10">
        <v>109.998924</v>
      </c>
      <c r="AA32" s="10">
        <v>753.99314400000003</v>
      </c>
      <c r="AB32" s="10">
        <v>1407.31926</v>
      </c>
      <c r="AC32" s="10">
        <v>986.65800000000002</v>
      </c>
      <c r="AD32" s="10">
        <v>1564.3177800000001</v>
      </c>
      <c r="AE32" s="13">
        <v>4260.9459720000004</v>
      </c>
    </row>
    <row r="33" spans="1:31" x14ac:dyDescent="0.25">
      <c r="A33" s="8">
        <v>381415887360</v>
      </c>
      <c r="B33" s="9" t="s">
        <v>144</v>
      </c>
      <c r="C33" s="8">
        <v>100000545776</v>
      </c>
      <c r="D33" s="8" t="s">
        <v>914</v>
      </c>
      <c r="E33" s="9" t="s">
        <v>31</v>
      </c>
      <c r="F33" s="9" t="s">
        <v>58</v>
      </c>
      <c r="G33" s="9" t="s">
        <v>59</v>
      </c>
      <c r="H33" s="9" t="s">
        <v>40</v>
      </c>
      <c r="I33" s="9" t="s">
        <v>48</v>
      </c>
      <c r="J33" s="9" t="s">
        <v>64</v>
      </c>
      <c r="K33" s="9" t="s">
        <v>66</v>
      </c>
      <c r="L33" s="10">
        <v>514002</v>
      </c>
      <c r="M33" s="9" t="s">
        <v>51</v>
      </c>
      <c r="N33" s="10">
        <v>3978.7715520000002</v>
      </c>
      <c r="O33" s="10">
        <v>4453.965432</v>
      </c>
      <c r="P33" s="10">
        <v>4451.9647960000002</v>
      </c>
      <c r="Q33" s="10">
        <v>3867.971184</v>
      </c>
      <c r="R33" s="10">
        <v>4671.766122</v>
      </c>
      <c r="S33" s="10">
        <v>3690.5739779999999</v>
      </c>
      <c r="T33" s="10">
        <v>5167.5632580000001</v>
      </c>
      <c r="U33" s="10">
        <v>5381.5630380000002</v>
      </c>
      <c r="V33" s="10">
        <v>4719.167598</v>
      </c>
      <c r="W33" s="10">
        <v>4414.7679239999998</v>
      </c>
      <c r="X33" s="10">
        <v>3664.5745259999999</v>
      </c>
      <c r="Y33" s="10">
        <v>3503.175084</v>
      </c>
      <c r="Z33" s="10">
        <v>3993.7719179999999</v>
      </c>
      <c r="AA33" s="10">
        <v>3483.9751200000001</v>
      </c>
      <c r="AB33" s="10">
        <v>3782.97156</v>
      </c>
      <c r="AC33" s="10">
        <v>4614.6341039999998</v>
      </c>
      <c r="AD33" s="10">
        <v>4526.5022580000004</v>
      </c>
      <c r="AE33" s="13">
        <v>4137.9718679999996</v>
      </c>
    </row>
    <row r="34" spans="1:31" x14ac:dyDescent="0.25">
      <c r="A34" s="8">
        <v>582729045788</v>
      </c>
      <c r="B34" s="9" t="s">
        <v>125</v>
      </c>
      <c r="C34" s="8">
        <v>100000649448</v>
      </c>
      <c r="D34" s="8" t="s">
        <v>895</v>
      </c>
      <c r="E34" s="9" t="s">
        <v>31</v>
      </c>
      <c r="F34" s="9" t="s">
        <v>58</v>
      </c>
      <c r="G34" s="9" t="s">
        <v>59</v>
      </c>
      <c r="H34" s="9" t="s">
        <v>40</v>
      </c>
      <c r="I34" s="9" t="s">
        <v>41</v>
      </c>
      <c r="J34" s="9" t="s">
        <v>64</v>
      </c>
      <c r="K34" s="9" t="s">
        <v>66</v>
      </c>
      <c r="L34" s="10">
        <v>314001</v>
      </c>
      <c r="M34" s="9" t="s">
        <v>37</v>
      </c>
      <c r="N34" s="10">
        <v>3059.9766</v>
      </c>
      <c r="O34" s="10">
        <v>2730.9763800000001</v>
      </c>
      <c r="P34" s="10">
        <v>3710.9683199999999</v>
      </c>
      <c r="Q34" s="10">
        <v>3966.9668700000002</v>
      </c>
      <c r="R34" s="10">
        <v>3987.9710700000001</v>
      </c>
      <c r="S34" s="10">
        <v>3768.9700800000001</v>
      </c>
      <c r="T34" s="10">
        <v>3856.9703100000002</v>
      </c>
      <c r="U34" s="10">
        <v>5114.9623320000001</v>
      </c>
      <c r="V34" s="10">
        <v>3650.9744700000001</v>
      </c>
      <c r="W34" s="10">
        <v>4087.7700060000002</v>
      </c>
      <c r="X34" s="10">
        <v>3097.9765320000001</v>
      </c>
      <c r="Y34" s="10">
        <v>2353.9817699999999</v>
      </c>
      <c r="Z34" s="10">
        <v>3633.9733860000001</v>
      </c>
      <c r="AA34" s="10">
        <v>3317.9738579999998</v>
      </c>
      <c r="AB34" s="10">
        <v>4809.960102</v>
      </c>
      <c r="AC34" s="10">
        <v>4313.7692939999997</v>
      </c>
      <c r="AD34" s="10">
        <v>5055.9614760000004</v>
      </c>
      <c r="AE34" s="13">
        <v>4134.9704760000004</v>
      </c>
    </row>
    <row r="35" spans="1:31" x14ac:dyDescent="0.25">
      <c r="A35" s="8">
        <v>842723006150</v>
      </c>
      <c r="B35" s="9" t="s">
        <v>155</v>
      </c>
      <c r="C35" s="8">
        <v>100000364267</v>
      </c>
      <c r="D35" s="8" t="s">
        <v>925</v>
      </c>
      <c r="E35" s="9" t="s">
        <v>31</v>
      </c>
      <c r="F35" s="9" t="s">
        <v>58</v>
      </c>
      <c r="G35" s="9" t="s">
        <v>62</v>
      </c>
      <c r="H35" s="9" t="s">
        <v>40</v>
      </c>
      <c r="I35" s="9" t="s">
        <v>52</v>
      </c>
      <c r="J35" s="9" t="s">
        <v>60</v>
      </c>
      <c r="K35" s="9" t="s">
        <v>61</v>
      </c>
      <c r="L35" s="10">
        <v>414007</v>
      </c>
      <c r="M35" s="9" t="s">
        <v>54</v>
      </c>
      <c r="N35" s="10">
        <v>2124.9687720000002</v>
      </c>
      <c r="O35" s="10">
        <v>2114.8861200000001</v>
      </c>
      <c r="P35" s="10">
        <v>2616.7141820000002</v>
      </c>
      <c r="Q35" s="10">
        <v>2049.1197940000002</v>
      </c>
      <c r="R35" s="10">
        <v>1929.9861040000001</v>
      </c>
      <c r="S35" s="10">
        <v>1799.65327</v>
      </c>
      <c r="T35" s="10">
        <v>2919.6475380000002</v>
      </c>
      <c r="U35" s="10">
        <v>3051.647426</v>
      </c>
      <c r="V35" s="10">
        <v>2764.6474739999999</v>
      </c>
      <c r="W35" s="10">
        <v>3406.9778980000001</v>
      </c>
      <c r="X35" s="10">
        <v>3166.4792579999998</v>
      </c>
      <c r="Y35" s="10">
        <v>3058.88031</v>
      </c>
      <c r="Z35" s="10">
        <v>3332.7285539999998</v>
      </c>
      <c r="AA35" s="10">
        <v>3221.6468460000001</v>
      </c>
      <c r="AB35" s="10">
        <v>3695.4758879999999</v>
      </c>
      <c r="AC35" s="10">
        <v>3689.3919919999998</v>
      </c>
      <c r="AD35" s="10">
        <v>3818.3058639999999</v>
      </c>
      <c r="AE35" s="13">
        <v>4132.9730099999997</v>
      </c>
    </row>
    <row r="36" spans="1:31" x14ac:dyDescent="0.25">
      <c r="A36" s="8">
        <v>889026128004</v>
      </c>
      <c r="B36" s="9" t="s">
        <v>169</v>
      </c>
      <c r="C36" s="8">
        <v>100000424305</v>
      </c>
      <c r="D36" s="8" t="s">
        <v>939</v>
      </c>
      <c r="E36" s="9" t="s">
        <v>31</v>
      </c>
      <c r="F36" s="9" t="s">
        <v>58</v>
      </c>
      <c r="G36" s="9" t="s">
        <v>59</v>
      </c>
      <c r="H36" s="9" t="s">
        <v>40</v>
      </c>
      <c r="I36" s="9" t="s">
        <v>46</v>
      </c>
      <c r="J36" s="9" t="s">
        <v>60</v>
      </c>
      <c r="K36" s="9" t="s">
        <v>61</v>
      </c>
      <c r="L36" s="10">
        <v>314007</v>
      </c>
      <c r="M36" s="9" t="s">
        <v>37</v>
      </c>
      <c r="N36" s="10">
        <v>2229.73423</v>
      </c>
      <c r="O36" s="10">
        <v>2818.6469000000002</v>
      </c>
      <c r="P36" s="10">
        <v>3604.8085000000001</v>
      </c>
      <c r="Q36" s="10">
        <v>3437.97705</v>
      </c>
      <c r="R36" s="10">
        <v>3504.6422899999998</v>
      </c>
      <c r="S36" s="10">
        <v>2741.114032</v>
      </c>
      <c r="T36" s="10">
        <v>3515.39354</v>
      </c>
      <c r="U36" s="10">
        <v>4036.1398199999999</v>
      </c>
      <c r="V36" s="10">
        <v>3964.3892999999998</v>
      </c>
      <c r="W36" s="10">
        <v>3732.2068260000001</v>
      </c>
      <c r="X36" s="10">
        <v>3193.178222</v>
      </c>
      <c r="Y36" s="10">
        <v>2351.0174480000001</v>
      </c>
      <c r="Z36" s="10">
        <v>3901.3905599999998</v>
      </c>
      <c r="AA36" s="10">
        <v>2949.89761</v>
      </c>
      <c r="AB36" s="10">
        <v>4920.3873199999998</v>
      </c>
      <c r="AC36" s="10">
        <v>4596.6379200000001</v>
      </c>
      <c r="AD36" s="10">
        <v>4510.9718700000003</v>
      </c>
      <c r="AE36" s="13">
        <v>4080.9718499999999</v>
      </c>
    </row>
    <row r="37" spans="1:31" x14ac:dyDescent="0.25">
      <c r="A37" s="8">
        <v>206882506364</v>
      </c>
      <c r="B37" s="9" t="s">
        <v>154</v>
      </c>
      <c r="C37" s="8">
        <v>100000895875</v>
      </c>
      <c r="D37" s="8" t="s">
        <v>924</v>
      </c>
      <c r="E37" s="9" t="s">
        <v>31</v>
      </c>
      <c r="F37" s="9" t="s">
        <v>58</v>
      </c>
      <c r="G37" s="9" t="s">
        <v>59</v>
      </c>
      <c r="H37" s="9" t="s">
        <v>40</v>
      </c>
      <c r="I37" s="9" t="s">
        <v>46</v>
      </c>
      <c r="J37" s="9" t="s">
        <v>60</v>
      </c>
      <c r="K37" s="9" t="s">
        <v>61</v>
      </c>
      <c r="L37" s="10">
        <v>314007</v>
      </c>
      <c r="M37" s="9" t="s">
        <v>37</v>
      </c>
      <c r="N37" s="10">
        <v>2271.6982419999999</v>
      </c>
      <c r="O37" s="10">
        <v>1885.1682800000001</v>
      </c>
      <c r="P37" s="10">
        <v>2950.7252520000002</v>
      </c>
      <c r="Q37" s="10">
        <v>2098.8828939999999</v>
      </c>
      <c r="R37" s="10">
        <v>2037.932746</v>
      </c>
      <c r="S37" s="10">
        <v>1712.6524079999999</v>
      </c>
      <c r="T37" s="10">
        <v>2722.3947739999999</v>
      </c>
      <c r="U37" s="10">
        <v>3066.0596179999998</v>
      </c>
      <c r="V37" s="10">
        <v>3262.890652</v>
      </c>
      <c r="W37" s="10">
        <v>4029.7197080000001</v>
      </c>
      <c r="X37" s="10">
        <v>3374.1397019999999</v>
      </c>
      <c r="Y37" s="10">
        <v>3712.30501</v>
      </c>
      <c r="Z37" s="10">
        <v>2927.3913259999999</v>
      </c>
      <c r="AA37" s="10">
        <v>3390.4740940000002</v>
      </c>
      <c r="AB37" s="10">
        <v>4734.298006</v>
      </c>
      <c r="AC37" s="10">
        <v>4026.2201239999999</v>
      </c>
      <c r="AD37" s="10">
        <v>2891.4774419999999</v>
      </c>
      <c r="AE37" s="13">
        <v>3876.6381040000001</v>
      </c>
    </row>
    <row r="38" spans="1:31" x14ac:dyDescent="0.25">
      <c r="A38" s="8">
        <v>931767005339</v>
      </c>
      <c r="B38" s="9" t="s">
        <v>139</v>
      </c>
      <c r="C38" s="8">
        <v>100000664575</v>
      </c>
      <c r="D38" s="8" t="s">
        <v>909</v>
      </c>
      <c r="E38" s="9" t="s">
        <v>31</v>
      </c>
      <c r="F38" s="9" t="s">
        <v>58</v>
      </c>
      <c r="G38" s="9" t="s">
        <v>62</v>
      </c>
      <c r="H38" s="9" t="s">
        <v>40</v>
      </c>
      <c r="I38" s="9" t="s">
        <v>52</v>
      </c>
      <c r="J38" s="9" t="s">
        <v>64</v>
      </c>
      <c r="K38" s="9" t="s">
        <v>66</v>
      </c>
      <c r="L38" s="10">
        <v>414025</v>
      </c>
      <c r="M38" s="9" t="s">
        <v>54</v>
      </c>
      <c r="N38" s="10">
        <v>2489.9844600000001</v>
      </c>
      <c r="O38" s="10">
        <v>2170.9839000000002</v>
      </c>
      <c r="P38" s="10">
        <v>2150.9841000000001</v>
      </c>
      <c r="Q38" s="10">
        <v>3133.9752899999999</v>
      </c>
      <c r="R38" s="10">
        <v>3653.9765339999999</v>
      </c>
      <c r="S38" s="10">
        <v>2609.3827259999998</v>
      </c>
      <c r="T38" s="10">
        <v>2830.9812000000002</v>
      </c>
      <c r="U38" s="10">
        <v>3160.9798500000002</v>
      </c>
      <c r="V38" s="10">
        <v>3222.9799200000002</v>
      </c>
      <c r="W38" s="10">
        <v>2308.9849920000001</v>
      </c>
      <c r="X38" s="10">
        <v>2717.9829300000001</v>
      </c>
      <c r="Y38" s="10">
        <v>2095.9868999999999</v>
      </c>
      <c r="Z38" s="10">
        <v>3011.5799699999998</v>
      </c>
      <c r="AA38" s="10">
        <v>2384.1845279999998</v>
      </c>
      <c r="AB38" s="10">
        <v>3442.976478</v>
      </c>
      <c r="AC38" s="10">
        <v>3502.9781760000001</v>
      </c>
      <c r="AD38" s="10">
        <v>3400.3117200000002</v>
      </c>
      <c r="AE38" s="13">
        <v>3862.9742639999999</v>
      </c>
    </row>
    <row r="39" spans="1:31" x14ac:dyDescent="0.25">
      <c r="A39" s="8">
        <v>181035403519</v>
      </c>
      <c r="B39" s="9" t="s">
        <v>134</v>
      </c>
      <c r="C39" s="8">
        <v>100000554724</v>
      </c>
      <c r="D39" s="8" t="s">
        <v>904</v>
      </c>
      <c r="E39" s="9" t="s">
        <v>31</v>
      </c>
      <c r="F39" s="9" t="s">
        <v>38</v>
      </c>
      <c r="G39" s="9" t="s">
        <v>39</v>
      </c>
      <c r="H39" s="9" t="s">
        <v>40</v>
      </c>
      <c r="I39" s="9" t="s">
        <v>52</v>
      </c>
      <c r="J39" s="9" t="s">
        <v>49</v>
      </c>
      <c r="K39" s="9" t="s">
        <v>53</v>
      </c>
      <c r="L39" s="10">
        <v>414025</v>
      </c>
      <c r="M39" s="9" t="s">
        <v>54</v>
      </c>
      <c r="N39" s="10">
        <v>1605.9806040000001</v>
      </c>
      <c r="O39" s="10">
        <v>1646.65056</v>
      </c>
      <c r="P39" s="10">
        <v>1927.3169760000001</v>
      </c>
      <c r="Q39" s="10">
        <v>2355.3129239999998</v>
      </c>
      <c r="R39" s="10">
        <v>2491.643928</v>
      </c>
      <c r="S39" s="10">
        <v>2181.9801240000002</v>
      </c>
      <c r="T39" s="10">
        <v>2325.9827399999999</v>
      </c>
      <c r="U39" s="10">
        <v>2534.3118239999999</v>
      </c>
      <c r="V39" s="10">
        <v>1841.31744</v>
      </c>
      <c r="W39" s="10">
        <v>917.99269200000003</v>
      </c>
      <c r="X39" s="10">
        <v>2229.3136319999999</v>
      </c>
      <c r="Y39" s="10">
        <v>1118.9914080000001</v>
      </c>
      <c r="Z39" s="10">
        <v>1505.9868719999999</v>
      </c>
      <c r="AA39" s="10">
        <v>1387.3219200000001</v>
      </c>
      <c r="AB39" s="10">
        <v>1733.32044</v>
      </c>
      <c r="AC39" s="10">
        <v>3119.634012</v>
      </c>
      <c r="AD39" s="10">
        <v>2912.4773399999999</v>
      </c>
      <c r="AE39" s="13">
        <v>3769.95822</v>
      </c>
    </row>
    <row r="40" spans="1:31" x14ac:dyDescent="0.25">
      <c r="A40" s="8">
        <v>510086834387</v>
      </c>
      <c r="B40" s="9" t="s">
        <v>131</v>
      </c>
      <c r="C40" s="8">
        <v>100000437852</v>
      </c>
      <c r="D40" s="8" t="s">
        <v>901</v>
      </c>
      <c r="E40" s="9" t="s">
        <v>31</v>
      </c>
      <c r="F40" s="9" t="s">
        <v>58</v>
      </c>
      <c r="G40" s="9" t="s">
        <v>59</v>
      </c>
      <c r="H40" s="9" t="s">
        <v>40</v>
      </c>
      <c r="I40" s="9" t="s">
        <v>48</v>
      </c>
      <c r="J40" s="9" t="s">
        <v>64</v>
      </c>
      <c r="K40" s="9" t="s">
        <v>66</v>
      </c>
      <c r="L40" s="10">
        <v>514016</v>
      </c>
      <c r="M40" s="9" t="s">
        <v>51</v>
      </c>
      <c r="N40" s="10">
        <v>3147.1784640000001</v>
      </c>
      <c r="O40" s="10">
        <v>2642.9802479999998</v>
      </c>
      <c r="P40" s="10">
        <v>2526.9815520000002</v>
      </c>
      <c r="Q40" s="10">
        <v>1437.589356</v>
      </c>
      <c r="R40" s="10">
        <v>2975.9782140000002</v>
      </c>
      <c r="S40" s="10">
        <v>2619.7813139999998</v>
      </c>
      <c r="T40" s="10">
        <v>3349.9757220000001</v>
      </c>
      <c r="U40" s="10">
        <v>3936.7724280000002</v>
      </c>
      <c r="V40" s="10">
        <v>3031.9781160000002</v>
      </c>
      <c r="W40" s="10">
        <v>2775.979104</v>
      </c>
      <c r="X40" s="10">
        <v>2009.886354</v>
      </c>
      <c r="Y40" s="10">
        <v>2457.9831119999999</v>
      </c>
      <c r="Z40" s="10">
        <v>2273.5838100000001</v>
      </c>
      <c r="AA40" s="10">
        <v>2291.5829039999999</v>
      </c>
      <c r="AB40" s="10">
        <v>2820.9761400000002</v>
      </c>
      <c r="AC40" s="10">
        <v>3030.980106</v>
      </c>
      <c r="AD40" s="10">
        <v>2968.6475700000001</v>
      </c>
      <c r="AE40" s="13">
        <v>3740.1078120000002</v>
      </c>
    </row>
    <row r="41" spans="1:31" x14ac:dyDescent="0.25">
      <c r="A41" s="8">
        <v>201009083550</v>
      </c>
      <c r="B41" s="9" t="s">
        <v>123</v>
      </c>
      <c r="C41" s="8">
        <v>100000763235</v>
      </c>
      <c r="D41" s="8" t="s">
        <v>893</v>
      </c>
      <c r="E41" s="9" t="s">
        <v>31</v>
      </c>
      <c r="F41" s="9" t="s">
        <v>58</v>
      </c>
      <c r="G41" s="9" t="s">
        <v>62</v>
      </c>
      <c r="H41" s="9" t="s">
        <v>40</v>
      </c>
      <c r="I41" s="9" t="s">
        <v>46</v>
      </c>
      <c r="J41" s="9" t="s">
        <v>64</v>
      </c>
      <c r="K41" s="9" t="s">
        <v>65</v>
      </c>
      <c r="L41" s="10">
        <v>314016</v>
      </c>
      <c r="M41" s="9" t="s">
        <v>37</v>
      </c>
      <c r="N41" s="10">
        <v>2232.150474</v>
      </c>
      <c r="O41" s="10">
        <v>1493.07257</v>
      </c>
      <c r="P41" s="10">
        <v>2491.8968300000001</v>
      </c>
      <c r="Q41" s="10">
        <v>2663.7295800000002</v>
      </c>
      <c r="R41" s="10">
        <v>4130.6406399999996</v>
      </c>
      <c r="S41" s="10">
        <v>4043.7190500000002</v>
      </c>
      <c r="T41" s="10">
        <v>4339.1374599999999</v>
      </c>
      <c r="U41" s="10">
        <v>3991.9728</v>
      </c>
      <c r="V41" s="10">
        <v>4507.7162580000004</v>
      </c>
      <c r="W41" s="10">
        <v>3597.4718640000001</v>
      </c>
      <c r="X41" s="10">
        <v>1858.4860679999999</v>
      </c>
      <c r="Y41" s="10">
        <v>3323.4925880000001</v>
      </c>
      <c r="Z41" s="10">
        <v>3026.6448340000002</v>
      </c>
      <c r="AA41" s="10">
        <v>2417.3814240000002</v>
      </c>
      <c r="AB41" s="10">
        <v>1555.8047260000001</v>
      </c>
      <c r="AC41" s="10">
        <v>1595.653014</v>
      </c>
      <c r="AD41" s="10">
        <v>3087.6433999999999</v>
      </c>
      <c r="AE41" s="13">
        <v>3736.13807</v>
      </c>
    </row>
    <row r="42" spans="1:31" x14ac:dyDescent="0.25">
      <c r="A42" s="8">
        <v>618759153168</v>
      </c>
      <c r="B42" s="9" t="s">
        <v>141</v>
      </c>
      <c r="C42" s="8">
        <v>100000401412</v>
      </c>
      <c r="D42" s="8" t="s">
        <v>911</v>
      </c>
      <c r="E42" s="9" t="s">
        <v>31</v>
      </c>
      <c r="F42" s="9" t="s">
        <v>58</v>
      </c>
      <c r="G42" s="9" t="s">
        <v>59</v>
      </c>
      <c r="H42" s="9" t="s">
        <v>40</v>
      </c>
      <c r="I42" s="9" t="s">
        <v>46</v>
      </c>
      <c r="J42" s="9" t="s">
        <v>64</v>
      </c>
      <c r="K42" s="9" t="s">
        <v>66</v>
      </c>
      <c r="L42" s="10">
        <v>314016</v>
      </c>
      <c r="M42" s="9" t="s">
        <v>37</v>
      </c>
      <c r="N42" s="10">
        <v>2419.983428</v>
      </c>
      <c r="O42" s="10">
        <v>2237.9824600000002</v>
      </c>
      <c r="P42" s="10">
        <v>3103.9769999999999</v>
      </c>
      <c r="Q42" s="10">
        <v>2614.97901</v>
      </c>
      <c r="R42" s="10">
        <v>2856.9795600000002</v>
      </c>
      <c r="S42" s="10">
        <v>3052.976592</v>
      </c>
      <c r="T42" s="10">
        <v>3013.9796999999999</v>
      </c>
      <c r="U42" s="10">
        <v>3548.9764500000001</v>
      </c>
      <c r="V42" s="10">
        <v>3569.976138</v>
      </c>
      <c r="W42" s="10">
        <v>2901.9798179999998</v>
      </c>
      <c r="X42" s="10">
        <v>2699.9827380000002</v>
      </c>
      <c r="Y42" s="10">
        <v>1940.9864219999999</v>
      </c>
      <c r="Z42" s="10">
        <v>2272.9839780000002</v>
      </c>
      <c r="AA42" s="10">
        <v>2251.5826379999999</v>
      </c>
      <c r="AB42" s="10">
        <v>3868.569708</v>
      </c>
      <c r="AC42" s="10">
        <v>4015.9742460000002</v>
      </c>
      <c r="AD42" s="10">
        <v>4931.2336560000003</v>
      </c>
      <c r="AE42" s="13">
        <v>3733.3751400000001</v>
      </c>
    </row>
    <row r="43" spans="1:31" x14ac:dyDescent="0.25">
      <c r="A43" s="8">
        <v>563324354430</v>
      </c>
      <c r="B43" s="9" t="s">
        <v>153</v>
      </c>
      <c r="C43" s="8">
        <v>100000779966</v>
      </c>
      <c r="D43" s="8" t="s">
        <v>923</v>
      </c>
      <c r="E43" s="9" t="s">
        <v>31</v>
      </c>
      <c r="F43" s="9" t="s">
        <v>58</v>
      </c>
      <c r="G43" s="9" t="s">
        <v>59</v>
      </c>
      <c r="H43" s="9" t="s">
        <v>40</v>
      </c>
      <c r="I43" s="9" t="s">
        <v>48</v>
      </c>
      <c r="J43" s="9" t="s">
        <v>64</v>
      </c>
      <c r="K43" s="9" t="s">
        <v>66</v>
      </c>
      <c r="L43" s="10">
        <v>514016</v>
      </c>
      <c r="M43" s="9" t="s">
        <v>51</v>
      </c>
      <c r="N43" s="10">
        <v>2829.9787200000001</v>
      </c>
      <c r="O43" s="10">
        <v>2441.9812080000002</v>
      </c>
      <c r="P43" s="10">
        <v>2364.982098</v>
      </c>
      <c r="Q43" s="10">
        <v>2706.9790320000002</v>
      </c>
      <c r="R43" s="10">
        <v>2791.97964</v>
      </c>
      <c r="S43" s="10">
        <v>2538.9814799999999</v>
      </c>
      <c r="T43" s="10">
        <v>2845.579956</v>
      </c>
      <c r="U43" s="10">
        <v>3439.1755619999999</v>
      </c>
      <c r="V43" s="10">
        <v>2938.5799980000002</v>
      </c>
      <c r="W43" s="10">
        <v>2755.5790080000002</v>
      </c>
      <c r="X43" s="10">
        <v>2511.580782</v>
      </c>
      <c r="Y43" s="10">
        <v>2780.9802960000002</v>
      </c>
      <c r="Z43" s="10">
        <v>2805.581784</v>
      </c>
      <c r="AA43" s="10">
        <v>2954.97939</v>
      </c>
      <c r="AB43" s="10">
        <v>4233.9678480000002</v>
      </c>
      <c r="AC43" s="10">
        <v>3285.9770159999998</v>
      </c>
      <c r="AD43" s="10">
        <v>4830.2974379999996</v>
      </c>
      <c r="AE43" s="13">
        <v>3716.0423040000001</v>
      </c>
    </row>
    <row r="44" spans="1:31" x14ac:dyDescent="0.25">
      <c r="A44" s="8">
        <v>310378783026</v>
      </c>
      <c r="B44" s="9" t="s">
        <v>174</v>
      </c>
      <c r="C44" s="8">
        <v>100000593376</v>
      </c>
      <c r="D44" s="8" t="s">
        <v>944</v>
      </c>
      <c r="E44" s="9" t="s">
        <v>31</v>
      </c>
      <c r="F44" s="9" t="s">
        <v>58</v>
      </c>
      <c r="G44" s="9" t="s">
        <v>59</v>
      </c>
      <c r="H44" s="9" t="s">
        <v>40</v>
      </c>
      <c r="I44" s="9" t="s">
        <v>46</v>
      </c>
      <c r="J44" s="9" t="s">
        <v>60</v>
      </c>
      <c r="K44" s="9" t="s">
        <v>61</v>
      </c>
      <c r="L44" s="10">
        <v>314016</v>
      </c>
      <c r="M44" s="9" t="s">
        <v>37</v>
      </c>
      <c r="N44" s="10">
        <v>1996.4670040000001</v>
      </c>
      <c r="O44" s="10">
        <v>2068.4500819999998</v>
      </c>
      <c r="P44" s="10">
        <v>2684.6444999999999</v>
      </c>
      <c r="Q44" s="10">
        <v>2033.1671160000001</v>
      </c>
      <c r="R44" s="10">
        <v>2160.1154879999999</v>
      </c>
      <c r="S44" s="10">
        <v>1882.5673340000001</v>
      </c>
      <c r="T44" s="10">
        <v>2952.6443279999999</v>
      </c>
      <c r="U44" s="10">
        <v>3194.0583820000002</v>
      </c>
      <c r="V44" s="10">
        <v>3195.9739140000001</v>
      </c>
      <c r="W44" s="10">
        <v>3217.2239039999999</v>
      </c>
      <c r="X44" s="10">
        <v>2939.3092320000001</v>
      </c>
      <c r="Y44" s="10">
        <v>2757.6438480000002</v>
      </c>
      <c r="Z44" s="10">
        <v>3352.639314</v>
      </c>
      <c r="AA44" s="10">
        <v>2980.3094820000001</v>
      </c>
      <c r="AB44" s="10">
        <v>3572.9719559999999</v>
      </c>
      <c r="AC44" s="10">
        <v>3889.9690799999998</v>
      </c>
      <c r="AD44" s="10">
        <v>4248.9664560000001</v>
      </c>
      <c r="AE44" s="13">
        <v>3662.6040939999998</v>
      </c>
    </row>
    <row r="45" spans="1:31" x14ac:dyDescent="0.25">
      <c r="A45" s="8">
        <v>236145463161</v>
      </c>
      <c r="B45" s="9" t="s">
        <v>170</v>
      </c>
      <c r="C45" s="8">
        <v>100000441367</v>
      </c>
      <c r="D45" s="8" t="s">
        <v>940</v>
      </c>
      <c r="E45" s="9" t="s">
        <v>31</v>
      </c>
      <c r="F45" s="9" t="s">
        <v>58</v>
      </c>
      <c r="G45" s="9" t="s">
        <v>62</v>
      </c>
      <c r="H45" s="9" t="s">
        <v>40</v>
      </c>
      <c r="I45" s="9" t="s">
        <v>46</v>
      </c>
      <c r="J45" s="9" t="s">
        <v>60</v>
      </c>
      <c r="K45" s="9" t="s">
        <v>61</v>
      </c>
      <c r="L45" s="10">
        <v>314016</v>
      </c>
      <c r="M45" s="9" t="s">
        <v>37</v>
      </c>
      <c r="N45" s="10">
        <v>2937.0661460000001</v>
      </c>
      <c r="O45" s="10">
        <v>3110.0632439999999</v>
      </c>
      <c r="P45" s="10">
        <v>3464.8100920000002</v>
      </c>
      <c r="Q45" s="10">
        <v>2546.6501680000001</v>
      </c>
      <c r="R45" s="10">
        <v>2332.4151040000002</v>
      </c>
      <c r="S45" s="10">
        <v>3041.7129719999998</v>
      </c>
      <c r="T45" s="10">
        <v>4227.4409939999996</v>
      </c>
      <c r="U45" s="10">
        <v>4765.90524</v>
      </c>
      <c r="V45" s="10">
        <v>3769.1749799999998</v>
      </c>
      <c r="W45" s="10">
        <v>4194.8911619999999</v>
      </c>
      <c r="X45" s="10">
        <v>3282.1470439999998</v>
      </c>
      <c r="Y45" s="10">
        <v>2967.980004</v>
      </c>
      <c r="Z45" s="10">
        <v>4585.0204379999996</v>
      </c>
      <c r="AA45" s="10">
        <v>4244.7726060000005</v>
      </c>
      <c r="AB45" s="10">
        <v>5618.7627179999999</v>
      </c>
      <c r="AC45" s="10">
        <v>4552.6357260000004</v>
      </c>
      <c r="AD45" s="10">
        <v>3910.9719960000002</v>
      </c>
      <c r="AE45" s="13">
        <v>3648.0084579999998</v>
      </c>
    </row>
    <row r="46" spans="1:31" x14ac:dyDescent="0.25">
      <c r="A46" s="8">
        <v>262405720859</v>
      </c>
      <c r="B46" s="9" t="s">
        <v>159</v>
      </c>
      <c r="C46" s="8">
        <v>100000298201</v>
      </c>
      <c r="D46" s="8" t="s">
        <v>929</v>
      </c>
      <c r="E46" s="9" t="s">
        <v>31</v>
      </c>
      <c r="F46" s="9" t="s">
        <v>58</v>
      </c>
      <c r="G46" s="9" t="s">
        <v>59</v>
      </c>
      <c r="H46" s="9" t="s">
        <v>40</v>
      </c>
      <c r="I46" s="9" t="s">
        <v>41</v>
      </c>
      <c r="J46" s="9" t="s">
        <v>64</v>
      </c>
      <c r="K46" s="9" t="s">
        <v>66</v>
      </c>
      <c r="L46" s="10">
        <v>314012</v>
      </c>
      <c r="M46" s="9" t="s">
        <v>37</v>
      </c>
      <c r="N46" s="10">
        <v>1988.9866199999999</v>
      </c>
      <c r="O46" s="10">
        <v>1479.9875999999999</v>
      </c>
      <c r="P46" s="10">
        <v>2191.9834799999999</v>
      </c>
      <c r="Q46" s="10">
        <v>3234.9728580000001</v>
      </c>
      <c r="R46" s="10">
        <v>4574.9671680000001</v>
      </c>
      <c r="S46" s="10">
        <v>2860.976154</v>
      </c>
      <c r="T46" s="10">
        <v>2940.3773820000001</v>
      </c>
      <c r="U46" s="10">
        <v>3486.975402</v>
      </c>
      <c r="V46" s="10">
        <v>2702.980908</v>
      </c>
      <c r="W46" s="10">
        <v>2229.9838199999999</v>
      </c>
      <c r="X46" s="10">
        <v>2518.9821659999998</v>
      </c>
      <c r="Y46" s="10">
        <v>2244.9847799999998</v>
      </c>
      <c r="Z46" s="10">
        <v>2984.9777939999999</v>
      </c>
      <c r="AA46" s="10">
        <v>2424.9813479999998</v>
      </c>
      <c r="AB46" s="10">
        <v>3392.9746380000001</v>
      </c>
      <c r="AC46" s="10">
        <v>3522.1747620000001</v>
      </c>
      <c r="AD46" s="10">
        <v>4093.9051380000001</v>
      </c>
      <c r="AE46" s="13">
        <v>3623.774934</v>
      </c>
    </row>
    <row r="47" spans="1:31" x14ac:dyDescent="0.25">
      <c r="A47" s="8">
        <v>798595986917</v>
      </c>
      <c r="B47" s="9" t="s">
        <v>117</v>
      </c>
      <c r="C47" s="8">
        <v>100000708570</v>
      </c>
      <c r="D47" s="8" t="s">
        <v>887</v>
      </c>
      <c r="E47" s="9" t="s">
        <v>31</v>
      </c>
      <c r="F47" s="9" t="s">
        <v>58</v>
      </c>
      <c r="G47" s="9" t="s">
        <v>59</v>
      </c>
      <c r="H47" s="9" t="s">
        <v>40</v>
      </c>
      <c r="I47" s="9" t="s">
        <v>46</v>
      </c>
      <c r="J47" s="9" t="s">
        <v>64</v>
      </c>
      <c r="K47" s="9" t="s">
        <v>65</v>
      </c>
      <c r="L47" s="10">
        <v>314002</v>
      </c>
      <c r="M47" s="9" t="s">
        <v>37</v>
      </c>
      <c r="N47" s="10">
        <v>2849.9829</v>
      </c>
      <c r="O47" s="10">
        <v>2233.3880760000002</v>
      </c>
      <c r="P47" s="10">
        <v>2485.98666</v>
      </c>
      <c r="Q47" s="10">
        <v>3671.9783699999998</v>
      </c>
      <c r="R47" s="10">
        <v>3866.7786719999999</v>
      </c>
      <c r="S47" s="10">
        <v>2685.9852000000001</v>
      </c>
      <c r="T47" s="10">
        <v>3968.7754920000002</v>
      </c>
      <c r="U47" s="10">
        <v>4386.970464</v>
      </c>
      <c r="V47" s="10">
        <v>3586.9795140000001</v>
      </c>
      <c r="W47" s="10">
        <v>4043.9730239999999</v>
      </c>
      <c r="X47" s="10">
        <v>3281.9800559999999</v>
      </c>
      <c r="Y47" s="10">
        <v>3513.9780300000002</v>
      </c>
      <c r="Z47" s="10">
        <v>3112.98081</v>
      </c>
      <c r="AA47" s="10">
        <v>3303.9811800000002</v>
      </c>
      <c r="AB47" s="10">
        <v>2803.9845300000002</v>
      </c>
      <c r="AC47" s="10">
        <v>3073.98099</v>
      </c>
      <c r="AD47" s="10">
        <v>3737.97453</v>
      </c>
      <c r="AE47" s="13">
        <v>3580.9776900000002</v>
      </c>
    </row>
    <row r="48" spans="1:31" x14ac:dyDescent="0.25">
      <c r="A48" s="8">
        <v>735092089267</v>
      </c>
      <c r="B48" s="9" t="s">
        <v>175</v>
      </c>
      <c r="C48" s="8">
        <v>100000586772</v>
      </c>
      <c r="D48" s="8" t="s">
        <v>945</v>
      </c>
      <c r="E48" s="9" t="s">
        <v>31</v>
      </c>
      <c r="F48" s="9" t="s">
        <v>38</v>
      </c>
      <c r="G48" s="9" t="s">
        <v>39</v>
      </c>
      <c r="H48" s="9" t="s">
        <v>40</v>
      </c>
      <c r="I48" s="9" t="s">
        <v>41</v>
      </c>
      <c r="J48" s="9" t="s">
        <v>60</v>
      </c>
      <c r="K48" s="9" t="s">
        <v>67</v>
      </c>
      <c r="L48" s="10">
        <v>314012</v>
      </c>
      <c r="M48" s="9" t="s">
        <v>37</v>
      </c>
      <c r="N48" s="10">
        <v>2088.47784</v>
      </c>
      <c r="O48" s="10">
        <v>2336.8086400000002</v>
      </c>
      <c r="P48" s="10">
        <v>2791.6454399999998</v>
      </c>
      <c r="Q48" s="10">
        <v>2503.1430799999998</v>
      </c>
      <c r="R48" s="10">
        <v>2056.6455799999999</v>
      </c>
      <c r="S48" s="10">
        <v>5465.9464200000002</v>
      </c>
      <c r="T48" s="10">
        <v>1108.3250619999999</v>
      </c>
      <c r="U48" s="10">
        <v>1136.4913079999999</v>
      </c>
      <c r="V48" s="10">
        <v>2387.143568</v>
      </c>
      <c r="W48" s="10">
        <v>1962.9815880000001</v>
      </c>
      <c r="X48" s="10">
        <v>1767.65246</v>
      </c>
      <c r="Y48" s="10">
        <v>2667.308704</v>
      </c>
      <c r="Z48" s="10">
        <v>2721.974052</v>
      </c>
      <c r="AA48" s="10">
        <v>1897.9861080000001</v>
      </c>
      <c r="AB48" s="10">
        <v>2629.9751999999999</v>
      </c>
      <c r="AC48" s="10">
        <v>3300.3711960000001</v>
      </c>
      <c r="AD48" s="10">
        <v>2421.8120020000001</v>
      </c>
      <c r="AE48" s="13">
        <v>3560.80006</v>
      </c>
    </row>
    <row r="49" spans="1:31" x14ac:dyDescent="0.25">
      <c r="A49" s="8">
        <v>527326083979</v>
      </c>
      <c r="B49" s="9" t="s">
        <v>140</v>
      </c>
      <c r="C49" s="8">
        <v>100000819926</v>
      </c>
      <c r="D49" s="8" t="s">
        <v>910</v>
      </c>
      <c r="E49" s="9" t="s">
        <v>31</v>
      </c>
      <c r="F49" s="9" t="s">
        <v>58</v>
      </c>
      <c r="G49" s="9" t="s">
        <v>59</v>
      </c>
      <c r="H49" s="9" t="s">
        <v>40</v>
      </c>
      <c r="I49" s="9" t="s">
        <v>41</v>
      </c>
      <c r="J49" s="9" t="s">
        <v>64</v>
      </c>
      <c r="K49" s="9" t="s">
        <v>66</v>
      </c>
      <c r="L49" s="10">
        <v>314006</v>
      </c>
      <c r="M49" s="9" t="s">
        <v>37</v>
      </c>
      <c r="N49" s="10">
        <v>2711.9839200000001</v>
      </c>
      <c r="O49" s="10">
        <v>1609.9905000000001</v>
      </c>
      <c r="P49" s="10">
        <v>2953.97964</v>
      </c>
      <c r="Q49" s="10">
        <v>2636.9823900000001</v>
      </c>
      <c r="R49" s="10">
        <v>4403.9684219999999</v>
      </c>
      <c r="S49" s="10">
        <v>2979.9803940000002</v>
      </c>
      <c r="T49" s="10">
        <v>3414.477582</v>
      </c>
      <c r="U49" s="10">
        <v>3581.9774280000001</v>
      </c>
      <c r="V49" s="10">
        <v>3646.9769040000001</v>
      </c>
      <c r="W49" s="10">
        <v>3297.9775079999999</v>
      </c>
      <c r="X49" s="10">
        <v>3740.9756640000001</v>
      </c>
      <c r="Y49" s="10">
        <v>2491.9854420000001</v>
      </c>
      <c r="Z49" s="10">
        <v>3286.9795800000002</v>
      </c>
      <c r="AA49" s="10">
        <v>3084.9789300000002</v>
      </c>
      <c r="AB49" s="10">
        <v>4055.9706959999999</v>
      </c>
      <c r="AC49" s="10">
        <v>3302.1773579999999</v>
      </c>
      <c r="AD49" s="10">
        <v>4649.2343039999996</v>
      </c>
      <c r="AE49" s="13">
        <v>3514.377708</v>
      </c>
    </row>
    <row r="50" spans="1:31" x14ac:dyDescent="0.25">
      <c r="A50" s="8">
        <v>351126301371</v>
      </c>
      <c r="B50" s="9" t="s">
        <v>171</v>
      </c>
      <c r="C50" s="8">
        <v>100000638664</v>
      </c>
      <c r="D50" s="8" t="s">
        <v>941</v>
      </c>
      <c r="E50" s="9" t="s">
        <v>31</v>
      </c>
      <c r="F50" s="9" t="s">
        <v>58</v>
      </c>
      <c r="G50" s="9" t="s">
        <v>59</v>
      </c>
      <c r="H50" s="9" t="s">
        <v>40</v>
      </c>
      <c r="I50" s="9" t="s">
        <v>46</v>
      </c>
      <c r="J50" s="9" t="s">
        <v>64</v>
      </c>
      <c r="K50" s="9" t="s">
        <v>65</v>
      </c>
      <c r="L50" s="10">
        <v>314007</v>
      </c>
      <c r="M50" s="9" t="s">
        <v>37</v>
      </c>
      <c r="N50" s="10">
        <v>1780.56826</v>
      </c>
      <c r="O50" s="10">
        <v>1678.81998</v>
      </c>
      <c r="P50" s="10">
        <v>2467.6468300000001</v>
      </c>
      <c r="Q50" s="10">
        <v>2438.2127759999998</v>
      </c>
      <c r="R50" s="10">
        <v>2952.8116660000001</v>
      </c>
      <c r="S50" s="10">
        <v>2792.1433080000002</v>
      </c>
      <c r="T50" s="10">
        <v>2294.8151200000002</v>
      </c>
      <c r="U50" s="10">
        <v>2189.7317640000001</v>
      </c>
      <c r="V50" s="10">
        <v>2297.8147939999999</v>
      </c>
      <c r="W50" s="10">
        <v>2577.4117940000001</v>
      </c>
      <c r="X50" s="10">
        <v>2368.4803179999999</v>
      </c>
      <c r="Y50" s="10">
        <v>2394.8970599999998</v>
      </c>
      <c r="Z50" s="10">
        <v>2356.2304279999998</v>
      </c>
      <c r="AA50" s="10">
        <v>2291.5972940000001</v>
      </c>
      <c r="AB50" s="10">
        <v>2620.6454699999999</v>
      </c>
      <c r="AC50" s="10">
        <v>2896.791976</v>
      </c>
      <c r="AD50" s="10">
        <v>3615.0198919999998</v>
      </c>
      <c r="AE50" s="13">
        <v>3472.3866200000002</v>
      </c>
    </row>
    <row r="51" spans="1:31" x14ac:dyDescent="0.25">
      <c r="A51" s="8">
        <v>576893644812</v>
      </c>
      <c r="B51" s="9" t="s">
        <v>151</v>
      </c>
      <c r="C51" s="8">
        <v>100000872663</v>
      </c>
      <c r="D51" s="8" t="s">
        <v>921</v>
      </c>
      <c r="E51" s="9" t="s">
        <v>31</v>
      </c>
      <c r="F51" s="9" t="s">
        <v>58</v>
      </c>
      <c r="G51" s="9" t="s">
        <v>59</v>
      </c>
      <c r="H51" s="9" t="s">
        <v>40</v>
      </c>
      <c r="I51" s="9" t="s">
        <v>46</v>
      </c>
      <c r="J51" s="9" t="s">
        <v>64</v>
      </c>
      <c r="K51" s="9" t="s">
        <v>66</v>
      </c>
      <c r="L51" s="10">
        <v>314005</v>
      </c>
      <c r="M51" s="9" t="s">
        <v>37</v>
      </c>
      <c r="N51" s="10">
        <v>2796.9791879999998</v>
      </c>
      <c r="O51" s="10">
        <v>2983.975332</v>
      </c>
      <c r="P51" s="10">
        <v>3542.3690099999999</v>
      </c>
      <c r="Q51" s="10">
        <v>3361.7703839999999</v>
      </c>
      <c r="R51" s="10">
        <v>3205.4745720000001</v>
      </c>
      <c r="S51" s="10">
        <v>2636.9799119999998</v>
      </c>
      <c r="T51" s="10">
        <v>2974.9773599999999</v>
      </c>
      <c r="U51" s="10">
        <v>3426.9761699999999</v>
      </c>
      <c r="V51" s="10">
        <v>3134.9781360000002</v>
      </c>
      <c r="W51" s="10">
        <v>2938.97856</v>
      </c>
      <c r="X51" s="10">
        <v>2457.983796</v>
      </c>
      <c r="Y51" s="10">
        <v>2546.9837640000001</v>
      </c>
      <c r="Z51" s="10">
        <v>2747.9796660000002</v>
      </c>
      <c r="AA51" s="10">
        <v>2270.3827139999999</v>
      </c>
      <c r="AB51" s="10">
        <v>3284.9752920000001</v>
      </c>
      <c r="AC51" s="10">
        <v>3089.5776839999999</v>
      </c>
      <c r="AD51" s="10">
        <v>3731.5723739999999</v>
      </c>
      <c r="AE51" s="13">
        <v>3458.374296</v>
      </c>
    </row>
    <row r="52" spans="1:31" x14ac:dyDescent="0.25">
      <c r="A52" s="8">
        <v>330754911898</v>
      </c>
      <c r="B52" s="9" t="s">
        <v>160</v>
      </c>
      <c r="C52" s="8">
        <v>100000679199</v>
      </c>
      <c r="D52" s="8" t="s">
        <v>930</v>
      </c>
      <c r="E52" s="9" t="s">
        <v>31</v>
      </c>
      <c r="F52" s="9" t="s">
        <v>58</v>
      </c>
      <c r="G52" s="9" t="s">
        <v>59</v>
      </c>
      <c r="H52" s="9" t="s">
        <v>40</v>
      </c>
      <c r="I52" s="9" t="s">
        <v>41</v>
      </c>
      <c r="J52" s="9" t="s">
        <v>64</v>
      </c>
      <c r="K52" s="9" t="s">
        <v>66</v>
      </c>
      <c r="L52" s="10">
        <v>314006</v>
      </c>
      <c r="M52" s="9" t="s">
        <v>37</v>
      </c>
      <c r="N52" s="10">
        <v>2119.98522</v>
      </c>
      <c r="O52" s="10">
        <v>2108.9837400000001</v>
      </c>
      <c r="P52" s="10">
        <v>2516.9808499999999</v>
      </c>
      <c r="Q52" s="10">
        <v>2765.979918</v>
      </c>
      <c r="R52" s="10">
        <v>4680.9683580000001</v>
      </c>
      <c r="S52" s="10">
        <v>2693.9781240000002</v>
      </c>
      <c r="T52" s="10">
        <v>2956.9760339999998</v>
      </c>
      <c r="U52" s="10">
        <v>2839.9803780000002</v>
      </c>
      <c r="V52" s="10">
        <v>2651.9822819999999</v>
      </c>
      <c r="W52" s="10">
        <v>2019.986394</v>
      </c>
      <c r="X52" s="10">
        <v>1834.9876019999999</v>
      </c>
      <c r="Y52" s="10">
        <v>1351.9920360000001</v>
      </c>
      <c r="Z52" s="10">
        <v>1549.9889700000001</v>
      </c>
      <c r="AA52" s="10">
        <v>2128.9837980000002</v>
      </c>
      <c r="AB52" s="10">
        <v>2240.9825099999998</v>
      </c>
      <c r="AC52" s="10">
        <v>1840.9876200000001</v>
      </c>
      <c r="AD52" s="10">
        <v>3046.5767580000002</v>
      </c>
      <c r="AE52" s="13">
        <v>3457.2427379999999</v>
      </c>
    </row>
    <row r="53" spans="1:31" x14ac:dyDescent="0.25">
      <c r="A53" s="8">
        <v>652851332010</v>
      </c>
      <c r="B53" s="9" t="s">
        <v>152</v>
      </c>
      <c r="C53" s="8">
        <v>100000255950</v>
      </c>
      <c r="D53" s="8" t="s">
        <v>922</v>
      </c>
      <c r="E53" s="9" t="s">
        <v>31</v>
      </c>
      <c r="F53" s="9" t="s">
        <v>58</v>
      </c>
      <c r="G53" s="9" t="s">
        <v>62</v>
      </c>
      <c r="H53" s="9" t="s">
        <v>40</v>
      </c>
      <c r="I53" s="9" t="s">
        <v>41</v>
      </c>
      <c r="J53" s="9" t="s">
        <v>60</v>
      </c>
      <c r="K53" s="9" t="s">
        <v>67</v>
      </c>
      <c r="L53" s="10">
        <v>314001</v>
      </c>
      <c r="M53" s="9" t="s">
        <v>37</v>
      </c>
      <c r="N53" s="10">
        <v>2213.3939559999999</v>
      </c>
      <c r="O53" s="10">
        <v>2107.1956919999998</v>
      </c>
      <c r="P53" s="10">
        <v>2889.5745780000002</v>
      </c>
      <c r="Q53" s="10">
        <v>2794.0223919999999</v>
      </c>
      <c r="R53" s="10">
        <v>2977.8813399999999</v>
      </c>
      <c r="S53" s="10">
        <v>2717.0560300000002</v>
      </c>
      <c r="T53" s="10">
        <v>2796.3047539999998</v>
      </c>
      <c r="U53" s="10">
        <v>2786.968218</v>
      </c>
      <c r="V53" s="10">
        <v>2377.559248</v>
      </c>
      <c r="W53" s="10">
        <v>2491.4766439999999</v>
      </c>
      <c r="X53" s="10">
        <v>2895.8818919999999</v>
      </c>
      <c r="Y53" s="10">
        <v>3781.2875279999998</v>
      </c>
      <c r="Z53" s="10">
        <v>1802.8169479999999</v>
      </c>
      <c r="AA53" s="10">
        <v>3703.7061600000002</v>
      </c>
      <c r="AB53" s="10">
        <v>3144.132556</v>
      </c>
      <c r="AC53" s="10">
        <v>3282.9195540000001</v>
      </c>
      <c r="AD53" s="10">
        <v>3919.486386</v>
      </c>
      <c r="AE53" s="13">
        <v>3409.5444280000002</v>
      </c>
    </row>
    <row r="54" spans="1:31" x14ac:dyDescent="0.25">
      <c r="A54" s="8">
        <v>123030259884</v>
      </c>
      <c r="B54" s="9" t="s">
        <v>194</v>
      </c>
      <c r="C54" s="8">
        <v>100000820779</v>
      </c>
      <c r="D54" s="8" t="s">
        <v>964</v>
      </c>
      <c r="E54" s="9" t="s">
        <v>31</v>
      </c>
      <c r="F54" s="9" t="s">
        <v>38</v>
      </c>
      <c r="G54" s="9" t="s">
        <v>39</v>
      </c>
      <c r="H54" s="9" t="s">
        <v>40</v>
      </c>
      <c r="I54" s="9" t="s">
        <v>41</v>
      </c>
      <c r="J54" s="9" t="s">
        <v>42</v>
      </c>
      <c r="K54" s="9" t="s">
        <v>43</v>
      </c>
      <c r="L54" s="10">
        <v>314006</v>
      </c>
      <c r="M54" s="9" t="s">
        <v>37</v>
      </c>
      <c r="N54" s="10">
        <v>217.54895200000001</v>
      </c>
      <c r="O54" s="10">
        <v>301.73127599999998</v>
      </c>
      <c r="P54" s="10">
        <v>379.99799999999999</v>
      </c>
      <c r="Q54" s="10">
        <v>130.99929</v>
      </c>
      <c r="R54" s="10">
        <v>363.99815999999998</v>
      </c>
      <c r="S54" s="10">
        <v>613.99686599999995</v>
      </c>
      <c r="T54" s="10">
        <v>1023.994344</v>
      </c>
      <c r="U54" s="10">
        <v>1430.4919440000001</v>
      </c>
      <c r="V54" s="10">
        <v>1103.993952</v>
      </c>
      <c r="W54" s="10">
        <v>1412.9919420000001</v>
      </c>
      <c r="X54" s="10">
        <v>1712.9901420000001</v>
      </c>
      <c r="Y54" s="10">
        <v>1401.99198</v>
      </c>
      <c r="Z54" s="10">
        <v>981.99380399999995</v>
      </c>
      <c r="AA54" s="10">
        <v>1959.987048</v>
      </c>
      <c r="AB54" s="10">
        <v>1601.98938</v>
      </c>
      <c r="AC54" s="10">
        <v>2354.986038</v>
      </c>
      <c r="AD54" s="10">
        <v>2622.585294</v>
      </c>
      <c r="AE54" s="13">
        <v>3215.9815560000002</v>
      </c>
    </row>
    <row r="55" spans="1:31" x14ac:dyDescent="0.25">
      <c r="A55" s="8">
        <v>367945020905</v>
      </c>
      <c r="B55" s="9" t="s">
        <v>150</v>
      </c>
      <c r="C55" s="8">
        <v>100000247980</v>
      </c>
      <c r="D55" s="8" t="s">
        <v>920</v>
      </c>
      <c r="E55" s="9" t="s">
        <v>31</v>
      </c>
      <c r="F55" s="9" t="s">
        <v>58</v>
      </c>
      <c r="G55" s="9" t="s">
        <v>59</v>
      </c>
      <c r="H55" s="9" t="s">
        <v>40</v>
      </c>
      <c r="I55" s="9" t="s">
        <v>46</v>
      </c>
      <c r="J55" s="9" t="s">
        <v>64</v>
      </c>
      <c r="K55" s="9" t="s">
        <v>66</v>
      </c>
      <c r="L55" s="10">
        <v>314003</v>
      </c>
      <c r="M55" s="9" t="s">
        <v>37</v>
      </c>
      <c r="N55" s="10">
        <v>2644.9812000000002</v>
      </c>
      <c r="O55" s="10">
        <v>2771.9776440000001</v>
      </c>
      <c r="P55" s="10">
        <v>3240.9736979999998</v>
      </c>
      <c r="Q55" s="10">
        <v>3451.9725600000002</v>
      </c>
      <c r="R55" s="10">
        <v>2468.9826899999998</v>
      </c>
      <c r="S55" s="10">
        <v>2806.9798500000002</v>
      </c>
      <c r="T55" s="10">
        <v>2862.9793979999999</v>
      </c>
      <c r="U55" s="10">
        <v>3558.9750600000002</v>
      </c>
      <c r="V55" s="10">
        <v>3075.9790859999998</v>
      </c>
      <c r="W55" s="10">
        <v>2917.9806600000002</v>
      </c>
      <c r="X55" s="10">
        <v>2369.584824</v>
      </c>
      <c r="Y55" s="10">
        <v>2630.9838719999998</v>
      </c>
      <c r="Z55" s="10">
        <v>2838.9815760000001</v>
      </c>
      <c r="AA55" s="10">
        <v>2229.9850499999998</v>
      </c>
      <c r="AB55" s="10">
        <v>3536.9730359999999</v>
      </c>
      <c r="AC55" s="10">
        <v>3413.9761020000001</v>
      </c>
      <c r="AD55" s="10">
        <v>3820.6384859999998</v>
      </c>
      <c r="AE55" s="13">
        <v>3161.9781240000002</v>
      </c>
    </row>
    <row r="56" spans="1:31" x14ac:dyDescent="0.25">
      <c r="A56" s="8">
        <v>112943056465</v>
      </c>
      <c r="B56" s="9" t="s">
        <v>161</v>
      </c>
      <c r="C56" s="8">
        <v>100000724912</v>
      </c>
      <c r="D56" s="8" t="s">
        <v>931</v>
      </c>
      <c r="E56" s="9" t="s">
        <v>31</v>
      </c>
      <c r="F56" s="9" t="s">
        <v>38</v>
      </c>
      <c r="G56" s="9" t="s">
        <v>39</v>
      </c>
      <c r="H56" s="9" t="s">
        <v>40</v>
      </c>
      <c r="I56" s="9" t="s">
        <v>41</v>
      </c>
      <c r="J56" s="9" t="s">
        <v>60</v>
      </c>
      <c r="K56" s="9" t="s">
        <v>67</v>
      </c>
      <c r="L56" s="10">
        <v>314006</v>
      </c>
      <c r="M56" s="9" t="s">
        <v>37</v>
      </c>
      <c r="N56" s="10">
        <v>3027.6396199999999</v>
      </c>
      <c r="O56" s="10">
        <v>2791.4750399999998</v>
      </c>
      <c r="P56" s="10">
        <v>3841.46929</v>
      </c>
      <c r="Q56" s="10">
        <v>3292.4715200000001</v>
      </c>
      <c r="R56" s="10">
        <v>3246.384024</v>
      </c>
      <c r="S56" s="10">
        <v>4258.2915940000003</v>
      </c>
      <c r="T56" s="10">
        <v>1951.648148</v>
      </c>
      <c r="U56" s="10">
        <v>2990.3043440000001</v>
      </c>
      <c r="V56" s="10">
        <v>2666.9759859999999</v>
      </c>
      <c r="W56" s="10">
        <v>3020.4722999999999</v>
      </c>
      <c r="X56" s="10">
        <v>2669.6443039999999</v>
      </c>
      <c r="Y56" s="10">
        <v>3415.638884</v>
      </c>
      <c r="Z56" s="10">
        <v>3188.9740259999999</v>
      </c>
      <c r="AA56" s="10">
        <v>3565.9752960000001</v>
      </c>
      <c r="AB56" s="10">
        <v>4051.9668120000001</v>
      </c>
      <c r="AC56" s="10">
        <v>4784.2907379999997</v>
      </c>
      <c r="AD56" s="10">
        <v>2742.6403879999998</v>
      </c>
      <c r="AE56" s="13">
        <v>3149.8026759999998</v>
      </c>
    </row>
    <row r="57" spans="1:31" x14ac:dyDescent="0.25">
      <c r="A57" s="8">
        <v>418757659711</v>
      </c>
      <c r="B57" s="9" t="s">
        <v>98</v>
      </c>
      <c r="C57" s="8">
        <v>100000218879</v>
      </c>
      <c r="D57" s="8" t="s">
        <v>868</v>
      </c>
      <c r="E57" s="9" t="s">
        <v>31</v>
      </c>
      <c r="F57" s="9" t="s">
        <v>58</v>
      </c>
      <c r="G57" s="9" t="s">
        <v>62</v>
      </c>
      <c r="H57" s="9" t="s">
        <v>40</v>
      </c>
      <c r="I57" s="9" t="s">
        <v>46</v>
      </c>
      <c r="J57" s="9" t="s">
        <v>60</v>
      </c>
      <c r="K57" s="9" t="s">
        <v>67</v>
      </c>
      <c r="L57" s="10">
        <v>314002</v>
      </c>
      <c r="M57" s="9" t="s">
        <v>37</v>
      </c>
      <c r="N57" s="10">
        <v>2673.0402680000002</v>
      </c>
      <c r="O57" s="10">
        <v>2617.8099200000001</v>
      </c>
      <c r="P57" s="10">
        <v>1655.6540600000001</v>
      </c>
      <c r="Q57" s="10">
        <v>2029.646182</v>
      </c>
      <c r="R57" s="10">
        <v>2060.4759020000001</v>
      </c>
      <c r="S57" s="10">
        <v>2547.19137</v>
      </c>
      <c r="T57" s="10">
        <v>2911.3066800000001</v>
      </c>
      <c r="U57" s="10">
        <v>2571.8046100000001</v>
      </c>
      <c r="V57" s="10">
        <v>2779.9724999999999</v>
      </c>
      <c r="W57" s="10">
        <v>2215.1488399999998</v>
      </c>
      <c r="X57" s="10">
        <v>2339.8063900000002</v>
      </c>
      <c r="Y57" s="10">
        <v>2911.1357480000001</v>
      </c>
      <c r="Z57" s="10">
        <v>2629.89743</v>
      </c>
      <c r="AA57" s="10">
        <v>2959.1335800000002</v>
      </c>
      <c r="AB57" s="10">
        <v>2964.6390799999999</v>
      </c>
      <c r="AC57" s="10">
        <v>3393.71994</v>
      </c>
      <c r="AD57" s="10">
        <v>3090.9638199999999</v>
      </c>
      <c r="AE57" s="13">
        <v>3143.6329700000001</v>
      </c>
    </row>
    <row r="58" spans="1:31" x14ac:dyDescent="0.25">
      <c r="A58" s="8">
        <v>105910748514</v>
      </c>
      <c r="B58" s="9" t="s">
        <v>189</v>
      </c>
      <c r="C58" s="8">
        <v>100000891296</v>
      </c>
      <c r="D58" s="8" t="s">
        <v>959</v>
      </c>
      <c r="E58" s="9" t="s">
        <v>31</v>
      </c>
      <c r="F58" s="9" t="s">
        <v>58</v>
      </c>
      <c r="G58" s="9" t="s">
        <v>62</v>
      </c>
      <c r="H58" s="9" t="s">
        <v>40</v>
      </c>
      <c r="I58" s="9" t="s">
        <v>48</v>
      </c>
      <c r="J58" s="9" t="s">
        <v>60</v>
      </c>
      <c r="K58" s="9" t="s">
        <v>61</v>
      </c>
      <c r="L58" s="10">
        <v>514002</v>
      </c>
      <c r="M58" s="9" t="s">
        <v>51</v>
      </c>
      <c r="N58" s="10">
        <v>2149.7342279999998</v>
      </c>
      <c r="O58" s="10">
        <v>2097.3183039999999</v>
      </c>
      <c r="P58" s="10">
        <v>2520.733056</v>
      </c>
      <c r="Q58" s="10">
        <v>2923.3124200000002</v>
      </c>
      <c r="R58" s="10">
        <v>3020.9787000000001</v>
      </c>
      <c r="S58" s="10">
        <v>2647.246952</v>
      </c>
      <c r="T58" s="10">
        <v>2178.0831159999998</v>
      </c>
      <c r="U58" s="10">
        <v>3522.14057</v>
      </c>
      <c r="V58" s="10">
        <v>2205.3172300000001</v>
      </c>
      <c r="W58" s="10">
        <v>2932.8112299999998</v>
      </c>
      <c r="X58" s="10">
        <v>2416.3148799999999</v>
      </c>
      <c r="Y58" s="10">
        <v>1921.23561</v>
      </c>
      <c r="Z58" s="10">
        <v>2468.2330019999999</v>
      </c>
      <c r="AA58" s="10">
        <v>1621.0217600000001</v>
      </c>
      <c r="AB58" s="10">
        <v>2466.1504100000002</v>
      </c>
      <c r="AC58" s="10">
        <v>2174.0342639999999</v>
      </c>
      <c r="AD58" s="10">
        <v>2528.9830200000001</v>
      </c>
      <c r="AE58" s="13">
        <v>3132.2936359999999</v>
      </c>
    </row>
    <row r="59" spans="1:31" x14ac:dyDescent="0.25">
      <c r="A59" s="8">
        <v>546184997330</v>
      </c>
      <c r="B59" s="9" t="s">
        <v>143</v>
      </c>
      <c r="C59" s="8">
        <v>100000793095</v>
      </c>
      <c r="D59" s="8" t="s">
        <v>913</v>
      </c>
      <c r="E59" s="9" t="s">
        <v>31</v>
      </c>
      <c r="F59" s="9" t="s">
        <v>58</v>
      </c>
      <c r="G59" s="9" t="s">
        <v>59</v>
      </c>
      <c r="H59" s="9" t="s">
        <v>40</v>
      </c>
      <c r="I59" s="9" t="s">
        <v>41</v>
      </c>
      <c r="J59" s="9" t="s">
        <v>64</v>
      </c>
      <c r="K59" s="9" t="s">
        <v>66</v>
      </c>
      <c r="L59" s="10">
        <v>314004</v>
      </c>
      <c r="M59" s="9" t="s">
        <v>37</v>
      </c>
      <c r="N59" s="10">
        <v>2442.9817320000002</v>
      </c>
      <c r="O59" s="10">
        <v>2574.9799200000002</v>
      </c>
      <c r="P59" s="10">
        <v>3755.97</v>
      </c>
      <c r="Q59" s="10">
        <v>3853.9685399999998</v>
      </c>
      <c r="R59" s="10">
        <v>4596.964962</v>
      </c>
      <c r="S59" s="10">
        <v>3019.7761559999999</v>
      </c>
      <c r="T59" s="10">
        <v>3454.9747499999999</v>
      </c>
      <c r="U59" s="10">
        <v>3221.7761820000001</v>
      </c>
      <c r="V59" s="10">
        <v>2961.9791879999998</v>
      </c>
      <c r="W59" s="10">
        <v>2762.779356</v>
      </c>
      <c r="X59" s="10">
        <v>2430.9823200000001</v>
      </c>
      <c r="Y59" s="10">
        <v>2639.9827740000001</v>
      </c>
      <c r="Z59" s="10">
        <v>2690.9809559999999</v>
      </c>
      <c r="AA59" s="10">
        <v>3144.977022</v>
      </c>
      <c r="AB59" s="10">
        <v>3972.9695459999998</v>
      </c>
      <c r="AC59" s="10">
        <v>3642.9732840000001</v>
      </c>
      <c r="AD59" s="10">
        <v>4388.7667860000001</v>
      </c>
      <c r="AE59" s="13">
        <v>3088.1784240000002</v>
      </c>
    </row>
    <row r="60" spans="1:31" x14ac:dyDescent="0.25">
      <c r="A60" s="8">
        <v>719406811035</v>
      </c>
      <c r="B60" s="9" t="s">
        <v>185</v>
      </c>
      <c r="C60" s="8">
        <v>100000874619</v>
      </c>
      <c r="D60" s="8" t="s">
        <v>955</v>
      </c>
      <c r="E60" s="9" t="s">
        <v>31</v>
      </c>
      <c r="F60" s="9" t="s">
        <v>58</v>
      </c>
      <c r="G60" s="9" t="s">
        <v>62</v>
      </c>
      <c r="H60" s="9" t="s">
        <v>40</v>
      </c>
      <c r="I60" s="9" t="s">
        <v>52</v>
      </c>
      <c r="J60" s="9" t="s">
        <v>60</v>
      </c>
      <c r="K60" s="9" t="s">
        <v>61</v>
      </c>
      <c r="L60" s="10">
        <v>414008</v>
      </c>
      <c r="M60" s="9" t="s">
        <v>54</v>
      </c>
      <c r="N60" s="10">
        <v>1807.3209099999999</v>
      </c>
      <c r="O60" s="10">
        <v>1832.1549299999999</v>
      </c>
      <c r="P60" s="10">
        <v>1899.920914</v>
      </c>
      <c r="Q60" s="10">
        <v>1570.255744</v>
      </c>
      <c r="R60" s="10">
        <v>1734.404534</v>
      </c>
      <c r="S60" s="10">
        <v>1770.1206540000001</v>
      </c>
      <c r="T60" s="10">
        <v>2591.5158540000002</v>
      </c>
      <c r="U60" s="10">
        <v>3159.1129799999999</v>
      </c>
      <c r="V60" s="10">
        <v>2377.2501480000001</v>
      </c>
      <c r="W60" s="10">
        <v>2749.9822439999998</v>
      </c>
      <c r="X60" s="10">
        <v>1853.986394</v>
      </c>
      <c r="Y60" s="10">
        <v>2054.9852460000002</v>
      </c>
      <c r="Z60" s="10">
        <v>2397.0665439999998</v>
      </c>
      <c r="AA60" s="10">
        <v>2781.2315779999999</v>
      </c>
      <c r="AB60" s="10">
        <v>2429.183622</v>
      </c>
      <c r="AC60" s="10">
        <v>2615.582844</v>
      </c>
      <c r="AD60" s="10">
        <v>3066.9806819999999</v>
      </c>
      <c r="AE60" s="13">
        <v>3073.7117859999998</v>
      </c>
    </row>
    <row r="61" spans="1:31" x14ac:dyDescent="0.25">
      <c r="A61" s="8">
        <v>744953684604</v>
      </c>
      <c r="B61" s="9" t="s">
        <v>205</v>
      </c>
      <c r="C61" s="8">
        <v>100000364977</v>
      </c>
      <c r="D61" s="8" t="s">
        <v>975</v>
      </c>
      <c r="E61" s="9" t="s">
        <v>31</v>
      </c>
      <c r="F61" s="9" t="s">
        <v>58</v>
      </c>
      <c r="G61" s="9" t="s">
        <v>59</v>
      </c>
      <c r="H61" s="9" t="s">
        <v>40</v>
      </c>
      <c r="I61" s="9" t="s">
        <v>41</v>
      </c>
      <c r="J61" s="9" t="s">
        <v>60</v>
      </c>
      <c r="K61" s="9" t="s">
        <v>61</v>
      </c>
      <c r="L61" s="10">
        <v>314001</v>
      </c>
      <c r="M61" s="9" t="s">
        <v>37</v>
      </c>
      <c r="N61" s="10">
        <v>1856.1379360000001</v>
      </c>
      <c r="O61" s="10">
        <v>2387.9171980000001</v>
      </c>
      <c r="P61" s="10">
        <v>3762.8401640000002</v>
      </c>
      <c r="Q61" s="10">
        <v>2421.9830200000001</v>
      </c>
      <c r="R61" s="10">
        <v>1692.25405</v>
      </c>
      <c r="S61" s="10">
        <v>1830.65408</v>
      </c>
      <c r="T61" s="10">
        <v>3587.2223939999999</v>
      </c>
      <c r="U61" s="10">
        <v>3857.7420160000001</v>
      </c>
      <c r="V61" s="10">
        <v>2079.3189819999998</v>
      </c>
      <c r="W61" s="10">
        <v>3382.4432999999999</v>
      </c>
      <c r="X61" s="10">
        <v>2797.9818719999998</v>
      </c>
      <c r="Y61" s="10">
        <v>2774.1654880000001</v>
      </c>
      <c r="Z61" s="10">
        <v>2817.8993</v>
      </c>
      <c r="AA61" s="10">
        <v>2975.315122</v>
      </c>
      <c r="AB61" s="10">
        <v>4612.8029200000001</v>
      </c>
      <c r="AC61" s="10">
        <v>3690.5270139999998</v>
      </c>
      <c r="AD61" s="10">
        <v>3190.144886</v>
      </c>
      <c r="AE61" s="13">
        <v>3063.9791580000001</v>
      </c>
    </row>
    <row r="62" spans="1:31" x14ac:dyDescent="0.25">
      <c r="A62" s="8">
        <v>510310642296</v>
      </c>
      <c r="B62" s="9" t="s">
        <v>197</v>
      </c>
      <c r="C62" s="8">
        <v>100000548849</v>
      </c>
      <c r="D62" s="8" t="s">
        <v>967</v>
      </c>
      <c r="E62" s="9" t="s">
        <v>31</v>
      </c>
      <c r="F62" s="9" t="s">
        <v>58</v>
      </c>
      <c r="G62" s="9" t="s">
        <v>59</v>
      </c>
      <c r="H62" s="9" t="s">
        <v>40</v>
      </c>
      <c r="I62" s="9" t="s">
        <v>46</v>
      </c>
      <c r="J62" s="9" t="s">
        <v>60</v>
      </c>
      <c r="K62" s="9" t="s">
        <v>61</v>
      </c>
      <c r="L62" s="10">
        <v>314007</v>
      </c>
      <c r="M62" s="9" t="s">
        <v>37</v>
      </c>
      <c r="N62" s="10">
        <v>2141.31502</v>
      </c>
      <c r="O62" s="10">
        <v>2337.9798300000002</v>
      </c>
      <c r="P62" s="10">
        <v>4062.1341200000002</v>
      </c>
      <c r="Q62" s="10">
        <v>3289.3086699999999</v>
      </c>
      <c r="R62" s="10">
        <v>2634.9810299999999</v>
      </c>
      <c r="S62" s="10">
        <v>2612.4801900000002</v>
      </c>
      <c r="T62" s="10">
        <v>3924.9705899999999</v>
      </c>
      <c r="U62" s="10">
        <v>3537.4722900000002</v>
      </c>
      <c r="V62" s="10">
        <v>3794.9687399999998</v>
      </c>
      <c r="W62" s="10">
        <v>3795.8027499999998</v>
      </c>
      <c r="X62" s="10">
        <v>2353.3152700000001</v>
      </c>
      <c r="Y62" s="10">
        <v>1908.9859739999999</v>
      </c>
      <c r="Z62" s="10">
        <v>1719.98721</v>
      </c>
      <c r="AA62" s="10">
        <v>2459.9825700000001</v>
      </c>
      <c r="AB62" s="10">
        <v>2899.3136800000002</v>
      </c>
      <c r="AC62" s="10">
        <v>2769.9813600000002</v>
      </c>
      <c r="AD62" s="10">
        <v>2811.9820800000002</v>
      </c>
      <c r="AE62" s="13">
        <v>3019.9776000000002</v>
      </c>
    </row>
    <row r="63" spans="1:31" x14ac:dyDescent="0.25">
      <c r="A63" s="8">
        <v>225274994041</v>
      </c>
      <c r="B63" s="9" t="s">
        <v>165</v>
      </c>
      <c r="C63" s="8">
        <v>100000693257</v>
      </c>
      <c r="D63" s="8" t="s">
        <v>935</v>
      </c>
      <c r="E63" s="9" t="s">
        <v>31</v>
      </c>
      <c r="F63" s="9" t="s">
        <v>58</v>
      </c>
      <c r="G63" s="9" t="s">
        <v>62</v>
      </c>
      <c r="H63" s="9" t="s">
        <v>40</v>
      </c>
      <c r="I63" s="9" t="s">
        <v>46</v>
      </c>
      <c r="J63" s="9" t="s">
        <v>60</v>
      </c>
      <c r="K63" s="9" t="s">
        <v>61</v>
      </c>
      <c r="L63" s="10">
        <v>314002</v>
      </c>
      <c r="M63" s="9" t="s">
        <v>37</v>
      </c>
      <c r="N63" s="10">
        <v>2735.8155400000001</v>
      </c>
      <c r="O63" s="10">
        <v>1645.8207399999999</v>
      </c>
      <c r="P63" s="10">
        <v>3282.3110139999999</v>
      </c>
      <c r="Q63" s="10">
        <v>3212.477034</v>
      </c>
      <c r="R63" s="10">
        <v>2758.9800540000001</v>
      </c>
      <c r="S63" s="10">
        <v>2508.6481399999998</v>
      </c>
      <c r="T63" s="10">
        <v>2639.3137299999999</v>
      </c>
      <c r="U63" s="10">
        <v>3343.6425800000002</v>
      </c>
      <c r="V63" s="10">
        <v>2971.4782559999999</v>
      </c>
      <c r="W63" s="10">
        <v>3407.64212</v>
      </c>
      <c r="X63" s="10">
        <v>2146.1520500000001</v>
      </c>
      <c r="Y63" s="10">
        <v>2009.9871000000001</v>
      </c>
      <c r="Z63" s="10">
        <v>3412.97694</v>
      </c>
      <c r="AA63" s="10">
        <v>2169.785202</v>
      </c>
      <c r="AB63" s="10">
        <v>3080.9817600000001</v>
      </c>
      <c r="AC63" s="10">
        <v>2751.5159079999999</v>
      </c>
      <c r="AD63" s="10">
        <v>2323.98666</v>
      </c>
      <c r="AE63" s="13">
        <v>2982.9770400000002</v>
      </c>
    </row>
    <row r="64" spans="1:31" x14ac:dyDescent="0.25">
      <c r="A64" s="8">
        <v>490929433571</v>
      </c>
      <c r="B64" s="9" t="s">
        <v>167</v>
      </c>
      <c r="C64" s="8">
        <v>100000573623</v>
      </c>
      <c r="D64" s="8" t="s">
        <v>937</v>
      </c>
      <c r="E64" s="9" t="s">
        <v>31</v>
      </c>
      <c r="F64" s="9" t="s">
        <v>58</v>
      </c>
      <c r="G64" s="9" t="s">
        <v>62</v>
      </c>
      <c r="H64" s="9" t="s">
        <v>40</v>
      </c>
      <c r="I64" s="9" t="s">
        <v>46</v>
      </c>
      <c r="J64" s="9" t="s">
        <v>64</v>
      </c>
      <c r="K64" s="9" t="s">
        <v>66</v>
      </c>
      <c r="L64" s="10">
        <v>314003</v>
      </c>
      <c r="M64" s="9" t="s">
        <v>37</v>
      </c>
      <c r="N64" s="10">
        <v>1610.9884500000001</v>
      </c>
      <c r="O64" s="10">
        <v>1544.9856299999999</v>
      </c>
      <c r="P64" s="10">
        <v>1865.7849180000001</v>
      </c>
      <c r="Q64" s="10">
        <v>1625.9878799999999</v>
      </c>
      <c r="R64" s="10">
        <v>1839.9870599999999</v>
      </c>
      <c r="S64" s="10">
        <v>1597.98909</v>
      </c>
      <c r="T64" s="10">
        <v>1809.9869699999999</v>
      </c>
      <c r="U64" s="10">
        <v>1798.5881220000001</v>
      </c>
      <c r="V64" s="10">
        <v>1920.987138</v>
      </c>
      <c r="W64" s="10">
        <v>1789.987842</v>
      </c>
      <c r="X64" s="10">
        <v>1133.7932880000001</v>
      </c>
      <c r="Y64" s="10">
        <v>1220.9923679999999</v>
      </c>
      <c r="Z64" s="10">
        <v>1650.988284</v>
      </c>
      <c r="AA64" s="10">
        <v>1520.9881800000001</v>
      </c>
      <c r="AB64" s="10">
        <v>2415.981276</v>
      </c>
      <c r="AC64" s="10">
        <v>2352.9826619999999</v>
      </c>
      <c r="AD64" s="10">
        <v>2792.97759</v>
      </c>
      <c r="AE64" s="13">
        <v>2915.9798820000001</v>
      </c>
    </row>
    <row r="65" spans="1:31" x14ac:dyDescent="0.25">
      <c r="A65" s="8">
        <v>495072885510</v>
      </c>
      <c r="B65" s="9" t="s">
        <v>219</v>
      </c>
      <c r="C65" s="8">
        <v>100000856174</v>
      </c>
      <c r="D65" s="8" t="s">
        <v>989</v>
      </c>
      <c r="E65" s="9" t="s">
        <v>31</v>
      </c>
      <c r="F65" s="9" t="s">
        <v>32</v>
      </c>
      <c r="G65" s="9" t="s">
        <v>33</v>
      </c>
      <c r="H65" s="9" t="s">
        <v>40</v>
      </c>
      <c r="I65" s="9" t="s">
        <v>46</v>
      </c>
      <c r="J65" s="9" t="s">
        <v>42</v>
      </c>
      <c r="K65" s="9" t="s">
        <v>43</v>
      </c>
      <c r="L65" s="10">
        <v>314007</v>
      </c>
      <c r="M65" s="9" t="s">
        <v>37</v>
      </c>
      <c r="N65" s="10">
        <v>2486.7936399999999</v>
      </c>
      <c r="O65" s="10">
        <v>2855.2914820000001</v>
      </c>
      <c r="P65" s="10">
        <v>3490.94607</v>
      </c>
      <c r="Q65" s="10">
        <v>3472.6147099999998</v>
      </c>
      <c r="R65" s="10">
        <v>3727.9805679999999</v>
      </c>
      <c r="S65" s="10">
        <v>3355.4509200000002</v>
      </c>
      <c r="T65" s="10">
        <v>3836.6113999999998</v>
      </c>
      <c r="U65" s="10">
        <v>3671.7817</v>
      </c>
      <c r="V65" s="10">
        <v>3038.1246500000002</v>
      </c>
      <c r="W65" s="10">
        <v>3436.0527240000001</v>
      </c>
      <c r="X65" s="10">
        <v>3464.45262</v>
      </c>
      <c r="Y65" s="10">
        <v>2985.2939200000001</v>
      </c>
      <c r="Z65" s="10">
        <v>3257.9409460000002</v>
      </c>
      <c r="AA65" s="10">
        <v>3142.7922400000002</v>
      </c>
      <c r="AB65" s="10">
        <v>3529.8701000000001</v>
      </c>
      <c r="AC65" s="10">
        <v>3118.2919000000002</v>
      </c>
      <c r="AD65" s="10">
        <v>3314.8748599999999</v>
      </c>
      <c r="AE65" s="13">
        <v>2864.79754</v>
      </c>
    </row>
    <row r="66" spans="1:31" x14ac:dyDescent="0.25">
      <c r="A66" s="8">
        <v>301623593261</v>
      </c>
      <c r="B66" s="9" t="s">
        <v>201</v>
      </c>
      <c r="C66" s="8">
        <v>100000981619</v>
      </c>
      <c r="D66" s="8" t="s">
        <v>971</v>
      </c>
      <c r="E66" s="9" t="s">
        <v>31</v>
      </c>
      <c r="F66" s="9" t="s">
        <v>58</v>
      </c>
      <c r="G66" s="9" t="s">
        <v>59</v>
      </c>
      <c r="H66" s="9" t="s">
        <v>40</v>
      </c>
      <c r="I66" s="9" t="s">
        <v>41</v>
      </c>
      <c r="J66" s="9" t="s">
        <v>64</v>
      </c>
      <c r="K66" s="9" t="s">
        <v>65</v>
      </c>
      <c r="L66" s="10">
        <v>314006</v>
      </c>
      <c r="M66" s="9" t="s">
        <v>37</v>
      </c>
      <c r="N66" s="10">
        <v>1453.338884</v>
      </c>
      <c r="O66" s="10">
        <v>1772.855168</v>
      </c>
      <c r="P66" s="10">
        <v>2763.6129919999998</v>
      </c>
      <c r="Q66" s="10">
        <v>2868.6404940000002</v>
      </c>
      <c r="R66" s="10">
        <v>3736.3736520000002</v>
      </c>
      <c r="S66" s="10">
        <v>3132.1068719999998</v>
      </c>
      <c r="T66" s="10">
        <v>3190.7750940000001</v>
      </c>
      <c r="U66" s="10">
        <v>3222.3751320000001</v>
      </c>
      <c r="V66" s="10">
        <v>4028.3694780000001</v>
      </c>
      <c r="W66" s="10">
        <v>2880.3764580000002</v>
      </c>
      <c r="X66" s="10">
        <v>2112.9840479999998</v>
      </c>
      <c r="Y66" s="10">
        <v>2576.9798700000001</v>
      </c>
      <c r="Z66" s="10">
        <v>2516.9814000000001</v>
      </c>
      <c r="AA66" s="10">
        <v>2314.4819400000001</v>
      </c>
      <c r="AB66" s="10">
        <v>2783.9779800000001</v>
      </c>
      <c r="AC66" s="10">
        <v>2542.7457239999999</v>
      </c>
      <c r="AD66" s="10">
        <v>3310.7745719999998</v>
      </c>
      <c r="AE66" s="13">
        <v>2831.7785220000001</v>
      </c>
    </row>
    <row r="67" spans="1:31" x14ac:dyDescent="0.25">
      <c r="A67" s="8">
        <v>964520894885</v>
      </c>
      <c r="B67" s="9" t="s">
        <v>156</v>
      </c>
      <c r="C67" s="8">
        <v>100000490889</v>
      </c>
      <c r="D67" s="8" t="s">
        <v>926</v>
      </c>
      <c r="E67" s="9" t="s">
        <v>31</v>
      </c>
      <c r="F67" s="9" t="s">
        <v>58</v>
      </c>
      <c r="G67" s="9" t="s">
        <v>59</v>
      </c>
      <c r="H67" s="9" t="s">
        <v>40</v>
      </c>
      <c r="I67" s="9" t="s">
        <v>46</v>
      </c>
      <c r="J67" s="9" t="s">
        <v>64</v>
      </c>
      <c r="K67" s="9" t="s">
        <v>66</v>
      </c>
      <c r="L67" s="10">
        <v>314003</v>
      </c>
      <c r="M67" s="9" t="s">
        <v>37</v>
      </c>
      <c r="N67" s="10">
        <v>2354.9822399999998</v>
      </c>
      <c r="O67" s="10">
        <v>2531.9784</v>
      </c>
      <c r="P67" s="10">
        <v>2387.9786399999998</v>
      </c>
      <c r="Q67" s="10">
        <v>2434.9794299999999</v>
      </c>
      <c r="R67" s="10">
        <v>2464.98009</v>
      </c>
      <c r="S67" s="10">
        <v>1784.3850359999999</v>
      </c>
      <c r="T67" s="10">
        <v>1918.984044</v>
      </c>
      <c r="U67" s="10">
        <v>1807.9851000000001</v>
      </c>
      <c r="V67" s="10">
        <v>1503.9893999999999</v>
      </c>
      <c r="W67" s="10">
        <v>1643.587542</v>
      </c>
      <c r="X67" s="10">
        <v>1676.9877899999999</v>
      </c>
      <c r="Y67" s="10">
        <v>1573.9899539999999</v>
      </c>
      <c r="Z67" s="10">
        <v>2030.98569</v>
      </c>
      <c r="AA67" s="10">
        <v>1434.9896639999999</v>
      </c>
      <c r="AB67" s="10">
        <v>2611.9791540000001</v>
      </c>
      <c r="AC67" s="10">
        <v>2523.982626</v>
      </c>
      <c r="AD67" s="10">
        <v>2957.577714</v>
      </c>
      <c r="AE67" s="13">
        <v>2733.9797640000002</v>
      </c>
    </row>
    <row r="68" spans="1:31" x14ac:dyDescent="0.25">
      <c r="A68" s="8">
        <v>296533698524</v>
      </c>
      <c r="B68" s="9" t="s">
        <v>211</v>
      </c>
      <c r="C68" s="8">
        <v>100000601708</v>
      </c>
      <c r="D68" s="8" t="s">
        <v>981</v>
      </c>
      <c r="E68" s="9" t="s">
        <v>31</v>
      </c>
      <c r="F68" s="9" t="s">
        <v>58</v>
      </c>
      <c r="G68" s="9" t="s">
        <v>59</v>
      </c>
      <c r="H68" s="9" t="s">
        <v>40</v>
      </c>
      <c r="I68" s="9" t="s">
        <v>41</v>
      </c>
      <c r="J68" s="9" t="s">
        <v>60</v>
      </c>
      <c r="K68" s="9" t="s">
        <v>61</v>
      </c>
      <c r="L68" s="10">
        <v>314015</v>
      </c>
      <c r="M68" s="9" t="s">
        <v>37</v>
      </c>
      <c r="N68" s="10">
        <v>1627.0363560000001</v>
      </c>
      <c r="O68" s="10">
        <v>1014.65864</v>
      </c>
      <c r="P68" s="10">
        <v>2097.3163599999998</v>
      </c>
      <c r="Q68" s="10">
        <v>1266.6559400000001</v>
      </c>
      <c r="R68" s="10">
        <v>1975.4817599999999</v>
      </c>
      <c r="S68" s="10">
        <v>1045.1574000000001</v>
      </c>
      <c r="T68" s="10">
        <v>1798.984776</v>
      </c>
      <c r="U68" s="10">
        <v>2458.7298820000001</v>
      </c>
      <c r="V68" s="10">
        <v>2248.0812179999998</v>
      </c>
      <c r="W68" s="10">
        <v>1914.9839999999999</v>
      </c>
      <c r="X68" s="10">
        <v>1975.98414</v>
      </c>
      <c r="Y68" s="10">
        <v>1812.6516779999999</v>
      </c>
      <c r="Z68" s="10">
        <v>2055.9847199999999</v>
      </c>
      <c r="AA68" s="10">
        <v>1762.98561</v>
      </c>
      <c r="AB68" s="10">
        <v>2460.1486399999999</v>
      </c>
      <c r="AC68" s="10">
        <v>2714.9788560000002</v>
      </c>
      <c r="AD68" s="10">
        <v>2975.3107380000001</v>
      </c>
      <c r="AE68" s="13">
        <v>2707.9799280000002</v>
      </c>
    </row>
    <row r="69" spans="1:31" x14ac:dyDescent="0.25">
      <c r="A69" s="8">
        <v>114752354821</v>
      </c>
      <c r="B69" s="9" t="s">
        <v>181</v>
      </c>
      <c r="C69" s="8">
        <v>100000846594</v>
      </c>
      <c r="D69" s="8" t="s">
        <v>951</v>
      </c>
      <c r="E69" s="9" t="s">
        <v>31</v>
      </c>
      <c r="F69" s="9" t="s">
        <v>38</v>
      </c>
      <c r="G69" s="9" t="s">
        <v>39</v>
      </c>
      <c r="H69" s="9" t="s">
        <v>40</v>
      </c>
      <c r="I69" s="9" t="s">
        <v>41</v>
      </c>
      <c r="J69" s="9" t="s">
        <v>60</v>
      </c>
      <c r="K69" s="9" t="s">
        <v>67</v>
      </c>
      <c r="L69" s="10">
        <v>314006</v>
      </c>
      <c r="M69" s="9" t="s">
        <v>37</v>
      </c>
      <c r="N69" s="10">
        <v>1299.4897800000001</v>
      </c>
      <c r="O69" s="10">
        <v>1657.7869020000001</v>
      </c>
      <c r="P69" s="10">
        <v>2772.1472119999999</v>
      </c>
      <c r="Q69" s="10">
        <v>1912.8518180000001</v>
      </c>
      <c r="R69" s="10">
        <v>1475.9030359999999</v>
      </c>
      <c r="S69" s="10">
        <v>2284.8758640000001</v>
      </c>
      <c r="T69" s="10">
        <v>2624.3163399999999</v>
      </c>
      <c r="U69" s="10">
        <v>1539.820588</v>
      </c>
      <c r="V69" s="10">
        <v>1826.6507360000001</v>
      </c>
      <c r="W69" s="10">
        <v>1293.323032</v>
      </c>
      <c r="X69" s="10">
        <v>2101.3178079999998</v>
      </c>
      <c r="Y69" s="10">
        <v>2097.9853079999998</v>
      </c>
      <c r="Z69" s="10">
        <v>2211.983268</v>
      </c>
      <c r="AA69" s="10">
        <v>2153.9859719999999</v>
      </c>
      <c r="AB69" s="10">
        <v>3041.979276</v>
      </c>
      <c r="AC69" s="10">
        <v>2472.9796500000002</v>
      </c>
      <c r="AD69" s="10">
        <v>1890.649862</v>
      </c>
      <c r="AE69" s="13">
        <v>2691.3085780000001</v>
      </c>
    </row>
    <row r="70" spans="1:31" x14ac:dyDescent="0.25">
      <c r="A70" s="8">
        <v>964751193628</v>
      </c>
      <c r="B70" s="9" t="s">
        <v>168</v>
      </c>
      <c r="C70" s="8">
        <v>100000618441</v>
      </c>
      <c r="D70" s="8" t="s">
        <v>938</v>
      </c>
      <c r="E70" s="9" t="s">
        <v>31</v>
      </c>
      <c r="F70" s="9" t="s">
        <v>58</v>
      </c>
      <c r="G70" s="9" t="s">
        <v>62</v>
      </c>
      <c r="H70" s="9" t="s">
        <v>40</v>
      </c>
      <c r="I70" s="9" t="s">
        <v>52</v>
      </c>
      <c r="J70" s="9" t="s">
        <v>64</v>
      </c>
      <c r="K70" s="9" t="s">
        <v>66</v>
      </c>
      <c r="L70" s="10">
        <v>414025</v>
      </c>
      <c r="M70" s="9" t="s">
        <v>54</v>
      </c>
      <c r="N70" s="10">
        <v>1443.9901560000001</v>
      </c>
      <c r="O70" s="10">
        <v>1754.9865</v>
      </c>
      <c r="P70" s="10">
        <v>2411.9819299999999</v>
      </c>
      <c r="Q70" s="10">
        <v>2398.9799699999999</v>
      </c>
      <c r="R70" s="10">
        <v>3849.969036</v>
      </c>
      <c r="S70" s="10">
        <v>2960.9773260000002</v>
      </c>
      <c r="T70" s="10">
        <v>4004.9681460000002</v>
      </c>
      <c r="U70" s="10">
        <v>2918.9800439999999</v>
      </c>
      <c r="V70" s="10">
        <v>3076.9791959999998</v>
      </c>
      <c r="W70" s="10">
        <v>2273.9833979999999</v>
      </c>
      <c r="X70" s="10">
        <v>1639.9882620000001</v>
      </c>
      <c r="Y70" s="10">
        <v>1775.9877779999999</v>
      </c>
      <c r="Z70" s="10">
        <v>2621.9829599999998</v>
      </c>
      <c r="AA70" s="10">
        <v>1806.9888599999999</v>
      </c>
      <c r="AB70" s="10">
        <v>2399.98335</v>
      </c>
      <c r="AC70" s="10">
        <v>2873.9827439999999</v>
      </c>
      <c r="AD70" s="10">
        <v>2572.9863</v>
      </c>
      <c r="AE70" s="13">
        <v>2625.9834179999998</v>
      </c>
    </row>
    <row r="71" spans="1:31" x14ac:dyDescent="0.25">
      <c r="A71" s="8">
        <v>884094235995</v>
      </c>
      <c r="B71" s="9" t="s">
        <v>187</v>
      </c>
      <c r="C71" s="8">
        <v>100000490629</v>
      </c>
      <c r="D71" s="8" t="s">
        <v>957</v>
      </c>
      <c r="E71" s="9" t="s">
        <v>31</v>
      </c>
      <c r="F71" s="9" t="s">
        <v>58</v>
      </c>
      <c r="G71" s="9" t="s">
        <v>62</v>
      </c>
      <c r="H71" s="9" t="s">
        <v>40</v>
      </c>
      <c r="I71" s="9" t="s">
        <v>41</v>
      </c>
      <c r="J71" s="9" t="s">
        <v>64</v>
      </c>
      <c r="K71" s="9" t="s">
        <v>65</v>
      </c>
      <c r="L71" s="10">
        <v>314015</v>
      </c>
      <c r="M71" s="9" t="s">
        <v>37</v>
      </c>
      <c r="N71" s="10">
        <v>4293.1687899999997</v>
      </c>
      <c r="O71" s="10">
        <v>4269.1647359999997</v>
      </c>
      <c r="P71" s="10">
        <v>4997.9613959999997</v>
      </c>
      <c r="Q71" s="10">
        <v>3801.17292</v>
      </c>
      <c r="R71" s="10">
        <v>4888.7630159999999</v>
      </c>
      <c r="S71" s="10">
        <v>4827.9626399999997</v>
      </c>
      <c r="T71" s="10">
        <v>3354.7757700000002</v>
      </c>
      <c r="U71" s="10">
        <v>3481.9728960000002</v>
      </c>
      <c r="V71" s="10">
        <v>4293.9641760000004</v>
      </c>
      <c r="W71" s="10">
        <v>4199.7632940000003</v>
      </c>
      <c r="X71" s="10">
        <v>4175.5680480000001</v>
      </c>
      <c r="Y71" s="10">
        <v>3029.4418879999998</v>
      </c>
      <c r="Z71" s="10">
        <v>3935.1714240000001</v>
      </c>
      <c r="AA71" s="10">
        <v>3599.5719359999998</v>
      </c>
      <c r="AB71" s="10">
        <v>3973.3709760000002</v>
      </c>
      <c r="AC71" s="10">
        <v>3734.7737999999999</v>
      </c>
      <c r="AD71" s="10">
        <v>3756.9724799999999</v>
      </c>
      <c r="AE71" s="13">
        <v>2621.579964</v>
      </c>
    </row>
    <row r="72" spans="1:31" x14ac:dyDescent="0.25">
      <c r="A72" s="8">
        <v>981729096172</v>
      </c>
      <c r="B72" s="9" t="s">
        <v>182</v>
      </c>
      <c r="C72" s="8">
        <v>100000708872</v>
      </c>
      <c r="D72" s="8" t="s">
        <v>952</v>
      </c>
      <c r="E72" s="9" t="s">
        <v>31</v>
      </c>
      <c r="F72" s="9" t="s">
        <v>58</v>
      </c>
      <c r="G72" s="9" t="s">
        <v>59</v>
      </c>
      <c r="H72" s="9" t="s">
        <v>40</v>
      </c>
      <c r="I72" s="9" t="s">
        <v>46</v>
      </c>
      <c r="J72" s="9" t="s">
        <v>64</v>
      </c>
      <c r="K72" s="9" t="s">
        <v>66</v>
      </c>
      <c r="L72" s="10">
        <v>314016</v>
      </c>
      <c r="M72" s="9" t="s">
        <v>37</v>
      </c>
      <c r="N72" s="10">
        <v>2677.982454</v>
      </c>
      <c r="O72" s="10">
        <v>2698.98038</v>
      </c>
      <c r="P72" s="10">
        <v>3098.9782919999998</v>
      </c>
      <c r="Q72" s="10">
        <v>3433.9739100000002</v>
      </c>
      <c r="R72" s="10">
        <v>3619.1771279999998</v>
      </c>
      <c r="S72" s="10">
        <v>2629.983084</v>
      </c>
      <c r="T72" s="10">
        <v>3430.9764180000002</v>
      </c>
      <c r="U72" s="10">
        <v>3651.9758700000002</v>
      </c>
      <c r="V72" s="10">
        <v>3258.7796760000001</v>
      </c>
      <c r="W72" s="10">
        <v>2713.98261</v>
      </c>
      <c r="X72" s="10">
        <v>2530.9854599999999</v>
      </c>
      <c r="Y72" s="10">
        <v>2023.9894859999999</v>
      </c>
      <c r="Z72" s="10">
        <v>2224.9878779999999</v>
      </c>
      <c r="AA72" s="10">
        <v>993.794172</v>
      </c>
      <c r="AB72" s="10">
        <v>1875.1873559999999</v>
      </c>
      <c r="AC72" s="10">
        <v>2344.78431</v>
      </c>
      <c r="AD72" s="10">
        <v>2657.7835500000001</v>
      </c>
      <c r="AE72" s="13">
        <v>2557.3169459999999</v>
      </c>
    </row>
    <row r="73" spans="1:31" x14ac:dyDescent="0.25">
      <c r="A73" s="8">
        <v>775674821505</v>
      </c>
      <c r="B73" s="9" t="s">
        <v>233</v>
      </c>
      <c r="C73" s="8">
        <v>100000197689</v>
      </c>
      <c r="D73" s="8" t="s">
        <v>1003</v>
      </c>
      <c r="E73" s="9" t="s">
        <v>31</v>
      </c>
      <c r="F73" s="9" t="s">
        <v>58</v>
      </c>
      <c r="G73" s="9" t="s">
        <v>59</v>
      </c>
      <c r="H73" s="9" t="s">
        <v>40</v>
      </c>
      <c r="I73" s="9" t="s">
        <v>46</v>
      </c>
      <c r="J73" s="9" t="s">
        <v>60</v>
      </c>
      <c r="K73" s="9" t="s">
        <v>61</v>
      </c>
      <c r="L73" s="10">
        <v>314002</v>
      </c>
      <c r="M73" s="9" t="s">
        <v>37</v>
      </c>
      <c r="N73" s="10">
        <v>1271.4068119999999</v>
      </c>
      <c r="O73" s="10">
        <v>1432.07278</v>
      </c>
      <c r="P73" s="10">
        <v>1486.1219020000001</v>
      </c>
      <c r="Q73" s="10">
        <v>1432.1552799999999</v>
      </c>
      <c r="R73" s="10">
        <v>1375.705064</v>
      </c>
      <c r="S73" s="10">
        <v>1285.18896</v>
      </c>
      <c r="T73" s="10">
        <v>1766.9858999999999</v>
      </c>
      <c r="U73" s="10">
        <v>2162.8328040000001</v>
      </c>
      <c r="V73" s="10">
        <v>1857.1516220000001</v>
      </c>
      <c r="W73" s="10">
        <v>1680.1528699999999</v>
      </c>
      <c r="X73" s="10">
        <v>1441.98822</v>
      </c>
      <c r="Y73" s="10">
        <v>2104.34906</v>
      </c>
      <c r="Z73" s="10">
        <v>1382.0722780000001</v>
      </c>
      <c r="AA73" s="10">
        <v>1895.9849099999999</v>
      </c>
      <c r="AB73" s="10">
        <v>2084.9013399999999</v>
      </c>
      <c r="AC73" s="10">
        <v>2294.98353</v>
      </c>
      <c r="AD73" s="10">
        <v>2716.6459799999998</v>
      </c>
      <c r="AE73" s="13">
        <v>2510.9812919999999</v>
      </c>
    </row>
    <row r="74" spans="1:31" x14ac:dyDescent="0.25">
      <c r="A74" s="8">
        <v>982148184016</v>
      </c>
      <c r="B74" s="9" t="s">
        <v>190</v>
      </c>
      <c r="C74" s="8">
        <v>100000401223</v>
      </c>
      <c r="D74" s="8" t="s">
        <v>960</v>
      </c>
      <c r="E74" s="9" t="s">
        <v>31</v>
      </c>
      <c r="F74" s="9" t="s">
        <v>58</v>
      </c>
      <c r="G74" s="9" t="s">
        <v>59</v>
      </c>
      <c r="H74" s="9" t="s">
        <v>40</v>
      </c>
      <c r="I74" s="9" t="s">
        <v>48</v>
      </c>
      <c r="J74" s="9" t="s">
        <v>64</v>
      </c>
      <c r="K74" s="9" t="s">
        <v>66</v>
      </c>
      <c r="L74" s="10">
        <v>514002</v>
      </c>
      <c r="M74" s="9" t="s">
        <v>51</v>
      </c>
      <c r="N74" s="10">
        <v>2521.980834</v>
      </c>
      <c r="O74" s="10">
        <v>2619.978044</v>
      </c>
      <c r="P74" s="10">
        <v>2963.9746380000001</v>
      </c>
      <c r="Q74" s="10">
        <v>2762.1776880000002</v>
      </c>
      <c r="R74" s="10">
        <v>3080.5748159999998</v>
      </c>
      <c r="S74" s="10">
        <v>2349.582684</v>
      </c>
      <c r="T74" s="10">
        <v>2835.3791820000001</v>
      </c>
      <c r="U74" s="10">
        <v>2990.7776520000002</v>
      </c>
      <c r="V74" s="10">
        <v>2681.1804179999999</v>
      </c>
      <c r="W74" s="10">
        <v>2565.5804039999998</v>
      </c>
      <c r="X74" s="10">
        <v>2257.182984</v>
      </c>
      <c r="Y74" s="10">
        <v>1998.5850359999999</v>
      </c>
      <c r="Z74" s="10">
        <v>2176.1846639999999</v>
      </c>
      <c r="AA74" s="10">
        <v>1927.3854839999999</v>
      </c>
      <c r="AB74" s="10">
        <v>2561.979006</v>
      </c>
      <c r="AC74" s="10">
        <v>2794.980204</v>
      </c>
      <c r="AD74" s="10">
        <v>3017.644284</v>
      </c>
      <c r="AE74" s="13">
        <v>2499.3815039999999</v>
      </c>
    </row>
    <row r="75" spans="1:31" x14ac:dyDescent="0.25">
      <c r="A75" s="8">
        <v>899035650491</v>
      </c>
      <c r="B75" s="9" t="s">
        <v>172</v>
      </c>
      <c r="C75" s="8">
        <v>100000338012</v>
      </c>
      <c r="D75" s="8" t="s">
        <v>942</v>
      </c>
      <c r="E75" s="9" t="s">
        <v>31</v>
      </c>
      <c r="F75" s="9" t="s">
        <v>58</v>
      </c>
      <c r="G75" s="9" t="s">
        <v>59</v>
      </c>
      <c r="H75" s="9" t="s">
        <v>40</v>
      </c>
      <c r="I75" s="9" t="s">
        <v>48</v>
      </c>
      <c r="J75" s="9" t="s">
        <v>60</v>
      </c>
      <c r="K75" s="9" t="s">
        <v>67</v>
      </c>
      <c r="L75" s="10">
        <v>514002</v>
      </c>
      <c r="M75" s="9" t="s">
        <v>51</v>
      </c>
      <c r="N75" s="10">
        <v>1261.18758</v>
      </c>
      <c r="O75" s="10">
        <v>852.59173199999998</v>
      </c>
      <c r="P75" s="10">
        <v>1175.5897319999999</v>
      </c>
      <c r="Q75" s="10">
        <v>863.59160999999995</v>
      </c>
      <c r="R75" s="10">
        <v>1221.786732</v>
      </c>
      <c r="S75" s="10">
        <v>1411.9856460000001</v>
      </c>
      <c r="T75" s="10">
        <v>1525.58511</v>
      </c>
      <c r="U75" s="10">
        <v>1662.9815940000001</v>
      </c>
      <c r="V75" s="10">
        <v>1382.386248</v>
      </c>
      <c r="W75" s="10">
        <v>1413.9879539999999</v>
      </c>
      <c r="X75" s="10">
        <v>1793.9797619999999</v>
      </c>
      <c r="Y75" s="10">
        <v>2620.9704419999998</v>
      </c>
      <c r="Z75" s="10">
        <v>1428.3699939999999</v>
      </c>
      <c r="AA75" s="10">
        <v>1621.64732</v>
      </c>
      <c r="AB75" s="10">
        <v>1432.48569</v>
      </c>
      <c r="AC75" s="10">
        <v>1631.48423</v>
      </c>
      <c r="AD75" s="10">
        <v>2404.63904</v>
      </c>
      <c r="AE75" s="13">
        <v>2486.3889199999999</v>
      </c>
    </row>
    <row r="76" spans="1:31" x14ac:dyDescent="0.25">
      <c r="A76" s="8">
        <v>668288046688</v>
      </c>
      <c r="B76" s="9" t="s">
        <v>186</v>
      </c>
      <c r="C76" s="8">
        <v>100000090918</v>
      </c>
      <c r="D76" s="8" t="s">
        <v>956</v>
      </c>
      <c r="E76" s="9" t="s">
        <v>31</v>
      </c>
      <c r="F76" s="9" t="s">
        <v>58</v>
      </c>
      <c r="G76" s="9" t="s">
        <v>59</v>
      </c>
      <c r="H76" s="9" t="s">
        <v>40</v>
      </c>
      <c r="I76" s="9" t="s">
        <v>41</v>
      </c>
      <c r="J76" s="9" t="s">
        <v>60</v>
      </c>
      <c r="K76" s="9" t="s">
        <v>67</v>
      </c>
      <c r="L76" s="10">
        <v>314015</v>
      </c>
      <c r="M76" s="9" t="s">
        <v>37</v>
      </c>
      <c r="N76" s="10">
        <v>1965.980628</v>
      </c>
      <c r="O76" s="10">
        <v>1344.987492</v>
      </c>
      <c r="P76" s="10">
        <v>2831.9784599999998</v>
      </c>
      <c r="Q76" s="10">
        <v>2086.9794000000002</v>
      </c>
      <c r="R76" s="10">
        <v>1650.9819419999999</v>
      </c>
      <c r="S76" s="10">
        <v>1464.985314</v>
      </c>
      <c r="T76" s="10">
        <v>2169.981174</v>
      </c>
      <c r="U76" s="10">
        <v>1802.9810580000001</v>
      </c>
      <c r="V76" s="10">
        <v>1555.9844820000001</v>
      </c>
      <c r="W76" s="10">
        <v>1726.585914</v>
      </c>
      <c r="X76" s="10">
        <v>1622.98263</v>
      </c>
      <c r="Y76" s="10">
        <v>2528.973</v>
      </c>
      <c r="Z76" s="10">
        <v>2097.9831300000001</v>
      </c>
      <c r="AA76" s="10">
        <v>1931.98146</v>
      </c>
      <c r="AB76" s="10">
        <v>2389.6440299999999</v>
      </c>
      <c r="AC76" s="10">
        <v>2711.14212</v>
      </c>
      <c r="AD76" s="10">
        <v>2701.1366699999999</v>
      </c>
      <c r="AE76" s="13">
        <v>2431.9739399999999</v>
      </c>
    </row>
    <row r="77" spans="1:31" x14ac:dyDescent="0.25">
      <c r="A77" s="8">
        <v>249286064565</v>
      </c>
      <c r="B77" s="9" t="s">
        <v>196</v>
      </c>
      <c r="C77" s="8">
        <v>100000821444</v>
      </c>
      <c r="D77" s="8" t="s">
        <v>966</v>
      </c>
      <c r="E77" s="9" t="s">
        <v>31</v>
      </c>
      <c r="F77" s="9" t="s">
        <v>58</v>
      </c>
      <c r="G77" s="9" t="s">
        <v>59</v>
      </c>
      <c r="H77" s="9" t="s">
        <v>40</v>
      </c>
      <c r="I77" s="9" t="s">
        <v>48</v>
      </c>
      <c r="J77" s="9" t="s">
        <v>60</v>
      </c>
      <c r="K77" s="9" t="s">
        <v>61</v>
      </c>
      <c r="L77" s="10">
        <v>514002</v>
      </c>
      <c r="M77" s="9" t="s">
        <v>51</v>
      </c>
      <c r="N77" s="10">
        <v>1166.1410080000001</v>
      </c>
      <c r="O77" s="10">
        <v>1162.1243099999999</v>
      </c>
      <c r="P77" s="10">
        <v>1789.9534679999999</v>
      </c>
      <c r="Q77" s="10">
        <v>1210.7894960000001</v>
      </c>
      <c r="R77" s="10">
        <v>1134.3238679999999</v>
      </c>
      <c r="S77" s="10">
        <v>1034.257306</v>
      </c>
      <c r="T77" s="10">
        <v>1422.4389819999999</v>
      </c>
      <c r="U77" s="10">
        <v>2016.417144</v>
      </c>
      <c r="V77" s="10">
        <v>1472.803232</v>
      </c>
      <c r="W77" s="10">
        <v>1064.0584160000001</v>
      </c>
      <c r="X77" s="10">
        <v>1542.903536</v>
      </c>
      <c r="Y77" s="10">
        <v>1359.0714820000001</v>
      </c>
      <c r="Z77" s="10">
        <v>1426.1544980000001</v>
      </c>
      <c r="AA77" s="10">
        <v>1064.491698</v>
      </c>
      <c r="AB77" s="10">
        <v>963.65949799999999</v>
      </c>
      <c r="AC77" s="10">
        <v>1311.340246</v>
      </c>
      <c r="AD77" s="10">
        <v>1401.6550159999999</v>
      </c>
      <c r="AE77" s="13">
        <v>2431.379856</v>
      </c>
    </row>
    <row r="78" spans="1:31" x14ac:dyDescent="0.25">
      <c r="A78" s="8">
        <v>977337480309</v>
      </c>
      <c r="B78" s="9" t="s">
        <v>166</v>
      </c>
      <c r="C78" s="8">
        <v>100000455919</v>
      </c>
      <c r="D78" s="8" t="s">
        <v>936</v>
      </c>
      <c r="E78" s="9" t="s">
        <v>31</v>
      </c>
      <c r="F78" s="9" t="s">
        <v>58</v>
      </c>
      <c r="G78" s="9" t="s">
        <v>59</v>
      </c>
      <c r="H78" s="9" t="s">
        <v>40</v>
      </c>
      <c r="I78" s="9" t="s">
        <v>48</v>
      </c>
      <c r="J78" s="9" t="s">
        <v>64</v>
      </c>
      <c r="K78" s="9" t="s">
        <v>65</v>
      </c>
      <c r="L78" s="10">
        <v>514016</v>
      </c>
      <c r="M78" s="9" t="s">
        <v>51</v>
      </c>
      <c r="N78" s="10">
        <v>1575.470838</v>
      </c>
      <c r="O78" s="10">
        <v>1724.403908</v>
      </c>
      <c r="P78" s="10">
        <v>1871.868514</v>
      </c>
      <c r="Q78" s="10">
        <v>1468.156984</v>
      </c>
      <c r="R78" s="10">
        <v>3442.8135419999999</v>
      </c>
      <c r="S78" s="10">
        <v>2162.6529420000002</v>
      </c>
      <c r="T78" s="10">
        <v>2372.30161</v>
      </c>
      <c r="U78" s="10">
        <v>2506.4995020000001</v>
      </c>
      <c r="V78" s="10">
        <v>2297.1503419999999</v>
      </c>
      <c r="W78" s="10">
        <v>2720.7315159999998</v>
      </c>
      <c r="X78" s="10">
        <v>2695.7322239999999</v>
      </c>
      <c r="Y78" s="10">
        <v>2129.4849720000002</v>
      </c>
      <c r="Z78" s="10">
        <v>2716.8984879999998</v>
      </c>
      <c r="AA78" s="10">
        <v>2649.8982139999998</v>
      </c>
      <c r="AB78" s="10">
        <v>2691.0640779999999</v>
      </c>
      <c r="AC78" s="10">
        <v>1896.90185</v>
      </c>
      <c r="AD78" s="10">
        <v>3007.627344</v>
      </c>
      <c r="AE78" s="13">
        <v>2406.5328039999999</v>
      </c>
    </row>
    <row r="79" spans="1:31" x14ac:dyDescent="0.25">
      <c r="A79" s="8">
        <v>211844784914</v>
      </c>
      <c r="B79" s="9" t="s">
        <v>183</v>
      </c>
      <c r="C79" s="8">
        <v>100000466450</v>
      </c>
      <c r="D79" s="8" t="s">
        <v>953</v>
      </c>
      <c r="E79" s="9" t="s">
        <v>31</v>
      </c>
      <c r="F79" s="9" t="s">
        <v>58</v>
      </c>
      <c r="G79" s="9" t="s">
        <v>59</v>
      </c>
      <c r="H79" s="9" t="s">
        <v>40</v>
      </c>
      <c r="I79" s="9" t="s">
        <v>46</v>
      </c>
      <c r="J79" s="9" t="s">
        <v>60</v>
      </c>
      <c r="K79" s="9" t="s">
        <v>67</v>
      </c>
      <c r="L79" s="10">
        <v>314007</v>
      </c>
      <c r="M79" s="9" t="s">
        <v>37</v>
      </c>
      <c r="N79" s="10">
        <v>2175.3946700000001</v>
      </c>
      <c r="O79" s="10">
        <v>1642.0681420000001</v>
      </c>
      <c r="P79" s="10">
        <v>2112.7162079999998</v>
      </c>
      <c r="Q79" s="10">
        <v>1779.3820860000001</v>
      </c>
      <c r="R79" s="10">
        <v>1858.647522</v>
      </c>
      <c r="S79" s="10">
        <v>2306.91066</v>
      </c>
      <c r="T79" s="10">
        <v>1992.250614</v>
      </c>
      <c r="U79" s="10">
        <v>2029.0121260000001</v>
      </c>
      <c r="V79" s="10">
        <v>1937.9331079999999</v>
      </c>
      <c r="W79" s="10">
        <v>2058.2338679999998</v>
      </c>
      <c r="X79" s="10">
        <v>1350.8382240000001</v>
      </c>
      <c r="Y79" s="10">
        <v>1947.582032</v>
      </c>
      <c r="Z79" s="10">
        <v>1097.9748039999999</v>
      </c>
      <c r="AA79" s="10">
        <v>1669.0496700000001</v>
      </c>
      <c r="AB79" s="10">
        <v>1479.934782</v>
      </c>
      <c r="AC79" s="10">
        <v>1550.002444</v>
      </c>
      <c r="AD79" s="10">
        <v>1867.0444680000001</v>
      </c>
      <c r="AE79" s="13">
        <v>2396.0747200000001</v>
      </c>
    </row>
    <row r="80" spans="1:31" x14ac:dyDescent="0.25">
      <c r="A80" s="8">
        <v>953389719907</v>
      </c>
      <c r="B80" s="9" t="s">
        <v>162</v>
      </c>
      <c r="C80" s="8">
        <v>100000105608</v>
      </c>
      <c r="D80" s="8" t="s">
        <v>932</v>
      </c>
      <c r="E80" s="9" t="s">
        <v>31</v>
      </c>
      <c r="F80" s="9" t="s">
        <v>38</v>
      </c>
      <c r="G80" s="9" t="s">
        <v>39</v>
      </c>
      <c r="H80" s="9" t="s">
        <v>40</v>
      </c>
      <c r="I80" s="9" t="s">
        <v>52</v>
      </c>
      <c r="J80" s="9" t="s">
        <v>49</v>
      </c>
      <c r="K80" s="9" t="s">
        <v>53</v>
      </c>
      <c r="L80" s="10">
        <v>414025</v>
      </c>
      <c r="M80" s="9" t="s">
        <v>54</v>
      </c>
      <c r="N80" s="10">
        <v>5999.2659720000001</v>
      </c>
      <c r="O80" s="10">
        <v>1839.9807599999999</v>
      </c>
      <c r="P80" s="10">
        <v>963.98997599999996</v>
      </c>
      <c r="Q80" s="10">
        <v>1839.9825599999999</v>
      </c>
      <c r="R80" s="10">
        <v>2487.643368</v>
      </c>
      <c r="S80" s="10">
        <v>2950.6367759999998</v>
      </c>
      <c r="T80" s="10">
        <v>1519.9884</v>
      </c>
      <c r="U80" s="10">
        <v>2613.6459479999999</v>
      </c>
      <c r="V80" s="10">
        <v>1601.653644</v>
      </c>
      <c r="W80" s="10">
        <v>937.32549600000004</v>
      </c>
      <c r="X80" s="10">
        <v>2689.3104960000001</v>
      </c>
      <c r="Y80" s="10">
        <v>619.99680000000001</v>
      </c>
      <c r="Z80" s="10">
        <v>1596.6549</v>
      </c>
      <c r="AA80" s="10">
        <v>906.66</v>
      </c>
      <c r="AB80" s="10">
        <v>899.99279999999999</v>
      </c>
      <c r="AC80" s="10">
        <v>1802.979636</v>
      </c>
      <c r="AD80" s="10">
        <v>2086.6511999999998</v>
      </c>
      <c r="AE80" s="13">
        <v>2380.1399040000001</v>
      </c>
    </row>
    <row r="81" spans="1:31" x14ac:dyDescent="0.25">
      <c r="A81" s="8">
        <v>494996926636</v>
      </c>
      <c r="B81" s="9" t="s">
        <v>234</v>
      </c>
      <c r="C81" s="8">
        <v>100000756065</v>
      </c>
      <c r="D81" s="8" t="s">
        <v>1004</v>
      </c>
      <c r="E81" s="9" t="s">
        <v>31</v>
      </c>
      <c r="F81" s="9" t="s">
        <v>58</v>
      </c>
      <c r="G81" s="9" t="s">
        <v>59</v>
      </c>
      <c r="H81" s="9" t="s">
        <v>40</v>
      </c>
      <c r="I81" s="9" t="s">
        <v>46</v>
      </c>
      <c r="J81" s="9" t="s">
        <v>64</v>
      </c>
      <c r="K81" s="9" t="s">
        <v>66</v>
      </c>
      <c r="L81" s="10">
        <v>314007</v>
      </c>
      <c r="M81" s="9" t="s">
        <v>37</v>
      </c>
      <c r="N81" s="10">
        <v>2285.4842140000001</v>
      </c>
      <c r="O81" s="10">
        <v>2811.3788760000002</v>
      </c>
      <c r="P81" s="10">
        <v>3310.1749439999999</v>
      </c>
      <c r="Q81" s="10">
        <v>3476.1745080000001</v>
      </c>
      <c r="R81" s="10">
        <v>3739.973712</v>
      </c>
      <c r="S81" s="10">
        <v>2832.4800059999998</v>
      </c>
      <c r="T81" s="10">
        <v>2964.1776540000001</v>
      </c>
      <c r="U81" s="10">
        <v>3490.142394</v>
      </c>
      <c r="V81" s="10">
        <v>3272.97759</v>
      </c>
      <c r="W81" s="10">
        <v>3064.9779899999999</v>
      </c>
      <c r="X81" s="10">
        <v>2466.7836779999998</v>
      </c>
      <c r="Y81" s="10">
        <v>1901.9873279999999</v>
      </c>
      <c r="Z81" s="10">
        <v>2552.7825600000001</v>
      </c>
      <c r="AA81" s="10">
        <v>1096.9914659999999</v>
      </c>
      <c r="AB81" s="10">
        <v>1918.585296</v>
      </c>
      <c r="AC81" s="10">
        <v>2455.581846</v>
      </c>
      <c r="AD81" s="10">
        <v>2341.1808420000002</v>
      </c>
      <c r="AE81" s="13">
        <v>2344.2495359999998</v>
      </c>
    </row>
    <row r="82" spans="1:31" x14ac:dyDescent="0.25">
      <c r="A82" s="8">
        <v>109625512734</v>
      </c>
      <c r="B82" s="9" t="s">
        <v>230</v>
      </c>
      <c r="C82" s="8">
        <v>100000322376</v>
      </c>
      <c r="D82" s="8" t="s">
        <v>1000</v>
      </c>
      <c r="E82" s="9" t="s">
        <v>31</v>
      </c>
      <c r="F82" s="9" t="s">
        <v>58</v>
      </c>
      <c r="G82" s="9" t="s">
        <v>59</v>
      </c>
      <c r="H82" s="9" t="s">
        <v>40</v>
      </c>
      <c r="I82" s="9" t="s">
        <v>41</v>
      </c>
      <c r="J82" s="9" t="s">
        <v>60</v>
      </c>
      <c r="K82" s="9" t="s">
        <v>61</v>
      </c>
      <c r="L82" s="10">
        <v>314015</v>
      </c>
      <c r="M82" s="9" t="s">
        <v>37</v>
      </c>
      <c r="N82" s="10">
        <v>791.66142600000001</v>
      </c>
      <c r="O82" s="10">
        <v>1044.792858</v>
      </c>
      <c r="P82" s="10">
        <v>1240.957328</v>
      </c>
      <c r="Q82" s="10">
        <v>725.62787000000003</v>
      </c>
      <c r="R82" s="10">
        <v>698.39491799999996</v>
      </c>
      <c r="S82" s="10">
        <v>923.12670600000001</v>
      </c>
      <c r="T82" s="10">
        <v>1493.6062899999999</v>
      </c>
      <c r="U82" s="10">
        <v>2499.5667760000001</v>
      </c>
      <c r="V82" s="10">
        <v>1730.9876079999999</v>
      </c>
      <c r="W82" s="10">
        <v>1922.7027479999999</v>
      </c>
      <c r="X82" s="10">
        <v>1985.8197520000001</v>
      </c>
      <c r="Y82" s="10">
        <v>1234.8242680000001</v>
      </c>
      <c r="Z82" s="10">
        <v>1032.992886</v>
      </c>
      <c r="AA82" s="10">
        <v>1704.7890420000001</v>
      </c>
      <c r="AB82" s="10">
        <v>2508.8992459999999</v>
      </c>
      <c r="AC82" s="10">
        <v>1768.3877520000001</v>
      </c>
      <c r="AD82" s="10">
        <v>2416.8345960000001</v>
      </c>
      <c r="AE82" s="13">
        <v>2331.1845060000001</v>
      </c>
    </row>
    <row r="83" spans="1:31" x14ac:dyDescent="0.25">
      <c r="A83" s="8">
        <v>452423917690</v>
      </c>
      <c r="B83" s="9" t="s">
        <v>242</v>
      </c>
      <c r="C83" s="8">
        <v>100000750673</v>
      </c>
      <c r="D83" s="8" t="s">
        <v>1012</v>
      </c>
      <c r="E83" s="9" t="s">
        <v>31</v>
      </c>
      <c r="F83" s="9" t="s">
        <v>58</v>
      </c>
      <c r="G83" s="9" t="s">
        <v>59</v>
      </c>
      <c r="H83" s="9" t="s">
        <v>40</v>
      </c>
      <c r="I83" s="9" t="s">
        <v>46</v>
      </c>
      <c r="J83" s="9" t="s">
        <v>60</v>
      </c>
      <c r="K83" s="9" t="s">
        <v>61</v>
      </c>
      <c r="L83" s="10">
        <v>314002</v>
      </c>
      <c r="M83" s="9" t="s">
        <v>37</v>
      </c>
      <c r="N83" s="10">
        <v>1746.1534879999999</v>
      </c>
      <c r="O83" s="10">
        <v>2002.3191380000001</v>
      </c>
      <c r="P83" s="10">
        <v>2526.9810299999999</v>
      </c>
      <c r="Q83" s="10">
        <v>1818.9857099999999</v>
      </c>
      <c r="R83" s="10">
        <v>996.15818000000002</v>
      </c>
      <c r="S83" s="10">
        <v>1005.492606</v>
      </c>
      <c r="T83" s="10">
        <v>926.07525999999996</v>
      </c>
      <c r="U83" s="10">
        <v>1446.9889740000001</v>
      </c>
      <c r="V83" s="10">
        <v>1448.988942</v>
      </c>
      <c r="W83" s="10">
        <v>1754.98587</v>
      </c>
      <c r="X83" s="10">
        <v>1595.98749</v>
      </c>
      <c r="Y83" s="10">
        <v>1510.988304</v>
      </c>
      <c r="Z83" s="10">
        <v>1764.98703</v>
      </c>
      <c r="AA83" s="10">
        <v>1214.9912400000001</v>
      </c>
      <c r="AB83" s="10">
        <v>1676.9877300000001</v>
      </c>
      <c r="AC83" s="10">
        <v>1814.787192</v>
      </c>
      <c r="AD83" s="10">
        <v>2065.6521659999999</v>
      </c>
      <c r="AE83" s="13">
        <v>2329.9839000000002</v>
      </c>
    </row>
    <row r="84" spans="1:31" x14ac:dyDescent="0.25">
      <c r="A84" s="8">
        <v>984941103135</v>
      </c>
      <c r="B84" s="9" t="s">
        <v>208</v>
      </c>
      <c r="C84" s="8">
        <v>100000721331</v>
      </c>
      <c r="D84" s="8" t="s">
        <v>978</v>
      </c>
      <c r="E84" s="9" t="s">
        <v>31</v>
      </c>
      <c r="F84" s="9" t="s">
        <v>58</v>
      </c>
      <c r="G84" s="9" t="s">
        <v>59</v>
      </c>
      <c r="H84" s="9" t="s">
        <v>40</v>
      </c>
      <c r="I84" s="9" t="s">
        <v>46</v>
      </c>
      <c r="J84" s="9" t="s">
        <v>64</v>
      </c>
      <c r="K84" s="9" t="s">
        <v>65</v>
      </c>
      <c r="L84" s="10">
        <v>314016</v>
      </c>
      <c r="M84" s="9" t="s">
        <v>37</v>
      </c>
      <c r="N84" s="10">
        <v>1210.074316</v>
      </c>
      <c r="O84" s="10">
        <v>1379.041602</v>
      </c>
      <c r="P84" s="10">
        <v>1522.2742000000001</v>
      </c>
      <c r="Q84" s="10">
        <v>1600.0053359999999</v>
      </c>
      <c r="R84" s="10">
        <v>2745.5669800000001</v>
      </c>
      <c r="S84" s="10">
        <v>1609.1558399999999</v>
      </c>
      <c r="T84" s="10">
        <v>1539.07332</v>
      </c>
      <c r="U84" s="10">
        <v>1883.9045699999999</v>
      </c>
      <c r="V84" s="10">
        <v>1759.488364</v>
      </c>
      <c r="W84" s="10">
        <v>1855.6545599999999</v>
      </c>
      <c r="X84" s="10">
        <v>1411.57411</v>
      </c>
      <c r="Y84" s="10">
        <v>1325.924444</v>
      </c>
      <c r="Z84" s="10">
        <v>1441.074104</v>
      </c>
      <c r="AA84" s="10">
        <v>1578.855822</v>
      </c>
      <c r="AB84" s="10">
        <v>1618.372472</v>
      </c>
      <c r="AC84" s="10">
        <v>1837.32032</v>
      </c>
      <c r="AD84" s="10">
        <v>2593.2492240000001</v>
      </c>
      <c r="AE84" s="13">
        <v>2313.934718</v>
      </c>
    </row>
    <row r="85" spans="1:31" x14ac:dyDescent="0.25">
      <c r="A85" s="8">
        <v>620283126921</v>
      </c>
      <c r="B85" s="9" t="s">
        <v>202</v>
      </c>
      <c r="C85" s="8">
        <v>100000898640</v>
      </c>
      <c r="D85" s="8" t="s">
        <v>972</v>
      </c>
      <c r="E85" s="9" t="s">
        <v>31</v>
      </c>
      <c r="F85" s="9" t="s">
        <v>58</v>
      </c>
      <c r="G85" s="9" t="s">
        <v>62</v>
      </c>
      <c r="H85" s="9" t="s">
        <v>40</v>
      </c>
      <c r="I85" s="9" t="s">
        <v>46</v>
      </c>
      <c r="J85" s="9" t="s">
        <v>60</v>
      </c>
      <c r="K85" s="9" t="s">
        <v>61</v>
      </c>
      <c r="L85" s="10">
        <v>314016</v>
      </c>
      <c r="M85" s="9" t="s">
        <v>37</v>
      </c>
      <c r="N85" s="10">
        <v>1432.52484</v>
      </c>
      <c r="O85" s="10">
        <v>2127.920478</v>
      </c>
      <c r="P85" s="10">
        <v>2249.9853320000002</v>
      </c>
      <c r="Q85" s="10">
        <v>2316.650506</v>
      </c>
      <c r="R85" s="10">
        <v>1503.856264</v>
      </c>
      <c r="S85" s="10">
        <v>1287.390394</v>
      </c>
      <c r="T85" s="10">
        <v>1977.987766</v>
      </c>
      <c r="U85" s="10">
        <v>2903.0643060000002</v>
      </c>
      <c r="V85" s="10">
        <v>2231.317884</v>
      </c>
      <c r="W85" s="10">
        <v>2713.481894</v>
      </c>
      <c r="X85" s="10">
        <v>2852.9801339999999</v>
      </c>
      <c r="Y85" s="10">
        <v>2840.9801339999999</v>
      </c>
      <c r="Z85" s="10">
        <v>2568.981828</v>
      </c>
      <c r="AA85" s="10">
        <v>2055.1526239999998</v>
      </c>
      <c r="AB85" s="10">
        <v>3808.174074</v>
      </c>
      <c r="AC85" s="10">
        <v>3237.1119600000002</v>
      </c>
      <c r="AD85" s="10">
        <v>2815.979628</v>
      </c>
      <c r="AE85" s="13">
        <v>2290.483972</v>
      </c>
    </row>
    <row r="86" spans="1:31" x14ac:dyDescent="0.25">
      <c r="A86" s="8">
        <v>871852709152</v>
      </c>
      <c r="B86" s="9" t="s">
        <v>203</v>
      </c>
      <c r="C86" s="8">
        <v>100000480957</v>
      </c>
      <c r="D86" s="8" t="s">
        <v>973</v>
      </c>
      <c r="E86" s="9" t="s">
        <v>31</v>
      </c>
      <c r="F86" s="9" t="s">
        <v>58</v>
      </c>
      <c r="G86" s="9" t="s">
        <v>59</v>
      </c>
      <c r="H86" s="9" t="s">
        <v>40</v>
      </c>
      <c r="I86" s="9" t="s">
        <v>46</v>
      </c>
      <c r="J86" s="9" t="s">
        <v>60</v>
      </c>
      <c r="K86" s="9" t="s">
        <v>61</v>
      </c>
      <c r="L86" s="10">
        <v>314005</v>
      </c>
      <c r="M86" s="9" t="s">
        <v>37</v>
      </c>
      <c r="N86" s="10">
        <v>1059.6598980000001</v>
      </c>
      <c r="O86" s="10">
        <v>846.02703599999995</v>
      </c>
      <c r="P86" s="10">
        <v>1199.9911999999999</v>
      </c>
      <c r="Q86" s="10">
        <v>1153.19193</v>
      </c>
      <c r="R86" s="10">
        <v>1420.9894260000001</v>
      </c>
      <c r="S86" s="10">
        <v>819.12678400000004</v>
      </c>
      <c r="T86" s="10">
        <v>1096.9923180000001</v>
      </c>
      <c r="U86" s="10">
        <v>2107.652376</v>
      </c>
      <c r="V86" s="10">
        <v>2034.6511479999999</v>
      </c>
      <c r="W86" s="10">
        <v>2035.0180339999999</v>
      </c>
      <c r="X86" s="10">
        <v>2065.9851359999998</v>
      </c>
      <c r="Y86" s="10">
        <v>1981.06745</v>
      </c>
      <c r="Z86" s="10">
        <v>2627.9794139999999</v>
      </c>
      <c r="AA86" s="10">
        <v>2245.7827499999999</v>
      </c>
      <c r="AB86" s="10">
        <v>2175.2349060000001</v>
      </c>
      <c r="AC86" s="10">
        <v>1800.4864439999999</v>
      </c>
      <c r="AD86" s="10">
        <v>1998.23559</v>
      </c>
      <c r="AE86" s="13">
        <v>2262.6492979999998</v>
      </c>
    </row>
    <row r="87" spans="1:31" x14ac:dyDescent="0.25">
      <c r="A87" s="8">
        <v>709038144634</v>
      </c>
      <c r="B87" s="9" t="s">
        <v>240</v>
      </c>
      <c r="C87" s="8">
        <v>100000736331</v>
      </c>
      <c r="D87" s="8" t="s">
        <v>1010</v>
      </c>
      <c r="E87" s="9" t="s">
        <v>31</v>
      </c>
      <c r="F87" s="9" t="s">
        <v>32</v>
      </c>
      <c r="G87" s="9" t="s">
        <v>33</v>
      </c>
      <c r="H87" s="9" t="s">
        <v>40</v>
      </c>
      <c r="I87" s="9" t="s">
        <v>46</v>
      </c>
      <c r="J87" s="9" t="s">
        <v>60</v>
      </c>
      <c r="K87" s="9" t="s">
        <v>67</v>
      </c>
      <c r="L87" s="10">
        <v>314016</v>
      </c>
      <c r="M87" s="9" t="s">
        <v>37</v>
      </c>
      <c r="N87" s="11"/>
      <c r="O87" s="11"/>
      <c r="P87" s="11"/>
      <c r="Q87" s="11"/>
      <c r="R87" s="11"/>
      <c r="S87" s="11"/>
      <c r="T87" s="11"/>
      <c r="U87" s="11"/>
      <c r="V87" s="10">
        <v>446.59673400000003</v>
      </c>
      <c r="W87" s="10">
        <v>2120.9805000000001</v>
      </c>
      <c r="X87" s="10">
        <v>1419.99288</v>
      </c>
      <c r="Y87" s="10">
        <v>2899.9148399999999</v>
      </c>
      <c r="Z87" s="10">
        <v>1732.3215720000001</v>
      </c>
      <c r="AA87" s="10">
        <v>1687.985304</v>
      </c>
      <c r="AB87" s="10">
        <v>1231.7902019999999</v>
      </c>
      <c r="AC87" s="10">
        <v>3755.872566</v>
      </c>
      <c r="AD87" s="10">
        <v>1194.526288</v>
      </c>
      <c r="AE87" s="13">
        <v>2259.9890999999998</v>
      </c>
    </row>
    <row r="88" spans="1:31" x14ac:dyDescent="0.25">
      <c r="A88" s="8">
        <v>324412294856</v>
      </c>
      <c r="B88" s="9" t="s">
        <v>133</v>
      </c>
      <c r="C88" s="8">
        <v>100000911150</v>
      </c>
      <c r="D88" s="8" t="s">
        <v>903</v>
      </c>
      <c r="E88" s="9" t="s">
        <v>31</v>
      </c>
      <c r="F88" s="9" t="s">
        <v>58</v>
      </c>
      <c r="G88" s="9" t="s">
        <v>62</v>
      </c>
      <c r="H88" s="9" t="s">
        <v>40</v>
      </c>
      <c r="I88" s="9" t="s">
        <v>52</v>
      </c>
      <c r="J88" s="9" t="s">
        <v>60</v>
      </c>
      <c r="K88" s="9" t="s">
        <v>67</v>
      </c>
      <c r="L88" s="10">
        <v>414025</v>
      </c>
      <c r="M88" s="9" t="s">
        <v>54</v>
      </c>
      <c r="N88" s="10">
        <v>2404.974792</v>
      </c>
      <c r="O88" s="10">
        <v>2330.9768100000001</v>
      </c>
      <c r="P88" s="10">
        <v>2908.1439479999999</v>
      </c>
      <c r="Q88" s="10">
        <v>2304.5758740000001</v>
      </c>
      <c r="R88" s="10">
        <v>2232.6422940000002</v>
      </c>
      <c r="S88" s="10">
        <v>2634.7046559999999</v>
      </c>
      <c r="T88" s="10">
        <v>2459.8099820000002</v>
      </c>
      <c r="U88" s="10">
        <v>2333.308164</v>
      </c>
      <c r="V88" s="10">
        <v>2119.3127279999999</v>
      </c>
      <c r="W88" s="10">
        <v>1887.1505199999999</v>
      </c>
      <c r="X88" s="10">
        <v>2003.64843</v>
      </c>
      <c r="Y88" s="10">
        <v>2116.6455059999998</v>
      </c>
      <c r="Z88" s="10">
        <v>2189.981988</v>
      </c>
      <c r="AA88" s="10">
        <v>1241.984952</v>
      </c>
      <c r="AB88" s="10">
        <v>2131.9782599999999</v>
      </c>
      <c r="AC88" s="10">
        <v>1922.98251</v>
      </c>
      <c r="AD88" s="10">
        <v>2442.9715919999999</v>
      </c>
      <c r="AE88" s="13">
        <v>2243.6411699999999</v>
      </c>
    </row>
    <row r="89" spans="1:31" x14ac:dyDescent="0.25">
      <c r="A89" s="8">
        <v>314490874714</v>
      </c>
      <c r="B89" s="9" t="s">
        <v>220</v>
      </c>
      <c r="C89" s="8">
        <v>100000608096</v>
      </c>
      <c r="D89" s="8" t="s">
        <v>990</v>
      </c>
      <c r="E89" s="9" t="s">
        <v>31</v>
      </c>
      <c r="F89" s="9" t="s">
        <v>58</v>
      </c>
      <c r="G89" s="9" t="s">
        <v>59</v>
      </c>
      <c r="H89" s="9" t="s">
        <v>40</v>
      </c>
      <c r="I89" s="9" t="s">
        <v>52</v>
      </c>
      <c r="J89" s="9" t="s">
        <v>64</v>
      </c>
      <c r="K89" s="9" t="s">
        <v>66</v>
      </c>
      <c r="L89" s="10">
        <v>414025</v>
      </c>
      <c r="M89" s="9" t="s">
        <v>54</v>
      </c>
      <c r="N89" s="10">
        <v>1316.9905080000001</v>
      </c>
      <c r="O89" s="10">
        <v>1556.9869080000001</v>
      </c>
      <c r="P89" s="10">
        <v>1878.9854399999999</v>
      </c>
      <c r="Q89" s="10">
        <v>2350.9807380000002</v>
      </c>
      <c r="R89" s="10">
        <v>2099.9844419999999</v>
      </c>
      <c r="S89" s="10">
        <v>1608.9869100000001</v>
      </c>
      <c r="T89" s="10">
        <v>1741.9872</v>
      </c>
      <c r="U89" s="10">
        <v>1789.98756</v>
      </c>
      <c r="V89" s="10">
        <v>1782.9876300000001</v>
      </c>
      <c r="W89" s="10">
        <v>1183.9905000000001</v>
      </c>
      <c r="X89" s="10">
        <v>1140.99162</v>
      </c>
      <c r="Y89" s="10">
        <v>1040.99253</v>
      </c>
      <c r="Z89" s="10">
        <v>1463.9891399999999</v>
      </c>
      <c r="AA89" s="10">
        <v>1300.9905000000001</v>
      </c>
      <c r="AB89" s="10">
        <v>1175.9916599999999</v>
      </c>
      <c r="AC89" s="10">
        <v>2064.9845399999999</v>
      </c>
      <c r="AD89" s="10">
        <v>1479.9897719999999</v>
      </c>
      <c r="AE89" s="13">
        <v>2229.9836759999998</v>
      </c>
    </row>
    <row r="90" spans="1:31" x14ac:dyDescent="0.25">
      <c r="A90" s="8">
        <v>520515750902</v>
      </c>
      <c r="B90" s="9" t="s">
        <v>200</v>
      </c>
      <c r="C90" s="8">
        <v>100000347989</v>
      </c>
      <c r="D90" s="8" t="s">
        <v>970</v>
      </c>
      <c r="E90" s="9" t="s">
        <v>31</v>
      </c>
      <c r="F90" s="9" t="s">
        <v>58</v>
      </c>
      <c r="G90" s="9" t="s">
        <v>59</v>
      </c>
      <c r="H90" s="9" t="s">
        <v>40</v>
      </c>
      <c r="I90" s="9" t="s">
        <v>46</v>
      </c>
      <c r="J90" s="9" t="s">
        <v>64</v>
      </c>
      <c r="K90" s="9" t="s">
        <v>65</v>
      </c>
      <c r="L90" s="10">
        <v>314005</v>
      </c>
      <c r="M90" s="9" t="s">
        <v>37</v>
      </c>
      <c r="N90" s="10">
        <v>1697.2020239999999</v>
      </c>
      <c r="O90" s="10">
        <v>1409.9884979999999</v>
      </c>
      <c r="P90" s="10">
        <v>2279.4811180000002</v>
      </c>
      <c r="Q90" s="10">
        <v>2611.6111820000001</v>
      </c>
      <c r="R90" s="10">
        <v>3284.55798</v>
      </c>
      <c r="S90" s="10">
        <v>2339.56421</v>
      </c>
      <c r="T90" s="10">
        <v>1919.4831999999999</v>
      </c>
      <c r="U90" s="10">
        <v>2234.4807519999999</v>
      </c>
      <c r="V90" s="10">
        <v>2011.1489160000001</v>
      </c>
      <c r="W90" s="10">
        <v>2082.5651619999999</v>
      </c>
      <c r="X90" s="10">
        <v>1857.351328</v>
      </c>
      <c r="Y90" s="10">
        <v>2126.6493999999998</v>
      </c>
      <c r="Z90" s="10">
        <v>2018.4495400000001</v>
      </c>
      <c r="AA90" s="10">
        <v>1444.0372339999999</v>
      </c>
      <c r="AB90" s="10">
        <v>1761.6007159999999</v>
      </c>
      <c r="AC90" s="10">
        <v>1735.7841900000001</v>
      </c>
      <c r="AD90" s="10">
        <v>2354.7294000000002</v>
      </c>
      <c r="AE90" s="13">
        <v>2228.88</v>
      </c>
    </row>
    <row r="91" spans="1:31" x14ac:dyDescent="0.25">
      <c r="A91" s="8">
        <v>251602795377</v>
      </c>
      <c r="B91" s="9" t="s">
        <v>261</v>
      </c>
      <c r="C91" s="8">
        <v>100000731615</v>
      </c>
      <c r="D91" s="8" t="s">
        <v>1031</v>
      </c>
      <c r="E91" s="9" t="s">
        <v>31</v>
      </c>
      <c r="F91" s="9" t="s">
        <v>38</v>
      </c>
      <c r="G91" s="9" t="s">
        <v>39</v>
      </c>
      <c r="H91" s="9" t="s">
        <v>40</v>
      </c>
      <c r="I91" s="9" t="s">
        <v>46</v>
      </c>
      <c r="J91" s="9" t="s">
        <v>42</v>
      </c>
      <c r="K91" s="9" t="s">
        <v>43</v>
      </c>
      <c r="L91" s="10">
        <v>314016</v>
      </c>
      <c r="M91" s="9" t="s">
        <v>37</v>
      </c>
      <c r="N91" s="10">
        <v>336.66503999999998</v>
      </c>
      <c r="O91" s="10">
        <v>592.66340400000001</v>
      </c>
      <c r="P91" s="10">
        <v>388.33128599999998</v>
      </c>
      <c r="Q91" s="10">
        <v>199.99907999999999</v>
      </c>
      <c r="R91" s="10">
        <v>354.99810000000002</v>
      </c>
      <c r="S91" s="10">
        <v>900.99426600000004</v>
      </c>
      <c r="T91" s="10">
        <v>957.07821999999999</v>
      </c>
      <c r="U91" s="10">
        <v>1020.82784</v>
      </c>
      <c r="V91" s="10">
        <v>1269.99288</v>
      </c>
      <c r="W91" s="10">
        <v>1470.991464</v>
      </c>
      <c r="X91" s="10">
        <v>1523.791164</v>
      </c>
      <c r="Y91" s="10">
        <v>1093.7940900000001</v>
      </c>
      <c r="Z91" s="10">
        <v>1089.9937199999999</v>
      </c>
      <c r="AA91" s="10">
        <v>1094.9928</v>
      </c>
      <c r="AB91" s="10">
        <v>1459.99152</v>
      </c>
      <c r="AC91" s="10">
        <v>2088.987588</v>
      </c>
      <c r="AD91" s="10">
        <v>2419.5195720000002</v>
      </c>
      <c r="AE91" s="13">
        <v>2228.454162</v>
      </c>
    </row>
    <row r="92" spans="1:31" x14ac:dyDescent="0.25">
      <c r="A92" s="8">
        <v>909557303308</v>
      </c>
      <c r="B92" s="9" t="s">
        <v>251</v>
      </c>
      <c r="C92" s="8">
        <v>100000770097</v>
      </c>
      <c r="D92" s="8" t="s">
        <v>1021</v>
      </c>
      <c r="E92" s="9" t="s">
        <v>31</v>
      </c>
      <c r="F92" s="9" t="s">
        <v>58</v>
      </c>
      <c r="G92" s="9" t="s">
        <v>59</v>
      </c>
      <c r="H92" s="9" t="s">
        <v>40</v>
      </c>
      <c r="I92" s="9" t="s">
        <v>41</v>
      </c>
      <c r="J92" s="9" t="s">
        <v>64</v>
      </c>
      <c r="K92" s="9" t="s">
        <v>65</v>
      </c>
      <c r="L92" s="10">
        <v>314006</v>
      </c>
      <c r="M92" s="9" t="s">
        <v>37</v>
      </c>
      <c r="N92" s="10">
        <v>633.84531400000003</v>
      </c>
      <c r="O92" s="10">
        <v>449.56408599999997</v>
      </c>
      <c r="P92" s="10">
        <v>410.49743999999998</v>
      </c>
      <c r="Q92" s="10">
        <v>579.99648000000002</v>
      </c>
      <c r="R92" s="10">
        <v>1620.792222</v>
      </c>
      <c r="S92" s="10">
        <v>926.66099999999994</v>
      </c>
      <c r="T92" s="10">
        <v>946.79531999999995</v>
      </c>
      <c r="U92" s="10">
        <v>1557.5910839999999</v>
      </c>
      <c r="V92" s="10">
        <v>1201.459482</v>
      </c>
      <c r="W92" s="10">
        <v>1434.9901139999999</v>
      </c>
      <c r="X92" s="10">
        <v>1316.9906100000001</v>
      </c>
      <c r="Y92" s="10">
        <v>1771.987914</v>
      </c>
      <c r="Z92" s="10">
        <v>1853.98758</v>
      </c>
      <c r="AA92" s="10">
        <v>1552.25613</v>
      </c>
      <c r="AB92" s="10">
        <v>1397.9904240000001</v>
      </c>
      <c r="AC92" s="10">
        <v>1243.3233660000001</v>
      </c>
      <c r="AD92" s="10">
        <v>2193.3176400000002</v>
      </c>
      <c r="AE92" s="13">
        <v>2219.5843679999998</v>
      </c>
    </row>
    <row r="93" spans="1:31" x14ac:dyDescent="0.25">
      <c r="A93" s="8">
        <v>845015815364</v>
      </c>
      <c r="B93" s="9" t="s">
        <v>178</v>
      </c>
      <c r="C93" s="8">
        <v>100000172337</v>
      </c>
      <c r="D93" s="8" t="s">
        <v>948</v>
      </c>
      <c r="E93" s="9" t="s">
        <v>31</v>
      </c>
      <c r="F93" s="9" t="s">
        <v>58</v>
      </c>
      <c r="G93" s="9" t="s">
        <v>59</v>
      </c>
      <c r="H93" s="9" t="s">
        <v>40</v>
      </c>
      <c r="I93" s="9" t="s">
        <v>52</v>
      </c>
      <c r="J93" s="9" t="s">
        <v>64</v>
      </c>
      <c r="K93" s="9" t="s">
        <v>66</v>
      </c>
      <c r="L93" s="10">
        <v>414025</v>
      </c>
      <c r="M93" s="9" t="s">
        <v>54</v>
      </c>
      <c r="N93" s="10">
        <v>1089.9924599999999</v>
      </c>
      <c r="O93" s="10">
        <v>1137.9904799999999</v>
      </c>
      <c r="P93" s="10">
        <v>1851.985932</v>
      </c>
      <c r="Q93" s="10">
        <v>1958.98152</v>
      </c>
      <c r="R93" s="10">
        <v>2225.9827620000001</v>
      </c>
      <c r="S93" s="10">
        <v>2029.383378</v>
      </c>
      <c r="T93" s="10">
        <v>1816.983684</v>
      </c>
      <c r="U93" s="10">
        <v>1203.991452</v>
      </c>
      <c r="V93" s="10">
        <v>1103.9920199999999</v>
      </c>
      <c r="W93" s="10">
        <v>1309.98975</v>
      </c>
      <c r="X93" s="10">
        <v>1218.9918600000001</v>
      </c>
      <c r="Y93" s="10">
        <v>1141.9921139999999</v>
      </c>
      <c r="Z93" s="10">
        <v>2265.9827100000002</v>
      </c>
      <c r="AA93" s="10">
        <v>887.99234999999999</v>
      </c>
      <c r="AB93" s="10">
        <v>1873.9849200000001</v>
      </c>
      <c r="AC93" s="10">
        <v>1879.9869000000001</v>
      </c>
      <c r="AD93" s="10">
        <v>2073.984966</v>
      </c>
      <c r="AE93" s="13">
        <v>2164.984512</v>
      </c>
    </row>
    <row r="94" spans="1:31" x14ac:dyDescent="0.25">
      <c r="A94" s="8">
        <v>980340186857</v>
      </c>
      <c r="B94" s="9" t="s">
        <v>188</v>
      </c>
      <c r="C94" s="8">
        <v>100000544053</v>
      </c>
      <c r="D94" s="8" t="s">
        <v>958</v>
      </c>
      <c r="E94" s="9" t="s">
        <v>31</v>
      </c>
      <c r="F94" s="9" t="s">
        <v>58</v>
      </c>
      <c r="G94" s="9" t="s">
        <v>62</v>
      </c>
      <c r="H94" s="9" t="s">
        <v>40</v>
      </c>
      <c r="I94" s="9" t="s">
        <v>48</v>
      </c>
      <c r="J94" s="9" t="s">
        <v>60</v>
      </c>
      <c r="K94" s="9" t="s">
        <v>61</v>
      </c>
      <c r="L94" s="10">
        <v>514016</v>
      </c>
      <c r="M94" s="9" t="s">
        <v>51</v>
      </c>
      <c r="N94" s="10">
        <v>1134.741876</v>
      </c>
      <c r="O94" s="10">
        <v>1146.6593459999999</v>
      </c>
      <c r="P94" s="10">
        <v>1451.522172</v>
      </c>
      <c r="Q94" s="10">
        <v>1004.659768</v>
      </c>
      <c r="R94" s="10">
        <v>1096.158406</v>
      </c>
      <c r="S94" s="10">
        <v>770.91052999999999</v>
      </c>
      <c r="T94" s="10">
        <v>1265.2412280000001</v>
      </c>
      <c r="U94" s="10">
        <v>1378.990722</v>
      </c>
      <c r="V94" s="10">
        <v>1578.155984</v>
      </c>
      <c r="W94" s="10">
        <v>1832.9206999999999</v>
      </c>
      <c r="X94" s="10">
        <v>1734.954332</v>
      </c>
      <c r="Y94" s="10">
        <v>1173.9919379999999</v>
      </c>
      <c r="Z94" s="10">
        <v>1639.8209260000001</v>
      </c>
      <c r="AA94" s="10">
        <v>1606.6565399999999</v>
      </c>
      <c r="AB94" s="10">
        <v>1602.9892500000001</v>
      </c>
      <c r="AC94" s="10">
        <v>2129.3866979999998</v>
      </c>
      <c r="AD94" s="10">
        <v>2140.2519320000001</v>
      </c>
      <c r="AE94" s="13">
        <v>2157.6523699999998</v>
      </c>
    </row>
    <row r="95" spans="1:31" x14ac:dyDescent="0.25">
      <c r="A95" s="8">
        <v>881865579836</v>
      </c>
      <c r="B95" s="9" t="s">
        <v>225</v>
      </c>
      <c r="C95" s="8">
        <v>100000704139</v>
      </c>
      <c r="D95" s="8" t="s">
        <v>995</v>
      </c>
      <c r="E95" s="9" t="s">
        <v>31</v>
      </c>
      <c r="F95" s="9" t="s">
        <v>38</v>
      </c>
      <c r="G95" s="9" t="s">
        <v>39</v>
      </c>
      <c r="H95" s="9" t="s">
        <v>40</v>
      </c>
      <c r="I95" s="9" t="s">
        <v>46</v>
      </c>
      <c r="J95" s="9" t="s">
        <v>42</v>
      </c>
      <c r="K95" s="9" t="s">
        <v>43</v>
      </c>
      <c r="L95" s="10">
        <v>314002</v>
      </c>
      <c r="M95" s="9" t="s">
        <v>37</v>
      </c>
      <c r="N95" s="10">
        <v>1648.65112</v>
      </c>
      <c r="O95" s="10">
        <v>1523.31889</v>
      </c>
      <c r="P95" s="10">
        <v>2080.0635499999999</v>
      </c>
      <c r="Q95" s="10">
        <v>1904.1487400000001</v>
      </c>
      <c r="R95" s="10">
        <v>2215.9789900000001</v>
      </c>
      <c r="S95" s="10">
        <v>2171.9801120000002</v>
      </c>
      <c r="T95" s="10">
        <v>2179.6467200000002</v>
      </c>
      <c r="U95" s="10">
        <v>1933.649326</v>
      </c>
      <c r="V95" s="10">
        <v>2121.9803200000001</v>
      </c>
      <c r="W95" s="10">
        <v>1966.5648799999999</v>
      </c>
      <c r="X95" s="10">
        <v>1529.81908</v>
      </c>
      <c r="Y95" s="10">
        <v>1445.48621</v>
      </c>
      <c r="Z95" s="10">
        <v>1669.15175</v>
      </c>
      <c r="AA95" s="10">
        <v>1566.2354399999999</v>
      </c>
      <c r="AB95" s="10">
        <v>1802.48332</v>
      </c>
      <c r="AC95" s="10">
        <v>2214.4788600000002</v>
      </c>
      <c r="AD95" s="10">
        <v>1816.3172</v>
      </c>
      <c r="AE95" s="13">
        <v>2152.1471080000001</v>
      </c>
    </row>
    <row r="96" spans="1:31" x14ac:dyDescent="0.25">
      <c r="A96" s="8">
        <v>827572673078</v>
      </c>
      <c r="B96" s="9" t="s">
        <v>237</v>
      </c>
      <c r="C96" s="8">
        <v>100000029988</v>
      </c>
      <c r="D96" s="8" t="s">
        <v>1007</v>
      </c>
      <c r="E96" s="9" t="s">
        <v>31</v>
      </c>
      <c r="F96" s="9" t="s">
        <v>58</v>
      </c>
      <c r="G96" s="9" t="s">
        <v>59</v>
      </c>
      <c r="H96" s="9" t="s">
        <v>40</v>
      </c>
      <c r="I96" s="9" t="s">
        <v>46</v>
      </c>
      <c r="J96" s="9" t="s">
        <v>60</v>
      </c>
      <c r="K96" s="9" t="s">
        <v>61</v>
      </c>
      <c r="L96" s="10">
        <v>314002</v>
      </c>
      <c r="M96" s="9" t="s">
        <v>37</v>
      </c>
      <c r="N96" s="10">
        <v>1546.005328</v>
      </c>
      <c r="O96" s="10">
        <v>1677.98651</v>
      </c>
      <c r="P96" s="10">
        <v>1127.857002</v>
      </c>
      <c r="Q96" s="10">
        <v>1312.222618</v>
      </c>
      <c r="R96" s="10">
        <v>980.12471400000004</v>
      </c>
      <c r="S96" s="10">
        <v>939.860274</v>
      </c>
      <c r="T96" s="10">
        <v>1027.924626</v>
      </c>
      <c r="U96" s="10">
        <v>1994.7862500000001</v>
      </c>
      <c r="V96" s="10">
        <v>1403.3231579999999</v>
      </c>
      <c r="W96" s="10">
        <v>1469.121954</v>
      </c>
      <c r="X96" s="10">
        <v>1272.9897960000001</v>
      </c>
      <c r="Y96" s="10">
        <v>1532.2374</v>
      </c>
      <c r="Z96" s="10">
        <v>1877.98578</v>
      </c>
      <c r="AA96" s="10">
        <v>1430.9904779999999</v>
      </c>
      <c r="AB96" s="10">
        <v>1812.987138</v>
      </c>
      <c r="AC96" s="10">
        <v>1726.0702839999999</v>
      </c>
      <c r="AD96" s="10">
        <v>1835.4045819999999</v>
      </c>
      <c r="AE96" s="13">
        <v>2145.733968</v>
      </c>
    </row>
    <row r="97" spans="1:31" x14ac:dyDescent="0.25">
      <c r="A97" s="8">
        <v>114872352706</v>
      </c>
      <c r="B97" s="9" t="s">
        <v>258</v>
      </c>
      <c r="C97" s="8">
        <v>100000005928</v>
      </c>
      <c r="D97" s="8" t="s">
        <v>1028</v>
      </c>
      <c r="E97" s="9" t="s">
        <v>31</v>
      </c>
      <c r="F97" s="9" t="s">
        <v>38</v>
      </c>
      <c r="G97" s="9" t="s">
        <v>39</v>
      </c>
      <c r="H97" s="9" t="s">
        <v>40</v>
      </c>
      <c r="I97" s="9" t="s">
        <v>46</v>
      </c>
      <c r="J97" s="9" t="s">
        <v>42</v>
      </c>
      <c r="K97" s="9" t="s">
        <v>43</v>
      </c>
      <c r="L97" s="10">
        <v>314016</v>
      </c>
      <c r="M97" s="9" t="s">
        <v>37</v>
      </c>
      <c r="N97" s="10">
        <v>779.82898999999998</v>
      </c>
      <c r="O97" s="10">
        <v>1019.24448</v>
      </c>
      <c r="P97" s="10">
        <v>976.32786999999996</v>
      </c>
      <c r="Q97" s="10">
        <v>676.99534000000006</v>
      </c>
      <c r="R97" s="10">
        <v>563.99639999999999</v>
      </c>
      <c r="S97" s="10">
        <v>925.66077600000006</v>
      </c>
      <c r="T97" s="10">
        <v>1522.9908840000001</v>
      </c>
      <c r="U97" s="10">
        <v>1374.65805</v>
      </c>
      <c r="V97" s="10">
        <v>1671.6560460000001</v>
      </c>
      <c r="W97" s="10">
        <v>1577.6565000000001</v>
      </c>
      <c r="X97" s="10">
        <v>1759.98885</v>
      </c>
      <c r="Y97" s="10">
        <v>1630.90626</v>
      </c>
      <c r="Z97" s="10">
        <v>1528.9901520000001</v>
      </c>
      <c r="AA97" s="10">
        <v>1758.954866</v>
      </c>
      <c r="AB97" s="10">
        <v>1261.6588200000001</v>
      </c>
      <c r="AC97" s="10">
        <v>1845.255234</v>
      </c>
      <c r="AD97" s="10">
        <v>1830.655452</v>
      </c>
      <c r="AE97" s="13">
        <v>2134.654794</v>
      </c>
    </row>
    <row r="98" spans="1:31" x14ac:dyDescent="0.25">
      <c r="A98" s="8">
        <v>591055035542</v>
      </c>
      <c r="B98" s="9" t="s">
        <v>235</v>
      </c>
      <c r="C98" s="8">
        <v>100000516719</v>
      </c>
      <c r="D98" s="8" t="s">
        <v>1005</v>
      </c>
      <c r="E98" s="9" t="s">
        <v>31</v>
      </c>
      <c r="F98" s="9" t="s">
        <v>58</v>
      </c>
      <c r="G98" s="9" t="s">
        <v>59</v>
      </c>
      <c r="H98" s="9" t="s">
        <v>40</v>
      </c>
      <c r="I98" s="9" t="s">
        <v>48</v>
      </c>
      <c r="J98" s="9" t="s">
        <v>64</v>
      </c>
      <c r="K98" s="9" t="s">
        <v>65</v>
      </c>
      <c r="L98" s="10">
        <v>514016</v>
      </c>
      <c r="M98" s="9" t="s">
        <v>51</v>
      </c>
      <c r="N98" s="10">
        <v>954.40961200000004</v>
      </c>
      <c r="O98" s="10">
        <v>950.99368200000004</v>
      </c>
      <c r="P98" s="10">
        <v>974.910528</v>
      </c>
      <c r="Q98" s="10">
        <v>895.57726000000002</v>
      </c>
      <c r="R98" s="10">
        <v>2044.9036739999999</v>
      </c>
      <c r="S98" s="10">
        <v>1191.1588939999999</v>
      </c>
      <c r="T98" s="10">
        <v>1420.923978</v>
      </c>
      <c r="U98" s="10">
        <v>1698.9880680000001</v>
      </c>
      <c r="V98" s="10">
        <v>1551.5220859999999</v>
      </c>
      <c r="W98" s="10">
        <v>1611.888226</v>
      </c>
      <c r="X98" s="10">
        <v>1221.991696</v>
      </c>
      <c r="Y98" s="10">
        <v>1335.0063600000001</v>
      </c>
      <c r="Z98" s="10">
        <v>1487.905722</v>
      </c>
      <c r="AA98" s="10">
        <v>1333.4070160000001</v>
      </c>
      <c r="AB98" s="10">
        <v>1062.5754039999999</v>
      </c>
      <c r="AC98" s="10">
        <v>1506.3210300000001</v>
      </c>
      <c r="AD98" s="10">
        <v>2044.301964</v>
      </c>
      <c r="AE98" s="13">
        <v>2121.5695740000001</v>
      </c>
    </row>
    <row r="99" spans="1:31" x14ac:dyDescent="0.25">
      <c r="A99" s="8">
        <v>552277997028</v>
      </c>
      <c r="B99" s="9" t="s">
        <v>229</v>
      </c>
      <c r="C99" s="8">
        <v>100000021497</v>
      </c>
      <c r="D99" s="8" t="s">
        <v>999</v>
      </c>
      <c r="E99" s="9" t="s">
        <v>31</v>
      </c>
      <c r="F99" s="9" t="s">
        <v>58</v>
      </c>
      <c r="G99" s="9" t="s">
        <v>59</v>
      </c>
      <c r="H99" s="9" t="s">
        <v>40</v>
      </c>
      <c r="I99" s="9" t="s">
        <v>46</v>
      </c>
      <c r="J99" s="9" t="s">
        <v>64</v>
      </c>
      <c r="K99" s="9" t="s">
        <v>65</v>
      </c>
      <c r="L99" s="10">
        <v>314016</v>
      </c>
      <c r="M99" s="9" t="s">
        <v>37</v>
      </c>
      <c r="N99" s="10">
        <v>1370.65598</v>
      </c>
      <c r="O99" s="10">
        <v>1481.8226259999999</v>
      </c>
      <c r="P99" s="10">
        <v>1821.3697420000001</v>
      </c>
      <c r="Q99" s="10">
        <v>2063.56702</v>
      </c>
      <c r="R99" s="10">
        <v>2456.7659899999999</v>
      </c>
      <c r="S99" s="10">
        <v>2173.2822879999999</v>
      </c>
      <c r="T99" s="10">
        <v>1973.317902</v>
      </c>
      <c r="U99" s="10">
        <v>2200.8985600000001</v>
      </c>
      <c r="V99" s="10">
        <v>1887.3182919999999</v>
      </c>
      <c r="W99" s="10">
        <v>1795.986118</v>
      </c>
      <c r="X99" s="10">
        <v>1724.069904</v>
      </c>
      <c r="Y99" s="10">
        <v>1555.455228</v>
      </c>
      <c r="Z99" s="10">
        <v>1763.953634</v>
      </c>
      <c r="AA99" s="10">
        <v>1580.2043080000001</v>
      </c>
      <c r="AB99" s="10">
        <v>1399.3555240000001</v>
      </c>
      <c r="AC99" s="10">
        <v>1748.51899</v>
      </c>
      <c r="AD99" s="10">
        <v>2533.397062</v>
      </c>
      <c r="AE99" s="13">
        <v>2098.1494520000001</v>
      </c>
    </row>
    <row r="100" spans="1:31" x14ac:dyDescent="0.25">
      <c r="A100" s="8">
        <v>782287936984</v>
      </c>
      <c r="B100" s="9" t="s">
        <v>223</v>
      </c>
      <c r="C100" s="8">
        <v>100000421756</v>
      </c>
      <c r="D100" s="8" t="s">
        <v>993</v>
      </c>
      <c r="E100" s="9" t="s">
        <v>31</v>
      </c>
      <c r="F100" s="9" t="s">
        <v>58</v>
      </c>
      <c r="G100" s="9" t="s">
        <v>59</v>
      </c>
      <c r="H100" s="9" t="s">
        <v>40</v>
      </c>
      <c r="I100" s="9" t="s">
        <v>41</v>
      </c>
      <c r="J100" s="9" t="s">
        <v>64</v>
      </c>
      <c r="K100" s="9" t="s">
        <v>66</v>
      </c>
      <c r="L100" s="10">
        <v>314015</v>
      </c>
      <c r="M100" s="9" t="s">
        <v>37</v>
      </c>
      <c r="N100" s="10">
        <v>1313.989836</v>
      </c>
      <c r="O100" s="10">
        <v>1489.98696</v>
      </c>
      <c r="P100" s="10">
        <v>1767.9844700000001</v>
      </c>
      <c r="Q100" s="10">
        <v>1940.98242</v>
      </c>
      <c r="R100" s="10">
        <v>1762.9845</v>
      </c>
      <c r="S100" s="10">
        <v>913.99215000000004</v>
      </c>
      <c r="T100" s="10">
        <v>1297.5905339999999</v>
      </c>
      <c r="U100" s="10">
        <v>2115.9848579999998</v>
      </c>
      <c r="V100" s="10">
        <v>1844.9862599999999</v>
      </c>
      <c r="W100" s="10">
        <v>1629.7875240000001</v>
      </c>
      <c r="X100" s="10">
        <v>1180.99215</v>
      </c>
      <c r="Y100" s="10">
        <v>1264.9905000000001</v>
      </c>
      <c r="Z100" s="10">
        <v>1542.9883500000001</v>
      </c>
      <c r="AA100" s="10">
        <v>1338.0902880000001</v>
      </c>
      <c r="AB100" s="10">
        <v>1930.1857620000001</v>
      </c>
      <c r="AC100" s="10">
        <v>1982.98551</v>
      </c>
      <c r="AD100" s="10">
        <v>2053.5849600000001</v>
      </c>
      <c r="AE100" s="13">
        <v>2095.3184219999998</v>
      </c>
    </row>
    <row r="101" spans="1:31" x14ac:dyDescent="0.25">
      <c r="A101" s="8">
        <v>476710537423</v>
      </c>
      <c r="B101" s="9" t="s">
        <v>227</v>
      </c>
      <c r="C101" s="8">
        <v>100000688176</v>
      </c>
      <c r="D101" s="8" t="s">
        <v>997</v>
      </c>
      <c r="E101" s="9" t="s">
        <v>31</v>
      </c>
      <c r="F101" s="9" t="s">
        <v>58</v>
      </c>
      <c r="G101" s="9" t="s">
        <v>59</v>
      </c>
      <c r="H101" s="9" t="s">
        <v>40</v>
      </c>
      <c r="I101" s="9" t="s">
        <v>48</v>
      </c>
      <c r="J101" s="9" t="s">
        <v>64</v>
      </c>
      <c r="K101" s="9" t="s">
        <v>66</v>
      </c>
      <c r="L101" s="10">
        <v>514002</v>
      </c>
      <c r="M101" s="9" t="s">
        <v>51</v>
      </c>
      <c r="N101" s="10">
        <v>1157.9904919999999</v>
      </c>
      <c r="O101" s="10">
        <v>1451.9867879999999</v>
      </c>
      <c r="P101" s="10">
        <v>1676.9859200000001</v>
      </c>
      <c r="Q101" s="10">
        <v>2016.9813360000001</v>
      </c>
      <c r="R101" s="10">
        <v>2224.9813979999999</v>
      </c>
      <c r="S101" s="10">
        <v>1359.9885180000001</v>
      </c>
      <c r="T101" s="10">
        <v>1789.9852800000001</v>
      </c>
      <c r="U101" s="10">
        <v>1716.586452</v>
      </c>
      <c r="V101" s="10">
        <v>2078.9821919999999</v>
      </c>
      <c r="W101" s="10">
        <v>1990.982718</v>
      </c>
      <c r="X101" s="10">
        <v>1623.9871439999999</v>
      </c>
      <c r="Y101" s="10">
        <v>1430.9890620000001</v>
      </c>
      <c r="Z101" s="10">
        <v>1646.9867039999999</v>
      </c>
      <c r="AA101" s="10">
        <v>1530.987288</v>
      </c>
      <c r="AB101" s="10">
        <v>2131.9813800000002</v>
      </c>
      <c r="AC101" s="10">
        <v>2376.9807000000001</v>
      </c>
      <c r="AD101" s="10">
        <v>2652.645012</v>
      </c>
      <c r="AE101" s="13">
        <v>2088.9830160000001</v>
      </c>
    </row>
    <row r="102" spans="1:31" x14ac:dyDescent="0.25">
      <c r="A102" s="8">
        <v>852403938845</v>
      </c>
      <c r="B102" s="9" t="s">
        <v>247</v>
      </c>
      <c r="C102" s="8">
        <v>100000551302</v>
      </c>
      <c r="D102" s="8" t="s">
        <v>1017</v>
      </c>
      <c r="E102" s="9" t="s">
        <v>31</v>
      </c>
      <c r="F102" s="9" t="s">
        <v>58</v>
      </c>
      <c r="G102" s="9" t="s">
        <v>62</v>
      </c>
      <c r="H102" s="9" t="s">
        <v>40</v>
      </c>
      <c r="I102" s="9" t="s">
        <v>41</v>
      </c>
      <c r="J102" s="9" t="s">
        <v>60</v>
      </c>
      <c r="K102" s="9" t="s">
        <v>61</v>
      </c>
      <c r="L102" s="10">
        <v>314001</v>
      </c>
      <c r="M102" s="9" t="s">
        <v>37</v>
      </c>
      <c r="N102" s="10">
        <v>1857.9869100000001</v>
      </c>
      <c r="O102" s="10">
        <v>1827.98748</v>
      </c>
      <c r="P102" s="10">
        <v>2353.9841700000002</v>
      </c>
      <c r="Q102" s="10">
        <v>2250.9853800000001</v>
      </c>
      <c r="R102" s="10">
        <v>2799.9821700000002</v>
      </c>
      <c r="S102" s="10">
        <v>2427.9831720000002</v>
      </c>
      <c r="T102" s="10">
        <v>2730.9806819999999</v>
      </c>
      <c r="U102" s="10">
        <v>2938.9803900000002</v>
      </c>
      <c r="V102" s="10">
        <v>2112.3177999999998</v>
      </c>
      <c r="W102" s="10">
        <v>2519.9827799999998</v>
      </c>
      <c r="X102" s="10">
        <v>1516.99008</v>
      </c>
      <c r="Y102" s="10">
        <v>1316.99154</v>
      </c>
      <c r="Z102" s="10">
        <v>1799.9885099999999</v>
      </c>
      <c r="AA102" s="10">
        <v>1731.9892199999999</v>
      </c>
      <c r="AB102" s="10">
        <v>1882.98927</v>
      </c>
      <c r="AC102" s="10">
        <v>2345.6523299999999</v>
      </c>
      <c r="AD102" s="10">
        <v>2179.98684</v>
      </c>
      <c r="AE102" s="13">
        <v>2074.98432</v>
      </c>
    </row>
    <row r="103" spans="1:31" x14ac:dyDescent="0.25">
      <c r="A103" s="8">
        <v>820368853539</v>
      </c>
      <c r="B103" s="9" t="s">
        <v>262</v>
      </c>
      <c r="C103" s="8">
        <v>100000442050</v>
      </c>
      <c r="D103" s="8" t="s">
        <v>1032</v>
      </c>
      <c r="E103" s="9" t="s">
        <v>31</v>
      </c>
      <c r="F103" s="9" t="s">
        <v>38</v>
      </c>
      <c r="G103" s="9" t="s">
        <v>39</v>
      </c>
      <c r="H103" s="9" t="s">
        <v>40</v>
      </c>
      <c r="I103" s="9" t="s">
        <v>46</v>
      </c>
      <c r="J103" s="9" t="s">
        <v>42</v>
      </c>
      <c r="K103" s="9" t="s">
        <v>43</v>
      </c>
      <c r="L103" s="10">
        <v>314002</v>
      </c>
      <c r="M103" s="9" t="s">
        <v>37</v>
      </c>
      <c r="N103" s="10">
        <v>360.99693000000002</v>
      </c>
      <c r="O103" s="10">
        <v>195.99861000000001</v>
      </c>
      <c r="P103" s="10">
        <v>249.66444000000001</v>
      </c>
      <c r="Q103" s="10">
        <v>101.99928</v>
      </c>
      <c r="R103" s="10">
        <v>21.999839999999999</v>
      </c>
      <c r="S103" s="10">
        <v>105.999246</v>
      </c>
      <c r="T103" s="10">
        <v>402.99820799999998</v>
      </c>
      <c r="U103" s="10">
        <v>486.99709200000001</v>
      </c>
      <c r="V103" s="10">
        <v>914.99357999999995</v>
      </c>
      <c r="W103" s="10">
        <v>968.99249999999995</v>
      </c>
      <c r="X103" s="10">
        <v>669.99495000000002</v>
      </c>
      <c r="Y103" s="10">
        <v>976.99388999999996</v>
      </c>
      <c r="Z103" s="10">
        <v>989.99240999999995</v>
      </c>
      <c r="AA103" s="10">
        <v>1161.9910379999999</v>
      </c>
      <c r="AB103" s="10">
        <v>1603.9890780000001</v>
      </c>
      <c r="AC103" s="10">
        <v>1879.988016</v>
      </c>
      <c r="AD103" s="10">
        <v>2290.98558</v>
      </c>
      <c r="AE103" s="13">
        <v>2069.6530200000002</v>
      </c>
    </row>
    <row r="104" spans="1:31" x14ac:dyDescent="0.25">
      <c r="A104" s="8">
        <v>351381405246</v>
      </c>
      <c r="B104" s="9" t="s">
        <v>216</v>
      </c>
      <c r="C104" s="8">
        <v>100000603258</v>
      </c>
      <c r="D104" s="8" t="s">
        <v>986</v>
      </c>
      <c r="E104" s="9" t="s">
        <v>31</v>
      </c>
      <c r="F104" s="9" t="s">
        <v>58</v>
      </c>
      <c r="G104" s="9" t="s">
        <v>59</v>
      </c>
      <c r="H104" s="9" t="s">
        <v>40</v>
      </c>
      <c r="I104" s="9" t="s">
        <v>48</v>
      </c>
      <c r="J104" s="9" t="s">
        <v>64</v>
      </c>
      <c r="K104" s="9" t="s">
        <v>66</v>
      </c>
      <c r="L104" s="10">
        <v>514002</v>
      </c>
      <c r="M104" s="9" t="s">
        <v>51</v>
      </c>
      <c r="N104" s="10">
        <v>1660.9858280000001</v>
      </c>
      <c r="O104" s="10">
        <v>1746.983772</v>
      </c>
      <c r="P104" s="10">
        <v>2221.97946</v>
      </c>
      <c r="Q104" s="10">
        <v>1939.982964</v>
      </c>
      <c r="R104" s="10">
        <v>2380.9793639999998</v>
      </c>
      <c r="S104" s="10">
        <v>1481.5865819999999</v>
      </c>
      <c r="T104" s="10">
        <v>1765.98525</v>
      </c>
      <c r="U104" s="10">
        <v>2338.1807220000001</v>
      </c>
      <c r="V104" s="10">
        <v>1690.1862120000001</v>
      </c>
      <c r="W104" s="10">
        <v>1858.98516</v>
      </c>
      <c r="X104" s="10">
        <v>1535.5882140000001</v>
      </c>
      <c r="Y104" s="10">
        <v>1697.5868760000001</v>
      </c>
      <c r="Z104" s="10">
        <v>1454.9894220000001</v>
      </c>
      <c r="AA104" s="10">
        <v>1348.989</v>
      </c>
      <c r="AB104" s="10">
        <v>1446.9879599999999</v>
      </c>
      <c r="AC104" s="10">
        <v>1906.985952</v>
      </c>
      <c r="AD104" s="10">
        <v>1736.5867800000001</v>
      </c>
      <c r="AE104" s="13">
        <v>2054.9844899999998</v>
      </c>
    </row>
    <row r="105" spans="1:31" x14ac:dyDescent="0.25">
      <c r="A105" s="8">
        <v>563212767214</v>
      </c>
      <c r="B105" s="9" t="s">
        <v>250</v>
      </c>
      <c r="C105" s="8">
        <v>100000438564</v>
      </c>
      <c r="D105" s="8" t="s">
        <v>1020</v>
      </c>
      <c r="E105" s="9" t="s">
        <v>31</v>
      </c>
      <c r="F105" s="9" t="s">
        <v>58</v>
      </c>
      <c r="G105" s="9" t="s">
        <v>59</v>
      </c>
      <c r="H105" s="9" t="s">
        <v>40</v>
      </c>
      <c r="I105" s="9" t="s">
        <v>48</v>
      </c>
      <c r="J105" s="9" t="s">
        <v>64</v>
      </c>
      <c r="K105" s="9" t="s">
        <v>65</v>
      </c>
      <c r="L105" s="10">
        <v>514002</v>
      </c>
      <c r="M105" s="9" t="s">
        <v>51</v>
      </c>
      <c r="N105" s="10">
        <v>1707.8181360000001</v>
      </c>
      <c r="O105" s="10">
        <v>1522.9851060000001</v>
      </c>
      <c r="P105" s="10">
        <v>1753.4006099999999</v>
      </c>
      <c r="Q105" s="10">
        <v>1846.89996</v>
      </c>
      <c r="R105" s="10">
        <v>2606.8424679999998</v>
      </c>
      <c r="S105" s="10">
        <v>2133.7802379999998</v>
      </c>
      <c r="T105" s="10">
        <v>2355.778178</v>
      </c>
      <c r="U105" s="10">
        <v>2666.0908599999998</v>
      </c>
      <c r="V105" s="10">
        <v>3066.2687380000002</v>
      </c>
      <c r="W105" s="10">
        <v>2723.3230600000002</v>
      </c>
      <c r="X105" s="10">
        <v>2809.8049000000001</v>
      </c>
      <c r="Y105" s="10">
        <v>2157.5627319999999</v>
      </c>
      <c r="Z105" s="10">
        <v>2247.2611879999999</v>
      </c>
      <c r="AA105" s="10">
        <v>2048.0465979999999</v>
      </c>
      <c r="AB105" s="10">
        <v>1865.231552</v>
      </c>
      <c r="AC105" s="10">
        <v>2030.863116</v>
      </c>
      <c r="AD105" s="10">
        <v>1907.1152999999999</v>
      </c>
      <c r="AE105" s="13">
        <v>2030.3135199999999</v>
      </c>
    </row>
    <row r="106" spans="1:31" x14ac:dyDescent="0.25">
      <c r="A106" s="8">
        <v>196063855303</v>
      </c>
      <c r="B106" s="9" t="s">
        <v>254</v>
      </c>
      <c r="C106" s="8">
        <v>100000985303</v>
      </c>
      <c r="D106" s="8" t="s">
        <v>1024</v>
      </c>
      <c r="E106" s="9" t="s">
        <v>31</v>
      </c>
      <c r="F106" s="9" t="s">
        <v>58</v>
      </c>
      <c r="G106" s="9" t="s">
        <v>59</v>
      </c>
      <c r="H106" s="9" t="s">
        <v>40</v>
      </c>
      <c r="I106" s="9" t="s">
        <v>41</v>
      </c>
      <c r="J106" s="9" t="s">
        <v>64</v>
      </c>
      <c r="K106" s="9" t="s">
        <v>65</v>
      </c>
      <c r="L106" s="10">
        <v>314006</v>
      </c>
      <c r="M106" s="9" t="s">
        <v>37</v>
      </c>
      <c r="N106" s="10">
        <v>866.51040399999999</v>
      </c>
      <c r="O106" s="10">
        <v>1103.7931619999999</v>
      </c>
      <c r="P106" s="10">
        <v>1101.6588300000001</v>
      </c>
      <c r="Q106" s="10">
        <v>1193.990814</v>
      </c>
      <c r="R106" s="10">
        <v>3081.3168599999999</v>
      </c>
      <c r="S106" s="10">
        <v>1299.9887100000001</v>
      </c>
      <c r="T106" s="10">
        <v>935.32763399999999</v>
      </c>
      <c r="U106" s="10">
        <v>1695.32115</v>
      </c>
      <c r="V106" s="10">
        <v>1460.3880839999999</v>
      </c>
      <c r="W106" s="10">
        <v>1799.6512560000001</v>
      </c>
      <c r="X106" s="10">
        <v>1055.592396</v>
      </c>
      <c r="Y106" s="10">
        <v>922.92607799999996</v>
      </c>
      <c r="Z106" s="10">
        <v>1184.6578500000001</v>
      </c>
      <c r="AA106" s="10">
        <v>1099.592142</v>
      </c>
      <c r="AB106" s="10">
        <v>1251.6574619999999</v>
      </c>
      <c r="AC106" s="10">
        <v>1249.3232640000001</v>
      </c>
      <c r="AD106" s="10">
        <v>2079.3169560000001</v>
      </c>
      <c r="AE106" s="13">
        <v>2006.3184180000001</v>
      </c>
    </row>
    <row r="107" spans="1:31" x14ac:dyDescent="0.25">
      <c r="A107" s="8">
        <v>840566417143</v>
      </c>
      <c r="B107" s="9" t="s">
        <v>218</v>
      </c>
      <c r="C107" s="8">
        <v>100000639634</v>
      </c>
      <c r="D107" s="8" t="s">
        <v>988</v>
      </c>
      <c r="E107" s="9" t="s">
        <v>31</v>
      </c>
      <c r="F107" s="9" t="s">
        <v>38</v>
      </c>
      <c r="G107" s="9" t="s">
        <v>39</v>
      </c>
      <c r="H107" s="9" t="s">
        <v>40</v>
      </c>
      <c r="I107" s="9" t="s">
        <v>41</v>
      </c>
      <c r="J107" s="9" t="s">
        <v>60</v>
      </c>
      <c r="K107" s="9" t="s">
        <v>67</v>
      </c>
      <c r="L107" s="10">
        <v>314012</v>
      </c>
      <c r="M107" s="9" t="s">
        <v>37</v>
      </c>
      <c r="N107" s="10">
        <v>1523.4526519999999</v>
      </c>
      <c r="O107" s="10">
        <v>1234.522168</v>
      </c>
      <c r="P107" s="10">
        <v>1953.8178700000001</v>
      </c>
      <c r="Q107" s="10">
        <v>1582.1869979999999</v>
      </c>
      <c r="R107" s="10">
        <v>1787.316916</v>
      </c>
      <c r="S107" s="10">
        <v>2830.9732319999998</v>
      </c>
      <c r="T107" s="10">
        <v>1020.8266</v>
      </c>
      <c r="U107" s="10">
        <v>1860.983784</v>
      </c>
      <c r="V107" s="10">
        <v>1957.81576</v>
      </c>
      <c r="W107" s="10">
        <v>1565.6545639999999</v>
      </c>
      <c r="X107" s="10">
        <v>1639.6550239999999</v>
      </c>
      <c r="Y107" s="10">
        <v>1567.656716</v>
      </c>
      <c r="Z107" s="10">
        <v>2085.9854759999998</v>
      </c>
      <c r="AA107" s="10">
        <v>1055.993508</v>
      </c>
      <c r="AB107" s="10">
        <v>2241.9837600000001</v>
      </c>
      <c r="AC107" s="10">
        <v>2279.98092</v>
      </c>
      <c r="AD107" s="10">
        <v>1261.4878200000001</v>
      </c>
      <c r="AE107" s="13">
        <v>1993.5830040000001</v>
      </c>
    </row>
    <row r="108" spans="1:31" x14ac:dyDescent="0.25">
      <c r="A108" s="8">
        <v>174953452313</v>
      </c>
      <c r="B108" s="9" t="s">
        <v>209</v>
      </c>
      <c r="C108" s="8">
        <v>100000645513</v>
      </c>
      <c r="D108" s="8" t="s">
        <v>979</v>
      </c>
      <c r="E108" s="9" t="s">
        <v>31</v>
      </c>
      <c r="F108" s="9" t="s">
        <v>58</v>
      </c>
      <c r="G108" s="9" t="s">
        <v>59</v>
      </c>
      <c r="H108" s="9" t="s">
        <v>40</v>
      </c>
      <c r="I108" s="9" t="s">
        <v>46</v>
      </c>
      <c r="J108" s="9" t="s">
        <v>64</v>
      </c>
      <c r="K108" s="9" t="s">
        <v>65</v>
      </c>
      <c r="L108" s="10">
        <v>314002</v>
      </c>
      <c r="M108" s="9" t="s">
        <v>37</v>
      </c>
      <c r="N108" s="10">
        <v>1163.82277</v>
      </c>
      <c r="O108" s="10">
        <v>866.15977999999996</v>
      </c>
      <c r="P108" s="10">
        <v>854.57501999999999</v>
      </c>
      <c r="Q108" s="10">
        <v>888.39231600000005</v>
      </c>
      <c r="R108" s="10">
        <v>2438.6519800000001</v>
      </c>
      <c r="S108" s="10">
        <v>814.49360000000001</v>
      </c>
      <c r="T108" s="10">
        <v>999.65854999999999</v>
      </c>
      <c r="U108" s="10">
        <v>1660.401574</v>
      </c>
      <c r="V108" s="10">
        <v>1410.3208099999999</v>
      </c>
      <c r="W108" s="10">
        <v>1826.65068</v>
      </c>
      <c r="X108" s="10">
        <v>1246.3224499999999</v>
      </c>
      <c r="Y108" s="10">
        <v>1374.4877300000001</v>
      </c>
      <c r="Z108" s="10">
        <v>1484.0698199999999</v>
      </c>
      <c r="AA108" s="10">
        <v>1305.3219799999999</v>
      </c>
      <c r="AB108" s="10">
        <v>1556.2368100000001</v>
      </c>
      <c r="AC108" s="10">
        <v>1592.90274</v>
      </c>
      <c r="AD108" s="10">
        <v>2114.4823500000002</v>
      </c>
      <c r="AE108" s="13">
        <v>1990.40058</v>
      </c>
    </row>
    <row r="109" spans="1:31" x14ac:dyDescent="0.25">
      <c r="A109" s="8">
        <v>388660246320</v>
      </c>
      <c r="B109" s="9" t="s">
        <v>231</v>
      </c>
      <c r="C109" s="8">
        <v>100000573080</v>
      </c>
      <c r="D109" s="8" t="s">
        <v>1001</v>
      </c>
      <c r="E109" s="9" t="s">
        <v>31</v>
      </c>
      <c r="F109" s="9" t="s">
        <v>58</v>
      </c>
      <c r="G109" s="9" t="s">
        <v>59</v>
      </c>
      <c r="H109" s="9" t="s">
        <v>40</v>
      </c>
      <c r="I109" s="9" t="s">
        <v>46</v>
      </c>
      <c r="J109" s="9" t="s">
        <v>60</v>
      </c>
      <c r="K109" s="9" t="s">
        <v>67</v>
      </c>
      <c r="L109" s="10">
        <v>314003</v>
      </c>
      <c r="M109" s="9" t="s">
        <v>37</v>
      </c>
      <c r="N109" s="10">
        <v>937.99096199999997</v>
      </c>
      <c r="O109" s="10">
        <v>878.99181599999997</v>
      </c>
      <c r="P109" s="10">
        <v>1547.9886240000001</v>
      </c>
      <c r="Q109" s="10">
        <v>828.99233400000003</v>
      </c>
      <c r="R109" s="10">
        <v>857.99086799999998</v>
      </c>
      <c r="S109" s="10">
        <v>959.99067000000002</v>
      </c>
      <c r="T109" s="10">
        <v>867.99193200000002</v>
      </c>
      <c r="U109" s="10">
        <v>951.19016999999997</v>
      </c>
      <c r="V109" s="10">
        <v>1159.189584</v>
      </c>
      <c r="W109" s="10">
        <v>889.99249799999996</v>
      </c>
      <c r="X109" s="10">
        <v>1055.388954</v>
      </c>
      <c r="Y109" s="10">
        <v>1665.98163</v>
      </c>
      <c r="Z109" s="10">
        <v>1203.1892760000001</v>
      </c>
      <c r="AA109" s="10">
        <v>1776.1482080000001</v>
      </c>
      <c r="AB109" s="10">
        <v>1288.9879739999999</v>
      </c>
      <c r="AC109" s="10">
        <v>1746.9173020000001</v>
      </c>
      <c r="AD109" s="10">
        <v>2334.9736499999999</v>
      </c>
      <c r="AE109" s="13">
        <v>1956.1453160000001</v>
      </c>
    </row>
    <row r="110" spans="1:31" x14ac:dyDescent="0.25">
      <c r="A110" s="8">
        <v>945529137056</v>
      </c>
      <c r="B110" s="9" t="s">
        <v>195</v>
      </c>
      <c r="C110" s="8">
        <v>100000500021</v>
      </c>
      <c r="D110" s="8" t="s">
        <v>965</v>
      </c>
      <c r="E110" s="9" t="s">
        <v>31</v>
      </c>
      <c r="F110" s="9" t="s">
        <v>38</v>
      </c>
      <c r="G110" s="9" t="s">
        <v>39</v>
      </c>
      <c r="H110" s="9" t="s">
        <v>40</v>
      </c>
      <c r="I110" s="9" t="s">
        <v>41</v>
      </c>
      <c r="J110" s="9" t="s">
        <v>55</v>
      </c>
      <c r="K110" s="9" t="s">
        <v>57</v>
      </c>
      <c r="L110" s="10">
        <v>314015</v>
      </c>
      <c r="M110" s="9" t="s">
        <v>37</v>
      </c>
      <c r="N110" s="10">
        <v>2665.6371439999998</v>
      </c>
      <c r="O110" s="10">
        <v>2353.6390339999998</v>
      </c>
      <c r="P110" s="10">
        <v>2747.1352740000002</v>
      </c>
      <c r="Q110" s="10">
        <v>1623.8802760000001</v>
      </c>
      <c r="R110" s="10">
        <v>3456.9652160000001</v>
      </c>
      <c r="S110" s="10">
        <v>2628.170384</v>
      </c>
      <c r="T110" s="10">
        <v>3755.4626800000001</v>
      </c>
      <c r="U110" s="10">
        <v>3873.4607759999999</v>
      </c>
      <c r="V110" s="10">
        <v>3701.2977000000001</v>
      </c>
      <c r="W110" s="10">
        <v>2468.791056</v>
      </c>
      <c r="X110" s="10">
        <v>2480.97352</v>
      </c>
      <c r="Y110" s="10">
        <v>1823.477936</v>
      </c>
      <c r="Z110" s="10">
        <v>1488.9332879999999</v>
      </c>
      <c r="AA110" s="10">
        <v>1210.3205800000001</v>
      </c>
      <c r="AB110" s="10">
        <v>2755.2028839999998</v>
      </c>
      <c r="AC110" s="10">
        <v>1024.1891880000001</v>
      </c>
      <c r="AD110" s="10">
        <v>1456.9844700000001</v>
      </c>
      <c r="AE110" s="13">
        <v>1953.377772</v>
      </c>
    </row>
    <row r="111" spans="1:31" x14ac:dyDescent="0.25">
      <c r="A111" s="8">
        <v>437154854168</v>
      </c>
      <c r="B111" s="9" t="s">
        <v>204</v>
      </c>
      <c r="C111" s="8">
        <v>100000781312</v>
      </c>
      <c r="D111" s="8" t="s">
        <v>974</v>
      </c>
      <c r="E111" s="9" t="s">
        <v>31</v>
      </c>
      <c r="F111" s="9" t="s">
        <v>58</v>
      </c>
      <c r="G111" s="9" t="s">
        <v>59</v>
      </c>
      <c r="H111" s="9" t="s">
        <v>40</v>
      </c>
      <c r="I111" s="9" t="s">
        <v>41</v>
      </c>
      <c r="J111" s="9" t="s">
        <v>64</v>
      </c>
      <c r="K111" s="9" t="s">
        <v>66</v>
      </c>
      <c r="L111" s="10">
        <v>314001</v>
      </c>
      <c r="M111" s="9" t="s">
        <v>37</v>
      </c>
      <c r="N111" s="10">
        <v>1281.5892839999999</v>
      </c>
      <c r="O111" s="10">
        <v>1284.9888599999999</v>
      </c>
      <c r="P111" s="10">
        <v>2322.1798680000002</v>
      </c>
      <c r="Q111" s="10">
        <v>2504.97885</v>
      </c>
      <c r="R111" s="10">
        <v>2463.9804720000002</v>
      </c>
      <c r="S111" s="10">
        <v>1738.98498</v>
      </c>
      <c r="T111" s="10">
        <v>2046.9828299999999</v>
      </c>
      <c r="U111" s="10">
        <v>1917.984246</v>
      </c>
      <c r="V111" s="10">
        <v>1919.9856</v>
      </c>
      <c r="W111" s="10">
        <v>1697.9870699999999</v>
      </c>
      <c r="X111" s="10">
        <v>1338.99027</v>
      </c>
      <c r="Y111" s="10">
        <v>1525.98819</v>
      </c>
      <c r="Z111" s="10">
        <v>837.99289199999998</v>
      </c>
      <c r="AA111" s="10">
        <v>689.99456999999995</v>
      </c>
      <c r="AB111" s="10">
        <v>1715.9861100000001</v>
      </c>
      <c r="AC111" s="10">
        <v>1951.9839300000001</v>
      </c>
      <c r="AD111" s="10">
        <v>1823.98542</v>
      </c>
      <c r="AE111" s="13">
        <v>1950.984786</v>
      </c>
    </row>
    <row r="112" spans="1:31" x14ac:dyDescent="0.25">
      <c r="A112" s="8">
        <v>576352009245</v>
      </c>
      <c r="B112" s="9" t="s">
        <v>199</v>
      </c>
      <c r="C112" s="8">
        <v>100000290822</v>
      </c>
      <c r="D112" s="8" t="s">
        <v>969</v>
      </c>
      <c r="E112" s="9" t="s">
        <v>31</v>
      </c>
      <c r="F112" s="9" t="s">
        <v>38</v>
      </c>
      <c r="G112" s="9" t="s">
        <v>39</v>
      </c>
      <c r="H112" s="9" t="s">
        <v>40</v>
      </c>
      <c r="I112" s="9" t="s">
        <v>41</v>
      </c>
      <c r="J112" s="9" t="s">
        <v>60</v>
      </c>
      <c r="K112" s="9" t="s">
        <v>67</v>
      </c>
      <c r="L112" s="10">
        <v>314006</v>
      </c>
      <c r="M112" s="9" t="s">
        <v>37</v>
      </c>
      <c r="N112" s="10">
        <v>783.57480999999996</v>
      </c>
      <c r="O112" s="10">
        <v>1088.6574800000001</v>
      </c>
      <c r="P112" s="10">
        <v>1747.1524099999999</v>
      </c>
      <c r="Q112" s="10">
        <v>1019.491212</v>
      </c>
      <c r="R112" s="10">
        <v>1174.3228899999999</v>
      </c>
      <c r="S112" s="10">
        <v>2520.6448519999999</v>
      </c>
      <c r="T112" s="10">
        <v>147.99806000000001</v>
      </c>
      <c r="U112" s="10">
        <v>1042.8243640000001</v>
      </c>
      <c r="V112" s="10">
        <v>1028.49144</v>
      </c>
      <c r="W112" s="10">
        <v>1031.491068</v>
      </c>
      <c r="X112" s="10">
        <v>961.65807199999995</v>
      </c>
      <c r="Y112" s="10">
        <v>1159.9902</v>
      </c>
      <c r="Z112" s="10">
        <v>1327.9898639999999</v>
      </c>
      <c r="AA112" s="10">
        <v>611.99575200000004</v>
      </c>
      <c r="AB112" s="10">
        <v>1533.987828</v>
      </c>
      <c r="AC112" s="10">
        <v>1109.9908559999999</v>
      </c>
      <c r="AD112" s="10">
        <v>996.99159599999996</v>
      </c>
      <c r="AE112" s="13">
        <v>1947.315928</v>
      </c>
    </row>
    <row r="113" spans="1:31" x14ac:dyDescent="0.25">
      <c r="A113" s="8">
        <v>784321130965</v>
      </c>
      <c r="B113" s="9" t="s">
        <v>253</v>
      </c>
      <c r="C113" s="8">
        <v>100000205867</v>
      </c>
      <c r="D113" s="8" t="s">
        <v>1023</v>
      </c>
      <c r="E113" s="9" t="s">
        <v>31</v>
      </c>
      <c r="F113" s="9" t="s">
        <v>38</v>
      </c>
      <c r="G113" s="9" t="s">
        <v>39</v>
      </c>
      <c r="H113" s="9" t="s">
        <v>40</v>
      </c>
      <c r="I113" s="9" t="s">
        <v>41</v>
      </c>
      <c r="J113" s="9" t="s">
        <v>60</v>
      </c>
      <c r="K113" s="9" t="s">
        <v>67</v>
      </c>
      <c r="L113" s="10">
        <v>314006</v>
      </c>
      <c r="M113" s="9" t="s">
        <v>37</v>
      </c>
      <c r="N113" s="10">
        <v>970.82208800000001</v>
      </c>
      <c r="O113" s="10">
        <v>722.02580799999998</v>
      </c>
      <c r="P113" s="10">
        <v>1304.65479</v>
      </c>
      <c r="Q113" s="10">
        <v>1340.073056</v>
      </c>
      <c r="R113" s="10">
        <v>1106.990082</v>
      </c>
      <c r="S113" s="10">
        <v>1294.987836</v>
      </c>
      <c r="T113" s="10">
        <v>1210.3229100000001</v>
      </c>
      <c r="U113" s="10">
        <v>1694.15156</v>
      </c>
      <c r="V113" s="10">
        <v>1625.9842639999999</v>
      </c>
      <c r="W113" s="10">
        <v>1538.318816</v>
      </c>
      <c r="X113" s="10">
        <v>1118.3255999999999</v>
      </c>
      <c r="Y113" s="10">
        <v>1091.3245440000001</v>
      </c>
      <c r="Z113" s="10">
        <v>1383.572578</v>
      </c>
      <c r="AA113" s="10">
        <v>1850.8193879999999</v>
      </c>
      <c r="AB113" s="10">
        <v>1560.9893279999999</v>
      </c>
      <c r="AC113" s="10">
        <v>2227.6490279999998</v>
      </c>
      <c r="AD113" s="10">
        <v>1425.320172</v>
      </c>
      <c r="AE113" s="13">
        <v>1934.817998</v>
      </c>
    </row>
    <row r="114" spans="1:31" x14ac:dyDescent="0.25">
      <c r="A114" s="8">
        <v>822133913488</v>
      </c>
      <c r="B114" s="9" t="s">
        <v>268</v>
      </c>
      <c r="C114" s="8">
        <v>100000495901</v>
      </c>
      <c r="D114" s="8" t="s">
        <v>1038</v>
      </c>
      <c r="E114" s="9" t="s">
        <v>31</v>
      </c>
      <c r="F114" s="9" t="s">
        <v>38</v>
      </c>
      <c r="G114" s="9" t="s">
        <v>39</v>
      </c>
      <c r="H114" s="9" t="s">
        <v>40</v>
      </c>
      <c r="I114" s="9" t="s">
        <v>41</v>
      </c>
      <c r="J114" s="9" t="s">
        <v>60</v>
      </c>
      <c r="K114" s="9" t="s">
        <v>67</v>
      </c>
      <c r="L114" s="10">
        <v>314006</v>
      </c>
      <c r="M114" s="9" t="s">
        <v>37</v>
      </c>
      <c r="N114" s="10">
        <v>859.62408800000003</v>
      </c>
      <c r="O114" s="10">
        <v>661.45970399999999</v>
      </c>
      <c r="P114" s="10">
        <v>1212.6563639999999</v>
      </c>
      <c r="Q114" s="10">
        <v>1213.990902</v>
      </c>
      <c r="R114" s="10">
        <v>1111.991364</v>
      </c>
      <c r="S114" s="10">
        <v>1090.1905079999999</v>
      </c>
      <c r="T114" s="10">
        <v>1267.98966</v>
      </c>
      <c r="U114" s="10">
        <v>1736.9853900000001</v>
      </c>
      <c r="V114" s="10">
        <v>1592.98686</v>
      </c>
      <c r="W114" s="10">
        <v>1200.9879599999999</v>
      </c>
      <c r="X114" s="10">
        <v>1070.9919239999999</v>
      </c>
      <c r="Y114" s="10">
        <v>1271.9894220000001</v>
      </c>
      <c r="Z114" s="10">
        <v>1010.992038</v>
      </c>
      <c r="AA114" s="10">
        <v>1475.0895539999999</v>
      </c>
      <c r="AB114" s="10">
        <v>1203.9922919999999</v>
      </c>
      <c r="AC114" s="10">
        <v>1861.151834</v>
      </c>
      <c r="AD114" s="10">
        <v>1340.572864</v>
      </c>
      <c r="AE114" s="13">
        <v>1920.3184960000001</v>
      </c>
    </row>
    <row r="115" spans="1:31" x14ac:dyDescent="0.25">
      <c r="A115" s="8">
        <v>679861671459</v>
      </c>
      <c r="B115" s="9" t="s">
        <v>271</v>
      </c>
      <c r="C115" s="8">
        <v>100000839912</v>
      </c>
      <c r="D115" s="8" t="s">
        <v>1041</v>
      </c>
      <c r="E115" s="9" t="s">
        <v>31</v>
      </c>
      <c r="F115" s="9" t="s">
        <v>58</v>
      </c>
      <c r="G115" s="9" t="s">
        <v>59</v>
      </c>
      <c r="H115" s="9" t="s">
        <v>40</v>
      </c>
      <c r="I115" s="9" t="s">
        <v>41</v>
      </c>
      <c r="J115" s="9" t="s">
        <v>64</v>
      </c>
      <c r="K115" s="9" t="s">
        <v>65</v>
      </c>
      <c r="L115" s="10">
        <v>314006</v>
      </c>
      <c r="M115" s="9" t="s">
        <v>37</v>
      </c>
      <c r="N115" s="10">
        <v>716.01142600000003</v>
      </c>
      <c r="O115" s="10">
        <v>721.59560599999998</v>
      </c>
      <c r="P115" s="10">
        <v>474.88034199999998</v>
      </c>
      <c r="Q115" s="10">
        <v>858.02786800000001</v>
      </c>
      <c r="R115" s="10">
        <v>1823.4066</v>
      </c>
      <c r="S115" s="10">
        <v>1014.993418</v>
      </c>
      <c r="T115" s="10">
        <v>946.99486200000001</v>
      </c>
      <c r="U115" s="10">
        <v>1262.79159</v>
      </c>
      <c r="V115" s="10">
        <v>1239.124626</v>
      </c>
      <c r="W115" s="10">
        <v>1193.124894</v>
      </c>
      <c r="X115" s="10">
        <v>870.59421599999996</v>
      </c>
      <c r="Y115" s="10">
        <v>1055.45985</v>
      </c>
      <c r="Z115" s="10">
        <v>1139.592054</v>
      </c>
      <c r="AA115" s="10">
        <v>877.19440799999995</v>
      </c>
      <c r="AB115" s="10">
        <v>852.66097200000002</v>
      </c>
      <c r="AC115" s="10">
        <v>1154.7243900000001</v>
      </c>
      <c r="AD115" s="10">
        <v>1752.937852</v>
      </c>
      <c r="AE115" s="13">
        <v>1912.7873400000001</v>
      </c>
    </row>
    <row r="116" spans="1:31" x14ac:dyDescent="0.25">
      <c r="A116" s="8">
        <v>630121100742</v>
      </c>
      <c r="B116" s="9" t="s">
        <v>215</v>
      </c>
      <c r="C116" s="8">
        <v>100000900035</v>
      </c>
      <c r="D116" s="8" t="s">
        <v>985</v>
      </c>
      <c r="E116" s="9" t="s">
        <v>31</v>
      </c>
      <c r="F116" s="9" t="s">
        <v>58</v>
      </c>
      <c r="G116" s="9" t="s">
        <v>62</v>
      </c>
      <c r="H116" s="9" t="s">
        <v>40</v>
      </c>
      <c r="I116" s="9" t="s">
        <v>41</v>
      </c>
      <c r="J116" s="9" t="s">
        <v>64</v>
      </c>
      <c r="K116" s="9" t="s">
        <v>66</v>
      </c>
      <c r="L116" s="10">
        <v>314012</v>
      </c>
      <c r="M116" s="9" t="s">
        <v>37</v>
      </c>
      <c r="N116" s="10">
        <v>1038.9931079999999</v>
      </c>
      <c r="O116" s="10">
        <v>1374.9882</v>
      </c>
      <c r="P116" s="10">
        <v>1895.98587</v>
      </c>
      <c r="Q116" s="10">
        <v>2338.9812900000002</v>
      </c>
      <c r="R116" s="10">
        <v>2526.9822899999999</v>
      </c>
      <c r="S116" s="10">
        <v>1616.7892260000001</v>
      </c>
      <c r="T116" s="10">
        <v>2238.9847020000002</v>
      </c>
      <c r="U116" s="10">
        <v>2145.985122</v>
      </c>
      <c r="V116" s="10">
        <v>2056.9860600000002</v>
      </c>
      <c r="W116" s="10">
        <v>1265.9913120000001</v>
      </c>
      <c r="X116" s="10">
        <v>1053.9925800000001</v>
      </c>
      <c r="Y116" s="10">
        <v>1068.3934380000001</v>
      </c>
      <c r="Z116" s="10">
        <v>1511.988582</v>
      </c>
      <c r="AA116" s="10">
        <v>1388.988216</v>
      </c>
      <c r="AB116" s="10">
        <v>1994.984772</v>
      </c>
      <c r="AC116" s="10">
        <v>1785.1844579999999</v>
      </c>
      <c r="AD116" s="10">
        <v>1936.7848320000001</v>
      </c>
      <c r="AE116" s="13">
        <v>1910.7852720000001</v>
      </c>
    </row>
    <row r="117" spans="1:31" x14ac:dyDescent="0.25">
      <c r="A117" s="8">
        <v>782567722677</v>
      </c>
      <c r="B117" s="9" t="s">
        <v>263</v>
      </c>
      <c r="C117" s="8">
        <v>100000683831</v>
      </c>
      <c r="D117" s="8" t="s">
        <v>1033</v>
      </c>
      <c r="E117" s="9" t="s">
        <v>31</v>
      </c>
      <c r="F117" s="9" t="s">
        <v>38</v>
      </c>
      <c r="G117" s="9" t="s">
        <v>39</v>
      </c>
      <c r="H117" s="9" t="s">
        <v>40</v>
      </c>
      <c r="I117" s="9" t="s">
        <v>41</v>
      </c>
      <c r="J117" s="9" t="s">
        <v>60</v>
      </c>
      <c r="K117" s="9" t="s">
        <v>67</v>
      </c>
      <c r="L117" s="10">
        <v>314006</v>
      </c>
      <c r="M117" s="9" t="s">
        <v>37</v>
      </c>
      <c r="N117" s="10">
        <v>1221.15228</v>
      </c>
      <c r="O117" s="10">
        <v>927.70743000000004</v>
      </c>
      <c r="P117" s="10">
        <v>2156.7820919999999</v>
      </c>
      <c r="Q117" s="10">
        <v>2074.23252</v>
      </c>
      <c r="R117" s="10">
        <v>1583.5851600000001</v>
      </c>
      <c r="S117" s="10">
        <v>1789.317444</v>
      </c>
      <c r="T117" s="10">
        <v>2331.7802579999998</v>
      </c>
      <c r="U117" s="10">
        <v>2575.9772459999999</v>
      </c>
      <c r="V117" s="10">
        <v>1675.984764</v>
      </c>
      <c r="W117" s="10">
        <v>2008.580778</v>
      </c>
      <c r="X117" s="10">
        <v>1321.9908479999999</v>
      </c>
      <c r="Y117" s="10">
        <v>1478.988366</v>
      </c>
      <c r="Z117" s="10">
        <v>1150.324102</v>
      </c>
      <c r="AA117" s="10">
        <v>1832.98675</v>
      </c>
      <c r="AB117" s="10">
        <v>1513.4899439999999</v>
      </c>
      <c r="AC117" s="10">
        <v>2264.316472</v>
      </c>
      <c r="AD117" s="10">
        <v>1238.323378</v>
      </c>
      <c r="AE117" s="13">
        <v>1900.4864399999999</v>
      </c>
    </row>
    <row r="118" spans="1:31" x14ac:dyDescent="0.25">
      <c r="A118" s="8">
        <v>913720407764</v>
      </c>
      <c r="B118" s="9" t="s">
        <v>213</v>
      </c>
      <c r="C118" s="8">
        <v>100000342957</v>
      </c>
      <c r="D118" s="8" t="s">
        <v>983</v>
      </c>
      <c r="E118" s="9" t="s">
        <v>31</v>
      </c>
      <c r="F118" s="9" t="s">
        <v>58</v>
      </c>
      <c r="G118" s="9" t="s">
        <v>62</v>
      </c>
      <c r="H118" s="9" t="s">
        <v>40</v>
      </c>
      <c r="I118" s="9" t="s">
        <v>52</v>
      </c>
      <c r="J118" s="9" t="s">
        <v>64</v>
      </c>
      <c r="K118" s="9" t="s">
        <v>65</v>
      </c>
      <c r="L118" s="10">
        <v>414007</v>
      </c>
      <c r="M118" s="9" t="s">
        <v>54</v>
      </c>
      <c r="N118" s="10">
        <v>1131.4909399999999</v>
      </c>
      <c r="O118" s="10">
        <v>889.57658200000003</v>
      </c>
      <c r="P118" s="10">
        <v>1011.49298</v>
      </c>
      <c r="Q118" s="10">
        <v>1209.490544</v>
      </c>
      <c r="R118" s="10">
        <v>1831.2380499999999</v>
      </c>
      <c r="S118" s="10">
        <v>1342.907078</v>
      </c>
      <c r="T118" s="10">
        <v>1359.6562960000001</v>
      </c>
      <c r="U118" s="10">
        <v>1420.7222200000001</v>
      </c>
      <c r="V118" s="10">
        <v>1558.9221299999999</v>
      </c>
      <c r="W118" s="10">
        <v>1940.154096</v>
      </c>
      <c r="X118" s="10">
        <v>1754.4893139999999</v>
      </c>
      <c r="Y118" s="10">
        <v>1503.839964</v>
      </c>
      <c r="Z118" s="10">
        <v>1627.572122</v>
      </c>
      <c r="AA118" s="10">
        <v>1554.572592</v>
      </c>
      <c r="AB118" s="10">
        <v>1705.82231</v>
      </c>
      <c r="AC118" s="10">
        <v>1764.9038399999999</v>
      </c>
      <c r="AD118" s="10">
        <v>2072.3188740000001</v>
      </c>
      <c r="AE118" s="13">
        <v>1878.420926</v>
      </c>
    </row>
    <row r="119" spans="1:31" x14ac:dyDescent="0.25">
      <c r="A119" s="8">
        <v>347236424706</v>
      </c>
      <c r="B119" s="9" t="s">
        <v>228</v>
      </c>
      <c r="C119" s="8">
        <v>100000663913</v>
      </c>
      <c r="D119" s="8" t="s">
        <v>998</v>
      </c>
      <c r="E119" s="9" t="s">
        <v>31</v>
      </c>
      <c r="F119" s="9" t="s">
        <v>58</v>
      </c>
      <c r="G119" s="9" t="s">
        <v>62</v>
      </c>
      <c r="H119" s="9" t="s">
        <v>40</v>
      </c>
      <c r="I119" s="9" t="s">
        <v>46</v>
      </c>
      <c r="J119" s="9" t="s">
        <v>64</v>
      </c>
      <c r="K119" s="9" t="s">
        <v>66</v>
      </c>
      <c r="L119" s="10">
        <v>314016</v>
      </c>
      <c r="M119" s="9" t="s">
        <v>37</v>
      </c>
      <c r="N119" s="10">
        <v>2374.9822199999999</v>
      </c>
      <c r="O119" s="10">
        <v>1463.8246999999999</v>
      </c>
      <c r="P119" s="10">
        <v>2621.315274</v>
      </c>
      <c r="Q119" s="10">
        <v>2634.7321299999999</v>
      </c>
      <c r="R119" s="10">
        <v>2842.312582</v>
      </c>
      <c r="S119" s="10">
        <v>2928.4786199999999</v>
      </c>
      <c r="T119" s="10">
        <v>2247.9843599999999</v>
      </c>
      <c r="U119" s="10">
        <v>2750.3140600000002</v>
      </c>
      <c r="V119" s="10">
        <v>2190.9836399999999</v>
      </c>
      <c r="W119" s="10">
        <v>2262.7840919999999</v>
      </c>
      <c r="X119" s="10">
        <v>2373.8161399999999</v>
      </c>
      <c r="Y119" s="10">
        <v>2201.718292</v>
      </c>
      <c r="Z119" s="10">
        <v>2504.5656159999999</v>
      </c>
      <c r="AA119" s="10">
        <v>1972.6036340000001</v>
      </c>
      <c r="AB119" s="10">
        <v>1879.037908</v>
      </c>
      <c r="AC119" s="10">
        <v>2398.7344800000001</v>
      </c>
      <c r="AD119" s="10">
        <v>2035.7692079999999</v>
      </c>
      <c r="AE119" s="13">
        <v>1874.187428</v>
      </c>
    </row>
    <row r="120" spans="1:31" x14ac:dyDescent="0.25">
      <c r="A120" s="8">
        <v>219454869786</v>
      </c>
      <c r="B120" s="9" t="s">
        <v>238</v>
      </c>
      <c r="C120" s="8">
        <v>100000345685</v>
      </c>
      <c r="D120" s="8" t="s">
        <v>1008</v>
      </c>
      <c r="E120" s="9" t="s">
        <v>31</v>
      </c>
      <c r="F120" s="9" t="s">
        <v>58</v>
      </c>
      <c r="G120" s="9" t="s">
        <v>62</v>
      </c>
      <c r="H120" s="9" t="s">
        <v>40</v>
      </c>
      <c r="I120" s="9" t="s">
        <v>48</v>
      </c>
      <c r="J120" s="9" t="s">
        <v>64</v>
      </c>
      <c r="K120" s="9" t="s">
        <v>66</v>
      </c>
      <c r="L120" s="10">
        <v>514016</v>
      </c>
      <c r="M120" s="9" t="s">
        <v>51</v>
      </c>
      <c r="N120" s="10">
        <v>1528.3545899999999</v>
      </c>
      <c r="O120" s="10">
        <v>975.36046399999998</v>
      </c>
      <c r="P120" s="10">
        <v>1409.1898859999999</v>
      </c>
      <c r="Q120" s="10">
        <v>1525.6561260000001</v>
      </c>
      <c r="R120" s="10">
        <v>2409.0646259999999</v>
      </c>
      <c r="S120" s="10">
        <v>2220.8484560000002</v>
      </c>
      <c r="T120" s="10">
        <v>2723.4456279999999</v>
      </c>
      <c r="U120" s="10">
        <v>2259.01647</v>
      </c>
      <c r="V120" s="10">
        <v>2631.9972120000002</v>
      </c>
      <c r="W120" s="10">
        <v>2741.6301680000001</v>
      </c>
      <c r="X120" s="10">
        <v>2338.9158320000001</v>
      </c>
      <c r="Y120" s="10">
        <v>2143.917504</v>
      </c>
      <c r="Z120" s="10">
        <v>2256.5174400000001</v>
      </c>
      <c r="AA120" s="10">
        <v>1844.721078</v>
      </c>
      <c r="AB120" s="10">
        <v>1998.4871639999999</v>
      </c>
      <c r="AC120" s="10">
        <v>2139.5860320000002</v>
      </c>
      <c r="AD120" s="10">
        <v>2032.585912</v>
      </c>
      <c r="AE120" s="13">
        <v>1871.3206439999999</v>
      </c>
    </row>
    <row r="121" spans="1:31" x14ac:dyDescent="0.25">
      <c r="A121" s="8">
        <v>963501493423</v>
      </c>
      <c r="B121" s="9" t="s">
        <v>236</v>
      </c>
      <c r="C121" s="8">
        <v>100000330911</v>
      </c>
      <c r="D121" s="8" t="s">
        <v>1006</v>
      </c>
      <c r="E121" s="9" t="s">
        <v>31</v>
      </c>
      <c r="F121" s="9" t="s">
        <v>58</v>
      </c>
      <c r="G121" s="9" t="s">
        <v>59</v>
      </c>
      <c r="H121" s="9" t="s">
        <v>40</v>
      </c>
      <c r="I121" s="9" t="s">
        <v>46</v>
      </c>
      <c r="J121" s="9" t="s">
        <v>64</v>
      </c>
      <c r="K121" s="9" t="s">
        <v>65</v>
      </c>
      <c r="L121" s="10">
        <v>314005</v>
      </c>
      <c r="M121" s="9" t="s">
        <v>37</v>
      </c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0">
        <v>477.162712</v>
      </c>
      <c r="AB121" s="10">
        <v>1135.557734</v>
      </c>
      <c r="AC121" s="10">
        <v>1011.3752040000001</v>
      </c>
      <c r="AD121" s="10">
        <v>1560.7875019999999</v>
      </c>
      <c r="AE121" s="13">
        <v>1862.151832</v>
      </c>
    </row>
    <row r="122" spans="1:31" x14ac:dyDescent="0.25">
      <c r="A122" s="8">
        <v>101355786617</v>
      </c>
      <c r="B122" s="9" t="s">
        <v>260</v>
      </c>
      <c r="C122" s="8">
        <v>100000776940</v>
      </c>
      <c r="D122" s="8" t="s">
        <v>1030</v>
      </c>
      <c r="E122" s="9" t="s">
        <v>31</v>
      </c>
      <c r="F122" s="9" t="s">
        <v>38</v>
      </c>
      <c r="G122" s="9" t="s">
        <v>39</v>
      </c>
      <c r="H122" s="9" t="s">
        <v>40</v>
      </c>
      <c r="I122" s="9" t="s">
        <v>46</v>
      </c>
      <c r="J122" s="9" t="s">
        <v>42</v>
      </c>
      <c r="K122" s="9" t="s">
        <v>47</v>
      </c>
      <c r="L122" s="10">
        <v>314002</v>
      </c>
      <c r="M122" s="9" t="s">
        <v>37</v>
      </c>
      <c r="N122" s="10">
        <v>1025.9926439999999</v>
      </c>
      <c r="O122" s="10">
        <v>933.193488</v>
      </c>
      <c r="P122" s="10">
        <v>1523.9876400000001</v>
      </c>
      <c r="Q122" s="10">
        <v>1353.9897599999999</v>
      </c>
      <c r="R122" s="10">
        <v>658.99487999999997</v>
      </c>
      <c r="S122" s="10">
        <v>1452.9897000000001</v>
      </c>
      <c r="T122" s="10">
        <v>1451.98848</v>
      </c>
      <c r="U122" s="10">
        <v>940.99248</v>
      </c>
      <c r="V122" s="10">
        <v>953.19196799999997</v>
      </c>
      <c r="W122" s="10">
        <v>1103.99136</v>
      </c>
      <c r="X122" s="10">
        <v>1380.9887160000001</v>
      </c>
      <c r="Y122" s="10">
        <v>1413.9882</v>
      </c>
      <c r="Z122" s="10">
        <v>1110.9909600000001</v>
      </c>
      <c r="AA122" s="10">
        <v>1429.98822</v>
      </c>
      <c r="AB122" s="10">
        <v>1504.98822</v>
      </c>
      <c r="AC122" s="10">
        <v>1456.98822</v>
      </c>
      <c r="AD122" s="10">
        <v>856.99293</v>
      </c>
      <c r="AE122" s="13">
        <v>1840.3165799999999</v>
      </c>
    </row>
    <row r="123" spans="1:31" x14ac:dyDescent="0.25">
      <c r="A123" s="8">
        <v>227671805785</v>
      </c>
      <c r="B123" s="9" t="s">
        <v>265</v>
      </c>
      <c r="C123" s="8">
        <v>100000267868</v>
      </c>
      <c r="D123" s="8" t="s">
        <v>1035</v>
      </c>
      <c r="E123" s="9" t="s">
        <v>31</v>
      </c>
      <c r="F123" s="9" t="s">
        <v>58</v>
      </c>
      <c r="G123" s="9" t="s">
        <v>59</v>
      </c>
      <c r="H123" s="9" t="s">
        <v>40</v>
      </c>
      <c r="I123" s="9" t="s">
        <v>41</v>
      </c>
      <c r="J123" s="9" t="s">
        <v>64</v>
      </c>
      <c r="K123" s="9" t="s">
        <v>65</v>
      </c>
      <c r="L123" s="10">
        <v>314001</v>
      </c>
      <c r="M123" s="9" t="s">
        <v>37</v>
      </c>
      <c r="N123" s="10">
        <v>1366.32249</v>
      </c>
      <c r="O123" s="10">
        <v>1026.5760399999999</v>
      </c>
      <c r="P123" s="10">
        <v>1467.15446</v>
      </c>
      <c r="Q123" s="10">
        <v>1447.0717500000001</v>
      </c>
      <c r="R123" s="10">
        <v>1920.0696820000001</v>
      </c>
      <c r="S123" s="10">
        <v>1732.65347</v>
      </c>
      <c r="T123" s="10">
        <v>1845.5680480000001</v>
      </c>
      <c r="U123" s="10">
        <v>1693.2368200000001</v>
      </c>
      <c r="V123" s="10">
        <v>1788.5684200000001</v>
      </c>
      <c r="W123" s="10">
        <v>1612.5702220000001</v>
      </c>
      <c r="X123" s="10">
        <v>1392.3226139999999</v>
      </c>
      <c r="Y123" s="10">
        <v>1487.737042</v>
      </c>
      <c r="Z123" s="10">
        <v>1480.4884340000001</v>
      </c>
      <c r="AA123" s="10">
        <v>1601.98722</v>
      </c>
      <c r="AB123" s="10">
        <v>1899.15131</v>
      </c>
      <c r="AC123" s="10">
        <v>1188.3230900000001</v>
      </c>
      <c r="AD123" s="10">
        <v>2044.40185</v>
      </c>
      <c r="AE123" s="13">
        <v>1829.9855299999999</v>
      </c>
    </row>
    <row r="124" spans="1:31" x14ac:dyDescent="0.25">
      <c r="A124" s="8">
        <v>549562368117</v>
      </c>
      <c r="B124" s="9" t="s">
        <v>267</v>
      </c>
      <c r="C124" s="8">
        <v>100000541570</v>
      </c>
      <c r="D124" s="8" t="s">
        <v>1037</v>
      </c>
      <c r="E124" s="9" t="s">
        <v>31</v>
      </c>
      <c r="F124" s="9" t="s">
        <v>58</v>
      </c>
      <c r="G124" s="9" t="s">
        <v>62</v>
      </c>
      <c r="H124" s="9" t="s">
        <v>40</v>
      </c>
      <c r="I124" s="9" t="s">
        <v>41</v>
      </c>
      <c r="J124" s="9" t="s">
        <v>64</v>
      </c>
      <c r="K124" s="9" t="s">
        <v>65</v>
      </c>
      <c r="L124" s="10">
        <v>314001</v>
      </c>
      <c r="M124" s="9" t="s">
        <v>37</v>
      </c>
      <c r="N124" s="10">
        <v>3831.1707080000001</v>
      </c>
      <c r="O124" s="10">
        <v>3525.8029240000001</v>
      </c>
      <c r="P124" s="10">
        <v>4473.1619280000004</v>
      </c>
      <c r="Q124" s="10">
        <v>3156.774312</v>
      </c>
      <c r="R124" s="10">
        <v>3766.5677759999999</v>
      </c>
      <c r="S124" s="10">
        <v>4496.7646919999997</v>
      </c>
      <c r="T124" s="10">
        <v>3105.5758740000001</v>
      </c>
      <c r="U124" s="10">
        <v>2987.5758959999998</v>
      </c>
      <c r="V124" s="10">
        <v>2810.9763360000002</v>
      </c>
      <c r="W124" s="10">
        <v>3946.5656279999998</v>
      </c>
      <c r="X124" s="10">
        <v>2649.780084</v>
      </c>
      <c r="Y124" s="10">
        <v>2236.9819080000002</v>
      </c>
      <c r="Z124" s="10">
        <v>2817.5786880000001</v>
      </c>
      <c r="AA124" s="10">
        <v>2687.7786959999999</v>
      </c>
      <c r="AB124" s="10">
        <v>2701.177248</v>
      </c>
      <c r="AC124" s="10">
        <v>2775.7780560000001</v>
      </c>
      <c r="AD124" s="10">
        <v>2514.779712</v>
      </c>
      <c r="AE124" s="13">
        <v>1826.384736</v>
      </c>
    </row>
    <row r="125" spans="1:31" x14ac:dyDescent="0.25">
      <c r="A125" s="8">
        <v>152219183757</v>
      </c>
      <c r="B125" s="9" t="s">
        <v>243</v>
      </c>
      <c r="C125" s="8">
        <v>100000508277</v>
      </c>
      <c r="D125" s="8" t="s">
        <v>1013</v>
      </c>
      <c r="E125" s="9" t="s">
        <v>31</v>
      </c>
      <c r="F125" s="9" t="s">
        <v>58</v>
      </c>
      <c r="G125" s="9" t="s">
        <v>59</v>
      </c>
      <c r="H125" s="9" t="s">
        <v>40</v>
      </c>
      <c r="I125" s="9" t="s">
        <v>46</v>
      </c>
      <c r="J125" s="9" t="s">
        <v>64</v>
      </c>
      <c r="K125" s="9" t="s">
        <v>65</v>
      </c>
      <c r="L125" s="10">
        <v>314003</v>
      </c>
      <c r="M125" s="9" t="s">
        <v>37</v>
      </c>
      <c r="N125" s="10">
        <v>993.32501999999999</v>
      </c>
      <c r="O125" s="10">
        <v>1038.99216</v>
      </c>
      <c r="P125" s="10">
        <v>1358.2384500000001</v>
      </c>
      <c r="Q125" s="10">
        <v>1460.65354</v>
      </c>
      <c r="R125" s="10">
        <v>1762.9872600000001</v>
      </c>
      <c r="S125" s="10">
        <v>2310.8155200000001</v>
      </c>
      <c r="T125" s="10">
        <v>1669.6541400000001</v>
      </c>
      <c r="U125" s="10">
        <v>942.49133600000005</v>
      </c>
      <c r="V125" s="10">
        <v>1406.88824</v>
      </c>
      <c r="W125" s="10">
        <v>2066.5663559999998</v>
      </c>
      <c r="X125" s="10">
        <v>699.99450000000002</v>
      </c>
      <c r="Y125" s="10">
        <v>1357.3229879999999</v>
      </c>
      <c r="Z125" s="10">
        <v>1482.1548439999999</v>
      </c>
      <c r="AA125" s="10">
        <v>1382.48948</v>
      </c>
      <c r="AB125" s="10">
        <v>1466.071964</v>
      </c>
      <c r="AC125" s="10">
        <v>1394.3215439999999</v>
      </c>
      <c r="AD125" s="10">
        <v>2045.750174</v>
      </c>
      <c r="AE125" s="13">
        <v>1817.4857239999999</v>
      </c>
    </row>
    <row r="126" spans="1:31" x14ac:dyDescent="0.25">
      <c r="A126" s="8">
        <v>261245956875</v>
      </c>
      <c r="B126" s="9" t="s">
        <v>214</v>
      </c>
      <c r="C126" s="8">
        <v>100000224063</v>
      </c>
      <c r="D126" s="8" t="s">
        <v>984</v>
      </c>
      <c r="E126" s="9" t="s">
        <v>31</v>
      </c>
      <c r="F126" s="9" t="s">
        <v>58</v>
      </c>
      <c r="G126" s="9" t="s">
        <v>62</v>
      </c>
      <c r="H126" s="9" t="s">
        <v>40</v>
      </c>
      <c r="I126" s="9" t="s">
        <v>52</v>
      </c>
      <c r="J126" s="9" t="s">
        <v>64</v>
      </c>
      <c r="K126" s="9" t="s">
        <v>66</v>
      </c>
      <c r="L126" s="10">
        <v>414007</v>
      </c>
      <c r="M126" s="9" t="s">
        <v>54</v>
      </c>
      <c r="N126" s="10">
        <v>1654.9912200000001</v>
      </c>
      <c r="O126" s="10">
        <v>1104.99072</v>
      </c>
      <c r="P126" s="10">
        <v>1576.9879800000001</v>
      </c>
      <c r="Q126" s="10">
        <v>1682.3878259999999</v>
      </c>
      <c r="R126" s="10">
        <v>2721.9843900000001</v>
      </c>
      <c r="S126" s="10">
        <v>1213.9931999999999</v>
      </c>
      <c r="T126" s="10">
        <v>2175.9874199999999</v>
      </c>
      <c r="U126" s="10">
        <v>2494.9865100000002</v>
      </c>
      <c r="V126" s="10">
        <v>2305.9867079999999</v>
      </c>
      <c r="W126" s="10">
        <v>1844.9876159999999</v>
      </c>
      <c r="X126" s="10">
        <v>1376.9912099999999</v>
      </c>
      <c r="Y126" s="10">
        <v>1209.992724</v>
      </c>
      <c r="Z126" s="10">
        <v>1703.9908499999999</v>
      </c>
      <c r="AA126" s="10">
        <v>1151.9941679999999</v>
      </c>
      <c r="AB126" s="10">
        <v>2034.5852219999999</v>
      </c>
      <c r="AC126" s="10">
        <v>2243.9858279999999</v>
      </c>
      <c r="AD126" s="10">
        <v>2412.6522</v>
      </c>
      <c r="AE126" s="13">
        <v>1806.65589</v>
      </c>
    </row>
    <row r="127" spans="1:31" x14ac:dyDescent="0.25">
      <c r="A127" s="8">
        <v>833830330070</v>
      </c>
      <c r="B127" s="9" t="s">
        <v>256</v>
      </c>
      <c r="C127" s="8">
        <v>100000512137</v>
      </c>
      <c r="D127" s="8" t="s">
        <v>1026</v>
      </c>
      <c r="E127" s="9" t="s">
        <v>31</v>
      </c>
      <c r="F127" s="9" t="s">
        <v>58</v>
      </c>
      <c r="G127" s="9" t="s">
        <v>62</v>
      </c>
      <c r="H127" s="9" t="s">
        <v>40</v>
      </c>
      <c r="I127" s="9" t="s">
        <v>46</v>
      </c>
      <c r="J127" s="9" t="s">
        <v>60</v>
      </c>
      <c r="K127" s="9" t="s">
        <v>61</v>
      </c>
      <c r="L127" s="10">
        <v>314003</v>
      </c>
      <c r="M127" s="9" t="s">
        <v>37</v>
      </c>
      <c r="N127" s="10">
        <v>2182.1671219999998</v>
      </c>
      <c r="O127" s="10">
        <v>2976.6425599999998</v>
      </c>
      <c r="P127" s="10">
        <v>2008.919944</v>
      </c>
      <c r="Q127" s="10">
        <v>1831.7870519999999</v>
      </c>
      <c r="R127" s="10">
        <v>1370.79045</v>
      </c>
      <c r="S127" s="10">
        <v>1577.1890040000001</v>
      </c>
      <c r="T127" s="10">
        <v>1888.1880779999999</v>
      </c>
      <c r="U127" s="10">
        <v>3214.3120739999999</v>
      </c>
      <c r="V127" s="10">
        <v>2202.985518</v>
      </c>
      <c r="W127" s="10">
        <v>1900.987944</v>
      </c>
      <c r="X127" s="10">
        <v>1794.9038780000001</v>
      </c>
      <c r="Y127" s="10">
        <v>2127.9174579999999</v>
      </c>
      <c r="Z127" s="10">
        <v>1667.0702739999999</v>
      </c>
      <c r="AA127" s="10">
        <v>2173.900862</v>
      </c>
      <c r="AB127" s="10">
        <v>2015.7191439999999</v>
      </c>
      <c r="AC127" s="10">
        <v>2117.9690740000001</v>
      </c>
      <c r="AD127" s="10">
        <v>1983.36877</v>
      </c>
      <c r="AE127" s="13">
        <v>1787.2020439999999</v>
      </c>
    </row>
    <row r="128" spans="1:31" x14ac:dyDescent="0.25">
      <c r="A128" s="8">
        <v>212471734288</v>
      </c>
      <c r="B128" s="9" t="s">
        <v>284</v>
      </c>
      <c r="C128" s="8">
        <v>100000464322</v>
      </c>
      <c r="D128" s="8" t="s">
        <v>1054</v>
      </c>
      <c r="E128" s="9" t="s">
        <v>31</v>
      </c>
      <c r="F128" s="9" t="s">
        <v>38</v>
      </c>
      <c r="G128" s="9" t="s">
        <v>39</v>
      </c>
      <c r="H128" s="9" t="s">
        <v>40</v>
      </c>
      <c r="I128" s="9" t="s">
        <v>48</v>
      </c>
      <c r="J128" s="9" t="s">
        <v>42</v>
      </c>
      <c r="K128" s="9" t="s">
        <v>43</v>
      </c>
      <c r="L128" s="10">
        <v>514016</v>
      </c>
      <c r="M128" s="9" t="s">
        <v>51</v>
      </c>
      <c r="N128" s="10">
        <v>376.99811999999997</v>
      </c>
      <c r="O128" s="10">
        <v>467.33043600000002</v>
      </c>
      <c r="P128" s="10">
        <v>625.99666200000001</v>
      </c>
      <c r="Q128" s="10">
        <v>80.999510000000001</v>
      </c>
      <c r="R128" s="10">
        <v>204.998886</v>
      </c>
      <c r="S128" s="10">
        <v>653.77918799999998</v>
      </c>
      <c r="T128" s="10">
        <v>934.32859199999996</v>
      </c>
      <c r="U128" s="10">
        <v>845.99511399999994</v>
      </c>
      <c r="V128" s="10">
        <v>1079.3266980000001</v>
      </c>
      <c r="W128" s="10">
        <v>876.99451199999999</v>
      </c>
      <c r="X128" s="10">
        <v>900.99507000000006</v>
      </c>
      <c r="Y128" s="10">
        <v>377.664264</v>
      </c>
      <c r="Z128" s="10">
        <v>185.664906</v>
      </c>
      <c r="AA128" s="10">
        <v>528.32941800000003</v>
      </c>
      <c r="AB128" s="10">
        <v>1031.659596</v>
      </c>
      <c r="AC128" s="10">
        <v>1095.9925740000001</v>
      </c>
      <c r="AD128" s="10">
        <v>669.32965799999999</v>
      </c>
      <c r="AE128" s="13">
        <v>1783.656504</v>
      </c>
    </row>
    <row r="129" spans="1:31" x14ac:dyDescent="0.25">
      <c r="A129" s="8">
        <v>787952768023</v>
      </c>
      <c r="B129" s="9" t="s">
        <v>241</v>
      </c>
      <c r="C129" s="8">
        <v>100000397035</v>
      </c>
      <c r="D129" s="8" t="s">
        <v>1011</v>
      </c>
      <c r="E129" s="9" t="s">
        <v>31</v>
      </c>
      <c r="F129" s="9" t="s">
        <v>58</v>
      </c>
      <c r="G129" s="9" t="s">
        <v>59</v>
      </c>
      <c r="H129" s="9" t="s">
        <v>40</v>
      </c>
      <c r="I129" s="9" t="s">
        <v>52</v>
      </c>
      <c r="J129" s="9" t="s">
        <v>64</v>
      </c>
      <c r="K129" s="9" t="s">
        <v>65</v>
      </c>
      <c r="L129" s="10">
        <v>414025</v>
      </c>
      <c r="M129" s="9" t="s">
        <v>54</v>
      </c>
      <c r="N129" s="10">
        <v>1163.65906</v>
      </c>
      <c r="O129" s="10">
        <v>551.99391000000003</v>
      </c>
      <c r="P129" s="10">
        <v>1189.49054</v>
      </c>
      <c r="Q129" s="10">
        <v>959.49213199999997</v>
      </c>
      <c r="R129" s="10">
        <v>1669.821788</v>
      </c>
      <c r="S129" s="10">
        <v>1273.3235999999999</v>
      </c>
      <c r="T129" s="10">
        <v>1203.1578199999999</v>
      </c>
      <c r="U129" s="10">
        <v>970.49185999999997</v>
      </c>
      <c r="V129" s="10">
        <v>1148.32392</v>
      </c>
      <c r="W129" s="10">
        <v>963.99169199999994</v>
      </c>
      <c r="X129" s="10">
        <v>900.49231999999995</v>
      </c>
      <c r="Y129" s="10">
        <v>779.66010000000006</v>
      </c>
      <c r="Z129" s="10">
        <v>1000.992378</v>
      </c>
      <c r="AA129" s="10">
        <v>983.49199999999996</v>
      </c>
      <c r="AB129" s="10">
        <v>1194.8228899999999</v>
      </c>
      <c r="AC129" s="10">
        <v>1072.99092</v>
      </c>
      <c r="AD129" s="10">
        <v>1222.99056</v>
      </c>
      <c r="AE129" s="13">
        <v>1767.65328</v>
      </c>
    </row>
    <row r="130" spans="1:31" x14ac:dyDescent="0.25">
      <c r="A130" s="8">
        <v>903080942194</v>
      </c>
      <c r="B130" s="9" t="s">
        <v>191</v>
      </c>
      <c r="C130" s="8">
        <v>100000303267</v>
      </c>
      <c r="D130" s="8" t="s">
        <v>961</v>
      </c>
      <c r="E130" s="9" t="s">
        <v>31</v>
      </c>
      <c r="F130" s="9" t="s">
        <v>38</v>
      </c>
      <c r="G130" s="9" t="s">
        <v>39</v>
      </c>
      <c r="H130" s="9" t="s">
        <v>40</v>
      </c>
      <c r="I130" s="9" t="s">
        <v>41</v>
      </c>
      <c r="J130" s="9" t="s">
        <v>60</v>
      </c>
      <c r="K130" s="9" t="s">
        <v>67</v>
      </c>
      <c r="L130" s="10">
        <v>314012</v>
      </c>
      <c r="M130" s="9" t="s">
        <v>37</v>
      </c>
      <c r="N130" s="10">
        <v>1364.15462</v>
      </c>
      <c r="O130" s="10">
        <v>1131.3218320000001</v>
      </c>
      <c r="P130" s="10">
        <v>1418.3216199999999</v>
      </c>
      <c r="Q130" s="10">
        <v>1675.1529800000001</v>
      </c>
      <c r="R130" s="10">
        <v>1277.820064</v>
      </c>
      <c r="S130" s="10">
        <v>3452.3070640000001</v>
      </c>
      <c r="T130" s="10">
        <v>682.16022799999996</v>
      </c>
      <c r="U130" s="10">
        <v>1292.3221840000001</v>
      </c>
      <c r="V130" s="10">
        <v>1314.655064</v>
      </c>
      <c r="W130" s="10">
        <v>1245.987576</v>
      </c>
      <c r="X130" s="10">
        <v>1433.989626</v>
      </c>
      <c r="Y130" s="10">
        <v>1455.4878719999999</v>
      </c>
      <c r="Z130" s="10">
        <v>1545.9873239999999</v>
      </c>
      <c r="AA130" s="10">
        <v>1611.9907920000001</v>
      </c>
      <c r="AB130" s="10">
        <v>1919.9822999999999</v>
      </c>
      <c r="AC130" s="10">
        <v>1833.9875039999999</v>
      </c>
      <c r="AD130" s="10">
        <v>821.99245199999996</v>
      </c>
      <c r="AE130" s="13">
        <v>1757.1502519999999</v>
      </c>
    </row>
    <row r="131" spans="1:31" x14ac:dyDescent="0.25">
      <c r="A131" s="8">
        <v>536125822708</v>
      </c>
      <c r="B131" s="9" t="s">
        <v>226</v>
      </c>
      <c r="C131" s="8">
        <v>100000453559</v>
      </c>
      <c r="D131" s="8" t="s">
        <v>996</v>
      </c>
      <c r="E131" s="9" t="s">
        <v>31</v>
      </c>
      <c r="F131" s="9" t="s">
        <v>58</v>
      </c>
      <c r="G131" s="9" t="s">
        <v>59</v>
      </c>
      <c r="H131" s="9" t="s">
        <v>40</v>
      </c>
      <c r="I131" s="9" t="s">
        <v>41</v>
      </c>
      <c r="J131" s="9" t="s">
        <v>64</v>
      </c>
      <c r="K131" s="9" t="s">
        <v>66</v>
      </c>
      <c r="L131" s="10">
        <v>314015</v>
      </c>
      <c r="M131" s="9" t="s">
        <v>37</v>
      </c>
      <c r="N131" s="10">
        <v>1644.98712</v>
      </c>
      <c r="O131" s="10">
        <v>934.99134000000004</v>
      </c>
      <c r="P131" s="10">
        <v>2047.9825800000001</v>
      </c>
      <c r="Q131" s="10">
        <v>2079.9839999999999</v>
      </c>
      <c r="R131" s="10">
        <v>2241.9829559999998</v>
      </c>
      <c r="S131" s="10">
        <v>2103.9838800000002</v>
      </c>
      <c r="T131" s="10">
        <v>1907.98632</v>
      </c>
      <c r="U131" s="10">
        <v>2386.98207</v>
      </c>
      <c r="V131" s="10">
        <v>1670.9874299999999</v>
      </c>
      <c r="W131" s="10">
        <v>1910.7850619999999</v>
      </c>
      <c r="X131" s="10">
        <v>2348.9855339999999</v>
      </c>
      <c r="Y131" s="10">
        <v>585.99459000000002</v>
      </c>
      <c r="Z131" s="10">
        <v>1560.9883500000001</v>
      </c>
      <c r="AA131" s="10">
        <v>1969.9855680000001</v>
      </c>
      <c r="AB131" s="10">
        <v>2349.9819000000002</v>
      </c>
      <c r="AC131" s="10">
        <v>1800.98631</v>
      </c>
      <c r="AD131" s="10">
        <v>1929.3183300000001</v>
      </c>
      <c r="AE131" s="13">
        <v>1742.9865359999999</v>
      </c>
    </row>
    <row r="132" spans="1:31" x14ac:dyDescent="0.25">
      <c r="A132" s="8">
        <v>596520085011</v>
      </c>
      <c r="B132" s="9" t="s">
        <v>127</v>
      </c>
      <c r="C132" s="8">
        <v>100000053667</v>
      </c>
      <c r="D132" s="8" t="s">
        <v>897</v>
      </c>
      <c r="E132" s="9" t="s">
        <v>31</v>
      </c>
      <c r="F132" s="9" t="s">
        <v>58</v>
      </c>
      <c r="G132" s="9" t="s">
        <v>59</v>
      </c>
      <c r="H132" s="9" t="s">
        <v>40</v>
      </c>
      <c r="I132" s="9" t="s">
        <v>41</v>
      </c>
      <c r="J132" s="9" t="s">
        <v>64</v>
      </c>
      <c r="K132" s="9" t="s">
        <v>65</v>
      </c>
      <c r="L132" s="10">
        <v>314001</v>
      </c>
      <c r="M132" s="9" t="s">
        <v>37</v>
      </c>
      <c r="N132" s="10">
        <v>1124.1583619999999</v>
      </c>
      <c r="O132" s="10">
        <v>961.67685400000005</v>
      </c>
      <c r="P132" s="10">
        <v>1019.32614</v>
      </c>
      <c r="Q132" s="10">
        <v>1301.4901580000001</v>
      </c>
      <c r="R132" s="10">
        <v>1909.6544280000001</v>
      </c>
      <c r="S132" s="10">
        <v>1533.49053</v>
      </c>
      <c r="T132" s="10">
        <v>1343.9915100000001</v>
      </c>
      <c r="U132" s="10">
        <v>1552.98966</v>
      </c>
      <c r="V132" s="10">
        <v>1671.9887100000001</v>
      </c>
      <c r="W132" s="10">
        <v>1641.322308</v>
      </c>
      <c r="X132" s="10">
        <v>1455.9908399999999</v>
      </c>
      <c r="Y132" s="10">
        <v>1374.9915900000001</v>
      </c>
      <c r="Z132" s="10">
        <v>1439.790252</v>
      </c>
      <c r="AA132" s="10">
        <v>1420.573648</v>
      </c>
      <c r="AB132" s="10">
        <v>2059.8846960000001</v>
      </c>
      <c r="AC132" s="10">
        <v>1506.0559760000001</v>
      </c>
      <c r="AD132" s="10">
        <v>1926.5700099999999</v>
      </c>
      <c r="AE132" s="13">
        <v>1739.82141</v>
      </c>
    </row>
    <row r="133" spans="1:31" x14ac:dyDescent="0.25">
      <c r="A133" s="8">
        <v>742255565373</v>
      </c>
      <c r="B133" s="9" t="s">
        <v>278</v>
      </c>
      <c r="C133" s="8">
        <v>100000401774</v>
      </c>
      <c r="D133" s="8" t="s">
        <v>1048</v>
      </c>
      <c r="E133" s="9" t="s">
        <v>31</v>
      </c>
      <c r="F133" s="9" t="s">
        <v>58</v>
      </c>
      <c r="G133" s="9" t="s">
        <v>59</v>
      </c>
      <c r="H133" s="9" t="s">
        <v>40</v>
      </c>
      <c r="I133" s="9" t="s">
        <v>46</v>
      </c>
      <c r="J133" s="9" t="s">
        <v>64</v>
      </c>
      <c r="K133" s="9" t="s">
        <v>65</v>
      </c>
      <c r="L133" s="10">
        <v>314007</v>
      </c>
      <c r="M133" s="9" t="s">
        <v>37</v>
      </c>
      <c r="N133" s="10">
        <v>1114.7576839999999</v>
      </c>
      <c r="O133" s="10">
        <v>780.19386599999996</v>
      </c>
      <c r="P133" s="10">
        <v>1190.3570360000001</v>
      </c>
      <c r="Q133" s="10">
        <v>1017.99144</v>
      </c>
      <c r="R133" s="10">
        <v>1425.656252</v>
      </c>
      <c r="S133" s="10">
        <v>1363.07185</v>
      </c>
      <c r="T133" s="10">
        <v>1453.171834</v>
      </c>
      <c r="U133" s="10">
        <v>1575.6532560000001</v>
      </c>
      <c r="V133" s="10">
        <v>1624.9862700000001</v>
      </c>
      <c r="W133" s="10">
        <v>1513.653548</v>
      </c>
      <c r="X133" s="10">
        <v>1514.988216</v>
      </c>
      <c r="Y133" s="10">
        <v>1343.2558019999999</v>
      </c>
      <c r="Z133" s="10">
        <v>1303.0729719999999</v>
      </c>
      <c r="AA133" s="10">
        <v>1462.2553499999999</v>
      </c>
      <c r="AB133" s="10">
        <v>1369.45443</v>
      </c>
      <c r="AC133" s="10">
        <v>1477.9873500000001</v>
      </c>
      <c r="AD133" s="10">
        <v>1696.9197360000001</v>
      </c>
      <c r="AE133" s="13">
        <v>1734.5856659999999</v>
      </c>
    </row>
    <row r="134" spans="1:31" x14ac:dyDescent="0.25">
      <c r="A134" s="8">
        <v>558471183933</v>
      </c>
      <c r="B134" s="9" t="s">
        <v>285</v>
      </c>
      <c r="C134" s="8">
        <v>100000933146</v>
      </c>
      <c r="D134" s="8" t="s">
        <v>1055</v>
      </c>
      <c r="E134" s="9" t="s">
        <v>31</v>
      </c>
      <c r="F134" s="9" t="s">
        <v>38</v>
      </c>
      <c r="G134" s="9" t="s">
        <v>39</v>
      </c>
      <c r="H134" s="9" t="s">
        <v>40</v>
      </c>
      <c r="I134" s="9" t="s">
        <v>46</v>
      </c>
      <c r="J134" s="9" t="s">
        <v>42</v>
      </c>
      <c r="K134" s="9" t="s">
        <v>43</v>
      </c>
      <c r="L134" s="10">
        <v>314007</v>
      </c>
      <c r="M134" s="9" t="s">
        <v>37</v>
      </c>
      <c r="N134" s="10">
        <v>1753.48332</v>
      </c>
      <c r="O134" s="10">
        <v>1483.4693560000001</v>
      </c>
      <c r="P134" s="10">
        <v>1572.384906</v>
      </c>
      <c r="Q134" s="10">
        <v>1496.1521399999999</v>
      </c>
      <c r="R134" s="10">
        <v>1642.4002820000001</v>
      </c>
      <c r="S134" s="10">
        <v>1582.8852460000001</v>
      </c>
      <c r="T134" s="10">
        <v>1721.9846379999999</v>
      </c>
      <c r="U134" s="10">
        <v>1675.9853499999999</v>
      </c>
      <c r="V134" s="10">
        <v>1389.15444</v>
      </c>
      <c r="W134" s="10">
        <v>1392.8868179999999</v>
      </c>
      <c r="X134" s="10">
        <v>1627.40284</v>
      </c>
      <c r="Y134" s="10">
        <v>556.66186000000005</v>
      </c>
      <c r="Z134" s="10">
        <v>906.65796999999998</v>
      </c>
      <c r="AA134" s="10">
        <v>1318.404808</v>
      </c>
      <c r="AB134" s="10">
        <v>406.66370000000001</v>
      </c>
      <c r="AC134" s="10">
        <v>459.32997</v>
      </c>
      <c r="AD134" s="10">
        <v>1491.8191099999999</v>
      </c>
      <c r="AE134" s="13">
        <v>1731.3183200000001</v>
      </c>
    </row>
    <row r="135" spans="1:31" x14ac:dyDescent="0.25">
      <c r="A135" s="8">
        <v>585537110285</v>
      </c>
      <c r="B135" s="9" t="s">
        <v>232</v>
      </c>
      <c r="C135" s="8">
        <v>100000956926</v>
      </c>
      <c r="D135" s="8" t="s">
        <v>1002</v>
      </c>
      <c r="E135" s="9" t="s">
        <v>31</v>
      </c>
      <c r="F135" s="9" t="s">
        <v>58</v>
      </c>
      <c r="G135" s="9" t="s">
        <v>62</v>
      </c>
      <c r="H135" s="9" t="s">
        <v>40</v>
      </c>
      <c r="I135" s="9" t="s">
        <v>41</v>
      </c>
      <c r="J135" s="9" t="s">
        <v>60</v>
      </c>
      <c r="K135" s="9" t="s">
        <v>67</v>
      </c>
      <c r="L135" s="10">
        <v>314004</v>
      </c>
      <c r="M135" s="9" t="s">
        <v>37</v>
      </c>
      <c r="N135" s="10">
        <v>1297.98729</v>
      </c>
      <c r="O135" s="10">
        <v>965.99103000000002</v>
      </c>
      <c r="P135" s="10">
        <v>1230.98937</v>
      </c>
      <c r="Q135" s="10">
        <v>950.79049199999997</v>
      </c>
      <c r="R135" s="10">
        <v>1411.98504</v>
      </c>
      <c r="S135" s="10">
        <v>1153.988388</v>
      </c>
      <c r="T135" s="10">
        <v>1191.98856</v>
      </c>
      <c r="U135" s="10">
        <v>1383.984408</v>
      </c>
      <c r="V135" s="10">
        <v>1349.9861519999999</v>
      </c>
      <c r="W135" s="10">
        <v>1318.9559360000001</v>
      </c>
      <c r="X135" s="10">
        <v>1103.387964</v>
      </c>
      <c r="Y135" s="10">
        <v>1570.782432</v>
      </c>
      <c r="Z135" s="10">
        <v>809.99305800000002</v>
      </c>
      <c r="AA135" s="10">
        <v>1159.98678</v>
      </c>
      <c r="AB135" s="10">
        <v>1313.1862860000001</v>
      </c>
      <c r="AC135" s="10">
        <v>1617.9841980000001</v>
      </c>
      <c r="AD135" s="10">
        <v>1652.98137</v>
      </c>
      <c r="AE135" s="13">
        <v>1695.981816</v>
      </c>
    </row>
    <row r="136" spans="1:31" x14ac:dyDescent="0.25">
      <c r="A136" s="8">
        <v>280052028040</v>
      </c>
      <c r="B136" s="9" t="s">
        <v>221</v>
      </c>
      <c r="C136" s="8">
        <v>100000912580</v>
      </c>
      <c r="D136" s="8" t="s">
        <v>991</v>
      </c>
      <c r="E136" s="9" t="s">
        <v>31</v>
      </c>
      <c r="F136" s="9" t="s">
        <v>58</v>
      </c>
      <c r="G136" s="9" t="s">
        <v>62</v>
      </c>
      <c r="H136" s="9" t="s">
        <v>40</v>
      </c>
      <c r="I136" s="9" t="s">
        <v>41</v>
      </c>
      <c r="J136" s="9" t="s">
        <v>60</v>
      </c>
      <c r="K136" s="9" t="s">
        <v>67</v>
      </c>
      <c r="L136" s="10">
        <v>314006</v>
      </c>
      <c r="M136" s="9" t="s">
        <v>37</v>
      </c>
      <c r="N136" s="10">
        <v>747.19255199999998</v>
      </c>
      <c r="O136" s="10">
        <v>900.39200400000004</v>
      </c>
      <c r="P136" s="10">
        <v>1262.7889319999999</v>
      </c>
      <c r="Q136" s="10">
        <v>1099.5891839999999</v>
      </c>
      <c r="R136" s="10">
        <v>1647.9798719999999</v>
      </c>
      <c r="S136" s="10">
        <v>1105.1891519999999</v>
      </c>
      <c r="T136" s="10">
        <v>1032.1913280000001</v>
      </c>
      <c r="U136" s="10">
        <v>1185.986052</v>
      </c>
      <c r="V136" s="10">
        <v>1239.9860160000001</v>
      </c>
      <c r="W136" s="10">
        <v>572.19523200000003</v>
      </c>
      <c r="X136" s="10">
        <v>1220.98359</v>
      </c>
      <c r="Y136" s="10">
        <v>1596.9788579999999</v>
      </c>
      <c r="Z136" s="10">
        <v>425.99612999999999</v>
      </c>
      <c r="AA136" s="10">
        <v>1347.4826700000001</v>
      </c>
      <c r="AB136" s="10">
        <v>880.99032</v>
      </c>
      <c r="AC136" s="10">
        <v>1123.989294</v>
      </c>
      <c r="AD136" s="10">
        <v>2233.5710760000002</v>
      </c>
      <c r="AE136" s="13">
        <v>1684.9800299999999</v>
      </c>
    </row>
    <row r="137" spans="1:31" x14ac:dyDescent="0.25">
      <c r="A137" s="8">
        <v>113035035465</v>
      </c>
      <c r="B137" s="9" t="s">
        <v>126</v>
      </c>
      <c r="C137" s="8">
        <v>100000596541</v>
      </c>
      <c r="D137" s="8" t="s">
        <v>896</v>
      </c>
      <c r="E137" s="9" t="s">
        <v>31</v>
      </c>
      <c r="F137" s="9" t="s">
        <v>58</v>
      </c>
      <c r="G137" s="9" t="s">
        <v>62</v>
      </c>
      <c r="H137" s="9" t="s">
        <v>40</v>
      </c>
      <c r="I137" s="9" t="s">
        <v>48</v>
      </c>
      <c r="J137" s="9" t="s">
        <v>60</v>
      </c>
      <c r="K137" s="9" t="s">
        <v>67</v>
      </c>
      <c r="L137" s="10">
        <v>514016</v>
      </c>
      <c r="M137" s="9" t="s">
        <v>51</v>
      </c>
      <c r="N137" s="10">
        <v>2032.9799640000001</v>
      </c>
      <c r="O137" s="10">
        <v>2288.9784479999998</v>
      </c>
      <c r="P137" s="10">
        <v>2994.3096919999998</v>
      </c>
      <c r="Q137" s="10">
        <v>2673.6402659999999</v>
      </c>
      <c r="R137" s="10">
        <v>2456.9757</v>
      </c>
      <c r="S137" s="10">
        <v>2526.9754680000001</v>
      </c>
      <c r="T137" s="10">
        <v>1722.7361719999999</v>
      </c>
      <c r="U137" s="10">
        <v>1535.3849760000001</v>
      </c>
      <c r="V137" s="10">
        <v>1614.4185339999999</v>
      </c>
      <c r="W137" s="10">
        <v>2004.3848760000001</v>
      </c>
      <c r="X137" s="10">
        <v>1435.988838</v>
      </c>
      <c r="Y137" s="10">
        <v>1734.985878</v>
      </c>
      <c r="Z137" s="10">
        <v>1037.491974</v>
      </c>
      <c r="AA137" s="10">
        <v>1556.9847</v>
      </c>
      <c r="AB137" s="10">
        <v>1502.98542</v>
      </c>
      <c r="AC137" s="10">
        <v>1780.316478</v>
      </c>
      <c r="AD137" s="10">
        <v>1356.885366</v>
      </c>
      <c r="AE137" s="13">
        <v>1683.7318299999999</v>
      </c>
    </row>
    <row r="138" spans="1:31" x14ac:dyDescent="0.25">
      <c r="A138" s="8">
        <v>906819040325</v>
      </c>
      <c r="B138" s="9" t="s">
        <v>257</v>
      </c>
      <c r="C138" s="8">
        <v>100000073538</v>
      </c>
      <c r="D138" s="8" t="s">
        <v>1027</v>
      </c>
      <c r="E138" s="9" t="s">
        <v>31</v>
      </c>
      <c r="F138" s="9" t="s">
        <v>58</v>
      </c>
      <c r="G138" s="9" t="s">
        <v>59</v>
      </c>
      <c r="H138" s="9" t="s">
        <v>40</v>
      </c>
      <c r="I138" s="9" t="s">
        <v>48</v>
      </c>
      <c r="J138" s="9" t="s">
        <v>64</v>
      </c>
      <c r="K138" s="9" t="s">
        <v>65</v>
      </c>
      <c r="L138" s="10">
        <v>514002</v>
      </c>
      <c r="M138" s="9" t="s">
        <v>51</v>
      </c>
      <c r="N138" s="10">
        <v>1422.3198339999999</v>
      </c>
      <c r="O138" s="10">
        <v>905.99114999999995</v>
      </c>
      <c r="P138" s="10">
        <v>855.24267599999996</v>
      </c>
      <c r="Q138" s="10">
        <v>1000.240482</v>
      </c>
      <c r="R138" s="10">
        <v>1202.873456</v>
      </c>
      <c r="S138" s="10">
        <v>1149.6384840000001</v>
      </c>
      <c r="T138" s="10">
        <v>1255.0051719999999</v>
      </c>
      <c r="U138" s="10">
        <v>1311.4032360000001</v>
      </c>
      <c r="V138" s="10">
        <v>1404.7522100000001</v>
      </c>
      <c r="W138" s="10">
        <v>1282.1870100000001</v>
      </c>
      <c r="X138" s="10">
        <v>1263.1873860000001</v>
      </c>
      <c r="Y138" s="10">
        <v>1338.819966</v>
      </c>
      <c r="Z138" s="10">
        <v>1140.989446</v>
      </c>
      <c r="AA138" s="10">
        <v>1297.487482</v>
      </c>
      <c r="AB138" s="10">
        <v>1222.704802</v>
      </c>
      <c r="AC138" s="10">
        <v>1491.06837</v>
      </c>
      <c r="AD138" s="10">
        <v>1758.2334000000001</v>
      </c>
      <c r="AE138" s="13">
        <v>1683.0666739999999</v>
      </c>
    </row>
    <row r="139" spans="1:31" x14ac:dyDescent="0.25">
      <c r="A139" s="8">
        <v>501750357436</v>
      </c>
      <c r="B139" s="9" t="s">
        <v>276</v>
      </c>
      <c r="C139" s="8">
        <v>100000390858</v>
      </c>
      <c r="D139" s="8" t="s">
        <v>1046</v>
      </c>
      <c r="E139" s="9" t="s">
        <v>31</v>
      </c>
      <c r="F139" s="9" t="s">
        <v>38</v>
      </c>
      <c r="G139" s="9" t="s">
        <v>39</v>
      </c>
      <c r="H139" s="9" t="s">
        <v>40</v>
      </c>
      <c r="I139" s="9" t="s">
        <v>41</v>
      </c>
      <c r="J139" s="9" t="s">
        <v>42</v>
      </c>
      <c r="K139" s="9" t="s">
        <v>43</v>
      </c>
      <c r="L139" s="10">
        <v>314001</v>
      </c>
      <c r="M139" s="9" t="s">
        <v>37</v>
      </c>
      <c r="N139" s="10">
        <v>161.6652</v>
      </c>
      <c r="O139" s="10">
        <v>281.16460999999998</v>
      </c>
      <c r="P139" s="10">
        <v>506.99585999999999</v>
      </c>
      <c r="Q139" s="10">
        <v>320.99757</v>
      </c>
      <c r="R139" s="10">
        <v>381.9975</v>
      </c>
      <c r="S139" s="10">
        <v>583.99608599999999</v>
      </c>
      <c r="T139" s="10">
        <v>717.99518999999998</v>
      </c>
      <c r="U139" s="10">
        <v>733.99482</v>
      </c>
      <c r="V139" s="10">
        <v>626.99528999999995</v>
      </c>
      <c r="W139" s="10">
        <v>1046.9928179999999</v>
      </c>
      <c r="X139" s="10">
        <v>891.99418800000001</v>
      </c>
      <c r="Y139" s="10">
        <v>1057.9923779999999</v>
      </c>
      <c r="Z139" s="10">
        <v>1255.99116</v>
      </c>
      <c r="AA139" s="10">
        <v>1067.4919400000001</v>
      </c>
      <c r="AB139" s="10">
        <v>1314.991174</v>
      </c>
      <c r="AC139" s="10">
        <v>1260.609046</v>
      </c>
      <c r="AD139" s="10">
        <v>1010.193498</v>
      </c>
      <c r="AE139" s="13">
        <v>1674.004582</v>
      </c>
    </row>
    <row r="140" spans="1:31" x14ac:dyDescent="0.25">
      <c r="A140" s="8">
        <v>585538469711</v>
      </c>
      <c r="B140" s="9" t="s">
        <v>249</v>
      </c>
      <c r="C140" s="8">
        <v>100000074242</v>
      </c>
      <c r="D140" s="8" t="s">
        <v>1019</v>
      </c>
      <c r="E140" s="9" t="s">
        <v>31</v>
      </c>
      <c r="F140" s="9" t="s">
        <v>38</v>
      </c>
      <c r="G140" s="9" t="s">
        <v>39</v>
      </c>
      <c r="H140" s="9" t="s">
        <v>40</v>
      </c>
      <c r="I140" s="9" t="s">
        <v>41</v>
      </c>
      <c r="J140" s="9" t="s">
        <v>55</v>
      </c>
      <c r="K140" s="9" t="s">
        <v>57</v>
      </c>
      <c r="L140" s="10">
        <v>314015</v>
      </c>
      <c r="M140" s="9" t="s">
        <v>37</v>
      </c>
      <c r="N140" s="10">
        <v>2214.8746799999999</v>
      </c>
      <c r="O140" s="10">
        <v>1545.432818</v>
      </c>
      <c r="P140" s="10">
        <v>1686.9826439999999</v>
      </c>
      <c r="Q140" s="10">
        <v>1042.4885999999999</v>
      </c>
      <c r="R140" s="10">
        <v>1703.316</v>
      </c>
      <c r="S140" s="10">
        <v>2310.043572</v>
      </c>
      <c r="T140" s="10">
        <v>2442.7077439999998</v>
      </c>
      <c r="U140" s="10">
        <v>2102.1441799999998</v>
      </c>
      <c r="V140" s="10">
        <v>1788.7146680000001</v>
      </c>
      <c r="W140" s="10">
        <v>1296.0539160000001</v>
      </c>
      <c r="X140" s="10">
        <v>2026.546456</v>
      </c>
      <c r="Y140" s="10">
        <v>1400.283772</v>
      </c>
      <c r="Z140" s="10">
        <v>1603.7148360000001</v>
      </c>
      <c r="AA140" s="10">
        <v>1310.15011</v>
      </c>
      <c r="AB140" s="10">
        <v>2437.6390940000001</v>
      </c>
      <c r="AC140" s="10">
        <v>1228.1700639999999</v>
      </c>
      <c r="AD140" s="10">
        <v>1868.3160780000001</v>
      </c>
      <c r="AE140" s="13">
        <v>1657.9842739999999</v>
      </c>
    </row>
    <row r="141" spans="1:31" x14ac:dyDescent="0.25">
      <c r="A141" s="8">
        <v>803480648892</v>
      </c>
      <c r="B141" s="9" t="s">
        <v>184</v>
      </c>
      <c r="C141" s="8">
        <v>100000894350</v>
      </c>
      <c r="D141" s="8" t="s">
        <v>954</v>
      </c>
      <c r="E141" s="9" t="s">
        <v>31</v>
      </c>
      <c r="F141" s="9" t="s">
        <v>58</v>
      </c>
      <c r="G141" s="9" t="s">
        <v>62</v>
      </c>
      <c r="H141" s="9" t="s">
        <v>40</v>
      </c>
      <c r="I141" s="9" t="s">
        <v>41</v>
      </c>
      <c r="J141" s="9" t="s">
        <v>60</v>
      </c>
      <c r="K141" s="9" t="s">
        <v>67</v>
      </c>
      <c r="L141" s="10">
        <v>314006</v>
      </c>
      <c r="M141" s="9" t="s">
        <v>37</v>
      </c>
      <c r="N141" s="10">
        <v>1553.1847680000001</v>
      </c>
      <c r="O141" s="10">
        <v>1672.78368</v>
      </c>
      <c r="P141" s="10">
        <v>2144.9827799999998</v>
      </c>
      <c r="Q141" s="10">
        <v>1509.984864</v>
      </c>
      <c r="R141" s="10">
        <v>1913.979012</v>
      </c>
      <c r="S141" s="10">
        <v>1821.9821280000001</v>
      </c>
      <c r="T141" s="10">
        <v>1098.9905759999999</v>
      </c>
      <c r="U141" s="10">
        <v>1634.98308</v>
      </c>
      <c r="V141" s="10">
        <v>985.99074599999994</v>
      </c>
      <c r="W141" s="10">
        <v>1757.985132</v>
      </c>
      <c r="X141" s="10">
        <v>1327.9866059999999</v>
      </c>
      <c r="Y141" s="10">
        <v>1444.9834920000001</v>
      </c>
      <c r="Z141" s="10">
        <v>1032.9909299999999</v>
      </c>
      <c r="AA141" s="10">
        <v>1137.9867300000001</v>
      </c>
      <c r="AB141" s="10">
        <v>1798.314304</v>
      </c>
      <c r="AC141" s="10">
        <v>1600.98507</v>
      </c>
      <c r="AD141" s="10">
        <v>1845.378606</v>
      </c>
      <c r="AE141" s="13">
        <v>1656.4825880000001</v>
      </c>
    </row>
    <row r="142" spans="1:31" x14ac:dyDescent="0.25">
      <c r="A142" s="8">
        <v>701299640659</v>
      </c>
      <c r="B142" s="9" t="s">
        <v>255</v>
      </c>
      <c r="C142" s="8">
        <v>100000397630</v>
      </c>
      <c r="D142" s="8" t="s">
        <v>1025</v>
      </c>
      <c r="E142" s="9" t="s">
        <v>31</v>
      </c>
      <c r="F142" s="9" t="s">
        <v>58</v>
      </c>
      <c r="G142" s="9" t="s">
        <v>59</v>
      </c>
      <c r="H142" s="9" t="s">
        <v>40</v>
      </c>
      <c r="I142" s="9" t="s">
        <v>41</v>
      </c>
      <c r="J142" s="9" t="s">
        <v>64</v>
      </c>
      <c r="K142" s="9" t="s">
        <v>66</v>
      </c>
      <c r="L142" s="10">
        <v>314004</v>
      </c>
      <c r="M142" s="9" t="s">
        <v>37</v>
      </c>
      <c r="N142" s="10">
        <v>1210.9898519999999</v>
      </c>
      <c r="O142" s="10">
        <v>1189.98912</v>
      </c>
      <c r="P142" s="10">
        <v>1346.98704</v>
      </c>
      <c r="Q142" s="10">
        <v>1481.585644</v>
      </c>
      <c r="R142" s="10">
        <v>1429.9866</v>
      </c>
      <c r="S142" s="10">
        <v>1101.989388</v>
      </c>
      <c r="T142" s="10">
        <v>1470.9866400000001</v>
      </c>
      <c r="U142" s="10">
        <v>1657.9841699999999</v>
      </c>
      <c r="V142" s="10">
        <v>1334.98794</v>
      </c>
      <c r="W142" s="10">
        <v>1207.1891579999999</v>
      </c>
      <c r="X142" s="10">
        <v>771.99315000000001</v>
      </c>
      <c r="Y142" s="10">
        <v>897.99277800000004</v>
      </c>
      <c r="Z142" s="10">
        <v>985.99284</v>
      </c>
      <c r="AA142" s="10">
        <v>749.99436000000003</v>
      </c>
      <c r="AB142" s="10">
        <v>1817.98314</v>
      </c>
      <c r="AC142" s="10">
        <v>1806.384438</v>
      </c>
      <c r="AD142" s="10">
        <v>1996.9820400000001</v>
      </c>
      <c r="AE142" s="13">
        <v>1649.9880900000001</v>
      </c>
    </row>
    <row r="143" spans="1:31" x14ac:dyDescent="0.25">
      <c r="A143" s="8">
        <v>131811598863</v>
      </c>
      <c r="B143" s="9" t="s">
        <v>279</v>
      </c>
      <c r="C143" s="8">
        <v>100000645859</v>
      </c>
      <c r="D143" s="8" t="s">
        <v>1049</v>
      </c>
      <c r="E143" s="9" t="s">
        <v>31</v>
      </c>
      <c r="F143" s="9" t="s">
        <v>58</v>
      </c>
      <c r="G143" s="9" t="s">
        <v>59</v>
      </c>
      <c r="H143" s="9" t="s">
        <v>40</v>
      </c>
      <c r="I143" s="9" t="s">
        <v>46</v>
      </c>
      <c r="J143" s="9" t="s">
        <v>64</v>
      </c>
      <c r="K143" s="9" t="s">
        <v>65</v>
      </c>
      <c r="L143" s="10">
        <v>314005</v>
      </c>
      <c r="M143" s="9" t="s">
        <v>37</v>
      </c>
      <c r="N143" s="10">
        <v>1017.5910239999999</v>
      </c>
      <c r="O143" s="10">
        <v>864.09268799999995</v>
      </c>
      <c r="P143" s="10">
        <v>1085.6742200000001</v>
      </c>
      <c r="Q143" s="10">
        <v>1083.174094</v>
      </c>
      <c r="R143" s="10">
        <v>1380.206316</v>
      </c>
      <c r="S143" s="10">
        <v>1334.3882739999999</v>
      </c>
      <c r="T143" s="10">
        <v>1196.123114</v>
      </c>
      <c r="U143" s="10">
        <v>1270.90569</v>
      </c>
      <c r="V143" s="10">
        <v>1501.5539140000001</v>
      </c>
      <c r="W143" s="10">
        <v>1258.0558040000001</v>
      </c>
      <c r="X143" s="10">
        <v>1272.8558559999999</v>
      </c>
      <c r="Y143" s="10">
        <v>1151.15696</v>
      </c>
      <c r="Z143" s="10">
        <v>1211.1058579999999</v>
      </c>
      <c r="AA143" s="10">
        <v>1258.122214</v>
      </c>
      <c r="AB143" s="10">
        <v>1369.571612</v>
      </c>
      <c r="AC143" s="10">
        <v>1220.2717500000001</v>
      </c>
      <c r="AD143" s="10">
        <v>1898.4832739999999</v>
      </c>
      <c r="AE143" s="13">
        <v>1648.501782</v>
      </c>
    </row>
    <row r="144" spans="1:31" x14ac:dyDescent="0.25">
      <c r="A144" s="8">
        <v>676240773975</v>
      </c>
      <c r="B144" s="9" t="s">
        <v>206</v>
      </c>
      <c r="C144" s="8">
        <v>100000875003</v>
      </c>
      <c r="D144" s="8" t="s">
        <v>976</v>
      </c>
      <c r="E144" s="9" t="s">
        <v>31</v>
      </c>
      <c r="F144" s="9" t="s">
        <v>58</v>
      </c>
      <c r="G144" s="9" t="s">
        <v>59</v>
      </c>
      <c r="H144" s="9" t="s">
        <v>40</v>
      </c>
      <c r="I144" s="9" t="s">
        <v>52</v>
      </c>
      <c r="J144" s="9" t="s">
        <v>64</v>
      </c>
      <c r="K144" s="9" t="s">
        <v>66</v>
      </c>
      <c r="L144" s="10">
        <v>414025</v>
      </c>
      <c r="M144" s="9" t="s">
        <v>54</v>
      </c>
      <c r="N144" s="10">
        <v>692.99506799999995</v>
      </c>
      <c r="O144" s="10">
        <v>1044.9911400000001</v>
      </c>
      <c r="P144" s="10">
        <v>1276.99002</v>
      </c>
      <c r="Q144" s="10">
        <v>1729.9836299999999</v>
      </c>
      <c r="R144" s="10">
        <v>1553.9882399999999</v>
      </c>
      <c r="S144" s="10">
        <v>1710.985674</v>
      </c>
      <c r="T144" s="10">
        <v>1944.9852900000001</v>
      </c>
      <c r="U144" s="10">
        <v>1530.9891299999999</v>
      </c>
      <c r="V144" s="10">
        <v>1630.9886100000001</v>
      </c>
      <c r="W144" s="10">
        <v>1061.191368</v>
      </c>
      <c r="X144" s="10">
        <v>934.99255200000005</v>
      </c>
      <c r="Y144" s="10">
        <v>950.99261999999999</v>
      </c>
      <c r="Z144" s="10">
        <v>2047.98624</v>
      </c>
      <c r="AA144" s="10">
        <v>915.99184200000002</v>
      </c>
      <c r="AB144" s="10">
        <v>2027.9833140000001</v>
      </c>
      <c r="AC144" s="10">
        <v>1684.9876320000001</v>
      </c>
      <c r="AD144" s="10">
        <v>2134.9826579999999</v>
      </c>
      <c r="AE144" s="13">
        <v>1602.9868919999999</v>
      </c>
    </row>
    <row r="145" spans="1:31" x14ac:dyDescent="0.25">
      <c r="A145" s="8">
        <v>379887767111</v>
      </c>
      <c r="B145" s="9" t="s">
        <v>274</v>
      </c>
      <c r="C145" s="8">
        <v>100000321346</v>
      </c>
      <c r="D145" s="8" t="s">
        <v>1044</v>
      </c>
      <c r="E145" s="9" t="s">
        <v>31</v>
      </c>
      <c r="F145" s="9" t="s">
        <v>38</v>
      </c>
      <c r="G145" s="9" t="s">
        <v>39</v>
      </c>
      <c r="H145" s="9" t="s">
        <v>40</v>
      </c>
      <c r="I145" s="9" t="s">
        <v>41</v>
      </c>
      <c r="J145" s="9" t="s">
        <v>42</v>
      </c>
      <c r="K145" s="9" t="s">
        <v>43</v>
      </c>
      <c r="L145" s="10">
        <v>314004</v>
      </c>
      <c r="M145" s="9" t="s">
        <v>37</v>
      </c>
      <c r="N145" s="10">
        <v>606.91076999999996</v>
      </c>
      <c r="O145" s="10">
        <v>666.66025999999999</v>
      </c>
      <c r="P145" s="10">
        <v>322.49664000000001</v>
      </c>
      <c r="Q145" s="10">
        <v>929.99132999999995</v>
      </c>
      <c r="R145" s="10">
        <v>279.58069</v>
      </c>
      <c r="S145" s="10">
        <v>559.99523999999997</v>
      </c>
      <c r="T145" s="10">
        <v>552.99507000000006</v>
      </c>
      <c r="U145" s="10">
        <v>1196.3227300000001</v>
      </c>
      <c r="V145" s="10">
        <v>1084.990452</v>
      </c>
      <c r="W145" s="10">
        <v>700.32730000000004</v>
      </c>
      <c r="X145" s="10">
        <v>779.99285999999995</v>
      </c>
      <c r="Y145" s="10">
        <v>570.99494400000003</v>
      </c>
      <c r="Z145" s="10">
        <v>791.99369999999999</v>
      </c>
      <c r="AA145" s="10">
        <v>803.99256600000001</v>
      </c>
      <c r="AB145" s="10">
        <v>812.99159399999996</v>
      </c>
      <c r="AC145" s="10">
        <v>1353.9873600000001</v>
      </c>
      <c r="AD145" s="10">
        <v>1011.991704</v>
      </c>
      <c r="AE145" s="13">
        <v>1600.98579</v>
      </c>
    </row>
    <row r="146" spans="1:31" x14ac:dyDescent="0.25">
      <c r="A146" s="8">
        <v>490833617333</v>
      </c>
      <c r="B146" s="9" t="s">
        <v>118</v>
      </c>
      <c r="C146" s="8">
        <v>100000464499</v>
      </c>
      <c r="D146" s="8" t="s">
        <v>888</v>
      </c>
      <c r="E146" s="9" t="s">
        <v>31</v>
      </c>
      <c r="F146" s="9" t="s">
        <v>58</v>
      </c>
      <c r="G146" s="9" t="s">
        <v>59</v>
      </c>
      <c r="H146" s="9" t="s">
        <v>40</v>
      </c>
      <c r="I146" s="9" t="s">
        <v>41</v>
      </c>
      <c r="J146" s="9" t="s">
        <v>64</v>
      </c>
      <c r="K146" s="9" t="s">
        <v>65</v>
      </c>
      <c r="L146" s="10">
        <v>314004</v>
      </c>
      <c r="M146" s="9" t="s">
        <v>37</v>
      </c>
      <c r="N146" s="10">
        <v>849.59291399999995</v>
      </c>
      <c r="O146" s="10">
        <v>799.79404399999999</v>
      </c>
      <c r="P146" s="10">
        <v>726.66111999999998</v>
      </c>
      <c r="Q146" s="10">
        <v>982.24284999999998</v>
      </c>
      <c r="R146" s="10">
        <v>1797.237386</v>
      </c>
      <c r="S146" s="10">
        <v>1168.3076040000001</v>
      </c>
      <c r="T146" s="10">
        <v>1620.804832</v>
      </c>
      <c r="U146" s="10">
        <v>1613.1542400000001</v>
      </c>
      <c r="V146" s="10">
        <v>1742.5360720000001</v>
      </c>
      <c r="W146" s="10">
        <v>926.24266</v>
      </c>
      <c r="X146" s="10">
        <v>1118.8251</v>
      </c>
      <c r="Y146" s="10">
        <v>777.02675799999997</v>
      </c>
      <c r="Z146" s="10">
        <v>1486.15527</v>
      </c>
      <c r="AA146" s="10">
        <v>1574.4873399999999</v>
      </c>
      <c r="AB146" s="10">
        <v>1686.6538599999999</v>
      </c>
      <c r="AC146" s="10">
        <v>1243.023228</v>
      </c>
      <c r="AD146" s="10">
        <v>1687.3195800000001</v>
      </c>
      <c r="AE146" s="13">
        <v>1600.354448</v>
      </c>
    </row>
    <row r="147" spans="1:31" x14ac:dyDescent="0.25">
      <c r="A147" s="8">
        <v>974016694827</v>
      </c>
      <c r="B147" s="9" t="s">
        <v>287</v>
      </c>
      <c r="C147" s="8">
        <v>100000168158</v>
      </c>
      <c r="D147" s="8" t="s">
        <v>1057</v>
      </c>
      <c r="E147" s="9" t="s">
        <v>31</v>
      </c>
      <c r="F147" s="9" t="s">
        <v>58</v>
      </c>
      <c r="G147" s="9" t="s">
        <v>59</v>
      </c>
      <c r="H147" s="9" t="s">
        <v>40</v>
      </c>
      <c r="I147" s="9" t="s">
        <v>41</v>
      </c>
      <c r="J147" s="9" t="s">
        <v>60</v>
      </c>
      <c r="K147" s="9" t="s">
        <v>61</v>
      </c>
      <c r="L147" s="10">
        <v>314004</v>
      </c>
      <c r="M147" s="9" t="s">
        <v>37</v>
      </c>
      <c r="N147" s="10">
        <v>700.32839200000001</v>
      </c>
      <c r="O147" s="10">
        <v>761.19475799999998</v>
      </c>
      <c r="P147" s="10">
        <v>781.32746199999997</v>
      </c>
      <c r="Q147" s="10">
        <v>819.99381000000005</v>
      </c>
      <c r="R147" s="10">
        <v>721.07815000000005</v>
      </c>
      <c r="S147" s="10">
        <v>573.41202199999998</v>
      </c>
      <c r="T147" s="10">
        <v>1469.156504</v>
      </c>
      <c r="U147" s="10">
        <v>1315.6579079999999</v>
      </c>
      <c r="V147" s="10">
        <v>1259.4244160000001</v>
      </c>
      <c r="W147" s="10">
        <v>1435.322786</v>
      </c>
      <c r="X147" s="10">
        <v>1162.992072</v>
      </c>
      <c r="Y147" s="10">
        <v>1121.9921280000001</v>
      </c>
      <c r="Z147" s="10">
        <v>1245.908148</v>
      </c>
      <c r="AA147" s="10">
        <v>1374.6580080000001</v>
      </c>
      <c r="AB147" s="10">
        <v>1085.9925900000001</v>
      </c>
      <c r="AC147" s="10">
        <v>1183.659024</v>
      </c>
      <c r="AD147" s="10">
        <v>1535.5896660000001</v>
      </c>
      <c r="AE147" s="13">
        <v>1591.9903260000001</v>
      </c>
    </row>
    <row r="148" spans="1:31" x14ac:dyDescent="0.25">
      <c r="A148" s="8">
        <v>501878005602</v>
      </c>
      <c r="B148" s="9" t="s">
        <v>286</v>
      </c>
      <c r="C148" s="8">
        <v>100000552530</v>
      </c>
      <c r="D148" s="8" t="s">
        <v>1056</v>
      </c>
      <c r="E148" s="9" t="s">
        <v>31</v>
      </c>
      <c r="F148" s="9" t="s">
        <v>38</v>
      </c>
      <c r="G148" s="9" t="s">
        <v>39</v>
      </c>
      <c r="H148" s="9" t="s">
        <v>40</v>
      </c>
      <c r="I148" s="9" t="s">
        <v>41</v>
      </c>
      <c r="J148" s="9" t="s">
        <v>42</v>
      </c>
      <c r="K148" s="9" t="s">
        <v>43</v>
      </c>
      <c r="L148" s="10">
        <v>314001</v>
      </c>
      <c r="M148" s="9" t="s">
        <v>37</v>
      </c>
      <c r="N148" s="10">
        <v>647.06091600000002</v>
      </c>
      <c r="O148" s="10">
        <v>478.37958400000002</v>
      </c>
      <c r="P148" s="10">
        <v>516.99631199999999</v>
      </c>
      <c r="Q148" s="10">
        <v>485.32972000000001</v>
      </c>
      <c r="R148" s="10">
        <v>492.89565599999997</v>
      </c>
      <c r="S148" s="10">
        <v>876.90986599999997</v>
      </c>
      <c r="T148" s="10">
        <v>999.99328200000002</v>
      </c>
      <c r="U148" s="10">
        <v>935.90999599999998</v>
      </c>
      <c r="V148" s="10">
        <v>1288.32448</v>
      </c>
      <c r="W148" s="10">
        <v>1291.5738699999999</v>
      </c>
      <c r="X148" s="10">
        <v>979.32642999999996</v>
      </c>
      <c r="Y148" s="10">
        <v>806.99400000000003</v>
      </c>
      <c r="Z148" s="10">
        <v>849.66001000000006</v>
      </c>
      <c r="AA148" s="10">
        <v>1584.9884099999999</v>
      </c>
      <c r="AB148" s="10">
        <v>1842.319884</v>
      </c>
      <c r="AC148" s="10">
        <v>1803.9873239999999</v>
      </c>
      <c r="AD148" s="10">
        <v>1246.9912380000001</v>
      </c>
      <c r="AE148" s="13">
        <v>1591.155008</v>
      </c>
    </row>
    <row r="149" spans="1:31" x14ac:dyDescent="0.25">
      <c r="A149" s="8">
        <v>962302418678</v>
      </c>
      <c r="B149" s="9" t="s">
        <v>210</v>
      </c>
      <c r="C149" s="8">
        <v>100000865538</v>
      </c>
      <c r="D149" s="8" t="s">
        <v>980</v>
      </c>
      <c r="E149" s="9" t="s">
        <v>31</v>
      </c>
      <c r="F149" s="9" t="s">
        <v>38</v>
      </c>
      <c r="G149" s="9" t="s">
        <v>39</v>
      </c>
      <c r="H149" s="9" t="s">
        <v>40</v>
      </c>
      <c r="I149" s="9" t="s">
        <v>46</v>
      </c>
      <c r="J149" s="9" t="s">
        <v>55</v>
      </c>
      <c r="K149" s="9" t="s">
        <v>56</v>
      </c>
      <c r="L149" s="10">
        <v>314003</v>
      </c>
      <c r="M149" s="9" t="s">
        <v>37</v>
      </c>
      <c r="N149" s="10">
        <v>730.99303799999996</v>
      </c>
      <c r="O149" s="10">
        <v>494.32825600000001</v>
      </c>
      <c r="P149" s="10">
        <v>693.99337800000001</v>
      </c>
      <c r="Q149" s="10">
        <v>734.99232600000005</v>
      </c>
      <c r="R149" s="10">
        <v>522.99453600000004</v>
      </c>
      <c r="S149" s="10">
        <v>663.66111599999999</v>
      </c>
      <c r="T149" s="10">
        <v>668.992884</v>
      </c>
      <c r="U149" s="10">
        <v>800.99105999999995</v>
      </c>
      <c r="V149" s="10">
        <v>900.32411999999999</v>
      </c>
      <c r="W149" s="10">
        <v>885.32460000000003</v>
      </c>
      <c r="X149" s="10">
        <v>864.65826000000004</v>
      </c>
      <c r="Y149" s="10">
        <v>952.32369000000006</v>
      </c>
      <c r="Z149" s="10">
        <v>626.32707000000005</v>
      </c>
      <c r="AA149" s="10">
        <v>232.66416000000001</v>
      </c>
      <c r="AB149" s="10">
        <v>217.46433999999999</v>
      </c>
      <c r="AC149" s="10">
        <v>2008.3778199999999</v>
      </c>
      <c r="AD149" s="10">
        <v>618.825558</v>
      </c>
      <c r="AE149" s="13">
        <v>1575.143658</v>
      </c>
    </row>
    <row r="150" spans="1:31" x14ac:dyDescent="0.25">
      <c r="A150" s="8">
        <v>704191636330</v>
      </c>
      <c r="B150" s="9" t="s">
        <v>192</v>
      </c>
      <c r="C150" s="8">
        <v>100000645597</v>
      </c>
      <c r="D150" s="8" t="s">
        <v>962</v>
      </c>
      <c r="E150" s="9" t="s">
        <v>31</v>
      </c>
      <c r="F150" s="9" t="s">
        <v>58</v>
      </c>
      <c r="G150" s="9" t="s">
        <v>59</v>
      </c>
      <c r="H150" s="9" t="s">
        <v>40</v>
      </c>
      <c r="I150" s="9" t="s">
        <v>52</v>
      </c>
      <c r="J150" s="9" t="s">
        <v>64</v>
      </c>
      <c r="K150" s="9" t="s">
        <v>65</v>
      </c>
      <c r="L150" s="10">
        <v>414008</v>
      </c>
      <c r="M150" s="9" t="s">
        <v>54</v>
      </c>
      <c r="N150" s="10">
        <v>874.32754</v>
      </c>
      <c r="O150" s="10">
        <v>909.49310000000003</v>
      </c>
      <c r="P150" s="10">
        <v>1287.6563599999999</v>
      </c>
      <c r="Q150" s="10">
        <v>1145.325296</v>
      </c>
      <c r="R150" s="10">
        <v>2043.420292</v>
      </c>
      <c r="S150" s="10">
        <v>1635.4884199999999</v>
      </c>
      <c r="T150" s="10">
        <v>1479.6555519999999</v>
      </c>
      <c r="U150" s="10">
        <v>1513.6553200000001</v>
      </c>
      <c r="V150" s="10">
        <v>1355.48982</v>
      </c>
      <c r="W150" s="10">
        <v>1383.48964</v>
      </c>
      <c r="X150" s="10">
        <v>1318.9902999999999</v>
      </c>
      <c r="Y150" s="10">
        <v>1032.1584439999999</v>
      </c>
      <c r="Z150" s="10">
        <v>1009.49198</v>
      </c>
      <c r="AA150" s="10">
        <v>1052.9914200000001</v>
      </c>
      <c r="AB150" s="10">
        <v>1286.1559</v>
      </c>
      <c r="AC150" s="10">
        <v>1351.32242</v>
      </c>
      <c r="AD150" s="10">
        <v>1584.48784</v>
      </c>
      <c r="AE150" s="13">
        <v>1570.82026</v>
      </c>
    </row>
    <row r="151" spans="1:31" x14ac:dyDescent="0.25">
      <c r="A151" s="8">
        <v>116243668736</v>
      </c>
      <c r="B151" s="9" t="s">
        <v>180</v>
      </c>
      <c r="C151" s="8">
        <v>100000094599</v>
      </c>
      <c r="D151" s="8" t="s">
        <v>950</v>
      </c>
      <c r="E151" s="9" t="s">
        <v>31</v>
      </c>
      <c r="F151" s="9" t="s">
        <v>58</v>
      </c>
      <c r="G151" s="9" t="s">
        <v>59</v>
      </c>
      <c r="H151" s="9" t="s">
        <v>40</v>
      </c>
      <c r="I151" s="9" t="s">
        <v>52</v>
      </c>
      <c r="J151" s="9" t="s">
        <v>60</v>
      </c>
      <c r="K151" s="9" t="s">
        <v>67</v>
      </c>
      <c r="L151" s="10">
        <v>414007</v>
      </c>
      <c r="M151" s="9" t="s">
        <v>54</v>
      </c>
      <c r="N151" s="10">
        <v>1907.98107</v>
      </c>
      <c r="O151" s="10">
        <v>1232.48838</v>
      </c>
      <c r="P151" s="10">
        <v>1938.9849059999999</v>
      </c>
      <c r="Q151" s="10">
        <v>1594.984422</v>
      </c>
      <c r="R151" s="10">
        <v>2169.1754879999999</v>
      </c>
      <c r="S151" s="10">
        <v>2093.1810540000001</v>
      </c>
      <c r="T151" s="10">
        <v>2077.9857539999998</v>
      </c>
      <c r="U151" s="10">
        <v>1826.9798639999999</v>
      </c>
      <c r="V151" s="10">
        <v>1903.182636</v>
      </c>
      <c r="W151" s="10">
        <v>2684.9824079999999</v>
      </c>
      <c r="X151" s="10">
        <v>2411.9786640000002</v>
      </c>
      <c r="Y151" s="10">
        <v>2988.9710879999998</v>
      </c>
      <c r="Z151" s="10">
        <v>1864.1856479999999</v>
      </c>
      <c r="AA151" s="10">
        <v>1804.9777260000001</v>
      </c>
      <c r="AB151" s="10">
        <v>1370.985504</v>
      </c>
      <c r="AC151" s="10">
        <v>1703.18505</v>
      </c>
      <c r="AD151" s="10">
        <v>1829.645244</v>
      </c>
      <c r="AE151" s="13">
        <v>1527.9830159999999</v>
      </c>
    </row>
    <row r="152" spans="1:31" x14ac:dyDescent="0.25">
      <c r="A152" s="8">
        <v>547402164150</v>
      </c>
      <c r="B152" s="9" t="s">
        <v>300</v>
      </c>
      <c r="C152" s="8">
        <v>100000817084</v>
      </c>
      <c r="D152" s="8" t="s">
        <v>1070</v>
      </c>
      <c r="E152" s="9" t="s">
        <v>31</v>
      </c>
      <c r="F152" s="9" t="s">
        <v>38</v>
      </c>
      <c r="G152" s="9" t="s">
        <v>39</v>
      </c>
      <c r="H152" s="9" t="s">
        <v>40</v>
      </c>
      <c r="I152" s="9" t="s">
        <v>41</v>
      </c>
      <c r="J152" s="9" t="s">
        <v>60</v>
      </c>
      <c r="K152" s="9" t="s">
        <v>67</v>
      </c>
      <c r="L152" s="10">
        <v>314012</v>
      </c>
      <c r="M152" s="9" t="s">
        <v>37</v>
      </c>
      <c r="N152" s="10">
        <v>884.55704600000001</v>
      </c>
      <c r="O152" s="10">
        <v>1180.3223</v>
      </c>
      <c r="P152" s="10">
        <v>1552.7868719999999</v>
      </c>
      <c r="Q152" s="10">
        <v>1719.986394</v>
      </c>
      <c r="R152" s="10">
        <v>1376.9863439999999</v>
      </c>
      <c r="S152" s="10">
        <v>1034.4906840000001</v>
      </c>
      <c r="T152" s="10">
        <v>1692.984888</v>
      </c>
      <c r="U152" s="10">
        <v>1744.9864259999999</v>
      </c>
      <c r="V152" s="10">
        <v>1284.9879719999999</v>
      </c>
      <c r="W152" s="10">
        <v>1524.984798</v>
      </c>
      <c r="X152" s="10">
        <v>961.99387200000001</v>
      </c>
      <c r="Y152" s="10">
        <v>821.99267999999995</v>
      </c>
      <c r="Z152" s="10">
        <v>1300.572232</v>
      </c>
      <c r="AA152" s="10">
        <v>1269.1909439999999</v>
      </c>
      <c r="AB152" s="10">
        <v>1141.99242</v>
      </c>
      <c r="AC152" s="10">
        <v>1872.9849899999999</v>
      </c>
      <c r="AD152" s="10">
        <v>781.99290599999995</v>
      </c>
      <c r="AE152" s="13">
        <v>1511.9876999999999</v>
      </c>
    </row>
    <row r="153" spans="1:31" x14ac:dyDescent="0.25">
      <c r="A153" s="8">
        <v>300823817291</v>
      </c>
      <c r="B153" s="9" t="s">
        <v>248</v>
      </c>
      <c r="C153" s="8">
        <v>100000447779</v>
      </c>
      <c r="D153" s="8" t="s">
        <v>1018</v>
      </c>
      <c r="E153" s="9" t="s">
        <v>31</v>
      </c>
      <c r="F153" s="9" t="s">
        <v>38</v>
      </c>
      <c r="G153" s="9" t="s">
        <v>39</v>
      </c>
      <c r="H153" s="9" t="s">
        <v>40</v>
      </c>
      <c r="I153" s="9" t="s">
        <v>46</v>
      </c>
      <c r="J153" s="9" t="s">
        <v>42</v>
      </c>
      <c r="K153" s="9" t="s">
        <v>47</v>
      </c>
      <c r="L153" s="10">
        <v>314005</v>
      </c>
      <c r="M153" s="9" t="s">
        <v>37</v>
      </c>
      <c r="N153" s="10">
        <v>819.99491999999998</v>
      </c>
      <c r="O153" s="10">
        <v>499.99650000000003</v>
      </c>
      <c r="P153" s="10">
        <v>2304.9889199999998</v>
      </c>
      <c r="Q153" s="10">
        <v>3206.9841000000001</v>
      </c>
      <c r="R153" s="10">
        <v>699.99599999999998</v>
      </c>
      <c r="S153" s="10">
        <v>1349.9919</v>
      </c>
      <c r="T153" s="10">
        <v>4849.9778999999999</v>
      </c>
      <c r="U153" s="10">
        <v>999.99599999999998</v>
      </c>
      <c r="V153" s="10">
        <v>3500.3829959999998</v>
      </c>
      <c r="W153" s="10">
        <v>2499.9899999999998</v>
      </c>
      <c r="X153" s="10">
        <v>2499.9881999999998</v>
      </c>
      <c r="Y153" s="10">
        <v>1899.9911999999999</v>
      </c>
      <c r="Z153" s="10">
        <v>1799.991</v>
      </c>
      <c r="AA153" s="10">
        <v>2499.9870000000001</v>
      </c>
      <c r="AB153" s="10">
        <v>2649.9866999999999</v>
      </c>
      <c r="AC153" s="10">
        <v>1999.9902</v>
      </c>
      <c r="AD153" s="10">
        <v>1799.9898000000001</v>
      </c>
      <c r="AE153" s="13">
        <v>1499.9939999999999</v>
      </c>
    </row>
    <row r="154" spans="1:31" x14ac:dyDescent="0.25">
      <c r="A154" s="8">
        <v>510930916542</v>
      </c>
      <c r="B154" s="9" t="s">
        <v>177</v>
      </c>
      <c r="C154" s="8">
        <v>100000410778</v>
      </c>
      <c r="D154" s="8" t="s">
        <v>947</v>
      </c>
      <c r="E154" s="9" t="s">
        <v>31</v>
      </c>
      <c r="F154" s="9" t="s">
        <v>58</v>
      </c>
      <c r="G154" s="9" t="s">
        <v>59</v>
      </c>
      <c r="H154" s="9" t="s">
        <v>40</v>
      </c>
      <c r="I154" s="9" t="s">
        <v>52</v>
      </c>
      <c r="J154" s="9" t="s">
        <v>60</v>
      </c>
      <c r="K154" s="9" t="s">
        <v>67</v>
      </c>
      <c r="L154" s="10">
        <v>414008</v>
      </c>
      <c r="M154" s="9" t="s">
        <v>54</v>
      </c>
      <c r="N154" s="10">
        <v>1111.98936</v>
      </c>
      <c r="O154" s="10">
        <v>1081.99038</v>
      </c>
      <c r="P154" s="10">
        <v>1907.9872319999999</v>
      </c>
      <c r="Q154" s="10">
        <v>989.99015999999995</v>
      </c>
      <c r="R154" s="10">
        <v>1434.983778</v>
      </c>
      <c r="S154" s="10">
        <v>1268.7884220000001</v>
      </c>
      <c r="T154" s="10">
        <v>2134.68165</v>
      </c>
      <c r="U154" s="10">
        <v>1992.978024</v>
      </c>
      <c r="V154" s="10">
        <v>1455.987114</v>
      </c>
      <c r="W154" s="10">
        <v>1614.9888900000001</v>
      </c>
      <c r="X154" s="10">
        <v>1523.985936</v>
      </c>
      <c r="Y154" s="10">
        <v>1986.980622</v>
      </c>
      <c r="Z154" s="10">
        <v>1203.9904200000001</v>
      </c>
      <c r="AA154" s="10">
        <v>1480.981722</v>
      </c>
      <c r="AB154" s="10">
        <v>1068.388608</v>
      </c>
      <c r="AC154" s="10">
        <v>1396.9878060000001</v>
      </c>
      <c r="AD154" s="10">
        <v>1814.145158</v>
      </c>
      <c r="AE154" s="13">
        <v>1489.8168439999999</v>
      </c>
    </row>
    <row r="155" spans="1:31" x14ac:dyDescent="0.25">
      <c r="A155" s="8">
        <v>573980784635</v>
      </c>
      <c r="B155" s="9" t="s">
        <v>270</v>
      </c>
      <c r="C155" s="8">
        <v>100000041627</v>
      </c>
      <c r="D155" s="8" t="s">
        <v>1040</v>
      </c>
      <c r="E155" s="9" t="s">
        <v>31</v>
      </c>
      <c r="F155" s="9" t="s">
        <v>58</v>
      </c>
      <c r="G155" s="9" t="s">
        <v>59</v>
      </c>
      <c r="H155" s="9" t="s">
        <v>40</v>
      </c>
      <c r="I155" s="9" t="s">
        <v>48</v>
      </c>
      <c r="J155" s="9" t="s">
        <v>64</v>
      </c>
      <c r="K155" s="9" t="s">
        <v>66</v>
      </c>
      <c r="L155" s="10">
        <v>514002</v>
      </c>
      <c r="M155" s="9" t="s">
        <v>51</v>
      </c>
      <c r="N155" s="10">
        <v>1139.990202</v>
      </c>
      <c r="O155" s="10">
        <v>1449.986204</v>
      </c>
      <c r="P155" s="10">
        <v>1590.9854399999999</v>
      </c>
      <c r="Q155" s="10">
        <v>1470.9868019999999</v>
      </c>
      <c r="R155" s="10">
        <v>1689.98478</v>
      </c>
      <c r="S155" s="10">
        <v>1018.991172</v>
      </c>
      <c r="T155" s="10">
        <v>1214.590134</v>
      </c>
      <c r="U155" s="10">
        <v>1369.9885200000001</v>
      </c>
      <c r="V155" s="10">
        <v>1240.9903380000001</v>
      </c>
      <c r="W155" s="10">
        <v>1202.9899499999999</v>
      </c>
      <c r="X155" s="10">
        <v>649.99515599999995</v>
      </c>
      <c r="Y155" s="10">
        <v>621.99464999999998</v>
      </c>
      <c r="Z155" s="10">
        <v>840.99239999999998</v>
      </c>
      <c r="AA155" s="10">
        <v>838.99208999999996</v>
      </c>
      <c r="AB155" s="10">
        <v>1241.987766</v>
      </c>
      <c r="AC155" s="10">
        <v>1315.3891920000001</v>
      </c>
      <c r="AD155" s="10">
        <v>1310.9887200000001</v>
      </c>
      <c r="AE155" s="13">
        <v>1480.054932</v>
      </c>
    </row>
    <row r="156" spans="1:31" x14ac:dyDescent="0.25">
      <c r="A156" s="8">
        <v>539086893571</v>
      </c>
      <c r="B156" s="9" t="s">
        <v>176</v>
      </c>
      <c r="C156" s="8">
        <v>100000808833</v>
      </c>
      <c r="D156" s="8" t="s">
        <v>946</v>
      </c>
      <c r="E156" s="9" t="s">
        <v>31</v>
      </c>
      <c r="F156" s="9" t="s">
        <v>58</v>
      </c>
      <c r="G156" s="9" t="s">
        <v>59</v>
      </c>
      <c r="H156" s="9" t="s">
        <v>40</v>
      </c>
      <c r="I156" s="9" t="s">
        <v>46</v>
      </c>
      <c r="J156" s="9" t="s">
        <v>60</v>
      </c>
      <c r="K156" s="9" t="s">
        <v>67</v>
      </c>
      <c r="L156" s="10">
        <v>314002</v>
      </c>
      <c r="M156" s="9" t="s">
        <v>37</v>
      </c>
      <c r="N156" s="10">
        <v>1089.9890399999999</v>
      </c>
      <c r="O156" s="10">
        <v>1228.98948</v>
      </c>
      <c r="P156" s="10">
        <v>1124.9910299999999</v>
      </c>
      <c r="Q156" s="10">
        <v>1279.9875</v>
      </c>
      <c r="R156" s="10">
        <v>1034.9876999999999</v>
      </c>
      <c r="S156" s="10">
        <v>1104.9893400000001</v>
      </c>
      <c r="T156" s="10">
        <v>1089.9914100000001</v>
      </c>
      <c r="U156" s="10">
        <v>941.99011800000005</v>
      </c>
      <c r="V156" s="10">
        <v>1296.987132</v>
      </c>
      <c r="W156" s="10">
        <v>1275.9902400000001</v>
      </c>
      <c r="X156" s="10">
        <v>1223.9869859999999</v>
      </c>
      <c r="Y156" s="10">
        <v>1135.9880880000001</v>
      </c>
      <c r="Z156" s="10">
        <v>804.99320999999998</v>
      </c>
      <c r="AA156" s="10">
        <v>1401.983718</v>
      </c>
      <c r="AB156" s="10">
        <v>1218.654378</v>
      </c>
      <c r="AC156" s="10">
        <v>1373.1540379999999</v>
      </c>
      <c r="AD156" s="10">
        <v>1648.9812119999999</v>
      </c>
      <c r="AE156" s="13">
        <v>1462.1510599999999</v>
      </c>
    </row>
    <row r="157" spans="1:31" x14ac:dyDescent="0.25">
      <c r="A157" s="8">
        <v>952785280225</v>
      </c>
      <c r="B157" s="9" t="s">
        <v>173</v>
      </c>
      <c r="C157" s="8">
        <v>100000731215</v>
      </c>
      <c r="D157" s="8" t="s">
        <v>943</v>
      </c>
      <c r="E157" s="9" t="s">
        <v>31</v>
      </c>
      <c r="F157" s="9" t="s">
        <v>38</v>
      </c>
      <c r="G157" s="9" t="s">
        <v>39</v>
      </c>
      <c r="H157" s="9" t="s">
        <v>40</v>
      </c>
      <c r="I157" s="9" t="s">
        <v>52</v>
      </c>
      <c r="J157" s="9" t="s">
        <v>49</v>
      </c>
      <c r="K157" s="9" t="s">
        <v>53</v>
      </c>
      <c r="L157" s="10">
        <v>414008</v>
      </c>
      <c r="M157" s="9" t="s">
        <v>54</v>
      </c>
      <c r="N157" s="10">
        <v>1327.984224</v>
      </c>
      <c r="O157" s="10">
        <v>1105.322208</v>
      </c>
      <c r="P157" s="11"/>
      <c r="Q157" s="10">
        <v>869.32295199999999</v>
      </c>
      <c r="R157" s="10">
        <v>1273.320768</v>
      </c>
      <c r="S157" s="10">
        <v>750.99614399999996</v>
      </c>
      <c r="T157" s="10">
        <v>943.19512799999995</v>
      </c>
      <c r="U157" s="10">
        <v>69.99888</v>
      </c>
      <c r="V157" s="10">
        <v>395.99520000000001</v>
      </c>
      <c r="W157" s="11"/>
      <c r="X157" s="11"/>
      <c r="Y157" s="11"/>
      <c r="Z157" s="10">
        <v>318.99800399999998</v>
      </c>
      <c r="AA157" s="11"/>
      <c r="AB157" s="10">
        <v>1755.9797759999999</v>
      </c>
      <c r="AC157" s="10">
        <v>2173.30872</v>
      </c>
      <c r="AD157" s="10">
        <v>399.9984</v>
      </c>
      <c r="AE157" s="13">
        <v>1431.988368</v>
      </c>
    </row>
    <row r="158" spans="1:31" x14ac:dyDescent="0.25">
      <c r="A158" s="8">
        <v>536299672285</v>
      </c>
      <c r="B158" s="9" t="s">
        <v>128</v>
      </c>
      <c r="C158" s="8">
        <v>100000569196</v>
      </c>
      <c r="D158" s="8" t="s">
        <v>898</v>
      </c>
      <c r="E158" s="9" t="s">
        <v>31</v>
      </c>
      <c r="F158" s="9" t="s">
        <v>58</v>
      </c>
      <c r="G158" s="9" t="s">
        <v>59</v>
      </c>
      <c r="H158" s="9" t="s">
        <v>40</v>
      </c>
      <c r="I158" s="9" t="s">
        <v>41</v>
      </c>
      <c r="J158" s="9" t="s">
        <v>60</v>
      </c>
      <c r="K158" s="9" t="s">
        <v>67</v>
      </c>
      <c r="L158" s="10">
        <v>314004</v>
      </c>
      <c r="M158" s="9" t="s">
        <v>37</v>
      </c>
      <c r="N158" s="10">
        <v>2187.978384</v>
      </c>
      <c r="O158" s="10">
        <v>1679.9841180000001</v>
      </c>
      <c r="P158" s="10">
        <v>1399.98819</v>
      </c>
      <c r="Q158" s="10">
        <v>1469.9856600000001</v>
      </c>
      <c r="R158" s="10">
        <v>1619.98224</v>
      </c>
      <c r="S158" s="10">
        <v>1458.9852659999999</v>
      </c>
      <c r="T158" s="10">
        <v>1165.988844</v>
      </c>
      <c r="U158" s="10">
        <v>1419.985068</v>
      </c>
      <c r="V158" s="10">
        <v>1158.689016</v>
      </c>
      <c r="W158" s="10">
        <v>1270.5886439999999</v>
      </c>
      <c r="X158" s="10">
        <v>907.99165800000003</v>
      </c>
      <c r="Y158" s="10">
        <v>844.99253999999996</v>
      </c>
      <c r="Z158" s="10">
        <v>610.99467000000004</v>
      </c>
      <c r="AA158" s="10">
        <v>1069.9884</v>
      </c>
      <c r="AB158" s="10">
        <v>635.59322399999996</v>
      </c>
      <c r="AC158" s="10">
        <v>1228.5884940000001</v>
      </c>
      <c r="AD158" s="10">
        <v>1384.9849979999999</v>
      </c>
      <c r="AE158" s="13">
        <v>1411.9851000000001</v>
      </c>
    </row>
    <row r="159" spans="1:31" x14ac:dyDescent="0.25">
      <c r="A159" s="8">
        <v>254789692556</v>
      </c>
      <c r="B159" s="9" t="s">
        <v>314</v>
      </c>
      <c r="C159" s="8">
        <v>100000718650</v>
      </c>
      <c r="D159" s="8" t="s">
        <v>1084</v>
      </c>
      <c r="E159" s="9" t="s">
        <v>31</v>
      </c>
      <c r="F159" s="9" t="s">
        <v>38</v>
      </c>
      <c r="G159" s="9" t="s">
        <v>39</v>
      </c>
      <c r="H159" s="9" t="s">
        <v>40</v>
      </c>
      <c r="I159" s="9" t="s">
        <v>46</v>
      </c>
      <c r="J159" s="9" t="s">
        <v>42</v>
      </c>
      <c r="K159" s="9" t="s">
        <v>43</v>
      </c>
      <c r="L159" s="10">
        <v>314016</v>
      </c>
      <c r="M159" s="9" t="s">
        <v>37</v>
      </c>
      <c r="N159" s="10">
        <v>93.332549999999998</v>
      </c>
      <c r="O159" s="10">
        <v>197.66541000000001</v>
      </c>
      <c r="P159" s="10">
        <v>45.666288000000002</v>
      </c>
      <c r="Q159" s="10">
        <v>70.999589999999998</v>
      </c>
      <c r="R159" s="10">
        <v>134.16553999999999</v>
      </c>
      <c r="S159" s="10">
        <v>465.76337000000001</v>
      </c>
      <c r="T159" s="10">
        <v>377.33083800000003</v>
      </c>
      <c r="U159" s="10">
        <v>397.34733199999999</v>
      </c>
      <c r="V159" s="10">
        <v>226.66544999999999</v>
      </c>
      <c r="W159" s="10">
        <v>366.99733800000001</v>
      </c>
      <c r="X159" s="10">
        <v>391.797192</v>
      </c>
      <c r="Y159" s="10">
        <v>317.08097800000002</v>
      </c>
      <c r="Z159" s="10">
        <v>284.99799000000002</v>
      </c>
      <c r="AA159" s="10">
        <v>349.99740000000003</v>
      </c>
      <c r="AB159" s="10">
        <v>352.597668</v>
      </c>
      <c r="AC159" s="10">
        <v>689.99571600000002</v>
      </c>
      <c r="AD159" s="10">
        <v>1021.726932</v>
      </c>
      <c r="AE159" s="13">
        <v>1396.6586400000001</v>
      </c>
    </row>
    <row r="160" spans="1:31" x14ac:dyDescent="0.25">
      <c r="A160" s="8">
        <v>838297063806</v>
      </c>
      <c r="B160" s="9" t="s">
        <v>291</v>
      </c>
      <c r="C160" s="8">
        <v>100000073180</v>
      </c>
      <c r="D160" s="8" t="s">
        <v>1061</v>
      </c>
      <c r="E160" s="9" t="s">
        <v>31</v>
      </c>
      <c r="F160" s="9" t="s">
        <v>58</v>
      </c>
      <c r="G160" s="9" t="s">
        <v>59</v>
      </c>
      <c r="H160" s="9" t="s">
        <v>40</v>
      </c>
      <c r="I160" s="9" t="s">
        <v>46</v>
      </c>
      <c r="J160" s="9" t="s">
        <v>64</v>
      </c>
      <c r="K160" s="9" t="s">
        <v>65</v>
      </c>
      <c r="L160" s="10">
        <v>314007</v>
      </c>
      <c r="M160" s="9" t="s">
        <v>37</v>
      </c>
      <c r="N160" s="10">
        <v>691.99440000000004</v>
      </c>
      <c r="O160" s="10">
        <v>471.99606</v>
      </c>
      <c r="P160" s="10">
        <v>1242.0551760000001</v>
      </c>
      <c r="Q160" s="10">
        <v>865.97553600000003</v>
      </c>
      <c r="R160" s="10">
        <v>1163.7243659999999</v>
      </c>
      <c r="S160" s="10">
        <v>1469.3208099999999</v>
      </c>
      <c r="T160" s="10">
        <v>1674.9184680000001</v>
      </c>
      <c r="U160" s="10">
        <v>1266.6553739999999</v>
      </c>
      <c r="V160" s="10">
        <v>1594.419744</v>
      </c>
      <c r="W160" s="10">
        <v>1501.586382</v>
      </c>
      <c r="X160" s="10">
        <v>1215.7884779999999</v>
      </c>
      <c r="Y160" s="10">
        <v>1334.38914</v>
      </c>
      <c r="Z160" s="10">
        <v>848.05945799999995</v>
      </c>
      <c r="AA160" s="10">
        <v>1222.4568959999999</v>
      </c>
      <c r="AB160" s="10">
        <v>1119.9238319999999</v>
      </c>
      <c r="AC160" s="10">
        <v>1186.9730520000001</v>
      </c>
      <c r="AD160" s="10">
        <v>1412.3879159999999</v>
      </c>
      <c r="AE160" s="13">
        <v>1384.5887700000001</v>
      </c>
    </row>
    <row r="161" spans="1:31" x14ac:dyDescent="0.25">
      <c r="A161" s="8">
        <v>647921569670</v>
      </c>
      <c r="B161" s="9" t="s">
        <v>246</v>
      </c>
      <c r="C161" s="8">
        <v>100000870288</v>
      </c>
      <c r="D161" s="8" t="s">
        <v>1016</v>
      </c>
      <c r="E161" s="9" t="s">
        <v>31</v>
      </c>
      <c r="F161" s="9" t="s">
        <v>58</v>
      </c>
      <c r="G161" s="9" t="s">
        <v>62</v>
      </c>
      <c r="H161" s="9" t="s">
        <v>40</v>
      </c>
      <c r="I161" s="9" t="s">
        <v>41</v>
      </c>
      <c r="J161" s="9" t="s">
        <v>60</v>
      </c>
      <c r="K161" s="9" t="s">
        <v>67</v>
      </c>
      <c r="L161" s="10">
        <v>314015</v>
      </c>
      <c r="M161" s="9" t="s">
        <v>37</v>
      </c>
      <c r="N161" s="10">
        <v>1173.388506</v>
      </c>
      <c r="O161" s="10">
        <v>729.99300000000005</v>
      </c>
      <c r="P161" s="10">
        <v>1449.787914</v>
      </c>
      <c r="Q161" s="10">
        <v>1056.9895200000001</v>
      </c>
      <c r="R161" s="10">
        <v>1167.9877980000001</v>
      </c>
      <c r="S161" s="10">
        <v>1205.98803</v>
      </c>
      <c r="T161" s="10">
        <v>970.99243799999999</v>
      </c>
      <c r="U161" s="10">
        <v>1033.9897679999999</v>
      </c>
      <c r="V161" s="10">
        <v>1014.990444</v>
      </c>
      <c r="W161" s="10">
        <v>1507.7882340000001</v>
      </c>
      <c r="X161" s="10">
        <v>1073.6570879999999</v>
      </c>
      <c r="Y161" s="10">
        <v>1268.986842</v>
      </c>
      <c r="Z161" s="10">
        <v>950.99240999999995</v>
      </c>
      <c r="AA161" s="10">
        <v>1062.6560099999999</v>
      </c>
      <c r="AB161" s="10">
        <v>1279.9870800000001</v>
      </c>
      <c r="AC161" s="10">
        <v>1222.98837</v>
      </c>
      <c r="AD161" s="10">
        <v>1373.651586</v>
      </c>
      <c r="AE161" s="13">
        <v>1376.5678339999999</v>
      </c>
    </row>
    <row r="162" spans="1:31" x14ac:dyDescent="0.25">
      <c r="A162" s="8">
        <v>607326198338</v>
      </c>
      <c r="B162" s="9" t="s">
        <v>212</v>
      </c>
      <c r="C162" s="8">
        <v>100000351131</v>
      </c>
      <c r="D162" s="8" t="s">
        <v>982</v>
      </c>
      <c r="E162" s="9" t="s">
        <v>31</v>
      </c>
      <c r="F162" s="9" t="s">
        <v>58</v>
      </c>
      <c r="G162" s="9" t="s">
        <v>62</v>
      </c>
      <c r="H162" s="9" t="s">
        <v>40</v>
      </c>
      <c r="I162" s="9" t="s">
        <v>52</v>
      </c>
      <c r="J162" s="9" t="s">
        <v>60</v>
      </c>
      <c r="K162" s="9" t="s">
        <v>67</v>
      </c>
      <c r="L162" s="10">
        <v>414025</v>
      </c>
      <c r="M162" s="9" t="s">
        <v>54</v>
      </c>
      <c r="N162" s="10">
        <v>1107.98883</v>
      </c>
      <c r="O162" s="10">
        <v>917.39112599999999</v>
      </c>
      <c r="P162" s="10">
        <v>1080.991896</v>
      </c>
      <c r="Q162" s="10">
        <v>1240.98783</v>
      </c>
      <c r="R162" s="10">
        <v>1421.9825040000001</v>
      </c>
      <c r="S162" s="10">
        <v>1371.9869759999999</v>
      </c>
      <c r="T162" s="10">
        <v>1497.9877140000001</v>
      </c>
      <c r="U162" s="10">
        <v>1084.9882560000001</v>
      </c>
      <c r="V162" s="10">
        <v>1599.9840959999999</v>
      </c>
      <c r="W162" s="10">
        <v>1362.3228280000001</v>
      </c>
      <c r="X162" s="10">
        <v>1060.989102</v>
      </c>
      <c r="Y162" s="10">
        <v>1665.982068</v>
      </c>
      <c r="Z162" s="10">
        <v>931.99283400000002</v>
      </c>
      <c r="AA162" s="10">
        <v>1645.9774620000001</v>
      </c>
      <c r="AB162" s="10">
        <v>956.58930599999997</v>
      </c>
      <c r="AC162" s="10">
        <v>1182.988554</v>
      </c>
      <c r="AD162" s="10">
        <v>1711.979382</v>
      </c>
      <c r="AE162" s="13">
        <v>1364.984322</v>
      </c>
    </row>
    <row r="163" spans="1:31" x14ac:dyDescent="0.25">
      <c r="A163" s="8">
        <v>827327354117</v>
      </c>
      <c r="B163" s="9" t="s">
        <v>273</v>
      </c>
      <c r="C163" s="8">
        <v>100000288765</v>
      </c>
      <c r="D163" s="8" t="s">
        <v>1043</v>
      </c>
      <c r="E163" s="9" t="s">
        <v>31</v>
      </c>
      <c r="F163" s="9" t="s">
        <v>58</v>
      </c>
      <c r="G163" s="9" t="s">
        <v>59</v>
      </c>
      <c r="H163" s="9" t="s">
        <v>40</v>
      </c>
      <c r="I163" s="9" t="s">
        <v>48</v>
      </c>
      <c r="J163" s="9" t="s">
        <v>64</v>
      </c>
      <c r="K163" s="9" t="s">
        <v>65</v>
      </c>
      <c r="L163" s="10">
        <v>514002</v>
      </c>
      <c r="M163" s="9" t="s">
        <v>51</v>
      </c>
      <c r="N163" s="10">
        <v>1879.8330980000001</v>
      </c>
      <c r="O163" s="10">
        <v>884.50816999999995</v>
      </c>
      <c r="P163" s="10">
        <v>1166.273222</v>
      </c>
      <c r="Q163" s="10">
        <v>1242.589166</v>
      </c>
      <c r="R163" s="10">
        <v>1790.2019580000001</v>
      </c>
      <c r="S163" s="10">
        <v>1526.302774</v>
      </c>
      <c r="T163" s="10">
        <v>1484.2866300000001</v>
      </c>
      <c r="U163" s="10">
        <v>1594.3176559999999</v>
      </c>
      <c r="V163" s="10">
        <v>1531.0851459999999</v>
      </c>
      <c r="W163" s="10">
        <v>1425.3858640000001</v>
      </c>
      <c r="X163" s="10">
        <v>1408.7027760000001</v>
      </c>
      <c r="Y163" s="10">
        <v>1422.5362439999999</v>
      </c>
      <c r="Z163" s="10">
        <v>1303.8213860000001</v>
      </c>
      <c r="AA163" s="10">
        <v>1217.671668</v>
      </c>
      <c r="AB163" s="10">
        <v>1250.487136</v>
      </c>
      <c r="AC163" s="10">
        <v>1463.135352</v>
      </c>
      <c r="AD163" s="10">
        <v>1487.6527020000001</v>
      </c>
      <c r="AE163" s="13">
        <v>1345.7708319999999</v>
      </c>
    </row>
    <row r="164" spans="1:31" x14ac:dyDescent="0.25">
      <c r="A164" s="8">
        <v>885919067242</v>
      </c>
      <c r="B164" s="9" t="s">
        <v>340</v>
      </c>
      <c r="C164" s="8">
        <v>100000158779</v>
      </c>
      <c r="D164" s="8" t="s">
        <v>1110</v>
      </c>
      <c r="E164" s="9" t="s">
        <v>31</v>
      </c>
      <c r="F164" s="9" t="s">
        <v>32</v>
      </c>
      <c r="G164" s="9" t="s">
        <v>33</v>
      </c>
      <c r="H164" s="9" t="s">
        <v>34</v>
      </c>
      <c r="I164" s="9" t="s">
        <v>35</v>
      </c>
      <c r="J164" s="9" t="s">
        <v>36</v>
      </c>
      <c r="K164" s="9" t="s">
        <v>36</v>
      </c>
      <c r="L164" s="10">
        <v>314009</v>
      </c>
      <c r="M164" s="9" t="s">
        <v>37</v>
      </c>
      <c r="N164" s="10">
        <v>7333.26</v>
      </c>
      <c r="O164" s="11"/>
      <c r="P164" s="11"/>
      <c r="Q164" s="10">
        <v>3519.9648000000002</v>
      </c>
      <c r="R164" s="10">
        <v>853.32479999999998</v>
      </c>
      <c r="S164" s="10">
        <v>7306.5936000000002</v>
      </c>
      <c r="T164" s="10">
        <v>1999.98</v>
      </c>
      <c r="U164" s="10">
        <v>3423.96576</v>
      </c>
      <c r="V164" s="10">
        <v>4373.2896000000001</v>
      </c>
      <c r="W164" s="10">
        <v>3413.2991999999999</v>
      </c>
      <c r="X164" s="10">
        <v>5098.6156799999999</v>
      </c>
      <c r="Y164" s="11"/>
      <c r="Z164" s="10">
        <v>853.32479999999998</v>
      </c>
      <c r="AA164" s="10">
        <v>666.66</v>
      </c>
      <c r="AB164" s="10">
        <v>666.66</v>
      </c>
      <c r="AC164" s="10">
        <v>426.66239999999999</v>
      </c>
      <c r="AD164" s="10">
        <v>853.32479999999998</v>
      </c>
      <c r="AE164" s="13">
        <v>1333.32</v>
      </c>
    </row>
    <row r="165" spans="1:31" x14ac:dyDescent="0.25">
      <c r="A165" s="8">
        <v>413972321674</v>
      </c>
      <c r="B165" s="9" t="s">
        <v>309</v>
      </c>
      <c r="C165" s="8">
        <v>100000350389</v>
      </c>
      <c r="D165" s="8" t="s">
        <v>1079</v>
      </c>
      <c r="E165" s="9" t="s">
        <v>31</v>
      </c>
      <c r="F165" s="9" t="s">
        <v>38</v>
      </c>
      <c r="G165" s="9" t="s">
        <v>39</v>
      </c>
      <c r="H165" s="9" t="s">
        <v>40</v>
      </c>
      <c r="I165" s="9" t="s">
        <v>41</v>
      </c>
      <c r="J165" s="9" t="s">
        <v>42</v>
      </c>
      <c r="K165" s="9" t="s">
        <v>43</v>
      </c>
      <c r="L165" s="10">
        <v>314015</v>
      </c>
      <c r="M165" s="9" t="s">
        <v>37</v>
      </c>
      <c r="N165" s="10">
        <v>415.16343000000001</v>
      </c>
      <c r="O165" s="10">
        <v>445.33003000000002</v>
      </c>
      <c r="P165" s="10">
        <v>365.99732999999998</v>
      </c>
      <c r="Q165" s="10">
        <v>243.99849</v>
      </c>
      <c r="R165" s="10">
        <v>97.999235999999996</v>
      </c>
      <c r="S165" s="10">
        <v>302.99804999999998</v>
      </c>
      <c r="T165" s="10">
        <v>459.99729000000002</v>
      </c>
      <c r="U165" s="10">
        <v>459.99705</v>
      </c>
      <c r="V165" s="10">
        <v>911.99459999999999</v>
      </c>
      <c r="W165" s="10">
        <v>493.99650000000003</v>
      </c>
      <c r="X165" s="10">
        <v>370.99754999999999</v>
      </c>
      <c r="Y165" s="10">
        <v>622.99613999999997</v>
      </c>
      <c r="Z165" s="10">
        <v>704.99473799999998</v>
      </c>
      <c r="AA165" s="10">
        <v>649.99545000000001</v>
      </c>
      <c r="AB165" s="10">
        <v>830.99424599999998</v>
      </c>
      <c r="AC165" s="10">
        <v>1484.989926</v>
      </c>
      <c r="AD165" s="10">
        <v>1352.99163</v>
      </c>
      <c r="AE165" s="13">
        <v>1331.991006</v>
      </c>
    </row>
    <row r="166" spans="1:31" x14ac:dyDescent="0.25">
      <c r="A166" s="8">
        <v>712498975204</v>
      </c>
      <c r="B166" s="9" t="s">
        <v>339</v>
      </c>
      <c r="C166" s="8">
        <v>100000788897</v>
      </c>
      <c r="D166" s="8" t="s">
        <v>1109</v>
      </c>
      <c r="E166" s="9" t="s">
        <v>31</v>
      </c>
      <c r="F166" s="9" t="s">
        <v>38</v>
      </c>
      <c r="G166" s="9" t="s">
        <v>39</v>
      </c>
      <c r="H166" s="9" t="s">
        <v>40</v>
      </c>
      <c r="I166" s="9" t="s">
        <v>41</v>
      </c>
      <c r="J166" s="9" t="s">
        <v>42</v>
      </c>
      <c r="K166" s="9" t="s">
        <v>43</v>
      </c>
      <c r="L166" s="10">
        <v>314015</v>
      </c>
      <c r="M166" s="9" t="s">
        <v>37</v>
      </c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0">
        <v>311.996826</v>
      </c>
      <c r="Y166" s="11"/>
      <c r="Z166" s="11"/>
      <c r="AA166" s="10">
        <v>312.997728</v>
      </c>
      <c r="AB166" s="10">
        <v>300.99788999999998</v>
      </c>
      <c r="AC166" s="10">
        <v>800.99409000000003</v>
      </c>
      <c r="AD166" s="10">
        <v>803.99315999999999</v>
      </c>
      <c r="AE166" s="13">
        <v>1299.9893999999999</v>
      </c>
    </row>
    <row r="167" spans="1:31" x14ac:dyDescent="0.25">
      <c r="A167" s="8">
        <v>907058075763</v>
      </c>
      <c r="B167" s="9" t="s">
        <v>277</v>
      </c>
      <c r="C167" s="8">
        <v>100000452142</v>
      </c>
      <c r="D167" s="8" t="s">
        <v>1047</v>
      </c>
      <c r="E167" s="9" t="s">
        <v>31</v>
      </c>
      <c r="F167" s="9" t="s">
        <v>38</v>
      </c>
      <c r="G167" s="9" t="s">
        <v>39</v>
      </c>
      <c r="H167" s="9" t="s">
        <v>40</v>
      </c>
      <c r="I167" s="9" t="s">
        <v>46</v>
      </c>
      <c r="J167" s="9" t="s">
        <v>42</v>
      </c>
      <c r="K167" s="9" t="s">
        <v>47</v>
      </c>
      <c r="L167" s="10">
        <v>314007</v>
      </c>
      <c r="M167" s="9" t="s">
        <v>37</v>
      </c>
      <c r="N167" s="10">
        <v>557.22840199999996</v>
      </c>
      <c r="O167" s="10">
        <v>541.24559599999998</v>
      </c>
      <c r="P167" s="10">
        <v>687.17749000000003</v>
      </c>
      <c r="Q167" s="10">
        <v>708.99441999999999</v>
      </c>
      <c r="R167" s="10">
        <v>781.14324799999997</v>
      </c>
      <c r="S167" s="10">
        <v>1123.9903200000001</v>
      </c>
      <c r="T167" s="10">
        <v>998.90805799999998</v>
      </c>
      <c r="U167" s="10">
        <v>1187.956314</v>
      </c>
      <c r="V167" s="10">
        <v>1155.073846</v>
      </c>
      <c r="W167" s="10">
        <v>1246.2893180000001</v>
      </c>
      <c r="X167" s="10">
        <v>1184.657234</v>
      </c>
      <c r="Y167" s="10">
        <v>1044.9082599999999</v>
      </c>
      <c r="Z167" s="10">
        <v>848.74296000000004</v>
      </c>
      <c r="AA167" s="10">
        <v>480.562366</v>
      </c>
      <c r="AB167" s="10">
        <v>620.57815000000005</v>
      </c>
      <c r="AC167" s="10">
        <v>637.66095600000006</v>
      </c>
      <c r="AD167" s="10">
        <v>776.82676000000004</v>
      </c>
      <c r="AE167" s="13">
        <v>1299.9221540000001</v>
      </c>
    </row>
    <row r="168" spans="1:31" x14ac:dyDescent="0.25">
      <c r="A168" s="8">
        <v>727941647797</v>
      </c>
      <c r="B168" s="9" t="s">
        <v>269</v>
      </c>
      <c r="C168" s="8">
        <v>100000581477</v>
      </c>
      <c r="D168" s="8" t="s">
        <v>1039</v>
      </c>
      <c r="E168" s="9" t="s">
        <v>31</v>
      </c>
      <c r="F168" s="9" t="s">
        <v>38</v>
      </c>
      <c r="G168" s="9" t="s">
        <v>39</v>
      </c>
      <c r="H168" s="9" t="s">
        <v>40</v>
      </c>
      <c r="I168" s="9" t="s">
        <v>46</v>
      </c>
      <c r="J168" s="9" t="s">
        <v>55</v>
      </c>
      <c r="K168" s="9" t="s">
        <v>57</v>
      </c>
      <c r="L168" s="10">
        <v>314002</v>
      </c>
      <c r="M168" s="9" t="s">
        <v>37</v>
      </c>
      <c r="N168" s="10">
        <v>745.32740999999999</v>
      </c>
      <c r="O168" s="10">
        <v>801.99354000000005</v>
      </c>
      <c r="P168" s="10">
        <v>517.6626</v>
      </c>
      <c r="Q168" s="10">
        <v>706.46089199999994</v>
      </c>
      <c r="R168" s="10">
        <v>935.65884000000005</v>
      </c>
      <c r="S168" s="10">
        <v>876.65943000000004</v>
      </c>
      <c r="T168" s="10">
        <v>1062.3247019999999</v>
      </c>
      <c r="U168" s="10">
        <v>990.99192600000003</v>
      </c>
      <c r="V168" s="10">
        <v>1078.324374</v>
      </c>
      <c r="W168" s="10">
        <v>1077.157776</v>
      </c>
      <c r="X168" s="10">
        <v>794.39316599999995</v>
      </c>
      <c r="Y168" s="10">
        <v>651.72789599999999</v>
      </c>
      <c r="Z168" s="10">
        <v>494.46277199999997</v>
      </c>
      <c r="AA168" s="10">
        <v>554.99594999999999</v>
      </c>
      <c r="AB168" s="10">
        <v>691.19443799999999</v>
      </c>
      <c r="AC168" s="10">
        <v>974.32513800000004</v>
      </c>
      <c r="AD168" s="10">
        <v>1300.655544</v>
      </c>
      <c r="AE168" s="13">
        <v>1296.6550440000001</v>
      </c>
    </row>
    <row r="169" spans="1:31" x14ac:dyDescent="0.25">
      <c r="A169" s="8">
        <v>484792903072</v>
      </c>
      <c r="B169" s="9" t="s">
        <v>283</v>
      </c>
      <c r="C169" s="8">
        <v>100000716525</v>
      </c>
      <c r="D169" s="8" t="s">
        <v>1053</v>
      </c>
      <c r="E169" s="9" t="s">
        <v>31</v>
      </c>
      <c r="F169" s="9" t="s">
        <v>38</v>
      </c>
      <c r="G169" s="9" t="s">
        <v>39</v>
      </c>
      <c r="H169" s="9" t="s">
        <v>40</v>
      </c>
      <c r="I169" s="9" t="s">
        <v>41</v>
      </c>
      <c r="J169" s="9" t="s">
        <v>42</v>
      </c>
      <c r="K169" s="9" t="s">
        <v>43</v>
      </c>
      <c r="L169" s="10">
        <v>314012</v>
      </c>
      <c r="M169" s="9" t="s">
        <v>37</v>
      </c>
      <c r="N169" s="10">
        <v>404.39613600000001</v>
      </c>
      <c r="O169" s="10">
        <v>706.66043999999999</v>
      </c>
      <c r="P169" s="10">
        <v>1021.40666</v>
      </c>
      <c r="Q169" s="10">
        <v>957.15773000000002</v>
      </c>
      <c r="R169" s="10">
        <v>1193.488828</v>
      </c>
      <c r="S169" s="10">
        <v>1232.3217340000001</v>
      </c>
      <c r="T169" s="10">
        <v>1699.81693</v>
      </c>
      <c r="U169" s="10">
        <v>1032.3258619999999</v>
      </c>
      <c r="V169" s="10">
        <v>1154.9896100000001</v>
      </c>
      <c r="W169" s="10">
        <v>1033.8238719999999</v>
      </c>
      <c r="X169" s="10">
        <v>910.49187600000005</v>
      </c>
      <c r="Y169" s="10">
        <v>592.49494200000004</v>
      </c>
      <c r="Z169" s="10">
        <v>488.41196000000002</v>
      </c>
      <c r="AA169" s="10">
        <v>406.99671999999998</v>
      </c>
      <c r="AB169" s="10">
        <v>692.42738399999996</v>
      </c>
      <c r="AC169" s="10">
        <v>579.794532</v>
      </c>
      <c r="AD169" s="10">
        <v>1226.15633</v>
      </c>
      <c r="AE169" s="13">
        <v>1286.9887799999999</v>
      </c>
    </row>
    <row r="170" spans="1:31" x14ac:dyDescent="0.25">
      <c r="A170" s="8">
        <v>624619726356</v>
      </c>
      <c r="B170" s="9" t="s">
        <v>325</v>
      </c>
      <c r="C170" s="8">
        <v>100000385336</v>
      </c>
      <c r="D170" s="8" t="s">
        <v>1095</v>
      </c>
      <c r="E170" s="9" t="s">
        <v>31</v>
      </c>
      <c r="F170" s="9" t="s">
        <v>58</v>
      </c>
      <c r="G170" s="9" t="s">
        <v>59</v>
      </c>
      <c r="H170" s="9" t="s">
        <v>40</v>
      </c>
      <c r="I170" s="9" t="s">
        <v>46</v>
      </c>
      <c r="J170" s="9" t="s">
        <v>64</v>
      </c>
      <c r="K170" s="9" t="s">
        <v>66</v>
      </c>
      <c r="L170" s="10">
        <v>314016</v>
      </c>
      <c r="M170" s="9" t="s">
        <v>37</v>
      </c>
      <c r="N170" s="10">
        <v>222.99872999999999</v>
      </c>
      <c r="O170" s="10">
        <v>330.99765000000002</v>
      </c>
      <c r="P170" s="10">
        <v>821.39496599999995</v>
      </c>
      <c r="Q170" s="10">
        <v>1081.99344</v>
      </c>
      <c r="R170" s="10">
        <v>1065.3940259999999</v>
      </c>
      <c r="S170" s="10">
        <v>1766.3894760000001</v>
      </c>
      <c r="T170" s="10">
        <v>1507.9918439999999</v>
      </c>
      <c r="U170" s="10">
        <v>1171.99368</v>
      </c>
      <c r="V170" s="10">
        <v>1159.9929299999999</v>
      </c>
      <c r="W170" s="10">
        <v>963.32799599999998</v>
      </c>
      <c r="X170" s="10">
        <v>1360.9910400000001</v>
      </c>
      <c r="Y170" s="10">
        <v>987.81099400000005</v>
      </c>
      <c r="Z170" s="10">
        <v>1492.1916779999999</v>
      </c>
      <c r="AA170" s="10">
        <v>876.09531000000004</v>
      </c>
      <c r="AB170" s="10">
        <v>1264.5943380000001</v>
      </c>
      <c r="AC170" s="10">
        <v>1295.9932980000001</v>
      </c>
      <c r="AD170" s="10">
        <v>1232.69346</v>
      </c>
      <c r="AE170" s="13">
        <v>1262.9933699999999</v>
      </c>
    </row>
    <row r="171" spans="1:31" x14ac:dyDescent="0.25">
      <c r="A171" s="8">
        <v>414817710962</v>
      </c>
      <c r="B171" s="9" t="s">
        <v>244</v>
      </c>
      <c r="C171" s="8">
        <v>100000380234</v>
      </c>
      <c r="D171" s="8" t="s">
        <v>1014</v>
      </c>
      <c r="E171" s="9" t="s">
        <v>31</v>
      </c>
      <c r="F171" s="9" t="s">
        <v>38</v>
      </c>
      <c r="G171" s="9" t="s">
        <v>39</v>
      </c>
      <c r="H171" s="9" t="s">
        <v>40</v>
      </c>
      <c r="I171" s="9" t="s">
        <v>46</v>
      </c>
      <c r="J171" s="9" t="s">
        <v>55</v>
      </c>
      <c r="K171" s="9" t="s">
        <v>56</v>
      </c>
      <c r="L171" s="10">
        <v>314003</v>
      </c>
      <c r="M171" s="9" t="s">
        <v>37</v>
      </c>
      <c r="N171" s="10">
        <v>573.99450000000002</v>
      </c>
      <c r="O171" s="10">
        <v>150.88160199999999</v>
      </c>
      <c r="P171" s="10">
        <v>197.99814000000001</v>
      </c>
      <c r="Q171" s="10">
        <v>40.999589999999998</v>
      </c>
      <c r="R171" s="10">
        <v>66.999318000000002</v>
      </c>
      <c r="S171" s="10">
        <v>98.999117999999996</v>
      </c>
      <c r="T171" s="10">
        <v>116.99862</v>
      </c>
      <c r="U171" s="10">
        <v>1293.652572</v>
      </c>
      <c r="V171" s="10">
        <v>54.999450000000003</v>
      </c>
      <c r="W171" s="10">
        <v>45.999540000000003</v>
      </c>
      <c r="X171" s="10">
        <v>169.5318</v>
      </c>
      <c r="Y171" s="10">
        <v>54.39978</v>
      </c>
      <c r="Z171" s="10">
        <v>21.999780000000001</v>
      </c>
      <c r="AA171" s="10">
        <v>3.9999600000000002</v>
      </c>
      <c r="AB171" s="10">
        <v>42.832900000000002</v>
      </c>
      <c r="AC171" s="10">
        <v>60.999510000000001</v>
      </c>
      <c r="AD171" s="11"/>
      <c r="AE171" s="13">
        <v>1236.9808800000001</v>
      </c>
    </row>
    <row r="172" spans="1:31" x14ac:dyDescent="0.25">
      <c r="A172" s="8">
        <v>661596139886</v>
      </c>
      <c r="B172" s="9" t="s">
        <v>239</v>
      </c>
      <c r="C172" s="8">
        <v>100000561233</v>
      </c>
      <c r="D172" s="8" t="s">
        <v>1009</v>
      </c>
      <c r="E172" s="9" t="s">
        <v>31</v>
      </c>
      <c r="F172" s="9" t="s">
        <v>58</v>
      </c>
      <c r="G172" s="9" t="s">
        <v>62</v>
      </c>
      <c r="H172" s="9" t="s">
        <v>40</v>
      </c>
      <c r="I172" s="9" t="s">
        <v>41</v>
      </c>
      <c r="J172" s="9" t="s">
        <v>60</v>
      </c>
      <c r="K172" s="9" t="s">
        <v>67</v>
      </c>
      <c r="L172" s="10">
        <v>314015</v>
      </c>
      <c r="M172" s="9" t="s">
        <v>37</v>
      </c>
      <c r="N172" s="10">
        <v>1455.385446</v>
      </c>
      <c r="O172" s="10">
        <v>925.99132199999997</v>
      </c>
      <c r="P172" s="10">
        <v>1264.98846</v>
      </c>
      <c r="Q172" s="10">
        <v>1154.9884979999999</v>
      </c>
      <c r="R172" s="10">
        <v>1170.9875280000001</v>
      </c>
      <c r="S172" s="10">
        <v>958.58984399999997</v>
      </c>
      <c r="T172" s="10">
        <v>924.99109199999998</v>
      </c>
      <c r="U172" s="10">
        <v>962.99012400000004</v>
      </c>
      <c r="V172" s="10">
        <v>996.99</v>
      </c>
      <c r="W172" s="10">
        <v>862.95875000000001</v>
      </c>
      <c r="X172" s="10">
        <v>635.99461199999996</v>
      </c>
      <c r="Y172" s="10">
        <v>913.79115000000002</v>
      </c>
      <c r="Z172" s="10">
        <v>579.39430800000002</v>
      </c>
      <c r="AA172" s="10">
        <v>1112.388888</v>
      </c>
      <c r="AB172" s="10">
        <v>1440.786558</v>
      </c>
      <c r="AC172" s="10">
        <v>1468.5859499999999</v>
      </c>
      <c r="AD172" s="10">
        <v>1951.0759619999999</v>
      </c>
      <c r="AE172" s="13">
        <v>1199.3204860000001</v>
      </c>
    </row>
    <row r="173" spans="1:31" x14ac:dyDescent="0.25">
      <c r="A173" s="8">
        <v>997056162883</v>
      </c>
      <c r="B173" s="9" t="s">
        <v>293</v>
      </c>
      <c r="C173" s="8">
        <v>100000924576</v>
      </c>
      <c r="D173" s="8" t="s">
        <v>1063</v>
      </c>
      <c r="E173" s="9" t="s">
        <v>31</v>
      </c>
      <c r="F173" s="9" t="s">
        <v>58</v>
      </c>
      <c r="G173" s="9" t="s">
        <v>62</v>
      </c>
      <c r="H173" s="9" t="s">
        <v>40</v>
      </c>
      <c r="I173" s="9" t="s">
        <v>46</v>
      </c>
      <c r="J173" s="9" t="s">
        <v>64</v>
      </c>
      <c r="K173" s="9" t="s">
        <v>66</v>
      </c>
      <c r="L173" s="10">
        <v>314003</v>
      </c>
      <c r="M173" s="9" t="s">
        <v>37</v>
      </c>
      <c r="N173" s="10">
        <v>1352.4900600000001</v>
      </c>
      <c r="O173" s="10">
        <v>805.99490400000002</v>
      </c>
      <c r="P173" s="10">
        <v>929.99387999999999</v>
      </c>
      <c r="Q173" s="10">
        <v>1488.1556</v>
      </c>
      <c r="R173" s="10">
        <v>1872.9853800000001</v>
      </c>
      <c r="S173" s="10">
        <v>2491.3125279999999</v>
      </c>
      <c r="T173" s="10">
        <v>1212.1581679999999</v>
      </c>
      <c r="U173" s="10">
        <v>1836.153728</v>
      </c>
      <c r="V173" s="10">
        <v>1532.822132</v>
      </c>
      <c r="W173" s="10">
        <v>1930.651122</v>
      </c>
      <c r="X173" s="10">
        <v>1843.2868880000001</v>
      </c>
      <c r="Y173" s="10">
        <v>1338.1560139999999</v>
      </c>
      <c r="Z173" s="10">
        <v>1625.3895359999999</v>
      </c>
      <c r="AA173" s="10">
        <v>1262.625088</v>
      </c>
      <c r="AB173" s="10">
        <v>1058.6603600000001</v>
      </c>
      <c r="AC173" s="10">
        <v>1246.5920699999999</v>
      </c>
      <c r="AD173" s="10">
        <v>1163.5918919999999</v>
      </c>
      <c r="AE173" s="13">
        <v>1198.50866</v>
      </c>
    </row>
    <row r="174" spans="1:31" x14ac:dyDescent="0.25">
      <c r="A174" s="8">
        <v>940120609985</v>
      </c>
      <c r="B174" s="9" t="s">
        <v>292</v>
      </c>
      <c r="C174" s="8">
        <v>100000904714</v>
      </c>
      <c r="D174" s="8" t="s">
        <v>1062</v>
      </c>
      <c r="E174" s="9" t="s">
        <v>31</v>
      </c>
      <c r="F174" s="9" t="s">
        <v>38</v>
      </c>
      <c r="G174" s="9" t="s">
        <v>39</v>
      </c>
      <c r="H174" s="9" t="s">
        <v>40</v>
      </c>
      <c r="I174" s="9" t="s">
        <v>46</v>
      </c>
      <c r="J174" s="9" t="s">
        <v>55</v>
      </c>
      <c r="K174" s="9" t="s">
        <v>57</v>
      </c>
      <c r="L174" s="10">
        <v>314005</v>
      </c>
      <c r="M174" s="9" t="s">
        <v>37</v>
      </c>
      <c r="N174" s="10">
        <v>1328.986836</v>
      </c>
      <c r="O174" s="10">
        <v>1348.3199139999999</v>
      </c>
      <c r="P174" s="10">
        <v>1198.8215680000001</v>
      </c>
      <c r="Q174" s="10">
        <v>1699.482788</v>
      </c>
      <c r="R174" s="10">
        <v>1628.4013299999999</v>
      </c>
      <c r="S174" s="10">
        <v>2271.2802799999999</v>
      </c>
      <c r="T174" s="10">
        <v>2101.6466700000001</v>
      </c>
      <c r="U174" s="10">
        <v>2290.6446860000001</v>
      </c>
      <c r="V174" s="10">
        <v>1874.4825000000001</v>
      </c>
      <c r="W174" s="10">
        <v>1416.6533959999999</v>
      </c>
      <c r="X174" s="10">
        <v>1374.9562840000001</v>
      </c>
      <c r="Y174" s="10">
        <v>874.45773199999996</v>
      </c>
      <c r="Z174" s="10">
        <v>793.85965799999997</v>
      </c>
      <c r="AA174" s="10">
        <v>472.48021</v>
      </c>
      <c r="AB174" s="10">
        <v>431.99695200000002</v>
      </c>
      <c r="AC174" s="10">
        <v>1276.290176</v>
      </c>
      <c r="AD174" s="10">
        <v>1654.5866960000001</v>
      </c>
      <c r="AE174" s="13">
        <v>1191.1899559999999</v>
      </c>
    </row>
    <row r="175" spans="1:31" x14ac:dyDescent="0.25">
      <c r="A175" s="8">
        <v>541962426616</v>
      </c>
      <c r="B175" s="9" t="s">
        <v>222</v>
      </c>
      <c r="C175" s="8">
        <v>100000885032</v>
      </c>
      <c r="D175" s="8" t="s">
        <v>992</v>
      </c>
      <c r="E175" s="9" t="s">
        <v>31</v>
      </c>
      <c r="F175" s="9" t="s">
        <v>58</v>
      </c>
      <c r="G175" s="9" t="s">
        <v>59</v>
      </c>
      <c r="H175" s="9" t="s">
        <v>40</v>
      </c>
      <c r="I175" s="9" t="s">
        <v>52</v>
      </c>
      <c r="J175" s="9" t="s">
        <v>60</v>
      </c>
      <c r="K175" s="9" t="s">
        <v>67</v>
      </c>
      <c r="L175" s="10">
        <v>414007</v>
      </c>
      <c r="M175" s="9" t="s">
        <v>54</v>
      </c>
      <c r="N175" s="10">
        <v>757.82557999999995</v>
      </c>
      <c r="O175" s="10">
        <v>809.99280999999996</v>
      </c>
      <c r="P175" s="10">
        <v>1289.1572900000001</v>
      </c>
      <c r="Q175" s="10">
        <v>829.15826000000004</v>
      </c>
      <c r="R175" s="10">
        <v>1040.07187</v>
      </c>
      <c r="S175" s="10">
        <v>1199.1548600000001</v>
      </c>
      <c r="T175" s="10">
        <v>1488.655548</v>
      </c>
      <c r="U175" s="10">
        <v>846.99129000000005</v>
      </c>
      <c r="V175" s="10">
        <v>1032.32458</v>
      </c>
      <c r="W175" s="10">
        <v>1632.58833</v>
      </c>
      <c r="X175" s="10">
        <v>1069.9911059999999</v>
      </c>
      <c r="Y175" s="10">
        <v>1398.989016</v>
      </c>
      <c r="Z175" s="10">
        <v>1112.991282</v>
      </c>
      <c r="AA175" s="10">
        <v>1009.98948</v>
      </c>
      <c r="AB175" s="10">
        <v>1602.15239</v>
      </c>
      <c r="AC175" s="10">
        <v>1711.985412</v>
      </c>
      <c r="AD175" s="10">
        <v>1309.3196700000001</v>
      </c>
      <c r="AE175" s="13">
        <v>1189.6542899999999</v>
      </c>
    </row>
    <row r="176" spans="1:31" x14ac:dyDescent="0.25">
      <c r="A176" s="8">
        <v>189023203067</v>
      </c>
      <c r="B176" s="9" t="s">
        <v>326</v>
      </c>
      <c r="C176" s="8">
        <v>100000917164</v>
      </c>
      <c r="D176" s="8" t="s">
        <v>1096</v>
      </c>
      <c r="E176" s="9" t="s">
        <v>31</v>
      </c>
      <c r="F176" s="9" t="s">
        <v>38</v>
      </c>
      <c r="G176" s="9" t="s">
        <v>39</v>
      </c>
      <c r="H176" s="9" t="s">
        <v>40</v>
      </c>
      <c r="I176" s="9" t="s">
        <v>41</v>
      </c>
      <c r="J176" s="9" t="s">
        <v>60</v>
      </c>
      <c r="K176" s="9" t="s">
        <v>67</v>
      </c>
      <c r="L176" s="10">
        <v>314006</v>
      </c>
      <c r="M176" s="9" t="s">
        <v>37</v>
      </c>
      <c r="N176" s="10">
        <v>337.66340000000002</v>
      </c>
      <c r="O176" s="10">
        <v>318.43053400000002</v>
      </c>
      <c r="P176" s="10">
        <v>651.66162999999995</v>
      </c>
      <c r="Q176" s="10">
        <v>1253.9908800000001</v>
      </c>
      <c r="R176" s="10">
        <v>621.26147400000002</v>
      </c>
      <c r="S176" s="10">
        <v>623.99373600000001</v>
      </c>
      <c r="T176" s="10">
        <v>981.99286800000004</v>
      </c>
      <c r="U176" s="10">
        <v>1460.819614</v>
      </c>
      <c r="V176" s="10">
        <v>894.99267599999996</v>
      </c>
      <c r="W176" s="10">
        <v>1064.9908620000001</v>
      </c>
      <c r="X176" s="10">
        <v>165.99872400000001</v>
      </c>
      <c r="Y176" s="10">
        <v>819.99346800000001</v>
      </c>
      <c r="Z176" s="10">
        <v>504.99652800000001</v>
      </c>
      <c r="AA176" s="10">
        <v>1019.825598</v>
      </c>
      <c r="AB176" s="10">
        <v>1229.9923679999999</v>
      </c>
      <c r="AC176" s="10">
        <v>1490.4882540000001</v>
      </c>
      <c r="AD176" s="10">
        <v>1292.9906100000001</v>
      </c>
      <c r="AE176" s="13">
        <v>1160.9918700000001</v>
      </c>
    </row>
    <row r="177" spans="1:31" x14ac:dyDescent="0.25">
      <c r="A177" s="8">
        <v>937841117436</v>
      </c>
      <c r="B177" s="9" t="s">
        <v>290</v>
      </c>
      <c r="C177" s="8">
        <v>100000708934</v>
      </c>
      <c r="D177" s="8" t="s">
        <v>1060</v>
      </c>
      <c r="E177" s="9" t="s">
        <v>31</v>
      </c>
      <c r="F177" s="9" t="s">
        <v>58</v>
      </c>
      <c r="G177" s="9" t="s">
        <v>59</v>
      </c>
      <c r="H177" s="9" t="s">
        <v>40</v>
      </c>
      <c r="I177" s="9" t="s">
        <v>48</v>
      </c>
      <c r="J177" s="9" t="s">
        <v>64</v>
      </c>
      <c r="K177" s="9" t="s">
        <v>66</v>
      </c>
      <c r="L177" s="10">
        <v>514002</v>
      </c>
      <c r="M177" s="9" t="s">
        <v>51</v>
      </c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0">
        <v>495.99554999999998</v>
      </c>
      <c r="AA177" s="10">
        <v>374.99623200000002</v>
      </c>
      <c r="AB177" s="10">
        <v>762.192498</v>
      </c>
      <c r="AC177" s="10">
        <v>915.99151800000004</v>
      </c>
      <c r="AD177" s="10">
        <v>1165.655436</v>
      </c>
      <c r="AE177" s="13">
        <v>1156.856184</v>
      </c>
    </row>
    <row r="178" spans="1:31" x14ac:dyDescent="0.25">
      <c r="A178" s="8">
        <v>115343892838</v>
      </c>
      <c r="B178" s="9" t="s">
        <v>289</v>
      </c>
      <c r="C178" s="8">
        <v>100000850914</v>
      </c>
      <c r="D178" s="8" t="s">
        <v>1059</v>
      </c>
      <c r="E178" s="9" t="s">
        <v>31</v>
      </c>
      <c r="F178" s="9" t="s">
        <v>58</v>
      </c>
      <c r="G178" s="9" t="s">
        <v>59</v>
      </c>
      <c r="H178" s="9" t="s">
        <v>40</v>
      </c>
      <c r="I178" s="9" t="s">
        <v>41</v>
      </c>
      <c r="J178" s="9" t="s">
        <v>64</v>
      </c>
      <c r="K178" s="9" t="s">
        <v>65</v>
      </c>
      <c r="L178" s="10">
        <v>314004</v>
      </c>
      <c r="M178" s="9" t="s">
        <v>37</v>
      </c>
      <c r="N178" s="10">
        <v>697.24448800000005</v>
      </c>
      <c r="O178" s="10">
        <v>421.57981000000001</v>
      </c>
      <c r="P178" s="10">
        <v>904.35892999999999</v>
      </c>
      <c r="Q178" s="10">
        <v>837.80821600000002</v>
      </c>
      <c r="R178" s="10">
        <v>1292.8566980000001</v>
      </c>
      <c r="S178" s="10">
        <v>895.15868</v>
      </c>
      <c r="T178" s="10">
        <v>857.142156</v>
      </c>
      <c r="U178" s="10">
        <v>868.15916000000004</v>
      </c>
      <c r="V178" s="10">
        <v>1318.7379599999999</v>
      </c>
      <c r="W178" s="10">
        <v>1248.3212799999999</v>
      </c>
      <c r="X178" s="10">
        <v>1031.9898000000001</v>
      </c>
      <c r="Y178" s="10">
        <v>1373.6541480000001</v>
      </c>
      <c r="Z178" s="10">
        <v>1003.1577600000001</v>
      </c>
      <c r="AA178" s="10">
        <v>1191.656868</v>
      </c>
      <c r="AB178" s="10">
        <v>1221.9889920000001</v>
      </c>
      <c r="AC178" s="10">
        <v>1433.120304</v>
      </c>
      <c r="AD178" s="10">
        <v>1154.656344</v>
      </c>
      <c r="AE178" s="13">
        <v>1152.6562799999999</v>
      </c>
    </row>
    <row r="179" spans="1:31" x14ac:dyDescent="0.25">
      <c r="A179" s="8">
        <v>715214211071</v>
      </c>
      <c r="B179" s="9" t="s">
        <v>301</v>
      </c>
      <c r="C179" s="8">
        <v>100000837044</v>
      </c>
      <c r="D179" s="8" t="s">
        <v>1071</v>
      </c>
      <c r="E179" s="9" t="s">
        <v>31</v>
      </c>
      <c r="F179" s="9" t="s">
        <v>32</v>
      </c>
      <c r="G179" s="9" t="s">
        <v>33</v>
      </c>
      <c r="H179" s="9" t="s">
        <v>40</v>
      </c>
      <c r="I179" s="9" t="s">
        <v>46</v>
      </c>
      <c r="J179" s="9" t="s">
        <v>42</v>
      </c>
      <c r="K179" s="9" t="s">
        <v>43</v>
      </c>
      <c r="L179" s="10">
        <v>314002</v>
      </c>
      <c r="M179" s="9" t="s">
        <v>37</v>
      </c>
      <c r="N179" s="10">
        <v>3255.94794</v>
      </c>
      <c r="O179" s="10">
        <v>3321.4469100000001</v>
      </c>
      <c r="P179" s="10">
        <v>3025.7849500000002</v>
      </c>
      <c r="Q179" s="10">
        <v>2693.45694</v>
      </c>
      <c r="R179" s="10">
        <v>2154.1325000000002</v>
      </c>
      <c r="S179" s="10">
        <v>2172.9655200000002</v>
      </c>
      <c r="T179" s="10">
        <v>2249.9639999999999</v>
      </c>
      <c r="U179" s="10">
        <v>1804.80466</v>
      </c>
      <c r="V179" s="10">
        <v>1915.9695899999999</v>
      </c>
      <c r="W179" s="10">
        <v>1595.4746700000001</v>
      </c>
      <c r="X179" s="10">
        <v>1359.1449500000001</v>
      </c>
      <c r="Y179" s="10">
        <v>1611.30772</v>
      </c>
      <c r="Z179" s="10">
        <v>2017.9678200000001</v>
      </c>
      <c r="AA179" s="10">
        <v>1820.47092</v>
      </c>
      <c r="AB179" s="10">
        <v>1997.13482</v>
      </c>
      <c r="AC179" s="10">
        <v>1312.262338</v>
      </c>
      <c r="AD179" s="10">
        <v>1438.6769879999999</v>
      </c>
      <c r="AE179" s="13">
        <v>1146.8149900000001</v>
      </c>
    </row>
    <row r="180" spans="1:31" x14ac:dyDescent="0.25">
      <c r="A180" s="8">
        <v>455857062212</v>
      </c>
      <c r="B180" s="9" t="s">
        <v>298</v>
      </c>
      <c r="C180" s="8">
        <v>100000413955</v>
      </c>
      <c r="D180" s="8" t="s">
        <v>1068</v>
      </c>
      <c r="E180" s="9" t="s">
        <v>31</v>
      </c>
      <c r="F180" s="9" t="s">
        <v>58</v>
      </c>
      <c r="G180" s="9" t="s">
        <v>59</v>
      </c>
      <c r="H180" s="9" t="s">
        <v>40</v>
      </c>
      <c r="I180" s="9" t="s">
        <v>48</v>
      </c>
      <c r="J180" s="9" t="s">
        <v>64</v>
      </c>
      <c r="K180" s="9" t="s">
        <v>65</v>
      </c>
      <c r="L180" s="10">
        <v>514002</v>
      </c>
      <c r="M180" s="9" t="s">
        <v>51</v>
      </c>
      <c r="N180" s="10">
        <v>665.41087200000004</v>
      </c>
      <c r="O180" s="10">
        <v>508.82841400000001</v>
      </c>
      <c r="P180" s="10">
        <v>604.49471800000003</v>
      </c>
      <c r="Q180" s="10">
        <v>681.24336000000005</v>
      </c>
      <c r="R180" s="10">
        <v>1029.9915820000001</v>
      </c>
      <c r="S180" s="10">
        <v>724.24324200000001</v>
      </c>
      <c r="T180" s="10">
        <v>761.55985799999996</v>
      </c>
      <c r="U180" s="10">
        <v>723.04341999999997</v>
      </c>
      <c r="V180" s="10">
        <v>984.40734599999996</v>
      </c>
      <c r="W180" s="10">
        <v>908.82507999999996</v>
      </c>
      <c r="X180" s="10">
        <v>863.49194999999997</v>
      </c>
      <c r="Y180" s="10">
        <v>903.65823</v>
      </c>
      <c r="Z180" s="10">
        <v>728.57640000000004</v>
      </c>
      <c r="AA180" s="10">
        <v>813.57595000000003</v>
      </c>
      <c r="AB180" s="10">
        <v>858.92533400000002</v>
      </c>
      <c r="AC180" s="10">
        <v>825.82506000000001</v>
      </c>
      <c r="AD180" s="10">
        <v>1040.74038</v>
      </c>
      <c r="AE180" s="13">
        <v>1140.3551179999999</v>
      </c>
    </row>
    <row r="181" spans="1:31" x14ac:dyDescent="0.25">
      <c r="A181" s="8">
        <v>409708822532</v>
      </c>
      <c r="B181" s="9" t="s">
        <v>342</v>
      </c>
      <c r="C181" s="8">
        <v>100000441060</v>
      </c>
      <c r="D181" s="8" t="s">
        <v>1112</v>
      </c>
      <c r="E181" s="9" t="s">
        <v>31</v>
      </c>
      <c r="F181" s="9" t="s">
        <v>58</v>
      </c>
      <c r="G181" s="9" t="s">
        <v>59</v>
      </c>
      <c r="H181" s="9" t="s">
        <v>40</v>
      </c>
      <c r="I181" s="9" t="s">
        <v>41</v>
      </c>
      <c r="J181" s="9" t="s">
        <v>64</v>
      </c>
      <c r="K181" s="9" t="s">
        <v>65</v>
      </c>
      <c r="L181" s="10">
        <v>314012</v>
      </c>
      <c r="M181" s="9" t="s">
        <v>37</v>
      </c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0">
        <v>740.99378000000002</v>
      </c>
      <c r="Z181" s="10">
        <v>844.493382</v>
      </c>
      <c r="AA181" s="10">
        <v>883.39316399999996</v>
      </c>
      <c r="AB181" s="10">
        <v>775.14445599999999</v>
      </c>
      <c r="AC181" s="10">
        <v>1003.591314</v>
      </c>
      <c r="AD181" s="10">
        <v>1100.1915180000001</v>
      </c>
      <c r="AE181" s="13">
        <v>1119.90832</v>
      </c>
    </row>
    <row r="182" spans="1:31" x14ac:dyDescent="0.25">
      <c r="A182" s="8">
        <v>342443966856</v>
      </c>
      <c r="B182" s="9" t="s">
        <v>351</v>
      </c>
      <c r="C182" s="8">
        <v>100000131448</v>
      </c>
      <c r="D182" s="8" t="s">
        <v>1121</v>
      </c>
      <c r="E182" s="9" t="s">
        <v>31</v>
      </c>
      <c r="F182" s="9" t="s">
        <v>38</v>
      </c>
      <c r="G182" s="9" t="s">
        <v>39</v>
      </c>
      <c r="H182" s="9" t="s">
        <v>40</v>
      </c>
      <c r="I182" s="9" t="s">
        <v>46</v>
      </c>
      <c r="J182" s="9" t="s">
        <v>42</v>
      </c>
      <c r="K182" s="9" t="s">
        <v>43</v>
      </c>
      <c r="L182" s="10">
        <v>314002</v>
      </c>
      <c r="M182" s="9" t="s">
        <v>37</v>
      </c>
      <c r="N182" s="10">
        <v>38.333039999999997</v>
      </c>
      <c r="O182" s="10">
        <v>15.99987</v>
      </c>
      <c r="P182" s="10">
        <v>35.999760000000002</v>
      </c>
      <c r="Q182" s="10">
        <v>91.999296000000001</v>
      </c>
      <c r="R182" s="10">
        <v>20.999849999999999</v>
      </c>
      <c r="S182" s="10">
        <v>226.99830600000001</v>
      </c>
      <c r="T182" s="10">
        <v>329.99759999999998</v>
      </c>
      <c r="U182" s="10">
        <v>423.99670200000003</v>
      </c>
      <c r="V182" s="10">
        <v>352.99759799999998</v>
      </c>
      <c r="W182" s="10">
        <v>349.99770000000001</v>
      </c>
      <c r="X182" s="10">
        <v>361.99752000000001</v>
      </c>
      <c r="Y182" s="10">
        <v>449.99675999999999</v>
      </c>
      <c r="Z182" s="10">
        <v>390.99698999999998</v>
      </c>
      <c r="AA182" s="10">
        <v>513.99610800000005</v>
      </c>
      <c r="AB182" s="10">
        <v>571.99523999999997</v>
      </c>
      <c r="AC182" s="10">
        <v>810.99459000000002</v>
      </c>
      <c r="AD182" s="10">
        <v>702.19561799999997</v>
      </c>
      <c r="AE182" s="13">
        <v>1101.9928199999999</v>
      </c>
    </row>
    <row r="183" spans="1:31" x14ac:dyDescent="0.25">
      <c r="A183" s="8">
        <v>597925832893</v>
      </c>
      <c r="B183" s="9" t="s">
        <v>346</v>
      </c>
      <c r="C183" s="8">
        <v>100000295843</v>
      </c>
      <c r="D183" s="8" t="s">
        <v>1116</v>
      </c>
      <c r="E183" s="9" t="s">
        <v>31</v>
      </c>
      <c r="F183" s="9" t="s">
        <v>38</v>
      </c>
      <c r="G183" s="9" t="s">
        <v>39</v>
      </c>
      <c r="H183" s="9" t="s">
        <v>40</v>
      </c>
      <c r="I183" s="9" t="s">
        <v>41</v>
      </c>
      <c r="J183" s="9" t="s">
        <v>55</v>
      </c>
      <c r="K183" s="9" t="s">
        <v>56</v>
      </c>
      <c r="L183" s="10">
        <v>314012</v>
      </c>
      <c r="M183" s="9" t="s">
        <v>37</v>
      </c>
      <c r="N183" s="11"/>
      <c r="O183" s="11"/>
      <c r="P183" s="11"/>
      <c r="Q183" s="11"/>
      <c r="R183" s="11"/>
      <c r="S183" s="11"/>
      <c r="T183" s="10">
        <v>199.99799999999999</v>
      </c>
      <c r="U183" s="11"/>
      <c r="V183" s="11"/>
      <c r="W183" s="10">
        <v>205.33116000000001</v>
      </c>
      <c r="X183" s="11"/>
      <c r="Y183" s="11"/>
      <c r="Z183" s="11"/>
      <c r="AA183" s="11"/>
      <c r="AB183" s="10">
        <v>203.99796000000001</v>
      </c>
      <c r="AC183" s="10">
        <v>1187.8186000000001</v>
      </c>
      <c r="AD183" s="10">
        <v>223.99698000000001</v>
      </c>
      <c r="AE183" s="13">
        <v>1083.98496</v>
      </c>
    </row>
    <row r="184" spans="1:31" x14ac:dyDescent="0.25">
      <c r="A184" s="8">
        <v>875082341868</v>
      </c>
      <c r="B184" s="9" t="s">
        <v>164</v>
      </c>
      <c r="C184" s="8">
        <v>100000107006</v>
      </c>
      <c r="D184" s="8" t="s">
        <v>934</v>
      </c>
      <c r="E184" s="9" t="s">
        <v>31</v>
      </c>
      <c r="F184" s="9" t="s">
        <v>58</v>
      </c>
      <c r="G184" s="9" t="s">
        <v>59</v>
      </c>
      <c r="H184" s="9" t="s">
        <v>40</v>
      </c>
      <c r="I184" s="9" t="s">
        <v>41</v>
      </c>
      <c r="J184" s="9" t="s">
        <v>64</v>
      </c>
      <c r="K184" s="9" t="s">
        <v>65</v>
      </c>
      <c r="L184" s="10">
        <v>314015</v>
      </c>
      <c r="M184" s="9" t="s">
        <v>37</v>
      </c>
      <c r="N184" s="10">
        <v>633.19486800000004</v>
      </c>
      <c r="O184" s="10">
        <v>525.19609200000002</v>
      </c>
      <c r="P184" s="10">
        <v>638.19430799999998</v>
      </c>
      <c r="Q184" s="10">
        <v>453.19576799999999</v>
      </c>
      <c r="R184" s="10">
        <v>849.05988600000001</v>
      </c>
      <c r="S184" s="10">
        <v>561.32804399999998</v>
      </c>
      <c r="T184" s="10">
        <v>834.80908599999998</v>
      </c>
      <c r="U184" s="10">
        <v>579.99526200000003</v>
      </c>
      <c r="V184" s="10">
        <v>936.32563200000004</v>
      </c>
      <c r="W184" s="10">
        <v>1108.056304</v>
      </c>
      <c r="X184" s="10">
        <v>800.65970400000003</v>
      </c>
      <c r="Y184" s="10">
        <v>788.726316</v>
      </c>
      <c r="Z184" s="10">
        <v>940.65782400000001</v>
      </c>
      <c r="AA184" s="10">
        <v>544.66191000000003</v>
      </c>
      <c r="AB184" s="10">
        <v>962.65794000000005</v>
      </c>
      <c r="AC184" s="10">
        <v>1055.9904899999999</v>
      </c>
      <c r="AD184" s="10">
        <v>1280.4889499999999</v>
      </c>
      <c r="AE184" s="13">
        <v>1052.3240699999999</v>
      </c>
    </row>
    <row r="185" spans="1:31" x14ac:dyDescent="0.25">
      <c r="A185" s="8">
        <v>738512616025</v>
      </c>
      <c r="B185" s="9" t="s">
        <v>132</v>
      </c>
      <c r="C185" s="8">
        <v>100000450199</v>
      </c>
      <c r="D185" s="8" t="s">
        <v>902</v>
      </c>
      <c r="E185" s="9" t="s">
        <v>31</v>
      </c>
      <c r="F185" s="9" t="s">
        <v>38</v>
      </c>
      <c r="G185" s="9" t="s">
        <v>39</v>
      </c>
      <c r="H185" s="9" t="s">
        <v>40</v>
      </c>
      <c r="I185" s="9" t="s">
        <v>48</v>
      </c>
      <c r="J185" s="9" t="s">
        <v>49</v>
      </c>
      <c r="K185" s="9" t="s">
        <v>50</v>
      </c>
      <c r="L185" s="10">
        <v>514016</v>
      </c>
      <c r="M185" s="9" t="s">
        <v>51</v>
      </c>
      <c r="N185" s="10">
        <v>354.06349799999998</v>
      </c>
      <c r="O185" s="10">
        <v>1063.1925060000001</v>
      </c>
      <c r="P185" s="10">
        <v>31.999680000000001</v>
      </c>
      <c r="Q185" s="10">
        <v>216.79750999999999</v>
      </c>
      <c r="R185" s="10">
        <v>766.65861600000005</v>
      </c>
      <c r="S185" s="10">
        <v>62.999747999999997</v>
      </c>
      <c r="T185" s="10">
        <v>211.99907999999999</v>
      </c>
      <c r="U185" s="10">
        <v>500.99678999999998</v>
      </c>
      <c r="V185" s="10">
        <v>307.24751400000002</v>
      </c>
      <c r="W185" s="10">
        <v>339.99720000000002</v>
      </c>
      <c r="X185" s="10">
        <v>384.99633</v>
      </c>
      <c r="Y185" s="10">
        <v>199.99860000000001</v>
      </c>
      <c r="Z185" s="10">
        <v>653.39346</v>
      </c>
      <c r="AA185" s="10">
        <v>528.32846400000005</v>
      </c>
      <c r="AB185" s="10">
        <v>224.39852400000001</v>
      </c>
      <c r="AC185" s="10">
        <v>1585.3243199999999</v>
      </c>
      <c r="AD185" s="10">
        <v>643.66130999999996</v>
      </c>
      <c r="AE185" s="13">
        <v>1051.65912</v>
      </c>
    </row>
    <row r="186" spans="1:31" x14ac:dyDescent="0.25">
      <c r="A186" s="8">
        <v>249863769324</v>
      </c>
      <c r="B186" s="9" t="s">
        <v>310</v>
      </c>
      <c r="C186" s="8">
        <v>100000455375</v>
      </c>
      <c r="D186" s="8" t="s">
        <v>1080</v>
      </c>
      <c r="E186" s="9" t="s">
        <v>31</v>
      </c>
      <c r="F186" s="9" t="s">
        <v>58</v>
      </c>
      <c r="G186" s="9" t="s">
        <v>59</v>
      </c>
      <c r="H186" s="9" t="s">
        <v>40</v>
      </c>
      <c r="I186" s="9" t="s">
        <v>52</v>
      </c>
      <c r="J186" s="9" t="s">
        <v>64</v>
      </c>
      <c r="K186" s="9" t="s">
        <v>65</v>
      </c>
      <c r="L186" s="10">
        <v>414007</v>
      </c>
      <c r="M186" s="9" t="s">
        <v>54</v>
      </c>
      <c r="N186" s="10">
        <v>497.99648400000001</v>
      </c>
      <c r="O186" s="10">
        <v>582.99662999999998</v>
      </c>
      <c r="P186" s="10">
        <v>471.99689999999998</v>
      </c>
      <c r="Q186" s="10">
        <v>569.66320199999996</v>
      </c>
      <c r="R186" s="10">
        <v>1210.993158</v>
      </c>
      <c r="S186" s="10">
        <v>971.99354400000004</v>
      </c>
      <c r="T186" s="10">
        <v>1050.6598799999999</v>
      </c>
      <c r="U186" s="10">
        <v>1030.3262999999999</v>
      </c>
      <c r="V186" s="10">
        <v>903.66096600000003</v>
      </c>
      <c r="W186" s="10">
        <v>973.65977999999996</v>
      </c>
      <c r="X186" s="10">
        <v>874.66074000000003</v>
      </c>
      <c r="Y186" s="10">
        <v>891.89469599999995</v>
      </c>
      <c r="Z186" s="10">
        <v>792.99489000000005</v>
      </c>
      <c r="AA186" s="10">
        <v>769.66224599999998</v>
      </c>
      <c r="AB186" s="10">
        <v>929.99328000000003</v>
      </c>
      <c r="AC186" s="10">
        <v>784.19467199999997</v>
      </c>
      <c r="AD186" s="10">
        <v>926.99373000000003</v>
      </c>
      <c r="AE186" s="13">
        <v>1048.992444</v>
      </c>
    </row>
    <row r="187" spans="1:31" x14ac:dyDescent="0.25">
      <c r="A187" s="8">
        <v>178571330437</v>
      </c>
      <c r="B187" s="9" t="s">
        <v>245</v>
      </c>
      <c r="C187" s="8">
        <v>100000677437</v>
      </c>
      <c r="D187" s="8" t="s">
        <v>1015</v>
      </c>
      <c r="E187" s="9" t="s">
        <v>31</v>
      </c>
      <c r="F187" s="9" t="s">
        <v>38</v>
      </c>
      <c r="G187" s="9" t="s">
        <v>39</v>
      </c>
      <c r="H187" s="9" t="s">
        <v>40</v>
      </c>
      <c r="I187" s="9" t="s">
        <v>46</v>
      </c>
      <c r="J187" s="9" t="s">
        <v>55</v>
      </c>
      <c r="K187" s="9" t="s">
        <v>57</v>
      </c>
      <c r="L187" s="10">
        <v>314005</v>
      </c>
      <c r="M187" s="9" t="s">
        <v>37</v>
      </c>
      <c r="N187" s="10">
        <v>1260.590856</v>
      </c>
      <c r="O187" s="10">
        <v>792.86016800000004</v>
      </c>
      <c r="P187" s="10">
        <v>1042.391388</v>
      </c>
      <c r="Q187" s="10">
        <v>1174.257312</v>
      </c>
      <c r="R187" s="10">
        <v>1327.2559799999999</v>
      </c>
      <c r="S187" s="10">
        <v>1475.8554839999999</v>
      </c>
      <c r="T187" s="10">
        <v>1302.4564680000001</v>
      </c>
      <c r="U187" s="10">
        <v>1528.0589279999999</v>
      </c>
      <c r="V187" s="10">
        <v>287.19682799999998</v>
      </c>
      <c r="W187" s="10">
        <v>1253.8910040000001</v>
      </c>
      <c r="X187" s="10">
        <v>352.798272</v>
      </c>
      <c r="Y187" s="10">
        <v>693.39555600000006</v>
      </c>
      <c r="Z187" s="10">
        <v>786.86158799999998</v>
      </c>
      <c r="AA187" s="10">
        <v>23.999759999999998</v>
      </c>
      <c r="AB187" s="10">
        <v>417.83037999999999</v>
      </c>
      <c r="AC187" s="10">
        <v>1672.818064</v>
      </c>
      <c r="AD187" s="10">
        <v>427.99791599999998</v>
      </c>
      <c r="AE187" s="13">
        <v>1048.6600020000001</v>
      </c>
    </row>
    <row r="188" spans="1:31" x14ac:dyDescent="0.25">
      <c r="A188" s="8">
        <v>750866190031</v>
      </c>
      <c r="B188" s="9" t="s">
        <v>363</v>
      </c>
      <c r="C188" s="8">
        <v>100000792923</v>
      </c>
      <c r="D188" s="8" t="s">
        <v>1133</v>
      </c>
      <c r="E188" s="9" t="s">
        <v>31</v>
      </c>
      <c r="F188" s="9" t="s">
        <v>38</v>
      </c>
      <c r="G188" s="9" t="s">
        <v>39</v>
      </c>
      <c r="H188" s="9" t="s">
        <v>40</v>
      </c>
      <c r="I188" s="9" t="s">
        <v>41</v>
      </c>
      <c r="J188" s="9" t="s">
        <v>42</v>
      </c>
      <c r="K188" s="9" t="s">
        <v>43</v>
      </c>
      <c r="L188" s="10">
        <v>314015</v>
      </c>
      <c r="M188" s="9" t="s">
        <v>37</v>
      </c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0">
        <v>210.99843000000001</v>
      </c>
      <c r="AC188" s="10">
        <v>400.99779000000001</v>
      </c>
      <c r="AD188" s="10">
        <v>749.99544000000003</v>
      </c>
      <c r="AE188" s="13">
        <v>1045.594194</v>
      </c>
    </row>
    <row r="189" spans="1:31" x14ac:dyDescent="0.25">
      <c r="A189" s="8">
        <v>177609426832</v>
      </c>
      <c r="B189" s="9" t="s">
        <v>299</v>
      </c>
      <c r="C189" s="8">
        <v>100000659861</v>
      </c>
      <c r="D189" s="8" t="s">
        <v>1069</v>
      </c>
      <c r="E189" s="9" t="s">
        <v>31</v>
      </c>
      <c r="F189" s="9" t="s">
        <v>58</v>
      </c>
      <c r="G189" s="9" t="s">
        <v>59</v>
      </c>
      <c r="H189" s="9" t="s">
        <v>40</v>
      </c>
      <c r="I189" s="9" t="s">
        <v>41</v>
      </c>
      <c r="J189" s="9" t="s">
        <v>64</v>
      </c>
      <c r="K189" s="9" t="s">
        <v>65</v>
      </c>
      <c r="L189" s="10">
        <v>314006</v>
      </c>
      <c r="M189" s="9" t="s">
        <v>37</v>
      </c>
      <c r="N189" s="10">
        <v>300.66437999999999</v>
      </c>
      <c r="O189" s="10">
        <v>208.19836799999999</v>
      </c>
      <c r="P189" s="10">
        <v>455.99651999999998</v>
      </c>
      <c r="Q189" s="10">
        <v>521.995992</v>
      </c>
      <c r="R189" s="10">
        <v>770.99480400000004</v>
      </c>
      <c r="S189" s="10">
        <v>917.66037600000004</v>
      </c>
      <c r="T189" s="10">
        <v>755.99476200000004</v>
      </c>
      <c r="U189" s="10">
        <v>920.65947600000004</v>
      </c>
      <c r="V189" s="10">
        <v>1119.657156</v>
      </c>
      <c r="W189" s="10">
        <v>865.19356800000003</v>
      </c>
      <c r="X189" s="10">
        <v>716.99455799999998</v>
      </c>
      <c r="Y189" s="10">
        <v>821.72688600000004</v>
      </c>
      <c r="Z189" s="10">
        <v>908.59257600000001</v>
      </c>
      <c r="AA189" s="10">
        <v>804.99383999999998</v>
      </c>
      <c r="AB189" s="10">
        <v>979.65935999999999</v>
      </c>
      <c r="AC189" s="10">
        <v>908.41001200000005</v>
      </c>
      <c r="AD189" s="10">
        <v>1196.1078480000001</v>
      </c>
      <c r="AE189" s="13">
        <v>1044.6918559999999</v>
      </c>
    </row>
    <row r="190" spans="1:31" x14ac:dyDescent="0.25">
      <c r="A190" s="8">
        <v>373755162462</v>
      </c>
      <c r="B190" s="9" t="s">
        <v>335</v>
      </c>
      <c r="C190" s="8">
        <v>100000469301</v>
      </c>
      <c r="D190" s="8" t="s">
        <v>1105</v>
      </c>
      <c r="E190" s="9" t="s">
        <v>31</v>
      </c>
      <c r="F190" s="9" t="s">
        <v>58</v>
      </c>
      <c r="G190" s="9" t="s">
        <v>59</v>
      </c>
      <c r="H190" s="9" t="s">
        <v>40</v>
      </c>
      <c r="I190" s="9" t="s">
        <v>41</v>
      </c>
      <c r="J190" s="9" t="s">
        <v>60</v>
      </c>
      <c r="K190" s="9" t="s">
        <v>61</v>
      </c>
      <c r="L190" s="10">
        <v>314015</v>
      </c>
      <c r="M190" s="9" t="s">
        <v>37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0">
        <v>403.33028999999999</v>
      </c>
      <c r="Y190" s="10">
        <v>421.99667399999998</v>
      </c>
      <c r="Z190" s="10">
        <v>820.99352999999996</v>
      </c>
      <c r="AA190" s="10">
        <v>979.07587000000001</v>
      </c>
      <c r="AB190" s="10">
        <v>1142.9920500000001</v>
      </c>
      <c r="AC190" s="10">
        <v>1280.9910299999999</v>
      </c>
      <c r="AD190" s="10">
        <v>1307.991</v>
      </c>
      <c r="AE190" s="13">
        <v>1041.9919620000001</v>
      </c>
    </row>
    <row r="191" spans="1:31" x14ac:dyDescent="0.25">
      <c r="A191" s="8">
        <v>402767426467</v>
      </c>
      <c r="B191" s="9" t="s">
        <v>224</v>
      </c>
      <c r="C191" s="8">
        <v>100000092327</v>
      </c>
      <c r="D191" s="8" t="s">
        <v>994</v>
      </c>
      <c r="E191" s="9" t="s">
        <v>31</v>
      </c>
      <c r="F191" s="9" t="s">
        <v>58</v>
      </c>
      <c r="G191" s="9" t="s">
        <v>62</v>
      </c>
      <c r="H191" s="9" t="s">
        <v>40</v>
      </c>
      <c r="I191" s="9" t="s">
        <v>52</v>
      </c>
      <c r="J191" s="9" t="s">
        <v>60</v>
      </c>
      <c r="K191" s="9" t="s">
        <v>67</v>
      </c>
      <c r="L191" s="10">
        <v>414008</v>
      </c>
      <c r="M191" s="9" t="s">
        <v>54</v>
      </c>
      <c r="N191" s="10">
        <v>1123.9889700000001</v>
      </c>
      <c r="O191" s="10">
        <v>465.99612000000002</v>
      </c>
      <c r="P191" s="10">
        <v>875.99360999999999</v>
      </c>
      <c r="Q191" s="10">
        <v>657.99360000000001</v>
      </c>
      <c r="R191" s="10">
        <v>650.99203199999999</v>
      </c>
      <c r="S191" s="10">
        <v>596.99423999999999</v>
      </c>
      <c r="T191" s="10">
        <v>732.24387999999999</v>
      </c>
      <c r="U191" s="10">
        <v>1025.988402</v>
      </c>
      <c r="V191" s="10">
        <v>991.99048800000003</v>
      </c>
      <c r="W191" s="10">
        <v>876.44425200000001</v>
      </c>
      <c r="X191" s="10">
        <v>878.99188800000002</v>
      </c>
      <c r="Y191" s="10">
        <v>1040.9884500000001</v>
      </c>
      <c r="Z191" s="10">
        <v>842.99283000000003</v>
      </c>
      <c r="AA191" s="10">
        <v>716.99058000000002</v>
      </c>
      <c r="AB191" s="10">
        <v>869.39062799999999</v>
      </c>
      <c r="AC191" s="10">
        <v>907.99212</v>
      </c>
      <c r="AD191" s="10">
        <v>1551.57963</v>
      </c>
      <c r="AE191" s="13">
        <v>1030.9885139999999</v>
      </c>
    </row>
    <row r="192" spans="1:31" x14ac:dyDescent="0.25">
      <c r="A192" s="8">
        <v>249882166814</v>
      </c>
      <c r="B192" s="9" t="s">
        <v>305</v>
      </c>
      <c r="C192" s="8">
        <v>100000239839</v>
      </c>
      <c r="D192" s="8" t="s">
        <v>1075</v>
      </c>
      <c r="E192" s="9" t="s">
        <v>31</v>
      </c>
      <c r="F192" s="9" t="s">
        <v>58</v>
      </c>
      <c r="G192" s="9" t="s">
        <v>59</v>
      </c>
      <c r="H192" s="9" t="s">
        <v>40</v>
      </c>
      <c r="I192" s="9" t="s">
        <v>46</v>
      </c>
      <c r="J192" s="9" t="s">
        <v>64</v>
      </c>
      <c r="K192" s="9" t="s">
        <v>65</v>
      </c>
      <c r="L192" s="10">
        <v>314005</v>
      </c>
      <c r="M192" s="9" t="s">
        <v>37</v>
      </c>
      <c r="N192" s="10">
        <v>1217.3255999999999</v>
      </c>
      <c r="O192" s="10">
        <v>606.19609800000001</v>
      </c>
      <c r="P192" s="10">
        <v>454.66341999999997</v>
      </c>
      <c r="Q192" s="10">
        <v>895.99450000000002</v>
      </c>
      <c r="R192" s="10">
        <v>1418.49127</v>
      </c>
      <c r="S192" s="10">
        <v>560.33015999999998</v>
      </c>
      <c r="T192" s="10">
        <v>857.82821999999999</v>
      </c>
      <c r="U192" s="10">
        <v>1189.6583800000001</v>
      </c>
      <c r="V192" s="10">
        <v>1177.6586199999999</v>
      </c>
      <c r="W192" s="10">
        <v>1462.8234399999999</v>
      </c>
      <c r="X192" s="10">
        <v>954.15993000000003</v>
      </c>
      <c r="Y192" s="10">
        <v>1331.9921039999999</v>
      </c>
      <c r="Z192" s="10">
        <v>621.16294400000004</v>
      </c>
      <c r="AA192" s="10">
        <v>961.69399599999997</v>
      </c>
      <c r="AB192" s="10">
        <v>715.16190200000005</v>
      </c>
      <c r="AC192" s="10">
        <v>1278.2247159999999</v>
      </c>
      <c r="AD192" s="10">
        <v>1442.4587039999999</v>
      </c>
      <c r="AE192" s="13">
        <v>1013.160284</v>
      </c>
    </row>
    <row r="193" spans="1:31" x14ac:dyDescent="0.25">
      <c r="A193" s="8">
        <v>835174940577</v>
      </c>
      <c r="B193" s="9" t="s">
        <v>331</v>
      </c>
      <c r="C193" s="8">
        <v>100000381385</v>
      </c>
      <c r="D193" s="8" t="s">
        <v>1101</v>
      </c>
      <c r="E193" s="9" t="s">
        <v>31</v>
      </c>
      <c r="F193" s="9" t="s">
        <v>38</v>
      </c>
      <c r="G193" s="9" t="s">
        <v>39</v>
      </c>
      <c r="H193" s="9" t="s">
        <v>40</v>
      </c>
      <c r="I193" s="9" t="s">
        <v>46</v>
      </c>
      <c r="J193" s="9" t="s">
        <v>42</v>
      </c>
      <c r="K193" s="9" t="s">
        <v>43</v>
      </c>
      <c r="L193" s="10">
        <v>314016</v>
      </c>
      <c r="M193" s="9" t="s">
        <v>37</v>
      </c>
      <c r="N193" s="10">
        <v>709.99354200000005</v>
      </c>
      <c r="O193" s="10">
        <v>668.74372000000005</v>
      </c>
      <c r="P193" s="10">
        <v>1035.9902400000001</v>
      </c>
      <c r="Q193" s="10">
        <v>647.24375999999995</v>
      </c>
      <c r="R193" s="10">
        <v>580.44458999999995</v>
      </c>
      <c r="S193" s="10">
        <v>878.24094000000002</v>
      </c>
      <c r="T193" s="10">
        <v>914.90851999999995</v>
      </c>
      <c r="U193" s="10">
        <v>731.32683999999995</v>
      </c>
      <c r="V193" s="10">
        <v>652.99405000000002</v>
      </c>
      <c r="W193" s="10">
        <v>763.15993000000003</v>
      </c>
      <c r="X193" s="10">
        <v>941.82505000000003</v>
      </c>
      <c r="Y193" s="10">
        <v>170.66515999999999</v>
      </c>
      <c r="Z193" s="10">
        <v>345.83026999999998</v>
      </c>
      <c r="AA193" s="10">
        <v>709.660574</v>
      </c>
      <c r="AB193" s="10">
        <v>423.91291999999999</v>
      </c>
      <c r="AC193" s="10">
        <v>396.41341</v>
      </c>
      <c r="AD193" s="10">
        <v>889.32564000000002</v>
      </c>
      <c r="AE193" s="13">
        <v>1011.74083</v>
      </c>
    </row>
    <row r="194" spans="1:31" x14ac:dyDescent="0.25">
      <c r="A194" s="8">
        <v>484585954389</v>
      </c>
      <c r="B194" s="9" t="s">
        <v>328</v>
      </c>
      <c r="C194" s="8">
        <v>100000474415</v>
      </c>
      <c r="D194" s="8" t="s">
        <v>1098</v>
      </c>
      <c r="E194" s="9" t="s">
        <v>31</v>
      </c>
      <c r="F194" s="9" t="s">
        <v>58</v>
      </c>
      <c r="G194" s="9" t="s">
        <v>59</v>
      </c>
      <c r="H194" s="9" t="s">
        <v>40</v>
      </c>
      <c r="I194" s="9" t="s">
        <v>48</v>
      </c>
      <c r="J194" s="9" t="s">
        <v>64</v>
      </c>
      <c r="K194" s="9" t="s">
        <v>65</v>
      </c>
      <c r="L194" s="10">
        <v>514002</v>
      </c>
      <c r="M194" s="9" t="s">
        <v>51</v>
      </c>
      <c r="N194" s="10">
        <v>604.32812999999999</v>
      </c>
      <c r="O194" s="10">
        <v>475.99539600000003</v>
      </c>
      <c r="P194" s="10">
        <v>470.99644999999998</v>
      </c>
      <c r="Q194" s="10">
        <v>579.86150399999997</v>
      </c>
      <c r="R194" s="10">
        <v>764.99441400000001</v>
      </c>
      <c r="S194" s="10">
        <v>587.32745399999999</v>
      </c>
      <c r="T194" s="10">
        <v>587.32815000000005</v>
      </c>
      <c r="U194" s="10">
        <v>822.32515799999999</v>
      </c>
      <c r="V194" s="10">
        <v>927.65691000000004</v>
      </c>
      <c r="W194" s="10">
        <v>743.99289599999997</v>
      </c>
      <c r="X194" s="10">
        <v>760.65901799999995</v>
      </c>
      <c r="Y194" s="10">
        <v>663.32687999999996</v>
      </c>
      <c r="Z194" s="10">
        <v>624.66073800000004</v>
      </c>
      <c r="AA194" s="10">
        <v>567.32801400000005</v>
      </c>
      <c r="AB194" s="10">
        <v>824.32535399999995</v>
      </c>
      <c r="AC194" s="10">
        <v>920.65798199999995</v>
      </c>
      <c r="AD194" s="10">
        <v>1047.6569460000001</v>
      </c>
      <c r="AE194" s="13">
        <v>1011.173992</v>
      </c>
    </row>
    <row r="195" spans="1:31" x14ac:dyDescent="0.25">
      <c r="A195" s="8">
        <v>807657077845</v>
      </c>
      <c r="B195" s="9" t="s">
        <v>266</v>
      </c>
      <c r="C195" s="8">
        <v>100000860642</v>
      </c>
      <c r="D195" s="8" t="s">
        <v>1036</v>
      </c>
      <c r="E195" s="9" t="s">
        <v>31</v>
      </c>
      <c r="F195" s="9" t="s">
        <v>38</v>
      </c>
      <c r="G195" s="9" t="s">
        <v>39</v>
      </c>
      <c r="H195" s="9" t="s">
        <v>40</v>
      </c>
      <c r="I195" s="9" t="s">
        <v>41</v>
      </c>
      <c r="J195" s="9" t="s">
        <v>55</v>
      </c>
      <c r="K195" s="9" t="s">
        <v>57</v>
      </c>
      <c r="L195" s="10">
        <v>314015</v>
      </c>
      <c r="M195" s="9" t="s">
        <v>37</v>
      </c>
      <c r="N195" s="11"/>
      <c r="O195" s="10">
        <v>345.32870200000002</v>
      </c>
      <c r="P195" s="10">
        <v>518.79450599999996</v>
      </c>
      <c r="Q195" s="10">
        <v>364.078036</v>
      </c>
      <c r="R195" s="10">
        <v>771.50700600000005</v>
      </c>
      <c r="S195" s="10">
        <v>862.02446399999997</v>
      </c>
      <c r="T195" s="10">
        <v>1182.7529480000001</v>
      </c>
      <c r="U195" s="10">
        <v>1589.665084</v>
      </c>
      <c r="V195" s="10">
        <v>1061.8542279999999</v>
      </c>
      <c r="W195" s="10">
        <v>1234.9855600000001</v>
      </c>
      <c r="X195" s="10">
        <v>1051.9372080000001</v>
      </c>
      <c r="Y195" s="10">
        <v>1219.869152</v>
      </c>
      <c r="Z195" s="10">
        <v>877.23942</v>
      </c>
      <c r="AA195" s="10">
        <v>631.65888399999994</v>
      </c>
      <c r="AB195" s="10">
        <v>1082.6544719999999</v>
      </c>
      <c r="AC195" s="10">
        <v>767.65911600000004</v>
      </c>
      <c r="AD195" s="10">
        <v>1009.654328</v>
      </c>
      <c r="AE195" s="13">
        <v>1007.721228</v>
      </c>
    </row>
    <row r="196" spans="1:31" x14ac:dyDescent="0.25">
      <c r="A196" s="8">
        <v>287965404645</v>
      </c>
      <c r="B196" s="9" t="s">
        <v>297</v>
      </c>
      <c r="C196" s="8">
        <v>100000282142</v>
      </c>
      <c r="D196" s="8" t="s">
        <v>1067</v>
      </c>
      <c r="E196" s="9" t="s">
        <v>31</v>
      </c>
      <c r="F196" s="9" t="s">
        <v>58</v>
      </c>
      <c r="G196" s="9" t="s">
        <v>62</v>
      </c>
      <c r="H196" s="9" t="s">
        <v>40</v>
      </c>
      <c r="I196" s="9" t="s">
        <v>52</v>
      </c>
      <c r="J196" s="9" t="s">
        <v>60</v>
      </c>
      <c r="K196" s="9" t="s">
        <v>67</v>
      </c>
      <c r="L196" s="10">
        <v>414007</v>
      </c>
      <c r="M196" s="9" t="s">
        <v>54</v>
      </c>
      <c r="N196" s="10">
        <v>810.39225599999997</v>
      </c>
      <c r="O196" s="10">
        <v>732.82633199999998</v>
      </c>
      <c r="P196" s="10">
        <v>976.99199999999996</v>
      </c>
      <c r="Q196" s="10">
        <v>774.192498</v>
      </c>
      <c r="R196" s="10">
        <v>889.99045799999999</v>
      </c>
      <c r="S196" s="10">
        <v>856.99189200000001</v>
      </c>
      <c r="T196" s="10">
        <v>900.99214199999994</v>
      </c>
      <c r="U196" s="10">
        <v>622.99387200000001</v>
      </c>
      <c r="V196" s="10">
        <v>659.99375999999995</v>
      </c>
      <c r="W196" s="10">
        <v>687.19466999999997</v>
      </c>
      <c r="X196" s="10">
        <v>761.19389999999999</v>
      </c>
      <c r="Y196" s="10">
        <v>932.99166000000002</v>
      </c>
      <c r="Z196" s="10">
        <v>834.993966</v>
      </c>
      <c r="AA196" s="10">
        <v>716.99133600000005</v>
      </c>
      <c r="AB196" s="10">
        <v>598.99370399999998</v>
      </c>
      <c r="AC196" s="10">
        <v>658.99386000000004</v>
      </c>
      <c r="AD196" s="10">
        <v>950.98991999999998</v>
      </c>
      <c r="AE196" s="13">
        <v>1000.98834</v>
      </c>
    </row>
    <row r="197" spans="1:31" x14ac:dyDescent="0.25">
      <c r="A197" s="8">
        <v>668518970607</v>
      </c>
      <c r="B197" s="9" t="s">
        <v>193</v>
      </c>
      <c r="C197" s="8">
        <v>100000276000</v>
      </c>
      <c r="D197" s="8" t="s">
        <v>963</v>
      </c>
      <c r="E197" s="9" t="s">
        <v>31</v>
      </c>
      <c r="F197" s="9" t="s">
        <v>58</v>
      </c>
      <c r="G197" s="9" t="s">
        <v>59</v>
      </c>
      <c r="H197" s="9" t="s">
        <v>40</v>
      </c>
      <c r="I197" s="9" t="s">
        <v>52</v>
      </c>
      <c r="J197" s="9" t="s">
        <v>60</v>
      </c>
      <c r="K197" s="9" t="s">
        <v>67</v>
      </c>
      <c r="L197" s="10">
        <v>414007</v>
      </c>
      <c r="M197" s="9" t="s">
        <v>54</v>
      </c>
      <c r="N197" s="10">
        <v>898.99096199999997</v>
      </c>
      <c r="O197" s="10">
        <v>703.99384199999997</v>
      </c>
      <c r="P197" s="10">
        <v>1238.990442</v>
      </c>
      <c r="Q197" s="10">
        <v>901.99118399999998</v>
      </c>
      <c r="R197" s="10">
        <v>981.18946200000005</v>
      </c>
      <c r="S197" s="10">
        <v>852.99161400000003</v>
      </c>
      <c r="T197" s="10">
        <v>825.45949800000005</v>
      </c>
      <c r="U197" s="10">
        <v>776.99231399999996</v>
      </c>
      <c r="V197" s="10">
        <v>699.99352799999997</v>
      </c>
      <c r="W197" s="10">
        <v>930.99302999999998</v>
      </c>
      <c r="X197" s="10">
        <v>770.59265400000004</v>
      </c>
      <c r="Y197" s="10">
        <v>948.99042599999996</v>
      </c>
      <c r="Z197" s="10">
        <v>839.26042800000005</v>
      </c>
      <c r="AA197" s="10">
        <v>913.989192</v>
      </c>
      <c r="AB197" s="10">
        <v>800.99180999999999</v>
      </c>
      <c r="AC197" s="10">
        <v>979.49113399999999</v>
      </c>
      <c r="AD197" s="10">
        <v>948.65592000000004</v>
      </c>
      <c r="AE197" s="13">
        <v>997.57217200000002</v>
      </c>
    </row>
    <row r="198" spans="1:31" x14ac:dyDescent="0.25">
      <c r="A198" s="8">
        <v>104328106302</v>
      </c>
      <c r="B198" s="9" t="s">
        <v>302</v>
      </c>
      <c r="C198" s="8">
        <v>100000633129</v>
      </c>
      <c r="D198" s="8" t="s">
        <v>1072</v>
      </c>
      <c r="E198" s="9" t="s">
        <v>31</v>
      </c>
      <c r="F198" s="9" t="s">
        <v>38</v>
      </c>
      <c r="G198" s="9" t="s">
        <v>39</v>
      </c>
      <c r="H198" s="9" t="s">
        <v>40</v>
      </c>
      <c r="I198" s="9" t="s">
        <v>46</v>
      </c>
      <c r="J198" s="9" t="s">
        <v>55</v>
      </c>
      <c r="K198" s="9" t="s">
        <v>57</v>
      </c>
      <c r="L198" s="10">
        <v>314002</v>
      </c>
      <c r="M198" s="9" t="s">
        <v>37</v>
      </c>
      <c r="N198" s="10">
        <v>535.99509</v>
      </c>
      <c r="O198" s="10">
        <v>427.32981000000001</v>
      </c>
      <c r="P198" s="10">
        <v>554.91152999999997</v>
      </c>
      <c r="Q198" s="10">
        <v>736.65962999999999</v>
      </c>
      <c r="R198" s="10">
        <v>743.25965399999995</v>
      </c>
      <c r="S198" s="10">
        <v>898.32509400000004</v>
      </c>
      <c r="T198" s="10">
        <v>745.49379799999997</v>
      </c>
      <c r="U198" s="10">
        <v>722.99351999999999</v>
      </c>
      <c r="V198" s="10">
        <v>700.66025400000001</v>
      </c>
      <c r="W198" s="10">
        <v>877.65878399999997</v>
      </c>
      <c r="X198" s="10">
        <v>577.99453200000005</v>
      </c>
      <c r="Y198" s="10">
        <v>705.86002800000006</v>
      </c>
      <c r="Z198" s="10">
        <v>753.32604000000003</v>
      </c>
      <c r="AA198" s="10">
        <v>600.99446999999998</v>
      </c>
      <c r="AB198" s="10">
        <v>637.99362599999995</v>
      </c>
      <c r="AC198" s="10">
        <v>902.32453199999998</v>
      </c>
      <c r="AD198" s="10">
        <v>877.99084200000004</v>
      </c>
      <c r="AE198" s="13">
        <v>996.32370600000002</v>
      </c>
    </row>
    <row r="199" spans="1:31" x14ac:dyDescent="0.25">
      <c r="A199" s="8">
        <v>267947689789</v>
      </c>
      <c r="B199" s="9" t="s">
        <v>352</v>
      </c>
      <c r="C199" s="8">
        <v>100000586294</v>
      </c>
      <c r="D199" s="8" t="s">
        <v>1122</v>
      </c>
      <c r="E199" s="9" t="s">
        <v>31</v>
      </c>
      <c r="F199" s="9" t="s">
        <v>38</v>
      </c>
      <c r="G199" s="9" t="s">
        <v>39</v>
      </c>
      <c r="H199" s="9" t="s">
        <v>40</v>
      </c>
      <c r="I199" s="9" t="s">
        <v>41</v>
      </c>
      <c r="J199" s="9" t="s">
        <v>42</v>
      </c>
      <c r="K199" s="9" t="s">
        <v>43</v>
      </c>
      <c r="L199" s="10">
        <v>314012</v>
      </c>
      <c r="M199" s="9" t="s">
        <v>37</v>
      </c>
      <c r="N199" s="10">
        <v>158.66547</v>
      </c>
      <c r="O199" s="10">
        <v>139.99914000000001</v>
      </c>
      <c r="P199" s="10">
        <v>421.99709999999999</v>
      </c>
      <c r="Q199" s="10">
        <v>186.99863999999999</v>
      </c>
      <c r="R199" s="10">
        <v>260.398236</v>
      </c>
      <c r="S199" s="10">
        <v>581.99583600000005</v>
      </c>
      <c r="T199" s="10">
        <v>539.99670000000003</v>
      </c>
      <c r="U199" s="10">
        <v>768.49550999999997</v>
      </c>
      <c r="V199" s="10">
        <v>765.995724</v>
      </c>
      <c r="W199" s="10">
        <v>749.99526000000003</v>
      </c>
      <c r="X199" s="10">
        <v>547.99648200000001</v>
      </c>
      <c r="Y199" s="10">
        <v>629.99580000000003</v>
      </c>
      <c r="Z199" s="10">
        <v>590.79562199999998</v>
      </c>
      <c r="AA199" s="10">
        <v>561.59594400000003</v>
      </c>
      <c r="AB199" s="10">
        <v>851.99477999999999</v>
      </c>
      <c r="AC199" s="10">
        <v>1010.193618</v>
      </c>
      <c r="AD199" s="10">
        <v>760.99503000000004</v>
      </c>
      <c r="AE199" s="13">
        <v>991.99386000000004</v>
      </c>
    </row>
    <row r="200" spans="1:31" x14ac:dyDescent="0.25">
      <c r="A200" s="8">
        <v>786460337258</v>
      </c>
      <c r="B200" s="9" t="s">
        <v>313</v>
      </c>
      <c r="C200" s="8">
        <v>100000023756</v>
      </c>
      <c r="D200" s="8" t="s">
        <v>1083</v>
      </c>
      <c r="E200" s="9" t="s">
        <v>31</v>
      </c>
      <c r="F200" s="9" t="s">
        <v>58</v>
      </c>
      <c r="G200" s="9" t="s">
        <v>62</v>
      </c>
      <c r="H200" s="9" t="s">
        <v>40</v>
      </c>
      <c r="I200" s="9" t="s">
        <v>52</v>
      </c>
      <c r="J200" s="9" t="s">
        <v>64</v>
      </c>
      <c r="K200" s="9" t="s">
        <v>66</v>
      </c>
      <c r="L200" s="10">
        <v>414008</v>
      </c>
      <c r="M200" s="9" t="s">
        <v>54</v>
      </c>
      <c r="N200" s="10">
        <v>1206.9916800000001</v>
      </c>
      <c r="O200" s="10">
        <v>637.39643999999998</v>
      </c>
      <c r="P200" s="10">
        <v>865.9941</v>
      </c>
      <c r="Q200" s="10">
        <v>1160.8263400000001</v>
      </c>
      <c r="R200" s="10">
        <v>1461.6566</v>
      </c>
      <c r="S200" s="10">
        <v>1516.65482</v>
      </c>
      <c r="T200" s="10">
        <v>1248.3246999999999</v>
      </c>
      <c r="U200" s="10">
        <v>896.82784000000004</v>
      </c>
      <c r="V200" s="10">
        <v>1323.99036</v>
      </c>
      <c r="W200" s="10">
        <v>1310.1566800000001</v>
      </c>
      <c r="X200" s="10">
        <v>1567.3220200000001</v>
      </c>
      <c r="Y200" s="10">
        <v>1024.3263400000001</v>
      </c>
      <c r="Z200" s="10">
        <v>1762.4884199999999</v>
      </c>
      <c r="AA200" s="10">
        <v>519.99792000000002</v>
      </c>
      <c r="AB200" s="10">
        <v>1169.9942699999999</v>
      </c>
      <c r="AC200" s="10">
        <v>1125.3273999999999</v>
      </c>
      <c r="AD200" s="10">
        <v>925.66022799999996</v>
      </c>
      <c r="AE200" s="13">
        <v>990.99418000000003</v>
      </c>
    </row>
    <row r="201" spans="1:31" x14ac:dyDescent="0.25">
      <c r="A201" s="8">
        <v>780313594151</v>
      </c>
      <c r="B201" s="9" t="s">
        <v>320</v>
      </c>
      <c r="C201" s="8">
        <v>100000884658</v>
      </c>
      <c r="D201" s="8" t="s">
        <v>1090</v>
      </c>
      <c r="E201" s="9" t="s">
        <v>31</v>
      </c>
      <c r="F201" s="9" t="s">
        <v>58</v>
      </c>
      <c r="G201" s="9" t="s">
        <v>62</v>
      </c>
      <c r="H201" s="9" t="s">
        <v>40</v>
      </c>
      <c r="I201" s="9" t="s">
        <v>46</v>
      </c>
      <c r="J201" s="9" t="s">
        <v>60</v>
      </c>
      <c r="K201" s="9" t="s">
        <v>61</v>
      </c>
      <c r="L201" s="10">
        <v>314002</v>
      </c>
      <c r="M201" s="9" t="s">
        <v>37</v>
      </c>
      <c r="N201" s="10">
        <v>357.66385400000001</v>
      </c>
      <c r="O201" s="10">
        <v>467.86289599999998</v>
      </c>
      <c r="P201" s="10">
        <v>870.57550000000003</v>
      </c>
      <c r="Q201" s="10">
        <v>754.660256</v>
      </c>
      <c r="R201" s="10">
        <v>427.62955599999998</v>
      </c>
      <c r="S201" s="10">
        <v>676.66110200000003</v>
      </c>
      <c r="T201" s="10">
        <v>728.24362799999994</v>
      </c>
      <c r="U201" s="10">
        <v>1237.4066479999999</v>
      </c>
      <c r="V201" s="10">
        <v>735.07744000000002</v>
      </c>
      <c r="W201" s="10">
        <v>935.95861400000001</v>
      </c>
      <c r="X201" s="10">
        <v>752.16099199999996</v>
      </c>
      <c r="Y201" s="10">
        <v>787.99345200000005</v>
      </c>
      <c r="Z201" s="10">
        <v>747.99394800000005</v>
      </c>
      <c r="AA201" s="10">
        <v>697.99447199999997</v>
      </c>
      <c r="AB201" s="10">
        <v>773.99362799999994</v>
      </c>
      <c r="AC201" s="10">
        <v>821.99326799999994</v>
      </c>
      <c r="AD201" s="10">
        <v>726.32768999999996</v>
      </c>
      <c r="AE201" s="13">
        <v>980.65841399999999</v>
      </c>
    </row>
    <row r="202" spans="1:31" x14ac:dyDescent="0.25">
      <c r="A202" s="8">
        <v>719469300622</v>
      </c>
      <c r="B202" s="9" t="s">
        <v>307</v>
      </c>
      <c r="C202" s="8">
        <v>100000981641</v>
      </c>
      <c r="D202" s="8" t="s">
        <v>1077</v>
      </c>
      <c r="E202" s="9" t="s">
        <v>31</v>
      </c>
      <c r="F202" s="9" t="s">
        <v>58</v>
      </c>
      <c r="G202" s="9" t="s">
        <v>62</v>
      </c>
      <c r="H202" s="9" t="s">
        <v>40</v>
      </c>
      <c r="I202" s="9" t="s">
        <v>46</v>
      </c>
      <c r="J202" s="9" t="s">
        <v>64</v>
      </c>
      <c r="K202" s="9" t="s">
        <v>66</v>
      </c>
      <c r="L202" s="10">
        <v>314007</v>
      </c>
      <c r="M202" s="9" t="s">
        <v>37</v>
      </c>
      <c r="N202" s="10">
        <v>1752.1542199999999</v>
      </c>
      <c r="O202" s="10">
        <v>1872.4571120000001</v>
      </c>
      <c r="P202" s="10">
        <v>852.45790799999997</v>
      </c>
      <c r="Q202" s="10">
        <v>1373.207388</v>
      </c>
      <c r="R202" s="10">
        <v>1696.32061</v>
      </c>
      <c r="S202" s="10">
        <v>1875.9863339999999</v>
      </c>
      <c r="T202" s="10">
        <v>1155.1582699999999</v>
      </c>
      <c r="U202" s="10">
        <v>1435.574572</v>
      </c>
      <c r="V202" s="10">
        <v>1400.90588</v>
      </c>
      <c r="W202" s="10">
        <v>1449.4064900000001</v>
      </c>
      <c r="X202" s="10">
        <v>2213.0680419999999</v>
      </c>
      <c r="Y202" s="10">
        <v>621.961592</v>
      </c>
      <c r="Z202" s="10">
        <v>1624.65581</v>
      </c>
      <c r="AA202" s="10">
        <v>972.16057999999998</v>
      </c>
      <c r="AB202" s="10">
        <v>1476.0743319999999</v>
      </c>
      <c r="AC202" s="10">
        <v>1280.3249800000001</v>
      </c>
      <c r="AD202" s="10">
        <v>1053.74235</v>
      </c>
      <c r="AE202" s="13">
        <v>961.84356600000001</v>
      </c>
    </row>
    <row r="203" spans="1:31" x14ac:dyDescent="0.25">
      <c r="A203" s="8">
        <v>255374317155</v>
      </c>
      <c r="B203" s="9" t="s">
        <v>316</v>
      </c>
      <c r="C203" s="8">
        <v>100000835345</v>
      </c>
      <c r="D203" s="8" t="s">
        <v>1086</v>
      </c>
      <c r="E203" s="9" t="s">
        <v>31</v>
      </c>
      <c r="F203" s="9" t="s">
        <v>32</v>
      </c>
      <c r="G203" s="9" t="s">
        <v>33</v>
      </c>
      <c r="H203" s="9" t="s">
        <v>40</v>
      </c>
      <c r="I203" s="9" t="s">
        <v>52</v>
      </c>
      <c r="J203" s="9" t="s">
        <v>42</v>
      </c>
      <c r="K203" s="9" t="s">
        <v>43</v>
      </c>
      <c r="L203" s="10">
        <v>414007</v>
      </c>
      <c r="M203" s="9" t="s">
        <v>54</v>
      </c>
      <c r="N203" s="10">
        <v>906.2355</v>
      </c>
      <c r="O203" s="10">
        <v>1016.49216</v>
      </c>
      <c r="P203" s="10">
        <v>930.98874000000001</v>
      </c>
      <c r="Q203" s="10">
        <v>1337.4834000000001</v>
      </c>
      <c r="R203" s="10">
        <v>1583.1485600000001</v>
      </c>
      <c r="S203" s="10">
        <v>1294.4865299999999</v>
      </c>
      <c r="T203" s="10">
        <v>1612.31836</v>
      </c>
      <c r="U203" s="10">
        <v>928.98875999999996</v>
      </c>
      <c r="V203" s="10">
        <v>1226.98758</v>
      </c>
      <c r="W203" s="10">
        <v>1005.98994</v>
      </c>
      <c r="X203" s="10">
        <v>703.99415999999997</v>
      </c>
      <c r="Y203" s="10">
        <v>983.99004000000002</v>
      </c>
      <c r="Z203" s="10">
        <v>1016.3243199999999</v>
      </c>
      <c r="AA203" s="10">
        <v>943.65938000000006</v>
      </c>
      <c r="AB203" s="10">
        <v>949.15711999999996</v>
      </c>
      <c r="AC203" s="10">
        <v>1414.3205499999999</v>
      </c>
      <c r="AD203" s="10">
        <v>1094.3234199999999</v>
      </c>
      <c r="AE203" s="13">
        <v>931.15718000000004</v>
      </c>
    </row>
    <row r="204" spans="1:31" x14ac:dyDescent="0.25">
      <c r="A204" s="8">
        <v>991354841538</v>
      </c>
      <c r="B204" s="9" t="s">
        <v>306</v>
      </c>
      <c r="C204" s="8">
        <v>100000124866</v>
      </c>
      <c r="D204" s="8" t="s">
        <v>1076</v>
      </c>
      <c r="E204" s="9" t="s">
        <v>31</v>
      </c>
      <c r="F204" s="9" t="s">
        <v>58</v>
      </c>
      <c r="G204" s="9" t="s">
        <v>59</v>
      </c>
      <c r="H204" s="9" t="s">
        <v>40</v>
      </c>
      <c r="I204" s="9" t="s">
        <v>46</v>
      </c>
      <c r="J204" s="9" t="s">
        <v>64</v>
      </c>
      <c r="K204" s="9" t="s">
        <v>65</v>
      </c>
      <c r="L204" s="10">
        <v>314003</v>
      </c>
      <c r="M204" s="9" t="s">
        <v>37</v>
      </c>
      <c r="N204" s="10">
        <v>346.66365000000002</v>
      </c>
      <c r="O204" s="10">
        <v>270.19801799999999</v>
      </c>
      <c r="P204" s="10">
        <v>273.66419000000002</v>
      </c>
      <c r="Q204" s="10">
        <v>391.99648000000002</v>
      </c>
      <c r="R204" s="10">
        <v>447.16311999999999</v>
      </c>
      <c r="S204" s="10">
        <v>443.11232799999999</v>
      </c>
      <c r="T204" s="10">
        <v>479.67906399999998</v>
      </c>
      <c r="U204" s="10">
        <v>692.39326800000003</v>
      </c>
      <c r="V204" s="10">
        <v>674.14364599999999</v>
      </c>
      <c r="W204" s="10">
        <v>727.92612999999994</v>
      </c>
      <c r="X204" s="10">
        <v>595.06113400000004</v>
      </c>
      <c r="Y204" s="10">
        <v>676.89339600000005</v>
      </c>
      <c r="Z204" s="10">
        <v>701.62692200000004</v>
      </c>
      <c r="AA204" s="10">
        <v>625.32757000000004</v>
      </c>
      <c r="AB204" s="10">
        <v>539.06176600000003</v>
      </c>
      <c r="AC204" s="10">
        <v>646.86009799999999</v>
      </c>
      <c r="AD204" s="10">
        <v>1151.6561799999999</v>
      </c>
      <c r="AE204" s="13">
        <v>924.82471999999996</v>
      </c>
    </row>
    <row r="205" spans="1:31" x14ac:dyDescent="0.25">
      <c r="A205" s="8">
        <v>518663321975</v>
      </c>
      <c r="B205" s="9" t="s">
        <v>364</v>
      </c>
      <c r="C205" s="8">
        <v>100000236626</v>
      </c>
      <c r="D205" s="8" t="s">
        <v>1134</v>
      </c>
      <c r="E205" s="9" t="s">
        <v>31</v>
      </c>
      <c r="F205" s="9" t="s">
        <v>58</v>
      </c>
      <c r="G205" s="9" t="s">
        <v>59</v>
      </c>
      <c r="H205" s="9" t="s">
        <v>40</v>
      </c>
      <c r="I205" s="9" t="s">
        <v>41</v>
      </c>
      <c r="J205" s="9" t="s">
        <v>64</v>
      </c>
      <c r="K205" s="9" t="s">
        <v>65</v>
      </c>
      <c r="L205" s="10">
        <v>314006</v>
      </c>
      <c r="M205" s="9" t="s">
        <v>37</v>
      </c>
      <c r="N205" s="11"/>
      <c r="O205" s="10">
        <v>151.66531000000001</v>
      </c>
      <c r="P205" s="10">
        <v>302.79823199999998</v>
      </c>
      <c r="Q205" s="10">
        <v>369.99786</v>
      </c>
      <c r="R205" s="10">
        <v>756.99623399999996</v>
      </c>
      <c r="S205" s="10">
        <v>337.997568</v>
      </c>
      <c r="T205" s="10">
        <v>291.99799200000001</v>
      </c>
      <c r="U205" s="10">
        <v>364.99748399999999</v>
      </c>
      <c r="V205" s="10">
        <v>327.66434400000003</v>
      </c>
      <c r="W205" s="10">
        <v>408.99678</v>
      </c>
      <c r="X205" s="10">
        <v>417.86392799999999</v>
      </c>
      <c r="Y205" s="10">
        <v>456.06314400000002</v>
      </c>
      <c r="Z205" s="10">
        <v>539.99634000000003</v>
      </c>
      <c r="AA205" s="10">
        <v>269.06482799999998</v>
      </c>
      <c r="AB205" s="10">
        <v>350.33096999999998</v>
      </c>
      <c r="AC205" s="10">
        <v>447.21287999999998</v>
      </c>
      <c r="AD205" s="10">
        <v>693.32838000000004</v>
      </c>
      <c r="AE205" s="13">
        <v>923.99348999999995</v>
      </c>
    </row>
    <row r="206" spans="1:31" x14ac:dyDescent="0.25">
      <c r="A206" s="8">
        <v>873999486537</v>
      </c>
      <c r="B206" s="9" t="s">
        <v>275</v>
      </c>
      <c r="C206" s="8">
        <v>100000374395</v>
      </c>
      <c r="D206" s="8" t="s">
        <v>1045</v>
      </c>
      <c r="E206" s="9" t="s">
        <v>31</v>
      </c>
      <c r="F206" s="9" t="s">
        <v>58</v>
      </c>
      <c r="G206" s="9" t="s">
        <v>62</v>
      </c>
      <c r="H206" s="9" t="s">
        <v>40</v>
      </c>
      <c r="I206" s="9" t="s">
        <v>52</v>
      </c>
      <c r="J206" s="9" t="s">
        <v>60</v>
      </c>
      <c r="K206" s="9" t="s">
        <v>67</v>
      </c>
      <c r="L206" s="10">
        <v>414007</v>
      </c>
      <c r="M206" s="9" t="s">
        <v>54</v>
      </c>
      <c r="N206" s="10">
        <v>1100.98947</v>
      </c>
      <c r="O206" s="10">
        <v>861.99192000000005</v>
      </c>
      <c r="P206" s="10">
        <v>1385.9886899999999</v>
      </c>
      <c r="Q206" s="10">
        <v>1160.9883299999999</v>
      </c>
      <c r="R206" s="10">
        <v>1029.989898</v>
      </c>
      <c r="S206" s="10">
        <v>962.99104199999999</v>
      </c>
      <c r="T206" s="10">
        <v>785.99396999999999</v>
      </c>
      <c r="U206" s="10">
        <v>562.99473</v>
      </c>
      <c r="V206" s="10">
        <v>605.99463000000003</v>
      </c>
      <c r="W206" s="10">
        <v>865.99403400000006</v>
      </c>
      <c r="X206" s="10">
        <v>725.99427000000003</v>
      </c>
      <c r="Y206" s="10">
        <v>758.99361599999997</v>
      </c>
      <c r="Z206" s="10">
        <v>650.99571000000003</v>
      </c>
      <c r="AA206" s="10">
        <v>990.48839999999996</v>
      </c>
      <c r="AB206" s="10">
        <v>512.49508800000001</v>
      </c>
      <c r="AC206" s="10">
        <v>682.994418</v>
      </c>
      <c r="AD206" s="10">
        <v>612.82678999999996</v>
      </c>
      <c r="AE206" s="13">
        <v>912.73970999999995</v>
      </c>
    </row>
    <row r="207" spans="1:31" x14ac:dyDescent="0.25">
      <c r="A207" s="8">
        <v>243615122722</v>
      </c>
      <c r="B207" s="9" t="s">
        <v>353</v>
      </c>
      <c r="C207" s="8">
        <v>100000098673</v>
      </c>
      <c r="D207" s="8" t="s">
        <v>1123</v>
      </c>
      <c r="E207" s="9" t="s">
        <v>31</v>
      </c>
      <c r="F207" s="9" t="s">
        <v>32</v>
      </c>
      <c r="G207" s="9" t="s">
        <v>33</v>
      </c>
      <c r="H207" s="9" t="s">
        <v>40</v>
      </c>
      <c r="I207" s="9" t="s">
        <v>46</v>
      </c>
      <c r="J207" s="9" t="s">
        <v>42</v>
      </c>
      <c r="K207" s="9" t="s">
        <v>43</v>
      </c>
      <c r="L207" s="10">
        <v>314016</v>
      </c>
      <c r="M207" s="9" t="s">
        <v>37</v>
      </c>
      <c r="N207" s="10">
        <v>789.32074</v>
      </c>
      <c r="O207" s="10">
        <v>1107.8166100000001</v>
      </c>
      <c r="P207" s="10">
        <v>1354.6472200000001</v>
      </c>
      <c r="Q207" s="10">
        <v>1272.1483000000001</v>
      </c>
      <c r="R207" s="10">
        <v>1336.1480300000001</v>
      </c>
      <c r="S207" s="10">
        <v>1367.64716</v>
      </c>
      <c r="T207" s="10">
        <v>1308.48198</v>
      </c>
      <c r="U207" s="10">
        <v>1280.81593</v>
      </c>
      <c r="V207" s="10">
        <v>1100.98506</v>
      </c>
      <c r="W207" s="10">
        <v>1380.747854</v>
      </c>
      <c r="X207" s="10">
        <v>1275.9828600000001</v>
      </c>
      <c r="Y207" s="10">
        <v>1247.3829659999999</v>
      </c>
      <c r="Z207" s="10">
        <v>1085.985144</v>
      </c>
      <c r="AA207" s="10">
        <v>1246.5829739999999</v>
      </c>
      <c r="AB207" s="10">
        <v>1243.5830040000001</v>
      </c>
      <c r="AC207" s="10">
        <v>1141.6510699999999</v>
      </c>
      <c r="AD207" s="10">
        <v>1405.5808139999999</v>
      </c>
      <c r="AE207" s="13">
        <v>910.15423999999996</v>
      </c>
    </row>
    <row r="208" spans="1:31" x14ac:dyDescent="0.25">
      <c r="A208" s="8">
        <v>396597876452</v>
      </c>
      <c r="B208" s="9" t="s">
        <v>179</v>
      </c>
      <c r="C208" s="8">
        <v>100000420640</v>
      </c>
      <c r="D208" s="8" t="s">
        <v>949</v>
      </c>
      <c r="E208" s="9" t="s">
        <v>31</v>
      </c>
      <c r="F208" s="9" t="s">
        <v>58</v>
      </c>
      <c r="G208" s="9" t="s">
        <v>59</v>
      </c>
      <c r="H208" s="9" t="s">
        <v>40</v>
      </c>
      <c r="I208" s="9" t="s">
        <v>46</v>
      </c>
      <c r="J208" s="9" t="s">
        <v>60</v>
      </c>
      <c r="K208" s="9" t="s">
        <v>67</v>
      </c>
      <c r="L208" s="10">
        <v>314002</v>
      </c>
      <c r="M208" s="9" t="s">
        <v>37</v>
      </c>
      <c r="N208" s="10">
        <v>743.99260800000002</v>
      </c>
      <c r="O208" s="10">
        <v>584.39470800000004</v>
      </c>
      <c r="P208" s="10">
        <v>744.99399600000004</v>
      </c>
      <c r="Q208" s="10">
        <v>568.99446599999999</v>
      </c>
      <c r="R208" s="10">
        <v>1057.987668</v>
      </c>
      <c r="S208" s="10">
        <v>962.99067600000001</v>
      </c>
      <c r="T208" s="10">
        <v>767.99335199999996</v>
      </c>
      <c r="U208" s="10">
        <v>1154.987112</v>
      </c>
      <c r="V208" s="10">
        <v>960.98995200000002</v>
      </c>
      <c r="W208" s="10">
        <v>1228.9907760000001</v>
      </c>
      <c r="X208" s="10">
        <v>851.98954800000001</v>
      </c>
      <c r="Y208" s="10">
        <v>1172.98605</v>
      </c>
      <c r="Z208" s="10">
        <v>626.99445600000001</v>
      </c>
      <c r="AA208" s="10">
        <v>714.991266</v>
      </c>
      <c r="AB208" s="10">
        <v>943.99011599999994</v>
      </c>
      <c r="AC208" s="10">
        <v>965.99082599999997</v>
      </c>
      <c r="AD208" s="10">
        <v>1151.9855399999999</v>
      </c>
      <c r="AE208" s="13">
        <v>887.98976400000004</v>
      </c>
    </row>
    <row r="209" spans="1:31" x14ac:dyDescent="0.25">
      <c r="A209" s="8">
        <v>955340630911</v>
      </c>
      <c r="B209" s="9" t="s">
        <v>343</v>
      </c>
      <c r="C209" s="8">
        <v>100000242656</v>
      </c>
      <c r="D209" s="8" t="s">
        <v>1113</v>
      </c>
      <c r="E209" s="9" t="s">
        <v>31</v>
      </c>
      <c r="F209" s="9" t="s">
        <v>38</v>
      </c>
      <c r="G209" s="9" t="s">
        <v>39</v>
      </c>
      <c r="H209" s="9" t="s">
        <v>40</v>
      </c>
      <c r="I209" s="9" t="s">
        <v>46</v>
      </c>
      <c r="J209" s="9" t="s">
        <v>42</v>
      </c>
      <c r="K209" s="9" t="s">
        <v>43</v>
      </c>
      <c r="L209" s="10">
        <v>314016</v>
      </c>
      <c r="M209" s="9" t="s">
        <v>37</v>
      </c>
      <c r="N209" s="10">
        <v>479.24495999999999</v>
      </c>
      <c r="O209" s="10">
        <v>463.82882000000001</v>
      </c>
      <c r="P209" s="10">
        <v>508.74473999999998</v>
      </c>
      <c r="Q209" s="10">
        <v>421.99587000000002</v>
      </c>
      <c r="R209" s="10">
        <v>399.66276199999999</v>
      </c>
      <c r="S209" s="10">
        <v>636.74384999999995</v>
      </c>
      <c r="T209" s="10">
        <v>662.41051600000003</v>
      </c>
      <c r="U209" s="10">
        <v>673.99379999999996</v>
      </c>
      <c r="V209" s="10">
        <v>575.41125999999997</v>
      </c>
      <c r="W209" s="10">
        <v>672.74374999999998</v>
      </c>
      <c r="X209" s="10">
        <v>668.24396000000002</v>
      </c>
      <c r="Y209" s="10">
        <v>184.73165599999999</v>
      </c>
      <c r="Z209" s="10">
        <v>387.74633999999998</v>
      </c>
      <c r="AA209" s="10">
        <v>661.49387999999999</v>
      </c>
      <c r="AB209" s="10">
        <v>381.99633</v>
      </c>
      <c r="AC209" s="10">
        <v>425.24608999999998</v>
      </c>
      <c r="AD209" s="10">
        <v>649.67744400000004</v>
      </c>
      <c r="AE209" s="13">
        <v>886.65778</v>
      </c>
    </row>
    <row r="210" spans="1:31" x14ac:dyDescent="0.25">
      <c r="A210" s="8">
        <v>233492271672</v>
      </c>
      <c r="B210" s="9" t="s">
        <v>345</v>
      </c>
      <c r="C210" s="8">
        <v>100000998115</v>
      </c>
      <c r="D210" s="8" t="s">
        <v>1115</v>
      </c>
      <c r="E210" s="9" t="s">
        <v>31</v>
      </c>
      <c r="F210" s="9" t="s">
        <v>58</v>
      </c>
      <c r="G210" s="9" t="s">
        <v>59</v>
      </c>
      <c r="H210" s="9" t="s">
        <v>40</v>
      </c>
      <c r="I210" s="9" t="s">
        <v>48</v>
      </c>
      <c r="J210" s="9" t="s">
        <v>64</v>
      </c>
      <c r="K210" s="9" t="s">
        <v>65</v>
      </c>
      <c r="L210" s="10">
        <v>514002</v>
      </c>
      <c r="M210" s="9" t="s">
        <v>51</v>
      </c>
      <c r="N210" s="10">
        <v>636.07787199999996</v>
      </c>
      <c r="O210" s="10">
        <v>453.92875600000002</v>
      </c>
      <c r="P210" s="10">
        <v>544.24532999999997</v>
      </c>
      <c r="Q210" s="10">
        <v>501.245316</v>
      </c>
      <c r="R210" s="10">
        <v>687.37747000000002</v>
      </c>
      <c r="S210" s="10">
        <v>549.82832599999995</v>
      </c>
      <c r="T210" s="10">
        <v>684.07750599999997</v>
      </c>
      <c r="U210" s="10">
        <v>575.19482800000003</v>
      </c>
      <c r="V210" s="10">
        <v>737.22662600000001</v>
      </c>
      <c r="W210" s="10">
        <v>805.326414</v>
      </c>
      <c r="X210" s="10">
        <v>788.32676200000003</v>
      </c>
      <c r="Y210" s="10">
        <v>812.49303999999995</v>
      </c>
      <c r="Z210" s="10">
        <v>763.410526</v>
      </c>
      <c r="AA210" s="10">
        <v>704.97767399999998</v>
      </c>
      <c r="AB210" s="10">
        <v>761.82684800000004</v>
      </c>
      <c r="AC210" s="10">
        <v>971.24143800000002</v>
      </c>
      <c r="AD210" s="10">
        <v>1017.742174</v>
      </c>
      <c r="AE210" s="13">
        <v>877.82528200000002</v>
      </c>
    </row>
    <row r="211" spans="1:31" x14ac:dyDescent="0.25">
      <c r="A211" s="8">
        <v>571893731275</v>
      </c>
      <c r="B211" s="9" t="s">
        <v>303</v>
      </c>
      <c r="C211" s="8">
        <v>100000910537</v>
      </c>
      <c r="D211" s="8" t="s">
        <v>1073</v>
      </c>
      <c r="E211" s="9" t="s">
        <v>31</v>
      </c>
      <c r="F211" s="9" t="s">
        <v>38</v>
      </c>
      <c r="G211" s="9" t="s">
        <v>39</v>
      </c>
      <c r="H211" s="9" t="s">
        <v>40</v>
      </c>
      <c r="I211" s="9" t="s">
        <v>41</v>
      </c>
      <c r="J211" s="9" t="s">
        <v>55</v>
      </c>
      <c r="K211" s="9" t="s">
        <v>56</v>
      </c>
      <c r="L211" s="10">
        <v>314015</v>
      </c>
      <c r="M211" s="9" t="s">
        <v>37</v>
      </c>
      <c r="N211" s="10">
        <v>543.59389199999998</v>
      </c>
      <c r="O211" s="10">
        <v>653.39371800000004</v>
      </c>
      <c r="P211" s="10">
        <v>480.394656</v>
      </c>
      <c r="Q211" s="10">
        <v>767.85778800000003</v>
      </c>
      <c r="R211" s="10">
        <v>367.59625199999999</v>
      </c>
      <c r="S211" s="10">
        <v>523.39365599999996</v>
      </c>
      <c r="T211" s="10">
        <v>541.72718399999997</v>
      </c>
      <c r="U211" s="10">
        <v>513.92740800000001</v>
      </c>
      <c r="V211" s="10">
        <v>644.32603800000004</v>
      </c>
      <c r="W211" s="10">
        <v>387.795252</v>
      </c>
      <c r="X211" s="10">
        <v>549.46097999999995</v>
      </c>
      <c r="Y211" s="10">
        <v>553.260312</v>
      </c>
      <c r="Z211" s="10">
        <v>1883.8511880000001</v>
      </c>
      <c r="AA211" s="10">
        <v>696.65844000000004</v>
      </c>
      <c r="AB211" s="10">
        <v>1212.7199639999999</v>
      </c>
      <c r="AC211" s="10">
        <v>620.92595400000005</v>
      </c>
      <c r="AD211" s="10">
        <v>833.72332800000004</v>
      </c>
      <c r="AE211" s="13">
        <v>870.99225000000001</v>
      </c>
    </row>
    <row r="212" spans="1:31" x14ac:dyDescent="0.25">
      <c r="A212" s="8">
        <v>779742481479</v>
      </c>
      <c r="B212" s="9" t="s">
        <v>327</v>
      </c>
      <c r="C212" s="8">
        <v>100000499865</v>
      </c>
      <c r="D212" s="8" t="s">
        <v>1097</v>
      </c>
      <c r="E212" s="9" t="s">
        <v>31</v>
      </c>
      <c r="F212" s="9" t="s">
        <v>58</v>
      </c>
      <c r="G212" s="9" t="s">
        <v>59</v>
      </c>
      <c r="H212" s="9" t="s">
        <v>40</v>
      </c>
      <c r="I212" s="9" t="s">
        <v>46</v>
      </c>
      <c r="J212" s="9" t="s">
        <v>64</v>
      </c>
      <c r="K212" s="9" t="s">
        <v>65</v>
      </c>
      <c r="L212" s="10">
        <v>314003</v>
      </c>
      <c r="M212" s="9" t="s">
        <v>37</v>
      </c>
      <c r="N212" s="10">
        <v>403.74657999999999</v>
      </c>
      <c r="O212" s="10">
        <v>323.99754000000001</v>
      </c>
      <c r="P212" s="10">
        <v>554.74561000000006</v>
      </c>
      <c r="Q212" s="10">
        <v>493.66242</v>
      </c>
      <c r="R212" s="10">
        <v>658.66247999999996</v>
      </c>
      <c r="S212" s="10">
        <v>493.37974000000003</v>
      </c>
      <c r="T212" s="10">
        <v>486.496332</v>
      </c>
      <c r="U212" s="10">
        <v>515.99657999999999</v>
      </c>
      <c r="V212" s="10">
        <v>742.49407799999994</v>
      </c>
      <c r="W212" s="10">
        <v>677.994912</v>
      </c>
      <c r="X212" s="10">
        <v>459.61306000000002</v>
      </c>
      <c r="Y212" s="10">
        <v>553.99566000000004</v>
      </c>
      <c r="Z212" s="10">
        <v>465.99666000000002</v>
      </c>
      <c r="AA212" s="10">
        <v>502.19593800000001</v>
      </c>
      <c r="AB212" s="10">
        <v>566.99564999999996</v>
      </c>
      <c r="AC212" s="10">
        <v>404.99687999999998</v>
      </c>
      <c r="AD212" s="10">
        <v>679.79482199999995</v>
      </c>
      <c r="AE212" s="13">
        <v>854.99330999999995</v>
      </c>
    </row>
    <row r="213" spans="1:31" x14ac:dyDescent="0.25">
      <c r="A213" s="8">
        <v>629206866521</v>
      </c>
      <c r="B213" s="9" t="s">
        <v>146</v>
      </c>
      <c r="C213" s="8">
        <v>100000188555</v>
      </c>
      <c r="D213" s="8" t="s">
        <v>916</v>
      </c>
      <c r="E213" s="9" t="s">
        <v>31</v>
      </c>
      <c r="F213" s="9" t="s">
        <v>58</v>
      </c>
      <c r="G213" s="9" t="s">
        <v>62</v>
      </c>
      <c r="H213" s="9" t="s">
        <v>40</v>
      </c>
      <c r="I213" s="9" t="s">
        <v>46</v>
      </c>
      <c r="J213" s="9" t="s">
        <v>60</v>
      </c>
      <c r="K213" s="9" t="s">
        <v>67</v>
      </c>
      <c r="L213" s="10">
        <v>314002</v>
      </c>
      <c r="M213" s="9" t="s">
        <v>37</v>
      </c>
      <c r="N213" s="10">
        <v>775.99238400000002</v>
      </c>
      <c r="O213" s="10">
        <v>1179.9904799999999</v>
      </c>
      <c r="P213" s="10">
        <v>1265.990724</v>
      </c>
      <c r="Q213" s="10">
        <v>767.39234999999996</v>
      </c>
      <c r="R213" s="10">
        <v>929.78949</v>
      </c>
      <c r="S213" s="10">
        <v>1532.1857580000001</v>
      </c>
      <c r="T213" s="10">
        <v>1178.1583760000001</v>
      </c>
      <c r="U213" s="10">
        <v>591.99403800000005</v>
      </c>
      <c r="V213" s="10">
        <v>887.99209800000006</v>
      </c>
      <c r="W213" s="10">
        <v>1558.7897760000001</v>
      </c>
      <c r="X213" s="10">
        <v>673.99455599999999</v>
      </c>
      <c r="Y213" s="10">
        <v>862.99309800000003</v>
      </c>
      <c r="Z213" s="10">
        <v>569.99544000000003</v>
      </c>
      <c r="AA213" s="10">
        <v>771.99281399999995</v>
      </c>
      <c r="AB213" s="10">
        <v>861.99232800000004</v>
      </c>
      <c r="AC213" s="10">
        <v>1168.3896480000001</v>
      </c>
      <c r="AD213" s="10">
        <v>855.99124200000006</v>
      </c>
      <c r="AE213" s="13">
        <v>846.99172799999997</v>
      </c>
    </row>
    <row r="214" spans="1:31" x14ac:dyDescent="0.25">
      <c r="A214" s="8">
        <v>100277109925</v>
      </c>
      <c r="B214" s="9" t="s">
        <v>264</v>
      </c>
      <c r="C214" s="8">
        <v>100000932168</v>
      </c>
      <c r="D214" s="8" t="s">
        <v>1034</v>
      </c>
      <c r="E214" s="9" t="s">
        <v>31</v>
      </c>
      <c r="F214" s="9" t="s">
        <v>32</v>
      </c>
      <c r="G214" s="9" t="s">
        <v>33</v>
      </c>
      <c r="H214" s="9" t="s">
        <v>40</v>
      </c>
      <c r="I214" s="9" t="s">
        <v>46</v>
      </c>
      <c r="J214" s="9" t="s">
        <v>42</v>
      </c>
      <c r="K214" s="9" t="s">
        <v>43</v>
      </c>
      <c r="L214" s="10">
        <v>314003</v>
      </c>
      <c r="M214" s="9" t="s">
        <v>37</v>
      </c>
      <c r="N214" s="10">
        <v>1510.47597</v>
      </c>
      <c r="O214" s="10">
        <v>1118.8164999999999</v>
      </c>
      <c r="P214" s="10">
        <v>1461.8118400000001</v>
      </c>
      <c r="Q214" s="10">
        <v>1013.65058</v>
      </c>
      <c r="R214" s="10">
        <v>1017.65054</v>
      </c>
      <c r="S214" s="10">
        <v>886.65260000000001</v>
      </c>
      <c r="T214" s="10">
        <v>1023.90044</v>
      </c>
      <c r="U214" s="10">
        <v>925.40210000000002</v>
      </c>
      <c r="V214" s="10">
        <v>837.65354000000002</v>
      </c>
      <c r="W214" s="10">
        <v>836.48676</v>
      </c>
      <c r="X214" s="10">
        <v>736.32172000000003</v>
      </c>
      <c r="Y214" s="10">
        <v>732.65503999999999</v>
      </c>
      <c r="Z214" s="10">
        <v>955.48482000000001</v>
      </c>
      <c r="AA214" s="10">
        <v>771.98778000000004</v>
      </c>
      <c r="AB214" s="10">
        <v>897.31906000000004</v>
      </c>
      <c r="AC214" s="10">
        <v>771.98778000000004</v>
      </c>
      <c r="AD214" s="10">
        <v>752.65484000000004</v>
      </c>
      <c r="AE214" s="13">
        <v>820.15364</v>
      </c>
    </row>
    <row r="215" spans="1:31" x14ac:dyDescent="0.25">
      <c r="A215" s="8">
        <v>719975488173</v>
      </c>
      <c r="B215" s="9" t="s">
        <v>315</v>
      </c>
      <c r="C215" s="8">
        <v>100000460776</v>
      </c>
      <c r="D215" s="8" t="s">
        <v>1085</v>
      </c>
      <c r="E215" s="9" t="s">
        <v>31</v>
      </c>
      <c r="F215" s="9" t="s">
        <v>38</v>
      </c>
      <c r="G215" s="9" t="s">
        <v>39</v>
      </c>
      <c r="H215" s="9" t="s">
        <v>40</v>
      </c>
      <c r="I215" s="9" t="s">
        <v>41</v>
      </c>
      <c r="J215" s="9" t="s">
        <v>55</v>
      </c>
      <c r="K215" s="9" t="s">
        <v>56</v>
      </c>
      <c r="L215" s="10">
        <v>314015</v>
      </c>
      <c r="M215" s="9" t="s">
        <v>37</v>
      </c>
      <c r="N215" s="10">
        <v>563.79426000000001</v>
      </c>
      <c r="O215" s="10">
        <v>639.29401800000005</v>
      </c>
      <c r="P215" s="10">
        <v>513.19414800000004</v>
      </c>
      <c r="Q215" s="10">
        <v>643.72575600000005</v>
      </c>
      <c r="R215" s="10">
        <v>407.59580399999999</v>
      </c>
      <c r="S215" s="10">
        <v>682.79237999999998</v>
      </c>
      <c r="T215" s="10">
        <v>672.59269200000006</v>
      </c>
      <c r="U215" s="10">
        <v>414.92895600000003</v>
      </c>
      <c r="V215" s="10">
        <v>640.12651200000005</v>
      </c>
      <c r="W215" s="10">
        <v>457.061688</v>
      </c>
      <c r="X215" s="10">
        <v>421.99545599999999</v>
      </c>
      <c r="Y215" s="10">
        <v>426.92828400000002</v>
      </c>
      <c r="Z215" s="10">
        <v>1297.5896519999999</v>
      </c>
      <c r="AA215" s="10">
        <v>598.32724800000005</v>
      </c>
      <c r="AB215" s="10">
        <v>1100.987496</v>
      </c>
      <c r="AC215" s="10">
        <v>1069.922202</v>
      </c>
      <c r="AD215" s="10">
        <v>955.12265400000001</v>
      </c>
      <c r="AE215" s="13">
        <v>818.79228000000001</v>
      </c>
    </row>
    <row r="216" spans="1:31" x14ac:dyDescent="0.25">
      <c r="A216" s="8">
        <v>637209917999</v>
      </c>
      <c r="B216" s="9" t="s">
        <v>367</v>
      </c>
      <c r="C216" s="8">
        <v>100000883780</v>
      </c>
      <c r="D216" s="8" t="s">
        <v>1137</v>
      </c>
      <c r="E216" s="9" t="s">
        <v>31</v>
      </c>
      <c r="F216" s="9" t="s">
        <v>38</v>
      </c>
      <c r="G216" s="9" t="s">
        <v>39</v>
      </c>
      <c r="H216" s="9" t="s">
        <v>40</v>
      </c>
      <c r="I216" s="9" t="s">
        <v>41</v>
      </c>
      <c r="J216" s="9" t="s">
        <v>42</v>
      </c>
      <c r="K216" s="9" t="s">
        <v>43</v>
      </c>
      <c r="L216" s="10">
        <v>314006</v>
      </c>
      <c r="M216" s="9" t="s">
        <v>37</v>
      </c>
      <c r="N216" s="10">
        <v>75.799511999999993</v>
      </c>
      <c r="O216" s="10">
        <v>156.19882799999999</v>
      </c>
      <c r="P216" s="10">
        <v>344.99790000000002</v>
      </c>
      <c r="Q216" s="10">
        <v>145.798722</v>
      </c>
      <c r="R216" s="10">
        <v>299.99852399999997</v>
      </c>
      <c r="S216" s="10">
        <v>52.999656000000002</v>
      </c>
      <c r="T216" s="10">
        <v>361.99825199999998</v>
      </c>
      <c r="U216" s="10">
        <v>593.43046000000004</v>
      </c>
      <c r="V216" s="10">
        <v>103.999584</v>
      </c>
      <c r="W216" s="10">
        <v>390.74767000000003</v>
      </c>
      <c r="X216" s="10">
        <v>491.997252</v>
      </c>
      <c r="Y216" s="10">
        <v>361.99825199999998</v>
      </c>
      <c r="Z216" s="10">
        <v>383.99679400000002</v>
      </c>
      <c r="AA216" s="10">
        <v>412.59774599999997</v>
      </c>
      <c r="AB216" s="10">
        <v>566.99700600000006</v>
      </c>
      <c r="AC216" s="10">
        <v>724.99582199999998</v>
      </c>
      <c r="AD216" s="10">
        <v>958.994778</v>
      </c>
      <c r="AE216" s="13">
        <v>803.59488599999997</v>
      </c>
    </row>
    <row r="217" spans="1:31" x14ac:dyDescent="0.25">
      <c r="A217" s="8">
        <v>750618918037</v>
      </c>
      <c r="B217" s="9" t="s">
        <v>347</v>
      </c>
      <c r="C217" s="8">
        <v>100000956402</v>
      </c>
      <c r="D217" s="8" t="s">
        <v>1117</v>
      </c>
      <c r="E217" s="9" t="s">
        <v>31</v>
      </c>
      <c r="F217" s="9" t="s">
        <v>58</v>
      </c>
      <c r="G217" s="9" t="s">
        <v>59</v>
      </c>
      <c r="H217" s="9" t="s">
        <v>40</v>
      </c>
      <c r="I217" s="9" t="s">
        <v>41</v>
      </c>
      <c r="J217" s="9" t="s">
        <v>60</v>
      </c>
      <c r="K217" s="9" t="s">
        <v>67</v>
      </c>
      <c r="L217" s="10">
        <v>314001</v>
      </c>
      <c r="M217" s="9" t="s">
        <v>37</v>
      </c>
      <c r="N217" s="10">
        <v>652.39352399999996</v>
      </c>
      <c r="O217" s="10">
        <v>617.89401599999997</v>
      </c>
      <c r="P217" s="10">
        <v>754.99329599999999</v>
      </c>
      <c r="Q217" s="10">
        <v>634.99374599999999</v>
      </c>
      <c r="R217" s="10">
        <v>620.07703000000004</v>
      </c>
      <c r="S217" s="10">
        <v>819.40876400000002</v>
      </c>
      <c r="T217" s="10">
        <v>889.49297999999999</v>
      </c>
      <c r="U217" s="10">
        <v>705.32640400000003</v>
      </c>
      <c r="V217" s="10">
        <v>680.49365999999998</v>
      </c>
      <c r="W217" s="10">
        <v>762.99328200000002</v>
      </c>
      <c r="X217" s="10">
        <v>645.82753600000001</v>
      </c>
      <c r="Y217" s="10">
        <v>669.16038200000003</v>
      </c>
      <c r="Z217" s="10">
        <v>637.49450999999999</v>
      </c>
      <c r="AA217" s="10">
        <v>449.99571600000002</v>
      </c>
      <c r="AB217" s="10">
        <v>383.99647800000002</v>
      </c>
      <c r="AC217" s="10">
        <v>824.09264399999995</v>
      </c>
      <c r="AD217" s="10">
        <v>660.96023600000001</v>
      </c>
      <c r="AE217" s="13">
        <v>801.39083400000004</v>
      </c>
    </row>
    <row r="218" spans="1:31" x14ac:dyDescent="0.25">
      <c r="A218" s="8">
        <v>239879674517</v>
      </c>
      <c r="B218" s="9" t="s">
        <v>379</v>
      </c>
      <c r="C218" s="8">
        <v>100000641172</v>
      </c>
      <c r="D218" s="8" t="s">
        <v>1149</v>
      </c>
      <c r="E218" s="9" t="s">
        <v>31</v>
      </c>
      <c r="F218" s="9" t="s">
        <v>38</v>
      </c>
      <c r="G218" s="9" t="s">
        <v>39</v>
      </c>
      <c r="H218" s="9" t="s">
        <v>40</v>
      </c>
      <c r="I218" s="9" t="s">
        <v>41</v>
      </c>
      <c r="J218" s="9" t="s">
        <v>42</v>
      </c>
      <c r="K218" s="9" t="s">
        <v>43</v>
      </c>
      <c r="L218" s="10">
        <v>314004</v>
      </c>
      <c r="M218" s="9" t="s">
        <v>37</v>
      </c>
      <c r="N218" s="10">
        <v>81.999309999999994</v>
      </c>
      <c r="O218" s="10">
        <v>68.332750000000004</v>
      </c>
      <c r="P218" s="10">
        <v>125.36586800000001</v>
      </c>
      <c r="Q218" s="11"/>
      <c r="R218" s="10">
        <v>56.599674</v>
      </c>
      <c r="S218" s="10">
        <v>9.9999000000000002</v>
      </c>
      <c r="T218" s="10">
        <v>139.34895399999999</v>
      </c>
      <c r="U218" s="10">
        <v>144.34902399999999</v>
      </c>
      <c r="V218" s="10">
        <v>62.599620000000002</v>
      </c>
      <c r="W218" s="10">
        <v>109.93250399999999</v>
      </c>
      <c r="X218" s="10">
        <v>130.99929</v>
      </c>
      <c r="Y218" s="10">
        <v>305.66444999999999</v>
      </c>
      <c r="Z218" s="10">
        <v>389.99736000000001</v>
      </c>
      <c r="AA218" s="10">
        <v>304.39787999999999</v>
      </c>
      <c r="AB218" s="10">
        <v>359.99762399999997</v>
      </c>
      <c r="AC218" s="10">
        <v>823.99453200000005</v>
      </c>
      <c r="AD218" s="10">
        <v>1050.5930940000001</v>
      </c>
      <c r="AE218" s="13">
        <v>800.99528999999995</v>
      </c>
    </row>
    <row r="219" spans="1:31" x14ac:dyDescent="0.25">
      <c r="A219" s="8">
        <v>402364049572</v>
      </c>
      <c r="B219" s="9" t="s">
        <v>376</v>
      </c>
      <c r="C219" s="8">
        <v>100000283135</v>
      </c>
      <c r="D219" s="8" t="s">
        <v>1146</v>
      </c>
      <c r="E219" s="9" t="s">
        <v>31</v>
      </c>
      <c r="F219" s="9" t="s">
        <v>58</v>
      </c>
      <c r="G219" s="9" t="s">
        <v>62</v>
      </c>
      <c r="H219" s="9" t="s">
        <v>40</v>
      </c>
      <c r="I219" s="9" t="s">
        <v>41</v>
      </c>
      <c r="J219" s="9" t="s">
        <v>64</v>
      </c>
      <c r="K219" s="9" t="s">
        <v>66</v>
      </c>
      <c r="L219" s="10">
        <v>314001</v>
      </c>
      <c r="M219" s="9" t="s">
        <v>37</v>
      </c>
      <c r="N219" s="10">
        <v>1141.3253400000001</v>
      </c>
      <c r="O219" s="10">
        <v>526.99671000000001</v>
      </c>
      <c r="P219" s="10">
        <v>678.79627200000004</v>
      </c>
      <c r="Q219" s="10">
        <v>1068.7929119999999</v>
      </c>
      <c r="R219" s="10">
        <v>1185.99162</v>
      </c>
      <c r="S219" s="10">
        <v>1021.99278</v>
      </c>
      <c r="T219" s="10">
        <v>965.99379599999997</v>
      </c>
      <c r="U219" s="10">
        <v>808.99447199999997</v>
      </c>
      <c r="V219" s="10">
        <v>906.99335399999995</v>
      </c>
      <c r="W219" s="10">
        <v>1255.9904220000001</v>
      </c>
      <c r="X219" s="10">
        <v>1067.9918700000001</v>
      </c>
      <c r="Y219" s="10">
        <v>1118.9917800000001</v>
      </c>
      <c r="Z219" s="10">
        <v>1456.9907700000001</v>
      </c>
      <c r="AA219" s="10">
        <v>818.39499599999999</v>
      </c>
      <c r="AB219" s="10">
        <v>1330.992264</v>
      </c>
      <c r="AC219" s="10">
        <v>1231.9924559999999</v>
      </c>
      <c r="AD219" s="10">
        <v>1123.192356</v>
      </c>
      <c r="AE219" s="13">
        <v>793.99451399999998</v>
      </c>
    </row>
    <row r="220" spans="1:31" x14ac:dyDescent="0.25">
      <c r="A220" s="8">
        <v>211711350645</v>
      </c>
      <c r="B220" s="9" t="s">
        <v>337</v>
      </c>
      <c r="C220" s="8">
        <v>100000892110</v>
      </c>
      <c r="D220" s="8" t="s">
        <v>1107</v>
      </c>
      <c r="E220" s="9" t="s">
        <v>31</v>
      </c>
      <c r="F220" s="9" t="s">
        <v>58</v>
      </c>
      <c r="G220" s="9" t="s">
        <v>59</v>
      </c>
      <c r="H220" s="9" t="s">
        <v>40</v>
      </c>
      <c r="I220" s="9" t="s">
        <v>41</v>
      </c>
      <c r="J220" s="9" t="s">
        <v>64</v>
      </c>
      <c r="K220" s="9" t="s">
        <v>65</v>
      </c>
      <c r="L220" s="10">
        <v>314004</v>
      </c>
      <c r="M220" s="9" t="s">
        <v>37</v>
      </c>
      <c r="N220" s="10">
        <v>209.99847</v>
      </c>
      <c r="O220" s="10">
        <v>219.99863999999999</v>
      </c>
      <c r="P220" s="10">
        <v>389.9973</v>
      </c>
      <c r="Q220" s="10">
        <v>270.598254</v>
      </c>
      <c r="R220" s="10">
        <v>609.39654599999994</v>
      </c>
      <c r="S220" s="10">
        <v>429.99702000000002</v>
      </c>
      <c r="T220" s="10">
        <v>404.396976</v>
      </c>
      <c r="U220" s="10">
        <v>370.99706400000002</v>
      </c>
      <c r="V220" s="10">
        <v>392.59721400000001</v>
      </c>
      <c r="W220" s="10">
        <v>436.99691999999999</v>
      </c>
      <c r="X220" s="10">
        <v>480.9966</v>
      </c>
      <c r="Y220" s="10">
        <v>540.99630000000002</v>
      </c>
      <c r="Z220" s="10">
        <v>472.99641000000003</v>
      </c>
      <c r="AA220" s="10">
        <v>659.99481000000003</v>
      </c>
      <c r="AB220" s="10">
        <v>681.99450000000002</v>
      </c>
      <c r="AC220" s="10">
        <v>453.19636800000001</v>
      </c>
      <c r="AD220" s="10">
        <v>820.99329</v>
      </c>
      <c r="AE220" s="13">
        <v>784.79362200000003</v>
      </c>
    </row>
    <row r="221" spans="1:31" x14ac:dyDescent="0.25">
      <c r="A221" s="8">
        <v>663301496727</v>
      </c>
      <c r="B221" s="9" t="s">
        <v>365</v>
      </c>
      <c r="C221" s="8">
        <v>100000205948</v>
      </c>
      <c r="D221" s="8" t="s">
        <v>1135</v>
      </c>
      <c r="E221" s="9" t="s">
        <v>31</v>
      </c>
      <c r="F221" s="9" t="s">
        <v>38</v>
      </c>
      <c r="G221" s="9" t="s">
        <v>39</v>
      </c>
      <c r="H221" s="9" t="s">
        <v>40</v>
      </c>
      <c r="I221" s="9" t="s">
        <v>41</v>
      </c>
      <c r="J221" s="9" t="s">
        <v>42</v>
      </c>
      <c r="K221" s="9" t="s">
        <v>43</v>
      </c>
      <c r="L221" s="10">
        <v>314012</v>
      </c>
      <c r="M221" s="9" t="s">
        <v>37</v>
      </c>
      <c r="N221" s="10">
        <v>89.166110000000003</v>
      </c>
      <c r="O221" s="10">
        <v>340.61420800000002</v>
      </c>
      <c r="P221" s="10">
        <v>407.39709599999998</v>
      </c>
      <c r="Q221" s="10">
        <v>241.9983</v>
      </c>
      <c r="R221" s="10">
        <v>241.9983</v>
      </c>
      <c r="S221" s="10">
        <v>458.32998600000002</v>
      </c>
      <c r="T221" s="10">
        <v>488.99630400000001</v>
      </c>
      <c r="U221" s="10">
        <v>569.82947799999999</v>
      </c>
      <c r="V221" s="10">
        <v>407.99716799999999</v>
      </c>
      <c r="W221" s="10">
        <v>510.99672600000002</v>
      </c>
      <c r="X221" s="10">
        <v>729.99518999999998</v>
      </c>
      <c r="Y221" s="10">
        <v>819.99428399999999</v>
      </c>
      <c r="Z221" s="10">
        <v>559.99594200000001</v>
      </c>
      <c r="AA221" s="10">
        <v>926.07685600000002</v>
      </c>
      <c r="AB221" s="10">
        <v>890.49343999999996</v>
      </c>
      <c r="AC221" s="10">
        <v>952.99377000000004</v>
      </c>
      <c r="AD221" s="10">
        <v>960.99435000000005</v>
      </c>
      <c r="AE221" s="13">
        <v>775.66200000000003</v>
      </c>
    </row>
    <row r="222" spans="1:31" x14ac:dyDescent="0.25">
      <c r="A222" s="8">
        <v>607837642403</v>
      </c>
      <c r="B222" s="9" t="s">
        <v>318</v>
      </c>
      <c r="C222" s="8">
        <v>100000556565</v>
      </c>
      <c r="D222" s="8" t="s">
        <v>1088</v>
      </c>
      <c r="E222" s="9" t="s">
        <v>31</v>
      </c>
      <c r="F222" s="9" t="s">
        <v>58</v>
      </c>
      <c r="G222" s="9" t="s">
        <v>59</v>
      </c>
      <c r="H222" s="9" t="s">
        <v>40</v>
      </c>
      <c r="I222" s="9" t="s">
        <v>41</v>
      </c>
      <c r="J222" s="9" t="s">
        <v>64</v>
      </c>
      <c r="K222" s="9" t="s">
        <v>65</v>
      </c>
      <c r="L222" s="10">
        <v>314006</v>
      </c>
      <c r="M222" s="9" t="s">
        <v>37</v>
      </c>
      <c r="N222" s="10">
        <v>206.865318</v>
      </c>
      <c r="O222" s="10">
        <v>590.59685400000001</v>
      </c>
      <c r="P222" s="10">
        <v>517.86328800000001</v>
      </c>
      <c r="Q222" s="10">
        <v>406.530148</v>
      </c>
      <c r="R222" s="10">
        <v>1081.993788</v>
      </c>
      <c r="S222" s="10">
        <v>797.99364000000003</v>
      </c>
      <c r="T222" s="10">
        <v>545.99675400000001</v>
      </c>
      <c r="U222" s="10">
        <v>857.99299799999994</v>
      </c>
      <c r="V222" s="10">
        <v>838.39334399999996</v>
      </c>
      <c r="W222" s="10">
        <v>1129.6563839999999</v>
      </c>
      <c r="X222" s="10">
        <v>950.99213999999995</v>
      </c>
      <c r="Y222" s="10">
        <v>806.99279999999999</v>
      </c>
      <c r="Z222" s="10">
        <v>939.99199799999997</v>
      </c>
      <c r="AA222" s="10">
        <v>715.99482</v>
      </c>
      <c r="AB222" s="10">
        <v>955.99145999999996</v>
      </c>
      <c r="AC222" s="10">
        <v>693.07724800000005</v>
      </c>
      <c r="AD222" s="10">
        <v>1060.1578999999999</v>
      </c>
      <c r="AE222" s="13">
        <v>766.57717200000002</v>
      </c>
    </row>
    <row r="223" spans="1:31" x14ac:dyDescent="0.25">
      <c r="A223" s="8">
        <v>567286460325</v>
      </c>
      <c r="B223" s="9" t="s">
        <v>377</v>
      </c>
      <c r="C223" s="8">
        <v>100000501476</v>
      </c>
      <c r="D223" s="8" t="s">
        <v>1147</v>
      </c>
      <c r="E223" s="9" t="s">
        <v>31</v>
      </c>
      <c r="F223" s="9" t="s">
        <v>38</v>
      </c>
      <c r="G223" s="9" t="s">
        <v>39</v>
      </c>
      <c r="H223" s="9" t="s">
        <v>40</v>
      </c>
      <c r="I223" s="9" t="s">
        <v>52</v>
      </c>
      <c r="J223" s="9" t="s">
        <v>42</v>
      </c>
      <c r="K223" s="9" t="s">
        <v>43</v>
      </c>
      <c r="L223" s="10">
        <v>414025</v>
      </c>
      <c r="M223" s="9" t="s">
        <v>54</v>
      </c>
      <c r="N223" s="10">
        <v>119.99952</v>
      </c>
      <c r="O223" s="10">
        <v>149.9991</v>
      </c>
      <c r="P223" s="10">
        <v>171.99888000000001</v>
      </c>
      <c r="Q223" s="10">
        <v>59.999699999999997</v>
      </c>
      <c r="R223" s="10">
        <v>119.99939999999999</v>
      </c>
      <c r="S223" s="10">
        <v>292.99857600000001</v>
      </c>
      <c r="T223" s="10">
        <v>449.99784</v>
      </c>
      <c r="U223" s="10">
        <v>459.9975</v>
      </c>
      <c r="V223" s="10">
        <v>502.99767000000003</v>
      </c>
      <c r="W223" s="10">
        <v>509.99741999999998</v>
      </c>
      <c r="X223" s="10">
        <v>399.99779999999998</v>
      </c>
      <c r="Y223" s="10">
        <v>124.99935000000001</v>
      </c>
      <c r="Z223" s="10">
        <v>551.99717999999996</v>
      </c>
      <c r="AA223" s="10">
        <v>343.99776000000003</v>
      </c>
      <c r="AB223" s="10">
        <v>717.99606000000006</v>
      </c>
      <c r="AC223" s="10">
        <v>911.99544000000003</v>
      </c>
      <c r="AD223" s="10">
        <v>856.66254000000004</v>
      </c>
      <c r="AE223" s="13">
        <v>759.99617999999998</v>
      </c>
    </row>
    <row r="224" spans="1:31" x14ac:dyDescent="0.25">
      <c r="A224" s="8">
        <v>992203770393</v>
      </c>
      <c r="B224" s="9" t="s">
        <v>368</v>
      </c>
      <c r="C224" s="8">
        <v>100000503911</v>
      </c>
      <c r="D224" s="8" t="s">
        <v>1138</v>
      </c>
      <c r="E224" s="9" t="s">
        <v>31</v>
      </c>
      <c r="F224" s="9" t="s">
        <v>38</v>
      </c>
      <c r="G224" s="9" t="s">
        <v>39</v>
      </c>
      <c r="H224" s="9" t="s">
        <v>40</v>
      </c>
      <c r="I224" s="9" t="s">
        <v>41</v>
      </c>
      <c r="J224" s="9" t="s">
        <v>60</v>
      </c>
      <c r="K224" s="9" t="s">
        <v>67</v>
      </c>
      <c r="L224" s="10">
        <v>314006</v>
      </c>
      <c r="M224" s="9" t="s">
        <v>37</v>
      </c>
      <c r="N224" s="10">
        <v>563.56067599999994</v>
      </c>
      <c r="O224" s="10">
        <v>486.61130800000001</v>
      </c>
      <c r="P224" s="10">
        <v>620.79427199999998</v>
      </c>
      <c r="Q224" s="10">
        <v>784.49316599999997</v>
      </c>
      <c r="R224" s="10">
        <v>545.99457600000005</v>
      </c>
      <c r="S224" s="10">
        <v>931.99179600000002</v>
      </c>
      <c r="T224" s="10">
        <v>458.49571800000001</v>
      </c>
      <c r="U224" s="10">
        <v>1190.4906900000001</v>
      </c>
      <c r="V224" s="10">
        <v>805.45904399999995</v>
      </c>
      <c r="W224" s="10">
        <v>871.99178400000005</v>
      </c>
      <c r="X224" s="10">
        <v>503.79655200000002</v>
      </c>
      <c r="Y224" s="10">
        <v>728.24366999999995</v>
      </c>
      <c r="Z224" s="10">
        <v>660.99428999999998</v>
      </c>
      <c r="AA224" s="10">
        <v>726.495498</v>
      </c>
      <c r="AB224" s="10">
        <v>769.995048</v>
      </c>
      <c r="AC224" s="10">
        <v>1097.0740840000001</v>
      </c>
      <c r="AD224" s="10">
        <v>613.99451399999998</v>
      </c>
      <c r="AE224" s="13">
        <v>759.99422400000003</v>
      </c>
    </row>
    <row r="225" spans="1:31" x14ac:dyDescent="0.25">
      <c r="A225" s="8">
        <v>984574609569</v>
      </c>
      <c r="B225" s="9" t="s">
        <v>295</v>
      </c>
      <c r="C225" s="8">
        <v>100000262307</v>
      </c>
      <c r="D225" s="8" t="s">
        <v>1065</v>
      </c>
      <c r="E225" s="9" t="s">
        <v>31</v>
      </c>
      <c r="F225" s="9" t="s">
        <v>38</v>
      </c>
      <c r="G225" s="9" t="s">
        <v>39</v>
      </c>
      <c r="H225" s="9" t="s">
        <v>40</v>
      </c>
      <c r="I225" s="9" t="s">
        <v>41</v>
      </c>
      <c r="J225" s="9" t="s">
        <v>55</v>
      </c>
      <c r="K225" s="9" t="s">
        <v>56</v>
      </c>
      <c r="L225" s="10">
        <v>314012</v>
      </c>
      <c r="M225" s="9" t="s">
        <v>37</v>
      </c>
      <c r="N225" s="11"/>
      <c r="O225" s="11"/>
      <c r="P225" s="11"/>
      <c r="Q225" s="11"/>
      <c r="R225" s="11"/>
      <c r="S225" s="11"/>
      <c r="T225" s="11"/>
      <c r="U225" s="11"/>
      <c r="V225" s="11"/>
      <c r="W225" s="10">
        <v>3.9999600000000002</v>
      </c>
      <c r="X225" s="10">
        <v>27.399888000000001</v>
      </c>
      <c r="Y225" s="10">
        <v>151.398876</v>
      </c>
      <c r="Z225" s="11"/>
      <c r="AA225" s="10">
        <v>9.9999599999999997</v>
      </c>
      <c r="AB225" s="10">
        <v>424.6635</v>
      </c>
      <c r="AC225" s="10">
        <v>223.36510200000001</v>
      </c>
      <c r="AD225" s="10">
        <v>129.33268799999999</v>
      </c>
      <c r="AE225" s="13">
        <v>750.99018000000001</v>
      </c>
    </row>
    <row r="226" spans="1:31" x14ac:dyDescent="0.25">
      <c r="A226" s="8">
        <v>378485088473</v>
      </c>
      <c r="B226" s="9" t="s">
        <v>359</v>
      </c>
      <c r="C226" s="8">
        <v>100000315436</v>
      </c>
      <c r="D226" s="8" t="s">
        <v>1129</v>
      </c>
      <c r="E226" s="9" t="s">
        <v>31</v>
      </c>
      <c r="F226" s="9" t="s">
        <v>38</v>
      </c>
      <c r="G226" s="9" t="s">
        <v>39</v>
      </c>
      <c r="H226" s="9" t="s">
        <v>40</v>
      </c>
      <c r="I226" s="9" t="s">
        <v>46</v>
      </c>
      <c r="J226" s="9" t="s">
        <v>42</v>
      </c>
      <c r="K226" s="9" t="s">
        <v>47</v>
      </c>
      <c r="L226" s="10">
        <v>314002</v>
      </c>
      <c r="M226" s="9" t="s">
        <v>37</v>
      </c>
      <c r="N226" s="10">
        <v>375.99721399999999</v>
      </c>
      <c r="O226" s="10">
        <v>400.99689000000001</v>
      </c>
      <c r="P226" s="10">
        <v>457.996578</v>
      </c>
      <c r="Q226" s="10">
        <v>554.995632</v>
      </c>
      <c r="R226" s="10">
        <v>310.99803000000003</v>
      </c>
      <c r="S226" s="10">
        <v>407.99709000000001</v>
      </c>
      <c r="T226" s="10">
        <v>454.99632000000003</v>
      </c>
      <c r="U226" s="10">
        <v>610.995</v>
      </c>
      <c r="V226" s="10">
        <v>409.99704000000003</v>
      </c>
      <c r="W226" s="10">
        <v>819.99408000000005</v>
      </c>
      <c r="X226" s="10">
        <v>399.99720000000002</v>
      </c>
      <c r="Y226" s="10">
        <v>323.33094</v>
      </c>
      <c r="Z226" s="10">
        <v>549.99599999999998</v>
      </c>
      <c r="AA226" s="10">
        <v>599.99549999999999</v>
      </c>
      <c r="AB226" s="10">
        <v>449.99669999999998</v>
      </c>
      <c r="AC226" s="10">
        <v>553.99626000000001</v>
      </c>
      <c r="AD226" s="10">
        <v>500.99664000000001</v>
      </c>
      <c r="AE226" s="13">
        <v>750.19297800000004</v>
      </c>
    </row>
    <row r="227" spans="1:31" x14ac:dyDescent="0.25">
      <c r="A227" s="8">
        <v>252467099517</v>
      </c>
      <c r="B227" s="9" t="s">
        <v>358</v>
      </c>
      <c r="C227" s="8">
        <v>100000749191</v>
      </c>
      <c r="D227" s="8" t="s">
        <v>1128</v>
      </c>
      <c r="E227" s="9" t="s">
        <v>31</v>
      </c>
      <c r="F227" s="9" t="s">
        <v>58</v>
      </c>
      <c r="G227" s="9" t="s">
        <v>59</v>
      </c>
      <c r="H227" s="9" t="s">
        <v>40</v>
      </c>
      <c r="I227" s="9" t="s">
        <v>52</v>
      </c>
      <c r="J227" s="9" t="s">
        <v>64</v>
      </c>
      <c r="K227" s="9" t="s">
        <v>65</v>
      </c>
      <c r="L227" s="10">
        <v>414008</v>
      </c>
      <c r="M227" s="9" t="s">
        <v>54</v>
      </c>
      <c r="N227" s="11"/>
      <c r="O227" s="11"/>
      <c r="P227" s="11"/>
      <c r="Q227" s="11"/>
      <c r="R227" s="11"/>
      <c r="S227" s="11"/>
      <c r="T227" s="11"/>
      <c r="U227" s="11"/>
      <c r="V227" s="11"/>
      <c r="W227" s="10">
        <v>215.49783600000001</v>
      </c>
      <c r="X227" s="10">
        <v>430.49639000000002</v>
      </c>
      <c r="Y227" s="10">
        <v>503.57934799999998</v>
      </c>
      <c r="Z227" s="10">
        <v>397.99687999999998</v>
      </c>
      <c r="AA227" s="10">
        <v>573.16230800000005</v>
      </c>
      <c r="AB227" s="10">
        <v>471.99642</v>
      </c>
      <c r="AC227" s="10">
        <v>557.16227000000003</v>
      </c>
      <c r="AD227" s="10">
        <v>650.16193999999996</v>
      </c>
      <c r="AE227" s="13">
        <v>745.32762000000002</v>
      </c>
    </row>
    <row r="228" spans="1:31" x14ac:dyDescent="0.25">
      <c r="A228" s="8">
        <v>131827484027</v>
      </c>
      <c r="B228" s="9" t="s">
        <v>338</v>
      </c>
      <c r="C228" s="8">
        <v>100000987731</v>
      </c>
      <c r="D228" s="8" t="s">
        <v>1108</v>
      </c>
      <c r="E228" s="9" t="s">
        <v>31</v>
      </c>
      <c r="F228" s="9" t="s">
        <v>58</v>
      </c>
      <c r="G228" s="9" t="s">
        <v>59</v>
      </c>
      <c r="H228" s="9" t="s">
        <v>40</v>
      </c>
      <c r="I228" s="9" t="s">
        <v>41</v>
      </c>
      <c r="J228" s="9" t="s">
        <v>64</v>
      </c>
      <c r="K228" s="9" t="s">
        <v>65</v>
      </c>
      <c r="L228" s="10">
        <v>314015</v>
      </c>
      <c r="M228" s="9" t="s">
        <v>37</v>
      </c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0">
        <v>383.32992000000002</v>
      </c>
      <c r="AE228" s="13">
        <v>740.66036999999994</v>
      </c>
    </row>
    <row r="229" spans="1:31" x14ac:dyDescent="0.25">
      <c r="A229" s="8">
        <v>887079511596</v>
      </c>
      <c r="B229" s="9" t="s">
        <v>348</v>
      </c>
      <c r="C229" s="8">
        <v>100000342049</v>
      </c>
      <c r="D229" s="8" t="s">
        <v>1118</v>
      </c>
      <c r="E229" s="9" t="s">
        <v>31</v>
      </c>
      <c r="F229" s="9" t="s">
        <v>38</v>
      </c>
      <c r="G229" s="9" t="s">
        <v>39</v>
      </c>
      <c r="H229" s="9" t="s">
        <v>40</v>
      </c>
      <c r="I229" s="9" t="s">
        <v>41</v>
      </c>
      <c r="J229" s="9" t="s">
        <v>55</v>
      </c>
      <c r="K229" s="9" t="s">
        <v>57</v>
      </c>
      <c r="L229" s="10">
        <v>314015</v>
      </c>
      <c r="M229" s="9" t="s">
        <v>37</v>
      </c>
      <c r="N229" s="10">
        <v>878.99314200000003</v>
      </c>
      <c r="O229" s="10">
        <v>375.99673200000001</v>
      </c>
      <c r="P229" s="10">
        <v>378.66275999999999</v>
      </c>
      <c r="Q229" s="10">
        <v>633.59430399999997</v>
      </c>
      <c r="R229" s="10">
        <v>837.49379999999996</v>
      </c>
      <c r="S229" s="10">
        <v>802.39389600000004</v>
      </c>
      <c r="T229" s="10">
        <v>824.99400000000003</v>
      </c>
      <c r="U229" s="10">
        <v>982.39257599999996</v>
      </c>
      <c r="V229" s="10">
        <v>673.32831999999996</v>
      </c>
      <c r="W229" s="10">
        <v>849.37561200000005</v>
      </c>
      <c r="X229" s="10">
        <v>572.91278</v>
      </c>
      <c r="Y229" s="10">
        <v>477.06269600000002</v>
      </c>
      <c r="Z229" s="10">
        <v>410.83</v>
      </c>
      <c r="AA229" s="10">
        <v>283.73070999999999</v>
      </c>
      <c r="AB229" s="10">
        <v>509.64584000000002</v>
      </c>
      <c r="AC229" s="10">
        <v>606.67850999999996</v>
      </c>
      <c r="AD229" s="10">
        <v>1056.6418040000001</v>
      </c>
      <c r="AE229" s="13">
        <v>737.82739000000004</v>
      </c>
    </row>
    <row r="230" spans="1:31" x14ac:dyDescent="0.25">
      <c r="A230" s="8">
        <v>438572615377</v>
      </c>
      <c r="B230" s="9" t="s">
        <v>390</v>
      </c>
      <c r="C230" s="8">
        <v>100000890909</v>
      </c>
      <c r="D230" s="8" t="s">
        <v>1160</v>
      </c>
      <c r="E230" s="9" t="s">
        <v>31</v>
      </c>
      <c r="F230" s="9" t="s">
        <v>38</v>
      </c>
      <c r="G230" s="9" t="s">
        <v>39</v>
      </c>
      <c r="H230" s="9" t="s">
        <v>40</v>
      </c>
      <c r="I230" s="9" t="s">
        <v>41</v>
      </c>
      <c r="J230" s="9" t="s">
        <v>42</v>
      </c>
      <c r="K230" s="9" t="s">
        <v>47</v>
      </c>
      <c r="L230" s="10">
        <v>314001</v>
      </c>
      <c r="M230" s="9" t="s">
        <v>37</v>
      </c>
      <c r="N230" s="10">
        <v>337.997682</v>
      </c>
      <c r="O230" s="10">
        <v>132.99907200000001</v>
      </c>
      <c r="P230" s="10">
        <v>628.39624800000001</v>
      </c>
      <c r="Q230" s="10">
        <v>804.99432000000002</v>
      </c>
      <c r="R230" s="10">
        <v>311.79772200000002</v>
      </c>
      <c r="S230" s="10">
        <v>665.39565600000003</v>
      </c>
      <c r="T230" s="10">
        <v>1510.789632</v>
      </c>
      <c r="U230" s="10">
        <v>931.19470799999999</v>
      </c>
      <c r="V230" s="10">
        <v>1610.790432</v>
      </c>
      <c r="W230" s="10">
        <v>1105.3925159999999</v>
      </c>
      <c r="X230" s="10">
        <v>849.99455999999998</v>
      </c>
      <c r="Y230" s="10">
        <v>1104.9926399999999</v>
      </c>
      <c r="Z230" s="10">
        <v>920.39370599999995</v>
      </c>
      <c r="AA230" s="10">
        <v>1000.99317</v>
      </c>
      <c r="AB230" s="10">
        <v>1139.9921400000001</v>
      </c>
      <c r="AC230" s="10">
        <v>599.99580000000003</v>
      </c>
      <c r="AD230" s="10">
        <v>785.19433800000002</v>
      </c>
      <c r="AE230" s="13">
        <v>735.99482999999998</v>
      </c>
    </row>
    <row r="231" spans="1:31" x14ac:dyDescent="0.25">
      <c r="A231" s="8">
        <v>982695077736</v>
      </c>
      <c r="B231" s="9" t="s">
        <v>281</v>
      </c>
      <c r="C231" s="8">
        <v>100000291582</v>
      </c>
      <c r="D231" s="8" t="s">
        <v>1051</v>
      </c>
      <c r="E231" s="9" t="s">
        <v>31</v>
      </c>
      <c r="F231" s="9" t="s">
        <v>58</v>
      </c>
      <c r="G231" s="9" t="s">
        <v>62</v>
      </c>
      <c r="H231" s="9" t="s">
        <v>40</v>
      </c>
      <c r="I231" s="9" t="s">
        <v>52</v>
      </c>
      <c r="J231" s="9" t="s">
        <v>60</v>
      </c>
      <c r="K231" s="9" t="s">
        <v>67</v>
      </c>
      <c r="L231" s="10">
        <v>414007</v>
      </c>
      <c r="M231" s="9" t="s">
        <v>54</v>
      </c>
      <c r="N231" s="10">
        <v>933.99090000000001</v>
      </c>
      <c r="O231" s="10">
        <v>903.99156000000005</v>
      </c>
      <c r="P231" s="10">
        <v>810.19296599999996</v>
      </c>
      <c r="Q231" s="10">
        <v>719.99314200000003</v>
      </c>
      <c r="R231" s="10">
        <v>517.99474199999997</v>
      </c>
      <c r="S231" s="10">
        <v>667.19356800000003</v>
      </c>
      <c r="T231" s="10">
        <v>690.52735800000005</v>
      </c>
      <c r="U231" s="10">
        <v>871.99168199999997</v>
      </c>
      <c r="V231" s="10">
        <v>677.99318400000004</v>
      </c>
      <c r="W231" s="10">
        <v>658.99408200000005</v>
      </c>
      <c r="X231" s="10">
        <v>619.99365599999999</v>
      </c>
      <c r="Y231" s="10">
        <v>793.99174800000003</v>
      </c>
      <c r="Z231" s="10">
        <v>472.99622399999998</v>
      </c>
      <c r="AA231" s="10">
        <v>591.99365399999999</v>
      </c>
      <c r="AB231" s="10">
        <v>440.162396</v>
      </c>
      <c r="AC231" s="10">
        <v>581.99453400000004</v>
      </c>
      <c r="AD231" s="10">
        <v>655.99268400000005</v>
      </c>
      <c r="AE231" s="13">
        <v>733.99168199999997</v>
      </c>
    </row>
    <row r="232" spans="1:31" x14ac:dyDescent="0.25">
      <c r="A232" s="8">
        <v>909506995650</v>
      </c>
      <c r="B232" s="9" t="s">
        <v>336</v>
      </c>
      <c r="C232" s="8">
        <v>100000228319</v>
      </c>
      <c r="D232" s="8" t="s">
        <v>1106</v>
      </c>
      <c r="E232" s="9" t="s">
        <v>31</v>
      </c>
      <c r="F232" s="9" t="s">
        <v>58</v>
      </c>
      <c r="G232" s="9" t="s">
        <v>59</v>
      </c>
      <c r="H232" s="9" t="s">
        <v>40</v>
      </c>
      <c r="I232" s="9" t="s">
        <v>41</v>
      </c>
      <c r="J232" s="9" t="s">
        <v>64</v>
      </c>
      <c r="K232" s="9" t="s">
        <v>65</v>
      </c>
      <c r="L232" s="10">
        <v>314015</v>
      </c>
      <c r="M232" s="9" t="s">
        <v>37</v>
      </c>
      <c r="N232" s="10">
        <v>735.76026200000001</v>
      </c>
      <c r="O232" s="10">
        <v>439.83023600000001</v>
      </c>
      <c r="P232" s="10">
        <v>683.06143599999996</v>
      </c>
      <c r="Q232" s="10">
        <v>517.99575000000004</v>
      </c>
      <c r="R232" s="10">
        <v>936.49338599999999</v>
      </c>
      <c r="S232" s="10">
        <v>580.02898200000004</v>
      </c>
      <c r="T232" s="10">
        <v>897.49288999999999</v>
      </c>
      <c r="U232" s="10">
        <v>676.31114400000001</v>
      </c>
      <c r="V232" s="10">
        <v>913.52565200000004</v>
      </c>
      <c r="W232" s="10">
        <v>1083.6582000000001</v>
      </c>
      <c r="X232" s="10">
        <v>758.32749000000001</v>
      </c>
      <c r="Y232" s="10">
        <v>787.82685000000004</v>
      </c>
      <c r="Z232" s="10">
        <v>971.74233000000004</v>
      </c>
      <c r="AA232" s="10">
        <v>295.28045800000001</v>
      </c>
      <c r="AB232" s="10">
        <v>343.33010999999999</v>
      </c>
      <c r="AC232" s="10">
        <v>660.66111000000001</v>
      </c>
      <c r="AD232" s="10">
        <v>691.99514999999997</v>
      </c>
      <c r="AE232" s="13">
        <v>728.66111999999998</v>
      </c>
    </row>
    <row r="233" spans="1:31" x14ac:dyDescent="0.25">
      <c r="A233" s="8">
        <v>968095717974</v>
      </c>
      <c r="B233" s="9" t="s">
        <v>322</v>
      </c>
      <c r="C233" s="8">
        <v>100000450166</v>
      </c>
      <c r="D233" s="8" t="s">
        <v>1092</v>
      </c>
      <c r="E233" s="9" t="s">
        <v>31</v>
      </c>
      <c r="F233" s="9" t="s">
        <v>58</v>
      </c>
      <c r="G233" s="9" t="s">
        <v>62</v>
      </c>
      <c r="H233" s="9" t="s">
        <v>40</v>
      </c>
      <c r="I233" s="9" t="s">
        <v>48</v>
      </c>
      <c r="J233" s="9" t="s">
        <v>60</v>
      </c>
      <c r="K233" s="9" t="s">
        <v>67</v>
      </c>
      <c r="L233" s="10">
        <v>514002</v>
      </c>
      <c r="M233" s="9" t="s">
        <v>51</v>
      </c>
      <c r="N233" s="10">
        <v>90.999077999999997</v>
      </c>
      <c r="O233" s="10">
        <v>30.599694</v>
      </c>
      <c r="P233" s="10">
        <v>38.999622000000002</v>
      </c>
      <c r="Q233" s="10">
        <v>180.99818400000001</v>
      </c>
      <c r="R233" s="10">
        <v>157.99828199999999</v>
      </c>
      <c r="S233" s="10">
        <v>204.99800400000001</v>
      </c>
      <c r="T233" s="10">
        <v>377.99653799999999</v>
      </c>
      <c r="U233" s="10">
        <v>330.39664199999999</v>
      </c>
      <c r="V233" s="10">
        <v>361.796448</v>
      </c>
      <c r="W233" s="10">
        <v>335.39704799999998</v>
      </c>
      <c r="X233" s="10">
        <v>331.99687799999998</v>
      </c>
      <c r="Y233" s="10">
        <v>382.59610800000002</v>
      </c>
      <c r="Z233" s="10">
        <v>333.49710599999997</v>
      </c>
      <c r="AA233" s="10">
        <v>446.19521400000002</v>
      </c>
      <c r="AB233" s="10">
        <v>284.99724600000002</v>
      </c>
      <c r="AC233" s="10">
        <v>401.99621999999999</v>
      </c>
      <c r="AD233" s="10">
        <v>665.99327400000004</v>
      </c>
      <c r="AE233" s="13">
        <v>722.49273000000005</v>
      </c>
    </row>
    <row r="234" spans="1:31" x14ac:dyDescent="0.25">
      <c r="A234" s="8">
        <v>636111984041</v>
      </c>
      <c r="B234" s="9" t="s">
        <v>350</v>
      </c>
      <c r="C234" s="8">
        <v>100000602693</v>
      </c>
      <c r="D234" s="8" t="s">
        <v>1120</v>
      </c>
      <c r="E234" s="9" t="s">
        <v>31</v>
      </c>
      <c r="F234" s="9" t="s">
        <v>58</v>
      </c>
      <c r="G234" s="9" t="s">
        <v>59</v>
      </c>
      <c r="H234" s="9" t="s">
        <v>40</v>
      </c>
      <c r="I234" s="9" t="s">
        <v>48</v>
      </c>
      <c r="J234" s="9" t="s">
        <v>64</v>
      </c>
      <c r="K234" s="9" t="s">
        <v>66</v>
      </c>
      <c r="L234" s="10">
        <v>514002</v>
      </c>
      <c r="M234" s="9" t="s">
        <v>51</v>
      </c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0">
        <v>43.59957</v>
      </c>
      <c r="Y234" s="10">
        <v>413.19693599999999</v>
      </c>
      <c r="Z234" s="10">
        <v>543.99586199999999</v>
      </c>
      <c r="AA234" s="10">
        <v>593.99510399999997</v>
      </c>
      <c r="AB234" s="10">
        <v>287.997882</v>
      </c>
      <c r="AC234" s="10">
        <v>640.99494000000004</v>
      </c>
      <c r="AD234" s="10">
        <v>465.99666000000002</v>
      </c>
      <c r="AE234" s="13">
        <v>710.19454800000005</v>
      </c>
    </row>
    <row r="235" spans="1:31" x14ac:dyDescent="0.25">
      <c r="A235" s="8">
        <v>978889825463</v>
      </c>
      <c r="B235" s="9" t="s">
        <v>362</v>
      </c>
      <c r="C235" s="8">
        <v>100000884155</v>
      </c>
      <c r="D235" s="8" t="s">
        <v>1132</v>
      </c>
      <c r="E235" s="9" t="s">
        <v>31</v>
      </c>
      <c r="F235" s="9" t="s">
        <v>58</v>
      </c>
      <c r="G235" s="9" t="s">
        <v>59</v>
      </c>
      <c r="H235" s="9" t="s">
        <v>40</v>
      </c>
      <c r="I235" s="9" t="s">
        <v>46</v>
      </c>
      <c r="J235" s="9" t="s">
        <v>60</v>
      </c>
      <c r="K235" s="9" t="s">
        <v>67</v>
      </c>
      <c r="L235" s="10">
        <v>314003</v>
      </c>
      <c r="M235" s="9" t="s">
        <v>37</v>
      </c>
      <c r="N235" s="10">
        <v>369.99653999999998</v>
      </c>
      <c r="O235" s="10">
        <v>216.99807000000001</v>
      </c>
      <c r="P235" s="10">
        <v>342.99751800000001</v>
      </c>
      <c r="Q235" s="10">
        <v>159.99863999999999</v>
      </c>
      <c r="R235" s="10">
        <v>362.99630400000001</v>
      </c>
      <c r="S235" s="10">
        <v>270.59742599999998</v>
      </c>
      <c r="T235" s="10">
        <v>323.59714200000002</v>
      </c>
      <c r="U235" s="10">
        <v>334.99628999999999</v>
      </c>
      <c r="V235" s="10">
        <v>381.59654999999998</v>
      </c>
      <c r="W235" s="10">
        <v>257.99817000000002</v>
      </c>
      <c r="X235" s="10">
        <v>363.19618800000001</v>
      </c>
      <c r="Y235" s="10">
        <v>939.98811000000001</v>
      </c>
      <c r="Z235" s="10">
        <v>534.79489799999999</v>
      </c>
      <c r="AA235" s="10">
        <v>741.59168999999997</v>
      </c>
      <c r="AB235" s="10">
        <v>813.84201599999994</v>
      </c>
      <c r="AC235" s="10">
        <v>862.99223400000005</v>
      </c>
      <c r="AD235" s="10">
        <v>1002.82138</v>
      </c>
      <c r="AE235" s="13">
        <v>708.99261000000001</v>
      </c>
    </row>
    <row r="236" spans="1:31" x14ac:dyDescent="0.25">
      <c r="A236" s="8">
        <v>129988586829</v>
      </c>
      <c r="B236" s="9" t="s">
        <v>360</v>
      </c>
      <c r="C236" s="8">
        <v>100000369604</v>
      </c>
      <c r="D236" s="8" t="s">
        <v>1130</v>
      </c>
      <c r="E236" s="9" t="s">
        <v>31</v>
      </c>
      <c r="F236" s="9" t="s">
        <v>58</v>
      </c>
      <c r="G236" s="9" t="s">
        <v>62</v>
      </c>
      <c r="H236" s="9" t="s">
        <v>40</v>
      </c>
      <c r="I236" s="9" t="s">
        <v>41</v>
      </c>
      <c r="J236" s="9" t="s">
        <v>64</v>
      </c>
      <c r="K236" s="9" t="s">
        <v>66</v>
      </c>
      <c r="L236" s="10">
        <v>314012</v>
      </c>
      <c r="M236" s="9" t="s">
        <v>37</v>
      </c>
      <c r="N236" s="10">
        <v>515.59615199999996</v>
      </c>
      <c r="O236" s="10">
        <v>408.29797200000002</v>
      </c>
      <c r="P236" s="10">
        <v>1193.9928600000001</v>
      </c>
      <c r="Q236" s="10">
        <v>980.99420399999997</v>
      </c>
      <c r="R236" s="10">
        <v>1266.9910520000001</v>
      </c>
      <c r="S236" s="10">
        <v>1432.9894979999999</v>
      </c>
      <c r="T236" s="10">
        <v>1145.7919139999999</v>
      </c>
      <c r="U236" s="10">
        <v>1584.9894300000001</v>
      </c>
      <c r="V236" s="10">
        <v>1163.991612</v>
      </c>
      <c r="W236" s="10">
        <v>1255.1907020000001</v>
      </c>
      <c r="X236" s="10">
        <v>1178.591874</v>
      </c>
      <c r="Y236" s="10">
        <v>1232.5910819999999</v>
      </c>
      <c r="Z236" s="10">
        <v>1207.192638</v>
      </c>
      <c r="AA236" s="10">
        <v>673.59599400000002</v>
      </c>
      <c r="AB236" s="10">
        <v>1234.9935</v>
      </c>
      <c r="AC236" s="10">
        <v>824.86159799999996</v>
      </c>
      <c r="AD236" s="10">
        <v>838.99476000000004</v>
      </c>
      <c r="AE236" s="13">
        <v>683.19589800000006</v>
      </c>
    </row>
    <row r="237" spans="1:31" x14ac:dyDescent="0.25">
      <c r="A237" s="8">
        <v>101058901066</v>
      </c>
      <c r="B237" s="9" t="s">
        <v>308</v>
      </c>
      <c r="C237" s="8">
        <v>100000670525</v>
      </c>
      <c r="D237" s="8" t="s">
        <v>1078</v>
      </c>
      <c r="E237" s="9" t="s">
        <v>31</v>
      </c>
      <c r="F237" s="9" t="s">
        <v>38</v>
      </c>
      <c r="G237" s="9" t="s">
        <v>39</v>
      </c>
      <c r="H237" s="9" t="s">
        <v>40</v>
      </c>
      <c r="I237" s="9" t="s">
        <v>46</v>
      </c>
      <c r="J237" s="9" t="s">
        <v>55</v>
      </c>
      <c r="K237" s="9" t="s">
        <v>56</v>
      </c>
      <c r="L237" s="10">
        <v>314003</v>
      </c>
      <c r="M237" s="9" t="s">
        <v>37</v>
      </c>
      <c r="N237" s="10">
        <v>701.993112</v>
      </c>
      <c r="O237" s="10">
        <v>55.082782000000002</v>
      </c>
      <c r="P237" s="10">
        <v>49.999493999999999</v>
      </c>
      <c r="Q237" s="10">
        <v>41.999580000000002</v>
      </c>
      <c r="R237" s="10">
        <v>93.999065999999999</v>
      </c>
      <c r="S237" s="10">
        <v>87.999263999999997</v>
      </c>
      <c r="T237" s="10">
        <v>91.999194000000003</v>
      </c>
      <c r="U237" s="10">
        <v>1268.9862659999999</v>
      </c>
      <c r="V237" s="10">
        <v>32.999777999999999</v>
      </c>
      <c r="W237" s="10">
        <v>9.9999540000000007</v>
      </c>
      <c r="X237" s="10">
        <v>157.998582</v>
      </c>
      <c r="Y237" s="10">
        <v>64.999566000000002</v>
      </c>
      <c r="Z237" s="10">
        <v>10.99995</v>
      </c>
      <c r="AA237" s="10">
        <v>21.9999</v>
      </c>
      <c r="AB237" s="10">
        <v>81.99924</v>
      </c>
      <c r="AC237" s="10">
        <v>98.532443999999998</v>
      </c>
      <c r="AD237" s="10">
        <v>83.999195999999998</v>
      </c>
      <c r="AE237" s="13">
        <v>679.98967200000004</v>
      </c>
    </row>
    <row r="238" spans="1:31" x14ac:dyDescent="0.25">
      <c r="A238" s="8">
        <v>212737054985</v>
      </c>
      <c r="B238" s="9" t="s">
        <v>317</v>
      </c>
      <c r="C238" s="8">
        <v>100000267708</v>
      </c>
      <c r="D238" s="8" t="s">
        <v>1087</v>
      </c>
      <c r="E238" s="9" t="s">
        <v>31</v>
      </c>
      <c r="F238" s="9" t="s">
        <v>32</v>
      </c>
      <c r="G238" s="9" t="s">
        <v>33</v>
      </c>
      <c r="H238" s="9" t="s">
        <v>40</v>
      </c>
      <c r="I238" s="9" t="s">
        <v>48</v>
      </c>
      <c r="J238" s="9" t="s">
        <v>49</v>
      </c>
      <c r="K238" s="9" t="s">
        <v>50</v>
      </c>
      <c r="L238" s="10">
        <v>514002</v>
      </c>
      <c r="M238" s="9" t="s">
        <v>51</v>
      </c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0">
        <v>217.32991000000001</v>
      </c>
      <c r="AD238" s="10">
        <v>476.82574</v>
      </c>
      <c r="AE238" s="13">
        <v>675.90617599999996</v>
      </c>
    </row>
    <row r="239" spans="1:31" x14ac:dyDescent="0.25">
      <c r="A239" s="8">
        <v>298103623455</v>
      </c>
      <c r="B239" s="9" t="s">
        <v>393</v>
      </c>
      <c r="C239" s="8">
        <v>100000090519</v>
      </c>
      <c r="D239" s="8" t="s">
        <v>1163</v>
      </c>
      <c r="E239" s="9" t="s">
        <v>31</v>
      </c>
      <c r="F239" s="9" t="s">
        <v>38</v>
      </c>
      <c r="G239" s="9" t="s">
        <v>39</v>
      </c>
      <c r="H239" s="9" t="s">
        <v>40</v>
      </c>
      <c r="I239" s="9" t="s">
        <v>52</v>
      </c>
      <c r="J239" s="9" t="s">
        <v>42</v>
      </c>
      <c r="K239" s="9" t="s">
        <v>43</v>
      </c>
      <c r="L239" s="10">
        <v>414025</v>
      </c>
      <c r="M239" s="9" t="s">
        <v>54</v>
      </c>
      <c r="N239" s="10">
        <v>64.999589999999998</v>
      </c>
      <c r="O239" s="10">
        <v>49.99971</v>
      </c>
      <c r="P239" s="10">
        <v>30.999780000000001</v>
      </c>
      <c r="Q239" s="10">
        <v>61.666379999999997</v>
      </c>
      <c r="R239" s="10">
        <v>26.999832000000001</v>
      </c>
      <c r="S239" s="10">
        <v>97.999356000000006</v>
      </c>
      <c r="T239" s="10">
        <v>169.99889999999999</v>
      </c>
      <c r="U239" s="10">
        <v>222.41535999999999</v>
      </c>
      <c r="V239" s="10">
        <v>223.99889400000001</v>
      </c>
      <c r="W239" s="10">
        <v>120.83252</v>
      </c>
      <c r="X239" s="10">
        <v>141.39936599999999</v>
      </c>
      <c r="Y239" s="10">
        <v>133.499156</v>
      </c>
      <c r="Z239" s="10">
        <v>239.08192</v>
      </c>
      <c r="AA239" s="10">
        <v>176.99915999999999</v>
      </c>
      <c r="AB239" s="10">
        <v>119.16605</v>
      </c>
      <c r="AC239" s="10">
        <v>389.9982</v>
      </c>
      <c r="AD239" s="10">
        <v>699.99588000000006</v>
      </c>
      <c r="AE239" s="13">
        <v>669.99653999999998</v>
      </c>
    </row>
    <row r="240" spans="1:31" x14ac:dyDescent="0.25">
      <c r="A240" s="8">
        <v>810133502240</v>
      </c>
      <c r="B240" s="9" t="s">
        <v>398</v>
      </c>
      <c r="C240" s="8">
        <v>100000525525</v>
      </c>
      <c r="D240" s="8" t="s">
        <v>1168</v>
      </c>
      <c r="E240" s="9" t="s">
        <v>31</v>
      </c>
      <c r="F240" s="9" t="s">
        <v>32</v>
      </c>
      <c r="G240" s="9" t="s">
        <v>33</v>
      </c>
      <c r="H240" s="9" t="s">
        <v>40</v>
      </c>
      <c r="I240" s="9" t="s">
        <v>46</v>
      </c>
      <c r="J240" s="9" t="s">
        <v>49</v>
      </c>
      <c r="K240" s="9" t="s">
        <v>50</v>
      </c>
      <c r="L240" s="10">
        <v>314005</v>
      </c>
      <c r="M240" s="9" t="s">
        <v>37</v>
      </c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0">
        <v>208.33</v>
      </c>
      <c r="AD240" s="10">
        <v>249.99600000000001</v>
      </c>
      <c r="AE240" s="13">
        <v>669.32665599999996</v>
      </c>
    </row>
    <row r="241" spans="1:31" x14ac:dyDescent="0.25">
      <c r="A241" s="8">
        <v>635115248826</v>
      </c>
      <c r="B241" s="9" t="s">
        <v>356</v>
      </c>
      <c r="C241" s="8">
        <v>100000600019</v>
      </c>
      <c r="D241" s="8" t="s">
        <v>1126</v>
      </c>
      <c r="E241" s="9" t="s">
        <v>31</v>
      </c>
      <c r="F241" s="9" t="s">
        <v>38</v>
      </c>
      <c r="G241" s="9" t="s">
        <v>39</v>
      </c>
      <c r="H241" s="9" t="s">
        <v>40</v>
      </c>
      <c r="I241" s="9" t="s">
        <v>46</v>
      </c>
      <c r="J241" s="9" t="s">
        <v>55</v>
      </c>
      <c r="K241" s="9" t="s">
        <v>56</v>
      </c>
      <c r="L241" s="10">
        <v>314016</v>
      </c>
      <c r="M241" s="9" t="s">
        <v>37</v>
      </c>
      <c r="N241" s="10">
        <v>161.33209199999999</v>
      </c>
      <c r="O241" s="10">
        <v>139.33243200000001</v>
      </c>
      <c r="P241" s="10">
        <v>90.632655999999997</v>
      </c>
      <c r="Q241" s="10">
        <v>204.798552</v>
      </c>
      <c r="R241" s="10">
        <v>75.599423999999999</v>
      </c>
      <c r="S241" s="10">
        <v>162.59898000000001</v>
      </c>
      <c r="T241" s="10">
        <v>93.599304000000004</v>
      </c>
      <c r="U241" s="10">
        <v>102.999348</v>
      </c>
      <c r="V241" s="10">
        <v>69.799571999999998</v>
      </c>
      <c r="W241" s="10">
        <v>107.599464</v>
      </c>
      <c r="X241" s="10">
        <v>33.799824000000001</v>
      </c>
      <c r="Y241" s="10">
        <v>105.799536</v>
      </c>
      <c r="Z241" s="10">
        <v>75.999510000000001</v>
      </c>
      <c r="AA241" s="10">
        <v>59.999639999999999</v>
      </c>
      <c r="AB241" s="10">
        <v>110.99919</v>
      </c>
      <c r="AC241" s="10">
        <v>80.999489999999994</v>
      </c>
      <c r="AD241" s="10">
        <v>123.96547200000001</v>
      </c>
      <c r="AE241" s="13">
        <v>669.32378400000005</v>
      </c>
    </row>
    <row r="242" spans="1:31" x14ac:dyDescent="0.25">
      <c r="A242" s="8">
        <v>602141762277</v>
      </c>
      <c r="B242" s="9" t="s">
        <v>382</v>
      </c>
      <c r="C242" s="8">
        <v>100000085514</v>
      </c>
      <c r="D242" s="8" t="s">
        <v>1152</v>
      </c>
      <c r="E242" s="9" t="s">
        <v>31</v>
      </c>
      <c r="F242" s="9" t="s">
        <v>58</v>
      </c>
      <c r="G242" s="9" t="s">
        <v>62</v>
      </c>
      <c r="H242" s="9" t="s">
        <v>40</v>
      </c>
      <c r="I242" s="9" t="s">
        <v>41</v>
      </c>
      <c r="J242" s="9" t="s">
        <v>64</v>
      </c>
      <c r="K242" s="9" t="s">
        <v>66</v>
      </c>
      <c r="L242" s="10">
        <v>314001</v>
      </c>
      <c r="M242" s="9" t="s">
        <v>37</v>
      </c>
      <c r="N242" s="10">
        <v>714.277918</v>
      </c>
      <c r="O242" s="10">
        <v>461.59766400000001</v>
      </c>
      <c r="P242" s="10">
        <v>739.99440000000004</v>
      </c>
      <c r="Q242" s="10">
        <v>862.99397999999997</v>
      </c>
      <c r="R242" s="10">
        <v>986.79283199999998</v>
      </c>
      <c r="S242" s="10">
        <v>1015.99218</v>
      </c>
      <c r="T242" s="10">
        <v>1129.9923120000001</v>
      </c>
      <c r="U242" s="10">
        <v>933.793722</v>
      </c>
      <c r="V242" s="10">
        <v>1063.992354</v>
      </c>
      <c r="W242" s="10">
        <v>878.52671799999996</v>
      </c>
      <c r="X242" s="10">
        <v>969.15901399999996</v>
      </c>
      <c r="Y242" s="10">
        <v>1040.3923560000001</v>
      </c>
      <c r="Z242" s="10">
        <v>1116.9927720000001</v>
      </c>
      <c r="AA242" s="10">
        <v>510.16361000000001</v>
      </c>
      <c r="AB242" s="10">
        <v>820.56180800000004</v>
      </c>
      <c r="AC242" s="10">
        <v>881.49470399999996</v>
      </c>
      <c r="AD242" s="10">
        <v>788.99513999999999</v>
      </c>
      <c r="AE242" s="13">
        <v>666.19600800000001</v>
      </c>
    </row>
    <row r="243" spans="1:31" x14ac:dyDescent="0.25">
      <c r="A243" s="8">
        <v>211308027892</v>
      </c>
      <c r="B243" s="9" t="s">
        <v>294</v>
      </c>
      <c r="C243" s="8">
        <v>100000559566</v>
      </c>
      <c r="D243" s="8" t="s">
        <v>1064</v>
      </c>
      <c r="E243" s="9" t="s">
        <v>31</v>
      </c>
      <c r="F243" s="9" t="s">
        <v>58</v>
      </c>
      <c r="G243" s="9" t="s">
        <v>59</v>
      </c>
      <c r="H243" s="9" t="s">
        <v>40</v>
      </c>
      <c r="I243" s="9" t="s">
        <v>46</v>
      </c>
      <c r="J243" s="9" t="s">
        <v>60</v>
      </c>
      <c r="K243" s="9" t="s">
        <v>61</v>
      </c>
      <c r="L243" s="10">
        <v>314005</v>
      </c>
      <c r="M243" s="9" t="s">
        <v>37</v>
      </c>
      <c r="N243" s="10">
        <v>1037.32707</v>
      </c>
      <c r="O243" s="10">
        <v>797.66129999999998</v>
      </c>
      <c r="P243" s="10">
        <v>1071.6605999999999</v>
      </c>
      <c r="Q243" s="10">
        <v>927.32754</v>
      </c>
      <c r="R243" s="10">
        <v>1125.3261</v>
      </c>
      <c r="S243" s="10">
        <v>836.66106000000002</v>
      </c>
      <c r="T243" s="10">
        <v>1125.3270480000001</v>
      </c>
      <c r="U243" s="10">
        <v>1426.6587</v>
      </c>
      <c r="V243" s="10">
        <v>1571.65788</v>
      </c>
      <c r="W243" s="10">
        <v>1527.2575139999999</v>
      </c>
      <c r="X243" s="10">
        <v>1058.9935800000001</v>
      </c>
      <c r="Y243" s="10">
        <v>1159.9931999999999</v>
      </c>
      <c r="Z243" s="10">
        <v>1153.32726</v>
      </c>
      <c r="AA243" s="10">
        <v>1243.3258800000001</v>
      </c>
      <c r="AB243" s="10">
        <v>1022.66034</v>
      </c>
      <c r="AC243" s="10">
        <v>1558.6576680000001</v>
      </c>
      <c r="AD243" s="10">
        <v>944.99447999999995</v>
      </c>
      <c r="AE243" s="13">
        <v>663.32885999999996</v>
      </c>
    </row>
    <row r="244" spans="1:31" x14ac:dyDescent="0.25">
      <c r="A244" s="8">
        <v>469720801201</v>
      </c>
      <c r="B244" s="9" t="s">
        <v>430</v>
      </c>
      <c r="C244" s="8">
        <v>100000650487</v>
      </c>
      <c r="D244" s="8" t="s">
        <v>1200</v>
      </c>
      <c r="E244" s="9" t="s">
        <v>31</v>
      </c>
      <c r="F244" s="9" t="s">
        <v>38</v>
      </c>
      <c r="G244" s="9" t="s">
        <v>39</v>
      </c>
      <c r="H244" s="9" t="s">
        <v>40</v>
      </c>
      <c r="I244" s="9" t="s">
        <v>52</v>
      </c>
      <c r="J244" s="9" t="s">
        <v>42</v>
      </c>
      <c r="K244" s="9" t="s">
        <v>43</v>
      </c>
      <c r="L244" s="10">
        <v>414008</v>
      </c>
      <c r="M244" s="9" t="s">
        <v>54</v>
      </c>
      <c r="N244" s="10">
        <v>75.832759999999993</v>
      </c>
      <c r="O244" s="10">
        <v>34.999830000000003</v>
      </c>
      <c r="P244" s="10">
        <v>115.99926000000001</v>
      </c>
      <c r="Q244" s="10">
        <v>69.999719999999996</v>
      </c>
      <c r="R244" s="10">
        <v>19.999919999999999</v>
      </c>
      <c r="S244" s="10">
        <v>39.999839999999999</v>
      </c>
      <c r="T244" s="10">
        <v>99.999539999999996</v>
      </c>
      <c r="U244" s="10">
        <v>124.9995</v>
      </c>
      <c r="V244" s="10">
        <v>64.999650000000003</v>
      </c>
      <c r="W244" s="10">
        <v>209.9991</v>
      </c>
      <c r="X244" s="10">
        <v>129.99948000000001</v>
      </c>
      <c r="Y244" s="10">
        <v>109.99956</v>
      </c>
      <c r="Z244" s="10">
        <v>134.99946</v>
      </c>
      <c r="AA244" s="10">
        <v>279.99876</v>
      </c>
      <c r="AB244" s="10">
        <v>119.99952</v>
      </c>
      <c r="AC244" s="10">
        <v>329.99849999999998</v>
      </c>
      <c r="AD244" s="10">
        <v>299.99867999999998</v>
      </c>
      <c r="AE244" s="13">
        <v>632.99695799999995</v>
      </c>
    </row>
    <row r="245" spans="1:31" x14ac:dyDescent="0.25">
      <c r="A245" s="8">
        <v>475640281814</v>
      </c>
      <c r="B245" s="9" t="s">
        <v>280</v>
      </c>
      <c r="C245" s="8">
        <v>100000295407</v>
      </c>
      <c r="D245" s="8" t="s">
        <v>1050</v>
      </c>
      <c r="E245" s="9" t="s">
        <v>31</v>
      </c>
      <c r="F245" s="9" t="s">
        <v>58</v>
      </c>
      <c r="G245" s="9" t="s">
        <v>62</v>
      </c>
      <c r="H245" s="9" t="s">
        <v>40</v>
      </c>
      <c r="I245" s="9" t="s">
        <v>52</v>
      </c>
      <c r="J245" s="9" t="s">
        <v>64</v>
      </c>
      <c r="K245" s="9" t="s">
        <v>66</v>
      </c>
      <c r="L245" s="10">
        <v>414008</v>
      </c>
      <c r="M245" s="9" t="s">
        <v>54</v>
      </c>
      <c r="N245" s="10">
        <v>1701.4891700000001</v>
      </c>
      <c r="O245" s="10">
        <v>743.07876999999996</v>
      </c>
      <c r="P245" s="10">
        <v>1542.32259</v>
      </c>
      <c r="Q245" s="10">
        <v>1431.157064</v>
      </c>
      <c r="R245" s="10">
        <v>2125.9859280000001</v>
      </c>
      <c r="S245" s="10">
        <v>1265.65679</v>
      </c>
      <c r="T245" s="10">
        <v>1294.90708</v>
      </c>
      <c r="U245" s="10">
        <v>1389.24054</v>
      </c>
      <c r="V245" s="10">
        <v>1472.65536</v>
      </c>
      <c r="W245" s="10">
        <v>1611.9884979999999</v>
      </c>
      <c r="X245" s="10">
        <v>1595.6551019999999</v>
      </c>
      <c r="Y245" s="10">
        <v>1195.57546</v>
      </c>
      <c r="Z245" s="10">
        <v>1419.3909060000001</v>
      </c>
      <c r="AA245" s="10">
        <v>975.99531000000002</v>
      </c>
      <c r="AB245" s="10">
        <v>1305.99414</v>
      </c>
      <c r="AC245" s="10">
        <v>1235.9936399999999</v>
      </c>
      <c r="AD245" s="10">
        <v>865.99494000000004</v>
      </c>
      <c r="AE245" s="13">
        <v>629.39670599999999</v>
      </c>
    </row>
    <row r="246" spans="1:31" x14ac:dyDescent="0.25">
      <c r="A246" s="8">
        <v>924410208961</v>
      </c>
      <c r="B246" s="9" t="s">
        <v>323</v>
      </c>
      <c r="C246" s="8">
        <v>100000505583</v>
      </c>
      <c r="D246" s="8" t="s">
        <v>1093</v>
      </c>
      <c r="E246" s="9" t="s">
        <v>31</v>
      </c>
      <c r="F246" s="9" t="s">
        <v>32</v>
      </c>
      <c r="G246" s="9" t="s">
        <v>33</v>
      </c>
      <c r="H246" s="9" t="s">
        <v>40</v>
      </c>
      <c r="I246" s="9" t="s">
        <v>41</v>
      </c>
      <c r="J246" s="9" t="s">
        <v>42</v>
      </c>
      <c r="K246" s="9" t="s">
        <v>43</v>
      </c>
      <c r="L246" s="10">
        <v>314015</v>
      </c>
      <c r="M246" s="9" t="s">
        <v>37</v>
      </c>
      <c r="N246" s="11"/>
      <c r="O246" s="11"/>
      <c r="P246" s="10">
        <v>187.49700000000001</v>
      </c>
      <c r="Q246" s="10">
        <v>166.66399999999999</v>
      </c>
      <c r="R246" s="10">
        <v>166.66399999999999</v>
      </c>
      <c r="S246" s="10">
        <v>166.66399999999999</v>
      </c>
      <c r="T246" s="10">
        <v>208.33</v>
      </c>
      <c r="U246" s="10">
        <v>104.16500000000001</v>
      </c>
      <c r="V246" s="10">
        <v>62.499000000000002</v>
      </c>
      <c r="W246" s="10">
        <v>20.832999999999998</v>
      </c>
      <c r="X246" s="11"/>
      <c r="Y246" s="10">
        <v>39.166040000000002</v>
      </c>
      <c r="Z246" s="10">
        <v>164.16404</v>
      </c>
      <c r="AA246" s="10">
        <v>520.82500000000005</v>
      </c>
      <c r="AB246" s="10">
        <v>687.48900000000003</v>
      </c>
      <c r="AC246" s="10">
        <v>416.66</v>
      </c>
      <c r="AD246" s="10">
        <v>583.32399999999996</v>
      </c>
      <c r="AE246" s="13">
        <v>624.99</v>
      </c>
    </row>
    <row r="247" spans="1:31" x14ac:dyDescent="0.25">
      <c r="A247" s="8">
        <v>298474242208</v>
      </c>
      <c r="B247" s="9" t="s">
        <v>385</v>
      </c>
      <c r="C247" s="8">
        <v>100000798479</v>
      </c>
      <c r="D247" s="8" t="s">
        <v>1155</v>
      </c>
      <c r="E247" s="9" t="s">
        <v>31</v>
      </c>
      <c r="F247" s="9" t="s">
        <v>58</v>
      </c>
      <c r="G247" s="9" t="s">
        <v>59</v>
      </c>
      <c r="H247" s="9" t="s">
        <v>40</v>
      </c>
      <c r="I247" s="9" t="s">
        <v>48</v>
      </c>
      <c r="J247" s="9" t="s">
        <v>64</v>
      </c>
      <c r="K247" s="9" t="s">
        <v>65</v>
      </c>
      <c r="L247" s="10">
        <v>514002</v>
      </c>
      <c r="M247" s="9" t="s">
        <v>51</v>
      </c>
      <c r="N247" s="10">
        <v>449.746262</v>
      </c>
      <c r="O247" s="10">
        <v>340.57984599999997</v>
      </c>
      <c r="P247" s="10">
        <v>660.66083800000001</v>
      </c>
      <c r="Q247" s="10">
        <v>465.246082</v>
      </c>
      <c r="R247" s="10">
        <v>652.74509799999998</v>
      </c>
      <c r="S247" s="10">
        <v>549.16195400000004</v>
      </c>
      <c r="T247" s="10">
        <v>421.76332400000001</v>
      </c>
      <c r="U247" s="10">
        <v>539.07899999999995</v>
      </c>
      <c r="V247" s="10">
        <v>515.07896800000003</v>
      </c>
      <c r="W247" s="10">
        <v>637.82771600000001</v>
      </c>
      <c r="X247" s="10">
        <v>478.26291800000001</v>
      </c>
      <c r="Y247" s="10">
        <v>428.24644000000001</v>
      </c>
      <c r="Z247" s="10">
        <v>458.74657000000002</v>
      </c>
      <c r="AA247" s="10">
        <v>465.57949600000001</v>
      </c>
      <c r="AB247" s="10">
        <v>450.99608000000001</v>
      </c>
      <c r="AC247" s="10">
        <v>430.41277600000001</v>
      </c>
      <c r="AD247" s="10">
        <v>689.91064200000005</v>
      </c>
      <c r="AE247" s="13">
        <v>611.97781599999996</v>
      </c>
    </row>
    <row r="248" spans="1:31" x14ac:dyDescent="0.25">
      <c r="A248" s="8">
        <v>891641907387</v>
      </c>
      <c r="B248" s="9" t="s">
        <v>384</v>
      </c>
      <c r="C248" s="8">
        <v>100000386419</v>
      </c>
      <c r="D248" s="8" t="s">
        <v>1154</v>
      </c>
      <c r="E248" s="9" t="s">
        <v>31</v>
      </c>
      <c r="F248" s="9" t="s">
        <v>58</v>
      </c>
      <c r="G248" s="9" t="s">
        <v>59</v>
      </c>
      <c r="H248" s="9" t="s">
        <v>40</v>
      </c>
      <c r="I248" s="9" t="s">
        <v>48</v>
      </c>
      <c r="J248" s="9" t="s">
        <v>64</v>
      </c>
      <c r="K248" s="9" t="s">
        <v>65</v>
      </c>
      <c r="L248" s="10">
        <v>514002</v>
      </c>
      <c r="M248" s="9" t="s">
        <v>51</v>
      </c>
      <c r="N248" s="10">
        <v>485.16224</v>
      </c>
      <c r="O248" s="10">
        <v>541.74466399999994</v>
      </c>
      <c r="P248" s="10">
        <v>682.17737799999998</v>
      </c>
      <c r="Q248" s="10">
        <v>466.16255000000001</v>
      </c>
      <c r="R248" s="10">
        <v>633.92810599999996</v>
      </c>
      <c r="S248" s="10">
        <v>694.66047000000003</v>
      </c>
      <c r="T248" s="10">
        <v>436.99664000000001</v>
      </c>
      <c r="U248" s="10">
        <v>749.65954599999998</v>
      </c>
      <c r="V248" s="10">
        <v>639.16061400000001</v>
      </c>
      <c r="W248" s="10">
        <v>558.57820200000003</v>
      </c>
      <c r="X248" s="10">
        <v>708.66006000000004</v>
      </c>
      <c r="Y248" s="10">
        <v>622.66081599999995</v>
      </c>
      <c r="Z248" s="10">
        <v>781.49279000000001</v>
      </c>
      <c r="AA248" s="10">
        <v>504.99540999999999</v>
      </c>
      <c r="AB248" s="10">
        <v>840.12563399999999</v>
      </c>
      <c r="AC248" s="10">
        <v>562.76175799999999</v>
      </c>
      <c r="AD248" s="10">
        <v>930.42486199999996</v>
      </c>
      <c r="AE248" s="13">
        <v>585.26196800000002</v>
      </c>
    </row>
    <row r="249" spans="1:31" x14ac:dyDescent="0.25">
      <c r="A249" s="8">
        <v>101011660451</v>
      </c>
      <c r="B249" s="9" t="s">
        <v>333</v>
      </c>
      <c r="C249" s="8">
        <v>100000832325</v>
      </c>
      <c r="D249" s="8" t="s">
        <v>1103</v>
      </c>
      <c r="E249" s="9" t="s">
        <v>31</v>
      </c>
      <c r="F249" s="9" t="s">
        <v>58</v>
      </c>
      <c r="G249" s="9" t="s">
        <v>59</v>
      </c>
      <c r="H249" s="9" t="s">
        <v>40</v>
      </c>
      <c r="I249" s="9" t="s">
        <v>41</v>
      </c>
      <c r="J249" s="9" t="s">
        <v>64</v>
      </c>
      <c r="K249" s="9" t="s">
        <v>66</v>
      </c>
      <c r="L249" s="10">
        <v>314015</v>
      </c>
      <c r="M249" s="9" t="s">
        <v>37</v>
      </c>
      <c r="N249" s="10">
        <v>891.44359199999997</v>
      </c>
      <c r="O249" s="10">
        <v>594.27922599999999</v>
      </c>
      <c r="P249" s="10">
        <v>971.56013600000006</v>
      </c>
      <c r="Q249" s="10">
        <v>613.26259400000004</v>
      </c>
      <c r="R249" s="10">
        <v>1193.6579300000001</v>
      </c>
      <c r="S249" s="10">
        <v>1022.142096</v>
      </c>
      <c r="T249" s="10">
        <v>1003.32601</v>
      </c>
      <c r="U249" s="10">
        <v>681.26212399999997</v>
      </c>
      <c r="V249" s="10">
        <v>962.29323599999998</v>
      </c>
      <c r="W249" s="10">
        <v>1199.9907479999999</v>
      </c>
      <c r="X249" s="10">
        <v>1010.992812</v>
      </c>
      <c r="Y249" s="10">
        <v>1095.99198</v>
      </c>
      <c r="Z249" s="10">
        <v>659.99535000000003</v>
      </c>
      <c r="AA249" s="10">
        <v>289.99817999999999</v>
      </c>
      <c r="AB249" s="10">
        <v>533.99627999999996</v>
      </c>
      <c r="AC249" s="10">
        <v>948.19337399999995</v>
      </c>
      <c r="AD249" s="10">
        <v>475.59671400000002</v>
      </c>
      <c r="AE249" s="13">
        <v>583.79641200000003</v>
      </c>
    </row>
    <row r="250" spans="1:31" x14ac:dyDescent="0.25">
      <c r="A250" s="8">
        <v>639820905246</v>
      </c>
      <c r="B250" s="9" t="s">
        <v>330</v>
      </c>
      <c r="C250" s="8">
        <v>100000607504</v>
      </c>
      <c r="D250" s="8" t="s">
        <v>1100</v>
      </c>
      <c r="E250" s="9" t="s">
        <v>31</v>
      </c>
      <c r="F250" s="9" t="s">
        <v>38</v>
      </c>
      <c r="G250" s="9" t="s">
        <v>39</v>
      </c>
      <c r="H250" s="9" t="s">
        <v>40</v>
      </c>
      <c r="I250" s="9" t="s">
        <v>41</v>
      </c>
      <c r="J250" s="9" t="s">
        <v>55</v>
      </c>
      <c r="K250" s="9" t="s">
        <v>56</v>
      </c>
      <c r="L250" s="10">
        <v>314015</v>
      </c>
      <c r="M250" s="9" t="s">
        <v>37</v>
      </c>
      <c r="N250" s="10">
        <v>386.59640400000001</v>
      </c>
      <c r="O250" s="10">
        <v>1081.8722379999999</v>
      </c>
      <c r="P250" s="10">
        <v>423.99537600000002</v>
      </c>
      <c r="Q250" s="10">
        <v>1029.590052</v>
      </c>
      <c r="R250" s="10">
        <v>1342.9875360000001</v>
      </c>
      <c r="S250" s="10">
        <v>1252.1210880000001</v>
      </c>
      <c r="T250" s="10">
        <v>750.65904</v>
      </c>
      <c r="U250" s="10">
        <v>1139.3219759999999</v>
      </c>
      <c r="V250" s="10">
        <v>692.32727999999997</v>
      </c>
      <c r="W250" s="10">
        <v>454.327944</v>
      </c>
      <c r="X250" s="10">
        <v>1035.6557399999999</v>
      </c>
      <c r="Y250" s="10">
        <v>422.32848000000001</v>
      </c>
      <c r="Z250" s="10">
        <v>540.66143999999997</v>
      </c>
      <c r="AA250" s="10">
        <v>375.729556</v>
      </c>
      <c r="AB250" s="10">
        <v>369.396906</v>
      </c>
      <c r="AC250" s="10">
        <v>942.78985999999998</v>
      </c>
      <c r="AD250" s="10">
        <v>677.19340799999998</v>
      </c>
      <c r="AE250" s="13">
        <v>575.99399400000004</v>
      </c>
    </row>
    <row r="251" spans="1:31" x14ac:dyDescent="0.25">
      <c r="A251" s="8">
        <v>529585923178</v>
      </c>
      <c r="B251" s="9" t="s">
        <v>436</v>
      </c>
      <c r="C251" s="8">
        <v>100000717369</v>
      </c>
      <c r="D251" s="8" t="s">
        <v>1206</v>
      </c>
      <c r="E251" s="9" t="s">
        <v>31</v>
      </c>
      <c r="F251" s="9" t="s">
        <v>38</v>
      </c>
      <c r="G251" s="9" t="s">
        <v>39</v>
      </c>
      <c r="H251" s="9" t="s">
        <v>40</v>
      </c>
      <c r="I251" s="9" t="s">
        <v>46</v>
      </c>
      <c r="J251" s="9" t="s">
        <v>42</v>
      </c>
      <c r="K251" s="9" t="s">
        <v>43</v>
      </c>
      <c r="L251" s="10">
        <v>314016</v>
      </c>
      <c r="M251" s="9" t="s">
        <v>37</v>
      </c>
      <c r="N251" s="10">
        <v>279.33082999999999</v>
      </c>
      <c r="O251" s="10">
        <v>307.08024</v>
      </c>
      <c r="P251" s="10">
        <v>183.16484</v>
      </c>
      <c r="Q251" s="10">
        <v>330.41336000000001</v>
      </c>
      <c r="R251" s="10">
        <v>258.66477200000003</v>
      </c>
      <c r="S251" s="10">
        <v>490.928788</v>
      </c>
      <c r="T251" s="10">
        <v>246.23149599999999</v>
      </c>
      <c r="U251" s="10">
        <v>442.32952</v>
      </c>
      <c r="V251" s="10">
        <v>397.16357399999998</v>
      </c>
      <c r="W251" s="10">
        <v>331.58098000000001</v>
      </c>
      <c r="X251" s="10">
        <v>527.49600999999996</v>
      </c>
      <c r="Y251" s="10">
        <v>160.16539</v>
      </c>
      <c r="Z251" s="10">
        <v>342.49725000000001</v>
      </c>
      <c r="AA251" s="10">
        <v>389.66419999999999</v>
      </c>
      <c r="AB251" s="10">
        <v>407.33030000000002</v>
      </c>
      <c r="AC251" s="10">
        <v>354.99704000000003</v>
      </c>
      <c r="AD251" s="10">
        <v>475.49699800000002</v>
      </c>
      <c r="AE251" s="13">
        <v>574.79644199999996</v>
      </c>
    </row>
    <row r="252" spans="1:31" x14ac:dyDescent="0.25">
      <c r="A252" s="8">
        <v>389100227724</v>
      </c>
      <c r="B252" s="9" t="s">
        <v>387</v>
      </c>
      <c r="C252" s="8">
        <v>100000121865</v>
      </c>
      <c r="D252" s="8" t="s">
        <v>1157</v>
      </c>
      <c r="E252" s="9" t="s">
        <v>31</v>
      </c>
      <c r="F252" s="9" t="s">
        <v>58</v>
      </c>
      <c r="G252" s="9" t="s">
        <v>59</v>
      </c>
      <c r="H252" s="9" t="s">
        <v>40</v>
      </c>
      <c r="I252" s="9" t="s">
        <v>41</v>
      </c>
      <c r="J252" s="9" t="s">
        <v>64</v>
      </c>
      <c r="K252" s="9" t="s">
        <v>65</v>
      </c>
      <c r="L252" s="10">
        <v>314015</v>
      </c>
      <c r="M252" s="9" t="s">
        <v>37</v>
      </c>
      <c r="N252" s="10">
        <v>278.26430399999998</v>
      </c>
      <c r="O252" s="10">
        <v>232.79797199999999</v>
      </c>
      <c r="P252" s="10">
        <v>219.99852000000001</v>
      </c>
      <c r="Q252" s="10">
        <v>292.99777799999998</v>
      </c>
      <c r="R252" s="10">
        <v>447.99741</v>
      </c>
      <c r="S252" s="10">
        <v>307.99779000000001</v>
      </c>
      <c r="T252" s="10">
        <v>338.19754799999998</v>
      </c>
      <c r="U252" s="10">
        <v>331.99758000000003</v>
      </c>
      <c r="V252" s="10">
        <v>460.99654800000002</v>
      </c>
      <c r="W252" s="10">
        <v>340.99722000000003</v>
      </c>
      <c r="X252" s="10">
        <v>59.999580000000002</v>
      </c>
      <c r="Y252" s="10">
        <v>184.99873199999999</v>
      </c>
      <c r="Z252" s="10">
        <v>200.998482</v>
      </c>
      <c r="AA252" s="10">
        <v>374.99723999999998</v>
      </c>
      <c r="AB252" s="10">
        <v>343.19739600000003</v>
      </c>
      <c r="AC252" s="10">
        <v>423.39649800000001</v>
      </c>
      <c r="AD252" s="10">
        <v>539.99599799999999</v>
      </c>
      <c r="AE252" s="13">
        <v>571.19556</v>
      </c>
    </row>
    <row r="253" spans="1:31" x14ac:dyDescent="0.25">
      <c r="A253" s="8">
        <v>413430237494</v>
      </c>
      <c r="B253" s="9" t="s">
        <v>397</v>
      </c>
      <c r="C253" s="8">
        <v>100000961916</v>
      </c>
      <c r="D253" s="8" t="s">
        <v>1167</v>
      </c>
      <c r="E253" s="9" t="s">
        <v>31</v>
      </c>
      <c r="F253" s="9" t="s">
        <v>58</v>
      </c>
      <c r="G253" s="9" t="s">
        <v>59</v>
      </c>
      <c r="H253" s="9" t="s">
        <v>40</v>
      </c>
      <c r="I253" s="9" t="s">
        <v>48</v>
      </c>
      <c r="J253" s="9" t="s">
        <v>64</v>
      </c>
      <c r="K253" s="9" t="s">
        <v>65</v>
      </c>
      <c r="L253" s="10">
        <v>514002</v>
      </c>
      <c r="M253" s="9" t="s">
        <v>51</v>
      </c>
      <c r="N253" s="10">
        <v>394.99647599999997</v>
      </c>
      <c r="O253" s="10">
        <v>405.99604199999999</v>
      </c>
      <c r="P253" s="10">
        <v>262.44788399999999</v>
      </c>
      <c r="Q253" s="10">
        <v>350.33030000000002</v>
      </c>
      <c r="R253" s="10">
        <v>543.99582599999997</v>
      </c>
      <c r="S253" s="10">
        <v>434.24604399999998</v>
      </c>
      <c r="T253" s="10">
        <v>359.43026200000003</v>
      </c>
      <c r="U253" s="10">
        <v>505.59501799999998</v>
      </c>
      <c r="V253" s="10">
        <v>533.32765199999994</v>
      </c>
      <c r="W253" s="10">
        <v>478.51173799999998</v>
      </c>
      <c r="X253" s="10">
        <v>540.994416</v>
      </c>
      <c r="Y253" s="10">
        <v>441.91195800000003</v>
      </c>
      <c r="Z253" s="10">
        <v>422.66280599999999</v>
      </c>
      <c r="AA253" s="10">
        <v>461.66259000000002</v>
      </c>
      <c r="AB253" s="10">
        <v>376.062996</v>
      </c>
      <c r="AC253" s="10">
        <v>461.99520000000001</v>
      </c>
      <c r="AD253" s="10">
        <v>546.32811000000004</v>
      </c>
      <c r="AE253" s="13">
        <v>561.66075000000001</v>
      </c>
    </row>
    <row r="254" spans="1:31" x14ac:dyDescent="0.25">
      <c r="A254" s="8">
        <v>767182914378</v>
      </c>
      <c r="B254" s="9" t="s">
        <v>407</v>
      </c>
      <c r="C254" s="8">
        <v>100000697618</v>
      </c>
      <c r="D254" s="8" t="s">
        <v>1177</v>
      </c>
      <c r="E254" s="9" t="s">
        <v>31</v>
      </c>
      <c r="F254" s="9" t="s">
        <v>58</v>
      </c>
      <c r="G254" s="9" t="s">
        <v>59</v>
      </c>
      <c r="H254" s="9" t="s">
        <v>40</v>
      </c>
      <c r="I254" s="9" t="s">
        <v>46</v>
      </c>
      <c r="J254" s="9" t="s">
        <v>60</v>
      </c>
      <c r="K254" s="9" t="s">
        <v>61</v>
      </c>
      <c r="L254" s="10">
        <v>314007</v>
      </c>
      <c r="M254" s="9" t="s">
        <v>37</v>
      </c>
      <c r="N254" s="10">
        <v>341.44756799999999</v>
      </c>
      <c r="O254" s="10">
        <v>358.88107000000002</v>
      </c>
      <c r="P254" s="10">
        <v>423.74655000000001</v>
      </c>
      <c r="Q254" s="10">
        <v>317.91413</v>
      </c>
      <c r="R254" s="10">
        <v>218.49830800000001</v>
      </c>
      <c r="S254" s="10">
        <v>168.398718</v>
      </c>
      <c r="T254" s="10">
        <v>197.581726</v>
      </c>
      <c r="U254" s="10">
        <v>550.162958</v>
      </c>
      <c r="V254" s="10">
        <v>282.09786000000003</v>
      </c>
      <c r="W254" s="10">
        <v>380.08012600000001</v>
      </c>
      <c r="X254" s="10">
        <v>321.99769800000001</v>
      </c>
      <c r="Y254" s="10">
        <v>237.49824000000001</v>
      </c>
      <c r="Z254" s="10">
        <v>455.39714400000003</v>
      </c>
      <c r="AA254" s="10">
        <v>324.24778800000001</v>
      </c>
      <c r="AB254" s="10">
        <v>480.41348199999999</v>
      </c>
      <c r="AC254" s="10">
        <v>589.67966200000001</v>
      </c>
      <c r="AD254" s="10">
        <v>587.32940799999994</v>
      </c>
      <c r="AE254" s="13">
        <v>559.99633200000005</v>
      </c>
    </row>
    <row r="255" spans="1:31" x14ac:dyDescent="0.25">
      <c r="A255" s="8">
        <v>487485583277</v>
      </c>
      <c r="B255" s="9" t="s">
        <v>344</v>
      </c>
      <c r="C255" s="8">
        <v>100000612319</v>
      </c>
      <c r="D255" s="8" t="s">
        <v>1114</v>
      </c>
      <c r="E255" s="9" t="s">
        <v>31</v>
      </c>
      <c r="F255" s="9" t="s">
        <v>32</v>
      </c>
      <c r="G255" s="9" t="s">
        <v>33</v>
      </c>
      <c r="H255" s="9" t="s">
        <v>40</v>
      </c>
      <c r="I255" s="9" t="s">
        <v>52</v>
      </c>
      <c r="J255" s="9" t="s">
        <v>42</v>
      </c>
      <c r="K255" s="9" t="s">
        <v>43</v>
      </c>
      <c r="L255" s="10">
        <v>414025</v>
      </c>
      <c r="M255" s="9" t="s">
        <v>54</v>
      </c>
      <c r="N255" s="10">
        <v>314.57830000000001</v>
      </c>
      <c r="O255" s="10">
        <v>512.49419999999998</v>
      </c>
      <c r="P255" s="10">
        <v>487.65965</v>
      </c>
      <c r="Q255" s="10">
        <v>695.65736000000004</v>
      </c>
      <c r="R255" s="10">
        <v>671.82433000000003</v>
      </c>
      <c r="S255" s="10">
        <v>856.98900000000003</v>
      </c>
      <c r="T255" s="10">
        <v>838.98911999999996</v>
      </c>
      <c r="U255" s="10">
        <v>576.65930000000003</v>
      </c>
      <c r="V255" s="10">
        <v>578.65927999999997</v>
      </c>
      <c r="W255" s="10">
        <v>427.49450999999999</v>
      </c>
      <c r="X255" s="10">
        <v>388.16230999999999</v>
      </c>
      <c r="Y255" s="10">
        <v>472.49435999999997</v>
      </c>
      <c r="Z255" s="10">
        <v>530.49347999999998</v>
      </c>
      <c r="AA255" s="10">
        <v>476.66036000000003</v>
      </c>
      <c r="AB255" s="10">
        <v>273.49601999999999</v>
      </c>
      <c r="AC255" s="10">
        <v>522.15998000000002</v>
      </c>
      <c r="AD255" s="10">
        <v>378.49470000000002</v>
      </c>
      <c r="AE255" s="13">
        <v>556.32556</v>
      </c>
    </row>
    <row r="256" spans="1:31" x14ac:dyDescent="0.25">
      <c r="A256" s="8">
        <v>219840679068</v>
      </c>
      <c r="B256" s="9" t="s">
        <v>332</v>
      </c>
      <c r="C256" s="8">
        <v>100000138762</v>
      </c>
      <c r="D256" s="8" t="s">
        <v>1102</v>
      </c>
      <c r="E256" s="9" t="s">
        <v>31</v>
      </c>
      <c r="F256" s="9" t="s">
        <v>32</v>
      </c>
      <c r="G256" s="9" t="s">
        <v>33</v>
      </c>
      <c r="H256" s="9" t="s">
        <v>40</v>
      </c>
      <c r="I256" s="9" t="s">
        <v>41</v>
      </c>
      <c r="J256" s="9" t="s">
        <v>42</v>
      </c>
      <c r="K256" s="9" t="s">
        <v>43</v>
      </c>
      <c r="L256" s="10">
        <v>314004</v>
      </c>
      <c r="M256" s="9" t="s">
        <v>37</v>
      </c>
      <c r="N256" s="11"/>
      <c r="O256" s="11"/>
      <c r="P256" s="11"/>
      <c r="Q256" s="11"/>
      <c r="R256" s="11"/>
      <c r="S256" s="11"/>
      <c r="T256" s="11"/>
      <c r="U256" s="10">
        <v>301.6619</v>
      </c>
      <c r="V256" s="10">
        <v>436.65980000000002</v>
      </c>
      <c r="W256" s="10">
        <v>619.99152000000004</v>
      </c>
      <c r="X256" s="10">
        <v>249.99600000000001</v>
      </c>
      <c r="Y256" s="10">
        <v>124.998</v>
      </c>
      <c r="Z256" s="10">
        <v>208.33</v>
      </c>
      <c r="AA256" s="10">
        <v>395.827</v>
      </c>
      <c r="AB256" s="10">
        <v>374.99400000000003</v>
      </c>
      <c r="AC256" s="10">
        <v>562.49099999999999</v>
      </c>
      <c r="AD256" s="10">
        <v>541.65800000000002</v>
      </c>
      <c r="AE256" s="13">
        <v>541.65800000000002</v>
      </c>
    </row>
    <row r="257" spans="1:31" x14ac:dyDescent="0.25">
      <c r="A257" s="8">
        <v>134771411712</v>
      </c>
      <c r="B257" s="9" t="s">
        <v>395</v>
      </c>
      <c r="C257" s="8">
        <v>100000147325</v>
      </c>
      <c r="D257" s="8" t="s">
        <v>1165</v>
      </c>
      <c r="E257" s="9" t="s">
        <v>31</v>
      </c>
      <c r="F257" s="9" t="s">
        <v>38</v>
      </c>
      <c r="G257" s="9" t="s">
        <v>39</v>
      </c>
      <c r="H257" s="9" t="s">
        <v>40</v>
      </c>
      <c r="I257" s="9" t="s">
        <v>46</v>
      </c>
      <c r="J257" s="9" t="s">
        <v>42</v>
      </c>
      <c r="K257" s="9" t="s">
        <v>43</v>
      </c>
      <c r="L257" s="10">
        <v>314016</v>
      </c>
      <c r="M257" s="9" t="s">
        <v>37</v>
      </c>
      <c r="N257" s="10">
        <v>328.74689999999998</v>
      </c>
      <c r="O257" s="10">
        <v>214.41468</v>
      </c>
      <c r="P257" s="10">
        <v>246.247848</v>
      </c>
      <c r="Q257" s="10">
        <v>313.58040999999997</v>
      </c>
      <c r="R257" s="10">
        <v>213.748062</v>
      </c>
      <c r="S257" s="10">
        <v>411.74630999999999</v>
      </c>
      <c r="T257" s="10">
        <v>399.57972999999998</v>
      </c>
      <c r="U257" s="10">
        <v>291.16421000000003</v>
      </c>
      <c r="V257" s="10">
        <v>369.16337199999998</v>
      </c>
      <c r="W257" s="10">
        <v>372.99684000000002</v>
      </c>
      <c r="X257" s="10">
        <v>327.66386</v>
      </c>
      <c r="Y257" s="10">
        <v>130.99881199999999</v>
      </c>
      <c r="Z257" s="10">
        <v>231.41471999999999</v>
      </c>
      <c r="AA257" s="10">
        <v>413.09655400000003</v>
      </c>
      <c r="AB257" s="10">
        <v>251.66473999999999</v>
      </c>
      <c r="AC257" s="10">
        <v>303.831232</v>
      </c>
      <c r="AD257" s="10">
        <v>426.41318200000001</v>
      </c>
      <c r="AE257" s="13">
        <v>536.99567000000002</v>
      </c>
    </row>
    <row r="258" spans="1:31" x14ac:dyDescent="0.25">
      <c r="A258" s="8">
        <v>755583330173</v>
      </c>
      <c r="B258" s="9" t="s">
        <v>259</v>
      </c>
      <c r="C258" s="8">
        <v>100000720075</v>
      </c>
      <c r="D258" s="8" t="s">
        <v>1029</v>
      </c>
      <c r="E258" s="9" t="s">
        <v>31</v>
      </c>
      <c r="F258" s="9" t="s">
        <v>58</v>
      </c>
      <c r="G258" s="9" t="s">
        <v>59</v>
      </c>
      <c r="H258" s="9" t="s">
        <v>40</v>
      </c>
      <c r="I258" s="9" t="s">
        <v>41</v>
      </c>
      <c r="J258" s="9" t="s">
        <v>64</v>
      </c>
      <c r="K258" s="9" t="s">
        <v>66</v>
      </c>
      <c r="L258" s="10">
        <v>314004</v>
      </c>
      <c r="M258" s="9" t="s">
        <v>37</v>
      </c>
      <c r="N258" s="10">
        <v>344.99772000000002</v>
      </c>
      <c r="O258" s="10">
        <v>494.99556000000001</v>
      </c>
      <c r="P258" s="10">
        <v>760.99235999999996</v>
      </c>
      <c r="Q258" s="10">
        <v>685.99347</v>
      </c>
      <c r="R258" s="10">
        <v>685.99437</v>
      </c>
      <c r="S258" s="10">
        <v>543.99487199999999</v>
      </c>
      <c r="T258" s="10">
        <v>837.39270599999998</v>
      </c>
      <c r="U258" s="10">
        <v>870.79231200000004</v>
      </c>
      <c r="V258" s="10">
        <v>614.79517199999998</v>
      </c>
      <c r="W258" s="10">
        <v>499.99601999999999</v>
      </c>
      <c r="X258" s="10">
        <v>465.99661200000003</v>
      </c>
      <c r="Y258" s="10">
        <v>552.99573599999997</v>
      </c>
      <c r="Z258" s="10">
        <v>635.99429999999995</v>
      </c>
      <c r="AA258" s="10">
        <v>664.99386000000004</v>
      </c>
      <c r="AB258" s="10">
        <v>462.79455000000002</v>
      </c>
      <c r="AC258" s="10">
        <v>645.993696</v>
      </c>
      <c r="AD258" s="10">
        <v>396.99687</v>
      </c>
      <c r="AE258" s="13">
        <v>532.99581000000001</v>
      </c>
    </row>
    <row r="259" spans="1:31" x14ac:dyDescent="0.25">
      <c r="A259" s="8">
        <v>535971086807</v>
      </c>
      <c r="B259" s="9" t="s">
        <v>329</v>
      </c>
      <c r="C259" s="8">
        <v>100000125761</v>
      </c>
      <c r="D259" s="8" t="s">
        <v>1099</v>
      </c>
      <c r="E259" s="9" t="s">
        <v>31</v>
      </c>
      <c r="F259" s="9" t="s">
        <v>38</v>
      </c>
      <c r="G259" s="9" t="s">
        <v>39</v>
      </c>
      <c r="H259" s="9" t="s">
        <v>40</v>
      </c>
      <c r="I259" s="9" t="s">
        <v>46</v>
      </c>
      <c r="J259" s="9" t="s">
        <v>55</v>
      </c>
      <c r="K259" s="9" t="s">
        <v>56</v>
      </c>
      <c r="L259" s="10">
        <v>314007</v>
      </c>
      <c r="M259" s="9" t="s">
        <v>37</v>
      </c>
      <c r="N259" s="10">
        <v>326.49700799999999</v>
      </c>
      <c r="O259" s="10">
        <v>250.53110799999999</v>
      </c>
      <c r="P259" s="10">
        <v>359.68006600000001</v>
      </c>
      <c r="Q259" s="10">
        <v>308.66358600000001</v>
      </c>
      <c r="R259" s="10">
        <v>531.27847599999996</v>
      </c>
      <c r="S259" s="10">
        <v>608.06077400000004</v>
      </c>
      <c r="T259" s="10">
        <v>525.36195399999997</v>
      </c>
      <c r="U259" s="10">
        <v>369.33024</v>
      </c>
      <c r="V259" s="10">
        <v>425.26300800000001</v>
      </c>
      <c r="W259" s="10">
        <v>418.32960000000003</v>
      </c>
      <c r="X259" s="10">
        <v>377.929734</v>
      </c>
      <c r="Y259" s="10">
        <v>329.59718400000003</v>
      </c>
      <c r="Z259" s="10">
        <v>407.32995</v>
      </c>
      <c r="AA259" s="10">
        <v>219.86462</v>
      </c>
      <c r="AB259" s="10">
        <v>308.230816</v>
      </c>
      <c r="AC259" s="10">
        <v>373.57976200000002</v>
      </c>
      <c r="AD259" s="10">
        <v>360.99672399999997</v>
      </c>
      <c r="AE259" s="13">
        <v>526.74518799999998</v>
      </c>
    </row>
    <row r="260" spans="1:31" x14ac:dyDescent="0.25">
      <c r="A260" s="8">
        <v>240604408000</v>
      </c>
      <c r="B260" s="9" t="s">
        <v>389</v>
      </c>
      <c r="C260" s="8">
        <v>100000987771</v>
      </c>
      <c r="D260" s="8" t="s">
        <v>1159</v>
      </c>
      <c r="E260" s="9" t="s">
        <v>31</v>
      </c>
      <c r="F260" s="9" t="s">
        <v>32</v>
      </c>
      <c r="G260" s="9" t="s">
        <v>33</v>
      </c>
      <c r="H260" s="9" t="s">
        <v>40</v>
      </c>
      <c r="I260" s="9" t="s">
        <v>52</v>
      </c>
      <c r="J260" s="9" t="s">
        <v>42</v>
      </c>
      <c r="K260" s="9" t="s">
        <v>43</v>
      </c>
      <c r="L260" s="10">
        <v>414008</v>
      </c>
      <c r="M260" s="9" t="s">
        <v>54</v>
      </c>
      <c r="N260" s="10">
        <v>520.82500000000005</v>
      </c>
      <c r="O260" s="10">
        <v>204.16460000000001</v>
      </c>
      <c r="P260" s="10">
        <v>467.65978999999999</v>
      </c>
      <c r="Q260" s="10">
        <v>416.66</v>
      </c>
      <c r="R260" s="10">
        <v>520.82500000000005</v>
      </c>
      <c r="S260" s="10">
        <v>520.82500000000005</v>
      </c>
      <c r="T260" s="10">
        <v>407.82682</v>
      </c>
      <c r="U260" s="10">
        <v>105.16499</v>
      </c>
      <c r="V260" s="10">
        <v>313.49498999999997</v>
      </c>
      <c r="W260" s="10">
        <v>313.49498999999997</v>
      </c>
      <c r="X260" s="10">
        <v>418.65998000000002</v>
      </c>
      <c r="Y260" s="10">
        <v>418.65998000000002</v>
      </c>
      <c r="Z260" s="10">
        <v>419.65996999999999</v>
      </c>
      <c r="AA260" s="10">
        <v>417.65998999999999</v>
      </c>
      <c r="AB260" s="10">
        <v>521.82498999999996</v>
      </c>
      <c r="AC260" s="10">
        <v>322.66154</v>
      </c>
      <c r="AD260" s="10">
        <v>417.65998999999999</v>
      </c>
      <c r="AE260" s="13">
        <v>522.82497999999998</v>
      </c>
    </row>
    <row r="261" spans="1:31" x14ac:dyDescent="0.25">
      <c r="A261" s="8">
        <v>672059919399</v>
      </c>
      <c r="B261" s="9" t="s">
        <v>378</v>
      </c>
      <c r="C261" s="8">
        <v>100000981209</v>
      </c>
      <c r="D261" s="8" t="s">
        <v>1148</v>
      </c>
      <c r="E261" s="9" t="s">
        <v>31</v>
      </c>
      <c r="F261" s="9" t="s">
        <v>38</v>
      </c>
      <c r="G261" s="9" t="s">
        <v>39</v>
      </c>
      <c r="H261" s="9" t="s">
        <v>40</v>
      </c>
      <c r="I261" s="9" t="s">
        <v>41</v>
      </c>
      <c r="J261" s="9" t="s">
        <v>60</v>
      </c>
      <c r="K261" s="9" t="s">
        <v>67</v>
      </c>
      <c r="L261" s="10">
        <v>314006</v>
      </c>
      <c r="M261" s="9" t="s">
        <v>37</v>
      </c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0">
        <v>844.82586400000002</v>
      </c>
      <c r="AA261" s="10">
        <v>709.99377600000003</v>
      </c>
      <c r="AB261" s="10">
        <v>632.99584200000004</v>
      </c>
      <c r="AC261" s="10">
        <v>485.99630400000001</v>
      </c>
      <c r="AD261" s="10">
        <v>353.39700599999998</v>
      </c>
      <c r="AE261" s="13">
        <v>516.32930399999998</v>
      </c>
    </row>
    <row r="262" spans="1:31" x14ac:dyDescent="0.25">
      <c r="A262" s="8">
        <v>760094839223</v>
      </c>
      <c r="B262" s="9" t="s">
        <v>321</v>
      </c>
      <c r="C262" s="8">
        <v>100000598228</v>
      </c>
      <c r="D262" s="8" t="s">
        <v>1091</v>
      </c>
      <c r="E262" s="9" t="s">
        <v>31</v>
      </c>
      <c r="F262" s="9" t="s">
        <v>38</v>
      </c>
      <c r="G262" s="9" t="s">
        <v>39</v>
      </c>
      <c r="H262" s="9" t="s">
        <v>40</v>
      </c>
      <c r="I262" s="9" t="s">
        <v>52</v>
      </c>
      <c r="J262" s="9" t="s">
        <v>49</v>
      </c>
      <c r="K262" s="9" t="s">
        <v>53</v>
      </c>
      <c r="L262" s="10">
        <v>414008</v>
      </c>
      <c r="M262" s="9" t="s">
        <v>54</v>
      </c>
      <c r="N262" s="10">
        <v>2512.6356639999999</v>
      </c>
      <c r="O262" s="10">
        <v>2053.7731800000001</v>
      </c>
      <c r="P262" s="10">
        <v>185.99886000000001</v>
      </c>
      <c r="Q262" s="10">
        <v>160.99892399999999</v>
      </c>
      <c r="R262" s="10">
        <v>177.79861199999999</v>
      </c>
      <c r="S262" s="10">
        <v>317.99808000000002</v>
      </c>
      <c r="T262" s="10">
        <v>483.997164</v>
      </c>
      <c r="U262" s="10">
        <v>155.99879999999999</v>
      </c>
      <c r="V262" s="10">
        <v>533.32907999999998</v>
      </c>
      <c r="W262" s="10">
        <v>59.999760000000002</v>
      </c>
      <c r="X262" s="10">
        <v>110.99955</v>
      </c>
      <c r="Y262" s="10">
        <v>94.999619999999993</v>
      </c>
      <c r="Z262" s="10">
        <v>152.99938800000001</v>
      </c>
      <c r="AA262" s="10">
        <v>59.999760000000002</v>
      </c>
      <c r="AB262" s="10">
        <v>498.32823000000002</v>
      </c>
      <c r="AC262" s="10">
        <v>250.497748</v>
      </c>
      <c r="AD262" s="10">
        <v>1509.9818600000001</v>
      </c>
      <c r="AE262" s="13">
        <v>507.99616800000001</v>
      </c>
    </row>
    <row r="263" spans="1:31" x14ac:dyDescent="0.25">
      <c r="A263" s="8">
        <v>931215946723</v>
      </c>
      <c r="B263" s="9" t="s">
        <v>462</v>
      </c>
      <c r="C263" s="8">
        <v>100000897425</v>
      </c>
      <c r="D263" s="8" t="s">
        <v>1232</v>
      </c>
      <c r="E263" s="9" t="s">
        <v>31</v>
      </c>
      <c r="F263" s="9" t="s">
        <v>32</v>
      </c>
      <c r="G263" s="9" t="s">
        <v>33</v>
      </c>
      <c r="H263" s="9" t="s">
        <v>40</v>
      </c>
      <c r="I263" s="9" t="s">
        <v>46</v>
      </c>
      <c r="J263" s="9" t="s">
        <v>42</v>
      </c>
      <c r="K263" s="9" t="s">
        <v>43</v>
      </c>
      <c r="L263" s="10">
        <v>314007</v>
      </c>
      <c r="M263" s="9" t="s">
        <v>37</v>
      </c>
      <c r="N263" s="10">
        <v>87.665390000000002</v>
      </c>
      <c r="O263" s="10">
        <v>177.4974</v>
      </c>
      <c r="P263" s="10">
        <v>342.66118999999998</v>
      </c>
      <c r="Q263" s="10">
        <v>190.99718999999999</v>
      </c>
      <c r="R263" s="10">
        <v>407.260784</v>
      </c>
      <c r="S263" s="10">
        <v>365.16131000000001</v>
      </c>
      <c r="T263" s="10">
        <v>483.82648</v>
      </c>
      <c r="U263" s="10">
        <v>360.9948</v>
      </c>
      <c r="V263" s="10">
        <v>398.56079599999998</v>
      </c>
      <c r="W263" s="10">
        <v>294.82915000000003</v>
      </c>
      <c r="X263" s="10">
        <v>314.99522999999999</v>
      </c>
      <c r="Y263" s="10">
        <v>321.66197</v>
      </c>
      <c r="Z263" s="10">
        <v>363.26122400000003</v>
      </c>
      <c r="AA263" s="10">
        <v>280.66259000000002</v>
      </c>
      <c r="AB263" s="10">
        <v>421.36026800000002</v>
      </c>
      <c r="AC263" s="10">
        <v>525.49334999999996</v>
      </c>
      <c r="AD263" s="10">
        <v>442.42722400000002</v>
      </c>
      <c r="AE263" s="13">
        <v>506.49321600000002</v>
      </c>
    </row>
    <row r="264" spans="1:31" x14ac:dyDescent="0.25">
      <c r="A264" s="8">
        <v>230043603234</v>
      </c>
      <c r="B264" s="9" t="s">
        <v>105</v>
      </c>
      <c r="C264" s="8">
        <v>100000656792</v>
      </c>
      <c r="D264" s="8" t="s">
        <v>875</v>
      </c>
      <c r="E264" s="9" t="s">
        <v>31</v>
      </c>
      <c r="F264" s="9" t="s">
        <v>38</v>
      </c>
      <c r="G264" s="9" t="s">
        <v>39</v>
      </c>
      <c r="H264" s="9" t="s">
        <v>40</v>
      </c>
      <c r="I264" s="9" t="s">
        <v>41</v>
      </c>
      <c r="J264" s="9" t="s">
        <v>42</v>
      </c>
      <c r="K264" s="9" t="s">
        <v>43</v>
      </c>
      <c r="L264" s="10">
        <v>314012</v>
      </c>
      <c r="M264" s="9" t="s">
        <v>37</v>
      </c>
      <c r="N264" s="10">
        <v>1098.3218199999999</v>
      </c>
      <c r="O264" s="10">
        <v>744.32615199999998</v>
      </c>
      <c r="P264" s="10">
        <v>642.82676200000003</v>
      </c>
      <c r="Q264" s="10">
        <v>1198.9883159999999</v>
      </c>
      <c r="R264" s="10">
        <v>169.99781999999999</v>
      </c>
      <c r="S264" s="10">
        <v>562.65979200000004</v>
      </c>
      <c r="T264" s="11"/>
      <c r="U264" s="10">
        <v>406.661472</v>
      </c>
      <c r="V264" s="10">
        <v>99.998400000000004</v>
      </c>
      <c r="W264" s="10">
        <v>200.99798999999999</v>
      </c>
      <c r="X264" s="10">
        <v>398.99720400000001</v>
      </c>
      <c r="Y264" s="10">
        <v>383.3304</v>
      </c>
      <c r="Z264" s="10">
        <v>402.99599999999998</v>
      </c>
      <c r="AA264" s="11"/>
      <c r="AB264" s="10">
        <v>413.99651999999998</v>
      </c>
      <c r="AC264" s="10">
        <v>420.19651800000003</v>
      </c>
      <c r="AD264" s="10">
        <v>99.999600000000001</v>
      </c>
      <c r="AE264" s="13">
        <v>500.99588999999997</v>
      </c>
    </row>
    <row r="265" spans="1:31" x14ac:dyDescent="0.25">
      <c r="A265" s="8">
        <v>388419405611</v>
      </c>
      <c r="B265" s="9" t="s">
        <v>456</v>
      </c>
      <c r="C265" s="8">
        <v>100000329037</v>
      </c>
      <c r="D265" s="8" t="s">
        <v>1226</v>
      </c>
      <c r="E265" s="9" t="s">
        <v>31</v>
      </c>
      <c r="F265" s="9" t="s">
        <v>38</v>
      </c>
      <c r="G265" s="9" t="s">
        <v>39</v>
      </c>
      <c r="H265" s="9" t="s">
        <v>40</v>
      </c>
      <c r="I265" s="9" t="s">
        <v>52</v>
      </c>
      <c r="J265" s="9" t="s">
        <v>42</v>
      </c>
      <c r="K265" s="9" t="s">
        <v>43</v>
      </c>
      <c r="L265" s="10">
        <v>414007</v>
      </c>
      <c r="M265" s="9" t="s">
        <v>54</v>
      </c>
      <c r="N265" s="10">
        <v>49.9998</v>
      </c>
      <c r="O265" s="10">
        <v>12.999930000000001</v>
      </c>
      <c r="P265" s="10">
        <v>28.999872</v>
      </c>
      <c r="Q265" s="10">
        <v>19.999919999999999</v>
      </c>
      <c r="R265" s="10">
        <v>39.999839999999999</v>
      </c>
      <c r="S265" s="10">
        <v>230.59901400000001</v>
      </c>
      <c r="T265" s="10">
        <v>199.9992</v>
      </c>
      <c r="U265" s="10">
        <v>219.99905999999999</v>
      </c>
      <c r="V265" s="10">
        <v>154.99934999999999</v>
      </c>
      <c r="W265" s="10">
        <v>49.9998</v>
      </c>
      <c r="X265" s="10">
        <v>49.9998</v>
      </c>
      <c r="Y265" s="10">
        <v>3.9999600000000002</v>
      </c>
      <c r="Z265" s="10">
        <v>14.99985</v>
      </c>
      <c r="AA265" s="10">
        <v>149.99940000000001</v>
      </c>
      <c r="AB265" s="10">
        <v>199.9992</v>
      </c>
      <c r="AC265" s="10">
        <v>499.99799999999999</v>
      </c>
      <c r="AD265" s="10">
        <v>109.99956</v>
      </c>
      <c r="AE265" s="13">
        <v>499.99799999999999</v>
      </c>
    </row>
    <row r="266" spans="1:31" x14ac:dyDescent="0.25">
      <c r="A266" s="8">
        <v>728420063859</v>
      </c>
      <c r="B266" s="9" t="s">
        <v>374</v>
      </c>
      <c r="C266" s="8">
        <v>100000795711</v>
      </c>
      <c r="D266" s="8" t="s">
        <v>1144</v>
      </c>
      <c r="E266" s="9" t="s">
        <v>31</v>
      </c>
      <c r="F266" s="9" t="s">
        <v>38</v>
      </c>
      <c r="G266" s="9" t="s">
        <v>39</v>
      </c>
      <c r="H266" s="9" t="s">
        <v>40</v>
      </c>
      <c r="I266" s="9" t="s">
        <v>46</v>
      </c>
      <c r="J266" s="9" t="s">
        <v>55</v>
      </c>
      <c r="K266" s="9" t="s">
        <v>56</v>
      </c>
      <c r="L266" s="10">
        <v>314003</v>
      </c>
      <c r="M266" s="9" t="s">
        <v>37</v>
      </c>
      <c r="N266" s="10">
        <v>656.99324999999999</v>
      </c>
      <c r="O266" s="10">
        <v>160.998684</v>
      </c>
      <c r="P266" s="10">
        <v>301.99698000000001</v>
      </c>
      <c r="Q266" s="10">
        <v>367.996374</v>
      </c>
      <c r="R266" s="10">
        <v>77.999639999999999</v>
      </c>
      <c r="S266" s="10">
        <v>840.85864800000002</v>
      </c>
      <c r="T266" s="10">
        <v>224.99784</v>
      </c>
      <c r="U266" s="10">
        <v>1239.9878100000001</v>
      </c>
      <c r="V266" s="10">
        <v>269.99758800000001</v>
      </c>
      <c r="W266" s="10">
        <v>74.999669999999995</v>
      </c>
      <c r="X266" s="10">
        <v>317.99782800000003</v>
      </c>
      <c r="Y266" s="10">
        <v>90.999390000000005</v>
      </c>
      <c r="Z266" s="10">
        <v>60.999749999999999</v>
      </c>
      <c r="AA266" s="11"/>
      <c r="AB266" s="10">
        <v>100.99929</v>
      </c>
      <c r="AC266" s="10">
        <v>365.99594400000001</v>
      </c>
      <c r="AD266" s="10">
        <v>378.39570600000002</v>
      </c>
      <c r="AE266" s="13">
        <v>499.995</v>
      </c>
    </row>
    <row r="267" spans="1:31" x14ac:dyDescent="0.25">
      <c r="A267" s="8">
        <v>583924407878</v>
      </c>
      <c r="B267" s="9" t="s">
        <v>375</v>
      </c>
      <c r="C267" s="8">
        <v>100000635503</v>
      </c>
      <c r="D267" s="8" t="s">
        <v>1145</v>
      </c>
      <c r="E267" s="9" t="s">
        <v>31</v>
      </c>
      <c r="F267" s="9" t="s">
        <v>58</v>
      </c>
      <c r="G267" s="9" t="s">
        <v>59</v>
      </c>
      <c r="H267" s="9" t="s">
        <v>40</v>
      </c>
      <c r="I267" s="9" t="s">
        <v>48</v>
      </c>
      <c r="J267" s="9" t="s">
        <v>64</v>
      </c>
      <c r="K267" s="9" t="s">
        <v>65</v>
      </c>
      <c r="L267" s="10">
        <v>514002</v>
      </c>
      <c r="M267" s="9" t="s">
        <v>51</v>
      </c>
      <c r="N267" s="10">
        <v>758.960016</v>
      </c>
      <c r="O267" s="10">
        <v>438.46283599999998</v>
      </c>
      <c r="P267" s="10">
        <v>699.69361800000001</v>
      </c>
      <c r="Q267" s="10">
        <v>586.16131199999995</v>
      </c>
      <c r="R267" s="10">
        <v>887.07688800000005</v>
      </c>
      <c r="S267" s="10">
        <v>822.32588999999996</v>
      </c>
      <c r="T267" s="10">
        <v>809.15978800000005</v>
      </c>
      <c r="U267" s="10">
        <v>976.24028199999998</v>
      </c>
      <c r="V267" s="10">
        <v>814.32503199999996</v>
      </c>
      <c r="W267" s="10">
        <v>675.51073599999995</v>
      </c>
      <c r="X267" s="10">
        <v>796.82586800000001</v>
      </c>
      <c r="Y267" s="10">
        <v>657.49443399999996</v>
      </c>
      <c r="Z267" s="10">
        <v>473.66305</v>
      </c>
      <c r="AA267" s="10">
        <v>699.97700599999996</v>
      </c>
      <c r="AB267" s="10">
        <v>617.244416</v>
      </c>
      <c r="AC267" s="10">
        <v>696.99344799999994</v>
      </c>
      <c r="AD267" s="10">
        <v>674.74468200000001</v>
      </c>
      <c r="AE267" s="13">
        <v>494.64561800000001</v>
      </c>
    </row>
    <row r="268" spans="1:31" x14ac:dyDescent="0.25">
      <c r="A268" s="8">
        <v>579565114781</v>
      </c>
      <c r="B268" s="9" t="s">
        <v>288</v>
      </c>
      <c r="C268" s="8">
        <v>100000777271</v>
      </c>
      <c r="D268" s="8" t="s">
        <v>1058</v>
      </c>
      <c r="E268" s="9" t="s">
        <v>31</v>
      </c>
      <c r="F268" s="9" t="s">
        <v>58</v>
      </c>
      <c r="G268" s="9" t="s">
        <v>59</v>
      </c>
      <c r="H268" s="9" t="s">
        <v>40</v>
      </c>
      <c r="I268" s="9" t="s">
        <v>52</v>
      </c>
      <c r="J268" s="9" t="s">
        <v>60</v>
      </c>
      <c r="K268" s="9" t="s">
        <v>67</v>
      </c>
      <c r="L268" s="10">
        <v>414008</v>
      </c>
      <c r="M268" s="9" t="s">
        <v>54</v>
      </c>
      <c r="N268" s="11"/>
      <c r="O268" s="10">
        <v>267.58101399999998</v>
      </c>
      <c r="P268" s="10">
        <v>634.19605799999999</v>
      </c>
      <c r="Q268" s="10">
        <v>360.39675599999998</v>
      </c>
      <c r="R268" s="10">
        <v>421.99542600000001</v>
      </c>
      <c r="S268" s="10">
        <v>385.99661400000002</v>
      </c>
      <c r="T268" s="10">
        <v>514.16246999999998</v>
      </c>
      <c r="U268" s="10">
        <v>531.99464999999998</v>
      </c>
      <c r="V268" s="10">
        <v>722.99386800000002</v>
      </c>
      <c r="W268" s="10">
        <v>628.99561800000004</v>
      </c>
      <c r="X268" s="10">
        <v>368.995632</v>
      </c>
      <c r="Y268" s="10">
        <v>766.79148599999996</v>
      </c>
      <c r="Z268" s="10">
        <v>593.99468999999999</v>
      </c>
      <c r="AA268" s="10">
        <v>492.79338000000001</v>
      </c>
      <c r="AB268" s="10">
        <v>505.99429800000001</v>
      </c>
      <c r="AC268" s="10">
        <v>432.39596999999998</v>
      </c>
      <c r="AD268" s="10">
        <v>473.19399600000003</v>
      </c>
      <c r="AE268" s="13">
        <v>493.59394800000001</v>
      </c>
    </row>
    <row r="269" spans="1:31" x14ac:dyDescent="0.25">
      <c r="A269" s="8">
        <v>340408678339</v>
      </c>
      <c r="B269" s="9" t="s">
        <v>451</v>
      </c>
      <c r="C269" s="8">
        <v>100000144497</v>
      </c>
      <c r="D269" s="8" t="s">
        <v>1221</v>
      </c>
      <c r="E269" s="9" t="s">
        <v>31</v>
      </c>
      <c r="F269" s="9" t="s">
        <v>38</v>
      </c>
      <c r="G269" s="9" t="s">
        <v>39</v>
      </c>
      <c r="H269" s="9" t="s">
        <v>40</v>
      </c>
      <c r="I269" s="9" t="s">
        <v>52</v>
      </c>
      <c r="J269" s="9" t="s">
        <v>42</v>
      </c>
      <c r="K269" s="9" t="s">
        <v>43</v>
      </c>
      <c r="L269" s="10">
        <v>414025</v>
      </c>
      <c r="M269" s="9" t="s">
        <v>54</v>
      </c>
      <c r="N269" s="10">
        <v>257.83053999999998</v>
      </c>
      <c r="O269" s="10">
        <v>280.99772999999999</v>
      </c>
      <c r="P269" s="10">
        <v>216.99798000000001</v>
      </c>
      <c r="Q269" s="10">
        <v>204.3313</v>
      </c>
      <c r="R269" s="10">
        <v>406.66307599999999</v>
      </c>
      <c r="S269" s="10">
        <v>296.99766</v>
      </c>
      <c r="T269" s="10">
        <v>417.74597999999997</v>
      </c>
      <c r="U269" s="10">
        <v>489.69583799999998</v>
      </c>
      <c r="V269" s="10">
        <v>495.09570000000002</v>
      </c>
      <c r="W269" s="10">
        <v>501.66215999999997</v>
      </c>
      <c r="X269" s="10">
        <v>403.33026999999998</v>
      </c>
      <c r="Y269" s="10">
        <v>119.9991</v>
      </c>
      <c r="Z269" s="10">
        <v>379.99698000000001</v>
      </c>
      <c r="AA269" s="10">
        <v>130.798812</v>
      </c>
      <c r="AB269" s="10">
        <v>150.49873199999999</v>
      </c>
      <c r="AC269" s="10">
        <v>336.99707999999998</v>
      </c>
      <c r="AD269" s="10">
        <v>453.99756000000002</v>
      </c>
      <c r="AE269" s="13">
        <v>489.99680999999998</v>
      </c>
    </row>
    <row r="270" spans="1:31" x14ac:dyDescent="0.25">
      <c r="A270" s="8">
        <v>498317249513</v>
      </c>
      <c r="B270" s="9" t="s">
        <v>361</v>
      </c>
      <c r="C270" s="8">
        <v>100000249502</v>
      </c>
      <c r="D270" s="8" t="s">
        <v>1131</v>
      </c>
      <c r="E270" s="9" t="s">
        <v>31</v>
      </c>
      <c r="F270" s="9" t="s">
        <v>58</v>
      </c>
      <c r="G270" s="9" t="s">
        <v>59</v>
      </c>
      <c r="H270" s="9" t="s">
        <v>40</v>
      </c>
      <c r="I270" s="9" t="s">
        <v>46</v>
      </c>
      <c r="J270" s="9" t="s">
        <v>60</v>
      </c>
      <c r="K270" s="9" t="s">
        <v>61</v>
      </c>
      <c r="L270" s="10">
        <v>314005</v>
      </c>
      <c r="M270" s="9" t="s">
        <v>37</v>
      </c>
      <c r="N270" s="10">
        <v>176.33227199999999</v>
      </c>
      <c r="O270" s="10">
        <v>120.665952</v>
      </c>
      <c r="P270" s="10">
        <v>275.33190000000002</v>
      </c>
      <c r="Q270" s="10">
        <v>195.99892199999999</v>
      </c>
      <c r="R270" s="10">
        <v>333.66489000000001</v>
      </c>
      <c r="S270" s="10">
        <v>147.66576000000001</v>
      </c>
      <c r="T270" s="10">
        <v>418.99799999999999</v>
      </c>
      <c r="U270" s="10">
        <v>1134.9952499999999</v>
      </c>
      <c r="V270" s="10">
        <v>866.99630999999999</v>
      </c>
      <c r="W270" s="10">
        <v>893.59616400000004</v>
      </c>
      <c r="X270" s="10">
        <v>665.99712</v>
      </c>
      <c r="Y270" s="10">
        <v>592.99739999999997</v>
      </c>
      <c r="Z270" s="10">
        <v>1135.66131</v>
      </c>
      <c r="AA270" s="10">
        <v>805.99644000000001</v>
      </c>
      <c r="AB270" s="10">
        <v>1014.99585</v>
      </c>
      <c r="AC270" s="10">
        <v>987.99581999999998</v>
      </c>
      <c r="AD270" s="10">
        <v>471.99779999999998</v>
      </c>
      <c r="AE270" s="13">
        <v>474.99792000000002</v>
      </c>
    </row>
    <row r="271" spans="1:31" x14ac:dyDescent="0.25">
      <c r="A271" s="8">
        <v>826973903036</v>
      </c>
      <c r="B271" s="9" t="s">
        <v>421</v>
      </c>
      <c r="C271" s="8">
        <v>100000962436</v>
      </c>
      <c r="D271" s="8" t="s">
        <v>1191</v>
      </c>
      <c r="E271" s="9" t="s">
        <v>31</v>
      </c>
      <c r="F271" s="9" t="s">
        <v>58</v>
      </c>
      <c r="G271" s="9" t="s">
        <v>62</v>
      </c>
      <c r="H271" s="9" t="s">
        <v>40</v>
      </c>
      <c r="I271" s="9" t="s">
        <v>52</v>
      </c>
      <c r="J271" s="9" t="s">
        <v>64</v>
      </c>
      <c r="K271" s="9" t="s">
        <v>66</v>
      </c>
      <c r="L271" s="10">
        <v>414007</v>
      </c>
      <c r="M271" s="9" t="s">
        <v>54</v>
      </c>
      <c r="N271" s="10">
        <v>747.24511199999995</v>
      </c>
      <c r="O271" s="10">
        <v>639.91252199999997</v>
      </c>
      <c r="P271" s="10">
        <v>669.16232000000002</v>
      </c>
      <c r="Q271" s="10">
        <v>767.49606000000006</v>
      </c>
      <c r="R271" s="10">
        <v>834.99508800000001</v>
      </c>
      <c r="S271" s="10">
        <v>697.39571999999998</v>
      </c>
      <c r="T271" s="10">
        <v>792.99487799999997</v>
      </c>
      <c r="U271" s="10">
        <v>649.99620000000004</v>
      </c>
      <c r="V271" s="10">
        <v>951.99318000000005</v>
      </c>
      <c r="W271" s="10">
        <v>603.99576000000002</v>
      </c>
      <c r="X271" s="10">
        <v>823.99422000000004</v>
      </c>
      <c r="Y271" s="10">
        <v>802.99436400000002</v>
      </c>
      <c r="Z271" s="10">
        <v>1071.99288</v>
      </c>
      <c r="AA271" s="10">
        <v>450.99756000000002</v>
      </c>
      <c r="AB271" s="10">
        <v>923.99508000000003</v>
      </c>
      <c r="AC271" s="10">
        <v>759.99527999999998</v>
      </c>
      <c r="AD271" s="10">
        <v>797.99465999999995</v>
      </c>
      <c r="AE271" s="13">
        <v>470.99709000000001</v>
      </c>
    </row>
    <row r="272" spans="1:31" x14ac:dyDescent="0.25">
      <c r="A272" s="8">
        <v>217087163741</v>
      </c>
      <c r="B272" s="9" t="s">
        <v>272</v>
      </c>
      <c r="C272" s="8">
        <v>100000060992</v>
      </c>
      <c r="D272" s="8" t="s">
        <v>1042</v>
      </c>
      <c r="E272" s="9" t="s">
        <v>31</v>
      </c>
      <c r="F272" s="9" t="s">
        <v>38</v>
      </c>
      <c r="G272" s="9" t="s">
        <v>39</v>
      </c>
      <c r="H272" s="9" t="s">
        <v>40</v>
      </c>
      <c r="I272" s="9" t="s">
        <v>46</v>
      </c>
      <c r="J272" s="9" t="s">
        <v>55</v>
      </c>
      <c r="K272" s="9" t="s">
        <v>56</v>
      </c>
      <c r="L272" s="10">
        <v>314005</v>
      </c>
      <c r="M272" s="9" t="s">
        <v>37</v>
      </c>
      <c r="N272" s="10">
        <v>787.59444599999995</v>
      </c>
      <c r="O272" s="10">
        <v>757.07722000000001</v>
      </c>
      <c r="P272" s="10">
        <v>804.12621999999999</v>
      </c>
      <c r="Q272" s="10">
        <v>1550.9841160000001</v>
      </c>
      <c r="R272" s="10">
        <v>1136.3914560000001</v>
      </c>
      <c r="S272" s="10">
        <v>1406.922636</v>
      </c>
      <c r="T272" s="10">
        <v>1518.1195459999999</v>
      </c>
      <c r="U272" s="10">
        <v>1005.791892</v>
      </c>
      <c r="V272" s="10">
        <v>812.59347600000001</v>
      </c>
      <c r="W272" s="10">
        <v>1274.189556</v>
      </c>
      <c r="X272" s="10">
        <v>1010.9255879999999</v>
      </c>
      <c r="Y272" s="10">
        <v>488.79571199999998</v>
      </c>
      <c r="Z272" s="10">
        <v>337.59752400000002</v>
      </c>
      <c r="AA272" s="10">
        <v>359.99651999999998</v>
      </c>
      <c r="AB272" s="10">
        <v>348.66363200000001</v>
      </c>
      <c r="AC272" s="10">
        <v>1607.8194940000001</v>
      </c>
      <c r="AD272" s="10">
        <v>687.65950999999995</v>
      </c>
      <c r="AE272" s="13">
        <v>467.99421000000001</v>
      </c>
    </row>
    <row r="273" spans="1:31" x14ac:dyDescent="0.25">
      <c r="A273" s="8">
        <v>618075874909</v>
      </c>
      <c r="B273" s="9" t="s">
        <v>484</v>
      </c>
      <c r="C273" s="8">
        <v>100000450134</v>
      </c>
      <c r="D273" s="8" t="s">
        <v>1254</v>
      </c>
      <c r="E273" s="9" t="s">
        <v>31</v>
      </c>
      <c r="F273" s="9" t="s">
        <v>38</v>
      </c>
      <c r="G273" s="9" t="s">
        <v>39</v>
      </c>
      <c r="H273" s="9" t="s">
        <v>40</v>
      </c>
      <c r="I273" s="9" t="s">
        <v>52</v>
      </c>
      <c r="J273" s="9" t="s">
        <v>49</v>
      </c>
      <c r="K273" s="9" t="s">
        <v>53</v>
      </c>
      <c r="L273" s="10">
        <v>414025</v>
      </c>
      <c r="M273" s="9" t="s">
        <v>54</v>
      </c>
      <c r="N273" s="10">
        <v>1299.9839999999999</v>
      </c>
      <c r="O273" s="11"/>
      <c r="P273" s="11"/>
      <c r="Q273" s="11"/>
      <c r="R273" s="10">
        <v>479.99232000000001</v>
      </c>
      <c r="S273" s="11"/>
      <c r="T273" s="10">
        <v>399.9984</v>
      </c>
      <c r="U273" s="10">
        <v>1399.9860000000001</v>
      </c>
      <c r="V273" s="10">
        <v>499.99799999999999</v>
      </c>
      <c r="W273" s="10">
        <v>846.65567999999996</v>
      </c>
      <c r="X273" s="10">
        <v>766.66200000000003</v>
      </c>
      <c r="Y273" s="11"/>
      <c r="Z273" s="10">
        <v>849.99239999999998</v>
      </c>
      <c r="AA273" s="11"/>
      <c r="AB273" s="11"/>
      <c r="AC273" s="10">
        <v>633.33000000000004</v>
      </c>
      <c r="AD273" s="10">
        <v>1099.9908</v>
      </c>
      <c r="AE273" s="13">
        <v>466.66079999999999</v>
      </c>
    </row>
    <row r="274" spans="1:31" x14ac:dyDescent="0.25">
      <c r="A274" s="8">
        <v>994484275922</v>
      </c>
      <c r="B274" s="9" t="s">
        <v>341</v>
      </c>
      <c r="C274" s="8">
        <v>100000531254</v>
      </c>
      <c r="D274" s="8" t="s">
        <v>1111</v>
      </c>
      <c r="E274" s="9" t="s">
        <v>31</v>
      </c>
      <c r="F274" s="9" t="s">
        <v>38</v>
      </c>
      <c r="G274" s="9" t="s">
        <v>39</v>
      </c>
      <c r="H274" s="9" t="s">
        <v>40</v>
      </c>
      <c r="I274" s="9" t="s">
        <v>46</v>
      </c>
      <c r="J274" s="9" t="s">
        <v>55</v>
      </c>
      <c r="K274" s="9" t="s">
        <v>56</v>
      </c>
      <c r="L274" s="10">
        <v>314003</v>
      </c>
      <c r="M274" s="9" t="s">
        <v>37</v>
      </c>
      <c r="N274" s="10">
        <v>97.998971999999995</v>
      </c>
      <c r="O274" s="10">
        <v>103.082362</v>
      </c>
      <c r="P274" s="10">
        <v>113.999064</v>
      </c>
      <c r="Q274" s="10">
        <v>76.16592</v>
      </c>
      <c r="R274" s="10">
        <v>100.332408</v>
      </c>
      <c r="S274" s="10">
        <v>134.99860799999999</v>
      </c>
      <c r="T274" s="10">
        <v>146.99856</v>
      </c>
      <c r="U274" s="10">
        <v>96.999126000000004</v>
      </c>
      <c r="V274" s="10">
        <v>24.999894000000001</v>
      </c>
      <c r="W274" s="10">
        <v>58.199634000000003</v>
      </c>
      <c r="X274" s="10">
        <v>145.99881600000001</v>
      </c>
      <c r="Y274" s="10">
        <v>36.999845999999998</v>
      </c>
      <c r="Z274" s="10">
        <v>46.332797999999997</v>
      </c>
      <c r="AA274" s="10">
        <v>18.333179999999999</v>
      </c>
      <c r="AB274" s="10">
        <v>41.999699999999997</v>
      </c>
      <c r="AC274" s="10">
        <v>58.999487999999999</v>
      </c>
      <c r="AD274" s="10">
        <v>68.999454</v>
      </c>
      <c r="AE274" s="13">
        <v>446.19340799999998</v>
      </c>
    </row>
    <row r="275" spans="1:31" x14ac:dyDescent="0.25">
      <c r="A275" s="8">
        <v>392841506100</v>
      </c>
      <c r="B275" s="9" t="s">
        <v>282</v>
      </c>
      <c r="C275" s="8">
        <v>100000009556</v>
      </c>
      <c r="D275" s="8" t="s">
        <v>1052</v>
      </c>
      <c r="E275" s="9" t="s">
        <v>31</v>
      </c>
      <c r="F275" s="9" t="s">
        <v>38</v>
      </c>
      <c r="G275" s="9" t="s">
        <v>39</v>
      </c>
      <c r="H275" s="9" t="s">
        <v>40</v>
      </c>
      <c r="I275" s="9" t="s">
        <v>41</v>
      </c>
      <c r="J275" s="9" t="s">
        <v>55</v>
      </c>
      <c r="K275" s="9" t="s">
        <v>56</v>
      </c>
      <c r="L275" s="10">
        <v>314004</v>
      </c>
      <c r="M275" s="9" t="s">
        <v>37</v>
      </c>
      <c r="N275" s="10">
        <v>275.08084600000001</v>
      </c>
      <c r="O275" s="10">
        <v>251.56433200000001</v>
      </c>
      <c r="P275" s="10">
        <v>250.21417600000001</v>
      </c>
      <c r="Q275" s="10">
        <v>199.981078</v>
      </c>
      <c r="R275" s="10">
        <v>150.68159199999999</v>
      </c>
      <c r="S275" s="10">
        <v>236.99796599999999</v>
      </c>
      <c r="T275" s="10">
        <v>306.33089000000001</v>
      </c>
      <c r="U275" s="10">
        <v>305.331052</v>
      </c>
      <c r="V275" s="10">
        <v>297.91430400000002</v>
      </c>
      <c r="W275" s="10">
        <v>230.61497</v>
      </c>
      <c r="X275" s="10">
        <v>166.66524799999999</v>
      </c>
      <c r="Y275" s="10">
        <v>208.331716</v>
      </c>
      <c r="Z275" s="10">
        <v>128.14863</v>
      </c>
      <c r="AA275" s="10">
        <v>37.166269999999997</v>
      </c>
      <c r="AB275" s="10">
        <v>154.432264</v>
      </c>
      <c r="AC275" s="10">
        <v>182.83197999999999</v>
      </c>
      <c r="AD275" s="10">
        <v>237.16371599999999</v>
      </c>
      <c r="AE275" s="13">
        <v>435.99541199999999</v>
      </c>
    </row>
    <row r="276" spans="1:31" x14ac:dyDescent="0.25">
      <c r="A276" s="8">
        <v>547254587869</v>
      </c>
      <c r="B276" s="9" t="s">
        <v>437</v>
      </c>
      <c r="C276" s="8">
        <v>100000377550</v>
      </c>
      <c r="D276" s="8" t="s">
        <v>1207</v>
      </c>
      <c r="E276" s="9" t="s">
        <v>31</v>
      </c>
      <c r="F276" s="9" t="s">
        <v>38</v>
      </c>
      <c r="G276" s="9" t="s">
        <v>45</v>
      </c>
      <c r="H276" s="9" t="s">
        <v>40</v>
      </c>
      <c r="I276" s="9" t="s">
        <v>41</v>
      </c>
      <c r="J276" s="9" t="s">
        <v>42</v>
      </c>
      <c r="K276" s="9" t="s">
        <v>47</v>
      </c>
      <c r="L276" s="10">
        <v>314006</v>
      </c>
      <c r="M276" s="9" t="s">
        <v>37</v>
      </c>
      <c r="N276" s="10">
        <v>340.39665600000001</v>
      </c>
      <c r="O276" s="10">
        <v>306.99696</v>
      </c>
      <c r="P276" s="10">
        <v>133.998684</v>
      </c>
      <c r="Q276" s="10">
        <v>303.99714</v>
      </c>
      <c r="R276" s="10">
        <v>244.99766399999999</v>
      </c>
      <c r="S276" s="10">
        <v>291.99714</v>
      </c>
      <c r="T276" s="10">
        <v>391.19626799999998</v>
      </c>
      <c r="U276" s="10">
        <v>270.19750800000003</v>
      </c>
      <c r="V276" s="10">
        <v>320.99690399999997</v>
      </c>
      <c r="W276" s="10">
        <v>214.99799999999999</v>
      </c>
      <c r="X276" s="10">
        <v>266.59737000000001</v>
      </c>
      <c r="Y276" s="10">
        <v>104.998986</v>
      </c>
      <c r="Z276" s="10">
        <v>146.99858399999999</v>
      </c>
      <c r="AA276" s="10">
        <v>101.59905000000001</v>
      </c>
      <c r="AB276" s="10">
        <v>170.99834999999999</v>
      </c>
      <c r="AC276" s="10">
        <v>200.99811</v>
      </c>
      <c r="AD276" s="10">
        <v>223.99788000000001</v>
      </c>
      <c r="AE276" s="13">
        <v>432.99579</v>
      </c>
    </row>
    <row r="277" spans="1:31" x14ac:dyDescent="0.25">
      <c r="A277" s="8">
        <v>338269621436</v>
      </c>
      <c r="B277" s="9" t="s">
        <v>422</v>
      </c>
      <c r="C277" s="8">
        <v>100000568109</v>
      </c>
      <c r="D277" s="8" t="s">
        <v>1192</v>
      </c>
      <c r="E277" s="9" t="s">
        <v>31</v>
      </c>
      <c r="F277" s="9" t="s">
        <v>32</v>
      </c>
      <c r="G277" s="9" t="s">
        <v>33</v>
      </c>
      <c r="H277" s="9" t="s">
        <v>40</v>
      </c>
      <c r="I277" s="9" t="s">
        <v>46</v>
      </c>
      <c r="J277" s="9" t="s">
        <v>42</v>
      </c>
      <c r="K277" s="9" t="s">
        <v>43</v>
      </c>
      <c r="L277" s="10">
        <v>314007</v>
      </c>
      <c r="M277" s="9" t="s">
        <v>37</v>
      </c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0">
        <v>399.82695999999999</v>
      </c>
      <c r="AB277" s="10">
        <v>522.041652</v>
      </c>
      <c r="AC277" s="10">
        <v>198.230176</v>
      </c>
      <c r="AD277" s="10">
        <v>146.83099000000001</v>
      </c>
      <c r="AE277" s="13">
        <v>423.49326000000002</v>
      </c>
    </row>
    <row r="278" spans="1:31" x14ac:dyDescent="0.25">
      <c r="A278" s="8">
        <v>338101455314</v>
      </c>
      <c r="B278" s="9" t="s">
        <v>479</v>
      </c>
      <c r="C278" s="8">
        <v>100000212652</v>
      </c>
      <c r="D278" s="8" t="s">
        <v>1249</v>
      </c>
      <c r="E278" s="9" t="s">
        <v>31</v>
      </c>
      <c r="F278" s="9" t="s">
        <v>38</v>
      </c>
      <c r="G278" s="9" t="s">
        <v>39</v>
      </c>
      <c r="H278" s="9" t="s">
        <v>40</v>
      </c>
      <c r="I278" s="9" t="s">
        <v>46</v>
      </c>
      <c r="J278" s="9" t="s">
        <v>42</v>
      </c>
      <c r="K278" s="9" t="s">
        <v>43</v>
      </c>
      <c r="L278" s="10">
        <v>314016</v>
      </c>
      <c r="M278" s="9" t="s">
        <v>37</v>
      </c>
      <c r="N278" s="10">
        <v>199.49838</v>
      </c>
      <c r="O278" s="10">
        <v>255.08103</v>
      </c>
      <c r="P278" s="10">
        <v>238.99763999999999</v>
      </c>
      <c r="Q278" s="10">
        <v>262.49768999999998</v>
      </c>
      <c r="R278" s="10">
        <v>299.49726600000002</v>
      </c>
      <c r="S278" s="10">
        <v>486.57922000000002</v>
      </c>
      <c r="T278" s="10">
        <v>386.69683199999997</v>
      </c>
      <c r="U278" s="10">
        <v>457.8295</v>
      </c>
      <c r="V278" s="10">
        <v>534.77858800000001</v>
      </c>
      <c r="W278" s="10">
        <v>336.91376000000002</v>
      </c>
      <c r="X278" s="10">
        <v>472.41280999999998</v>
      </c>
      <c r="Y278" s="10">
        <v>147.59858399999999</v>
      </c>
      <c r="Z278" s="10">
        <v>167.33163999999999</v>
      </c>
      <c r="AA278" s="10">
        <v>371.67990400000002</v>
      </c>
      <c r="AB278" s="10">
        <v>242.14812599999999</v>
      </c>
      <c r="AC278" s="10">
        <v>150.59855400000001</v>
      </c>
      <c r="AD278" s="10">
        <v>429.32942000000003</v>
      </c>
      <c r="AE278" s="13">
        <v>399.07965999999999</v>
      </c>
    </row>
    <row r="279" spans="1:31" x14ac:dyDescent="0.25">
      <c r="A279" s="8">
        <v>733181114850</v>
      </c>
      <c r="B279" s="9" t="s">
        <v>459</v>
      </c>
      <c r="C279" s="8">
        <v>100000840439</v>
      </c>
      <c r="D279" s="8" t="s">
        <v>1229</v>
      </c>
      <c r="E279" s="9" t="s">
        <v>31</v>
      </c>
      <c r="F279" s="9" t="s">
        <v>38</v>
      </c>
      <c r="G279" s="9" t="s">
        <v>39</v>
      </c>
      <c r="H279" s="9" t="s">
        <v>40</v>
      </c>
      <c r="I279" s="9" t="s">
        <v>41</v>
      </c>
      <c r="J279" s="9" t="s">
        <v>42</v>
      </c>
      <c r="K279" s="9" t="s">
        <v>47</v>
      </c>
      <c r="L279" s="10">
        <v>314015</v>
      </c>
      <c r="M279" s="9" t="s">
        <v>37</v>
      </c>
      <c r="N279" s="10">
        <v>115.73181599999999</v>
      </c>
      <c r="O279" s="10">
        <v>71.965941999999998</v>
      </c>
      <c r="P279" s="10">
        <v>169.264836</v>
      </c>
      <c r="Q279" s="10">
        <v>129.53180800000001</v>
      </c>
      <c r="R279" s="10">
        <v>275.78056199999997</v>
      </c>
      <c r="S279" s="10">
        <v>113.53206400000001</v>
      </c>
      <c r="T279" s="10">
        <v>502.82866000000001</v>
      </c>
      <c r="U279" s="10">
        <v>597.99495999999999</v>
      </c>
      <c r="V279" s="10">
        <v>706.99476000000004</v>
      </c>
      <c r="W279" s="10">
        <v>744.79452600000002</v>
      </c>
      <c r="X279" s="10">
        <v>789.99444000000005</v>
      </c>
      <c r="Y279" s="10">
        <v>452.49612000000002</v>
      </c>
      <c r="Z279" s="10">
        <v>562.49519999999995</v>
      </c>
      <c r="AA279" s="10">
        <v>399.99720000000002</v>
      </c>
      <c r="AB279" s="10">
        <v>300.79789199999999</v>
      </c>
      <c r="AC279" s="10">
        <v>301.39788600000003</v>
      </c>
      <c r="AD279" s="10">
        <v>600.59579399999996</v>
      </c>
      <c r="AE279" s="13">
        <v>395.397246</v>
      </c>
    </row>
    <row r="280" spans="1:31" x14ac:dyDescent="0.25">
      <c r="A280" s="8">
        <v>623757175417</v>
      </c>
      <c r="B280" s="9" t="s">
        <v>355</v>
      </c>
      <c r="C280" s="8">
        <v>100000764694</v>
      </c>
      <c r="D280" s="8" t="s">
        <v>1125</v>
      </c>
      <c r="E280" s="9" t="s">
        <v>31</v>
      </c>
      <c r="F280" s="9" t="s">
        <v>38</v>
      </c>
      <c r="G280" s="9" t="s">
        <v>39</v>
      </c>
      <c r="H280" s="9" t="s">
        <v>40</v>
      </c>
      <c r="I280" s="9" t="s">
        <v>46</v>
      </c>
      <c r="J280" s="9" t="s">
        <v>55</v>
      </c>
      <c r="K280" s="9" t="s">
        <v>57</v>
      </c>
      <c r="L280" s="10">
        <v>314002</v>
      </c>
      <c r="M280" s="9" t="s">
        <v>37</v>
      </c>
      <c r="N280" s="10">
        <v>55.99935</v>
      </c>
      <c r="O280" s="10">
        <v>767.49186599999996</v>
      </c>
      <c r="P280" s="10">
        <v>1.9999800000000001</v>
      </c>
      <c r="Q280" s="10">
        <v>1.8999839999999999</v>
      </c>
      <c r="R280" s="10">
        <v>29.999862</v>
      </c>
      <c r="S280" s="10">
        <v>50.999796000000003</v>
      </c>
      <c r="T280" s="10">
        <v>237.41420199999999</v>
      </c>
      <c r="U280" s="10">
        <v>202.998402</v>
      </c>
      <c r="V280" s="10">
        <v>135.99903</v>
      </c>
      <c r="W280" s="10">
        <v>78.665629999999993</v>
      </c>
      <c r="X280" s="10">
        <v>231.36503999999999</v>
      </c>
      <c r="Y280" s="10">
        <v>83.665980000000005</v>
      </c>
      <c r="Z280" s="10">
        <v>142.99853999999999</v>
      </c>
      <c r="AA280" s="10">
        <v>42.666144000000003</v>
      </c>
      <c r="AB280" s="10">
        <v>87.532865999999999</v>
      </c>
      <c r="AC280" s="10">
        <v>283.66401000000002</v>
      </c>
      <c r="AD280" s="10">
        <v>190.33150800000001</v>
      </c>
      <c r="AE280" s="13">
        <v>393.99546600000002</v>
      </c>
    </row>
    <row r="281" spans="1:31" x14ac:dyDescent="0.25">
      <c r="A281" s="8">
        <v>690339911394</v>
      </c>
      <c r="B281" s="9" t="s">
        <v>391</v>
      </c>
      <c r="C281" s="8">
        <v>100000827281</v>
      </c>
      <c r="D281" s="8" t="s">
        <v>1161</v>
      </c>
      <c r="E281" s="9" t="s">
        <v>31</v>
      </c>
      <c r="F281" s="9" t="s">
        <v>38</v>
      </c>
      <c r="G281" s="9" t="s">
        <v>39</v>
      </c>
      <c r="H281" s="9" t="s">
        <v>40</v>
      </c>
      <c r="I281" s="9" t="s">
        <v>46</v>
      </c>
      <c r="J281" s="9" t="s">
        <v>42</v>
      </c>
      <c r="K281" s="9" t="s">
        <v>47</v>
      </c>
      <c r="L281" s="10">
        <v>314005</v>
      </c>
      <c r="M281" s="9" t="s">
        <v>37</v>
      </c>
      <c r="N281" s="11"/>
      <c r="O281" s="11"/>
      <c r="P281" s="11"/>
      <c r="Q281" s="11"/>
      <c r="R281" s="11"/>
      <c r="S281" s="10">
        <v>184.83149599999999</v>
      </c>
      <c r="T281" s="10">
        <v>20.999790000000001</v>
      </c>
      <c r="U281" s="10">
        <v>909.99203999999997</v>
      </c>
      <c r="V281" s="10">
        <v>648.99476000000004</v>
      </c>
      <c r="W281" s="10">
        <v>290.99793</v>
      </c>
      <c r="X281" s="10">
        <v>432.99669</v>
      </c>
      <c r="Y281" s="11"/>
      <c r="Z281" s="11"/>
      <c r="AA281" s="11"/>
      <c r="AB281" s="11"/>
      <c r="AC281" s="11"/>
      <c r="AD281" s="11"/>
      <c r="AE281" s="13">
        <v>393.44600000000003</v>
      </c>
    </row>
    <row r="282" spans="1:31" x14ac:dyDescent="0.25">
      <c r="A282" s="8">
        <v>530612488621</v>
      </c>
      <c r="B282" s="9" t="s">
        <v>425</v>
      </c>
      <c r="C282" s="8">
        <v>100000018018</v>
      </c>
      <c r="D282" s="8" t="s">
        <v>1195</v>
      </c>
      <c r="E282" s="9" t="s">
        <v>31</v>
      </c>
      <c r="F282" s="9" t="s">
        <v>38</v>
      </c>
      <c r="G282" s="9" t="s">
        <v>39</v>
      </c>
      <c r="H282" s="9" t="s">
        <v>40</v>
      </c>
      <c r="I282" s="9" t="s">
        <v>52</v>
      </c>
      <c r="J282" s="9" t="s">
        <v>49</v>
      </c>
      <c r="K282" s="9" t="s">
        <v>53</v>
      </c>
      <c r="L282" s="10">
        <v>414025</v>
      </c>
      <c r="M282" s="9" t="s">
        <v>54</v>
      </c>
      <c r="N282" s="10">
        <v>325.19637599999999</v>
      </c>
      <c r="O282" s="10">
        <v>885.65644999999995</v>
      </c>
      <c r="P282" s="10">
        <v>201.99858</v>
      </c>
      <c r="Q282" s="10">
        <v>394.99653599999999</v>
      </c>
      <c r="R282" s="10">
        <v>663.16031599999997</v>
      </c>
      <c r="S282" s="10">
        <v>732.49284</v>
      </c>
      <c r="T282" s="10">
        <v>473.02884999999998</v>
      </c>
      <c r="U282" s="10">
        <v>480.12903399999999</v>
      </c>
      <c r="V282" s="10">
        <v>284.66366399999998</v>
      </c>
      <c r="W282" s="10">
        <v>443.99579799999998</v>
      </c>
      <c r="X282" s="10">
        <v>446.32896</v>
      </c>
      <c r="Y282" s="10">
        <v>239.33095</v>
      </c>
      <c r="Z282" s="10">
        <v>519.76209600000004</v>
      </c>
      <c r="AA282" s="10">
        <v>185.99823599999999</v>
      </c>
      <c r="AB282" s="10">
        <v>320.913568</v>
      </c>
      <c r="AC282" s="10">
        <v>331.33008999999998</v>
      </c>
      <c r="AD282" s="10">
        <v>549.66188799999998</v>
      </c>
      <c r="AE282" s="13">
        <v>393.22967199999999</v>
      </c>
    </row>
    <row r="283" spans="1:31" x14ac:dyDescent="0.25">
      <c r="A283" s="8">
        <v>166923889490</v>
      </c>
      <c r="B283" s="9" t="s">
        <v>474</v>
      </c>
      <c r="C283" s="8">
        <v>100000846128</v>
      </c>
      <c r="D283" s="8" t="s">
        <v>1244</v>
      </c>
      <c r="E283" s="9" t="s">
        <v>31</v>
      </c>
      <c r="F283" s="9" t="s">
        <v>38</v>
      </c>
      <c r="G283" s="9" t="s">
        <v>39</v>
      </c>
      <c r="H283" s="9" t="s">
        <v>40</v>
      </c>
      <c r="I283" s="9" t="s">
        <v>52</v>
      </c>
      <c r="J283" s="9" t="s">
        <v>42</v>
      </c>
      <c r="K283" s="9" t="s">
        <v>43</v>
      </c>
      <c r="L283" s="10">
        <v>414025</v>
      </c>
      <c r="M283" s="9" t="s">
        <v>54</v>
      </c>
      <c r="N283" s="10">
        <v>146.49888000000001</v>
      </c>
      <c r="O283" s="10">
        <v>251.83159000000001</v>
      </c>
      <c r="P283" s="10">
        <v>264.99837000000002</v>
      </c>
      <c r="Q283" s="10">
        <v>170.99895000000001</v>
      </c>
      <c r="R283" s="10">
        <v>199.33213000000001</v>
      </c>
      <c r="S283" s="10">
        <v>255.99840599999999</v>
      </c>
      <c r="T283" s="10">
        <v>273.99876</v>
      </c>
      <c r="U283" s="10">
        <v>381.99795</v>
      </c>
      <c r="V283" s="10">
        <v>269.99874</v>
      </c>
      <c r="W283" s="10">
        <v>333.99822</v>
      </c>
      <c r="X283" s="10">
        <v>373.99824000000001</v>
      </c>
      <c r="Y283" s="10">
        <v>161.99922000000001</v>
      </c>
      <c r="Z283" s="10">
        <v>630.99731999999995</v>
      </c>
      <c r="AA283" s="10">
        <v>109.99890000000001</v>
      </c>
      <c r="AB283" s="10">
        <v>274.99829999999997</v>
      </c>
      <c r="AC283" s="10">
        <v>499.99740000000003</v>
      </c>
      <c r="AD283" s="10">
        <v>549.99731999999995</v>
      </c>
      <c r="AE283" s="13">
        <v>390.99777</v>
      </c>
    </row>
    <row r="284" spans="1:31" x14ac:dyDescent="0.25">
      <c r="A284" s="8">
        <v>727615542106</v>
      </c>
      <c r="B284" s="9" t="s">
        <v>449</v>
      </c>
      <c r="C284" s="8">
        <v>100000899937</v>
      </c>
      <c r="D284" s="8" t="s">
        <v>1219</v>
      </c>
      <c r="E284" s="9" t="s">
        <v>31</v>
      </c>
      <c r="F284" s="9" t="s">
        <v>38</v>
      </c>
      <c r="G284" s="9" t="s">
        <v>39</v>
      </c>
      <c r="H284" s="9" t="s">
        <v>40</v>
      </c>
      <c r="I284" s="9" t="s">
        <v>46</v>
      </c>
      <c r="J284" s="9" t="s">
        <v>42</v>
      </c>
      <c r="K284" s="9" t="s">
        <v>43</v>
      </c>
      <c r="L284" s="10">
        <v>314016</v>
      </c>
      <c r="M284" s="9" t="s">
        <v>37</v>
      </c>
      <c r="N284" s="10">
        <v>250.08072999999999</v>
      </c>
      <c r="O284" s="10">
        <v>341.57974000000002</v>
      </c>
      <c r="P284" s="10">
        <v>418.49574000000001</v>
      </c>
      <c r="Q284" s="10">
        <v>331.079992</v>
      </c>
      <c r="R284" s="10">
        <v>241.080736</v>
      </c>
      <c r="S284" s="10">
        <v>374.963054</v>
      </c>
      <c r="T284" s="10">
        <v>306.33029199999999</v>
      </c>
      <c r="U284" s="10">
        <v>316.41341399999999</v>
      </c>
      <c r="V284" s="10">
        <v>335.24651999999998</v>
      </c>
      <c r="W284" s="10">
        <v>344.74642399999999</v>
      </c>
      <c r="X284" s="10">
        <v>341.82979999999998</v>
      </c>
      <c r="Y284" s="10">
        <v>92.332350000000005</v>
      </c>
      <c r="Z284" s="10">
        <v>169.61498800000001</v>
      </c>
      <c r="AA284" s="10">
        <v>383.16250000000002</v>
      </c>
      <c r="AB284" s="10">
        <v>247.58072000000001</v>
      </c>
      <c r="AC284" s="10">
        <v>236.16435000000001</v>
      </c>
      <c r="AD284" s="10">
        <v>382.91277000000002</v>
      </c>
      <c r="AE284" s="13">
        <v>390.32924200000002</v>
      </c>
    </row>
    <row r="285" spans="1:31" x14ac:dyDescent="0.25">
      <c r="A285" s="8">
        <v>799794859925</v>
      </c>
      <c r="B285" s="9" t="s">
        <v>394</v>
      </c>
      <c r="C285" s="8">
        <v>100000994794</v>
      </c>
      <c r="D285" s="8" t="s">
        <v>1164</v>
      </c>
      <c r="E285" s="9" t="s">
        <v>31</v>
      </c>
      <c r="F285" s="9" t="s">
        <v>58</v>
      </c>
      <c r="G285" s="9" t="s">
        <v>59</v>
      </c>
      <c r="H285" s="9" t="s">
        <v>40</v>
      </c>
      <c r="I285" s="9" t="s">
        <v>41</v>
      </c>
      <c r="J285" s="9" t="s">
        <v>60</v>
      </c>
      <c r="K285" s="9" t="s">
        <v>61</v>
      </c>
      <c r="L285" s="10">
        <v>314006</v>
      </c>
      <c r="M285" s="9" t="s">
        <v>37</v>
      </c>
      <c r="N285" s="10">
        <v>624.19581600000004</v>
      </c>
      <c r="O285" s="10">
        <v>277.99770000000001</v>
      </c>
      <c r="P285" s="10">
        <v>887.99302799999998</v>
      </c>
      <c r="Q285" s="10">
        <v>362.33059200000002</v>
      </c>
      <c r="R285" s="10">
        <v>658.66098</v>
      </c>
      <c r="S285" s="10">
        <v>494.99597999999997</v>
      </c>
      <c r="T285" s="10">
        <v>486.99667199999999</v>
      </c>
      <c r="U285" s="10">
        <v>670.99588800000004</v>
      </c>
      <c r="V285" s="10">
        <v>754.99429199999997</v>
      </c>
      <c r="W285" s="10">
        <v>1437.6556800000001</v>
      </c>
      <c r="X285" s="10">
        <v>538.66373999999996</v>
      </c>
      <c r="Y285" s="10">
        <v>826.32737999999995</v>
      </c>
      <c r="Z285" s="10">
        <v>57.332880000000003</v>
      </c>
      <c r="AA285" s="10">
        <v>735.99509999999998</v>
      </c>
      <c r="AB285" s="10">
        <v>497.99671799999999</v>
      </c>
      <c r="AC285" s="10">
        <v>855.32738400000005</v>
      </c>
      <c r="AD285" s="10">
        <v>271.66505999999998</v>
      </c>
      <c r="AE285" s="13">
        <v>386.13059399999997</v>
      </c>
    </row>
    <row r="286" spans="1:31" x14ac:dyDescent="0.25">
      <c r="A286" s="8">
        <v>217362903904</v>
      </c>
      <c r="B286" s="9" t="s">
        <v>383</v>
      </c>
      <c r="C286" s="8">
        <v>100000868946</v>
      </c>
      <c r="D286" s="8" t="s">
        <v>1153</v>
      </c>
      <c r="E286" s="9" t="s">
        <v>31</v>
      </c>
      <c r="F286" s="9" t="s">
        <v>38</v>
      </c>
      <c r="G286" s="9" t="s">
        <v>39</v>
      </c>
      <c r="H286" s="9" t="s">
        <v>40</v>
      </c>
      <c r="I286" s="9" t="s">
        <v>41</v>
      </c>
      <c r="J286" s="9" t="s">
        <v>55</v>
      </c>
      <c r="K286" s="9" t="s">
        <v>56</v>
      </c>
      <c r="L286" s="10">
        <v>314015</v>
      </c>
      <c r="M286" s="9" t="s">
        <v>37</v>
      </c>
      <c r="N286" s="10">
        <v>453.19568400000003</v>
      </c>
      <c r="O286" s="10">
        <v>440.07924200000002</v>
      </c>
      <c r="P286" s="10">
        <v>498.22846600000003</v>
      </c>
      <c r="Q286" s="10">
        <v>412.94591200000002</v>
      </c>
      <c r="R286" s="10">
        <v>366.46307999999999</v>
      </c>
      <c r="S286" s="10">
        <v>427.54584399999999</v>
      </c>
      <c r="T286" s="10">
        <v>290.69711599999999</v>
      </c>
      <c r="U286" s="10">
        <v>394.52901600000001</v>
      </c>
      <c r="V286" s="10">
        <v>146.6652</v>
      </c>
      <c r="W286" s="10">
        <v>229.79775599999999</v>
      </c>
      <c r="X286" s="10">
        <v>223.33112399999999</v>
      </c>
      <c r="Y286" s="10">
        <v>318.06352800000002</v>
      </c>
      <c r="Z286" s="10">
        <v>521.66164800000001</v>
      </c>
      <c r="AA286" s="10">
        <v>272.99746800000003</v>
      </c>
      <c r="AB286" s="10">
        <v>750.39331200000004</v>
      </c>
      <c r="AC286" s="10">
        <v>352.59640200000001</v>
      </c>
      <c r="AD286" s="10">
        <v>356.32990799999999</v>
      </c>
      <c r="AE286" s="13">
        <v>381.663678</v>
      </c>
    </row>
    <row r="287" spans="1:31" x14ac:dyDescent="0.25">
      <c r="A287" s="8">
        <v>325403561921</v>
      </c>
      <c r="B287" s="9" t="s">
        <v>420</v>
      </c>
      <c r="C287" s="8">
        <v>100000918387</v>
      </c>
      <c r="D287" s="8" t="s">
        <v>1190</v>
      </c>
      <c r="E287" s="9" t="s">
        <v>31</v>
      </c>
      <c r="F287" s="9" t="s">
        <v>58</v>
      </c>
      <c r="G287" s="9" t="s">
        <v>59</v>
      </c>
      <c r="H287" s="9" t="s">
        <v>40</v>
      </c>
      <c r="I287" s="9" t="s">
        <v>48</v>
      </c>
      <c r="J287" s="9" t="s">
        <v>64</v>
      </c>
      <c r="K287" s="9" t="s">
        <v>65</v>
      </c>
      <c r="L287" s="10">
        <v>514002</v>
      </c>
      <c r="M287" s="9" t="s">
        <v>51</v>
      </c>
      <c r="N287" s="10">
        <v>505.32874800000002</v>
      </c>
      <c r="O287" s="10">
        <v>350.44652400000001</v>
      </c>
      <c r="P287" s="10">
        <v>315.99731400000002</v>
      </c>
      <c r="Q287" s="10">
        <v>334.33044000000001</v>
      </c>
      <c r="R287" s="10">
        <v>448.99657200000001</v>
      </c>
      <c r="S287" s="10">
        <v>341.91376600000001</v>
      </c>
      <c r="T287" s="10">
        <v>413.32975199999998</v>
      </c>
      <c r="U287" s="10">
        <v>440.69586600000002</v>
      </c>
      <c r="V287" s="10">
        <v>528.66155600000002</v>
      </c>
      <c r="W287" s="10">
        <v>441.595394</v>
      </c>
      <c r="X287" s="10">
        <v>538.66143799999998</v>
      </c>
      <c r="Y287" s="10">
        <v>479.91170599999998</v>
      </c>
      <c r="Z287" s="10">
        <v>335.24685599999998</v>
      </c>
      <c r="AA287" s="10">
        <v>339.91332399999999</v>
      </c>
      <c r="AB287" s="10">
        <v>405.49618800000002</v>
      </c>
      <c r="AC287" s="10">
        <v>357.69688200000002</v>
      </c>
      <c r="AD287" s="10">
        <v>448.162398</v>
      </c>
      <c r="AE287" s="13">
        <v>378.91305999999997</v>
      </c>
    </row>
    <row r="288" spans="1:31" x14ac:dyDescent="0.25">
      <c r="A288" s="8">
        <v>376663409065</v>
      </c>
      <c r="B288" s="9" t="s">
        <v>396</v>
      </c>
      <c r="C288" s="8">
        <v>100000966150</v>
      </c>
      <c r="D288" s="8" t="s">
        <v>1166</v>
      </c>
      <c r="E288" s="9" t="s">
        <v>31</v>
      </c>
      <c r="F288" s="9" t="s">
        <v>38</v>
      </c>
      <c r="G288" s="9" t="s">
        <v>39</v>
      </c>
      <c r="H288" s="9" t="s">
        <v>40</v>
      </c>
      <c r="I288" s="9" t="s">
        <v>41</v>
      </c>
      <c r="J288" s="9" t="s">
        <v>42</v>
      </c>
      <c r="K288" s="9" t="s">
        <v>47</v>
      </c>
      <c r="L288" s="10">
        <v>314001</v>
      </c>
      <c r="M288" s="9" t="s">
        <v>37</v>
      </c>
      <c r="N288" s="10">
        <v>227.46411599999999</v>
      </c>
      <c r="O288" s="10">
        <v>267.63024799999999</v>
      </c>
      <c r="P288" s="10">
        <v>327.62975599999999</v>
      </c>
      <c r="Q288" s="10">
        <v>1370.6850199999999</v>
      </c>
      <c r="R288" s="10">
        <v>983.28896599999996</v>
      </c>
      <c r="S288" s="10">
        <v>670.35912800000006</v>
      </c>
      <c r="T288" s="10">
        <v>488.32893999999999</v>
      </c>
      <c r="U288" s="10">
        <v>726.99343999999996</v>
      </c>
      <c r="V288" s="10">
        <v>510.16201000000001</v>
      </c>
      <c r="W288" s="10">
        <v>919.15885000000003</v>
      </c>
      <c r="X288" s="10">
        <v>606.32758999999999</v>
      </c>
      <c r="Y288" s="10">
        <v>149.49831</v>
      </c>
      <c r="Z288" s="10">
        <v>318.16334000000001</v>
      </c>
      <c r="AA288" s="10">
        <v>59.999459999999999</v>
      </c>
      <c r="AB288" s="10">
        <v>267.68086799999998</v>
      </c>
      <c r="AC288" s="10">
        <v>567.66173400000002</v>
      </c>
      <c r="AD288" s="10">
        <v>142.99875</v>
      </c>
      <c r="AE288" s="13">
        <v>360.08003000000002</v>
      </c>
    </row>
    <row r="289" spans="1:31" x14ac:dyDescent="0.25">
      <c r="A289" s="8">
        <v>619571761402</v>
      </c>
      <c r="B289" s="9" t="s">
        <v>411</v>
      </c>
      <c r="C289" s="8">
        <v>100000582561</v>
      </c>
      <c r="D289" s="8" t="s">
        <v>1181</v>
      </c>
      <c r="E289" s="9" t="s">
        <v>31</v>
      </c>
      <c r="F289" s="9" t="s">
        <v>38</v>
      </c>
      <c r="G289" s="9" t="s">
        <v>39</v>
      </c>
      <c r="H289" s="9" t="s">
        <v>40</v>
      </c>
      <c r="I289" s="9" t="s">
        <v>41</v>
      </c>
      <c r="J289" s="9" t="s">
        <v>60</v>
      </c>
      <c r="K289" s="9" t="s">
        <v>67</v>
      </c>
      <c r="L289" s="10">
        <v>314012</v>
      </c>
      <c r="M289" s="9" t="s">
        <v>37</v>
      </c>
      <c r="N289" s="10">
        <v>105.799392</v>
      </c>
      <c r="O289" s="10">
        <v>96.199427999999997</v>
      </c>
      <c r="P289" s="10">
        <v>194.49881999999999</v>
      </c>
      <c r="Q289" s="10">
        <v>166.49894</v>
      </c>
      <c r="R289" s="10">
        <v>73.999560000000002</v>
      </c>
      <c r="S289" s="10">
        <v>188.99874</v>
      </c>
      <c r="T289" s="10">
        <v>322.99829399999999</v>
      </c>
      <c r="U289" s="10">
        <v>149.33238</v>
      </c>
      <c r="V289" s="10">
        <v>268.99860000000001</v>
      </c>
      <c r="W289" s="10">
        <v>113.99939999999999</v>
      </c>
      <c r="X289" s="10">
        <v>133.33271999999999</v>
      </c>
      <c r="Y289" s="10">
        <v>225.99885</v>
      </c>
      <c r="Z289" s="10">
        <v>261.66552000000001</v>
      </c>
      <c r="AA289" s="10">
        <v>359.99856</v>
      </c>
      <c r="AB289" s="10">
        <v>408.99815999999998</v>
      </c>
      <c r="AC289" s="10">
        <v>201.99918</v>
      </c>
      <c r="AD289" s="10">
        <v>201.33213000000001</v>
      </c>
      <c r="AE289" s="13">
        <v>354.99830400000002</v>
      </c>
    </row>
    <row r="290" spans="1:31" x14ac:dyDescent="0.25">
      <c r="A290" s="8">
        <v>122551998553</v>
      </c>
      <c r="B290" s="9" t="s">
        <v>466</v>
      </c>
      <c r="C290" s="8">
        <v>100000326157</v>
      </c>
      <c r="D290" s="8" t="s">
        <v>1236</v>
      </c>
      <c r="E290" s="9" t="s">
        <v>31</v>
      </c>
      <c r="F290" s="9" t="s">
        <v>58</v>
      </c>
      <c r="G290" s="9" t="s">
        <v>62</v>
      </c>
      <c r="H290" s="9" t="s">
        <v>40</v>
      </c>
      <c r="I290" s="9" t="s">
        <v>41</v>
      </c>
      <c r="J290" s="9" t="s">
        <v>60</v>
      </c>
      <c r="K290" s="9" t="s">
        <v>67</v>
      </c>
      <c r="L290" s="10">
        <v>314012</v>
      </c>
      <c r="M290" s="9" t="s">
        <v>37</v>
      </c>
      <c r="N290" s="10">
        <v>349.99662000000001</v>
      </c>
      <c r="O290" s="10">
        <v>229.99781999999999</v>
      </c>
      <c r="P290" s="10">
        <v>380.33010400000001</v>
      </c>
      <c r="Q290" s="10">
        <v>398.39615600000002</v>
      </c>
      <c r="R290" s="10">
        <v>325.99677600000001</v>
      </c>
      <c r="S290" s="10">
        <v>370.99659600000001</v>
      </c>
      <c r="T290" s="10">
        <v>274.247772</v>
      </c>
      <c r="U290" s="10">
        <v>209.99802600000001</v>
      </c>
      <c r="V290" s="10">
        <v>347.66398400000003</v>
      </c>
      <c r="W290" s="10">
        <v>419.49699600000002</v>
      </c>
      <c r="X290" s="10">
        <v>272.39765399999999</v>
      </c>
      <c r="Y290" s="10">
        <v>234.99807000000001</v>
      </c>
      <c r="Z290" s="10">
        <v>253.99788000000001</v>
      </c>
      <c r="AA290" s="10">
        <v>196.998198</v>
      </c>
      <c r="AB290" s="10">
        <v>350.99672399999997</v>
      </c>
      <c r="AC290" s="10">
        <v>241.19776200000001</v>
      </c>
      <c r="AD290" s="10">
        <v>215.19799800000001</v>
      </c>
      <c r="AE290" s="13">
        <v>340.79623800000002</v>
      </c>
    </row>
    <row r="291" spans="1:31" x14ac:dyDescent="0.25">
      <c r="A291" s="8">
        <v>156112057250</v>
      </c>
      <c r="B291" s="9" t="s">
        <v>423</v>
      </c>
      <c r="C291" s="8">
        <v>100000070540</v>
      </c>
      <c r="D291" s="8" t="s">
        <v>1193</v>
      </c>
      <c r="E291" s="9" t="s">
        <v>31</v>
      </c>
      <c r="F291" s="9" t="s">
        <v>32</v>
      </c>
      <c r="G291" s="9" t="s">
        <v>33</v>
      </c>
      <c r="H291" s="9" t="s">
        <v>40</v>
      </c>
      <c r="I291" s="9" t="s">
        <v>46</v>
      </c>
      <c r="J291" s="9" t="s">
        <v>42</v>
      </c>
      <c r="K291" s="9" t="s">
        <v>43</v>
      </c>
      <c r="L291" s="10">
        <v>314003</v>
      </c>
      <c r="M291" s="9" t="s">
        <v>37</v>
      </c>
      <c r="N291" s="10">
        <v>841.31992000000002</v>
      </c>
      <c r="O291" s="10">
        <v>1007.418544</v>
      </c>
      <c r="P291" s="10">
        <v>842.48775000000001</v>
      </c>
      <c r="Q291" s="10">
        <v>612.32356000000004</v>
      </c>
      <c r="R291" s="10">
        <v>689.48897999999997</v>
      </c>
      <c r="S291" s="10">
        <v>763.98779999999999</v>
      </c>
      <c r="T291" s="10">
        <v>854.73639000000003</v>
      </c>
      <c r="U291" s="10">
        <v>613.15691000000004</v>
      </c>
      <c r="V291" s="10">
        <v>574.07428000000004</v>
      </c>
      <c r="W291" s="10">
        <v>494.49272999999999</v>
      </c>
      <c r="X291" s="10">
        <v>655.65751999999998</v>
      </c>
      <c r="Y291" s="10">
        <v>408.07684</v>
      </c>
      <c r="Z291" s="10">
        <v>429.99315000000001</v>
      </c>
      <c r="AA291" s="10">
        <v>5.9999399999999996</v>
      </c>
      <c r="AB291" s="10">
        <v>381.99392999999998</v>
      </c>
      <c r="AC291" s="10">
        <v>325.82814999999999</v>
      </c>
      <c r="AD291" s="10">
        <v>435.65974999999997</v>
      </c>
      <c r="AE291" s="13">
        <v>336.99468000000002</v>
      </c>
    </row>
    <row r="292" spans="1:31" x14ac:dyDescent="0.25">
      <c r="A292" s="8">
        <v>198112409789</v>
      </c>
      <c r="B292" s="9" t="s">
        <v>428</v>
      </c>
      <c r="C292" s="8">
        <v>100000997437</v>
      </c>
      <c r="D292" s="8" t="s">
        <v>1198</v>
      </c>
      <c r="E292" s="9" t="s">
        <v>31</v>
      </c>
      <c r="F292" s="9" t="s">
        <v>38</v>
      </c>
      <c r="G292" s="9" t="s">
        <v>39</v>
      </c>
      <c r="H292" s="9" t="s">
        <v>40</v>
      </c>
      <c r="I292" s="9" t="s">
        <v>46</v>
      </c>
      <c r="J292" s="9" t="s">
        <v>42</v>
      </c>
      <c r="K292" s="9" t="s">
        <v>43</v>
      </c>
      <c r="L292" s="10">
        <v>314007</v>
      </c>
      <c r="M292" s="9" t="s">
        <v>37</v>
      </c>
      <c r="N292" s="10">
        <v>266.64698399999997</v>
      </c>
      <c r="O292" s="10">
        <v>221.16427999999999</v>
      </c>
      <c r="P292" s="10">
        <v>235.63097200000001</v>
      </c>
      <c r="Q292" s="10">
        <v>304.730278</v>
      </c>
      <c r="R292" s="10">
        <v>297.66350599999998</v>
      </c>
      <c r="S292" s="10">
        <v>304.61401799999999</v>
      </c>
      <c r="T292" s="10">
        <v>275.164354</v>
      </c>
      <c r="U292" s="10">
        <v>400.01324</v>
      </c>
      <c r="V292" s="10">
        <v>287.23075799999998</v>
      </c>
      <c r="W292" s="10">
        <v>283.58056199999999</v>
      </c>
      <c r="X292" s="10">
        <v>228.76452399999999</v>
      </c>
      <c r="Y292" s="10">
        <v>129.33204000000001</v>
      </c>
      <c r="Z292" s="10">
        <v>226.83124000000001</v>
      </c>
      <c r="AA292" s="10">
        <v>155.43185399999999</v>
      </c>
      <c r="AB292" s="10">
        <v>223.497986</v>
      </c>
      <c r="AC292" s="10">
        <v>147.482066</v>
      </c>
      <c r="AD292" s="10">
        <v>239.51468399999999</v>
      </c>
      <c r="AE292" s="13">
        <v>336.180364</v>
      </c>
    </row>
    <row r="293" spans="1:31" x14ac:dyDescent="0.25">
      <c r="A293" s="8">
        <v>844832048362</v>
      </c>
      <c r="B293" s="9" t="s">
        <v>469</v>
      </c>
      <c r="C293" s="8">
        <v>100000309664</v>
      </c>
      <c r="D293" s="8" t="s">
        <v>1239</v>
      </c>
      <c r="E293" s="9" t="s">
        <v>31</v>
      </c>
      <c r="F293" s="9" t="s">
        <v>38</v>
      </c>
      <c r="G293" s="9" t="s">
        <v>45</v>
      </c>
      <c r="H293" s="9" t="s">
        <v>40</v>
      </c>
      <c r="I293" s="9" t="s">
        <v>41</v>
      </c>
      <c r="J293" s="9" t="s">
        <v>42</v>
      </c>
      <c r="K293" s="9" t="s">
        <v>47</v>
      </c>
      <c r="L293" s="10">
        <v>314001</v>
      </c>
      <c r="M293" s="9" t="s">
        <v>37</v>
      </c>
      <c r="N293" s="10">
        <v>71.999219999999994</v>
      </c>
      <c r="O293" s="10">
        <v>49.999499999999998</v>
      </c>
      <c r="P293" s="10">
        <v>80.999189999999999</v>
      </c>
      <c r="Q293" s="10">
        <v>93.99897</v>
      </c>
      <c r="R293" s="10">
        <v>111.99888</v>
      </c>
      <c r="S293" s="10">
        <v>165.99825000000001</v>
      </c>
      <c r="T293" s="10">
        <v>147.99854999999999</v>
      </c>
      <c r="U293" s="10">
        <v>121.99878</v>
      </c>
      <c r="V293" s="10">
        <v>55.99935</v>
      </c>
      <c r="W293" s="10">
        <v>111.99876</v>
      </c>
      <c r="X293" s="10">
        <v>70.999350000000007</v>
      </c>
      <c r="Y293" s="10">
        <v>56.999400000000001</v>
      </c>
      <c r="Z293" s="10">
        <v>30.999690000000001</v>
      </c>
      <c r="AA293" s="10">
        <v>64.999278000000004</v>
      </c>
      <c r="AB293" s="10">
        <v>38.999639999999999</v>
      </c>
      <c r="AC293" s="10">
        <v>62.999400000000001</v>
      </c>
      <c r="AD293" s="10">
        <v>100.99911</v>
      </c>
      <c r="AE293" s="13">
        <v>330.99741</v>
      </c>
    </row>
    <row r="294" spans="1:31" x14ac:dyDescent="0.25">
      <c r="A294" s="8">
        <v>900349062160</v>
      </c>
      <c r="B294" s="9" t="s">
        <v>470</v>
      </c>
      <c r="C294" s="8">
        <v>100000877782</v>
      </c>
      <c r="D294" s="8" t="s">
        <v>1240</v>
      </c>
      <c r="E294" s="9" t="s">
        <v>31</v>
      </c>
      <c r="F294" s="9" t="s">
        <v>38</v>
      </c>
      <c r="G294" s="9" t="s">
        <v>45</v>
      </c>
      <c r="H294" s="9" t="s">
        <v>40</v>
      </c>
      <c r="I294" s="9" t="s">
        <v>46</v>
      </c>
      <c r="J294" s="9" t="s">
        <v>42</v>
      </c>
      <c r="K294" s="9" t="s">
        <v>47</v>
      </c>
      <c r="L294" s="10">
        <v>314002</v>
      </c>
      <c r="M294" s="9" t="s">
        <v>37</v>
      </c>
      <c r="N294" s="10">
        <v>55.99935</v>
      </c>
      <c r="O294" s="10">
        <v>82.799052000000003</v>
      </c>
      <c r="P294" s="10">
        <v>29.999759999999998</v>
      </c>
      <c r="Q294" s="10">
        <v>127.59878399999999</v>
      </c>
      <c r="R294" s="10">
        <v>80.399153999999996</v>
      </c>
      <c r="S294" s="10">
        <v>115.99893</v>
      </c>
      <c r="T294" s="10">
        <v>127.398876</v>
      </c>
      <c r="U294" s="10">
        <v>106.198908</v>
      </c>
      <c r="V294" s="10">
        <v>141.9984</v>
      </c>
      <c r="W294" s="10">
        <v>76.399265999999997</v>
      </c>
      <c r="X294" s="10">
        <v>90.999089999999995</v>
      </c>
      <c r="Y294" s="10">
        <v>52.199508000000002</v>
      </c>
      <c r="Z294" s="10">
        <v>92.199060000000003</v>
      </c>
      <c r="AA294" s="10">
        <v>28.999770000000002</v>
      </c>
      <c r="AB294" s="10">
        <v>45.799571999999998</v>
      </c>
      <c r="AC294" s="10">
        <v>93.799152000000007</v>
      </c>
      <c r="AD294" s="10">
        <v>68.999303999999995</v>
      </c>
      <c r="AE294" s="13">
        <v>329.99790000000002</v>
      </c>
    </row>
    <row r="295" spans="1:31" x14ac:dyDescent="0.25">
      <c r="A295" s="8">
        <v>758775950001</v>
      </c>
      <c r="B295" s="9" t="s">
        <v>388</v>
      </c>
      <c r="C295" s="8">
        <v>100000037153</v>
      </c>
      <c r="D295" s="8" t="s">
        <v>1158</v>
      </c>
      <c r="E295" s="9" t="s">
        <v>31</v>
      </c>
      <c r="F295" s="9" t="s">
        <v>38</v>
      </c>
      <c r="G295" s="9" t="s">
        <v>39</v>
      </c>
      <c r="H295" s="9" t="s">
        <v>40</v>
      </c>
      <c r="I295" s="9" t="s">
        <v>46</v>
      </c>
      <c r="J295" s="9" t="s">
        <v>42</v>
      </c>
      <c r="K295" s="9" t="s">
        <v>47</v>
      </c>
      <c r="L295" s="10">
        <v>314005</v>
      </c>
      <c r="M295" s="9" t="s">
        <v>37</v>
      </c>
      <c r="N295" s="10">
        <v>256.13111400000003</v>
      </c>
      <c r="O295" s="10">
        <v>242.33120400000001</v>
      </c>
      <c r="P295" s="10">
        <v>149.46515400000001</v>
      </c>
      <c r="Q295" s="10">
        <v>262.46443799999997</v>
      </c>
      <c r="R295" s="10">
        <v>243.731268</v>
      </c>
      <c r="S295" s="10">
        <v>42.932754000000003</v>
      </c>
      <c r="T295" s="10">
        <v>94.065606000000002</v>
      </c>
      <c r="U295" s="10">
        <v>102.66573</v>
      </c>
      <c r="V295" s="10">
        <v>413.32900799999999</v>
      </c>
      <c r="W295" s="10">
        <v>402.92949599999997</v>
      </c>
      <c r="X295" s="10">
        <v>315.99719399999998</v>
      </c>
      <c r="Y295" s="10">
        <v>133.59867600000001</v>
      </c>
      <c r="Z295" s="10">
        <v>208.79799600000001</v>
      </c>
      <c r="AA295" s="10">
        <v>103.99908000000001</v>
      </c>
      <c r="AB295" s="10">
        <v>318.66365999999999</v>
      </c>
      <c r="AC295" s="10">
        <v>298.66410000000002</v>
      </c>
      <c r="AD295" s="10">
        <v>482.39589599999999</v>
      </c>
      <c r="AE295" s="13">
        <v>327.91370999999998</v>
      </c>
    </row>
    <row r="296" spans="1:31" x14ac:dyDescent="0.25">
      <c r="A296" s="8">
        <v>154976594597</v>
      </c>
      <c r="B296" s="9" t="s">
        <v>354</v>
      </c>
      <c r="C296" s="8">
        <v>100000588613</v>
      </c>
      <c r="D296" s="8" t="s">
        <v>1124</v>
      </c>
      <c r="E296" s="9" t="s">
        <v>31</v>
      </c>
      <c r="F296" s="9" t="s">
        <v>38</v>
      </c>
      <c r="G296" s="9" t="s">
        <v>39</v>
      </c>
      <c r="H296" s="9" t="s">
        <v>40</v>
      </c>
      <c r="I296" s="9" t="s">
        <v>41</v>
      </c>
      <c r="J296" s="9" t="s">
        <v>55</v>
      </c>
      <c r="K296" s="9" t="s">
        <v>57</v>
      </c>
      <c r="L296" s="10">
        <v>314004</v>
      </c>
      <c r="M296" s="9" t="s">
        <v>37</v>
      </c>
      <c r="N296" s="10">
        <v>140.13189</v>
      </c>
      <c r="O296" s="10">
        <v>267.66400800000002</v>
      </c>
      <c r="P296" s="10">
        <v>159.26501400000001</v>
      </c>
      <c r="Q296" s="10">
        <v>236.414266</v>
      </c>
      <c r="R296" s="10">
        <v>316.32990599999999</v>
      </c>
      <c r="S296" s="10">
        <v>237.99802800000001</v>
      </c>
      <c r="T296" s="10">
        <v>142.598646</v>
      </c>
      <c r="U296" s="10">
        <v>168.46515600000001</v>
      </c>
      <c r="V296" s="10">
        <v>95.999093999999999</v>
      </c>
      <c r="W296" s="10">
        <v>133.19880000000001</v>
      </c>
      <c r="X296" s="10">
        <v>198.99866399999999</v>
      </c>
      <c r="Y296" s="10">
        <v>193.16409200000001</v>
      </c>
      <c r="Z296" s="10">
        <v>121.998744</v>
      </c>
      <c r="AA296" s="10">
        <v>123.06570600000001</v>
      </c>
      <c r="AB296" s="10">
        <v>73.599143999999995</v>
      </c>
      <c r="AC296" s="10">
        <v>100.19878799999999</v>
      </c>
      <c r="AD296" s="10">
        <v>275.33006399999999</v>
      </c>
      <c r="AE296" s="13">
        <v>324.99621000000002</v>
      </c>
    </row>
    <row r="297" spans="1:31" x14ac:dyDescent="0.25">
      <c r="A297" s="8">
        <v>654986811310</v>
      </c>
      <c r="B297" s="9" t="s">
        <v>483</v>
      </c>
      <c r="C297" s="8">
        <v>100000266504</v>
      </c>
      <c r="D297" s="8" t="s">
        <v>1253</v>
      </c>
      <c r="E297" s="9" t="s">
        <v>31</v>
      </c>
      <c r="F297" s="9" t="s">
        <v>58</v>
      </c>
      <c r="G297" s="9" t="s">
        <v>59</v>
      </c>
      <c r="H297" s="9" t="s">
        <v>40</v>
      </c>
      <c r="I297" s="9" t="s">
        <v>46</v>
      </c>
      <c r="J297" s="9" t="s">
        <v>60</v>
      </c>
      <c r="K297" s="9" t="s">
        <v>61</v>
      </c>
      <c r="L297" s="10">
        <v>314007</v>
      </c>
      <c r="M297" s="9" t="s">
        <v>37</v>
      </c>
      <c r="N297" s="10">
        <v>227.99868000000001</v>
      </c>
      <c r="O297" s="10">
        <v>106.999512</v>
      </c>
      <c r="P297" s="10">
        <v>148.16564</v>
      </c>
      <c r="Q297" s="10">
        <v>102.999432</v>
      </c>
      <c r="R297" s="10">
        <v>154.99902</v>
      </c>
      <c r="S297" s="10">
        <v>49.999692000000003</v>
      </c>
      <c r="T297" s="10">
        <v>187.99915200000001</v>
      </c>
      <c r="U297" s="10">
        <v>363.41429199999999</v>
      </c>
      <c r="V297" s="10">
        <v>281.66517599999997</v>
      </c>
      <c r="W297" s="10">
        <v>202.99875</v>
      </c>
      <c r="X297" s="10">
        <v>371.19770999999997</v>
      </c>
      <c r="Y297" s="10">
        <v>264.998628</v>
      </c>
      <c r="Z297" s="10">
        <v>308.23155400000002</v>
      </c>
      <c r="AA297" s="10">
        <v>304.79844000000003</v>
      </c>
      <c r="AB297" s="10">
        <v>486.99725999999998</v>
      </c>
      <c r="AC297" s="10">
        <v>380.1644</v>
      </c>
      <c r="AD297" s="10">
        <v>548.74713999999994</v>
      </c>
      <c r="AE297" s="13">
        <v>323.99822999999998</v>
      </c>
    </row>
    <row r="298" spans="1:31" x14ac:dyDescent="0.25">
      <c r="A298" s="8">
        <v>295122904375</v>
      </c>
      <c r="B298" s="9" t="s">
        <v>370</v>
      </c>
      <c r="C298" s="8">
        <v>100000417945</v>
      </c>
      <c r="D298" s="8" t="s">
        <v>1140</v>
      </c>
      <c r="E298" s="9" t="s">
        <v>31</v>
      </c>
      <c r="F298" s="9" t="s">
        <v>38</v>
      </c>
      <c r="G298" s="9" t="s">
        <v>39</v>
      </c>
      <c r="H298" s="9" t="s">
        <v>40</v>
      </c>
      <c r="I298" s="9" t="s">
        <v>52</v>
      </c>
      <c r="J298" s="9" t="s">
        <v>49</v>
      </c>
      <c r="K298" s="9" t="s">
        <v>53</v>
      </c>
      <c r="L298" s="10">
        <v>414025</v>
      </c>
      <c r="M298" s="9" t="s">
        <v>54</v>
      </c>
      <c r="N298" s="10">
        <v>86.666039999999995</v>
      </c>
      <c r="O298" s="10">
        <v>178.798518</v>
      </c>
      <c r="P298" s="10">
        <v>112.999038</v>
      </c>
      <c r="Q298" s="10">
        <v>146.398854</v>
      </c>
      <c r="R298" s="10">
        <v>209.59815599999999</v>
      </c>
      <c r="S298" s="10">
        <v>325.197048</v>
      </c>
      <c r="T298" s="10">
        <v>288.99757799999998</v>
      </c>
      <c r="U298" s="10">
        <v>224.19789</v>
      </c>
      <c r="V298" s="10">
        <v>255.53075999999999</v>
      </c>
      <c r="W298" s="10">
        <v>204.398034</v>
      </c>
      <c r="X298" s="10">
        <v>220.46448000000001</v>
      </c>
      <c r="Y298" s="10">
        <v>174.53169600000001</v>
      </c>
      <c r="Z298" s="10">
        <v>239.397786</v>
      </c>
      <c r="AA298" s="10">
        <v>157.598502</v>
      </c>
      <c r="AB298" s="10">
        <v>102.999084</v>
      </c>
      <c r="AC298" s="10">
        <v>175.73157</v>
      </c>
      <c r="AD298" s="10">
        <v>197.79809399999999</v>
      </c>
      <c r="AE298" s="13">
        <v>322.46363400000001</v>
      </c>
    </row>
    <row r="299" spans="1:31" x14ac:dyDescent="0.25">
      <c r="A299" s="8">
        <v>138850671769</v>
      </c>
      <c r="B299" s="9" t="s">
        <v>399</v>
      </c>
      <c r="C299" s="8">
        <v>100000603570</v>
      </c>
      <c r="D299" s="8" t="s">
        <v>1169</v>
      </c>
      <c r="E299" s="9" t="s">
        <v>31</v>
      </c>
      <c r="F299" s="9" t="s">
        <v>38</v>
      </c>
      <c r="G299" s="9" t="s">
        <v>39</v>
      </c>
      <c r="H299" s="9" t="s">
        <v>40</v>
      </c>
      <c r="I299" s="9" t="s">
        <v>52</v>
      </c>
      <c r="J299" s="9" t="s">
        <v>49</v>
      </c>
      <c r="K299" s="9" t="s">
        <v>53</v>
      </c>
      <c r="L299" s="10">
        <v>414008</v>
      </c>
      <c r="M299" s="9" t="s">
        <v>54</v>
      </c>
      <c r="N299" s="10">
        <v>108.66592799999999</v>
      </c>
      <c r="O299" s="10">
        <v>85.999157999999994</v>
      </c>
      <c r="P299" s="10">
        <v>120.799116</v>
      </c>
      <c r="Q299" s="10">
        <v>138.79934399999999</v>
      </c>
      <c r="R299" s="10">
        <v>345.19757399999997</v>
      </c>
      <c r="S299" s="10">
        <v>78.799673999999996</v>
      </c>
      <c r="T299" s="10">
        <v>154.66537199999999</v>
      </c>
      <c r="U299" s="10">
        <v>199.33201800000001</v>
      </c>
      <c r="V299" s="10">
        <v>135.99903</v>
      </c>
      <c r="W299" s="10">
        <v>352.99697400000002</v>
      </c>
      <c r="X299" s="10">
        <v>178.66527600000001</v>
      </c>
      <c r="Y299" s="10">
        <v>147.665796</v>
      </c>
      <c r="Z299" s="10">
        <v>178.33163999999999</v>
      </c>
      <c r="AA299" s="11"/>
      <c r="AB299" s="10">
        <v>53.332799999999999</v>
      </c>
      <c r="AC299" s="10">
        <v>83.732615999999993</v>
      </c>
      <c r="AD299" s="10">
        <v>247.59817799999999</v>
      </c>
      <c r="AE299" s="13">
        <v>319.33025400000002</v>
      </c>
    </row>
    <row r="300" spans="1:31" x14ac:dyDescent="0.25">
      <c r="A300" s="8">
        <v>500825322490</v>
      </c>
      <c r="B300" s="9" t="s">
        <v>529</v>
      </c>
      <c r="C300" s="8">
        <v>100000087105</v>
      </c>
      <c r="D300" s="8" t="s">
        <v>1299</v>
      </c>
      <c r="E300" s="9" t="s">
        <v>31</v>
      </c>
      <c r="F300" s="9" t="s">
        <v>38</v>
      </c>
      <c r="G300" s="9" t="s">
        <v>39</v>
      </c>
      <c r="H300" s="9" t="s">
        <v>40</v>
      </c>
      <c r="I300" s="9" t="s">
        <v>46</v>
      </c>
      <c r="J300" s="9" t="s">
        <v>42</v>
      </c>
      <c r="K300" s="9" t="s">
        <v>43</v>
      </c>
      <c r="L300" s="10">
        <v>314016</v>
      </c>
      <c r="M300" s="9" t="s">
        <v>37</v>
      </c>
      <c r="N300" s="10">
        <v>144.99894</v>
      </c>
      <c r="O300" s="10">
        <v>160.99916999999999</v>
      </c>
      <c r="P300" s="10">
        <v>80.999669999999995</v>
      </c>
      <c r="Q300" s="10">
        <v>129.99941999999999</v>
      </c>
      <c r="R300" s="10">
        <v>131.99914799999999</v>
      </c>
      <c r="S300" s="10">
        <v>109.799142</v>
      </c>
      <c r="T300" s="10">
        <v>58.666277999999998</v>
      </c>
      <c r="U300" s="10">
        <v>38.99982</v>
      </c>
      <c r="V300" s="10">
        <v>101.999358</v>
      </c>
      <c r="W300" s="10">
        <v>208.99821600000001</v>
      </c>
      <c r="X300" s="10">
        <v>108.79913999999999</v>
      </c>
      <c r="Y300" s="10">
        <v>156.99886799999999</v>
      </c>
      <c r="Z300" s="10">
        <v>181.99867800000001</v>
      </c>
      <c r="AA300" s="10">
        <v>149.9991</v>
      </c>
      <c r="AB300" s="10">
        <v>174.99885</v>
      </c>
      <c r="AC300" s="10">
        <v>248.33171400000001</v>
      </c>
      <c r="AD300" s="10">
        <v>264.99831</v>
      </c>
      <c r="AE300" s="13">
        <v>314.99822999999998</v>
      </c>
    </row>
    <row r="301" spans="1:31" x14ac:dyDescent="0.25">
      <c r="A301" s="8">
        <v>305618265283</v>
      </c>
      <c r="B301" s="9" t="s">
        <v>475</v>
      </c>
      <c r="C301" s="8">
        <v>100000715950</v>
      </c>
      <c r="D301" s="8" t="s">
        <v>1245</v>
      </c>
      <c r="E301" s="9" t="s">
        <v>31</v>
      </c>
      <c r="F301" s="9" t="s">
        <v>32</v>
      </c>
      <c r="G301" s="9" t="s">
        <v>33</v>
      </c>
      <c r="H301" s="9" t="s">
        <v>40</v>
      </c>
      <c r="I301" s="9" t="s">
        <v>46</v>
      </c>
      <c r="J301" s="9" t="s">
        <v>42</v>
      </c>
      <c r="K301" s="9" t="s">
        <v>43</v>
      </c>
      <c r="L301" s="10">
        <v>314003</v>
      </c>
      <c r="M301" s="9" t="s">
        <v>37</v>
      </c>
      <c r="N301" s="11"/>
      <c r="O301" s="11"/>
      <c r="P301" s="11"/>
      <c r="Q301" s="11"/>
      <c r="R301" s="11"/>
      <c r="S301" s="11"/>
      <c r="T301" s="10">
        <v>1.9999800000000001</v>
      </c>
      <c r="U301" s="10">
        <v>92.665189999999996</v>
      </c>
      <c r="V301" s="10">
        <v>478.32567999999998</v>
      </c>
      <c r="W301" s="10">
        <v>467.07585999999998</v>
      </c>
      <c r="X301" s="10">
        <v>402.91021999999998</v>
      </c>
      <c r="Y301" s="10">
        <v>0.41665999999999997</v>
      </c>
      <c r="Z301" s="10">
        <v>402.49356</v>
      </c>
      <c r="AA301" s="10">
        <v>2.91662</v>
      </c>
      <c r="AB301" s="10">
        <v>0.41665999999999997</v>
      </c>
      <c r="AC301" s="11"/>
      <c r="AD301" s="10">
        <v>392.66045600000001</v>
      </c>
      <c r="AE301" s="13">
        <v>314.57830000000001</v>
      </c>
    </row>
    <row r="302" spans="1:31" x14ac:dyDescent="0.25">
      <c r="A302" s="8">
        <v>294958234420</v>
      </c>
      <c r="B302" s="9" t="s">
        <v>471</v>
      </c>
      <c r="C302" s="8">
        <v>100000688071</v>
      </c>
      <c r="D302" s="8" t="s">
        <v>1241</v>
      </c>
      <c r="E302" s="9" t="s">
        <v>31</v>
      </c>
      <c r="F302" s="9" t="s">
        <v>38</v>
      </c>
      <c r="G302" s="9" t="s">
        <v>39</v>
      </c>
      <c r="H302" s="9" t="s">
        <v>40</v>
      </c>
      <c r="I302" s="9" t="s">
        <v>41</v>
      </c>
      <c r="J302" s="9" t="s">
        <v>60</v>
      </c>
      <c r="K302" s="9" t="s">
        <v>67</v>
      </c>
      <c r="L302" s="10">
        <v>314012</v>
      </c>
      <c r="M302" s="9" t="s">
        <v>37</v>
      </c>
      <c r="N302" s="10">
        <v>99.999480000000005</v>
      </c>
      <c r="O302" s="10">
        <v>148.99878000000001</v>
      </c>
      <c r="P302" s="10">
        <v>220.66455999999999</v>
      </c>
      <c r="Q302" s="10">
        <v>182.83186000000001</v>
      </c>
      <c r="R302" s="10">
        <v>269.99775599999998</v>
      </c>
      <c r="S302" s="10">
        <v>151.99878000000001</v>
      </c>
      <c r="T302" s="10">
        <v>259.99858799999998</v>
      </c>
      <c r="U302" s="10">
        <v>236.33180999999999</v>
      </c>
      <c r="V302" s="10">
        <v>193.99896000000001</v>
      </c>
      <c r="W302" s="10">
        <v>128.33259000000001</v>
      </c>
      <c r="X302" s="10">
        <v>196.99853999999999</v>
      </c>
      <c r="Y302" s="10">
        <v>250.19887800000001</v>
      </c>
      <c r="Z302" s="10">
        <v>206.99886000000001</v>
      </c>
      <c r="AA302" s="10">
        <v>272.19853799999999</v>
      </c>
      <c r="AB302" s="10">
        <v>186.99870000000001</v>
      </c>
      <c r="AC302" s="10">
        <v>260.19871799999999</v>
      </c>
      <c r="AD302" s="10">
        <v>273.19840799999997</v>
      </c>
      <c r="AE302" s="13">
        <v>309.33159000000001</v>
      </c>
    </row>
    <row r="303" spans="1:31" x14ac:dyDescent="0.25">
      <c r="A303" s="8">
        <v>996954382579</v>
      </c>
      <c r="B303" s="9" t="s">
        <v>444</v>
      </c>
      <c r="C303" s="8">
        <v>100000496649</v>
      </c>
      <c r="D303" s="8" t="s">
        <v>1214</v>
      </c>
      <c r="E303" s="9" t="s">
        <v>31</v>
      </c>
      <c r="F303" s="9" t="s">
        <v>38</v>
      </c>
      <c r="G303" s="9" t="s">
        <v>39</v>
      </c>
      <c r="H303" s="9" t="s">
        <v>40</v>
      </c>
      <c r="I303" s="9" t="s">
        <v>46</v>
      </c>
      <c r="J303" s="9" t="s">
        <v>42</v>
      </c>
      <c r="K303" s="9" t="s">
        <v>47</v>
      </c>
      <c r="L303" s="10">
        <v>314005</v>
      </c>
      <c r="M303" s="9" t="s">
        <v>37</v>
      </c>
      <c r="N303" s="10">
        <v>121.999098</v>
      </c>
      <c r="O303" s="10">
        <v>107.79918000000001</v>
      </c>
      <c r="P303" s="10">
        <v>174.598896</v>
      </c>
      <c r="Q303" s="10">
        <v>159.99898200000001</v>
      </c>
      <c r="R303" s="10">
        <v>111.599124</v>
      </c>
      <c r="S303" s="10">
        <v>261.99822</v>
      </c>
      <c r="T303" s="10">
        <v>100.79929199999999</v>
      </c>
      <c r="U303" s="10">
        <v>306.19795800000003</v>
      </c>
      <c r="V303" s="10">
        <v>361.99749000000003</v>
      </c>
      <c r="W303" s="10">
        <v>283.59806400000002</v>
      </c>
      <c r="X303" s="10">
        <v>306.19786800000003</v>
      </c>
      <c r="Y303" s="10">
        <v>419.99721</v>
      </c>
      <c r="Z303" s="10">
        <v>259.99815000000001</v>
      </c>
      <c r="AA303" s="10">
        <v>300.99849</v>
      </c>
      <c r="AB303" s="10">
        <v>319.99752000000001</v>
      </c>
      <c r="AC303" s="10">
        <v>333.39802800000001</v>
      </c>
      <c r="AD303" s="10">
        <v>362.99743799999999</v>
      </c>
      <c r="AE303" s="13">
        <v>305.99811</v>
      </c>
    </row>
    <row r="304" spans="1:31" x14ac:dyDescent="0.25">
      <c r="A304" s="8">
        <v>883305672942</v>
      </c>
      <c r="B304" s="9" t="s">
        <v>324</v>
      </c>
      <c r="C304" s="8">
        <v>100000604000</v>
      </c>
      <c r="D304" s="8" t="s">
        <v>1094</v>
      </c>
      <c r="E304" s="9" t="s">
        <v>31</v>
      </c>
      <c r="F304" s="9" t="s">
        <v>38</v>
      </c>
      <c r="G304" s="9" t="s">
        <v>39</v>
      </c>
      <c r="H304" s="9" t="s">
        <v>40</v>
      </c>
      <c r="I304" s="9" t="s">
        <v>41</v>
      </c>
      <c r="J304" s="9" t="s">
        <v>55</v>
      </c>
      <c r="K304" s="9" t="s">
        <v>56</v>
      </c>
      <c r="L304" s="10">
        <v>314004</v>
      </c>
      <c r="M304" s="9" t="s">
        <v>37</v>
      </c>
      <c r="N304" s="10">
        <v>291.58045800000002</v>
      </c>
      <c r="O304" s="10">
        <v>242.31447399999999</v>
      </c>
      <c r="P304" s="10">
        <v>251.49733800000001</v>
      </c>
      <c r="Q304" s="10">
        <v>121.83198400000001</v>
      </c>
      <c r="R304" s="10">
        <v>110.165514</v>
      </c>
      <c r="S304" s="10">
        <v>203.831008</v>
      </c>
      <c r="T304" s="10">
        <v>273.91407199999998</v>
      </c>
      <c r="U304" s="10">
        <v>272.29753799999997</v>
      </c>
      <c r="V304" s="10">
        <v>221.41455999999999</v>
      </c>
      <c r="W304" s="10">
        <v>191.91498799999999</v>
      </c>
      <c r="X304" s="10">
        <v>139.41553400000001</v>
      </c>
      <c r="Y304" s="10">
        <v>122.882158</v>
      </c>
      <c r="Z304" s="10">
        <v>141.13211200000001</v>
      </c>
      <c r="AA304" s="10">
        <v>45.166243999999999</v>
      </c>
      <c r="AB304" s="10">
        <v>205.91547</v>
      </c>
      <c r="AC304" s="10">
        <v>277.49765400000001</v>
      </c>
      <c r="AD304" s="10">
        <v>144.999042</v>
      </c>
      <c r="AE304" s="13">
        <v>305.66393399999998</v>
      </c>
    </row>
    <row r="305" spans="1:31" x14ac:dyDescent="0.25">
      <c r="A305" s="8">
        <v>541998218329</v>
      </c>
      <c r="B305" s="9" t="s">
        <v>492</v>
      </c>
      <c r="C305" s="8">
        <v>100000048613</v>
      </c>
      <c r="D305" s="8" t="s">
        <v>1262</v>
      </c>
      <c r="E305" s="9" t="s">
        <v>31</v>
      </c>
      <c r="F305" s="9" t="s">
        <v>38</v>
      </c>
      <c r="G305" s="9" t="s">
        <v>45</v>
      </c>
      <c r="H305" s="9" t="s">
        <v>40</v>
      </c>
      <c r="I305" s="9" t="s">
        <v>46</v>
      </c>
      <c r="J305" s="9" t="s">
        <v>42</v>
      </c>
      <c r="K305" s="9" t="s">
        <v>47</v>
      </c>
      <c r="L305" s="10">
        <v>314016</v>
      </c>
      <c r="M305" s="9" t="s">
        <v>37</v>
      </c>
      <c r="N305" s="10">
        <v>77.399075999999994</v>
      </c>
      <c r="O305" s="10">
        <v>62.999250000000004</v>
      </c>
      <c r="P305" s="10">
        <v>98.398625999999993</v>
      </c>
      <c r="Q305" s="10">
        <v>103.998588</v>
      </c>
      <c r="R305" s="10">
        <v>182.99767800000001</v>
      </c>
      <c r="S305" s="10">
        <v>120.99831</v>
      </c>
      <c r="T305" s="10">
        <v>113.66514599999999</v>
      </c>
      <c r="U305" s="10">
        <v>129.66522000000001</v>
      </c>
      <c r="V305" s="10">
        <v>154.3314</v>
      </c>
      <c r="W305" s="10">
        <v>101.9988</v>
      </c>
      <c r="X305" s="10">
        <v>125.33184</v>
      </c>
      <c r="Y305" s="10">
        <v>35.66628</v>
      </c>
      <c r="Z305" s="10">
        <v>41.66619</v>
      </c>
      <c r="AA305" s="10">
        <v>82.399146000000002</v>
      </c>
      <c r="AB305" s="10">
        <v>52.666026000000002</v>
      </c>
      <c r="AC305" s="10">
        <v>70.999200000000002</v>
      </c>
      <c r="AD305" s="10">
        <v>120.598674</v>
      </c>
      <c r="AE305" s="13">
        <v>299.99754000000001</v>
      </c>
    </row>
    <row r="306" spans="1:31" x14ac:dyDescent="0.25">
      <c r="A306" s="8">
        <v>997879664086</v>
      </c>
      <c r="B306" s="9" t="s">
        <v>498</v>
      </c>
      <c r="C306" s="8">
        <v>100000800244</v>
      </c>
      <c r="D306" s="8" t="s">
        <v>1268</v>
      </c>
      <c r="E306" s="9" t="s">
        <v>31</v>
      </c>
      <c r="F306" s="9" t="s">
        <v>58</v>
      </c>
      <c r="G306" s="9" t="s">
        <v>62</v>
      </c>
      <c r="H306" s="9" t="s">
        <v>40</v>
      </c>
      <c r="I306" s="9" t="s">
        <v>41</v>
      </c>
      <c r="J306" s="9" t="s">
        <v>60</v>
      </c>
      <c r="K306" s="9" t="s">
        <v>67</v>
      </c>
      <c r="L306" s="10">
        <v>314001</v>
      </c>
      <c r="M306" s="9" t="s">
        <v>37</v>
      </c>
      <c r="N306" s="10">
        <v>534.99635999999998</v>
      </c>
      <c r="O306" s="10">
        <v>289.99797000000001</v>
      </c>
      <c r="P306" s="10">
        <v>374.99723999999998</v>
      </c>
      <c r="Q306" s="10">
        <v>669.99563999999998</v>
      </c>
      <c r="R306" s="10">
        <v>415.99766399999999</v>
      </c>
      <c r="S306" s="10">
        <v>899.99445000000003</v>
      </c>
      <c r="T306" s="10">
        <v>724.99604999999997</v>
      </c>
      <c r="U306" s="10">
        <v>657.99595199999999</v>
      </c>
      <c r="V306" s="10">
        <v>531.99664800000005</v>
      </c>
      <c r="W306" s="10">
        <v>832.99519199999997</v>
      </c>
      <c r="X306" s="10">
        <v>408.996576</v>
      </c>
      <c r="Y306" s="10">
        <v>481.99600800000002</v>
      </c>
      <c r="Z306" s="10">
        <v>321.99748799999998</v>
      </c>
      <c r="AA306" s="10">
        <v>312.99664200000001</v>
      </c>
      <c r="AB306" s="10">
        <v>474.99543</v>
      </c>
      <c r="AC306" s="10">
        <v>355.58005600000001</v>
      </c>
      <c r="AD306" s="10">
        <v>352.079632</v>
      </c>
      <c r="AE306" s="13">
        <v>299.99700000000001</v>
      </c>
    </row>
    <row r="307" spans="1:31" x14ac:dyDescent="0.25">
      <c r="A307" s="8">
        <v>800852093325</v>
      </c>
      <c r="B307" s="9" t="s">
        <v>463</v>
      </c>
      <c r="C307" s="8">
        <v>100000665460</v>
      </c>
      <c r="D307" s="8" t="s">
        <v>1233</v>
      </c>
      <c r="E307" s="9" t="s">
        <v>31</v>
      </c>
      <c r="F307" s="9" t="s">
        <v>38</v>
      </c>
      <c r="G307" s="9" t="s">
        <v>39</v>
      </c>
      <c r="H307" s="9" t="s">
        <v>40</v>
      </c>
      <c r="I307" s="9" t="s">
        <v>41</v>
      </c>
      <c r="J307" s="9" t="s">
        <v>60</v>
      </c>
      <c r="K307" s="9" t="s">
        <v>67</v>
      </c>
      <c r="L307" s="10">
        <v>314006</v>
      </c>
      <c r="M307" s="9" t="s">
        <v>37</v>
      </c>
      <c r="N307" s="10">
        <v>210.830884</v>
      </c>
      <c r="O307" s="10">
        <v>257.19756599999999</v>
      </c>
      <c r="P307" s="10">
        <v>346.39606800000001</v>
      </c>
      <c r="Q307" s="10">
        <v>248.66451799999999</v>
      </c>
      <c r="R307" s="10">
        <v>182.99811</v>
      </c>
      <c r="S307" s="10">
        <v>205.99816799999999</v>
      </c>
      <c r="T307" s="10">
        <v>343.49712</v>
      </c>
      <c r="U307" s="10">
        <v>390.09605399999998</v>
      </c>
      <c r="V307" s="10">
        <v>289.99709999999999</v>
      </c>
      <c r="W307" s="10">
        <v>234.99816000000001</v>
      </c>
      <c r="X307" s="10">
        <v>223.99826999999999</v>
      </c>
      <c r="Y307" s="10">
        <v>244.99806000000001</v>
      </c>
      <c r="Z307" s="10">
        <v>174.99861000000001</v>
      </c>
      <c r="AA307" s="10">
        <v>286.998198</v>
      </c>
      <c r="AB307" s="10">
        <v>358.39764600000001</v>
      </c>
      <c r="AC307" s="10">
        <v>349.19700599999999</v>
      </c>
      <c r="AD307" s="10">
        <v>262.99783200000002</v>
      </c>
      <c r="AE307" s="13">
        <v>282.99811199999999</v>
      </c>
    </row>
    <row r="308" spans="1:31" x14ac:dyDescent="0.25">
      <c r="A308" s="8">
        <v>250698562560</v>
      </c>
      <c r="B308" s="9" t="s">
        <v>445</v>
      </c>
      <c r="C308" s="8">
        <v>100000067136</v>
      </c>
      <c r="D308" s="8" t="s">
        <v>1215</v>
      </c>
      <c r="E308" s="9" t="s">
        <v>31</v>
      </c>
      <c r="F308" s="9" t="s">
        <v>38</v>
      </c>
      <c r="G308" s="9" t="s">
        <v>39</v>
      </c>
      <c r="H308" s="9" t="s">
        <v>40</v>
      </c>
      <c r="I308" s="9" t="s">
        <v>46</v>
      </c>
      <c r="J308" s="9" t="s">
        <v>55</v>
      </c>
      <c r="K308" s="9" t="s">
        <v>56</v>
      </c>
      <c r="L308" s="10">
        <v>314007</v>
      </c>
      <c r="M308" s="9" t="s">
        <v>37</v>
      </c>
      <c r="N308" s="10">
        <v>36.399576000000003</v>
      </c>
      <c r="O308" s="10">
        <v>139.632352</v>
      </c>
      <c r="P308" s="10">
        <v>91.599204</v>
      </c>
      <c r="Q308" s="10">
        <v>102.99903</v>
      </c>
      <c r="R308" s="10">
        <v>191.99858399999999</v>
      </c>
      <c r="S308" s="10">
        <v>201.39846</v>
      </c>
      <c r="T308" s="10">
        <v>262.33087799999998</v>
      </c>
      <c r="U308" s="10">
        <v>197.66524799999999</v>
      </c>
      <c r="V308" s="10">
        <v>76.399236000000002</v>
      </c>
      <c r="W308" s="10">
        <v>44.999651999999998</v>
      </c>
      <c r="X308" s="10">
        <v>94.999260000000007</v>
      </c>
      <c r="Y308" s="10">
        <v>118.999128</v>
      </c>
      <c r="Z308" s="10">
        <v>77.999520000000004</v>
      </c>
      <c r="AA308" s="10">
        <v>7.7998919999999998</v>
      </c>
      <c r="AB308" s="10">
        <v>140.99881999999999</v>
      </c>
      <c r="AC308" s="10">
        <v>124.898866</v>
      </c>
      <c r="AD308" s="10">
        <v>140.76528200000001</v>
      </c>
      <c r="AE308" s="13">
        <v>280.23021999999997</v>
      </c>
    </row>
    <row r="309" spans="1:31" x14ac:dyDescent="0.25">
      <c r="A309" s="8">
        <v>129257995342</v>
      </c>
      <c r="B309" s="9" t="s">
        <v>409</v>
      </c>
      <c r="C309" s="8">
        <v>100000174688</v>
      </c>
      <c r="D309" s="8" t="s">
        <v>1179</v>
      </c>
      <c r="E309" s="9" t="s">
        <v>31</v>
      </c>
      <c r="F309" s="9" t="s">
        <v>38</v>
      </c>
      <c r="G309" s="9" t="s">
        <v>39</v>
      </c>
      <c r="H309" s="9" t="s">
        <v>40</v>
      </c>
      <c r="I309" s="9" t="s">
        <v>52</v>
      </c>
      <c r="J309" s="9" t="s">
        <v>49</v>
      </c>
      <c r="K309" s="9" t="s">
        <v>53</v>
      </c>
      <c r="L309" s="10">
        <v>414008</v>
      </c>
      <c r="M309" s="9" t="s">
        <v>54</v>
      </c>
      <c r="N309" s="10">
        <v>156.79903200000001</v>
      </c>
      <c r="O309" s="10">
        <v>155.99903399999999</v>
      </c>
      <c r="P309" s="10">
        <v>156.99902399999999</v>
      </c>
      <c r="Q309" s="10">
        <v>138.59918400000001</v>
      </c>
      <c r="R309" s="10">
        <v>181.998774</v>
      </c>
      <c r="S309" s="10">
        <v>299.59819800000002</v>
      </c>
      <c r="T309" s="10">
        <v>146.399112</v>
      </c>
      <c r="U309" s="10">
        <v>145.99912800000001</v>
      </c>
      <c r="V309" s="10">
        <v>166.39908</v>
      </c>
      <c r="W309" s="10">
        <v>252.598446</v>
      </c>
      <c r="X309" s="10">
        <v>133.99917600000001</v>
      </c>
      <c r="Y309" s="10">
        <v>126.79922999999999</v>
      </c>
      <c r="Z309" s="10">
        <v>109.999308</v>
      </c>
      <c r="AA309" s="11"/>
      <c r="AB309" s="10">
        <v>125.39922</v>
      </c>
      <c r="AC309" s="10">
        <v>127.399146</v>
      </c>
      <c r="AD309" s="10">
        <v>98.999309999999994</v>
      </c>
      <c r="AE309" s="13">
        <v>278.99827800000003</v>
      </c>
    </row>
    <row r="310" spans="1:31" x14ac:dyDescent="0.25">
      <c r="A310" s="8">
        <v>129994155828</v>
      </c>
      <c r="B310" s="9" t="s">
        <v>386</v>
      </c>
      <c r="C310" s="8">
        <v>100000734579</v>
      </c>
      <c r="D310" s="8" t="s">
        <v>1156</v>
      </c>
      <c r="E310" s="9" t="s">
        <v>31</v>
      </c>
      <c r="F310" s="9" t="s">
        <v>38</v>
      </c>
      <c r="G310" s="9" t="s">
        <v>39</v>
      </c>
      <c r="H310" s="9" t="s">
        <v>40</v>
      </c>
      <c r="I310" s="9" t="s">
        <v>52</v>
      </c>
      <c r="J310" s="9" t="s">
        <v>49</v>
      </c>
      <c r="K310" s="9" t="s">
        <v>53</v>
      </c>
      <c r="L310" s="10">
        <v>414025</v>
      </c>
      <c r="M310" s="9" t="s">
        <v>54</v>
      </c>
      <c r="N310" s="10">
        <v>23.333069999999999</v>
      </c>
      <c r="O310" s="10">
        <v>286.32963000000001</v>
      </c>
      <c r="P310" s="10">
        <v>4.9999500000000001</v>
      </c>
      <c r="Q310" s="10">
        <v>69.999480000000005</v>
      </c>
      <c r="R310" s="10">
        <v>286.330488</v>
      </c>
      <c r="S310" s="10">
        <v>751.65987600000005</v>
      </c>
      <c r="T310" s="10">
        <v>310.99684200000002</v>
      </c>
      <c r="U310" s="10">
        <v>290.997162</v>
      </c>
      <c r="V310" s="10">
        <v>845.78923799999995</v>
      </c>
      <c r="W310" s="11"/>
      <c r="X310" s="10">
        <v>463.66207200000002</v>
      </c>
      <c r="Y310" s="10">
        <v>63.999144000000001</v>
      </c>
      <c r="Z310" s="10">
        <v>79.665509999999998</v>
      </c>
      <c r="AA310" s="10">
        <v>341.33019000000002</v>
      </c>
      <c r="AB310" s="10">
        <v>214.06428600000001</v>
      </c>
      <c r="AC310" s="10">
        <v>257.66394000000003</v>
      </c>
      <c r="AD310" s="10">
        <v>248.66372999999999</v>
      </c>
      <c r="AE310" s="13">
        <v>272.99696999999998</v>
      </c>
    </row>
    <row r="311" spans="1:31" x14ac:dyDescent="0.25">
      <c r="A311" s="8">
        <v>415520118414</v>
      </c>
      <c r="B311" s="9" t="s">
        <v>403</v>
      </c>
      <c r="C311" s="8">
        <v>100000301589</v>
      </c>
      <c r="D311" s="8" t="s">
        <v>1173</v>
      </c>
      <c r="E311" s="9" t="s">
        <v>31</v>
      </c>
      <c r="F311" s="9" t="s">
        <v>38</v>
      </c>
      <c r="G311" s="9" t="s">
        <v>39</v>
      </c>
      <c r="H311" s="9" t="s">
        <v>40</v>
      </c>
      <c r="I311" s="9" t="s">
        <v>48</v>
      </c>
      <c r="J311" s="9" t="s">
        <v>49</v>
      </c>
      <c r="K311" s="9" t="s">
        <v>50</v>
      </c>
      <c r="L311" s="10">
        <v>514016</v>
      </c>
      <c r="M311" s="9" t="s">
        <v>51</v>
      </c>
      <c r="N311" s="11"/>
      <c r="O311" s="11"/>
      <c r="P311" s="11"/>
      <c r="Q311" s="11"/>
      <c r="R311" s="11"/>
      <c r="S311" s="11"/>
      <c r="T311" s="11"/>
      <c r="U311" s="11"/>
      <c r="V311" s="11"/>
      <c r="W311" s="10">
        <v>89.998800000000003</v>
      </c>
      <c r="X311" s="10">
        <v>123.99858</v>
      </c>
      <c r="Y311" s="10">
        <v>177.66498000000001</v>
      </c>
      <c r="Z311" s="10">
        <v>200.064798</v>
      </c>
      <c r="AA311" s="10">
        <v>118.582072</v>
      </c>
      <c r="AB311" s="10">
        <v>142.23177200000001</v>
      </c>
      <c r="AC311" s="10">
        <v>91.799424000000002</v>
      </c>
      <c r="AD311" s="10">
        <v>361.32956999999999</v>
      </c>
      <c r="AE311" s="13">
        <v>272.26414199999999</v>
      </c>
    </row>
    <row r="312" spans="1:31" x14ac:dyDescent="0.25">
      <c r="A312" s="8">
        <v>140540652083</v>
      </c>
      <c r="B312" s="9" t="s">
        <v>432</v>
      </c>
      <c r="C312" s="8">
        <v>100000438282</v>
      </c>
      <c r="D312" s="8" t="s">
        <v>1202</v>
      </c>
      <c r="E312" s="9" t="s">
        <v>31</v>
      </c>
      <c r="F312" s="9" t="s">
        <v>58</v>
      </c>
      <c r="G312" s="9" t="s">
        <v>59</v>
      </c>
      <c r="H312" s="9" t="s">
        <v>40</v>
      </c>
      <c r="I312" s="9" t="s">
        <v>46</v>
      </c>
      <c r="J312" s="9" t="s">
        <v>60</v>
      </c>
      <c r="K312" s="9" t="s">
        <v>61</v>
      </c>
      <c r="L312" s="10">
        <v>314005</v>
      </c>
      <c r="M312" s="9" t="s">
        <v>37</v>
      </c>
      <c r="N312" s="10">
        <v>138.33249000000001</v>
      </c>
      <c r="O312" s="10">
        <v>284.13151199999999</v>
      </c>
      <c r="P312" s="10">
        <v>367.99722000000003</v>
      </c>
      <c r="Q312" s="10">
        <v>262.33184999999997</v>
      </c>
      <c r="R312" s="10">
        <v>258.33168000000001</v>
      </c>
      <c r="S312" s="10">
        <v>263.99811599999998</v>
      </c>
      <c r="T312" s="10">
        <v>242.66502</v>
      </c>
      <c r="U312" s="10">
        <v>262.598544</v>
      </c>
      <c r="V312" s="10">
        <v>320.33105999999998</v>
      </c>
      <c r="W312" s="10">
        <v>344.9982</v>
      </c>
      <c r="X312" s="10">
        <v>316.33163999999999</v>
      </c>
      <c r="Y312" s="10">
        <v>234.33192</v>
      </c>
      <c r="Z312" s="10">
        <v>274.99852199999998</v>
      </c>
      <c r="AA312" s="10">
        <v>264.99867</v>
      </c>
      <c r="AB312" s="10">
        <v>301.66503</v>
      </c>
      <c r="AC312" s="10">
        <v>383.99790000000002</v>
      </c>
      <c r="AD312" s="10">
        <v>272.66514599999999</v>
      </c>
      <c r="AE312" s="13">
        <v>271.33175999999997</v>
      </c>
    </row>
    <row r="313" spans="1:31" x14ac:dyDescent="0.25">
      <c r="A313" s="8">
        <v>476661710611</v>
      </c>
      <c r="B313" s="9" t="s">
        <v>381</v>
      </c>
      <c r="C313" s="8">
        <v>100000563712</v>
      </c>
      <c r="D313" s="8" t="s">
        <v>1151</v>
      </c>
      <c r="E313" s="9" t="s">
        <v>31</v>
      </c>
      <c r="F313" s="9" t="s">
        <v>38</v>
      </c>
      <c r="G313" s="9" t="s">
        <v>39</v>
      </c>
      <c r="H313" s="9" t="s">
        <v>40</v>
      </c>
      <c r="I313" s="9" t="s">
        <v>41</v>
      </c>
      <c r="J313" s="9" t="s">
        <v>55</v>
      </c>
      <c r="K313" s="9" t="s">
        <v>57</v>
      </c>
      <c r="L313" s="10">
        <v>314015</v>
      </c>
      <c r="M313" s="9" t="s">
        <v>37</v>
      </c>
      <c r="N313" s="10">
        <v>409.495812</v>
      </c>
      <c r="O313" s="10">
        <v>526.02816399999995</v>
      </c>
      <c r="P313" s="10">
        <v>460.82754999999997</v>
      </c>
      <c r="Q313" s="10">
        <v>672.50806399999999</v>
      </c>
      <c r="R313" s="10">
        <v>815.42398000000003</v>
      </c>
      <c r="S313" s="10">
        <v>42.799571999999998</v>
      </c>
      <c r="T313" s="10">
        <v>1012.8555720000001</v>
      </c>
      <c r="U313" s="10">
        <v>616.80977600000006</v>
      </c>
      <c r="V313" s="10">
        <v>32.41628</v>
      </c>
      <c r="W313" s="10">
        <v>1.9999800000000001</v>
      </c>
      <c r="X313" s="10">
        <v>57.732556000000002</v>
      </c>
      <c r="Y313" s="10">
        <v>24.83296</v>
      </c>
      <c r="Z313" s="11"/>
      <c r="AA313" s="11"/>
      <c r="AB313" s="10">
        <v>41.832790000000003</v>
      </c>
      <c r="AC313" s="10">
        <v>239.829838</v>
      </c>
      <c r="AD313" s="10">
        <v>42.499409999999997</v>
      </c>
      <c r="AE313" s="13">
        <v>270.39598000000001</v>
      </c>
    </row>
    <row r="314" spans="1:31" x14ac:dyDescent="0.25">
      <c r="A314" s="8">
        <v>903395847473</v>
      </c>
      <c r="B314" s="9" t="s">
        <v>252</v>
      </c>
      <c r="C314" s="8">
        <v>100000436755</v>
      </c>
      <c r="D314" s="8" t="s">
        <v>1022</v>
      </c>
      <c r="E314" s="9" t="s">
        <v>31</v>
      </c>
      <c r="F314" s="9" t="s">
        <v>58</v>
      </c>
      <c r="G314" s="9" t="s">
        <v>59</v>
      </c>
      <c r="H314" s="9" t="s">
        <v>40</v>
      </c>
      <c r="I314" s="9" t="s">
        <v>41</v>
      </c>
      <c r="J314" s="9" t="s">
        <v>60</v>
      </c>
      <c r="K314" s="9" t="s">
        <v>67</v>
      </c>
      <c r="L314" s="10">
        <v>314004</v>
      </c>
      <c r="M314" s="9" t="s">
        <v>37</v>
      </c>
      <c r="N314" s="11"/>
      <c r="O314" s="11"/>
      <c r="P314" s="11"/>
      <c r="Q314" s="11"/>
      <c r="R314" s="11"/>
      <c r="S314" s="11"/>
      <c r="T314" s="11"/>
      <c r="U314" s="11"/>
      <c r="V314" s="10">
        <v>70.999409999999997</v>
      </c>
      <c r="W314" s="10">
        <v>562.79567999999995</v>
      </c>
      <c r="X314" s="10">
        <v>317.99748</v>
      </c>
      <c r="Y314" s="10">
        <v>608.39445000000001</v>
      </c>
      <c r="Z314" s="10">
        <v>375.99698999999998</v>
      </c>
      <c r="AA314" s="10">
        <v>244.99761000000001</v>
      </c>
      <c r="AB314" s="10">
        <v>644.59355400000004</v>
      </c>
      <c r="AC314" s="10">
        <v>710.99330999999995</v>
      </c>
      <c r="AD314" s="10">
        <v>871.99114799999995</v>
      </c>
      <c r="AE314" s="13">
        <v>266.99712</v>
      </c>
    </row>
    <row r="315" spans="1:31" x14ac:dyDescent="0.25">
      <c r="A315" s="8">
        <v>718343917495</v>
      </c>
      <c r="B315" s="9" t="s">
        <v>414</v>
      </c>
      <c r="C315" s="8">
        <v>100000431524</v>
      </c>
      <c r="D315" s="8" t="s">
        <v>1184</v>
      </c>
      <c r="E315" s="9" t="s">
        <v>31</v>
      </c>
      <c r="F315" s="9" t="s">
        <v>38</v>
      </c>
      <c r="G315" s="9" t="s">
        <v>39</v>
      </c>
      <c r="H315" s="9" t="s">
        <v>40</v>
      </c>
      <c r="I315" s="9" t="s">
        <v>41</v>
      </c>
      <c r="J315" s="9" t="s">
        <v>42</v>
      </c>
      <c r="K315" s="9" t="s">
        <v>43</v>
      </c>
      <c r="L315" s="10">
        <v>314015</v>
      </c>
      <c r="M315" s="9" t="s">
        <v>37</v>
      </c>
      <c r="N315" s="11"/>
      <c r="O315" s="11"/>
      <c r="P315" s="10">
        <v>163.16484</v>
      </c>
      <c r="Q315" s="11"/>
      <c r="R315" s="10">
        <v>3.9999600000000002</v>
      </c>
      <c r="S315" s="10">
        <v>52.999595999999997</v>
      </c>
      <c r="T315" s="10">
        <v>29.999700000000001</v>
      </c>
      <c r="U315" s="10">
        <v>170.8321</v>
      </c>
      <c r="V315" s="10">
        <v>423.83017000000001</v>
      </c>
      <c r="W315" s="10">
        <v>243.66458</v>
      </c>
      <c r="X315" s="10">
        <v>528.16207999999995</v>
      </c>
      <c r="Y315" s="10">
        <v>211.66471999999999</v>
      </c>
      <c r="Z315" s="10">
        <v>71.832639999999998</v>
      </c>
      <c r="AA315" s="11"/>
      <c r="AB315" s="10">
        <v>120.8323</v>
      </c>
      <c r="AC315" s="10">
        <v>243.66488000000001</v>
      </c>
      <c r="AD315" s="10">
        <v>242.66459</v>
      </c>
      <c r="AE315" s="13">
        <v>263.49759</v>
      </c>
    </row>
    <row r="316" spans="1:31" x14ac:dyDescent="0.25">
      <c r="A316" s="8">
        <v>608576414731</v>
      </c>
      <c r="B316" s="9" t="s">
        <v>401</v>
      </c>
      <c r="C316" s="8">
        <v>100000750294</v>
      </c>
      <c r="D316" s="8" t="s">
        <v>1171</v>
      </c>
      <c r="E316" s="9" t="s">
        <v>31</v>
      </c>
      <c r="F316" s="9" t="s">
        <v>38</v>
      </c>
      <c r="G316" s="9" t="s">
        <v>39</v>
      </c>
      <c r="H316" s="9" t="s">
        <v>40</v>
      </c>
      <c r="I316" s="9" t="s">
        <v>46</v>
      </c>
      <c r="J316" s="9" t="s">
        <v>55</v>
      </c>
      <c r="K316" s="9" t="s">
        <v>57</v>
      </c>
      <c r="L316" s="10">
        <v>314002</v>
      </c>
      <c r="M316" s="9" t="s">
        <v>37</v>
      </c>
      <c r="N316" s="10">
        <v>129.99880200000001</v>
      </c>
      <c r="O316" s="10">
        <v>136.99862999999999</v>
      </c>
      <c r="P316" s="10">
        <v>119.59887000000001</v>
      </c>
      <c r="Q316" s="10">
        <v>116.44882800000001</v>
      </c>
      <c r="R316" s="10">
        <v>18.999918000000001</v>
      </c>
      <c r="S316" s="10">
        <v>208.997848</v>
      </c>
      <c r="T316" s="10">
        <v>125.66547</v>
      </c>
      <c r="U316" s="10">
        <v>118.498868</v>
      </c>
      <c r="V316" s="10">
        <v>154.33159800000001</v>
      </c>
      <c r="W316" s="10">
        <v>132.665256</v>
      </c>
      <c r="X316" s="10">
        <v>191.43133800000001</v>
      </c>
      <c r="Y316" s="10">
        <v>95.665812000000003</v>
      </c>
      <c r="Z316" s="10">
        <v>60.865955999999997</v>
      </c>
      <c r="AA316" s="10">
        <v>158.998164</v>
      </c>
      <c r="AB316" s="10">
        <v>79.199141999999995</v>
      </c>
      <c r="AC316" s="10">
        <v>235.997424</v>
      </c>
      <c r="AD316" s="10">
        <v>146.99806799999999</v>
      </c>
      <c r="AE316" s="13">
        <v>258.33001200000001</v>
      </c>
    </row>
    <row r="317" spans="1:31" x14ac:dyDescent="0.25">
      <c r="A317" s="8">
        <v>525933277431</v>
      </c>
      <c r="B317" s="9" t="s">
        <v>441</v>
      </c>
      <c r="C317" s="8">
        <v>100000566858</v>
      </c>
      <c r="D317" s="8" t="s">
        <v>1211</v>
      </c>
      <c r="E317" s="9" t="s">
        <v>31</v>
      </c>
      <c r="F317" s="9" t="s">
        <v>38</v>
      </c>
      <c r="G317" s="9" t="s">
        <v>39</v>
      </c>
      <c r="H317" s="9" t="s">
        <v>40</v>
      </c>
      <c r="I317" s="9" t="s">
        <v>46</v>
      </c>
      <c r="J317" s="9" t="s">
        <v>42</v>
      </c>
      <c r="K317" s="9" t="s">
        <v>47</v>
      </c>
      <c r="L317" s="10">
        <v>314007</v>
      </c>
      <c r="M317" s="9" t="s">
        <v>37</v>
      </c>
      <c r="N317" s="10">
        <v>163.66494399999999</v>
      </c>
      <c r="O317" s="10">
        <v>97.732218000000003</v>
      </c>
      <c r="P317" s="10">
        <v>132.51530399999999</v>
      </c>
      <c r="Q317" s="10">
        <v>107.665524</v>
      </c>
      <c r="R317" s="10">
        <v>202.03120200000001</v>
      </c>
      <c r="S317" s="10">
        <v>250.33055200000001</v>
      </c>
      <c r="T317" s="10">
        <v>162.63158000000001</v>
      </c>
      <c r="U317" s="10">
        <v>121.24869</v>
      </c>
      <c r="V317" s="10">
        <v>222.99765600000001</v>
      </c>
      <c r="W317" s="10">
        <v>282.08046999999999</v>
      </c>
      <c r="X317" s="10">
        <v>243.08096800000001</v>
      </c>
      <c r="Y317" s="10">
        <v>225.99753999999999</v>
      </c>
      <c r="Z317" s="10">
        <v>199.99789000000001</v>
      </c>
      <c r="AA317" s="10">
        <v>50.416137999999997</v>
      </c>
      <c r="AB317" s="11"/>
      <c r="AC317" s="10">
        <v>174.49809999999999</v>
      </c>
      <c r="AD317" s="10">
        <v>272.51414399999999</v>
      </c>
      <c r="AE317" s="13">
        <v>251.91422</v>
      </c>
    </row>
    <row r="318" spans="1:31" x14ac:dyDescent="0.25">
      <c r="A318" s="8">
        <v>190415980302</v>
      </c>
      <c r="B318" s="9" t="s">
        <v>533</v>
      </c>
      <c r="C318" s="8">
        <v>100000831230</v>
      </c>
      <c r="D318" s="8" t="s">
        <v>1303</v>
      </c>
      <c r="E318" s="9" t="s">
        <v>31</v>
      </c>
      <c r="F318" s="9" t="s">
        <v>58</v>
      </c>
      <c r="G318" s="9" t="s">
        <v>59</v>
      </c>
      <c r="H318" s="9" t="s">
        <v>40</v>
      </c>
      <c r="I318" s="9" t="s">
        <v>46</v>
      </c>
      <c r="J318" s="9" t="s">
        <v>60</v>
      </c>
      <c r="K318" s="9" t="s">
        <v>61</v>
      </c>
      <c r="L318" s="10">
        <v>314002</v>
      </c>
      <c r="M318" s="9" t="s">
        <v>37</v>
      </c>
      <c r="N318" s="11"/>
      <c r="O318" s="11"/>
      <c r="P318" s="11"/>
      <c r="Q318" s="11"/>
      <c r="R318" s="11"/>
      <c r="S318" s="11"/>
      <c r="T318" s="11"/>
      <c r="U318" s="10">
        <v>271.83109000000002</v>
      </c>
      <c r="V318" s="10">
        <v>555.16198999999995</v>
      </c>
      <c r="W318" s="10">
        <v>232.24808999999999</v>
      </c>
      <c r="X318" s="10">
        <v>474.9966</v>
      </c>
      <c r="Y318" s="10">
        <v>304.99752000000001</v>
      </c>
      <c r="Z318" s="10">
        <v>224.99852999999999</v>
      </c>
      <c r="AA318" s="10">
        <v>349.99740000000003</v>
      </c>
      <c r="AB318" s="10">
        <v>576.99632999999994</v>
      </c>
      <c r="AC318" s="10">
        <v>429.99720000000002</v>
      </c>
      <c r="AD318" s="10">
        <v>499.99740000000003</v>
      </c>
      <c r="AE318" s="13">
        <v>250.99839</v>
      </c>
    </row>
    <row r="319" spans="1:31" x14ac:dyDescent="0.25">
      <c r="A319" s="8">
        <v>836798789324</v>
      </c>
      <c r="B319" s="9" t="s">
        <v>502</v>
      </c>
      <c r="C319" s="8">
        <v>100000022406</v>
      </c>
      <c r="D319" s="8" t="s">
        <v>1272</v>
      </c>
      <c r="E319" s="9" t="s">
        <v>31</v>
      </c>
      <c r="F319" s="9" t="s">
        <v>38</v>
      </c>
      <c r="G319" s="9" t="s">
        <v>39</v>
      </c>
      <c r="H319" s="9" t="s">
        <v>40</v>
      </c>
      <c r="I319" s="9" t="s">
        <v>46</v>
      </c>
      <c r="J319" s="9" t="s">
        <v>42</v>
      </c>
      <c r="K319" s="9" t="s">
        <v>43</v>
      </c>
      <c r="L319" s="10">
        <v>314003</v>
      </c>
      <c r="M319" s="9" t="s">
        <v>37</v>
      </c>
      <c r="N319" s="11"/>
      <c r="O319" s="11"/>
      <c r="P319" s="11"/>
      <c r="Q319" s="11"/>
      <c r="R319" s="11"/>
      <c r="S319" s="10">
        <v>129.998536</v>
      </c>
      <c r="T319" s="10">
        <v>113.998976</v>
      </c>
      <c r="U319" s="10">
        <v>200.91473999999999</v>
      </c>
      <c r="V319" s="10">
        <v>322.24686400000002</v>
      </c>
      <c r="W319" s="10">
        <v>257.66422399999999</v>
      </c>
      <c r="X319" s="10">
        <v>291.16425800000002</v>
      </c>
      <c r="Y319" s="10">
        <v>86.432524000000001</v>
      </c>
      <c r="Z319" s="10">
        <v>231.664616</v>
      </c>
      <c r="AA319" s="10">
        <v>290.16392000000002</v>
      </c>
      <c r="AB319" s="10">
        <v>169.99863999999999</v>
      </c>
      <c r="AC319" s="10">
        <v>125.24883</v>
      </c>
      <c r="AD319" s="10">
        <v>243.19802799999999</v>
      </c>
      <c r="AE319" s="13">
        <v>246.94757999999999</v>
      </c>
    </row>
    <row r="320" spans="1:31" x14ac:dyDescent="0.25">
      <c r="A320" s="8">
        <v>886911053718</v>
      </c>
      <c r="B320" s="9" t="s">
        <v>349</v>
      </c>
      <c r="C320" s="8">
        <v>100000737323</v>
      </c>
      <c r="D320" s="8" t="s">
        <v>1119</v>
      </c>
      <c r="E320" s="9" t="s">
        <v>31</v>
      </c>
      <c r="F320" s="9" t="s">
        <v>38</v>
      </c>
      <c r="G320" s="9" t="s">
        <v>39</v>
      </c>
      <c r="H320" s="9" t="s">
        <v>40</v>
      </c>
      <c r="I320" s="9" t="s">
        <v>41</v>
      </c>
      <c r="J320" s="9" t="s">
        <v>42</v>
      </c>
      <c r="K320" s="9" t="s">
        <v>47</v>
      </c>
      <c r="L320" s="10">
        <v>314001</v>
      </c>
      <c r="M320" s="9" t="s">
        <v>37</v>
      </c>
      <c r="N320" s="10">
        <v>254.33151000000001</v>
      </c>
      <c r="O320" s="10">
        <v>189.99822</v>
      </c>
      <c r="P320" s="10">
        <v>162.66546</v>
      </c>
      <c r="Q320" s="10">
        <v>218.66507999999999</v>
      </c>
      <c r="R320" s="10">
        <v>235.99791999999999</v>
      </c>
      <c r="S320" s="10">
        <v>49.999499999999998</v>
      </c>
      <c r="T320" s="10">
        <v>19.9998</v>
      </c>
      <c r="U320" s="10">
        <v>130.99887000000001</v>
      </c>
      <c r="V320" s="10">
        <v>34.732985999999997</v>
      </c>
      <c r="W320" s="10">
        <v>33.732996</v>
      </c>
      <c r="X320" s="10">
        <v>149.99832000000001</v>
      </c>
      <c r="Y320" s="10">
        <v>111.799476</v>
      </c>
      <c r="Z320" s="10">
        <v>248.33124000000001</v>
      </c>
      <c r="AA320" s="10">
        <v>109.99914</v>
      </c>
      <c r="AB320" s="10">
        <v>34.99944</v>
      </c>
      <c r="AC320" s="10">
        <v>58.732776000000001</v>
      </c>
      <c r="AD320" s="10">
        <v>249.99780000000001</v>
      </c>
      <c r="AE320" s="13">
        <v>246.83063000000001</v>
      </c>
    </row>
    <row r="321" spans="1:31" x14ac:dyDescent="0.25">
      <c r="A321" s="8">
        <v>403839898964</v>
      </c>
      <c r="B321" s="9" t="s">
        <v>457</v>
      </c>
      <c r="C321" s="8">
        <v>100000304714</v>
      </c>
      <c r="D321" s="8" t="s">
        <v>1227</v>
      </c>
      <c r="E321" s="9" t="s">
        <v>31</v>
      </c>
      <c r="F321" s="9" t="s">
        <v>32</v>
      </c>
      <c r="G321" s="9" t="s">
        <v>33</v>
      </c>
      <c r="H321" s="9" t="s">
        <v>40</v>
      </c>
      <c r="I321" s="9" t="s">
        <v>48</v>
      </c>
      <c r="J321" s="9" t="s">
        <v>49</v>
      </c>
      <c r="K321" s="9" t="s">
        <v>50</v>
      </c>
      <c r="L321" s="10">
        <v>514016</v>
      </c>
      <c r="M321" s="9" t="s">
        <v>51</v>
      </c>
      <c r="N321" s="11"/>
      <c r="O321" s="10">
        <v>41.665999999999997</v>
      </c>
      <c r="P321" s="10">
        <v>49.66592</v>
      </c>
      <c r="Q321" s="10">
        <v>43.665979999999998</v>
      </c>
      <c r="R321" s="10">
        <v>125.99799</v>
      </c>
      <c r="S321" s="11"/>
      <c r="T321" s="10">
        <v>24.16628</v>
      </c>
      <c r="U321" s="10">
        <v>20.832999999999998</v>
      </c>
      <c r="V321" s="10">
        <v>20.832999999999998</v>
      </c>
      <c r="W321" s="11"/>
      <c r="X321" s="10">
        <v>4.9999500000000001</v>
      </c>
      <c r="Y321" s="10">
        <v>8.9999640000000003</v>
      </c>
      <c r="Z321" s="10">
        <v>1.9999800000000001</v>
      </c>
      <c r="AA321" s="10">
        <v>184.33038999999999</v>
      </c>
      <c r="AB321" s="10">
        <v>0.99999000000000005</v>
      </c>
      <c r="AC321" s="10">
        <v>85.331980000000001</v>
      </c>
      <c r="AD321" s="10">
        <v>100.16534</v>
      </c>
      <c r="AE321" s="13">
        <v>237.49619999999999</v>
      </c>
    </row>
    <row r="322" spans="1:31" x14ac:dyDescent="0.25">
      <c r="A322" s="8">
        <v>648871995225</v>
      </c>
      <c r="B322" s="9" t="s">
        <v>505</v>
      </c>
      <c r="C322" s="8">
        <v>100000862603</v>
      </c>
      <c r="D322" s="8" t="s">
        <v>1275</v>
      </c>
      <c r="E322" s="9" t="s">
        <v>31</v>
      </c>
      <c r="F322" s="9" t="s">
        <v>38</v>
      </c>
      <c r="G322" s="9" t="s">
        <v>45</v>
      </c>
      <c r="H322" s="9" t="s">
        <v>40</v>
      </c>
      <c r="I322" s="9" t="s">
        <v>41</v>
      </c>
      <c r="J322" s="9" t="s">
        <v>42</v>
      </c>
      <c r="K322" s="9" t="s">
        <v>47</v>
      </c>
      <c r="L322" s="10">
        <v>314015</v>
      </c>
      <c r="M322" s="9" t="s">
        <v>37</v>
      </c>
      <c r="N322" s="10">
        <v>132.99863999999999</v>
      </c>
      <c r="O322" s="10">
        <v>91.399085999999997</v>
      </c>
      <c r="P322" s="10">
        <v>119.99885999999999</v>
      </c>
      <c r="Q322" s="10">
        <v>208.79798400000001</v>
      </c>
      <c r="R322" s="10">
        <v>165.99854400000001</v>
      </c>
      <c r="S322" s="10">
        <v>268.99734000000001</v>
      </c>
      <c r="T322" s="10">
        <v>260.197608</v>
      </c>
      <c r="U322" s="10">
        <v>216.99795</v>
      </c>
      <c r="V322" s="10">
        <v>167.398416</v>
      </c>
      <c r="W322" s="10">
        <v>277.597374</v>
      </c>
      <c r="X322" s="10">
        <v>184.99819199999999</v>
      </c>
      <c r="Y322" s="10">
        <v>166.9983</v>
      </c>
      <c r="Z322" s="10">
        <v>262.49741999999998</v>
      </c>
      <c r="AA322" s="10">
        <v>151.99848</v>
      </c>
      <c r="AB322" s="10">
        <v>170.99829</v>
      </c>
      <c r="AC322" s="10">
        <v>300.99711000000002</v>
      </c>
      <c r="AD322" s="10">
        <v>241.99763999999999</v>
      </c>
      <c r="AE322" s="13">
        <v>233.99778000000001</v>
      </c>
    </row>
    <row r="323" spans="1:31" x14ac:dyDescent="0.25">
      <c r="A323" s="8">
        <v>744717770496</v>
      </c>
      <c r="B323" s="9" t="s">
        <v>476</v>
      </c>
      <c r="C323" s="8">
        <v>100000541706</v>
      </c>
      <c r="D323" s="8" t="s">
        <v>1246</v>
      </c>
      <c r="E323" s="9" t="s">
        <v>31</v>
      </c>
      <c r="F323" s="9" t="s">
        <v>38</v>
      </c>
      <c r="G323" s="9" t="s">
        <v>39</v>
      </c>
      <c r="H323" s="9" t="s">
        <v>40</v>
      </c>
      <c r="I323" s="9" t="s">
        <v>52</v>
      </c>
      <c r="J323" s="9" t="s">
        <v>49</v>
      </c>
      <c r="K323" s="9" t="s">
        <v>53</v>
      </c>
      <c r="L323" s="10">
        <v>414008</v>
      </c>
      <c r="M323" s="9" t="s">
        <v>54</v>
      </c>
      <c r="N323" s="11"/>
      <c r="O323" s="10">
        <v>11.199828</v>
      </c>
      <c r="P323" s="10">
        <v>48.199668000000003</v>
      </c>
      <c r="Q323" s="10">
        <v>7.9999200000000004</v>
      </c>
      <c r="R323" s="11"/>
      <c r="S323" s="11"/>
      <c r="T323" s="11"/>
      <c r="U323" s="11"/>
      <c r="V323" s="10">
        <v>1.999986</v>
      </c>
      <c r="W323" s="11"/>
      <c r="X323" s="11"/>
      <c r="Y323" s="11"/>
      <c r="Z323" s="10">
        <v>201.598242</v>
      </c>
      <c r="AA323" s="10">
        <v>15.799842</v>
      </c>
      <c r="AB323" s="10">
        <v>258.39803999999998</v>
      </c>
      <c r="AC323" s="11"/>
      <c r="AD323" s="10">
        <v>104.399556</v>
      </c>
      <c r="AE323" s="13">
        <v>231.198342</v>
      </c>
    </row>
    <row r="324" spans="1:31" x14ac:dyDescent="0.25">
      <c r="A324" s="8">
        <v>507470212765</v>
      </c>
      <c r="B324" s="9" t="s">
        <v>400</v>
      </c>
      <c r="C324" s="8">
        <v>100000287213</v>
      </c>
      <c r="D324" s="8" t="s">
        <v>1170</v>
      </c>
      <c r="E324" s="9" t="s">
        <v>31</v>
      </c>
      <c r="F324" s="9" t="s">
        <v>38</v>
      </c>
      <c r="G324" s="9" t="s">
        <v>39</v>
      </c>
      <c r="H324" s="9" t="s">
        <v>40</v>
      </c>
      <c r="I324" s="9" t="s">
        <v>46</v>
      </c>
      <c r="J324" s="9" t="s">
        <v>55</v>
      </c>
      <c r="K324" s="9" t="s">
        <v>57</v>
      </c>
      <c r="L324" s="10">
        <v>314005</v>
      </c>
      <c r="M324" s="9" t="s">
        <v>37</v>
      </c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0">
        <v>11.999808</v>
      </c>
      <c r="AC324" s="10">
        <v>24.199614</v>
      </c>
      <c r="AD324" s="10">
        <v>23.999616</v>
      </c>
      <c r="AE324" s="13">
        <v>229.99880400000001</v>
      </c>
    </row>
    <row r="325" spans="1:31" x14ac:dyDescent="0.25">
      <c r="A325" s="8">
        <v>824197837700</v>
      </c>
      <c r="B325" s="9" t="s">
        <v>417</v>
      </c>
      <c r="C325" s="8">
        <v>100000605002</v>
      </c>
      <c r="D325" s="8" t="s">
        <v>1187</v>
      </c>
      <c r="E325" s="9" t="s">
        <v>31</v>
      </c>
      <c r="F325" s="9" t="s">
        <v>32</v>
      </c>
      <c r="G325" s="9" t="s">
        <v>33</v>
      </c>
      <c r="H325" s="9" t="s">
        <v>40</v>
      </c>
      <c r="I325" s="9" t="s">
        <v>46</v>
      </c>
      <c r="J325" s="9" t="s">
        <v>60</v>
      </c>
      <c r="K325" s="9" t="s">
        <v>61</v>
      </c>
      <c r="L325" s="10">
        <v>314005</v>
      </c>
      <c r="M325" s="9" t="s">
        <v>37</v>
      </c>
      <c r="N325" s="11"/>
      <c r="O325" s="10">
        <v>266.66399999999999</v>
      </c>
      <c r="P325" s="10">
        <v>399.99599999999998</v>
      </c>
      <c r="Q325" s="11"/>
      <c r="R325" s="10">
        <v>99.999600000000001</v>
      </c>
      <c r="S325" s="11"/>
      <c r="T325" s="10">
        <v>499.99560000000002</v>
      </c>
      <c r="U325" s="11"/>
      <c r="V325" s="10">
        <v>269.99772000000002</v>
      </c>
      <c r="W325" s="10">
        <v>299.99759999999998</v>
      </c>
      <c r="X325" s="11"/>
      <c r="Y325" s="10">
        <v>229.99752000000001</v>
      </c>
      <c r="Z325" s="11"/>
      <c r="AA325" s="10">
        <v>74.999700000000004</v>
      </c>
      <c r="AB325" s="10">
        <v>211.66517999999999</v>
      </c>
      <c r="AC325" s="10">
        <v>266.66399999999999</v>
      </c>
      <c r="AD325" s="10">
        <v>225.331368</v>
      </c>
      <c r="AE325" s="13">
        <v>229.99781999999999</v>
      </c>
    </row>
    <row r="326" spans="1:31" x14ac:dyDescent="0.25">
      <c r="A326" s="8">
        <v>559780553766</v>
      </c>
      <c r="B326" s="9" t="s">
        <v>410</v>
      </c>
      <c r="C326" s="8">
        <v>100000114611</v>
      </c>
      <c r="D326" s="8" t="s">
        <v>1180</v>
      </c>
      <c r="E326" s="9" t="s">
        <v>31</v>
      </c>
      <c r="F326" s="9" t="s">
        <v>38</v>
      </c>
      <c r="G326" s="9" t="s">
        <v>39</v>
      </c>
      <c r="H326" s="9" t="s">
        <v>40</v>
      </c>
      <c r="I326" s="9" t="s">
        <v>48</v>
      </c>
      <c r="J326" s="9" t="s">
        <v>49</v>
      </c>
      <c r="K326" s="9" t="s">
        <v>50</v>
      </c>
      <c r="L326" s="10">
        <v>514016</v>
      </c>
      <c r="M326" s="9" t="s">
        <v>51</v>
      </c>
      <c r="N326" s="11"/>
      <c r="O326" s="11"/>
      <c r="P326" s="11"/>
      <c r="Q326" s="11"/>
      <c r="R326" s="11"/>
      <c r="S326" s="11"/>
      <c r="T326" s="11"/>
      <c r="U326" s="10">
        <v>53.999478000000003</v>
      </c>
      <c r="V326" s="10">
        <v>91.665797999999995</v>
      </c>
      <c r="W326" s="10">
        <v>83.999399999999994</v>
      </c>
      <c r="X326" s="10">
        <v>26.999700000000001</v>
      </c>
      <c r="Y326" s="10">
        <v>21.999749999999999</v>
      </c>
      <c r="Z326" s="10">
        <v>95.665859999999995</v>
      </c>
      <c r="AA326" s="10">
        <v>48.782907999999999</v>
      </c>
      <c r="AB326" s="10">
        <v>37.88308</v>
      </c>
      <c r="AC326" s="10">
        <v>41.599488000000001</v>
      </c>
      <c r="AD326" s="10">
        <v>131.815586</v>
      </c>
      <c r="AE326" s="13">
        <v>228.99890400000001</v>
      </c>
    </row>
    <row r="327" spans="1:31" x14ac:dyDescent="0.25">
      <c r="A327" s="8">
        <v>802643834524</v>
      </c>
      <c r="B327" s="9" t="s">
        <v>406</v>
      </c>
      <c r="C327" s="8">
        <v>100000699792</v>
      </c>
      <c r="D327" s="8" t="s">
        <v>1176</v>
      </c>
      <c r="E327" s="9" t="s">
        <v>31</v>
      </c>
      <c r="F327" s="9" t="s">
        <v>38</v>
      </c>
      <c r="G327" s="9" t="s">
        <v>39</v>
      </c>
      <c r="H327" s="9" t="s">
        <v>40</v>
      </c>
      <c r="I327" s="9" t="s">
        <v>41</v>
      </c>
      <c r="J327" s="9" t="s">
        <v>55</v>
      </c>
      <c r="K327" s="9" t="s">
        <v>57</v>
      </c>
      <c r="L327" s="10">
        <v>314004</v>
      </c>
      <c r="M327" s="9" t="s">
        <v>37</v>
      </c>
      <c r="N327" s="11"/>
      <c r="O327" s="11"/>
      <c r="P327" s="11"/>
      <c r="Q327" s="11"/>
      <c r="R327" s="11"/>
      <c r="S327" s="11"/>
      <c r="T327" s="10">
        <v>115.99905</v>
      </c>
      <c r="U327" s="10">
        <v>10.999829999999999</v>
      </c>
      <c r="V327" s="10">
        <v>81.999611999999999</v>
      </c>
      <c r="W327" s="10">
        <v>56.666040000000002</v>
      </c>
      <c r="X327" s="10">
        <v>42.666240000000002</v>
      </c>
      <c r="Y327" s="10">
        <v>49.9998</v>
      </c>
      <c r="Z327" s="10">
        <v>152.598804</v>
      </c>
      <c r="AA327" s="10">
        <v>17.399723999999999</v>
      </c>
      <c r="AB327" s="10">
        <v>20.399675999999999</v>
      </c>
      <c r="AC327" s="10">
        <v>38.332949999999997</v>
      </c>
      <c r="AD327" s="10">
        <v>45.799542000000002</v>
      </c>
      <c r="AE327" s="13">
        <v>214.33105399999999</v>
      </c>
    </row>
    <row r="328" spans="1:31" x14ac:dyDescent="0.25">
      <c r="A328" s="8">
        <v>756903233552</v>
      </c>
      <c r="B328" s="9" t="s">
        <v>527</v>
      </c>
      <c r="C328" s="8">
        <v>100000977775</v>
      </c>
      <c r="D328" s="8" t="s">
        <v>1297</v>
      </c>
      <c r="E328" s="9" t="s">
        <v>31</v>
      </c>
      <c r="F328" s="9" t="s">
        <v>38</v>
      </c>
      <c r="G328" s="9" t="s">
        <v>39</v>
      </c>
      <c r="H328" s="9" t="s">
        <v>40</v>
      </c>
      <c r="I328" s="9" t="s">
        <v>41</v>
      </c>
      <c r="J328" s="9" t="s">
        <v>60</v>
      </c>
      <c r="K328" s="9" t="s">
        <v>67</v>
      </c>
      <c r="L328" s="10">
        <v>314012</v>
      </c>
      <c r="M328" s="9" t="s">
        <v>37</v>
      </c>
      <c r="N328" s="10">
        <v>155.79919200000001</v>
      </c>
      <c r="O328" s="10">
        <v>124.398972</v>
      </c>
      <c r="P328" s="10">
        <v>99.999600000000001</v>
      </c>
      <c r="Q328" s="10">
        <v>189.99912</v>
      </c>
      <c r="R328" s="10">
        <v>178.33233000000001</v>
      </c>
      <c r="S328" s="10">
        <v>50.999670000000002</v>
      </c>
      <c r="T328" s="10">
        <v>177.99903</v>
      </c>
      <c r="U328" s="10">
        <v>164.99897999999999</v>
      </c>
      <c r="V328" s="10">
        <v>144.99912</v>
      </c>
      <c r="W328" s="10">
        <v>124.99944000000001</v>
      </c>
      <c r="X328" s="10">
        <v>103.33271999999999</v>
      </c>
      <c r="Y328" s="10">
        <v>150.99927</v>
      </c>
      <c r="Z328" s="10">
        <v>141.99941999999999</v>
      </c>
      <c r="AA328" s="10">
        <v>232.99905000000001</v>
      </c>
      <c r="AB328" s="10">
        <v>209.99915999999999</v>
      </c>
      <c r="AC328" s="10">
        <v>190.99911</v>
      </c>
      <c r="AD328" s="10">
        <v>223.99860000000001</v>
      </c>
      <c r="AE328" s="13">
        <v>212.99913000000001</v>
      </c>
    </row>
    <row r="329" spans="1:31" x14ac:dyDescent="0.25">
      <c r="A329" s="8">
        <v>819132341391</v>
      </c>
      <c r="B329" s="9" t="s">
        <v>402</v>
      </c>
      <c r="C329" s="8">
        <v>100000738646</v>
      </c>
      <c r="D329" s="8" t="s">
        <v>1172</v>
      </c>
      <c r="E329" s="9" t="s">
        <v>31</v>
      </c>
      <c r="F329" s="9" t="s">
        <v>38</v>
      </c>
      <c r="G329" s="9" t="s">
        <v>39</v>
      </c>
      <c r="H329" s="9" t="s">
        <v>40</v>
      </c>
      <c r="I329" s="9" t="s">
        <v>41</v>
      </c>
      <c r="J329" s="9" t="s">
        <v>55</v>
      </c>
      <c r="K329" s="9" t="s">
        <v>56</v>
      </c>
      <c r="L329" s="10">
        <v>314004</v>
      </c>
      <c r="M329" s="9" t="s">
        <v>37</v>
      </c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0">
        <v>4999.95</v>
      </c>
      <c r="Z329" s="11"/>
      <c r="AA329" s="10">
        <v>401.32866999999999</v>
      </c>
      <c r="AB329" s="10">
        <v>687.99311999999998</v>
      </c>
      <c r="AC329" s="10">
        <v>1192.6553899999999</v>
      </c>
      <c r="AD329" s="10">
        <v>34.99944</v>
      </c>
      <c r="AE329" s="13">
        <v>209.33114399999999</v>
      </c>
    </row>
    <row r="330" spans="1:31" x14ac:dyDescent="0.25">
      <c r="A330" s="8">
        <v>821684042341</v>
      </c>
      <c r="B330" s="9" t="s">
        <v>473</v>
      </c>
      <c r="C330" s="8">
        <v>100000634299</v>
      </c>
      <c r="D330" s="8" t="s">
        <v>1243</v>
      </c>
      <c r="E330" s="9" t="s">
        <v>31</v>
      </c>
      <c r="F330" s="9" t="s">
        <v>38</v>
      </c>
      <c r="G330" s="9" t="s">
        <v>39</v>
      </c>
      <c r="H330" s="9" t="s">
        <v>40</v>
      </c>
      <c r="I330" s="9" t="s">
        <v>41</v>
      </c>
      <c r="J330" s="9" t="s">
        <v>55</v>
      </c>
      <c r="K330" s="9" t="s">
        <v>56</v>
      </c>
      <c r="L330" s="10">
        <v>314012</v>
      </c>
      <c r="M330" s="9" t="s">
        <v>37</v>
      </c>
      <c r="N330" s="10">
        <v>19.9998</v>
      </c>
      <c r="O330" s="10">
        <v>33.999768000000003</v>
      </c>
      <c r="P330" s="10">
        <v>108.832618</v>
      </c>
      <c r="Q330" s="10">
        <v>69.999408000000003</v>
      </c>
      <c r="R330" s="10">
        <v>118.99908000000001</v>
      </c>
      <c r="S330" s="10">
        <v>123.665592</v>
      </c>
      <c r="T330" s="10">
        <v>148.66558800000001</v>
      </c>
      <c r="U330" s="10">
        <v>129.33231000000001</v>
      </c>
      <c r="V330" s="10">
        <v>250.66413</v>
      </c>
      <c r="W330" s="10">
        <v>143.99899600000001</v>
      </c>
      <c r="X330" s="10">
        <v>139.99903599999999</v>
      </c>
      <c r="Y330" s="10">
        <v>69.666120000000006</v>
      </c>
      <c r="Z330" s="10">
        <v>78.749315999999993</v>
      </c>
      <c r="AA330" s="10">
        <v>36.866176000000003</v>
      </c>
      <c r="AB330" s="10">
        <v>156.83199999999999</v>
      </c>
      <c r="AC330" s="10">
        <v>224.74774600000001</v>
      </c>
      <c r="AD330" s="10">
        <v>208.497962</v>
      </c>
      <c r="AE330" s="13">
        <v>206.33140800000001</v>
      </c>
    </row>
    <row r="331" spans="1:31" x14ac:dyDescent="0.25">
      <c r="A331" s="8">
        <v>996407867133</v>
      </c>
      <c r="B331" s="9" t="s">
        <v>468</v>
      </c>
      <c r="C331" s="8">
        <v>100000963025</v>
      </c>
      <c r="D331" s="8" t="s">
        <v>1238</v>
      </c>
      <c r="E331" s="9" t="s">
        <v>31</v>
      </c>
      <c r="F331" s="9" t="s">
        <v>38</v>
      </c>
      <c r="G331" s="9" t="s">
        <v>39</v>
      </c>
      <c r="H331" s="9" t="s">
        <v>40</v>
      </c>
      <c r="I331" s="9" t="s">
        <v>46</v>
      </c>
      <c r="J331" s="9" t="s">
        <v>55</v>
      </c>
      <c r="K331" s="9" t="s">
        <v>57</v>
      </c>
      <c r="L331" s="10">
        <v>314016</v>
      </c>
      <c r="M331" s="9" t="s">
        <v>37</v>
      </c>
      <c r="N331" s="11"/>
      <c r="O331" s="10">
        <v>63.799337999999999</v>
      </c>
      <c r="P331" s="10">
        <v>16.199777999999998</v>
      </c>
      <c r="Q331" s="10">
        <v>55.199376000000001</v>
      </c>
      <c r="R331" s="10">
        <v>83.865725999999995</v>
      </c>
      <c r="S331" s="10">
        <v>63.999575999999998</v>
      </c>
      <c r="T331" s="10">
        <v>109.46586000000001</v>
      </c>
      <c r="U331" s="10">
        <v>85.465896000000001</v>
      </c>
      <c r="V331" s="10">
        <v>98.465807999999996</v>
      </c>
      <c r="W331" s="10">
        <v>106.79912400000001</v>
      </c>
      <c r="X331" s="10">
        <v>123.33240000000001</v>
      </c>
      <c r="Y331" s="10">
        <v>11.999808</v>
      </c>
      <c r="Z331" s="10">
        <v>128.66547</v>
      </c>
      <c r="AA331" s="10">
        <v>8.9999640000000003</v>
      </c>
      <c r="AB331" s="10">
        <v>34.99944</v>
      </c>
      <c r="AC331" s="10">
        <v>21.066503999999998</v>
      </c>
      <c r="AD331" s="10">
        <v>161.332134</v>
      </c>
      <c r="AE331" s="13">
        <v>201.331176</v>
      </c>
    </row>
    <row r="332" spans="1:31" x14ac:dyDescent="0.25">
      <c r="A332" s="8">
        <v>274421061134</v>
      </c>
      <c r="B332" s="9" t="s">
        <v>558</v>
      </c>
      <c r="C332" s="8">
        <v>100000855366</v>
      </c>
      <c r="D332" s="8" t="s">
        <v>1328</v>
      </c>
      <c r="E332" s="9" t="s">
        <v>31</v>
      </c>
      <c r="F332" s="9" t="s">
        <v>38</v>
      </c>
      <c r="G332" s="9" t="s">
        <v>39</v>
      </c>
      <c r="H332" s="9" t="s">
        <v>40</v>
      </c>
      <c r="I332" s="9" t="s">
        <v>52</v>
      </c>
      <c r="J332" s="9" t="s">
        <v>49</v>
      </c>
      <c r="K332" s="9" t="s">
        <v>53</v>
      </c>
      <c r="L332" s="10">
        <v>414008</v>
      </c>
      <c r="M332" s="9" t="s">
        <v>54</v>
      </c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0">
        <v>323.06340599999999</v>
      </c>
      <c r="AB332" s="11"/>
      <c r="AC332" s="10">
        <v>99.999600000000001</v>
      </c>
      <c r="AD332" s="10">
        <v>99.999600000000001</v>
      </c>
      <c r="AE332" s="13">
        <v>199.998672</v>
      </c>
    </row>
    <row r="333" spans="1:31" x14ac:dyDescent="0.25">
      <c r="A333" s="8">
        <v>164925716899</v>
      </c>
      <c r="B333" s="9" t="s">
        <v>452</v>
      </c>
      <c r="C333" s="8">
        <v>100000989463</v>
      </c>
      <c r="D333" s="8" t="s">
        <v>1222</v>
      </c>
      <c r="E333" s="9" t="s">
        <v>31</v>
      </c>
      <c r="F333" s="9" t="s">
        <v>32</v>
      </c>
      <c r="G333" s="9" t="s">
        <v>33</v>
      </c>
      <c r="H333" s="9" t="s">
        <v>40</v>
      </c>
      <c r="I333" s="9" t="s">
        <v>41</v>
      </c>
      <c r="J333" s="9" t="s">
        <v>42</v>
      </c>
      <c r="K333" s="9" t="s">
        <v>43</v>
      </c>
      <c r="L333" s="10">
        <v>314012</v>
      </c>
      <c r="M333" s="9" t="s">
        <v>37</v>
      </c>
      <c r="N333" s="10">
        <v>122.74901199999999</v>
      </c>
      <c r="O333" s="11"/>
      <c r="P333" s="11"/>
      <c r="Q333" s="10">
        <v>78.49906</v>
      </c>
      <c r="R333" s="11"/>
      <c r="S333" s="10">
        <v>50.249482</v>
      </c>
      <c r="T333" s="11"/>
      <c r="U333" s="11"/>
      <c r="V333" s="10">
        <v>105.83235999999999</v>
      </c>
      <c r="W333" s="11"/>
      <c r="X333" s="11"/>
      <c r="Y333" s="11"/>
      <c r="Z333" s="11"/>
      <c r="AA333" s="10">
        <v>52.499400000000001</v>
      </c>
      <c r="AB333" s="10">
        <v>130.8322</v>
      </c>
      <c r="AC333" s="11"/>
      <c r="AD333" s="11"/>
      <c r="AE333" s="13">
        <v>198.06473600000001</v>
      </c>
    </row>
    <row r="334" spans="1:31" x14ac:dyDescent="0.25">
      <c r="A334" s="8">
        <v>102829022783</v>
      </c>
      <c r="B334" s="9" t="s">
        <v>439</v>
      </c>
      <c r="C334" s="8">
        <v>100000217901</v>
      </c>
      <c r="D334" s="8" t="s">
        <v>1209</v>
      </c>
      <c r="E334" s="9" t="s">
        <v>31</v>
      </c>
      <c r="F334" s="9" t="s">
        <v>38</v>
      </c>
      <c r="G334" s="9" t="s">
        <v>39</v>
      </c>
      <c r="H334" s="9" t="s">
        <v>40</v>
      </c>
      <c r="I334" s="9" t="s">
        <v>52</v>
      </c>
      <c r="J334" s="9" t="s">
        <v>49</v>
      </c>
      <c r="K334" s="9" t="s">
        <v>53</v>
      </c>
      <c r="L334" s="10">
        <v>414008</v>
      </c>
      <c r="M334" s="9" t="s">
        <v>54</v>
      </c>
      <c r="N334" s="10">
        <v>163.53178800000001</v>
      </c>
      <c r="O334" s="10">
        <v>121.998648</v>
      </c>
      <c r="P334" s="10">
        <v>97.999037999999999</v>
      </c>
      <c r="Q334" s="10">
        <v>164.19844399999999</v>
      </c>
      <c r="R334" s="10">
        <v>158.39833200000001</v>
      </c>
      <c r="S334" s="10">
        <v>221.06448</v>
      </c>
      <c r="T334" s="10">
        <v>103.799088</v>
      </c>
      <c r="U334" s="10">
        <v>127.99852799999999</v>
      </c>
      <c r="V334" s="10">
        <v>135.998616</v>
      </c>
      <c r="W334" s="10">
        <v>95.665728000000001</v>
      </c>
      <c r="X334" s="10">
        <v>107.99895600000001</v>
      </c>
      <c r="Y334" s="10">
        <v>126.498768</v>
      </c>
      <c r="Z334" s="10">
        <v>122.998668</v>
      </c>
      <c r="AA334" s="10">
        <v>37.999727999999998</v>
      </c>
      <c r="AB334" s="10">
        <v>48.799602</v>
      </c>
      <c r="AC334" s="10">
        <v>121.99881600000001</v>
      </c>
      <c r="AD334" s="10">
        <v>221.09783400000001</v>
      </c>
      <c r="AE334" s="13">
        <v>197.79824400000001</v>
      </c>
    </row>
    <row r="335" spans="1:31" x14ac:dyDescent="0.25">
      <c r="A335" s="8">
        <v>944403663177</v>
      </c>
      <c r="B335" s="9" t="s">
        <v>467</v>
      </c>
      <c r="C335" s="8">
        <v>100000034186</v>
      </c>
      <c r="D335" s="8" t="s">
        <v>1237</v>
      </c>
      <c r="E335" s="9" t="s">
        <v>31</v>
      </c>
      <c r="F335" s="9" t="s">
        <v>38</v>
      </c>
      <c r="G335" s="9" t="s">
        <v>39</v>
      </c>
      <c r="H335" s="9" t="s">
        <v>40</v>
      </c>
      <c r="I335" s="9" t="s">
        <v>52</v>
      </c>
      <c r="J335" s="9" t="s">
        <v>49</v>
      </c>
      <c r="K335" s="9" t="s">
        <v>53</v>
      </c>
      <c r="L335" s="10">
        <v>414025</v>
      </c>
      <c r="M335" s="9" t="s">
        <v>54</v>
      </c>
      <c r="N335" s="10">
        <v>120.46539</v>
      </c>
      <c r="O335" s="10">
        <v>53.999256000000003</v>
      </c>
      <c r="P335" s="10">
        <v>30.999852000000001</v>
      </c>
      <c r="Q335" s="10">
        <v>74.665908000000002</v>
      </c>
      <c r="R335" s="10">
        <v>108.46559999999999</v>
      </c>
      <c r="S335" s="10">
        <v>185.331504</v>
      </c>
      <c r="T335" s="10">
        <v>202.66449600000001</v>
      </c>
      <c r="U335" s="10">
        <v>104.998998</v>
      </c>
      <c r="V335" s="10">
        <v>115.665324</v>
      </c>
      <c r="W335" s="10">
        <v>157.33165199999999</v>
      </c>
      <c r="X335" s="10">
        <v>82.082384000000005</v>
      </c>
      <c r="Y335" s="10">
        <v>64.399320000000003</v>
      </c>
      <c r="Z335" s="10">
        <v>121.998762</v>
      </c>
      <c r="AA335" s="11"/>
      <c r="AB335" s="10">
        <v>72.299351999999999</v>
      </c>
      <c r="AC335" s="10">
        <v>103.998672</v>
      </c>
      <c r="AD335" s="10">
        <v>162.798306</v>
      </c>
      <c r="AE335" s="13">
        <v>197.331312</v>
      </c>
    </row>
    <row r="336" spans="1:31" x14ac:dyDescent="0.25">
      <c r="A336" s="8">
        <v>606707719824</v>
      </c>
      <c r="B336" s="9" t="s">
        <v>427</v>
      </c>
      <c r="C336" s="8">
        <v>100000779730</v>
      </c>
      <c r="D336" s="8" t="s">
        <v>1197</v>
      </c>
      <c r="E336" s="9" t="s">
        <v>31</v>
      </c>
      <c r="F336" s="9" t="s">
        <v>38</v>
      </c>
      <c r="G336" s="9" t="s">
        <v>39</v>
      </c>
      <c r="H336" s="9" t="s">
        <v>40</v>
      </c>
      <c r="I336" s="9" t="s">
        <v>52</v>
      </c>
      <c r="J336" s="9" t="s">
        <v>49</v>
      </c>
      <c r="K336" s="9" t="s">
        <v>53</v>
      </c>
      <c r="L336" s="10">
        <v>414007</v>
      </c>
      <c r="M336" s="9" t="s">
        <v>54</v>
      </c>
      <c r="N336" s="10">
        <v>111.79933800000001</v>
      </c>
      <c r="O336" s="10">
        <v>138.99919199999999</v>
      </c>
      <c r="P336" s="10">
        <v>107.59902599999999</v>
      </c>
      <c r="Q336" s="10">
        <v>116.99916</v>
      </c>
      <c r="R336" s="10">
        <v>209.598252</v>
      </c>
      <c r="S336" s="10">
        <v>218.99857800000001</v>
      </c>
      <c r="T336" s="10">
        <v>157.79888800000001</v>
      </c>
      <c r="U336" s="10">
        <v>235.79835600000001</v>
      </c>
      <c r="V336" s="10">
        <v>239.031328</v>
      </c>
      <c r="W336" s="10">
        <v>228.66493399999999</v>
      </c>
      <c r="X336" s="10">
        <v>159.69853800000001</v>
      </c>
      <c r="Y336" s="10">
        <v>167.732068</v>
      </c>
      <c r="Z336" s="10">
        <v>137.13239200000001</v>
      </c>
      <c r="AA336" s="10">
        <v>167.99874600000001</v>
      </c>
      <c r="AB336" s="10">
        <v>79.999260000000007</v>
      </c>
      <c r="AC336" s="10">
        <v>114.99910800000001</v>
      </c>
      <c r="AD336" s="10">
        <v>185.998806</v>
      </c>
      <c r="AE336" s="13">
        <v>192.79845599999999</v>
      </c>
    </row>
    <row r="337" spans="1:31" x14ac:dyDescent="0.25">
      <c r="A337" s="8">
        <v>605101777041</v>
      </c>
      <c r="B337" s="9" t="s">
        <v>454</v>
      </c>
      <c r="C337" s="8">
        <v>100000262973</v>
      </c>
      <c r="D337" s="8" t="s">
        <v>1224</v>
      </c>
      <c r="E337" s="9" t="s">
        <v>31</v>
      </c>
      <c r="F337" s="9" t="s">
        <v>38</v>
      </c>
      <c r="G337" s="9" t="s">
        <v>39</v>
      </c>
      <c r="H337" s="9" t="s">
        <v>40</v>
      </c>
      <c r="I337" s="9" t="s">
        <v>41</v>
      </c>
      <c r="J337" s="9" t="s">
        <v>55</v>
      </c>
      <c r="K337" s="9" t="s">
        <v>56</v>
      </c>
      <c r="L337" s="10">
        <v>314012</v>
      </c>
      <c r="M337" s="9" t="s">
        <v>37</v>
      </c>
      <c r="N337" s="10">
        <v>137.332054</v>
      </c>
      <c r="O337" s="10">
        <v>129.99884399999999</v>
      </c>
      <c r="P337" s="10">
        <v>36.999845999999998</v>
      </c>
      <c r="Q337" s="10">
        <v>89.999611999999999</v>
      </c>
      <c r="R337" s="10">
        <v>171.99856800000001</v>
      </c>
      <c r="S337" s="10">
        <v>240.66483600000001</v>
      </c>
      <c r="T337" s="10">
        <v>339.66481199999998</v>
      </c>
      <c r="U337" s="10">
        <v>468.33082200000001</v>
      </c>
      <c r="V337" s="10">
        <v>281.33149800000001</v>
      </c>
      <c r="W337" s="10">
        <v>177.998976</v>
      </c>
      <c r="X337" s="10">
        <v>89.599373999999997</v>
      </c>
      <c r="Y337" s="10">
        <v>26.999676000000001</v>
      </c>
      <c r="Z337" s="10">
        <v>166.332156</v>
      </c>
      <c r="AA337" s="10">
        <v>116.999532</v>
      </c>
      <c r="AB337" s="10">
        <v>10.833159999999999</v>
      </c>
      <c r="AC337" s="10">
        <v>178.13195999999999</v>
      </c>
      <c r="AD337" s="10">
        <v>274.048248</v>
      </c>
      <c r="AE337" s="13">
        <v>191.66545199999999</v>
      </c>
    </row>
    <row r="338" spans="1:31" x14ac:dyDescent="0.25">
      <c r="A338" s="8">
        <v>903530111580</v>
      </c>
      <c r="B338" s="9" t="s">
        <v>516</v>
      </c>
      <c r="C338" s="8">
        <v>100000978805</v>
      </c>
      <c r="D338" s="8" t="s">
        <v>1286</v>
      </c>
      <c r="E338" s="9" t="s">
        <v>31</v>
      </c>
      <c r="F338" s="9" t="s">
        <v>38</v>
      </c>
      <c r="G338" s="9" t="s">
        <v>45</v>
      </c>
      <c r="H338" s="9" t="s">
        <v>40</v>
      </c>
      <c r="I338" s="9" t="s">
        <v>46</v>
      </c>
      <c r="J338" s="9" t="s">
        <v>42</v>
      </c>
      <c r="K338" s="9" t="s">
        <v>47</v>
      </c>
      <c r="L338" s="10">
        <v>314005</v>
      </c>
      <c r="M338" s="9" t="s">
        <v>37</v>
      </c>
      <c r="N338" s="11"/>
      <c r="O338" s="11"/>
      <c r="P338" s="11"/>
      <c r="Q338" s="11"/>
      <c r="R338" s="11"/>
      <c r="S338" s="11"/>
      <c r="T338" s="10">
        <v>77.999070000000003</v>
      </c>
      <c r="U338" s="10">
        <v>69.999179999999996</v>
      </c>
      <c r="V338" s="10">
        <v>65.999070000000003</v>
      </c>
      <c r="W338" s="10">
        <v>123.998514</v>
      </c>
      <c r="X338" s="10">
        <v>57.666029999999999</v>
      </c>
      <c r="Y338" s="10">
        <v>39.999479999999998</v>
      </c>
      <c r="Z338" s="10">
        <v>49.999380000000002</v>
      </c>
      <c r="AA338" s="10">
        <v>53.665979999999998</v>
      </c>
      <c r="AB338" s="10">
        <v>64.999200000000002</v>
      </c>
      <c r="AC338" s="10">
        <v>55.999319999999997</v>
      </c>
      <c r="AD338" s="10">
        <v>126.9984</v>
      </c>
      <c r="AE338" s="13">
        <v>188.197518</v>
      </c>
    </row>
    <row r="339" spans="1:31" x14ac:dyDescent="0.25">
      <c r="A339" s="8">
        <v>754348640392</v>
      </c>
      <c r="B339" s="9" t="s">
        <v>544</v>
      </c>
      <c r="C339" s="8">
        <v>100000958718</v>
      </c>
      <c r="D339" s="8" t="s">
        <v>1314</v>
      </c>
      <c r="E339" s="9" t="s">
        <v>31</v>
      </c>
      <c r="F339" s="9" t="s">
        <v>38</v>
      </c>
      <c r="G339" s="9" t="s">
        <v>45</v>
      </c>
      <c r="H339" s="9" t="s">
        <v>40</v>
      </c>
      <c r="I339" s="9" t="s">
        <v>46</v>
      </c>
      <c r="J339" s="9" t="s">
        <v>42</v>
      </c>
      <c r="K339" s="9" t="s">
        <v>47</v>
      </c>
      <c r="L339" s="10">
        <v>314016</v>
      </c>
      <c r="M339" s="9" t="s">
        <v>37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0">
        <v>25.999739999999999</v>
      </c>
      <c r="AD339" s="10">
        <v>48.999510000000001</v>
      </c>
      <c r="AE339" s="13">
        <v>186.59864400000001</v>
      </c>
    </row>
    <row r="340" spans="1:31" x14ac:dyDescent="0.25">
      <c r="A340" s="8">
        <v>914230099621</v>
      </c>
      <c r="B340" s="9" t="s">
        <v>380</v>
      </c>
      <c r="C340" s="8">
        <v>100000105854</v>
      </c>
      <c r="D340" s="8" t="s">
        <v>1150</v>
      </c>
      <c r="E340" s="9" t="s">
        <v>31</v>
      </c>
      <c r="F340" s="9" t="s">
        <v>38</v>
      </c>
      <c r="G340" s="9" t="s">
        <v>39</v>
      </c>
      <c r="H340" s="9" t="s">
        <v>40</v>
      </c>
      <c r="I340" s="9" t="s">
        <v>41</v>
      </c>
      <c r="J340" s="9" t="s">
        <v>42</v>
      </c>
      <c r="K340" s="9" t="s">
        <v>47</v>
      </c>
      <c r="L340" s="10">
        <v>314004</v>
      </c>
      <c r="M340" s="9" t="s">
        <v>37</v>
      </c>
      <c r="N340" s="11"/>
      <c r="O340" s="10">
        <v>705.65680799999996</v>
      </c>
      <c r="P340" s="10">
        <v>370.32911999999999</v>
      </c>
      <c r="Q340" s="10">
        <v>828.65632800000003</v>
      </c>
      <c r="R340" s="10">
        <v>473.86138799999998</v>
      </c>
      <c r="S340" s="10">
        <v>35.999459999999999</v>
      </c>
      <c r="T340" s="10">
        <v>198.66419999999999</v>
      </c>
      <c r="U340" s="10">
        <v>365.32848000000001</v>
      </c>
      <c r="V340" s="10">
        <v>511.99367999999998</v>
      </c>
      <c r="W340" s="10">
        <v>770.32428000000004</v>
      </c>
      <c r="X340" s="10">
        <v>183.3312</v>
      </c>
      <c r="Y340" s="11"/>
      <c r="Z340" s="10">
        <v>584.32569000000001</v>
      </c>
      <c r="AA340" s="11"/>
      <c r="AB340" s="10">
        <v>202.99857</v>
      </c>
      <c r="AC340" s="10">
        <v>610.99262999999996</v>
      </c>
      <c r="AD340" s="11"/>
      <c r="AE340" s="13">
        <v>185.74763999999999</v>
      </c>
    </row>
    <row r="341" spans="1:31" x14ac:dyDescent="0.25">
      <c r="A341" s="8">
        <v>958279946655</v>
      </c>
      <c r="B341" s="9" t="s">
        <v>431</v>
      </c>
      <c r="C341" s="8">
        <v>100000478641</v>
      </c>
      <c r="D341" s="8" t="s">
        <v>1201</v>
      </c>
      <c r="E341" s="9" t="s">
        <v>31</v>
      </c>
      <c r="F341" s="9" t="s">
        <v>38</v>
      </c>
      <c r="G341" s="9" t="s">
        <v>39</v>
      </c>
      <c r="H341" s="9" t="s">
        <v>40</v>
      </c>
      <c r="I341" s="9" t="s">
        <v>52</v>
      </c>
      <c r="J341" s="9" t="s">
        <v>49</v>
      </c>
      <c r="K341" s="9" t="s">
        <v>53</v>
      </c>
      <c r="L341" s="10">
        <v>414025</v>
      </c>
      <c r="M341" s="9" t="s">
        <v>54</v>
      </c>
      <c r="N341" s="10">
        <v>43.399698000000001</v>
      </c>
      <c r="O341" s="10">
        <v>141.598794</v>
      </c>
      <c r="P341" s="10">
        <v>63.799458000000001</v>
      </c>
      <c r="Q341" s="10">
        <v>145.99875599999999</v>
      </c>
      <c r="R341" s="10">
        <v>127.99888799999999</v>
      </c>
      <c r="S341" s="10">
        <v>236.99797799999999</v>
      </c>
      <c r="T341" s="10">
        <v>81.399311999999995</v>
      </c>
      <c r="U341" s="10">
        <v>185.198418</v>
      </c>
      <c r="V341" s="10">
        <v>164.13176999999999</v>
      </c>
      <c r="W341" s="10">
        <v>135.532038</v>
      </c>
      <c r="X341" s="10">
        <v>132.39887400000001</v>
      </c>
      <c r="Y341" s="10">
        <v>110.33238</v>
      </c>
      <c r="Z341" s="10">
        <v>156.99879000000001</v>
      </c>
      <c r="AA341" s="10">
        <v>116.399106</v>
      </c>
      <c r="AB341" s="10">
        <v>97.199123999999998</v>
      </c>
      <c r="AC341" s="10">
        <v>117.799116</v>
      </c>
      <c r="AD341" s="10">
        <v>94.399073999999999</v>
      </c>
      <c r="AE341" s="13">
        <v>182.79825600000001</v>
      </c>
    </row>
    <row r="342" spans="1:31" x14ac:dyDescent="0.25">
      <c r="A342" s="8">
        <v>278406161217</v>
      </c>
      <c r="B342" s="9" t="s">
        <v>412</v>
      </c>
      <c r="C342" s="8">
        <v>100000302886</v>
      </c>
      <c r="D342" s="8" t="s">
        <v>1182</v>
      </c>
      <c r="E342" s="9" t="s">
        <v>31</v>
      </c>
      <c r="F342" s="9" t="s">
        <v>38</v>
      </c>
      <c r="G342" s="9" t="s">
        <v>39</v>
      </c>
      <c r="H342" s="9" t="s">
        <v>40</v>
      </c>
      <c r="I342" s="9" t="s">
        <v>46</v>
      </c>
      <c r="J342" s="9" t="s">
        <v>55</v>
      </c>
      <c r="K342" s="9" t="s">
        <v>56</v>
      </c>
      <c r="L342" s="10">
        <v>314007</v>
      </c>
      <c r="M342" s="9" t="s">
        <v>37</v>
      </c>
      <c r="N342" s="10">
        <v>204.464868</v>
      </c>
      <c r="O342" s="10">
        <v>189.46497600000001</v>
      </c>
      <c r="P342" s="10">
        <v>163.08201199999999</v>
      </c>
      <c r="Q342" s="10">
        <v>310.44721199999998</v>
      </c>
      <c r="R342" s="10">
        <v>358.79704199999998</v>
      </c>
      <c r="S342" s="10">
        <v>511.92896999999999</v>
      </c>
      <c r="T342" s="10">
        <v>290.99740800000001</v>
      </c>
      <c r="U342" s="10">
        <v>280.331052</v>
      </c>
      <c r="V342" s="10">
        <v>254.19757799999999</v>
      </c>
      <c r="W342" s="10">
        <v>210.99816000000001</v>
      </c>
      <c r="X342" s="10">
        <v>179.33148800000001</v>
      </c>
      <c r="Y342" s="10">
        <v>134.41550000000001</v>
      </c>
      <c r="Z342" s="10">
        <v>209.16481999999999</v>
      </c>
      <c r="AA342" s="10">
        <v>82.549152000000007</v>
      </c>
      <c r="AB342" s="10">
        <v>220.96475000000001</v>
      </c>
      <c r="AC342" s="10">
        <v>319.19718999999998</v>
      </c>
      <c r="AD342" s="10">
        <v>334.23022600000002</v>
      </c>
      <c r="AE342" s="13">
        <v>181.2484</v>
      </c>
    </row>
    <row r="343" spans="1:31" x14ac:dyDescent="0.25">
      <c r="A343" s="8">
        <v>324638846559</v>
      </c>
      <c r="B343" s="9" t="s">
        <v>464</v>
      </c>
      <c r="C343" s="8">
        <v>100000344181</v>
      </c>
      <c r="D343" s="8" t="s">
        <v>1234</v>
      </c>
      <c r="E343" s="9" t="s">
        <v>31</v>
      </c>
      <c r="F343" s="9" t="s">
        <v>38</v>
      </c>
      <c r="G343" s="9" t="s">
        <v>45</v>
      </c>
      <c r="H343" s="9" t="s">
        <v>40</v>
      </c>
      <c r="I343" s="9" t="s">
        <v>41</v>
      </c>
      <c r="J343" s="9" t="s">
        <v>42</v>
      </c>
      <c r="K343" s="9" t="s">
        <v>47</v>
      </c>
      <c r="L343" s="10">
        <v>314004</v>
      </c>
      <c r="M343" s="9" t="s">
        <v>37</v>
      </c>
      <c r="N343" s="10">
        <v>52.999290000000002</v>
      </c>
      <c r="O343" s="10">
        <v>49.999319999999997</v>
      </c>
      <c r="P343" s="10">
        <v>109.99854000000001</v>
      </c>
      <c r="Q343" s="10">
        <v>109.99854000000001</v>
      </c>
      <c r="R343" s="10">
        <v>211.597104</v>
      </c>
      <c r="S343" s="10">
        <v>214.397256</v>
      </c>
      <c r="T343" s="10">
        <v>191.99742000000001</v>
      </c>
      <c r="U343" s="10">
        <v>151.59806399999999</v>
      </c>
      <c r="V343" s="10">
        <v>167.99769000000001</v>
      </c>
      <c r="W343" s="10">
        <v>185.79756</v>
      </c>
      <c r="X343" s="10">
        <v>129.99827999999999</v>
      </c>
      <c r="Y343" s="10">
        <v>106.99872000000001</v>
      </c>
      <c r="Z343" s="10">
        <v>49.99944</v>
      </c>
      <c r="AA343" s="10">
        <v>84.998940000000005</v>
      </c>
      <c r="AB343" s="10">
        <v>86.998739999999998</v>
      </c>
      <c r="AC343" s="10">
        <v>109.99851</v>
      </c>
      <c r="AD343" s="10">
        <v>168.99768</v>
      </c>
      <c r="AE343" s="13">
        <v>179.99766</v>
      </c>
    </row>
    <row r="344" spans="1:31" x14ac:dyDescent="0.25">
      <c r="A344" s="8">
        <v>366363340331</v>
      </c>
      <c r="B344" s="9" t="s">
        <v>547</v>
      </c>
      <c r="C344" s="8">
        <v>100000155125</v>
      </c>
      <c r="D344" s="8" t="s">
        <v>1317</v>
      </c>
      <c r="E344" s="9" t="s">
        <v>31</v>
      </c>
      <c r="F344" s="9" t="s">
        <v>38</v>
      </c>
      <c r="G344" s="9" t="s">
        <v>45</v>
      </c>
      <c r="H344" s="9" t="s">
        <v>40</v>
      </c>
      <c r="I344" s="9" t="s">
        <v>46</v>
      </c>
      <c r="J344" s="9" t="s">
        <v>42</v>
      </c>
      <c r="K344" s="9" t="s">
        <v>47</v>
      </c>
      <c r="L344" s="10">
        <v>314005</v>
      </c>
      <c r="M344" s="9" t="s">
        <v>37</v>
      </c>
      <c r="N344" s="10">
        <v>118.4988</v>
      </c>
      <c r="O344" s="10">
        <v>101.99903999999999</v>
      </c>
      <c r="P344" s="10">
        <v>59.999369999999999</v>
      </c>
      <c r="Q344" s="10">
        <v>189.99816000000001</v>
      </c>
      <c r="R344" s="10">
        <v>113.99898</v>
      </c>
      <c r="S344" s="10">
        <v>160.99842000000001</v>
      </c>
      <c r="T344" s="10">
        <v>170.9982</v>
      </c>
      <c r="U344" s="10">
        <v>156.99834000000001</v>
      </c>
      <c r="V344" s="10">
        <v>199.99794</v>
      </c>
      <c r="W344" s="10">
        <v>94.999020000000002</v>
      </c>
      <c r="X344" s="10">
        <v>142.99860000000001</v>
      </c>
      <c r="Y344" s="10">
        <v>124.99878</v>
      </c>
      <c r="Z344" s="10">
        <v>95.199107999999995</v>
      </c>
      <c r="AA344" s="10">
        <v>141.39867599999999</v>
      </c>
      <c r="AB344" s="10">
        <v>99.199008000000006</v>
      </c>
      <c r="AC344" s="10">
        <v>213.197868</v>
      </c>
      <c r="AD344" s="10">
        <v>196.598004</v>
      </c>
      <c r="AE344" s="13">
        <v>175.598274</v>
      </c>
    </row>
    <row r="345" spans="1:31" x14ac:dyDescent="0.25">
      <c r="A345" s="8">
        <v>390801362972</v>
      </c>
      <c r="B345" s="9" t="s">
        <v>499</v>
      </c>
      <c r="C345" s="8">
        <v>100000866920</v>
      </c>
      <c r="D345" s="8" t="s">
        <v>1269</v>
      </c>
      <c r="E345" s="9" t="s">
        <v>31</v>
      </c>
      <c r="F345" s="9" t="s">
        <v>38</v>
      </c>
      <c r="G345" s="9" t="s">
        <v>45</v>
      </c>
      <c r="H345" s="9" t="s">
        <v>40</v>
      </c>
      <c r="I345" s="9" t="s">
        <v>46</v>
      </c>
      <c r="J345" s="9" t="s">
        <v>42</v>
      </c>
      <c r="K345" s="9" t="s">
        <v>47</v>
      </c>
      <c r="L345" s="10">
        <v>314016</v>
      </c>
      <c r="M345" s="9" t="s">
        <v>37</v>
      </c>
      <c r="N345" s="10">
        <v>158.93141399999999</v>
      </c>
      <c r="O345" s="10">
        <v>103.66553999999999</v>
      </c>
      <c r="P345" s="10">
        <v>89.999027999999996</v>
      </c>
      <c r="Q345" s="10">
        <v>179.66464199999999</v>
      </c>
      <c r="R345" s="10">
        <v>222.597624</v>
      </c>
      <c r="S345" s="10">
        <v>216.99762000000001</v>
      </c>
      <c r="T345" s="10">
        <v>192.99800999999999</v>
      </c>
      <c r="U345" s="10">
        <v>178.99806000000001</v>
      </c>
      <c r="V345" s="10">
        <v>150.99804</v>
      </c>
      <c r="W345" s="10">
        <v>88.998869999999997</v>
      </c>
      <c r="X345" s="10">
        <v>74.332403999999997</v>
      </c>
      <c r="Y345" s="10">
        <v>58.99926</v>
      </c>
      <c r="Z345" s="10">
        <v>69.999120000000005</v>
      </c>
      <c r="AA345" s="10">
        <v>102.66540000000001</v>
      </c>
      <c r="AB345" s="10">
        <v>71.332403999999997</v>
      </c>
      <c r="AC345" s="10">
        <v>141.33150000000001</v>
      </c>
      <c r="AD345" s="10">
        <v>112.99848</v>
      </c>
      <c r="AE345" s="13">
        <v>175.33104</v>
      </c>
    </row>
    <row r="346" spans="1:31" x14ac:dyDescent="0.25">
      <c r="A346" s="8">
        <v>171044073309</v>
      </c>
      <c r="B346" s="9" t="s">
        <v>424</v>
      </c>
      <c r="C346" s="8">
        <v>100000427671</v>
      </c>
      <c r="D346" s="8" t="s">
        <v>1194</v>
      </c>
      <c r="E346" s="9" t="s">
        <v>31</v>
      </c>
      <c r="F346" s="9" t="s">
        <v>38</v>
      </c>
      <c r="G346" s="9" t="s">
        <v>39</v>
      </c>
      <c r="H346" s="9" t="s">
        <v>40</v>
      </c>
      <c r="I346" s="9" t="s">
        <v>41</v>
      </c>
      <c r="J346" s="9" t="s">
        <v>55</v>
      </c>
      <c r="K346" s="9" t="s">
        <v>56</v>
      </c>
      <c r="L346" s="10">
        <v>314012</v>
      </c>
      <c r="M346" s="9" t="s">
        <v>37</v>
      </c>
      <c r="N346" s="10">
        <v>86.998998</v>
      </c>
      <c r="O346" s="10">
        <v>222.398112</v>
      </c>
      <c r="P346" s="10">
        <v>129.39876599999999</v>
      </c>
      <c r="Q346" s="10">
        <v>331.29637200000002</v>
      </c>
      <c r="R346" s="10">
        <v>366.59636399999999</v>
      </c>
      <c r="S346" s="10">
        <v>130.79874000000001</v>
      </c>
      <c r="T346" s="10">
        <v>248.59730400000001</v>
      </c>
      <c r="U346" s="10">
        <v>156.46511799999999</v>
      </c>
      <c r="V346" s="10">
        <v>190.58166199999999</v>
      </c>
      <c r="W346" s="10">
        <v>157.66447199999999</v>
      </c>
      <c r="X346" s="10">
        <v>110.66535</v>
      </c>
      <c r="Y346" s="10">
        <v>120.08257999999999</v>
      </c>
      <c r="Z346" s="10">
        <v>98.082080000000005</v>
      </c>
      <c r="AA346" s="10">
        <v>146.83158399999999</v>
      </c>
      <c r="AB346" s="10">
        <v>83.832328000000004</v>
      </c>
      <c r="AC346" s="10">
        <v>146.798688</v>
      </c>
      <c r="AD346" s="10">
        <v>168.66453000000001</v>
      </c>
      <c r="AE346" s="13">
        <v>170.83130800000001</v>
      </c>
    </row>
    <row r="347" spans="1:31" x14ac:dyDescent="0.25">
      <c r="A347" s="8">
        <v>835300501496</v>
      </c>
      <c r="B347" s="9" t="s">
        <v>481</v>
      </c>
      <c r="C347" s="8">
        <v>100000649042</v>
      </c>
      <c r="D347" s="8" t="s">
        <v>1251</v>
      </c>
      <c r="E347" s="9" t="s">
        <v>31</v>
      </c>
      <c r="F347" s="9" t="s">
        <v>38</v>
      </c>
      <c r="G347" s="9" t="s">
        <v>39</v>
      </c>
      <c r="H347" s="9" t="s">
        <v>40</v>
      </c>
      <c r="I347" s="9" t="s">
        <v>46</v>
      </c>
      <c r="J347" s="9" t="s">
        <v>55</v>
      </c>
      <c r="K347" s="9" t="s">
        <v>56</v>
      </c>
      <c r="L347" s="10">
        <v>314005</v>
      </c>
      <c r="M347" s="9" t="s">
        <v>37</v>
      </c>
      <c r="N347" s="10">
        <v>369.99637200000001</v>
      </c>
      <c r="O347" s="10">
        <v>143.998188</v>
      </c>
      <c r="P347" s="10">
        <v>141.99861000000001</v>
      </c>
      <c r="Q347" s="10">
        <v>298.16361999999998</v>
      </c>
      <c r="R347" s="10">
        <v>299.330242</v>
      </c>
      <c r="S347" s="10">
        <v>180.99836199999999</v>
      </c>
      <c r="T347" s="10">
        <v>317.16370000000001</v>
      </c>
      <c r="U347" s="10">
        <v>330.49689799999999</v>
      </c>
      <c r="V347" s="10">
        <v>191.49805000000001</v>
      </c>
      <c r="W347" s="10">
        <v>142.498774</v>
      </c>
      <c r="X347" s="10">
        <v>230.530868</v>
      </c>
      <c r="Y347" s="10">
        <v>376.66334000000001</v>
      </c>
      <c r="Z347" s="10">
        <v>287.66473999999999</v>
      </c>
      <c r="AA347" s="10">
        <v>20.199798000000001</v>
      </c>
      <c r="AB347" s="10">
        <v>95.498872000000006</v>
      </c>
      <c r="AC347" s="10">
        <v>221.06390400000001</v>
      </c>
      <c r="AD347" s="10">
        <v>346.82970999999998</v>
      </c>
      <c r="AE347" s="13">
        <v>170.66419200000001</v>
      </c>
    </row>
    <row r="348" spans="1:31" x14ac:dyDescent="0.25">
      <c r="A348" s="8">
        <v>845281533230</v>
      </c>
      <c r="B348" s="9" t="s">
        <v>465</v>
      </c>
      <c r="C348" s="8">
        <v>100000684501</v>
      </c>
      <c r="D348" s="8" t="s">
        <v>1235</v>
      </c>
      <c r="E348" s="9" t="s">
        <v>31</v>
      </c>
      <c r="F348" s="9" t="s">
        <v>38</v>
      </c>
      <c r="G348" s="9" t="s">
        <v>39</v>
      </c>
      <c r="H348" s="9" t="s">
        <v>40</v>
      </c>
      <c r="I348" s="9" t="s">
        <v>48</v>
      </c>
      <c r="J348" s="9" t="s">
        <v>49</v>
      </c>
      <c r="K348" s="9" t="s">
        <v>50</v>
      </c>
      <c r="L348" s="10">
        <v>514016</v>
      </c>
      <c r="M348" s="9" t="s">
        <v>51</v>
      </c>
      <c r="N348" s="10">
        <v>50.866067999999999</v>
      </c>
      <c r="O348" s="10">
        <v>196.99853400000001</v>
      </c>
      <c r="P348" s="10">
        <v>187.79840999999999</v>
      </c>
      <c r="Q348" s="10">
        <v>298.19838600000003</v>
      </c>
      <c r="R348" s="10">
        <v>198.73176599999999</v>
      </c>
      <c r="S348" s="11"/>
      <c r="T348" s="10">
        <v>49.9998</v>
      </c>
      <c r="U348" s="11"/>
      <c r="V348" s="10">
        <v>129.59935200000001</v>
      </c>
      <c r="W348" s="10">
        <v>41.999639999999999</v>
      </c>
      <c r="X348" s="10">
        <v>48.999630000000003</v>
      </c>
      <c r="Y348" s="10">
        <v>199.99902</v>
      </c>
      <c r="Z348" s="11"/>
      <c r="AA348" s="11"/>
      <c r="AB348" s="10">
        <v>149.99904000000001</v>
      </c>
      <c r="AC348" s="10">
        <v>176.86555799999999</v>
      </c>
      <c r="AD348" s="10">
        <v>211.24858</v>
      </c>
      <c r="AE348" s="13">
        <v>166.99907999999999</v>
      </c>
    </row>
    <row r="349" spans="1:31" x14ac:dyDescent="0.25">
      <c r="A349" s="8">
        <v>178672867535</v>
      </c>
      <c r="B349" s="9" t="s">
        <v>455</v>
      </c>
      <c r="C349" s="8">
        <v>100000712348</v>
      </c>
      <c r="D349" s="8" t="s">
        <v>1225</v>
      </c>
      <c r="E349" s="9" t="s">
        <v>31</v>
      </c>
      <c r="F349" s="9" t="s">
        <v>58</v>
      </c>
      <c r="G349" s="9" t="s">
        <v>59</v>
      </c>
      <c r="H349" s="9" t="s">
        <v>40</v>
      </c>
      <c r="I349" s="9" t="s">
        <v>52</v>
      </c>
      <c r="J349" s="9" t="s">
        <v>60</v>
      </c>
      <c r="K349" s="9" t="s">
        <v>61</v>
      </c>
      <c r="L349" s="10">
        <v>414007</v>
      </c>
      <c r="M349" s="9" t="s">
        <v>54</v>
      </c>
      <c r="N349" s="10">
        <v>99.99915</v>
      </c>
      <c r="O349" s="10">
        <v>220.99851000000001</v>
      </c>
      <c r="P349" s="10">
        <v>1.999992</v>
      </c>
      <c r="Q349" s="10">
        <v>139.9992</v>
      </c>
      <c r="R349" s="10">
        <v>179.99897999999999</v>
      </c>
      <c r="S349" s="10">
        <v>154.99893</v>
      </c>
      <c r="T349" s="10">
        <v>281.66489999999999</v>
      </c>
      <c r="U349" s="10">
        <v>344.99822999999998</v>
      </c>
      <c r="V349" s="10">
        <v>314.99862000000002</v>
      </c>
      <c r="W349" s="10">
        <v>296.66514000000001</v>
      </c>
      <c r="X349" s="10">
        <v>242.66538</v>
      </c>
      <c r="Y349" s="10">
        <v>199.99878000000001</v>
      </c>
      <c r="Z349" s="10">
        <v>124.99935000000001</v>
      </c>
      <c r="AA349" s="10">
        <v>264.99795</v>
      </c>
      <c r="AB349" s="10">
        <v>104.99955</v>
      </c>
      <c r="AC349" s="10">
        <v>239.99879999999999</v>
      </c>
      <c r="AD349" s="10">
        <v>148.99896000000001</v>
      </c>
      <c r="AE349" s="13">
        <v>164.99888999999999</v>
      </c>
    </row>
    <row r="350" spans="1:31" x14ac:dyDescent="0.25">
      <c r="A350" s="8">
        <v>625490796095</v>
      </c>
      <c r="B350" s="9" t="s">
        <v>357</v>
      </c>
      <c r="C350" s="8">
        <v>100000061681</v>
      </c>
      <c r="D350" s="8" t="s">
        <v>1127</v>
      </c>
      <c r="E350" s="9" t="s">
        <v>31</v>
      </c>
      <c r="F350" s="9" t="s">
        <v>38</v>
      </c>
      <c r="G350" s="9" t="s">
        <v>39</v>
      </c>
      <c r="H350" s="9" t="s">
        <v>40</v>
      </c>
      <c r="I350" s="9" t="s">
        <v>46</v>
      </c>
      <c r="J350" s="9" t="s">
        <v>55</v>
      </c>
      <c r="K350" s="9" t="s">
        <v>57</v>
      </c>
      <c r="L350" s="10">
        <v>314005</v>
      </c>
      <c r="M350" s="9" t="s">
        <v>37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0">
        <v>19.999680000000001</v>
      </c>
      <c r="AC350" s="10">
        <v>156.19894199999999</v>
      </c>
      <c r="AD350" s="10">
        <v>100.19859</v>
      </c>
      <c r="AE350" s="13">
        <v>164.99878200000001</v>
      </c>
    </row>
    <row r="351" spans="1:31" x14ac:dyDescent="0.25">
      <c r="A351" s="8">
        <v>487432948017</v>
      </c>
      <c r="B351" s="9" t="s">
        <v>446</v>
      </c>
      <c r="C351" s="8">
        <v>100000450474</v>
      </c>
      <c r="D351" s="8" t="s">
        <v>1216</v>
      </c>
      <c r="E351" s="9" t="s">
        <v>31</v>
      </c>
      <c r="F351" s="9" t="s">
        <v>38</v>
      </c>
      <c r="G351" s="9" t="s">
        <v>39</v>
      </c>
      <c r="H351" s="9" t="s">
        <v>40</v>
      </c>
      <c r="I351" s="9" t="s">
        <v>41</v>
      </c>
      <c r="J351" s="9" t="s">
        <v>55</v>
      </c>
      <c r="K351" s="9" t="s">
        <v>56</v>
      </c>
      <c r="L351" s="10">
        <v>314006</v>
      </c>
      <c r="M351" s="9" t="s">
        <v>37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0">
        <v>62.599392000000002</v>
      </c>
      <c r="Y351" s="10">
        <v>52.399776000000003</v>
      </c>
      <c r="Z351" s="10">
        <v>62.999248000000001</v>
      </c>
      <c r="AA351" s="10">
        <v>49.532722</v>
      </c>
      <c r="AB351" s="10">
        <v>52.899456000000001</v>
      </c>
      <c r="AC351" s="10">
        <v>56.866197999999997</v>
      </c>
      <c r="AD351" s="11"/>
      <c r="AE351" s="13">
        <v>164.998254</v>
      </c>
    </row>
    <row r="352" spans="1:31" x14ac:dyDescent="0.25">
      <c r="A352" s="8">
        <v>774179028107</v>
      </c>
      <c r="B352" s="9" t="s">
        <v>493</v>
      </c>
      <c r="C352" s="8">
        <v>100000973881</v>
      </c>
      <c r="D352" s="8" t="s">
        <v>1263</v>
      </c>
      <c r="E352" s="9" t="s">
        <v>31</v>
      </c>
      <c r="F352" s="9" t="s">
        <v>32</v>
      </c>
      <c r="G352" s="9" t="s">
        <v>33</v>
      </c>
      <c r="H352" s="9" t="s">
        <v>40</v>
      </c>
      <c r="I352" s="9" t="s">
        <v>48</v>
      </c>
      <c r="J352" s="9" t="s">
        <v>42</v>
      </c>
      <c r="K352" s="9" t="s">
        <v>43</v>
      </c>
      <c r="L352" s="10">
        <v>514016</v>
      </c>
      <c r="M352" s="9" t="s">
        <v>51</v>
      </c>
      <c r="N352" s="10">
        <v>100.99929</v>
      </c>
      <c r="O352" s="10">
        <v>59.332810000000002</v>
      </c>
      <c r="P352" s="11"/>
      <c r="Q352" s="10">
        <v>95.999129999999994</v>
      </c>
      <c r="R352" s="11"/>
      <c r="S352" s="11"/>
      <c r="T352" s="11"/>
      <c r="U352" s="11"/>
      <c r="V352" s="11"/>
      <c r="W352" s="10">
        <v>224.49735999999999</v>
      </c>
      <c r="X352" s="11"/>
      <c r="Y352" s="11"/>
      <c r="Z352" s="11"/>
      <c r="AA352" s="10">
        <v>213.664906</v>
      </c>
      <c r="AB352" s="10">
        <v>20.399916000000001</v>
      </c>
      <c r="AC352" s="11"/>
      <c r="AD352" s="11"/>
      <c r="AE352" s="13">
        <v>162.83206999999999</v>
      </c>
    </row>
    <row r="353" spans="1:31" x14ac:dyDescent="0.25">
      <c r="A353" s="8">
        <v>806867257173</v>
      </c>
      <c r="B353" s="9" t="s">
        <v>372</v>
      </c>
      <c r="C353" s="8">
        <v>100000707569</v>
      </c>
      <c r="D353" s="8" t="s">
        <v>1142</v>
      </c>
      <c r="E353" s="9" t="s">
        <v>31</v>
      </c>
      <c r="F353" s="9" t="s">
        <v>38</v>
      </c>
      <c r="G353" s="9" t="s">
        <v>39</v>
      </c>
      <c r="H353" s="9" t="s">
        <v>40</v>
      </c>
      <c r="I353" s="9" t="s">
        <v>41</v>
      </c>
      <c r="J353" s="9" t="s">
        <v>55</v>
      </c>
      <c r="K353" s="9" t="s">
        <v>56</v>
      </c>
      <c r="L353" s="10">
        <v>314006</v>
      </c>
      <c r="M353" s="9" t="s">
        <v>37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0">
        <v>199.264702</v>
      </c>
      <c r="AC353" s="10">
        <v>351.82986</v>
      </c>
      <c r="AD353" s="10">
        <v>180.997806</v>
      </c>
      <c r="AE353" s="13">
        <v>162.66487799999999</v>
      </c>
    </row>
    <row r="354" spans="1:31" x14ac:dyDescent="0.25">
      <c r="A354" s="8">
        <v>727665777004</v>
      </c>
      <c r="B354" s="9" t="s">
        <v>553</v>
      </c>
      <c r="C354" s="8">
        <v>100000274982</v>
      </c>
      <c r="D354" s="8" t="s">
        <v>1323</v>
      </c>
      <c r="E354" s="9" t="s">
        <v>31</v>
      </c>
      <c r="F354" s="9" t="s">
        <v>38</v>
      </c>
      <c r="G354" s="9" t="s">
        <v>45</v>
      </c>
      <c r="H354" s="9" t="s">
        <v>40</v>
      </c>
      <c r="I354" s="9" t="s">
        <v>46</v>
      </c>
      <c r="J354" s="9" t="s">
        <v>42</v>
      </c>
      <c r="K354" s="9" t="s">
        <v>47</v>
      </c>
      <c r="L354" s="10">
        <v>314005</v>
      </c>
      <c r="M354" s="9" t="s">
        <v>37</v>
      </c>
      <c r="N354" s="10">
        <v>124.99884</v>
      </c>
      <c r="O354" s="10">
        <v>122.198808</v>
      </c>
      <c r="P354" s="10">
        <v>149.99854199999999</v>
      </c>
      <c r="Q354" s="10">
        <v>136.99865399999999</v>
      </c>
      <c r="R354" s="10">
        <v>127.99872000000001</v>
      </c>
      <c r="S354" s="10">
        <v>143.998614</v>
      </c>
      <c r="T354" s="10">
        <v>85.999145999999996</v>
      </c>
      <c r="U354" s="10">
        <v>160.99843200000001</v>
      </c>
      <c r="V354" s="10">
        <v>164.998392</v>
      </c>
      <c r="W354" s="10">
        <v>119.99887200000001</v>
      </c>
      <c r="X354" s="10">
        <v>116.99885399999999</v>
      </c>
      <c r="Y354" s="10">
        <v>106.999014</v>
      </c>
      <c r="Z354" s="10">
        <v>107.998986</v>
      </c>
      <c r="AA354" s="10">
        <v>73.999278000000004</v>
      </c>
      <c r="AB354" s="10">
        <v>102.999048</v>
      </c>
      <c r="AC354" s="10">
        <v>116.998914</v>
      </c>
      <c r="AD354" s="10">
        <v>136.198734</v>
      </c>
      <c r="AE354" s="13">
        <v>160.79847599999999</v>
      </c>
    </row>
    <row r="355" spans="1:31" x14ac:dyDescent="0.25">
      <c r="A355" s="8">
        <v>296379123397</v>
      </c>
      <c r="B355" s="9" t="s">
        <v>440</v>
      </c>
      <c r="C355" s="8">
        <v>100000106316</v>
      </c>
      <c r="D355" s="8" t="s">
        <v>1210</v>
      </c>
      <c r="E355" s="9" t="s">
        <v>31</v>
      </c>
      <c r="F355" s="9" t="s">
        <v>38</v>
      </c>
      <c r="G355" s="9" t="s">
        <v>39</v>
      </c>
      <c r="H355" s="9" t="s">
        <v>40</v>
      </c>
      <c r="I355" s="9" t="s">
        <v>41</v>
      </c>
      <c r="J355" s="9" t="s">
        <v>55</v>
      </c>
      <c r="K355" s="9" t="s">
        <v>57</v>
      </c>
      <c r="L355" s="10">
        <v>314015</v>
      </c>
      <c r="M355" s="9" t="s">
        <v>37</v>
      </c>
      <c r="N355" s="11"/>
      <c r="O355" s="11"/>
      <c r="P355" s="11"/>
      <c r="Q355" s="11"/>
      <c r="R355" s="11"/>
      <c r="S355" s="11"/>
      <c r="T355" s="11"/>
      <c r="U355" s="10">
        <v>314.16307</v>
      </c>
      <c r="V355" s="10">
        <v>12.666539999999999</v>
      </c>
      <c r="W355" s="10">
        <v>62.666328</v>
      </c>
      <c r="X355" s="10">
        <v>36.499560000000002</v>
      </c>
      <c r="Y355" s="10">
        <v>142.83238</v>
      </c>
      <c r="Z355" s="10">
        <v>82.865718000000001</v>
      </c>
      <c r="AA355" s="10">
        <v>91.832595999999995</v>
      </c>
      <c r="AB355" s="10">
        <v>68.066136</v>
      </c>
      <c r="AC355" s="10">
        <v>75.865915999999999</v>
      </c>
      <c r="AD355" s="10">
        <v>227.531058</v>
      </c>
      <c r="AE355" s="13">
        <v>158.66523000000001</v>
      </c>
    </row>
    <row r="356" spans="1:31" x14ac:dyDescent="0.25">
      <c r="A356" s="8">
        <v>586855776210</v>
      </c>
      <c r="B356" s="9" t="s">
        <v>567</v>
      </c>
      <c r="C356" s="8">
        <v>100000748317</v>
      </c>
      <c r="D356" s="8" t="s">
        <v>1337</v>
      </c>
      <c r="E356" s="9" t="s">
        <v>31</v>
      </c>
      <c r="F356" s="9" t="s">
        <v>38</v>
      </c>
      <c r="G356" s="9" t="s">
        <v>45</v>
      </c>
      <c r="H356" s="9" t="s">
        <v>40</v>
      </c>
      <c r="I356" s="9" t="s">
        <v>46</v>
      </c>
      <c r="J356" s="9" t="s">
        <v>42</v>
      </c>
      <c r="K356" s="9" t="s">
        <v>47</v>
      </c>
      <c r="L356" s="10">
        <v>314007</v>
      </c>
      <c r="M356" s="9" t="s">
        <v>37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0">
        <v>37.999668</v>
      </c>
      <c r="X356" s="10">
        <v>45.999450000000003</v>
      </c>
      <c r="Y356" s="10">
        <v>38.999580000000002</v>
      </c>
      <c r="Z356" s="10">
        <v>29.999658</v>
      </c>
      <c r="AA356" s="10">
        <v>50.999538000000001</v>
      </c>
      <c r="AB356" s="10">
        <v>56.599457999999998</v>
      </c>
      <c r="AC356" s="10">
        <v>69.999185999999995</v>
      </c>
      <c r="AD356" s="10">
        <v>82.799171999999999</v>
      </c>
      <c r="AE356" s="13">
        <v>157.99876800000001</v>
      </c>
    </row>
    <row r="357" spans="1:31" x14ac:dyDescent="0.25">
      <c r="A357" s="8">
        <v>641979915360</v>
      </c>
      <c r="B357" s="9" t="s">
        <v>557</v>
      </c>
      <c r="C357" s="8">
        <v>100000050327</v>
      </c>
      <c r="D357" s="8" t="s">
        <v>1327</v>
      </c>
      <c r="E357" s="9" t="s">
        <v>31</v>
      </c>
      <c r="F357" s="9" t="s">
        <v>38</v>
      </c>
      <c r="G357" s="9" t="s">
        <v>45</v>
      </c>
      <c r="H357" s="9" t="s">
        <v>40</v>
      </c>
      <c r="I357" s="9" t="s">
        <v>46</v>
      </c>
      <c r="J357" s="9" t="s">
        <v>42</v>
      </c>
      <c r="K357" s="9" t="s">
        <v>47</v>
      </c>
      <c r="L357" s="10">
        <v>314016</v>
      </c>
      <c r="M357" s="9" t="s">
        <v>37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0">
        <v>19.999829999999999</v>
      </c>
      <c r="AD357" s="10">
        <v>66.999300000000005</v>
      </c>
      <c r="AE357" s="13">
        <v>156.39882600000001</v>
      </c>
    </row>
    <row r="358" spans="1:31" x14ac:dyDescent="0.25">
      <c r="A358" s="8">
        <v>367912612378</v>
      </c>
      <c r="B358" s="9" t="s">
        <v>418</v>
      </c>
      <c r="C358" s="8">
        <v>100000601220</v>
      </c>
      <c r="D358" s="8" t="s">
        <v>1188</v>
      </c>
      <c r="E358" s="9" t="s">
        <v>31</v>
      </c>
      <c r="F358" s="9" t="s">
        <v>38</v>
      </c>
      <c r="G358" s="9" t="s">
        <v>39</v>
      </c>
      <c r="H358" s="9" t="s">
        <v>40</v>
      </c>
      <c r="I358" s="9" t="s">
        <v>41</v>
      </c>
      <c r="J358" s="9" t="s">
        <v>49</v>
      </c>
      <c r="K358" s="9" t="s">
        <v>50</v>
      </c>
      <c r="L358" s="10">
        <v>314006</v>
      </c>
      <c r="M358" s="9" t="s">
        <v>37</v>
      </c>
      <c r="N358" s="11"/>
      <c r="O358" s="11"/>
      <c r="P358" s="11"/>
      <c r="Q358" s="10">
        <v>14.33319</v>
      </c>
      <c r="R358" s="10">
        <v>95.665908000000002</v>
      </c>
      <c r="S358" s="10">
        <v>28.666488000000001</v>
      </c>
      <c r="T358" s="10">
        <v>59.332847999999998</v>
      </c>
      <c r="U358" s="10">
        <v>27.99972</v>
      </c>
      <c r="V358" s="10">
        <v>99.332076000000001</v>
      </c>
      <c r="W358" s="10">
        <v>84.799464</v>
      </c>
      <c r="X358" s="10">
        <v>81.265956000000003</v>
      </c>
      <c r="Y358" s="10">
        <v>36.999420000000001</v>
      </c>
      <c r="Z358" s="10">
        <v>187.33154400000001</v>
      </c>
      <c r="AA358" s="10">
        <v>18.666432</v>
      </c>
      <c r="AB358" s="11"/>
      <c r="AC358" s="10">
        <v>118.83166199999999</v>
      </c>
      <c r="AD358" s="10">
        <v>110.332134</v>
      </c>
      <c r="AE358" s="13">
        <v>155.39856599999999</v>
      </c>
    </row>
    <row r="359" spans="1:31" x14ac:dyDescent="0.25">
      <c r="A359" s="8">
        <v>675049547878</v>
      </c>
      <c r="B359" s="9" t="s">
        <v>573</v>
      </c>
      <c r="C359" s="8">
        <v>100000208977</v>
      </c>
      <c r="D359" s="8" t="s">
        <v>1343</v>
      </c>
      <c r="E359" s="9" t="s">
        <v>31</v>
      </c>
      <c r="F359" s="9" t="s">
        <v>38</v>
      </c>
      <c r="G359" s="9" t="s">
        <v>45</v>
      </c>
      <c r="H359" s="9" t="s">
        <v>40</v>
      </c>
      <c r="I359" s="9" t="s">
        <v>48</v>
      </c>
      <c r="J359" s="9" t="s">
        <v>42</v>
      </c>
      <c r="K359" s="9" t="s">
        <v>47</v>
      </c>
      <c r="L359" s="10">
        <v>514016</v>
      </c>
      <c r="M359" s="9" t="s">
        <v>51</v>
      </c>
      <c r="N359" s="10">
        <v>43.99953</v>
      </c>
      <c r="O359" s="10">
        <v>46.999470000000002</v>
      </c>
      <c r="P359" s="10">
        <v>35.999699999999997</v>
      </c>
      <c r="Q359" s="10">
        <v>55.999409999999997</v>
      </c>
      <c r="R359" s="10">
        <v>88.998959999999997</v>
      </c>
      <c r="S359" s="10">
        <v>93.998940000000005</v>
      </c>
      <c r="T359" s="10">
        <v>81.99915</v>
      </c>
      <c r="U359" s="10">
        <v>46.999470000000002</v>
      </c>
      <c r="V359" s="10">
        <v>102.99885</v>
      </c>
      <c r="W359" s="10">
        <v>57.999431999999999</v>
      </c>
      <c r="X359" s="10">
        <v>67.999139999999997</v>
      </c>
      <c r="Y359" s="10">
        <v>36.999600000000001</v>
      </c>
      <c r="Z359" s="10">
        <v>47.499510000000001</v>
      </c>
      <c r="AA359" s="10">
        <v>35.999549999999999</v>
      </c>
      <c r="AB359" s="10">
        <v>45.999479999999998</v>
      </c>
      <c r="AC359" s="10">
        <v>71.999160000000003</v>
      </c>
      <c r="AD359" s="10">
        <v>111.99879</v>
      </c>
      <c r="AE359" s="13">
        <v>149.99847</v>
      </c>
    </row>
    <row r="360" spans="1:31" x14ac:dyDescent="0.25">
      <c r="A360" s="8">
        <v>350042601987</v>
      </c>
      <c r="B360" s="9" t="s">
        <v>415</v>
      </c>
      <c r="C360" s="8">
        <v>100000505782</v>
      </c>
      <c r="D360" s="8" t="s">
        <v>1185</v>
      </c>
      <c r="E360" s="9" t="s">
        <v>31</v>
      </c>
      <c r="F360" s="9" t="s">
        <v>38</v>
      </c>
      <c r="G360" s="9" t="s">
        <v>39</v>
      </c>
      <c r="H360" s="9" t="s">
        <v>40</v>
      </c>
      <c r="I360" s="9" t="s">
        <v>48</v>
      </c>
      <c r="J360" s="9" t="s">
        <v>49</v>
      </c>
      <c r="K360" s="9" t="s">
        <v>50</v>
      </c>
      <c r="L360" s="10">
        <v>514016</v>
      </c>
      <c r="M360" s="9" t="s">
        <v>51</v>
      </c>
      <c r="N360" s="10">
        <v>35.999634</v>
      </c>
      <c r="O360" s="10">
        <v>76.999446000000006</v>
      </c>
      <c r="P360" s="10">
        <v>46.999644000000004</v>
      </c>
      <c r="Q360" s="10">
        <v>62.999478000000003</v>
      </c>
      <c r="R360" s="10">
        <v>139.99891199999999</v>
      </c>
      <c r="S360" s="10">
        <v>130.99897799999999</v>
      </c>
      <c r="T360" s="10">
        <v>201.665244</v>
      </c>
      <c r="U360" s="10">
        <v>197.99839800000001</v>
      </c>
      <c r="V360" s="10">
        <v>43.999775999999997</v>
      </c>
      <c r="W360" s="10">
        <v>70.799279999999996</v>
      </c>
      <c r="X360" s="10">
        <v>103.39920600000001</v>
      </c>
      <c r="Y360" s="10">
        <v>40.999589999999998</v>
      </c>
      <c r="Z360" s="10">
        <v>149.199018</v>
      </c>
      <c r="AA360" s="10">
        <v>105.198858</v>
      </c>
      <c r="AB360" s="10">
        <v>19.999860000000002</v>
      </c>
      <c r="AC360" s="10">
        <v>36.999707999999998</v>
      </c>
      <c r="AD360" s="10">
        <v>231.59759199999999</v>
      </c>
      <c r="AE360" s="13">
        <v>148.66554600000001</v>
      </c>
    </row>
    <row r="361" spans="1:31" x14ac:dyDescent="0.25">
      <c r="A361" s="8">
        <v>646409700454</v>
      </c>
      <c r="B361" s="9" t="s">
        <v>541</v>
      </c>
      <c r="C361" s="8">
        <v>100000557985</v>
      </c>
      <c r="D361" s="8" t="s">
        <v>1311</v>
      </c>
      <c r="E361" s="9" t="s">
        <v>31</v>
      </c>
      <c r="F361" s="9" t="s">
        <v>38</v>
      </c>
      <c r="G361" s="9" t="s">
        <v>39</v>
      </c>
      <c r="H361" s="9" t="s">
        <v>40</v>
      </c>
      <c r="I361" s="9" t="s">
        <v>46</v>
      </c>
      <c r="J361" s="9" t="s">
        <v>55</v>
      </c>
      <c r="K361" s="9" t="s">
        <v>57</v>
      </c>
      <c r="L361" s="10">
        <v>314016</v>
      </c>
      <c r="M361" s="9" t="s">
        <v>37</v>
      </c>
      <c r="N361" s="10">
        <v>29.199767999999999</v>
      </c>
      <c r="O361" s="10">
        <v>72.799307999999996</v>
      </c>
      <c r="P361" s="10">
        <v>79.132716000000002</v>
      </c>
      <c r="Q361" s="10">
        <v>108.932424</v>
      </c>
      <c r="R361" s="10">
        <v>94.132559999999998</v>
      </c>
      <c r="S361" s="10">
        <v>152.198868</v>
      </c>
      <c r="T361" s="10">
        <v>155.59888799999999</v>
      </c>
      <c r="U361" s="10">
        <v>148.798956</v>
      </c>
      <c r="V361" s="10">
        <v>127.999056</v>
      </c>
      <c r="W361" s="10">
        <v>146.398788</v>
      </c>
      <c r="X361" s="10">
        <v>132.398988</v>
      </c>
      <c r="Y361" s="10">
        <v>159.998976</v>
      </c>
      <c r="Z361" s="10">
        <v>168.66544200000001</v>
      </c>
      <c r="AA361" s="10">
        <v>61.666200000000003</v>
      </c>
      <c r="AB361" s="10">
        <v>139.73252400000001</v>
      </c>
      <c r="AC361" s="10">
        <v>146.79914400000001</v>
      </c>
      <c r="AD361" s="10">
        <v>196.16496599999999</v>
      </c>
      <c r="AE361" s="13">
        <v>146.665728</v>
      </c>
    </row>
    <row r="362" spans="1:31" x14ac:dyDescent="0.25">
      <c r="A362" s="8">
        <v>306549326443</v>
      </c>
      <c r="B362" s="9" t="s">
        <v>480</v>
      </c>
      <c r="C362" s="8">
        <v>100000641104</v>
      </c>
      <c r="D362" s="8" t="s">
        <v>1250</v>
      </c>
      <c r="E362" s="9" t="s">
        <v>31</v>
      </c>
      <c r="F362" s="9" t="s">
        <v>32</v>
      </c>
      <c r="G362" s="9" t="s">
        <v>33</v>
      </c>
      <c r="H362" s="9" t="s">
        <v>40</v>
      </c>
      <c r="I362" s="9" t="s">
        <v>41</v>
      </c>
      <c r="J362" s="9" t="s">
        <v>42</v>
      </c>
      <c r="K362" s="9" t="s">
        <v>43</v>
      </c>
      <c r="L362" s="10">
        <v>314004</v>
      </c>
      <c r="M362" s="9" t="s">
        <v>37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3">
        <v>143.66558000000001</v>
      </c>
    </row>
    <row r="363" spans="1:31" x14ac:dyDescent="0.25">
      <c r="A363" s="8">
        <v>971922339826</v>
      </c>
      <c r="B363" s="9" t="s">
        <v>500</v>
      </c>
      <c r="C363" s="8">
        <v>100000056591</v>
      </c>
      <c r="D363" s="8" t="s">
        <v>1270</v>
      </c>
      <c r="E363" s="9" t="s">
        <v>31</v>
      </c>
      <c r="F363" s="9" t="s">
        <v>38</v>
      </c>
      <c r="G363" s="9" t="s">
        <v>39</v>
      </c>
      <c r="H363" s="9" t="s">
        <v>40</v>
      </c>
      <c r="I363" s="9" t="s">
        <v>46</v>
      </c>
      <c r="J363" s="9" t="s">
        <v>42</v>
      </c>
      <c r="K363" s="9" t="s">
        <v>47</v>
      </c>
      <c r="L363" s="10">
        <v>314005</v>
      </c>
      <c r="M363" s="9" t="s">
        <v>37</v>
      </c>
      <c r="N363" s="10">
        <v>285.86350199999998</v>
      </c>
      <c r="O363" s="10">
        <v>217.33104599999999</v>
      </c>
      <c r="P363" s="10">
        <v>154.46491800000001</v>
      </c>
      <c r="Q363" s="10">
        <v>148.865028</v>
      </c>
      <c r="R363" s="10">
        <v>252.86380199999999</v>
      </c>
      <c r="S363" s="10">
        <v>144.33179999999999</v>
      </c>
      <c r="T363" s="10">
        <v>161.99843999999999</v>
      </c>
      <c r="U363" s="10">
        <v>99.198797999999996</v>
      </c>
      <c r="V363" s="10">
        <v>432.99507</v>
      </c>
      <c r="W363" s="10">
        <v>331.66289999999998</v>
      </c>
      <c r="X363" s="10">
        <v>19.999680000000001</v>
      </c>
      <c r="Y363" s="10">
        <v>169.49822</v>
      </c>
      <c r="Z363" s="11"/>
      <c r="AA363" s="11"/>
      <c r="AB363" s="11"/>
      <c r="AC363" s="10">
        <v>86.665710000000004</v>
      </c>
      <c r="AD363" s="10">
        <v>290.730546</v>
      </c>
      <c r="AE363" s="13">
        <v>141.41528</v>
      </c>
    </row>
    <row r="364" spans="1:31" x14ac:dyDescent="0.25">
      <c r="A364" s="8">
        <v>531722480633</v>
      </c>
      <c r="B364" s="9" t="s">
        <v>534</v>
      </c>
      <c r="C364" s="8">
        <v>100000370888</v>
      </c>
      <c r="D364" s="8" t="s">
        <v>1304</v>
      </c>
      <c r="E364" s="9" t="s">
        <v>31</v>
      </c>
      <c r="F364" s="9" t="s">
        <v>38</v>
      </c>
      <c r="G364" s="9" t="s">
        <v>39</v>
      </c>
      <c r="H364" s="9" t="s">
        <v>40</v>
      </c>
      <c r="I364" s="9" t="s">
        <v>41</v>
      </c>
      <c r="J364" s="9" t="s">
        <v>42</v>
      </c>
      <c r="K364" s="9" t="s">
        <v>47</v>
      </c>
      <c r="L364" s="10">
        <v>314001</v>
      </c>
      <c r="M364" s="9" t="s">
        <v>37</v>
      </c>
      <c r="N364" s="10">
        <v>837.32360000000006</v>
      </c>
      <c r="O364" s="10">
        <v>810.32288000000005</v>
      </c>
      <c r="P364" s="10">
        <v>197.83078</v>
      </c>
      <c r="Q364" s="10">
        <v>659.32479000000001</v>
      </c>
      <c r="R364" s="10">
        <v>746.49084000000005</v>
      </c>
      <c r="S364" s="10">
        <v>706.65874399999996</v>
      </c>
      <c r="T364" s="10">
        <v>467.16165999999998</v>
      </c>
      <c r="U364" s="10">
        <v>708.82710999999995</v>
      </c>
      <c r="V364" s="11"/>
      <c r="W364" s="10">
        <v>670.15833999999995</v>
      </c>
      <c r="X364" s="11"/>
      <c r="Y364" s="10">
        <v>345.82965000000002</v>
      </c>
      <c r="Z364" s="10">
        <v>320.16323999999997</v>
      </c>
      <c r="AA364" s="11"/>
      <c r="AB364" s="10">
        <v>353.16336000000001</v>
      </c>
      <c r="AC364" s="10">
        <v>399.9957</v>
      </c>
      <c r="AD364" s="10">
        <v>18.33315</v>
      </c>
      <c r="AE364" s="13">
        <v>140.49870000000001</v>
      </c>
    </row>
    <row r="365" spans="1:31" x14ac:dyDescent="0.25">
      <c r="A365" s="8">
        <v>198073976907</v>
      </c>
      <c r="B365" s="9" t="s">
        <v>555</v>
      </c>
      <c r="C365" s="8">
        <v>100000157242</v>
      </c>
      <c r="D365" s="8" t="s">
        <v>1325</v>
      </c>
      <c r="E365" s="9" t="s">
        <v>31</v>
      </c>
      <c r="F365" s="9" t="s">
        <v>38</v>
      </c>
      <c r="G365" s="9" t="s">
        <v>39</v>
      </c>
      <c r="H365" s="9" t="s">
        <v>40</v>
      </c>
      <c r="I365" s="9" t="s">
        <v>41</v>
      </c>
      <c r="J365" s="9" t="s">
        <v>60</v>
      </c>
      <c r="K365" s="9" t="s">
        <v>67</v>
      </c>
      <c r="L365" s="10">
        <v>314012</v>
      </c>
      <c r="M365" s="9" t="s">
        <v>37</v>
      </c>
      <c r="N365" s="10">
        <v>20.399795999999998</v>
      </c>
      <c r="O365" s="10">
        <v>29.999759999999998</v>
      </c>
      <c r="P365" s="10">
        <v>99.999480000000005</v>
      </c>
      <c r="Q365" s="10">
        <v>54.999600000000001</v>
      </c>
      <c r="R365" s="10">
        <v>108.66606</v>
      </c>
      <c r="S365" s="11"/>
      <c r="T365" s="10">
        <v>96.999539999999996</v>
      </c>
      <c r="U365" s="10">
        <v>46.99962</v>
      </c>
      <c r="V365" s="10">
        <v>28.666499999999999</v>
      </c>
      <c r="W365" s="10">
        <v>19.999919999999999</v>
      </c>
      <c r="X365" s="10">
        <v>31.999860000000002</v>
      </c>
      <c r="Y365" s="10">
        <v>108.33264</v>
      </c>
      <c r="Z365" s="10">
        <v>70.999709999999993</v>
      </c>
      <c r="AA365" s="10">
        <v>69.999719999999996</v>
      </c>
      <c r="AB365" s="10">
        <v>109.99956</v>
      </c>
      <c r="AC365" s="10">
        <v>101.99957999999999</v>
      </c>
      <c r="AD365" s="10">
        <v>140.99941200000001</v>
      </c>
      <c r="AE365" s="13">
        <v>139.99934400000001</v>
      </c>
    </row>
    <row r="366" spans="1:31" x14ac:dyDescent="0.25">
      <c r="A366" s="8">
        <v>606193546790</v>
      </c>
      <c r="B366" s="9" t="s">
        <v>606</v>
      </c>
      <c r="C366" s="8">
        <v>100000713504</v>
      </c>
      <c r="D366" s="8" t="s">
        <v>1376</v>
      </c>
      <c r="E366" s="9" t="s">
        <v>31</v>
      </c>
      <c r="F366" s="9" t="s">
        <v>38</v>
      </c>
      <c r="G366" s="9" t="s">
        <v>45</v>
      </c>
      <c r="H366" s="9" t="s">
        <v>40</v>
      </c>
      <c r="I366" s="9" t="s">
        <v>41</v>
      </c>
      <c r="J366" s="9" t="s">
        <v>42</v>
      </c>
      <c r="K366" s="9" t="s">
        <v>47</v>
      </c>
      <c r="L366" s="10">
        <v>314001</v>
      </c>
      <c r="M366" s="9" t="s">
        <v>37</v>
      </c>
      <c r="N366" s="10">
        <v>25.399716000000002</v>
      </c>
      <c r="O366" s="10">
        <v>19.399854000000001</v>
      </c>
      <c r="P366" s="10">
        <v>30.399636000000001</v>
      </c>
      <c r="Q366" s="10">
        <v>30.999690000000001</v>
      </c>
      <c r="R366" s="10">
        <v>45.999510000000001</v>
      </c>
      <c r="S366" s="10">
        <v>46.399535999999998</v>
      </c>
      <c r="T366" s="10">
        <v>75.999179999999996</v>
      </c>
      <c r="U366" s="10">
        <v>40.999589999999998</v>
      </c>
      <c r="V366" s="10">
        <v>60.399396000000003</v>
      </c>
      <c r="W366" s="10">
        <v>19.9998</v>
      </c>
      <c r="X366" s="10">
        <v>37.399583999999997</v>
      </c>
      <c r="Y366" s="10">
        <v>12.999828000000001</v>
      </c>
      <c r="Z366" s="10">
        <v>37.99962</v>
      </c>
      <c r="AA366" s="10">
        <v>7.9999320000000003</v>
      </c>
      <c r="AB366" s="10">
        <v>30.999690000000001</v>
      </c>
      <c r="AC366" s="10">
        <v>32.199677999999999</v>
      </c>
      <c r="AD366" s="10">
        <v>54.999479999999998</v>
      </c>
      <c r="AE366" s="13">
        <v>136.598814</v>
      </c>
    </row>
    <row r="367" spans="1:31" x14ac:dyDescent="0.25">
      <c r="A367" s="8">
        <v>301208542027</v>
      </c>
      <c r="B367" s="9" t="s">
        <v>478</v>
      </c>
      <c r="C367" s="8">
        <v>100000732657</v>
      </c>
      <c r="D367" s="8" t="s">
        <v>1248</v>
      </c>
      <c r="E367" s="9" t="s">
        <v>31</v>
      </c>
      <c r="F367" s="9" t="s">
        <v>38</v>
      </c>
      <c r="G367" s="9" t="s">
        <v>39</v>
      </c>
      <c r="H367" s="9" t="s">
        <v>40</v>
      </c>
      <c r="I367" s="9" t="s">
        <v>52</v>
      </c>
      <c r="J367" s="9" t="s">
        <v>49</v>
      </c>
      <c r="K367" s="9" t="s">
        <v>53</v>
      </c>
      <c r="L367" s="10">
        <v>414025</v>
      </c>
      <c r="M367" s="9" t="s">
        <v>54</v>
      </c>
      <c r="N367" s="10">
        <v>122.998968</v>
      </c>
      <c r="O367" s="10">
        <v>47.799702000000003</v>
      </c>
      <c r="P367" s="10">
        <v>125.79880799999999</v>
      </c>
      <c r="Q367" s="10">
        <v>72.999300000000005</v>
      </c>
      <c r="R367" s="10">
        <v>239.99722800000001</v>
      </c>
      <c r="S367" s="10">
        <v>141.399078</v>
      </c>
      <c r="T367" s="10">
        <v>132.19882799999999</v>
      </c>
      <c r="U367" s="10">
        <v>119.998992</v>
      </c>
      <c r="V367" s="10">
        <v>175.59840600000001</v>
      </c>
      <c r="W367" s="10">
        <v>105.99936599999999</v>
      </c>
      <c r="X367" s="10">
        <v>103.799346</v>
      </c>
      <c r="Y367" s="10">
        <v>107.999196</v>
      </c>
      <c r="Z367" s="10">
        <v>153.398526</v>
      </c>
      <c r="AA367" s="10">
        <v>66.799458000000001</v>
      </c>
      <c r="AB367" s="10">
        <v>37.799591999999997</v>
      </c>
      <c r="AC367" s="10">
        <v>81.399131999999994</v>
      </c>
      <c r="AD367" s="10">
        <v>115.99917600000001</v>
      </c>
      <c r="AE367" s="13">
        <v>135.599166</v>
      </c>
    </row>
    <row r="368" spans="1:31" x14ac:dyDescent="0.25">
      <c r="A368" s="8">
        <v>282857909967</v>
      </c>
      <c r="B368" s="9" t="s">
        <v>217</v>
      </c>
      <c r="C368" s="8">
        <v>100000283343</v>
      </c>
      <c r="D368" s="8" t="s">
        <v>987</v>
      </c>
      <c r="E368" s="9" t="s">
        <v>31</v>
      </c>
      <c r="F368" s="9" t="s">
        <v>38</v>
      </c>
      <c r="G368" s="9" t="s">
        <v>39</v>
      </c>
      <c r="H368" s="9" t="s">
        <v>40</v>
      </c>
      <c r="I368" s="9" t="s">
        <v>46</v>
      </c>
      <c r="J368" s="9" t="s">
        <v>55</v>
      </c>
      <c r="K368" s="9" t="s">
        <v>57</v>
      </c>
      <c r="L368" s="10">
        <v>314005</v>
      </c>
      <c r="M368" s="9" t="s">
        <v>37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0">
        <v>43.999296000000001</v>
      </c>
      <c r="AC368" s="10">
        <v>84.398700000000005</v>
      </c>
      <c r="AD368" s="10">
        <v>131.66501400000001</v>
      </c>
      <c r="AE368" s="13">
        <v>131.998176</v>
      </c>
    </row>
    <row r="369" spans="1:31" x14ac:dyDescent="0.25">
      <c r="A369" s="8">
        <v>867917666827</v>
      </c>
      <c r="B369" s="9" t="s">
        <v>506</v>
      </c>
      <c r="C369" s="8">
        <v>100000646137</v>
      </c>
      <c r="D369" s="8" t="s">
        <v>1276</v>
      </c>
      <c r="E369" s="9" t="s">
        <v>31</v>
      </c>
      <c r="F369" s="9" t="s">
        <v>38</v>
      </c>
      <c r="G369" s="9" t="s">
        <v>39</v>
      </c>
      <c r="H369" s="9" t="s">
        <v>40</v>
      </c>
      <c r="I369" s="9" t="s">
        <v>48</v>
      </c>
      <c r="J369" s="9" t="s">
        <v>49</v>
      </c>
      <c r="K369" s="9" t="s">
        <v>50</v>
      </c>
      <c r="L369" s="10">
        <v>514002</v>
      </c>
      <c r="M369" s="9" t="s">
        <v>51</v>
      </c>
      <c r="N369" s="10">
        <v>153.99884399999999</v>
      </c>
      <c r="O369" s="10">
        <v>146.99834999999999</v>
      </c>
      <c r="P369" s="10">
        <v>105.33193</v>
      </c>
      <c r="Q369" s="10">
        <v>113.99840399999999</v>
      </c>
      <c r="R369" s="10">
        <v>131.99860200000001</v>
      </c>
      <c r="S369" s="10">
        <v>163.33193399999999</v>
      </c>
      <c r="T369" s="10">
        <v>105.39877799999999</v>
      </c>
      <c r="U369" s="10">
        <v>212.66471999999999</v>
      </c>
      <c r="V369" s="10">
        <v>127.66548</v>
      </c>
      <c r="W369" s="10">
        <v>156.331344</v>
      </c>
      <c r="X369" s="10">
        <v>170.99787000000001</v>
      </c>
      <c r="Y369" s="10">
        <v>142.56502599999999</v>
      </c>
      <c r="Z369" s="10">
        <v>131.06498400000001</v>
      </c>
      <c r="AA369" s="10">
        <v>21.999791999999999</v>
      </c>
      <c r="AB369" s="10">
        <v>69.399096</v>
      </c>
      <c r="AC369" s="10">
        <v>178.19803200000001</v>
      </c>
      <c r="AD369" s="10">
        <v>97.698954000000001</v>
      </c>
      <c r="AE369" s="13">
        <v>129.265164</v>
      </c>
    </row>
    <row r="370" spans="1:31" x14ac:dyDescent="0.25">
      <c r="A370" s="8">
        <v>574899565720</v>
      </c>
      <c r="B370" s="9" t="s">
        <v>570</v>
      </c>
      <c r="C370" s="8">
        <v>100000518026</v>
      </c>
      <c r="D370" s="8" t="s">
        <v>1340</v>
      </c>
      <c r="E370" s="9" t="s">
        <v>31</v>
      </c>
      <c r="F370" s="9" t="s">
        <v>38</v>
      </c>
      <c r="G370" s="9" t="s">
        <v>39</v>
      </c>
      <c r="H370" s="9" t="s">
        <v>40</v>
      </c>
      <c r="I370" s="9" t="s">
        <v>41</v>
      </c>
      <c r="J370" s="9" t="s">
        <v>55</v>
      </c>
      <c r="K370" s="9" t="s">
        <v>57</v>
      </c>
      <c r="L370" s="10">
        <v>314006</v>
      </c>
      <c r="M370" s="9" t="s">
        <v>37</v>
      </c>
      <c r="N370" s="11"/>
      <c r="O370" s="10">
        <v>157.99853400000001</v>
      </c>
      <c r="P370" s="10">
        <v>47.666291999999999</v>
      </c>
      <c r="Q370" s="10">
        <v>134.665278</v>
      </c>
      <c r="R370" s="10">
        <v>162.248166</v>
      </c>
      <c r="S370" s="10">
        <v>213.33159000000001</v>
      </c>
      <c r="T370" s="10">
        <v>111.065214</v>
      </c>
      <c r="U370" s="10">
        <v>110.998884</v>
      </c>
      <c r="V370" s="10">
        <v>111.665958</v>
      </c>
      <c r="W370" s="10">
        <v>119.99867999999999</v>
      </c>
      <c r="X370" s="10">
        <v>129.16546199999999</v>
      </c>
      <c r="Y370" s="10">
        <v>160.33217999999999</v>
      </c>
      <c r="Z370" s="10">
        <v>108.998856</v>
      </c>
      <c r="AA370" s="10">
        <v>97.199045999999996</v>
      </c>
      <c r="AB370" s="10">
        <v>88.532638000000006</v>
      </c>
      <c r="AC370" s="10">
        <v>225.86460600000001</v>
      </c>
      <c r="AD370" s="10">
        <v>91.998540000000006</v>
      </c>
      <c r="AE370" s="13">
        <v>128.66547</v>
      </c>
    </row>
    <row r="371" spans="1:31" x14ac:dyDescent="0.25">
      <c r="A371" s="8">
        <v>946711665892</v>
      </c>
      <c r="B371" s="9" t="s">
        <v>509</v>
      </c>
      <c r="C371" s="8">
        <v>100000348614</v>
      </c>
      <c r="D371" s="8" t="s">
        <v>1279</v>
      </c>
      <c r="E371" s="9" t="s">
        <v>31</v>
      </c>
      <c r="F371" s="9" t="s">
        <v>38</v>
      </c>
      <c r="G371" s="9" t="s">
        <v>39</v>
      </c>
      <c r="H371" s="9" t="s">
        <v>40</v>
      </c>
      <c r="I371" s="9" t="s">
        <v>46</v>
      </c>
      <c r="J371" s="9" t="s">
        <v>42</v>
      </c>
      <c r="K371" s="9" t="s">
        <v>47</v>
      </c>
      <c r="L371" s="10">
        <v>314005</v>
      </c>
      <c r="M371" s="9" t="s">
        <v>37</v>
      </c>
      <c r="N371" s="11"/>
      <c r="O371" s="11"/>
      <c r="P371" s="11"/>
      <c r="Q371" s="10">
        <v>87.332400000000007</v>
      </c>
      <c r="R371" s="10">
        <v>101.265618</v>
      </c>
      <c r="S371" s="11"/>
      <c r="T371" s="11"/>
      <c r="U371" s="10">
        <v>173.99816000000001</v>
      </c>
      <c r="V371" s="10">
        <v>52.416159999999998</v>
      </c>
      <c r="W371" s="10">
        <v>82.999070000000003</v>
      </c>
      <c r="X371" s="10">
        <v>74.249217999999999</v>
      </c>
      <c r="Y371" s="11"/>
      <c r="Z371" s="11"/>
      <c r="AA371" s="10">
        <v>105.08206</v>
      </c>
      <c r="AB371" s="10">
        <v>81.298972000000006</v>
      </c>
      <c r="AC371" s="10">
        <v>53.999549999999999</v>
      </c>
      <c r="AD371" s="10">
        <v>48.999630000000003</v>
      </c>
      <c r="AE371" s="13">
        <v>128.33210800000001</v>
      </c>
    </row>
    <row r="372" spans="1:31" x14ac:dyDescent="0.25">
      <c r="A372" s="8">
        <v>326581533035</v>
      </c>
      <c r="B372" s="9" t="s">
        <v>488</v>
      </c>
      <c r="C372" s="8">
        <v>100000751459</v>
      </c>
      <c r="D372" s="8" t="s">
        <v>1258</v>
      </c>
      <c r="E372" s="9" t="s">
        <v>31</v>
      </c>
      <c r="F372" s="9" t="s">
        <v>38</v>
      </c>
      <c r="G372" s="9" t="s">
        <v>39</v>
      </c>
      <c r="H372" s="9" t="s">
        <v>40</v>
      </c>
      <c r="I372" s="9" t="s">
        <v>48</v>
      </c>
      <c r="J372" s="9" t="s">
        <v>49</v>
      </c>
      <c r="K372" s="9" t="s">
        <v>50</v>
      </c>
      <c r="L372" s="10">
        <v>514016</v>
      </c>
      <c r="M372" s="9" t="s">
        <v>51</v>
      </c>
      <c r="N372" s="10">
        <v>62.999321999999999</v>
      </c>
      <c r="O372" s="11"/>
      <c r="P372" s="10">
        <v>65.199318000000005</v>
      </c>
      <c r="Q372" s="10">
        <v>20.999790000000001</v>
      </c>
      <c r="R372" s="10">
        <v>53.999561999999997</v>
      </c>
      <c r="S372" s="10">
        <v>42.999642000000001</v>
      </c>
      <c r="T372" s="10">
        <v>29.999700000000001</v>
      </c>
      <c r="U372" s="10">
        <v>102.99906</v>
      </c>
      <c r="V372" s="10">
        <v>43.999608000000002</v>
      </c>
      <c r="W372" s="10">
        <v>47.999567999999996</v>
      </c>
      <c r="X372" s="10">
        <v>40.799556000000003</v>
      </c>
      <c r="Y372" s="10">
        <v>92.666039999999995</v>
      </c>
      <c r="Z372" s="10">
        <v>12.799872000000001</v>
      </c>
      <c r="AA372" s="10">
        <v>37.999758</v>
      </c>
      <c r="AB372" s="10">
        <v>37.382919999999999</v>
      </c>
      <c r="AC372" s="10">
        <v>210.33072000000001</v>
      </c>
      <c r="AD372" s="10">
        <v>36.399755999999996</v>
      </c>
      <c r="AE372" s="13">
        <v>127.99881600000001</v>
      </c>
    </row>
    <row r="373" spans="1:31" x14ac:dyDescent="0.25">
      <c r="A373" s="8">
        <v>417944357738</v>
      </c>
      <c r="B373" s="9" t="s">
        <v>434</v>
      </c>
      <c r="C373" s="8">
        <v>100000486054</v>
      </c>
      <c r="D373" s="8" t="s">
        <v>1204</v>
      </c>
      <c r="E373" s="9" t="s">
        <v>31</v>
      </c>
      <c r="F373" s="9" t="s">
        <v>38</v>
      </c>
      <c r="G373" s="9" t="s">
        <v>39</v>
      </c>
      <c r="H373" s="9" t="s">
        <v>40</v>
      </c>
      <c r="I373" s="9" t="s">
        <v>52</v>
      </c>
      <c r="J373" s="9" t="s">
        <v>49</v>
      </c>
      <c r="K373" s="9" t="s">
        <v>53</v>
      </c>
      <c r="L373" s="10">
        <v>414008</v>
      </c>
      <c r="M373" s="9" t="s">
        <v>54</v>
      </c>
      <c r="N373" s="10">
        <v>9.5999219999999994</v>
      </c>
      <c r="O373" s="10">
        <v>10.616574</v>
      </c>
      <c r="P373" s="10">
        <v>4.8166279999999997</v>
      </c>
      <c r="Q373" s="10">
        <v>25.999721999999998</v>
      </c>
      <c r="R373" s="10">
        <v>9.9999000000000002</v>
      </c>
      <c r="S373" s="10">
        <v>13.799868</v>
      </c>
      <c r="T373" s="10">
        <v>50.599283999999997</v>
      </c>
      <c r="U373" s="10">
        <v>42.999360000000003</v>
      </c>
      <c r="V373" s="10">
        <v>13.199868</v>
      </c>
      <c r="W373" s="10">
        <v>36.799422</v>
      </c>
      <c r="X373" s="10">
        <v>51.666204</v>
      </c>
      <c r="Y373" s="10">
        <v>8.9999640000000003</v>
      </c>
      <c r="Z373" s="10">
        <v>44.999339999999997</v>
      </c>
      <c r="AA373" s="10">
        <v>60.166195999999999</v>
      </c>
      <c r="AB373" s="10">
        <v>25.999835999999998</v>
      </c>
      <c r="AC373" s="10">
        <v>76.999446000000006</v>
      </c>
      <c r="AD373" s="10">
        <v>268.69773600000002</v>
      </c>
      <c r="AE373" s="13">
        <v>127.398804</v>
      </c>
    </row>
    <row r="374" spans="1:31" x14ac:dyDescent="0.25">
      <c r="A374" s="8">
        <v>542124309193</v>
      </c>
      <c r="B374" s="9" t="s">
        <v>426</v>
      </c>
      <c r="C374" s="8">
        <v>100000048668</v>
      </c>
      <c r="D374" s="8" t="s">
        <v>1196</v>
      </c>
      <c r="E374" s="9" t="s">
        <v>31</v>
      </c>
      <c r="F374" s="9" t="s">
        <v>32</v>
      </c>
      <c r="G374" s="9" t="s">
        <v>33</v>
      </c>
      <c r="H374" s="9" t="s">
        <v>40</v>
      </c>
      <c r="I374" s="9" t="s">
        <v>41</v>
      </c>
      <c r="J374" s="9" t="s">
        <v>42</v>
      </c>
      <c r="K374" s="9" t="s">
        <v>43</v>
      </c>
      <c r="L374" s="10">
        <v>314015</v>
      </c>
      <c r="M374" s="9" t="s">
        <v>37</v>
      </c>
      <c r="N374" s="11"/>
      <c r="O374" s="11"/>
      <c r="P374" s="10">
        <v>99.998999999999995</v>
      </c>
      <c r="Q374" s="10">
        <v>99.998999999999995</v>
      </c>
      <c r="R374" s="10">
        <v>296.66388000000001</v>
      </c>
      <c r="S374" s="10">
        <v>786.326776</v>
      </c>
      <c r="T374" s="10">
        <v>207.49848</v>
      </c>
      <c r="U374" s="10">
        <v>307.49687999999998</v>
      </c>
      <c r="V374" s="10">
        <v>343.32994000000002</v>
      </c>
      <c r="W374" s="10">
        <v>222.99825000000001</v>
      </c>
      <c r="X374" s="10">
        <v>262.49759999999998</v>
      </c>
      <c r="Y374" s="11"/>
      <c r="Z374" s="10">
        <v>122.83228</v>
      </c>
      <c r="AA374" s="11"/>
      <c r="AB374" s="10">
        <v>205.99851000000001</v>
      </c>
      <c r="AC374" s="10">
        <v>110.99912999999999</v>
      </c>
      <c r="AD374" s="10">
        <v>140.99870999999999</v>
      </c>
      <c r="AE374" s="13">
        <v>124.99890000000001</v>
      </c>
    </row>
    <row r="375" spans="1:31" x14ac:dyDescent="0.25">
      <c r="A375" s="8">
        <v>543327631436</v>
      </c>
      <c r="B375" s="9" t="s">
        <v>448</v>
      </c>
      <c r="C375" s="8">
        <v>100000315396</v>
      </c>
      <c r="D375" s="8" t="s">
        <v>1218</v>
      </c>
      <c r="E375" s="9" t="s">
        <v>31</v>
      </c>
      <c r="F375" s="9" t="s">
        <v>38</v>
      </c>
      <c r="G375" s="9" t="s">
        <v>39</v>
      </c>
      <c r="H375" s="9" t="s">
        <v>40</v>
      </c>
      <c r="I375" s="9" t="s">
        <v>48</v>
      </c>
      <c r="J375" s="9" t="s">
        <v>49</v>
      </c>
      <c r="K375" s="9" t="s">
        <v>50</v>
      </c>
      <c r="L375" s="10">
        <v>514016</v>
      </c>
      <c r="M375" s="9" t="s">
        <v>51</v>
      </c>
      <c r="N375" s="11"/>
      <c r="O375" s="10">
        <v>22.666409999999999</v>
      </c>
      <c r="P375" s="10">
        <v>79.132565999999997</v>
      </c>
      <c r="Q375" s="10">
        <v>23.799828000000002</v>
      </c>
      <c r="R375" s="10">
        <v>50.599656000000003</v>
      </c>
      <c r="S375" s="11"/>
      <c r="T375" s="10">
        <v>59.999296000000001</v>
      </c>
      <c r="U375" s="10">
        <v>36.333039999999997</v>
      </c>
      <c r="V375" s="10">
        <v>93.665940000000006</v>
      </c>
      <c r="W375" s="10">
        <v>89.999369999999999</v>
      </c>
      <c r="X375" s="10">
        <v>45.799632000000003</v>
      </c>
      <c r="Y375" s="10">
        <v>122.66577599999999</v>
      </c>
      <c r="Z375" s="10">
        <v>141.86541</v>
      </c>
      <c r="AA375" s="10">
        <v>75.916077999999999</v>
      </c>
      <c r="AB375" s="10">
        <v>48.666204</v>
      </c>
      <c r="AC375" s="10">
        <v>9.9999000000000002</v>
      </c>
      <c r="AD375" s="10">
        <v>92.199258</v>
      </c>
      <c r="AE375" s="13">
        <v>123.86571600000001</v>
      </c>
    </row>
    <row r="376" spans="1:31" x14ac:dyDescent="0.25">
      <c r="A376" s="8">
        <v>757087405685</v>
      </c>
      <c r="B376" s="9" t="s">
        <v>442</v>
      </c>
      <c r="C376" s="8">
        <v>100000316976</v>
      </c>
      <c r="D376" s="8" t="s">
        <v>1212</v>
      </c>
      <c r="E376" s="9" t="s">
        <v>31</v>
      </c>
      <c r="F376" s="9" t="s">
        <v>38</v>
      </c>
      <c r="G376" s="9" t="s">
        <v>39</v>
      </c>
      <c r="H376" s="9" t="s">
        <v>40</v>
      </c>
      <c r="I376" s="9" t="s">
        <v>52</v>
      </c>
      <c r="J376" s="9" t="s">
        <v>49</v>
      </c>
      <c r="K376" s="9" t="s">
        <v>53</v>
      </c>
      <c r="L376" s="10">
        <v>414025</v>
      </c>
      <c r="M376" s="9" t="s">
        <v>54</v>
      </c>
      <c r="N376" s="10">
        <v>565.99628399999995</v>
      </c>
      <c r="O376" s="10">
        <v>195.99804</v>
      </c>
      <c r="P376" s="10">
        <v>345.99696</v>
      </c>
      <c r="Q376" s="10">
        <v>278.99757</v>
      </c>
      <c r="R376" s="10">
        <v>284.99759999999998</v>
      </c>
      <c r="S376" s="10">
        <v>259.99763999999999</v>
      </c>
      <c r="T376" s="10">
        <v>411.99676799999997</v>
      </c>
      <c r="U376" s="10">
        <v>223.99776</v>
      </c>
      <c r="V376" s="10">
        <v>354.996984</v>
      </c>
      <c r="W376" s="10">
        <v>74.999700000000004</v>
      </c>
      <c r="X376" s="10">
        <v>226.99819199999999</v>
      </c>
      <c r="Y376" s="10">
        <v>36.999851999999997</v>
      </c>
      <c r="Z376" s="10">
        <v>145.99898400000001</v>
      </c>
      <c r="AA376" s="10">
        <v>117.198948</v>
      </c>
      <c r="AB376" s="10">
        <v>105.99924</v>
      </c>
      <c r="AC376" s="10">
        <v>223.598772</v>
      </c>
      <c r="AD376" s="10">
        <v>104.99914200000001</v>
      </c>
      <c r="AE376" s="13">
        <v>123.7992</v>
      </c>
    </row>
    <row r="377" spans="1:31" x14ac:dyDescent="0.25">
      <c r="A377" s="8">
        <v>542245818560</v>
      </c>
      <c r="B377" s="9" t="s">
        <v>510</v>
      </c>
      <c r="C377" s="8">
        <v>100000661694</v>
      </c>
      <c r="D377" s="8" t="s">
        <v>1280</v>
      </c>
      <c r="E377" s="9" t="s">
        <v>31</v>
      </c>
      <c r="F377" s="9" t="s">
        <v>38</v>
      </c>
      <c r="G377" s="9" t="s">
        <v>63</v>
      </c>
      <c r="H377" s="9" t="s">
        <v>40</v>
      </c>
      <c r="I377" s="9" t="s">
        <v>48</v>
      </c>
      <c r="J377" s="9" t="s">
        <v>42</v>
      </c>
      <c r="K377" s="9" t="s">
        <v>47</v>
      </c>
      <c r="L377" s="10">
        <v>514002</v>
      </c>
      <c r="M377" s="9" t="s">
        <v>51</v>
      </c>
      <c r="N377" s="10">
        <v>42.999450000000003</v>
      </c>
      <c r="O377" s="10">
        <v>24.999659999999999</v>
      </c>
      <c r="P377" s="10">
        <v>29.999580000000002</v>
      </c>
      <c r="Q377" s="10">
        <v>59.999160000000003</v>
      </c>
      <c r="R377" s="10">
        <v>53.999316</v>
      </c>
      <c r="S377" s="10">
        <v>30.799631999999999</v>
      </c>
      <c r="T377" s="10">
        <v>69.399096</v>
      </c>
      <c r="U377" s="10">
        <v>34.999560000000002</v>
      </c>
      <c r="V377" s="10">
        <v>30.799572000000001</v>
      </c>
      <c r="W377" s="10">
        <v>73.399079999999998</v>
      </c>
      <c r="X377" s="10">
        <v>60.999209999999998</v>
      </c>
      <c r="Y377" s="10">
        <v>54.999420000000001</v>
      </c>
      <c r="Z377" s="10">
        <v>49.99944</v>
      </c>
      <c r="AA377" s="10">
        <v>30.99963</v>
      </c>
      <c r="AB377" s="10">
        <v>29.999639999999999</v>
      </c>
      <c r="AC377" s="10">
        <v>54.999360000000003</v>
      </c>
      <c r="AD377" s="10">
        <v>59.999279999999999</v>
      </c>
      <c r="AE377" s="13">
        <v>121.9986</v>
      </c>
    </row>
    <row r="378" spans="1:31" x14ac:dyDescent="0.25">
      <c r="A378" s="8">
        <v>850006531025</v>
      </c>
      <c r="B378" s="9" t="s">
        <v>615</v>
      </c>
      <c r="C378" s="8">
        <v>100000584565</v>
      </c>
      <c r="D378" s="8" t="s">
        <v>1385</v>
      </c>
      <c r="E378" s="9" t="s">
        <v>31</v>
      </c>
      <c r="F378" s="9" t="s">
        <v>38</v>
      </c>
      <c r="G378" s="9" t="s">
        <v>45</v>
      </c>
      <c r="H378" s="9" t="s">
        <v>40</v>
      </c>
      <c r="I378" s="9" t="s">
        <v>41</v>
      </c>
      <c r="J378" s="9" t="s">
        <v>42</v>
      </c>
      <c r="K378" s="9" t="s">
        <v>47</v>
      </c>
      <c r="L378" s="10">
        <v>314015</v>
      </c>
      <c r="M378" s="9" t="s">
        <v>37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0">
        <v>35.999670000000002</v>
      </c>
      <c r="Z378" s="11"/>
      <c r="AA378" s="10">
        <v>15.799872000000001</v>
      </c>
      <c r="AB378" s="10">
        <v>22.199771999999999</v>
      </c>
      <c r="AC378" s="10">
        <v>10.199958000000001</v>
      </c>
      <c r="AD378" s="10">
        <v>22.99971</v>
      </c>
      <c r="AE378" s="13">
        <v>121.399416</v>
      </c>
    </row>
    <row r="379" spans="1:31" x14ac:dyDescent="0.25">
      <c r="A379" s="8">
        <v>703215493878</v>
      </c>
      <c r="B379" s="9" t="s">
        <v>548</v>
      </c>
      <c r="C379" s="8">
        <v>100000147614</v>
      </c>
      <c r="D379" s="8" t="s">
        <v>1318</v>
      </c>
      <c r="E379" s="9" t="s">
        <v>31</v>
      </c>
      <c r="F379" s="9" t="s">
        <v>38</v>
      </c>
      <c r="G379" s="9" t="s">
        <v>45</v>
      </c>
      <c r="H379" s="9" t="s">
        <v>40</v>
      </c>
      <c r="I379" s="9" t="s">
        <v>46</v>
      </c>
      <c r="J379" s="9" t="s">
        <v>42</v>
      </c>
      <c r="K379" s="9" t="s">
        <v>47</v>
      </c>
      <c r="L379" s="10">
        <v>314007</v>
      </c>
      <c r="M379" s="9" t="s">
        <v>37</v>
      </c>
      <c r="N379" s="10">
        <v>41.999459999999999</v>
      </c>
      <c r="O379" s="10">
        <v>49.999319999999997</v>
      </c>
      <c r="P379" s="10">
        <v>69.999120000000005</v>
      </c>
      <c r="Q379" s="10">
        <v>74.998980000000003</v>
      </c>
      <c r="R379" s="10">
        <v>60.999209999999998</v>
      </c>
      <c r="S379" s="10">
        <v>31.99962</v>
      </c>
      <c r="T379" s="10">
        <v>82.998930000000001</v>
      </c>
      <c r="U379" s="10">
        <v>71.399045999999998</v>
      </c>
      <c r="V379" s="10">
        <v>65.999250000000004</v>
      </c>
      <c r="W379" s="10">
        <v>136.99844400000001</v>
      </c>
      <c r="X379" s="10">
        <v>27.66639</v>
      </c>
      <c r="Y379" s="10">
        <v>59.999339999999997</v>
      </c>
      <c r="Z379" s="10">
        <v>59.999279999999999</v>
      </c>
      <c r="AA379" s="10">
        <v>73.665828000000005</v>
      </c>
      <c r="AB379" s="10">
        <v>53.666040000000002</v>
      </c>
      <c r="AC379" s="10">
        <v>44.999580000000002</v>
      </c>
      <c r="AD379" s="10">
        <v>97.998930000000001</v>
      </c>
      <c r="AE379" s="13">
        <v>120.66540000000001</v>
      </c>
    </row>
    <row r="380" spans="1:31" x14ac:dyDescent="0.25">
      <c r="A380" s="8">
        <v>895975270813</v>
      </c>
      <c r="B380" s="9" t="s">
        <v>571</v>
      </c>
      <c r="C380" s="8">
        <v>100000793242</v>
      </c>
      <c r="D380" s="8" t="s">
        <v>1341</v>
      </c>
      <c r="E380" s="9" t="s">
        <v>31</v>
      </c>
      <c r="F380" s="9" t="s">
        <v>38</v>
      </c>
      <c r="G380" s="9" t="s">
        <v>45</v>
      </c>
      <c r="H380" s="9" t="s">
        <v>40</v>
      </c>
      <c r="I380" s="9" t="s">
        <v>52</v>
      </c>
      <c r="J380" s="9" t="s">
        <v>42</v>
      </c>
      <c r="K380" s="9" t="s">
        <v>47</v>
      </c>
      <c r="L380" s="10">
        <v>414008</v>
      </c>
      <c r="M380" s="9" t="s">
        <v>54</v>
      </c>
      <c r="N380" s="10">
        <v>56.332740000000001</v>
      </c>
      <c r="O380" s="10">
        <v>5.9999760000000002</v>
      </c>
      <c r="P380" s="10">
        <v>34.332990000000002</v>
      </c>
      <c r="Q380" s="10">
        <v>57.999299999999998</v>
      </c>
      <c r="R380" s="10">
        <v>52.199477999999999</v>
      </c>
      <c r="S380" s="10">
        <v>111.999</v>
      </c>
      <c r="T380" s="10">
        <v>48.332940000000001</v>
      </c>
      <c r="U380" s="10">
        <v>73.665965999999997</v>
      </c>
      <c r="V380" s="10">
        <v>84.665850000000006</v>
      </c>
      <c r="W380" s="10">
        <v>29.33304</v>
      </c>
      <c r="X380" s="10">
        <v>65.332691999999994</v>
      </c>
      <c r="Y380" s="10">
        <v>37.666319999999999</v>
      </c>
      <c r="Z380" s="10">
        <v>19.866468000000001</v>
      </c>
      <c r="AA380" s="10">
        <v>35.399639999999998</v>
      </c>
      <c r="AB380" s="10">
        <v>61.399410000000003</v>
      </c>
      <c r="AC380" s="10">
        <v>76.399283999999994</v>
      </c>
      <c r="AD380" s="10">
        <v>99.132372000000004</v>
      </c>
      <c r="AE380" s="13">
        <v>120.06558</v>
      </c>
    </row>
    <row r="381" spans="1:31" x14ac:dyDescent="0.25">
      <c r="A381" s="8">
        <v>934990440460</v>
      </c>
      <c r="B381" s="9" t="s">
        <v>552</v>
      </c>
      <c r="C381" s="8">
        <v>100000767571</v>
      </c>
      <c r="D381" s="8" t="s">
        <v>1322</v>
      </c>
      <c r="E381" s="9" t="s">
        <v>31</v>
      </c>
      <c r="F381" s="9" t="s">
        <v>32</v>
      </c>
      <c r="G381" s="9" t="s">
        <v>33</v>
      </c>
      <c r="H381" s="9" t="s">
        <v>40</v>
      </c>
      <c r="I381" s="9" t="s">
        <v>52</v>
      </c>
      <c r="J381" s="9" t="s">
        <v>60</v>
      </c>
      <c r="K381" s="9" t="s">
        <v>67</v>
      </c>
      <c r="L381" s="10">
        <v>414007</v>
      </c>
      <c r="M381" s="9" t="s">
        <v>54</v>
      </c>
      <c r="N381" s="10">
        <v>794.66116999999997</v>
      </c>
      <c r="O381" s="10">
        <v>1189.4896799999999</v>
      </c>
      <c r="P381" s="10">
        <v>794.65997000000004</v>
      </c>
      <c r="Q381" s="10">
        <v>62.499600000000001</v>
      </c>
      <c r="R381" s="10">
        <v>1755.9914759999999</v>
      </c>
      <c r="S381" s="10">
        <v>1274.9930999999999</v>
      </c>
      <c r="T381" s="10">
        <v>1168.6607300000001</v>
      </c>
      <c r="U381" s="10">
        <v>567.66359</v>
      </c>
      <c r="V381" s="10">
        <v>15.49977</v>
      </c>
      <c r="W381" s="10">
        <v>801.99572999999998</v>
      </c>
      <c r="X381" s="10">
        <v>1093.6607300000001</v>
      </c>
      <c r="Y381" s="10">
        <v>419.99831999999998</v>
      </c>
      <c r="Z381" s="11"/>
      <c r="AA381" s="10">
        <v>367.49592000000001</v>
      </c>
      <c r="AB381" s="10">
        <v>199.9983</v>
      </c>
      <c r="AC381" s="10">
        <v>650.99378999999999</v>
      </c>
      <c r="AD381" s="11"/>
      <c r="AE381" s="13">
        <v>119.99952</v>
      </c>
    </row>
    <row r="382" spans="1:31" x14ac:dyDescent="0.25">
      <c r="A382" s="8">
        <v>384388259546</v>
      </c>
      <c r="B382" s="9" t="s">
        <v>594</v>
      </c>
      <c r="C382" s="8">
        <v>100000208376</v>
      </c>
      <c r="D382" s="8" t="s">
        <v>1364</v>
      </c>
      <c r="E382" s="9" t="s">
        <v>31</v>
      </c>
      <c r="F382" s="9" t="s">
        <v>38</v>
      </c>
      <c r="G382" s="9" t="s">
        <v>45</v>
      </c>
      <c r="H382" s="9" t="s">
        <v>40</v>
      </c>
      <c r="I382" s="9" t="s">
        <v>46</v>
      </c>
      <c r="J382" s="9" t="s">
        <v>42</v>
      </c>
      <c r="K382" s="9" t="s">
        <v>47</v>
      </c>
      <c r="L382" s="10">
        <v>314002</v>
      </c>
      <c r="M382" s="9" t="s">
        <v>37</v>
      </c>
      <c r="N382" s="10">
        <v>39.999540000000003</v>
      </c>
      <c r="O382" s="10">
        <v>23.999700000000001</v>
      </c>
      <c r="P382" s="10">
        <v>40.999535999999999</v>
      </c>
      <c r="Q382" s="10">
        <v>41.599536000000001</v>
      </c>
      <c r="R382" s="10">
        <v>34.799627999999998</v>
      </c>
      <c r="S382" s="10">
        <v>55.999386000000001</v>
      </c>
      <c r="T382" s="10">
        <v>58.99926</v>
      </c>
      <c r="U382" s="10">
        <v>28.999728000000001</v>
      </c>
      <c r="V382" s="10">
        <v>31.999649999999999</v>
      </c>
      <c r="W382" s="10">
        <v>33.999588000000003</v>
      </c>
      <c r="X382" s="10">
        <v>27.999677999999999</v>
      </c>
      <c r="Y382" s="10">
        <v>26.999796</v>
      </c>
      <c r="Z382" s="10">
        <v>22.999787999999999</v>
      </c>
      <c r="AA382" s="10">
        <v>36.999588000000003</v>
      </c>
      <c r="AB382" s="10">
        <v>33.999648000000001</v>
      </c>
      <c r="AC382" s="10">
        <v>21.399743999999998</v>
      </c>
      <c r="AD382" s="10">
        <v>45.999468</v>
      </c>
      <c r="AE382" s="13">
        <v>119.99901</v>
      </c>
    </row>
    <row r="383" spans="1:31" x14ac:dyDescent="0.25">
      <c r="A383" s="8">
        <v>795185278723</v>
      </c>
      <c r="B383" s="9" t="s">
        <v>460</v>
      </c>
      <c r="C383" s="8">
        <v>100000172753</v>
      </c>
      <c r="D383" s="8" t="s">
        <v>1230</v>
      </c>
      <c r="E383" s="9" t="s">
        <v>31</v>
      </c>
      <c r="F383" s="9" t="s">
        <v>38</v>
      </c>
      <c r="G383" s="9" t="s">
        <v>39</v>
      </c>
      <c r="H383" s="9" t="s">
        <v>40</v>
      </c>
      <c r="I383" s="9" t="s">
        <v>48</v>
      </c>
      <c r="J383" s="9" t="s">
        <v>49</v>
      </c>
      <c r="K383" s="9" t="s">
        <v>50</v>
      </c>
      <c r="L383" s="10">
        <v>514002</v>
      </c>
      <c r="M383" s="9" t="s">
        <v>51</v>
      </c>
      <c r="N383" s="10">
        <v>72.999275999999995</v>
      </c>
      <c r="O383" s="10">
        <v>176.08138</v>
      </c>
      <c r="P383" s="10">
        <v>80.999111999999997</v>
      </c>
      <c r="Q383" s="10">
        <v>203.99758199999999</v>
      </c>
      <c r="R383" s="10">
        <v>65.999579999999995</v>
      </c>
      <c r="S383" s="10">
        <v>72.332933999999995</v>
      </c>
      <c r="T383" s="10">
        <v>96.399150000000006</v>
      </c>
      <c r="U383" s="10">
        <v>312.330714</v>
      </c>
      <c r="V383" s="10">
        <v>95.999070000000003</v>
      </c>
      <c r="W383" s="10">
        <v>241.930812</v>
      </c>
      <c r="X383" s="10">
        <v>156.59810400000001</v>
      </c>
      <c r="Y383" s="10">
        <v>292.93037399999997</v>
      </c>
      <c r="Z383" s="10">
        <v>97.999290000000002</v>
      </c>
      <c r="AA383" s="10">
        <v>76.999619999999993</v>
      </c>
      <c r="AB383" s="10">
        <v>97.498760000000004</v>
      </c>
      <c r="AC383" s="10">
        <v>90.832480000000004</v>
      </c>
      <c r="AD383" s="10">
        <v>319.26359400000001</v>
      </c>
      <c r="AE383" s="13">
        <v>119.59885199999999</v>
      </c>
    </row>
    <row r="384" spans="1:31" x14ac:dyDescent="0.25">
      <c r="A384" s="8">
        <v>608999687388</v>
      </c>
      <c r="B384" s="9" t="s">
        <v>433</v>
      </c>
      <c r="C384" s="8">
        <v>100000038083</v>
      </c>
      <c r="D384" s="8" t="s">
        <v>1203</v>
      </c>
      <c r="E384" s="9" t="s">
        <v>31</v>
      </c>
      <c r="F384" s="9" t="s">
        <v>38</v>
      </c>
      <c r="G384" s="9" t="s">
        <v>39</v>
      </c>
      <c r="H384" s="9" t="s">
        <v>40</v>
      </c>
      <c r="I384" s="9" t="s">
        <v>41</v>
      </c>
      <c r="J384" s="9" t="s">
        <v>55</v>
      </c>
      <c r="K384" s="9" t="s">
        <v>56</v>
      </c>
      <c r="L384" s="10">
        <v>314006</v>
      </c>
      <c r="M384" s="9" t="s">
        <v>37</v>
      </c>
      <c r="N384" s="10">
        <v>108.999</v>
      </c>
      <c r="O384" s="10">
        <v>33.999479999999998</v>
      </c>
      <c r="P384" s="10">
        <v>31.832989999999999</v>
      </c>
      <c r="Q384" s="10">
        <v>101.999088</v>
      </c>
      <c r="R384" s="10">
        <v>84.665964000000002</v>
      </c>
      <c r="S384" s="10">
        <v>137.99838</v>
      </c>
      <c r="T384" s="10">
        <v>239.99760000000001</v>
      </c>
      <c r="U384" s="11"/>
      <c r="V384" s="10">
        <v>2.7999719999999999</v>
      </c>
      <c r="W384" s="10">
        <v>131.66546399999999</v>
      </c>
      <c r="X384" s="11"/>
      <c r="Y384" s="10">
        <v>2.3999760000000001</v>
      </c>
      <c r="Z384" s="10">
        <v>23.33304</v>
      </c>
      <c r="AA384" s="10">
        <v>34.532868000000001</v>
      </c>
      <c r="AB384" s="10">
        <v>136.99867599999999</v>
      </c>
      <c r="AC384" s="10">
        <v>83.532708</v>
      </c>
      <c r="AD384" s="10">
        <v>75.665958000000003</v>
      </c>
      <c r="AE384" s="13">
        <v>118.998822</v>
      </c>
    </row>
    <row r="385" spans="1:31" x14ac:dyDescent="0.25">
      <c r="A385" s="8">
        <v>176522460574</v>
      </c>
      <c r="B385" s="9" t="s">
        <v>549</v>
      </c>
      <c r="C385" s="8">
        <v>100000506241</v>
      </c>
      <c r="D385" s="8" t="s">
        <v>1319</v>
      </c>
      <c r="E385" s="9" t="s">
        <v>31</v>
      </c>
      <c r="F385" s="9" t="s">
        <v>38</v>
      </c>
      <c r="G385" s="9" t="s">
        <v>39</v>
      </c>
      <c r="H385" s="9" t="s">
        <v>40</v>
      </c>
      <c r="I385" s="9" t="s">
        <v>48</v>
      </c>
      <c r="J385" s="9" t="s">
        <v>49</v>
      </c>
      <c r="K385" s="9" t="s">
        <v>50</v>
      </c>
      <c r="L385" s="10">
        <v>514002</v>
      </c>
      <c r="M385" s="9" t="s">
        <v>51</v>
      </c>
      <c r="N385" s="10">
        <v>85.999517999999995</v>
      </c>
      <c r="O385" s="10">
        <v>237.998358</v>
      </c>
      <c r="P385" s="10">
        <v>61.332633999999999</v>
      </c>
      <c r="Q385" s="10">
        <v>373.41327999999999</v>
      </c>
      <c r="R385" s="10">
        <v>33.082996000000001</v>
      </c>
      <c r="S385" s="10">
        <v>175.798272</v>
      </c>
      <c r="T385" s="10">
        <v>137.39901599999999</v>
      </c>
      <c r="U385" s="10">
        <v>128.99796000000001</v>
      </c>
      <c r="V385" s="10">
        <v>249.997896</v>
      </c>
      <c r="W385" s="10">
        <v>124.798722</v>
      </c>
      <c r="X385" s="10">
        <v>85.999229999999997</v>
      </c>
      <c r="Y385" s="10">
        <v>131.99869799999999</v>
      </c>
      <c r="Z385" s="10">
        <v>203.06535600000001</v>
      </c>
      <c r="AA385" s="11"/>
      <c r="AB385" s="10">
        <v>76.082452000000004</v>
      </c>
      <c r="AC385" s="11"/>
      <c r="AD385" s="10">
        <v>83.198988</v>
      </c>
      <c r="AE385" s="13">
        <v>116.999118</v>
      </c>
    </row>
    <row r="386" spans="1:31" x14ac:dyDescent="0.25">
      <c r="A386" s="8">
        <v>634289223489</v>
      </c>
      <c r="B386" s="9" t="s">
        <v>530</v>
      </c>
      <c r="C386" s="8">
        <v>100000770258</v>
      </c>
      <c r="D386" s="8" t="s">
        <v>1300</v>
      </c>
      <c r="E386" s="9" t="s">
        <v>31</v>
      </c>
      <c r="F386" s="9" t="s">
        <v>38</v>
      </c>
      <c r="G386" s="9" t="s">
        <v>45</v>
      </c>
      <c r="H386" s="9" t="s">
        <v>40</v>
      </c>
      <c r="I386" s="9" t="s">
        <v>46</v>
      </c>
      <c r="J386" s="9" t="s">
        <v>42</v>
      </c>
      <c r="K386" s="9" t="s">
        <v>47</v>
      </c>
      <c r="L386" s="10">
        <v>314016</v>
      </c>
      <c r="M386" s="9" t="s">
        <v>37</v>
      </c>
      <c r="N386" s="10">
        <v>93.998999999999995</v>
      </c>
      <c r="O386" s="10">
        <v>53.999459999999999</v>
      </c>
      <c r="P386" s="10">
        <v>67.999319999999997</v>
      </c>
      <c r="Q386" s="10">
        <v>72.999179999999996</v>
      </c>
      <c r="R386" s="10">
        <v>100.99896</v>
      </c>
      <c r="S386" s="10">
        <v>124.99866</v>
      </c>
      <c r="T386" s="10">
        <v>138.798654</v>
      </c>
      <c r="U386" s="10">
        <v>141.598716</v>
      </c>
      <c r="V386" s="10">
        <v>128.99861999999999</v>
      </c>
      <c r="W386" s="10">
        <v>94.998912000000004</v>
      </c>
      <c r="X386" s="10">
        <v>74.999184</v>
      </c>
      <c r="Y386" s="10">
        <v>60.999347999999998</v>
      </c>
      <c r="Z386" s="10">
        <v>106.19896199999999</v>
      </c>
      <c r="AA386" s="10">
        <v>58.599384000000001</v>
      </c>
      <c r="AB386" s="10">
        <v>70.999163999999993</v>
      </c>
      <c r="AC386" s="10">
        <v>135.99858</v>
      </c>
      <c r="AD386" s="10">
        <v>156.99835200000001</v>
      </c>
      <c r="AE386" s="13">
        <v>116.998722</v>
      </c>
    </row>
    <row r="387" spans="1:31" x14ac:dyDescent="0.25">
      <c r="A387" s="8">
        <v>574744092326</v>
      </c>
      <c r="B387" s="9" t="s">
        <v>443</v>
      </c>
      <c r="C387" s="8">
        <v>100000698734</v>
      </c>
      <c r="D387" s="8" t="s">
        <v>1213</v>
      </c>
      <c r="E387" s="9" t="s">
        <v>31</v>
      </c>
      <c r="F387" s="9" t="s">
        <v>38</v>
      </c>
      <c r="G387" s="9" t="s">
        <v>39</v>
      </c>
      <c r="H387" s="9" t="s">
        <v>40</v>
      </c>
      <c r="I387" s="9" t="s">
        <v>41</v>
      </c>
      <c r="J387" s="9" t="s">
        <v>55</v>
      </c>
      <c r="K387" s="9" t="s">
        <v>56</v>
      </c>
      <c r="L387" s="10">
        <v>314001</v>
      </c>
      <c r="M387" s="9" t="s">
        <v>37</v>
      </c>
      <c r="N387" s="10">
        <v>43.999668</v>
      </c>
      <c r="O387" s="10">
        <v>22.083214000000002</v>
      </c>
      <c r="P387" s="10">
        <v>14.999874</v>
      </c>
      <c r="Q387" s="10">
        <v>88.999061999999995</v>
      </c>
      <c r="R387" s="10">
        <v>63.082732</v>
      </c>
      <c r="S387" s="10">
        <v>124.998756</v>
      </c>
      <c r="T387" s="10">
        <v>136.998774</v>
      </c>
      <c r="U387" s="10">
        <v>89.999195999999998</v>
      </c>
      <c r="V387" s="10">
        <v>91.999284000000003</v>
      </c>
      <c r="W387" s="10">
        <v>71.999483999999995</v>
      </c>
      <c r="X387" s="10">
        <v>36.199854000000002</v>
      </c>
      <c r="Y387" s="10">
        <v>35.999856000000001</v>
      </c>
      <c r="Z387" s="10">
        <v>72.999408000000003</v>
      </c>
      <c r="AA387" s="10">
        <v>36.999678000000003</v>
      </c>
      <c r="AB387" s="10">
        <v>123.665486</v>
      </c>
      <c r="AC387" s="10">
        <v>74.332731999999993</v>
      </c>
      <c r="AD387" s="10">
        <v>59.999597999999999</v>
      </c>
      <c r="AE387" s="13">
        <v>114.498918</v>
      </c>
    </row>
    <row r="388" spans="1:31" x14ac:dyDescent="0.25">
      <c r="A388" s="8">
        <v>696464496615</v>
      </c>
      <c r="B388" s="9" t="s">
        <v>518</v>
      </c>
      <c r="C388" s="8">
        <v>100000551156</v>
      </c>
      <c r="D388" s="8" t="s">
        <v>1288</v>
      </c>
      <c r="E388" s="9" t="s">
        <v>31</v>
      </c>
      <c r="F388" s="9" t="s">
        <v>38</v>
      </c>
      <c r="G388" s="9" t="s">
        <v>39</v>
      </c>
      <c r="H388" s="9" t="s">
        <v>40</v>
      </c>
      <c r="I388" s="9" t="s">
        <v>46</v>
      </c>
      <c r="J388" s="9" t="s">
        <v>42</v>
      </c>
      <c r="K388" s="9" t="s">
        <v>43</v>
      </c>
      <c r="L388" s="10">
        <v>314002</v>
      </c>
      <c r="M388" s="9" t="s">
        <v>37</v>
      </c>
      <c r="N388" s="10">
        <v>106.49832000000001</v>
      </c>
      <c r="O388" s="10">
        <v>30.699558</v>
      </c>
      <c r="P388" s="10">
        <v>265.66390999999999</v>
      </c>
      <c r="Q388" s="10">
        <v>118.33192</v>
      </c>
      <c r="R388" s="10">
        <v>175.498268</v>
      </c>
      <c r="S388" s="10">
        <v>153.66502</v>
      </c>
      <c r="T388" s="10">
        <v>183.33142000000001</v>
      </c>
      <c r="U388" s="10">
        <v>165.33185399999999</v>
      </c>
      <c r="V388" s="10">
        <v>101.99890000000001</v>
      </c>
      <c r="W388" s="10">
        <v>170.74771200000001</v>
      </c>
      <c r="X388" s="10">
        <v>170.49814000000001</v>
      </c>
      <c r="Y388" s="10">
        <v>90.332319999999996</v>
      </c>
      <c r="Z388" s="10">
        <v>369.32826999999997</v>
      </c>
      <c r="AA388" s="10">
        <v>59.332520000000002</v>
      </c>
      <c r="AB388" s="10">
        <v>6.6665999999999999</v>
      </c>
      <c r="AC388" s="10">
        <v>236.830612</v>
      </c>
      <c r="AD388" s="10">
        <v>69.399395999999996</v>
      </c>
      <c r="AE388" s="13">
        <v>114.49881999999999</v>
      </c>
    </row>
    <row r="389" spans="1:31" x14ac:dyDescent="0.25">
      <c r="A389" s="8">
        <v>233948535890</v>
      </c>
      <c r="B389" s="9" t="s">
        <v>491</v>
      </c>
      <c r="C389" s="8">
        <v>100000006066</v>
      </c>
      <c r="D389" s="8" t="s">
        <v>1261</v>
      </c>
      <c r="E389" s="9" t="s">
        <v>31</v>
      </c>
      <c r="F389" s="9" t="s">
        <v>32</v>
      </c>
      <c r="G389" s="9" t="s">
        <v>33</v>
      </c>
      <c r="H389" s="9" t="s">
        <v>40</v>
      </c>
      <c r="I389" s="9" t="s">
        <v>41</v>
      </c>
      <c r="J389" s="9" t="s">
        <v>42</v>
      </c>
      <c r="K389" s="9" t="s">
        <v>43</v>
      </c>
      <c r="L389" s="10">
        <v>314001</v>
      </c>
      <c r="M389" s="9" t="s">
        <v>37</v>
      </c>
      <c r="N389" s="10">
        <v>124.998</v>
      </c>
      <c r="O389" s="10">
        <v>124.998</v>
      </c>
      <c r="P389" s="10">
        <v>124.998</v>
      </c>
      <c r="Q389" s="10">
        <v>145.83099999999999</v>
      </c>
      <c r="R389" s="10">
        <v>210.32998000000001</v>
      </c>
      <c r="S389" s="10">
        <v>62.499000000000002</v>
      </c>
      <c r="T389" s="10">
        <v>146.83099000000001</v>
      </c>
      <c r="U389" s="10">
        <v>104.16500000000001</v>
      </c>
      <c r="V389" s="10">
        <v>62.499000000000002</v>
      </c>
      <c r="W389" s="10">
        <v>63.498989999999999</v>
      </c>
      <c r="X389" s="10">
        <v>125.99799</v>
      </c>
      <c r="Y389" s="10">
        <v>140.83251999999999</v>
      </c>
      <c r="Z389" s="10">
        <v>135.33178000000001</v>
      </c>
      <c r="AA389" s="10">
        <v>85.331980000000001</v>
      </c>
      <c r="AB389" s="10">
        <v>63.098993999999998</v>
      </c>
      <c r="AC389" s="10">
        <v>114.33187</v>
      </c>
      <c r="AD389" s="10">
        <v>92.698877999999993</v>
      </c>
      <c r="AE389" s="13">
        <v>114.33187</v>
      </c>
    </row>
    <row r="390" spans="1:31" x14ac:dyDescent="0.25">
      <c r="A390" s="8">
        <v>409474529269</v>
      </c>
      <c r="B390" s="9" t="s">
        <v>429</v>
      </c>
      <c r="C390" s="8">
        <v>100000658429</v>
      </c>
      <c r="D390" s="8" t="s">
        <v>1199</v>
      </c>
      <c r="E390" s="9" t="s">
        <v>31</v>
      </c>
      <c r="F390" s="9" t="s">
        <v>38</v>
      </c>
      <c r="G390" s="9" t="s">
        <v>39</v>
      </c>
      <c r="H390" s="9" t="s">
        <v>40</v>
      </c>
      <c r="I390" s="9" t="s">
        <v>48</v>
      </c>
      <c r="J390" s="9" t="s">
        <v>49</v>
      </c>
      <c r="K390" s="9" t="s">
        <v>50</v>
      </c>
      <c r="L390" s="10">
        <v>514002</v>
      </c>
      <c r="M390" s="9" t="s">
        <v>51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0">
        <v>109.74890000000001</v>
      </c>
      <c r="X390" s="10">
        <v>0.99999000000000005</v>
      </c>
      <c r="Y390" s="10">
        <v>0.99999000000000005</v>
      </c>
      <c r="Z390" s="10">
        <v>106.83221</v>
      </c>
      <c r="AA390" s="11"/>
      <c r="AB390" s="10">
        <v>41.665999999999997</v>
      </c>
      <c r="AC390" s="10">
        <v>117.599346</v>
      </c>
      <c r="AD390" s="10">
        <v>124.99926000000001</v>
      </c>
      <c r="AE390" s="13">
        <v>113.99905200000001</v>
      </c>
    </row>
    <row r="391" spans="1:31" x14ac:dyDescent="0.25">
      <c r="A391" s="8">
        <v>824645375212</v>
      </c>
      <c r="B391" s="9" t="s">
        <v>304</v>
      </c>
      <c r="C391" s="8">
        <v>100000566762</v>
      </c>
      <c r="D391" s="8" t="s">
        <v>1074</v>
      </c>
      <c r="E391" s="9" t="s">
        <v>31</v>
      </c>
      <c r="F391" s="9" t="s">
        <v>38</v>
      </c>
      <c r="G391" s="9" t="s">
        <v>39</v>
      </c>
      <c r="H391" s="9" t="s">
        <v>40</v>
      </c>
      <c r="I391" s="9" t="s">
        <v>41</v>
      </c>
      <c r="J391" s="9" t="s">
        <v>55</v>
      </c>
      <c r="K391" s="9" t="s">
        <v>57</v>
      </c>
      <c r="L391" s="10">
        <v>314015</v>
      </c>
      <c r="M391" s="9" t="s">
        <v>37</v>
      </c>
      <c r="N391" s="10">
        <v>333.19486799999999</v>
      </c>
      <c r="O391" s="10">
        <v>9.649896</v>
      </c>
      <c r="P391" s="10">
        <v>12.066535999999999</v>
      </c>
      <c r="Q391" s="10">
        <v>18.183143999999999</v>
      </c>
      <c r="R391" s="10">
        <v>93.398645999999999</v>
      </c>
      <c r="S391" s="10">
        <v>56.799312</v>
      </c>
      <c r="T391" s="10">
        <v>141.99795599999999</v>
      </c>
      <c r="U391" s="10">
        <v>141.198588</v>
      </c>
      <c r="V391" s="10">
        <v>224.33148</v>
      </c>
      <c r="W391" s="10">
        <v>127.798512</v>
      </c>
      <c r="X391" s="10">
        <v>185.56518</v>
      </c>
      <c r="Y391" s="10">
        <v>69.399456000000001</v>
      </c>
      <c r="Z391" s="10">
        <v>405.29668800000002</v>
      </c>
      <c r="AA391" s="10">
        <v>62.399273999999998</v>
      </c>
      <c r="AB391" s="10">
        <v>262.397988</v>
      </c>
      <c r="AC391" s="10">
        <v>372.36350399999998</v>
      </c>
      <c r="AD391" s="10">
        <v>108.59845199999999</v>
      </c>
      <c r="AE391" s="13">
        <v>112.99896</v>
      </c>
    </row>
    <row r="392" spans="1:31" x14ac:dyDescent="0.25">
      <c r="A392" s="8">
        <v>737116708747</v>
      </c>
      <c r="B392" s="9" t="s">
        <v>490</v>
      </c>
      <c r="C392" s="8">
        <v>100000646571</v>
      </c>
      <c r="D392" s="8" t="s">
        <v>1260</v>
      </c>
      <c r="E392" s="9" t="s">
        <v>31</v>
      </c>
      <c r="F392" s="9" t="s">
        <v>38</v>
      </c>
      <c r="G392" s="9" t="s">
        <v>39</v>
      </c>
      <c r="H392" s="9" t="s">
        <v>40</v>
      </c>
      <c r="I392" s="9" t="s">
        <v>52</v>
      </c>
      <c r="J392" s="9" t="s">
        <v>49</v>
      </c>
      <c r="K392" s="9" t="s">
        <v>53</v>
      </c>
      <c r="L392" s="10">
        <v>414008</v>
      </c>
      <c r="M392" s="9" t="s">
        <v>54</v>
      </c>
      <c r="N392" s="10">
        <v>75.199247999999997</v>
      </c>
      <c r="O392" s="10">
        <v>74.599091999999999</v>
      </c>
      <c r="P392" s="10">
        <v>68.216144</v>
      </c>
      <c r="Q392" s="10">
        <v>50.799545999999999</v>
      </c>
      <c r="R392" s="10">
        <v>84.399090000000001</v>
      </c>
      <c r="S392" s="10">
        <v>56.999369999999999</v>
      </c>
      <c r="T392" s="10">
        <v>81.99906</v>
      </c>
      <c r="U392" s="10">
        <v>92.999070000000003</v>
      </c>
      <c r="V392" s="10">
        <v>24.399809999999999</v>
      </c>
      <c r="W392" s="10">
        <v>44.999549999999999</v>
      </c>
      <c r="X392" s="10">
        <v>42.699497999999998</v>
      </c>
      <c r="Y392" s="10">
        <v>29.999700000000001</v>
      </c>
      <c r="Z392" s="10">
        <v>38.999609999999997</v>
      </c>
      <c r="AA392" s="10">
        <v>48.199655999999997</v>
      </c>
      <c r="AB392" s="10">
        <v>118.082026</v>
      </c>
      <c r="AC392" s="10">
        <v>105.19918199999999</v>
      </c>
      <c r="AD392" s="10">
        <v>119.998752</v>
      </c>
      <c r="AE392" s="13">
        <v>111.598956</v>
      </c>
    </row>
    <row r="393" spans="1:31" x14ac:dyDescent="0.25">
      <c r="A393" s="8">
        <v>589182971080</v>
      </c>
      <c r="B393" s="9" t="s">
        <v>601</v>
      </c>
      <c r="C393" s="8">
        <v>100000172736</v>
      </c>
      <c r="D393" s="8" t="s">
        <v>1371</v>
      </c>
      <c r="E393" s="9" t="s">
        <v>31</v>
      </c>
      <c r="F393" s="9" t="s">
        <v>38</v>
      </c>
      <c r="G393" s="9" t="s">
        <v>45</v>
      </c>
      <c r="H393" s="9" t="s">
        <v>40</v>
      </c>
      <c r="I393" s="9" t="s">
        <v>46</v>
      </c>
      <c r="J393" s="9" t="s">
        <v>42</v>
      </c>
      <c r="K393" s="9" t="s">
        <v>47</v>
      </c>
      <c r="L393" s="10">
        <v>314016</v>
      </c>
      <c r="M393" s="9" t="s">
        <v>37</v>
      </c>
      <c r="N393" s="10">
        <v>116.99874</v>
      </c>
      <c r="O393" s="10">
        <v>60.999450000000003</v>
      </c>
      <c r="P393" s="10">
        <v>95.999009999999998</v>
      </c>
      <c r="Q393" s="10">
        <v>140.99852999999999</v>
      </c>
      <c r="R393" s="10">
        <v>70.999260000000007</v>
      </c>
      <c r="S393" s="10">
        <v>139.99842000000001</v>
      </c>
      <c r="T393" s="10">
        <v>133.99860000000001</v>
      </c>
      <c r="U393" s="10">
        <v>91.798991999999998</v>
      </c>
      <c r="V393" s="10">
        <v>89.799012000000005</v>
      </c>
      <c r="W393" s="10">
        <v>100.798992</v>
      </c>
      <c r="X393" s="10">
        <v>128.598624</v>
      </c>
      <c r="Y393" s="10">
        <v>82.799171999999999</v>
      </c>
      <c r="Z393" s="10">
        <v>101.99892</v>
      </c>
      <c r="AA393" s="10">
        <v>79.999260000000007</v>
      </c>
      <c r="AB393" s="10">
        <v>115.798812</v>
      </c>
      <c r="AC393" s="10">
        <v>119.198808</v>
      </c>
      <c r="AD393" s="10">
        <v>126.798642</v>
      </c>
      <c r="AE393" s="13">
        <v>109.99890000000001</v>
      </c>
    </row>
    <row r="394" spans="1:31" x14ac:dyDescent="0.25">
      <c r="A394" s="8">
        <v>754580643589</v>
      </c>
      <c r="B394" s="9" t="s">
        <v>542</v>
      </c>
      <c r="C394" s="8">
        <v>100000500033</v>
      </c>
      <c r="D394" s="8" t="s">
        <v>1312</v>
      </c>
      <c r="E394" s="9" t="s">
        <v>31</v>
      </c>
      <c r="F394" s="9" t="s">
        <v>38</v>
      </c>
      <c r="G394" s="9" t="s">
        <v>45</v>
      </c>
      <c r="H394" s="9" t="s">
        <v>40</v>
      </c>
      <c r="I394" s="9" t="s">
        <v>41</v>
      </c>
      <c r="J394" s="9" t="s">
        <v>42</v>
      </c>
      <c r="K394" s="9" t="s">
        <v>47</v>
      </c>
      <c r="L394" s="10">
        <v>314001</v>
      </c>
      <c r="M394" s="9" t="s">
        <v>37</v>
      </c>
      <c r="N394" s="10">
        <v>26.999639999999999</v>
      </c>
      <c r="O394" s="10">
        <v>49.999319999999997</v>
      </c>
      <c r="P394" s="10">
        <v>24.999659999999999</v>
      </c>
      <c r="Q394" s="10">
        <v>69.999120000000005</v>
      </c>
      <c r="R394" s="10">
        <v>69.99906</v>
      </c>
      <c r="S394" s="11"/>
      <c r="T394" s="10">
        <v>92.998782000000006</v>
      </c>
      <c r="U394" s="10">
        <v>74.999099999999999</v>
      </c>
      <c r="V394" s="10">
        <v>61.999139999999997</v>
      </c>
      <c r="W394" s="10">
        <v>46.999434000000001</v>
      </c>
      <c r="X394" s="10">
        <v>57.666150000000002</v>
      </c>
      <c r="Y394" s="10">
        <v>49.999319999999997</v>
      </c>
      <c r="Z394" s="10">
        <v>29.999580000000002</v>
      </c>
      <c r="AA394" s="10">
        <v>39.999479999999998</v>
      </c>
      <c r="AB394" s="10">
        <v>64.332509999999999</v>
      </c>
      <c r="AC394" s="10">
        <v>35.999549999999999</v>
      </c>
      <c r="AD394" s="10">
        <v>100.99863000000001</v>
      </c>
      <c r="AE394" s="13">
        <v>109.99851</v>
      </c>
    </row>
    <row r="395" spans="1:31" x14ac:dyDescent="0.25">
      <c r="A395" s="8">
        <v>126450110743</v>
      </c>
      <c r="B395" s="9" t="s">
        <v>545</v>
      </c>
      <c r="C395" s="8">
        <v>100000243834</v>
      </c>
      <c r="D395" s="8" t="s">
        <v>1315</v>
      </c>
      <c r="E395" s="9" t="s">
        <v>31</v>
      </c>
      <c r="F395" s="9" t="s">
        <v>38</v>
      </c>
      <c r="G395" s="9" t="s">
        <v>39</v>
      </c>
      <c r="H395" s="9" t="s">
        <v>40</v>
      </c>
      <c r="I395" s="9" t="s">
        <v>41</v>
      </c>
      <c r="J395" s="9" t="s">
        <v>55</v>
      </c>
      <c r="K395" s="9" t="s">
        <v>56</v>
      </c>
      <c r="L395" s="10">
        <v>314001</v>
      </c>
      <c r="M395" s="9" t="s">
        <v>37</v>
      </c>
      <c r="N395" s="11"/>
      <c r="O395" s="11"/>
      <c r="P395" s="11"/>
      <c r="Q395" s="11"/>
      <c r="R395" s="11"/>
      <c r="S395" s="10">
        <v>93.165745999999999</v>
      </c>
      <c r="T395" s="10">
        <v>72.999402000000003</v>
      </c>
      <c r="U395" s="10">
        <v>1.999992</v>
      </c>
      <c r="V395" s="10">
        <v>5.0332840000000001</v>
      </c>
      <c r="W395" s="10">
        <v>8.9999640000000003</v>
      </c>
      <c r="X395" s="10">
        <v>5.49993</v>
      </c>
      <c r="Y395" s="11"/>
      <c r="Z395" s="10">
        <v>17.199828</v>
      </c>
      <c r="AA395" s="10">
        <v>111.998886</v>
      </c>
      <c r="AB395" s="10">
        <v>90.499077999999997</v>
      </c>
      <c r="AC395" s="10">
        <v>32.199677999999999</v>
      </c>
      <c r="AD395" s="10">
        <v>62.165939999999999</v>
      </c>
      <c r="AE395" s="13">
        <v>108.998712</v>
      </c>
    </row>
    <row r="396" spans="1:31" x14ac:dyDescent="0.25">
      <c r="A396" s="8">
        <v>322034471984</v>
      </c>
      <c r="B396" s="9" t="s">
        <v>574</v>
      </c>
      <c r="C396" s="8">
        <v>100000060993</v>
      </c>
      <c r="D396" s="8" t="s">
        <v>1344</v>
      </c>
      <c r="E396" s="9" t="s">
        <v>31</v>
      </c>
      <c r="F396" s="9" t="s">
        <v>38</v>
      </c>
      <c r="G396" s="9" t="s">
        <v>45</v>
      </c>
      <c r="H396" s="9" t="s">
        <v>40</v>
      </c>
      <c r="I396" s="9" t="s">
        <v>52</v>
      </c>
      <c r="J396" s="9" t="s">
        <v>49</v>
      </c>
      <c r="K396" s="9" t="s">
        <v>53</v>
      </c>
      <c r="L396" s="10">
        <v>414008</v>
      </c>
      <c r="M396" s="9" t="s">
        <v>54</v>
      </c>
      <c r="N396" s="11"/>
      <c r="O396" s="11"/>
      <c r="P396" s="10">
        <v>50.999490000000002</v>
      </c>
      <c r="Q396" s="10">
        <v>70.932744</v>
      </c>
      <c r="R396" s="10">
        <v>133.59871200000001</v>
      </c>
      <c r="S396" s="10">
        <v>209.998122</v>
      </c>
      <c r="T396" s="10">
        <v>218.59822800000001</v>
      </c>
      <c r="U396" s="10">
        <v>133.998864</v>
      </c>
      <c r="V396" s="10">
        <v>158.19861599999999</v>
      </c>
      <c r="W396" s="10">
        <v>166.99855199999999</v>
      </c>
      <c r="X396" s="10">
        <v>91.999235999999996</v>
      </c>
      <c r="Y396" s="10">
        <v>77.999544</v>
      </c>
      <c r="Z396" s="10">
        <v>81.999365999999995</v>
      </c>
      <c r="AA396" s="10">
        <v>9.9999599999999997</v>
      </c>
      <c r="AB396" s="10">
        <v>46.666319999999999</v>
      </c>
      <c r="AC396" s="10">
        <v>113.9991</v>
      </c>
      <c r="AD396" s="10">
        <v>180.665076</v>
      </c>
      <c r="AE396" s="13">
        <v>108.732516</v>
      </c>
    </row>
    <row r="397" spans="1:31" x14ac:dyDescent="0.25">
      <c r="A397" s="8">
        <v>798798517271</v>
      </c>
      <c r="B397" s="9" t="s">
        <v>521</v>
      </c>
      <c r="C397" s="8">
        <v>100000591736</v>
      </c>
      <c r="D397" s="8" t="s">
        <v>1291</v>
      </c>
      <c r="E397" s="9" t="s">
        <v>31</v>
      </c>
      <c r="F397" s="9" t="s">
        <v>58</v>
      </c>
      <c r="G397" s="9" t="s">
        <v>59</v>
      </c>
      <c r="H397" s="9" t="s">
        <v>40</v>
      </c>
      <c r="I397" s="9" t="s">
        <v>46</v>
      </c>
      <c r="J397" s="9" t="s">
        <v>60</v>
      </c>
      <c r="K397" s="9" t="s">
        <v>61</v>
      </c>
      <c r="L397" s="10">
        <v>314003</v>
      </c>
      <c r="M397" s="9" t="s">
        <v>37</v>
      </c>
      <c r="N397" s="10">
        <v>173.33250000000001</v>
      </c>
      <c r="O397" s="10">
        <v>333.33179999999999</v>
      </c>
      <c r="P397" s="10">
        <v>199.9992</v>
      </c>
      <c r="Q397" s="10">
        <v>109.99947</v>
      </c>
      <c r="R397" s="10">
        <v>302.664828</v>
      </c>
      <c r="S397" s="10">
        <v>109.99944000000001</v>
      </c>
      <c r="T397" s="10">
        <v>19.9998</v>
      </c>
      <c r="U397" s="10">
        <v>74.999555999999998</v>
      </c>
      <c r="V397" s="10">
        <v>59.999699999999997</v>
      </c>
      <c r="W397" s="10">
        <v>238.99880999999999</v>
      </c>
      <c r="X397" s="10">
        <v>99.999480000000005</v>
      </c>
      <c r="Y397" s="10">
        <v>23.33304</v>
      </c>
      <c r="Z397" s="10">
        <v>49.9998</v>
      </c>
      <c r="AA397" s="10">
        <v>9.9999000000000002</v>
      </c>
      <c r="AB397" s="10">
        <v>176.99913599999999</v>
      </c>
      <c r="AC397" s="10">
        <v>99.999600000000001</v>
      </c>
      <c r="AD397" s="10">
        <v>19.9998</v>
      </c>
      <c r="AE397" s="13">
        <v>105.99954</v>
      </c>
    </row>
    <row r="398" spans="1:31" x14ac:dyDescent="0.25">
      <c r="A398" s="8">
        <v>817552422940</v>
      </c>
      <c r="B398" s="9" t="s">
        <v>572</v>
      </c>
      <c r="C398" s="8">
        <v>100000011657</v>
      </c>
      <c r="D398" s="8" t="s">
        <v>1342</v>
      </c>
      <c r="E398" s="9" t="s">
        <v>31</v>
      </c>
      <c r="F398" s="9" t="s">
        <v>38</v>
      </c>
      <c r="G398" s="9" t="s">
        <v>39</v>
      </c>
      <c r="H398" s="9" t="s">
        <v>40</v>
      </c>
      <c r="I398" s="9" t="s">
        <v>41</v>
      </c>
      <c r="J398" s="9" t="s">
        <v>55</v>
      </c>
      <c r="K398" s="9" t="s">
        <v>57</v>
      </c>
      <c r="L398" s="10">
        <v>314012</v>
      </c>
      <c r="M398" s="9" t="s">
        <v>37</v>
      </c>
      <c r="N398" s="10">
        <v>120.19901400000001</v>
      </c>
      <c r="O398" s="10">
        <v>72.999527999999998</v>
      </c>
      <c r="P398" s="10">
        <v>44.465972000000001</v>
      </c>
      <c r="Q398" s="10">
        <v>79.198757999999998</v>
      </c>
      <c r="R398" s="10">
        <v>102.19926</v>
      </c>
      <c r="S398" s="10">
        <v>42.999527999999998</v>
      </c>
      <c r="T398" s="10">
        <v>44.199773999999998</v>
      </c>
      <c r="U398" s="10">
        <v>55.999763999999999</v>
      </c>
      <c r="V398" s="10">
        <v>41.149802000000001</v>
      </c>
      <c r="W398" s="10">
        <v>56.416412000000001</v>
      </c>
      <c r="X398" s="10">
        <v>50.249760000000002</v>
      </c>
      <c r="Y398" s="10">
        <v>79.082756000000003</v>
      </c>
      <c r="Z398" s="10">
        <v>78.666095999999996</v>
      </c>
      <c r="AA398" s="10">
        <v>17.999928000000001</v>
      </c>
      <c r="AB398" s="11"/>
      <c r="AC398" s="10">
        <v>57.199482000000003</v>
      </c>
      <c r="AD398" s="10">
        <v>354.36248999999998</v>
      </c>
      <c r="AE398" s="13">
        <v>105.13235400000001</v>
      </c>
    </row>
    <row r="399" spans="1:31" x14ac:dyDescent="0.25">
      <c r="A399" s="8">
        <v>996194382036</v>
      </c>
      <c r="B399" s="9" t="s">
        <v>472</v>
      </c>
      <c r="C399" s="8">
        <v>100000856935</v>
      </c>
      <c r="D399" s="8" t="s">
        <v>1242</v>
      </c>
      <c r="E399" s="9" t="s">
        <v>31</v>
      </c>
      <c r="F399" s="9" t="s">
        <v>38</v>
      </c>
      <c r="G399" s="9" t="s">
        <v>39</v>
      </c>
      <c r="H399" s="9" t="s">
        <v>40</v>
      </c>
      <c r="I399" s="9" t="s">
        <v>46</v>
      </c>
      <c r="J399" s="9" t="s">
        <v>55</v>
      </c>
      <c r="K399" s="9" t="s">
        <v>57</v>
      </c>
      <c r="L399" s="10">
        <v>314003</v>
      </c>
      <c r="M399" s="9" t="s">
        <v>37</v>
      </c>
      <c r="N399" s="10">
        <v>138.13216800000001</v>
      </c>
      <c r="O399" s="10">
        <v>63.066155999999999</v>
      </c>
      <c r="P399" s="10">
        <v>184.414748</v>
      </c>
      <c r="Q399" s="10">
        <v>121.131912</v>
      </c>
      <c r="R399" s="10">
        <v>108.93252</v>
      </c>
      <c r="S399" s="10">
        <v>198.66426000000001</v>
      </c>
      <c r="T399" s="10">
        <v>97.932143999999994</v>
      </c>
      <c r="U399" s="10">
        <v>305.26370400000002</v>
      </c>
      <c r="V399" s="10">
        <v>35.999616000000003</v>
      </c>
      <c r="W399" s="10">
        <v>93.732395999999994</v>
      </c>
      <c r="X399" s="10">
        <v>236.13187199999999</v>
      </c>
      <c r="Y399" s="10">
        <v>94.666020000000003</v>
      </c>
      <c r="Z399" s="10">
        <v>167.99803800000001</v>
      </c>
      <c r="AA399" s="10">
        <v>49.066056000000003</v>
      </c>
      <c r="AB399" s="11"/>
      <c r="AC399" s="10">
        <v>129.66495</v>
      </c>
      <c r="AD399" s="10">
        <v>87.332369999999997</v>
      </c>
      <c r="AE399" s="13">
        <v>104.998806</v>
      </c>
    </row>
    <row r="400" spans="1:31" x14ac:dyDescent="0.25">
      <c r="A400" s="8">
        <v>923578873151</v>
      </c>
      <c r="B400" s="9" t="s">
        <v>487</v>
      </c>
      <c r="C400" s="8">
        <v>100000455501</v>
      </c>
      <c r="D400" s="8" t="s">
        <v>1257</v>
      </c>
      <c r="E400" s="9" t="s">
        <v>31</v>
      </c>
      <c r="F400" s="9" t="s">
        <v>38</v>
      </c>
      <c r="G400" s="9" t="s">
        <v>39</v>
      </c>
      <c r="H400" s="9" t="s">
        <v>40</v>
      </c>
      <c r="I400" s="9" t="s">
        <v>41</v>
      </c>
      <c r="J400" s="9" t="s">
        <v>55</v>
      </c>
      <c r="K400" s="9" t="s">
        <v>57</v>
      </c>
      <c r="L400" s="10">
        <v>314015</v>
      </c>
      <c r="M400" s="9" t="s">
        <v>37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3">
        <v>104.66539</v>
      </c>
    </row>
    <row r="401" spans="1:31" x14ac:dyDescent="0.25">
      <c r="A401" s="8">
        <v>649554725466</v>
      </c>
      <c r="B401" s="9" t="s">
        <v>504</v>
      </c>
      <c r="C401" s="8">
        <v>100000085901</v>
      </c>
      <c r="D401" s="8" t="s">
        <v>1274</v>
      </c>
      <c r="E401" s="9" t="s">
        <v>31</v>
      </c>
      <c r="F401" s="9" t="s">
        <v>38</v>
      </c>
      <c r="G401" s="9" t="s">
        <v>39</v>
      </c>
      <c r="H401" s="9" t="s">
        <v>40</v>
      </c>
      <c r="I401" s="9" t="s">
        <v>46</v>
      </c>
      <c r="J401" s="9" t="s">
        <v>55</v>
      </c>
      <c r="K401" s="9" t="s">
        <v>56</v>
      </c>
      <c r="L401" s="10">
        <v>314005</v>
      </c>
      <c r="M401" s="9" t="s">
        <v>37</v>
      </c>
      <c r="N401" s="10">
        <v>733.45893000000001</v>
      </c>
      <c r="O401" s="10">
        <v>91.865864000000002</v>
      </c>
      <c r="P401" s="10">
        <v>390.99605400000002</v>
      </c>
      <c r="Q401" s="10">
        <v>102.399576</v>
      </c>
      <c r="R401" s="10">
        <v>129.182278</v>
      </c>
      <c r="S401" s="10">
        <v>164.39897400000001</v>
      </c>
      <c r="T401" s="10">
        <v>274.06447800000001</v>
      </c>
      <c r="U401" s="10">
        <v>124.332466</v>
      </c>
      <c r="V401" s="10">
        <v>215.13205600000001</v>
      </c>
      <c r="W401" s="10">
        <v>111.665784</v>
      </c>
      <c r="X401" s="10">
        <v>150.49863400000001</v>
      </c>
      <c r="Y401" s="10">
        <v>662.69607599999995</v>
      </c>
      <c r="Z401" s="10">
        <v>135.66489000000001</v>
      </c>
      <c r="AA401" s="11"/>
      <c r="AB401" s="10">
        <v>192.997784</v>
      </c>
      <c r="AC401" s="10">
        <v>123.49870799999999</v>
      </c>
      <c r="AD401" s="10">
        <v>164.66494</v>
      </c>
      <c r="AE401" s="13">
        <v>103.59870600000001</v>
      </c>
    </row>
    <row r="402" spans="1:31" x14ac:dyDescent="0.25">
      <c r="A402" s="8">
        <v>663409400180</v>
      </c>
      <c r="B402" s="9" t="s">
        <v>556</v>
      </c>
      <c r="C402" s="8">
        <v>100000864657</v>
      </c>
      <c r="D402" s="8" t="s">
        <v>1326</v>
      </c>
      <c r="E402" s="9" t="s">
        <v>31</v>
      </c>
      <c r="F402" s="9" t="s">
        <v>38</v>
      </c>
      <c r="G402" s="9" t="s">
        <v>45</v>
      </c>
      <c r="H402" s="9" t="s">
        <v>40</v>
      </c>
      <c r="I402" s="9" t="s">
        <v>46</v>
      </c>
      <c r="J402" s="9" t="s">
        <v>42</v>
      </c>
      <c r="K402" s="9" t="s">
        <v>47</v>
      </c>
      <c r="L402" s="10">
        <v>314002</v>
      </c>
      <c r="M402" s="9" t="s">
        <v>37</v>
      </c>
      <c r="N402" s="10">
        <v>31.999559999999999</v>
      </c>
      <c r="O402" s="10">
        <v>49.999319999999997</v>
      </c>
      <c r="P402" s="10">
        <v>24.99972</v>
      </c>
      <c r="Q402" s="10">
        <v>74.999039999999994</v>
      </c>
      <c r="R402" s="10">
        <v>96.998639999999995</v>
      </c>
      <c r="S402" s="10">
        <v>58.99926</v>
      </c>
      <c r="T402" s="10">
        <v>90.99879</v>
      </c>
      <c r="U402" s="10">
        <v>59.999220000000001</v>
      </c>
      <c r="V402" s="10">
        <v>49.999319999999997</v>
      </c>
      <c r="W402" s="10">
        <v>82.999049999999997</v>
      </c>
      <c r="X402" s="10">
        <v>52.666049999999998</v>
      </c>
      <c r="Y402" s="10">
        <v>59.999279999999999</v>
      </c>
      <c r="Z402" s="10">
        <v>29.999639999999999</v>
      </c>
      <c r="AA402" s="10">
        <v>51.665999999999997</v>
      </c>
      <c r="AB402" s="10">
        <v>51.999378</v>
      </c>
      <c r="AC402" s="10">
        <v>39.999569999999999</v>
      </c>
      <c r="AD402" s="10">
        <v>132.6651</v>
      </c>
      <c r="AE402" s="13">
        <v>102.66531000000001</v>
      </c>
    </row>
    <row r="403" spans="1:31" x14ac:dyDescent="0.25">
      <c r="A403" s="8">
        <v>455108224072</v>
      </c>
      <c r="B403" s="9" t="s">
        <v>522</v>
      </c>
      <c r="C403" s="8">
        <v>100000282860</v>
      </c>
      <c r="D403" s="8" t="s">
        <v>1292</v>
      </c>
      <c r="E403" s="9" t="s">
        <v>31</v>
      </c>
      <c r="F403" s="9" t="s">
        <v>38</v>
      </c>
      <c r="G403" s="9" t="s">
        <v>39</v>
      </c>
      <c r="H403" s="9" t="s">
        <v>40</v>
      </c>
      <c r="I403" s="9" t="s">
        <v>41</v>
      </c>
      <c r="J403" s="9" t="s">
        <v>55</v>
      </c>
      <c r="K403" s="9" t="s">
        <v>56</v>
      </c>
      <c r="L403" s="10">
        <v>314006</v>
      </c>
      <c r="M403" s="9" t="s">
        <v>37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0">
        <v>138.66583199999999</v>
      </c>
      <c r="Z403" s="10">
        <v>88.332239999999999</v>
      </c>
      <c r="AA403" s="10">
        <v>40.33296</v>
      </c>
      <c r="AB403" s="10">
        <v>107.898816</v>
      </c>
      <c r="AC403" s="10">
        <v>62.199438000000001</v>
      </c>
      <c r="AD403" s="10">
        <v>119.665398</v>
      </c>
      <c r="AE403" s="13">
        <v>101.99876999999999</v>
      </c>
    </row>
    <row r="404" spans="1:31" x14ac:dyDescent="0.25">
      <c r="A404" s="8">
        <v>465171028633</v>
      </c>
      <c r="B404" s="9" t="s">
        <v>562</v>
      </c>
      <c r="C404" s="8">
        <v>100000311108</v>
      </c>
      <c r="D404" s="8" t="s">
        <v>1332</v>
      </c>
      <c r="E404" s="9" t="s">
        <v>31</v>
      </c>
      <c r="F404" s="9" t="s">
        <v>38</v>
      </c>
      <c r="G404" s="9" t="s">
        <v>39</v>
      </c>
      <c r="H404" s="9" t="s">
        <v>40</v>
      </c>
      <c r="I404" s="9" t="s">
        <v>41</v>
      </c>
      <c r="J404" s="9" t="s">
        <v>55</v>
      </c>
      <c r="K404" s="9" t="s">
        <v>56</v>
      </c>
      <c r="L404" s="10">
        <v>314001</v>
      </c>
      <c r="M404" s="9" t="s">
        <v>37</v>
      </c>
      <c r="N404" s="10">
        <v>180.99811199999999</v>
      </c>
      <c r="O404" s="10">
        <v>52.999482</v>
      </c>
      <c r="P404" s="10">
        <v>143.99842799999999</v>
      </c>
      <c r="Q404" s="10">
        <v>102.99918</v>
      </c>
      <c r="R404" s="10">
        <v>233.99748</v>
      </c>
      <c r="S404" s="10">
        <v>172.99829399999999</v>
      </c>
      <c r="T404" s="10">
        <v>229.66422</v>
      </c>
      <c r="U404" s="10">
        <v>171.33157199999999</v>
      </c>
      <c r="V404" s="10">
        <v>166.53154799999999</v>
      </c>
      <c r="W404" s="10">
        <v>111.66556199999999</v>
      </c>
      <c r="X404" s="10">
        <v>109.265514</v>
      </c>
      <c r="Y404" s="10">
        <v>77.999189999999999</v>
      </c>
      <c r="Z404" s="10">
        <v>145.46508</v>
      </c>
      <c r="AA404" s="10">
        <v>68.66592</v>
      </c>
      <c r="AB404" s="10">
        <v>95.065764000000001</v>
      </c>
      <c r="AC404" s="10">
        <v>124.86530999999999</v>
      </c>
      <c r="AD404" s="10">
        <v>160.66512599999999</v>
      </c>
      <c r="AE404" s="13">
        <v>101.19902399999999</v>
      </c>
    </row>
    <row r="405" spans="1:31" x14ac:dyDescent="0.25">
      <c r="A405" s="8">
        <v>328588356423</v>
      </c>
      <c r="B405" s="9" t="s">
        <v>477</v>
      </c>
      <c r="C405" s="8">
        <v>100000890510</v>
      </c>
      <c r="D405" s="8" t="s">
        <v>1247</v>
      </c>
      <c r="E405" s="9" t="s">
        <v>31</v>
      </c>
      <c r="F405" s="9" t="s">
        <v>38</v>
      </c>
      <c r="G405" s="9" t="s">
        <v>39</v>
      </c>
      <c r="H405" s="9" t="s">
        <v>40</v>
      </c>
      <c r="I405" s="9" t="s">
        <v>52</v>
      </c>
      <c r="J405" s="9" t="s">
        <v>49</v>
      </c>
      <c r="K405" s="9" t="s">
        <v>53</v>
      </c>
      <c r="L405" s="10">
        <v>414025</v>
      </c>
      <c r="M405" s="9" t="s">
        <v>54</v>
      </c>
      <c r="N405" s="10">
        <v>21.999834</v>
      </c>
      <c r="O405" s="10">
        <v>22.999763999999999</v>
      </c>
      <c r="P405" s="10">
        <v>92.999520000000004</v>
      </c>
      <c r="Q405" s="10">
        <v>9.9998400000000007</v>
      </c>
      <c r="R405" s="10">
        <v>137.99876399999999</v>
      </c>
      <c r="S405" s="10">
        <v>87.999095999999994</v>
      </c>
      <c r="T405" s="10">
        <v>67.999008000000003</v>
      </c>
      <c r="U405" s="10">
        <v>55.999361999999998</v>
      </c>
      <c r="V405" s="10">
        <v>28.99971</v>
      </c>
      <c r="W405" s="10">
        <v>29.33304</v>
      </c>
      <c r="X405" s="10">
        <v>32.999639999999999</v>
      </c>
      <c r="Y405" s="10">
        <v>30.599609999999998</v>
      </c>
      <c r="Z405" s="10">
        <v>32.999670000000002</v>
      </c>
      <c r="AA405" s="10">
        <v>36.199716000000002</v>
      </c>
      <c r="AB405" s="10">
        <v>34.599792000000001</v>
      </c>
      <c r="AC405" s="10">
        <v>63.465815999999997</v>
      </c>
      <c r="AD405" s="10">
        <v>87.199259999999995</v>
      </c>
      <c r="AE405" s="13">
        <v>100.999116</v>
      </c>
    </row>
    <row r="406" spans="1:31" x14ac:dyDescent="0.25">
      <c r="A406" s="8">
        <v>119242635605</v>
      </c>
      <c r="B406" s="9" t="s">
        <v>413</v>
      </c>
      <c r="C406" s="8">
        <v>100000233197</v>
      </c>
      <c r="D406" s="8" t="s">
        <v>1183</v>
      </c>
      <c r="E406" s="9" t="s">
        <v>31</v>
      </c>
      <c r="F406" s="9" t="s">
        <v>38</v>
      </c>
      <c r="G406" s="9" t="s">
        <v>39</v>
      </c>
      <c r="H406" s="9" t="s">
        <v>40</v>
      </c>
      <c r="I406" s="9" t="s">
        <v>52</v>
      </c>
      <c r="J406" s="9" t="s">
        <v>49</v>
      </c>
      <c r="K406" s="9" t="s">
        <v>53</v>
      </c>
      <c r="L406" s="10">
        <v>414008</v>
      </c>
      <c r="M406" s="9" t="s">
        <v>54</v>
      </c>
      <c r="N406" s="10">
        <v>43.399625999999998</v>
      </c>
      <c r="O406" s="10">
        <v>55.399500000000003</v>
      </c>
      <c r="P406" s="10">
        <v>42.199691999999999</v>
      </c>
      <c r="Q406" s="10">
        <v>42.799680000000002</v>
      </c>
      <c r="R406" s="10">
        <v>45.199655999999997</v>
      </c>
      <c r="S406" s="10">
        <v>80.999088</v>
      </c>
      <c r="T406" s="10">
        <v>47.199744000000003</v>
      </c>
      <c r="U406" s="10">
        <v>14.99976</v>
      </c>
      <c r="V406" s="10">
        <v>22.999872</v>
      </c>
      <c r="W406" s="10">
        <v>29.399760000000001</v>
      </c>
      <c r="X406" s="10">
        <v>20.399795999999998</v>
      </c>
      <c r="Y406" s="10">
        <v>34.999560000000002</v>
      </c>
      <c r="Z406" s="10">
        <v>66.499511999999996</v>
      </c>
      <c r="AA406" s="10">
        <v>82.199448000000004</v>
      </c>
      <c r="AB406" s="10">
        <v>34.999782000000003</v>
      </c>
      <c r="AC406" s="10">
        <v>157.59850800000001</v>
      </c>
      <c r="AD406" s="10">
        <v>199.99835400000001</v>
      </c>
      <c r="AE406" s="13">
        <v>100.199082</v>
      </c>
    </row>
    <row r="407" spans="1:31" x14ac:dyDescent="0.25">
      <c r="A407" s="8">
        <v>764051812890</v>
      </c>
      <c r="B407" s="9" t="s">
        <v>638</v>
      </c>
      <c r="C407" s="8">
        <v>100000757851</v>
      </c>
      <c r="D407" s="8" t="s">
        <v>1408</v>
      </c>
      <c r="E407" s="9" t="s">
        <v>31</v>
      </c>
      <c r="F407" s="9" t="s">
        <v>58</v>
      </c>
      <c r="G407" s="9" t="s">
        <v>59</v>
      </c>
      <c r="H407" s="9" t="s">
        <v>40</v>
      </c>
      <c r="I407" s="9" t="s">
        <v>46</v>
      </c>
      <c r="J407" s="9" t="s">
        <v>64</v>
      </c>
      <c r="K407" s="9" t="s">
        <v>65</v>
      </c>
      <c r="L407" s="10">
        <v>314005</v>
      </c>
      <c r="M407" s="9" t="s">
        <v>37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0">
        <v>189.99881999999999</v>
      </c>
      <c r="X407" s="10">
        <v>249.99858</v>
      </c>
      <c r="Y407" s="10">
        <v>94.999409999999997</v>
      </c>
      <c r="Z407" s="10">
        <v>224.99870999999999</v>
      </c>
      <c r="AA407" s="10">
        <v>496.99619999999999</v>
      </c>
      <c r="AB407" s="10">
        <v>111.99955199999999</v>
      </c>
      <c r="AC407" s="10">
        <v>425.59738800000002</v>
      </c>
      <c r="AD407" s="10">
        <v>449.99741999999998</v>
      </c>
      <c r="AE407" s="13">
        <v>99.999600000000001</v>
      </c>
    </row>
    <row r="408" spans="1:31" x14ac:dyDescent="0.25">
      <c r="A408" s="8">
        <v>747389867894</v>
      </c>
      <c r="B408" s="9" t="s">
        <v>319</v>
      </c>
      <c r="C408" s="8">
        <v>100000610335</v>
      </c>
      <c r="D408" s="8" t="s">
        <v>1089</v>
      </c>
      <c r="E408" s="9" t="s">
        <v>31</v>
      </c>
      <c r="F408" s="9" t="s">
        <v>32</v>
      </c>
      <c r="G408" s="9" t="s">
        <v>33</v>
      </c>
      <c r="H408" s="9" t="s">
        <v>40</v>
      </c>
      <c r="I408" s="9" t="s">
        <v>41</v>
      </c>
      <c r="J408" s="9" t="s">
        <v>42</v>
      </c>
      <c r="K408" s="9" t="s">
        <v>43</v>
      </c>
      <c r="L408" s="10">
        <v>314004</v>
      </c>
      <c r="M408" s="9" t="s">
        <v>37</v>
      </c>
      <c r="N408" s="10">
        <v>597.26050399999997</v>
      </c>
      <c r="O408" s="10">
        <v>407.99531999999999</v>
      </c>
      <c r="P408" s="10">
        <v>618.32884000000001</v>
      </c>
      <c r="Q408" s="10">
        <v>199.99799999999999</v>
      </c>
      <c r="R408" s="10">
        <v>442.66259000000002</v>
      </c>
      <c r="S408" s="10">
        <v>901.32553600000006</v>
      </c>
      <c r="T408" s="10">
        <v>732.49368000000004</v>
      </c>
      <c r="U408" s="10">
        <v>390.82888000000003</v>
      </c>
      <c r="V408" s="10">
        <v>493.32844</v>
      </c>
      <c r="W408" s="10">
        <v>231.66479000000001</v>
      </c>
      <c r="X408" s="10">
        <v>262.49759999999998</v>
      </c>
      <c r="Y408" s="11"/>
      <c r="Z408" s="10">
        <v>120.8323</v>
      </c>
      <c r="AA408" s="11"/>
      <c r="AB408" s="10">
        <v>251.99778000000001</v>
      </c>
      <c r="AC408" s="11"/>
      <c r="AD408" s="10">
        <v>253.99806000000001</v>
      </c>
      <c r="AE408" s="13">
        <v>99.998999999999995</v>
      </c>
    </row>
    <row r="409" spans="1:31" x14ac:dyDescent="0.25">
      <c r="A409" s="8">
        <v>200994969155</v>
      </c>
      <c r="B409" s="9" t="s">
        <v>511</v>
      </c>
      <c r="C409" s="8">
        <v>100000816492</v>
      </c>
      <c r="D409" s="8" t="s">
        <v>1281</v>
      </c>
      <c r="E409" s="9" t="s">
        <v>31</v>
      </c>
      <c r="F409" s="9" t="s">
        <v>38</v>
      </c>
      <c r="G409" s="9" t="s">
        <v>39</v>
      </c>
      <c r="H409" s="9" t="s">
        <v>40</v>
      </c>
      <c r="I409" s="9" t="s">
        <v>41</v>
      </c>
      <c r="J409" s="9" t="s">
        <v>42</v>
      </c>
      <c r="K409" s="9" t="s">
        <v>43</v>
      </c>
      <c r="L409" s="10">
        <v>314015</v>
      </c>
      <c r="M409" s="9" t="s">
        <v>37</v>
      </c>
      <c r="N409" s="10">
        <v>2.7999719999999999</v>
      </c>
      <c r="O409" s="10">
        <v>112.33234</v>
      </c>
      <c r="P409" s="10">
        <v>199.96392399999999</v>
      </c>
      <c r="Q409" s="10">
        <v>323.32920000000001</v>
      </c>
      <c r="R409" s="10">
        <v>288.79594200000003</v>
      </c>
      <c r="S409" s="10">
        <v>142.99808999999999</v>
      </c>
      <c r="T409" s="11"/>
      <c r="U409" s="11"/>
      <c r="V409" s="11"/>
      <c r="W409" s="10">
        <v>575.99478999999997</v>
      </c>
      <c r="X409" s="10">
        <v>6.9999000000000002</v>
      </c>
      <c r="Y409" s="10">
        <v>2.4832960000000002</v>
      </c>
      <c r="Z409" s="10">
        <v>23.33304</v>
      </c>
      <c r="AA409" s="10">
        <v>235.33037999999999</v>
      </c>
      <c r="AB409" s="10">
        <v>25.766324000000001</v>
      </c>
      <c r="AC409" s="10">
        <v>50.33278</v>
      </c>
      <c r="AD409" s="10">
        <v>15.599754000000001</v>
      </c>
      <c r="AE409" s="13">
        <v>99.332130000000006</v>
      </c>
    </row>
    <row r="410" spans="1:31" x14ac:dyDescent="0.25">
      <c r="A410" s="8">
        <v>929758232593</v>
      </c>
      <c r="B410" s="9" t="s">
        <v>419</v>
      </c>
      <c r="C410" s="8">
        <v>100000848620</v>
      </c>
      <c r="D410" s="8" t="s">
        <v>1189</v>
      </c>
      <c r="E410" s="9" t="s">
        <v>31</v>
      </c>
      <c r="F410" s="9" t="s">
        <v>38</v>
      </c>
      <c r="G410" s="9" t="s">
        <v>39</v>
      </c>
      <c r="H410" s="9" t="s">
        <v>40</v>
      </c>
      <c r="I410" s="9" t="s">
        <v>46</v>
      </c>
      <c r="J410" s="9" t="s">
        <v>55</v>
      </c>
      <c r="K410" s="9" t="s">
        <v>57</v>
      </c>
      <c r="L410" s="10">
        <v>314003</v>
      </c>
      <c r="M410" s="9" t="s">
        <v>37</v>
      </c>
      <c r="N410" s="10">
        <v>167.99869799999999</v>
      </c>
      <c r="O410" s="10">
        <v>195.99796799999999</v>
      </c>
      <c r="P410" s="10">
        <v>124.998768</v>
      </c>
      <c r="Q410" s="10">
        <v>177.99838800000001</v>
      </c>
      <c r="R410" s="10">
        <v>218.99762999999999</v>
      </c>
      <c r="S410" s="10">
        <v>248.33096399999999</v>
      </c>
      <c r="T410" s="10">
        <v>246.99772200000001</v>
      </c>
      <c r="U410" s="10">
        <v>186.16472999999999</v>
      </c>
      <c r="V410" s="10">
        <v>166.66543200000001</v>
      </c>
      <c r="W410" s="10">
        <v>160.99822800000001</v>
      </c>
      <c r="X410" s="10">
        <v>178.99816200000001</v>
      </c>
      <c r="Y410" s="10">
        <v>177.998232</v>
      </c>
      <c r="Z410" s="10">
        <v>185.33157</v>
      </c>
      <c r="AA410" s="10">
        <v>97.498859999999993</v>
      </c>
      <c r="AB410" s="10">
        <v>138.19856999999999</v>
      </c>
      <c r="AC410" s="10">
        <v>170.33167599999999</v>
      </c>
      <c r="AD410" s="10">
        <v>116.99862</v>
      </c>
      <c r="AE410" s="13">
        <v>98.998890000000003</v>
      </c>
    </row>
    <row r="411" spans="1:31" x14ac:dyDescent="0.25">
      <c r="A411" s="8">
        <v>698241377008</v>
      </c>
      <c r="B411" s="9" t="s">
        <v>607</v>
      </c>
      <c r="C411" s="8">
        <v>100000226017</v>
      </c>
      <c r="D411" s="8" t="s">
        <v>1377</v>
      </c>
      <c r="E411" s="9" t="s">
        <v>31</v>
      </c>
      <c r="F411" s="9" t="s">
        <v>38</v>
      </c>
      <c r="G411" s="9" t="s">
        <v>45</v>
      </c>
      <c r="H411" s="9" t="s">
        <v>40</v>
      </c>
      <c r="I411" s="9" t="s">
        <v>41</v>
      </c>
      <c r="J411" s="9" t="s">
        <v>42</v>
      </c>
      <c r="K411" s="9" t="s">
        <v>47</v>
      </c>
      <c r="L411" s="10">
        <v>314015</v>
      </c>
      <c r="M411" s="9" t="s">
        <v>37</v>
      </c>
      <c r="N411" s="10">
        <v>20.599793999999999</v>
      </c>
      <c r="O411" s="10">
        <v>25.99971</v>
      </c>
      <c r="P411" s="10">
        <v>42.799632000000003</v>
      </c>
      <c r="Q411" s="10">
        <v>72.599183999999994</v>
      </c>
      <c r="R411" s="10">
        <v>41.199587999999999</v>
      </c>
      <c r="S411" s="10">
        <v>69.999300000000005</v>
      </c>
      <c r="T411" s="10">
        <v>83.599164000000002</v>
      </c>
      <c r="U411" s="10">
        <v>87.999030000000005</v>
      </c>
      <c r="V411" s="10">
        <v>82.399175999999997</v>
      </c>
      <c r="W411" s="10">
        <v>79.599233999999996</v>
      </c>
      <c r="X411" s="10">
        <v>32.999639999999999</v>
      </c>
      <c r="Y411" s="10">
        <v>56.199438000000001</v>
      </c>
      <c r="Z411" s="10">
        <v>87.999179999999996</v>
      </c>
      <c r="AA411" s="10">
        <v>62.399315999999999</v>
      </c>
      <c r="AB411" s="10">
        <v>46.199598000000002</v>
      </c>
      <c r="AC411" s="10">
        <v>71.599344000000002</v>
      </c>
      <c r="AD411" s="10">
        <v>120.19882800000001</v>
      </c>
      <c r="AE411" s="13">
        <v>97.998990000000006</v>
      </c>
    </row>
    <row r="412" spans="1:31" x14ac:dyDescent="0.25">
      <c r="A412" s="8">
        <v>534211620517</v>
      </c>
      <c r="B412" s="9" t="s">
        <v>563</v>
      </c>
      <c r="C412" s="8">
        <v>100000124816</v>
      </c>
      <c r="D412" s="8" t="s">
        <v>1333</v>
      </c>
      <c r="E412" s="9" t="s">
        <v>31</v>
      </c>
      <c r="F412" s="9" t="s">
        <v>38</v>
      </c>
      <c r="G412" s="9" t="s">
        <v>39</v>
      </c>
      <c r="H412" s="9" t="s">
        <v>40</v>
      </c>
      <c r="I412" s="9" t="s">
        <v>41</v>
      </c>
      <c r="J412" s="9" t="s">
        <v>55</v>
      </c>
      <c r="K412" s="9" t="s">
        <v>57</v>
      </c>
      <c r="L412" s="10">
        <v>314006</v>
      </c>
      <c r="M412" s="9" t="s">
        <v>37</v>
      </c>
      <c r="N412" s="10">
        <v>165.331176</v>
      </c>
      <c r="O412" s="10">
        <v>207.91494599999999</v>
      </c>
      <c r="P412" s="10">
        <v>1.2499800000000001</v>
      </c>
      <c r="Q412" s="10">
        <v>7.9998719999999999</v>
      </c>
      <c r="R412" s="10">
        <v>89.999303999999995</v>
      </c>
      <c r="S412" s="10">
        <v>104.49849</v>
      </c>
      <c r="T412" s="10">
        <v>18.999918000000001</v>
      </c>
      <c r="U412" s="10">
        <v>46.9998</v>
      </c>
      <c r="V412" s="10">
        <v>1.5999840000000001</v>
      </c>
      <c r="W412" s="10">
        <v>105.66556199999999</v>
      </c>
      <c r="X412" s="10">
        <v>55.999763999999999</v>
      </c>
      <c r="Y412" s="11"/>
      <c r="Z412" s="10">
        <v>70.998869999999997</v>
      </c>
      <c r="AA412" s="10">
        <v>129.66546</v>
      </c>
      <c r="AB412" s="11"/>
      <c r="AC412" s="10">
        <v>98.832418000000004</v>
      </c>
      <c r="AD412" s="10">
        <v>103.998456</v>
      </c>
      <c r="AE412" s="13">
        <v>97.665912000000006</v>
      </c>
    </row>
    <row r="413" spans="1:31" x14ac:dyDescent="0.25">
      <c r="A413" s="8">
        <v>570713373803</v>
      </c>
      <c r="B413" s="9" t="s">
        <v>637</v>
      </c>
      <c r="C413" s="8">
        <v>100000429620</v>
      </c>
      <c r="D413" s="8" t="s">
        <v>1407</v>
      </c>
      <c r="E413" s="9" t="s">
        <v>31</v>
      </c>
      <c r="F413" s="9" t="s">
        <v>38</v>
      </c>
      <c r="G413" s="9" t="s">
        <v>45</v>
      </c>
      <c r="H413" s="9" t="s">
        <v>40</v>
      </c>
      <c r="I413" s="9" t="s">
        <v>41</v>
      </c>
      <c r="J413" s="9" t="s">
        <v>42</v>
      </c>
      <c r="K413" s="9" t="s">
        <v>47</v>
      </c>
      <c r="L413" s="10">
        <v>314001</v>
      </c>
      <c r="M413" s="9" t="s">
        <v>37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0">
        <v>17.799792</v>
      </c>
      <c r="AC413" s="10">
        <v>17.199857999999999</v>
      </c>
      <c r="AD413" s="10">
        <v>62.399346000000001</v>
      </c>
      <c r="AE413" s="13">
        <v>96.799391999999997</v>
      </c>
    </row>
    <row r="414" spans="1:31" x14ac:dyDescent="0.25">
      <c r="A414" s="8">
        <v>959956301834</v>
      </c>
      <c r="B414" s="9" t="s">
        <v>198</v>
      </c>
      <c r="C414" s="8">
        <v>100000731467</v>
      </c>
      <c r="D414" s="8" t="s">
        <v>968</v>
      </c>
      <c r="E414" s="9" t="s">
        <v>31</v>
      </c>
      <c r="F414" s="9" t="s">
        <v>38</v>
      </c>
      <c r="G414" s="9" t="s">
        <v>39</v>
      </c>
      <c r="H414" s="9" t="s">
        <v>40</v>
      </c>
      <c r="I414" s="9" t="s">
        <v>46</v>
      </c>
      <c r="J414" s="9" t="s">
        <v>55</v>
      </c>
      <c r="K414" s="9" t="s">
        <v>56</v>
      </c>
      <c r="L414" s="10">
        <v>314003</v>
      </c>
      <c r="M414" s="9" t="s">
        <v>37</v>
      </c>
      <c r="N414" s="10">
        <v>600.99498000000006</v>
      </c>
      <c r="O414" s="10">
        <v>1739.482902</v>
      </c>
      <c r="P414" s="10">
        <v>1340.3190520000001</v>
      </c>
      <c r="Q414" s="10">
        <v>1690.647692</v>
      </c>
      <c r="R414" s="10">
        <v>663.99400800000001</v>
      </c>
      <c r="S414" s="10">
        <v>835.990272</v>
      </c>
      <c r="T414" s="10">
        <v>197.999166</v>
      </c>
      <c r="U414" s="10">
        <v>144.998988</v>
      </c>
      <c r="V414" s="10">
        <v>108.999132</v>
      </c>
      <c r="W414" s="10">
        <v>92.999184</v>
      </c>
      <c r="X414" s="10">
        <v>157.66498799999999</v>
      </c>
      <c r="Y414" s="10">
        <v>88.998797999999994</v>
      </c>
      <c r="Z414" s="10">
        <v>506.79511200000002</v>
      </c>
      <c r="AA414" s="10">
        <v>85.999290000000002</v>
      </c>
      <c r="AB414" s="10">
        <v>721.99288799999999</v>
      </c>
      <c r="AC414" s="10">
        <v>1661.516196</v>
      </c>
      <c r="AD414" s="10">
        <v>553.66169400000001</v>
      </c>
      <c r="AE414" s="13">
        <v>94.998695999999995</v>
      </c>
    </row>
    <row r="415" spans="1:31" x14ac:dyDescent="0.25">
      <c r="A415" s="8">
        <v>202845964784</v>
      </c>
      <c r="B415" s="9" t="s">
        <v>523</v>
      </c>
      <c r="C415" s="8">
        <v>100000314709</v>
      </c>
      <c r="D415" s="8" t="s">
        <v>1293</v>
      </c>
      <c r="E415" s="9" t="s">
        <v>31</v>
      </c>
      <c r="F415" s="9" t="s">
        <v>38</v>
      </c>
      <c r="G415" s="9" t="s">
        <v>39</v>
      </c>
      <c r="H415" s="9" t="s">
        <v>40</v>
      </c>
      <c r="I415" s="9" t="s">
        <v>48</v>
      </c>
      <c r="J415" s="9" t="s">
        <v>49</v>
      </c>
      <c r="K415" s="9" t="s">
        <v>50</v>
      </c>
      <c r="L415" s="10">
        <v>514002</v>
      </c>
      <c r="M415" s="9" t="s">
        <v>51</v>
      </c>
      <c r="N415" s="11"/>
      <c r="O415" s="11"/>
      <c r="P415" s="11"/>
      <c r="Q415" s="11"/>
      <c r="R415" s="11"/>
      <c r="S415" s="11"/>
      <c r="T415" s="11"/>
      <c r="U415" s="10">
        <v>18.99981</v>
      </c>
      <c r="V415" s="10">
        <v>50.866253999999998</v>
      </c>
      <c r="W415" s="10">
        <v>37.266371999999997</v>
      </c>
      <c r="X415" s="10">
        <v>1.799982</v>
      </c>
      <c r="Y415" s="10">
        <v>12.66657</v>
      </c>
      <c r="Z415" s="10">
        <v>37.066319999999997</v>
      </c>
      <c r="AA415" s="11"/>
      <c r="AB415" s="11"/>
      <c r="AC415" s="10">
        <v>22.999721999999998</v>
      </c>
      <c r="AD415" s="10">
        <v>66.999510000000001</v>
      </c>
      <c r="AE415" s="13">
        <v>93.782483999999997</v>
      </c>
    </row>
    <row r="416" spans="1:31" x14ac:dyDescent="0.25">
      <c r="A416" s="8">
        <v>827442577844</v>
      </c>
      <c r="B416" s="9" t="s">
        <v>447</v>
      </c>
      <c r="C416" s="8">
        <v>100000399729</v>
      </c>
      <c r="D416" s="8" t="s">
        <v>1217</v>
      </c>
      <c r="E416" s="9" t="s">
        <v>31</v>
      </c>
      <c r="F416" s="9" t="s">
        <v>38</v>
      </c>
      <c r="G416" s="9" t="s">
        <v>39</v>
      </c>
      <c r="H416" s="9" t="s">
        <v>40</v>
      </c>
      <c r="I416" s="9" t="s">
        <v>52</v>
      </c>
      <c r="J416" s="9" t="s">
        <v>49</v>
      </c>
      <c r="K416" s="9" t="s">
        <v>53</v>
      </c>
      <c r="L416" s="10">
        <v>414025</v>
      </c>
      <c r="M416" s="9" t="s">
        <v>54</v>
      </c>
      <c r="N416" s="10">
        <v>123.99924</v>
      </c>
      <c r="O416" s="10">
        <v>295.99759999999998</v>
      </c>
      <c r="P416" s="10">
        <v>45.999720000000003</v>
      </c>
      <c r="Q416" s="10">
        <v>241.197768</v>
      </c>
      <c r="R416" s="10">
        <v>317.59748400000001</v>
      </c>
      <c r="S416" s="10">
        <v>169.598634</v>
      </c>
      <c r="T416" s="10">
        <v>446.99664000000001</v>
      </c>
      <c r="U416" s="10">
        <v>49.99962</v>
      </c>
      <c r="V416" s="10">
        <v>220.99857</v>
      </c>
      <c r="W416" s="10">
        <v>189.99845999999999</v>
      </c>
      <c r="X416" s="10">
        <v>63.999569999999999</v>
      </c>
      <c r="Y416" s="10">
        <v>125.799132</v>
      </c>
      <c r="Z416" s="10">
        <v>81.599453999999994</v>
      </c>
      <c r="AA416" s="10">
        <v>108.799182</v>
      </c>
      <c r="AB416" s="11"/>
      <c r="AC416" s="10">
        <v>5.9999399999999996</v>
      </c>
      <c r="AD416" s="10">
        <v>92.399460000000005</v>
      </c>
      <c r="AE416" s="13">
        <v>93.599394000000004</v>
      </c>
    </row>
    <row r="417" spans="1:31" x14ac:dyDescent="0.25">
      <c r="A417" s="8">
        <v>612811193521</v>
      </c>
      <c r="B417" s="9" t="s">
        <v>501</v>
      </c>
      <c r="C417" s="8">
        <v>100000793513</v>
      </c>
      <c r="D417" s="8" t="s">
        <v>1271</v>
      </c>
      <c r="E417" s="9" t="s">
        <v>31</v>
      </c>
      <c r="F417" s="9" t="s">
        <v>38</v>
      </c>
      <c r="G417" s="9" t="s">
        <v>39</v>
      </c>
      <c r="H417" s="9" t="s">
        <v>40</v>
      </c>
      <c r="I417" s="9" t="s">
        <v>46</v>
      </c>
      <c r="J417" s="9" t="s">
        <v>55</v>
      </c>
      <c r="K417" s="9" t="s">
        <v>57</v>
      </c>
      <c r="L417" s="10">
        <v>314002</v>
      </c>
      <c r="M417" s="9" t="s">
        <v>37</v>
      </c>
      <c r="N417" s="10">
        <v>69.999120000000005</v>
      </c>
      <c r="O417" s="10">
        <v>141.99858</v>
      </c>
      <c r="P417" s="10">
        <v>60.999491999999996</v>
      </c>
      <c r="Q417" s="10">
        <v>198.664794</v>
      </c>
      <c r="R417" s="10">
        <v>99.99888</v>
      </c>
      <c r="S417" s="10">
        <v>83.999225999999993</v>
      </c>
      <c r="T417" s="10">
        <v>304.66355399999998</v>
      </c>
      <c r="U417" s="10">
        <v>90.666030000000006</v>
      </c>
      <c r="V417" s="10">
        <v>145.66499999999999</v>
      </c>
      <c r="W417" s="10">
        <v>122.3319</v>
      </c>
      <c r="X417" s="10">
        <v>193.99826999999999</v>
      </c>
      <c r="Y417" s="10">
        <v>229.99770599999999</v>
      </c>
      <c r="Z417" s="10">
        <v>97.999145999999996</v>
      </c>
      <c r="AA417" s="10">
        <v>56.999358000000001</v>
      </c>
      <c r="AB417" s="10">
        <v>71.332620000000006</v>
      </c>
      <c r="AC417" s="10">
        <v>99.332424000000003</v>
      </c>
      <c r="AD417" s="10">
        <v>120.998814</v>
      </c>
      <c r="AE417" s="13">
        <v>92.998996000000005</v>
      </c>
    </row>
    <row r="418" spans="1:31" x14ac:dyDescent="0.25">
      <c r="A418" s="8">
        <v>141883676095</v>
      </c>
      <c r="B418" s="9" t="s">
        <v>578</v>
      </c>
      <c r="C418" s="8">
        <v>100000236809</v>
      </c>
      <c r="D418" s="8" t="s">
        <v>1348</v>
      </c>
      <c r="E418" s="9" t="s">
        <v>31</v>
      </c>
      <c r="F418" s="9" t="s">
        <v>38</v>
      </c>
      <c r="G418" s="9" t="s">
        <v>45</v>
      </c>
      <c r="H418" s="9" t="s">
        <v>40</v>
      </c>
      <c r="I418" s="9" t="s">
        <v>46</v>
      </c>
      <c r="J418" s="9" t="s">
        <v>42</v>
      </c>
      <c r="K418" s="9" t="s">
        <v>47</v>
      </c>
      <c r="L418" s="10">
        <v>314016</v>
      </c>
      <c r="M418" s="9" t="s">
        <v>37</v>
      </c>
      <c r="N418" s="11"/>
      <c r="O418" s="11"/>
      <c r="P418" s="11"/>
      <c r="Q418" s="11"/>
      <c r="R418" s="11"/>
      <c r="S418" s="11"/>
      <c r="T418" s="11"/>
      <c r="U418" s="10">
        <v>36.999540000000003</v>
      </c>
      <c r="V418" s="10">
        <v>45.999389999999998</v>
      </c>
      <c r="W418" s="10">
        <v>62.999304000000002</v>
      </c>
      <c r="X418" s="10">
        <v>42.66621</v>
      </c>
      <c r="Y418" s="10">
        <v>39.999479999999998</v>
      </c>
      <c r="Z418" s="10">
        <v>21.599730000000001</v>
      </c>
      <c r="AA418" s="10">
        <v>22.999758</v>
      </c>
      <c r="AB418" s="10">
        <v>47.466191999999999</v>
      </c>
      <c r="AC418" s="10">
        <v>84.665670000000006</v>
      </c>
      <c r="AD418" s="10">
        <v>57.99933</v>
      </c>
      <c r="AE418" s="13">
        <v>92.998890000000003</v>
      </c>
    </row>
    <row r="419" spans="1:31" x14ac:dyDescent="0.25">
      <c r="A419" s="8">
        <v>575277688585</v>
      </c>
      <c r="B419" s="9" t="s">
        <v>535</v>
      </c>
      <c r="C419" s="8">
        <v>100000356285</v>
      </c>
      <c r="D419" s="8" t="s">
        <v>1305</v>
      </c>
      <c r="E419" s="9" t="s">
        <v>31</v>
      </c>
      <c r="F419" s="9" t="s">
        <v>38</v>
      </c>
      <c r="G419" s="9" t="s">
        <v>45</v>
      </c>
      <c r="H419" s="9" t="s">
        <v>40</v>
      </c>
      <c r="I419" s="9" t="s">
        <v>46</v>
      </c>
      <c r="J419" s="9" t="s">
        <v>42</v>
      </c>
      <c r="K419" s="9" t="s">
        <v>47</v>
      </c>
      <c r="L419" s="10">
        <v>314016</v>
      </c>
      <c r="M419" s="9" t="s">
        <v>37</v>
      </c>
      <c r="N419" s="10">
        <v>116.26550400000001</v>
      </c>
      <c r="O419" s="10">
        <v>102.66564</v>
      </c>
      <c r="P419" s="10">
        <v>45.732875999999997</v>
      </c>
      <c r="Q419" s="10">
        <v>126.99872999999999</v>
      </c>
      <c r="R419" s="10">
        <v>115.99890000000001</v>
      </c>
      <c r="S419" s="10">
        <v>152.99841000000001</v>
      </c>
      <c r="T419" s="10">
        <v>160.66506000000001</v>
      </c>
      <c r="U419" s="10">
        <v>110.3322</v>
      </c>
      <c r="V419" s="10">
        <v>227.33094</v>
      </c>
      <c r="W419" s="10">
        <v>108.99881999999999</v>
      </c>
      <c r="X419" s="10">
        <v>99.665610000000001</v>
      </c>
      <c r="Y419" s="10">
        <v>48.666282000000002</v>
      </c>
      <c r="Z419" s="10">
        <v>46.33287</v>
      </c>
      <c r="AA419" s="10">
        <v>68.199287999999996</v>
      </c>
      <c r="AB419" s="10">
        <v>71.999279999999999</v>
      </c>
      <c r="AC419" s="10">
        <v>90.999120000000005</v>
      </c>
      <c r="AD419" s="10">
        <v>132.198756</v>
      </c>
      <c r="AE419" s="13">
        <v>92.199107999999995</v>
      </c>
    </row>
    <row r="420" spans="1:31" x14ac:dyDescent="0.25">
      <c r="A420" s="8">
        <v>508377057960</v>
      </c>
      <c r="B420" s="9" t="s">
        <v>546</v>
      </c>
      <c r="C420" s="8">
        <v>100000371012</v>
      </c>
      <c r="D420" s="8" t="s">
        <v>1316</v>
      </c>
      <c r="E420" s="9" t="s">
        <v>31</v>
      </c>
      <c r="F420" s="9" t="s">
        <v>38</v>
      </c>
      <c r="G420" s="9" t="s">
        <v>45</v>
      </c>
      <c r="H420" s="9" t="s">
        <v>40</v>
      </c>
      <c r="I420" s="9" t="s">
        <v>46</v>
      </c>
      <c r="J420" s="9" t="s">
        <v>42</v>
      </c>
      <c r="K420" s="9" t="s">
        <v>47</v>
      </c>
      <c r="L420" s="10">
        <v>314007</v>
      </c>
      <c r="M420" s="9" t="s">
        <v>37</v>
      </c>
      <c r="N420" s="10">
        <v>130.99875</v>
      </c>
      <c r="O420" s="10">
        <v>45.799452000000002</v>
      </c>
      <c r="P420" s="10">
        <v>81.265829999999994</v>
      </c>
      <c r="Q420" s="10">
        <v>101.99901</v>
      </c>
      <c r="R420" s="10">
        <v>99.998981999999998</v>
      </c>
      <c r="S420" s="10">
        <v>158.33184</v>
      </c>
      <c r="T420" s="10">
        <v>101.39889599999999</v>
      </c>
      <c r="U420" s="10">
        <v>176.264814</v>
      </c>
      <c r="V420" s="10">
        <v>141.99845999999999</v>
      </c>
      <c r="W420" s="10">
        <v>80.999232000000006</v>
      </c>
      <c r="X420" s="10">
        <v>115.26545400000001</v>
      </c>
      <c r="Y420" s="10">
        <v>72.932574000000002</v>
      </c>
      <c r="Z420" s="10">
        <v>109.66548</v>
      </c>
      <c r="AA420" s="10">
        <v>66.865986000000007</v>
      </c>
      <c r="AB420" s="10">
        <v>91.399026000000006</v>
      </c>
      <c r="AC420" s="10">
        <v>61.732770000000002</v>
      </c>
      <c r="AD420" s="10">
        <v>124.79866199999999</v>
      </c>
      <c r="AE420" s="13">
        <v>91.999080000000006</v>
      </c>
    </row>
    <row r="421" spans="1:31" x14ac:dyDescent="0.25">
      <c r="A421" s="8">
        <v>414702408626</v>
      </c>
      <c r="B421" s="9" t="s">
        <v>408</v>
      </c>
      <c r="C421" s="8">
        <v>100000349428</v>
      </c>
      <c r="D421" s="8" t="s">
        <v>1178</v>
      </c>
      <c r="E421" s="9" t="s">
        <v>31</v>
      </c>
      <c r="F421" s="9" t="s">
        <v>32</v>
      </c>
      <c r="G421" s="9" t="s">
        <v>33</v>
      </c>
      <c r="H421" s="9" t="s">
        <v>40</v>
      </c>
      <c r="I421" s="9" t="s">
        <v>46</v>
      </c>
      <c r="J421" s="9" t="s">
        <v>42</v>
      </c>
      <c r="K421" s="9" t="s">
        <v>43</v>
      </c>
      <c r="L421" s="10">
        <v>314016</v>
      </c>
      <c r="M421" s="9" t="s">
        <v>37</v>
      </c>
      <c r="N421" s="10">
        <v>287.24686000000003</v>
      </c>
      <c r="O421" s="10">
        <v>258.16394000000003</v>
      </c>
      <c r="P421" s="11"/>
      <c r="Q421" s="10">
        <v>390.99650000000003</v>
      </c>
      <c r="R421" s="11"/>
      <c r="S421" s="10">
        <v>259.83073999999999</v>
      </c>
      <c r="T421" s="11"/>
      <c r="U421" s="11"/>
      <c r="V421" s="10">
        <v>303.74682000000001</v>
      </c>
      <c r="W421" s="10">
        <v>179.99861999999999</v>
      </c>
      <c r="X421" s="10">
        <v>412.32922000000002</v>
      </c>
      <c r="Y421" s="11"/>
      <c r="Z421" s="11"/>
      <c r="AA421" s="10">
        <v>390.29623199999997</v>
      </c>
      <c r="AB421" s="10">
        <v>269.16446000000002</v>
      </c>
      <c r="AC421" s="11"/>
      <c r="AD421" s="11"/>
      <c r="AE421" s="13">
        <v>91.99888</v>
      </c>
    </row>
    <row r="422" spans="1:31" x14ac:dyDescent="0.25">
      <c r="A422" s="8">
        <v>299257588546</v>
      </c>
      <c r="B422" s="9" t="s">
        <v>453</v>
      </c>
      <c r="C422" s="8">
        <v>100000550531</v>
      </c>
      <c r="D422" s="8" t="s">
        <v>1223</v>
      </c>
      <c r="E422" s="9" t="s">
        <v>31</v>
      </c>
      <c r="F422" s="9" t="s">
        <v>38</v>
      </c>
      <c r="G422" s="9" t="s">
        <v>39</v>
      </c>
      <c r="H422" s="9" t="s">
        <v>40</v>
      </c>
      <c r="I422" s="9" t="s">
        <v>48</v>
      </c>
      <c r="J422" s="9" t="s">
        <v>49</v>
      </c>
      <c r="K422" s="9" t="s">
        <v>50</v>
      </c>
      <c r="L422" s="10">
        <v>514016</v>
      </c>
      <c r="M422" s="9" t="s">
        <v>51</v>
      </c>
      <c r="N422" s="10">
        <v>216.86497199999999</v>
      </c>
      <c r="O422" s="10">
        <v>68.466065999999998</v>
      </c>
      <c r="P422" s="10">
        <v>91.599137999999996</v>
      </c>
      <c r="Q422" s="10">
        <v>70.666122000000001</v>
      </c>
      <c r="R422" s="10">
        <v>47.799653999999997</v>
      </c>
      <c r="S422" s="11"/>
      <c r="T422" s="10">
        <v>66.999268000000001</v>
      </c>
      <c r="U422" s="10">
        <v>20.599788</v>
      </c>
      <c r="V422" s="10">
        <v>41.399706000000002</v>
      </c>
      <c r="W422" s="10">
        <v>106.999236</v>
      </c>
      <c r="X422" s="10">
        <v>39.999720000000003</v>
      </c>
      <c r="Y422" s="10">
        <v>100.265736</v>
      </c>
      <c r="Z422" s="10">
        <v>105.66582</v>
      </c>
      <c r="AA422" s="10">
        <v>0.83331999999999995</v>
      </c>
      <c r="AB422" s="10">
        <v>31.199777999999998</v>
      </c>
      <c r="AC422" s="10">
        <v>58.066175999999999</v>
      </c>
      <c r="AD422" s="10">
        <v>137.54895400000001</v>
      </c>
      <c r="AE422" s="13">
        <v>91.799267999999998</v>
      </c>
    </row>
    <row r="423" spans="1:31" x14ac:dyDescent="0.25">
      <c r="A423" s="8">
        <v>146262967553</v>
      </c>
      <c r="B423" s="9" t="s">
        <v>458</v>
      </c>
      <c r="C423" s="8">
        <v>100000616166</v>
      </c>
      <c r="D423" s="8" t="s">
        <v>1228</v>
      </c>
      <c r="E423" s="9" t="s">
        <v>31</v>
      </c>
      <c r="F423" s="9" t="s">
        <v>38</v>
      </c>
      <c r="G423" s="9" t="s">
        <v>39</v>
      </c>
      <c r="H423" s="9" t="s">
        <v>40</v>
      </c>
      <c r="I423" s="9" t="s">
        <v>41</v>
      </c>
      <c r="J423" s="9" t="s">
        <v>55</v>
      </c>
      <c r="K423" s="9" t="s">
        <v>57</v>
      </c>
      <c r="L423" s="10">
        <v>314006</v>
      </c>
      <c r="M423" s="9" t="s">
        <v>37</v>
      </c>
      <c r="N423" s="10">
        <v>15.333119999999999</v>
      </c>
      <c r="O423" s="10">
        <v>7.9165799999999997</v>
      </c>
      <c r="P423" s="11"/>
      <c r="Q423" s="10">
        <v>367.26193599999999</v>
      </c>
      <c r="R423" s="10">
        <v>220.66501199999999</v>
      </c>
      <c r="S423" s="10">
        <v>374.66235</v>
      </c>
      <c r="T423" s="10">
        <v>927.98714399999994</v>
      </c>
      <c r="U423" s="10">
        <v>743.655216</v>
      </c>
      <c r="V423" s="10">
        <v>74.799431999999996</v>
      </c>
      <c r="W423" s="10">
        <v>1043.983956</v>
      </c>
      <c r="X423" s="10">
        <v>1303.987104</v>
      </c>
      <c r="Y423" s="10">
        <v>349.99439999999998</v>
      </c>
      <c r="Z423" s="10">
        <v>3.9999600000000002</v>
      </c>
      <c r="AA423" s="11"/>
      <c r="AB423" s="10">
        <v>6.3332699999999997</v>
      </c>
      <c r="AC423" s="10">
        <v>448.66178400000001</v>
      </c>
      <c r="AD423" s="10">
        <v>985.31917199999998</v>
      </c>
      <c r="AE423" s="13">
        <v>91.665492</v>
      </c>
    </row>
    <row r="424" spans="1:31" x14ac:dyDescent="0.25">
      <c r="A424" s="8">
        <v>552433499441</v>
      </c>
      <c r="B424" s="9" t="s">
        <v>485</v>
      </c>
      <c r="C424" s="8">
        <v>100000047563</v>
      </c>
      <c r="D424" s="8" t="s">
        <v>1255</v>
      </c>
      <c r="E424" s="9" t="s">
        <v>31</v>
      </c>
      <c r="F424" s="9" t="s">
        <v>38</v>
      </c>
      <c r="G424" s="9" t="s">
        <v>39</v>
      </c>
      <c r="H424" s="9" t="s">
        <v>40</v>
      </c>
      <c r="I424" s="9" t="s">
        <v>46</v>
      </c>
      <c r="J424" s="9" t="s">
        <v>55</v>
      </c>
      <c r="K424" s="9" t="s">
        <v>56</v>
      </c>
      <c r="L424" s="10">
        <v>314007</v>
      </c>
      <c r="M424" s="9" t="s">
        <v>37</v>
      </c>
      <c r="N424" s="10">
        <v>352.26307800000001</v>
      </c>
      <c r="O424" s="10">
        <v>483.99500999999998</v>
      </c>
      <c r="P424" s="11"/>
      <c r="Q424" s="11"/>
      <c r="R424" s="10">
        <v>172.73182199999999</v>
      </c>
      <c r="S424" s="10">
        <v>47.799509999999998</v>
      </c>
      <c r="T424" s="10">
        <v>1178.121498</v>
      </c>
      <c r="U424" s="10">
        <v>87.999120000000005</v>
      </c>
      <c r="V424" s="10">
        <v>46.999692000000003</v>
      </c>
      <c r="W424" s="10">
        <v>119.998644</v>
      </c>
      <c r="X424" s="10">
        <v>143.3322</v>
      </c>
      <c r="Y424" s="11"/>
      <c r="Z424" s="10">
        <v>104.99914800000001</v>
      </c>
      <c r="AA424" s="10">
        <v>65.166092000000006</v>
      </c>
      <c r="AB424" s="10">
        <v>87.249179999999996</v>
      </c>
      <c r="AC424" s="10">
        <v>102.74886600000001</v>
      </c>
      <c r="AD424" s="10">
        <v>120.66528</v>
      </c>
      <c r="AE424" s="13">
        <v>91.249120000000005</v>
      </c>
    </row>
    <row r="425" spans="1:31" x14ac:dyDescent="0.25">
      <c r="A425" s="8">
        <v>958544405609</v>
      </c>
      <c r="B425" s="9" t="s">
        <v>588</v>
      </c>
      <c r="C425" s="8">
        <v>100000296416</v>
      </c>
      <c r="D425" s="8" t="s">
        <v>1358</v>
      </c>
      <c r="E425" s="9" t="s">
        <v>31</v>
      </c>
      <c r="F425" s="9" t="s">
        <v>38</v>
      </c>
      <c r="G425" s="9" t="s">
        <v>45</v>
      </c>
      <c r="H425" s="9" t="s">
        <v>40</v>
      </c>
      <c r="I425" s="9" t="s">
        <v>41</v>
      </c>
      <c r="J425" s="9" t="s">
        <v>42</v>
      </c>
      <c r="K425" s="9" t="s">
        <v>47</v>
      </c>
      <c r="L425" s="10">
        <v>314004</v>
      </c>
      <c r="M425" s="9" t="s">
        <v>37</v>
      </c>
      <c r="N425" s="10">
        <v>21.999759999999998</v>
      </c>
      <c r="O425" s="10">
        <v>24.999659999999999</v>
      </c>
      <c r="P425" s="10">
        <v>19.999739999999999</v>
      </c>
      <c r="Q425" s="10">
        <v>29.999639999999999</v>
      </c>
      <c r="R425" s="10">
        <v>34.999560000000002</v>
      </c>
      <c r="S425" s="10">
        <v>14.99982</v>
      </c>
      <c r="T425" s="10">
        <v>45.399396000000003</v>
      </c>
      <c r="U425" s="10">
        <v>29.999639999999999</v>
      </c>
      <c r="V425" s="10">
        <v>54.999180000000003</v>
      </c>
      <c r="W425" s="10">
        <v>25.999649999999999</v>
      </c>
      <c r="X425" s="10">
        <v>14.99982</v>
      </c>
      <c r="Y425" s="10">
        <v>44.999459999999999</v>
      </c>
      <c r="Z425" s="10">
        <v>24.999659999999999</v>
      </c>
      <c r="AA425" s="10">
        <v>24.999659999999999</v>
      </c>
      <c r="AB425" s="10">
        <v>39.999479999999998</v>
      </c>
      <c r="AC425" s="10">
        <v>29.999639999999999</v>
      </c>
      <c r="AD425" s="10">
        <v>119.99838</v>
      </c>
      <c r="AE425" s="13">
        <v>90.999210000000005</v>
      </c>
    </row>
    <row r="426" spans="1:31" x14ac:dyDescent="0.25">
      <c r="A426" s="8">
        <v>147727222875</v>
      </c>
      <c r="B426" s="9" t="s">
        <v>599</v>
      </c>
      <c r="C426" s="8">
        <v>100000120454</v>
      </c>
      <c r="D426" s="8" t="s">
        <v>1369</v>
      </c>
      <c r="E426" s="9" t="s">
        <v>31</v>
      </c>
      <c r="F426" s="9" t="s">
        <v>38</v>
      </c>
      <c r="G426" s="9" t="s">
        <v>45</v>
      </c>
      <c r="H426" s="9" t="s">
        <v>40</v>
      </c>
      <c r="I426" s="9" t="s">
        <v>41</v>
      </c>
      <c r="J426" s="9" t="s">
        <v>42</v>
      </c>
      <c r="K426" s="9" t="s">
        <v>47</v>
      </c>
      <c r="L426" s="10">
        <v>314012</v>
      </c>
      <c r="M426" s="9" t="s">
        <v>37</v>
      </c>
      <c r="N426" s="10">
        <v>85.199147999999994</v>
      </c>
      <c r="O426" s="10">
        <v>69.799291999999994</v>
      </c>
      <c r="P426" s="10">
        <v>68.999274</v>
      </c>
      <c r="Q426" s="10">
        <v>138.99864600000001</v>
      </c>
      <c r="R426" s="10">
        <v>95.999052000000006</v>
      </c>
      <c r="S426" s="10">
        <v>88.999049999999997</v>
      </c>
      <c r="T426" s="10">
        <v>105.99881999999999</v>
      </c>
      <c r="U426" s="10">
        <v>100.998942</v>
      </c>
      <c r="V426" s="10">
        <v>99.998981999999998</v>
      </c>
      <c r="W426" s="10">
        <v>60.799404000000003</v>
      </c>
      <c r="X426" s="10">
        <v>59.999406</v>
      </c>
      <c r="Y426" s="10">
        <v>43.199502000000003</v>
      </c>
      <c r="Z426" s="10">
        <v>68.199306000000007</v>
      </c>
      <c r="AA426" s="10">
        <v>49.399458000000003</v>
      </c>
      <c r="AB426" s="10">
        <v>88.599072000000007</v>
      </c>
      <c r="AC426" s="10">
        <v>67.599227999999997</v>
      </c>
      <c r="AD426" s="10">
        <v>82.999067999999994</v>
      </c>
      <c r="AE426" s="13">
        <v>90.999011999999993</v>
      </c>
    </row>
    <row r="427" spans="1:31" x14ac:dyDescent="0.25">
      <c r="A427" s="8">
        <v>297661430837</v>
      </c>
      <c r="B427" s="9" t="s">
        <v>629</v>
      </c>
      <c r="C427" s="8">
        <v>100000724357</v>
      </c>
      <c r="D427" s="8" t="s">
        <v>1399</v>
      </c>
      <c r="E427" s="9" t="s">
        <v>31</v>
      </c>
      <c r="F427" s="9" t="s">
        <v>38</v>
      </c>
      <c r="G427" s="9" t="s">
        <v>45</v>
      </c>
      <c r="H427" s="9" t="s">
        <v>40</v>
      </c>
      <c r="I427" s="9" t="s">
        <v>52</v>
      </c>
      <c r="J427" s="9" t="s">
        <v>42</v>
      </c>
      <c r="K427" s="9" t="s">
        <v>47</v>
      </c>
      <c r="L427" s="10">
        <v>414008</v>
      </c>
      <c r="M427" s="9" t="s">
        <v>54</v>
      </c>
      <c r="N427" s="10">
        <v>38.332949999999997</v>
      </c>
      <c r="O427" s="10">
        <v>9.9998699999999996</v>
      </c>
      <c r="P427" s="10">
        <v>3.9999600000000002</v>
      </c>
      <c r="Q427" s="10">
        <v>34.332990000000002</v>
      </c>
      <c r="R427" s="10">
        <v>40.332917999999999</v>
      </c>
      <c r="S427" s="10">
        <v>60.332729999999998</v>
      </c>
      <c r="T427" s="10">
        <v>16.666499999999999</v>
      </c>
      <c r="U427" s="10">
        <v>55.666139999999999</v>
      </c>
      <c r="V427" s="10">
        <v>83.665818000000002</v>
      </c>
      <c r="W427" s="10">
        <v>42.332940000000001</v>
      </c>
      <c r="X427" s="10">
        <v>13.99986</v>
      </c>
      <c r="Y427" s="10">
        <v>19.666481999999998</v>
      </c>
      <c r="Z427" s="10">
        <v>18.66648</v>
      </c>
      <c r="AA427" s="10">
        <v>26.999700000000001</v>
      </c>
      <c r="AB427" s="10">
        <v>65.332679999999996</v>
      </c>
      <c r="AC427" s="10">
        <v>12.599886</v>
      </c>
      <c r="AD427" s="10">
        <v>77.999207999999996</v>
      </c>
      <c r="AE427" s="13">
        <v>89.399153999999996</v>
      </c>
    </row>
    <row r="428" spans="1:31" x14ac:dyDescent="0.25">
      <c r="A428" s="8">
        <v>320628894188</v>
      </c>
      <c r="B428" s="9" t="s">
        <v>592</v>
      </c>
      <c r="C428" s="8">
        <v>100000230377</v>
      </c>
      <c r="D428" s="8" t="s">
        <v>1362</v>
      </c>
      <c r="E428" s="9" t="s">
        <v>31</v>
      </c>
      <c r="F428" s="9" t="s">
        <v>38</v>
      </c>
      <c r="G428" s="9" t="s">
        <v>39</v>
      </c>
      <c r="H428" s="9" t="s">
        <v>40</v>
      </c>
      <c r="I428" s="9" t="s">
        <v>41</v>
      </c>
      <c r="J428" s="9" t="s">
        <v>55</v>
      </c>
      <c r="K428" s="9" t="s">
        <v>57</v>
      </c>
      <c r="L428" s="10">
        <v>314015</v>
      </c>
      <c r="M428" s="9" t="s">
        <v>37</v>
      </c>
      <c r="N428" s="10">
        <v>69.399550000000005</v>
      </c>
      <c r="O428" s="10">
        <v>138.09847199999999</v>
      </c>
      <c r="P428" s="10">
        <v>168.86459600000001</v>
      </c>
      <c r="Q428" s="10">
        <v>12.4998</v>
      </c>
      <c r="R428" s="10">
        <v>155.498232</v>
      </c>
      <c r="S428" s="10">
        <v>144.165176</v>
      </c>
      <c r="T428" s="10">
        <v>103.048692</v>
      </c>
      <c r="U428" s="10">
        <v>210.531068</v>
      </c>
      <c r="V428" s="10">
        <v>177.86479199999999</v>
      </c>
      <c r="W428" s="10">
        <v>53.999735999999999</v>
      </c>
      <c r="X428" s="11"/>
      <c r="Y428" s="10">
        <v>363.86345999999998</v>
      </c>
      <c r="Z428" s="10">
        <v>141.99816000000001</v>
      </c>
      <c r="AA428" s="11"/>
      <c r="AB428" s="10">
        <v>57.066096000000002</v>
      </c>
      <c r="AC428" s="10">
        <v>2.7999719999999999</v>
      </c>
      <c r="AD428" s="10">
        <v>19.266473999999999</v>
      </c>
      <c r="AE428" s="13">
        <v>88.998581999999999</v>
      </c>
    </row>
    <row r="429" spans="1:31" x14ac:dyDescent="0.25">
      <c r="A429" s="8">
        <v>493154736258</v>
      </c>
      <c r="B429" s="9" t="s">
        <v>366</v>
      </c>
      <c r="C429" s="8">
        <v>100000251702</v>
      </c>
      <c r="D429" s="8" t="s">
        <v>1136</v>
      </c>
      <c r="E429" s="9" t="s">
        <v>31</v>
      </c>
      <c r="F429" s="9" t="s">
        <v>38</v>
      </c>
      <c r="G429" s="9" t="s">
        <v>39</v>
      </c>
      <c r="H429" s="9" t="s">
        <v>40</v>
      </c>
      <c r="I429" s="9" t="s">
        <v>41</v>
      </c>
      <c r="J429" s="9" t="s">
        <v>55</v>
      </c>
      <c r="K429" s="9" t="s">
        <v>57</v>
      </c>
      <c r="L429" s="10">
        <v>314004</v>
      </c>
      <c r="M429" s="9" t="s">
        <v>37</v>
      </c>
      <c r="N429" s="10">
        <v>43.499423999999998</v>
      </c>
      <c r="O429" s="10">
        <v>93.832288000000005</v>
      </c>
      <c r="P429" s="10">
        <v>71.999291999999997</v>
      </c>
      <c r="Q429" s="10">
        <v>120.748788</v>
      </c>
      <c r="R429" s="10">
        <v>134.26515599999999</v>
      </c>
      <c r="S429" s="10">
        <v>73.665505999999993</v>
      </c>
      <c r="T429" s="10">
        <v>104.33190999999999</v>
      </c>
      <c r="U429" s="10">
        <v>200.86488600000001</v>
      </c>
      <c r="V429" s="10">
        <v>126.66504</v>
      </c>
      <c r="W429" s="10">
        <v>193.83132599999999</v>
      </c>
      <c r="X429" s="10">
        <v>155.29853199999999</v>
      </c>
      <c r="Y429" s="10">
        <v>63.99915</v>
      </c>
      <c r="Z429" s="10">
        <v>54.799452000000002</v>
      </c>
      <c r="AA429" s="10">
        <v>18.399923999999999</v>
      </c>
      <c r="AB429" s="10">
        <v>10.399896</v>
      </c>
      <c r="AC429" s="10">
        <v>27.999618000000002</v>
      </c>
      <c r="AD429" s="10">
        <v>21.499782</v>
      </c>
      <c r="AE429" s="13">
        <v>87.998592000000002</v>
      </c>
    </row>
    <row r="430" spans="1:31" x14ac:dyDescent="0.25">
      <c r="A430" s="8">
        <v>963276156010</v>
      </c>
      <c r="B430" s="9" t="s">
        <v>514</v>
      </c>
      <c r="C430" s="8">
        <v>100000266707</v>
      </c>
      <c r="D430" s="8" t="s">
        <v>1284</v>
      </c>
      <c r="E430" s="9" t="s">
        <v>31</v>
      </c>
      <c r="F430" s="9" t="s">
        <v>38</v>
      </c>
      <c r="G430" s="9" t="s">
        <v>45</v>
      </c>
      <c r="H430" s="9" t="s">
        <v>40</v>
      </c>
      <c r="I430" s="9" t="s">
        <v>46</v>
      </c>
      <c r="J430" s="9" t="s">
        <v>42</v>
      </c>
      <c r="K430" s="9" t="s">
        <v>47</v>
      </c>
      <c r="L430" s="10">
        <v>314002</v>
      </c>
      <c r="M430" s="9" t="s">
        <v>37</v>
      </c>
      <c r="N430" s="10">
        <v>93.999030000000005</v>
      </c>
      <c r="O430" s="10">
        <v>71.332589999999996</v>
      </c>
      <c r="P430" s="10">
        <v>30.666239999999998</v>
      </c>
      <c r="Q430" s="10">
        <v>98.999021999999997</v>
      </c>
      <c r="R430" s="10">
        <v>74.66592</v>
      </c>
      <c r="S430" s="10">
        <v>79.665899999999993</v>
      </c>
      <c r="T430" s="10">
        <v>101.99898</v>
      </c>
      <c r="U430" s="10">
        <v>64.999421999999996</v>
      </c>
      <c r="V430" s="10">
        <v>83.665890000000005</v>
      </c>
      <c r="W430" s="10">
        <v>92.132453999999996</v>
      </c>
      <c r="X430" s="10">
        <v>66.132671999999999</v>
      </c>
      <c r="Y430" s="10">
        <v>72.665952000000004</v>
      </c>
      <c r="Z430" s="10">
        <v>19.66647</v>
      </c>
      <c r="AA430" s="10">
        <v>63.999372000000001</v>
      </c>
      <c r="AB430" s="10">
        <v>65.666039999999995</v>
      </c>
      <c r="AC430" s="10">
        <v>80.66592</v>
      </c>
      <c r="AD430" s="10">
        <v>79.332599999999999</v>
      </c>
      <c r="AE430" s="13">
        <v>87.665909999999997</v>
      </c>
    </row>
    <row r="431" spans="1:31" x14ac:dyDescent="0.25">
      <c r="A431" s="8">
        <v>356509041994</v>
      </c>
      <c r="B431" s="9" t="s">
        <v>598</v>
      </c>
      <c r="C431" s="8">
        <v>100000631703</v>
      </c>
      <c r="D431" s="8" t="s">
        <v>1368</v>
      </c>
      <c r="E431" s="9" t="s">
        <v>31</v>
      </c>
      <c r="F431" s="9" t="s">
        <v>38</v>
      </c>
      <c r="G431" s="9" t="s">
        <v>45</v>
      </c>
      <c r="H431" s="9" t="s">
        <v>40</v>
      </c>
      <c r="I431" s="9" t="s">
        <v>46</v>
      </c>
      <c r="J431" s="9" t="s">
        <v>42</v>
      </c>
      <c r="K431" s="9" t="s">
        <v>47</v>
      </c>
      <c r="L431" s="10">
        <v>314002</v>
      </c>
      <c r="M431" s="9" t="s">
        <v>37</v>
      </c>
      <c r="N431" s="10">
        <v>11.99982</v>
      </c>
      <c r="O431" s="10">
        <v>14.99976</v>
      </c>
      <c r="P431" s="10">
        <v>24.999600000000001</v>
      </c>
      <c r="Q431" s="10">
        <v>29.99952</v>
      </c>
      <c r="R431" s="10">
        <v>32.999478000000003</v>
      </c>
      <c r="S431" s="10">
        <v>19.999680000000001</v>
      </c>
      <c r="T431" s="10">
        <v>40.99935</v>
      </c>
      <c r="U431" s="10">
        <v>30.999510000000001</v>
      </c>
      <c r="V431" s="10">
        <v>39.999360000000003</v>
      </c>
      <c r="W431" s="10">
        <v>46.99926</v>
      </c>
      <c r="X431" s="10">
        <v>24.999600000000001</v>
      </c>
      <c r="Y431" s="10">
        <v>44.999279999999999</v>
      </c>
      <c r="Z431" s="10">
        <v>29.99952</v>
      </c>
      <c r="AA431" s="10">
        <v>31.6662</v>
      </c>
      <c r="AB431" s="10">
        <v>45.999299999999998</v>
      </c>
      <c r="AC431" s="10">
        <v>19.999680000000001</v>
      </c>
      <c r="AD431" s="10">
        <v>80.998710000000003</v>
      </c>
      <c r="AE431" s="13">
        <v>86.998620000000003</v>
      </c>
    </row>
    <row r="432" spans="1:31" x14ac:dyDescent="0.25">
      <c r="A432" s="8">
        <v>177308891369</v>
      </c>
      <c r="B432" s="9" t="s">
        <v>550</v>
      </c>
      <c r="C432" s="8">
        <v>100000332944</v>
      </c>
      <c r="D432" s="8" t="s">
        <v>1320</v>
      </c>
      <c r="E432" s="9" t="s">
        <v>31</v>
      </c>
      <c r="F432" s="9" t="s">
        <v>38</v>
      </c>
      <c r="G432" s="9" t="s">
        <v>39</v>
      </c>
      <c r="H432" s="9" t="s">
        <v>40</v>
      </c>
      <c r="I432" s="9" t="s">
        <v>52</v>
      </c>
      <c r="J432" s="9" t="s">
        <v>49</v>
      </c>
      <c r="K432" s="9" t="s">
        <v>53</v>
      </c>
      <c r="L432" s="10">
        <v>414008</v>
      </c>
      <c r="M432" s="9" t="s">
        <v>54</v>
      </c>
      <c r="N432" s="11"/>
      <c r="O432" s="10">
        <v>158.79900599999999</v>
      </c>
      <c r="P432" s="11"/>
      <c r="Q432" s="10">
        <v>159.99899400000001</v>
      </c>
      <c r="R432" s="10">
        <v>179.26541399999999</v>
      </c>
      <c r="S432" s="10">
        <v>158.79900599999999</v>
      </c>
      <c r="T432" s="10">
        <v>159.99899400000001</v>
      </c>
      <c r="U432" s="10">
        <v>159.99899400000001</v>
      </c>
      <c r="V432" s="10">
        <v>159.99899400000001</v>
      </c>
      <c r="W432" s="10">
        <v>159.99899400000001</v>
      </c>
      <c r="X432" s="10">
        <v>139.99919399999999</v>
      </c>
      <c r="Y432" s="10">
        <v>48.332799999999999</v>
      </c>
      <c r="Z432" s="11"/>
      <c r="AA432" s="10">
        <v>159.59899799999999</v>
      </c>
      <c r="AB432" s="10">
        <v>99.999353999999997</v>
      </c>
      <c r="AC432" s="11"/>
      <c r="AD432" s="10">
        <v>143.79909000000001</v>
      </c>
      <c r="AE432" s="13">
        <v>86.799521999999996</v>
      </c>
    </row>
    <row r="433" spans="1:31" x14ac:dyDescent="0.25">
      <c r="A433" s="8">
        <v>807421613149</v>
      </c>
      <c r="B433" s="9" t="s">
        <v>581</v>
      </c>
      <c r="C433" s="8">
        <v>100000658789</v>
      </c>
      <c r="D433" s="8" t="s">
        <v>1351</v>
      </c>
      <c r="E433" s="9" t="s">
        <v>31</v>
      </c>
      <c r="F433" s="9" t="s">
        <v>38</v>
      </c>
      <c r="G433" s="9" t="s">
        <v>39</v>
      </c>
      <c r="H433" s="9" t="s">
        <v>40</v>
      </c>
      <c r="I433" s="9" t="s">
        <v>41</v>
      </c>
      <c r="J433" s="9" t="s">
        <v>55</v>
      </c>
      <c r="K433" s="9" t="s">
        <v>57</v>
      </c>
      <c r="L433" s="10">
        <v>314006</v>
      </c>
      <c r="M433" s="9" t="s">
        <v>37</v>
      </c>
      <c r="N433" s="10">
        <v>280.48086799999999</v>
      </c>
      <c r="O433" s="10">
        <v>150.332538</v>
      </c>
      <c r="P433" s="10">
        <v>239.46409199999999</v>
      </c>
      <c r="Q433" s="10">
        <v>157.66445999999999</v>
      </c>
      <c r="R433" s="10">
        <v>36.666282000000002</v>
      </c>
      <c r="S433" s="10">
        <v>34.999650000000003</v>
      </c>
      <c r="T433" s="11"/>
      <c r="U433" s="10">
        <v>66.665999999999997</v>
      </c>
      <c r="V433" s="10">
        <v>28.66638</v>
      </c>
      <c r="W433" s="10">
        <v>34.999650000000003</v>
      </c>
      <c r="X433" s="11"/>
      <c r="Y433" s="10">
        <v>24.333089999999999</v>
      </c>
      <c r="Z433" s="10">
        <v>20.999694000000002</v>
      </c>
      <c r="AA433" s="11"/>
      <c r="AB433" s="10">
        <v>22.333110000000001</v>
      </c>
      <c r="AC433" s="10">
        <v>21.733115999999999</v>
      </c>
      <c r="AD433" s="10">
        <v>60.332514000000003</v>
      </c>
      <c r="AE433" s="13">
        <v>86.665548000000001</v>
      </c>
    </row>
    <row r="434" spans="1:31" x14ac:dyDescent="0.25">
      <c r="A434" s="8">
        <v>317936089362</v>
      </c>
      <c r="B434" s="9" t="s">
        <v>631</v>
      </c>
      <c r="C434" s="8">
        <v>100000801309</v>
      </c>
      <c r="D434" s="8" t="s">
        <v>1401</v>
      </c>
      <c r="E434" s="9" t="s">
        <v>31</v>
      </c>
      <c r="F434" s="9" t="s">
        <v>38</v>
      </c>
      <c r="G434" s="9" t="s">
        <v>45</v>
      </c>
      <c r="H434" s="9" t="s">
        <v>40</v>
      </c>
      <c r="I434" s="9" t="s">
        <v>46</v>
      </c>
      <c r="J434" s="9" t="s">
        <v>42</v>
      </c>
      <c r="K434" s="9" t="s">
        <v>47</v>
      </c>
      <c r="L434" s="10">
        <v>314002</v>
      </c>
      <c r="M434" s="9" t="s">
        <v>37</v>
      </c>
      <c r="N434" s="10">
        <v>71.666117999999997</v>
      </c>
      <c r="O434" s="10">
        <v>31.999728000000001</v>
      </c>
      <c r="P434" s="10">
        <v>24.666450000000001</v>
      </c>
      <c r="Q434" s="10">
        <v>58.666080000000001</v>
      </c>
      <c r="R434" s="10">
        <v>57.666179999999997</v>
      </c>
      <c r="S434" s="10">
        <v>76.665989999999994</v>
      </c>
      <c r="T434" s="10">
        <v>68.665949999999995</v>
      </c>
      <c r="U434" s="10">
        <v>119.33244000000001</v>
      </c>
      <c r="V434" s="10">
        <v>63.332850000000001</v>
      </c>
      <c r="W434" s="10">
        <v>69.99933</v>
      </c>
      <c r="X434" s="10">
        <v>54.66621</v>
      </c>
      <c r="Y434" s="10">
        <v>50.66619</v>
      </c>
      <c r="Z434" s="10">
        <v>40.99962</v>
      </c>
      <c r="AA434" s="10">
        <v>39.999569999999999</v>
      </c>
      <c r="AB434" s="10">
        <v>53.999369999999999</v>
      </c>
      <c r="AC434" s="10">
        <v>79.865898000000001</v>
      </c>
      <c r="AD434" s="10">
        <v>96.399096</v>
      </c>
      <c r="AE434" s="13">
        <v>85.665899999999993</v>
      </c>
    </row>
    <row r="435" spans="1:31" x14ac:dyDescent="0.25">
      <c r="A435" s="8">
        <v>740695426373</v>
      </c>
      <c r="B435" s="9" t="s">
        <v>593</v>
      </c>
      <c r="C435" s="8">
        <v>100000234272</v>
      </c>
      <c r="D435" s="8" t="s">
        <v>1363</v>
      </c>
      <c r="E435" s="9" t="s">
        <v>31</v>
      </c>
      <c r="F435" s="9" t="s">
        <v>38</v>
      </c>
      <c r="G435" s="9" t="s">
        <v>45</v>
      </c>
      <c r="H435" s="9" t="s">
        <v>40</v>
      </c>
      <c r="I435" s="9" t="s">
        <v>41</v>
      </c>
      <c r="J435" s="9" t="s">
        <v>42</v>
      </c>
      <c r="K435" s="9" t="s">
        <v>47</v>
      </c>
      <c r="L435" s="10">
        <v>314001</v>
      </c>
      <c r="M435" s="9" t="s">
        <v>37</v>
      </c>
      <c r="N435" s="10">
        <v>21.99972</v>
      </c>
      <c r="O435" s="10">
        <v>19.999739999999999</v>
      </c>
      <c r="P435" s="10">
        <v>29.999580000000002</v>
      </c>
      <c r="Q435" s="10">
        <v>39.999479999999998</v>
      </c>
      <c r="R435" s="10">
        <v>54.999327999999998</v>
      </c>
      <c r="S435" s="10">
        <v>44.999459999999999</v>
      </c>
      <c r="T435" s="10">
        <v>69.999120000000005</v>
      </c>
      <c r="U435" s="10">
        <v>45.999389999999998</v>
      </c>
      <c r="V435" s="10">
        <v>40.999470000000002</v>
      </c>
      <c r="W435" s="10">
        <v>59.999279999999999</v>
      </c>
      <c r="X435" s="10">
        <v>61.99926</v>
      </c>
      <c r="Y435" s="10">
        <v>9.9999000000000002</v>
      </c>
      <c r="Z435" s="10">
        <v>30.99963</v>
      </c>
      <c r="AA435" s="10">
        <v>52.666049999999998</v>
      </c>
      <c r="AB435" s="10">
        <v>38.999519999999997</v>
      </c>
      <c r="AC435" s="10">
        <v>49.99944</v>
      </c>
      <c r="AD435" s="10">
        <v>34.999560000000002</v>
      </c>
      <c r="AE435" s="13">
        <v>84.998940000000005</v>
      </c>
    </row>
    <row r="436" spans="1:31" x14ac:dyDescent="0.25">
      <c r="A436" s="8">
        <v>332687294037</v>
      </c>
      <c r="B436" s="9" t="s">
        <v>644</v>
      </c>
      <c r="C436" s="8">
        <v>100000401250</v>
      </c>
      <c r="D436" s="8" t="s">
        <v>1414</v>
      </c>
      <c r="E436" s="9" t="s">
        <v>31</v>
      </c>
      <c r="F436" s="9" t="s">
        <v>38</v>
      </c>
      <c r="G436" s="9" t="s">
        <v>45</v>
      </c>
      <c r="H436" s="9" t="s">
        <v>40</v>
      </c>
      <c r="I436" s="9" t="s">
        <v>46</v>
      </c>
      <c r="J436" s="9" t="s">
        <v>42</v>
      </c>
      <c r="K436" s="9" t="s">
        <v>47</v>
      </c>
      <c r="L436" s="10">
        <v>314016</v>
      </c>
      <c r="M436" s="9" t="s">
        <v>37</v>
      </c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0">
        <v>30.599723999999998</v>
      </c>
      <c r="Y436" s="10">
        <v>11.999844</v>
      </c>
      <c r="Z436" s="10">
        <v>30.99972</v>
      </c>
      <c r="AA436" s="10">
        <v>35.799641999999999</v>
      </c>
      <c r="AB436" s="10">
        <v>13.9998</v>
      </c>
      <c r="AC436" s="10">
        <v>19.199777999999998</v>
      </c>
      <c r="AD436" s="10">
        <v>28.399716000000002</v>
      </c>
      <c r="AE436" s="13">
        <v>83.999309999999994</v>
      </c>
    </row>
    <row r="437" spans="1:31" x14ac:dyDescent="0.25">
      <c r="A437" s="8">
        <v>978965691982</v>
      </c>
      <c r="B437" s="9" t="s">
        <v>616</v>
      </c>
      <c r="C437" s="8">
        <v>100000190019</v>
      </c>
      <c r="D437" s="8" t="s">
        <v>1386</v>
      </c>
      <c r="E437" s="9" t="s">
        <v>31</v>
      </c>
      <c r="F437" s="9" t="s">
        <v>38</v>
      </c>
      <c r="G437" s="9" t="s">
        <v>45</v>
      </c>
      <c r="H437" s="9" t="s">
        <v>40</v>
      </c>
      <c r="I437" s="9" t="s">
        <v>46</v>
      </c>
      <c r="J437" s="9" t="s">
        <v>42</v>
      </c>
      <c r="K437" s="9" t="s">
        <v>47</v>
      </c>
      <c r="L437" s="10">
        <v>314016</v>
      </c>
      <c r="M437" s="9" t="s">
        <v>37</v>
      </c>
      <c r="N437" s="11"/>
      <c r="O437" s="10">
        <v>14.99982</v>
      </c>
      <c r="P437" s="10">
        <v>19.999739999999999</v>
      </c>
      <c r="Q437" s="10">
        <v>44.999519999999997</v>
      </c>
      <c r="R437" s="10">
        <v>36.999485999999997</v>
      </c>
      <c r="S437" s="10">
        <v>30.99963</v>
      </c>
      <c r="T437" s="10">
        <v>45.999450000000003</v>
      </c>
      <c r="U437" s="10">
        <v>44.999459999999999</v>
      </c>
      <c r="V437" s="10">
        <v>25.999649999999999</v>
      </c>
      <c r="W437" s="10">
        <v>16.999794000000001</v>
      </c>
      <c r="X437" s="10">
        <v>19.9998</v>
      </c>
      <c r="Y437" s="10">
        <v>54.999479999999998</v>
      </c>
      <c r="Z437" s="10">
        <v>29.999700000000001</v>
      </c>
      <c r="AA437" s="10">
        <v>24.999780000000001</v>
      </c>
      <c r="AB437" s="10">
        <v>45.399515999999998</v>
      </c>
      <c r="AC437" s="10">
        <v>25.399716000000002</v>
      </c>
      <c r="AD437" s="10">
        <v>72.999210000000005</v>
      </c>
      <c r="AE437" s="13">
        <v>83.599109999999996</v>
      </c>
    </row>
    <row r="438" spans="1:31" x14ac:dyDescent="0.25">
      <c r="A438" s="8">
        <v>189169295552</v>
      </c>
      <c r="B438" s="9" t="s">
        <v>610</v>
      </c>
      <c r="C438" s="8">
        <v>100000709032</v>
      </c>
      <c r="D438" s="8" t="s">
        <v>1380</v>
      </c>
      <c r="E438" s="9" t="s">
        <v>31</v>
      </c>
      <c r="F438" s="9" t="s">
        <v>38</v>
      </c>
      <c r="G438" s="9" t="s">
        <v>45</v>
      </c>
      <c r="H438" s="9" t="s">
        <v>40</v>
      </c>
      <c r="I438" s="9" t="s">
        <v>46</v>
      </c>
      <c r="J438" s="9" t="s">
        <v>42</v>
      </c>
      <c r="K438" s="9" t="s">
        <v>47</v>
      </c>
      <c r="L438" s="10">
        <v>314007</v>
      </c>
      <c r="M438" s="9" t="s">
        <v>37</v>
      </c>
      <c r="N438" s="10">
        <v>31.999770000000002</v>
      </c>
      <c r="O438" s="10">
        <v>7.5998939999999999</v>
      </c>
      <c r="P438" s="10">
        <v>30.39978</v>
      </c>
      <c r="Q438" s="10">
        <v>47.999490000000002</v>
      </c>
      <c r="R438" s="10">
        <v>46.999631999999998</v>
      </c>
      <c r="S438" s="10">
        <v>40.666319999999999</v>
      </c>
      <c r="T438" s="10">
        <v>61.666151999999997</v>
      </c>
      <c r="U438" s="10">
        <v>63.932772</v>
      </c>
      <c r="V438" s="10">
        <v>63.132821999999997</v>
      </c>
      <c r="W438" s="10">
        <v>62.932775999999997</v>
      </c>
      <c r="X438" s="10">
        <v>39.399726000000001</v>
      </c>
      <c r="Y438" s="10">
        <v>20.599854000000001</v>
      </c>
      <c r="Z438" s="10">
        <v>47.332949999999997</v>
      </c>
      <c r="AA438" s="10">
        <v>38.599704000000003</v>
      </c>
      <c r="AB438" s="10">
        <v>51.666186000000003</v>
      </c>
      <c r="AC438" s="10">
        <v>40.799639999999997</v>
      </c>
      <c r="AD438" s="10">
        <v>41.599637999999999</v>
      </c>
      <c r="AE438" s="13">
        <v>81.132642000000004</v>
      </c>
    </row>
    <row r="439" spans="1:31" x14ac:dyDescent="0.25">
      <c r="A439" s="8">
        <v>704492896118</v>
      </c>
      <c r="B439" s="9" t="s">
        <v>576</v>
      </c>
      <c r="C439" s="8">
        <v>100000519481</v>
      </c>
      <c r="D439" s="8" t="s">
        <v>1346</v>
      </c>
      <c r="E439" s="9" t="s">
        <v>31</v>
      </c>
      <c r="F439" s="9" t="s">
        <v>38</v>
      </c>
      <c r="G439" s="9" t="s">
        <v>39</v>
      </c>
      <c r="H439" s="9" t="s">
        <v>40</v>
      </c>
      <c r="I439" s="9" t="s">
        <v>46</v>
      </c>
      <c r="J439" s="9" t="s">
        <v>55</v>
      </c>
      <c r="K439" s="9" t="s">
        <v>56</v>
      </c>
      <c r="L439" s="10">
        <v>314016</v>
      </c>
      <c r="M439" s="9" t="s">
        <v>37</v>
      </c>
      <c r="N439" s="11"/>
      <c r="O439" s="11"/>
      <c r="P439" s="11"/>
      <c r="Q439" s="11"/>
      <c r="R439" s="11"/>
      <c r="S439" s="11"/>
      <c r="T439" s="11"/>
      <c r="U439" s="11"/>
      <c r="V439" s="10">
        <v>27.999624000000001</v>
      </c>
      <c r="W439" s="10">
        <v>86.999039999999994</v>
      </c>
      <c r="X439" s="10">
        <v>129.66545400000001</v>
      </c>
      <c r="Y439" s="11"/>
      <c r="Z439" s="10">
        <v>27.999815999999999</v>
      </c>
      <c r="AA439" s="10">
        <v>100.999116</v>
      </c>
      <c r="AB439" s="10">
        <v>116.6657</v>
      </c>
      <c r="AC439" s="10">
        <v>53.332824000000002</v>
      </c>
      <c r="AD439" s="10">
        <v>57.999270000000003</v>
      </c>
      <c r="AE439" s="13">
        <v>80.999195999999998</v>
      </c>
    </row>
    <row r="440" spans="1:31" x14ac:dyDescent="0.25">
      <c r="A440" s="8">
        <v>496966275285</v>
      </c>
      <c r="B440" s="9" t="s">
        <v>640</v>
      </c>
      <c r="C440" s="8">
        <v>100000718318</v>
      </c>
      <c r="D440" s="8" t="s">
        <v>1410</v>
      </c>
      <c r="E440" s="9" t="s">
        <v>31</v>
      </c>
      <c r="F440" s="9" t="s">
        <v>38</v>
      </c>
      <c r="G440" s="9" t="s">
        <v>45</v>
      </c>
      <c r="H440" s="9" t="s">
        <v>40</v>
      </c>
      <c r="I440" s="9" t="s">
        <v>46</v>
      </c>
      <c r="J440" s="9" t="s">
        <v>42</v>
      </c>
      <c r="K440" s="9" t="s">
        <v>47</v>
      </c>
      <c r="L440" s="10">
        <v>314016</v>
      </c>
      <c r="M440" s="9" t="s">
        <v>37</v>
      </c>
      <c r="N440" s="11"/>
      <c r="O440" s="11"/>
      <c r="P440" s="11"/>
      <c r="Q440" s="11"/>
      <c r="R440" s="11"/>
      <c r="S440" s="11"/>
      <c r="T440" s="11"/>
      <c r="U440" s="11"/>
      <c r="V440" s="10">
        <v>20.999790000000001</v>
      </c>
      <c r="W440" s="10">
        <v>14.399844</v>
      </c>
      <c r="X440" s="10">
        <v>24.999732000000002</v>
      </c>
      <c r="Y440" s="10">
        <v>6.999924</v>
      </c>
      <c r="Z440" s="10">
        <v>14.999844</v>
      </c>
      <c r="AA440" s="10">
        <v>6.9999479999999998</v>
      </c>
      <c r="AB440" s="10">
        <v>17.99982</v>
      </c>
      <c r="AC440" s="10">
        <v>18.066492</v>
      </c>
      <c r="AD440" s="10">
        <v>15.199878</v>
      </c>
      <c r="AE440" s="13">
        <v>79.199526000000006</v>
      </c>
    </row>
    <row r="441" spans="1:31" x14ac:dyDescent="0.25">
      <c r="A441" s="8">
        <v>922489931884</v>
      </c>
      <c r="B441" s="9" t="s">
        <v>582</v>
      </c>
      <c r="C441" s="8">
        <v>100000747972</v>
      </c>
      <c r="D441" s="8" t="s">
        <v>1352</v>
      </c>
      <c r="E441" s="9" t="s">
        <v>31</v>
      </c>
      <c r="F441" s="9" t="s">
        <v>38</v>
      </c>
      <c r="G441" s="9" t="s">
        <v>45</v>
      </c>
      <c r="H441" s="9" t="s">
        <v>40</v>
      </c>
      <c r="I441" s="9" t="s">
        <v>46</v>
      </c>
      <c r="J441" s="9" t="s">
        <v>42</v>
      </c>
      <c r="K441" s="9" t="s">
        <v>47</v>
      </c>
      <c r="L441" s="10">
        <v>314003</v>
      </c>
      <c r="M441" s="9" t="s">
        <v>37</v>
      </c>
      <c r="N441" s="10">
        <v>52.999290000000002</v>
      </c>
      <c r="O441" s="10">
        <v>39.999479999999998</v>
      </c>
      <c r="P441" s="10">
        <v>19.999739999999999</v>
      </c>
      <c r="Q441" s="10">
        <v>84.99888</v>
      </c>
      <c r="R441" s="10">
        <v>55.999229999999997</v>
      </c>
      <c r="S441" s="10">
        <v>51.999299999999998</v>
      </c>
      <c r="T441" s="10">
        <v>76.998959999999997</v>
      </c>
      <c r="U441" s="10">
        <v>59.999160000000003</v>
      </c>
      <c r="V441" s="10">
        <v>40.999470000000002</v>
      </c>
      <c r="W441" s="10">
        <v>93.998874000000001</v>
      </c>
      <c r="X441" s="10">
        <v>32.666370000000001</v>
      </c>
      <c r="Y441" s="10">
        <v>72.665850000000006</v>
      </c>
      <c r="Z441" s="10">
        <v>38.332859999999997</v>
      </c>
      <c r="AA441" s="10">
        <v>44.332769999999996</v>
      </c>
      <c r="AB441" s="10">
        <v>23.99982</v>
      </c>
      <c r="AC441" s="10">
        <v>92.998679999999993</v>
      </c>
      <c r="AD441" s="10">
        <v>66.999120000000005</v>
      </c>
      <c r="AE441" s="13">
        <v>78.665700000000001</v>
      </c>
    </row>
    <row r="442" spans="1:31" x14ac:dyDescent="0.25">
      <c r="A442" s="8">
        <v>665545050397</v>
      </c>
      <c r="B442" s="9" t="s">
        <v>617</v>
      </c>
      <c r="C442" s="8">
        <v>100000269289</v>
      </c>
      <c r="D442" s="8" t="s">
        <v>1387</v>
      </c>
      <c r="E442" s="9" t="s">
        <v>31</v>
      </c>
      <c r="F442" s="9" t="s">
        <v>38</v>
      </c>
      <c r="G442" s="9" t="s">
        <v>45</v>
      </c>
      <c r="H442" s="9" t="s">
        <v>40</v>
      </c>
      <c r="I442" s="9" t="s">
        <v>46</v>
      </c>
      <c r="J442" s="9" t="s">
        <v>42</v>
      </c>
      <c r="K442" s="9" t="s">
        <v>47</v>
      </c>
      <c r="L442" s="10">
        <v>314002</v>
      </c>
      <c r="M442" s="9" t="s">
        <v>37</v>
      </c>
      <c r="N442" s="11"/>
      <c r="O442" s="11"/>
      <c r="P442" s="11"/>
      <c r="Q442" s="11"/>
      <c r="R442" s="11"/>
      <c r="S442" s="11"/>
      <c r="T442" s="10">
        <v>71.999039999999994</v>
      </c>
      <c r="U442" s="10">
        <v>41.999519999999997</v>
      </c>
      <c r="V442" s="10">
        <v>65.999129999999994</v>
      </c>
      <c r="W442" s="10">
        <v>72.99915</v>
      </c>
      <c r="X442" s="10">
        <v>36.666276000000003</v>
      </c>
      <c r="Y442" s="10">
        <v>33.666420000000002</v>
      </c>
      <c r="Z442" s="10">
        <v>21.666419999999999</v>
      </c>
      <c r="AA442" s="10">
        <v>28.666308000000001</v>
      </c>
      <c r="AB442" s="10">
        <v>31.999680000000001</v>
      </c>
      <c r="AC442" s="10">
        <v>26.99982</v>
      </c>
      <c r="AD442" s="10">
        <v>60.332652000000003</v>
      </c>
      <c r="AE442" s="13">
        <v>77.999184</v>
      </c>
    </row>
    <row r="443" spans="1:31" x14ac:dyDescent="0.25">
      <c r="A443" s="8">
        <v>917488702555</v>
      </c>
      <c r="B443" s="9" t="s">
        <v>405</v>
      </c>
      <c r="C443" s="8">
        <v>100000164429</v>
      </c>
      <c r="D443" s="8" t="s">
        <v>1175</v>
      </c>
      <c r="E443" s="9" t="s">
        <v>31</v>
      </c>
      <c r="F443" s="9" t="s">
        <v>38</v>
      </c>
      <c r="G443" s="9" t="s">
        <v>39</v>
      </c>
      <c r="H443" s="9" t="s">
        <v>40</v>
      </c>
      <c r="I443" s="9" t="s">
        <v>52</v>
      </c>
      <c r="J443" s="9" t="s">
        <v>49</v>
      </c>
      <c r="K443" s="9" t="s">
        <v>53</v>
      </c>
      <c r="L443" s="10">
        <v>414008</v>
      </c>
      <c r="M443" s="9" t="s">
        <v>54</v>
      </c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0">
        <v>117.582134</v>
      </c>
      <c r="AA443" s="10">
        <v>42.499679999999998</v>
      </c>
      <c r="AB443" s="10">
        <v>70.265826000000004</v>
      </c>
      <c r="AC443" s="10">
        <v>72.332592000000005</v>
      </c>
      <c r="AD443" s="10">
        <v>192.96407600000001</v>
      </c>
      <c r="AE443" s="13">
        <v>77.132294000000002</v>
      </c>
    </row>
    <row r="444" spans="1:31" x14ac:dyDescent="0.25">
      <c r="A444" s="8">
        <v>270938236822</v>
      </c>
      <c r="B444" s="9" t="s">
        <v>560</v>
      </c>
      <c r="C444" s="8">
        <v>100000125338</v>
      </c>
      <c r="D444" s="8" t="s">
        <v>1330</v>
      </c>
      <c r="E444" s="9" t="s">
        <v>31</v>
      </c>
      <c r="F444" s="9" t="s">
        <v>38</v>
      </c>
      <c r="G444" s="9" t="s">
        <v>39</v>
      </c>
      <c r="H444" s="9" t="s">
        <v>40</v>
      </c>
      <c r="I444" s="9" t="s">
        <v>46</v>
      </c>
      <c r="J444" s="9" t="s">
        <v>42</v>
      </c>
      <c r="K444" s="9" t="s">
        <v>47</v>
      </c>
      <c r="L444" s="10">
        <v>314016</v>
      </c>
      <c r="M444" s="9" t="s">
        <v>37</v>
      </c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0">
        <v>32.999549999999999</v>
      </c>
      <c r="AA444" s="11"/>
      <c r="AB444" s="10">
        <v>29.999639999999999</v>
      </c>
      <c r="AC444" s="10">
        <v>54.999360000000003</v>
      </c>
      <c r="AD444" s="10">
        <v>50.399436000000001</v>
      </c>
      <c r="AE444" s="13">
        <v>76.999200000000002</v>
      </c>
    </row>
    <row r="445" spans="1:31" x14ac:dyDescent="0.25">
      <c r="A445" s="8">
        <v>248434909670</v>
      </c>
      <c r="B445" s="9" t="s">
        <v>614</v>
      </c>
      <c r="C445" s="8">
        <v>100000679827</v>
      </c>
      <c r="D445" s="8" t="s">
        <v>1384</v>
      </c>
      <c r="E445" s="9" t="s">
        <v>31</v>
      </c>
      <c r="F445" s="9" t="s">
        <v>38</v>
      </c>
      <c r="G445" s="9" t="s">
        <v>45</v>
      </c>
      <c r="H445" s="9" t="s">
        <v>40</v>
      </c>
      <c r="I445" s="9" t="s">
        <v>52</v>
      </c>
      <c r="J445" s="9" t="s">
        <v>42</v>
      </c>
      <c r="K445" s="9" t="s">
        <v>47</v>
      </c>
      <c r="L445" s="10">
        <v>414025</v>
      </c>
      <c r="M445" s="9" t="s">
        <v>54</v>
      </c>
      <c r="N445" s="10">
        <v>77.665890000000005</v>
      </c>
      <c r="O445" s="10">
        <v>44.332949999999997</v>
      </c>
      <c r="P445" s="10">
        <v>41.732945999999998</v>
      </c>
      <c r="Q445" s="10">
        <v>63.33276</v>
      </c>
      <c r="R445" s="10">
        <v>74.66592</v>
      </c>
      <c r="S445" s="10">
        <v>101.99901</v>
      </c>
      <c r="T445" s="10">
        <v>94.332576000000003</v>
      </c>
      <c r="U445" s="10">
        <v>123.99879</v>
      </c>
      <c r="V445" s="10">
        <v>67.665989999999994</v>
      </c>
      <c r="W445" s="10">
        <v>105.66573</v>
      </c>
      <c r="X445" s="10">
        <v>109.33239</v>
      </c>
      <c r="Y445" s="10">
        <v>21.333131999999999</v>
      </c>
      <c r="Z445" s="10">
        <v>31.666440000000001</v>
      </c>
      <c r="AA445" s="10">
        <v>80.999189999999999</v>
      </c>
      <c r="AB445" s="10">
        <v>51.999510000000001</v>
      </c>
      <c r="AC445" s="10">
        <v>84.999179999999996</v>
      </c>
      <c r="AD445" s="10">
        <v>49.33287</v>
      </c>
      <c r="AE445" s="13">
        <v>76.665965999999997</v>
      </c>
    </row>
    <row r="446" spans="1:31" x14ac:dyDescent="0.25">
      <c r="A446" s="8">
        <v>354516537480</v>
      </c>
      <c r="B446" s="9" t="s">
        <v>497</v>
      </c>
      <c r="C446" s="8">
        <v>100000490235</v>
      </c>
      <c r="D446" s="8" t="s">
        <v>1267</v>
      </c>
      <c r="E446" s="9" t="s">
        <v>31</v>
      </c>
      <c r="F446" s="9" t="s">
        <v>32</v>
      </c>
      <c r="G446" s="9" t="s">
        <v>33</v>
      </c>
      <c r="H446" s="9" t="s">
        <v>40</v>
      </c>
      <c r="I446" s="9" t="s">
        <v>41</v>
      </c>
      <c r="J446" s="9" t="s">
        <v>42</v>
      </c>
      <c r="K446" s="9" t="s">
        <v>43</v>
      </c>
      <c r="L446" s="10">
        <v>314015</v>
      </c>
      <c r="M446" s="9" t="s">
        <v>37</v>
      </c>
      <c r="N446" s="11"/>
      <c r="O446" s="11"/>
      <c r="P446" s="11"/>
      <c r="Q446" s="11"/>
      <c r="R446" s="11"/>
      <c r="S446" s="11"/>
      <c r="T446" s="10">
        <v>232.56427600000001</v>
      </c>
      <c r="U446" s="10">
        <v>21.666350000000001</v>
      </c>
      <c r="V446" s="10">
        <v>33.333039999999997</v>
      </c>
      <c r="W446" s="10">
        <v>74.999250000000004</v>
      </c>
      <c r="X446" s="10">
        <v>170.83222000000001</v>
      </c>
      <c r="Y446" s="10">
        <v>162.66423</v>
      </c>
      <c r="Z446" s="11"/>
      <c r="AA446" s="11"/>
      <c r="AB446" s="10">
        <v>213.16507999999999</v>
      </c>
      <c r="AC446" s="11"/>
      <c r="AD446" s="10">
        <v>10.999829999999999</v>
      </c>
      <c r="AE446" s="13">
        <v>75.999539999999996</v>
      </c>
    </row>
    <row r="447" spans="1:31" x14ac:dyDescent="0.25">
      <c r="A447" s="8">
        <v>312033311240</v>
      </c>
      <c r="B447" s="9" t="s">
        <v>648</v>
      </c>
      <c r="C447" s="8">
        <v>100000061608</v>
      </c>
      <c r="D447" s="8" t="s">
        <v>1418</v>
      </c>
      <c r="E447" s="9" t="s">
        <v>31</v>
      </c>
      <c r="F447" s="9" t="s">
        <v>38</v>
      </c>
      <c r="G447" s="9" t="s">
        <v>45</v>
      </c>
      <c r="H447" s="9" t="s">
        <v>40</v>
      </c>
      <c r="I447" s="9" t="s">
        <v>41</v>
      </c>
      <c r="J447" s="9" t="s">
        <v>42</v>
      </c>
      <c r="K447" s="9" t="s">
        <v>47</v>
      </c>
      <c r="L447" s="10">
        <v>314001</v>
      </c>
      <c r="M447" s="9" t="s">
        <v>37</v>
      </c>
      <c r="N447" s="10">
        <v>14.666508</v>
      </c>
      <c r="O447" s="10">
        <v>10.999872</v>
      </c>
      <c r="P447" s="10">
        <v>15.999840000000001</v>
      </c>
      <c r="Q447" s="10">
        <v>3.9999600000000002</v>
      </c>
      <c r="R447" s="10">
        <v>28.199718000000001</v>
      </c>
      <c r="S447" s="10">
        <v>39.399617999999997</v>
      </c>
      <c r="T447" s="10">
        <v>22.066488</v>
      </c>
      <c r="U447" s="10">
        <v>20.599824000000002</v>
      </c>
      <c r="V447" s="10">
        <v>44.732916000000003</v>
      </c>
      <c r="W447" s="10">
        <v>15.066516</v>
      </c>
      <c r="X447" s="10">
        <v>22.866485999999998</v>
      </c>
      <c r="Y447" s="10">
        <v>14.666544</v>
      </c>
      <c r="Z447" s="10">
        <v>25.133064000000001</v>
      </c>
      <c r="AA447" s="10">
        <v>14.199870000000001</v>
      </c>
      <c r="AB447" s="10">
        <v>16.599834000000001</v>
      </c>
      <c r="AC447" s="10">
        <v>16.666499999999999</v>
      </c>
      <c r="AD447" s="10">
        <v>18.66648</v>
      </c>
      <c r="AE447" s="13">
        <v>74.799251999999996</v>
      </c>
    </row>
    <row r="448" spans="1:31" x14ac:dyDescent="0.25">
      <c r="A448" s="8">
        <v>127642328973</v>
      </c>
      <c r="B448" s="9" t="s">
        <v>539</v>
      </c>
      <c r="C448" s="8">
        <v>100000245895</v>
      </c>
      <c r="D448" s="8" t="s">
        <v>1309</v>
      </c>
      <c r="E448" s="9" t="s">
        <v>31</v>
      </c>
      <c r="F448" s="9" t="s">
        <v>38</v>
      </c>
      <c r="G448" s="9" t="s">
        <v>39</v>
      </c>
      <c r="H448" s="9" t="s">
        <v>40</v>
      </c>
      <c r="I448" s="9" t="s">
        <v>52</v>
      </c>
      <c r="J448" s="9" t="s">
        <v>49</v>
      </c>
      <c r="K448" s="9" t="s">
        <v>53</v>
      </c>
      <c r="L448" s="10">
        <v>414007</v>
      </c>
      <c r="M448" s="9" t="s">
        <v>54</v>
      </c>
      <c r="N448" s="10">
        <v>141.99864600000001</v>
      </c>
      <c r="O448" s="10">
        <v>115.99890600000001</v>
      </c>
      <c r="P448" s="10">
        <v>57.832768000000002</v>
      </c>
      <c r="Q448" s="10">
        <v>186.59815800000001</v>
      </c>
      <c r="R448" s="10">
        <v>138.99872999999999</v>
      </c>
      <c r="S448" s="10">
        <v>217.79808</v>
      </c>
      <c r="T448" s="10">
        <v>169.265118</v>
      </c>
      <c r="U448" s="10">
        <v>139.998774</v>
      </c>
      <c r="V448" s="10">
        <v>212.99797799999999</v>
      </c>
      <c r="W448" s="10">
        <v>107.99895600000001</v>
      </c>
      <c r="X448" s="10">
        <v>109.398972</v>
      </c>
      <c r="Y448" s="10">
        <v>41.199648000000003</v>
      </c>
      <c r="Z448" s="10">
        <v>119.065572</v>
      </c>
      <c r="AA448" s="11"/>
      <c r="AB448" s="10">
        <v>22.333116</v>
      </c>
      <c r="AC448" s="10">
        <v>86.799096000000006</v>
      </c>
      <c r="AD448" s="10">
        <v>56.599434000000002</v>
      </c>
      <c r="AE448" s="13">
        <v>73.599288000000001</v>
      </c>
    </row>
    <row r="449" spans="1:31" x14ac:dyDescent="0.25">
      <c r="A449" s="8">
        <v>166120375508</v>
      </c>
      <c r="B449" s="9" t="s">
        <v>486</v>
      </c>
      <c r="C449" s="8">
        <v>100000679287</v>
      </c>
      <c r="D449" s="8" t="s">
        <v>1256</v>
      </c>
      <c r="E449" s="9" t="s">
        <v>31</v>
      </c>
      <c r="F449" s="9" t="s">
        <v>38</v>
      </c>
      <c r="G449" s="9" t="s">
        <v>39</v>
      </c>
      <c r="H449" s="9" t="s">
        <v>40</v>
      </c>
      <c r="I449" s="9" t="s">
        <v>41</v>
      </c>
      <c r="J449" s="9" t="s">
        <v>42</v>
      </c>
      <c r="K449" s="9" t="s">
        <v>47</v>
      </c>
      <c r="L449" s="10">
        <v>314006</v>
      </c>
      <c r="M449" s="9" t="s">
        <v>37</v>
      </c>
      <c r="N449" s="11"/>
      <c r="O449" s="11"/>
      <c r="P449" s="11"/>
      <c r="Q449" s="11"/>
      <c r="R449" s="11"/>
      <c r="S449" s="11"/>
      <c r="T449" s="11"/>
      <c r="U449" s="11"/>
      <c r="V449" s="11"/>
      <c r="W449" s="10">
        <v>362.92964599999999</v>
      </c>
      <c r="X449" s="10">
        <v>13.999943999999999</v>
      </c>
      <c r="Y449" s="10">
        <v>317.33105999999998</v>
      </c>
      <c r="Z449" s="10">
        <v>280.99797000000001</v>
      </c>
      <c r="AA449" s="10">
        <v>99.999300000000005</v>
      </c>
      <c r="AB449" s="10">
        <v>200.398596</v>
      </c>
      <c r="AC449" s="10">
        <v>110.399136</v>
      </c>
      <c r="AD449" s="10">
        <v>520.19635800000003</v>
      </c>
      <c r="AE449" s="13">
        <v>73.165880000000001</v>
      </c>
    </row>
    <row r="450" spans="1:31" x14ac:dyDescent="0.25">
      <c r="A450" s="8">
        <v>161975709125</v>
      </c>
      <c r="B450" s="9" t="s">
        <v>657</v>
      </c>
      <c r="C450" s="8">
        <v>100000865593</v>
      </c>
      <c r="D450" s="8" t="s">
        <v>1427</v>
      </c>
      <c r="E450" s="9" t="s">
        <v>31</v>
      </c>
      <c r="F450" s="9" t="s">
        <v>38</v>
      </c>
      <c r="G450" s="9" t="s">
        <v>45</v>
      </c>
      <c r="H450" s="9" t="s">
        <v>40</v>
      </c>
      <c r="I450" s="9" t="s">
        <v>41</v>
      </c>
      <c r="J450" s="9" t="s">
        <v>42</v>
      </c>
      <c r="K450" s="9" t="s">
        <v>47</v>
      </c>
      <c r="L450" s="10">
        <v>314006</v>
      </c>
      <c r="M450" s="9" t="s">
        <v>37</v>
      </c>
      <c r="N450" s="10">
        <v>10.79988</v>
      </c>
      <c r="O450" s="11"/>
      <c r="P450" s="10">
        <v>19.9998</v>
      </c>
      <c r="Q450" s="10">
        <v>21.999780000000001</v>
      </c>
      <c r="R450" s="10">
        <v>5.9999399999999996</v>
      </c>
      <c r="S450" s="10">
        <v>12.999840000000001</v>
      </c>
      <c r="T450" s="10">
        <v>32.999657999999997</v>
      </c>
      <c r="U450" s="10">
        <v>41.999567999999996</v>
      </c>
      <c r="V450" s="10">
        <v>10.999872</v>
      </c>
      <c r="W450" s="10">
        <v>23.999735999999999</v>
      </c>
      <c r="X450" s="10">
        <v>26.199738</v>
      </c>
      <c r="Y450" s="10">
        <v>25.599737999999999</v>
      </c>
      <c r="Z450" s="10">
        <v>49.999499999999998</v>
      </c>
      <c r="AA450" s="10">
        <v>31.999680000000001</v>
      </c>
      <c r="AB450" s="10">
        <v>17.199798000000001</v>
      </c>
      <c r="AC450" s="10">
        <v>39.999588000000003</v>
      </c>
      <c r="AD450" s="10">
        <v>46.999512000000003</v>
      </c>
      <c r="AE450" s="13">
        <v>72.799260000000004</v>
      </c>
    </row>
    <row r="451" spans="1:31" x14ac:dyDescent="0.25">
      <c r="A451" s="8">
        <v>779556986089</v>
      </c>
      <c r="B451" s="9" t="s">
        <v>565</v>
      </c>
      <c r="C451" s="8">
        <v>100000924265</v>
      </c>
      <c r="D451" s="8" t="s">
        <v>1335</v>
      </c>
      <c r="E451" s="9" t="s">
        <v>31</v>
      </c>
      <c r="F451" s="9" t="s">
        <v>38</v>
      </c>
      <c r="G451" s="9" t="s">
        <v>39</v>
      </c>
      <c r="H451" s="9" t="s">
        <v>40</v>
      </c>
      <c r="I451" s="9" t="s">
        <v>52</v>
      </c>
      <c r="J451" s="9" t="s">
        <v>49</v>
      </c>
      <c r="K451" s="9" t="s">
        <v>53</v>
      </c>
      <c r="L451" s="10">
        <v>414008</v>
      </c>
      <c r="M451" s="9" t="s">
        <v>54</v>
      </c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0">
        <v>15.599904</v>
      </c>
      <c r="AB451" s="10">
        <v>77.399448000000007</v>
      </c>
      <c r="AC451" s="10">
        <v>29.999759999999998</v>
      </c>
      <c r="AD451" s="10">
        <v>66.199572000000003</v>
      </c>
      <c r="AE451" s="13">
        <v>71.599524000000002</v>
      </c>
    </row>
    <row r="452" spans="1:31" x14ac:dyDescent="0.25">
      <c r="A452" s="8">
        <v>618073064898</v>
      </c>
      <c r="B452" s="9" t="s">
        <v>625</v>
      </c>
      <c r="C452" s="8">
        <v>100000170166</v>
      </c>
      <c r="D452" s="8" t="s">
        <v>1395</v>
      </c>
      <c r="E452" s="9" t="s">
        <v>31</v>
      </c>
      <c r="F452" s="9" t="s">
        <v>38</v>
      </c>
      <c r="G452" s="9" t="s">
        <v>45</v>
      </c>
      <c r="H452" s="9" t="s">
        <v>40</v>
      </c>
      <c r="I452" s="9" t="s">
        <v>41</v>
      </c>
      <c r="J452" s="9" t="s">
        <v>42</v>
      </c>
      <c r="K452" s="9" t="s">
        <v>47</v>
      </c>
      <c r="L452" s="10">
        <v>314001</v>
      </c>
      <c r="M452" s="9" t="s">
        <v>37</v>
      </c>
      <c r="N452" s="10">
        <v>61.666122000000001</v>
      </c>
      <c r="O452" s="10">
        <v>44.999670000000002</v>
      </c>
      <c r="P452" s="10">
        <v>42.332909999999998</v>
      </c>
      <c r="Q452" s="10">
        <v>77.665890000000005</v>
      </c>
      <c r="R452" s="10">
        <v>53.999609999999997</v>
      </c>
      <c r="S452" s="10">
        <v>64.999470000000002</v>
      </c>
      <c r="T452" s="10">
        <v>62.199528000000001</v>
      </c>
      <c r="U452" s="10">
        <v>43.999740000000003</v>
      </c>
      <c r="V452" s="10">
        <v>145.33194</v>
      </c>
      <c r="W452" s="10">
        <v>31.999818000000001</v>
      </c>
      <c r="X452" s="10">
        <v>24.999839999999999</v>
      </c>
      <c r="Y452" s="10">
        <v>41.333039999999997</v>
      </c>
      <c r="Z452" s="10">
        <v>47.999639999999999</v>
      </c>
      <c r="AA452" s="10">
        <v>45.999659999999999</v>
      </c>
      <c r="AB452" s="10">
        <v>61.599594000000003</v>
      </c>
      <c r="AC452" s="10">
        <v>60.666029999999999</v>
      </c>
      <c r="AD452" s="10">
        <v>62.732706</v>
      </c>
      <c r="AE452" s="13">
        <v>71.332650000000001</v>
      </c>
    </row>
    <row r="453" spans="1:31" x14ac:dyDescent="0.25">
      <c r="A453" s="8">
        <v>212076721343</v>
      </c>
      <c r="B453" s="9" t="s">
        <v>608</v>
      </c>
      <c r="C453" s="8">
        <v>100000598048</v>
      </c>
      <c r="D453" s="8" t="s">
        <v>1378</v>
      </c>
      <c r="E453" s="9" t="s">
        <v>31</v>
      </c>
      <c r="F453" s="9" t="s">
        <v>38</v>
      </c>
      <c r="G453" s="9" t="s">
        <v>45</v>
      </c>
      <c r="H453" s="9" t="s">
        <v>40</v>
      </c>
      <c r="I453" s="9" t="s">
        <v>41</v>
      </c>
      <c r="J453" s="9" t="s">
        <v>42</v>
      </c>
      <c r="K453" s="9" t="s">
        <v>47</v>
      </c>
      <c r="L453" s="10">
        <v>314012</v>
      </c>
      <c r="M453" s="9" t="s">
        <v>37</v>
      </c>
      <c r="N453" s="10">
        <v>29.999687999999999</v>
      </c>
      <c r="O453" s="10">
        <v>31.799664</v>
      </c>
      <c r="P453" s="10">
        <v>47.732844</v>
      </c>
      <c r="Q453" s="10">
        <v>87.99915</v>
      </c>
      <c r="R453" s="10">
        <v>112.33219200000001</v>
      </c>
      <c r="S453" s="10">
        <v>103.998876</v>
      </c>
      <c r="T453" s="10">
        <v>88.199064000000007</v>
      </c>
      <c r="U453" s="10">
        <v>65.865930000000006</v>
      </c>
      <c r="V453" s="10">
        <v>66.999251999999998</v>
      </c>
      <c r="W453" s="10">
        <v>43.99944</v>
      </c>
      <c r="X453" s="10">
        <v>43.399493999999997</v>
      </c>
      <c r="Y453" s="10">
        <v>35.999616000000003</v>
      </c>
      <c r="Z453" s="10">
        <v>27.999744</v>
      </c>
      <c r="AA453" s="10">
        <v>19.9998</v>
      </c>
      <c r="AB453" s="10">
        <v>37.399619999999999</v>
      </c>
      <c r="AC453" s="10">
        <v>48.199517999999998</v>
      </c>
      <c r="AD453" s="10">
        <v>30.599694</v>
      </c>
      <c r="AE453" s="13">
        <v>71.199318000000005</v>
      </c>
    </row>
    <row r="454" spans="1:31" x14ac:dyDescent="0.25">
      <c r="A454" s="8">
        <v>314994739810</v>
      </c>
      <c r="B454" s="9" t="s">
        <v>577</v>
      </c>
      <c r="C454" s="8">
        <v>100000659077</v>
      </c>
      <c r="D454" s="8" t="s">
        <v>1347</v>
      </c>
      <c r="E454" s="9" t="s">
        <v>31</v>
      </c>
      <c r="F454" s="9" t="s">
        <v>38</v>
      </c>
      <c r="G454" s="9" t="s">
        <v>39</v>
      </c>
      <c r="H454" s="9" t="s">
        <v>40</v>
      </c>
      <c r="I454" s="9" t="s">
        <v>41</v>
      </c>
      <c r="J454" s="9" t="s">
        <v>42</v>
      </c>
      <c r="K454" s="9" t="s">
        <v>47</v>
      </c>
      <c r="L454" s="10">
        <v>314001</v>
      </c>
      <c r="M454" s="9" t="s">
        <v>37</v>
      </c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0">
        <v>39.332909999999998</v>
      </c>
      <c r="Z454" s="11"/>
      <c r="AA454" s="11"/>
      <c r="AB454" s="10">
        <v>116.41553</v>
      </c>
      <c r="AC454" s="10">
        <v>101.99928</v>
      </c>
      <c r="AD454" s="10">
        <v>30.999690000000001</v>
      </c>
      <c r="AE454" s="13">
        <v>70.799232000000003</v>
      </c>
    </row>
    <row r="455" spans="1:31" x14ac:dyDescent="0.25">
      <c r="A455" s="8">
        <v>884282111084</v>
      </c>
      <c r="B455" s="9" t="s">
        <v>416</v>
      </c>
      <c r="C455" s="8">
        <v>100000629766</v>
      </c>
      <c r="D455" s="8" t="s">
        <v>1186</v>
      </c>
      <c r="E455" s="9" t="s">
        <v>31</v>
      </c>
      <c r="F455" s="9" t="s">
        <v>38</v>
      </c>
      <c r="G455" s="9" t="s">
        <v>39</v>
      </c>
      <c r="H455" s="9" t="s">
        <v>40</v>
      </c>
      <c r="I455" s="9" t="s">
        <v>41</v>
      </c>
      <c r="J455" s="9" t="s">
        <v>55</v>
      </c>
      <c r="K455" s="9" t="s">
        <v>57</v>
      </c>
      <c r="L455" s="10">
        <v>314006</v>
      </c>
      <c r="M455" s="9" t="s">
        <v>37</v>
      </c>
      <c r="N455" s="10">
        <v>80.999189999999999</v>
      </c>
      <c r="O455" s="10">
        <v>30.666347999999999</v>
      </c>
      <c r="P455" s="10">
        <v>83.999111999999997</v>
      </c>
      <c r="Q455" s="10">
        <v>108.33222600000001</v>
      </c>
      <c r="R455" s="10">
        <v>55.732716000000003</v>
      </c>
      <c r="S455" s="10">
        <v>41.999507999999999</v>
      </c>
      <c r="T455" s="10">
        <v>295.79662200000001</v>
      </c>
      <c r="U455" s="10">
        <v>46.99953</v>
      </c>
      <c r="V455" s="10">
        <v>52.399476</v>
      </c>
      <c r="W455" s="10">
        <v>26.99973</v>
      </c>
      <c r="X455" s="10">
        <v>34.866318</v>
      </c>
      <c r="Y455" s="10">
        <v>92.999070000000003</v>
      </c>
      <c r="Z455" s="10">
        <v>40.799591999999997</v>
      </c>
      <c r="AA455" s="10">
        <v>29.999652000000001</v>
      </c>
      <c r="AB455" s="11"/>
      <c r="AC455" s="10">
        <v>21.999780000000001</v>
      </c>
      <c r="AD455" s="10">
        <v>60.999263999999997</v>
      </c>
      <c r="AE455" s="13">
        <v>70.665959999999998</v>
      </c>
    </row>
    <row r="456" spans="1:31" x14ac:dyDescent="0.25">
      <c r="A456" s="8">
        <v>322879389621</v>
      </c>
      <c r="B456" s="9" t="s">
        <v>569</v>
      </c>
      <c r="C456" s="8">
        <v>100000693604</v>
      </c>
      <c r="D456" s="8" t="s">
        <v>1339</v>
      </c>
      <c r="E456" s="9" t="s">
        <v>31</v>
      </c>
      <c r="F456" s="9" t="s">
        <v>38</v>
      </c>
      <c r="G456" s="9" t="s">
        <v>39</v>
      </c>
      <c r="H456" s="9" t="s">
        <v>40</v>
      </c>
      <c r="I456" s="9" t="s">
        <v>41</v>
      </c>
      <c r="J456" s="9" t="s">
        <v>42</v>
      </c>
      <c r="K456" s="9" t="s">
        <v>47</v>
      </c>
      <c r="L456" s="10">
        <v>314001</v>
      </c>
      <c r="M456" s="9" t="s">
        <v>37</v>
      </c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0">
        <v>91.065706000000006</v>
      </c>
      <c r="Z456" s="10">
        <v>35.499665999999998</v>
      </c>
      <c r="AA456" s="11"/>
      <c r="AB456" s="10">
        <v>47.666179999999997</v>
      </c>
      <c r="AC456" s="10">
        <v>58.582810000000002</v>
      </c>
      <c r="AD456" s="10">
        <v>40.199627999999997</v>
      </c>
      <c r="AE456" s="13">
        <v>70.499307999999999</v>
      </c>
    </row>
    <row r="457" spans="1:31" x14ac:dyDescent="0.25">
      <c r="A457" s="8">
        <v>139664398288</v>
      </c>
      <c r="B457" s="9" t="s">
        <v>513</v>
      </c>
      <c r="C457" s="8">
        <v>100000120459</v>
      </c>
      <c r="D457" s="8" t="s">
        <v>1283</v>
      </c>
      <c r="E457" s="9" t="s">
        <v>31</v>
      </c>
      <c r="F457" s="9" t="s">
        <v>38</v>
      </c>
      <c r="G457" s="9" t="s">
        <v>39</v>
      </c>
      <c r="H457" s="9" t="s">
        <v>40</v>
      </c>
      <c r="I457" s="9" t="s">
        <v>52</v>
      </c>
      <c r="J457" s="9" t="s">
        <v>49</v>
      </c>
      <c r="K457" s="9" t="s">
        <v>53</v>
      </c>
      <c r="L457" s="10">
        <v>414008</v>
      </c>
      <c r="M457" s="9" t="s">
        <v>54</v>
      </c>
      <c r="N457" s="10">
        <v>68.999555999999998</v>
      </c>
      <c r="O457" s="10">
        <v>58.599623999999999</v>
      </c>
      <c r="P457" s="10">
        <v>49.999679999999998</v>
      </c>
      <c r="Q457" s="10">
        <v>88.999403999999998</v>
      </c>
      <c r="R457" s="10">
        <v>79.999499999999998</v>
      </c>
      <c r="S457" s="10">
        <v>139.99919399999999</v>
      </c>
      <c r="T457" s="10">
        <v>65.199557999999996</v>
      </c>
      <c r="U457" s="11"/>
      <c r="V457" s="10">
        <v>130.93245400000001</v>
      </c>
      <c r="W457" s="10">
        <v>52.366298</v>
      </c>
      <c r="X457" s="10">
        <v>55.166269999999997</v>
      </c>
      <c r="Y457" s="10">
        <v>53.199660000000002</v>
      </c>
      <c r="Z457" s="10">
        <v>49.732936000000002</v>
      </c>
      <c r="AA457" s="11"/>
      <c r="AB457" s="10">
        <v>46.99971</v>
      </c>
      <c r="AC457" s="10">
        <v>52.199663999999999</v>
      </c>
      <c r="AD457" s="10">
        <v>48.999678000000003</v>
      </c>
      <c r="AE457" s="13">
        <v>69.999600000000001</v>
      </c>
    </row>
    <row r="458" spans="1:31" x14ac:dyDescent="0.25">
      <c r="A458" s="8">
        <v>594684226391</v>
      </c>
      <c r="B458" s="9" t="s">
        <v>482</v>
      </c>
      <c r="C458" s="8">
        <v>100000363236</v>
      </c>
      <c r="D458" s="8" t="s">
        <v>1252</v>
      </c>
      <c r="E458" s="9" t="s">
        <v>31</v>
      </c>
      <c r="F458" s="9" t="s">
        <v>38</v>
      </c>
      <c r="G458" s="9" t="s">
        <v>39</v>
      </c>
      <c r="H458" s="9" t="s">
        <v>40</v>
      </c>
      <c r="I458" s="9" t="s">
        <v>46</v>
      </c>
      <c r="J458" s="9" t="s">
        <v>55</v>
      </c>
      <c r="K458" s="9" t="s">
        <v>56</v>
      </c>
      <c r="L458" s="10">
        <v>314003</v>
      </c>
      <c r="M458" s="9" t="s">
        <v>37</v>
      </c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0">
        <v>122.998668</v>
      </c>
      <c r="Z458" s="10">
        <v>115.99871400000001</v>
      </c>
      <c r="AA458" s="10">
        <v>41.999639999999999</v>
      </c>
      <c r="AB458" s="10">
        <v>152.99854199999999</v>
      </c>
      <c r="AC458" s="10">
        <v>213.26475400000001</v>
      </c>
      <c r="AD458" s="10">
        <v>301.830172</v>
      </c>
      <c r="AE458" s="13">
        <v>69.999420000000001</v>
      </c>
    </row>
    <row r="459" spans="1:31" x14ac:dyDescent="0.25">
      <c r="A459" s="8">
        <v>192469549154</v>
      </c>
      <c r="B459" s="9" t="s">
        <v>634</v>
      </c>
      <c r="C459" s="8">
        <v>100000463008</v>
      </c>
      <c r="D459" s="8" t="s">
        <v>1404</v>
      </c>
      <c r="E459" s="9" t="s">
        <v>31</v>
      </c>
      <c r="F459" s="9" t="s">
        <v>38</v>
      </c>
      <c r="G459" s="9" t="s">
        <v>45</v>
      </c>
      <c r="H459" s="9" t="s">
        <v>40</v>
      </c>
      <c r="I459" s="9" t="s">
        <v>52</v>
      </c>
      <c r="J459" s="9" t="s">
        <v>42</v>
      </c>
      <c r="K459" s="9" t="s">
        <v>47</v>
      </c>
      <c r="L459" s="10">
        <v>414007</v>
      </c>
      <c r="M459" s="9" t="s">
        <v>54</v>
      </c>
      <c r="N459" s="10">
        <v>48.866267999999998</v>
      </c>
      <c r="O459" s="10">
        <v>14.999862</v>
      </c>
      <c r="P459" s="10">
        <v>47.399574000000001</v>
      </c>
      <c r="Q459" s="10">
        <v>74.332595999999995</v>
      </c>
      <c r="R459" s="10">
        <v>77.66592</v>
      </c>
      <c r="S459" s="10">
        <v>126.06543600000001</v>
      </c>
      <c r="T459" s="10">
        <v>128.798868</v>
      </c>
      <c r="U459" s="10">
        <v>106.198956</v>
      </c>
      <c r="V459" s="10">
        <v>26.266452000000001</v>
      </c>
      <c r="W459" s="10">
        <v>55.332810000000002</v>
      </c>
      <c r="X459" s="10">
        <v>53.932763999999999</v>
      </c>
      <c r="Y459" s="10">
        <v>40.532916</v>
      </c>
      <c r="Z459" s="10">
        <v>43.999608000000002</v>
      </c>
      <c r="AA459" s="10">
        <v>31.999739999999999</v>
      </c>
      <c r="AB459" s="10">
        <v>55.199435999999999</v>
      </c>
      <c r="AC459" s="10">
        <v>75.999251999999998</v>
      </c>
      <c r="AD459" s="10">
        <v>87.399156000000005</v>
      </c>
      <c r="AE459" s="13">
        <v>69.99924</v>
      </c>
    </row>
    <row r="460" spans="1:31" x14ac:dyDescent="0.25">
      <c r="A460" s="8">
        <v>496081705579</v>
      </c>
      <c r="B460" s="9" t="s">
        <v>604</v>
      </c>
      <c r="C460" s="8">
        <v>100000412040</v>
      </c>
      <c r="D460" s="8" t="s">
        <v>1374</v>
      </c>
      <c r="E460" s="9" t="s">
        <v>31</v>
      </c>
      <c r="F460" s="9" t="s">
        <v>32</v>
      </c>
      <c r="G460" s="9" t="s">
        <v>33</v>
      </c>
      <c r="H460" s="9" t="s">
        <v>40</v>
      </c>
      <c r="I460" s="9" t="s">
        <v>46</v>
      </c>
      <c r="J460" s="9" t="s">
        <v>42</v>
      </c>
      <c r="K460" s="9" t="s">
        <v>43</v>
      </c>
      <c r="L460" s="10">
        <v>314003</v>
      </c>
      <c r="M460" s="9" t="s">
        <v>37</v>
      </c>
      <c r="N460" s="11"/>
      <c r="O460" s="11"/>
      <c r="P460" s="11"/>
      <c r="Q460" s="10">
        <v>91.665199999999999</v>
      </c>
      <c r="R460" s="10">
        <v>91.665199999999999</v>
      </c>
      <c r="S460" s="10">
        <v>39.999360000000003</v>
      </c>
      <c r="T460" s="10">
        <v>49.999200000000002</v>
      </c>
      <c r="U460" s="10">
        <v>69.99888</v>
      </c>
      <c r="V460" s="11"/>
      <c r="W460" s="10">
        <v>69.99888</v>
      </c>
      <c r="X460" s="10">
        <v>49.999200000000002</v>
      </c>
      <c r="Y460" s="10">
        <v>49.999200000000002</v>
      </c>
      <c r="Z460" s="10">
        <v>50.999189999999999</v>
      </c>
      <c r="AA460" s="10">
        <v>51.199187999999999</v>
      </c>
      <c r="AB460" s="10">
        <v>70.998869999999997</v>
      </c>
      <c r="AC460" s="10">
        <v>69.99888</v>
      </c>
      <c r="AD460" s="10">
        <v>79.998720000000006</v>
      </c>
      <c r="AE460" s="13">
        <v>69.99888</v>
      </c>
    </row>
    <row r="461" spans="1:31" x14ac:dyDescent="0.25">
      <c r="A461" s="8">
        <v>193172045156</v>
      </c>
      <c r="B461" s="9" t="s">
        <v>435</v>
      </c>
      <c r="C461" s="8">
        <v>100000520289</v>
      </c>
      <c r="D461" s="8" t="s">
        <v>1205</v>
      </c>
      <c r="E461" s="9" t="s">
        <v>31</v>
      </c>
      <c r="F461" s="9" t="s">
        <v>38</v>
      </c>
      <c r="G461" s="9" t="s">
        <v>39</v>
      </c>
      <c r="H461" s="9" t="s">
        <v>40</v>
      </c>
      <c r="I461" s="9" t="s">
        <v>52</v>
      </c>
      <c r="J461" s="9" t="s">
        <v>49</v>
      </c>
      <c r="K461" s="9" t="s">
        <v>53</v>
      </c>
      <c r="L461" s="10">
        <v>414008</v>
      </c>
      <c r="M461" s="9" t="s">
        <v>54</v>
      </c>
      <c r="N461" s="10">
        <v>17.999873999999998</v>
      </c>
      <c r="O461" s="10">
        <v>10.399944</v>
      </c>
      <c r="P461" s="10">
        <v>6.3999360000000003</v>
      </c>
      <c r="Q461" s="10">
        <v>1.1999880000000001</v>
      </c>
      <c r="R461" s="11"/>
      <c r="S461" s="10">
        <v>49.999464000000003</v>
      </c>
      <c r="T461" s="10">
        <v>0.999996</v>
      </c>
      <c r="U461" s="10">
        <v>20.199912000000001</v>
      </c>
      <c r="V461" s="10">
        <v>30.799800000000001</v>
      </c>
      <c r="W461" s="10">
        <v>10.199904</v>
      </c>
      <c r="X461" s="10">
        <v>0.79999200000000004</v>
      </c>
      <c r="Y461" s="10">
        <v>10.399956</v>
      </c>
      <c r="Z461" s="10">
        <v>4.9999440000000002</v>
      </c>
      <c r="AA461" s="11"/>
      <c r="AB461" s="10">
        <v>50.999555999999998</v>
      </c>
      <c r="AC461" s="10">
        <v>82.599108000000001</v>
      </c>
      <c r="AD461" s="10">
        <v>64.266053999999997</v>
      </c>
      <c r="AE461" s="13">
        <v>69.066125999999997</v>
      </c>
    </row>
    <row r="462" spans="1:31" x14ac:dyDescent="0.25">
      <c r="A462" s="8">
        <v>984293774388</v>
      </c>
      <c r="B462" s="9" t="s">
        <v>392</v>
      </c>
      <c r="C462" s="8">
        <v>100000870222</v>
      </c>
      <c r="D462" s="8" t="s">
        <v>1162</v>
      </c>
      <c r="E462" s="9" t="s">
        <v>31</v>
      </c>
      <c r="F462" s="9" t="s">
        <v>38</v>
      </c>
      <c r="G462" s="9" t="s">
        <v>39</v>
      </c>
      <c r="H462" s="9" t="s">
        <v>40</v>
      </c>
      <c r="I462" s="9" t="s">
        <v>52</v>
      </c>
      <c r="J462" s="9" t="s">
        <v>49</v>
      </c>
      <c r="K462" s="9" t="s">
        <v>53</v>
      </c>
      <c r="L462" s="10">
        <v>414007</v>
      </c>
      <c r="M462" s="9" t="s">
        <v>54</v>
      </c>
      <c r="N462" s="10">
        <v>37.399728000000003</v>
      </c>
      <c r="O462" s="10">
        <v>60.449496000000003</v>
      </c>
      <c r="P462" s="10">
        <v>36.799596000000001</v>
      </c>
      <c r="Q462" s="10">
        <v>56.999532000000002</v>
      </c>
      <c r="R462" s="10">
        <v>34.399836000000001</v>
      </c>
      <c r="S462" s="10">
        <v>52.799604000000002</v>
      </c>
      <c r="T462" s="10">
        <v>103.99924799999999</v>
      </c>
      <c r="U462" s="10">
        <v>48.999659999999999</v>
      </c>
      <c r="V462" s="10">
        <v>51.999588000000003</v>
      </c>
      <c r="W462" s="10">
        <v>73.799279999999996</v>
      </c>
      <c r="X462" s="10">
        <v>51.999611999999999</v>
      </c>
      <c r="Y462" s="10">
        <v>61.399548000000003</v>
      </c>
      <c r="Z462" s="10">
        <v>43.599725999999997</v>
      </c>
      <c r="AA462" s="10">
        <v>114.39896400000001</v>
      </c>
      <c r="AB462" s="10">
        <v>60.199511999999999</v>
      </c>
      <c r="AC462" s="10">
        <v>54.399563999999998</v>
      </c>
      <c r="AD462" s="10">
        <v>137.29844399999999</v>
      </c>
      <c r="AE462" s="13">
        <v>67.199483999999998</v>
      </c>
    </row>
    <row r="463" spans="1:31" x14ac:dyDescent="0.25">
      <c r="A463" s="8">
        <v>581783430607</v>
      </c>
      <c r="B463" s="9" t="s">
        <v>653</v>
      </c>
      <c r="C463" s="8">
        <v>100000118894</v>
      </c>
      <c r="D463" s="8" t="s">
        <v>1423</v>
      </c>
      <c r="E463" s="9" t="s">
        <v>31</v>
      </c>
      <c r="F463" s="9" t="s">
        <v>38</v>
      </c>
      <c r="G463" s="9" t="s">
        <v>45</v>
      </c>
      <c r="H463" s="9" t="s">
        <v>40</v>
      </c>
      <c r="I463" s="9" t="s">
        <v>46</v>
      </c>
      <c r="J463" s="9" t="s">
        <v>42</v>
      </c>
      <c r="K463" s="9" t="s">
        <v>47</v>
      </c>
      <c r="L463" s="10">
        <v>314002</v>
      </c>
      <c r="M463" s="9" t="s">
        <v>37</v>
      </c>
      <c r="N463" s="10">
        <v>23.866440000000001</v>
      </c>
      <c r="O463" s="10">
        <v>7.9999320000000003</v>
      </c>
      <c r="P463" s="10">
        <v>18.99981</v>
      </c>
      <c r="Q463" s="10">
        <v>16.999860000000002</v>
      </c>
      <c r="R463" s="10">
        <v>33.666342</v>
      </c>
      <c r="S463" s="10">
        <v>32.333022</v>
      </c>
      <c r="T463" s="10">
        <v>21.399756</v>
      </c>
      <c r="U463" s="10">
        <v>23.999759999999998</v>
      </c>
      <c r="V463" s="10">
        <v>30.999659999999999</v>
      </c>
      <c r="W463" s="10">
        <v>20.666460000000001</v>
      </c>
      <c r="X463" s="10">
        <v>8.6665799999999997</v>
      </c>
      <c r="Y463" s="10">
        <v>19.599774</v>
      </c>
      <c r="Z463" s="10">
        <v>23.999766000000001</v>
      </c>
      <c r="AA463" s="10">
        <v>26.666412000000001</v>
      </c>
      <c r="AB463" s="10">
        <v>10.466544000000001</v>
      </c>
      <c r="AC463" s="10">
        <v>12.533177999999999</v>
      </c>
      <c r="AD463" s="10">
        <v>19.533156000000002</v>
      </c>
      <c r="AE463" s="13">
        <v>66.799272000000002</v>
      </c>
    </row>
    <row r="464" spans="1:31" x14ac:dyDescent="0.25">
      <c r="A464" s="8">
        <v>771664794258</v>
      </c>
      <c r="B464" s="9" t="s">
        <v>551</v>
      </c>
      <c r="C464" s="8">
        <v>100000827973</v>
      </c>
      <c r="D464" s="8" t="s">
        <v>1321</v>
      </c>
      <c r="E464" s="9" t="s">
        <v>31</v>
      </c>
      <c r="F464" s="9" t="s">
        <v>38</v>
      </c>
      <c r="G464" s="9" t="s">
        <v>39</v>
      </c>
      <c r="H464" s="9" t="s">
        <v>40</v>
      </c>
      <c r="I464" s="9" t="s">
        <v>48</v>
      </c>
      <c r="J464" s="9" t="s">
        <v>49</v>
      </c>
      <c r="K464" s="9" t="s">
        <v>50</v>
      </c>
      <c r="L464" s="10">
        <v>514002</v>
      </c>
      <c r="M464" s="9" t="s">
        <v>51</v>
      </c>
      <c r="N464" s="11"/>
      <c r="O464" s="10">
        <v>61.399529999999999</v>
      </c>
      <c r="P464" s="10">
        <v>31.399757999999999</v>
      </c>
      <c r="Q464" s="10">
        <v>64.999644000000004</v>
      </c>
      <c r="R464" s="10">
        <v>20.199822000000001</v>
      </c>
      <c r="S464" s="10">
        <v>47.499560000000002</v>
      </c>
      <c r="T464" s="10">
        <v>1.9999800000000001</v>
      </c>
      <c r="U464" s="11"/>
      <c r="V464" s="10">
        <v>29.399760000000001</v>
      </c>
      <c r="W464" s="10">
        <v>21.799764</v>
      </c>
      <c r="X464" s="11"/>
      <c r="Y464" s="11"/>
      <c r="Z464" s="10">
        <v>33.999713999999997</v>
      </c>
      <c r="AA464" s="10">
        <v>12.99987</v>
      </c>
      <c r="AB464" s="11"/>
      <c r="AC464" s="10">
        <v>5.5999439999999998</v>
      </c>
      <c r="AD464" s="11"/>
      <c r="AE464" s="13">
        <v>66.599363999999994</v>
      </c>
    </row>
    <row r="465" spans="1:31" x14ac:dyDescent="0.25">
      <c r="A465" s="8">
        <v>976236830676</v>
      </c>
      <c r="B465" s="9" t="s">
        <v>597</v>
      </c>
      <c r="C465" s="8">
        <v>100000812539</v>
      </c>
      <c r="D465" s="8" t="s">
        <v>1367</v>
      </c>
      <c r="E465" s="9" t="s">
        <v>31</v>
      </c>
      <c r="F465" s="9" t="s">
        <v>38</v>
      </c>
      <c r="G465" s="9" t="s">
        <v>39</v>
      </c>
      <c r="H465" s="9" t="s">
        <v>40</v>
      </c>
      <c r="I465" s="9" t="s">
        <v>52</v>
      </c>
      <c r="J465" s="9" t="s">
        <v>49</v>
      </c>
      <c r="K465" s="9" t="s">
        <v>53</v>
      </c>
      <c r="L465" s="10">
        <v>414025</v>
      </c>
      <c r="M465" s="9" t="s">
        <v>54</v>
      </c>
      <c r="N465" s="10">
        <v>40.599725999999997</v>
      </c>
      <c r="O465" s="10">
        <v>44.799714000000002</v>
      </c>
      <c r="P465" s="10">
        <v>48.799680000000002</v>
      </c>
      <c r="Q465" s="10">
        <v>44.199702000000002</v>
      </c>
      <c r="R465" s="10">
        <v>42.599718000000003</v>
      </c>
      <c r="S465" s="10">
        <v>49.199663999999999</v>
      </c>
      <c r="T465" s="10">
        <v>186.56540000000001</v>
      </c>
      <c r="U465" s="10">
        <v>58.599629999999998</v>
      </c>
      <c r="V465" s="10">
        <v>53.399633999999999</v>
      </c>
      <c r="W465" s="10">
        <v>61.999602000000003</v>
      </c>
      <c r="X465" s="10">
        <v>60.399611999999998</v>
      </c>
      <c r="Y465" s="10">
        <v>63.999594000000002</v>
      </c>
      <c r="Z465" s="10">
        <v>61.399608000000001</v>
      </c>
      <c r="AA465" s="11"/>
      <c r="AB465" s="10">
        <v>59.599572000000002</v>
      </c>
      <c r="AC465" s="10">
        <v>50.799672000000001</v>
      </c>
      <c r="AD465" s="10">
        <v>68.199551999999997</v>
      </c>
      <c r="AE465" s="13">
        <v>66.199578000000002</v>
      </c>
    </row>
    <row r="466" spans="1:31" x14ac:dyDescent="0.25">
      <c r="A466" s="8">
        <v>607894496797</v>
      </c>
      <c r="B466" s="9" t="s">
        <v>450</v>
      </c>
      <c r="C466" s="8">
        <v>100000695524</v>
      </c>
      <c r="D466" s="8" t="s">
        <v>1220</v>
      </c>
      <c r="E466" s="9" t="s">
        <v>31</v>
      </c>
      <c r="F466" s="9" t="s">
        <v>38</v>
      </c>
      <c r="G466" s="9" t="s">
        <v>39</v>
      </c>
      <c r="H466" s="9" t="s">
        <v>40</v>
      </c>
      <c r="I466" s="9" t="s">
        <v>41</v>
      </c>
      <c r="J466" s="9" t="s">
        <v>55</v>
      </c>
      <c r="K466" s="9" t="s">
        <v>57</v>
      </c>
      <c r="L466" s="10">
        <v>314015</v>
      </c>
      <c r="M466" s="9" t="s">
        <v>37</v>
      </c>
      <c r="N466" s="11"/>
      <c r="O466" s="10">
        <v>111.39888000000001</v>
      </c>
      <c r="P466" s="10">
        <v>127.49877600000001</v>
      </c>
      <c r="Q466" s="10">
        <v>115.6652</v>
      </c>
      <c r="R466" s="10">
        <v>249.080872</v>
      </c>
      <c r="S466" s="10">
        <v>315.36375199999998</v>
      </c>
      <c r="T466" s="10">
        <v>267.66343999999998</v>
      </c>
      <c r="U466" s="10">
        <v>199.58078</v>
      </c>
      <c r="V466" s="10">
        <v>129.08218400000001</v>
      </c>
      <c r="W466" s="10">
        <v>143.54838799999999</v>
      </c>
      <c r="X466" s="10">
        <v>108.248516</v>
      </c>
      <c r="Y466" s="10">
        <v>77.315684000000005</v>
      </c>
      <c r="Z466" s="10">
        <v>87.949066000000002</v>
      </c>
      <c r="AA466" s="10">
        <v>60.999443999999997</v>
      </c>
      <c r="AB466" s="10">
        <v>62.765914000000002</v>
      </c>
      <c r="AC466" s="10">
        <v>105.432142</v>
      </c>
      <c r="AD466" s="10">
        <v>157.048452</v>
      </c>
      <c r="AE466" s="13">
        <v>66.165880000000001</v>
      </c>
    </row>
    <row r="467" spans="1:31" x14ac:dyDescent="0.25">
      <c r="A467" s="8">
        <v>111315111979</v>
      </c>
      <c r="B467" s="9" t="s">
        <v>369</v>
      </c>
      <c r="C467" s="8">
        <v>100000457288</v>
      </c>
      <c r="D467" s="8" t="s">
        <v>1139</v>
      </c>
      <c r="E467" s="9" t="s">
        <v>31</v>
      </c>
      <c r="F467" s="9" t="s">
        <v>38</v>
      </c>
      <c r="G467" s="9" t="s">
        <v>39</v>
      </c>
      <c r="H467" s="9" t="s">
        <v>40</v>
      </c>
      <c r="I467" s="9" t="s">
        <v>46</v>
      </c>
      <c r="J467" s="9" t="s">
        <v>55</v>
      </c>
      <c r="K467" s="9" t="s">
        <v>56</v>
      </c>
      <c r="L467" s="10">
        <v>314003</v>
      </c>
      <c r="M467" s="9" t="s">
        <v>37</v>
      </c>
      <c r="N467" s="10">
        <v>60.999606</v>
      </c>
      <c r="O467" s="10">
        <v>53.999609999999997</v>
      </c>
      <c r="P467" s="10">
        <v>23.999873999999998</v>
      </c>
      <c r="Q467" s="10">
        <v>39.999749999999999</v>
      </c>
      <c r="R467" s="10">
        <v>38.999808000000002</v>
      </c>
      <c r="S467" s="10">
        <v>51.999768000000003</v>
      </c>
      <c r="T467" s="10">
        <v>41.999802000000003</v>
      </c>
      <c r="U467" s="10">
        <v>39.999816000000003</v>
      </c>
      <c r="V467" s="10">
        <v>67.999697999999995</v>
      </c>
      <c r="W467" s="10">
        <v>26.999849999999999</v>
      </c>
      <c r="X467" s="10">
        <v>167.99859599999999</v>
      </c>
      <c r="Y467" s="10">
        <v>40.999806</v>
      </c>
      <c r="Z467" s="10">
        <v>37.999836000000002</v>
      </c>
      <c r="AA467" s="10">
        <v>40.999817999999998</v>
      </c>
      <c r="AB467" s="10">
        <v>21.999887999999999</v>
      </c>
      <c r="AC467" s="10">
        <v>100.9992</v>
      </c>
      <c r="AD467" s="10">
        <v>37.999758</v>
      </c>
      <c r="AE467" s="13">
        <v>64.499634</v>
      </c>
    </row>
    <row r="468" spans="1:31" x14ac:dyDescent="0.25">
      <c r="A468" s="8">
        <v>278127113502</v>
      </c>
      <c r="B468" s="9" t="s">
        <v>540</v>
      </c>
      <c r="C468" s="8">
        <v>100000635245</v>
      </c>
      <c r="D468" s="8" t="s">
        <v>1310</v>
      </c>
      <c r="E468" s="9" t="s">
        <v>31</v>
      </c>
      <c r="F468" s="9" t="s">
        <v>38</v>
      </c>
      <c r="G468" s="9" t="s">
        <v>39</v>
      </c>
      <c r="H468" s="9" t="s">
        <v>40</v>
      </c>
      <c r="I468" s="9" t="s">
        <v>46</v>
      </c>
      <c r="J468" s="9" t="s">
        <v>55</v>
      </c>
      <c r="K468" s="9" t="s">
        <v>57</v>
      </c>
      <c r="L468" s="10">
        <v>314016</v>
      </c>
      <c r="M468" s="9" t="s">
        <v>37</v>
      </c>
      <c r="N468" s="11"/>
      <c r="O468" s="10">
        <v>43.666361999999999</v>
      </c>
      <c r="P468" s="10">
        <v>32.999597999999999</v>
      </c>
      <c r="Q468" s="10">
        <v>5.199948</v>
      </c>
      <c r="R468" s="10">
        <v>38.799557999999998</v>
      </c>
      <c r="S468" s="10">
        <v>12.999840000000001</v>
      </c>
      <c r="T468" s="10">
        <v>29.999748</v>
      </c>
      <c r="U468" s="10">
        <v>29.999748</v>
      </c>
      <c r="V468" s="10">
        <v>54.766171999999997</v>
      </c>
      <c r="W468" s="10">
        <v>82.599360000000004</v>
      </c>
      <c r="X468" s="10">
        <v>164.66489999999999</v>
      </c>
      <c r="Y468" s="11"/>
      <c r="Z468" s="10">
        <v>1.9999800000000001</v>
      </c>
      <c r="AA468" s="10">
        <v>4.9999500000000001</v>
      </c>
      <c r="AB468" s="10">
        <v>24.9999</v>
      </c>
      <c r="AC468" s="11"/>
      <c r="AD468" s="10">
        <v>105.58219200000001</v>
      </c>
      <c r="AE468" s="13">
        <v>64.165868000000003</v>
      </c>
    </row>
    <row r="469" spans="1:31" x14ac:dyDescent="0.25">
      <c r="A469" s="8">
        <v>228322258918</v>
      </c>
      <c r="B469" s="9" t="s">
        <v>575</v>
      </c>
      <c r="C469" s="8">
        <v>100000174454</v>
      </c>
      <c r="D469" s="8" t="s">
        <v>1345</v>
      </c>
      <c r="E469" s="9" t="s">
        <v>31</v>
      </c>
      <c r="F469" s="9" t="s">
        <v>38</v>
      </c>
      <c r="G469" s="9" t="s">
        <v>39</v>
      </c>
      <c r="H469" s="9" t="s">
        <v>40</v>
      </c>
      <c r="I469" s="9" t="s">
        <v>46</v>
      </c>
      <c r="J469" s="9" t="s">
        <v>55</v>
      </c>
      <c r="K469" s="9" t="s">
        <v>56</v>
      </c>
      <c r="L469" s="10">
        <v>314002</v>
      </c>
      <c r="M469" s="9" t="s">
        <v>37</v>
      </c>
      <c r="N469" s="10">
        <v>102.998958</v>
      </c>
      <c r="O469" s="11"/>
      <c r="P469" s="11"/>
      <c r="Q469" s="11"/>
      <c r="R469" s="10">
        <v>65.399358000000007</v>
      </c>
      <c r="S469" s="10">
        <v>55.399554000000002</v>
      </c>
      <c r="T469" s="10">
        <v>55.666164000000002</v>
      </c>
      <c r="U469" s="10">
        <v>64.666128</v>
      </c>
      <c r="V469" s="10">
        <v>42.666240000000002</v>
      </c>
      <c r="W469" s="10">
        <v>44.666220000000003</v>
      </c>
      <c r="X469" s="10">
        <v>51.599784</v>
      </c>
      <c r="Y469" s="11"/>
      <c r="Z469" s="10">
        <v>29.599632</v>
      </c>
      <c r="AA469" s="10">
        <v>45.999563999999999</v>
      </c>
      <c r="AB469" s="10">
        <v>115.08223</v>
      </c>
      <c r="AC469" s="10">
        <v>83.249086000000005</v>
      </c>
      <c r="AD469" s="10">
        <v>35.999532000000002</v>
      </c>
      <c r="AE469" s="13">
        <v>63.665861999999997</v>
      </c>
    </row>
    <row r="470" spans="1:31" x14ac:dyDescent="0.25">
      <c r="A470" s="8">
        <v>664144249395</v>
      </c>
      <c r="B470" s="9" t="s">
        <v>600</v>
      </c>
      <c r="C470" s="8">
        <v>100000157145</v>
      </c>
      <c r="D470" s="8" t="s">
        <v>1370</v>
      </c>
      <c r="E470" s="9" t="s">
        <v>31</v>
      </c>
      <c r="F470" s="9" t="s">
        <v>38</v>
      </c>
      <c r="G470" s="9" t="s">
        <v>39</v>
      </c>
      <c r="H470" s="9" t="s">
        <v>40</v>
      </c>
      <c r="I470" s="9" t="s">
        <v>41</v>
      </c>
      <c r="J470" s="9" t="s">
        <v>42</v>
      </c>
      <c r="K470" s="9" t="s">
        <v>47</v>
      </c>
      <c r="L470" s="10">
        <v>314001</v>
      </c>
      <c r="M470" s="9" t="s">
        <v>37</v>
      </c>
      <c r="N470" s="11"/>
      <c r="O470" s="10">
        <v>22.599851999999998</v>
      </c>
      <c r="P470" s="11"/>
      <c r="Q470" s="11"/>
      <c r="R470" s="10">
        <v>6.399972</v>
      </c>
      <c r="S470" s="11"/>
      <c r="T470" s="10">
        <v>1.9999800000000001</v>
      </c>
      <c r="U470" s="10">
        <v>66.666042000000004</v>
      </c>
      <c r="V470" s="10">
        <v>37.999668</v>
      </c>
      <c r="W470" s="10">
        <v>48.999504000000002</v>
      </c>
      <c r="X470" s="10">
        <v>41.999639999999999</v>
      </c>
      <c r="Y470" s="11"/>
      <c r="Z470" s="11"/>
      <c r="AA470" s="10">
        <v>30.666360000000001</v>
      </c>
      <c r="AB470" s="10">
        <v>4.9999799999999999</v>
      </c>
      <c r="AC470" s="10">
        <v>6.99993</v>
      </c>
      <c r="AD470" s="10">
        <v>50.999580000000002</v>
      </c>
      <c r="AE470" s="13">
        <v>63.415939999999999</v>
      </c>
    </row>
    <row r="471" spans="1:31" x14ac:dyDescent="0.25">
      <c r="A471" s="8">
        <v>333145803014</v>
      </c>
      <c r="B471" s="9" t="s">
        <v>589</v>
      </c>
      <c r="C471" s="8">
        <v>100000540744</v>
      </c>
      <c r="D471" s="8" t="s">
        <v>1359</v>
      </c>
      <c r="E471" s="9" t="s">
        <v>31</v>
      </c>
      <c r="F471" s="9" t="s">
        <v>38</v>
      </c>
      <c r="G471" s="9" t="s">
        <v>45</v>
      </c>
      <c r="H471" s="9" t="s">
        <v>40</v>
      </c>
      <c r="I471" s="9" t="s">
        <v>52</v>
      </c>
      <c r="J471" s="9" t="s">
        <v>42</v>
      </c>
      <c r="K471" s="9" t="s">
        <v>47</v>
      </c>
      <c r="L471" s="10">
        <v>414007</v>
      </c>
      <c r="M471" s="9" t="s">
        <v>54</v>
      </c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3">
        <v>62.332830000000001</v>
      </c>
    </row>
    <row r="472" spans="1:31" x14ac:dyDescent="0.25">
      <c r="A472" s="8">
        <v>753743739125</v>
      </c>
      <c r="B472" s="9" t="s">
        <v>564</v>
      </c>
      <c r="C472" s="8">
        <v>100000328204</v>
      </c>
      <c r="D472" s="8" t="s">
        <v>1334</v>
      </c>
      <c r="E472" s="9" t="s">
        <v>31</v>
      </c>
      <c r="F472" s="9" t="s">
        <v>38</v>
      </c>
      <c r="G472" s="9" t="s">
        <v>39</v>
      </c>
      <c r="H472" s="9" t="s">
        <v>40</v>
      </c>
      <c r="I472" s="9" t="s">
        <v>52</v>
      </c>
      <c r="J472" s="9" t="s">
        <v>49</v>
      </c>
      <c r="K472" s="9" t="s">
        <v>53</v>
      </c>
      <c r="L472" s="10">
        <v>414008</v>
      </c>
      <c r="M472" s="9" t="s">
        <v>54</v>
      </c>
      <c r="N472" s="11"/>
      <c r="O472" s="10">
        <v>5.9999099999999999</v>
      </c>
      <c r="P472" s="10">
        <v>0.99999000000000005</v>
      </c>
      <c r="Q472" s="10">
        <v>62.399639999999998</v>
      </c>
      <c r="R472" s="10">
        <v>91.999427999999995</v>
      </c>
      <c r="S472" s="10">
        <v>109.799316</v>
      </c>
      <c r="T472" s="10">
        <v>99.199404000000001</v>
      </c>
      <c r="U472" s="10">
        <v>79.399524</v>
      </c>
      <c r="V472" s="10">
        <v>82.399398000000005</v>
      </c>
      <c r="W472" s="10">
        <v>107.999364</v>
      </c>
      <c r="X472" s="10">
        <v>79.999470000000002</v>
      </c>
      <c r="Y472" s="10">
        <v>70.599564000000001</v>
      </c>
      <c r="Z472" s="10">
        <v>78.599459999999993</v>
      </c>
      <c r="AA472" s="10">
        <v>69.399569999999997</v>
      </c>
      <c r="AB472" s="10">
        <v>122.39925599999999</v>
      </c>
      <c r="AC472" s="10">
        <v>43.99971</v>
      </c>
      <c r="AD472" s="10">
        <v>50.799683999999999</v>
      </c>
      <c r="AE472" s="13">
        <v>62.199618000000001</v>
      </c>
    </row>
    <row r="473" spans="1:31" x14ac:dyDescent="0.25">
      <c r="A473" s="8">
        <v>110890952958</v>
      </c>
      <c r="B473" s="9" t="s">
        <v>587</v>
      </c>
      <c r="C473" s="8">
        <v>100000840204</v>
      </c>
      <c r="D473" s="8" t="s">
        <v>1357</v>
      </c>
      <c r="E473" s="9" t="s">
        <v>31</v>
      </c>
      <c r="F473" s="9" t="s">
        <v>38</v>
      </c>
      <c r="G473" s="9" t="s">
        <v>39</v>
      </c>
      <c r="H473" s="9" t="s">
        <v>40</v>
      </c>
      <c r="I473" s="9" t="s">
        <v>46</v>
      </c>
      <c r="J473" s="9" t="s">
        <v>42</v>
      </c>
      <c r="K473" s="9" t="s">
        <v>43</v>
      </c>
      <c r="L473" s="10">
        <v>314005</v>
      </c>
      <c r="M473" s="9" t="s">
        <v>37</v>
      </c>
      <c r="N473" s="10">
        <v>63.999720000000003</v>
      </c>
      <c r="O473" s="10">
        <v>52.199178000000003</v>
      </c>
      <c r="P473" s="10">
        <v>263.99790000000002</v>
      </c>
      <c r="Q473" s="10">
        <v>373.99698000000001</v>
      </c>
      <c r="R473" s="10">
        <v>269.99775</v>
      </c>
      <c r="S473" s="10">
        <v>242.33133599999999</v>
      </c>
      <c r="T473" s="10">
        <v>292.83089999999999</v>
      </c>
      <c r="U473" s="10">
        <v>296.99727999999999</v>
      </c>
      <c r="V473" s="11"/>
      <c r="W473" s="10">
        <v>241.66498000000001</v>
      </c>
      <c r="X473" s="10">
        <v>3.9999600000000002</v>
      </c>
      <c r="Y473" s="10">
        <v>94.99906</v>
      </c>
      <c r="Z473" s="10">
        <v>32.416240000000002</v>
      </c>
      <c r="AA473" s="10">
        <v>129.49886000000001</v>
      </c>
      <c r="AB473" s="10">
        <v>70.665719999999993</v>
      </c>
      <c r="AC473" s="10">
        <v>35.082909999999998</v>
      </c>
      <c r="AD473" s="10">
        <v>27.666336000000001</v>
      </c>
      <c r="AE473" s="13">
        <v>61.566175999999999</v>
      </c>
    </row>
    <row r="474" spans="1:31" x14ac:dyDescent="0.25">
      <c r="A474" s="8">
        <v>799686326056</v>
      </c>
      <c r="B474" s="9" t="s">
        <v>507</v>
      </c>
      <c r="C474" s="8">
        <v>100000283258</v>
      </c>
      <c r="D474" s="8" t="s">
        <v>1277</v>
      </c>
      <c r="E474" s="9" t="s">
        <v>31</v>
      </c>
      <c r="F474" s="9" t="s">
        <v>38</v>
      </c>
      <c r="G474" s="9" t="s">
        <v>39</v>
      </c>
      <c r="H474" s="9" t="s">
        <v>40</v>
      </c>
      <c r="I474" s="9" t="s">
        <v>52</v>
      </c>
      <c r="J474" s="9" t="s">
        <v>49</v>
      </c>
      <c r="K474" s="9" t="s">
        <v>53</v>
      </c>
      <c r="L474" s="10">
        <v>414007</v>
      </c>
      <c r="M474" s="9" t="s">
        <v>54</v>
      </c>
      <c r="N474" s="11"/>
      <c r="O474" s="11"/>
      <c r="P474" s="10">
        <v>115.58202799999999</v>
      </c>
      <c r="Q474" s="10">
        <v>3.1999680000000001</v>
      </c>
      <c r="R474" s="10">
        <v>36.399642</v>
      </c>
      <c r="S474" s="10">
        <v>47.732736000000003</v>
      </c>
      <c r="T474" s="10">
        <v>69.799133999999995</v>
      </c>
      <c r="U474" s="10">
        <v>55.999403999999998</v>
      </c>
      <c r="V474" s="10">
        <v>77.999207999999996</v>
      </c>
      <c r="W474" s="10">
        <v>46.99944</v>
      </c>
      <c r="X474" s="10">
        <v>38.999519999999997</v>
      </c>
      <c r="Y474" s="10">
        <v>15.999803999999999</v>
      </c>
      <c r="Z474" s="10">
        <v>39.199686</v>
      </c>
      <c r="AA474" s="10">
        <v>25.399823999999999</v>
      </c>
      <c r="AB474" s="10">
        <v>30.999744</v>
      </c>
      <c r="AC474" s="10">
        <v>62.199420000000003</v>
      </c>
      <c r="AD474" s="10">
        <v>140.79844199999999</v>
      </c>
      <c r="AE474" s="13">
        <v>60.866076</v>
      </c>
    </row>
    <row r="475" spans="1:31" x14ac:dyDescent="0.25">
      <c r="A475" s="8">
        <v>324454533023</v>
      </c>
      <c r="B475" s="9" t="s">
        <v>519</v>
      </c>
      <c r="C475" s="8">
        <v>100000481439</v>
      </c>
      <c r="D475" s="8" t="s">
        <v>1289</v>
      </c>
      <c r="E475" s="9" t="s">
        <v>31</v>
      </c>
      <c r="F475" s="9" t="s">
        <v>38</v>
      </c>
      <c r="G475" s="9" t="s">
        <v>39</v>
      </c>
      <c r="H475" s="9" t="s">
        <v>40</v>
      </c>
      <c r="I475" s="9" t="s">
        <v>52</v>
      </c>
      <c r="J475" s="9" t="s">
        <v>49</v>
      </c>
      <c r="K475" s="9" t="s">
        <v>53</v>
      </c>
      <c r="L475" s="10">
        <v>414007</v>
      </c>
      <c r="M475" s="9" t="s">
        <v>54</v>
      </c>
      <c r="N475" s="11"/>
      <c r="O475" s="11"/>
      <c r="P475" s="11"/>
      <c r="Q475" s="11"/>
      <c r="R475" s="11"/>
      <c r="S475" s="11"/>
      <c r="T475" s="10">
        <v>37.999631999999998</v>
      </c>
      <c r="U475" s="10">
        <v>7.9999200000000004</v>
      </c>
      <c r="V475" s="10">
        <v>96.999011999999993</v>
      </c>
      <c r="W475" s="10">
        <v>108.665736</v>
      </c>
      <c r="X475" s="10">
        <v>148.99840800000001</v>
      </c>
      <c r="Y475" s="10">
        <v>26.999891999999999</v>
      </c>
      <c r="Z475" s="10">
        <v>236.99818200000001</v>
      </c>
      <c r="AA475" s="10">
        <v>54.799602</v>
      </c>
      <c r="AB475" s="10">
        <v>46.999524000000001</v>
      </c>
      <c r="AC475" s="10">
        <v>60.049487999999997</v>
      </c>
      <c r="AD475" s="10">
        <v>46.799441999999999</v>
      </c>
      <c r="AE475" s="13">
        <v>60.799571999999998</v>
      </c>
    </row>
    <row r="476" spans="1:31" x14ac:dyDescent="0.25">
      <c r="A476" s="8">
        <v>958409128671</v>
      </c>
      <c r="B476" s="9" t="s">
        <v>642</v>
      </c>
      <c r="C476" s="8">
        <v>100000627151</v>
      </c>
      <c r="D476" s="8" t="s">
        <v>1412</v>
      </c>
      <c r="E476" s="9" t="s">
        <v>31</v>
      </c>
      <c r="F476" s="9" t="s">
        <v>38</v>
      </c>
      <c r="G476" s="9" t="s">
        <v>45</v>
      </c>
      <c r="H476" s="9" t="s">
        <v>40</v>
      </c>
      <c r="I476" s="9" t="s">
        <v>41</v>
      </c>
      <c r="J476" s="9" t="s">
        <v>42</v>
      </c>
      <c r="K476" s="9" t="s">
        <v>47</v>
      </c>
      <c r="L476" s="10">
        <v>314015</v>
      </c>
      <c r="M476" s="9" t="s">
        <v>37</v>
      </c>
      <c r="N476" s="10">
        <v>70.399355999999997</v>
      </c>
      <c r="O476" s="10">
        <v>7.9999200000000004</v>
      </c>
      <c r="P476" s="10">
        <v>52.999499999999998</v>
      </c>
      <c r="Q476" s="10">
        <v>49.999560000000002</v>
      </c>
      <c r="R476" s="10">
        <v>1.999968</v>
      </c>
      <c r="S476" s="10">
        <v>64.999380000000002</v>
      </c>
      <c r="T476" s="10">
        <v>11.999879999999999</v>
      </c>
      <c r="U476" s="10">
        <v>50.999496000000001</v>
      </c>
      <c r="V476" s="10">
        <v>37.399751999999999</v>
      </c>
      <c r="W476" s="10">
        <v>35.999639999999999</v>
      </c>
      <c r="X476" s="10">
        <v>44.599553999999998</v>
      </c>
      <c r="Y476" s="11"/>
      <c r="Z476" s="10">
        <v>12.999840000000001</v>
      </c>
      <c r="AA476" s="10">
        <v>14.999879999999999</v>
      </c>
      <c r="AB476" s="10">
        <v>4.7999520000000002</v>
      </c>
      <c r="AC476" s="10">
        <v>20.199798000000001</v>
      </c>
      <c r="AD476" s="10">
        <v>18.199877999999998</v>
      </c>
      <c r="AE476" s="13">
        <v>59.999496000000001</v>
      </c>
    </row>
    <row r="477" spans="1:31" x14ac:dyDescent="0.25">
      <c r="A477" s="8">
        <v>799577552942</v>
      </c>
      <c r="B477" s="9" t="s">
        <v>595</v>
      </c>
      <c r="C477" s="8">
        <v>100000892394</v>
      </c>
      <c r="D477" s="8" t="s">
        <v>1365</v>
      </c>
      <c r="E477" s="9" t="s">
        <v>31</v>
      </c>
      <c r="F477" s="9" t="s">
        <v>38</v>
      </c>
      <c r="G477" s="9" t="s">
        <v>39</v>
      </c>
      <c r="H477" s="9" t="s">
        <v>40</v>
      </c>
      <c r="I477" s="9" t="s">
        <v>41</v>
      </c>
      <c r="J477" s="9" t="s">
        <v>55</v>
      </c>
      <c r="K477" s="9" t="s">
        <v>57</v>
      </c>
      <c r="L477" s="10">
        <v>314001</v>
      </c>
      <c r="M477" s="9" t="s">
        <v>37</v>
      </c>
      <c r="N477" s="10">
        <v>161.66459</v>
      </c>
      <c r="O477" s="10">
        <v>1305.386442</v>
      </c>
      <c r="P477" s="10">
        <v>5.9999099999999999</v>
      </c>
      <c r="Q477" s="10">
        <v>35.999429999999997</v>
      </c>
      <c r="R477" s="10">
        <v>8.9999219999999998</v>
      </c>
      <c r="S477" s="10">
        <v>6.8665880000000001</v>
      </c>
      <c r="T477" s="10">
        <v>185.831422</v>
      </c>
      <c r="U477" s="10">
        <v>298.229176</v>
      </c>
      <c r="V477" s="10">
        <v>80.749179999999996</v>
      </c>
      <c r="W477" s="10">
        <v>56.466155999999998</v>
      </c>
      <c r="X477" s="11"/>
      <c r="Y477" s="10">
        <v>148.73220000000001</v>
      </c>
      <c r="Z477" s="10">
        <v>43.999560000000002</v>
      </c>
      <c r="AA477" s="11"/>
      <c r="AB477" s="10">
        <v>57.999282000000001</v>
      </c>
      <c r="AC477" s="10">
        <v>110.99823000000001</v>
      </c>
      <c r="AD477" s="10">
        <v>69.665970000000002</v>
      </c>
      <c r="AE477" s="13">
        <v>59.732723999999997</v>
      </c>
    </row>
    <row r="478" spans="1:31" x14ac:dyDescent="0.25">
      <c r="A478" s="8">
        <v>246833290254</v>
      </c>
      <c r="B478" s="9" t="s">
        <v>619</v>
      </c>
      <c r="C478" s="8">
        <v>100000217076</v>
      </c>
      <c r="D478" s="8" t="s">
        <v>1389</v>
      </c>
      <c r="E478" s="9" t="s">
        <v>31</v>
      </c>
      <c r="F478" s="9" t="s">
        <v>38</v>
      </c>
      <c r="G478" s="9" t="s">
        <v>45</v>
      </c>
      <c r="H478" s="9" t="s">
        <v>40</v>
      </c>
      <c r="I478" s="9" t="s">
        <v>41</v>
      </c>
      <c r="J478" s="9" t="s">
        <v>42</v>
      </c>
      <c r="K478" s="9" t="s">
        <v>47</v>
      </c>
      <c r="L478" s="10">
        <v>314012</v>
      </c>
      <c r="M478" s="9" t="s">
        <v>37</v>
      </c>
      <c r="N478" s="11"/>
      <c r="O478" s="11"/>
      <c r="P478" s="10">
        <v>30.999690000000001</v>
      </c>
      <c r="Q478" s="10">
        <v>42.666150000000002</v>
      </c>
      <c r="R478" s="10">
        <v>69.999120000000005</v>
      </c>
      <c r="S478" s="10">
        <v>40.99953</v>
      </c>
      <c r="T478" s="10">
        <v>39.999600000000001</v>
      </c>
      <c r="U478" s="10">
        <v>22.999721999999998</v>
      </c>
      <c r="V478" s="10">
        <v>67.999302</v>
      </c>
      <c r="W478" s="10">
        <v>40.999470000000002</v>
      </c>
      <c r="X478" s="10">
        <v>19.999715999999999</v>
      </c>
      <c r="Y478" s="10">
        <v>19.999776000000001</v>
      </c>
      <c r="Z478" s="10">
        <v>24.999696</v>
      </c>
      <c r="AA478" s="10">
        <v>14.99982</v>
      </c>
      <c r="AB478" s="10">
        <v>23.799696000000001</v>
      </c>
      <c r="AC478" s="10">
        <v>33.799607999999999</v>
      </c>
      <c r="AD478" s="10">
        <v>19.999752000000001</v>
      </c>
      <c r="AE478" s="13">
        <v>57.799410000000002</v>
      </c>
    </row>
    <row r="479" spans="1:31" x14ac:dyDescent="0.25">
      <c r="A479" s="8">
        <v>499482005500</v>
      </c>
      <c r="B479" s="9" t="s">
        <v>531</v>
      </c>
      <c r="C479" s="8">
        <v>100000627871</v>
      </c>
      <c r="D479" s="8" t="s">
        <v>1301</v>
      </c>
      <c r="E479" s="9" t="s">
        <v>31</v>
      </c>
      <c r="F479" s="9" t="s">
        <v>38</v>
      </c>
      <c r="G479" s="9" t="s">
        <v>39</v>
      </c>
      <c r="H479" s="9" t="s">
        <v>40</v>
      </c>
      <c r="I479" s="9" t="s">
        <v>41</v>
      </c>
      <c r="J479" s="9" t="s">
        <v>55</v>
      </c>
      <c r="K479" s="9" t="s">
        <v>57</v>
      </c>
      <c r="L479" s="10">
        <v>314012</v>
      </c>
      <c r="M479" s="9" t="s">
        <v>37</v>
      </c>
      <c r="N479" s="10">
        <v>89.999154000000004</v>
      </c>
      <c r="O479" s="10">
        <v>18.999918000000001</v>
      </c>
      <c r="P479" s="10">
        <v>85.165790000000001</v>
      </c>
      <c r="Q479" s="10">
        <v>209.66551200000001</v>
      </c>
      <c r="R479" s="10">
        <v>1.9999800000000001</v>
      </c>
      <c r="S479" s="10">
        <v>87.665790000000001</v>
      </c>
      <c r="T479" s="10">
        <v>62.666040000000002</v>
      </c>
      <c r="U479" s="10">
        <v>87.965782000000004</v>
      </c>
      <c r="V479" s="10">
        <v>83.999352000000002</v>
      </c>
      <c r="W479" s="10">
        <v>64.999350000000007</v>
      </c>
      <c r="X479" s="10">
        <v>13.9998</v>
      </c>
      <c r="Y479" s="10">
        <v>61.165950000000002</v>
      </c>
      <c r="Z479" s="10">
        <v>93.666030000000006</v>
      </c>
      <c r="AA479" s="10">
        <v>46.666200000000003</v>
      </c>
      <c r="AB479" s="10">
        <v>23.999711999999999</v>
      </c>
      <c r="AC479" s="10">
        <v>29.333016000000001</v>
      </c>
      <c r="AD479" s="10">
        <v>52.732944000000003</v>
      </c>
      <c r="AE479" s="13">
        <v>57.732875999999997</v>
      </c>
    </row>
    <row r="480" spans="1:31" x14ac:dyDescent="0.25">
      <c r="A480" s="8">
        <v>195511247330</v>
      </c>
      <c r="B480" s="9" t="s">
        <v>624</v>
      </c>
      <c r="C480" s="8">
        <v>100000422270</v>
      </c>
      <c r="D480" s="8" t="s">
        <v>1394</v>
      </c>
      <c r="E480" s="9" t="s">
        <v>31</v>
      </c>
      <c r="F480" s="9" t="s">
        <v>38</v>
      </c>
      <c r="G480" s="9" t="s">
        <v>45</v>
      </c>
      <c r="H480" s="9" t="s">
        <v>40</v>
      </c>
      <c r="I480" s="9" t="s">
        <v>46</v>
      </c>
      <c r="J480" s="9" t="s">
        <v>42</v>
      </c>
      <c r="K480" s="9" t="s">
        <v>47</v>
      </c>
      <c r="L480" s="10">
        <v>314016</v>
      </c>
      <c r="M480" s="9" t="s">
        <v>37</v>
      </c>
      <c r="N480" s="11"/>
      <c r="O480" s="11"/>
      <c r="P480" s="11"/>
      <c r="Q480" s="11"/>
      <c r="R480" s="11"/>
      <c r="S480" s="10">
        <v>35.999549999999999</v>
      </c>
      <c r="T480" s="11"/>
      <c r="U480" s="10">
        <v>30.99963</v>
      </c>
      <c r="V480" s="10">
        <v>30.99963</v>
      </c>
      <c r="W480" s="10">
        <v>36.999533999999997</v>
      </c>
      <c r="X480" s="11"/>
      <c r="Y480" s="10">
        <v>24.999659999999999</v>
      </c>
      <c r="Z480" s="10">
        <v>24.99972</v>
      </c>
      <c r="AA480" s="10">
        <v>24.99972</v>
      </c>
      <c r="AB480" s="10">
        <v>34.999560000000002</v>
      </c>
      <c r="AC480" s="10">
        <v>19.999739999999999</v>
      </c>
      <c r="AD480" s="10">
        <v>76.999080000000006</v>
      </c>
      <c r="AE480" s="13">
        <v>56.999339999999997</v>
      </c>
    </row>
    <row r="481" spans="1:31" x14ac:dyDescent="0.25">
      <c r="A481" s="8">
        <v>608598700570</v>
      </c>
      <c r="B481" s="9" t="s">
        <v>668</v>
      </c>
      <c r="C481" s="8">
        <v>100000832363</v>
      </c>
      <c r="D481" s="8" t="s">
        <v>1438</v>
      </c>
      <c r="E481" s="9" t="s">
        <v>31</v>
      </c>
      <c r="F481" s="9" t="s">
        <v>38</v>
      </c>
      <c r="G481" s="9" t="s">
        <v>45</v>
      </c>
      <c r="H481" s="9" t="s">
        <v>40</v>
      </c>
      <c r="I481" s="9" t="s">
        <v>41</v>
      </c>
      <c r="J481" s="9" t="s">
        <v>42</v>
      </c>
      <c r="K481" s="9" t="s">
        <v>47</v>
      </c>
      <c r="L481" s="10">
        <v>314012</v>
      </c>
      <c r="M481" s="9" t="s">
        <v>37</v>
      </c>
      <c r="N481" s="10">
        <v>12.999912</v>
      </c>
      <c r="O481" s="10">
        <v>31.999668</v>
      </c>
      <c r="P481" s="10">
        <v>14.999879999999999</v>
      </c>
      <c r="Q481" s="10">
        <v>46.999547999999997</v>
      </c>
      <c r="R481" s="10">
        <v>8.1998759999999997</v>
      </c>
      <c r="S481" s="10">
        <v>43.399596000000003</v>
      </c>
      <c r="T481" s="10">
        <v>44.199558000000003</v>
      </c>
      <c r="U481" s="10">
        <v>30.99963</v>
      </c>
      <c r="V481" s="10">
        <v>26.999711999999999</v>
      </c>
      <c r="W481" s="10">
        <v>28.99971</v>
      </c>
      <c r="X481" s="10">
        <v>21.999780000000001</v>
      </c>
      <c r="Y481" s="10">
        <v>20.399784</v>
      </c>
      <c r="Z481" s="10">
        <v>26.799792</v>
      </c>
      <c r="AA481" s="11"/>
      <c r="AB481" s="10">
        <v>29.399616000000002</v>
      </c>
      <c r="AC481" s="10">
        <v>15.199878</v>
      </c>
      <c r="AD481" s="10">
        <v>24.999780000000001</v>
      </c>
      <c r="AE481" s="13">
        <v>55.999560000000002</v>
      </c>
    </row>
    <row r="482" spans="1:31" x14ac:dyDescent="0.25">
      <c r="A482" s="8">
        <v>756531077516</v>
      </c>
      <c r="B482" s="9" t="s">
        <v>628</v>
      </c>
      <c r="C482" s="8">
        <v>100000666321</v>
      </c>
      <c r="D482" s="8" t="s">
        <v>1398</v>
      </c>
      <c r="E482" s="9" t="s">
        <v>31</v>
      </c>
      <c r="F482" s="9" t="s">
        <v>38</v>
      </c>
      <c r="G482" s="9" t="s">
        <v>45</v>
      </c>
      <c r="H482" s="9" t="s">
        <v>40</v>
      </c>
      <c r="I482" s="9" t="s">
        <v>46</v>
      </c>
      <c r="J482" s="9" t="s">
        <v>42</v>
      </c>
      <c r="K482" s="9" t="s">
        <v>47</v>
      </c>
      <c r="L482" s="10">
        <v>314003</v>
      </c>
      <c r="M482" s="9" t="s">
        <v>37</v>
      </c>
      <c r="N482" s="10">
        <v>33.999642000000001</v>
      </c>
      <c r="O482" s="10">
        <v>50.999519999999997</v>
      </c>
      <c r="P482" s="10">
        <v>42.999569999999999</v>
      </c>
      <c r="Q482" s="10">
        <v>43.999589999999998</v>
      </c>
      <c r="R482" s="10">
        <v>60.999443999999997</v>
      </c>
      <c r="S482" s="10">
        <v>71.999322000000006</v>
      </c>
      <c r="T482" s="10">
        <v>34.399656</v>
      </c>
      <c r="U482" s="10">
        <v>63.999383999999999</v>
      </c>
      <c r="V482" s="10">
        <v>53.999454</v>
      </c>
      <c r="W482" s="10">
        <v>43.99953</v>
      </c>
      <c r="X482" s="10">
        <v>79.999212</v>
      </c>
      <c r="Y482" s="10">
        <v>30.999672</v>
      </c>
      <c r="Z482" s="10">
        <v>43.999554000000003</v>
      </c>
      <c r="AA482" s="10">
        <v>38.999592</v>
      </c>
      <c r="AB482" s="10">
        <v>50.999465999999998</v>
      </c>
      <c r="AC482" s="10">
        <v>59.999381999999997</v>
      </c>
      <c r="AD482" s="10">
        <v>83.999172000000002</v>
      </c>
      <c r="AE482" s="13">
        <v>55.999422000000003</v>
      </c>
    </row>
    <row r="483" spans="1:31" x14ac:dyDescent="0.25">
      <c r="A483" s="8">
        <v>572892821568</v>
      </c>
      <c r="B483" s="9" t="s">
        <v>641</v>
      </c>
      <c r="C483" s="8">
        <v>100000534267</v>
      </c>
      <c r="D483" s="8" t="s">
        <v>1411</v>
      </c>
      <c r="E483" s="9" t="s">
        <v>31</v>
      </c>
      <c r="F483" s="9" t="s">
        <v>38</v>
      </c>
      <c r="G483" s="9" t="s">
        <v>45</v>
      </c>
      <c r="H483" s="9" t="s">
        <v>40</v>
      </c>
      <c r="I483" s="9" t="s">
        <v>41</v>
      </c>
      <c r="J483" s="9" t="s">
        <v>42</v>
      </c>
      <c r="K483" s="9" t="s">
        <v>47</v>
      </c>
      <c r="L483" s="10">
        <v>314001</v>
      </c>
      <c r="M483" s="9" t="s">
        <v>37</v>
      </c>
      <c r="N483" s="11"/>
      <c r="O483" s="11"/>
      <c r="P483" s="11"/>
      <c r="Q483" s="11"/>
      <c r="R483" s="11"/>
      <c r="S483" s="11"/>
      <c r="T483" s="11"/>
      <c r="U483" s="11"/>
      <c r="V483" s="11"/>
      <c r="W483" s="10">
        <v>20.999759999999998</v>
      </c>
      <c r="X483" s="10">
        <v>15.999876</v>
      </c>
      <c r="Y483" s="10">
        <v>19.999806</v>
      </c>
      <c r="Z483" s="10">
        <v>4.9999560000000001</v>
      </c>
      <c r="AA483" s="11"/>
      <c r="AB483" s="10">
        <v>5.9999760000000002</v>
      </c>
      <c r="AC483" s="10">
        <v>17.999880000000001</v>
      </c>
      <c r="AD483" s="10">
        <v>14.199918</v>
      </c>
      <c r="AE483" s="13">
        <v>54.999648000000001</v>
      </c>
    </row>
    <row r="484" spans="1:31" x14ac:dyDescent="0.25">
      <c r="A484" s="8">
        <v>902582395472</v>
      </c>
      <c r="B484" s="9" t="s">
        <v>590</v>
      </c>
      <c r="C484" s="8">
        <v>100000890915</v>
      </c>
      <c r="D484" s="8" t="s">
        <v>1360</v>
      </c>
      <c r="E484" s="9" t="s">
        <v>31</v>
      </c>
      <c r="F484" s="9" t="s">
        <v>38</v>
      </c>
      <c r="G484" s="9" t="s">
        <v>39</v>
      </c>
      <c r="H484" s="9" t="s">
        <v>40</v>
      </c>
      <c r="I484" s="9" t="s">
        <v>46</v>
      </c>
      <c r="J484" s="9" t="s">
        <v>55</v>
      </c>
      <c r="K484" s="9" t="s">
        <v>57</v>
      </c>
      <c r="L484" s="10">
        <v>314005</v>
      </c>
      <c r="M484" s="9" t="s">
        <v>37</v>
      </c>
      <c r="N484" s="11"/>
      <c r="O484" s="10">
        <v>45.066192000000001</v>
      </c>
      <c r="P484" s="11"/>
      <c r="Q484" s="10">
        <v>65.749424000000005</v>
      </c>
      <c r="R484" s="10">
        <v>53.999454</v>
      </c>
      <c r="S484" s="10">
        <v>51.999527999999998</v>
      </c>
      <c r="T484" s="10">
        <v>51.199536000000002</v>
      </c>
      <c r="U484" s="11"/>
      <c r="V484" s="10">
        <v>79.999241999999995</v>
      </c>
      <c r="W484" s="10">
        <v>104.665572</v>
      </c>
      <c r="X484" s="11"/>
      <c r="Y484" s="10">
        <v>78.999510000000001</v>
      </c>
      <c r="Z484" s="10">
        <v>104.66586</v>
      </c>
      <c r="AA484" s="10">
        <v>100.665768</v>
      </c>
      <c r="AB484" s="10">
        <v>6.2165920000000003</v>
      </c>
      <c r="AC484" s="10">
        <v>51.732875999999997</v>
      </c>
      <c r="AD484" s="10">
        <v>66.599484000000004</v>
      </c>
      <c r="AE484" s="13">
        <v>53.332799999999999</v>
      </c>
    </row>
    <row r="485" spans="1:31" x14ac:dyDescent="0.25">
      <c r="A485" s="8">
        <v>642403318514</v>
      </c>
      <c r="B485" s="9" t="s">
        <v>538</v>
      </c>
      <c r="C485" s="8">
        <v>100000354044</v>
      </c>
      <c r="D485" s="8" t="s">
        <v>1308</v>
      </c>
      <c r="E485" s="9" t="s">
        <v>31</v>
      </c>
      <c r="F485" s="9" t="s">
        <v>38</v>
      </c>
      <c r="G485" s="9" t="s">
        <v>39</v>
      </c>
      <c r="H485" s="9" t="s">
        <v>40</v>
      </c>
      <c r="I485" s="9" t="s">
        <v>52</v>
      </c>
      <c r="J485" s="9" t="s">
        <v>49</v>
      </c>
      <c r="K485" s="9" t="s">
        <v>53</v>
      </c>
      <c r="L485" s="10">
        <v>414007</v>
      </c>
      <c r="M485" s="9" t="s">
        <v>54</v>
      </c>
      <c r="N485" s="10">
        <v>55.99944</v>
      </c>
      <c r="O485" s="10">
        <v>34.999727999999998</v>
      </c>
      <c r="P485" s="10">
        <v>34.999758</v>
      </c>
      <c r="Q485" s="10">
        <v>51.599496000000002</v>
      </c>
      <c r="R485" s="10">
        <v>58.766185999999998</v>
      </c>
      <c r="S485" s="10">
        <v>57.399450000000002</v>
      </c>
      <c r="T485" s="10">
        <v>51.199530000000003</v>
      </c>
      <c r="U485" s="10">
        <v>108.66556199999999</v>
      </c>
      <c r="V485" s="10">
        <v>59.999693999999998</v>
      </c>
      <c r="W485" s="10">
        <v>134.332032</v>
      </c>
      <c r="X485" s="10">
        <v>41.799672000000001</v>
      </c>
      <c r="Y485" s="10">
        <v>33.799680000000002</v>
      </c>
      <c r="Z485" s="10">
        <v>27.399888000000001</v>
      </c>
      <c r="AA485" s="10">
        <v>27.799776000000001</v>
      </c>
      <c r="AB485" s="10">
        <v>29.599812</v>
      </c>
      <c r="AC485" s="10">
        <v>63.599567999999998</v>
      </c>
      <c r="AD485" s="10">
        <v>85.998906000000005</v>
      </c>
      <c r="AE485" s="13">
        <v>51.199655999999997</v>
      </c>
    </row>
    <row r="486" spans="1:31" x14ac:dyDescent="0.25">
      <c r="A486" s="8">
        <v>519978865516</v>
      </c>
      <c r="B486" s="9" t="s">
        <v>371</v>
      </c>
      <c r="C486" s="8">
        <v>100000365621</v>
      </c>
      <c r="D486" s="8" t="s">
        <v>1141</v>
      </c>
      <c r="E486" s="9" t="s">
        <v>31</v>
      </c>
      <c r="F486" s="9" t="s">
        <v>38</v>
      </c>
      <c r="G486" s="9" t="s">
        <v>39</v>
      </c>
      <c r="H486" s="9" t="s">
        <v>40</v>
      </c>
      <c r="I486" s="9" t="s">
        <v>41</v>
      </c>
      <c r="J486" s="9" t="s">
        <v>55</v>
      </c>
      <c r="K486" s="9" t="s">
        <v>57</v>
      </c>
      <c r="L486" s="10">
        <v>314004</v>
      </c>
      <c r="M486" s="9" t="s">
        <v>37</v>
      </c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0">
        <v>10.799922</v>
      </c>
      <c r="AC486" s="10">
        <v>20.999790000000001</v>
      </c>
      <c r="AD486" s="10">
        <v>10.999890000000001</v>
      </c>
      <c r="AE486" s="13">
        <v>50.999490000000002</v>
      </c>
    </row>
    <row r="487" spans="1:31" x14ac:dyDescent="0.25">
      <c r="A487" s="8">
        <v>227281814736</v>
      </c>
      <c r="B487" s="9" t="s">
        <v>554</v>
      </c>
      <c r="C487" s="8">
        <v>100000102810</v>
      </c>
      <c r="D487" s="8" t="s">
        <v>1324</v>
      </c>
      <c r="E487" s="9" t="s">
        <v>31</v>
      </c>
      <c r="F487" s="9" t="s">
        <v>32</v>
      </c>
      <c r="G487" s="9" t="s">
        <v>33</v>
      </c>
      <c r="H487" s="9" t="s">
        <v>40</v>
      </c>
      <c r="I487" s="9" t="s">
        <v>41</v>
      </c>
      <c r="J487" s="9" t="s">
        <v>42</v>
      </c>
      <c r="K487" s="9" t="s">
        <v>43</v>
      </c>
      <c r="L487" s="10">
        <v>314001</v>
      </c>
      <c r="M487" s="9" t="s">
        <v>37</v>
      </c>
      <c r="N487" s="10">
        <v>49.999499999999998</v>
      </c>
      <c r="O487" s="10">
        <v>9.9999000000000002</v>
      </c>
      <c r="P487" s="11"/>
      <c r="Q487" s="10">
        <v>50.399495999999999</v>
      </c>
      <c r="R487" s="11"/>
      <c r="S487" s="11"/>
      <c r="T487" s="11"/>
      <c r="U487" s="11"/>
      <c r="V487" s="10">
        <v>49.999499999999998</v>
      </c>
      <c r="W487" s="10">
        <v>71.999399999999994</v>
      </c>
      <c r="X487" s="11"/>
      <c r="Y487" s="11"/>
      <c r="Z487" s="11"/>
      <c r="AA487" s="11"/>
      <c r="AB487" s="11"/>
      <c r="AC487" s="11"/>
      <c r="AD487" s="11"/>
      <c r="AE487" s="13">
        <v>50.999490000000002</v>
      </c>
    </row>
    <row r="488" spans="1:31" x14ac:dyDescent="0.25">
      <c r="A488" s="8">
        <v>426649026372</v>
      </c>
      <c r="B488" s="9" t="s">
        <v>526</v>
      </c>
      <c r="C488" s="8">
        <v>100000888401</v>
      </c>
      <c r="D488" s="8" t="s">
        <v>1296</v>
      </c>
      <c r="E488" s="9" t="s">
        <v>31</v>
      </c>
      <c r="F488" s="9" t="s">
        <v>38</v>
      </c>
      <c r="G488" s="9" t="s">
        <v>39</v>
      </c>
      <c r="H488" s="9" t="s">
        <v>40</v>
      </c>
      <c r="I488" s="9" t="s">
        <v>46</v>
      </c>
      <c r="J488" s="9" t="s">
        <v>42</v>
      </c>
      <c r="K488" s="9" t="s">
        <v>47</v>
      </c>
      <c r="L488" s="10">
        <v>314005</v>
      </c>
      <c r="M488" s="9" t="s">
        <v>37</v>
      </c>
      <c r="N488" s="11"/>
      <c r="O488" s="10">
        <v>21.999863999999999</v>
      </c>
      <c r="P488" s="11"/>
      <c r="Q488" s="10">
        <v>53.132897999999997</v>
      </c>
      <c r="R488" s="11"/>
      <c r="S488" s="11"/>
      <c r="T488" s="11"/>
      <c r="U488" s="10">
        <v>107.24881600000001</v>
      </c>
      <c r="V488" s="10">
        <v>6.9999000000000002</v>
      </c>
      <c r="W488" s="10">
        <v>62.499229999999997</v>
      </c>
      <c r="X488" s="10">
        <v>40.649535999999998</v>
      </c>
      <c r="Y488" s="11"/>
      <c r="Z488" s="11"/>
      <c r="AA488" s="10">
        <v>15.999858</v>
      </c>
      <c r="AB488" s="10">
        <v>15.99987</v>
      </c>
      <c r="AC488" s="10">
        <v>30.399695999999999</v>
      </c>
      <c r="AD488" s="10">
        <v>28.083069999999999</v>
      </c>
      <c r="AE488" s="13">
        <v>50.74944</v>
      </c>
    </row>
    <row r="489" spans="1:31" x14ac:dyDescent="0.25">
      <c r="A489" s="8">
        <v>406305540885</v>
      </c>
      <c r="B489" s="9" t="s">
        <v>561</v>
      </c>
      <c r="C489" s="8">
        <v>100000954178</v>
      </c>
      <c r="D489" s="8" t="s">
        <v>1331</v>
      </c>
      <c r="E489" s="9" t="s">
        <v>31</v>
      </c>
      <c r="F489" s="9" t="s">
        <v>32</v>
      </c>
      <c r="G489" s="9" t="s">
        <v>33</v>
      </c>
      <c r="H489" s="9" t="s">
        <v>40</v>
      </c>
      <c r="I489" s="9" t="s">
        <v>48</v>
      </c>
      <c r="J489" s="9" t="s">
        <v>42</v>
      </c>
      <c r="K489" s="9" t="s">
        <v>43</v>
      </c>
      <c r="L489" s="10">
        <v>514002</v>
      </c>
      <c r="M489" s="9" t="s">
        <v>51</v>
      </c>
      <c r="N489" s="10">
        <v>62.665990000000001</v>
      </c>
      <c r="O489" s="10">
        <v>230.164828</v>
      </c>
      <c r="P489" s="11"/>
      <c r="Q489" s="10">
        <v>63.332650000000001</v>
      </c>
      <c r="R489" s="11"/>
      <c r="S489" s="11"/>
      <c r="T489" s="11"/>
      <c r="U489" s="11"/>
      <c r="V489" s="11"/>
      <c r="W489" s="10">
        <v>67.532632000000007</v>
      </c>
      <c r="X489" s="11"/>
      <c r="Y489" s="11"/>
      <c r="Z489" s="11"/>
      <c r="AA489" s="10">
        <v>131.831908</v>
      </c>
      <c r="AB489" s="10">
        <v>0.99999000000000005</v>
      </c>
      <c r="AC489" s="11"/>
      <c r="AD489" s="11"/>
      <c r="AE489" s="13">
        <v>50.732796</v>
      </c>
    </row>
    <row r="490" spans="1:31" x14ac:dyDescent="0.25">
      <c r="A490" s="8">
        <v>226362302928</v>
      </c>
      <c r="B490" s="9" t="s">
        <v>618</v>
      </c>
      <c r="C490" s="8">
        <v>100000881637</v>
      </c>
      <c r="D490" s="8" t="s">
        <v>1388</v>
      </c>
      <c r="E490" s="9" t="s">
        <v>31</v>
      </c>
      <c r="F490" s="9" t="s">
        <v>38</v>
      </c>
      <c r="G490" s="9" t="s">
        <v>39</v>
      </c>
      <c r="H490" s="9" t="s">
        <v>40</v>
      </c>
      <c r="I490" s="9" t="s">
        <v>41</v>
      </c>
      <c r="J490" s="9" t="s">
        <v>55</v>
      </c>
      <c r="K490" s="9" t="s">
        <v>56</v>
      </c>
      <c r="L490" s="10">
        <v>314004</v>
      </c>
      <c r="M490" s="9" t="s">
        <v>37</v>
      </c>
      <c r="N490" s="10">
        <v>25.999848</v>
      </c>
      <c r="O490" s="10">
        <v>28.33296</v>
      </c>
      <c r="P490" s="11"/>
      <c r="Q490" s="10">
        <v>3.9999600000000002</v>
      </c>
      <c r="R490" s="10">
        <v>10.199904</v>
      </c>
      <c r="S490" s="11"/>
      <c r="T490" s="10">
        <v>7.7998919999999998</v>
      </c>
      <c r="U490" s="10">
        <v>4.9999200000000004</v>
      </c>
      <c r="V490" s="10">
        <v>13.199868</v>
      </c>
      <c r="W490" s="10">
        <v>1.9999800000000001</v>
      </c>
      <c r="X490" s="11"/>
      <c r="Y490" s="11"/>
      <c r="Z490" s="11"/>
      <c r="AA490" s="11"/>
      <c r="AB490" s="10">
        <v>50.999789999999997</v>
      </c>
      <c r="AC490" s="10">
        <v>98.199528000000001</v>
      </c>
      <c r="AD490" s="10">
        <v>35.399436000000001</v>
      </c>
      <c r="AE490" s="13">
        <v>50.399796000000002</v>
      </c>
    </row>
    <row r="491" spans="1:31" x14ac:dyDescent="0.25">
      <c r="A491" s="8">
        <v>810481700182</v>
      </c>
      <c r="B491" s="9" t="s">
        <v>496</v>
      </c>
      <c r="C491" s="8">
        <v>100000337667</v>
      </c>
      <c r="D491" s="8" t="s">
        <v>1266</v>
      </c>
      <c r="E491" s="9" t="s">
        <v>31</v>
      </c>
      <c r="F491" s="9" t="s">
        <v>32</v>
      </c>
      <c r="G491" s="9" t="s">
        <v>33</v>
      </c>
      <c r="H491" s="9" t="s">
        <v>40</v>
      </c>
      <c r="I491" s="9" t="s">
        <v>52</v>
      </c>
      <c r="J491" s="9" t="s">
        <v>42</v>
      </c>
      <c r="K491" s="9" t="s">
        <v>43</v>
      </c>
      <c r="L491" s="10">
        <v>414025</v>
      </c>
      <c r="M491" s="9" t="s">
        <v>54</v>
      </c>
      <c r="N491" s="10">
        <v>224.33063999999999</v>
      </c>
      <c r="O491" s="10">
        <v>9.9999599999999997</v>
      </c>
      <c r="P491" s="11"/>
      <c r="Q491" s="10">
        <v>50.999549999999999</v>
      </c>
      <c r="R491" s="11"/>
      <c r="S491" s="11"/>
      <c r="T491" s="11"/>
      <c r="U491" s="11"/>
      <c r="V491" s="10">
        <v>19.666457999999999</v>
      </c>
      <c r="W491" s="10">
        <v>12.9999</v>
      </c>
      <c r="X491" s="11"/>
      <c r="Y491" s="11"/>
      <c r="Z491" s="11"/>
      <c r="AA491" s="10">
        <v>102.665142</v>
      </c>
      <c r="AB491" s="11"/>
      <c r="AC491" s="11"/>
      <c r="AD491" s="11"/>
      <c r="AE491" s="13">
        <v>49.9998</v>
      </c>
    </row>
    <row r="492" spans="1:31" x14ac:dyDescent="0.25">
      <c r="A492" s="8">
        <v>441942947114</v>
      </c>
      <c r="B492" s="9" t="s">
        <v>675</v>
      </c>
      <c r="C492" s="8">
        <v>100000770432</v>
      </c>
      <c r="D492" s="8" t="s">
        <v>1445</v>
      </c>
      <c r="E492" s="9" t="s">
        <v>31</v>
      </c>
      <c r="F492" s="9" t="s">
        <v>38</v>
      </c>
      <c r="G492" s="9" t="s">
        <v>45</v>
      </c>
      <c r="H492" s="9" t="s">
        <v>40</v>
      </c>
      <c r="I492" s="9" t="s">
        <v>41</v>
      </c>
      <c r="J492" s="9" t="s">
        <v>42</v>
      </c>
      <c r="K492" s="9" t="s">
        <v>47</v>
      </c>
      <c r="L492" s="10">
        <v>314001</v>
      </c>
      <c r="M492" s="9" t="s">
        <v>37</v>
      </c>
      <c r="N492" s="10">
        <v>49.866137999999999</v>
      </c>
      <c r="O492" s="10">
        <v>29.333075999999998</v>
      </c>
      <c r="P492" s="10">
        <v>18.999839999999999</v>
      </c>
      <c r="Q492" s="10">
        <v>53.999459999999999</v>
      </c>
      <c r="R492" s="10">
        <v>37.33296</v>
      </c>
      <c r="S492" s="10">
        <v>72.999300000000005</v>
      </c>
      <c r="T492" s="10">
        <v>23.333058000000001</v>
      </c>
      <c r="U492" s="10">
        <v>56.199468000000003</v>
      </c>
      <c r="V492" s="10">
        <v>41.199606000000003</v>
      </c>
      <c r="W492" s="10">
        <v>45.399557999999999</v>
      </c>
      <c r="X492" s="10">
        <v>27.666408000000001</v>
      </c>
      <c r="Y492" s="10">
        <v>46.666260000000001</v>
      </c>
      <c r="Z492" s="10">
        <v>55.866155999999997</v>
      </c>
      <c r="AA492" s="10">
        <v>43.666260000000001</v>
      </c>
      <c r="AB492" s="10">
        <v>19.933098000000001</v>
      </c>
      <c r="AC492" s="10">
        <v>63.066108</v>
      </c>
      <c r="AD492" s="10">
        <v>69.865961999999996</v>
      </c>
      <c r="AE492" s="13">
        <v>49.866149999999998</v>
      </c>
    </row>
    <row r="493" spans="1:31" x14ac:dyDescent="0.25">
      <c r="A493" s="8">
        <v>349910142742</v>
      </c>
      <c r="B493" s="9" t="s">
        <v>517</v>
      </c>
      <c r="C493" s="8">
        <v>100000196749</v>
      </c>
      <c r="D493" s="8" t="s">
        <v>1287</v>
      </c>
      <c r="E493" s="9" t="s">
        <v>31</v>
      </c>
      <c r="F493" s="9" t="s">
        <v>38</v>
      </c>
      <c r="G493" s="9" t="s">
        <v>39</v>
      </c>
      <c r="H493" s="9" t="s">
        <v>40</v>
      </c>
      <c r="I493" s="9" t="s">
        <v>48</v>
      </c>
      <c r="J493" s="9" t="s">
        <v>49</v>
      </c>
      <c r="K493" s="9" t="s">
        <v>50</v>
      </c>
      <c r="L493" s="10">
        <v>514016</v>
      </c>
      <c r="M493" s="9" t="s">
        <v>51</v>
      </c>
      <c r="N493" s="10">
        <v>85.199364000000003</v>
      </c>
      <c r="O493" s="10">
        <v>172.19869199999999</v>
      </c>
      <c r="P493" s="10">
        <v>110.999184</v>
      </c>
      <c r="Q493" s="10">
        <v>118.66527000000001</v>
      </c>
      <c r="R493" s="10">
        <v>130.39862400000001</v>
      </c>
      <c r="S493" s="10">
        <v>224.66433599999999</v>
      </c>
      <c r="T493" s="10">
        <v>171.06524400000001</v>
      </c>
      <c r="U493" s="11"/>
      <c r="V493" s="10">
        <v>145.39893599999999</v>
      </c>
      <c r="W493" s="10">
        <v>196.06455600000001</v>
      </c>
      <c r="X493" s="10">
        <v>158.06565599999999</v>
      </c>
      <c r="Y493" s="10">
        <v>80.399495999999999</v>
      </c>
      <c r="Z493" s="10">
        <v>65.999328000000006</v>
      </c>
      <c r="AA493" s="11"/>
      <c r="AB493" s="10">
        <v>25.999829999999999</v>
      </c>
      <c r="AC493" s="10">
        <v>25.999583999999999</v>
      </c>
      <c r="AD493" s="10">
        <v>123.281914</v>
      </c>
      <c r="AE493" s="13">
        <v>48.866196000000002</v>
      </c>
    </row>
    <row r="494" spans="1:31" x14ac:dyDescent="0.25">
      <c r="A494" s="8">
        <v>425125610901</v>
      </c>
      <c r="B494" s="9" t="s">
        <v>524</v>
      </c>
      <c r="C494" s="8">
        <v>100000741905</v>
      </c>
      <c r="D494" s="8" t="s">
        <v>1294</v>
      </c>
      <c r="E494" s="9" t="s">
        <v>31</v>
      </c>
      <c r="F494" s="9" t="s">
        <v>38</v>
      </c>
      <c r="G494" s="9" t="s">
        <v>39</v>
      </c>
      <c r="H494" s="9" t="s">
        <v>40</v>
      </c>
      <c r="I494" s="9" t="s">
        <v>41</v>
      </c>
      <c r="J494" s="9" t="s">
        <v>55</v>
      </c>
      <c r="K494" s="9" t="s">
        <v>57</v>
      </c>
      <c r="L494" s="10">
        <v>314015</v>
      </c>
      <c r="M494" s="9" t="s">
        <v>37</v>
      </c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0">
        <v>41.333039999999997</v>
      </c>
      <c r="AC494" s="10">
        <v>15.599933999999999</v>
      </c>
      <c r="AD494" s="10">
        <v>24.599706000000001</v>
      </c>
      <c r="AE494" s="13">
        <v>48.266134000000001</v>
      </c>
    </row>
    <row r="495" spans="1:31" x14ac:dyDescent="0.25">
      <c r="A495" s="8">
        <v>351798597747</v>
      </c>
      <c r="B495" s="9" t="s">
        <v>633</v>
      </c>
      <c r="C495" s="8">
        <v>100000766281</v>
      </c>
      <c r="D495" s="8" t="s">
        <v>1403</v>
      </c>
      <c r="E495" s="9" t="s">
        <v>31</v>
      </c>
      <c r="F495" s="9" t="s">
        <v>38</v>
      </c>
      <c r="G495" s="9" t="s">
        <v>45</v>
      </c>
      <c r="H495" s="9" t="s">
        <v>40</v>
      </c>
      <c r="I495" s="9" t="s">
        <v>46</v>
      </c>
      <c r="J495" s="9" t="s">
        <v>42</v>
      </c>
      <c r="K495" s="9" t="s">
        <v>47</v>
      </c>
      <c r="L495" s="10">
        <v>314002</v>
      </c>
      <c r="M495" s="9" t="s">
        <v>37</v>
      </c>
      <c r="N495" s="10">
        <v>29.999682</v>
      </c>
      <c r="O495" s="10">
        <v>40.999583999999999</v>
      </c>
      <c r="P495" s="10">
        <v>29.799689999999998</v>
      </c>
      <c r="Q495" s="10">
        <v>33.999671999999997</v>
      </c>
      <c r="R495" s="10">
        <v>73.999284000000003</v>
      </c>
      <c r="S495" s="10">
        <v>58.999386000000001</v>
      </c>
      <c r="T495" s="10">
        <v>45.999588000000003</v>
      </c>
      <c r="U495" s="10">
        <v>96.999120000000005</v>
      </c>
      <c r="V495" s="10">
        <v>62.999429999999997</v>
      </c>
      <c r="W495" s="10">
        <v>83.599181999999999</v>
      </c>
      <c r="X495" s="10">
        <v>50.999526000000003</v>
      </c>
      <c r="Y495" s="10">
        <v>32.199696000000003</v>
      </c>
      <c r="Z495" s="10">
        <v>56.999502</v>
      </c>
      <c r="AA495" s="10">
        <v>44.999574000000003</v>
      </c>
      <c r="AB495" s="10">
        <v>42.999648000000001</v>
      </c>
      <c r="AC495" s="10">
        <v>53.999465999999998</v>
      </c>
      <c r="AD495" s="10">
        <v>98.999093999999999</v>
      </c>
      <c r="AE495" s="13">
        <v>47.999532000000002</v>
      </c>
    </row>
    <row r="496" spans="1:31" x14ac:dyDescent="0.25">
      <c r="A496" s="8">
        <v>905975046140</v>
      </c>
      <c r="B496" s="9" t="s">
        <v>579</v>
      </c>
      <c r="C496" s="8">
        <v>100000619805</v>
      </c>
      <c r="D496" s="8" t="s">
        <v>1349</v>
      </c>
      <c r="E496" s="9" t="s">
        <v>31</v>
      </c>
      <c r="F496" s="9" t="s">
        <v>38</v>
      </c>
      <c r="G496" s="9" t="s">
        <v>45</v>
      </c>
      <c r="H496" s="9" t="s">
        <v>40</v>
      </c>
      <c r="I496" s="9" t="s">
        <v>41</v>
      </c>
      <c r="J496" s="9" t="s">
        <v>42</v>
      </c>
      <c r="K496" s="9" t="s">
        <v>47</v>
      </c>
      <c r="L496" s="10">
        <v>314012</v>
      </c>
      <c r="M496" s="9" t="s">
        <v>37</v>
      </c>
      <c r="N496" s="11"/>
      <c r="O496" s="11"/>
      <c r="P496" s="11"/>
      <c r="Q496" s="11"/>
      <c r="R496" s="11"/>
      <c r="S496" s="11"/>
      <c r="T496" s="10">
        <v>71.999039999999994</v>
      </c>
      <c r="U496" s="10">
        <v>54.999360000000003</v>
      </c>
      <c r="V496" s="10">
        <v>57.99933</v>
      </c>
      <c r="W496" s="10">
        <v>83.999033999999995</v>
      </c>
      <c r="X496" s="10">
        <v>27.666329999999999</v>
      </c>
      <c r="Y496" s="10">
        <v>79.999200000000002</v>
      </c>
      <c r="Z496" s="10">
        <v>29.999639999999999</v>
      </c>
      <c r="AA496" s="10">
        <v>54.199398000000002</v>
      </c>
      <c r="AB496" s="10">
        <v>29.999639999999999</v>
      </c>
      <c r="AC496" s="10">
        <v>83.999039999999994</v>
      </c>
      <c r="AD496" s="10">
        <v>49.799411999999997</v>
      </c>
      <c r="AE496" s="13">
        <v>46.866078000000002</v>
      </c>
    </row>
    <row r="497" spans="1:31" x14ac:dyDescent="0.25">
      <c r="A497" s="8">
        <v>161887479789</v>
      </c>
      <c r="B497" s="9" t="s">
        <v>568</v>
      </c>
      <c r="C497" s="8">
        <v>100000515015</v>
      </c>
      <c r="D497" s="8" t="s">
        <v>1338</v>
      </c>
      <c r="E497" s="9" t="s">
        <v>31</v>
      </c>
      <c r="F497" s="9" t="s">
        <v>38</v>
      </c>
      <c r="G497" s="9" t="s">
        <v>63</v>
      </c>
      <c r="H497" s="9" t="s">
        <v>40</v>
      </c>
      <c r="I497" s="9" t="s">
        <v>41</v>
      </c>
      <c r="J497" s="9" t="s">
        <v>42</v>
      </c>
      <c r="K497" s="9" t="s">
        <v>47</v>
      </c>
      <c r="L497" s="10">
        <v>314004</v>
      </c>
      <c r="M497" s="9" t="s">
        <v>37</v>
      </c>
      <c r="N497" s="10">
        <v>52.999169999999999</v>
      </c>
      <c r="O497" s="10">
        <v>39.999360000000003</v>
      </c>
      <c r="P497" s="10">
        <v>59.999040000000001</v>
      </c>
      <c r="Q497" s="10">
        <v>79.998720000000006</v>
      </c>
      <c r="R497" s="10">
        <v>100.79839200000001</v>
      </c>
      <c r="S497" s="10">
        <v>125.598024</v>
      </c>
      <c r="T497" s="10">
        <v>102.798372</v>
      </c>
      <c r="U497" s="10">
        <v>72.398855999999995</v>
      </c>
      <c r="V497" s="10">
        <v>112.79821200000001</v>
      </c>
      <c r="W497" s="10">
        <v>130.597962</v>
      </c>
      <c r="X497" s="10">
        <v>63.399006</v>
      </c>
      <c r="Y497" s="10">
        <v>65.998980000000003</v>
      </c>
      <c r="Z497" s="10">
        <v>42.99933</v>
      </c>
      <c r="AA497" s="10">
        <v>67.398936000000006</v>
      </c>
      <c r="AB497" s="10">
        <v>83.398685999999998</v>
      </c>
      <c r="AC497" s="10">
        <v>89.998559999999998</v>
      </c>
      <c r="AD497" s="10">
        <v>143.99775</v>
      </c>
      <c r="AE497" s="13">
        <v>46.399296</v>
      </c>
    </row>
    <row r="498" spans="1:31" x14ac:dyDescent="0.25">
      <c r="A498" s="8">
        <v>981343270014</v>
      </c>
      <c r="B498" s="9" t="s">
        <v>639</v>
      </c>
      <c r="C498" s="8">
        <v>100000627557</v>
      </c>
      <c r="D498" s="8" t="s">
        <v>1409</v>
      </c>
      <c r="E498" s="9" t="s">
        <v>31</v>
      </c>
      <c r="F498" s="9" t="s">
        <v>38</v>
      </c>
      <c r="G498" s="9" t="s">
        <v>45</v>
      </c>
      <c r="H498" s="9" t="s">
        <v>40</v>
      </c>
      <c r="I498" s="9" t="s">
        <v>41</v>
      </c>
      <c r="J498" s="9" t="s">
        <v>42</v>
      </c>
      <c r="K498" s="9" t="s">
        <v>47</v>
      </c>
      <c r="L498" s="10">
        <v>314006</v>
      </c>
      <c r="M498" s="9" t="s">
        <v>37</v>
      </c>
      <c r="N498" s="11"/>
      <c r="O498" s="10">
        <v>11.999879999999999</v>
      </c>
      <c r="P498" s="10">
        <v>19.9998</v>
      </c>
      <c r="Q498" s="10">
        <v>81.199308000000002</v>
      </c>
      <c r="R498" s="10">
        <v>16.999739999999999</v>
      </c>
      <c r="S498" s="10">
        <v>34.999631999999998</v>
      </c>
      <c r="T498" s="10">
        <v>29.999700000000001</v>
      </c>
      <c r="U498" s="10">
        <v>32.999657999999997</v>
      </c>
      <c r="V498" s="10">
        <v>14.99982</v>
      </c>
      <c r="W498" s="10">
        <v>9.9999000000000002</v>
      </c>
      <c r="X498" s="10">
        <v>5.9999700000000002</v>
      </c>
      <c r="Y498" s="10">
        <v>10.199897999999999</v>
      </c>
      <c r="Z498" s="10">
        <v>6.1999380000000004</v>
      </c>
      <c r="AA498" s="10">
        <v>2.1999900000000001</v>
      </c>
      <c r="AB498" s="10">
        <v>5.1999779999999998</v>
      </c>
      <c r="AC498" s="10">
        <v>16.399871999999998</v>
      </c>
      <c r="AD498" s="10">
        <v>5.9999700000000002</v>
      </c>
      <c r="AE498" s="13">
        <v>44.999699999999997</v>
      </c>
    </row>
    <row r="499" spans="1:31" x14ac:dyDescent="0.25">
      <c r="A499" s="8">
        <v>529211281583</v>
      </c>
      <c r="B499" s="9" t="s">
        <v>683</v>
      </c>
      <c r="C499" s="8">
        <v>100000652069</v>
      </c>
      <c r="D499" s="8" t="s">
        <v>1453</v>
      </c>
      <c r="E499" s="9" t="s">
        <v>31</v>
      </c>
      <c r="F499" s="9" t="s">
        <v>38</v>
      </c>
      <c r="G499" s="9" t="s">
        <v>45</v>
      </c>
      <c r="H499" s="9" t="s">
        <v>40</v>
      </c>
      <c r="I499" s="9" t="s">
        <v>41</v>
      </c>
      <c r="J499" s="9" t="s">
        <v>42</v>
      </c>
      <c r="K499" s="9" t="s">
        <v>47</v>
      </c>
      <c r="L499" s="10">
        <v>314001</v>
      </c>
      <c r="M499" s="9" t="s">
        <v>37</v>
      </c>
      <c r="N499" s="11"/>
      <c r="O499" s="11"/>
      <c r="P499" s="11"/>
      <c r="Q499" s="11"/>
      <c r="R499" s="11"/>
      <c r="S499" s="11"/>
      <c r="T499" s="11"/>
      <c r="U499" s="11"/>
      <c r="V499" s="11"/>
      <c r="W499" s="10">
        <v>51.999479999999998</v>
      </c>
      <c r="X499" s="10">
        <v>9.9998400000000007</v>
      </c>
      <c r="Y499" s="10">
        <v>10.999890000000001</v>
      </c>
      <c r="Z499" s="10">
        <v>4.9999200000000004</v>
      </c>
      <c r="AA499" s="10">
        <v>14.999879999999999</v>
      </c>
      <c r="AB499" s="10">
        <v>9.9999000000000002</v>
      </c>
      <c r="AC499" s="10">
        <v>12.199878</v>
      </c>
      <c r="AD499" s="10">
        <v>54.999540000000003</v>
      </c>
      <c r="AE499" s="13">
        <v>44.999639999999999</v>
      </c>
    </row>
    <row r="500" spans="1:31" x14ac:dyDescent="0.25">
      <c r="A500" s="8">
        <v>336798368006</v>
      </c>
      <c r="B500" s="9" t="s">
        <v>661</v>
      </c>
      <c r="C500" s="8">
        <v>100000166446</v>
      </c>
      <c r="D500" s="8" t="s">
        <v>1431</v>
      </c>
      <c r="E500" s="9" t="s">
        <v>31</v>
      </c>
      <c r="F500" s="9" t="s">
        <v>38</v>
      </c>
      <c r="G500" s="9" t="s">
        <v>45</v>
      </c>
      <c r="H500" s="9" t="s">
        <v>40</v>
      </c>
      <c r="I500" s="9" t="s">
        <v>52</v>
      </c>
      <c r="J500" s="9" t="s">
        <v>42</v>
      </c>
      <c r="K500" s="9" t="s">
        <v>47</v>
      </c>
      <c r="L500" s="10">
        <v>414008</v>
      </c>
      <c r="M500" s="9" t="s">
        <v>54</v>
      </c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0">
        <v>18.399816000000001</v>
      </c>
      <c r="AC500" s="10">
        <v>16.999835999999998</v>
      </c>
      <c r="AD500" s="10">
        <v>39.999648000000001</v>
      </c>
      <c r="AE500" s="13">
        <v>44.732861999999997</v>
      </c>
    </row>
    <row r="501" spans="1:31" x14ac:dyDescent="0.25">
      <c r="A501" s="8">
        <v>501666592799</v>
      </c>
      <c r="B501" s="9" t="s">
        <v>461</v>
      </c>
      <c r="C501" s="8">
        <v>100000246594</v>
      </c>
      <c r="D501" s="8" t="s">
        <v>1231</v>
      </c>
      <c r="E501" s="9" t="s">
        <v>31</v>
      </c>
      <c r="F501" s="9" t="s">
        <v>38</v>
      </c>
      <c r="G501" s="9" t="s">
        <v>39</v>
      </c>
      <c r="H501" s="9" t="s">
        <v>40</v>
      </c>
      <c r="I501" s="9" t="s">
        <v>41</v>
      </c>
      <c r="J501" s="9" t="s">
        <v>55</v>
      </c>
      <c r="K501" s="9" t="s">
        <v>57</v>
      </c>
      <c r="L501" s="10">
        <v>314015</v>
      </c>
      <c r="M501" s="9" t="s">
        <v>37</v>
      </c>
      <c r="N501" s="10">
        <v>86.399208000000002</v>
      </c>
      <c r="O501" s="10">
        <v>52.999631999999998</v>
      </c>
      <c r="P501" s="10">
        <v>58.599432</v>
      </c>
      <c r="Q501" s="10">
        <v>133.065054</v>
      </c>
      <c r="R501" s="10">
        <v>112.599018</v>
      </c>
      <c r="S501" s="10">
        <v>84.799301999999997</v>
      </c>
      <c r="T501" s="10">
        <v>92.065734000000006</v>
      </c>
      <c r="U501" s="10">
        <v>75.799121999999997</v>
      </c>
      <c r="V501" s="10">
        <v>110.3991</v>
      </c>
      <c r="W501" s="10">
        <v>65.999495999999994</v>
      </c>
      <c r="X501" s="10">
        <v>49.999518000000002</v>
      </c>
      <c r="Y501" s="10">
        <v>80.199275999999998</v>
      </c>
      <c r="Z501" s="10">
        <v>214.33154999999999</v>
      </c>
      <c r="AA501" s="10">
        <v>46.166048000000004</v>
      </c>
      <c r="AB501" s="10">
        <v>83.066000000000003</v>
      </c>
      <c r="AC501" s="10">
        <v>78.449340000000007</v>
      </c>
      <c r="AD501" s="10">
        <v>245.21449999999999</v>
      </c>
      <c r="AE501" s="13">
        <v>44.332749999999997</v>
      </c>
    </row>
    <row r="502" spans="1:31" x14ac:dyDescent="0.25">
      <c r="A502" s="8">
        <v>643325287019</v>
      </c>
      <c r="B502" s="9" t="s">
        <v>643</v>
      </c>
      <c r="C502" s="8">
        <v>100000517463</v>
      </c>
      <c r="D502" s="8" t="s">
        <v>1413</v>
      </c>
      <c r="E502" s="9" t="s">
        <v>31</v>
      </c>
      <c r="F502" s="9" t="s">
        <v>38</v>
      </c>
      <c r="G502" s="9" t="s">
        <v>39</v>
      </c>
      <c r="H502" s="9" t="s">
        <v>40</v>
      </c>
      <c r="I502" s="9" t="s">
        <v>41</v>
      </c>
      <c r="J502" s="9" t="s">
        <v>42</v>
      </c>
      <c r="K502" s="9" t="s">
        <v>47</v>
      </c>
      <c r="L502" s="10">
        <v>314001</v>
      </c>
      <c r="M502" s="9" t="s">
        <v>37</v>
      </c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0">
        <v>22.666409999999999</v>
      </c>
      <c r="Y502" s="11"/>
      <c r="Z502" s="10">
        <v>21.666419999999999</v>
      </c>
      <c r="AA502" s="10">
        <v>34.532988000000003</v>
      </c>
      <c r="AB502" s="10">
        <v>2.999952</v>
      </c>
      <c r="AC502" s="10">
        <v>20.199857999999999</v>
      </c>
      <c r="AD502" s="10">
        <v>5.9999700000000002</v>
      </c>
      <c r="AE502" s="13">
        <v>44.299568000000001</v>
      </c>
    </row>
    <row r="503" spans="1:31" x14ac:dyDescent="0.25">
      <c r="A503" s="8">
        <v>259278528814</v>
      </c>
      <c r="B503" s="9" t="s">
        <v>525</v>
      </c>
      <c r="C503" s="8">
        <v>100000397025</v>
      </c>
      <c r="D503" s="8" t="s">
        <v>1295</v>
      </c>
      <c r="E503" s="9" t="s">
        <v>31</v>
      </c>
      <c r="F503" s="9" t="s">
        <v>38</v>
      </c>
      <c r="G503" s="9" t="s">
        <v>39</v>
      </c>
      <c r="H503" s="9" t="s">
        <v>40</v>
      </c>
      <c r="I503" s="9" t="s">
        <v>52</v>
      </c>
      <c r="J503" s="9" t="s">
        <v>49</v>
      </c>
      <c r="K503" s="9" t="s">
        <v>53</v>
      </c>
      <c r="L503" s="10">
        <v>414007</v>
      </c>
      <c r="M503" s="9" t="s">
        <v>54</v>
      </c>
      <c r="N503" s="11"/>
      <c r="O503" s="11"/>
      <c r="P503" s="11"/>
      <c r="Q503" s="11"/>
      <c r="R503" s="11"/>
      <c r="S503" s="11"/>
      <c r="T503" s="11"/>
      <c r="U503" s="11"/>
      <c r="V503" s="10">
        <v>25.999763999999999</v>
      </c>
      <c r="W503" s="10">
        <v>35.999603999999998</v>
      </c>
      <c r="X503" s="10">
        <v>33.999684000000002</v>
      </c>
      <c r="Y503" s="10">
        <v>49.399619999999999</v>
      </c>
      <c r="Z503" s="10">
        <v>52.066200000000002</v>
      </c>
      <c r="AA503" s="11"/>
      <c r="AB503" s="10">
        <v>32.599752000000002</v>
      </c>
      <c r="AC503" s="10">
        <v>79.799195999999995</v>
      </c>
      <c r="AD503" s="10">
        <v>47.999490000000002</v>
      </c>
      <c r="AE503" s="13">
        <v>43.399596000000003</v>
      </c>
    </row>
    <row r="504" spans="1:31" x14ac:dyDescent="0.25">
      <c r="A504" s="8">
        <v>589074138148</v>
      </c>
      <c r="B504" s="9" t="s">
        <v>681</v>
      </c>
      <c r="C504" s="8">
        <v>100000294933</v>
      </c>
      <c r="D504" s="8" t="s">
        <v>1451</v>
      </c>
      <c r="E504" s="9" t="s">
        <v>31</v>
      </c>
      <c r="F504" s="9" t="s">
        <v>58</v>
      </c>
      <c r="G504" s="9" t="s">
        <v>59</v>
      </c>
      <c r="H504" s="9" t="s">
        <v>40</v>
      </c>
      <c r="I504" s="9" t="s">
        <v>46</v>
      </c>
      <c r="J504" s="9" t="s">
        <v>60</v>
      </c>
      <c r="K504" s="9" t="s">
        <v>61</v>
      </c>
      <c r="L504" s="10">
        <v>314003</v>
      </c>
      <c r="M504" s="9" t="s">
        <v>37</v>
      </c>
      <c r="N504" s="10">
        <v>36.999780000000001</v>
      </c>
      <c r="O504" s="11"/>
      <c r="P504" s="11"/>
      <c r="Q504" s="11"/>
      <c r="R504" s="11"/>
      <c r="S504" s="10">
        <v>9.9998400000000007</v>
      </c>
      <c r="T504" s="11"/>
      <c r="U504" s="10">
        <v>9.9999599999999997</v>
      </c>
      <c r="V504" s="10">
        <v>31.999835999999998</v>
      </c>
      <c r="W504" s="11"/>
      <c r="X504" s="11"/>
      <c r="Y504" s="11"/>
      <c r="Z504" s="11"/>
      <c r="AA504" s="10">
        <v>22.999884000000002</v>
      </c>
      <c r="AB504" s="10">
        <v>44.999699999999997</v>
      </c>
      <c r="AC504" s="10">
        <v>60.999600000000001</v>
      </c>
      <c r="AD504" s="10">
        <v>57.999696</v>
      </c>
      <c r="AE504" s="13">
        <v>42.999720000000003</v>
      </c>
    </row>
    <row r="505" spans="1:31" x14ac:dyDescent="0.25">
      <c r="A505" s="8">
        <v>983071349449</v>
      </c>
      <c r="B505" s="9" t="s">
        <v>665</v>
      </c>
      <c r="C505" s="8">
        <v>100000311567</v>
      </c>
      <c r="D505" s="8" t="s">
        <v>1435</v>
      </c>
      <c r="E505" s="9" t="s">
        <v>31</v>
      </c>
      <c r="F505" s="9" t="s">
        <v>38</v>
      </c>
      <c r="G505" s="9" t="s">
        <v>45</v>
      </c>
      <c r="H505" s="9" t="s">
        <v>40</v>
      </c>
      <c r="I505" s="9" t="s">
        <v>46</v>
      </c>
      <c r="J505" s="9" t="s">
        <v>42</v>
      </c>
      <c r="K505" s="9" t="s">
        <v>47</v>
      </c>
      <c r="L505" s="10">
        <v>314016</v>
      </c>
      <c r="M505" s="9" t="s">
        <v>37</v>
      </c>
      <c r="N505" s="10">
        <v>26.999639999999999</v>
      </c>
      <c r="O505" s="10">
        <v>24.999659999999999</v>
      </c>
      <c r="P505" s="10">
        <v>29.999580000000002</v>
      </c>
      <c r="Q505" s="10">
        <v>23.999783999999998</v>
      </c>
      <c r="R505" s="10">
        <v>45.999389999999998</v>
      </c>
      <c r="S505" s="11"/>
      <c r="T505" s="10">
        <v>56.999231999999999</v>
      </c>
      <c r="U505" s="10">
        <v>34.999560000000002</v>
      </c>
      <c r="V505" s="10">
        <v>40.999470000000002</v>
      </c>
      <c r="W505" s="10">
        <v>31.999554</v>
      </c>
      <c r="X505" s="10">
        <v>16.999811999999999</v>
      </c>
      <c r="Y505" s="10">
        <v>29.999639999999999</v>
      </c>
      <c r="Z505" s="10">
        <v>21.999732000000002</v>
      </c>
      <c r="AA505" s="10">
        <v>14.99982</v>
      </c>
      <c r="AB505" s="10">
        <v>14.99982</v>
      </c>
      <c r="AC505" s="10">
        <v>24.99972</v>
      </c>
      <c r="AD505" s="10">
        <v>56.999339999999997</v>
      </c>
      <c r="AE505" s="13">
        <v>42.999462000000001</v>
      </c>
    </row>
    <row r="506" spans="1:31" x14ac:dyDescent="0.25">
      <c r="A506" s="8">
        <v>568017631251</v>
      </c>
      <c r="B506" s="9" t="s">
        <v>649</v>
      </c>
      <c r="C506" s="8">
        <v>100000283082</v>
      </c>
      <c r="D506" s="8" t="s">
        <v>1419</v>
      </c>
      <c r="E506" s="9" t="s">
        <v>31</v>
      </c>
      <c r="F506" s="9" t="s">
        <v>38</v>
      </c>
      <c r="G506" s="9" t="s">
        <v>45</v>
      </c>
      <c r="H506" s="9" t="s">
        <v>40</v>
      </c>
      <c r="I506" s="9" t="s">
        <v>46</v>
      </c>
      <c r="J506" s="9" t="s">
        <v>42</v>
      </c>
      <c r="K506" s="9" t="s">
        <v>47</v>
      </c>
      <c r="L506" s="10">
        <v>314002</v>
      </c>
      <c r="M506" s="9" t="s">
        <v>37</v>
      </c>
      <c r="N506" s="10">
        <v>62.999381999999997</v>
      </c>
      <c r="O506" s="10">
        <v>33.399672000000002</v>
      </c>
      <c r="P506" s="10">
        <v>21.99981</v>
      </c>
      <c r="Q506" s="10">
        <v>36.999654</v>
      </c>
      <c r="R506" s="10">
        <v>64.999403999999998</v>
      </c>
      <c r="S506" s="10">
        <v>52.999457999999997</v>
      </c>
      <c r="T506" s="10">
        <v>65.999328000000006</v>
      </c>
      <c r="U506" s="10">
        <v>78.999161999999998</v>
      </c>
      <c r="V506" s="10">
        <v>67.999380000000002</v>
      </c>
      <c r="W506" s="10">
        <v>73.999337999999995</v>
      </c>
      <c r="X506" s="10">
        <v>33.999690000000001</v>
      </c>
      <c r="Y506" s="10">
        <v>31.999673999999999</v>
      </c>
      <c r="Z506" s="10">
        <v>43.999589999999998</v>
      </c>
      <c r="AA506" s="10">
        <v>21.99981</v>
      </c>
      <c r="AB506" s="10">
        <v>14.999838</v>
      </c>
      <c r="AC506" s="10">
        <v>66.199349999999995</v>
      </c>
      <c r="AD506" s="10">
        <v>53.199438000000001</v>
      </c>
      <c r="AE506" s="13">
        <v>41.999580000000002</v>
      </c>
    </row>
    <row r="507" spans="1:31" x14ac:dyDescent="0.25">
      <c r="A507" s="8">
        <v>907363188544</v>
      </c>
      <c r="B507" s="9" t="s">
        <v>662</v>
      </c>
      <c r="C507" s="8">
        <v>100000090925</v>
      </c>
      <c r="D507" s="8" t="s">
        <v>1432</v>
      </c>
      <c r="E507" s="9" t="s">
        <v>31</v>
      </c>
      <c r="F507" s="9" t="s">
        <v>38</v>
      </c>
      <c r="G507" s="9" t="s">
        <v>39</v>
      </c>
      <c r="H507" s="9" t="s">
        <v>40</v>
      </c>
      <c r="I507" s="9" t="s">
        <v>41</v>
      </c>
      <c r="J507" s="9" t="s">
        <v>42</v>
      </c>
      <c r="K507" s="9" t="s">
        <v>47</v>
      </c>
      <c r="L507" s="10">
        <v>314001</v>
      </c>
      <c r="M507" s="9" t="s">
        <v>37</v>
      </c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0">
        <v>62.582650000000001</v>
      </c>
      <c r="Y507" s="10">
        <v>19.799873999999999</v>
      </c>
      <c r="Z507" s="10">
        <v>128.99870999999999</v>
      </c>
      <c r="AA507" s="10">
        <v>1.999968</v>
      </c>
      <c r="AB507" s="10">
        <v>20.99973</v>
      </c>
      <c r="AC507" s="10">
        <v>30.199698000000001</v>
      </c>
      <c r="AD507" s="10">
        <v>76.199358000000004</v>
      </c>
      <c r="AE507" s="13">
        <v>41.899476</v>
      </c>
    </row>
    <row r="508" spans="1:31" x14ac:dyDescent="0.25">
      <c r="A508" s="8">
        <v>217270640750</v>
      </c>
      <c r="B508" s="9" t="s">
        <v>632</v>
      </c>
      <c r="C508" s="8">
        <v>100000154727</v>
      </c>
      <c r="D508" s="8" t="s">
        <v>1402</v>
      </c>
      <c r="E508" s="9" t="s">
        <v>31</v>
      </c>
      <c r="F508" s="9" t="s">
        <v>38</v>
      </c>
      <c r="G508" s="9" t="s">
        <v>45</v>
      </c>
      <c r="H508" s="9" t="s">
        <v>40</v>
      </c>
      <c r="I508" s="9" t="s">
        <v>41</v>
      </c>
      <c r="J508" s="9" t="s">
        <v>42</v>
      </c>
      <c r="K508" s="9" t="s">
        <v>47</v>
      </c>
      <c r="L508" s="10">
        <v>314015</v>
      </c>
      <c r="M508" s="9" t="s">
        <v>37</v>
      </c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0">
        <v>23.999759999999998</v>
      </c>
      <c r="Z508" s="11"/>
      <c r="AA508" s="11"/>
      <c r="AB508" s="10">
        <v>47.999555999999998</v>
      </c>
      <c r="AC508" s="10">
        <v>4.9999500000000001</v>
      </c>
      <c r="AD508" s="10">
        <v>61.399349999999998</v>
      </c>
      <c r="AE508" s="13">
        <v>40.199615999999999</v>
      </c>
    </row>
    <row r="509" spans="1:31" x14ac:dyDescent="0.25">
      <c r="A509" s="8">
        <v>935584063731</v>
      </c>
      <c r="B509" s="9" t="s">
        <v>611</v>
      </c>
      <c r="C509" s="8">
        <v>100000238980</v>
      </c>
      <c r="D509" s="8" t="s">
        <v>1381</v>
      </c>
      <c r="E509" s="9" t="s">
        <v>31</v>
      </c>
      <c r="F509" s="9" t="s">
        <v>38</v>
      </c>
      <c r="G509" s="9" t="s">
        <v>39</v>
      </c>
      <c r="H509" s="9" t="s">
        <v>40</v>
      </c>
      <c r="I509" s="9" t="s">
        <v>52</v>
      </c>
      <c r="J509" s="9" t="s">
        <v>49</v>
      </c>
      <c r="K509" s="9" t="s">
        <v>53</v>
      </c>
      <c r="L509" s="10">
        <v>414007</v>
      </c>
      <c r="M509" s="9" t="s">
        <v>54</v>
      </c>
      <c r="N509" s="10">
        <v>19.39986</v>
      </c>
      <c r="O509" s="10">
        <v>23.599872000000001</v>
      </c>
      <c r="P509" s="10">
        <v>12.399924</v>
      </c>
      <c r="Q509" s="10">
        <v>50.999676000000001</v>
      </c>
      <c r="R509" s="10">
        <v>33.599784</v>
      </c>
      <c r="S509" s="10">
        <v>61.599623999999999</v>
      </c>
      <c r="T509" s="10">
        <v>40.599744000000001</v>
      </c>
      <c r="U509" s="10">
        <v>49.999679999999998</v>
      </c>
      <c r="V509" s="10">
        <v>36.399768000000002</v>
      </c>
      <c r="W509" s="10">
        <v>39.799728000000002</v>
      </c>
      <c r="X509" s="10">
        <v>32.399712000000001</v>
      </c>
      <c r="Y509" s="10">
        <v>21.199836000000001</v>
      </c>
      <c r="Z509" s="10">
        <v>13.5999</v>
      </c>
      <c r="AA509" s="10">
        <v>19.19988</v>
      </c>
      <c r="AB509" s="10">
        <v>19.133196000000002</v>
      </c>
      <c r="AC509" s="10">
        <v>33.199787999999998</v>
      </c>
      <c r="AD509" s="10">
        <v>15.999876</v>
      </c>
      <c r="AE509" s="13">
        <v>39.999744</v>
      </c>
    </row>
    <row r="510" spans="1:31" x14ac:dyDescent="0.25">
      <c r="A510" s="8">
        <v>508033152086</v>
      </c>
      <c r="B510" s="9" t="s">
        <v>666</v>
      </c>
      <c r="C510" s="8">
        <v>100000284727</v>
      </c>
      <c r="D510" s="8" t="s">
        <v>1436</v>
      </c>
      <c r="E510" s="9" t="s">
        <v>31</v>
      </c>
      <c r="F510" s="9" t="s">
        <v>38</v>
      </c>
      <c r="G510" s="9" t="s">
        <v>45</v>
      </c>
      <c r="H510" s="9" t="s">
        <v>40</v>
      </c>
      <c r="I510" s="9" t="s">
        <v>41</v>
      </c>
      <c r="J510" s="9" t="s">
        <v>42</v>
      </c>
      <c r="K510" s="9" t="s">
        <v>47</v>
      </c>
      <c r="L510" s="10">
        <v>314012</v>
      </c>
      <c r="M510" s="9" t="s">
        <v>37</v>
      </c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0">
        <v>20.999790000000001</v>
      </c>
      <c r="Z510" s="11"/>
      <c r="AA510" s="11"/>
      <c r="AB510" s="10">
        <v>7.9999079999999996</v>
      </c>
      <c r="AC510" s="10">
        <v>23.999783999999998</v>
      </c>
      <c r="AD510" s="10">
        <v>16.999848</v>
      </c>
      <c r="AE510" s="13">
        <v>39.999690000000001</v>
      </c>
    </row>
    <row r="511" spans="1:31" x14ac:dyDescent="0.25">
      <c r="A511" s="8">
        <v>511972995995</v>
      </c>
      <c r="B511" s="9" t="s">
        <v>596</v>
      </c>
      <c r="C511" s="8">
        <v>100000195973</v>
      </c>
      <c r="D511" s="8" t="s">
        <v>1366</v>
      </c>
      <c r="E511" s="9" t="s">
        <v>31</v>
      </c>
      <c r="F511" s="9" t="s">
        <v>38</v>
      </c>
      <c r="G511" s="9" t="s">
        <v>39</v>
      </c>
      <c r="H511" s="9" t="s">
        <v>40</v>
      </c>
      <c r="I511" s="9" t="s">
        <v>41</v>
      </c>
      <c r="J511" s="9" t="s">
        <v>55</v>
      </c>
      <c r="K511" s="9" t="s">
        <v>57</v>
      </c>
      <c r="L511" s="10">
        <v>314001</v>
      </c>
      <c r="M511" s="9" t="s">
        <v>37</v>
      </c>
      <c r="N511" s="10">
        <v>65.399724000000006</v>
      </c>
      <c r="O511" s="11"/>
      <c r="P511" s="10">
        <v>235.61319800000001</v>
      </c>
      <c r="Q511" s="10">
        <v>6.5999340000000002</v>
      </c>
      <c r="R511" s="11"/>
      <c r="S511" s="10">
        <v>192.13178400000001</v>
      </c>
      <c r="T511" s="10">
        <v>36.999623999999997</v>
      </c>
      <c r="U511" s="10">
        <v>31.333079999999999</v>
      </c>
      <c r="V511" s="10">
        <v>30.232956000000001</v>
      </c>
      <c r="W511" s="10">
        <v>45.832599999999999</v>
      </c>
      <c r="X511" s="10">
        <v>70.199597999999995</v>
      </c>
      <c r="Y511" s="11"/>
      <c r="Z511" s="10">
        <v>69.999600000000001</v>
      </c>
      <c r="AA511" s="11"/>
      <c r="AB511" s="10">
        <v>51.332638000000003</v>
      </c>
      <c r="AC511" s="10">
        <v>76.565976000000006</v>
      </c>
      <c r="AD511" s="10">
        <v>31.199598000000002</v>
      </c>
      <c r="AE511" s="13">
        <v>39.999690000000001</v>
      </c>
    </row>
    <row r="512" spans="1:31" x14ac:dyDescent="0.25">
      <c r="A512" s="8">
        <v>380849440019</v>
      </c>
      <c r="B512" s="9" t="s">
        <v>404</v>
      </c>
      <c r="C512" s="8">
        <v>100000030734</v>
      </c>
      <c r="D512" s="8" t="s">
        <v>1174</v>
      </c>
      <c r="E512" s="9" t="s">
        <v>31</v>
      </c>
      <c r="F512" s="9" t="s">
        <v>38</v>
      </c>
      <c r="G512" s="9" t="s">
        <v>39</v>
      </c>
      <c r="H512" s="9" t="s">
        <v>40</v>
      </c>
      <c r="I512" s="9" t="s">
        <v>41</v>
      </c>
      <c r="J512" s="9" t="s">
        <v>55</v>
      </c>
      <c r="K512" s="9" t="s">
        <v>56</v>
      </c>
      <c r="L512" s="10">
        <v>314004</v>
      </c>
      <c r="M512" s="9" t="s">
        <v>37</v>
      </c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0">
        <v>457.66323599999998</v>
      </c>
      <c r="AA512" s="10">
        <v>524.49332000000004</v>
      </c>
      <c r="AB512" s="10">
        <v>401.99563599999999</v>
      </c>
      <c r="AC512" s="10">
        <v>292.99714999999998</v>
      </c>
      <c r="AD512" s="10">
        <v>318.130134</v>
      </c>
      <c r="AE512" s="13">
        <v>39.999600000000001</v>
      </c>
    </row>
    <row r="513" spans="1:31" x14ac:dyDescent="0.25">
      <c r="A513" s="8">
        <v>789245895625</v>
      </c>
      <c r="B513" s="9" t="s">
        <v>627</v>
      </c>
      <c r="C513" s="8">
        <v>100000918021</v>
      </c>
      <c r="D513" s="8" t="s">
        <v>1397</v>
      </c>
      <c r="E513" s="9" t="s">
        <v>31</v>
      </c>
      <c r="F513" s="9" t="s">
        <v>38</v>
      </c>
      <c r="G513" s="9" t="s">
        <v>39</v>
      </c>
      <c r="H513" s="9" t="s">
        <v>40</v>
      </c>
      <c r="I513" s="9" t="s">
        <v>52</v>
      </c>
      <c r="J513" s="9" t="s">
        <v>49</v>
      </c>
      <c r="K513" s="9" t="s">
        <v>53</v>
      </c>
      <c r="L513" s="10">
        <v>414008</v>
      </c>
      <c r="M513" s="9" t="s">
        <v>54</v>
      </c>
      <c r="N513" s="10">
        <v>58.599474000000001</v>
      </c>
      <c r="O513" s="11"/>
      <c r="P513" s="10">
        <v>55.99953</v>
      </c>
      <c r="Q513" s="11"/>
      <c r="R513" s="10">
        <v>53.999538000000001</v>
      </c>
      <c r="S513" s="10">
        <v>56.999513999999998</v>
      </c>
      <c r="T513" s="10">
        <v>46.366328000000003</v>
      </c>
      <c r="U513" s="11"/>
      <c r="V513" s="10">
        <v>53.33287</v>
      </c>
      <c r="W513" s="10">
        <v>55.532842000000002</v>
      </c>
      <c r="X513" s="10">
        <v>54.932842000000001</v>
      </c>
      <c r="Y513" s="11"/>
      <c r="Z513" s="10">
        <v>38.333002</v>
      </c>
      <c r="AA513" s="11"/>
      <c r="AB513" s="10">
        <v>19.399871999999998</v>
      </c>
      <c r="AC513" s="10">
        <v>44.766266000000002</v>
      </c>
      <c r="AD513" s="10">
        <v>62.566130000000001</v>
      </c>
      <c r="AE513" s="13">
        <v>39.599694</v>
      </c>
    </row>
    <row r="514" spans="1:31" x14ac:dyDescent="0.25">
      <c r="A514" s="8">
        <v>873805789178</v>
      </c>
      <c r="B514" s="9" t="s">
        <v>609</v>
      </c>
      <c r="C514" s="8">
        <v>100000873619</v>
      </c>
      <c r="D514" s="8" t="s">
        <v>1379</v>
      </c>
      <c r="E514" s="9" t="s">
        <v>31</v>
      </c>
      <c r="F514" s="9" t="s">
        <v>38</v>
      </c>
      <c r="G514" s="9" t="s">
        <v>39</v>
      </c>
      <c r="H514" s="9" t="s">
        <v>40</v>
      </c>
      <c r="I514" s="9" t="s">
        <v>48</v>
      </c>
      <c r="J514" s="9" t="s">
        <v>49</v>
      </c>
      <c r="K514" s="9" t="s">
        <v>50</v>
      </c>
      <c r="L514" s="10">
        <v>514002</v>
      </c>
      <c r="M514" s="9" t="s">
        <v>51</v>
      </c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3">
        <v>39.199716000000002</v>
      </c>
    </row>
    <row r="515" spans="1:31" x14ac:dyDescent="0.25">
      <c r="A515" s="8">
        <v>354860007429</v>
      </c>
      <c r="B515" s="9" t="s">
        <v>650</v>
      </c>
      <c r="C515" s="8">
        <v>100000065904</v>
      </c>
      <c r="D515" s="8" t="s">
        <v>1420</v>
      </c>
      <c r="E515" s="9" t="s">
        <v>31</v>
      </c>
      <c r="F515" s="9" t="s">
        <v>38</v>
      </c>
      <c r="G515" s="9" t="s">
        <v>39</v>
      </c>
      <c r="H515" s="9" t="s">
        <v>40</v>
      </c>
      <c r="I515" s="9" t="s">
        <v>41</v>
      </c>
      <c r="J515" s="9" t="s">
        <v>55</v>
      </c>
      <c r="K515" s="9" t="s">
        <v>57</v>
      </c>
      <c r="L515" s="10">
        <v>314001</v>
      </c>
      <c r="M515" s="9" t="s">
        <v>37</v>
      </c>
      <c r="N515" s="10">
        <v>14.999790000000001</v>
      </c>
      <c r="O515" s="10">
        <v>36.333039999999997</v>
      </c>
      <c r="P515" s="10">
        <v>115.49871</v>
      </c>
      <c r="Q515" s="11"/>
      <c r="R515" s="11"/>
      <c r="S515" s="11"/>
      <c r="T515" s="10">
        <v>112.66512</v>
      </c>
      <c r="U515" s="11"/>
      <c r="V515" s="10">
        <v>28.499663999999999</v>
      </c>
      <c r="W515" s="10">
        <v>74.999399999999994</v>
      </c>
      <c r="X515" s="10">
        <v>271.16496799999999</v>
      </c>
      <c r="Y515" s="10">
        <v>40.832799999999999</v>
      </c>
      <c r="Z515" s="10">
        <v>65.832400000000007</v>
      </c>
      <c r="AA515" s="10">
        <v>24.499680000000001</v>
      </c>
      <c r="AB515" s="11"/>
      <c r="AC515" s="10">
        <v>17.866446</v>
      </c>
      <c r="AD515" s="10">
        <v>16.999739999999999</v>
      </c>
      <c r="AE515" s="13">
        <v>39.066155999999999</v>
      </c>
    </row>
    <row r="516" spans="1:31" x14ac:dyDescent="0.25">
      <c r="A516" s="8">
        <v>667390442089</v>
      </c>
      <c r="B516" s="9" t="s">
        <v>646</v>
      </c>
      <c r="C516" s="8">
        <v>100000031344</v>
      </c>
      <c r="D516" s="8" t="s">
        <v>1416</v>
      </c>
      <c r="E516" s="9" t="s">
        <v>31</v>
      </c>
      <c r="F516" s="9" t="s">
        <v>38</v>
      </c>
      <c r="G516" s="9" t="s">
        <v>45</v>
      </c>
      <c r="H516" s="9" t="s">
        <v>40</v>
      </c>
      <c r="I516" s="9" t="s">
        <v>41</v>
      </c>
      <c r="J516" s="9" t="s">
        <v>42</v>
      </c>
      <c r="K516" s="9" t="s">
        <v>47</v>
      </c>
      <c r="L516" s="10">
        <v>314015</v>
      </c>
      <c r="M516" s="9" t="s">
        <v>37</v>
      </c>
      <c r="N516" s="10">
        <v>26.399771999999999</v>
      </c>
      <c r="O516" s="10">
        <v>30.799692</v>
      </c>
      <c r="P516" s="10">
        <v>20.999849999999999</v>
      </c>
      <c r="Q516" s="10">
        <v>54.999516</v>
      </c>
      <c r="R516" s="10">
        <v>53.399526000000002</v>
      </c>
      <c r="S516" s="10">
        <v>39.999630000000003</v>
      </c>
      <c r="T516" s="10">
        <v>45.999552000000001</v>
      </c>
      <c r="U516" s="10">
        <v>42.599573999999997</v>
      </c>
      <c r="V516" s="10">
        <v>32.999699999999997</v>
      </c>
      <c r="W516" s="10">
        <v>36.999630000000003</v>
      </c>
      <c r="X516" s="10">
        <v>27.999690000000001</v>
      </c>
      <c r="Y516" s="10">
        <v>21.999780000000001</v>
      </c>
      <c r="Z516" s="10">
        <v>19.599774</v>
      </c>
      <c r="AA516" s="10">
        <v>20.999772</v>
      </c>
      <c r="AB516" s="10">
        <v>19.399895999999998</v>
      </c>
      <c r="AC516" s="10">
        <v>14.399856</v>
      </c>
      <c r="AD516" s="10">
        <v>63.399444000000003</v>
      </c>
      <c r="AE516" s="13">
        <v>38.599674</v>
      </c>
    </row>
    <row r="517" spans="1:31" x14ac:dyDescent="0.25">
      <c r="A517" s="8">
        <v>134074159193</v>
      </c>
      <c r="B517" s="9" t="s">
        <v>674</v>
      </c>
      <c r="C517" s="8">
        <v>100000456885</v>
      </c>
      <c r="D517" s="8" t="s">
        <v>1444</v>
      </c>
      <c r="E517" s="9" t="s">
        <v>31</v>
      </c>
      <c r="F517" s="9" t="s">
        <v>38</v>
      </c>
      <c r="G517" s="9" t="s">
        <v>45</v>
      </c>
      <c r="H517" s="9" t="s">
        <v>40</v>
      </c>
      <c r="I517" s="9" t="s">
        <v>41</v>
      </c>
      <c r="J517" s="9" t="s">
        <v>42</v>
      </c>
      <c r="K517" s="9" t="s">
        <v>47</v>
      </c>
      <c r="L517" s="10">
        <v>314001</v>
      </c>
      <c r="M517" s="9" t="s">
        <v>37</v>
      </c>
      <c r="N517" s="10">
        <v>24.99972</v>
      </c>
      <c r="O517" s="10">
        <v>5.3999160000000002</v>
      </c>
      <c r="P517" s="10">
        <v>34.99962</v>
      </c>
      <c r="Q517" s="10">
        <v>25.999680000000001</v>
      </c>
      <c r="R517" s="10">
        <v>50.399436000000001</v>
      </c>
      <c r="S517" s="10">
        <v>23.999711999999999</v>
      </c>
      <c r="T517" s="10">
        <v>19.999739999999999</v>
      </c>
      <c r="U517" s="10">
        <v>14.99982</v>
      </c>
      <c r="V517" s="10">
        <v>34.99962</v>
      </c>
      <c r="W517" s="10">
        <v>26.999718000000001</v>
      </c>
      <c r="X517" s="10">
        <v>30.599723999999998</v>
      </c>
      <c r="Y517" s="10">
        <v>9.9999000000000002</v>
      </c>
      <c r="Z517" s="10">
        <v>5.9999399999999996</v>
      </c>
      <c r="AA517" s="10">
        <v>8.9998799999999992</v>
      </c>
      <c r="AB517" s="10">
        <v>10.399836000000001</v>
      </c>
      <c r="AC517" s="10">
        <v>28.599678000000001</v>
      </c>
      <c r="AD517" s="10">
        <v>11.799852</v>
      </c>
      <c r="AE517" s="13">
        <v>38.599601999999997</v>
      </c>
    </row>
    <row r="518" spans="1:31" x14ac:dyDescent="0.25">
      <c r="A518" s="8">
        <v>914726576348</v>
      </c>
      <c r="B518" s="9" t="s">
        <v>691</v>
      </c>
      <c r="C518" s="8">
        <v>100000193707</v>
      </c>
      <c r="D518" s="8" t="s">
        <v>1461</v>
      </c>
      <c r="E518" s="9" t="s">
        <v>31</v>
      </c>
      <c r="F518" s="9" t="s">
        <v>38</v>
      </c>
      <c r="G518" s="9" t="s">
        <v>45</v>
      </c>
      <c r="H518" s="9" t="s">
        <v>40</v>
      </c>
      <c r="I518" s="9" t="s">
        <v>41</v>
      </c>
      <c r="J518" s="9" t="s">
        <v>42</v>
      </c>
      <c r="K518" s="9" t="s">
        <v>47</v>
      </c>
      <c r="L518" s="10">
        <v>314012</v>
      </c>
      <c r="M518" s="9" t="s">
        <v>37</v>
      </c>
      <c r="N518" s="10">
        <v>2.9999579999999999</v>
      </c>
      <c r="O518" s="10">
        <v>0.999996</v>
      </c>
      <c r="P518" s="10">
        <v>3.9999600000000002</v>
      </c>
      <c r="Q518" s="10">
        <v>29.399712000000001</v>
      </c>
      <c r="R518" s="10">
        <v>16.399788000000001</v>
      </c>
      <c r="S518" s="10">
        <v>39.999533999999997</v>
      </c>
      <c r="T518" s="10">
        <v>30.199686</v>
      </c>
      <c r="U518" s="10">
        <v>49.199477999999999</v>
      </c>
      <c r="V518" s="10">
        <v>10.399896</v>
      </c>
      <c r="W518" s="10">
        <v>20.399795999999998</v>
      </c>
      <c r="X518" s="10">
        <v>5.9999399999999996</v>
      </c>
      <c r="Y518" s="10">
        <v>9.5999459999999992</v>
      </c>
      <c r="Z518" s="10">
        <v>30.999659999999999</v>
      </c>
      <c r="AA518" s="10">
        <v>10.399896</v>
      </c>
      <c r="AB518" s="10">
        <v>16.9998</v>
      </c>
      <c r="AC518" s="10">
        <v>12.399876000000001</v>
      </c>
      <c r="AD518" s="10">
        <v>35.199618000000001</v>
      </c>
      <c r="AE518" s="13">
        <v>38.399675999999999</v>
      </c>
    </row>
    <row r="519" spans="1:31" x14ac:dyDescent="0.25">
      <c r="A519" s="8">
        <v>345139166514</v>
      </c>
      <c r="B519" s="9" t="s">
        <v>647</v>
      </c>
      <c r="C519" s="8">
        <v>100000918335</v>
      </c>
      <c r="D519" s="8" t="s">
        <v>1417</v>
      </c>
      <c r="E519" s="9" t="s">
        <v>31</v>
      </c>
      <c r="F519" s="9" t="s">
        <v>38</v>
      </c>
      <c r="G519" s="9" t="s">
        <v>45</v>
      </c>
      <c r="H519" s="9" t="s">
        <v>40</v>
      </c>
      <c r="I519" s="9" t="s">
        <v>46</v>
      </c>
      <c r="J519" s="9" t="s">
        <v>42</v>
      </c>
      <c r="K519" s="9" t="s">
        <v>47</v>
      </c>
      <c r="L519" s="10">
        <v>314016</v>
      </c>
      <c r="M519" s="9" t="s">
        <v>37</v>
      </c>
      <c r="N519" s="10">
        <v>46.999319999999997</v>
      </c>
      <c r="O519" s="10">
        <v>4.9999799999999999</v>
      </c>
      <c r="P519" s="10">
        <v>24.99972</v>
      </c>
      <c r="Q519" s="10">
        <v>14.999879999999999</v>
      </c>
      <c r="R519" s="10">
        <v>70.998990000000006</v>
      </c>
      <c r="S519" s="10">
        <v>29.999639999999999</v>
      </c>
      <c r="T519" s="10">
        <v>64.999200000000002</v>
      </c>
      <c r="U519" s="10">
        <v>44.999400000000001</v>
      </c>
      <c r="V519" s="11"/>
      <c r="W519" s="11"/>
      <c r="X519" s="10">
        <v>21.99972</v>
      </c>
      <c r="Y519" s="10">
        <v>24.99972</v>
      </c>
      <c r="Z519" s="10">
        <v>14.99982</v>
      </c>
      <c r="AA519" s="10">
        <v>14.99982</v>
      </c>
      <c r="AB519" s="10">
        <v>30.99963</v>
      </c>
      <c r="AC519" s="10">
        <v>34.999499999999998</v>
      </c>
      <c r="AD519" s="10">
        <v>19.999739999999999</v>
      </c>
      <c r="AE519" s="13">
        <v>35.999670000000002</v>
      </c>
    </row>
    <row r="520" spans="1:31" x14ac:dyDescent="0.25">
      <c r="A520" s="8">
        <v>141031822854</v>
      </c>
      <c r="B520" s="9" t="s">
        <v>673</v>
      </c>
      <c r="C520" s="8">
        <v>100000588650</v>
      </c>
      <c r="D520" s="8" t="s">
        <v>1443</v>
      </c>
      <c r="E520" s="9" t="s">
        <v>31</v>
      </c>
      <c r="F520" s="9" t="s">
        <v>38</v>
      </c>
      <c r="G520" s="9" t="s">
        <v>45</v>
      </c>
      <c r="H520" s="9" t="s">
        <v>40</v>
      </c>
      <c r="I520" s="9" t="s">
        <v>52</v>
      </c>
      <c r="J520" s="9" t="s">
        <v>42</v>
      </c>
      <c r="K520" s="9" t="s">
        <v>47</v>
      </c>
      <c r="L520" s="10">
        <v>414008</v>
      </c>
      <c r="M520" s="9" t="s">
        <v>54</v>
      </c>
      <c r="N520" s="11"/>
      <c r="O520" s="11"/>
      <c r="P520" s="11"/>
      <c r="Q520" s="11"/>
      <c r="R520" s="11"/>
      <c r="S520" s="11"/>
      <c r="T520" s="11"/>
      <c r="U520" s="10">
        <v>31.799688</v>
      </c>
      <c r="V520" s="11"/>
      <c r="W520" s="10">
        <v>0.99999000000000005</v>
      </c>
      <c r="X520" s="10">
        <v>13.99986</v>
      </c>
      <c r="Y520" s="10">
        <v>14.599854000000001</v>
      </c>
      <c r="Z520" s="10">
        <v>2.3999760000000001</v>
      </c>
      <c r="AA520" s="10">
        <v>8.9998919999999991</v>
      </c>
      <c r="AB520" s="10">
        <v>4.9999500000000001</v>
      </c>
      <c r="AC520" s="10">
        <v>5.9999039999999999</v>
      </c>
      <c r="AD520" s="10">
        <v>2.9999880000000001</v>
      </c>
      <c r="AE520" s="13">
        <v>34.999679999999998</v>
      </c>
    </row>
    <row r="521" spans="1:31" x14ac:dyDescent="0.25">
      <c r="A521" s="8">
        <v>386596305170</v>
      </c>
      <c r="B521" s="9" t="s">
        <v>656</v>
      </c>
      <c r="C521" s="8">
        <v>100000991767</v>
      </c>
      <c r="D521" s="8" t="s">
        <v>1426</v>
      </c>
      <c r="E521" s="9" t="s">
        <v>31</v>
      </c>
      <c r="F521" s="9" t="s">
        <v>38</v>
      </c>
      <c r="G521" s="9" t="s">
        <v>39</v>
      </c>
      <c r="H521" s="9" t="s">
        <v>40</v>
      </c>
      <c r="I521" s="9" t="s">
        <v>46</v>
      </c>
      <c r="J521" s="9" t="s">
        <v>55</v>
      </c>
      <c r="K521" s="9" t="s">
        <v>57</v>
      </c>
      <c r="L521" s="10">
        <v>314016</v>
      </c>
      <c r="M521" s="9" t="s">
        <v>37</v>
      </c>
      <c r="N521" s="10">
        <v>30.399647999999999</v>
      </c>
      <c r="O521" s="10">
        <v>30.799644000000001</v>
      </c>
      <c r="P521" s="10">
        <v>26.599679999999999</v>
      </c>
      <c r="Q521" s="10">
        <v>40.999524000000001</v>
      </c>
      <c r="R521" s="10">
        <v>36.399527999999997</v>
      </c>
      <c r="S521" s="10">
        <v>84.932267999999993</v>
      </c>
      <c r="T521" s="10">
        <v>97.399140000000003</v>
      </c>
      <c r="U521" s="10">
        <v>358.46449999999999</v>
      </c>
      <c r="V521" s="10">
        <v>291.99835200000001</v>
      </c>
      <c r="W521" s="10">
        <v>10.99986</v>
      </c>
      <c r="X521" s="10">
        <v>161.99904599999999</v>
      </c>
      <c r="Y521" s="10">
        <v>172.99912800000001</v>
      </c>
      <c r="Z521" s="10">
        <v>378.998268</v>
      </c>
      <c r="AA521" s="10">
        <v>17.99982</v>
      </c>
      <c r="AB521" s="10">
        <v>29.999790000000001</v>
      </c>
      <c r="AC521" s="10">
        <v>88.832549999999998</v>
      </c>
      <c r="AD521" s="10">
        <v>68.699442000000005</v>
      </c>
      <c r="AE521" s="13">
        <v>34.666367999999999</v>
      </c>
    </row>
    <row r="522" spans="1:31" x14ac:dyDescent="0.25">
      <c r="A522" s="8">
        <v>438219081468</v>
      </c>
      <c r="B522" s="9" t="s">
        <v>528</v>
      </c>
      <c r="C522" s="8">
        <v>100000030373</v>
      </c>
      <c r="D522" s="8" t="s">
        <v>1298</v>
      </c>
      <c r="E522" s="9" t="s">
        <v>31</v>
      </c>
      <c r="F522" s="9" t="s">
        <v>38</v>
      </c>
      <c r="G522" s="9" t="s">
        <v>39</v>
      </c>
      <c r="H522" s="9" t="s">
        <v>40</v>
      </c>
      <c r="I522" s="9" t="s">
        <v>48</v>
      </c>
      <c r="J522" s="9" t="s">
        <v>49</v>
      </c>
      <c r="K522" s="9" t="s">
        <v>50</v>
      </c>
      <c r="L522" s="10">
        <v>514016</v>
      </c>
      <c r="M522" s="9" t="s">
        <v>51</v>
      </c>
      <c r="N522" s="10">
        <v>55.999518000000002</v>
      </c>
      <c r="O522" s="10">
        <v>173.198418</v>
      </c>
      <c r="P522" s="10">
        <v>156.33248800000001</v>
      </c>
      <c r="Q522" s="10">
        <v>63.99915</v>
      </c>
      <c r="R522" s="10">
        <v>106.999092</v>
      </c>
      <c r="S522" s="10">
        <v>61.999332000000003</v>
      </c>
      <c r="T522" s="10">
        <v>84.999420000000001</v>
      </c>
      <c r="U522" s="10">
        <v>44.99982</v>
      </c>
      <c r="V522" s="10">
        <v>61.999650000000003</v>
      </c>
      <c r="W522" s="10">
        <v>19.9998</v>
      </c>
      <c r="X522" s="10">
        <v>49.9998</v>
      </c>
      <c r="Y522" s="10">
        <v>2.9999760000000002</v>
      </c>
      <c r="Z522" s="10">
        <v>73.799580000000006</v>
      </c>
      <c r="AA522" s="10">
        <v>56.199599999999997</v>
      </c>
      <c r="AB522" s="10">
        <v>31.399818</v>
      </c>
      <c r="AC522" s="10">
        <v>18.999918000000001</v>
      </c>
      <c r="AD522" s="10">
        <v>139.865208</v>
      </c>
      <c r="AE522" s="13">
        <v>33.999749999999999</v>
      </c>
    </row>
    <row r="523" spans="1:31" x14ac:dyDescent="0.25">
      <c r="A523" s="8">
        <v>774079115539</v>
      </c>
      <c r="B523" s="9" t="s">
        <v>515</v>
      </c>
      <c r="C523" s="8">
        <v>100000075412</v>
      </c>
      <c r="D523" s="8" t="s">
        <v>1285</v>
      </c>
      <c r="E523" s="9" t="s">
        <v>31</v>
      </c>
      <c r="F523" s="9" t="s">
        <v>32</v>
      </c>
      <c r="G523" s="9" t="s">
        <v>33</v>
      </c>
      <c r="H523" s="9" t="s">
        <v>40</v>
      </c>
      <c r="I523" s="9" t="s">
        <v>41</v>
      </c>
      <c r="J523" s="9" t="s">
        <v>42</v>
      </c>
      <c r="K523" s="9" t="s">
        <v>43</v>
      </c>
      <c r="L523" s="10">
        <v>314012</v>
      </c>
      <c r="M523" s="9" t="s">
        <v>37</v>
      </c>
      <c r="N523" s="10">
        <v>110.16551</v>
      </c>
      <c r="O523" s="10">
        <v>63.999299999999998</v>
      </c>
      <c r="P523" s="11"/>
      <c r="Q523" s="10">
        <v>77.999290000000002</v>
      </c>
      <c r="R523" s="11"/>
      <c r="S523" s="10">
        <v>73.332543999999999</v>
      </c>
      <c r="T523" s="11"/>
      <c r="U523" s="11"/>
      <c r="V523" s="10">
        <v>84.165884000000005</v>
      </c>
      <c r="W523" s="10">
        <v>242.33121399999999</v>
      </c>
      <c r="X523" s="10">
        <v>2.9999699999999998</v>
      </c>
      <c r="Y523" s="11"/>
      <c r="Z523" s="11"/>
      <c r="AA523" s="10">
        <v>9.9999000000000002</v>
      </c>
      <c r="AB523" s="11"/>
      <c r="AC523" s="11"/>
      <c r="AD523" s="11"/>
      <c r="AE523" s="13">
        <v>33.999720000000003</v>
      </c>
    </row>
    <row r="524" spans="1:31" x14ac:dyDescent="0.25">
      <c r="A524" s="8">
        <v>507122479483</v>
      </c>
      <c r="B524" s="9" t="s">
        <v>636</v>
      </c>
      <c r="C524" s="8">
        <v>100000877610</v>
      </c>
      <c r="D524" s="8" t="s">
        <v>1406</v>
      </c>
      <c r="E524" s="9" t="s">
        <v>31</v>
      </c>
      <c r="F524" s="9" t="s">
        <v>38</v>
      </c>
      <c r="G524" s="9" t="s">
        <v>45</v>
      </c>
      <c r="H524" s="9" t="s">
        <v>40</v>
      </c>
      <c r="I524" s="9" t="s">
        <v>41</v>
      </c>
      <c r="J524" s="9" t="s">
        <v>42</v>
      </c>
      <c r="K524" s="9" t="s">
        <v>47</v>
      </c>
      <c r="L524" s="10">
        <v>314012</v>
      </c>
      <c r="M524" s="9" t="s">
        <v>37</v>
      </c>
      <c r="N524" s="10">
        <v>49.666260000000001</v>
      </c>
      <c r="O524" s="10">
        <v>40.332852000000003</v>
      </c>
      <c r="P524" s="10">
        <v>16.9998</v>
      </c>
      <c r="Q524" s="10">
        <v>52.999499999999998</v>
      </c>
      <c r="R524" s="10">
        <v>71.832689999999999</v>
      </c>
      <c r="S524" s="10">
        <v>47.999459999999999</v>
      </c>
      <c r="T524" s="10">
        <v>70.332611999999997</v>
      </c>
      <c r="U524" s="10">
        <v>63.332748000000002</v>
      </c>
      <c r="V524" s="10">
        <v>66.332639999999998</v>
      </c>
      <c r="W524" s="10">
        <v>34.999589999999998</v>
      </c>
      <c r="X524" s="10">
        <v>62.332644000000002</v>
      </c>
      <c r="Y524" s="10">
        <v>23.999759999999998</v>
      </c>
      <c r="Z524" s="10">
        <v>44.432825999999999</v>
      </c>
      <c r="AA524" s="10">
        <v>26.999700000000001</v>
      </c>
      <c r="AB524" s="10">
        <v>21.799811999999999</v>
      </c>
      <c r="AC524" s="10">
        <v>28.866378000000001</v>
      </c>
      <c r="AD524" s="10">
        <v>28.166399999999999</v>
      </c>
      <c r="AE524" s="13">
        <v>33.999630000000003</v>
      </c>
    </row>
    <row r="525" spans="1:31" x14ac:dyDescent="0.25">
      <c r="A525" s="8">
        <v>890187871874</v>
      </c>
      <c r="B525" s="9" t="s">
        <v>671</v>
      </c>
      <c r="C525" s="8">
        <v>100000945589</v>
      </c>
      <c r="D525" s="8" t="s">
        <v>1441</v>
      </c>
      <c r="E525" s="9" t="s">
        <v>31</v>
      </c>
      <c r="F525" s="9" t="s">
        <v>38</v>
      </c>
      <c r="G525" s="9" t="s">
        <v>45</v>
      </c>
      <c r="H525" s="9" t="s">
        <v>40</v>
      </c>
      <c r="I525" s="9" t="s">
        <v>41</v>
      </c>
      <c r="J525" s="9" t="s">
        <v>42</v>
      </c>
      <c r="K525" s="9" t="s">
        <v>47</v>
      </c>
      <c r="L525" s="10">
        <v>314001</v>
      </c>
      <c r="M525" s="9" t="s">
        <v>37</v>
      </c>
      <c r="N525" s="10">
        <v>14.999879999999999</v>
      </c>
      <c r="O525" s="10">
        <v>10.999890000000001</v>
      </c>
      <c r="P525" s="10">
        <v>9.9999000000000002</v>
      </c>
      <c r="Q525" s="10">
        <v>16.199826000000002</v>
      </c>
      <c r="R525" s="10">
        <v>19.9998</v>
      </c>
      <c r="S525" s="10">
        <v>26.999724000000001</v>
      </c>
      <c r="T525" s="10">
        <v>29.999700000000001</v>
      </c>
      <c r="U525" s="10">
        <v>30.999749999999999</v>
      </c>
      <c r="V525" s="10">
        <v>30.199638</v>
      </c>
      <c r="W525" s="10">
        <v>14.99982</v>
      </c>
      <c r="X525" s="10">
        <v>12.999888</v>
      </c>
      <c r="Y525" s="10">
        <v>10.399896</v>
      </c>
      <c r="Z525" s="10">
        <v>8.1999180000000003</v>
      </c>
      <c r="AA525" s="10">
        <v>9.9999000000000002</v>
      </c>
      <c r="AB525" s="11"/>
      <c r="AC525" s="10">
        <v>9.9999000000000002</v>
      </c>
      <c r="AD525" s="10">
        <v>24.999780000000001</v>
      </c>
      <c r="AE525" s="13">
        <v>33.599694</v>
      </c>
    </row>
    <row r="526" spans="1:31" x14ac:dyDescent="0.25">
      <c r="A526" s="8">
        <v>246250985827</v>
      </c>
      <c r="B526" s="9" t="s">
        <v>559</v>
      </c>
      <c r="C526" s="8">
        <v>100000243266</v>
      </c>
      <c r="D526" s="8" t="s">
        <v>1329</v>
      </c>
      <c r="E526" s="9" t="s">
        <v>31</v>
      </c>
      <c r="F526" s="9" t="s">
        <v>38</v>
      </c>
      <c r="G526" s="9" t="s">
        <v>39</v>
      </c>
      <c r="H526" s="9" t="s">
        <v>40</v>
      </c>
      <c r="I526" s="9" t="s">
        <v>52</v>
      </c>
      <c r="J526" s="9" t="s">
        <v>49</v>
      </c>
      <c r="K526" s="9" t="s">
        <v>53</v>
      </c>
      <c r="L526" s="10">
        <v>414007</v>
      </c>
      <c r="M526" s="9" t="s">
        <v>54</v>
      </c>
      <c r="N526" s="10">
        <v>5.9999700000000002</v>
      </c>
      <c r="O526" s="10">
        <v>0.99999000000000005</v>
      </c>
      <c r="P526" s="11"/>
      <c r="Q526" s="11"/>
      <c r="R526" s="10">
        <v>11.799887999999999</v>
      </c>
      <c r="S526" s="10">
        <v>3.9999600000000002</v>
      </c>
      <c r="T526" s="10">
        <v>3.9999600000000002</v>
      </c>
      <c r="U526" s="10">
        <v>2.3999760000000001</v>
      </c>
      <c r="V526" s="10">
        <v>71.665961999999993</v>
      </c>
      <c r="W526" s="10">
        <v>108.332274</v>
      </c>
      <c r="X526" s="10">
        <v>99.332316000000006</v>
      </c>
      <c r="Y526" s="10">
        <v>18.999924</v>
      </c>
      <c r="Z526" s="10">
        <v>80.065883999999997</v>
      </c>
      <c r="AA526" s="10">
        <v>0.999996</v>
      </c>
      <c r="AB526" s="11"/>
      <c r="AC526" s="10">
        <v>17.999928000000001</v>
      </c>
      <c r="AD526" s="10">
        <v>10.999955999999999</v>
      </c>
      <c r="AE526" s="13">
        <v>32.999867999999999</v>
      </c>
    </row>
    <row r="527" spans="1:31" x14ac:dyDescent="0.25">
      <c r="A527" s="8">
        <v>568506643908</v>
      </c>
      <c r="B527" s="9" t="s">
        <v>622</v>
      </c>
      <c r="C527" s="8">
        <v>100000011504</v>
      </c>
      <c r="D527" s="8" t="s">
        <v>1392</v>
      </c>
      <c r="E527" s="9" t="s">
        <v>31</v>
      </c>
      <c r="F527" s="9" t="s">
        <v>38</v>
      </c>
      <c r="G527" s="9" t="s">
        <v>45</v>
      </c>
      <c r="H527" s="9" t="s">
        <v>40</v>
      </c>
      <c r="I527" s="9" t="s">
        <v>41</v>
      </c>
      <c r="J527" s="9" t="s">
        <v>42</v>
      </c>
      <c r="K527" s="9" t="s">
        <v>47</v>
      </c>
      <c r="L527" s="10">
        <v>314012</v>
      </c>
      <c r="M527" s="9" t="s">
        <v>37</v>
      </c>
      <c r="N527" s="10">
        <v>5.3999759999999997</v>
      </c>
      <c r="O527" s="10">
        <v>60.132660000000001</v>
      </c>
      <c r="P527" s="10">
        <v>28.333020000000001</v>
      </c>
      <c r="Q527" s="10">
        <v>45.666150000000002</v>
      </c>
      <c r="R527" s="10">
        <v>114.99897</v>
      </c>
      <c r="S527" s="10">
        <v>17.999759999999998</v>
      </c>
      <c r="T527" s="10">
        <v>78.832380000000001</v>
      </c>
      <c r="U527" s="11"/>
      <c r="V527" s="10">
        <v>47.332859999999997</v>
      </c>
      <c r="W527" s="10">
        <v>45.832830000000001</v>
      </c>
      <c r="X527" s="10">
        <v>44.666159999999998</v>
      </c>
      <c r="Y527" s="10">
        <v>35.666249999999998</v>
      </c>
      <c r="Z527" s="10">
        <v>41.666238</v>
      </c>
      <c r="AA527" s="10">
        <v>14.999879999999999</v>
      </c>
      <c r="AB527" s="10">
        <v>33.899664000000001</v>
      </c>
      <c r="AC527" s="10">
        <v>48.732816</v>
      </c>
      <c r="AD527" s="10">
        <v>31.799664</v>
      </c>
      <c r="AE527" s="13">
        <v>32.666370000000001</v>
      </c>
    </row>
    <row r="528" spans="1:31" x14ac:dyDescent="0.25">
      <c r="A528" s="8">
        <v>732730618524</v>
      </c>
      <c r="B528" s="9" t="s">
        <v>645</v>
      </c>
      <c r="C528" s="8">
        <v>100000441266</v>
      </c>
      <c r="D528" s="8" t="s">
        <v>1415</v>
      </c>
      <c r="E528" s="9" t="s">
        <v>31</v>
      </c>
      <c r="F528" s="9" t="s">
        <v>38</v>
      </c>
      <c r="G528" s="9" t="s">
        <v>39</v>
      </c>
      <c r="H528" s="9" t="s">
        <v>40</v>
      </c>
      <c r="I528" s="9" t="s">
        <v>46</v>
      </c>
      <c r="J528" s="9" t="s">
        <v>49</v>
      </c>
      <c r="K528" s="9" t="s">
        <v>50</v>
      </c>
      <c r="L528" s="10">
        <v>314003</v>
      </c>
      <c r="M528" s="9" t="s">
        <v>37</v>
      </c>
      <c r="N528" s="10">
        <v>49.799658000000001</v>
      </c>
      <c r="O528" s="10">
        <v>71.599487999999994</v>
      </c>
      <c r="P528" s="10">
        <v>2.0832999999999999</v>
      </c>
      <c r="Q528" s="10">
        <v>123.532608</v>
      </c>
      <c r="R528" s="10">
        <v>64.199550000000002</v>
      </c>
      <c r="S528" s="10">
        <v>1.9999800000000001</v>
      </c>
      <c r="T528" s="10">
        <v>1.399986</v>
      </c>
      <c r="U528" s="10">
        <v>2.9999699999999998</v>
      </c>
      <c r="V528" s="10">
        <v>74.599518000000003</v>
      </c>
      <c r="W528" s="10">
        <v>60.599429999999998</v>
      </c>
      <c r="X528" s="10">
        <v>85.399488000000005</v>
      </c>
      <c r="Y528" s="10">
        <v>58.799568000000001</v>
      </c>
      <c r="Z528" s="10">
        <v>97.265820000000005</v>
      </c>
      <c r="AA528" s="10">
        <v>3.9999600000000002</v>
      </c>
      <c r="AB528" s="11"/>
      <c r="AC528" s="10">
        <v>23.799845999999999</v>
      </c>
      <c r="AD528" s="10">
        <v>71.599056000000004</v>
      </c>
      <c r="AE528" s="13">
        <v>32.399783999999997</v>
      </c>
    </row>
    <row r="529" spans="1:31" x14ac:dyDescent="0.25">
      <c r="A529" s="8">
        <v>868116075236</v>
      </c>
      <c r="B529" s="9" t="s">
        <v>678</v>
      </c>
      <c r="C529" s="8">
        <v>100000669357</v>
      </c>
      <c r="D529" s="8" t="s">
        <v>1448</v>
      </c>
      <c r="E529" s="9" t="s">
        <v>31</v>
      </c>
      <c r="F529" s="9" t="s">
        <v>38</v>
      </c>
      <c r="G529" s="9" t="s">
        <v>45</v>
      </c>
      <c r="H529" s="9" t="s">
        <v>40</v>
      </c>
      <c r="I529" s="9" t="s">
        <v>46</v>
      </c>
      <c r="J529" s="9" t="s">
        <v>42</v>
      </c>
      <c r="K529" s="9" t="s">
        <v>47</v>
      </c>
      <c r="L529" s="10">
        <v>314002</v>
      </c>
      <c r="M529" s="9" t="s">
        <v>37</v>
      </c>
      <c r="N529" s="11"/>
      <c r="O529" s="11"/>
      <c r="P529" s="11"/>
      <c r="Q529" s="11"/>
      <c r="R529" s="11"/>
      <c r="S529" s="11"/>
      <c r="T529" s="10">
        <v>44.599536000000001</v>
      </c>
      <c r="U529" s="10">
        <v>58.999397999999999</v>
      </c>
      <c r="V529" s="10">
        <v>55.999380000000002</v>
      </c>
      <c r="W529" s="10">
        <v>34.999602000000003</v>
      </c>
      <c r="X529" s="10">
        <v>24.99972</v>
      </c>
      <c r="Y529" s="10">
        <v>18.999815999999999</v>
      </c>
      <c r="Z529" s="10">
        <v>25.999770000000002</v>
      </c>
      <c r="AA529" s="10">
        <v>21.999815999999999</v>
      </c>
      <c r="AB529" s="10">
        <v>12.999912</v>
      </c>
      <c r="AC529" s="10">
        <v>26.199725999999998</v>
      </c>
      <c r="AD529" s="10">
        <v>29.599764</v>
      </c>
      <c r="AE529" s="13">
        <v>32.399712000000001</v>
      </c>
    </row>
    <row r="530" spans="1:31" x14ac:dyDescent="0.25">
      <c r="A530" s="8">
        <v>488420773696</v>
      </c>
      <c r="B530" s="9" t="s">
        <v>494</v>
      </c>
      <c r="C530" s="8">
        <v>100000790255</v>
      </c>
      <c r="D530" s="8" t="s">
        <v>1264</v>
      </c>
      <c r="E530" s="9" t="s">
        <v>31</v>
      </c>
      <c r="F530" s="9" t="s">
        <v>38</v>
      </c>
      <c r="G530" s="9" t="s">
        <v>39</v>
      </c>
      <c r="H530" s="9" t="s">
        <v>40</v>
      </c>
      <c r="I530" s="9" t="s">
        <v>41</v>
      </c>
      <c r="J530" s="9" t="s">
        <v>55</v>
      </c>
      <c r="K530" s="9" t="s">
        <v>56</v>
      </c>
      <c r="L530" s="10">
        <v>314004</v>
      </c>
      <c r="M530" s="9" t="s">
        <v>37</v>
      </c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0">
        <v>50.999789999999997</v>
      </c>
      <c r="AC530" s="10">
        <v>99.99879</v>
      </c>
      <c r="AD530" s="10">
        <v>0.39999600000000002</v>
      </c>
      <c r="AE530" s="13">
        <v>31.999739999999999</v>
      </c>
    </row>
    <row r="531" spans="1:31" x14ac:dyDescent="0.25">
      <c r="A531" s="8">
        <v>748141063092</v>
      </c>
      <c r="B531" s="9" t="s">
        <v>664</v>
      </c>
      <c r="C531" s="8">
        <v>100000674375</v>
      </c>
      <c r="D531" s="8" t="s">
        <v>1434</v>
      </c>
      <c r="E531" s="9" t="s">
        <v>31</v>
      </c>
      <c r="F531" s="9" t="s">
        <v>38</v>
      </c>
      <c r="G531" s="9" t="s">
        <v>45</v>
      </c>
      <c r="H531" s="9" t="s">
        <v>40</v>
      </c>
      <c r="I531" s="9" t="s">
        <v>41</v>
      </c>
      <c r="J531" s="9" t="s">
        <v>42</v>
      </c>
      <c r="K531" s="9" t="s">
        <v>47</v>
      </c>
      <c r="L531" s="10">
        <v>314006</v>
      </c>
      <c r="M531" s="9" t="s">
        <v>37</v>
      </c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0">
        <v>8.9999219999999998</v>
      </c>
      <c r="Z531" s="11"/>
      <c r="AA531" s="10">
        <v>29.999700000000001</v>
      </c>
      <c r="AB531" s="10">
        <v>4.7999580000000002</v>
      </c>
      <c r="AC531" s="10">
        <v>11.666556</v>
      </c>
      <c r="AD531" s="10">
        <v>21.199746000000001</v>
      </c>
      <c r="AE531" s="13">
        <v>31.999638000000001</v>
      </c>
    </row>
    <row r="532" spans="1:31" x14ac:dyDescent="0.25">
      <c r="A532" s="8">
        <v>967470794182</v>
      </c>
      <c r="B532" s="9" t="s">
        <v>605</v>
      </c>
      <c r="C532" s="8">
        <v>100000897736</v>
      </c>
      <c r="D532" s="8" t="s">
        <v>1375</v>
      </c>
      <c r="E532" s="9" t="s">
        <v>31</v>
      </c>
      <c r="F532" s="9" t="s">
        <v>38</v>
      </c>
      <c r="G532" s="9" t="s">
        <v>45</v>
      </c>
      <c r="H532" s="9" t="s">
        <v>40</v>
      </c>
      <c r="I532" s="9" t="s">
        <v>41</v>
      </c>
      <c r="J532" s="9" t="s">
        <v>42</v>
      </c>
      <c r="K532" s="9" t="s">
        <v>47</v>
      </c>
      <c r="L532" s="10">
        <v>314015</v>
      </c>
      <c r="M532" s="9" t="s">
        <v>37</v>
      </c>
      <c r="N532" s="10">
        <v>91.199147999999994</v>
      </c>
      <c r="O532" s="10">
        <v>42.999630000000003</v>
      </c>
      <c r="P532" s="10">
        <v>64.065960000000004</v>
      </c>
      <c r="Q532" s="10">
        <v>54.499457999999997</v>
      </c>
      <c r="R532" s="10">
        <v>44.399585999999999</v>
      </c>
      <c r="S532" s="10">
        <v>78.99915</v>
      </c>
      <c r="T532" s="10">
        <v>63.999299999999998</v>
      </c>
      <c r="U532" s="10">
        <v>42.999600000000001</v>
      </c>
      <c r="V532" s="10">
        <v>75.999210000000005</v>
      </c>
      <c r="W532" s="10">
        <v>41.999519999999997</v>
      </c>
      <c r="X532" s="10">
        <v>81.999120000000005</v>
      </c>
      <c r="Y532" s="11"/>
      <c r="Z532" s="10">
        <v>42.999569999999999</v>
      </c>
      <c r="AA532" s="11"/>
      <c r="AB532" s="10">
        <v>23.99982</v>
      </c>
      <c r="AC532" s="10">
        <v>37.999650000000003</v>
      </c>
      <c r="AD532" s="11"/>
      <c r="AE532" s="13">
        <v>30.999690000000001</v>
      </c>
    </row>
    <row r="533" spans="1:31" x14ac:dyDescent="0.25">
      <c r="A533" s="8">
        <v>258703750333</v>
      </c>
      <c r="B533" s="9" t="s">
        <v>688</v>
      </c>
      <c r="C533" s="8">
        <v>100000536731</v>
      </c>
      <c r="D533" s="8" t="s">
        <v>1458</v>
      </c>
      <c r="E533" s="9" t="s">
        <v>31</v>
      </c>
      <c r="F533" s="9" t="s">
        <v>38</v>
      </c>
      <c r="G533" s="9" t="s">
        <v>63</v>
      </c>
      <c r="H533" s="9" t="s">
        <v>40</v>
      </c>
      <c r="I533" s="9" t="s">
        <v>52</v>
      </c>
      <c r="J533" s="9" t="s">
        <v>42</v>
      </c>
      <c r="K533" s="9" t="s">
        <v>47</v>
      </c>
      <c r="L533" s="10">
        <v>414007</v>
      </c>
      <c r="M533" s="9" t="s">
        <v>54</v>
      </c>
      <c r="N533" s="10">
        <v>15.399756</v>
      </c>
      <c r="O533" s="10">
        <v>14.99976</v>
      </c>
      <c r="P533" s="10">
        <v>24.999600000000001</v>
      </c>
      <c r="Q533" s="10">
        <v>29.99952</v>
      </c>
      <c r="R533" s="11"/>
      <c r="S533" s="10">
        <v>50.199198000000003</v>
      </c>
      <c r="T533" s="10">
        <v>46.799261999999999</v>
      </c>
      <c r="U533" s="10">
        <v>10.399836000000001</v>
      </c>
      <c r="V533" s="10">
        <v>19.999680000000001</v>
      </c>
      <c r="W533" s="10">
        <v>20.999663999999999</v>
      </c>
      <c r="X533" s="11"/>
      <c r="Y533" s="10">
        <v>34.99944</v>
      </c>
      <c r="Z533" s="10">
        <v>21.999659999999999</v>
      </c>
      <c r="AA533" s="11"/>
      <c r="AB533" s="10">
        <v>9.9998400000000007</v>
      </c>
      <c r="AC533" s="10">
        <v>14.99976</v>
      </c>
      <c r="AD533" s="10">
        <v>14.99976</v>
      </c>
      <c r="AE533" s="13">
        <v>30.799512</v>
      </c>
    </row>
    <row r="534" spans="1:31" x14ac:dyDescent="0.25">
      <c r="A534" s="8">
        <v>687520809050</v>
      </c>
      <c r="B534" s="9" t="s">
        <v>508</v>
      </c>
      <c r="C534" s="8">
        <v>100000418702</v>
      </c>
      <c r="D534" s="8" t="s">
        <v>1278</v>
      </c>
      <c r="E534" s="9" t="s">
        <v>31</v>
      </c>
      <c r="F534" s="9" t="s">
        <v>38</v>
      </c>
      <c r="G534" s="9" t="s">
        <v>39</v>
      </c>
      <c r="H534" s="9" t="s">
        <v>40</v>
      </c>
      <c r="I534" s="9" t="s">
        <v>46</v>
      </c>
      <c r="J534" s="9" t="s">
        <v>55</v>
      </c>
      <c r="K534" s="9" t="s">
        <v>56</v>
      </c>
      <c r="L534" s="10">
        <v>314003</v>
      </c>
      <c r="M534" s="9" t="s">
        <v>37</v>
      </c>
      <c r="N534" s="10">
        <v>58.999403999999998</v>
      </c>
      <c r="O534" s="10">
        <v>68.082490000000007</v>
      </c>
      <c r="P534" s="10">
        <v>64.999403999999998</v>
      </c>
      <c r="Q534" s="10">
        <v>43.999560000000002</v>
      </c>
      <c r="R534" s="10">
        <v>48.999563999999999</v>
      </c>
      <c r="S534" s="10">
        <v>54.999527999999998</v>
      </c>
      <c r="T534" s="10">
        <v>30.99963</v>
      </c>
      <c r="U534" s="10">
        <v>41.499648000000001</v>
      </c>
      <c r="V534" s="10">
        <v>19.999739999999999</v>
      </c>
      <c r="W534" s="10">
        <v>64.999284000000003</v>
      </c>
      <c r="X534" s="10">
        <v>36.999684000000002</v>
      </c>
      <c r="Y534" s="10">
        <v>27.999744</v>
      </c>
      <c r="Z534" s="10">
        <v>45.999648000000001</v>
      </c>
      <c r="AA534" s="10">
        <v>30.399719999999999</v>
      </c>
      <c r="AB534" s="10">
        <v>53.999519999999997</v>
      </c>
      <c r="AC534" s="10">
        <v>34.499670000000002</v>
      </c>
      <c r="AD534" s="10">
        <v>90.532470000000004</v>
      </c>
      <c r="AE534" s="13">
        <v>30.666360000000001</v>
      </c>
    </row>
    <row r="535" spans="1:31" x14ac:dyDescent="0.25">
      <c r="A535" s="8">
        <v>393335127531</v>
      </c>
      <c r="B535" s="9" t="s">
        <v>580</v>
      </c>
      <c r="C535" s="8">
        <v>100000384243</v>
      </c>
      <c r="D535" s="8" t="s">
        <v>1350</v>
      </c>
      <c r="E535" s="9" t="s">
        <v>31</v>
      </c>
      <c r="F535" s="9" t="s">
        <v>38</v>
      </c>
      <c r="G535" s="9" t="s">
        <v>39</v>
      </c>
      <c r="H535" s="9" t="s">
        <v>40</v>
      </c>
      <c r="I535" s="9" t="s">
        <v>41</v>
      </c>
      <c r="J535" s="9" t="s">
        <v>55</v>
      </c>
      <c r="K535" s="9" t="s">
        <v>57</v>
      </c>
      <c r="L535" s="10">
        <v>314001</v>
      </c>
      <c r="M535" s="9" t="s">
        <v>37</v>
      </c>
      <c r="N535" s="11"/>
      <c r="O535" s="11"/>
      <c r="P535" s="11"/>
      <c r="Q535" s="11"/>
      <c r="R535" s="11"/>
      <c r="S535" s="11"/>
      <c r="T535" s="10">
        <v>112.831918</v>
      </c>
      <c r="U535" s="10">
        <v>10.083220000000001</v>
      </c>
      <c r="V535" s="10">
        <v>13.99986</v>
      </c>
      <c r="W535" s="10">
        <v>49.999487999999999</v>
      </c>
      <c r="X535" s="10">
        <v>137.66492400000001</v>
      </c>
      <c r="Y535" s="11"/>
      <c r="Z535" s="10">
        <v>1.499976</v>
      </c>
      <c r="AA535" s="11"/>
      <c r="AB535" s="10">
        <v>29.599661999999999</v>
      </c>
      <c r="AC535" s="10">
        <v>2.1999780000000002</v>
      </c>
      <c r="AD535" s="10">
        <v>15.166499999999999</v>
      </c>
      <c r="AE535" s="13">
        <v>30.666276</v>
      </c>
    </row>
    <row r="536" spans="1:31" x14ac:dyDescent="0.25">
      <c r="A536" s="8">
        <v>121364423974</v>
      </c>
      <c r="B536" s="9" t="s">
        <v>676</v>
      </c>
      <c r="C536" s="8">
        <v>100000906941</v>
      </c>
      <c r="D536" s="8" t="s">
        <v>1446</v>
      </c>
      <c r="E536" s="9" t="s">
        <v>31</v>
      </c>
      <c r="F536" s="9" t="s">
        <v>58</v>
      </c>
      <c r="G536" s="9" t="s">
        <v>59</v>
      </c>
      <c r="H536" s="9" t="s">
        <v>40</v>
      </c>
      <c r="I536" s="9" t="s">
        <v>46</v>
      </c>
      <c r="J536" s="9" t="s">
        <v>60</v>
      </c>
      <c r="K536" s="9" t="s">
        <v>61</v>
      </c>
      <c r="L536" s="10">
        <v>314007</v>
      </c>
      <c r="M536" s="9" t="s">
        <v>37</v>
      </c>
      <c r="N536" s="10">
        <v>169.99884</v>
      </c>
      <c r="O536" s="10">
        <v>69.999600000000001</v>
      </c>
      <c r="P536" s="10">
        <v>61.99962</v>
      </c>
      <c r="Q536" s="10">
        <v>81.999600000000001</v>
      </c>
      <c r="R536" s="10">
        <v>95.999279999999999</v>
      </c>
      <c r="S536" s="10">
        <v>74.599673999999993</v>
      </c>
      <c r="T536" s="10">
        <v>72.399696000000006</v>
      </c>
      <c r="U536" s="10">
        <v>1.9999800000000001</v>
      </c>
      <c r="V536" s="10">
        <v>131.99919600000001</v>
      </c>
      <c r="W536" s="10">
        <v>76.999499999999998</v>
      </c>
      <c r="X536" s="10">
        <v>41.99982</v>
      </c>
      <c r="Y536" s="10">
        <v>60.599483999999997</v>
      </c>
      <c r="Z536" s="10">
        <v>35.399825999999997</v>
      </c>
      <c r="AA536" s="10">
        <v>41.999772</v>
      </c>
      <c r="AB536" s="10">
        <v>114.99919199999999</v>
      </c>
      <c r="AC536" s="10">
        <v>50.799762000000001</v>
      </c>
      <c r="AD536" s="10">
        <v>117.199428</v>
      </c>
      <c r="AE536" s="13">
        <v>29.999880000000001</v>
      </c>
    </row>
    <row r="537" spans="1:31" x14ac:dyDescent="0.25">
      <c r="A537" s="8">
        <v>472738959081</v>
      </c>
      <c r="B537" s="9" t="s">
        <v>583</v>
      </c>
      <c r="C537" s="8">
        <v>100000146760</v>
      </c>
      <c r="D537" s="8" t="s">
        <v>1353</v>
      </c>
      <c r="E537" s="9" t="s">
        <v>31</v>
      </c>
      <c r="F537" s="9" t="s">
        <v>38</v>
      </c>
      <c r="G537" s="9" t="s">
        <v>39</v>
      </c>
      <c r="H537" s="9" t="s">
        <v>40</v>
      </c>
      <c r="I537" s="9" t="s">
        <v>41</v>
      </c>
      <c r="J537" s="9" t="s">
        <v>42</v>
      </c>
      <c r="K537" s="9" t="s">
        <v>47</v>
      </c>
      <c r="L537" s="10">
        <v>314015</v>
      </c>
      <c r="M537" s="9" t="s">
        <v>37</v>
      </c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0">
        <v>20.999849999999999</v>
      </c>
      <c r="AE537" s="13">
        <v>29.966491999999999</v>
      </c>
    </row>
    <row r="538" spans="1:31" x14ac:dyDescent="0.25">
      <c r="A538" s="8">
        <v>638397788756</v>
      </c>
      <c r="B538" s="9" t="s">
        <v>660</v>
      </c>
      <c r="C538" s="8">
        <v>100000827405</v>
      </c>
      <c r="D538" s="8" t="s">
        <v>1430</v>
      </c>
      <c r="E538" s="9" t="s">
        <v>31</v>
      </c>
      <c r="F538" s="9" t="s">
        <v>58</v>
      </c>
      <c r="G538" s="9" t="s">
        <v>59</v>
      </c>
      <c r="H538" s="9" t="s">
        <v>40</v>
      </c>
      <c r="I538" s="9" t="s">
        <v>46</v>
      </c>
      <c r="J538" s="9" t="s">
        <v>60</v>
      </c>
      <c r="K538" s="9" t="s">
        <v>61</v>
      </c>
      <c r="L538" s="10">
        <v>314003</v>
      </c>
      <c r="M538" s="9" t="s">
        <v>37</v>
      </c>
      <c r="N538" s="10">
        <v>14.99991</v>
      </c>
      <c r="O538" s="10">
        <v>13.999919999999999</v>
      </c>
      <c r="P538" s="10">
        <v>20.999867999999999</v>
      </c>
      <c r="Q538" s="10">
        <v>23.333158000000001</v>
      </c>
      <c r="R538" s="10">
        <v>43.083058000000001</v>
      </c>
      <c r="S538" s="10">
        <v>23.999880000000001</v>
      </c>
      <c r="T538" s="10">
        <v>47.999699999999997</v>
      </c>
      <c r="U538" s="10">
        <v>48.333060000000003</v>
      </c>
      <c r="V538" s="10">
        <v>33.333030000000001</v>
      </c>
      <c r="W538" s="10">
        <v>47.332979999999999</v>
      </c>
      <c r="X538" s="10">
        <v>48.332892000000001</v>
      </c>
      <c r="Y538" s="10">
        <v>3.9999600000000002</v>
      </c>
      <c r="Z538" s="10">
        <v>55.332971999999998</v>
      </c>
      <c r="AA538" s="10">
        <v>25.799862000000001</v>
      </c>
      <c r="AB538" s="10">
        <v>3.9999600000000002</v>
      </c>
      <c r="AC538" s="10">
        <v>48.332999999999998</v>
      </c>
      <c r="AD538" s="10">
        <v>6.99993</v>
      </c>
      <c r="AE538" s="13">
        <v>29.333100000000002</v>
      </c>
    </row>
    <row r="539" spans="1:31" x14ac:dyDescent="0.25">
      <c r="A539" s="8">
        <v>817952078739</v>
      </c>
      <c r="B539" s="9" t="s">
        <v>680</v>
      </c>
      <c r="C539" s="8">
        <v>100000501561</v>
      </c>
      <c r="D539" s="8" t="s">
        <v>1450</v>
      </c>
      <c r="E539" s="9" t="s">
        <v>31</v>
      </c>
      <c r="F539" s="9" t="s">
        <v>38</v>
      </c>
      <c r="G539" s="9" t="s">
        <v>45</v>
      </c>
      <c r="H539" s="9" t="s">
        <v>40</v>
      </c>
      <c r="I539" s="9" t="s">
        <v>52</v>
      </c>
      <c r="J539" s="9" t="s">
        <v>49</v>
      </c>
      <c r="K539" s="9" t="s">
        <v>53</v>
      </c>
      <c r="L539" s="10">
        <v>414007</v>
      </c>
      <c r="M539" s="9" t="s">
        <v>54</v>
      </c>
      <c r="N539" s="11"/>
      <c r="O539" s="11"/>
      <c r="P539" s="11"/>
      <c r="Q539" s="11"/>
      <c r="R539" s="11"/>
      <c r="S539" s="10">
        <v>30.333048000000002</v>
      </c>
      <c r="T539" s="10">
        <v>72.332567999999995</v>
      </c>
      <c r="U539" s="11"/>
      <c r="V539" s="10">
        <v>45.999510000000001</v>
      </c>
      <c r="W539" s="10">
        <v>39.999600000000001</v>
      </c>
      <c r="X539" s="10">
        <v>44.932913999999997</v>
      </c>
      <c r="Y539" s="10">
        <v>21.66648</v>
      </c>
      <c r="Z539" s="10">
        <v>6.9999120000000001</v>
      </c>
      <c r="AA539" s="11"/>
      <c r="AB539" s="10">
        <v>17.66649</v>
      </c>
      <c r="AC539" s="10">
        <v>44.999580000000002</v>
      </c>
      <c r="AD539" s="10">
        <v>16.666499999999999</v>
      </c>
      <c r="AE539" s="13">
        <v>29.333069999999999</v>
      </c>
    </row>
    <row r="540" spans="1:31" x14ac:dyDescent="0.25">
      <c r="A540" s="8">
        <v>464859048262</v>
      </c>
      <c r="B540" s="9" t="s">
        <v>438</v>
      </c>
      <c r="C540" s="8">
        <v>100000662135</v>
      </c>
      <c r="D540" s="8" t="s">
        <v>1208</v>
      </c>
      <c r="E540" s="9" t="s">
        <v>31</v>
      </c>
      <c r="F540" s="9" t="s">
        <v>38</v>
      </c>
      <c r="G540" s="9" t="s">
        <v>39</v>
      </c>
      <c r="H540" s="9" t="s">
        <v>40</v>
      </c>
      <c r="I540" s="9" t="s">
        <v>41</v>
      </c>
      <c r="J540" s="9" t="s">
        <v>55</v>
      </c>
      <c r="K540" s="9" t="s">
        <v>57</v>
      </c>
      <c r="L540" s="10">
        <v>314012</v>
      </c>
      <c r="M540" s="9" t="s">
        <v>37</v>
      </c>
      <c r="N540" s="10">
        <v>92.999213999999995</v>
      </c>
      <c r="O540" s="10">
        <v>6.24993</v>
      </c>
      <c r="P540" s="10">
        <v>19.833238000000001</v>
      </c>
      <c r="Q540" s="10">
        <v>147.698578</v>
      </c>
      <c r="R540" s="10">
        <v>1.9999800000000001</v>
      </c>
      <c r="S540" s="11"/>
      <c r="T540" s="11"/>
      <c r="U540" s="11"/>
      <c r="V540" s="10">
        <v>1.2166520000000001</v>
      </c>
      <c r="W540" s="10">
        <v>5.6665999999999999</v>
      </c>
      <c r="X540" s="11"/>
      <c r="Y540" s="10">
        <v>52.499760000000002</v>
      </c>
      <c r="Z540" s="10">
        <v>3.2499600000000002</v>
      </c>
      <c r="AA540" s="11"/>
      <c r="AB540" s="10">
        <v>14.66652</v>
      </c>
      <c r="AC540" s="10">
        <v>17.666429999999998</v>
      </c>
      <c r="AD540" s="10">
        <v>10.99995</v>
      </c>
      <c r="AE540" s="13">
        <v>28.999728000000001</v>
      </c>
    </row>
    <row r="541" spans="1:31" x14ac:dyDescent="0.25">
      <c r="A541" s="8">
        <v>592509997050</v>
      </c>
      <c r="B541" s="9" t="s">
        <v>670</v>
      </c>
      <c r="C541" s="8">
        <v>100000180721</v>
      </c>
      <c r="D541" s="8" t="s">
        <v>1440</v>
      </c>
      <c r="E541" s="9" t="s">
        <v>31</v>
      </c>
      <c r="F541" s="9" t="s">
        <v>38</v>
      </c>
      <c r="G541" s="9" t="s">
        <v>45</v>
      </c>
      <c r="H541" s="9" t="s">
        <v>40</v>
      </c>
      <c r="I541" s="9" t="s">
        <v>41</v>
      </c>
      <c r="J541" s="9" t="s">
        <v>42</v>
      </c>
      <c r="K541" s="9" t="s">
        <v>47</v>
      </c>
      <c r="L541" s="10">
        <v>314001</v>
      </c>
      <c r="M541" s="9" t="s">
        <v>37</v>
      </c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0">
        <v>29.999700000000001</v>
      </c>
      <c r="Z541" s="10">
        <v>13.399836000000001</v>
      </c>
      <c r="AA541" s="10">
        <v>4.9999440000000002</v>
      </c>
      <c r="AB541" s="10">
        <v>4.999968</v>
      </c>
      <c r="AC541" s="10">
        <v>23.199786</v>
      </c>
      <c r="AD541" s="10">
        <v>11.999891999999999</v>
      </c>
      <c r="AE541" s="13">
        <v>27.999732000000002</v>
      </c>
    </row>
    <row r="542" spans="1:31" x14ac:dyDescent="0.25">
      <c r="A542" s="8">
        <v>276659852149</v>
      </c>
      <c r="B542" s="9" t="s">
        <v>495</v>
      </c>
      <c r="C542" s="8">
        <v>100000699287</v>
      </c>
      <c r="D542" s="8" t="s">
        <v>1265</v>
      </c>
      <c r="E542" s="9" t="s">
        <v>31</v>
      </c>
      <c r="F542" s="9" t="s">
        <v>38</v>
      </c>
      <c r="G542" s="9" t="s">
        <v>39</v>
      </c>
      <c r="H542" s="9" t="s">
        <v>40</v>
      </c>
      <c r="I542" s="9" t="s">
        <v>46</v>
      </c>
      <c r="J542" s="9" t="s">
        <v>55</v>
      </c>
      <c r="K542" s="9" t="s">
        <v>56</v>
      </c>
      <c r="L542" s="10">
        <v>314007</v>
      </c>
      <c r="M542" s="9" t="s">
        <v>37</v>
      </c>
      <c r="N542" s="10">
        <v>141.79828800000001</v>
      </c>
      <c r="O542" s="10">
        <v>477.99464999999998</v>
      </c>
      <c r="P542" s="11"/>
      <c r="Q542" s="11"/>
      <c r="R542" s="10">
        <v>320.997276</v>
      </c>
      <c r="S542" s="10">
        <v>205.59766200000001</v>
      </c>
      <c r="T542" s="10">
        <v>63.399348000000003</v>
      </c>
      <c r="U542" s="10">
        <v>96.998999999999995</v>
      </c>
      <c r="V542" s="10">
        <v>39.999761999999997</v>
      </c>
      <c r="W542" s="10">
        <v>135.99838800000001</v>
      </c>
      <c r="X542" s="10">
        <v>92.666039999999995</v>
      </c>
      <c r="Y542" s="11"/>
      <c r="Z542" s="10">
        <v>93.665747999999994</v>
      </c>
      <c r="AA542" s="10">
        <v>21.849882000000001</v>
      </c>
      <c r="AB542" s="10">
        <v>21.333159999999999</v>
      </c>
      <c r="AC542" s="10">
        <v>32.066375999999998</v>
      </c>
      <c r="AD542" s="10">
        <v>95.665710000000004</v>
      </c>
      <c r="AE542" s="13">
        <v>27.083110000000001</v>
      </c>
    </row>
    <row r="543" spans="1:31" x14ac:dyDescent="0.25">
      <c r="A543" s="8">
        <v>805902791612</v>
      </c>
      <c r="B543" s="9" t="s">
        <v>612</v>
      </c>
      <c r="C543" s="8">
        <v>100000054769</v>
      </c>
      <c r="D543" s="8" t="s">
        <v>1382</v>
      </c>
      <c r="E543" s="9" t="s">
        <v>31</v>
      </c>
      <c r="F543" s="9" t="s">
        <v>38</v>
      </c>
      <c r="G543" s="9" t="s">
        <v>39</v>
      </c>
      <c r="H543" s="9" t="s">
        <v>40</v>
      </c>
      <c r="I543" s="9" t="s">
        <v>46</v>
      </c>
      <c r="J543" s="9" t="s">
        <v>55</v>
      </c>
      <c r="K543" s="9" t="s">
        <v>56</v>
      </c>
      <c r="L543" s="10">
        <v>314003</v>
      </c>
      <c r="M543" s="9" t="s">
        <v>37</v>
      </c>
      <c r="N543" s="11"/>
      <c r="O543" s="11"/>
      <c r="P543" s="11"/>
      <c r="Q543" s="11"/>
      <c r="R543" s="11"/>
      <c r="S543" s="11"/>
      <c r="T543" s="10">
        <v>3.1999680000000001</v>
      </c>
      <c r="U543" s="10">
        <v>30.999797999999998</v>
      </c>
      <c r="V543" s="10">
        <v>77.665679999999995</v>
      </c>
      <c r="W543" s="10">
        <v>9.9998400000000007</v>
      </c>
      <c r="X543" s="10">
        <v>56.599595999999998</v>
      </c>
      <c r="Y543" s="11"/>
      <c r="Z543" s="10">
        <v>11.999879999999999</v>
      </c>
      <c r="AA543" s="10">
        <v>28.666452</v>
      </c>
      <c r="AB543" s="10">
        <v>84.165769999999995</v>
      </c>
      <c r="AC543" s="10">
        <v>69.832629999999995</v>
      </c>
      <c r="AD543" s="10">
        <v>16.999739999999999</v>
      </c>
      <c r="AE543" s="13">
        <v>25.166419999999999</v>
      </c>
    </row>
    <row r="544" spans="1:31" x14ac:dyDescent="0.25">
      <c r="A544" s="8">
        <v>142942034474</v>
      </c>
      <c r="B544" s="9" t="s">
        <v>536</v>
      </c>
      <c r="C544" s="8">
        <v>100000128339</v>
      </c>
      <c r="D544" s="8" t="s">
        <v>1306</v>
      </c>
      <c r="E544" s="9" t="s">
        <v>31</v>
      </c>
      <c r="F544" s="9" t="s">
        <v>38</v>
      </c>
      <c r="G544" s="9" t="s">
        <v>39</v>
      </c>
      <c r="H544" s="9" t="s">
        <v>40</v>
      </c>
      <c r="I544" s="9" t="s">
        <v>48</v>
      </c>
      <c r="J544" s="9" t="s">
        <v>49</v>
      </c>
      <c r="K544" s="9" t="s">
        <v>50</v>
      </c>
      <c r="L544" s="10">
        <v>514002</v>
      </c>
      <c r="M544" s="9" t="s">
        <v>51</v>
      </c>
      <c r="N544" s="11"/>
      <c r="O544" s="11"/>
      <c r="P544" s="11"/>
      <c r="Q544" s="11"/>
      <c r="R544" s="11"/>
      <c r="S544" s="11"/>
      <c r="T544" s="10">
        <v>1.9999800000000001</v>
      </c>
      <c r="U544" s="10">
        <v>0.79999200000000004</v>
      </c>
      <c r="V544" s="10">
        <v>14.683173999999999</v>
      </c>
      <c r="W544" s="11"/>
      <c r="X544" s="10">
        <v>3.683284</v>
      </c>
      <c r="Y544" s="10">
        <v>2.6832940000000001</v>
      </c>
      <c r="Z544" s="11"/>
      <c r="AA544" s="10">
        <v>5.9999099999999999</v>
      </c>
      <c r="AB544" s="10">
        <v>30.983049999999999</v>
      </c>
      <c r="AC544" s="11"/>
      <c r="AD544" s="10">
        <v>19.999860000000002</v>
      </c>
      <c r="AE544" s="13">
        <v>24.999828000000001</v>
      </c>
    </row>
    <row r="545" spans="1:31" x14ac:dyDescent="0.25">
      <c r="A545" s="8">
        <v>815041216146</v>
      </c>
      <c r="B545" s="9" t="s">
        <v>692</v>
      </c>
      <c r="C545" s="8">
        <v>100000944456</v>
      </c>
      <c r="D545" s="8" t="s">
        <v>1462</v>
      </c>
      <c r="E545" s="9" t="s">
        <v>31</v>
      </c>
      <c r="F545" s="9" t="s">
        <v>38</v>
      </c>
      <c r="G545" s="9" t="s">
        <v>45</v>
      </c>
      <c r="H545" s="9" t="s">
        <v>40</v>
      </c>
      <c r="I545" s="9" t="s">
        <v>41</v>
      </c>
      <c r="J545" s="9" t="s">
        <v>42</v>
      </c>
      <c r="K545" s="9" t="s">
        <v>47</v>
      </c>
      <c r="L545" s="10">
        <v>314006</v>
      </c>
      <c r="M545" s="9" t="s">
        <v>37</v>
      </c>
      <c r="N545" s="10">
        <v>51.999299999999998</v>
      </c>
      <c r="O545" s="10">
        <v>24.999659999999999</v>
      </c>
      <c r="P545" s="10">
        <v>19.999739999999999</v>
      </c>
      <c r="Q545" s="10">
        <v>64.999200000000002</v>
      </c>
      <c r="R545" s="10">
        <v>59.999220000000001</v>
      </c>
      <c r="S545" s="10">
        <v>39.999600000000001</v>
      </c>
      <c r="T545" s="10">
        <v>80.999009999999998</v>
      </c>
      <c r="U545" s="10">
        <v>54.999299999999998</v>
      </c>
      <c r="V545" s="10">
        <v>55.999290000000002</v>
      </c>
      <c r="W545" s="10">
        <v>25.999649999999999</v>
      </c>
      <c r="X545" s="11"/>
      <c r="Y545" s="10">
        <v>39.999600000000001</v>
      </c>
      <c r="Z545" s="10">
        <v>49.999380000000002</v>
      </c>
      <c r="AA545" s="10">
        <v>29.999639999999999</v>
      </c>
      <c r="AB545" s="10">
        <v>24.9999</v>
      </c>
      <c r="AC545" s="10">
        <v>9.9999599999999997</v>
      </c>
      <c r="AD545" s="10">
        <v>65.399196000000003</v>
      </c>
      <c r="AE545" s="13">
        <v>24.99972</v>
      </c>
    </row>
    <row r="546" spans="1:31" x14ac:dyDescent="0.25">
      <c r="A546" s="8">
        <v>790743116916</v>
      </c>
      <c r="B546" s="9" t="s">
        <v>667</v>
      </c>
      <c r="C546" s="8">
        <v>100000817770</v>
      </c>
      <c r="D546" s="8" t="s">
        <v>1437</v>
      </c>
      <c r="E546" s="9" t="s">
        <v>31</v>
      </c>
      <c r="F546" s="9" t="s">
        <v>38</v>
      </c>
      <c r="G546" s="9" t="s">
        <v>39</v>
      </c>
      <c r="H546" s="9" t="s">
        <v>40</v>
      </c>
      <c r="I546" s="9" t="s">
        <v>41</v>
      </c>
      <c r="J546" s="9" t="s">
        <v>55</v>
      </c>
      <c r="K546" s="9" t="s">
        <v>56</v>
      </c>
      <c r="L546" s="10">
        <v>314001</v>
      </c>
      <c r="M546" s="9" t="s">
        <v>37</v>
      </c>
      <c r="N546" s="10">
        <v>230.56414599999999</v>
      </c>
      <c r="O546" s="10">
        <v>187.39818199999999</v>
      </c>
      <c r="P546" s="10">
        <v>101.33224</v>
      </c>
      <c r="Q546" s="10">
        <v>56.332647999999999</v>
      </c>
      <c r="R546" s="10">
        <v>35.166471999999999</v>
      </c>
      <c r="S546" s="10">
        <v>17.999928000000001</v>
      </c>
      <c r="T546" s="10">
        <v>257.99723999999998</v>
      </c>
      <c r="U546" s="10">
        <v>64.999452000000005</v>
      </c>
      <c r="V546" s="10">
        <v>40.666476000000003</v>
      </c>
      <c r="W546" s="10">
        <v>226.83061000000001</v>
      </c>
      <c r="X546" s="10">
        <v>49.9998</v>
      </c>
      <c r="Y546" s="10">
        <v>199.497972</v>
      </c>
      <c r="Z546" s="10">
        <v>115.8322</v>
      </c>
      <c r="AA546" s="10">
        <v>95.332319999999996</v>
      </c>
      <c r="AB546" s="10">
        <v>10.999943999999999</v>
      </c>
      <c r="AC546" s="10">
        <v>179.531454</v>
      </c>
      <c r="AD546" s="10">
        <v>80.999274</v>
      </c>
      <c r="AE546" s="13">
        <v>24.33304</v>
      </c>
    </row>
    <row r="547" spans="1:31" x14ac:dyDescent="0.25">
      <c r="A547" s="8">
        <v>511266300284</v>
      </c>
      <c r="B547" s="9" t="s">
        <v>695</v>
      </c>
      <c r="C547" s="8">
        <v>100000081580</v>
      </c>
      <c r="D547" s="8" t="s">
        <v>1465</v>
      </c>
      <c r="E547" s="9" t="s">
        <v>31</v>
      </c>
      <c r="F547" s="9" t="s">
        <v>38</v>
      </c>
      <c r="G547" s="9" t="s">
        <v>45</v>
      </c>
      <c r="H547" s="9" t="s">
        <v>40</v>
      </c>
      <c r="I547" s="9" t="s">
        <v>52</v>
      </c>
      <c r="J547" s="9" t="s">
        <v>42</v>
      </c>
      <c r="K547" s="9" t="s">
        <v>47</v>
      </c>
      <c r="L547" s="10">
        <v>414007</v>
      </c>
      <c r="M547" s="9" t="s">
        <v>54</v>
      </c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0">
        <v>11.933214</v>
      </c>
      <c r="AE547" s="13">
        <v>23.333088</v>
      </c>
    </row>
    <row r="548" spans="1:31" x14ac:dyDescent="0.25">
      <c r="A548" s="8">
        <v>241522557374</v>
      </c>
      <c r="B548" s="9" t="s">
        <v>690</v>
      </c>
      <c r="C548" s="8">
        <v>100000483401</v>
      </c>
      <c r="D548" s="8" t="s">
        <v>1460</v>
      </c>
      <c r="E548" s="9" t="s">
        <v>31</v>
      </c>
      <c r="F548" s="9" t="s">
        <v>38</v>
      </c>
      <c r="G548" s="9" t="s">
        <v>39</v>
      </c>
      <c r="H548" s="9" t="s">
        <v>40</v>
      </c>
      <c r="I548" s="9" t="s">
        <v>41</v>
      </c>
      <c r="J548" s="9" t="s">
        <v>55</v>
      </c>
      <c r="K548" s="9" t="s">
        <v>57</v>
      </c>
      <c r="L548" s="10">
        <v>314006</v>
      </c>
      <c r="M548" s="9" t="s">
        <v>37</v>
      </c>
      <c r="N548" s="10">
        <v>94.998953999999998</v>
      </c>
      <c r="O548" s="10">
        <v>232.33096</v>
      </c>
      <c r="P548" s="10">
        <v>16.999734</v>
      </c>
      <c r="Q548" s="10">
        <v>89.998800000000003</v>
      </c>
      <c r="R548" s="10">
        <v>85.998930000000001</v>
      </c>
      <c r="S548" s="10">
        <v>88.665689999999998</v>
      </c>
      <c r="T548" s="10">
        <v>67.999200000000002</v>
      </c>
      <c r="U548" s="10">
        <v>77.999039999999994</v>
      </c>
      <c r="V548" s="10">
        <v>148.66490999999999</v>
      </c>
      <c r="W548" s="10">
        <v>104.99867999999999</v>
      </c>
      <c r="X548" s="10">
        <v>69.999179999999996</v>
      </c>
      <c r="Y548" s="10">
        <v>149.99859000000001</v>
      </c>
      <c r="Z548" s="10">
        <v>129.99831</v>
      </c>
      <c r="AA548" s="10">
        <v>42.666150000000002</v>
      </c>
      <c r="AB548" s="10">
        <v>44.199486</v>
      </c>
      <c r="AC548" s="10">
        <v>28.999638000000001</v>
      </c>
      <c r="AD548" s="10">
        <v>96.332130000000006</v>
      </c>
      <c r="AE548" s="13">
        <v>23.33304</v>
      </c>
    </row>
    <row r="549" spans="1:31" x14ac:dyDescent="0.25">
      <c r="A549" s="8">
        <v>924518883370</v>
      </c>
      <c r="B549" s="9" t="s">
        <v>685</v>
      </c>
      <c r="C549" s="8">
        <v>100000117901</v>
      </c>
      <c r="D549" s="8" t="s">
        <v>1455</v>
      </c>
      <c r="E549" s="9" t="s">
        <v>31</v>
      </c>
      <c r="F549" s="9" t="s">
        <v>38</v>
      </c>
      <c r="G549" s="9" t="s">
        <v>45</v>
      </c>
      <c r="H549" s="9" t="s">
        <v>40</v>
      </c>
      <c r="I549" s="9" t="s">
        <v>41</v>
      </c>
      <c r="J549" s="9" t="s">
        <v>42</v>
      </c>
      <c r="K549" s="9" t="s">
        <v>47</v>
      </c>
      <c r="L549" s="10">
        <v>314015</v>
      </c>
      <c r="M549" s="9" t="s">
        <v>37</v>
      </c>
      <c r="N549" s="11"/>
      <c r="O549" s="11"/>
      <c r="P549" s="11"/>
      <c r="Q549" s="11"/>
      <c r="R549" s="11"/>
      <c r="S549" s="11"/>
      <c r="T549" s="11"/>
      <c r="U549" s="10">
        <v>30.999690000000001</v>
      </c>
      <c r="V549" s="10">
        <v>19.9998</v>
      </c>
      <c r="W549" s="10">
        <v>12.399876000000001</v>
      </c>
      <c r="X549" s="10">
        <v>20.999790000000001</v>
      </c>
      <c r="Y549" s="10">
        <v>9.9999120000000001</v>
      </c>
      <c r="Z549" s="10">
        <v>17.99982</v>
      </c>
      <c r="AA549" s="10">
        <v>10.79988</v>
      </c>
      <c r="AB549" s="10">
        <v>5.199954</v>
      </c>
      <c r="AC549" s="10">
        <v>8.3999159999999993</v>
      </c>
      <c r="AD549" s="10">
        <v>10.399884</v>
      </c>
      <c r="AE549" s="13">
        <v>22.599761999999998</v>
      </c>
    </row>
    <row r="550" spans="1:31" x14ac:dyDescent="0.25">
      <c r="A550" s="8">
        <v>803764005399</v>
      </c>
      <c r="B550" s="9" t="s">
        <v>684</v>
      </c>
      <c r="C550" s="8">
        <v>100000907525</v>
      </c>
      <c r="D550" s="8" t="s">
        <v>1454</v>
      </c>
      <c r="E550" s="9" t="s">
        <v>31</v>
      </c>
      <c r="F550" s="9" t="s">
        <v>38</v>
      </c>
      <c r="G550" s="9" t="s">
        <v>45</v>
      </c>
      <c r="H550" s="9" t="s">
        <v>40</v>
      </c>
      <c r="I550" s="9" t="s">
        <v>41</v>
      </c>
      <c r="J550" s="9" t="s">
        <v>42</v>
      </c>
      <c r="K550" s="9" t="s">
        <v>47</v>
      </c>
      <c r="L550" s="10">
        <v>314006</v>
      </c>
      <c r="M550" s="9" t="s">
        <v>37</v>
      </c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0">
        <v>10.999890000000001</v>
      </c>
      <c r="AD550" s="10">
        <v>12.999876</v>
      </c>
      <c r="AE550" s="13">
        <v>21.999791999999999</v>
      </c>
    </row>
    <row r="551" spans="1:31" x14ac:dyDescent="0.25">
      <c r="A551" s="8">
        <v>482643242156</v>
      </c>
      <c r="B551" s="9" t="s">
        <v>654</v>
      </c>
      <c r="C551" s="8">
        <v>100000246465</v>
      </c>
      <c r="D551" s="8" t="s">
        <v>1424</v>
      </c>
      <c r="E551" s="9" t="s">
        <v>31</v>
      </c>
      <c r="F551" s="9" t="s">
        <v>32</v>
      </c>
      <c r="G551" s="9" t="s">
        <v>33</v>
      </c>
      <c r="H551" s="9" t="s">
        <v>40</v>
      </c>
      <c r="I551" s="9" t="s">
        <v>41</v>
      </c>
      <c r="J551" s="9" t="s">
        <v>42</v>
      </c>
      <c r="K551" s="9" t="s">
        <v>43</v>
      </c>
      <c r="L551" s="10">
        <v>314006</v>
      </c>
      <c r="M551" s="9" t="s">
        <v>37</v>
      </c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0">
        <v>20.832999999999998</v>
      </c>
      <c r="AC551" s="10">
        <v>20.832999999999998</v>
      </c>
      <c r="AD551" s="10">
        <v>2.0832999999999999</v>
      </c>
      <c r="AE551" s="13">
        <v>20.832999999999998</v>
      </c>
    </row>
    <row r="552" spans="1:31" x14ac:dyDescent="0.25">
      <c r="A552" s="8">
        <v>172666316581</v>
      </c>
      <c r="B552" s="9" t="s">
        <v>682</v>
      </c>
      <c r="C552" s="8">
        <v>100000133569</v>
      </c>
      <c r="D552" s="8" t="s">
        <v>1452</v>
      </c>
      <c r="E552" s="9" t="s">
        <v>31</v>
      </c>
      <c r="F552" s="9" t="s">
        <v>38</v>
      </c>
      <c r="G552" s="9" t="s">
        <v>39</v>
      </c>
      <c r="H552" s="9" t="s">
        <v>40</v>
      </c>
      <c r="I552" s="9" t="s">
        <v>41</v>
      </c>
      <c r="J552" s="9" t="s">
        <v>55</v>
      </c>
      <c r="K552" s="9" t="s">
        <v>57</v>
      </c>
      <c r="L552" s="10">
        <v>314015</v>
      </c>
      <c r="M552" s="9" t="s">
        <v>37</v>
      </c>
      <c r="N552" s="10">
        <v>9.9999540000000007</v>
      </c>
      <c r="O552" s="10">
        <v>21.499656000000002</v>
      </c>
      <c r="P552" s="11"/>
      <c r="Q552" s="11"/>
      <c r="R552" s="11"/>
      <c r="S552" s="11"/>
      <c r="T552" s="11"/>
      <c r="U552" s="11"/>
      <c r="V552" s="10">
        <v>74.166179999999997</v>
      </c>
      <c r="W552" s="10">
        <v>55.999380000000002</v>
      </c>
      <c r="X552" s="10">
        <v>51.799776000000001</v>
      </c>
      <c r="Y552" s="10">
        <v>51.39978</v>
      </c>
      <c r="Z552" s="10">
        <v>9.9999000000000002</v>
      </c>
      <c r="AA552" s="11"/>
      <c r="AB552" s="10">
        <v>9.9999540000000007</v>
      </c>
      <c r="AC552" s="10">
        <v>22.999877999999999</v>
      </c>
      <c r="AD552" s="10">
        <v>51.999780000000001</v>
      </c>
      <c r="AE552" s="13">
        <v>20.399795999999998</v>
      </c>
    </row>
    <row r="553" spans="1:31" x14ac:dyDescent="0.25">
      <c r="A553" s="8">
        <v>540083214566</v>
      </c>
      <c r="B553" s="9" t="s">
        <v>686</v>
      </c>
      <c r="C553" s="8">
        <v>100000545389</v>
      </c>
      <c r="D553" s="8" t="s">
        <v>1456</v>
      </c>
      <c r="E553" s="9" t="s">
        <v>31</v>
      </c>
      <c r="F553" s="9" t="s">
        <v>38</v>
      </c>
      <c r="G553" s="9" t="s">
        <v>45</v>
      </c>
      <c r="H553" s="9" t="s">
        <v>40</v>
      </c>
      <c r="I553" s="9" t="s">
        <v>41</v>
      </c>
      <c r="J553" s="9" t="s">
        <v>42</v>
      </c>
      <c r="K553" s="9" t="s">
        <v>47</v>
      </c>
      <c r="L553" s="10">
        <v>314004</v>
      </c>
      <c r="M553" s="9" t="s">
        <v>37</v>
      </c>
      <c r="N553" s="10">
        <v>59.999040000000001</v>
      </c>
      <c r="O553" s="11"/>
      <c r="P553" s="11"/>
      <c r="Q553" s="11"/>
      <c r="R553" s="10">
        <v>19.999680000000001</v>
      </c>
      <c r="S553" s="10">
        <v>19.999680000000001</v>
      </c>
      <c r="T553" s="10">
        <v>9.9998400000000007</v>
      </c>
      <c r="U553" s="10">
        <v>14.99976</v>
      </c>
      <c r="V553" s="10">
        <v>9.9998400000000007</v>
      </c>
      <c r="W553" s="10">
        <v>14.99976</v>
      </c>
      <c r="X553" s="10">
        <v>9.9998400000000007</v>
      </c>
      <c r="Y553" s="10">
        <v>19.999680000000001</v>
      </c>
      <c r="Z553" s="10">
        <v>9.9998400000000007</v>
      </c>
      <c r="AA553" s="10">
        <v>9.9998400000000007</v>
      </c>
      <c r="AB553" s="11"/>
      <c r="AC553" s="10">
        <v>49.999200000000002</v>
      </c>
      <c r="AD553" s="10">
        <v>49.999200000000002</v>
      </c>
      <c r="AE553" s="13">
        <v>19.999680000000001</v>
      </c>
    </row>
    <row r="554" spans="1:31" x14ac:dyDescent="0.25">
      <c r="A554" s="8">
        <v>676504969223</v>
      </c>
      <c r="B554" s="9" t="s">
        <v>585</v>
      </c>
      <c r="C554" s="8">
        <v>100000208589</v>
      </c>
      <c r="D554" s="8" t="s">
        <v>1355</v>
      </c>
      <c r="E554" s="9" t="s">
        <v>31</v>
      </c>
      <c r="F554" s="9" t="s">
        <v>38</v>
      </c>
      <c r="G554" s="9" t="s">
        <v>39</v>
      </c>
      <c r="H554" s="9" t="s">
        <v>40</v>
      </c>
      <c r="I554" s="9" t="s">
        <v>46</v>
      </c>
      <c r="J554" s="9" t="s">
        <v>49</v>
      </c>
      <c r="K554" s="9" t="s">
        <v>50</v>
      </c>
      <c r="L554" s="10">
        <v>314003</v>
      </c>
      <c r="M554" s="9" t="s">
        <v>37</v>
      </c>
      <c r="N554" s="10">
        <v>19.9998</v>
      </c>
      <c r="O554" s="10">
        <v>22.083100000000002</v>
      </c>
      <c r="P554" s="10">
        <v>29.999700000000001</v>
      </c>
      <c r="Q554" s="10">
        <v>41.999580000000002</v>
      </c>
      <c r="R554" s="10">
        <v>64.666014000000004</v>
      </c>
      <c r="S554" s="10">
        <v>35.999639999999999</v>
      </c>
      <c r="T554" s="10">
        <v>39.999600000000001</v>
      </c>
      <c r="U554" s="10">
        <v>7.9999200000000004</v>
      </c>
      <c r="V554" s="10">
        <v>12.99987</v>
      </c>
      <c r="W554" s="10">
        <v>9.9999000000000002</v>
      </c>
      <c r="X554" s="11"/>
      <c r="Y554" s="10">
        <v>43.666229999999999</v>
      </c>
      <c r="Z554" s="11"/>
      <c r="AA554" s="10">
        <v>55.666110000000003</v>
      </c>
      <c r="AB554" s="11"/>
      <c r="AC554" s="10">
        <v>10.66656</v>
      </c>
      <c r="AD554" s="10">
        <v>84.998940000000005</v>
      </c>
      <c r="AE554" s="13">
        <v>19.599803999999999</v>
      </c>
    </row>
    <row r="555" spans="1:31" x14ac:dyDescent="0.25">
      <c r="A555" s="8">
        <v>777214618051</v>
      </c>
      <c r="B555" s="9" t="s">
        <v>584</v>
      </c>
      <c r="C555" s="8">
        <v>100000312271</v>
      </c>
      <c r="D555" s="8" t="s">
        <v>1354</v>
      </c>
      <c r="E555" s="9" t="s">
        <v>31</v>
      </c>
      <c r="F555" s="9" t="s">
        <v>38</v>
      </c>
      <c r="G555" s="9" t="s">
        <v>39</v>
      </c>
      <c r="H555" s="9" t="s">
        <v>40</v>
      </c>
      <c r="I555" s="9" t="s">
        <v>46</v>
      </c>
      <c r="J555" s="9" t="s">
        <v>55</v>
      </c>
      <c r="K555" s="9" t="s">
        <v>56</v>
      </c>
      <c r="L555" s="10">
        <v>314003</v>
      </c>
      <c r="M555" s="9" t="s">
        <v>37</v>
      </c>
      <c r="N555" s="10">
        <v>101.999088</v>
      </c>
      <c r="O555" s="10">
        <v>56.166074000000002</v>
      </c>
      <c r="P555" s="10">
        <v>44.999657999999997</v>
      </c>
      <c r="Q555" s="10">
        <v>149.33156399999999</v>
      </c>
      <c r="R555" s="10">
        <v>78.999275999999995</v>
      </c>
      <c r="S555" s="10">
        <v>45.999588000000003</v>
      </c>
      <c r="T555" s="10">
        <v>19.999901999999999</v>
      </c>
      <c r="U555" s="10">
        <v>45.666204</v>
      </c>
      <c r="V555" s="10">
        <v>79.665863999999999</v>
      </c>
      <c r="W555" s="10">
        <v>92.666039999999995</v>
      </c>
      <c r="X555" s="10">
        <v>29.999808000000002</v>
      </c>
      <c r="Y555" s="10">
        <v>19.999794000000001</v>
      </c>
      <c r="Z555" s="10">
        <v>40.999637999999997</v>
      </c>
      <c r="AA555" s="10">
        <v>44.999502</v>
      </c>
      <c r="AB555" s="10">
        <v>55.332748000000002</v>
      </c>
      <c r="AC555" s="10">
        <v>95.832449999999994</v>
      </c>
      <c r="AD555" s="10">
        <v>84.99906</v>
      </c>
      <c r="AE555" s="13">
        <v>18.999749999999999</v>
      </c>
    </row>
    <row r="556" spans="1:31" x14ac:dyDescent="0.25">
      <c r="A556" s="8">
        <v>875904359521</v>
      </c>
      <c r="B556" s="9" t="s">
        <v>651</v>
      </c>
      <c r="C556" s="8">
        <v>100000180114</v>
      </c>
      <c r="D556" s="8" t="s">
        <v>1421</v>
      </c>
      <c r="E556" s="9" t="s">
        <v>31</v>
      </c>
      <c r="F556" s="9" t="s">
        <v>38</v>
      </c>
      <c r="G556" s="9" t="s">
        <v>39</v>
      </c>
      <c r="H556" s="9" t="s">
        <v>40</v>
      </c>
      <c r="I556" s="9" t="s">
        <v>48</v>
      </c>
      <c r="J556" s="9" t="s">
        <v>49</v>
      </c>
      <c r="K556" s="9" t="s">
        <v>50</v>
      </c>
      <c r="L556" s="10">
        <v>514016</v>
      </c>
      <c r="M556" s="9" t="s">
        <v>51</v>
      </c>
      <c r="N556" s="11"/>
      <c r="O556" s="11"/>
      <c r="P556" s="11"/>
      <c r="Q556" s="11"/>
      <c r="R556" s="11"/>
      <c r="S556" s="11"/>
      <c r="T556" s="11"/>
      <c r="U556" s="11"/>
      <c r="V556" s="10">
        <v>152.19901200000001</v>
      </c>
      <c r="W556" s="10">
        <v>177.79803000000001</v>
      </c>
      <c r="X556" s="10">
        <v>117.99912</v>
      </c>
      <c r="Y556" s="10">
        <v>154.66542000000001</v>
      </c>
      <c r="Z556" s="10">
        <v>86.065811999999994</v>
      </c>
      <c r="AA556" s="10">
        <v>51.682713999999997</v>
      </c>
      <c r="AB556" s="10">
        <v>85.682391999999993</v>
      </c>
      <c r="AC556" s="10">
        <v>22.999829999999999</v>
      </c>
      <c r="AD556" s="10">
        <v>145.531578</v>
      </c>
      <c r="AE556" s="13">
        <v>17.999880000000001</v>
      </c>
    </row>
    <row r="557" spans="1:31" x14ac:dyDescent="0.25">
      <c r="A557" s="8">
        <v>946835024522</v>
      </c>
      <c r="B557" s="9" t="s">
        <v>603</v>
      </c>
      <c r="C557" s="8">
        <v>100000817579</v>
      </c>
      <c r="D557" s="8" t="s">
        <v>1373</v>
      </c>
      <c r="E557" s="9" t="s">
        <v>31</v>
      </c>
      <c r="F557" s="9" t="s">
        <v>38</v>
      </c>
      <c r="G557" s="9" t="s">
        <v>39</v>
      </c>
      <c r="H557" s="9" t="s">
        <v>40</v>
      </c>
      <c r="I557" s="9" t="s">
        <v>46</v>
      </c>
      <c r="J557" s="9" t="s">
        <v>55</v>
      </c>
      <c r="K557" s="9" t="s">
        <v>57</v>
      </c>
      <c r="L557" s="10">
        <v>314002</v>
      </c>
      <c r="M557" s="9" t="s">
        <v>37</v>
      </c>
      <c r="N557" s="10">
        <v>14.99976</v>
      </c>
      <c r="O557" s="10">
        <v>34.999560000000002</v>
      </c>
      <c r="P557" s="11"/>
      <c r="Q557" s="10">
        <v>84.332350000000005</v>
      </c>
      <c r="R557" s="11"/>
      <c r="S557" s="11"/>
      <c r="T557" s="11"/>
      <c r="U557" s="11"/>
      <c r="V557" s="10">
        <v>85.865808000000001</v>
      </c>
      <c r="W557" s="10">
        <v>5.3332800000000002</v>
      </c>
      <c r="X557" s="10">
        <v>88.865628000000001</v>
      </c>
      <c r="Y557" s="10">
        <v>78.499440000000007</v>
      </c>
      <c r="Z557" s="10">
        <v>97.632003999999995</v>
      </c>
      <c r="AA557" s="10">
        <v>56.865853999999999</v>
      </c>
      <c r="AB557" s="10">
        <v>71.998949999999994</v>
      </c>
      <c r="AC557" s="10">
        <v>74.999250000000004</v>
      </c>
      <c r="AD557" s="10">
        <v>85.999157999999994</v>
      </c>
      <c r="AE557" s="13">
        <v>17.99982</v>
      </c>
    </row>
    <row r="558" spans="1:31" x14ac:dyDescent="0.25">
      <c r="A558" s="8">
        <v>121942308194</v>
      </c>
      <c r="B558" s="9" t="s">
        <v>520</v>
      </c>
      <c r="C558" s="8">
        <v>100000905879</v>
      </c>
      <c r="D558" s="8" t="s">
        <v>1290</v>
      </c>
      <c r="E558" s="9" t="s">
        <v>31</v>
      </c>
      <c r="F558" s="9" t="s">
        <v>38</v>
      </c>
      <c r="G558" s="9" t="s">
        <v>39</v>
      </c>
      <c r="H558" s="9" t="s">
        <v>40</v>
      </c>
      <c r="I558" s="9" t="s">
        <v>41</v>
      </c>
      <c r="J558" s="9" t="s">
        <v>55</v>
      </c>
      <c r="K558" s="9" t="s">
        <v>57</v>
      </c>
      <c r="L558" s="10">
        <v>314004</v>
      </c>
      <c r="M558" s="9" t="s">
        <v>37</v>
      </c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0">
        <v>32.999670000000002</v>
      </c>
      <c r="AC558" s="11"/>
      <c r="AD558" s="10">
        <v>4.9999500000000001</v>
      </c>
      <c r="AE558" s="13">
        <v>17.99982</v>
      </c>
    </row>
    <row r="559" spans="1:31" x14ac:dyDescent="0.25">
      <c r="A559" s="8">
        <v>615245333500</v>
      </c>
      <c r="B559" s="9" t="s">
        <v>679</v>
      </c>
      <c r="C559" s="8">
        <v>100000814194</v>
      </c>
      <c r="D559" s="8" t="s">
        <v>1449</v>
      </c>
      <c r="E559" s="9" t="s">
        <v>31</v>
      </c>
      <c r="F559" s="9" t="s">
        <v>38</v>
      </c>
      <c r="G559" s="9" t="s">
        <v>45</v>
      </c>
      <c r="H559" s="9" t="s">
        <v>40</v>
      </c>
      <c r="I559" s="9" t="s">
        <v>52</v>
      </c>
      <c r="J559" s="9" t="s">
        <v>42</v>
      </c>
      <c r="K559" s="9" t="s">
        <v>47</v>
      </c>
      <c r="L559" s="10">
        <v>414007</v>
      </c>
      <c r="M559" s="9" t="s">
        <v>54</v>
      </c>
      <c r="N559" s="10">
        <v>10.799892</v>
      </c>
      <c r="O559" s="10">
        <v>8.9999040000000008</v>
      </c>
      <c r="P559" s="10">
        <v>10.999890000000001</v>
      </c>
      <c r="Q559" s="10">
        <v>18.999876</v>
      </c>
      <c r="R559" s="10">
        <v>27.799800000000001</v>
      </c>
      <c r="S559" s="10">
        <v>24.99972</v>
      </c>
      <c r="T559" s="10">
        <v>19.399728</v>
      </c>
      <c r="U559" s="10">
        <v>40.799579999999999</v>
      </c>
      <c r="V559" s="10">
        <v>28.799592000000001</v>
      </c>
      <c r="W559" s="10">
        <v>8.9998799999999992</v>
      </c>
      <c r="X559" s="10">
        <v>14.399825999999999</v>
      </c>
      <c r="Y559" s="10">
        <v>2.999952</v>
      </c>
      <c r="Z559" s="10">
        <v>0.999996</v>
      </c>
      <c r="AA559" s="10">
        <v>14.999879999999999</v>
      </c>
      <c r="AB559" s="10">
        <v>5.9999760000000002</v>
      </c>
      <c r="AC559" s="10">
        <v>15.799811999999999</v>
      </c>
      <c r="AD559" s="10">
        <v>31.799627999999998</v>
      </c>
      <c r="AE559" s="13">
        <v>17.999783999999998</v>
      </c>
    </row>
    <row r="560" spans="1:31" x14ac:dyDescent="0.25">
      <c r="A560" s="8">
        <v>497309238579</v>
      </c>
      <c r="B560" s="9" t="s">
        <v>687</v>
      </c>
      <c r="C560" s="8">
        <v>100000497152</v>
      </c>
      <c r="D560" s="8" t="s">
        <v>1457</v>
      </c>
      <c r="E560" s="9" t="s">
        <v>31</v>
      </c>
      <c r="F560" s="9" t="s">
        <v>38</v>
      </c>
      <c r="G560" s="9" t="s">
        <v>45</v>
      </c>
      <c r="H560" s="9" t="s">
        <v>40</v>
      </c>
      <c r="I560" s="9" t="s">
        <v>41</v>
      </c>
      <c r="J560" s="9" t="s">
        <v>42</v>
      </c>
      <c r="K560" s="9" t="s">
        <v>47</v>
      </c>
      <c r="L560" s="10">
        <v>314006</v>
      </c>
      <c r="M560" s="9" t="s">
        <v>37</v>
      </c>
      <c r="N560" s="10">
        <v>2.7999719999999999</v>
      </c>
      <c r="O560" s="10">
        <v>0.79999200000000004</v>
      </c>
      <c r="P560" s="10">
        <v>9.9999000000000002</v>
      </c>
      <c r="Q560" s="10">
        <v>4.9999799999999999</v>
      </c>
      <c r="R560" s="10">
        <v>7.9999200000000004</v>
      </c>
      <c r="S560" s="10">
        <v>3.9999600000000002</v>
      </c>
      <c r="T560" s="10">
        <v>19.999787999999999</v>
      </c>
      <c r="U560" s="10">
        <v>15.399816</v>
      </c>
      <c r="V560" s="11"/>
      <c r="W560" s="10">
        <v>21.999744</v>
      </c>
      <c r="X560" s="10">
        <v>15.199878</v>
      </c>
      <c r="Y560" s="11"/>
      <c r="Z560" s="10">
        <v>0.19999800000000001</v>
      </c>
      <c r="AA560" s="11"/>
      <c r="AB560" s="10">
        <v>0.99998399999999998</v>
      </c>
      <c r="AC560" s="10">
        <v>10.199897999999999</v>
      </c>
      <c r="AD560" s="10">
        <v>7.1999339999999998</v>
      </c>
      <c r="AE560" s="13">
        <v>16.799807999999999</v>
      </c>
    </row>
    <row r="561" spans="1:31" x14ac:dyDescent="0.25">
      <c r="A561" s="8">
        <v>178792951717</v>
      </c>
      <c r="B561" s="9" t="s">
        <v>669</v>
      </c>
      <c r="C561" s="8">
        <v>100000606842</v>
      </c>
      <c r="D561" s="8" t="s">
        <v>1439</v>
      </c>
      <c r="E561" s="9" t="s">
        <v>31</v>
      </c>
      <c r="F561" s="9" t="s">
        <v>38</v>
      </c>
      <c r="G561" s="9" t="s">
        <v>39</v>
      </c>
      <c r="H561" s="9" t="s">
        <v>40</v>
      </c>
      <c r="I561" s="9" t="s">
        <v>41</v>
      </c>
      <c r="J561" s="9" t="s">
        <v>42</v>
      </c>
      <c r="K561" s="9" t="s">
        <v>47</v>
      </c>
      <c r="L561" s="10">
        <v>314012</v>
      </c>
      <c r="M561" s="9" t="s">
        <v>37</v>
      </c>
      <c r="N561" s="10">
        <v>0.39999600000000002</v>
      </c>
      <c r="O561" s="10">
        <v>10.866576</v>
      </c>
      <c r="P561" s="10">
        <v>21.66648</v>
      </c>
      <c r="Q561" s="10">
        <v>7.9999500000000001</v>
      </c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0">
        <v>16.333176000000002</v>
      </c>
      <c r="AC561" s="10">
        <v>21.399840000000001</v>
      </c>
      <c r="AD561" s="10">
        <v>9.1999259999999996</v>
      </c>
      <c r="AE561" s="13">
        <v>15.999840000000001</v>
      </c>
    </row>
    <row r="562" spans="1:31" x14ac:dyDescent="0.25">
      <c r="A562" s="8">
        <v>171769091818</v>
      </c>
      <c r="B562" s="9" t="s">
        <v>586</v>
      </c>
      <c r="C562" s="8">
        <v>100000332141</v>
      </c>
      <c r="D562" s="8" t="s">
        <v>1356</v>
      </c>
      <c r="E562" s="9" t="s">
        <v>31</v>
      </c>
      <c r="F562" s="9" t="s">
        <v>38</v>
      </c>
      <c r="G562" s="9" t="s">
        <v>39</v>
      </c>
      <c r="H562" s="9" t="s">
        <v>40</v>
      </c>
      <c r="I562" s="9" t="s">
        <v>46</v>
      </c>
      <c r="J562" s="9" t="s">
        <v>55</v>
      </c>
      <c r="K562" s="9" t="s">
        <v>57</v>
      </c>
      <c r="L562" s="10">
        <v>314016</v>
      </c>
      <c r="M562" s="9" t="s">
        <v>37</v>
      </c>
      <c r="N562" s="10">
        <v>154.69798800000001</v>
      </c>
      <c r="O562" s="10">
        <v>137.89827600000001</v>
      </c>
      <c r="P562" s="10">
        <v>147.698148</v>
      </c>
      <c r="Q562" s="10">
        <v>209.99724000000001</v>
      </c>
      <c r="R562" s="10">
        <v>89.798832000000004</v>
      </c>
      <c r="S562" s="10">
        <v>143.398056</v>
      </c>
      <c r="T562" s="10">
        <v>5.59992</v>
      </c>
      <c r="U562" s="10">
        <v>27.999552000000001</v>
      </c>
      <c r="V562" s="10">
        <v>21.999659999999999</v>
      </c>
      <c r="W562" s="10">
        <v>15.999744</v>
      </c>
      <c r="X562" s="10">
        <v>7.9998719999999999</v>
      </c>
      <c r="Y562" s="10">
        <v>4.9999200000000004</v>
      </c>
      <c r="Z562" s="11"/>
      <c r="AA562" s="11"/>
      <c r="AB562" s="11"/>
      <c r="AC562" s="10">
        <v>38.999394000000002</v>
      </c>
      <c r="AD562" s="10">
        <v>40.999457999999997</v>
      </c>
      <c r="AE562" s="13">
        <v>15.999744</v>
      </c>
    </row>
    <row r="563" spans="1:31" x14ac:dyDescent="0.25">
      <c r="A563" s="8">
        <v>881256474498</v>
      </c>
      <c r="B563" s="9" t="s">
        <v>566</v>
      </c>
      <c r="C563" s="8">
        <v>100000052615</v>
      </c>
      <c r="D563" s="8" t="s">
        <v>1336</v>
      </c>
      <c r="E563" s="9" t="s">
        <v>31</v>
      </c>
      <c r="F563" s="9" t="s">
        <v>38</v>
      </c>
      <c r="G563" s="9" t="s">
        <v>39</v>
      </c>
      <c r="H563" s="9" t="s">
        <v>40</v>
      </c>
      <c r="I563" s="9" t="s">
        <v>46</v>
      </c>
      <c r="J563" s="9" t="s">
        <v>55</v>
      </c>
      <c r="K563" s="9" t="s">
        <v>57</v>
      </c>
      <c r="L563" s="10">
        <v>314002</v>
      </c>
      <c r="M563" s="9" t="s">
        <v>37</v>
      </c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0">
        <v>56.132795999999999</v>
      </c>
      <c r="Z563" s="10">
        <v>53.466132000000002</v>
      </c>
      <c r="AA563" s="10">
        <v>25.9998</v>
      </c>
      <c r="AB563" s="10">
        <v>22.533162000000001</v>
      </c>
      <c r="AC563" s="10">
        <v>36.999630000000003</v>
      </c>
      <c r="AD563" s="10">
        <v>72.999263999999997</v>
      </c>
      <c r="AE563" s="13">
        <v>14.999879999999999</v>
      </c>
    </row>
    <row r="564" spans="1:31" x14ac:dyDescent="0.25">
      <c r="A564" s="8">
        <v>250887609596</v>
      </c>
      <c r="B564" s="9" t="s">
        <v>677</v>
      </c>
      <c r="C564" s="8">
        <v>100000620288</v>
      </c>
      <c r="D564" s="8" t="s">
        <v>1447</v>
      </c>
      <c r="E564" s="9" t="s">
        <v>31</v>
      </c>
      <c r="F564" s="9" t="s">
        <v>38</v>
      </c>
      <c r="G564" s="9" t="s">
        <v>45</v>
      </c>
      <c r="H564" s="9" t="s">
        <v>40</v>
      </c>
      <c r="I564" s="9" t="s">
        <v>41</v>
      </c>
      <c r="J564" s="9" t="s">
        <v>42</v>
      </c>
      <c r="K564" s="9" t="s">
        <v>47</v>
      </c>
      <c r="L564" s="10">
        <v>314015</v>
      </c>
      <c r="M564" s="9" t="s">
        <v>37</v>
      </c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3">
        <v>14.99985</v>
      </c>
    </row>
    <row r="565" spans="1:31" x14ac:dyDescent="0.25">
      <c r="A565" s="8">
        <v>540534449585</v>
      </c>
      <c r="B565" s="9" t="s">
        <v>696</v>
      </c>
      <c r="C565" s="8">
        <v>100000524288</v>
      </c>
      <c r="D565" s="8" t="s">
        <v>1466</v>
      </c>
      <c r="E565" s="9" t="s">
        <v>31</v>
      </c>
      <c r="F565" s="9" t="s">
        <v>38</v>
      </c>
      <c r="G565" s="9" t="s">
        <v>45</v>
      </c>
      <c r="H565" s="9" t="s">
        <v>40</v>
      </c>
      <c r="I565" s="9" t="s">
        <v>48</v>
      </c>
      <c r="J565" s="9" t="s">
        <v>42</v>
      </c>
      <c r="K565" s="9" t="s">
        <v>47</v>
      </c>
      <c r="L565" s="10">
        <v>514016</v>
      </c>
      <c r="M565" s="9" t="s">
        <v>51</v>
      </c>
      <c r="N565" s="11"/>
      <c r="O565" s="11"/>
      <c r="P565" s="11"/>
      <c r="Q565" s="10">
        <v>5.9999039999999999</v>
      </c>
      <c r="R565" s="10">
        <v>26.999573999999999</v>
      </c>
      <c r="S565" s="10">
        <v>24.999600000000001</v>
      </c>
      <c r="T565" s="10">
        <v>22.399643999999999</v>
      </c>
      <c r="U565" s="10">
        <v>21.999648000000001</v>
      </c>
      <c r="V565" s="10">
        <v>24.999600000000001</v>
      </c>
      <c r="W565" s="10">
        <v>15.999750000000001</v>
      </c>
      <c r="X565" s="10">
        <v>14.99976</v>
      </c>
      <c r="Y565" s="10">
        <v>5.9999039999999999</v>
      </c>
      <c r="Z565" s="10">
        <v>21.199662</v>
      </c>
      <c r="AA565" s="10">
        <v>25.999583999999999</v>
      </c>
      <c r="AB565" s="11"/>
      <c r="AC565" s="10">
        <v>20.999669999999998</v>
      </c>
      <c r="AD565" s="10">
        <v>19.999680000000001</v>
      </c>
      <c r="AE565" s="13">
        <v>14.99976</v>
      </c>
    </row>
    <row r="566" spans="1:31" x14ac:dyDescent="0.25">
      <c r="A566" s="8">
        <v>794547241555</v>
      </c>
      <c r="B566" s="9" t="s">
        <v>658</v>
      </c>
      <c r="C566" s="8">
        <v>100000250520</v>
      </c>
      <c r="D566" s="8" t="s">
        <v>1428</v>
      </c>
      <c r="E566" s="9" t="s">
        <v>31</v>
      </c>
      <c r="F566" s="9" t="s">
        <v>38</v>
      </c>
      <c r="G566" s="9" t="s">
        <v>39</v>
      </c>
      <c r="H566" s="9" t="s">
        <v>40</v>
      </c>
      <c r="I566" s="9" t="s">
        <v>48</v>
      </c>
      <c r="J566" s="9" t="s">
        <v>49</v>
      </c>
      <c r="K566" s="9" t="s">
        <v>50</v>
      </c>
      <c r="L566" s="10">
        <v>514002</v>
      </c>
      <c r="M566" s="9" t="s">
        <v>51</v>
      </c>
      <c r="N566" s="11"/>
      <c r="O566" s="11"/>
      <c r="P566" s="11"/>
      <c r="Q566" s="11"/>
      <c r="R566" s="11"/>
      <c r="S566" s="10">
        <v>28.332989999999999</v>
      </c>
      <c r="T566" s="11"/>
      <c r="U566" s="10">
        <v>22.333110000000001</v>
      </c>
      <c r="V566" s="10">
        <v>29.999724000000001</v>
      </c>
      <c r="W566" s="10">
        <v>11.399856</v>
      </c>
      <c r="X566" s="10">
        <v>8.2499099999999999</v>
      </c>
      <c r="Y566" s="10">
        <v>2.2832979999999998</v>
      </c>
      <c r="Z566" s="10">
        <v>35.399735999999997</v>
      </c>
      <c r="AA566" s="10">
        <v>4.9999799999999999</v>
      </c>
      <c r="AB566" s="10">
        <v>35.999699999999997</v>
      </c>
      <c r="AC566" s="10">
        <v>43.299593999999999</v>
      </c>
      <c r="AD566" s="10">
        <v>28.399794</v>
      </c>
      <c r="AE566" s="13">
        <v>14.799936000000001</v>
      </c>
    </row>
    <row r="567" spans="1:31" x14ac:dyDescent="0.25">
      <c r="A567" s="8">
        <v>919201964316</v>
      </c>
      <c r="B567" s="9" t="s">
        <v>613</v>
      </c>
      <c r="C567" s="8">
        <v>100000241901</v>
      </c>
      <c r="D567" s="8" t="s">
        <v>1383</v>
      </c>
      <c r="E567" s="9" t="s">
        <v>31</v>
      </c>
      <c r="F567" s="9" t="s">
        <v>38</v>
      </c>
      <c r="G567" s="9" t="s">
        <v>39</v>
      </c>
      <c r="H567" s="9" t="s">
        <v>40</v>
      </c>
      <c r="I567" s="9" t="s">
        <v>48</v>
      </c>
      <c r="J567" s="9" t="s">
        <v>49</v>
      </c>
      <c r="K567" s="9" t="s">
        <v>50</v>
      </c>
      <c r="L567" s="10">
        <v>514002</v>
      </c>
      <c r="M567" s="9" t="s">
        <v>51</v>
      </c>
      <c r="N567" s="11"/>
      <c r="O567" s="11"/>
      <c r="P567" s="11"/>
      <c r="Q567" s="11"/>
      <c r="R567" s="11"/>
      <c r="S567" s="11"/>
      <c r="T567" s="11"/>
      <c r="U567" s="10">
        <v>4.9999260000000003</v>
      </c>
      <c r="V567" s="11"/>
      <c r="W567" s="10">
        <v>5.4832720000000004</v>
      </c>
      <c r="X567" s="10">
        <v>11.16653</v>
      </c>
      <c r="Y567" s="10">
        <v>3.0832899999999999</v>
      </c>
      <c r="Z567" s="10">
        <v>5.1999180000000003</v>
      </c>
      <c r="AA567" s="11"/>
      <c r="AB567" s="10">
        <v>27.183081999999999</v>
      </c>
      <c r="AC567" s="10">
        <v>17.299842000000002</v>
      </c>
      <c r="AD567" s="10">
        <v>8.9999640000000003</v>
      </c>
      <c r="AE567" s="13">
        <v>12.799872000000001</v>
      </c>
    </row>
    <row r="568" spans="1:31" x14ac:dyDescent="0.25">
      <c r="A568" s="8">
        <v>662948063107</v>
      </c>
      <c r="B568" s="9" t="s">
        <v>672</v>
      </c>
      <c r="C568" s="8">
        <v>100000550473</v>
      </c>
      <c r="D568" s="8" t="s">
        <v>1442</v>
      </c>
      <c r="E568" s="9" t="s">
        <v>31</v>
      </c>
      <c r="F568" s="9" t="s">
        <v>38</v>
      </c>
      <c r="G568" s="9" t="s">
        <v>39</v>
      </c>
      <c r="H568" s="9" t="s">
        <v>40</v>
      </c>
      <c r="I568" s="9" t="s">
        <v>41</v>
      </c>
      <c r="J568" s="9" t="s">
        <v>55</v>
      </c>
      <c r="K568" s="9" t="s">
        <v>57</v>
      </c>
      <c r="L568" s="10">
        <v>314006</v>
      </c>
      <c r="M568" s="9" t="s">
        <v>37</v>
      </c>
      <c r="N568" s="11"/>
      <c r="O568" s="11"/>
      <c r="P568" s="11"/>
      <c r="Q568" s="10">
        <v>190.33080000000001</v>
      </c>
      <c r="R568" s="10">
        <v>667.99332000000004</v>
      </c>
      <c r="S568" s="11"/>
      <c r="T568" s="10">
        <v>4.5999540000000003</v>
      </c>
      <c r="U568" s="11"/>
      <c r="V568" s="11"/>
      <c r="W568" s="11"/>
      <c r="X568" s="10">
        <v>15.999840000000001</v>
      </c>
      <c r="Y568" s="11"/>
      <c r="Z568" s="10">
        <v>11.666550000000001</v>
      </c>
      <c r="AA568" s="11"/>
      <c r="AB568" s="10">
        <v>15.666461999999999</v>
      </c>
      <c r="AC568" s="11"/>
      <c r="AD568" s="10">
        <v>10.866557999999999</v>
      </c>
      <c r="AE568" s="13">
        <v>12.466542</v>
      </c>
    </row>
    <row r="569" spans="1:31" x14ac:dyDescent="0.25">
      <c r="A569" s="8">
        <v>660716143088</v>
      </c>
      <c r="B569" s="9" t="s">
        <v>623</v>
      </c>
      <c r="C569" s="8">
        <v>100000022368</v>
      </c>
      <c r="D569" s="8" t="s">
        <v>1393</v>
      </c>
      <c r="E569" s="9" t="s">
        <v>31</v>
      </c>
      <c r="F569" s="9" t="s">
        <v>32</v>
      </c>
      <c r="G569" s="9" t="s">
        <v>33</v>
      </c>
      <c r="H569" s="9" t="s">
        <v>40</v>
      </c>
      <c r="I569" s="9" t="s">
        <v>41</v>
      </c>
      <c r="J569" s="9" t="s">
        <v>42</v>
      </c>
      <c r="K569" s="9" t="s">
        <v>43</v>
      </c>
      <c r="L569" s="10">
        <v>314012</v>
      </c>
      <c r="M569" s="9" t="s">
        <v>37</v>
      </c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0">
        <v>591.65980000000002</v>
      </c>
      <c r="AB569" s="10">
        <v>141.66499999999999</v>
      </c>
      <c r="AC569" s="10">
        <v>5.3332740000000003</v>
      </c>
      <c r="AD569" s="10">
        <v>16.666440000000001</v>
      </c>
      <c r="AE569" s="13">
        <v>11.066556</v>
      </c>
    </row>
    <row r="570" spans="1:31" x14ac:dyDescent="0.25">
      <c r="A570" s="8">
        <v>300755538706</v>
      </c>
      <c r="B570" s="9" t="s">
        <v>373</v>
      </c>
      <c r="C570" s="8">
        <v>100000704044</v>
      </c>
      <c r="D570" s="8" t="s">
        <v>1143</v>
      </c>
      <c r="E570" s="9" t="s">
        <v>31</v>
      </c>
      <c r="F570" s="9" t="s">
        <v>38</v>
      </c>
      <c r="G570" s="9" t="s">
        <v>39</v>
      </c>
      <c r="H570" s="9" t="s">
        <v>40</v>
      </c>
      <c r="I570" s="9" t="s">
        <v>52</v>
      </c>
      <c r="J570" s="9" t="s">
        <v>49</v>
      </c>
      <c r="K570" s="9" t="s">
        <v>53</v>
      </c>
      <c r="L570" s="10">
        <v>414008</v>
      </c>
      <c r="M570" s="9" t="s">
        <v>54</v>
      </c>
      <c r="N570" s="10">
        <v>72.999480000000005</v>
      </c>
      <c r="O570" s="10">
        <v>37.199627999999997</v>
      </c>
      <c r="P570" s="10">
        <v>60.199511999999999</v>
      </c>
      <c r="Q570" s="10">
        <v>41.199677999999999</v>
      </c>
      <c r="R570" s="10">
        <v>112.399182</v>
      </c>
      <c r="S570" s="10">
        <v>218.59857</v>
      </c>
      <c r="T570" s="10">
        <v>101.99928</v>
      </c>
      <c r="U570" s="10">
        <v>82.199448000000004</v>
      </c>
      <c r="V570" s="10">
        <v>52.999487999999999</v>
      </c>
      <c r="W570" s="10">
        <v>50.999747999999997</v>
      </c>
      <c r="X570" s="10">
        <v>44.999639999999999</v>
      </c>
      <c r="Y570" s="10">
        <v>33.999864000000002</v>
      </c>
      <c r="Z570" s="10">
        <v>50.999783999999998</v>
      </c>
      <c r="AA570" s="10">
        <v>32.999747999999997</v>
      </c>
      <c r="AB570" s="10">
        <v>76.332357999999999</v>
      </c>
      <c r="AC570" s="10">
        <v>18.999780000000001</v>
      </c>
      <c r="AD570" s="10">
        <v>22.999668</v>
      </c>
      <c r="AE570" s="13">
        <v>9.9999599999999997</v>
      </c>
    </row>
    <row r="571" spans="1:31" x14ac:dyDescent="0.25">
      <c r="A571" s="8">
        <v>540418620105</v>
      </c>
      <c r="B571" s="9" t="s">
        <v>701</v>
      </c>
      <c r="C571" s="8">
        <v>100000219463</v>
      </c>
      <c r="D571" s="8" t="s">
        <v>1471</v>
      </c>
      <c r="E571" s="9" t="s">
        <v>31</v>
      </c>
      <c r="F571" s="9" t="s">
        <v>38</v>
      </c>
      <c r="G571" s="9" t="s">
        <v>39</v>
      </c>
      <c r="H571" s="9" t="s">
        <v>40</v>
      </c>
      <c r="I571" s="9" t="s">
        <v>46</v>
      </c>
      <c r="J571" s="9" t="s">
        <v>55</v>
      </c>
      <c r="K571" s="9" t="s">
        <v>57</v>
      </c>
      <c r="L571" s="10">
        <v>314002</v>
      </c>
      <c r="M571" s="9" t="s">
        <v>37</v>
      </c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0">
        <v>15.999791999999999</v>
      </c>
      <c r="Y571" s="10">
        <v>70.082620000000006</v>
      </c>
      <c r="Z571" s="10">
        <v>51.399425999999998</v>
      </c>
      <c r="AA571" s="10">
        <v>39.199596</v>
      </c>
      <c r="AB571" s="10">
        <v>8.9999099999999999</v>
      </c>
      <c r="AC571" s="10">
        <v>81.665813999999997</v>
      </c>
      <c r="AD571" s="10">
        <v>47.999339999999997</v>
      </c>
      <c r="AE571" s="13">
        <v>9.9999599999999997</v>
      </c>
    </row>
    <row r="572" spans="1:31" x14ac:dyDescent="0.25">
      <c r="A572" s="8">
        <v>984394554766</v>
      </c>
      <c r="B572" s="9" t="s">
        <v>693</v>
      </c>
      <c r="C572" s="8">
        <v>100000765657</v>
      </c>
      <c r="D572" s="8" t="s">
        <v>1463</v>
      </c>
      <c r="E572" s="9" t="s">
        <v>31</v>
      </c>
      <c r="F572" s="9" t="s">
        <v>38</v>
      </c>
      <c r="G572" s="9" t="s">
        <v>45</v>
      </c>
      <c r="H572" s="9" t="s">
        <v>40</v>
      </c>
      <c r="I572" s="9" t="s">
        <v>52</v>
      </c>
      <c r="J572" s="9" t="s">
        <v>42</v>
      </c>
      <c r="K572" s="9" t="s">
        <v>47</v>
      </c>
      <c r="L572" s="10">
        <v>414007</v>
      </c>
      <c r="M572" s="9" t="s">
        <v>54</v>
      </c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0">
        <v>17.99982</v>
      </c>
      <c r="AC572" s="11"/>
      <c r="AD572" s="11"/>
      <c r="AE572" s="13">
        <v>9.9998699999999996</v>
      </c>
    </row>
    <row r="573" spans="1:31" x14ac:dyDescent="0.25">
      <c r="A573" s="8">
        <v>792471193081</v>
      </c>
      <c r="B573" s="9" t="s">
        <v>620</v>
      </c>
      <c r="C573" s="8">
        <v>100000780264</v>
      </c>
      <c r="D573" s="8" t="s">
        <v>1390</v>
      </c>
      <c r="E573" s="9" t="s">
        <v>31</v>
      </c>
      <c r="F573" s="9" t="s">
        <v>32</v>
      </c>
      <c r="G573" s="9" t="s">
        <v>33</v>
      </c>
      <c r="H573" s="9" t="s">
        <v>40</v>
      </c>
      <c r="I573" s="9" t="s">
        <v>41</v>
      </c>
      <c r="J573" s="9" t="s">
        <v>42</v>
      </c>
      <c r="K573" s="9" t="s">
        <v>43</v>
      </c>
      <c r="L573" s="10">
        <v>314012</v>
      </c>
      <c r="M573" s="9" t="s">
        <v>37</v>
      </c>
      <c r="N573" s="11"/>
      <c r="O573" s="10">
        <v>35.099584</v>
      </c>
      <c r="P573" s="11"/>
      <c r="Q573" s="11"/>
      <c r="R573" s="10">
        <v>33.332999999999998</v>
      </c>
      <c r="S573" s="11"/>
      <c r="T573" s="11"/>
      <c r="U573" s="10">
        <v>0.99998399999999998</v>
      </c>
      <c r="V573" s="11"/>
      <c r="W573" s="11"/>
      <c r="X573" s="10">
        <v>83.331999999999994</v>
      </c>
      <c r="Y573" s="11"/>
      <c r="Z573" s="10">
        <v>21.832989999999999</v>
      </c>
      <c r="AA573" s="11"/>
      <c r="AB573" s="10">
        <v>0.99999000000000005</v>
      </c>
      <c r="AC573" s="10">
        <v>2.0832999999999999</v>
      </c>
      <c r="AD573" s="11"/>
      <c r="AE573" s="13">
        <v>9.7999320000000001</v>
      </c>
    </row>
    <row r="574" spans="1:31" x14ac:dyDescent="0.25">
      <c r="A574" s="8">
        <v>557265364708</v>
      </c>
      <c r="B574" s="9" t="s">
        <v>663</v>
      </c>
      <c r="C574" s="8">
        <v>100000668474</v>
      </c>
      <c r="D574" s="8" t="s">
        <v>1433</v>
      </c>
      <c r="E574" s="9" t="s">
        <v>31</v>
      </c>
      <c r="F574" s="9" t="s">
        <v>38</v>
      </c>
      <c r="G574" s="9" t="s">
        <v>39</v>
      </c>
      <c r="H574" s="9" t="s">
        <v>40</v>
      </c>
      <c r="I574" s="9" t="s">
        <v>48</v>
      </c>
      <c r="J574" s="9" t="s">
        <v>49</v>
      </c>
      <c r="K574" s="9" t="s">
        <v>50</v>
      </c>
      <c r="L574" s="10">
        <v>514002</v>
      </c>
      <c r="M574" s="9" t="s">
        <v>51</v>
      </c>
      <c r="N574" s="11"/>
      <c r="O574" s="11"/>
      <c r="P574" s="11"/>
      <c r="Q574" s="11"/>
      <c r="R574" s="11"/>
      <c r="S574" s="11"/>
      <c r="T574" s="11"/>
      <c r="U574" s="11"/>
      <c r="V574" s="11"/>
      <c r="W574" s="10">
        <v>11.99985</v>
      </c>
      <c r="X574" s="10">
        <v>10.483198</v>
      </c>
      <c r="Y574" s="10">
        <v>5.1332560000000003</v>
      </c>
      <c r="Z574" s="10">
        <v>10.233280000000001</v>
      </c>
      <c r="AA574" s="10">
        <v>26.383132</v>
      </c>
      <c r="AB574" s="10">
        <v>6.1999560000000002</v>
      </c>
      <c r="AC574" s="10">
        <v>12.199908000000001</v>
      </c>
      <c r="AD574" s="10">
        <v>14.99976</v>
      </c>
      <c r="AE574" s="13">
        <v>9.5999339999999993</v>
      </c>
    </row>
    <row r="575" spans="1:31" x14ac:dyDescent="0.25">
      <c r="A575" s="8">
        <v>875001711436</v>
      </c>
      <c r="B575" s="9" t="s">
        <v>591</v>
      </c>
      <c r="C575" s="8">
        <v>100000480445</v>
      </c>
      <c r="D575" s="8" t="s">
        <v>1361</v>
      </c>
      <c r="E575" s="9" t="s">
        <v>31</v>
      </c>
      <c r="F575" s="9" t="s">
        <v>32</v>
      </c>
      <c r="G575" s="9" t="s">
        <v>33</v>
      </c>
      <c r="H575" s="9" t="s">
        <v>40</v>
      </c>
      <c r="I575" s="9" t="s">
        <v>46</v>
      </c>
      <c r="J575" s="9" t="s">
        <v>42</v>
      </c>
      <c r="K575" s="9" t="s">
        <v>43</v>
      </c>
      <c r="L575" s="10">
        <v>314003</v>
      </c>
      <c r="M575" s="9" t="s">
        <v>37</v>
      </c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0">
        <v>8.3331999999999997</v>
      </c>
      <c r="AA575" s="10">
        <v>20.832999999999998</v>
      </c>
      <c r="AB575" s="10">
        <v>12.4998</v>
      </c>
      <c r="AC575" s="10">
        <v>16.666399999999999</v>
      </c>
      <c r="AD575" s="10">
        <v>8.3331999999999997</v>
      </c>
      <c r="AE575" s="13">
        <v>9.1665200000000002</v>
      </c>
    </row>
    <row r="576" spans="1:31" x14ac:dyDescent="0.25">
      <c r="A576" s="8">
        <v>622577512626</v>
      </c>
      <c r="B576" s="9" t="s">
        <v>659</v>
      </c>
      <c r="C576" s="8">
        <v>100000287828</v>
      </c>
      <c r="D576" s="8" t="s">
        <v>1429</v>
      </c>
      <c r="E576" s="9" t="s">
        <v>31</v>
      </c>
      <c r="F576" s="9" t="s">
        <v>32</v>
      </c>
      <c r="G576" s="9" t="s">
        <v>33</v>
      </c>
      <c r="H576" s="9" t="s">
        <v>40</v>
      </c>
      <c r="I576" s="9" t="s">
        <v>41</v>
      </c>
      <c r="J576" s="9" t="s">
        <v>42</v>
      </c>
      <c r="K576" s="9" t="s">
        <v>43</v>
      </c>
      <c r="L576" s="10">
        <v>314012</v>
      </c>
      <c r="M576" s="9" t="s">
        <v>37</v>
      </c>
      <c r="N576" s="11"/>
      <c r="O576" s="11"/>
      <c r="P576" s="11"/>
      <c r="Q576" s="11"/>
      <c r="R576" s="11"/>
      <c r="S576" s="11"/>
      <c r="T576" s="11"/>
      <c r="U576" s="11"/>
      <c r="V576" s="11"/>
      <c r="W576" s="10">
        <v>316.66370000000001</v>
      </c>
      <c r="X576" s="10">
        <v>262.49759999999998</v>
      </c>
      <c r="Y576" s="11"/>
      <c r="Z576" s="10">
        <v>297.66406999999998</v>
      </c>
      <c r="AA576" s="11"/>
      <c r="AB576" s="10">
        <v>199.99860000000001</v>
      </c>
      <c r="AC576" s="11"/>
      <c r="AD576" s="10">
        <v>40.99971</v>
      </c>
      <c r="AE576" s="13">
        <v>8.9999280000000006</v>
      </c>
    </row>
    <row r="577" spans="1:31" x14ac:dyDescent="0.25">
      <c r="A577" s="8">
        <v>235094352303</v>
      </c>
      <c r="B577" s="9" t="s">
        <v>697</v>
      </c>
      <c r="C577" s="8">
        <v>100000165311</v>
      </c>
      <c r="D577" s="8" t="s">
        <v>1467</v>
      </c>
      <c r="E577" s="9" t="s">
        <v>31</v>
      </c>
      <c r="F577" s="9" t="s">
        <v>38</v>
      </c>
      <c r="G577" s="9" t="s">
        <v>45</v>
      </c>
      <c r="H577" s="9" t="s">
        <v>40</v>
      </c>
      <c r="I577" s="9" t="s">
        <v>41</v>
      </c>
      <c r="J577" s="9" t="s">
        <v>42</v>
      </c>
      <c r="K577" s="9" t="s">
        <v>47</v>
      </c>
      <c r="L577" s="10">
        <v>314001</v>
      </c>
      <c r="M577" s="9" t="s">
        <v>37</v>
      </c>
      <c r="N577" s="10">
        <v>6.3999360000000003</v>
      </c>
      <c r="O577" s="10">
        <v>9.3999059999999997</v>
      </c>
      <c r="P577" s="10">
        <v>5.39994</v>
      </c>
      <c r="Q577" s="10">
        <v>5.9999399999999996</v>
      </c>
      <c r="R577" s="10">
        <v>11.999886</v>
      </c>
      <c r="S577" s="10">
        <v>21.999780000000001</v>
      </c>
      <c r="T577" s="10">
        <v>3.9999600000000002</v>
      </c>
      <c r="U577" s="10">
        <v>7.1999279999999999</v>
      </c>
      <c r="V577" s="10">
        <v>10.399896</v>
      </c>
      <c r="W577" s="10">
        <v>1.799982</v>
      </c>
      <c r="X577" s="10">
        <v>10.999919999999999</v>
      </c>
      <c r="Y577" s="10">
        <v>5.9999399999999996</v>
      </c>
      <c r="Z577" s="10">
        <v>8.9999400000000005</v>
      </c>
      <c r="AA577" s="11"/>
      <c r="AB577" s="10">
        <v>5.9999640000000003</v>
      </c>
      <c r="AC577" s="10">
        <v>3.1999499999999999</v>
      </c>
      <c r="AD577" s="10">
        <v>1.9999800000000001</v>
      </c>
      <c r="AE577" s="13">
        <v>8.9998919999999991</v>
      </c>
    </row>
    <row r="578" spans="1:31" x14ac:dyDescent="0.25">
      <c r="A578" s="8">
        <v>473730394295</v>
      </c>
      <c r="B578" s="9" t="s">
        <v>532</v>
      </c>
      <c r="C578" s="8">
        <v>100000283213</v>
      </c>
      <c r="D578" s="8" t="s">
        <v>1302</v>
      </c>
      <c r="E578" s="9" t="s">
        <v>31</v>
      </c>
      <c r="F578" s="9" t="s">
        <v>38</v>
      </c>
      <c r="G578" s="9" t="s">
        <v>39</v>
      </c>
      <c r="H578" s="9" t="s">
        <v>40</v>
      </c>
      <c r="I578" s="9" t="s">
        <v>41</v>
      </c>
      <c r="J578" s="9" t="s">
        <v>55</v>
      </c>
      <c r="K578" s="9" t="s">
        <v>57</v>
      </c>
      <c r="L578" s="10">
        <v>314004</v>
      </c>
      <c r="M578" s="9" t="s">
        <v>37</v>
      </c>
      <c r="N578" s="10">
        <v>29.999700000000001</v>
      </c>
      <c r="O578" s="10">
        <v>191.61482000000001</v>
      </c>
      <c r="P578" s="10">
        <v>65.032743999999994</v>
      </c>
      <c r="Q578" s="10">
        <v>108.265344</v>
      </c>
      <c r="R578" s="10">
        <v>13.833244000000001</v>
      </c>
      <c r="S578" s="10">
        <v>120.19902</v>
      </c>
      <c r="T578" s="10">
        <v>74.065926000000005</v>
      </c>
      <c r="U578" s="10">
        <v>124.66548</v>
      </c>
      <c r="V578" s="10">
        <v>3.9999600000000002</v>
      </c>
      <c r="W578" s="10">
        <v>37.399788000000001</v>
      </c>
      <c r="X578" s="10">
        <v>12.599916</v>
      </c>
      <c r="Y578" s="10">
        <v>248.265354</v>
      </c>
      <c r="Z578" s="10">
        <v>205.065516</v>
      </c>
      <c r="AA578" s="10">
        <v>0.79999200000000004</v>
      </c>
      <c r="AB578" s="10">
        <v>82.832307999999998</v>
      </c>
      <c r="AC578" s="10">
        <v>23.83297</v>
      </c>
      <c r="AD578" s="10">
        <v>165.264374</v>
      </c>
      <c r="AE578" s="13">
        <v>7.1665700000000001</v>
      </c>
    </row>
    <row r="579" spans="1:31" x14ac:dyDescent="0.25">
      <c r="A579" s="8">
        <v>198241105411</v>
      </c>
      <c r="B579" s="9" t="s">
        <v>635</v>
      </c>
      <c r="C579" s="8">
        <v>100000509308</v>
      </c>
      <c r="D579" s="8" t="s">
        <v>1405</v>
      </c>
      <c r="E579" s="9" t="s">
        <v>31</v>
      </c>
      <c r="F579" s="9" t="s">
        <v>38</v>
      </c>
      <c r="G579" s="9" t="s">
        <v>39</v>
      </c>
      <c r="H579" s="9" t="s">
        <v>40</v>
      </c>
      <c r="I579" s="9" t="s">
        <v>41</v>
      </c>
      <c r="J579" s="9" t="s">
        <v>55</v>
      </c>
      <c r="K579" s="9" t="s">
        <v>56</v>
      </c>
      <c r="L579" s="10">
        <v>314006</v>
      </c>
      <c r="M579" s="9" t="s">
        <v>37</v>
      </c>
      <c r="N579" s="10">
        <v>64.999229999999997</v>
      </c>
      <c r="O579" s="11"/>
      <c r="P579" s="11"/>
      <c r="Q579" s="11"/>
      <c r="R579" s="10">
        <v>71.332620000000006</v>
      </c>
      <c r="S579" s="10">
        <v>104.99871</v>
      </c>
      <c r="T579" s="10">
        <v>43.666229999999999</v>
      </c>
      <c r="U579" s="10">
        <v>42.666240000000002</v>
      </c>
      <c r="V579" s="10">
        <v>21.333120000000001</v>
      </c>
      <c r="W579" s="10">
        <v>34.999650000000003</v>
      </c>
      <c r="X579" s="10">
        <v>105.33257999999999</v>
      </c>
      <c r="Y579" s="11"/>
      <c r="Z579" s="10">
        <v>43.466231999999998</v>
      </c>
      <c r="AA579" s="10">
        <v>24.999701999999999</v>
      </c>
      <c r="AB579" s="10">
        <v>81.599127999999993</v>
      </c>
      <c r="AC579" s="10">
        <v>38.666207999999997</v>
      </c>
      <c r="AD579" s="10">
        <v>94.665419999999997</v>
      </c>
      <c r="AE579" s="13">
        <v>6.3332699999999997</v>
      </c>
    </row>
    <row r="580" spans="1:31" x14ac:dyDescent="0.25">
      <c r="A580" s="8">
        <v>439504843746</v>
      </c>
      <c r="B580" s="9" t="s">
        <v>698</v>
      </c>
      <c r="C580" s="8">
        <v>100000168373</v>
      </c>
      <c r="D580" s="8" t="s">
        <v>1468</v>
      </c>
      <c r="E580" s="9" t="s">
        <v>31</v>
      </c>
      <c r="F580" s="9" t="s">
        <v>58</v>
      </c>
      <c r="G580" s="9" t="s">
        <v>62</v>
      </c>
      <c r="H580" s="9" t="s">
        <v>40</v>
      </c>
      <c r="I580" s="9" t="s">
        <v>46</v>
      </c>
      <c r="J580" s="9" t="s">
        <v>60</v>
      </c>
      <c r="K580" s="9" t="s">
        <v>61</v>
      </c>
      <c r="L580" s="10">
        <v>314007</v>
      </c>
      <c r="M580" s="9" t="s">
        <v>37</v>
      </c>
      <c r="N580" s="11"/>
      <c r="O580" s="11"/>
      <c r="P580" s="11"/>
      <c r="Q580" s="11"/>
      <c r="R580" s="10">
        <v>4.9999799999999999</v>
      </c>
      <c r="S580" s="11"/>
      <c r="T580" s="11"/>
      <c r="U580" s="11"/>
      <c r="V580" s="11"/>
      <c r="W580" s="10">
        <v>6.6665999999999999</v>
      </c>
      <c r="X580" s="11"/>
      <c r="Y580" s="10">
        <v>3.9999660000000001</v>
      </c>
      <c r="Z580" s="11"/>
      <c r="AA580" s="11"/>
      <c r="AB580" s="11"/>
      <c r="AC580" s="10">
        <v>14.999886</v>
      </c>
      <c r="AD580" s="10">
        <v>12.999912</v>
      </c>
      <c r="AE580" s="13">
        <v>5.9999520000000004</v>
      </c>
    </row>
    <row r="581" spans="1:31" x14ac:dyDescent="0.25">
      <c r="A581" s="8">
        <v>441170254665</v>
      </c>
      <c r="B581" s="9" t="s">
        <v>296</v>
      </c>
      <c r="C581" s="8">
        <v>100000017817</v>
      </c>
      <c r="D581" s="8" t="s">
        <v>1066</v>
      </c>
      <c r="E581" s="9" t="s">
        <v>31</v>
      </c>
      <c r="F581" s="9" t="s">
        <v>38</v>
      </c>
      <c r="G581" s="9" t="s">
        <v>39</v>
      </c>
      <c r="H581" s="9" t="s">
        <v>40</v>
      </c>
      <c r="I581" s="9" t="s">
        <v>41</v>
      </c>
      <c r="J581" s="9" t="s">
        <v>55</v>
      </c>
      <c r="K581" s="9" t="s">
        <v>56</v>
      </c>
      <c r="L581" s="10">
        <v>314004</v>
      </c>
      <c r="M581" s="9" t="s">
        <v>37</v>
      </c>
      <c r="N581" s="11"/>
      <c r="O581" s="10">
        <v>299.66329999999999</v>
      </c>
      <c r="P581" s="11"/>
      <c r="Q581" s="10">
        <v>665.99267999999995</v>
      </c>
      <c r="R581" s="10">
        <v>700.82541400000002</v>
      </c>
      <c r="S581" s="10">
        <v>138.16576000000001</v>
      </c>
      <c r="T581" s="10">
        <v>436.49488000000002</v>
      </c>
      <c r="U581" s="10">
        <v>572.66006400000003</v>
      </c>
      <c r="V581" s="11"/>
      <c r="W581" s="10">
        <v>186.66396</v>
      </c>
      <c r="X581" s="10">
        <v>351.66337800000002</v>
      </c>
      <c r="Y581" s="10">
        <v>250.16376</v>
      </c>
      <c r="Z581" s="10">
        <v>267.99732</v>
      </c>
      <c r="AA581" s="11"/>
      <c r="AB581" s="11"/>
      <c r="AC581" s="11"/>
      <c r="AD581" s="10">
        <v>1071.317718</v>
      </c>
      <c r="AE581" s="13">
        <v>5.9999399999999996</v>
      </c>
    </row>
    <row r="582" spans="1:31" x14ac:dyDescent="0.25">
      <c r="A582" s="8">
        <v>941646368368</v>
      </c>
      <c r="B582" s="9" t="s">
        <v>537</v>
      </c>
      <c r="C582" s="8">
        <v>100000086430</v>
      </c>
      <c r="D582" s="8" t="s">
        <v>1307</v>
      </c>
      <c r="E582" s="9" t="s">
        <v>31</v>
      </c>
      <c r="F582" s="9" t="s">
        <v>38</v>
      </c>
      <c r="G582" s="9" t="s">
        <v>39</v>
      </c>
      <c r="H582" s="9" t="s">
        <v>40</v>
      </c>
      <c r="I582" s="9" t="s">
        <v>41</v>
      </c>
      <c r="J582" s="9" t="s">
        <v>49</v>
      </c>
      <c r="K582" s="9" t="s">
        <v>50</v>
      </c>
      <c r="L582" s="10">
        <v>314012</v>
      </c>
      <c r="M582" s="9" t="s">
        <v>37</v>
      </c>
      <c r="N582" s="10">
        <v>136.66506799999999</v>
      </c>
      <c r="O582" s="10">
        <v>24.499680000000001</v>
      </c>
      <c r="P582" s="10">
        <v>113.998752</v>
      </c>
      <c r="Q582" s="10">
        <v>174.664716</v>
      </c>
      <c r="R582" s="10">
        <v>61.832698000000001</v>
      </c>
      <c r="S582" s="10">
        <v>0.99999000000000005</v>
      </c>
      <c r="T582" s="10">
        <v>112.49896200000001</v>
      </c>
      <c r="U582" s="10">
        <v>118.99890000000001</v>
      </c>
      <c r="V582" s="10">
        <v>28.66638</v>
      </c>
      <c r="W582" s="10">
        <v>2.9999699999999998</v>
      </c>
      <c r="X582" s="10">
        <v>4.9999200000000004</v>
      </c>
      <c r="Y582" s="10">
        <v>21.999749999999999</v>
      </c>
      <c r="Z582" s="10">
        <v>49.9998</v>
      </c>
      <c r="AA582" s="10">
        <v>9.5998560000000008</v>
      </c>
      <c r="AB582" s="10">
        <v>33.799715999999997</v>
      </c>
      <c r="AC582" s="10">
        <v>12.799799999999999</v>
      </c>
      <c r="AD582" s="10">
        <v>63.466182000000003</v>
      </c>
      <c r="AE582" s="13">
        <v>5.199948</v>
      </c>
    </row>
    <row r="583" spans="1:31" x14ac:dyDescent="0.25">
      <c r="A583" s="8">
        <v>130528656004</v>
      </c>
      <c r="B583" s="9" t="s">
        <v>489</v>
      </c>
      <c r="C583" s="8">
        <v>100000361491</v>
      </c>
      <c r="D583" s="8" t="s">
        <v>1259</v>
      </c>
      <c r="E583" s="9" t="s">
        <v>31</v>
      </c>
      <c r="F583" s="9" t="s">
        <v>38</v>
      </c>
      <c r="G583" s="9" t="s">
        <v>39</v>
      </c>
      <c r="H583" s="9" t="s">
        <v>40</v>
      </c>
      <c r="I583" s="9" t="s">
        <v>41</v>
      </c>
      <c r="J583" s="9" t="s">
        <v>42</v>
      </c>
      <c r="K583" s="9" t="s">
        <v>43</v>
      </c>
      <c r="L583" s="10">
        <v>314004</v>
      </c>
      <c r="M583" s="9" t="s">
        <v>37</v>
      </c>
      <c r="N583" s="10">
        <v>4.7999520000000002</v>
      </c>
      <c r="O583" s="10">
        <v>204.864418</v>
      </c>
      <c r="P583" s="10">
        <v>410.96151400000002</v>
      </c>
      <c r="Q583" s="10">
        <v>183.33096</v>
      </c>
      <c r="R583" s="10">
        <v>288.79594200000003</v>
      </c>
      <c r="S583" s="10">
        <v>187.33127999999999</v>
      </c>
      <c r="T583" s="11"/>
      <c r="U583" s="11"/>
      <c r="V583" s="11"/>
      <c r="W583" s="10">
        <v>650.99359000000004</v>
      </c>
      <c r="X583" s="10">
        <v>6.9999000000000002</v>
      </c>
      <c r="Y583" s="10">
        <v>7.483276</v>
      </c>
      <c r="Z583" s="11"/>
      <c r="AA583" s="10">
        <v>200.99679</v>
      </c>
      <c r="AB583" s="10">
        <v>5.5999140000000001</v>
      </c>
      <c r="AC583" s="10">
        <v>152.99847</v>
      </c>
      <c r="AD583" s="10">
        <v>101.59958399999999</v>
      </c>
      <c r="AE583" s="13">
        <v>4.9999500000000001</v>
      </c>
    </row>
    <row r="584" spans="1:31" x14ac:dyDescent="0.25">
      <c r="A584" s="8">
        <v>380286728774</v>
      </c>
      <c r="B584" s="9" t="s">
        <v>630</v>
      </c>
      <c r="C584" s="8">
        <v>100000034329</v>
      </c>
      <c r="D584" s="8" t="s">
        <v>1400</v>
      </c>
      <c r="E584" s="9" t="s">
        <v>31</v>
      </c>
      <c r="F584" s="9" t="s">
        <v>38</v>
      </c>
      <c r="G584" s="9" t="s">
        <v>39</v>
      </c>
      <c r="H584" s="9" t="s">
        <v>40</v>
      </c>
      <c r="I584" s="9" t="s">
        <v>41</v>
      </c>
      <c r="J584" s="9" t="s">
        <v>55</v>
      </c>
      <c r="K584" s="9" t="s">
        <v>57</v>
      </c>
      <c r="L584" s="10">
        <v>314004</v>
      </c>
      <c r="M584" s="9" t="s">
        <v>37</v>
      </c>
      <c r="N584" s="11"/>
      <c r="O584" s="10">
        <v>3.9999600000000002</v>
      </c>
      <c r="P584" s="11"/>
      <c r="Q584" s="10">
        <v>80.999375999999998</v>
      </c>
      <c r="R584" s="10">
        <v>9.9998400000000007</v>
      </c>
      <c r="S584" s="10">
        <v>18.599807999999999</v>
      </c>
      <c r="T584" s="11"/>
      <c r="U584" s="10">
        <v>43.666229999999999</v>
      </c>
      <c r="V584" s="10">
        <v>8.9999640000000003</v>
      </c>
      <c r="W584" s="10">
        <v>1.9999800000000001</v>
      </c>
      <c r="X584" s="11"/>
      <c r="Y584" s="10">
        <v>6.7999320000000001</v>
      </c>
      <c r="Z584" s="10">
        <v>15.999840000000001</v>
      </c>
      <c r="AA584" s="11"/>
      <c r="AB584" s="10">
        <v>4.3999560000000004</v>
      </c>
      <c r="AC584" s="10">
        <v>40.999589999999998</v>
      </c>
      <c r="AD584" s="10">
        <v>5.9999399999999996</v>
      </c>
      <c r="AE584" s="13">
        <v>4.9999500000000001</v>
      </c>
    </row>
    <row r="585" spans="1:31" x14ac:dyDescent="0.25">
      <c r="A585" s="8">
        <v>691378944247</v>
      </c>
      <c r="B585" s="9" t="s">
        <v>512</v>
      </c>
      <c r="C585" s="8">
        <v>100000965099</v>
      </c>
      <c r="D585" s="8" t="s">
        <v>1282</v>
      </c>
      <c r="E585" s="9" t="s">
        <v>31</v>
      </c>
      <c r="F585" s="9" t="s">
        <v>38</v>
      </c>
      <c r="G585" s="9" t="s">
        <v>39</v>
      </c>
      <c r="H585" s="9" t="s">
        <v>40</v>
      </c>
      <c r="I585" s="9" t="s">
        <v>41</v>
      </c>
      <c r="J585" s="9" t="s">
        <v>55</v>
      </c>
      <c r="K585" s="9" t="s">
        <v>57</v>
      </c>
      <c r="L585" s="10">
        <v>314006</v>
      </c>
      <c r="M585" s="9" t="s">
        <v>37</v>
      </c>
      <c r="N585" s="10">
        <v>17.999808000000002</v>
      </c>
      <c r="O585" s="10">
        <v>226.997568</v>
      </c>
      <c r="P585" s="11"/>
      <c r="Q585" s="10">
        <v>46.999602000000003</v>
      </c>
      <c r="R585" s="10">
        <v>57.999408000000003</v>
      </c>
      <c r="S585" s="10">
        <v>81.665639999999996</v>
      </c>
      <c r="T585" s="10">
        <v>39.999389999999998</v>
      </c>
      <c r="U585" s="11"/>
      <c r="V585" s="11"/>
      <c r="W585" s="11"/>
      <c r="X585" s="10">
        <v>1.9999739999999999</v>
      </c>
      <c r="Y585" s="10">
        <v>1.9999739999999999</v>
      </c>
      <c r="Z585" s="10">
        <v>0.99999000000000005</v>
      </c>
      <c r="AA585" s="10">
        <v>0.59999400000000003</v>
      </c>
      <c r="AB585" s="10">
        <v>0.99999000000000005</v>
      </c>
      <c r="AC585" s="10">
        <v>0.39999600000000002</v>
      </c>
      <c r="AD585" s="10">
        <v>31.499507999999999</v>
      </c>
      <c r="AE585" s="13">
        <v>2.9999699999999998</v>
      </c>
    </row>
    <row r="586" spans="1:31" x14ac:dyDescent="0.25">
      <c r="A586" s="8">
        <v>206949658402</v>
      </c>
      <c r="B586" s="9" t="s">
        <v>621</v>
      </c>
      <c r="C586" s="8">
        <v>100000393210</v>
      </c>
      <c r="D586" s="8" t="s">
        <v>1391</v>
      </c>
      <c r="E586" s="9" t="s">
        <v>31</v>
      </c>
      <c r="F586" s="9" t="s">
        <v>38</v>
      </c>
      <c r="G586" s="9" t="s">
        <v>39</v>
      </c>
      <c r="H586" s="9" t="s">
        <v>40</v>
      </c>
      <c r="I586" s="9" t="s">
        <v>52</v>
      </c>
      <c r="J586" s="9" t="s">
        <v>49</v>
      </c>
      <c r="K586" s="9" t="s">
        <v>53</v>
      </c>
      <c r="L586" s="10">
        <v>414008</v>
      </c>
      <c r="M586" s="9" t="s">
        <v>54</v>
      </c>
      <c r="N586" s="10">
        <v>109.199208</v>
      </c>
      <c r="O586" s="10">
        <v>201.19828799999999</v>
      </c>
      <c r="P586" s="10">
        <v>49.999499999999998</v>
      </c>
      <c r="Q586" s="10">
        <v>149.99882400000001</v>
      </c>
      <c r="R586" s="10">
        <v>54.999456000000002</v>
      </c>
      <c r="S586" s="10">
        <v>209.59820400000001</v>
      </c>
      <c r="T586" s="10">
        <v>106.19896799999999</v>
      </c>
      <c r="U586" s="10">
        <v>104.199348</v>
      </c>
      <c r="V586" s="10">
        <v>87.932388000000003</v>
      </c>
      <c r="W586" s="10">
        <v>97.599024</v>
      </c>
      <c r="X586" s="10">
        <v>109.398996</v>
      </c>
      <c r="Y586" s="10">
        <v>17.99982</v>
      </c>
      <c r="Z586" s="10">
        <v>0.99999000000000005</v>
      </c>
      <c r="AA586" s="10">
        <v>6.5999639999999999</v>
      </c>
      <c r="AB586" s="11"/>
      <c r="AC586" s="11"/>
      <c r="AD586" s="10">
        <v>0.99999000000000005</v>
      </c>
      <c r="AE586" s="13">
        <v>0.99999000000000005</v>
      </c>
    </row>
    <row r="587" spans="1:31" x14ac:dyDescent="0.25">
      <c r="A587" s="8">
        <v>519868955317</v>
      </c>
      <c r="B587" s="9" t="s">
        <v>503</v>
      </c>
      <c r="C587" s="8">
        <v>100000595056</v>
      </c>
      <c r="D587" s="8" t="s">
        <v>1273</v>
      </c>
      <c r="E587" s="9" t="s">
        <v>31</v>
      </c>
      <c r="F587" s="9" t="s">
        <v>38</v>
      </c>
      <c r="G587" s="9" t="s">
        <v>39</v>
      </c>
      <c r="H587" s="9" t="s">
        <v>40</v>
      </c>
      <c r="I587" s="9" t="s">
        <v>41</v>
      </c>
      <c r="J587" s="9" t="s">
        <v>55</v>
      </c>
      <c r="K587" s="9" t="s">
        <v>57</v>
      </c>
      <c r="L587" s="10">
        <v>314012</v>
      </c>
      <c r="M587" s="9" t="s">
        <v>37</v>
      </c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0">
        <v>1865.97846</v>
      </c>
      <c r="AA587" s="11"/>
      <c r="AB587" s="10">
        <v>125.931952</v>
      </c>
      <c r="AC587" s="10">
        <v>976.65466800000002</v>
      </c>
      <c r="AD587" s="10">
        <v>868.65409199999999</v>
      </c>
      <c r="AE587" s="13">
        <v>0.99999000000000005</v>
      </c>
    </row>
    <row r="588" spans="1:31" x14ac:dyDescent="0.25">
      <c r="A588" s="8">
        <v>873147159895</v>
      </c>
      <c r="B588" s="9" t="s">
        <v>689</v>
      </c>
      <c r="C588" s="8">
        <v>100000840437</v>
      </c>
      <c r="D588" s="8" t="s">
        <v>1459</v>
      </c>
      <c r="E588" s="9" t="s">
        <v>31</v>
      </c>
      <c r="F588" s="9" t="s">
        <v>32</v>
      </c>
      <c r="G588" s="9" t="s">
        <v>33</v>
      </c>
      <c r="H588" s="9" t="s">
        <v>40</v>
      </c>
      <c r="I588" s="9" t="s">
        <v>41</v>
      </c>
      <c r="J588" s="9" t="s">
        <v>42</v>
      </c>
      <c r="K588" s="9" t="s">
        <v>43</v>
      </c>
      <c r="L588" s="10">
        <v>314012</v>
      </c>
      <c r="M588" s="9" t="s">
        <v>37</v>
      </c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3">
        <v>0.99999000000000005</v>
      </c>
    </row>
    <row r="589" spans="1:31" x14ac:dyDescent="0.25">
      <c r="A589" s="8">
        <v>319530051282</v>
      </c>
      <c r="B589" s="9" t="s">
        <v>704</v>
      </c>
      <c r="C589" s="8">
        <v>100000692410</v>
      </c>
      <c r="D589" s="8" t="s">
        <v>1474</v>
      </c>
      <c r="E589" s="9" t="s">
        <v>44</v>
      </c>
      <c r="F589" s="9" t="s">
        <v>38</v>
      </c>
      <c r="G589" s="9" t="s">
        <v>45</v>
      </c>
      <c r="H589" s="9" t="s">
        <v>40</v>
      </c>
      <c r="I589" s="9" t="s">
        <v>46</v>
      </c>
      <c r="J589" s="9" t="s">
        <v>42</v>
      </c>
      <c r="K589" s="9" t="s">
        <v>47</v>
      </c>
      <c r="L589" s="10">
        <v>314003</v>
      </c>
      <c r="M589" s="9" t="s">
        <v>37</v>
      </c>
      <c r="N589" s="10">
        <v>38.799672000000001</v>
      </c>
      <c r="O589" s="10">
        <v>37.999679999999998</v>
      </c>
      <c r="P589" s="10">
        <v>15.33318</v>
      </c>
      <c r="Q589" s="10">
        <v>15.99987</v>
      </c>
      <c r="R589" s="10">
        <v>34.332990000000002</v>
      </c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2"/>
    </row>
    <row r="590" spans="1:31" x14ac:dyDescent="0.25">
      <c r="A590" s="8">
        <v>277922114901</v>
      </c>
      <c r="B590" s="9" t="s">
        <v>705</v>
      </c>
      <c r="C590" s="8">
        <v>100000552134</v>
      </c>
      <c r="D590" s="8" t="s">
        <v>1475</v>
      </c>
      <c r="E590" s="9" t="s">
        <v>44</v>
      </c>
      <c r="F590" s="9" t="s">
        <v>38</v>
      </c>
      <c r="G590" s="9" t="s">
        <v>45</v>
      </c>
      <c r="H590" s="9" t="s">
        <v>40</v>
      </c>
      <c r="I590" s="9" t="s">
        <v>46</v>
      </c>
      <c r="J590" s="9" t="s">
        <v>42</v>
      </c>
      <c r="K590" s="9" t="s">
        <v>47</v>
      </c>
      <c r="L590" s="10">
        <v>314005</v>
      </c>
      <c r="M590" s="9" t="s">
        <v>37</v>
      </c>
      <c r="N590" s="10">
        <v>26.999759999999998</v>
      </c>
      <c r="O590" s="10">
        <v>77.665949999999995</v>
      </c>
      <c r="P590" s="10">
        <v>60.332639999999998</v>
      </c>
      <c r="Q590" s="10">
        <v>25.999590000000001</v>
      </c>
      <c r="R590" s="10">
        <v>38.666220000000003</v>
      </c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2"/>
    </row>
    <row r="591" spans="1:31" x14ac:dyDescent="0.25">
      <c r="A591" s="8">
        <v>138116905593</v>
      </c>
      <c r="B591" s="9" t="s">
        <v>706</v>
      </c>
      <c r="C591" s="8">
        <v>100000182090</v>
      </c>
      <c r="D591" s="8" t="s">
        <v>1476</v>
      </c>
      <c r="E591" s="9" t="s">
        <v>44</v>
      </c>
      <c r="F591" s="9" t="s">
        <v>38</v>
      </c>
      <c r="G591" s="9" t="s">
        <v>45</v>
      </c>
      <c r="H591" s="9" t="s">
        <v>40</v>
      </c>
      <c r="I591" s="9" t="s">
        <v>46</v>
      </c>
      <c r="J591" s="9" t="s">
        <v>42</v>
      </c>
      <c r="K591" s="9" t="s">
        <v>47</v>
      </c>
      <c r="L591" s="10">
        <v>314002</v>
      </c>
      <c r="M591" s="9" t="s">
        <v>37</v>
      </c>
      <c r="N591" s="10">
        <v>10.99995</v>
      </c>
      <c r="O591" s="10">
        <v>13.49985</v>
      </c>
      <c r="P591" s="10">
        <v>18.933102000000002</v>
      </c>
      <c r="Q591" s="11"/>
      <c r="R591" s="10">
        <v>17.49981</v>
      </c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2"/>
    </row>
    <row r="592" spans="1:31" x14ac:dyDescent="0.25">
      <c r="A592" s="8">
        <v>462481443532</v>
      </c>
      <c r="B592" s="9" t="s">
        <v>707</v>
      </c>
      <c r="C592" s="8">
        <v>100000033004</v>
      </c>
      <c r="D592" s="8" t="s">
        <v>1477</v>
      </c>
      <c r="E592" s="9" t="s">
        <v>44</v>
      </c>
      <c r="F592" s="9" t="s">
        <v>38</v>
      </c>
      <c r="G592" s="9" t="s">
        <v>45</v>
      </c>
      <c r="H592" s="9" t="s">
        <v>40</v>
      </c>
      <c r="I592" s="9" t="s">
        <v>41</v>
      </c>
      <c r="J592" s="9" t="s">
        <v>42</v>
      </c>
      <c r="K592" s="9" t="s">
        <v>47</v>
      </c>
      <c r="L592" s="10">
        <v>314001</v>
      </c>
      <c r="M592" s="9" t="s">
        <v>37</v>
      </c>
      <c r="N592" s="10">
        <v>54.666077999999999</v>
      </c>
      <c r="O592" s="10">
        <v>93.665700000000001</v>
      </c>
      <c r="P592" s="10">
        <v>32.666370000000001</v>
      </c>
      <c r="Q592" s="10">
        <v>19.999860000000002</v>
      </c>
      <c r="R592" s="10">
        <v>65.332679999999996</v>
      </c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2"/>
    </row>
    <row r="593" spans="1:31" x14ac:dyDescent="0.25">
      <c r="A593" s="8">
        <v>329560517963</v>
      </c>
      <c r="B593" s="9" t="s">
        <v>708</v>
      </c>
      <c r="C593" s="8">
        <v>100000785206</v>
      </c>
      <c r="D593" s="8" t="s">
        <v>1478</v>
      </c>
      <c r="E593" s="9" t="s">
        <v>31</v>
      </c>
      <c r="F593" s="9" t="s">
        <v>38</v>
      </c>
      <c r="G593" s="9" t="s">
        <v>39</v>
      </c>
      <c r="H593" s="9" t="s">
        <v>40</v>
      </c>
      <c r="I593" s="9" t="s">
        <v>48</v>
      </c>
      <c r="J593" s="9" t="s">
        <v>49</v>
      </c>
      <c r="K593" s="9" t="s">
        <v>50</v>
      </c>
      <c r="L593" s="10">
        <v>514016</v>
      </c>
      <c r="M593" s="9" t="s">
        <v>51</v>
      </c>
      <c r="N593" s="10">
        <v>53.999664000000003</v>
      </c>
      <c r="O593" s="10">
        <v>17.599872000000001</v>
      </c>
      <c r="P593" s="10">
        <v>35.99973</v>
      </c>
      <c r="Q593" s="10">
        <v>24.799811999999999</v>
      </c>
      <c r="R593" s="10">
        <v>44.999699999999997</v>
      </c>
      <c r="S593" s="11"/>
      <c r="T593" s="11"/>
      <c r="U593" s="10">
        <v>18.799872000000001</v>
      </c>
      <c r="V593" s="10">
        <v>33.999791999999999</v>
      </c>
      <c r="W593" s="10">
        <v>54.999659999999999</v>
      </c>
      <c r="X593" s="10">
        <v>0.79999200000000004</v>
      </c>
      <c r="Y593" s="10">
        <v>33.799782</v>
      </c>
      <c r="Z593" s="10">
        <v>6.1999740000000001</v>
      </c>
      <c r="AA593" s="11"/>
      <c r="AB593" s="11"/>
      <c r="AC593" s="11"/>
      <c r="AD593" s="11"/>
      <c r="AE593" s="12"/>
    </row>
    <row r="594" spans="1:31" x14ac:dyDescent="0.25">
      <c r="A594" s="8">
        <v>851574214239</v>
      </c>
      <c r="B594" s="9" t="s">
        <v>699</v>
      </c>
      <c r="C594" s="8">
        <v>100000515644</v>
      </c>
      <c r="D594" s="8" t="s">
        <v>1469</v>
      </c>
      <c r="E594" s="9" t="s">
        <v>31</v>
      </c>
      <c r="F594" s="9" t="s">
        <v>38</v>
      </c>
      <c r="G594" s="9" t="s">
        <v>39</v>
      </c>
      <c r="H594" s="9" t="s">
        <v>40</v>
      </c>
      <c r="I594" s="9" t="s">
        <v>41</v>
      </c>
      <c r="J594" s="9" t="s">
        <v>55</v>
      </c>
      <c r="K594" s="9" t="s">
        <v>57</v>
      </c>
      <c r="L594" s="10">
        <v>314001</v>
      </c>
      <c r="M594" s="9" t="s">
        <v>37</v>
      </c>
      <c r="N594" s="10">
        <v>95.799120000000002</v>
      </c>
      <c r="O594" s="10">
        <v>43.582914000000002</v>
      </c>
      <c r="P594" s="10">
        <v>55.999527999999998</v>
      </c>
      <c r="Q594" s="11"/>
      <c r="R594" s="10">
        <v>29.666370000000001</v>
      </c>
      <c r="S594" s="11"/>
      <c r="T594" s="11"/>
      <c r="U594" s="10">
        <v>12.99987</v>
      </c>
      <c r="V594" s="10">
        <v>3.9999600000000002</v>
      </c>
      <c r="W594" s="11"/>
      <c r="X594" s="10">
        <v>12.99987</v>
      </c>
      <c r="Y594" s="10">
        <v>28.999818000000001</v>
      </c>
      <c r="Z594" s="10">
        <v>63.999659999999999</v>
      </c>
      <c r="AA594" s="11"/>
      <c r="AB594" s="11"/>
      <c r="AC594" s="11"/>
      <c r="AD594" s="10">
        <v>34.99944</v>
      </c>
      <c r="AE594" s="12"/>
    </row>
    <row r="595" spans="1:31" x14ac:dyDescent="0.25">
      <c r="A595" s="8">
        <v>354861885411</v>
      </c>
      <c r="B595" s="9" t="s">
        <v>709</v>
      </c>
      <c r="C595" s="8">
        <v>100000237814</v>
      </c>
      <c r="D595" s="8" t="s">
        <v>1479</v>
      </c>
      <c r="E595" s="9" t="s">
        <v>31</v>
      </c>
      <c r="F595" s="9" t="s">
        <v>58</v>
      </c>
      <c r="G595" s="9" t="s">
        <v>59</v>
      </c>
      <c r="H595" s="9" t="s">
        <v>40</v>
      </c>
      <c r="I595" s="9" t="s">
        <v>46</v>
      </c>
      <c r="J595" s="9" t="s">
        <v>60</v>
      </c>
      <c r="K595" s="9" t="s">
        <v>61</v>
      </c>
      <c r="L595" s="10">
        <v>314007</v>
      </c>
      <c r="M595" s="9" t="s">
        <v>37</v>
      </c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0">
        <v>33.249761999999997</v>
      </c>
      <c r="Z595" s="11"/>
      <c r="AA595" s="11"/>
      <c r="AB595" s="11"/>
      <c r="AC595" s="10">
        <v>29.333051999999999</v>
      </c>
      <c r="AD595" s="10">
        <v>32.083120000000001</v>
      </c>
      <c r="AE595" s="12"/>
    </row>
    <row r="596" spans="1:31" x14ac:dyDescent="0.25">
      <c r="A596" s="8">
        <v>170906349755</v>
      </c>
      <c r="B596" s="9" t="s">
        <v>92</v>
      </c>
      <c r="C596" s="8">
        <v>100000537863</v>
      </c>
      <c r="D596" s="8" t="s">
        <v>862</v>
      </c>
      <c r="E596" s="9" t="s">
        <v>31</v>
      </c>
      <c r="F596" s="9" t="s">
        <v>32</v>
      </c>
      <c r="G596" s="9" t="s">
        <v>33</v>
      </c>
      <c r="H596" s="9" t="s">
        <v>34</v>
      </c>
      <c r="I596" s="9" t="s">
        <v>35</v>
      </c>
      <c r="J596" s="9" t="s">
        <v>36</v>
      </c>
      <c r="K596" s="9" t="s">
        <v>36</v>
      </c>
      <c r="L596" s="10">
        <v>314010</v>
      </c>
      <c r="M596" s="9" t="s">
        <v>37</v>
      </c>
      <c r="N596" s="11"/>
      <c r="O596" s="11"/>
      <c r="P596" s="11"/>
      <c r="Q596" s="11"/>
      <c r="R596" s="11"/>
      <c r="S596" s="11"/>
      <c r="T596" s="11"/>
      <c r="U596" s="11"/>
      <c r="V596" s="11"/>
      <c r="W596" s="10">
        <v>140.999202</v>
      </c>
      <c r="X596" s="10">
        <v>109.9995</v>
      </c>
      <c r="Y596" s="11"/>
      <c r="Z596" s="11"/>
      <c r="AA596" s="11"/>
      <c r="AB596" s="11"/>
      <c r="AC596" s="11"/>
      <c r="AD596" s="11"/>
      <c r="AE596" s="12"/>
    </row>
    <row r="597" spans="1:31" x14ac:dyDescent="0.25">
      <c r="A597" s="8">
        <v>652369837635</v>
      </c>
      <c r="B597" s="9" t="s">
        <v>713</v>
      </c>
      <c r="C597" s="8">
        <v>100000919091</v>
      </c>
      <c r="D597" s="8" t="s">
        <v>1483</v>
      </c>
      <c r="E597" s="9" t="s">
        <v>44</v>
      </c>
      <c r="F597" s="9" t="s">
        <v>38</v>
      </c>
      <c r="G597" s="9" t="s">
        <v>45</v>
      </c>
      <c r="H597" s="9" t="s">
        <v>40</v>
      </c>
      <c r="I597" s="9" t="s">
        <v>46</v>
      </c>
      <c r="J597" s="9" t="s">
        <v>42</v>
      </c>
      <c r="K597" s="9" t="s">
        <v>47</v>
      </c>
      <c r="L597" s="10">
        <v>314016</v>
      </c>
      <c r="M597" s="9" t="s">
        <v>37</v>
      </c>
      <c r="N597" s="10">
        <v>52.999290000000002</v>
      </c>
      <c r="O597" s="10">
        <v>61.999139999999997</v>
      </c>
      <c r="P597" s="10">
        <v>59.999220000000001</v>
      </c>
      <c r="Q597" s="10">
        <v>84.99888</v>
      </c>
      <c r="R597" s="10">
        <v>106.99848</v>
      </c>
      <c r="S597" s="10">
        <v>62.999130000000001</v>
      </c>
      <c r="T597" s="10">
        <v>135.99809999999999</v>
      </c>
      <c r="U597" s="10">
        <v>81.99888</v>
      </c>
      <c r="V597" s="10">
        <v>112.99833</v>
      </c>
      <c r="W597" s="10">
        <v>123.99827399999999</v>
      </c>
      <c r="X597" s="10">
        <v>28.999680000000001</v>
      </c>
      <c r="Y597" s="10">
        <v>29.999759999999998</v>
      </c>
      <c r="Z597" s="11"/>
      <c r="AA597" s="11"/>
      <c r="AB597" s="11"/>
      <c r="AC597" s="11"/>
      <c r="AD597" s="11"/>
      <c r="AE597" s="12"/>
    </row>
    <row r="598" spans="1:31" x14ac:dyDescent="0.25">
      <c r="A598" s="8">
        <v>251030145904</v>
      </c>
      <c r="B598" s="9" t="s">
        <v>714</v>
      </c>
      <c r="C598" s="8">
        <v>100000442355</v>
      </c>
      <c r="D598" s="8" t="s">
        <v>1484</v>
      </c>
      <c r="E598" s="9" t="s">
        <v>44</v>
      </c>
      <c r="F598" s="9" t="s">
        <v>38</v>
      </c>
      <c r="G598" s="9" t="s">
        <v>45</v>
      </c>
      <c r="H598" s="9" t="s">
        <v>40</v>
      </c>
      <c r="I598" s="9" t="s">
        <v>46</v>
      </c>
      <c r="J598" s="9" t="s">
        <v>42</v>
      </c>
      <c r="K598" s="9" t="s">
        <v>47</v>
      </c>
      <c r="L598" s="10">
        <v>314003</v>
      </c>
      <c r="M598" s="9" t="s">
        <v>37</v>
      </c>
      <c r="N598" s="10">
        <v>41.999459999999999</v>
      </c>
      <c r="O598" s="10">
        <v>39.999479999999998</v>
      </c>
      <c r="P598" s="10">
        <v>24.999659999999999</v>
      </c>
      <c r="Q598" s="10">
        <v>49.99944</v>
      </c>
      <c r="R598" s="10">
        <v>59.999220000000001</v>
      </c>
      <c r="S598" s="10">
        <v>46.99944</v>
      </c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2"/>
    </row>
    <row r="599" spans="1:31" x14ac:dyDescent="0.25">
      <c r="A599" s="8">
        <v>832741601360</v>
      </c>
      <c r="B599" s="9" t="s">
        <v>715</v>
      </c>
      <c r="C599" s="8">
        <v>100000641665</v>
      </c>
      <c r="D599" s="8" t="s">
        <v>1485</v>
      </c>
      <c r="E599" s="9" t="s">
        <v>44</v>
      </c>
      <c r="F599" s="9" t="s">
        <v>38</v>
      </c>
      <c r="G599" s="9" t="s">
        <v>45</v>
      </c>
      <c r="H599" s="9" t="s">
        <v>40</v>
      </c>
      <c r="I599" s="9" t="s">
        <v>46</v>
      </c>
      <c r="J599" s="9" t="s">
        <v>42</v>
      </c>
      <c r="K599" s="9" t="s">
        <v>47</v>
      </c>
      <c r="L599" s="10">
        <v>314003</v>
      </c>
      <c r="M599" s="9" t="s">
        <v>37</v>
      </c>
      <c r="N599" s="10">
        <v>51.999299999999998</v>
      </c>
      <c r="O599" s="10">
        <v>39.999479999999998</v>
      </c>
      <c r="P599" s="10">
        <v>29.999580000000002</v>
      </c>
      <c r="Q599" s="10">
        <v>79.998959999999997</v>
      </c>
      <c r="R599" s="10">
        <v>92.998757999999995</v>
      </c>
      <c r="S599" s="10">
        <v>70.998990000000006</v>
      </c>
      <c r="T599" s="10">
        <v>14.99982</v>
      </c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2"/>
    </row>
    <row r="600" spans="1:31" x14ac:dyDescent="0.25">
      <c r="A600" s="8">
        <v>803325726476</v>
      </c>
      <c r="B600" s="9" t="s">
        <v>716</v>
      </c>
      <c r="C600" s="8">
        <v>100000710434</v>
      </c>
      <c r="D600" s="8" t="s">
        <v>1486</v>
      </c>
      <c r="E600" s="9" t="s">
        <v>44</v>
      </c>
      <c r="F600" s="9" t="s">
        <v>38</v>
      </c>
      <c r="G600" s="9" t="s">
        <v>45</v>
      </c>
      <c r="H600" s="9" t="s">
        <v>40</v>
      </c>
      <c r="I600" s="9" t="s">
        <v>46</v>
      </c>
      <c r="J600" s="9" t="s">
        <v>42</v>
      </c>
      <c r="K600" s="9" t="s">
        <v>47</v>
      </c>
      <c r="L600" s="10">
        <v>314002</v>
      </c>
      <c r="M600" s="9" t="s">
        <v>37</v>
      </c>
      <c r="N600" s="10">
        <v>26.999639999999999</v>
      </c>
      <c r="O600" s="10">
        <v>24.999659999999999</v>
      </c>
      <c r="P600" s="10">
        <v>24.999659999999999</v>
      </c>
      <c r="Q600" s="10">
        <v>19.999739999999999</v>
      </c>
      <c r="R600" s="10">
        <v>36.999540000000003</v>
      </c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2"/>
    </row>
    <row r="601" spans="1:31" x14ac:dyDescent="0.25">
      <c r="A601" s="8">
        <v>434349709259</v>
      </c>
      <c r="B601" s="9" t="s">
        <v>717</v>
      </c>
      <c r="C601" s="8">
        <v>100000352123</v>
      </c>
      <c r="D601" s="8" t="s">
        <v>1487</v>
      </c>
      <c r="E601" s="9" t="s">
        <v>44</v>
      </c>
      <c r="F601" s="9" t="s">
        <v>38</v>
      </c>
      <c r="G601" s="9" t="s">
        <v>45</v>
      </c>
      <c r="H601" s="9" t="s">
        <v>40</v>
      </c>
      <c r="I601" s="9" t="s">
        <v>41</v>
      </c>
      <c r="J601" s="9" t="s">
        <v>42</v>
      </c>
      <c r="K601" s="9" t="s">
        <v>47</v>
      </c>
      <c r="L601" s="10">
        <v>314001</v>
      </c>
      <c r="M601" s="9" t="s">
        <v>37</v>
      </c>
      <c r="N601" s="10">
        <v>51.999299999999998</v>
      </c>
      <c r="O601" s="10">
        <v>49.999319999999997</v>
      </c>
      <c r="P601" s="10">
        <v>69.999120000000005</v>
      </c>
      <c r="Q601" s="10">
        <v>89.998679999999993</v>
      </c>
      <c r="R601" s="10">
        <v>65.999129999999994</v>
      </c>
      <c r="S601" s="10">
        <v>32.999609999999997</v>
      </c>
      <c r="T601" s="10">
        <v>119.99844</v>
      </c>
      <c r="U601" s="10">
        <v>30.99963</v>
      </c>
      <c r="V601" s="10">
        <v>29.999580000000002</v>
      </c>
      <c r="W601" s="10">
        <v>61.99926</v>
      </c>
      <c r="X601" s="10">
        <v>9.9999000000000002</v>
      </c>
      <c r="Y601" s="11"/>
      <c r="Z601" s="11"/>
      <c r="AA601" s="11"/>
      <c r="AB601" s="11"/>
      <c r="AC601" s="11"/>
      <c r="AD601" s="11"/>
      <c r="AE601" s="12"/>
    </row>
    <row r="602" spans="1:31" x14ac:dyDescent="0.25">
      <c r="A602" s="8">
        <v>114946030041</v>
      </c>
      <c r="B602" s="9" t="s">
        <v>718</v>
      </c>
      <c r="C602" s="8">
        <v>100000588802</v>
      </c>
      <c r="D602" s="8" t="s">
        <v>1488</v>
      </c>
      <c r="E602" s="9" t="s">
        <v>44</v>
      </c>
      <c r="F602" s="9" t="s">
        <v>38</v>
      </c>
      <c r="G602" s="9" t="s">
        <v>45</v>
      </c>
      <c r="H602" s="9" t="s">
        <v>40</v>
      </c>
      <c r="I602" s="9" t="s">
        <v>41</v>
      </c>
      <c r="J602" s="9" t="s">
        <v>42</v>
      </c>
      <c r="K602" s="9" t="s">
        <v>47</v>
      </c>
      <c r="L602" s="10">
        <v>314001</v>
      </c>
      <c r="M602" s="9" t="s">
        <v>37</v>
      </c>
      <c r="N602" s="10">
        <v>36.999479999999998</v>
      </c>
      <c r="O602" s="10">
        <v>39.999479999999998</v>
      </c>
      <c r="P602" s="10">
        <v>14.99982</v>
      </c>
      <c r="Q602" s="10">
        <v>69.999120000000005</v>
      </c>
      <c r="R602" s="10">
        <v>65.999135999999993</v>
      </c>
      <c r="S602" s="10">
        <v>29.999639999999999</v>
      </c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2"/>
    </row>
    <row r="603" spans="1:31" x14ac:dyDescent="0.25">
      <c r="A603" s="8">
        <v>987630839950</v>
      </c>
      <c r="B603" s="9" t="s">
        <v>719</v>
      </c>
      <c r="C603" s="8">
        <v>100000205980</v>
      </c>
      <c r="D603" s="8" t="s">
        <v>1489</v>
      </c>
      <c r="E603" s="9" t="s">
        <v>44</v>
      </c>
      <c r="F603" s="9" t="s">
        <v>38</v>
      </c>
      <c r="G603" s="9" t="s">
        <v>45</v>
      </c>
      <c r="H603" s="9" t="s">
        <v>40</v>
      </c>
      <c r="I603" s="9" t="s">
        <v>41</v>
      </c>
      <c r="J603" s="9" t="s">
        <v>42</v>
      </c>
      <c r="K603" s="9" t="s">
        <v>47</v>
      </c>
      <c r="L603" s="10">
        <v>314006</v>
      </c>
      <c r="M603" s="9" t="s">
        <v>37</v>
      </c>
      <c r="N603" s="10">
        <v>36.999479999999998</v>
      </c>
      <c r="O603" s="10">
        <v>9.9999599999999997</v>
      </c>
      <c r="P603" s="10">
        <v>19.999739999999999</v>
      </c>
      <c r="Q603" s="10">
        <v>64.999200000000002</v>
      </c>
      <c r="R603" s="10">
        <v>47.999417999999999</v>
      </c>
      <c r="S603" s="10">
        <v>40.999589999999998</v>
      </c>
      <c r="T603" s="10">
        <v>50.999369999999999</v>
      </c>
      <c r="U603" s="10">
        <v>41.599524000000002</v>
      </c>
      <c r="V603" s="10">
        <v>39.999420000000001</v>
      </c>
      <c r="W603" s="10">
        <v>37.999524000000001</v>
      </c>
      <c r="X603" s="10">
        <v>34.99962</v>
      </c>
      <c r="Y603" s="10">
        <v>29.999700000000001</v>
      </c>
      <c r="Z603" s="11"/>
      <c r="AA603" s="11"/>
      <c r="AB603" s="11"/>
      <c r="AC603" s="11"/>
      <c r="AD603" s="11"/>
      <c r="AE603" s="12"/>
    </row>
    <row r="604" spans="1:31" x14ac:dyDescent="0.25">
      <c r="A604" s="8">
        <v>429446751454</v>
      </c>
      <c r="B604" s="9" t="s">
        <v>720</v>
      </c>
      <c r="C604" s="8">
        <v>100000290941</v>
      </c>
      <c r="D604" s="8" t="s">
        <v>1490</v>
      </c>
      <c r="E604" s="9" t="s">
        <v>44</v>
      </c>
      <c r="F604" s="9" t="s">
        <v>38</v>
      </c>
      <c r="G604" s="9" t="s">
        <v>45</v>
      </c>
      <c r="H604" s="9" t="s">
        <v>40</v>
      </c>
      <c r="I604" s="9" t="s">
        <v>46</v>
      </c>
      <c r="J604" s="9" t="s">
        <v>42</v>
      </c>
      <c r="K604" s="9" t="s">
        <v>47</v>
      </c>
      <c r="L604" s="10">
        <v>314016</v>
      </c>
      <c r="M604" s="9" t="s">
        <v>37</v>
      </c>
      <c r="N604" s="10">
        <v>52.999290000000002</v>
      </c>
      <c r="O604" s="10">
        <v>49.999319999999997</v>
      </c>
      <c r="P604" s="10">
        <v>19.999739999999999</v>
      </c>
      <c r="Q604" s="10">
        <v>74.999039999999994</v>
      </c>
      <c r="R604" s="10">
        <v>80.998890000000003</v>
      </c>
      <c r="S604" s="10">
        <v>52.999290000000002</v>
      </c>
      <c r="T604" s="10">
        <v>51.999299999999998</v>
      </c>
      <c r="U604" s="10">
        <v>91.998779999999996</v>
      </c>
      <c r="V604" s="10">
        <v>74.998980000000003</v>
      </c>
      <c r="W604" s="10">
        <v>114.998424</v>
      </c>
      <c r="X604" s="10">
        <v>45.999389999999998</v>
      </c>
      <c r="Y604" s="10">
        <v>27.999683999999998</v>
      </c>
      <c r="Z604" s="11"/>
      <c r="AA604" s="11"/>
      <c r="AB604" s="11"/>
      <c r="AC604" s="11"/>
      <c r="AD604" s="11"/>
      <c r="AE604" s="12"/>
    </row>
    <row r="605" spans="1:31" x14ac:dyDescent="0.25">
      <c r="A605" s="8">
        <v>267578943326</v>
      </c>
      <c r="B605" s="9" t="s">
        <v>721</v>
      </c>
      <c r="C605" s="8">
        <v>100000268959</v>
      </c>
      <c r="D605" s="8" t="s">
        <v>1491</v>
      </c>
      <c r="E605" s="9" t="s">
        <v>44</v>
      </c>
      <c r="F605" s="9" t="s">
        <v>38</v>
      </c>
      <c r="G605" s="9" t="s">
        <v>45</v>
      </c>
      <c r="H605" s="9" t="s">
        <v>40</v>
      </c>
      <c r="I605" s="9" t="s">
        <v>52</v>
      </c>
      <c r="J605" s="9" t="s">
        <v>42</v>
      </c>
      <c r="K605" s="9" t="s">
        <v>47</v>
      </c>
      <c r="L605" s="10">
        <v>414007</v>
      </c>
      <c r="M605" s="9" t="s">
        <v>54</v>
      </c>
      <c r="N605" s="11"/>
      <c r="O605" s="10">
        <v>19.999739999999999</v>
      </c>
      <c r="P605" s="10">
        <v>4.9999200000000004</v>
      </c>
      <c r="Q605" s="10">
        <v>24.999659999999999</v>
      </c>
      <c r="R605" s="10">
        <v>14.99982</v>
      </c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2"/>
    </row>
    <row r="606" spans="1:31" x14ac:dyDescent="0.25">
      <c r="A606" s="8">
        <v>991859794303</v>
      </c>
      <c r="B606" s="9" t="s">
        <v>722</v>
      </c>
      <c r="C606" s="8">
        <v>100000804887</v>
      </c>
      <c r="D606" s="8" t="s">
        <v>1492</v>
      </c>
      <c r="E606" s="9" t="s">
        <v>44</v>
      </c>
      <c r="F606" s="9" t="s">
        <v>38</v>
      </c>
      <c r="G606" s="9" t="s">
        <v>45</v>
      </c>
      <c r="H606" s="9" t="s">
        <v>40</v>
      </c>
      <c r="I606" s="9" t="s">
        <v>41</v>
      </c>
      <c r="J606" s="9" t="s">
        <v>42</v>
      </c>
      <c r="K606" s="9" t="s">
        <v>47</v>
      </c>
      <c r="L606" s="10">
        <v>314006</v>
      </c>
      <c r="M606" s="9" t="s">
        <v>37</v>
      </c>
      <c r="N606" s="10">
        <v>1.9999800000000001</v>
      </c>
      <c r="O606" s="10">
        <v>9.9999000000000002</v>
      </c>
      <c r="P606" s="10">
        <v>24.999659999999999</v>
      </c>
      <c r="Q606" s="11"/>
      <c r="R606" s="10">
        <v>34.999560000000002</v>
      </c>
      <c r="S606" s="10">
        <v>20.999735999999999</v>
      </c>
      <c r="T606" s="10">
        <v>41.799467999999997</v>
      </c>
      <c r="U606" s="10">
        <v>29.999639999999999</v>
      </c>
      <c r="V606" s="10">
        <v>14.99976</v>
      </c>
      <c r="W606" s="11"/>
      <c r="X606" s="11"/>
      <c r="Y606" s="11"/>
      <c r="Z606" s="11"/>
      <c r="AA606" s="11"/>
      <c r="AB606" s="11"/>
      <c r="AC606" s="11"/>
      <c r="AD606" s="11"/>
      <c r="AE606" s="12"/>
    </row>
    <row r="607" spans="1:31" x14ac:dyDescent="0.25">
      <c r="A607" s="8">
        <v>206799437476</v>
      </c>
      <c r="B607" s="9" t="s">
        <v>723</v>
      </c>
      <c r="C607" s="8">
        <v>100000339404</v>
      </c>
      <c r="D607" s="8" t="s">
        <v>1493</v>
      </c>
      <c r="E607" s="9" t="s">
        <v>44</v>
      </c>
      <c r="F607" s="9" t="s">
        <v>38</v>
      </c>
      <c r="G607" s="9" t="s">
        <v>45</v>
      </c>
      <c r="H607" s="9" t="s">
        <v>40</v>
      </c>
      <c r="I607" s="9" t="s">
        <v>41</v>
      </c>
      <c r="J607" s="9" t="s">
        <v>42</v>
      </c>
      <c r="K607" s="9" t="s">
        <v>47</v>
      </c>
      <c r="L607" s="10">
        <v>314006</v>
      </c>
      <c r="M607" s="9" t="s">
        <v>37</v>
      </c>
      <c r="N607" s="10">
        <v>52.999290000000002</v>
      </c>
      <c r="O607" s="10">
        <v>19.999739999999999</v>
      </c>
      <c r="P607" s="10">
        <v>39.999479999999998</v>
      </c>
      <c r="Q607" s="10">
        <v>69.999120000000005</v>
      </c>
      <c r="R607" s="10">
        <v>75.99897</v>
      </c>
      <c r="S607" s="10">
        <v>60.999270000000003</v>
      </c>
      <c r="T607" s="10">
        <v>102.398616</v>
      </c>
      <c r="U607" s="10">
        <v>74.999039999999994</v>
      </c>
      <c r="V607" s="10">
        <v>50.999369999999999</v>
      </c>
      <c r="W607" s="10">
        <v>46.99944</v>
      </c>
      <c r="X607" s="10">
        <v>49.332810000000002</v>
      </c>
      <c r="Y607" s="10">
        <v>49.99944</v>
      </c>
      <c r="Z607" s="10">
        <v>29.999639999999999</v>
      </c>
      <c r="AA607" s="11"/>
      <c r="AB607" s="11"/>
      <c r="AC607" s="11"/>
      <c r="AD607" s="11"/>
      <c r="AE607" s="12"/>
    </row>
    <row r="608" spans="1:31" x14ac:dyDescent="0.25">
      <c r="A608" s="8">
        <v>759184262918</v>
      </c>
      <c r="B608" s="9" t="s">
        <v>724</v>
      </c>
      <c r="C608" s="8">
        <v>100000494024</v>
      </c>
      <c r="D608" s="8" t="s">
        <v>1494</v>
      </c>
      <c r="E608" s="9" t="s">
        <v>31</v>
      </c>
      <c r="F608" s="9" t="s">
        <v>32</v>
      </c>
      <c r="G608" s="9" t="s">
        <v>33</v>
      </c>
      <c r="H608" s="9" t="s">
        <v>34</v>
      </c>
      <c r="I608" s="9" t="s">
        <v>35</v>
      </c>
      <c r="J608" s="9" t="s">
        <v>36</v>
      </c>
      <c r="K608" s="9" t="s">
        <v>36</v>
      </c>
      <c r="L608" s="10">
        <v>314009</v>
      </c>
      <c r="M608" s="9" t="s">
        <v>37</v>
      </c>
      <c r="N608" s="11"/>
      <c r="O608" s="11"/>
      <c r="P608" s="11"/>
      <c r="Q608" s="11"/>
      <c r="R608" s="11"/>
      <c r="S608" s="11"/>
      <c r="T608" s="10">
        <v>2999.9520000000002</v>
      </c>
      <c r="U608" s="10">
        <v>3399.9479999999999</v>
      </c>
      <c r="V608" s="10">
        <v>2555.959104</v>
      </c>
      <c r="W608" s="10">
        <v>2499.96</v>
      </c>
      <c r="X608" s="11"/>
      <c r="Y608" s="11"/>
      <c r="Z608" s="11"/>
      <c r="AA608" s="11"/>
      <c r="AB608" s="11"/>
      <c r="AC608" s="11"/>
      <c r="AD608" s="11"/>
      <c r="AE608" s="12"/>
    </row>
    <row r="609" spans="1:31" x14ac:dyDescent="0.25">
      <c r="A609" s="8">
        <v>586798419078</v>
      </c>
      <c r="B609" s="9" t="s">
        <v>729</v>
      </c>
      <c r="C609" s="8">
        <v>100000224580</v>
      </c>
      <c r="D609" s="8" t="s">
        <v>1499</v>
      </c>
      <c r="E609" s="9" t="s">
        <v>44</v>
      </c>
      <c r="F609" s="9" t="s">
        <v>58</v>
      </c>
      <c r="G609" s="9" t="s">
        <v>59</v>
      </c>
      <c r="H609" s="9" t="s">
        <v>40</v>
      </c>
      <c r="I609" s="9" t="s">
        <v>46</v>
      </c>
      <c r="J609" s="9" t="s">
        <v>64</v>
      </c>
      <c r="K609" s="9" t="s">
        <v>65</v>
      </c>
      <c r="L609" s="10">
        <v>314007</v>
      </c>
      <c r="M609" s="9" t="s">
        <v>37</v>
      </c>
      <c r="N609" s="10">
        <v>770.24417400000004</v>
      </c>
      <c r="O609" s="10">
        <v>401.24703</v>
      </c>
      <c r="P609" s="10">
        <v>397.06343399999997</v>
      </c>
      <c r="Q609" s="10">
        <v>498.62890199999998</v>
      </c>
      <c r="R609" s="10">
        <v>729.144766</v>
      </c>
      <c r="S609" s="10">
        <v>606.04502200000002</v>
      </c>
      <c r="T609" s="10">
        <v>528.16234799999995</v>
      </c>
      <c r="U609" s="10">
        <v>656.62815999999998</v>
      </c>
      <c r="V609" s="10">
        <v>509.329386</v>
      </c>
      <c r="W609" s="10">
        <v>436.71300400000001</v>
      </c>
      <c r="X609" s="10">
        <v>589.16207999999995</v>
      </c>
      <c r="Y609" s="10">
        <v>489.32918999999998</v>
      </c>
      <c r="Z609" s="10">
        <v>478.79680200000001</v>
      </c>
      <c r="AA609" s="10">
        <v>322.330758</v>
      </c>
      <c r="AB609" s="11"/>
      <c r="AC609" s="11"/>
      <c r="AD609" s="11"/>
      <c r="AE609" s="12"/>
    </row>
    <row r="610" spans="1:31" x14ac:dyDescent="0.25">
      <c r="A610" s="8">
        <v>304290276287</v>
      </c>
      <c r="B610" s="9" t="s">
        <v>730</v>
      </c>
      <c r="C610" s="8">
        <v>100000699816</v>
      </c>
      <c r="D610" s="8" t="s">
        <v>1500</v>
      </c>
      <c r="E610" s="9" t="s">
        <v>44</v>
      </c>
      <c r="F610" s="9" t="s">
        <v>58</v>
      </c>
      <c r="G610" s="9" t="s">
        <v>59</v>
      </c>
      <c r="H610" s="9" t="s">
        <v>40</v>
      </c>
      <c r="I610" s="9" t="s">
        <v>46</v>
      </c>
      <c r="J610" s="9" t="s">
        <v>64</v>
      </c>
      <c r="K610" s="9" t="s">
        <v>65</v>
      </c>
      <c r="L610" s="10">
        <v>314002</v>
      </c>
      <c r="M610" s="9" t="s">
        <v>37</v>
      </c>
      <c r="N610" s="10">
        <v>387.32959</v>
      </c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2"/>
    </row>
    <row r="611" spans="1:31" x14ac:dyDescent="0.25">
      <c r="A611" s="8">
        <v>293853590050</v>
      </c>
      <c r="B611" s="9" t="s">
        <v>731</v>
      </c>
      <c r="C611" s="8">
        <v>100000596562</v>
      </c>
      <c r="D611" s="8" t="s">
        <v>1501</v>
      </c>
      <c r="E611" s="9" t="s">
        <v>31</v>
      </c>
      <c r="F611" s="9" t="s">
        <v>58</v>
      </c>
      <c r="G611" s="9" t="s">
        <v>59</v>
      </c>
      <c r="H611" s="9" t="s">
        <v>40</v>
      </c>
      <c r="I611" s="9" t="s">
        <v>52</v>
      </c>
      <c r="J611" s="9" t="s">
        <v>64</v>
      </c>
      <c r="K611" s="9" t="s">
        <v>65</v>
      </c>
      <c r="L611" s="10">
        <v>414008</v>
      </c>
      <c r="M611" s="9" t="s">
        <v>54</v>
      </c>
      <c r="N611" s="10">
        <v>399.9984</v>
      </c>
      <c r="O611" s="10">
        <v>299.99880000000002</v>
      </c>
      <c r="P611" s="10">
        <v>419.99808000000002</v>
      </c>
      <c r="Q611" s="10">
        <v>663.66354000000001</v>
      </c>
      <c r="R611" s="10">
        <v>564.99756000000002</v>
      </c>
      <c r="S611" s="10">
        <v>464.99795999999998</v>
      </c>
      <c r="T611" s="10">
        <v>706.19650799999999</v>
      </c>
      <c r="U611" s="10">
        <v>609.99743999999998</v>
      </c>
      <c r="V611" s="10">
        <v>213.33240000000001</v>
      </c>
      <c r="W611" s="11"/>
      <c r="X611" s="11"/>
      <c r="Y611" s="11"/>
      <c r="Z611" s="11"/>
      <c r="AA611" s="11"/>
      <c r="AB611" s="11"/>
      <c r="AC611" s="11"/>
      <c r="AD611" s="11"/>
      <c r="AE611" s="12"/>
    </row>
    <row r="612" spans="1:31" x14ac:dyDescent="0.25">
      <c r="A612" s="8">
        <v>250471716695</v>
      </c>
      <c r="B612" s="9" t="s">
        <v>733</v>
      </c>
      <c r="C612" s="8">
        <v>100000123906</v>
      </c>
      <c r="D612" s="8" t="s">
        <v>1503</v>
      </c>
      <c r="E612" s="9" t="s">
        <v>44</v>
      </c>
      <c r="F612" s="9" t="s">
        <v>38</v>
      </c>
      <c r="G612" s="9" t="s">
        <v>39</v>
      </c>
      <c r="H612" s="9" t="s">
        <v>40</v>
      </c>
      <c r="I612" s="9" t="s">
        <v>46</v>
      </c>
      <c r="J612" s="9" t="s">
        <v>42</v>
      </c>
      <c r="K612" s="9" t="s">
        <v>43</v>
      </c>
      <c r="L612" s="10">
        <v>314002</v>
      </c>
      <c r="M612" s="9" t="s">
        <v>37</v>
      </c>
      <c r="N612" s="10">
        <v>314.33012600000001</v>
      </c>
      <c r="O612" s="10">
        <v>166.99819600000001</v>
      </c>
      <c r="P612" s="10">
        <v>279.61373400000002</v>
      </c>
      <c r="Q612" s="10">
        <v>175.864822</v>
      </c>
      <c r="R612" s="10">
        <v>82.249251999999998</v>
      </c>
      <c r="S612" s="10">
        <v>118.99884</v>
      </c>
      <c r="T612" s="10">
        <v>177.331638</v>
      </c>
      <c r="U612" s="10">
        <v>172.08165399999999</v>
      </c>
      <c r="V612" s="10">
        <v>125.915424</v>
      </c>
      <c r="W612" s="11"/>
      <c r="X612" s="10">
        <v>36.249659999999999</v>
      </c>
      <c r="Y612" s="11"/>
      <c r="Z612" s="11"/>
      <c r="AA612" s="11"/>
      <c r="AB612" s="11"/>
      <c r="AC612" s="11"/>
      <c r="AD612" s="11"/>
      <c r="AE612" s="12"/>
    </row>
    <row r="613" spans="1:31" x14ac:dyDescent="0.25">
      <c r="A613" s="8">
        <v>123785014845</v>
      </c>
      <c r="B613" s="9" t="s">
        <v>108</v>
      </c>
      <c r="C613" s="8">
        <v>100000387809</v>
      </c>
      <c r="D613" s="8" t="s">
        <v>878</v>
      </c>
      <c r="E613" s="9" t="s">
        <v>31</v>
      </c>
      <c r="F613" s="9" t="s">
        <v>32</v>
      </c>
      <c r="G613" s="9" t="s">
        <v>33</v>
      </c>
      <c r="H613" s="9" t="s">
        <v>34</v>
      </c>
      <c r="I613" s="9" t="s">
        <v>35</v>
      </c>
      <c r="J613" s="9" t="s">
        <v>36</v>
      </c>
      <c r="K613" s="9" t="s">
        <v>36</v>
      </c>
      <c r="L613" s="10">
        <v>314009</v>
      </c>
      <c r="M613" s="9" t="s">
        <v>37</v>
      </c>
      <c r="N613" s="11"/>
      <c r="O613" s="10">
        <v>2559.9744000000001</v>
      </c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2"/>
    </row>
    <row r="614" spans="1:31" x14ac:dyDescent="0.25">
      <c r="A614" s="8">
        <v>271534475926</v>
      </c>
      <c r="B614" s="9" t="s">
        <v>735</v>
      </c>
      <c r="C614" s="8">
        <v>100000175077</v>
      </c>
      <c r="D614" s="8" t="s">
        <v>1505</v>
      </c>
      <c r="E614" s="9" t="s">
        <v>31</v>
      </c>
      <c r="F614" s="9" t="s">
        <v>38</v>
      </c>
      <c r="G614" s="9" t="s">
        <v>39</v>
      </c>
      <c r="H614" s="9" t="s">
        <v>40</v>
      </c>
      <c r="I614" s="9" t="s">
        <v>52</v>
      </c>
      <c r="J614" s="9" t="s">
        <v>49</v>
      </c>
      <c r="K614" s="9" t="s">
        <v>53</v>
      </c>
      <c r="L614" s="10">
        <v>414025</v>
      </c>
      <c r="M614" s="9" t="s">
        <v>54</v>
      </c>
      <c r="N614" s="11"/>
      <c r="O614" s="10">
        <v>26.666399999999999</v>
      </c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2"/>
    </row>
    <row r="615" spans="1:31" x14ac:dyDescent="0.25">
      <c r="A615" s="8">
        <v>199986031193</v>
      </c>
      <c r="B615" s="9" t="s">
        <v>746</v>
      </c>
      <c r="C615" s="8">
        <v>100000893762</v>
      </c>
      <c r="D615" s="8" t="s">
        <v>1516</v>
      </c>
      <c r="E615" s="9" t="s">
        <v>31</v>
      </c>
      <c r="F615" s="9" t="s">
        <v>58</v>
      </c>
      <c r="G615" s="9" t="s">
        <v>59</v>
      </c>
      <c r="H615" s="9" t="s">
        <v>40</v>
      </c>
      <c r="I615" s="9" t="s">
        <v>46</v>
      </c>
      <c r="J615" s="9" t="s">
        <v>64</v>
      </c>
      <c r="K615" s="9" t="s">
        <v>66</v>
      </c>
      <c r="L615" s="10">
        <v>314016</v>
      </c>
      <c r="M615" s="9" t="s">
        <v>37</v>
      </c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0">
        <v>245.06463600000001</v>
      </c>
      <c r="AE615" s="12"/>
    </row>
    <row r="616" spans="1:31" x14ac:dyDescent="0.25">
      <c r="A616" s="8">
        <v>337225025283</v>
      </c>
      <c r="B616" s="9" t="s">
        <v>747</v>
      </c>
      <c r="C616" s="8">
        <v>100000707034</v>
      </c>
      <c r="D616" s="8" t="s">
        <v>1517</v>
      </c>
      <c r="E616" s="9" t="s">
        <v>44</v>
      </c>
      <c r="F616" s="9" t="s">
        <v>38</v>
      </c>
      <c r="G616" s="9" t="s">
        <v>45</v>
      </c>
      <c r="H616" s="9" t="s">
        <v>40</v>
      </c>
      <c r="I616" s="9" t="s">
        <v>46</v>
      </c>
      <c r="J616" s="9" t="s">
        <v>42</v>
      </c>
      <c r="K616" s="9" t="s">
        <v>47</v>
      </c>
      <c r="L616" s="10">
        <v>314003</v>
      </c>
      <c r="M616" s="9" t="s">
        <v>37</v>
      </c>
      <c r="N616" s="10">
        <v>59.766233999999997</v>
      </c>
      <c r="O616" s="10">
        <v>47.499659999999999</v>
      </c>
      <c r="P616" s="10">
        <v>38.999670000000002</v>
      </c>
      <c r="Q616" s="10">
        <v>61.499519999999997</v>
      </c>
      <c r="R616" s="10">
        <v>57.999510000000001</v>
      </c>
      <c r="S616" s="10">
        <v>27.499763999999999</v>
      </c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2"/>
    </row>
    <row r="617" spans="1:31" x14ac:dyDescent="0.25">
      <c r="A617" s="8">
        <v>151435354192</v>
      </c>
      <c r="B617" s="9" t="s">
        <v>748</v>
      </c>
      <c r="C617" s="8">
        <v>100000378959</v>
      </c>
      <c r="D617" s="8" t="s">
        <v>1518</v>
      </c>
      <c r="E617" s="9" t="s">
        <v>44</v>
      </c>
      <c r="F617" s="9" t="s">
        <v>38</v>
      </c>
      <c r="G617" s="9" t="s">
        <v>45</v>
      </c>
      <c r="H617" s="9" t="s">
        <v>40</v>
      </c>
      <c r="I617" s="9" t="s">
        <v>48</v>
      </c>
      <c r="J617" s="9" t="s">
        <v>42</v>
      </c>
      <c r="K617" s="9" t="s">
        <v>47</v>
      </c>
      <c r="L617" s="10">
        <v>514002</v>
      </c>
      <c r="M617" s="9" t="s">
        <v>51</v>
      </c>
      <c r="N617" s="10">
        <v>77.799233999999998</v>
      </c>
      <c r="O617" s="10">
        <v>78.465906000000004</v>
      </c>
      <c r="P617" s="10">
        <v>68.465981999999997</v>
      </c>
      <c r="Q617" s="10">
        <v>67.665989999999994</v>
      </c>
      <c r="R617" s="10">
        <v>103.33233</v>
      </c>
      <c r="S617" s="10">
        <v>91.665797999999995</v>
      </c>
      <c r="T617" s="10">
        <v>101.465754</v>
      </c>
      <c r="U617" s="10">
        <v>63.932825999999999</v>
      </c>
      <c r="V617" s="11"/>
      <c r="W617" s="11"/>
      <c r="X617" s="11"/>
      <c r="Y617" s="11"/>
      <c r="Z617" s="11"/>
      <c r="AA617" s="11"/>
      <c r="AB617" s="11"/>
      <c r="AC617" s="11"/>
      <c r="AD617" s="11"/>
      <c r="AE617" s="12"/>
    </row>
    <row r="618" spans="1:31" x14ac:dyDescent="0.25">
      <c r="A618" s="8">
        <v>381104689062</v>
      </c>
      <c r="B618" s="9" t="s">
        <v>749</v>
      </c>
      <c r="C618" s="8">
        <v>100000949656</v>
      </c>
      <c r="D618" s="8" t="s">
        <v>1519</v>
      </c>
      <c r="E618" s="9" t="s">
        <v>44</v>
      </c>
      <c r="F618" s="9" t="s">
        <v>38</v>
      </c>
      <c r="G618" s="9" t="s">
        <v>45</v>
      </c>
      <c r="H618" s="9" t="s">
        <v>40</v>
      </c>
      <c r="I618" s="9" t="s">
        <v>41</v>
      </c>
      <c r="J618" s="9" t="s">
        <v>42</v>
      </c>
      <c r="K618" s="9" t="s">
        <v>47</v>
      </c>
      <c r="L618" s="10">
        <v>314004</v>
      </c>
      <c r="M618" s="9" t="s">
        <v>37</v>
      </c>
      <c r="N618" s="10">
        <v>35.266482000000003</v>
      </c>
      <c r="O618" s="10">
        <v>36.333108000000003</v>
      </c>
      <c r="P618" s="10">
        <v>40.599773999999996</v>
      </c>
      <c r="Q618" s="11"/>
      <c r="R618" s="10">
        <v>19.999770000000002</v>
      </c>
      <c r="S618" s="10">
        <v>17.099862000000002</v>
      </c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2"/>
    </row>
    <row r="619" spans="1:31" x14ac:dyDescent="0.25">
      <c r="A619" s="8">
        <v>685761696433</v>
      </c>
      <c r="B619" s="9" t="s">
        <v>750</v>
      </c>
      <c r="C619" s="8">
        <v>100000402008</v>
      </c>
      <c r="D619" s="8" t="s">
        <v>1520</v>
      </c>
      <c r="E619" s="9" t="s">
        <v>44</v>
      </c>
      <c r="F619" s="9" t="s">
        <v>38</v>
      </c>
      <c r="G619" s="9" t="s">
        <v>45</v>
      </c>
      <c r="H619" s="9" t="s">
        <v>40</v>
      </c>
      <c r="I619" s="9" t="s">
        <v>41</v>
      </c>
      <c r="J619" s="9" t="s">
        <v>42</v>
      </c>
      <c r="K619" s="9" t="s">
        <v>47</v>
      </c>
      <c r="L619" s="10">
        <v>314001</v>
      </c>
      <c r="M619" s="9" t="s">
        <v>37</v>
      </c>
      <c r="N619" s="10">
        <v>39.066276000000002</v>
      </c>
      <c r="O619" s="10">
        <v>53.332799999999999</v>
      </c>
      <c r="P619" s="10">
        <v>38.666339999999998</v>
      </c>
      <c r="Q619" s="10">
        <v>35.566296000000001</v>
      </c>
      <c r="R619" s="10">
        <v>46.666229999999999</v>
      </c>
      <c r="S619" s="11"/>
      <c r="T619" s="10">
        <v>21.666509999999999</v>
      </c>
      <c r="U619" s="10">
        <v>38.066256000000003</v>
      </c>
      <c r="V619" s="11"/>
      <c r="W619" s="11"/>
      <c r="X619" s="11"/>
      <c r="Y619" s="11"/>
      <c r="Z619" s="11"/>
      <c r="AA619" s="11"/>
      <c r="AB619" s="11"/>
      <c r="AC619" s="11"/>
      <c r="AD619" s="11"/>
      <c r="AE619" s="12"/>
    </row>
    <row r="620" spans="1:31" x14ac:dyDescent="0.25">
      <c r="A620" s="8">
        <v>943855853711</v>
      </c>
      <c r="B620" s="9" t="s">
        <v>751</v>
      </c>
      <c r="C620" s="8">
        <v>100000031291</v>
      </c>
      <c r="D620" s="8" t="s">
        <v>1521</v>
      </c>
      <c r="E620" s="9" t="s">
        <v>44</v>
      </c>
      <c r="F620" s="9" t="s">
        <v>38</v>
      </c>
      <c r="G620" s="9" t="s">
        <v>39</v>
      </c>
      <c r="H620" s="9" t="s">
        <v>40</v>
      </c>
      <c r="I620" s="9" t="s">
        <v>41</v>
      </c>
      <c r="J620" s="9" t="s">
        <v>60</v>
      </c>
      <c r="K620" s="9" t="s">
        <v>67</v>
      </c>
      <c r="L620" s="10">
        <v>314006</v>
      </c>
      <c r="M620" s="9" t="s">
        <v>37</v>
      </c>
      <c r="N620" s="10">
        <v>1094.9214039999999</v>
      </c>
      <c r="O620" s="10">
        <v>524.66187000000002</v>
      </c>
      <c r="P620" s="10">
        <v>1044.057276</v>
      </c>
      <c r="Q620" s="10">
        <v>607.49279999999999</v>
      </c>
      <c r="R620" s="10">
        <v>505.49409000000003</v>
      </c>
      <c r="S620" s="10">
        <v>993.32295399999998</v>
      </c>
      <c r="T620" s="10">
        <v>244.497694</v>
      </c>
      <c r="U620" s="10">
        <v>565.82787399999995</v>
      </c>
      <c r="V620" s="10">
        <v>402.13009599999998</v>
      </c>
      <c r="W620" s="10">
        <v>698.49288000000001</v>
      </c>
      <c r="X620" s="10">
        <v>486.99592799999999</v>
      </c>
      <c r="Y620" s="10">
        <v>525.028054</v>
      </c>
      <c r="Z620" s="10">
        <v>717.99349199999995</v>
      </c>
      <c r="AA620" s="10">
        <v>839.99411999999995</v>
      </c>
      <c r="AB620" s="10">
        <v>815.99373600000001</v>
      </c>
      <c r="AC620" s="10">
        <v>409.99532399999998</v>
      </c>
      <c r="AD620" s="10">
        <v>294.99749400000002</v>
      </c>
      <c r="AE620" s="12"/>
    </row>
    <row r="621" spans="1:31" x14ac:dyDescent="0.25">
      <c r="A621" s="8">
        <v>656091339523</v>
      </c>
      <c r="B621" s="9" t="s">
        <v>97</v>
      </c>
      <c r="C621" s="8">
        <v>100000340027</v>
      </c>
      <c r="D621" s="8" t="s">
        <v>867</v>
      </c>
      <c r="E621" s="9" t="s">
        <v>31</v>
      </c>
      <c r="F621" s="9" t="s">
        <v>32</v>
      </c>
      <c r="G621" s="9" t="s">
        <v>33</v>
      </c>
      <c r="H621" s="9" t="s">
        <v>34</v>
      </c>
      <c r="I621" s="9" t="s">
        <v>35</v>
      </c>
      <c r="J621" s="9" t="s">
        <v>36</v>
      </c>
      <c r="K621" s="9" t="s">
        <v>36</v>
      </c>
      <c r="L621" s="10">
        <v>314010</v>
      </c>
      <c r="M621" s="9" t="s">
        <v>37</v>
      </c>
      <c r="N621" s="10">
        <v>499.99799999999999</v>
      </c>
      <c r="O621" s="10">
        <v>6666.6</v>
      </c>
      <c r="P621" s="11"/>
      <c r="Q621" s="11"/>
      <c r="R621" s="11"/>
      <c r="S621" s="11"/>
      <c r="T621" s="10">
        <v>266.66399999999999</v>
      </c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2"/>
    </row>
    <row r="622" spans="1:31" x14ac:dyDescent="0.25">
      <c r="A622" s="8">
        <v>355246347095</v>
      </c>
      <c r="B622" s="9" t="s">
        <v>752</v>
      </c>
      <c r="C622" s="8">
        <v>100000154567</v>
      </c>
      <c r="D622" s="8" t="s">
        <v>1522</v>
      </c>
      <c r="E622" s="9" t="s">
        <v>31</v>
      </c>
      <c r="F622" s="9" t="s">
        <v>38</v>
      </c>
      <c r="G622" s="9" t="s">
        <v>39</v>
      </c>
      <c r="H622" s="9" t="s">
        <v>40</v>
      </c>
      <c r="I622" s="9" t="s">
        <v>41</v>
      </c>
      <c r="J622" s="9" t="s">
        <v>42</v>
      </c>
      <c r="K622" s="9" t="s">
        <v>43</v>
      </c>
      <c r="L622" s="10">
        <v>314015</v>
      </c>
      <c r="M622" s="9" t="s">
        <v>37</v>
      </c>
      <c r="N622" s="10">
        <v>81.999570000000006</v>
      </c>
      <c r="O622" s="10">
        <v>76.499099999999999</v>
      </c>
      <c r="P622" s="10">
        <v>173.99861999999999</v>
      </c>
      <c r="Q622" s="10">
        <v>147.83198999999999</v>
      </c>
      <c r="R622" s="10">
        <v>618.62843199999998</v>
      </c>
      <c r="S622" s="10">
        <v>199.49876399999999</v>
      </c>
      <c r="T622" s="10">
        <v>494.33008000000001</v>
      </c>
      <c r="U622" s="10">
        <v>318.99792000000002</v>
      </c>
      <c r="V622" s="10">
        <v>8.9998799999999992</v>
      </c>
      <c r="W622" s="10">
        <v>16.999770000000002</v>
      </c>
      <c r="X622" s="10">
        <v>37.249679999999998</v>
      </c>
      <c r="Y622" s="11"/>
      <c r="Z622" s="11"/>
      <c r="AA622" s="11"/>
      <c r="AB622" s="11"/>
      <c r="AC622" s="11"/>
      <c r="AD622" s="11"/>
      <c r="AE622" s="12"/>
    </row>
    <row r="623" spans="1:31" x14ac:dyDescent="0.25">
      <c r="A623" s="8">
        <v>415556651090</v>
      </c>
      <c r="B623" s="9" t="s">
        <v>753</v>
      </c>
      <c r="C623" s="8">
        <v>100000418236</v>
      </c>
      <c r="D623" s="8" t="s">
        <v>1523</v>
      </c>
      <c r="E623" s="9" t="s">
        <v>68</v>
      </c>
      <c r="F623" s="9" t="s">
        <v>38</v>
      </c>
      <c r="G623" s="9" t="s">
        <v>39</v>
      </c>
      <c r="H623" s="9" t="s">
        <v>40</v>
      </c>
      <c r="I623" s="9" t="s">
        <v>41</v>
      </c>
      <c r="J623" s="9" t="s">
        <v>42</v>
      </c>
      <c r="K623" s="9" t="s">
        <v>43</v>
      </c>
      <c r="L623" s="10">
        <v>314001</v>
      </c>
      <c r="M623" s="9" t="s">
        <v>37</v>
      </c>
      <c r="N623" s="10">
        <v>315.83037999999999</v>
      </c>
      <c r="O623" s="10">
        <v>159.19810799999999</v>
      </c>
      <c r="P623" s="10">
        <v>574.82770000000005</v>
      </c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2"/>
    </row>
    <row r="624" spans="1:31" x14ac:dyDescent="0.25">
      <c r="A624" s="8">
        <v>843566750379</v>
      </c>
      <c r="B624" s="9" t="s">
        <v>758</v>
      </c>
      <c r="C624" s="8">
        <v>100000832187</v>
      </c>
      <c r="D624" s="8" t="s">
        <v>1528</v>
      </c>
      <c r="E624" s="9" t="s">
        <v>44</v>
      </c>
      <c r="F624" s="9" t="s">
        <v>38</v>
      </c>
      <c r="G624" s="9" t="s">
        <v>45</v>
      </c>
      <c r="H624" s="9" t="s">
        <v>40</v>
      </c>
      <c r="I624" s="9" t="s">
        <v>46</v>
      </c>
      <c r="J624" s="9" t="s">
        <v>42</v>
      </c>
      <c r="K624" s="9" t="s">
        <v>47</v>
      </c>
      <c r="L624" s="10">
        <v>314002</v>
      </c>
      <c r="M624" s="9" t="s">
        <v>37</v>
      </c>
      <c r="N624" s="10">
        <v>12.399827999999999</v>
      </c>
      <c r="O624" s="10">
        <v>6.1999380000000004</v>
      </c>
      <c r="P624" s="10">
        <v>44.999561999999997</v>
      </c>
      <c r="Q624" s="10">
        <v>54.999389999999998</v>
      </c>
      <c r="R624" s="10">
        <v>73.415869999999998</v>
      </c>
      <c r="S624" s="10">
        <v>64.999290000000002</v>
      </c>
      <c r="T624" s="10">
        <v>46.999499999999998</v>
      </c>
      <c r="U624" s="10">
        <v>67.999217999999999</v>
      </c>
      <c r="V624" s="10">
        <v>49.999487999999999</v>
      </c>
      <c r="W624" s="10">
        <v>31.999673999999999</v>
      </c>
      <c r="X624" s="10">
        <v>22.9998</v>
      </c>
      <c r="Y624" s="10">
        <v>30.999690000000001</v>
      </c>
      <c r="Z624" s="11"/>
      <c r="AA624" s="11"/>
      <c r="AB624" s="11"/>
      <c r="AC624" s="11"/>
      <c r="AD624" s="11"/>
      <c r="AE624" s="12"/>
    </row>
    <row r="625" spans="1:31" x14ac:dyDescent="0.25">
      <c r="A625" s="8">
        <v>664612540636</v>
      </c>
      <c r="B625" s="9" t="s">
        <v>759</v>
      </c>
      <c r="C625" s="8">
        <v>100000191299</v>
      </c>
      <c r="D625" s="8" t="s">
        <v>1529</v>
      </c>
      <c r="E625" s="9" t="s">
        <v>44</v>
      </c>
      <c r="F625" s="9" t="s">
        <v>38</v>
      </c>
      <c r="G625" s="9" t="s">
        <v>45</v>
      </c>
      <c r="H625" s="9" t="s">
        <v>40</v>
      </c>
      <c r="I625" s="9" t="s">
        <v>41</v>
      </c>
      <c r="J625" s="9" t="s">
        <v>42</v>
      </c>
      <c r="K625" s="9" t="s">
        <v>47</v>
      </c>
      <c r="L625" s="10">
        <v>314004</v>
      </c>
      <c r="M625" s="9" t="s">
        <v>37</v>
      </c>
      <c r="N625" s="10">
        <v>9.9999599999999997</v>
      </c>
      <c r="O625" s="10">
        <v>4.9999200000000004</v>
      </c>
      <c r="P625" s="10">
        <v>29.999639999999999</v>
      </c>
      <c r="Q625" s="10">
        <v>29.999700000000001</v>
      </c>
      <c r="R625" s="10">
        <v>45.199517999999998</v>
      </c>
      <c r="S625" s="10">
        <v>33.999588000000003</v>
      </c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2"/>
    </row>
    <row r="626" spans="1:31" x14ac:dyDescent="0.25">
      <c r="A626" s="8">
        <v>885259361040</v>
      </c>
      <c r="B626" s="9" t="s">
        <v>760</v>
      </c>
      <c r="C626" s="8">
        <v>100000869706</v>
      </c>
      <c r="D626" s="8" t="s">
        <v>1530</v>
      </c>
      <c r="E626" s="9" t="s">
        <v>44</v>
      </c>
      <c r="F626" s="9" t="s">
        <v>58</v>
      </c>
      <c r="G626" s="9" t="s">
        <v>59</v>
      </c>
      <c r="H626" s="9" t="s">
        <v>40</v>
      </c>
      <c r="I626" s="9" t="s">
        <v>46</v>
      </c>
      <c r="J626" s="9" t="s">
        <v>60</v>
      </c>
      <c r="K626" s="9" t="s">
        <v>61</v>
      </c>
      <c r="L626" s="10">
        <v>314007</v>
      </c>
      <c r="M626" s="9" t="s">
        <v>37</v>
      </c>
      <c r="N626" s="10">
        <v>828.15970400000003</v>
      </c>
      <c r="O626" s="10">
        <v>399.99720000000002</v>
      </c>
      <c r="P626" s="10">
        <v>462.49560000000002</v>
      </c>
      <c r="Q626" s="10">
        <v>728.16070400000001</v>
      </c>
      <c r="R626" s="10">
        <v>731.99443199999996</v>
      </c>
      <c r="S626" s="10">
        <v>241.66460000000001</v>
      </c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2"/>
    </row>
    <row r="627" spans="1:31" x14ac:dyDescent="0.25">
      <c r="A627" s="8">
        <v>920928495810</v>
      </c>
      <c r="B627" s="9" t="s">
        <v>762</v>
      </c>
      <c r="C627" s="8">
        <v>100000998983</v>
      </c>
      <c r="D627" s="8" t="s">
        <v>1532</v>
      </c>
      <c r="E627" s="9" t="s">
        <v>44</v>
      </c>
      <c r="F627" s="9" t="s">
        <v>58</v>
      </c>
      <c r="G627" s="9" t="s">
        <v>62</v>
      </c>
      <c r="H627" s="9" t="s">
        <v>40</v>
      </c>
      <c r="I627" s="9" t="s">
        <v>52</v>
      </c>
      <c r="J627" s="9" t="s">
        <v>60</v>
      </c>
      <c r="K627" s="9" t="s">
        <v>61</v>
      </c>
      <c r="L627" s="10">
        <v>414008</v>
      </c>
      <c r="M627" s="9" t="s">
        <v>54</v>
      </c>
      <c r="N627" s="10">
        <v>559.99608000000001</v>
      </c>
      <c r="O627" s="11"/>
      <c r="P627" s="10">
        <v>99.999600000000001</v>
      </c>
      <c r="Q627" s="10">
        <v>199.99860000000001</v>
      </c>
      <c r="R627" s="10">
        <v>319.99799999999999</v>
      </c>
      <c r="S627" s="10">
        <v>99.999300000000005</v>
      </c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2"/>
    </row>
    <row r="628" spans="1:31" x14ac:dyDescent="0.25">
      <c r="A628" s="8">
        <v>514516922827</v>
      </c>
      <c r="B628" s="9" t="s">
        <v>207</v>
      </c>
      <c r="C628" s="8">
        <v>100000283186</v>
      </c>
      <c r="D628" s="8" t="s">
        <v>977</v>
      </c>
      <c r="E628" s="9" t="s">
        <v>31</v>
      </c>
      <c r="F628" s="9" t="s">
        <v>32</v>
      </c>
      <c r="G628" s="9" t="s">
        <v>33</v>
      </c>
      <c r="H628" s="9" t="s">
        <v>34</v>
      </c>
      <c r="I628" s="9" t="s">
        <v>35</v>
      </c>
      <c r="J628" s="9" t="s">
        <v>36</v>
      </c>
      <c r="K628" s="9" t="s">
        <v>36</v>
      </c>
      <c r="L628" s="10">
        <v>314009</v>
      </c>
      <c r="M628" s="9" t="s">
        <v>37</v>
      </c>
      <c r="N628" s="11"/>
      <c r="O628" s="11"/>
      <c r="P628" s="11"/>
      <c r="Q628" s="11"/>
      <c r="R628" s="11"/>
      <c r="S628" s="11"/>
      <c r="T628" s="11"/>
      <c r="U628" s="11"/>
      <c r="V628" s="10">
        <v>59.999400000000001</v>
      </c>
      <c r="W628" s="11"/>
      <c r="X628" s="11"/>
      <c r="Y628" s="11"/>
      <c r="Z628" s="11"/>
      <c r="AA628" s="11"/>
      <c r="AB628" s="11"/>
      <c r="AC628" s="11"/>
      <c r="AD628" s="11"/>
      <c r="AE628" s="12"/>
    </row>
    <row r="629" spans="1:31" x14ac:dyDescent="0.25">
      <c r="A629" s="8">
        <v>943107077033</v>
      </c>
      <c r="B629" s="9" t="s">
        <v>767</v>
      </c>
      <c r="C629" s="8">
        <v>100000371846</v>
      </c>
      <c r="D629" s="8" t="s">
        <v>1537</v>
      </c>
      <c r="E629" s="9" t="s">
        <v>31</v>
      </c>
      <c r="F629" s="9" t="s">
        <v>32</v>
      </c>
      <c r="G629" s="9" t="s">
        <v>33</v>
      </c>
      <c r="H629" s="9" t="s">
        <v>34</v>
      </c>
      <c r="I629" s="9" t="s">
        <v>35</v>
      </c>
      <c r="J629" s="9" t="s">
        <v>36</v>
      </c>
      <c r="K629" s="9" t="s">
        <v>36</v>
      </c>
      <c r="L629" s="10">
        <v>314009</v>
      </c>
      <c r="M629" s="9" t="s">
        <v>37</v>
      </c>
      <c r="N629" s="11"/>
      <c r="O629" s="11"/>
      <c r="P629" s="11"/>
      <c r="Q629" s="10">
        <v>1119.9955199999999</v>
      </c>
      <c r="R629" s="11"/>
      <c r="S629" s="11"/>
      <c r="T629" s="11"/>
      <c r="U629" s="11"/>
      <c r="V629" s="11"/>
      <c r="W629" s="11"/>
      <c r="X629" s="11"/>
      <c r="Y629" s="11"/>
      <c r="Z629" s="11"/>
      <c r="AA629" s="10">
        <v>5379.9730799999998</v>
      </c>
      <c r="AB629" s="11"/>
      <c r="AC629" s="11"/>
      <c r="AD629" s="11"/>
      <c r="AE629" s="12"/>
    </row>
    <row r="630" spans="1:31" x14ac:dyDescent="0.25">
      <c r="A630" s="8">
        <v>824797630666</v>
      </c>
      <c r="B630" s="9" t="s">
        <v>769</v>
      </c>
      <c r="C630" s="8">
        <v>100000323009</v>
      </c>
      <c r="D630" s="8" t="s">
        <v>1539</v>
      </c>
      <c r="E630" s="9" t="s">
        <v>31</v>
      </c>
      <c r="F630" s="9" t="s">
        <v>38</v>
      </c>
      <c r="G630" s="9" t="s">
        <v>45</v>
      </c>
      <c r="H630" s="9" t="s">
        <v>40</v>
      </c>
      <c r="I630" s="9" t="s">
        <v>52</v>
      </c>
      <c r="J630" s="9" t="s">
        <v>42</v>
      </c>
      <c r="K630" s="9" t="s">
        <v>47</v>
      </c>
      <c r="L630" s="10">
        <v>414007</v>
      </c>
      <c r="M630" s="9" t="s">
        <v>54</v>
      </c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0">
        <v>26.999658</v>
      </c>
      <c r="AC630" s="11"/>
      <c r="AD630" s="11"/>
      <c r="AE630" s="12"/>
    </row>
    <row r="631" spans="1:31" x14ac:dyDescent="0.25">
      <c r="A631" s="8">
        <v>352520086432</v>
      </c>
      <c r="B631" s="9" t="s">
        <v>770</v>
      </c>
      <c r="C631" s="8">
        <v>100000354001</v>
      </c>
      <c r="D631" s="8" t="s">
        <v>1540</v>
      </c>
      <c r="E631" s="9" t="s">
        <v>31</v>
      </c>
      <c r="F631" s="9" t="s">
        <v>38</v>
      </c>
      <c r="G631" s="9" t="s">
        <v>45</v>
      </c>
      <c r="H631" s="9" t="s">
        <v>40</v>
      </c>
      <c r="I631" s="9" t="s">
        <v>41</v>
      </c>
      <c r="J631" s="9" t="s">
        <v>42</v>
      </c>
      <c r="K631" s="9" t="s">
        <v>47</v>
      </c>
      <c r="L631" s="10">
        <v>314006</v>
      </c>
      <c r="M631" s="9" t="s">
        <v>37</v>
      </c>
      <c r="N631" s="10">
        <v>8.7999120000000008</v>
      </c>
      <c r="O631" s="10">
        <v>0.19999800000000001</v>
      </c>
      <c r="P631" s="10">
        <v>15.999840000000001</v>
      </c>
      <c r="Q631" s="11"/>
      <c r="R631" s="10">
        <v>14.199846000000001</v>
      </c>
      <c r="S631" s="10">
        <v>3.9999600000000002</v>
      </c>
      <c r="T631" s="10">
        <v>0.39999600000000002</v>
      </c>
      <c r="U631" s="10">
        <v>4.9999799999999999</v>
      </c>
      <c r="V631" s="10">
        <v>0.99999000000000005</v>
      </c>
      <c r="W631" s="10">
        <v>7.9999079999999996</v>
      </c>
      <c r="X631" s="10">
        <v>2.1999780000000002</v>
      </c>
      <c r="Y631" s="10">
        <v>3.9999600000000002</v>
      </c>
      <c r="Z631" s="11"/>
      <c r="AA631" s="11"/>
      <c r="AB631" s="10">
        <v>3.9999600000000002</v>
      </c>
      <c r="AC631" s="10">
        <v>4.9999440000000002</v>
      </c>
      <c r="AD631" s="11"/>
      <c r="AE631" s="12"/>
    </row>
    <row r="632" spans="1:31" x14ac:dyDescent="0.25">
      <c r="A632" s="8">
        <v>995229299141</v>
      </c>
      <c r="B632" s="9" t="s">
        <v>771</v>
      </c>
      <c r="C632" s="8">
        <v>100000054020</v>
      </c>
      <c r="D632" s="8" t="s">
        <v>1541</v>
      </c>
      <c r="E632" s="9" t="s">
        <v>44</v>
      </c>
      <c r="F632" s="9" t="s">
        <v>38</v>
      </c>
      <c r="G632" s="9" t="s">
        <v>45</v>
      </c>
      <c r="H632" s="9" t="s">
        <v>40</v>
      </c>
      <c r="I632" s="9" t="s">
        <v>41</v>
      </c>
      <c r="J632" s="9" t="s">
        <v>42</v>
      </c>
      <c r="K632" s="9" t="s">
        <v>47</v>
      </c>
      <c r="L632" s="10">
        <v>314001</v>
      </c>
      <c r="M632" s="9" t="s">
        <v>37</v>
      </c>
      <c r="N632" s="10">
        <v>22.999811999999999</v>
      </c>
      <c r="O632" s="10">
        <v>17.399808</v>
      </c>
      <c r="P632" s="10">
        <v>29.999706</v>
      </c>
      <c r="Q632" s="10">
        <v>38.999628000000001</v>
      </c>
      <c r="R632" s="10">
        <v>23.999742000000001</v>
      </c>
      <c r="S632" s="10">
        <v>27.999738000000001</v>
      </c>
      <c r="T632" s="10">
        <v>32.999687999999999</v>
      </c>
      <c r="U632" s="10">
        <v>19.999848</v>
      </c>
      <c r="V632" s="10">
        <v>12.999876</v>
      </c>
      <c r="W632" s="10">
        <v>25.999745999999998</v>
      </c>
      <c r="X632" s="10">
        <v>7.9999200000000004</v>
      </c>
      <c r="Y632" s="10">
        <v>16.999835999999998</v>
      </c>
      <c r="Z632" s="10">
        <v>32.999693999999998</v>
      </c>
      <c r="AA632" s="10">
        <v>15.999852000000001</v>
      </c>
      <c r="AB632" s="11"/>
      <c r="AC632" s="11"/>
      <c r="AD632" s="11"/>
      <c r="AE632" s="12"/>
    </row>
    <row r="633" spans="1:31" x14ac:dyDescent="0.25">
      <c r="A633" s="8">
        <v>732658567306</v>
      </c>
      <c r="B633" s="9" t="s">
        <v>773</v>
      </c>
      <c r="C633" s="8">
        <v>100000119857</v>
      </c>
      <c r="D633" s="8" t="s">
        <v>1543</v>
      </c>
      <c r="E633" s="9" t="s">
        <v>44</v>
      </c>
      <c r="F633" s="9" t="s">
        <v>38</v>
      </c>
      <c r="G633" s="9" t="s">
        <v>45</v>
      </c>
      <c r="H633" s="9" t="s">
        <v>40</v>
      </c>
      <c r="I633" s="9" t="s">
        <v>52</v>
      </c>
      <c r="J633" s="9" t="s">
        <v>42</v>
      </c>
      <c r="K633" s="9" t="s">
        <v>47</v>
      </c>
      <c r="L633" s="10">
        <v>414008</v>
      </c>
      <c r="M633" s="9" t="s">
        <v>54</v>
      </c>
      <c r="N633" s="10">
        <v>187.99808999999999</v>
      </c>
      <c r="O633" s="10">
        <v>121.99872000000001</v>
      </c>
      <c r="P633" s="10">
        <v>85.999139999999997</v>
      </c>
      <c r="Q633" s="10">
        <v>119.99874</v>
      </c>
      <c r="R633" s="10">
        <v>217.99776</v>
      </c>
      <c r="S633" s="10">
        <v>240.9975</v>
      </c>
      <c r="T633" s="10">
        <v>122.39871599999999</v>
      </c>
      <c r="U633" s="10">
        <v>59.999459999999999</v>
      </c>
      <c r="V633" s="11"/>
      <c r="W633" s="11"/>
      <c r="X633" s="11"/>
      <c r="Y633" s="11"/>
      <c r="Z633" s="11"/>
      <c r="AA633" s="11"/>
      <c r="AB633" s="11"/>
      <c r="AC633" s="11"/>
      <c r="AD633" s="11"/>
      <c r="AE633" s="12"/>
    </row>
    <row r="634" spans="1:31" x14ac:dyDescent="0.25">
      <c r="A634" s="8">
        <v>739454213389</v>
      </c>
      <c r="B634" s="9" t="s">
        <v>774</v>
      </c>
      <c r="C634" s="8">
        <v>100000691080</v>
      </c>
      <c r="D634" s="8" t="s">
        <v>1544</v>
      </c>
      <c r="E634" s="9" t="s">
        <v>44</v>
      </c>
      <c r="F634" s="9" t="s">
        <v>38</v>
      </c>
      <c r="G634" s="9" t="s">
        <v>45</v>
      </c>
      <c r="H634" s="9" t="s">
        <v>40</v>
      </c>
      <c r="I634" s="9" t="s">
        <v>41</v>
      </c>
      <c r="J634" s="9" t="s">
        <v>42</v>
      </c>
      <c r="K634" s="9" t="s">
        <v>47</v>
      </c>
      <c r="L634" s="10">
        <v>314006</v>
      </c>
      <c r="M634" s="9" t="s">
        <v>37</v>
      </c>
      <c r="N634" s="10">
        <v>9.9999000000000002</v>
      </c>
      <c r="O634" s="10">
        <v>8.3999400000000009</v>
      </c>
      <c r="P634" s="10">
        <v>4.9999560000000001</v>
      </c>
      <c r="Q634" s="11"/>
      <c r="R634" s="10">
        <v>20.999790000000001</v>
      </c>
      <c r="S634" s="11"/>
      <c r="T634" s="10">
        <v>15.999840000000001</v>
      </c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2"/>
    </row>
    <row r="635" spans="1:31" x14ac:dyDescent="0.25">
      <c r="A635" s="8">
        <v>296225446243</v>
      </c>
      <c r="B635" s="9" t="s">
        <v>775</v>
      </c>
      <c r="C635" s="8">
        <v>100000884756</v>
      </c>
      <c r="D635" s="8" t="s">
        <v>1545</v>
      </c>
      <c r="E635" s="9" t="s">
        <v>31</v>
      </c>
      <c r="F635" s="9" t="s">
        <v>38</v>
      </c>
      <c r="G635" s="9" t="s">
        <v>45</v>
      </c>
      <c r="H635" s="9" t="s">
        <v>40</v>
      </c>
      <c r="I635" s="9" t="s">
        <v>46</v>
      </c>
      <c r="J635" s="9" t="s">
        <v>42</v>
      </c>
      <c r="K635" s="9" t="s">
        <v>47</v>
      </c>
      <c r="L635" s="10">
        <v>314002</v>
      </c>
      <c r="M635" s="9" t="s">
        <v>37</v>
      </c>
      <c r="N635" s="10">
        <v>5.9999399999999996</v>
      </c>
      <c r="O635" s="10">
        <v>14.333183999999999</v>
      </c>
      <c r="P635" s="10">
        <v>11.999879999999999</v>
      </c>
      <c r="Q635" s="10">
        <v>7.9999260000000003</v>
      </c>
      <c r="R635" s="10">
        <v>17.999832000000001</v>
      </c>
      <c r="S635" s="10">
        <v>12.333192</v>
      </c>
      <c r="T635" s="10">
        <v>9.1999080000000006</v>
      </c>
      <c r="U635" s="10">
        <v>15.666486000000001</v>
      </c>
      <c r="V635" s="10">
        <v>20.333106000000001</v>
      </c>
      <c r="W635" s="10">
        <v>13.3332</v>
      </c>
      <c r="X635" s="10">
        <v>5.1332760000000004</v>
      </c>
      <c r="Y635" s="10">
        <v>3.9999600000000002</v>
      </c>
      <c r="Z635" s="10">
        <v>1.9999800000000001</v>
      </c>
      <c r="AA635" s="10">
        <v>10.333212</v>
      </c>
      <c r="AB635" s="11"/>
      <c r="AC635" s="11"/>
      <c r="AD635" s="11"/>
      <c r="AE635" s="12"/>
    </row>
    <row r="636" spans="1:31" x14ac:dyDescent="0.25">
      <c r="A636" s="8">
        <v>180039385442</v>
      </c>
      <c r="B636" s="9" t="s">
        <v>776</v>
      </c>
      <c r="C636" s="8">
        <v>100000787950</v>
      </c>
      <c r="D636" s="8" t="s">
        <v>1546</v>
      </c>
      <c r="E636" s="9" t="s">
        <v>31</v>
      </c>
      <c r="F636" s="9" t="s">
        <v>38</v>
      </c>
      <c r="G636" s="9" t="s">
        <v>39</v>
      </c>
      <c r="H636" s="9" t="s">
        <v>40</v>
      </c>
      <c r="I636" s="9" t="s">
        <v>41</v>
      </c>
      <c r="J636" s="9" t="s">
        <v>42</v>
      </c>
      <c r="K636" s="9" t="s">
        <v>43</v>
      </c>
      <c r="L636" s="10">
        <v>314004</v>
      </c>
      <c r="M636" s="9" t="s">
        <v>37</v>
      </c>
      <c r="N636" s="11"/>
      <c r="O636" s="10">
        <v>99.665559999999999</v>
      </c>
      <c r="P636" s="10">
        <v>69.99888</v>
      </c>
      <c r="Q636" s="10">
        <v>193.99807999999999</v>
      </c>
      <c r="R636" s="10">
        <v>286.79596199999997</v>
      </c>
      <c r="S636" s="10">
        <v>60.999659999999999</v>
      </c>
      <c r="T636" s="11"/>
      <c r="U636" s="11"/>
      <c r="V636" s="11"/>
      <c r="W636" s="10">
        <v>156.165074</v>
      </c>
      <c r="X636" s="11"/>
      <c r="Y636" s="10">
        <v>7.0832800000000002</v>
      </c>
      <c r="Z636" s="11"/>
      <c r="AA636" s="10">
        <v>50.999549999999999</v>
      </c>
      <c r="AB636" s="10">
        <v>35.399436000000001</v>
      </c>
      <c r="AC636" s="10">
        <v>1.9999800000000001</v>
      </c>
      <c r="AD636" s="10">
        <v>35.799432000000003</v>
      </c>
      <c r="AE636" s="12"/>
    </row>
    <row r="637" spans="1:31" x14ac:dyDescent="0.25">
      <c r="A637" s="8">
        <v>782534247230</v>
      </c>
      <c r="B637" s="9" t="s">
        <v>777</v>
      </c>
      <c r="C637" s="8">
        <v>100000718148</v>
      </c>
      <c r="D637" s="8" t="s">
        <v>1547</v>
      </c>
      <c r="E637" s="9" t="s">
        <v>44</v>
      </c>
      <c r="F637" s="9" t="s">
        <v>38</v>
      </c>
      <c r="G637" s="9" t="s">
        <v>39</v>
      </c>
      <c r="H637" s="9" t="s">
        <v>40</v>
      </c>
      <c r="I637" s="9" t="s">
        <v>52</v>
      </c>
      <c r="J637" s="9" t="s">
        <v>42</v>
      </c>
      <c r="K637" s="9" t="s">
        <v>47</v>
      </c>
      <c r="L637" s="10">
        <v>414008</v>
      </c>
      <c r="M637" s="9" t="s">
        <v>54</v>
      </c>
      <c r="N637" s="10">
        <v>37.399746</v>
      </c>
      <c r="O637" s="10">
        <v>419.32814400000001</v>
      </c>
      <c r="P637" s="11"/>
      <c r="Q637" s="11"/>
      <c r="R637" s="11"/>
      <c r="S637" s="11"/>
      <c r="T637" s="11"/>
      <c r="U637" s="10">
        <v>22.066416</v>
      </c>
      <c r="V637" s="11"/>
      <c r="W637" s="11"/>
      <c r="X637" s="11"/>
      <c r="Y637" s="11"/>
      <c r="Z637" s="11"/>
      <c r="AA637" s="11"/>
      <c r="AB637" s="11"/>
      <c r="AC637" s="11"/>
      <c r="AD637" s="11"/>
      <c r="AE637" s="12"/>
    </row>
    <row r="638" spans="1:31" x14ac:dyDescent="0.25">
      <c r="A638" s="8">
        <v>352761072217</v>
      </c>
      <c r="B638" s="9" t="s">
        <v>694</v>
      </c>
      <c r="C638" s="8">
        <v>100000746474</v>
      </c>
      <c r="D638" s="8" t="s">
        <v>1464</v>
      </c>
      <c r="E638" s="9" t="s">
        <v>31</v>
      </c>
      <c r="F638" s="9" t="s">
        <v>38</v>
      </c>
      <c r="G638" s="9" t="s">
        <v>39</v>
      </c>
      <c r="H638" s="9" t="s">
        <v>40</v>
      </c>
      <c r="I638" s="9" t="s">
        <v>52</v>
      </c>
      <c r="J638" s="9" t="s">
        <v>49</v>
      </c>
      <c r="K638" s="9" t="s">
        <v>53</v>
      </c>
      <c r="L638" s="10">
        <v>414008</v>
      </c>
      <c r="M638" s="9" t="s">
        <v>54</v>
      </c>
      <c r="N638" s="10">
        <v>89.599344000000002</v>
      </c>
      <c r="O638" s="10">
        <v>173.598804</v>
      </c>
      <c r="P638" s="10">
        <v>35.999639999999999</v>
      </c>
      <c r="Q638" s="10">
        <v>113.399196</v>
      </c>
      <c r="R638" s="10">
        <v>184.19804400000001</v>
      </c>
      <c r="S638" s="10">
        <v>101.59922400000001</v>
      </c>
      <c r="T638" s="10">
        <v>133.59838199999999</v>
      </c>
      <c r="U638" s="10">
        <v>95.399255999999994</v>
      </c>
      <c r="V638" s="10">
        <v>71.999279999999999</v>
      </c>
      <c r="W638" s="10">
        <v>74.399255999999994</v>
      </c>
      <c r="X638" s="10">
        <v>74.799431999999996</v>
      </c>
      <c r="Y638" s="10">
        <v>26.399736000000001</v>
      </c>
      <c r="Z638" s="10">
        <v>79.999200000000002</v>
      </c>
      <c r="AA638" s="11"/>
      <c r="AB638" s="11"/>
      <c r="AC638" s="11"/>
      <c r="AD638" s="10">
        <v>3.9999600000000002</v>
      </c>
      <c r="AE638" s="12"/>
    </row>
    <row r="639" spans="1:31" x14ac:dyDescent="0.25">
      <c r="A639" s="8">
        <v>945467892512</v>
      </c>
      <c r="B639" s="9" t="s">
        <v>700</v>
      </c>
      <c r="C639" s="8">
        <v>100000461965</v>
      </c>
      <c r="D639" s="8" t="s">
        <v>1470</v>
      </c>
      <c r="E639" s="9" t="s">
        <v>31</v>
      </c>
      <c r="F639" s="9" t="s">
        <v>38</v>
      </c>
      <c r="G639" s="9" t="s">
        <v>39</v>
      </c>
      <c r="H639" s="9" t="s">
        <v>40</v>
      </c>
      <c r="I639" s="9" t="s">
        <v>52</v>
      </c>
      <c r="J639" s="9" t="s">
        <v>49</v>
      </c>
      <c r="K639" s="9" t="s">
        <v>53</v>
      </c>
      <c r="L639" s="10">
        <v>414007</v>
      </c>
      <c r="M639" s="9" t="s">
        <v>54</v>
      </c>
      <c r="N639" s="11"/>
      <c r="O639" s="10">
        <v>41.799672000000001</v>
      </c>
      <c r="P639" s="11"/>
      <c r="Q639" s="11"/>
      <c r="R639" s="11"/>
      <c r="S639" s="10">
        <v>52.599612</v>
      </c>
      <c r="T639" s="10">
        <v>15.599843999999999</v>
      </c>
      <c r="U639" s="10">
        <v>13.599864</v>
      </c>
      <c r="V639" s="10">
        <v>7.9999200000000004</v>
      </c>
      <c r="W639" s="10">
        <v>5.9999399999999996</v>
      </c>
      <c r="X639" s="10">
        <v>7.5999239999999997</v>
      </c>
      <c r="Y639" s="11"/>
      <c r="Z639" s="11"/>
      <c r="AA639" s="11"/>
      <c r="AB639" s="10">
        <v>4.9999200000000004</v>
      </c>
      <c r="AC639" s="10">
        <v>0.99998399999999998</v>
      </c>
      <c r="AD639" s="11"/>
      <c r="AE639" s="12"/>
    </row>
    <row r="640" spans="1:31" x14ac:dyDescent="0.25">
      <c r="A640" s="8">
        <v>423958224822</v>
      </c>
      <c r="B640" s="9" t="s">
        <v>778</v>
      </c>
      <c r="C640" s="8">
        <v>100000181296</v>
      </c>
      <c r="D640" s="8" t="s">
        <v>1548</v>
      </c>
      <c r="E640" s="9" t="s">
        <v>31</v>
      </c>
      <c r="F640" s="9" t="s">
        <v>32</v>
      </c>
      <c r="G640" s="9" t="s">
        <v>33</v>
      </c>
      <c r="H640" s="9" t="s">
        <v>34</v>
      </c>
      <c r="I640" s="9" t="s">
        <v>35</v>
      </c>
      <c r="J640" s="9" t="s">
        <v>49</v>
      </c>
      <c r="K640" s="9" t="s">
        <v>53</v>
      </c>
      <c r="L640" s="10">
        <v>414023</v>
      </c>
      <c r="M640" s="9" t="s">
        <v>54</v>
      </c>
      <c r="N640" s="10">
        <v>903.99638400000003</v>
      </c>
      <c r="O640" s="10">
        <v>1802.7866280000001</v>
      </c>
      <c r="P640" s="10">
        <v>779.99688000000003</v>
      </c>
      <c r="Q640" s="10">
        <v>703.99718399999995</v>
      </c>
      <c r="R640" s="10">
        <v>1369.99452</v>
      </c>
      <c r="S640" s="10">
        <v>1523.9939039999999</v>
      </c>
      <c r="T640" s="10">
        <v>867.99652800000001</v>
      </c>
      <c r="U640" s="10">
        <v>199.9992</v>
      </c>
      <c r="V640" s="10">
        <v>383.99846400000001</v>
      </c>
      <c r="W640" s="11"/>
      <c r="X640" s="10">
        <v>239.99760000000001</v>
      </c>
      <c r="Y640" s="11"/>
      <c r="Z640" s="11"/>
      <c r="AA640" s="11"/>
      <c r="AB640" s="11"/>
      <c r="AC640" s="11"/>
      <c r="AD640" s="11"/>
      <c r="AE640" s="12"/>
    </row>
    <row r="641" spans="1:31" x14ac:dyDescent="0.25">
      <c r="A641" s="8">
        <v>285605388839</v>
      </c>
      <c r="B641" s="9" t="s">
        <v>779</v>
      </c>
      <c r="C641" s="8">
        <v>100000100239</v>
      </c>
      <c r="D641" s="8" t="s">
        <v>1549</v>
      </c>
      <c r="E641" s="9" t="s">
        <v>44</v>
      </c>
      <c r="F641" s="9" t="s">
        <v>38</v>
      </c>
      <c r="G641" s="9" t="s">
        <v>39</v>
      </c>
      <c r="H641" s="9" t="s">
        <v>40</v>
      </c>
      <c r="I641" s="9" t="s">
        <v>41</v>
      </c>
      <c r="J641" s="9" t="s">
        <v>42</v>
      </c>
      <c r="K641" s="9" t="s">
        <v>47</v>
      </c>
      <c r="L641" s="10">
        <v>314001</v>
      </c>
      <c r="M641" s="9" t="s">
        <v>37</v>
      </c>
      <c r="N641" s="10">
        <v>134.39872399999999</v>
      </c>
      <c r="O641" s="10">
        <v>30.33286</v>
      </c>
      <c r="P641" s="10">
        <v>74.499272000000005</v>
      </c>
      <c r="Q641" s="10">
        <v>113.898786</v>
      </c>
      <c r="R641" s="10">
        <v>57.6661</v>
      </c>
      <c r="S641" s="10">
        <v>50.333013999999999</v>
      </c>
      <c r="T641" s="10">
        <v>26.666419999999999</v>
      </c>
      <c r="U641" s="10">
        <v>72.832689999999999</v>
      </c>
      <c r="V641" s="10">
        <v>59.932704000000001</v>
      </c>
      <c r="W641" s="10">
        <v>93.832409999999996</v>
      </c>
      <c r="X641" s="11"/>
      <c r="Y641" s="11"/>
      <c r="Z641" s="11"/>
      <c r="AA641" s="11"/>
      <c r="AB641" s="11"/>
      <c r="AC641" s="11"/>
      <c r="AD641" s="11"/>
      <c r="AE641" s="12"/>
    </row>
    <row r="642" spans="1:31" x14ac:dyDescent="0.25">
      <c r="A642" s="8">
        <v>440937096890</v>
      </c>
      <c r="B642" s="9" t="s">
        <v>780</v>
      </c>
      <c r="C642" s="8">
        <v>100000607280</v>
      </c>
      <c r="D642" s="8" t="s">
        <v>1550</v>
      </c>
      <c r="E642" s="9" t="s">
        <v>31</v>
      </c>
      <c r="F642" s="9" t="s">
        <v>38</v>
      </c>
      <c r="G642" s="9" t="s">
        <v>39</v>
      </c>
      <c r="H642" s="9" t="s">
        <v>40</v>
      </c>
      <c r="I642" s="9" t="s">
        <v>41</v>
      </c>
      <c r="J642" s="9" t="s">
        <v>42</v>
      </c>
      <c r="K642" s="9" t="s">
        <v>47</v>
      </c>
      <c r="L642" s="10">
        <v>314001</v>
      </c>
      <c r="M642" s="9" t="s">
        <v>37</v>
      </c>
      <c r="N642" s="10">
        <v>104.732416</v>
      </c>
      <c r="O642" s="11"/>
      <c r="P642" s="10">
        <v>180.21492799999999</v>
      </c>
      <c r="Q642" s="10">
        <v>1.1999880000000001</v>
      </c>
      <c r="R642" s="10">
        <v>128.332438</v>
      </c>
      <c r="S642" s="10">
        <v>15.999744</v>
      </c>
      <c r="T642" s="10">
        <v>72.132316000000003</v>
      </c>
      <c r="U642" s="10">
        <v>22.66639</v>
      </c>
      <c r="V642" s="10">
        <v>37.666350000000001</v>
      </c>
      <c r="W642" s="10">
        <v>54.832590000000003</v>
      </c>
      <c r="X642" s="11"/>
      <c r="Y642" s="11"/>
      <c r="Z642" s="11"/>
      <c r="AA642" s="11"/>
      <c r="AB642" s="11"/>
      <c r="AC642" s="11"/>
      <c r="AD642" s="11"/>
      <c r="AE642" s="12"/>
    </row>
    <row r="643" spans="1:31" x14ac:dyDescent="0.25">
      <c r="A643" s="8">
        <v>263244056400</v>
      </c>
      <c r="B643" s="9" t="s">
        <v>781</v>
      </c>
      <c r="C643" s="8">
        <v>100000235449</v>
      </c>
      <c r="D643" s="8" t="s">
        <v>1551</v>
      </c>
      <c r="E643" s="9" t="s">
        <v>31</v>
      </c>
      <c r="F643" s="9" t="s">
        <v>38</v>
      </c>
      <c r="G643" s="9" t="s">
        <v>39</v>
      </c>
      <c r="H643" s="9" t="s">
        <v>40</v>
      </c>
      <c r="I643" s="9" t="s">
        <v>41</v>
      </c>
      <c r="J643" s="9" t="s">
        <v>42</v>
      </c>
      <c r="K643" s="9" t="s">
        <v>47</v>
      </c>
      <c r="L643" s="10">
        <v>314004</v>
      </c>
      <c r="M643" s="9" t="s">
        <v>37</v>
      </c>
      <c r="N643" s="11"/>
      <c r="O643" s="11"/>
      <c r="P643" s="10">
        <v>31.749682</v>
      </c>
      <c r="Q643" s="11"/>
      <c r="R643" s="11"/>
      <c r="S643" s="10">
        <v>104.33223</v>
      </c>
      <c r="T643" s="10">
        <v>6.99993</v>
      </c>
      <c r="U643" s="10">
        <v>67.332599999999999</v>
      </c>
      <c r="V643" s="11"/>
      <c r="W643" s="10">
        <v>74.332605999999998</v>
      </c>
      <c r="X643" s="10">
        <v>36.08287</v>
      </c>
      <c r="Y643" s="11"/>
      <c r="Z643" s="11"/>
      <c r="AA643" s="11"/>
      <c r="AB643" s="10">
        <v>91.199057999999994</v>
      </c>
      <c r="AC643" s="11"/>
      <c r="AD643" s="11"/>
      <c r="AE643" s="12"/>
    </row>
    <row r="644" spans="1:31" x14ac:dyDescent="0.25">
      <c r="A644" s="8">
        <v>560057649945</v>
      </c>
      <c r="B644" s="9" t="s">
        <v>782</v>
      </c>
      <c r="C644" s="8">
        <v>100000878882</v>
      </c>
      <c r="D644" s="8" t="s">
        <v>1552</v>
      </c>
      <c r="E644" s="9" t="s">
        <v>44</v>
      </c>
      <c r="F644" s="9" t="s">
        <v>38</v>
      </c>
      <c r="G644" s="9" t="s">
        <v>39</v>
      </c>
      <c r="H644" s="9" t="s">
        <v>40</v>
      </c>
      <c r="I644" s="9" t="s">
        <v>46</v>
      </c>
      <c r="J644" s="9" t="s">
        <v>42</v>
      </c>
      <c r="K644" s="9" t="s">
        <v>47</v>
      </c>
      <c r="L644" s="10">
        <v>314002</v>
      </c>
      <c r="M644" s="9" t="s">
        <v>37</v>
      </c>
      <c r="N644" s="10">
        <v>56.932805999999999</v>
      </c>
      <c r="O644" s="10">
        <v>76.665893999999994</v>
      </c>
      <c r="P644" s="10">
        <v>49.332833999999998</v>
      </c>
      <c r="Q644" s="10">
        <v>42.332934000000002</v>
      </c>
      <c r="R644" s="10">
        <v>115.699164</v>
      </c>
      <c r="S644" s="10">
        <v>64.332660000000004</v>
      </c>
      <c r="T644" s="10">
        <v>32.999699999999997</v>
      </c>
      <c r="U644" s="10">
        <v>57.799475999999999</v>
      </c>
      <c r="V644" s="11"/>
      <c r="W644" s="11"/>
      <c r="X644" s="11"/>
      <c r="Y644" s="11"/>
      <c r="Z644" s="11"/>
      <c r="AA644" s="11"/>
      <c r="AB644" s="11"/>
      <c r="AC644" s="11"/>
      <c r="AD644" s="11"/>
      <c r="AE644" s="12"/>
    </row>
    <row r="645" spans="1:31" x14ac:dyDescent="0.25">
      <c r="A645" s="8">
        <v>158804155679</v>
      </c>
      <c r="B645" s="9" t="s">
        <v>783</v>
      </c>
      <c r="C645" s="8">
        <v>100000499957</v>
      </c>
      <c r="D645" s="8" t="s">
        <v>1553</v>
      </c>
      <c r="E645" s="9" t="s">
        <v>31</v>
      </c>
      <c r="F645" s="9" t="s">
        <v>38</v>
      </c>
      <c r="G645" s="9" t="s">
        <v>39</v>
      </c>
      <c r="H645" s="9" t="s">
        <v>40</v>
      </c>
      <c r="I645" s="9" t="s">
        <v>46</v>
      </c>
      <c r="J645" s="9" t="s">
        <v>42</v>
      </c>
      <c r="K645" s="9" t="s">
        <v>47</v>
      </c>
      <c r="L645" s="10">
        <v>314002</v>
      </c>
      <c r="M645" s="9" t="s">
        <v>37</v>
      </c>
      <c r="N645" s="10">
        <v>212.79716400000001</v>
      </c>
      <c r="O645" s="10">
        <v>264.263442</v>
      </c>
      <c r="P645" s="10">
        <v>117.865662</v>
      </c>
      <c r="Q645" s="10">
        <v>293.99593199999998</v>
      </c>
      <c r="R645" s="10">
        <v>275.79693600000002</v>
      </c>
      <c r="S645" s="10">
        <v>150.66467399999999</v>
      </c>
      <c r="T645" s="10">
        <v>228.66348600000001</v>
      </c>
      <c r="U645" s="10">
        <v>218.33056199999999</v>
      </c>
      <c r="V645" s="10">
        <v>189.66417000000001</v>
      </c>
      <c r="W645" s="10">
        <v>93.332099999999997</v>
      </c>
      <c r="X645" s="10">
        <v>223.66409999999999</v>
      </c>
      <c r="Y645" s="10">
        <v>127.99821</v>
      </c>
      <c r="Z645" s="11"/>
      <c r="AA645" s="10">
        <v>208.99795</v>
      </c>
      <c r="AB645" s="10">
        <v>154.33186000000001</v>
      </c>
      <c r="AC645" s="10">
        <v>130.99817999999999</v>
      </c>
      <c r="AD645" s="11"/>
      <c r="AE645" s="12"/>
    </row>
    <row r="646" spans="1:31" x14ac:dyDescent="0.25">
      <c r="A646" s="8">
        <v>242954511505</v>
      </c>
      <c r="B646" s="9" t="s">
        <v>334</v>
      </c>
      <c r="C646" s="8">
        <v>100000242501</v>
      </c>
      <c r="D646" s="8" t="s">
        <v>1104</v>
      </c>
      <c r="E646" s="9" t="s">
        <v>31</v>
      </c>
      <c r="F646" s="9" t="s">
        <v>38</v>
      </c>
      <c r="G646" s="9" t="s">
        <v>39</v>
      </c>
      <c r="H646" s="9" t="s">
        <v>40</v>
      </c>
      <c r="I646" s="9" t="s">
        <v>46</v>
      </c>
      <c r="J646" s="9" t="s">
        <v>55</v>
      </c>
      <c r="K646" s="9" t="s">
        <v>56</v>
      </c>
      <c r="L646" s="10">
        <v>314005</v>
      </c>
      <c r="M646" s="9" t="s">
        <v>37</v>
      </c>
      <c r="N646" s="10">
        <v>400.99599000000001</v>
      </c>
      <c r="O646" s="10">
        <v>189.59822399999999</v>
      </c>
      <c r="P646" s="10">
        <v>334.33009600000003</v>
      </c>
      <c r="Q646" s="10">
        <v>341.49668400000002</v>
      </c>
      <c r="R646" s="10">
        <v>320.99739599999998</v>
      </c>
      <c r="S646" s="10">
        <v>457.99619999999999</v>
      </c>
      <c r="T646" s="10">
        <v>652.659896</v>
      </c>
      <c r="U646" s="10">
        <v>209.99748</v>
      </c>
      <c r="V646" s="10">
        <v>623.46092599999997</v>
      </c>
      <c r="W646" s="10">
        <v>575.99455999999998</v>
      </c>
      <c r="X646" s="10">
        <v>592.32788400000004</v>
      </c>
      <c r="Y646" s="10">
        <v>81.199188000000007</v>
      </c>
      <c r="Z646" s="10">
        <v>169.99860000000001</v>
      </c>
      <c r="AA646" s="10">
        <v>39.999600000000001</v>
      </c>
      <c r="AB646" s="10">
        <v>39.999600000000001</v>
      </c>
      <c r="AC646" s="10">
        <v>703.22700399999997</v>
      </c>
      <c r="AD646" s="10">
        <v>142.66559000000001</v>
      </c>
      <c r="AE646" s="12"/>
    </row>
    <row r="647" spans="1:31" x14ac:dyDescent="0.25">
      <c r="A647" s="8">
        <v>453977877513</v>
      </c>
      <c r="B647" s="9" t="s">
        <v>784</v>
      </c>
      <c r="C647" s="8">
        <v>100000073539</v>
      </c>
      <c r="D647" s="8" t="s">
        <v>1554</v>
      </c>
      <c r="E647" s="9" t="s">
        <v>31</v>
      </c>
      <c r="F647" s="9" t="s">
        <v>32</v>
      </c>
      <c r="G647" s="9" t="s">
        <v>33</v>
      </c>
      <c r="H647" s="9" t="s">
        <v>34</v>
      </c>
      <c r="I647" s="9" t="s">
        <v>35</v>
      </c>
      <c r="J647" s="9" t="s">
        <v>55</v>
      </c>
      <c r="K647" s="9" t="s">
        <v>56</v>
      </c>
      <c r="L647" s="10">
        <v>314009</v>
      </c>
      <c r="M647" s="9" t="s">
        <v>37</v>
      </c>
      <c r="N647" s="10">
        <v>535.99464</v>
      </c>
      <c r="O647" s="10">
        <v>999.99</v>
      </c>
      <c r="P647" s="11"/>
      <c r="Q647" s="10">
        <v>499.995</v>
      </c>
      <c r="R647" s="10">
        <v>3499.9650000000001</v>
      </c>
      <c r="S647" s="10">
        <v>999.99</v>
      </c>
      <c r="T647" s="10">
        <v>5249.94</v>
      </c>
      <c r="U647" s="10">
        <v>2999.97</v>
      </c>
      <c r="V647" s="10">
        <v>999.99</v>
      </c>
      <c r="W647" s="10">
        <v>2499.9749999999999</v>
      </c>
      <c r="X647" s="10">
        <v>833.32</v>
      </c>
      <c r="Y647" s="10">
        <v>1999.98</v>
      </c>
      <c r="Z647" s="11"/>
      <c r="AA647" s="11"/>
      <c r="AB647" s="10">
        <v>1299.9870000000001</v>
      </c>
      <c r="AC647" s="10">
        <v>4299.9570000000003</v>
      </c>
      <c r="AD647" s="10">
        <v>4399.9524000000001</v>
      </c>
      <c r="AE647" s="12"/>
    </row>
    <row r="648" spans="1:31" x14ac:dyDescent="0.25">
      <c r="A648" s="8">
        <v>154817370323</v>
      </c>
      <c r="B648" s="9" t="s">
        <v>786</v>
      </c>
      <c r="C648" s="8">
        <v>100000500028</v>
      </c>
      <c r="D648" s="8" t="s">
        <v>1556</v>
      </c>
      <c r="E648" s="9" t="s">
        <v>44</v>
      </c>
      <c r="F648" s="9" t="s">
        <v>38</v>
      </c>
      <c r="G648" s="9" t="s">
        <v>39</v>
      </c>
      <c r="H648" s="9" t="s">
        <v>40</v>
      </c>
      <c r="I648" s="9" t="s">
        <v>48</v>
      </c>
      <c r="J648" s="9" t="s">
        <v>49</v>
      </c>
      <c r="K648" s="9" t="s">
        <v>50</v>
      </c>
      <c r="L648" s="10">
        <v>514002</v>
      </c>
      <c r="M648" s="9" t="s">
        <v>51</v>
      </c>
      <c r="N648" s="10">
        <v>300.99698999999998</v>
      </c>
      <c r="O648" s="10">
        <v>300.99698999999998</v>
      </c>
      <c r="P648" s="10">
        <v>45.166130000000003</v>
      </c>
      <c r="Q648" s="10">
        <v>215.16433000000001</v>
      </c>
      <c r="R648" s="10">
        <v>492.92829399999999</v>
      </c>
      <c r="S648" s="10">
        <v>178.331728</v>
      </c>
      <c r="T648" s="10">
        <v>230.164142</v>
      </c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2"/>
    </row>
    <row r="649" spans="1:31" x14ac:dyDescent="0.25">
      <c r="A649" s="8">
        <v>129229002966</v>
      </c>
      <c r="B649" s="9" t="s">
        <v>787</v>
      </c>
      <c r="C649" s="8">
        <v>100000753793</v>
      </c>
      <c r="D649" s="8" t="s">
        <v>1557</v>
      </c>
      <c r="E649" s="9" t="s">
        <v>44</v>
      </c>
      <c r="F649" s="9" t="s">
        <v>38</v>
      </c>
      <c r="G649" s="9" t="s">
        <v>39</v>
      </c>
      <c r="H649" s="9" t="s">
        <v>40</v>
      </c>
      <c r="I649" s="9" t="s">
        <v>41</v>
      </c>
      <c r="J649" s="9" t="s">
        <v>55</v>
      </c>
      <c r="K649" s="9" t="s">
        <v>56</v>
      </c>
      <c r="L649" s="10">
        <v>314006</v>
      </c>
      <c r="M649" s="9" t="s">
        <v>37</v>
      </c>
      <c r="N649" s="10">
        <v>293.99762399999997</v>
      </c>
      <c r="O649" s="10">
        <v>189.99813</v>
      </c>
      <c r="P649" s="10">
        <v>206.831762</v>
      </c>
      <c r="Q649" s="10">
        <v>314.33031599999998</v>
      </c>
      <c r="R649" s="10">
        <v>295.330872</v>
      </c>
      <c r="S649" s="10">
        <v>299.33079600000002</v>
      </c>
      <c r="T649" s="10">
        <v>255.99829800000001</v>
      </c>
      <c r="U649" s="10">
        <v>271.66448400000002</v>
      </c>
      <c r="V649" s="10">
        <v>378.59672399999999</v>
      </c>
      <c r="W649" s="10">
        <v>462.86255999999997</v>
      </c>
      <c r="X649" s="10">
        <v>162.265344</v>
      </c>
      <c r="Y649" s="10">
        <v>555.99518399999999</v>
      </c>
      <c r="Z649" s="10">
        <v>130.99844999999999</v>
      </c>
      <c r="AA649" s="10">
        <v>159.83196000000001</v>
      </c>
      <c r="AB649" s="10">
        <v>118.165632</v>
      </c>
      <c r="AC649" s="11"/>
      <c r="AD649" s="11"/>
      <c r="AE649" s="12"/>
    </row>
    <row r="650" spans="1:31" x14ac:dyDescent="0.25">
      <c r="A650" s="8">
        <v>748904081536</v>
      </c>
      <c r="B650" s="9" t="s">
        <v>788</v>
      </c>
      <c r="C650" s="8">
        <v>100000729940</v>
      </c>
      <c r="D650" s="8" t="s">
        <v>1558</v>
      </c>
      <c r="E650" s="9" t="s">
        <v>44</v>
      </c>
      <c r="F650" s="9" t="s">
        <v>38</v>
      </c>
      <c r="G650" s="9" t="s">
        <v>39</v>
      </c>
      <c r="H650" s="9" t="s">
        <v>40</v>
      </c>
      <c r="I650" s="9" t="s">
        <v>41</v>
      </c>
      <c r="J650" s="9" t="s">
        <v>42</v>
      </c>
      <c r="K650" s="9" t="s">
        <v>47</v>
      </c>
      <c r="L650" s="10">
        <v>314015</v>
      </c>
      <c r="M650" s="9" t="s">
        <v>37</v>
      </c>
      <c r="N650" s="10">
        <v>2.9999699999999998</v>
      </c>
      <c r="O650" s="11"/>
      <c r="P650" s="11"/>
      <c r="Q650" s="10">
        <v>188.66417999999999</v>
      </c>
      <c r="R650" s="10">
        <v>255.86434800000001</v>
      </c>
      <c r="S650" s="10">
        <v>57.665939999999999</v>
      </c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2"/>
    </row>
    <row r="651" spans="1:31" x14ac:dyDescent="0.25">
      <c r="A651" s="8">
        <v>150330132782</v>
      </c>
      <c r="B651" s="9" t="s">
        <v>789</v>
      </c>
      <c r="C651" s="8">
        <v>100000314087</v>
      </c>
      <c r="D651" s="8" t="s">
        <v>1559</v>
      </c>
      <c r="E651" s="9" t="s">
        <v>31</v>
      </c>
      <c r="F651" s="9" t="s">
        <v>38</v>
      </c>
      <c r="G651" s="9" t="s">
        <v>39</v>
      </c>
      <c r="H651" s="9" t="s">
        <v>40</v>
      </c>
      <c r="I651" s="9" t="s">
        <v>41</v>
      </c>
      <c r="J651" s="9" t="s">
        <v>55</v>
      </c>
      <c r="K651" s="9" t="s">
        <v>57</v>
      </c>
      <c r="L651" s="10">
        <v>314004</v>
      </c>
      <c r="M651" s="9" t="s">
        <v>37</v>
      </c>
      <c r="N651" s="10">
        <v>108.432124</v>
      </c>
      <c r="O651" s="10">
        <v>93.332104000000001</v>
      </c>
      <c r="P651" s="10">
        <v>78.999167999999997</v>
      </c>
      <c r="Q651" s="10">
        <v>100.08202</v>
      </c>
      <c r="R651" s="10">
        <v>101.34894</v>
      </c>
      <c r="S651" s="10">
        <v>91.499303999999995</v>
      </c>
      <c r="T651" s="10">
        <v>122.065016</v>
      </c>
      <c r="U651" s="10">
        <v>24.499680000000001</v>
      </c>
      <c r="V651" s="10">
        <v>17.999928000000001</v>
      </c>
      <c r="W651" s="10">
        <v>49.832763999999997</v>
      </c>
      <c r="X651" s="10">
        <v>52.33276</v>
      </c>
      <c r="Y651" s="10">
        <v>31.999680000000001</v>
      </c>
      <c r="Z651" s="10">
        <v>59.49924</v>
      </c>
      <c r="AA651" s="10">
        <v>56.832639999999998</v>
      </c>
      <c r="AB651" s="11"/>
      <c r="AC651" s="10">
        <v>42.999389999999998</v>
      </c>
      <c r="AD651" s="10">
        <v>42.83278</v>
      </c>
      <c r="AE651" s="12"/>
    </row>
    <row r="652" spans="1:31" x14ac:dyDescent="0.25">
      <c r="A652" s="8">
        <v>787787681120</v>
      </c>
      <c r="B652" s="9" t="s">
        <v>626</v>
      </c>
      <c r="C652" s="8">
        <v>100000144644</v>
      </c>
      <c r="D652" s="8" t="s">
        <v>1396</v>
      </c>
      <c r="E652" s="9" t="s">
        <v>31</v>
      </c>
      <c r="F652" s="9" t="s">
        <v>38</v>
      </c>
      <c r="G652" s="9" t="s">
        <v>39</v>
      </c>
      <c r="H652" s="9" t="s">
        <v>40</v>
      </c>
      <c r="I652" s="9" t="s">
        <v>46</v>
      </c>
      <c r="J652" s="9" t="s">
        <v>55</v>
      </c>
      <c r="K652" s="9" t="s">
        <v>56</v>
      </c>
      <c r="L652" s="10">
        <v>314003</v>
      </c>
      <c r="M652" s="9" t="s">
        <v>37</v>
      </c>
      <c r="N652" s="10">
        <v>154.498482</v>
      </c>
      <c r="O652" s="10">
        <v>134.91522800000001</v>
      </c>
      <c r="P652" s="10">
        <v>117.91551200000001</v>
      </c>
      <c r="Q652" s="10">
        <v>217.08089200000001</v>
      </c>
      <c r="R652" s="10">
        <v>210.66425599999999</v>
      </c>
      <c r="S652" s="10">
        <v>266.99712</v>
      </c>
      <c r="T652" s="10">
        <v>244.914008</v>
      </c>
      <c r="U652" s="10">
        <v>151.91504599999999</v>
      </c>
      <c r="V652" s="10">
        <v>281.58047199999999</v>
      </c>
      <c r="W652" s="10">
        <v>206.664332</v>
      </c>
      <c r="X652" s="10">
        <v>313.580488</v>
      </c>
      <c r="Y652" s="10">
        <v>186.431084</v>
      </c>
      <c r="Z652" s="10">
        <v>111.33202</v>
      </c>
      <c r="AA652" s="10">
        <v>142.265398</v>
      </c>
      <c r="AB652" s="10">
        <v>34.332940000000001</v>
      </c>
      <c r="AC652" s="10">
        <v>24.499607999999998</v>
      </c>
      <c r="AD652" s="10">
        <v>9.9998400000000007</v>
      </c>
      <c r="AE652" s="12"/>
    </row>
    <row r="653" spans="1:31" x14ac:dyDescent="0.25">
      <c r="A653" s="8">
        <v>666260292701</v>
      </c>
      <c r="B653" s="9" t="s">
        <v>790</v>
      </c>
      <c r="C653" s="8">
        <v>100000571770</v>
      </c>
      <c r="D653" s="8" t="s">
        <v>1560</v>
      </c>
      <c r="E653" s="9" t="s">
        <v>31</v>
      </c>
      <c r="F653" s="9" t="s">
        <v>38</v>
      </c>
      <c r="G653" s="9" t="s">
        <v>39</v>
      </c>
      <c r="H653" s="9" t="s">
        <v>40</v>
      </c>
      <c r="I653" s="9" t="s">
        <v>41</v>
      </c>
      <c r="J653" s="9" t="s">
        <v>55</v>
      </c>
      <c r="K653" s="9" t="s">
        <v>56</v>
      </c>
      <c r="L653" s="10">
        <v>314001</v>
      </c>
      <c r="M653" s="9" t="s">
        <v>37</v>
      </c>
      <c r="N653" s="11"/>
      <c r="O653" s="10">
        <v>518.66120000000001</v>
      </c>
      <c r="P653" s="11"/>
      <c r="Q653" s="10">
        <v>296.66335400000003</v>
      </c>
      <c r="R653" s="10">
        <v>389.662442</v>
      </c>
      <c r="S653" s="11"/>
      <c r="T653" s="10">
        <v>633.32655799999998</v>
      </c>
      <c r="U653" s="10">
        <v>74.832784000000004</v>
      </c>
      <c r="V653" s="11"/>
      <c r="W653" s="10">
        <v>327.330038</v>
      </c>
      <c r="X653" s="11"/>
      <c r="Y653" s="10">
        <v>62.665790000000001</v>
      </c>
      <c r="Z653" s="10">
        <v>522.66074800000001</v>
      </c>
      <c r="AA653" s="11"/>
      <c r="AB653" s="10">
        <v>252.86426399999999</v>
      </c>
      <c r="AC653" s="11"/>
      <c r="AD653" s="10">
        <v>371.52917000000002</v>
      </c>
      <c r="AE653" s="12"/>
    </row>
    <row r="654" spans="1:31" x14ac:dyDescent="0.25">
      <c r="A654" s="8">
        <v>378240392545</v>
      </c>
      <c r="B654" s="9" t="s">
        <v>791</v>
      </c>
      <c r="C654" s="8">
        <v>100000282880</v>
      </c>
      <c r="D654" s="8" t="s">
        <v>1561</v>
      </c>
      <c r="E654" s="9" t="s">
        <v>31</v>
      </c>
      <c r="F654" s="9" t="s">
        <v>38</v>
      </c>
      <c r="G654" s="9" t="s">
        <v>39</v>
      </c>
      <c r="H654" s="9" t="s">
        <v>40</v>
      </c>
      <c r="I654" s="9" t="s">
        <v>41</v>
      </c>
      <c r="J654" s="9" t="s">
        <v>55</v>
      </c>
      <c r="K654" s="9" t="s">
        <v>56</v>
      </c>
      <c r="L654" s="10">
        <v>314001</v>
      </c>
      <c r="M654" s="9" t="s">
        <v>37</v>
      </c>
      <c r="N654" s="11"/>
      <c r="O654" s="10">
        <v>1287.854186</v>
      </c>
      <c r="P654" s="11"/>
      <c r="Q654" s="10">
        <v>675.32439999999997</v>
      </c>
      <c r="R654" s="10">
        <v>601.32632799999999</v>
      </c>
      <c r="S654" s="11"/>
      <c r="T654" s="10">
        <v>567.32704999999999</v>
      </c>
      <c r="U654" s="10">
        <v>993.98833999999999</v>
      </c>
      <c r="V654" s="11"/>
      <c r="W654" s="10">
        <v>34.99944</v>
      </c>
      <c r="X654" s="11"/>
      <c r="Y654" s="10">
        <v>211.497648</v>
      </c>
      <c r="Z654" s="10">
        <v>981.65513999999996</v>
      </c>
      <c r="AA654" s="11"/>
      <c r="AB654" s="10">
        <v>322.66343000000001</v>
      </c>
      <c r="AC654" s="11"/>
      <c r="AD654" s="10">
        <v>304.19708200000002</v>
      </c>
      <c r="AE654" s="12"/>
    </row>
    <row r="655" spans="1:31" x14ac:dyDescent="0.25">
      <c r="A655" s="8">
        <v>311622093853</v>
      </c>
      <c r="B655" s="9" t="s">
        <v>792</v>
      </c>
      <c r="C655" s="8">
        <v>100000063522</v>
      </c>
      <c r="D655" s="8" t="s">
        <v>1562</v>
      </c>
      <c r="E655" s="9" t="s">
        <v>44</v>
      </c>
      <c r="F655" s="9" t="s">
        <v>38</v>
      </c>
      <c r="G655" s="9" t="s">
        <v>39</v>
      </c>
      <c r="H655" s="9" t="s">
        <v>40</v>
      </c>
      <c r="I655" s="9" t="s">
        <v>48</v>
      </c>
      <c r="J655" s="9" t="s">
        <v>55</v>
      </c>
      <c r="K655" s="9" t="s">
        <v>56</v>
      </c>
      <c r="L655" s="10">
        <v>514002</v>
      </c>
      <c r="M655" s="9" t="s">
        <v>51</v>
      </c>
      <c r="N655" s="10">
        <v>77.665670000000006</v>
      </c>
      <c r="O655" s="10">
        <v>44.499588000000003</v>
      </c>
      <c r="P655" s="11"/>
      <c r="Q655" s="11"/>
      <c r="R655" s="10">
        <v>143.99864400000001</v>
      </c>
      <c r="S655" s="10">
        <v>320.49626799999999</v>
      </c>
      <c r="T655" s="11"/>
      <c r="U655" s="10">
        <v>91.999092000000005</v>
      </c>
      <c r="V655" s="11"/>
      <c r="W655" s="10">
        <v>161.615072</v>
      </c>
      <c r="X655" s="10">
        <v>50.999651999999998</v>
      </c>
      <c r="Y655" s="11"/>
      <c r="Z655" s="10">
        <v>15.999840000000001</v>
      </c>
      <c r="AA655" s="11"/>
      <c r="AB655" s="11"/>
      <c r="AC655" s="11"/>
      <c r="AD655" s="11"/>
      <c r="AE655" s="12"/>
    </row>
    <row r="656" spans="1:31" x14ac:dyDescent="0.25">
      <c r="A656" s="8">
        <v>692222781333</v>
      </c>
      <c r="B656" s="9" t="s">
        <v>793</v>
      </c>
      <c r="C656" s="8">
        <v>100000731573</v>
      </c>
      <c r="D656" s="8" t="s">
        <v>1563</v>
      </c>
      <c r="E656" s="9" t="s">
        <v>44</v>
      </c>
      <c r="F656" s="9" t="s">
        <v>38</v>
      </c>
      <c r="G656" s="9" t="s">
        <v>39</v>
      </c>
      <c r="H656" s="9" t="s">
        <v>40</v>
      </c>
      <c r="I656" s="9" t="s">
        <v>46</v>
      </c>
      <c r="J656" s="9" t="s">
        <v>55</v>
      </c>
      <c r="K656" s="9" t="s">
        <v>57</v>
      </c>
      <c r="L656" s="10">
        <v>314007</v>
      </c>
      <c r="M656" s="9" t="s">
        <v>37</v>
      </c>
      <c r="N656" s="10">
        <v>99.999095999999994</v>
      </c>
      <c r="O656" s="10">
        <v>119.04891000000001</v>
      </c>
      <c r="P656" s="10">
        <v>56.466264000000002</v>
      </c>
      <c r="Q656" s="10">
        <v>141.86559600000001</v>
      </c>
      <c r="R656" s="10">
        <v>139.73220000000001</v>
      </c>
      <c r="S656" s="10">
        <v>160.39855800000001</v>
      </c>
      <c r="T656" s="10">
        <v>96.399180000000001</v>
      </c>
      <c r="U656" s="10">
        <v>90.999300000000005</v>
      </c>
      <c r="V656" s="10">
        <v>82.399218000000005</v>
      </c>
      <c r="W656" s="10">
        <v>171.99847199999999</v>
      </c>
      <c r="X656" s="10">
        <v>97.999337999999995</v>
      </c>
      <c r="Y656" s="10">
        <v>70.499364</v>
      </c>
      <c r="Z656" s="10">
        <v>42.999828000000001</v>
      </c>
      <c r="AA656" s="11"/>
      <c r="AB656" s="11"/>
      <c r="AC656" s="11"/>
      <c r="AD656" s="11"/>
      <c r="AE656" s="12"/>
    </row>
    <row r="657" spans="1:31" x14ac:dyDescent="0.25">
      <c r="A657" s="8">
        <v>694814697957</v>
      </c>
      <c r="B657" s="9" t="s">
        <v>794</v>
      </c>
      <c r="C657" s="8">
        <v>100000142923</v>
      </c>
      <c r="D657" s="8" t="s">
        <v>1564</v>
      </c>
      <c r="E657" s="9" t="s">
        <v>31</v>
      </c>
      <c r="F657" s="9" t="s">
        <v>32</v>
      </c>
      <c r="G657" s="9" t="s">
        <v>33</v>
      </c>
      <c r="H657" s="9" t="s">
        <v>34</v>
      </c>
      <c r="I657" s="9" t="s">
        <v>35</v>
      </c>
      <c r="J657" s="9" t="s">
        <v>55</v>
      </c>
      <c r="K657" s="9" t="s">
        <v>57</v>
      </c>
      <c r="L657" s="10">
        <v>314010</v>
      </c>
      <c r="M657" s="9" t="s">
        <v>37</v>
      </c>
      <c r="N657" s="11"/>
      <c r="O657" s="10">
        <v>1643.3208400000001</v>
      </c>
      <c r="P657" s="10">
        <v>2073.9792600000001</v>
      </c>
      <c r="Q657" s="10">
        <v>1621.9873439999999</v>
      </c>
      <c r="R657" s="10">
        <v>259.99824000000001</v>
      </c>
      <c r="S657" s="11"/>
      <c r="T657" s="11"/>
      <c r="U657" s="11"/>
      <c r="V657" s="11"/>
      <c r="W657" s="11"/>
      <c r="X657" s="11"/>
      <c r="Y657" s="10">
        <v>234.66432</v>
      </c>
      <c r="Z657" s="11"/>
      <c r="AA657" s="11"/>
      <c r="AB657" s="10">
        <v>1504.9759200000001</v>
      </c>
      <c r="AC657" s="11"/>
      <c r="AD657" s="11"/>
      <c r="AE657" s="12"/>
    </row>
    <row r="658" spans="1:31" x14ac:dyDescent="0.25">
      <c r="A658" s="8">
        <v>499775932824</v>
      </c>
      <c r="B658" s="9" t="s">
        <v>795</v>
      </c>
      <c r="C658" s="8">
        <v>100000096207</v>
      </c>
      <c r="D658" s="8" t="s">
        <v>1565</v>
      </c>
      <c r="E658" s="9" t="s">
        <v>31</v>
      </c>
      <c r="F658" s="9" t="s">
        <v>32</v>
      </c>
      <c r="G658" s="9" t="s">
        <v>33</v>
      </c>
      <c r="H658" s="9" t="s">
        <v>34</v>
      </c>
      <c r="I658" s="9" t="s">
        <v>35</v>
      </c>
      <c r="J658" s="9" t="s">
        <v>55</v>
      </c>
      <c r="K658" s="9" t="s">
        <v>56</v>
      </c>
      <c r="L658" s="10">
        <v>314010</v>
      </c>
      <c r="M658" s="9" t="s">
        <v>37</v>
      </c>
      <c r="N658" s="11"/>
      <c r="O658" s="11"/>
      <c r="P658" s="10">
        <v>19.9998</v>
      </c>
      <c r="Q658" s="10">
        <v>859.65660000000003</v>
      </c>
      <c r="R658" s="11"/>
      <c r="S658" s="10">
        <v>106.99893</v>
      </c>
      <c r="T658" s="10">
        <v>59.999400000000001</v>
      </c>
      <c r="U658" s="11"/>
      <c r="V658" s="10">
        <v>1.3333200000000001</v>
      </c>
      <c r="W658" s="10">
        <v>3.5999639999999999</v>
      </c>
      <c r="X658" s="10">
        <v>1676.6559</v>
      </c>
      <c r="Y658" s="10">
        <v>16.399799999999999</v>
      </c>
      <c r="Z658" s="11"/>
      <c r="AA658" s="11"/>
      <c r="AB658" s="11"/>
      <c r="AC658" s="11"/>
      <c r="AD658" s="11"/>
      <c r="AE658" s="12"/>
    </row>
    <row r="659" spans="1:31" x14ac:dyDescent="0.25">
      <c r="A659" s="8">
        <v>716693743847</v>
      </c>
      <c r="B659" s="9" t="s">
        <v>796</v>
      </c>
      <c r="C659" s="8">
        <v>100000935184</v>
      </c>
      <c r="D659" s="8" t="s">
        <v>1566</v>
      </c>
      <c r="E659" s="9" t="s">
        <v>68</v>
      </c>
      <c r="F659" s="9" t="s">
        <v>32</v>
      </c>
      <c r="G659" s="9" t="s">
        <v>33</v>
      </c>
      <c r="H659" s="9" t="s">
        <v>34</v>
      </c>
      <c r="I659" s="9" t="s">
        <v>35</v>
      </c>
      <c r="J659" s="9" t="s">
        <v>55</v>
      </c>
      <c r="K659" s="9" t="s">
        <v>56</v>
      </c>
      <c r="L659" s="10">
        <v>314010</v>
      </c>
      <c r="M659" s="9" t="s">
        <v>37</v>
      </c>
      <c r="N659" s="10">
        <v>665.591904</v>
      </c>
      <c r="O659" s="10">
        <v>339.99599999999998</v>
      </c>
      <c r="P659" s="11"/>
      <c r="Q659" s="11"/>
      <c r="R659" s="11"/>
      <c r="S659" s="10">
        <v>784.99644000000001</v>
      </c>
      <c r="T659" s="10">
        <v>762.98796000000004</v>
      </c>
      <c r="U659" s="10">
        <v>2573.97426</v>
      </c>
      <c r="V659" s="10">
        <v>1.3333200000000001</v>
      </c>
      <c r="W659" s="10">
        <v>12.699864</v>
      </c>
      <c r="X659" s="11"/>
      <c r="Y659" s="11"/>
      <c r="Z659" s="11"/>
      <c r="AA659" s="11"/>
      <c r="AB659" s="11"/>
      <c r="AC659" s="11"/>
      <c r="AD659" s="11"/>
      <c r="AE659" s="12"/>
    </row>
    <row r="660" spans="1:31" x14ac:dyDescent="0.25">
      <c r="A660" s="8">
        <v>386684270590</v>
      </c>
      <c r="B660" s="9" t="s">
        <v>797</v>
      </c>
      <c r="C660" s="8">
        <v>100000309465</v>
      </c>
      <c r="D660" s="8" t="s">
        <v>1567</v>
      </c>
      <c r="E660" s="9" t="s">
        <v>31</v>
      </c>
      <c r="F660" s="9" t="s">
        <v>38</v>
      </c>
      <c r="G660" s="9" t="s">
        <v>39</v>
      </c>
      <c r="H660" s="9" t="s">
        <v>40</v>
      </c>
      <c r="I660" s="9" t="s">
        <v>41</v>
      </c>
      <c r="J660" s="9" t="s">
        <v>55</v>
      </c>
      <c r="K660" s="9" t="s">
        <v>57</v>
      </c>
      <c r="L660" s="10">
        <v>314006</v>
      </c>
      <c r="M660" s="9" t="s">
        <v>37</v>
      </c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0">
        <v>0.59999400000000003</v>
      </c>
      <c r="AE660" s="12"/>
    </row>
    <row r="661" spans="1:31" x14ac:dyDescent="0.25">
      <c r="A661" s="8">
        <v>869504215173</v>
      </c>
      <c r="B661" s="9" t="s">
        <v>652</v>
      </c>
      <c r="C661" s="8">
        <v>100000281836</v>
      </c>
      <c r="D661" s="8" t="s">
        <v>1422</v>
      </c>
      <c r="E661" s="9" t="s">
        <v>31</v>
      </c>
      <c r="F661" s="9" t="s">
        <v>38</v>
      </c>
      <c r="G661" s="9" t="s">
        <v>39</v>
      </c>
      <c r="H661" s="9" t="s">
        <v>40</v>
      </c>
      <c r="I661" s="9" t="s">
        <v>41</v>
      </c>
      <c r="J661" s="9" t="s">
        <v>55</v>
      </c>
      <c r="K661" s="9" t="s">
        <v>57</v>
      </c>
      <c r="L661" s="10">
        <v>314006</v>
      </c>
      <c r="M661" s="9" t="s">
        <v>37</v>
      </c>
      <c r="N661" s="10">
        <v>116.99858999999999</v>
      </c>
      <c r="O661" s="10">
        <v>91.165549999999996</v>
      </c>
      <c r="P661" s="10">
        <v>79.998990000000006</v>
      </c>
      <c r="Q661" s="10">
        <v>109.66542</v>
      </c>
      <c r="R661" s="10">
        <v>210.33078</v>
      </c>
      <c r="S661" s="10">
        <v>243.66369599999999</v>
      </c>
      <c r="T661" s="10">
        <v>112.66524</v>
      </c>
      <c r="U661" s="10">
        <v>218.66399999999999</v>
      </c>
      <c r="V661" s="10">
        <v>122.198508</v>
      </c>
      <c r="W661" s="10">
        <v>135.66504</v>
      </c>
      <c r="X661" s="10">
        <v>148.06491600000001</v>
      </c>
      <c r="Y661" s="10">
        <v>77.998968000000005</v>
      </c>
      <c r="Z661" s="10">
        <v>103.99878</v>
      </c>
      <c r="AA661" s="11"/>
      <c r="AB661" s="10">
        <v>0.99999000000000005</v>
      </c>
      <c r="AC661" s="10">
        <v>0.99999000000000005</v>
      </c>
      <c r="AD661" s="10">
        <v>16.999739999999999</v>
      </c>
      <c r="AE661" s="12"/>
    </row>
    <row r="662" spans="1:31" x14ac:dyDescent="0.25">
      <c r="A662" s="8">
        <v>634893190801</v>
      </c>
      <c r="B662" s="9" t="s">
        <v>798</v>
      </c>
      <c r="C662" s="8">
        <v>100000829882</v>
      </c>
      <c r="D662" s="8" t="s">
        <v>1568</v>
      </c>
      <c r="E662" s="9" t="s">
        <v>44</v>
      </c>
      <c r="F662" s="9" t="s">
        <v>38</v>
      </c>
      <c r="G662" s="9" t="s">
        <v>39</v>
      </c>
      <c r="H662" s="9" t="s">
        <v>34</v>
      </c>
      <c r="I662" s="9" t="s">
        <v>35</v>
      </c>
      <c r="J662" s="9" t="s">
        <v>55</v>
      </c>
      <c r="K662" s="9" t="s">
        <v>56</v>
      </c>
      <c r="L662" s="10">
        <v>314010</v>
      </c>
      <c r="M662" s="9" t="s">
        <v>37</v>
      </c>
      <c r="N662" s="11"/>
      <c r="O662" s="10">
        <v>657.24305400000003</v>
      </c>
      <c r="P662" s="11"/>
      <c r="Q662" s="11"/>
      <c r="R662" s="10">
        <v>961.65516000000002</v>
      </c>
      <c r="S662" s="10">
        <v>27.99972</v>
      </c>
      <c r="T662" s="11"/>
      <c r="U662" s="11"/>
      <c r="V662" s="10">
        <v>29.999700000000001</v>
      </c>
      <c r="W662" s="10">
        <v>0.99999000000000005</v>
      </c>
      <c r="X662" s="11"/>
      <c r="Y662" s="11"/>
      <c r="Z662" s="11"/>
      <c r="AA662" s="11"/>
      <c r="AB662" s="11"/>
      <c r="AC662" s="11"/>
      <c r="AD662" s="11"/>
      <c r="AE662" s="12"/>
    </row>
    <row r="663" spans="1:31" x14ac:dyDescent="0.25">
      <c r="A663" s="8">
        <v>687255302990</v>
      </c>
      <c r="B663" s="9" t="s">
        <v>799</v>
      </c>
      <c r="C663" s="8">
        <v>100000624769</v>
      </c>
      <c r="D663" s="8" t="s">
        <v>1569</v>
      </c>
      <c r="E663" s="9" t="s">
        <v>44</v>
      </c>
      <c r="F663" s="9" t="s">
        <v>38</v>
      </c>
      <c r="G663" s="9" t="s">
        <v>39</v>
      </c>
      <c r="H663" s="9" t="s">
        <v>40</v>
      </c>
      <c r="I663" s="9" t="s">
        <v>41</v>
      </c>
      <c r="J663" s="9" t="s">
        <v>55</v>
      </c>
      <c r="K663" s="9" t="s">
        <v>57</v>
      </c>
      <c r="L663" s="10">
        <v>314015</v>
      </c>
      <c r="M663" s="9" t="s">
        <v>37</v>
      </c>
      <c r="N663" s="11"/>
      <c r="O663" s="10">
        <v>95.248908</v>
      </c>
      <c r="P663" s="10">
        <v>0.79999200000000004</v>
      </c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2"/>
    </row>
    <row r="664" spans="1:31" x14ac:dyDescent="0.25">
      <c r="A664" s="8">
        <v>173923473825</v>
      </c>
      <c r="B664" s="9" t="s">
        <v>800</v>
      </c>
      <c r="C664" s="8">
        <v>100000458165</v>
      </c>
      <c r="D664" s="8" t="s">
        <v>1570</v>
      </c>
      <c r="E664" s="9" t="s">
        <v>44</v>
      </c>
      <c r="F664" s="9" t="s">
        <v>38</v>
      </c>
      <c r="G664" s="9" t="s">
        <v>39</v>
      </c>
      <c r="H664" s="9" t="s">
        <v>40</v>
      </c>
      <c r="I664" s="9" t="s">
        <v>41</v>
      </c>
      <c r="J664" s="9" t="s">
        <v>55</v>
      </c>
      <c r="K664" s="9" t="s">
        <v>57</v>
      </c>
      <c r="L664" s="10">
        <v>314015</v>
      </c>
      <c r="M664" s="9" t="s">
        <v>37</v>
      </c>
      <c r="N664" s="11"/>
      <c r="O664" s="10">
        <v>24.499680000000001</v>
      </c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2"/>
    </row>
    <row r="665" spans="1:31" x14ac:dyDescent="0.25">
      <c r="A665" s="8">
        <v>307076068926</v>
      </c>
      <c r="B665" s="9" t="s">
        <v>102</v>
      </c>
      <c r="C665" s="8">
        <v>100000987657</v>
      </c>
      <c r="D665" s="8" t="s">
        <v>872</v>
      </c>
      <c r="E665" s="9" t="s">
        <v>31</v>
      </c>
      <c r="F665" s="9" t="s">
        <v>32</v>
      </c>
      <c r="G665" s="9" t="s">
        <v>33</v>
      </c>
      <c r="H665" s="9" t="s">
        <v>34</v>
      </c>
      <c r="I665" s="9" t="s">
        <v>35</v>
      </c>
      <c r="J665" s="9" t="s">
        <v>55</v>
      </c>
      <c r="K665" s="9" t="s">
        <v>57</v>
      </c>
      <c r="L665" s="10">
        <v>314010</v>
      </c>
      <c r="M665" s="9" t="s">
        <v>37</v>
      </c>
      <c r="N665" s="10">
        <v>74.66592</v>
      </c>
      <c r="O665" s="10">
        <v>1171.5219400000001</v>
      </c>
      <c r="P665" s="10">
        <v>1485.451088</v>
      </c>
      <c r="Q665" s="10">
        <v>1546.31818</v>
      </c>
      <c r="R665" s="10">
        <v>732.32383000000004</v>
      </c>
      <c r="S665" s="10">
        <v>1139.9892</v>
      </c>
      <c r="T665" s="10">
        <v>95.665499999999994</v>
      </c>
      <c r="U665" s="11"/>
      <c r="V665" s="10">
        <v>11.999879999999999</v>
      </c>
      <c r="W665" s="10">
        <v>1126.3236240000001</v>
      </c>
      <c r="X665" s="10">
        <v>1623.9874199999999</v>
      </c>
      <c r="Y665" s="11"/>
      <c r="Z665" s="11"/>
      <c r="AA665" s="11"/>
      <c r="AB665" s="11"/>
      <c r="AC665" s="11"/>
      <c r="AD665" s="11"/>
      <c r="AE665" s="12"/>
    </row>
    <row r="666" spans="1:31" x14ac:dyDescent="0.25">
      <c r="A666" s="8">
        <v>980817004590</v>
      </c>
      <c r="B666" s="9" t="s">
        <v>801</v>
      </c>
      <c r="C666" s="8">
        <v>100000161093</v>
      </c>
      <c r="D666" s="8" t="s">
        <v>1571</v>
      </c>
      <c r="E666" s="9" t="s">
        <v>68</v>
      </c>
      <c r="F666" s="9" t="s">
        <v>38</v>
      </c>
      <c r="G666" s="9" t="s">
        <v>39</v>
      </c>
      <c r="H666" s="9" t="s">
        <v>40</v>
      </c>
      <c r="I666" s="9" t="s">
        <v>46</v>
      </c>
      <c r="J666" s="9" t="s">
        <v>55</v>
      </c>
      <c r="K666" s="9" t="s">
        <v>57</v>
      </c>
      <c r="L666" s="10">
        <v>314003</v>
      </c>
      <c r="M666" s="9" t="s">
        <v>37</v>
      </c>
      <c r="N666" s="11"/>
      <c r="O666" s="10">
        <v>143.74842000000001</v>
      </c>
      <c r="P666" s="10">
        <v>3.9999600000000002</v>
      </c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2"/>
    </row>
    <row r="667" spans="1:31" x14ac:dyDescent="0.25">
      <c r="A667" s="8">
        <v>433519864545</v>
      </c>
      <c r="B667" s="9" t="s">
        <v>602</v>
      </c>
      <c r="C667" s="8">
        <v>100000366126</v>
      </c>
      <c r="D667" s="8" t="s">
        <v>1372</v>
      </c>
      <c r="E667" s="9" t="s">
        <v>31</v>
      </c>
      <c r="F667" s="9" t="s">
        <v>38</v>
      </c>
      <c r="G667" s="9" t="s">
        <v>39</v>
      </c>
      <c r="H667" s="9" t="s">
        <v>40</v>
      </c>
      <c r="I667" s="9" t="s">
        <v>41</v>
      </c>
      <c r="J667" s="9" t="s">
        <v>55</v>
      </c>
      <c r="K667" s="9" t="s">
        <v>57</v>
      </c>
      <c r="L667" s="10">
        <v>314004</v>
      </c>
      <c r="M667" s="9" t="s">
        <v>37</v>
      </c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0">
        <v>66.799182000000002</v>
      </c>
      <c r="AC667" s="10">
        <v>8.5998660000000005</v>
      </c>
      <c r="AD667" s="10">
        <v>6.99993</v>
      </c>
      <c r="AE667" s="12"/>
    </row>
    <row r="668" spans="1:31" x14ac:dyDescent="0.25">
      <c r="A668" s="8">
        <v>457170782692</v>
      </c>
      <c r="B668" s="9" t="s">
        <v>802</v>
      </c>
      <c r="C668" s="8">
        <v>100000402405</v>
      </c>
      <c r="D668" s="8" t="s">
        <v>1572</v>
      </c>
      <c r="E668" s="9" t="s">
        <v>44</v>
      </c>
      <c r="F668" s="9" t="s">
        <v>38</v>
      </c>
      <c r="G668" s="9" t="s">
        <v>39</v>
      </c>
      <c r="H668" s="9" t="s">
        <v>40</v>
      </c>
      <c r="I668" s="9" t="s">
        <v>46</v>
      </c>
      <c r="J668" s="9" t="s">
        <v>55</v>
      </c>
      <c r="K668" s="9" t="s">
        <v>57</v>
      </c>
      <c r="L668" s="10">
        <v>314005</v>
      </c>
      <c r="M668" s="9" t="s">
        <v>37</v>
      </c>
      <c r="N668" s="11"/>
      <c r="O668" s="11"/>
      <c r="P668" s="10">
        <v>3.3332999999999999</v>
      </c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2"/>
    </row>
    <row r="669" spans="1:31" x14ac:dyDescent="0.25">
      <c r="A669" s="8">
        <v>764261446807</v>
      </c>
      <c r="B669" s="9" t="s">
        <v>803</v>
      </c>
      <c r="C669" s="8">
        <v>100000822072</v>
      </c>
      <c r="D669" s="8" t="s">
        <v>1573</v>
      </c>
      <c r="E669" s="9" t="s">
        <v>44</v>
      </c>
      <c r="F669" s="9" t="s">
        <v>38</v>
      </c>
      <c r="G669" s="9" t="s">
        <v>39</v>
      </c>
      <c r="H669" s="9" t="s">
        <v>40</v>
      </c>
      <c r="I669" s="9" t="s">
        <v>46</v>
      </c>
      <c r="J669" s="9" t="s">
        <v>55</v>
      </c>
      <c r="K669" s="9" t="s">
        <v>57</v>
      </c>
      <c r="L669" s="10">
        <v>314005</v>
      </c>
      <c r="M669" s="9" t="s">
        <v>37</v>
      </c>
      <c r="N669" s="11"/>
      <c r="O669" s="11"/>
      <c r="P669" s="10">
        <v>3.3332999999999999</v>
      </c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2"/>
    </row>
    <row r="670" spans="1:31" x14ac:dyDescent="0.25">
      <c r="A670" s="8">
        <v>613463696120</v>
      </c>
      <c r="B670" s="9" t="s">
        <v>804</v>
      </c>
      <c r="C670" s="8">
        <v>100000384507</v>
      </c>
      <c r="D670" s="8" t="s">
        <v>1574</v>
      </c>
      <c r="E670" s="9" t="s">
        <v>68</v>
      </c>
      <c r="F670" s="9" t="s">
        <v>38</v>
      </c>
      <c r="G670" s="9" t="s">
        <v>39</v>
      </c>
      <c r="H670" s="9" t="s">
        <v>40</v>
      </c>
      <c r="I670" s="9" t="s">
        <v>41</v>
      </c>
      <c r="J670" s="9" t="s">
        <v>55</v>
      </c>
      <c r="K670" s="9" t="s">
        <v>57</v>
      </c>
      <c r="L670" s="10">
        <v>314004</v>
      </c>
      <c r="M670" s="9" t="s">
        <v>37</v>
      </c>
      <c r="N670" s="11"/>
      <c r="O670" s="11"/>
      <c r="P670" s="10">
        <v>16.16648</v>
      </c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2"/>
    </row>
    <row r="671" spans="1:31" x14ac:dyDescent="0.25">
      <c r="A671" s="8">
        <v>934502248393</v>
      </c>
      <c r="B671" s="9" t="s">
        <v>805</v>
      </c>
      <c r="C671" s="8">
        <v>100000520470</v>
      </c>
      <c r="D671" s="8" t="s">
        <v>1575</v>
      </c>
      <c r="E671" s="9" t="s">
        <v>68</v>
      </c>
      <c r="F671" s="9" t="s">
        <v>38</v>
      </c>
      <c r="G671" s="9" t="s">
        <v>39</v>
      </c>
      <c r="H671" s="9" t="s">
        <v>40</v>
      </c>
      <c r="I671" s="9" t="s">
        <v>41</v>
      </c>
      <c r="J671" s="9" t="s">
        <v>55</v>
      </c>
      <c r="K671" s="9" t="s">
        <v>57</v>
      </c>
      <c r="L671" s="10">
        <v>314004</v>
      </c>
      <c r="M671" s="9" t="s">
        <v>37</v>
      </c>
      <c r="N671" s="11"/>
      <c r="O671" s="10">
        <v>279.83058399999999</v>
      </c>
      <c r="P671" s="10">
        <v>16.16648</v>
      </c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2"/>
    </row>
    <row r="672" spans="1:31" x14ac:dyDescent="0.25">
      <c r="A672" s="8">
        <v>904472540267</v>
      </c>
      <c r="B672" s="9" t="s">
        <v>806</v>
      </c>
      <c r="C672" s="8">
        <v>100000728767</v>
      </c>
      <c r="D672" s="8" t="s">
        <v>1576</v>
      </c>
      <c r="E672" s="9" t="s">
        <v>31</v>
      </c>
      <c r="F672" s="9" t="s">
        <v>32</v>
      </c>
      <c r="G672" s="9" t="s">
        <v>33</v>
      </c>
      <c r="H672" s="9" t="s">
        <v>34</v>
      </c>
      <c r="I672" s="9" t="s">
        <v>35</v>
      </c>
      <c r="J672" s="9" t="s">
        <v>55</v>
      </c>
      <c r="K672" s="9" t="s">
        <v>57</v>
      </c>
      <c r="L672" s="10">
        <v>314010</v>
      </c>
      <c r="M672" s="9" t="s">
        <v>37</v>
      </c>
      <c r="N672" s="11"/>
      <c r="O672" s="11"/>
      <c r="P672" s="10">
        <v>61.332693999999996</v>
      </c>
      <c r="Q672" s="10">
        <v>11.399940000000001</v>
      </c>
      <c r="R672" s="10">
        <v>89.298935999999998</v>
      </c>
      <c r="S672" s="10">
        <v>191.66485800000001</v>
      </c>
      <c r="T672" s="10">
        <v>242.19714400000001</v>
      </c>
      <c r="U672" s="10">
        <v>241.53081599999999</v>
      </c>
      <c r="V672" s="10">
        <v>220.06492600000001</v>
      </c>
      <c r="W672" s="10">
        <v>20.183014</v>
      </c>
      <c r="X672" s="10">
        <v>11.166512000000001</v>
      </c>
      <c r="Y672" s="10">
        <v>87.732423999999995</v>
      </c>
      <c r="Z672" s="11"/>
      <c r="AA672" s="11"/>
      <c r="AB672" s="11"/>
      <c r="AC672" s="11"/>
      <c r="AD672" s="11"/>
      <c r="AE672" s="12"/>
    </row>
    <row r="673" spans="1:31" x14ac:dyDescent="0.25">
      <c r="A673" s="8">
        <v>986064424236</v>
      </c>
      <c r="B673" s="9" t="s">
        <v>807</v>
      </c>
      <c r="C673" s="8">
        <v>100000059602</v>
      </c>
      <c r="D673" s="8" t="s">
        <v>1577</v>
      </c>
      <c r="E673" s="9" t="s">
        <v>44</v>
      </c>
      <c r="F673" s="9" t="s">
        <v>38</v>
      </c>
      <c r="G673" s="9" t="s">
        <v>39</v>
      </c>
      <c r="H673" s="9" t="s">
        <v>40</v>
      </c>
      <c r="I673" s="9" t="s">
        <v>52</v>
      </c>
      <c r="J673" s="9" t="s">
        <v>49</v>
      </c>
      <c r="K673" s="9" t="s">
        <v>53</v>
      </c>
      <c r="L673" s="10">
        <v>414008</v>
      </c>
      <c r="M673" s="9" t="s">
        <v>54</v>
      </c>
      <c r="N673" s="10">
        <v>36.999707999999998</v>
      </c>
      <c r="O673" s="10">
        <v>69.999594000000002</v>
      </c>
      <c r="P673" s="10">
        <v>94.999313999999998</v>
      </c>
      <c r="Q673" s="10">
        <v>44.999580000000002</v>
      </c>
      <c r="R673" s="10">
        <v>80.999424000000005</v>
      </c>
      <c r="S673" s="10">
        <v>79.999440000000007</v>
      </c>
      <c r="T673" s="10">
        <v>84.699263999999999</v>
      </c>
      <c r="U673" s="10">
        <v>46.999637999999997</v>
      </c>
      <c r="V673" s="10">
        <v>83.332660000000004</v>
      </c>
      <c r="W673" s="10">
        <v>84.465884000000003</v>
      </c>
      <c r="X673" s="10">
        <v>36.999732000000002</v>
      </c>
      <c r="Y673" s="10">
        <v>55.166276000000003</v>
      </c>
      <c r="Z673" s="10">
        <v>66.249414000000002</v>
      </c>
      <c r="AA673" s="11"/>
      <c r="AB673" s="11"/>
      <c r="AC673" s="11"/>
      <c r="AD673" s="11"/>
      <c r="AE673" s="12"/>
    </row>
    <row r="674" spans="1:31" x14ac:dyDescent="0.25">
      <c r="A674" s="8">
        <v>707633717011</v>
      </c>
      <c r="B674" s="9" t="s">
        <v>655</v>
      </c>
      <c r="C674" s="8">
        <v>100000218188</v>
      </c>
      <c r="D674" s="8" t="s">
        <v>1425</v>
      </c>
      <c r="E674" s="9" t="s">
        <v>31</v>
      </c>
      <c r="F674" s="9" t="s">
        <v>38</v>
      </c>
      <c r="G674" s="9" t="s">
        <v>39</v>
      </c>
      <c r="H674" s="9" t="s">
        <v>40</v>
      </c>
      <c r="I674" s="9" t="s">
        <v>46</v>
      </c>
      <c r="J674" s="9" t="s">
        <v>55</v>
      </c>
      <c r="K674" s="9" t="s">
        <v>57</v>
      </c>
      <c r="L674" s="10">
        <v>314016</v>
      </c>
      <c r="M674" s="9" t="s">
        <v>37</v>
      </c>
      <c r="N674" s="11"/>
      <c r="O674" s="10">
        <v>46.599384000000001</v>
      </c>
      <c r="P674" s="10">
        <v>0.999996</v>
      </c>
      <c r="Q674" s="11"/>
      <c r="R674" s="10">
        <v>91.598783999999995</v>
      </c>
      <c r="S674" s="10">
        <v>29.899595999999999</v>
      </c>
      <c r="T674" s="10">
        <v>24.899675999999999</v>
      </c>
      <c r="U674" s="10">
        <v>16.999728000000001</v>
      </c>
      <c r="V674" s="10">
        <v>3.9999359999999999</v>
      </c>
      <c r="W674" s="11"/>
      <c r="X674" s="11"/>
      <c r="Y674" s="10">
        <v>4.9999200000000004</v>
      </c>
      <c r="Z674" s="11"/>
      <c r="AA674" s="11"/>
      <c r="AB674" s="10">
        <v>2.1999719999999998</v>
      </c>
      <c r="AC674" s="10">
        <v>10.999824</v>
      </c>
      <c r="AD674" s="10">
        <v>18.099834000000001</v>
      </c>
      <c r="AE674" s="12"/>
    </row>
    <row r="675" spans="1:31" x14ac:dyDescent="0.25">
      <c r="A675" s="8">
        <v>444660921134</v>
      </c>
      <c r="B675" s="9" t="s">
        <v>808</v>
      </c>
      <c r="C675" s="8">
        <v>100000395325</v>
      </c>
      <c r="D675" s="8" t="s">
        <v>1578</v>
      </c>
      <c r="E675" s="9" t="s">
        <v>68</v>
      </c>
      <c r="F675" s="9" t="s">
        <v>38</v>
      </c>
      <c r="G675" s="9" t="s">
        <v>39</v>
      </c>
      <c r="H675" s="9" t="s">
        <v>40</v>
      </c>
      <c r="I675" s="9" t="s">
        <v>46</v>
      </c>
      <c r="J675" s="9" t="s">
        <v>55</v>
      </c>
      <c r="K675" s="9" t="s">
        <v>56</v>
      </c>
      <c r="L675" s="10">
        <v>314005</v>
      </c>
      <c r="M675" s="9" t="s">
        <v>37</v>
      </c>
      <c r="N675" s="10">
        <v>30.999714000000001</v>
      </c>
      <c r="O675" s="10">
        <v>48.466250000000002</v>
      </c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2"/>
    </row>
    <row r="676" spans="1:31" x14ac:dyDescent="0.25">
      <c r="A676" s="8">
        <v>362430003819</v>
      </c>
      <c r="B676" s="9" t="s">
        <v>809</v>
      </c>
      <c r="C676" s="8">
        <v>100000337785</v>
      </c>
      <c r="D676" s="8" t="s">
        <v>1579</v>
      </c>
      <c r="E676" s="9" t="s">
        <v>44</v>
      </c>
      <c r="F676" s="9" t="s">
        <v>38</v>
      </c>
      <c r="G676" s="9" t="s">
        <v>39</v>
      </c>
      <c r="H676" s="9" t="s">
        <v>40</v>
      </c>
      <c r="I676" s="9" t="s">
        <v>46</v>
      </c>
      <c r="J676" s="9" t="s">
        <v>55</v>
      </c>
      <c r="K676" s="9" t="s">
        <v>56</v>
      </c>
      <c r="L676" s="10">
        <v>314002</v>
      </c>
      <c r="M676" s="9" t="s">
        <v>37</v>
      </c>
      <c r="N676" s="10">
        <v>50.999616000000003</v>
      </c>
      <c r="O676" s="10">
        <v>19.9998</v>
      </c>
      <c r="P676" s="10">
        <v>0.99998399999999998</v>
      </c>
      <c r="Q676" s="11"/>
      <c r="R676" s="11"/>
      <c r="S676" s="10">
        <v>44.199635999999998</v>
      </c>
      <c r="T676" s="10">
        <v>45.066215999999997</v>
      </c>
      <c r="U676" s="10">
        <v>43.999631999999998</v>
      </c>
      <c r="V676" s="11"/>
      <c r="W676" s="11"/>
      <c r="X676" s="10">
        <v>59.265984000000003</v>
      </c>
      <c r="Y676" s="11"/>
      <c r="Z676" s="11"/>
      <c r="AA676" s="11"/>
      <c r="AB676" s="11"/>
      <c r="AC676" s="11"/>
      <c r="AD676" s="11"/>
      <c r="AE676" s="12"/>
    </row>
    <row r="677" spans="1:31" x14ac:dyDescent="0.25">
      <c r="A677" s="8">
        <v>213610329319</v>
      </c>
      <c r="B677" s="9" t="s">
        <v>810</v>
      </c>
      <c r="C677" s="8">
        <v>100000001257</v>
      </c>
      <c r="D677" s="8" t="s">
        <v>1580</v>
      </c>
      <c r="E677" s="9" t="s">
        <v>31</v>
      </c>
      <c r="F677" s="9" t="s">
        <v>32</v>
      </c>
      <c r="G677" s="9" t="s">
        <v>33</v>
      </c>
      <c r="H677" s="9" t="s">
        <v>34</v>
      </c>
      <c r="I677" s="9" t="s">
        <v>35</v>
      </c>
      <c r="J677" s="9" t="s">
        <v>55</v>
      </c>
      <c r="K677" s="9" t="s">
        <v>57</v>
      </c>
      <c r="L677" s="10">
        <v>314010</v>
      </c>
      <c r="M677" s="9" t="s">
        <v>37</v>
      </c>
      <c r="N677" s="10">
        <v>458.19574799999998</v>
      </c>
      <c r="O677" s="11"/>
      <c r="P677" s="11"/>
      <c r="Q677" s="11"/>
      <c r="R677" s="10">
        <v>188.99700000000001</v>
      </c>
      <c r="S677" s="10">
        <v>69.99888</v>
      </c>
      <c r="T677" s="10">
        <v>139.19788800000001</v>
      </c>
      <c r="U677" s="10">
        <v>69.99888</v>
      </c>
      <c r="V677" s="10">
        <v>154.99812</v>
      </c>
      <c r="W677" s="10">
        <v>288.32998800000001</v>
      </c>
      <c r="X677" s="10">
        <v>637.67569400000002</v>
      </c>
      <c r="Y677" s="10">
        <v>279.99552</v>
      </c>
      <c r="Z677" s="11"/>
      <c r="AA677" s="11"/>
      <c r="AB677" s="11"/>
      <c r="AC677" s="11"/>
      <c r="AD677" s="11"/>
      <c r="AE677" s="12"/>
    </row>
    <row r="678" spans="1:31" x14ac:dyDescent="0.25">
      <c r="A678" s="8">
        <v>382096049712</v>
      </c>
      <c r="B678" s="9" t="s">
        <v>811</v>
      </c>
      <c r="C678" s="8">
        <v>100000591422</v>
      </c>
      <c r="D678" s="8" t="s">
        <v>1581</v>
      </c>
      <c r="E678" s="9" t="s">
        <v>44</v>
      </c>
      <c r="F678" s="9" t="s">
        <v>38</v>
      </c>
      <c r="G678" s="9" t="s">
        <v>39</v>
      </c>
      <c r="H678" s="9" t="s">
        <v>40</v>
      </c>
      <c r="I678" s="9" t="s">
        <v>41</v>
      </c>
      <c r="J678" s="9" t="s">
        <v>55</v>
      </c>
      <c r="K678" s="9" t="s">
        <v>56</v>
      </c>
      <c r="L678" s="10">
        <v>314015</v>
      </c>
      <c r="M678" s="9" t="s">
        <v>37</v>
      </c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0">
        <v>195.49773999999999</v>
      </c>
      <c r="AC678" s="11"/>
      <c r="AD678" s="11"/>
      <c r="AE678" s="12"/>
    </row>
    <row r="679" spans="1:31" x14ac:dyDescent="0.25">
      <c r="A679" s="8">
        <v>613377579262</v>
      </c>
      <c r="B679" s="9" t="s">
        <v>812</v>
      </c>
      <c r="C679" s="8">
        <v>100000074175</v>
      </c>
      <c r="D679" s="8" t="s">
        <v>1582</v>
      </c>
      <c r="E679" s="9" t="s">
        <v>31</v>
      </c>
      <c r="F679" s="9" t="s">
        <v>38</v>
      </c>
      <c r="G679" s="9" t="s">
        <v>39</v>
      </c>
      <c r="H679" s="9" t="s">
        <v>40</v>
      </c>
      <c r="I679" s="9" t="s">
        <v>41</v>
      </c>
      <c r="J679" s="9" t="s">
        <v>55</v>
      </c>
      <c r="K679" s="9" t="s">
        <v>56</v>
      </c>
      <c r="L679" s="10">
        <v>314012</v>
      </c>
      <c r="M679" s="9" t="s">
        <v>37</v>
      </c>
      <c r="N679" s="11"/>
      <c r="O679" s="11"/>
      <c r="P679" s="11"/>
      <c r="Q679" s="11"/>
      <c r="R679" s="11"/>
      <c r="S679" s="11"/>
      <c r="T679" s="11"/>
      <c r="U679" s="10">
        <v>264.99730799999998</v>
      </c>
      <c r="V679" s="11"/>
      <c r="W679" s="10">
        <v>42.666240000000002</v>
      </c>
      <c r="X679" s="10">
        <v>17.999928000000001</v>
      </c>
      <c r="Y679" s="10">
        <v>291.99774000000002</v>
      </c>
      <c r="Z679" s="10">
        <v>118.99861199999999</v>
      </c>
      <c r="AA679" s="11"/>
      <c r="AB679" s="10">
        <v>122.66544</v>
      </c>
      <c r="AC679" s="11"/>
      <c r="AD679" s="10">
        <v>222.33087</v>
      </c>
      <c r="AE679" s="12"/>
    </row>
    <row r="680" spans="1:31" x14ac:dyDescent="0.25">
      <c r="A680" s="8">
        <v>503171039853</v>
      </c>
      <c r="B680" s="9" t="s">
        <v>813</v>
      </c>
      <c r="C680" s="8">
        <v>100000588400</v>
      </c>
      <c r="D680" s="8" t="s">
        <v>1583</v>
      </c>
      <c r="E680" s="9" t="s">
        <v>31</v>
      </c>
      <c r="F680" s="9" t="s">
        <v>38</v>
      </c>
      <c r="G680" s="9" t="s">
        <v>39</v>
      </c>
      <c r="H680" s="9" t="s">
        <v>40</v>
      </c>
      <c r="I680" s="9" t="s">
        <v>41</v>
      </c>
      <c r="J680" s="9" t="s">
        <v>55</v>
      </c>
      <c r="K680" s="9" t="s">
        <v>56</v>
      </c>
      <c r="L680" s="10">
        <v>314001</v>
      </c>
      <c r="M680" s="9" t="s">
        <v>37</v>
      </c>
      <c r="N680" s="11"/>
      <c r="O680" s="11"/>
      <c r="P680" s="11"/>
      <c r="Q680" s="11"/>
      <c r="R680" s="10">
        <v>49.999200000000002</v>
      </c>
      <c r="S680" s="11"/>
      <c r="T680" s="10">
        <v>34.99944</v>
      </c>
      <c r="U680" s="10">
        <v>280.99725599999999</v>
      </c>
      <c r="V680" s="10">
        <v>304.06358399999999</v>
      </c>
      <c r="W680" s="10">
        <v>227.99766</v>
      </c>
      <c r="X680" s="10">
        <v>177.99852000000001</v>
      </c>
      <c r="Y680" s="10">
        <v>418.99664999999999</v>
      </c>
      <c r="Z680" s="10">
        <v>19.9998</v>
      </c>
      <c r="AA680" s="11"/>
      <c r="AB680" s="10">
        <v>283.16359</v>
      </c>
      <c r="AC680" s="11"/>
      <c r="AD680" s="10">
        <v>170.33115000000001</v>
      </c>
      <c r="AE680" s="12"/>
    </row>
    <row r="681" spans="1:31" x14ac:dyDescent="0.25">
      <c r="A681" s="8">
        <v>956001371594</v>
      </c>
      <c r="B681" s="9" t="s">
        <v>814</v>
      </c>
      <c r="C681" s="8">
        <v>100000772796</v>
      </c>
      <c r="D681" s="8" t="s">
        <v>1584</v>
      </c>
      <c r="E681" s="9" t="s">
        <v>31</v>
      </c>
      <c r="F681" s="9" t="s">
        <v>32</v>
      </c>
      <c r="G681" s="9" t="s">
        <v>33</v>
      </c>
      <c r="H681" s="9" t="s">
        <v>34</v>
      </c>
      <c r="I681" s="9" t="s">
        <v>35</v>
      </c>
      <c r="J681" s="9" t="s">
        <v>55</v>
      </c>
      <c r="K681" s="9" t="s">
        <v>56</v>
      </c>
      <c r="L681" s="10">
        <v>314010</v>
      </c>
      <c r="M681" s="9" t="s">
        <v>37</v>
      </c>
      <c r="N681" s="11"/>
      <c r="O681" s="11"/>
      <c r="P681" s="11"/>
      <c r="Q681" s="10">
        <v>123.732096</v>
      </c>
      <c r="R681" s="10">
        <v>23.999759999999998</v>
      </c>
      <c r="S681" s="10">
        <v>19.199808000000001</v>
      </c>
      <c r="T681" s="11"/>
      <c r="U681" s="11"/>
      <c r="V681" s="10">
        <v>0.79999200000000004</v>
      </c>
      <c r="W681" s="11"/>
      <c r="X681" s="10">
        <v>1.9999800000000001</v>
      </c>
      <c r="Y681" s="10">
        <v>0.49999199999999999</v>
      </c>
      <c r="Z681" s="11"/>
      <c r="AA681" s="11"/>
      <c r="AB681" s="11"/>
      <c r="AC681" s="11"/>
      <c r="AD681" s="11"/>
      <c r="AE681" s="12"/>
    </row>
    <row r="682" spans="1:31" x14ac:dyDescent="0.25">
      <c r="A682" s="8">
        <v>275872027401</v>
      </c>
      <c r="B682" s="9" t="s">
        <v>815</v>
      </c>
      <c r="C682" s="8">
        <v>100000863745</v>
      </c>
      <c r="D682" s="8" t="s">
        <v>1585</v>
      </c>
      <c r="E682" s="9" t="s">
        <v>31</v>
      </c>
      <c r="F682" s="9" t="s">
        <v>38</v>
      </c>
      <c r="G682" s="9" t="s">
        <v>39</v>
      </c>
      <c r="H682" s="9" t="s">
        <v>40</v>
      </c>
      <c r="I682" s="9" t="s">
        <v>41</v>
      </c>
      <c r="J682" s="9" t="s">
        <v>55</v>
      </c>
      <c r="K682" s="9" t="s">
        <v>56</v>
      </c>
      <c r="L682" s="10">
        <v>314001</v>
      </c>
      <c r="M682" s="9" t="s">
        <v>37</v>
      </c>
      <c r="N682" s="11"/>
      <c r="O682" s="11"/>
      <c r="P682" s="11"/>
      <c r="Q682" s="11"/>
      <c r="R682" s="10">
        <v>110.998752</v>
      </c>
      <c r="S682" s="11"/>
      <c r="T682" s="10">
        <v>38.999400000000001</v>
      </c>
      <c r="U682" s="10">
        <v>7.9999200000000004</v>
      </c>
      <c r="V682" s="10">
        <v>180.33148199999999</v>
      </c>
      <c r="W682" s="10">
        <v>20.999844</v>
      </c>
      <c r="X682" s="10">
        <v>377.66286000000002</v>
      </c>
      <c r="Y682" s="10">
        <v>179.99850000000001</v>
      </c>
      <c r="Z682" s="10">
        <v>128.999358</v>
      </c>
      <c r="AA682" s="11"/>
      <c r="AB682" s="10">
        <v>231.497334</v>
      </c>
      <c r="AC682" s="11"/>
      <c r="AD682" s="10">
        <v>232.33027799999999</v>
      </c>
      <c r="AE682" s="12"/>
    </row>
    <row r="683" spans="1:31" x14ac:dyDescent="0.25">
      <c r="A683" s="8">
        <v>271496342697</v>
      </c>
      <c r="B683" s="9" t="s">
        <v>816</v>
      </c>
      <c r="C683" s="8">
        <v>100000391091</v>
      </c>
      <c r="D683" s="8" t="s">
        <v>1586</v>
      </c>
      <c r="E683" s="9" t="s">
        <v>31</v>
      </c>
      <c r="F683" s="9" t="s">
        <v>38</v>
      </c>
      <c r="G683" s="9" t="s">
        <v>39</v>
      </c>
      <c r="H683" s="9" t="s">
        <v>40</v>
      </c>
      <c r="I683" s="9" t="s">
        <v>41</v>
      </c>
      <c r="J683" s="9" t="s">
        <v>55</v>
      </c>
      <c r="K683" s="9" t="s">
        <v>56</v>
      </c>
      <c r="L683" s="10">
        <v>314004</v>
      </c>
      <c r="M683" s="9" t="s">
        <v>37</v>
      </c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0">
        <v>58.999428000000002</v>
      </c>
      <c r="AA683" s="11"/>
      <c r="AB683" s="10">
        <v>28.999542000000002</v>
      </c>
      <c r="AC683" s="11"/>
      <c r="AD683" s="10">
        <v>84.665927999999994</v>
      </c>
      <c r="AE683" s="12"/>
    </row>
    <row r="684" spans="1:31" x14ac:dyDescent="0.25">
      <c r="A684" s="8">
        <v>453656157887</v>
      </c>
      <c r="B684" s="9" t="s">
        <v>817</v>
      </c>
      <c r="C684" s="8">
        <v>100000962982</v>
      </c>
      <c r="D684" s="8" t="s">
        <v>1587</v>
      </c>
      <c r="E684" s="9" t="s">
        <v>31</v>
      </c>
      <c r="F684" s="9" t="s">
        <v>38</v>
      </c>
      <c r="G684" s="9" t="s">
        <v>39</v>
      </c>
      <c r="H684" s="9" t="s">
        <v>40</v>
      </c>
      <c r="I684" s="9" t="s">
        <v>41</v>
      </c>
      <c r="J684" s="9" t="s">
        <v>55</v>
      </c>
      <c r="K684" s="9" t="s">
        <v>56</v>
      </c>
      <c r="L684" s="10">
        <v>314012</v>
      </c>
      <c r="M684" s="9" t="s">
        <v>37</v>
      </c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0">
        <v>55.999602000000003</v>
      </c>
      <c r="AA684" s="11"/>
      <c r="AB684" s="10">
        <v>99.99906</v>
      </c>
      <c r="AC684" s="11"/>
      <c r="AD684" s="10">
        <v>73.999020000000002</v>
      </c>
      <c r="AE684" s="12"/>
    </row>
    <row r="685" spans="1:31" x14ac:dyDescent="0.25">
      <c r="A685" s="8">
        <v>175110612244</v>
      </c>
      <c r="B685" s="9" t="s">
        <v>818</v>
      </c>
      <c r="C685" s="8">
        <v>100000399697</v>
      </c>
      <c r="D685" s="8" t="s">
        <v>1588</v>
      </c>
      <c r="E685" s="9" t="s">
        <v>44</v>
      </c>
      <c r="F685" s="9" t="s">
        <v>38</v>
      </c>
      <c r="G685" s="9" t="s">
        <v>39</v>
      </c>
      <c r="H685" s="9" t="s">
        <v>40</v>
      </c>
      <c r="I685" s="9" t="s">
        <v>52</v>
      </c>
      <c r="J685" s="9" t="s">
        <v>49</v>
      </c>
      <c r="K685" s="9" t="s">
        <v>53</v>
      </c>
      <c r="L685" s="10">
        <v>414008</v>
      </c>
      <c r="M685" s="9" t="s">
        <v>54</v>
      </c>
      <c r="N685" s="10">
        <v>9.9999000000000002</v>
      </c>
      <c r="O685" s="10">
        <v>109.9992</v>
      </c>
      <c r="P685" s="11"/>
      <c r="Q685" s="11"/>
      <c r="R685" s="11"/>
      <c r="S685" s="11"/>
      <c r="T685" s="11"/>
      <c r="U685" s="11"/>
      <c r="V685" s="10">
        <v>146.83182400000001</v>
      </c>
      <c r="W685" s="11"/>
      <c r="X685" s="11"/>
      <c r="Y685" s="11"/>
      <c r="Z685" s="11"/>
      <c r="AA685" s="11"/>
      <c r="AB685" s="11"/>
      <c r="AC685" s="10">
        <v>36.399515999999998</v>
      </c>
      <c r="AD685" s="11"/>
      <c r="AE685" s="12"/>
    </row>
    <row r="686" spans="1:31" x14ac:dyDescent="0.25">
      <c r="A686" s="8">
        <v>171617669869</v>
      </c>
      <c r="B686" s="9" t="s">
        <v>820</v>
      </c>
      <c r="C686" s="8">
        <v>100000152034</v>
      </c>
      <c r="D686" s="8" t="s">
        <v>1590</v>
      </c>
      <c r="E686" s="9" t="s">
        <v>44</v>
      </c>
      <c r="F686" s="9" t="s">
        <v>38</v>
      </c>
      <c r="G686" s="9" t="s">
        <v>39</v>
      </c>
      <c r="H686" s="9" t="s">
        <v>40</v>
      </c>
      <c r="I686" s="9" t="s">
        <v>46</v>
      </c>
      <c r="J686" s="9" t="s">
        <v>55</v>
      </c>
      <c r="K686" s="9" t="s">
        <v>56</v>
      </c>
      <c r="L686" s="10">
        <v>314003</v>
      </c>
      <c r="M686" s="9" t="s">
        <v>37</v>
      </c>
      <c r="N686" s="11"/>
      <c r="O686" s="10">
        <v>12.99987</v>
      </c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2"/>
    </row>
    <row r="687" spans="1:31" x14ac:dyDescent="0.25">
      <c r="A687" s="8">
        <v>704163171139</v>
      </c>
      <c r="B687" s="9" t="s">
        <v>821</v>
      </c>
      <c r="C687" s="8">
        <v>100000112485</v>
      </c>
      <c r="D687" s="8" t="s">
        <v>1591</v>
      </c>
      <c r="E687" s="9" t="s">
        <v>31</v>
      </c>
      <c r="F687" s="9" t="s">
        <v>38</v>
      </c>
      <c r="G687" s="9" t="s">
        <v>39</v>
      </c>
      <c r="H687" s="9" t="s">
        <v>40</v>
      </c>
      <c r="I687" s="9" t="s">
        <v>41</v>
      </c>
      <c r="J687" s="9" t="s">
        <v>42</v>
      </c>
      <c r="K687" s="9" t="s">
        <v>47</v>
      </c>
      <c r="L687" s="10">
        <v>314001</v>
      </c>
      <c r="M687" s="9" t="s">
        <v>37</v>
      </c>
      <c r="N687" s="10">
        <v>304.99815000000001</v>
      </c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2"/>
    </row>
    <row r="688" spans="1:31" x14ac:dyDescent="0.25">
      <c r="A688" s="8">
        <v>363217084146</v>
      </c>
      <c r="B688" s="9" t="s">
        <v>822</v>
      </c>
      <c r="C688" s="8">
        <v>100000724931</v>
      </c>
      <c r="D688" s="8" t="s">
        <v>1592</v>
      </c>
      <c r="E688" s="9" t="s">
        <v>31</v>
      </c>
      <c r="F688" s="9" t="s">
        <v>38</v>
      </c>
      <c r="G688" s="9" t="s">
        <v>39</v>
      </c>
      <c r="H688" s="9" t="s">
        <v>40</v>
      </c>
      <c r="I688" s="9" t="s">
        <v>46</v>
      </c>
      <c r="J688" s="9" t="s">
        <v>42</v>
      </c>
      <c r="K688" s="9" t="s">
        <v>47</v>
      </c>
      <c r="L688" s="10">
        <v>314016</v>
      </c>
      <c r="M688" s="9" t="s">
        <v>37</v>
      </c>
      <c r="N688" s="11"/>
      <c r="O688" s="10">
        <v>78.499219999999994</v>
      </c>
      <c r="P688" s="10">
        <v>100.1656</v>
      </c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0">
        <v>241.66460000000001</v>
      </c>
      <c r="AB688" s="11"/>
      <c r="AC688" s="11"/>
      <c r="AD688" s="11"/>
      <c r="AE688" s="12"/>
    </row>
    <row r="689" spans="1:31" x14ac:dyDescent="0.25">
      <c r="A689" s="8">
        <v>519607347850</v>
      </c>
      <c r="B689" s="9" t="s">
        <v>823</v>
      </c>
      <c r="C689" s="8">
        <v>100000513478</v>
      </c>
      <c r="D689" s="8" t="s">
        <v>1593</v>
      </c>
      <c r="E689" s="9" t="s">
        <v>31</v>
      </c>
      <c r="F689" s="9" t="s">
        <v>32</v>
      </c>
      <c r="G689" s="9" t="s">
        <v>33</v>
      </c>
      <c r="H689" s="9" t="s">
        <v>34</v>
      </c>
      <c r="I689" s="9" t="s">
        <v>35</v>
      </c>
      <c r="J689" s="9" t="s">
        <v>36</v>
      </c>
      <c r="K689" s="9" t="s">
        <v>36</v>
      </c>
      <c r="L689" s="10">
        <v>314010</v>
      </c>
      <c r="M689" s="9" t="s">
        <v>37</v>
      </c>
      <c r="N689" s="11"/>
      <c r="O689" s="10">
        <v>5.9999399999999996</v>
      </c>
      <c r="P689" s="11"/>
      <c r="Q689" s="10">
        <v>199.99860000000001</v>
      </c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2"/>
    </row>
    <row r="690" spans="1:31" x14ac:dyDescent="0.25">
      <c r="A690" s="8">
        <v>576136105563</v>
      </c>
      <c r="B690" s="9" t="s">
        <v>824</v>
      </c>
      <c r="C690" s="8">
        <v>100000483827</v>
      </c>
      <c r="D690" s="8" t="s">
        <v>1594</v>
      </c>
      <c r="E690" s="9" t="s">
        <v>31</v>
      </c>
      <c r="F690" s="9" t="s">
        <v>32</v>
      </c>
      <c r="G690" s="9" t="s">
        <v>33</v>
      </c>
      <c r="H690" s="9" t="s">
        <v>40</v>
      </c>
      <c r="I690" s="9" t="s">
        <v>41</v>
      </c>
      <c r="J690" s="9" t="s">
        <v>42</v>
      </c>
      <c r="K690" s="9" t="s">
        <v>43</v>
      </c>
      <c r="L690" s="10">
        <v>314012</v>
      </c>
      <c r="M690" s="9" t="s">
        <v>37</v>
      </c>
      <c r="N690" s="10">
        <v>125.99799</v>
      </c>
      <c r="O690" s="11"/>
      <c r="P690" s="10">
        <v>125.99799</v>
      </c>
      <c r="Q690" s="11"/>
      <c r="R690" s="10">
        <v>125.99799</v>
      </c>
      <c r="S690" s="11"/>
      <c r="T690" s="10">
        <v>125.99799</v>
      </c>
      <c r="U690" s="10">
        <v>42.665990000000001</v>
      </c>
      <c r="V690" s="10">
        <v>21.832989999999999</v>
      </c>
      <c r="W690" s="10">
        <v>42.665990000000001</v>
      </c>
      <c r="X690" s="10">
        <v>105.16499</v>
      </c>
      <c r="Y690" s="11"/>
      <c r="Z690" s="11"/>
      <c r="AA690" s="11"/>
      <c r="AB690" s="11"/>
      <c r="AC690" s="11"/>
      <c r="AD690" s="11"/>
      <c r="AE690" s="12"/>
    </row>
    <row r="691" spans="1:31" x14ac:dyDescent="0.25">
      <c r="A691" s="8">
        <v>496482407890</v>
      </c>
      <c r="B691" s="9" t="s">
        <v>825</v>
      </c>
      <c r="C691" s="8">
        <v>100000452695</v>
      </c>
      <c r="D691" s="8" t="s">
        <v>1595</v>
      </c>
      <c r="E691" s="9" t="s">
        <v>44</v>
      </c>
      <c r="F691" s="9" t="s">
        <v>38</v>
      </c>
      <c r="G691" s="9" t="s">
        <v>45</v>
      </c>
      <c r="H691" s="9" t="s">
        <v>40</v>
      </c>
      <c r="I691" s="9" t="s">
        <v>46</v>
      </c>
      <c r="J691" s="9" t="s">
        <v>42</v>
      </c>
      <c r="K691" s="9" t="s">
        <v>47</v>
      </c>
      <c r="L691" s="10">
        <v>314003</v>
      </c>
      <c r="M691" s="9" t="s">
        <v>37</v>
      </c>
      <c r="N691" s="10">
        <v>59.332740000000001</v>
      </c>
      <c r="O691" s="10">
        <v>76.665893999999994</v>
      </c>
      <c r="P691" s="10">
        <v>27.999690000000001</v>
      </c>
      <c r="Q691" s="10">
        <v>63.666089999999997</v>
      </c>
      <c r="R691" s="10">
        <v>46.666229999999999</v>
      </c>
      <c r="S691" s="10">
        <v>115.99899000000001</v>
      </c>
      <c r="T691" s="10">
        <v>56.732886000000001</v>
      </c>
      <c r="U691" s="10">
        <v>59.399628</v>
      </c>
      <c r="V691" s="10">
        <v>50.332859999999997</v>
      </c>
      <c r="W691" s="10">
        <v>45.732936000000002</v>
      </c>
      <c r="X691" s="10">
        <v>62.665889999999997</v>
      </c>
      <c r="Y691" s="10">
        <v>43.666260000000001</v>
      </c>
      <c r="Z691" s="10">
        <v>31.999500000000001</v>
      </c>
      <c r="AA691" s="11"/>
      <c r="AB691" s="11"/>
      <c r="AC691" s="11"/>
      <c r="AD691" s="11"/>
      <c r="AE691" s="12"/>
    </row>
    <row r="692" spans="1:31" x14ac:dyDescent="0.25">
      <c r="A692" s="8">
        <v>375503426881</v>
      </c>
      <c r="B692" s="9" t="s">
        <v>826</v>
      </c>
      <c r="C692" s="8">
        <v>100000424299</v>
      </c>
      <c r="D692" s="8" t="s">
        <v>1596</v>
      </c>
      <c r="E692" s="9" t="s">
        <v>44</v>
      </c>
      <c r="F692" s="9" t="s">
        <v>38</v>
      </c>
      <c r="G692" s="9" t="s">
        <v>45</v>
      </c>
      <c r="H692" s="9" t="s">
        <v>40</v>
      </c>
      <c r="I692" s="9" t="s">
        <v>41</v>
      </c>
      <c r="J692" s="9" t="s">
        <v>42</v>
      </c>
      <c r="K692" s="9" t="s">
        <v>47</v>
      </c>
      <c r="L692" s="10">
        <v>314001</v>
      </c>
      <c r="M692" s="9" t="s">
        <v>37</v>
      </c>
      <c r="N692" s="10">
        <v>13.333152</v>
      </c>
      <c r="O692" s="10">
        <v>9.7998720000000006</v>
      </c>
      <c r="P692" s="10">
        <v>8.9998799999999992</v>
      </c>
      <c r="Q692" s="10">
        <v>21.499680000000001</v>
      </c>
      <c r="R692" s="10">
        <v>40.899456000000001</v>
      </c>
      <c r="S692" s="10">
        <v>15.999840000000001</v>
      </c>
      <c r="T692" s="10">
        <v>35.79954</v>
      </c>
      <c r="U692" s="10">
        <v>18.699809999999999</v>
      </c>
      <c r="V692" s="10">
        <v>20.999759999999998</v>
      </c>
      <c r="W692" s="10">
        <v>25.899695999999999</v>
      </c>
      <c r="X692" s="10">
        <v>36.699587999999999</v>
      </c>
      <c r="Y692" s="10">
        <v>17.999838</v>
      </c>
      <c r="Z692" s="10">
        <v>30.999683999999998</v>
      </c>
      <c r="AA692" s="11"/>
      <c r="AB692" s="11"/>
      <c r="AC692" s="11"/>
      <c r="AD692" s="11"/>
      <c r="AE692" s="12"/>
    </row>
    <row r="693" spans="1:31" x14ac:dyDescent="0.25">
      <c r="A693" s="8">
        <v>878869225158</v>
      </c>
      <c r="B693" s="9" t="s">
        <v>827</v>
      </c>
      <c r="C693" s="8">
        <v>100000836342</v>
      </c>
      <c r="D693" s="8" t="s">
        <v>1597</v>
      </c>
      <c r="E693" s="9" t="s">
        <v>44</v>
      </c>
      <c r="F693" s="9" t="s">
        <v>38</v>
      </c>
      <c r="G693" s="9" t="s">
        <v>45</v>
      </c>
      <c r="H693" s="9" t="s">
        <v>40</v>
      </c>
      <c r="I693" s="9" t="s">
        <v>41</v>
      </c>
      <c r="J693" s="9" t="s">
        <v>42</v>
      </c>
      <c r="K693" s="9" t="s">
        <v>47</v>
      </c>
      <c r="L693" s="10">
        <v>314001</v>
      </c>
      <c r="M693" s="9" t="s">
        <v>37</v>
      </c>
      <c r="N693" s="10">
        <v>12.799811999999999</v>
      </c>
      <c r="O693" s="10">
        <v>6.9998940000000003</v>
      </c>
      <c r="P693" s="10">
        <v>5.9999279999999997</v>
      </c>
      <c r="Q693" s="10">
        <v>19.999770000000002</v>
      </c>
      <c r="R693" s="10">
        <v>50.999412</v>
      </c>
      <c r="S693" s="10">
        <v>22.999680000000001</v>
      </c>
      <c r="T693" s="10">
        <v>54.165959999999998</v>
      </c>
      <c r="U693" s="10">
        <v>33.999600000000001</v>
      </c>
      <c r="V693" s="10">
        <v>72.732575999999995</v>
      </c>
      <c r="W693" s="10">
        <v>84.99906</v>
      </c>
      <c r="X693" s="10">
        <v>4.9999799999999999</v>
      </c>
      <c r="Y693" s="10">
        <v>6.3332699999999997</v>
      </c>
      <c r="Z693" s="10">
        <v>29.499569999999999</v>
      </c>
      <c r="AA693" s="11"/>
      <c r="AB693" s="11"/>
      <c r="AC693" s="11"/>
      <c r="AD693" s="11"/>
      <c r="AE693" s="12"/>
    </row>
    <row r="694" spans="1:31" x14ac:dyDescent="0.25">
      <c r="A694" s="8">
        <v>474377100653</v>
      </c>
      <c r="B694" s="9" t="s">
        <v>828</v>
      </c>
      <c r="C694" s="8">
        <v>100000235852</v>
      </c>
      <c r="D694" s="8" t="s">
        <v>1598</v>
      </c>
      <c r="E694" s="9" t="s">
        <v>44</v>
      </c>
      <c r="F694" s="9" t="s">
        <v>38</v>
      </c>
      <c r="G694" s="9" t="s">
        <v>45</v>
      </c>
      <c r="H694" s="9" t="s">
        <v>40</v>
      </c>
      <c r="I694" s="9" t="s">
        <v>41</v>
      </c>
      <c r="J694" s="9" t="s">
        <v>42</v>
      </c>
      <c r="K694" s="9" t="s">
        <v>47</v>
      </c>
      <c r="L694" s="10">
        <v>314001</v>
      </c>
      <c r="M694" s="9" t="s">
        <v>37</v>
      </c>
      <c r="N694" s="10">
        <v>4.9999799999999999</v>
      </c>
      <c r="O694" s="10">
        <v>19.399799999999999</v>
      </c>
      <c r="P694" s="11"/>
      <c r="Q694" s="10">
        <v>11.66658</v>
      </c>
      <c r="R694" s="10">
        <v>24.899699999999999</v>
      </c>
      <c r="S694" s="10">
        <v>11.499840000000001</v>
      </c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2"/>
    </row>
    <row r="695" spans="1:31" x14ac:dyDescent="0.25">
      <c r="A695" s="8">
        <v>301347452691</v>
      </c>
      <c r="B695" s="9" t="s">
        <v>829</v>
      </c>
      <c r="C695" s="8">
        <v>100000879823</v>
      </c>
      <c r="D695" s="8" t="s">
        <v>1599</v>
      </c>
      <c r="E695" s="9" t="s">
        <v>44</v>
      </c>
      <c r="F695" s="9" t="s">
        <v>38</v>
      </c>
      <c r="G695" s="9" t="s">
        <v>45</v>
      </c>
      <c r="H695" s="9" t="s">
        <v>40</v>
      </c>
      <c r="I695" s="9" t="s">
        <v>41</v>
      </c>
      <c r="J695" s="9" t="s">
        <v>42</v>
      </c>
      <c r="K695" s="9" t="s">
        <v>47</v>
      </c>
      <c r="L695" s="10">
        <v>314001</v>
      </c>
      <c r="M695" s="9" t="s">
        <v>37</v>
      </c>
      <c r="N695" s="10">
        <v>45.666029999999999</v>
      </c>
      <c r="O695" s="10">
        <v>71.66592</v>
      </c>
      <c r="P695" s="10">
        <v>14.999879999999999</v>
      </c>
      <c r="Q695" s="10">
        <v>119.89875600000001</v>
      </c>
      <c r="R695" s="10">
        <v>7.0665959999999997</v>
      </c>
      <c r="S695" s="10">
        <v>38.66628</v>
      </c>
      <c r="T695" s="10">
        <v>49.33287</v>
      </c>
      <c r="U695" s="10">
        <v>28.666308000000001</v>
      </c>
      <c r="V695" s="10">
        <v>69.332669999999993</v>
      </c>
      <c r="W695" s="10">
        <v>70.332660000000004</v>
      </c>
      <c r="X695" s="10">
        <v>42.666150000000002</v>
      </c>
      <c r="Y695" s="10">
        <v>50.66619</v>
      </c>
      <c r="Z695" s="10">
        <v>40.999589999999998</v>
      </c>
      <c r="AA695" s="11"/>
      <c r="AB695" s="11"/>
      <c r="AC695" s="11"/>
      <c r="AD695" s="11"/>
      <c r="AE695" s="12"/>
    </row>
    <row r="696" spans="1:31" x14ac:dyDescent="0.25">
      <c r="A696" s="8">
        <v>796158754171</v>
      </c>
      <c r="B696" s="9" t="s">
        <v>830</v>
      </c>
      <c r="C696" s="8">
        <v>100000710394</v>
      </c>
      <c r="D696" s="8" t="s">
        <v>1600</v>
      </c>
      <c r="E696" s="9" t="s">
        <v>44</v>
      </c>
      <c r="F696" s="9" t="s">
        <v>38</v>
      </c>
      <c r="G696" s="9" t="s">
        <v>45</v>
      </c>
      <c r="H696" s="9" t="s">
        <v>40</v>
      </c>
      <c r="I696" s="9" t="s">
        <v>41</v>
      </c>
      <c r="J696" s="9" t="s">
        <v>42</v>
      </c>
      <c r="K696" s="9" t="s">
        <v>47</v>
      </c>
      <c r="L696" s="10">
        <v>314006</v>
      </c>
      <c r="M696" s="9" t="s">
        <v>37</v>
      </c>
      <c r="N696" s="11"/>
      <c r="O696" s="10">
        <v>108.66546</v>
      </c>
      <c r="P696" s="11"/>
      <c r="Q696" s="10">
        <v>105.66552</v>
      </c>
      <c r="R696" s="10">
        <v>56.832810000000002</v>
      </c>
      <c r="S696" s="10">
        <v>62.999429999999997</v>
      </c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2"/>
    </row>
    <row r="697" spans="1:31" x14ac:dyDescent="0.25">
      <c r="A697" s="8">
        <v>532350709682</v>
      </c>
      <c r="B697" s="9" t="s">
        <v>831</v>
      </c>
      <c r="C697" s="8">
        <v>100000411284</v>
      </c>
      <c r="D697" s="8" t="s">
        <v>1601</v>
      </c>
      <c r="E697" s="9" t="s">
        <v>44</v>
      </c>
      <c r="F697" s="9" t="s">
        <v>38</v>
      </c>
      <c r="G697" s="9" t="s">
        <v>45</v>
      </c>
      <c r="H697" s="9" t="s">
        <v>40</v>
      </c>
      <c r="I697" s="9" t="s">
        <v>41</v>
      </c>
      <c r="J697" s="9" t="s">
        <v>42</v>
      </c>
      <c r="K697" s="9" t="s">
        <v>47</v>
      </c>
      <c r="L697" s="10">
        <v>314006</v>
      </c>
      <c r="M697" s="9" t="s">
        <v>37</v>
      </c>
      <c r="N697" s="11"/>
      <c r="O697" s="11"/>
      <c r="P697" s="10">
        <v>19.399836000000001</v>
      </c>
      <c r="Q697" s="11"/>
      <c r="R697" s="10">
        <v>26.666429999999998</v>
      </c>
      <c r="S697" s="10">
        <v>41.332920000000001</v>
      </c>
      <c r="T697" s="10">
        <v>19.999919999999999</v>
      </c>
      <c r="U697" s="11"/>
      <c r="V697" s="10">
        <v>25.999752000000001</v>
      </c>
      <c r="W697" s="10">
        <v>23.999808000000002</v>
      </c>
      <c r="X697" s="10">
        <v>13.666589999999999</v>
      </c>
      <c r="Y697" s="10">
        <v>17.666429999999998</v>
      </c>
      <c r="Z697" s="10">
        <v>21.16647</v>
      </c>
      <c r="AA697" s="10">
        <v>4.9999200000000004</v>
      </c>
      <c r="AB697" s="11"/>
      <c r="AC697" s="11"/>
      <c r="AD697" s="11"/>
      <c r="AE697" s="12"/>
    </row>
    <row r="698" spans="1:31" x14ac:dyDescent="0.25">
      <c r="A698" s="8">
        <v>934782071707</v>
      </c>
      <c r="B698" s="9" t="s">
        <v>832</v>
      </c>
      <c r="C698" s="8">
        <v>100000632563</v>
      </c>
      <c r="D698" s="8" t="s">
        <v>1602</v>
      </c>
      <c r="E698" s="9" t="s">
        <v>44</v>
      </c>
      <c r="F698" s="9" t="s">
        <v>38</v>
      </c>
      <c r="G698" s="9" t="s">
        <v>45</v>
      </c>
      <c r="H698" s="9" t="s">
        <v>40</v>
      </c>
      <c r="I698" s="9" t="s">
        <v>52</v>
      </c>
      <c r="J698" s="9" t="s">
        <v>42</v>
      </c>
      <c r="K698" s="9" t="s">
        <v>47</v>
      </c>
      <c r="L698" s="10">
        <v>414007</v>
      </c>
      <c r="M698" s="9" t="s">
        <v>54</v>
      </c>
      <c r="N698" s="10">
        <v>32.999670000000002</v>
      </c>
      <c r="O698" s="10">
        <v>26.666399999999999</v>
      </c>
      <c r="P698" s="10">
        <v>29.666399999999999</v>
      </c>
      <c r="Q698" s="10">
        <v>46.33278</v>
      </c>
      <c r="R698" s="10">
        <v>38.66628</v>
      </c>
      <c r="S698" s="10">
        <v>73.332599999999999</v>
      </c>
      <c r="T698" s="10">
        <v>29.999639999999999</v>
      </c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2"/>
    </row>
    <row r="699" spans="1:31" x14ac:dyDescent="0.25">
      <c r="A699" s="8">
        <v>996049310860</v>
      </c>
      <c r="B699" s="9" t="s">
        <v>833</v>
      </c>
      <c r="C699" s="8">
        <v>100000248477</v>
      </c>
      <c r="D699" s="8" t="s">
        <v>1603</v>
      </c>
      <c r="E699" s="9" t="s">
        <v>44</v>
      </c>
      <c r="F699" s="9" t="s">
        <v>38</v>
      </c>
      <c r="G699" s="9" t="s">
        <v>45</v>
      </c>
      <c r="H699" s="9" t="s">
        <v>40</v>
      </c>
      <c r="I699" s="9" t="s">
        <v>52</v>
      </c>
      <c r="J699" s="9" t="s">
        <v>42</v>
      </c>
      <c r="K699" s="9" t="s">
        <v>47</v>
      </c>
      <c r="L699" s="10">
        <v>414007</v>
      </c>
      <c r="M699" s="9" t="s">
        <v>54</v>
      </c>
      <c r="N699" s="11"/>
      <c r="O699" s="11"/>
      <c r="P699" s="10">
        <v>0.999996</v>
      </c>
      <c r="Q699" s="10">
        <v>10.333259999999999</v>
      </c>
      <c r="R699" s="10">
        <v>9.9999000000000002</v>
      </c>
      <c r="S699" s="10">
        <v>8.6665799999999997</v>
      </c>
      <c r="T699" s="10">
        <v>7.9999320000000003</v>
      </c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2"/>
    </row>
    <row r="700" spans="1:31" x14ac:dyDescent="0.25">
      <c r="A700" s="8">
        <v>334164554270</v>
      </c>
      <c r="B700" s="9" t="s">
        <v>834</v>
      </c>
      <c r="C700" s="8">
        <v>100000102252</v>
      </c>
      <c r="D700" s="8" t="s">
        <v>1604</v>
      </c>
      <c r="E700" s="9" t="s">
        <v>44</v>
      </c>
      <c r="F700" s="9" t="s">
        <v>38</v>
      </c>
      <c r="G700" s="9" t="s">
        <v>45</v>
      </c>
      <c r="H700" s="9" t="s">
        <v>40</v>
      </c>
      <c r="I700" s="9" t="s">
        <v>52</v>
      </c>
      <c r="J700" s="9" t="s">
        <v>42</v>
      </c>
      <c r="K700" s="9" t="s">
        <v>47</v>
      </c>
      <c r="L700" s="10">
        <v>414008</v>
      </c>
      <c r="M700" s="9" t="s">
        <v>54</v>
      </c>
      <c r="N700" s="10">
        <v>43.666350000000001</v>
      </c>
      <c r="O700" s="11"/>
      <c r="P700" s="10">
        <v>18.33315</v>
      </c>
      <c r="Q700" s="10">
        <v>41.66628</v>
      </c>
      <c r="R700" s="10">
        <v>36.666330000000002</v>
      </c>
      <c r="S700" s="10">
        <v>34.332990000000002</v>
      </c>
      <c r="T700" s="10">
        <v>16.66647</v>
      </c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2"/>
    </row>
    <row r="701" spans="1:31" x14ac:dyDescent="0.25">
      <c r="A701" s="8">
        <v>637175388352</v>
      </c>
      <c r="B701" s="9" t="s">
        <v>835</v>
      </c>
      <c r="C701" s="8">
        <v>100000508500</v>
      </c>
      <c r="D701" s="8" t="s">
        <v>1605</v>
      </c>
      <c r="E701" s="9" t="s">
        <v>44</v>
      </c>
      <c r="F701" s="9" t="s">
        <v>38</v>
      </c>
      <c r="G701" s="9" t="s">
        <v>45</v>
      </c>
      <c r="H701" s="9" t="s">
        <v>40</v>
      </c>
      <c r="I701" s="9" t="s">
        <v>52</v>
      </c>
      <c r="J701" s="9" t="s">
        <v>42</v>
      </c>
      <c r="K701" s="9" t="s">
        <v>47</v>
      </c>
      <c r="L701" s="10">
        <v>414007</v>
      </c>
      <c r="M701" s="9" t="s">
        <v>54</v>
      </c>
      <c r="N701" s="10">
        <v>34.666289999999996</v>
      </c>
      <c r="O701" s="10">
        <v>11.99982</v>
      </c>
      <c r="P701" s="10">
        <v>55.332740000000001</v>
      </c>
      <c r="Q701" s="10">
        <v>6.6665999999999999</v>
      </c>
      <c r="R701" s="10">
        <v>54.066155999999999</v>
      </c>
      <c r="S701" s="10">
        <v>49.999499999999998</v>
      </c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2"/>
    </row>
    <row r="702" spans="1:31" x14ac:dyDescent="0.25">
      <c r="A702" s="8">
        <v>769556520361</v>
      </c>
      <c r="B702" s="9" t="s">
        <v>836</v>
      </c>
      <c r="C702" s="8">
        <v>100000429405</v>
      </c>
      <c r="D702" s="8" t="s">
        <v>1606</v>
      </c>
      <c r="E702" s="9" t="s">
        <v>44</v>
      </c>
      <c r="F702" s="9" t="s">
        <v>38</v>
      </c>
      <c r="G702" s="9" t="s">
        <v>39</v>
      </c>
      <c r="H702" s="9" t="s">
        <v>40</v>
      </c>
      <c r="I702" s="9" t="s">
        <v>46</v>
      </c>
      <c r="J702" s="9" t="s">
        <v>42</v>
      </c>
      <c r="K702" s="9" t="s">
        <v>47</v>
      </c>
      <c r="L702" s="10">
        <v>314005</v>
      </c>
      <c r="M702" s="9" t="s">
        <v>37</v>
      </c>
      <c r="N702" s="11"/>
      <c r="O702" s="11"/>
      <c r="P702" s="11"/>
      <c r="Q702" s="10">
        <v>4.9999200000000004</v>
      </c>
      <c r="R702" s="10">
        <v>4.9999200000000004</v>
      </c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2"/>
    </row>
    <row r="703" spans="1:31" x14ac:dyDescent="0.25">
      <c r="A703" s="8">
        <v>512633368666</v>
      </c>
      <c r="B703" s="9" t="s">
        <v>837</v>
      </c>
      <c r="C703" s="8">
        <v>100000155258</v>
      </c>
      <c r="D703" s="8" t="s">
        <v>1607</v>
      </c>
      <c r="E703" s="9" t="s">
        <v>31</v>
      </c>
      <c r="F703" s="9" t="s">
        <v>32</v>
      </c>
      <c r="G703" s="9" t="s">
        <v>33</v>
      </c>
      <c r="H703" s="9" t="s">
        <v>40</v>
      </c>
      <c r="I703" s="9" t="s">
        <v>41</v>
      </c>
      <c r="J703" s="9" t="s">
        <v>42</v>
      </c>
      <c r="K703" s="9" t="s">
        <v>43</v>
      </c>
      <c r="L703" s="10">
        <v>314012</v>
      </c>
      <c r="M703" s="9" t="s">
        <v>37</v>
      </c>
      <c r="N703" s="10">
        <v>611.99397199999999</v>
      </c>
      <c r="O703" s="10">
        <v>357.99655999999999</v>
      </c>
      <c r="P703" s="10">
        <v>233.33116000000001</v>
      </c>
      <c r="Q703" s="10">
        <v>404.49602800000002</v>
      </c>
      <c r="R703" s="10">
        <v>126.83188</v>
      </c>
      <c r="S703" s="11"/>
      <c r="T703" s="10">
        <v>971.32411999999999</v>
      </c>
      <c r="U703" s="10">
        <v>1231.3224479999999</v>
      </c>
      <c r="V703" s="10">
        <v>396.66302000000002</v>
      </c>
      <c r="W703" s="11"/>
      <c r="X703" s="11"/>
      <c r="Y703" s="10">
        <v>376.24650400000002</v>
      </c>
      <c r="Z703" s="11"/>
      <c r="AA703" s="10">
        <v>505.42854399999999</v>
      </c>
      <c r="AB703" s="10">
        <v>303.66376000000002</v>
      </c>
      <c r="AC703" s="10">
        <v>417.99648000000002</v>
      </c>
      <c r="AD703" s="11"/>
      <c r="AE703" s="12"/>
    </row>
    <row r="704" spans="1:31" x14ac:dyDescent="0.25">
      <c r="A704" s="8">
        <v>369142503782</v>
      </c>
      <c r="B704" s="9" t="s">
        <v>838</v>
      </c>
      <c r="C704" s="8">
        <v>100000068242</v>
      </c>
      <c r="D704" s="8" t="s">
        <v>1608</v>
      </c>
      <c r="E704" s="9" t="s">
        <v>31</v>
      </c>
      <c r="F704" s="9" t="s">
        <v>32</v>
      </c>
      <c r="G704" s="9" t="s">
        <v>33</v>
      </c>
      <c r="H704" s="9" t="s">
        <v>40</v>
      </c>
      <c r="I704" s="9" t="s">
        <v>41</v>
      </c>
      <c r="J704" s="9" t="s">
        <v>42</v>
      </c>
      <c r="K704" s="9" t="s">
        <v>43</v>
      </c>
      <c r="L704" s="10">
        <v>314012</v>
      </c>
      <c r="M704" s="9" t="s">
        <v>37</v>
      </c>
      <c r="N704" s="11"/>
      <c r="O704" s="10">
        <v>93.33184</v>
      </c>
      <c r="P704" s="11"/>
      <c r="Q704" s="11"/>
      <c r="R704" s="11"/>
      <c r="S704" s="10">
        <v>41.665999999999997</v>
      </c>
      <c r="T704" s="11"/>
      <c r="U704" s="11"/>
      <c r="V704" s="10">
        <v>42.665990000000001</v>
      </c>
      <c r="W704" s="11"/>
      <c r="X704" s="10">
        <v>42.665990000000001</v>
      </c>
      <c r="Y704" s="11"/>
      <c r="Z704" s="11"/>
      <c r="AA704" s="11"/>
      <c r="AB704" s="11"/>
      <c r="AC704" s="11"/>
      <c r="AD704" s="11"/>
      <c r="AE704" s="12"/>
    </row>
    <row r="705" spans="1:31" x14ac:dyDescent="0.25">
      <c r="A705" s="8">
        <v>770677164908</v>
      </c>
      <c r="B705" s="9" t="s">
        <v>543</v>
      </c>
      <c r="C705" s="8">
        <v>100000143166</v>
      </c>
      <c r="D705" s="8" t="s">
        <v>1313</v>
      </c>
      <c r="E705" s="9" t="s">
        <v>31</v>
      </c>
      <c r="F705" s="9" t="s">
        <v>32</v>
      </c>
      <c r="G705" s="9" t="s">
        <v>33</v>
      </c>
      <c r="H705" s="9" t="s">
        <v>40</v>
      </c>
      <c r="I705" s="9" t="s">
        <v>41</v>
      </c>
      <c r="J705" s="9" t="s">
        <v>42</v>
      </c>
      <c r="K705" s="9" t="s">
        <v>43</v>
      </c>
      <c r="L705" s="10">
        <v>314012</v>
      </c>
      <c r="M705" s="9" t="s">
        <v>37</v>
      </c>
      <c r="N705" s="10">
        <v>93.33184</v>
      </c>
      <c r="O705" s="11"/>
      <c r="P705" s="11"/>
      <c r="Q705" s="11"/>
      <c r="R705" s="11"/>
      <c r="S705" s="11"/>
      <c r="T705" s="10">
        <v>501.99198000000001</v>
      </c>
      <c r="U705" s="10">
        <v>49.499220000000001</v>
      </c>
      <c r="V705" s="11"/>
      <c r="W705" s="11"/>
      <c r="X705" s="10">
        <v>105.16499</v>
      </c>
      <c r="Y705" s="11"/>
      <c r="Z705" s="11"/>
      <c r="AA705" s="11"/>
      <c r="AB705" s="10">
        <v>49.9998</v>
      </c>
      <c r="AC705" s="10">
        <v>109.99956</v>
      </c>
      <c r="AD705" s="10">
        <v>39.999839999999999</v>
      </c>
      <c r="AE705" s="12"/>
    </row>
    <row r="706" spans="1:31" x14ac:dyDescent="0.25">
      <c r="A706" s="8">
        <v>903194505988</v>
      </c>
      <c r="B706" s="9" t="s">
        <v>839</v>
      </c>
      <c r="C706" s="8">
        <v>100000134172</v>
      </c>
      <c r="D706" s="8" t="s">
        <v>1609</v>
      </c>
      <c r="E706" s="9" t="s">
        <v>31</v>
      </c>
      <c r="F706" s="9" t="s">
        <v>32</v>
      </c>
      <c r="G706" s="9" t="s">
        <v>33</v>
      </c>
      <c r="H706" s="9" t="s">
        <v>40</v>
      </c>
      <c r="I706" s="9" t="s">
        <v>41</v>
      </c>
      <c r="J706" s="9" t="s">
        <v>42</v>
      </c>
      <c r="K706" s="9" t="s">
        <v>43</v>
      </c>
      <c r="L706" s="10">
        <v>314012</v>
      </c>
      <c r="M706" s="9" t="s">
        <v>37</v>
      </c>
      <c r="N706" s="11"/>
      <c r="O706" s="11"/>
      <c r="P706" s="11"/>
      <c r="Q706" s="11"/>
      <c r="R706" s="11"/>
      <c r="S706" s="11"/>
      <c r="T706" s="10">
        <v>83.331999999999994</v>
      </c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2"/>
    </row>
    <row r="707" spans="1:31" x14ac:dyDescent="0.25">
      <c r="A707" s="8">
        <v>891953270726</v>
      </c>
      <c r="B707" s="9" t="s">
        <v>840</v>
      </c>
      <c r="C707" s="8">
        <v>100000614015</v>
      </c>
      <c r="D707" s="8" t="s">
        <v>1610</v>
      </c>
      <c r="E707" s="9" t="s">
        <v>31</v>
      </c>
      <c r="F707" s="9" t="s">
        <v>38</v>
      </c>
      <c r="G707" s="9" t="s">
        <v>39</v>
      </c>
      <c r="H707" s="9" t="s">
        <v>40</v>
      </c>
      <c r="I707" s="9" t="s">
        <v>46</v>
      </c>
      <c r="J707" s="9" t="s">
        <v>55</v>
      </c>
      <c r="K707" s="9" t="s">
        <v>57</v>
      </c>
      <c r="L707" s="10">
        <v>314016</v>
      </c>
      <c r="M707" s="9" t="s">
        <v>37</v>
      </c>
      <c r="N707" s="10">
        <v>133.46530799999999</v>
      </c>
      <c r="O707" s="11"/>
      <c r="P707" s="10">
        <v>101.865664</v>
      </c>
      <c r="Q707" s="10">
        <v>4.7999520000000002</v>
      </c>
      <c r="R707" s="10">
        <v>175.531668</v>
      </c>
      <c r="S707" s="10">
        <v>54.932783999999998</v>
      </c>
      <c r="T707" s="11"/>
      <c r="U707" s="11"/>
      <c r="V707" s="10">
        <v>87.665520000000001</v>
      </c>
      <c r="W707" s="11"/>
      <c r="X707" s="10">
        <v>178.66526999999999</v>
      </c>
      <c r="Y707" s="10">
        <v>557.32974000000002</v>
      </c>
      <c r="Z707" s="11"/>
      <c r="AA707" s="11"/>
      <c r="AB707" s="10">
        <v>5.9999099999999999</v>
      </c>
      <c r="AC707" s="10">
        <v>27.999672</v>
      </c>
      <c r="AD707" s="11"/>
      <c r="AE707" s="12"/>
    </row>
    <row r="708" spans="1:31" x14ac:dyDescent="0.25">
      <c r="A708" s="8">
        <v>557903236666</v>
      </c>
      <c r="B708" s="9" t="s">
        <v>841</v>
      </c>
      <c r="C708" s="8">
        <v>100000210259</v>
      </c>
      <c r="D708" s="8" t="s">
        <v>1611</v>
      </c>
      <c r="E708" s="9" t="s">
        <v>31</v>
      </c>
      <c r="F708" s="9" t="s">
        <v>32</v>
      </c>
      <c r="G708" s="9" t="s">
        <v>33</v>
      </c>
      <c r="H708" s="9" t="s">
        <v>40</v>
      </c>
      <c r="I708" s="9" t="s">
        <v>46</v>
      </c>
      <c r="J708" s="9" t="s">
        <v>42</v>
      </c>
      <c r="K708" s="9" t="s">
        <v>43</v>
      </c>
      <c r="L708" s="10">
        <v>314016</v>
      </c>
      <c r="M708" s="9" t="s">
        <v>37</v>
      </c>
      <c r="N708" s="10">
        <v>83.331999999999994</v>
      </c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2"/>
    </row>
    <row r="709" spans="1:31" x14ac:dyDescent="0.25">
      <c r="A709" s="8">
        <v>570645130437</v>
      </c>
      <c r="B709" s="9" t="s">
        <v>842</v>
      </c>
      <c r="C709" s="8">
        <v>100000425398</v>
      </c>
      <c r="D709" s="8" t="s">
        <v>1612</v>
      </c>
      <c r="E709" s="9" t="s">
        <v>31</v>
      </c>
      <c r="F709" s="9" t="s">
        <v>32</v>
      </c>
      <c r="G709" s="9" t="s">
        <v>33</v>
      </c>
      <c r="H709" s="9" t="s">
        <v>40</v>
      </c>
      <c r="I709" s="9" t="s">
        <v>41</v>
      </c>
      <c r="J709" s="9" t="s">
        <v>42</v>
      </c>
      <c r="K709" s="9" t="s">
        <v>43</v>
      </c>
      <c r="L709" s="10">
        <v>314004</v>
      </c>
      <c r="M709" s="9" t="s">
        <v>37</v>
      </c>
      <c r="N709" s="11"/>
      <c r="O709" s="11"/>
      <c r="P709" s="11"/>
      <c r="Q709" s="11"/>
      <c r="R709" s="10">
        <v>41.665999999999997</v>
      </c>
      <c r="S709" s="10">
        <v>45.665959999999998</v>
      </c>
      <c r="T709" s="10">
        <v>62.499000000000002</v>
      </c>
      <c r="U709" s="10">
        <v>44.665970000000002</v>
      </c>
      <c r="V709" s="11"/>
      <c r="W709" s="10">
        <v>939.98904000000005</v>
      </c>
      <c r="X709" s="11"/>
      <c r="Y709" s="11"/>
      <c r="Z709" s="11"/>
      <c r="AA709" s="10">
        <v>141.66560000000001</v>
      </c>
      <c r="AB709" s="10">
        <v>50.999789999999997</v>
      </c>
      <c r="AC709" s="11"/>
      <c r="AD709" s="11"/>
      <c r="AE709" s="12"/>
    </row>
    <row r="710" spans="1:31" x14ac:dyDescent="0.25">
      <c r="A710" s="8">
        <v>435011471717</v>
      </c>
      <c r="B710" s="9" t="s">
        <v>843</v>
      </c>
      <c r="C710" s="8">
        <v>100000494247</v>
      </c>
      <c r="D710" s="8" t="s">
        <v>1613</v>
      </c>
      <c r="E710" s="9" t="s">
        <v>44</v>
      </c>
      <c r="F710" s="9" t="s">
        <v>38</v>
      </c>
      <c r="G710" s="9" t="s">
        <v>39</v>
      </c>
      <c r="H710" s="9" t="s">
        <v>40</v>
      </c>
      <c r="I710" s="9" t="s">
        <v>46</v>
      </c>
      <c r="J710" s="9" t="s">
        <v>55</v>
      </c>
      <c r="K710" s="9" t="s">
        <v>56</v>
      </c>
      <c r="L710" s="10">
        <v>314016</v>
      </c>
      <c r="M710" s="9" t="s">
        <v>37</v>
      </c>
      <c r="N710" s="11"/>
      <c r="O710" s="11"/>
      <c r="P710" s="11"/>
      <c r="Q710" s="11"/>
      <c r="R710" s="10">
        <v>121.332166</v>
      </c>
      <c r="S710" s="10">
        <v>346.39605599999999</v>
      </c>
      <c r="T710" s="11"/>
      <c r="U710" s="10">
        <v>3.9999600000000002</v>
      </c>
      <c r="V710" s="10">
        <v>129.66558000000001</v>
      </c>
      <c r="W710" s="10">
        <v>77.665679999999995</v>
      </c>
      <c r="X710" s="11"/>
      <c r="Y710" s="11"/>
      <c r="Z710" s="11"/>
      <c r="AA710" s="11"/>
      <c r="AB710" s="11"/>
      <c r="AC710" s="11"/>
      <c r="AD710" s="11"/>
      <c r="AE710" s="12"/>
    </row>
    <row r="711" spans="1:31" x14ac:dyDescent="0.25">
      <c r="A711" s="8">
        <v>994259310850</v>
      </c>
      <c r="B711" s="9" t="s">
        <v>844</v>
      </c>
      <c r="C711" s="8">
        <v>100000712024</v>
      </c>
      <c r="D711" s="8" t="s">
        <v>1614</v>
      </c>
      <c r="E711" s="9" t="s">
        <v>31</v>
      </c>
      <c r="F711" s="9" t="s">
        <v>32</v>
      </c>
      <c r="G711" s="9" t="s">
        <v>33</v>
      </c>
      <c r="H711" s="9" t="s">
        <v>40</v>
      </c>
      <c r="I711" s="9" t="s">
        <v>46</v>
      </c>
      <c r="J711" s="9" t="s">
        <v>42</v>
      </c>
      <c r="K711" s="9" t="s">
        <v>43</v>
      </c>
      <c r="L711" s="10">
        <v>314016</v>
      </c>
      <c r="M711" s="9" t="s">
        <v>37</v>
      </c>
      <c r="N711" s="11"/>
      <c r="O711" s="11"/>
      <c r="P711" s="11"/>
      <c r="Q711" s="11"/>
      <c r="R711" s="11"/>
      <c r="S711" s="10">
        <v>270.82900000000001</v>
      </c>
      <c r="T711" s="10">
        <v>1007.90054</v>
      </c>
      <c r="U711" s="10">
        <v>499.99200000000002</v>
      </c>
      <c r="V711" s="10">
        <v>599.99040000000002</v>
      </c>
      <c r="W711" s="10">
        <v>541.65800000000002</v>
      </c>
      <c r="X711" s="10">
        <v>574.99080000000004</v>
      </c>
      <c r="Y711" s="10">
        <v>166.66399999999999</v>
      </c>
      <c r="Z711" s="10">
        <v>874.98599999999999</v>
      </c>
      <c r="AA711" s="10">
        <v>499.57533999999998</v>
      </c>
      <c r="AB711" s="11"/>
      <c r="AC711" s="10">
        <v>633.32680000000005</v>
      </c>
      <c r="AD711" s="10">
        <v>899.99040000000002</v>
      </c>
      <c r="AE711" s="12"/>
    </row>
    <row r="712" spans="1:31" x14ac:dyDescent="0.25">
      <c r="A712" s="8">
        <v>279604384998</v>
      </c>
      <c r="B712" s="9" t="s">
        <v>845</v>
      </c>
      <c r="C712" s="8">
        <v>100000910285</v>
      </c>
      <c r="D712" s="8" t="s">
        <v>1615</v>
      </c>
      <c r="E712" s="9" t="s">
        <v>31</v>
      </c>
      <c r="F712" s="9" t="s">
        <v>32</v>
      </c>
      <c r="G712" s="9" t="s">
        <v>33</v>
      </c>
      <c r="H712" s="9" t="s">
        <v>40</v>
      </c>
      <c r="I712" s="9" t="s">
        <v>41</v>
      </c>
      <c r="J712" s="9" t="s">
        <v>42</v>
      </c>
      <c r="K712" s="9" t="s">
        <v>43</v>
      </c>
      <c r="L712" s="10">
        <v>314012</v>
      </c>
      <c r="M712" s="9" t="s">
        <v>37</v>
      </c>
      <c r="N712" s="11"/>
      <c r="O712" s="11"/>
      <c r="P712" s="11"/>
      <c r="Q712" s="11"/>
      <c r="R712" s="11"/>
      <c r="S712" s="10">
        <v>99.165242000000006</v>
      </c>
      <c r="T712" s="10">
        <v>125.99799</v>
      </c>
      <c r="U712" s="11"/>
      <c r="V712" s="10">
        <v>22.832974</v>
      </c>
      <c r="W712" s="10">
        <v>21.832989999999999</v>
      </c>
      <c r="X712" s="10">
        <v>163.49739</v>
      </c>
      <c r="Y712" s="11"/>
      <c r="Z712" s="11"/>
      <c r="AA712" s="11"/>
      <c r="AB712" s="11"/>
      <c r="AC712" s="11"/>
      <c r="AD712" s="11"/>
      <c r="AE712" s="12"/>
    </row>
    <row r="713" spans="1:31" x14ac:dyDescent="0.25">
      <c r="A713" s="8">
        <v>831861220128</v>
      </c>
      <c r="B713" s="9" t="s">
        <v>846</v>
      </c>
      <c r="C713" s="8">
        <v>100000605001</v>
      </c>
      <c r="D713" s="8" t="s">
        <v>1616</v>
      </c>
      <c r="E713" s="9" t="s">
        <v>31</v>
      </c>
      <c r="F713" s="9" t="s">
        <v>32</v>
      </c>
      <c r="G713" s="9" t="s">
        <v>33</v>
      </c>
      <c r="H713" s="9" t="s">
        <v>40</v>
      </c>
      <c r="I713" s="9" t="s">
        <v>41</v>
      </c>
      <c r="J713" s="9" t="s">
        <v>42</v>
      </c>
      <c r="K713" s="9" t="s">
        <v>43</v>
      </c>
      <c r="L713" s="10">
        <v>314004</v>
      </c>
      <c r="M713" s="9" t="s">
        <v>37</v>
      </c>
      <c r="N713" s="11"/>
      <c r="O713" s="11"/>
      <c r="P713" s="11"/>
      <c r="Q713" s="11"/>
      <c r="R713" s="11"/>
      <c r="S713" s="11"/>
      <c r="T713" s="11"/>
      <c r="U713" s="10">
        <v>62.499000000000002</v>
      </c>
      <c r="V713" s="10">
        <v>41.665999999999997</v>
      </c>
      <c r="W713" s="10">
        <v>20.832999999999998</v>
      </c>
      <c r="X713" s="11"/>
      <c r="Y713" s="11"/>
      <c r="Z713" s="11"/>
      <c r="AA713" s="11"/>
      <c r="AB713" s="11"/>
      <c r="AC713" s="11"/>
      <c r="AD713" s="11"/>
      <c r="AE713" s="12"/>
    </row>
    <row r="714" spans="1:31" x14ac:dyDescent="0.25">
      <c r="A714" s="8">
        <v>456344608457</v>
      </c>
      <c r="B714" s="9" t="s">
        <v>847</v>
      </c>
      <c r="C714" s="8">
        <v>100000298878</v>
      </c>
      <c r="D714" s="8" t="s">
        <v>1617</v>
      </c>
      <c r="E714" s="9" t="s">
        <v>31</v>
      </c>
      <c r="F714" s="9" t="s">
        <v>38</v>
      </c>
      <c r="G714" s="9" t="s">
        <v>39</v>
      </c>
      <c r="H714" s="9" t="s">
        <v>40</v>
      </c>
      <c r="I714" s="9" t="s">
        <v>48</v>
      </c>
      <c r="J714" s="9" t="s">
        <v>49</v>
      </c>
      <c r="K714" s="9" t="s">
        <v>50</v>
      </c>
      <c r="L714" s="10">
        <v>514016</v>
      </c>
      <c r="M714" s="9" t="s">
        <v>51</v>
      </c>
      <c r="N714" s="11"/>
      <c r="O714" s="11"/>
      <c r="P714" s="11"/>
      <c r="Q714" s="11"/>
      <c r="R714" s="11"/>
      <c r="S714" s="11"/>
      <c r="T714" s="11"/>
      <c r="U714" s="11"/>
      <c r="V714" s="11"/>
      <c r="W714" s="10">
        <v>11.99982</v>
      </c>
      <c r="X714" s="10">
        <v>77.865678000000003</v>
      </c>
      <c r="Y714" s="10">
        <v>1.1999880000000001</v>
      </c>
      <c r="Z714" s="10">
        <v>49.9998</v>
      </c>
      <c r="AA714" s="11"/>
      <c r="AB714" s="11"/>
      <c r="AC714" s="11"/>
      <c r="AD714" s="10">
        <v>14.99976</v>
      </c>
      <c r="AE714" s="12"/>
    </row>
    <row r="715" spans="1:31" x14ac:dyDescent="0.25">
      <c r="A715" s="8">
        <v>263777810404</v>
      </c>
      <c r="B715" s="9" t="s">
        <v>848</v>
      </c>
      <c r="C715" s="8">
        <v>100000813007</v>
      </c>
      <c r="D715" s="8" t="s">
        <v>1618</v>
      </c>
      <c r="E715" s="9" t="s">
        <v>31</v>
      </c>
      <c r="F715" s="9" t="s">
        <v>32</v>
      </c>
      <c r="G715" s="9" t="s">
        <v>33</v>
      </c>
      <c r="H715" s="9" t="s">
        <v>40</v>
      </c>
      <c r="I715" s="9" t="s">
        <v>41</v>
      </c>
      <c r="J715" s="9" t="s">
        <v>42</v>
      </c>
      <c r="K715" s="9" t="s">
        <v>43</v>
      </c>
      <c r="L715" s="10">
        <v>314001</v>
      </c>
      <c r="M715" s="9" t="s">
        <v>37</v>
      </c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0">
        <v>249.99600000000001</v>
      </c>
      <c r="AA715" s="11"/>
      <c r="AB715" s="11"/>
      <c r="AC715" s="11"/>
      <c r="AD715" s="11"/>
      <c r="AE715" s="12"/>
    </row>
    <row r="716" spans="1:31" x14ac:dyDescent="0.25">
      <c r="A716" s="8">
        <v>835557783550</v>
      </c>
      <c r="B716" s="9" t="s">
        <v>849</v>
      </c>
      <c r="C716" s="8">
        <v>100000202938</v>
      </c>
      <c r="D716" s="8" t="s">
        <v>1619</v>
      </c>
      <c r="E716" s="9" t="s">
        <v>31</v>
      </c>
      <c r="F716" s="9" t="s">
        <v>38</v>
      </c>
      <c r="G716" s="9" t="s">
        <v>39</v>
      </c>
      <c r="H716" s="9" t="s">
        <v>40</v>
      </c>
      <c r="I716" s="9" t="s">
        <v>41</v>
      </c>
      <c r="J716" s="9" t="s">
        <v>42</v>
      </c>
      <c r="K716" s="9" t="s">
        <v>43</v>
      </c>
      <c r="L716" s="10">
        <v>314004</v>
      </c>
      <c r="M716" s="9" t="s">
        <v>37</v>
      </c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0">
        <v>172.66422</v>
      </c>
      <c r="AA716" s="10">
        <v>99.999600000000001</v>
      </c>
      <c r="AB716" s="10">
        <v>103.99956</v>
      </c>
      <c r="AC716" s="11"/>
      <c r="AD716" s="11"/>
      <c r="AE716" s="12"/>
    </row>
    <row r="717" spans="1:31" x14ac:dyDescent="0.25">
      <c r="A717" s="8">
        <v>262244745403</v>
      </c>
      <c r="B717" s="9" t="s">
        <v>850</v>
      </c>
      <c r="C717" s="8">
        <v>100000888168</v>
      </c>
      <c r="D717" s="8" t="s">
        <v>1620</v>
      </c>
      <c r="E717" s="9" t="s">
        <v>31</v>
      </c>
      <c r="F717" s="9" t="s">
        <v>38</v>
      </c>
      <c r="G717" s="9" t="s">
        <v>39</v>
      </c>
      <c r="H717" s="9" t="s">
        <v>40</v>
      </c>
      <c r="I717" s="9" t="s">
        <v>48</v>
      </c>
      <c r="J717" s="9" t="s">
        <v>42</v>
      </c>
      <c r="K717" s="9" t="s">
        <v>43</v>
      </c>
      <c r="L717" s="10">
        <v>514016</v>
      </c>
      <c r="M717" s="9" t="s">
        <v>51</v>
      </c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0">
        <v>300.66369200000003</v>
      </c>
      <c r="AC717" s="11"/>
      <c r="AD717" s="11"/>
      <c r="AE717" s="12"/>
    </row>
    <row r="718" spans="1:31" x14ac:dyDescent="0.25">
      <c r="A718" s="8">
        <v>888550989997</v>
      </c>
      <c r="B718" s="9" t="s">
        <v>851</v>
      </c>
      <c r="C718" s="8">
        <v>100000882426</v>
      </c>
      <c r="D718" s="8" t="s">
        <v>1621</v>
      </c>
      <c r="E718" s="9" t="s">
        <v>31</v>
      </c>
      <c r="F718" s="9" t="s">
        <v>38</v>
      </c>
      <c r="G718" s="9" t="s">
        <v>39</v>
      </c>
      <c r="H718" s="9" t="s">
        <v>40</v>
      </c>
      <c r="I718" s="9" t="s">
        <v>48</v>
      </c>
      <c r="J718" s="9" t="s">
        <v>49</v>
      </c>
      <c r="K718" s="9" t="s">
        <v>50</v>
      </c>
      <c r="L718" s="10">
        <v>514016</v>
      </c>
      <c r="M718" s="9" t="s">
        <v>51</v>
      </c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0">
        <v>192.66464999999999</v>
      </c>
      <c r="AA718" s="10">
        <v>7.9998959999999997</v>
      </c>
      <c r="AB718" s="10">
        <v>127.66548</v>
      </c>
      <c r="AC718" s="10">
        <v>156.66462000000001</v>
      </c>
      <c r="AD718" s="10">
        <v>340.32996000000003</v>
      </c>
      <c r="AE718" s="12"/>
    </row>
    <row r="719" spans="1:31" x14ac:dyDescent="0.25">
      <c r="A719" s="8">
        <v>755844669843</v>
      </c>
      <c r="B719" s="9" t="s">
        <v>852</v>
      </c>
      <c r="C719" s="8">
        <v>100000554214</v>
      </c>
      <c r="D719" s="8" t="s">
        <v>1622</v>
      </c>
      <c r="E719" s="9" t="s">
        <v>31</v>
      </c>
      <c r="F719" s="9" t="s">
        <v>38</v>
      </c>
      <c r="G719" s="9" t="s">
        <v>39</v>
      </c>
      <c r="H719" s="9" t="s">
        <v>40</v>
      </c>
      <c r="I719" s="9" t="s">
        <v>48</v>
      </c>
      <c r="J719" s="9" t="s">
        <v>49</v>
      </c>
      <c r="K719" s="9" t="s">
        <v>50</v>
      </c>
      <c r="L719" s="10">
        <v>514002</v>
      </c>
      <c r="M719" s="9" t="s">
        <v>51</v>
      </c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0">
        <v>3.9999359999999999</v>
      </c>
      <c r="AD719" s="10">
        <v>22.66647</v>
      </c>
      <c r="AE719" s="12"/>
    </row>
    <row r="720" spans="1:31" x14ac:dyDescent="0.25">
      <c r="A720" s="8">
        <v>458242614139</v>
      </c>
      <c r="B720" s="9" t="s">
        <v>853</v>
      </c>
      <c r="C720" s="8">
        <v>100000712595</v>
      </c>
      <c r="D720" s="8" t="s">
        <v>1623</v>
      </c>
      <c r="E720" s="9" t="s">
        <v>44</v>
      </c>
      <c r="F720" s="9" t="s">
        <v>38</v>
      </c>
      <c r="G720" s="9" t="s">
        <v>39</v>
      </c>
      <c r="H720" s="9" t="s">
        <v>40</v>
      </c>
      <c r="I720" s="9" t="s">
        <v>41</v>
      </c>
      <c r="J720" s="9" t="s">
        <v>55</v>
      </c>
      <c r="K720" s="9" t="s">
        <v>57</v>
      </c>
      <c r="L720" s="10">
        <v>314004</v>
      </c>
      <c r="M720" s="9" t="s">
        <v>37</v>
      </c>
      <c r="N720" s="10">
        <v>184.998276</v>
      </c>
      <c r="O720" s="10">
        <v>234.21454399999999</v>
      </c>
      <c r="P720" s="10">
        <v>85.699343999999996</v>
      </c>
      <c r="Q720" s="10">
        <v>193.86487199999999</v>
      </c>
      <c r="R720" s="10">
        <v>214.798044</v>
      </c>
      <c r="S720" s="10">
        <v>149.79878400000001</v>
      </c>
      <c r="T720" s="10">
        <v>270.59710200000001</v>
      </c>
      <c r="U720" s="10">
        <v>218.664918</v>
      </c>
      <c r="V720" s="10">
        <v>52.199531999999998</v>
      </c>
      <c r="W720" s="10">
        <v>78.199368000000007</v>
      </c>
      <c r="X720" s="10">
        <v>47.199744000000003</v>
      </c>
      <c r="Y720" s="10">
        <v>270.79836</v>
      </c>
      <c r="Z720" s="10">
        <v>124.199358</v>
      </c>
      <c r="AA720" s="10">
        <v>25.199748</v>
      </c>
      <c r="AB720" s="11"/>
      <c r="AC720" s="11"/>
      <c r="AD720" s="11"/>
      <c r="AE720" s="12"/>
    </row>
    <row r="721" spans="1:31" x14ac:dyDescent="0.25">
      <c r="A721" s="8">
        <v>220172938812</v>
      </c>
      <c r="B721" s="9" t="s">
        <v>854</v>
      </c>
      <c r="C721" s="8">
        <v>100000748291</v>
      </c>
      <c r="D721" s="8" t="s">
        <v>1624</v>
      </c>
      <c r="E721" s="9" t="s">
        <v>31</v>
      </c>
      <c r="F721" s="9" t="s">
        <v>32</v>
      </c>
      <c r="G721" s="9" t="s">
        <v>33</v>
      </c>
      <c r="H721" s="9" t="s">
        <v>40</v>
      </c>
      <c r="I721" s="9" t="s">
        <v>41</v>
      </c>
      <c r="J721" s="9" t="s">
        <v>42</v>
      </c>
      <c r="K721" s="9" t="s">
        <v>43</v>
      </c>
      <c r="L721" s="10">
        <v>314012</v>
      </c>
      <c r="M721" s="9" t="s">
        <v>37</v>
      </c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0">
        <v>233.33080000000001</v>
      </c>
      <c r="AE721" s="12"/>
    </row>
    <row r="722" spans="1:31" x14ac:dyDescent="0.25">
      <c r="A722" s="8">
        <v>438164622072</v>
      </c>
      <c r="B722" s="9" t="s">
        <v>857</v>
      </c>
      <c r="C722" s="8">
        <v>100000466570</v>
      </c>
      <c r="D722" s="8" t="s">
        <v>1627</v>
      </c>
      <c r="E722" s="9" t="s">
        <v>31</v>
      </c>
      <c r="F722" s="9" t="s">
        <v>38</v>
      </c>
      <c r="G722" s="9" t="s">
        <v>39</v>
      </c>
      <c r="H722" s="9" t="s">
        <v>40</v>
      </c>
      <c r="I722" s="9" t="s">
        <v>48</v>
      </c>
      <c r="J722" s="9" t="s">
        <v>49</v>
      </c>
      <c r="K722" s="9" t="s">
        <v>50</v>
      </c>
      <c r="L722" s="10">
        <v>514002</v>
      </c>
      <c r="M722" s="9" t="s">
        <v>51</v>
      </c>
      <c r="N722" s="10">
        <v>42.199674000000002</v>
      </c>
      <c r="O722" s="10">
        <v>43.399667999999998</v>
      </c>
      <c r="P722" s="10">
        <v>16.199898000000001</v>
      </c>
      <c r="Q722" s="10">
        <v>31.799748000000001</v>
      </c>
      <c r="R722" s="10">
        <v>40.599690000000002</v>
      </c>
      <c r="S722" s="11"/>
      <c r="T722" s="10">
        <v>4.3332839999999999</v>
      </c>
      <c r="U722" s="10">
        <v>4.9999500000000001</v>
      </c>
      <c r="V722" s="10">
        <v>50.999609999999997</v>
      </c>
      <c r="W722" s="10">
        <v>50.066243999999998</v>
      </c>
      <c r="X722" s="10">
        <v>24.799752000000002</v>
      </c>
      <c r="Y722" s="10">
        <v>45.666324000000003</v>
      </c>
      <c r="Z722" s="10">
        <v>5.5999559999999997</v>
      </c>
      <c r="AA722" s="10">
        <v>6.9999599999999997</v>
      </c>
      <c r="AB722" s="10">
        <v>23.999844</v>
      </c>
      <c r="AC722" s="11"/>
      <c r="AD722" s="10">
        <v>113.9988</v>
      </c>
      <c r="AE722" s="12"/>
    </row>
    <row r="723" spans="1:31" x14ac:dyDescent="0.25">
      <c r="A723" s="8">
        <v>125888471036</v>
      </c>
      <c r="B723" s="9" t="s">
        <v>858</v>
      </c>
      <c r="C723" s="8">
        <v>100000049698</v>
      </c>
      <c r="D723" s="8" t="s">
        <v>1628</v>
      </c>
      <c r="E723" s="9" t="s">
        <v>31</v>
      </c>
      <c r="F723" s="9" t="s">
        <v>38</v>
      </c>
      <c r="G723" s="9" t="s">
        <v>39</v>
      </c>
      <c r="H723" s="9" t="s">
        <v>40</v>
      </c>
      <c r="I723" s="9" t="s">
        <v>48</v>
      </c>
      <c r="J723" s="9" t="s">
        <v>49</v>
      </c>
      <c r="K723" s="9" t="s">
        <v>50</v>
      </c>
      <c r="L723" s="10">
        <v>514002</v>
      </c>
      <c r="M723" s="9" t="s">
        <v>51</v>
      </c>
      <c r="N723" s="11"/>
      <c r="O723" s="11"/>
      <c r="P723" s="11"/>
      <c r="Q723" s="11"/>
      <c r="R723" s="11"/>
      <c r="S723" s="11"/>
      <c r="T723" s="11"/>
      <c r="U723" s="11"/>
      <c r="V723" s="11"/>
      <c r="W723" s="10">
        <v>10.66656</v>
      </c>
      <c r="X723" s="10">
        <v>63.33276</v>
      </c>
      <c r="Y723" s="10">
        <v>9.8498640000000002</v>
      </c>
      <c r="Z723" s="10">
        <v>23.166440000000001</v>
      </c>
      <c r="AA723" s="10">
        <v>4.9999500000000001</v>
      </c>
      <c r="AB723" s="10">
        <v>20.59986</v>
      </c>
      <c r="AC723" s="10">
        <v>22.999811999999999</v>
      </c>
      <c r="AD723" s="10">
        <v>6.3999360000000003</v>
      </c>
      <c r="AE723" s="12"/>
    </row>
    <row r="724" spans="1:31" x14ac:dyDescent="0.25">
      <c r="A724" s="8">
        <v>596656786087</v>
      </c>
      <c r="B724" s="9" t="s">
        <v>859</v>
      </c>
      <c r="C724" s="8">
        <v>100000113756</v>
      </c>
      <c r="D724" s="8" t="s">
        <v>1629</v>
      </c>
      <c r="E724" s="9" t="s">
        <v>44</v>
      </c>
      <c r="F724" s="9" t="s">
        <v>38</v>
      </c>
      <c r="G724" s="9" t="s">
        <v>39</v>
      </c>
      <c r="H724" s="9" t="s">
        <v>40</v>
      </c>
      <c r="I724" s="9" t="s">
        <v>48</v>
      </c>
      <c r="J724" s="9" t="s">
        <v>49</v>
      </c>
      <c r="K724" s="9" t="s">
        <v>50</v>
      </c>
      <c r="L724" s="10">
        <v>514002</v>
      </c>
      <c r="M724" s="9" t="s">
        <v>51</v>
      </c>
      <c r="N724" s="10">
        <v>87.932513999999998</v>
      </c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2"/>
    </row>
    <row r="725" spans="1:31" x14ac:dyDescent="0.25">
      <c r="A725" s="8">
        <v>905765605294</v>
      </c>
      <c r="B725" s="9" t="s">
        <v>860</v>
      </c>
      <c r="C725" s="8">
        <v>100000678371</v>
      </c>
      <c r="D725" s="8" t="s">
        <v>1630</v>
      </c>
      <c r="E725" s="9" t="s">
        <v>31</v>
      </c>
      <c r="F725" s="9" t="s">
        <v>38</v>
      </c>
      <c r="G725" s="9" t="s">
        <v>39</v>
      </c>
      <c r="H725" s="9" t="s">
        <v>40</v>
      </c>
      <c r="I725" s="9" t="s">
        <v>48</v>
      </c>
      <c r="J725" s="9" t="s">
        <v>49</v>
      </c>
      <c r="K725" s="9" t="s">
        <v>50</v>
      </c>
      <c r="L725" s="10">
        <v>514002</v>
      </c>
      <c r="M725" s="9" t="s">
        <v>51</v>
      </c>
      <c r="N725" s="10">
        <v>36.199733999999999</v>
      </c>
      <c r="O725" s="10">
        <v>30.399774000000001</v>
      </c>
      <c r="P725" s="10">
        <v>68.399478000000002</v>
      </c>
      <c r="Q725" s="10">
        <v>64.999505999999997</v>
      </c>
      <c r="R725" s="10">
        <v>53.199576</v>
      </c>
      <c r="S725" s="11"/>
      <c r="T725" s="10">
        <v>1.9999800000000001</v>
      </c>
      <c r="U725" s="10">
        <v>4.9999500000000001</v>
      </c>
      <c r="V725" s="10">
        <v>22.599822</v>
      </c>
      <c r="W725" s="10">
        <v>53.999597999999999</v>
      </c>
      <c r="X725" s="10">
        <v>15.199847999999999</v>
      </c>
      <c r="Y725" s="10">
        <v>8.9999640000000003</v>
      </c>
      <c r="Z725" s="10">
        <v>33.266357999999997</v>
      </c>
      <c r="AA725" s="10">
        <v>11.483224</v>
      </c>
      <c r="AB725" s="11"/>
      <c r="AC725" s="10">
        <v>0.99999000000000005</v>
      </c>
      <c r="AD725" s="10">
        <v>35.999423999999998</v>
      </c>
      <c r="AE725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4B012-544C-446F-A6B5-1E391FCDB53A}">
  <dimension ref="A1:AE689"/>
  <sheetViews>
    <sheetView showGridLines="0" topLeftCell="AE1" workbookViewId="0">
      <selection activeCell="AE2" sqref="AE2"/>
    </sheetView>
  </sheetViews>
  <sheetFormatPr defaultRowHeight="15" x14ac:dyDescent="0.25"/>
  <cols>
    <col min="1" max="1" width="12.28515625" style="7" customWidth="1"/>
    <col min="2" max="2" width="18.5703125" style="7" customWidth="1"/>
    <col min="3" max="3" width="12.28515625" style="7" customWidth="1"/>
    <col min="4" max="4" width="13.5703125" style="7" customWidth="1"/>
    <col min="5" max="5" width="9.5703125" style="7" customWidth="1"/>
    <col min="6" max="6" width="8.28515625" style="7" customWidth="1"/>
    <col min="7" max="7" width="10.7109375" style="7" customWidth="1"/>
    <col min="8" max="8" width="7.5703125" style="7" customWidth="1"/>
    <col min="9" max="9" width="9.140625" style="7" customWidth="1"/>
    <col min="10" max="10" width="9.28515625" style="7" customWidth="1"/>
    <col min="11" max="11" width="9.42578125" style="7" customWidth="1"/>
    <col min="12" max="12" width="6.7109375" style="7" customWidth="1"/>
    <col min="13" max="13" width="9.42578125" style="7" customWidth="1"/>
    <col min="14" max="30" width="7.42578125" style="7" customWidth="1"/>
    <col min="31" max="31" width="7.5703125" style="7" customWidth="1"/>
    <col min="32" max="16384" width="9.140625" style="7"/>
  </cols>
  <sheetData>
    <row r="1" spans="1:31" x14ac:dyDescent="0.25">
      <c r="A1" s="17" t="s">
        <v>18</v>
      </c>
      <c r="B1" s="17" t="s">
        <v>19</v>
      </c>
      <c r="C1" s="17" t="s">
        <v>20</v>
      </c>
      <c r="D1" s="17" t="s">
        <v>21</v>
      </c>
      <c r="E1" s="17" t="s">
        <v>22</v>
      </c>
      <c r="F1" s="17" t="s">
        <v>23</v>
      </c>
      <c r="G1" s="17" t="s">
        <v>24</v>
      </c>
      <c r="H1" s="17" t="s">
        <v>25</v>
      </c>
      <c r="I1" s="17" t="s">
        <v>26</v>
      </c>
      <c r="J1" s="17" t="s">
        <v>27</v>
      </c>
      <c r="K1" s="17" t="s">
        <v>28</v>
      </c>
      <c r="L1" s="17" t="s">
        <v>29</v>
      </c>
      <c r="M1" s="17" t="s">
        <v>30</v>
      </c>
      <c r="N1" s="18" t="s">
        <v>0</v>
      </c>
      <c r="O1" s="18" t="s">
        <v>1</v>
      </c>
      <c r="P1" s="18" t="s">
        <v>2</v>
      </c>
      <c r="Q1" s="18" t="s">
        <v>3</v>
      </c>
      <c r="R1" s="18" t="s">
        <v>4</v>
      </c>
      <c r="S1" s="18" t="s">
        <v>5</v>
      </c>
      <c r="T1" s="18" t="s">
        <v>6</v>
      </c>
      <c r="U1" s="18" t="s">
        <v>7</v>
      </c>
      <c r="V1" s="18" t="s">
        <v>8</v>
      </c>
      <c r="W1" s="18" t="s">
        <v>9</v>
      </c>
      <c r="X1" s="18" t="s">
        <v>10</v>
      </c>
      <c r="Y1" s="18" t="s">
        <v>11</v>
      </c>
      <c r="Z1" s="18" t="s">
        <v>12</v>
      </c>
      <c r="AA1" s="18" t="s">
        <v>13</v>
      </c>
      <c r="AB1" s="18" t="s">
        <v>14</v>
      </c>
      <c r="AC1" s="18" t="s">
        <v>15</v>
      </c>
      <c r="AD1" s="18" t="s">
        <v>16</v>
      </c>
      <c r="AE1" s="19" t="s">
        <v>17</v>
      </c>
    </row>
    <row r="2" spans="1:31" x14ac:dyDescent="0.25">
      <c r="A2" s="8">
        <v>178858236442</v>
      </c>
      <c r="B2" s="9" t="s">
        <v>148</v>
      </c>
      <c r="C2" s="8">
        <v>100000390764</v>
      </c>
      <c r="D2" s="8" t="s">
        <v>918</v>
      </c>
      <c r="E2" s="9" t="s">
        <v>31</v>
      </c>
      <c r="F2" s="9" t="s">
        <v>58</v>
      </c>
      <c r="G2" s="9" t="s">
        <v>62</v>
      </c>
      <c r="H2" s="9" t="s">
        <v>40</v>
      </c>
      <c r="I2" s="9" t="s">
        <v>46</v>
      </c>
      <c r="J2" s="9" t="s">
        <v>64</v>
      </c>
      <c r="K2" s="9" t="s">
        <v>66</v>
      </c>
      <c r="L2" s="10">
        <v>314005</v>
      </c>
      <c r="M2" s="9" t="s">
        <v>37</v>
      </c>
      <c r="N2" s="11"/>
      <c r="O2" s="11"/>
      <c r="P2" s="10">
        <v>14.99985</v>
      </c>
      <c r="Q2" s="10">
        <v>27.99972</v>
      </c>
      <c r="R2" s="10">
        <v>18.99981</v>
      </c>
      <c r="S2" s="10">
        <v>22.999770000000002</v>
      </c>
      <c r="T2" s="10">
        <v>21.999780000000001</v>
      </c>
      <c r="U2" s="10">
        <v>23.999759999999998</v>
      </c>
      <c r="V2" s="10">
        <v>31.999680000000001</v>
      </c>
      <c r="W2" s="10">
        <v>35.999639999999999</v>
      </c>
      <c r="X2" s="10">
        <v>5.9999399999999996</v>
      </c>
      <c r="Y2" s="10">
        <v>11.999879999999999</v>
      </c>
      <c r="Z2" s="10">
        <v>20.999790000000001</v>
      </c>
      <c r="AA2" s="10">
        <v>17.799821999999999</v>
      </c>
      <c r="AB2" s="10">
        <v>27.99972</v>
      </c>
      <c r="AC2" s="10">
        <v>71.999279999999999</v>
      </c>
      <c r="AD2" s="10">
        <v>42.999569999999999</v>
      </c>
      <c r="AE2" s="13">
        <v>177.99822</v>
      </c>
    </row>
    <row r="3" spans="1:31" x14ac:dyDescent="0.25">
      <c r="A3" s="8">
        <v>555878467913</v>
      </c>
      <c r="B3" s="9" t="s">
        <v>119</v>
      </c>
      <c r="C3" s="8">
        <v>100000528558</v>
      </c>
      <c r="D3" s="8" t="s">
        <v>889</v>
      </c>
      <c r="E3" s="9" t="s">
        <v>31</v>
      </c>
      <c r="F3" s="9" t="s">
        <v>58</v>
      </c>
      <c r="G3" s="9" t="s">
        <v>62</v>
      </c>
      <c r="H3" s="9" t="s">
        <v>40</v>
      </c>
      <c r="I3" s="9" t="s">
        <v>46</v>
      </c>
      <c r="J3" s="9" t="s">
        <v>64</v>
      </c>
      <c r="K3" s="9" t="s">
        <v>66</v>
      </c>
      <c r="L3" s="10">
        <v>314016</v>
      </c>
      <c r="M3" s="9" t="s">
        <v>37</v>
      </c>
      <c r="N3" s="11"/>
      <c r="O3" s="11"/>
      <c r="P3" s="10">
        <v>39.999600000000001</v>
      </c>
      <c r="Q3" s="10">
        <v>52.999470000000002</v>
      </c>
      <c r="R3" s="10">
        <v>39.999600000000001</v>
      </c>
      <c r="S3" s="10">
        <v>95.999039999999994</v>
      </c>
      <c r="T3" s="10">
        <v>57.999420000000001</v>
      </c>
      <c r="U3" s="10">
        <v>61.999380000000002</v>
      </c>
      <c r="V3" s="10">
        <v>119.9988</v>
      </c>
      <c r="W3" s="10">
        <v>79.999200000000002</v>
      </c>
      <c r="X3" s="10">
        <v>0.99999000000000005</v>
      </c>
      <c r="Y3" s="11"/>
      <c r="Z3" s="10">
        <v>80.999189999999999</v>
      </c>
      <c r="AA3" s="10">
        <v>59.999400000000001</v>
      </c>
      <c r="AB3" s="10">
        <v>59.999400000000001</v>
      </c>
      <c r="AC3" s="10">
        <v>112.99887</v>
      </c>
      <c r="AD3" s="10">
        <v>81.999179999999996</v>
      </c>
      <c r="AE3" s="13">
        <v>171.99827999999999</v>
      </c>
    </row>
    <row r="4" spans="1:31" x14ac:dyDescent="0.25">
      <c r="A4" s="8">
        <v>501254457409</v>
      </c>
      <c r="B4" s="9" t="s">
        <v>110</v>
      </c>
      <c r="C4" s="8">
        <v>100000058964</v>
      </c>
      <c r="D4" s="8" t="s">
        <v>880</v>
      </c>
      <c r="E4" s="9" t="s">
        <v>31</v>
      </c>
      <c r="F4" s="9" t="s">
        <v>58</v>
      </c>
      <c r="G4" s="9" t="s">
        <v>62</v>
      </c>
      <c r="H4" s="9" t="s">
        <v>40</v>
      </c>
      <c r="I4" s="9" t="s">
        <v>46</v>
      </c>
      <c r="J4" s="9" t="s">
        <v>64</v>
      </c>
      <c r="K4" s="9" t="s">
        <v>66</v>
      </c>
      <c r="L4" s="10">
        <v>314002</v>
      </c>
      <c r="M4" s="9" t="s">
        <v>37</v>
      </c>
      <c r="N4" s="11"/>
      <c r="O4" s="11"/>
      <c r="P4" s="10">
        <v>47.999519999999997</v>
      </c>
      <c r="Q4" s="10">
        <v>55.99944</v>
      </c>
      <c r="R4" s="10">
        <v>36.999630000000003</v>
      </c>
      <c r="S4" s="10">
        <v>99.998999999999995</v>
      </c>
      <c r="T4" s="10">
        <v>24.999749999999999</v>
      </c>
      <c r="U4" s="10">
        <v>66.99933</v>
      </c>
      <c r="V4" s="10">
        <v>95.999046000000007</v>
      </c>
      <c r="W4" s="10">
        <v>58.999409999999997</v>
      </c>
      <c r="X4" s="10">
        <v>4.9999500000000001</v>
      </c>
      <c r="Y4" s="10">
        <v>73.999260000000007</v>
      </c>
      <c r="Z4" s="10">
        <v>54.999450000000003</v>
      </c>
      <c r="AA4" s="10">
        <v>64.999350000000007</v>
      </c>
      <c r="AB4" s="10">
        <v>84.99915</v>
      </c>
      <c r="AC4" s="10">
        <v>77.999219999999994</v>
      </c>
      <c r="AD4" s="10">
        <v>124.99875</v>
      </c>
      <c r="AE4" s="13">
        <v>132.99867</v>
      </c>
    </row>
    <row r="5" spans="1:31" x14ac:dyDescent="0.25">
      <c r="A5" s="8">
        <v>561927927589</v>
      </c>
      <c r="B5" s="9" t="s">
        <v>135</v>
      </c>
      <c r="C5" s="8">
        <v>100000001603</v>
      </c>
      <c r="D5" s="8" t="s">
        <v>905</v>
      </c>
      <c r="E5" s="9" t="s">
        <v>31</v>
      </c>
      <c r="F5" s="9" t="s">
        <v>58</v>
      </c>
      <c r="G5" s="9" t="s">
        <v>62</v>
      </c>
      <c r="H5" s="9" t="s">
        <v>40</v>
      </c>
      <c r="I5" s="9" t="s">
        <v>46</v>
      </c>
      <c r="J5" s="9" t="s">
        <v>64</v>
      </c>
      <c r="K5" s="9" t="s">
        <v>66</v>
      </c>
      <c r="L5" s="10">
        <v>314005</v>
      </c>
      <c r="M5" s="9" t="s">
        <v>37</v>
      </c>
      <c r="N5" s="11"/>
      <c r="O5" s="11"/>
      <c r="P5" s="10">
        <v>47.999519999999997</v>
      </c>
      <c r="Q5" s="10">
        <v>62.999369999999999</v>
      </c>
      <c r="R5" s="10">
        <v>29.999700000000001</v>
      </c>
      <c r="S5" s="10">
        <v>50.399495999999999</v>
      </c>
      <c r="T5" s="10">
        <v>35.999639999999999</v>
      </c>
      <c r="U5" s="10">
        <v>66.99933</v>
      </c>
      <c r="V5" s="10">
        <v>63.999360000000003</v>
      </c>
      <c r="W5" s="10">
        <v>75.99924</v>
      </c>
      <c r="X5" s="10">
        <v>43.999560000000002</v>
      </c>
      <c r="Y5" s="10">
        <v>72.999263999999997</v>
      </c>
      <c r="Z5" s="10">
        <v>47.999519999999997</v>
      </c>
      <c r="AA5" s="10">
        <v>52.999470000000002</v>
      </c>
      <c r="AB5" s="10">
        <v>65.999340000000004</v>
      </c>
      <c r="AC5" s="10">
        <v>147.19852800000001</v>
      </c>
      <c r="AD5" s="10">
        <v>109.99890000000001</v>
      </c>
      <c r="AE5" s="13">
        <v>130.19869800000001</v>
      </c>
    </row>
    <row r="6" spans="1:31" x14ac:dyDescent="0.25">
      <c r="A6" s="8">
        <v>997056162883</v>
      </c>
      <c r="B6" s="9" t="s">
        <v>293</v>
      </c>
      <c r="C6" s="8">
        <v>100000924576</v>
      </c>
      <c r="D6" s="8" t="s">
        <v>1063</v>
      </c>
      <c r="E6" s="9" t="s">
        <v>31</v>
      </c>
      <c r="F6" s="9" t="s">
        <v>58</v>
      </c>
      <c r="G6" s="9" t="s">
        <v>62</v>
      </c>
      <c r="H6" s="9" t="s">
        <v>40</v>
      </c>
      <c r="I6" s="9" t="s">
        <v>46</v>
      </c>
      <c r="J6" s="9" t="s">
        <v>64</v>
      </c>
      <c r="K6" s="9" t="s">
        <v>66</v>
      </c>
      <c r="L6" s="10">
        <v>314003</v>
      </c>
      <c r="M6" s="9" t="s">
        <v>37</v>
      </c>
      <c r="N6" s="10">
        <v>91.999080000000006</v>
      </c>
      <c r="O6" s="11"/>
      <c r="P6" s="11"/>
      <c r="Q6" s="10">
        <v>91.999080000000006</v>
      </c>
      <c r="R6" s="10">
        <v>19.9998</v>
      </c>
      <c r="S6" s="10">
        <v>25.999739999999999</v>
      </c>
      <c r="T6" s="11"/>
      <c r="U6" s="10">
        <v>15.999840000000001</v>
      </c>
      <c r="V6" s="10">
        <v>33.999659999999999</v>
      </c>
      <c r="W6" s="10">
        <v>149.99850000000001</v>
      </c>
      <c r="X6" s="10">
        <v>0.79999200000000004</v>
      </c>
      <c r="Y6" s="11"/>
      <c r="Z6" s="10">
        <v>0.39999600000000002</v>
      </c>
      <c r="AA6" s="10">
        <v>0.79999200000000004</v>
      </c>
      <c r="AB6" s="10">
        <v>7.9999200000000004</v>
      </c>
      <c r="AC6" s="10">
        <v>138.598614</v>
      </c>
      <c r="AD6" s="10">
        <v>3.5999639999999999</v>
      </c>
      <c r="AE6" s="13">
        <v>121.59878399999999</v>
      </c>
    </row>
    <row r="7" spans="1:31" x14ac:dyDescent="0.25">
      <c r="A7" s="8">
        <v>351126301371</v>
      </c>
      <c r="B7" s="9" t="s">
        <v>171</v>
      </c>
      <c r="C7" s="8">
        <v>100000638664</v>
      </c>
      <c r="D7" s="8" t="s">
        <v>941</v>
      </c>
      <c r="E7" s="9" t="s">
        <v>31</v>
      </c>
      <c r="F7" s="9" t="s">
        <v>58</v>
      </c>
      <c r="G7" s="9" t="s">
        <v>59</v>
      </c>
      <c r="H7" s="9" t="s">
        <v>40</v>
      </c>
      <c r="I7" s="9" t="s">
        <v>46</v>
      </c>
      <c r="J7" s="9" t="s">
        <v>64</v>
      </c>
      <c r="K7" s="9" t="s">
        <v>65</v>
      </c>
      <c r="L7" s="10">
        <v>314007</v>
      </c>
      <c r="M7" s="9" t="s">
        <v>37</v>
      </c>
      <c r="N7" s="10">
        <v>51.999479999999998</v>
      </c>
      <c r="O7" s="10">
        <v>75.99924</v>
      </c>
      <c r="P7" s="10">
        <v>69.999300000000005</v>
      </c>
      <c r="Q7" s="10">
        <v>99.998999999999995</v>
      </c>
      <c r="R7" s="10">
        <v>95.999039999999994</v>
      </c>
      <c r="S7" s="10">
        <v>103.99896</v>
      </c>
      <c r="T7" s="10">
        <v>83.999160000000003</v>
      </c>
      <c r="U7" s="10">
        <v>77.999232000000006</v>
      </c>
      <c r="V7" s="10">
        <v>87.999114000000006</v>
      </c>
      <c r="W7" s="10">
        <v>114.598854</v>
      </c>
      <c r="X7" s="10">
        <v>60.999389999999998</v>
      </c>
      <c r="Y7" s="10">
        <v>65.999340000000004</v>
      </c>
      <c r="Z7" s="10">
        <v>75.999228000000002</v>
      </c>
      <c r="AA7" s="10">
        <v>77.199234000000004</v>
      </c>
      <c r="AB7" s="10">
        <v>61.999380000000002</v>
      </c>
      <c r="AC7" s="10">
        <v>88.399116000000006</v>
      </c>
      <c r="AD7" s="10">
        <v>123.99876</v>
      </c>
      <c r="AE7" s="13">
        <v>111.99888</v>
      </c>
    </row>
    <row r="8" spans="1:31" x14ac:dyDescent="0.25">
      <c r="A8" s="8">
        <v>885974919269</v>
      </c>
      <c r="B8" s="9" t="s">
        <v>115</v>
      </c>
      <c r="C8" s="8">
        <v>100000799143</v>
      </c>
      <c r="D8" s="8" t="s">
        <v>885</v>
      </c>
      <c r="E8" s="9" t="s">
        <v>31</v>
      </c>
      <c r="F8" s="9" t="s">
        <v>58</v>
      </c>
      <c r="G8" s="9" t="s">
        <v>62</v>
      </c>
      <c r="H8" s="9" t="s">
        <v>40</v>
      </c>
      <c r="I8" s="9" t="s">
        <v>41</v>
      </c>
      <c r="J8" s="9" t="s">
        <v>64</v>
      </c>
      <c r="K8" s="9" t="s">
        <v>66</v>
      </c>
      <c r="L8" s="10">
        <v>314012</v>
      </c>
      <c r="M8" s="9" t="s">
        <v>37</v>
      </c>
      <c r="N8" s="11"/>
      <c r="O8" s="11"/>
      <c r="P8" s="11"/>
      <c r="Q8" s="10">
        <v>9.9999000000000002</v>
      </c>
      <c r="R8" s="10">
        <v>9.9999000000000002</v>
      </c>
      <c r="S8" s="10">
        <v>9.9999000000000002</v>
      </c>
      <c r="T8" s="10">
        <v>3.9999600000000002</v>
      </c>
      <c r="U8" s="10">
        <v>13.99986</v>
      </c>
      <c r="V8" s="10">
        <v>25.999752000000001</v>
      </c>
      <c r="W8" s="10">
        <v>49.999499999999998</v>
      </c>
      <c r="X8" s="10">
        <v>0.99999000000000005</v>
      </c>
      <c r="Y8" s="11"/>
      <c r="Z8" s="10">
        <v>7.9999200000000004</v>
      </c>
      <c r="AA8" s="10">
        <v>9.9999000000000002</v>
      </c>
      <c r="AB8" s="10">
        <v>23.999759999999998</v>
      </c>
      <c r="AC8" s="10">
        <v>39.999600000000001</v>
      </c>
      <c r="AD8" s="10">
        <v>3.9999600000000002</v>
      </c>
      <c r="AE8" s="13">
        <v>110.798892</v>
      </c>
    </row>
    <row r="9" spans="1:31" x14ac:dyDescent="0.25">
      <c r="A9" s="8">
        <v>211308027892</v>
      </c>
      <c r="B9" s="9" t="s">
        <v>294</v>
      </c>
      <c r="C9" s="8">
        <v>100000559566</v>
      </c>
      <c r="D9" s="8" t="s">
        <v>1064</v>
      </c>
      <c r="E9" s="9" t="s">
        <v>31</v>
      </c>
      <c r="F9" s="9" t="s">
        <v>58</v>
      </c>
      <c r="G9" s="9" t="s">
        <v>59</v>
      </c>
      <c r="H9" s="9" t="s">
        <v>40</v>
      </c>
      <c r="I9" s="9" t="s">
        <v>46</v>
      </c>
      <c r="J9" s="9" t="s">
        <v>60</v>
      </c>
      <c r="K9" s="9" t="s">
        <v>61</v>
      </c>
      <c r="L9" s="10">
        <v>314005</v>
      </c>
      <c r="M9" s="9" t="s">
        <v>37</v>
      </c>
      <c r="N9" s="10">
        <v>88.999110000000002</v>
      </c>
      <c r="O9" s="10">
        <v>85.999139999999997</v>
      </c>
      <c r="P9" s="10">
        <v>59.999400000000001</v>
      </c>
      <c r="Q9" s="10">
        <v>53.999459999999999</v>
      </c>
      <c r="R9" s="10">
        <v>101.99898</v>
      </c>
      <c r="S9" s="10">
        <v>109.99890000000001</v>
      </c>
      <c r="T9" s="10">
        <v>59.999400000000001</v>
      </c>
      <c r="U9" s="10">
        <v>69.999300000000005</v>
      </c>
      <c r="V9" s="10">
        <v>119.9988</v>
      </c>
      <c r="W9" s="10">
        <v>100.598994</v>
      </c>
      <c r="X9" s="10">
        <v>53.999459999999999</v>
      </c>
      <c r="Y9" s="10">
        <v>79.999200000000002</v>
      </c>
      <c r="Z9" s="10">
        <v>69.999300000000005</v>
      </c>
      <c r="AA9" s="10">
        <v>79.999200000000002</v>
      </c>
      <c r="AB9" s="10">
        <v>65.999340000000004</v>
      </c>
      <c r="AC9" s="10">
        <v>129.99870000000001</v>
      </c>
      <c r="AD9" s="10">
        <v>99.998999999999995</v>
      </c>
      <c r="AE9" s="13">
        <v>109.99890000000001</v>
      </c>
    </row>
    <row r="10" spans="1:31" x14ac:dyDescent="0.25">
      <c r="A10" s="8">
        <v>206882506364</v>
      </c>
      <c r="B10" s="9" t="s">
        <v>154</v>
      </c>
      <c r="C10" s="8">
        <v>100000895875</v>
      </c>
      <c r="D10" s="8" t="s">
        <v>924</v>
      </c>
      <c r="E10" s="9" t="s">
        <v>31</v>
      </c>
      <c r="F10" s="9" t="s">
        <v>58</v>
      </c>
      <c r="G10" s="9" t="s">
        <v>59</v>
      </c>
      <c r="H10" s="9" t="s">
        <v>40</v>
      </c>
      <c r="I10" s="9" t="s">
        <v>46</v>
      </c>
      <c r="J10" s="9" t="s">
        <v>60</v>
      </c>
      <c r="K10" s="9" t="s">
        <v>61</v>
      </c>
      <c r="L10" s="10">
        <v>314007</v>
      </c>
      <c r="M10" s="9" t="s">
        <v>37</v>
      </c>
      <c r="N10" s="10">
        <v>103.598964</v>
      </c>
      <c r="O10" s="10">
        <v>98.999009999999998</v>
      </c>
      <c r="P10" s="10">
        <v>109.99890000000001</v>
      </c>
      <c r="Q10" s="10">
        <v>65.999340000000004</v>
      </c>
      <c r="R10" s="10">
        <v>135.99863999999999</v>
      </c>
      <c r="S10" s="10">
        <v>138.99861000000001</v>
      </c>
      <c r="T10" s="10">
        <v>109.99890000000001</v>
      </c>
      <c r="U10" s="10">
        <v>103.99896</v>
      </c>
      <c r="V10" s="10">
        <v>134.99865</v>
      </c>
      <c r="W10" s="10">
        <v>123.998808</v>
      </c>
      <c r="X10" s="10">
        <v>126.99872999999999</v>
      </c>
      <c r="Y10" s="10">
        <v>85.999157999999994</v>
      </c>
      <c r="Z10" s="10">
        <v>75.999234000000001</v>
      </c>
      <c r="AA10" s="10">
        <v>145.99857</v>
      </c>
      <c r="AB10" s="10">
        <v>62.999369999999999</v>
      </c>
      <c r="AC10" s="10">
        <v>157.99842000000001</v>
      </c>
      <c r="AD10" s="10">
        <v>107.99892</v>
      </c>
      <c r="AE10" s="13">
        <v>101.598984</v>
      </c>
    </row>
    <row r="11" spans="1:31" x14ac:dyDescent="0.25">
      <c r="A11" s="8">
        <v>112943056465</v>
      </c>
      <c r="B11" s="9" t="s">
        <v>161</v>
      </c>
      <c r="C11" s="8">
        <v>100000724912</v>
      </c>
      <c r="D11" s="8" t="s">
        <v>931</v>
      </c>
      <c r="E11" s="9" t="s">
        <v>31</v>
      </c>
      <c r="F11" s="9" t="s">
        <v>38</v>
      </c>
      <c r="G11" s="9" t="s">
        <v>39</v>
      </c>
      <c r="H11" s="9" t="s">
        <v>40</v>
      </c>
      <c r="I11" s="9" t="s">
        <v>41</v>
      </c>
      <c r="J11" s="9" t="s">
        <v>60</v>
      </c>
      <c r="K11" s="9" t="s">
        <v>67</v>
      </c>
      <c r="L11" s="10">
        <v>314006</v>
      </c>
      <c r="M11" s="9" t="s">
        <v>37</v>
      </c>
      <c r="N11" s="10">
        <v>49.999499999999998</v>
      </c>
      <c r="O11" s="10">
        <v>3.9999600000000002</v>
      </c>
      <c r="P11" s="10">
        <v>28.99971</v>
      </c>
      <c r="Q11" s="10">
        <v>37.99962</v>
      </c>
      <c r="R11" s="10">
        <v>49.999499999999998</v>
      </c>
      <c r="S11" s="10">
        <v>102.998988</v>
      </c>
      <c r="T11" s="10">
        <v>74.999219999999994</v>
      </c>
      <c r="U11" s="10">
        <v>55.99944</v>
      </c>
      <c r="V11" s="10">
        <v>19.9998</v>
      </c>
      <c r="W11" s="10">
        <v>62.999352000000002</v>
      </c>
      <c r="X11" s="10">
        <v>29.999700000000001</v>
      </c>
      <c r="Y11" s="10">
        <v>33.999659999999999</v>
      </c>
      <c r="Z11" s="10">
        <v>54.999450000000003</v>
      </c>
      <c r="AA11" s="10">
        <v>39.999600000000001</v>
      </c>
      <c r="AB11" s="10">
        <v>29.999700000000001</v>
      </c>
      <c r="AC11" s="10">
        <v>64.999350000000007</v>
      </c>
      <c r="AD11" s="11"/>
      <c r="AE11" s="13">
        <v>99.998999999999995</v>
      </c>
    </row>
    <row r="12" spans="1:31" x14ac:dyDescent="0.25">
      <c r="A12" s="8">
        <v>176042942710</v>
      </c>
      <c r="B12" s="9" t="s">
        <v>121</v>
      </c>
      <c r="C12" s="8">
        <v>100000022762</v>
      </c>
      <c r="D12" s="8" t="s">
        <v>891</v>
      </c>
      <c r="E12" s="9" t="s">
        <v>31</v>
      </c>
      <c r="F12" s="9" t="s">
        <v>58</v>
      </c>
      <c r="G12" s="9" t="s">
        <v>62</v>
      </c>
      <c r="H12" s="9" t="s">
        <v>40</v>
      </c>
      <c r="I12" s="9" t="s">
        <v>46</v>
      </c>
      <c r="J12" s="9" t="s">
        <v>60</v>
      </c>
      <c r="K12" s="9" t="s">
        <v>61</v>
      </c>
      <c r="L12" s="10">
        <v>314005</v>
      </c>
      <c r="M12" s="9" t="s">
        <v>37</v>
      </c>
      <c r="N12" s="10">
        <v>56.799432000000003</v>
      </c>
      <c r="O12" s="10">
        <v>44.999549999999999</v>
      </c>
      <c r="P12" s="10">
        <v>62.999369999999999</v>
      </c>
      <c r="Q12" s="10">
        <v>75.99924</v>
      </c>
      <c r="R12" s="10">
        <v>85.999139999999997</v>
      </c>
      <c r="S12" s="10">
        <v>98.999009999999998</v>
      </c>
      <c r="T12" s="10">
        <v>109.99890000000001</v>
      </c>
      <c r="U12" s="10">
        <v>105.99893400000001</v>
      </c>
      <c r="V12" s="10">
        <v>117.998808</v>
      </c>
      <c r="W12" s="10">
        <v>97.999020000000002</v>
      </c>
      <c r="X12" s="10">
        <v>67.999319999999997</v>
      </c>
      <c r="Y12" s="10">
        <v>73.799273999999997</v>
      </c>
      <c r="Z12" s="10">
        <v>62.399388000000002</v>
      </c>
      <c r="AA12" s="10">
        <v>56.999429999999997</v>
      </c>
      <c r="AB12" s="10">
        <v>72.799272000000002</v>
      </c>
      <c r="AC12" s="10">
        <v>107.99892</v>
      </c>
      <c r="AD12" s="10">
        <v>66.799332000000007</v>
      </c>
      <c r="AE12" s="13">
        <v>98.199017999999995</v>
      </c>
    </row>
    <row r="13" spans="1:31" x14ac:dyDescent="0.25">
      <c r="A13" s="8">
        <v>884094235995</v>
      </c>
      <c r="B13" s="9" t="s">
        <v>187</v>
      </c>
      <c r="C13" s="8">
        <v>100000490629</v>
      </c>
      <c r="D13" s="8" t="s">
        <v>957</v>
      </c>
      <c r="E13" s="9" t="s">
        <v>31</v>
      </c>
      <c r="F13" s="9" t="s">
        <v>58</v>
      </c>
      <c r="G13" s="9" t="s">
        <v>62</v>
      </c>
      <c r="H13" s="9" t="s">
        <v>40</v>
      </c>
      <c r="I13" s="9" t="s">
        <v>41</v>
      </c>
      <c r="J13" s="9" t="s">
        <v>64</v>
      </c>
      <c r="K13" s="9" t="s">
        <v>65</v>
      </c>
      <c r="L13" s="10">
        <v>314015</v>
      </c>
      <c r="M13" s="9" t="s">
        <v>37</v>
      </c>
      <c r="N13" s="10">
        <v>40.199598000000002</v>
      </c>
      <c r="O13" s="10">
        <v>41.599584</v>
      </c>
      <c r="P13" s="10">
        <v>43.999560000000002</v>
      </c>
      <c r="Q13" s="10">
        <v>23.199767999999999</v>
      </c>
      <c r="R13" s="10">
        <v>64.799351999999999</v>
      </c>
      <c r="S13" s="10">
        <v>47.999519999999997</v>
      </c>
      <c r="T13" s="10">
        <v>32.799672000000001</v>
      </c>
      <c r="U13" s="10">
        <v>43.999560000000002</v>
      </c>
      <c r="V13" s="10">
        <v>79.999200000000002</v>
      </c>
      <c r="W13" s="10">
        <v>37.799621999999999</v>
      </c>
      <c r="X13" s="10">
        <v>24.799752000000002</v>
      </c>
      <c r="Y13" s="10">
        <v>29.599703999999999</v>
      </c>
      <c r="Z13" s="10">
        <v>19.199808000000001</v>
      </c>
      <c r="AA13" s="10">
        <v>21.599784</v>
      </c>
      <c r="AB13" s="10">
        <v>43.999560000000002</v>
      </c>
      <c r="AC13" s="10">
        <v>63.999360000000003</v>
      </c>
      <c r="AD13" s="10">
        <v>72.799272000000002</v>
      </c>
      <c r="AE13" s="13">
        <v>97.999020000000002</v>
      </c>
    </row>
    <row r="14" spans="1:31" x14ac:dyDescent="0.25">
      <c r="A14" s="8">
        <v>249286064565</v>
      </c>
      <c r="B14" s="9" t="s">
        <v>196</v>
      </c>
      <c r="C14" s="8">
        <v>100000821444</v>
      </c>
      <c r="D14" s="8" t="s">
        <v>966</v>
      </c>
      <c r="E14" s="9" t="s">
        <v>31</v>
      </c>
      <c r="F14" s="9" t="s">
        <v>58</v>
      </c>
      <c r="G14" s="9" t="s">
        <v>59</v>
      </c>
      <c r="H14" s="9" t="s">
        <v>40</v>
      </c>
      <c r="I14" s="9" t="s">
        <v>48</v>
      </c>
      <c r="J14" s="9" t="s">
        <v>60</v>
      </c>
      <c r="K14" s="9" t="s">
        <v>61</v>
      </c>
      <c r="L14" s="10">
        <v>514002</v>
      </c>
      <c r="M14" s="9" t="s">
        <v>51</v>
      </c>
      <c r="N14" s="10">
        <v>61.999380000000002</v>
      </c>
      <c r="O14" s="10">
        <v>25.999739999999999</v>
      </c>
      <c r="P14" s="10">
        <v>24.999749999999999</v>
      </c>
      <c r="Q14" s="10">
        <v>29.999700000000001</v>
      </c>
      <c r="R14" s="10">
        <v>33.999659999999999</v>
      </c>
      <c r="S14" s="10">
        <v>50.999490000000002</v>
      </c>
      <c r="T14" s="10">
        <v>60.999389999999998</v>
      </c>
      <c r="U14" s="10">
        <v>58.999422000000003</v>
      </c>
      <c r="V14" s="10">
        <v>54.999450000000003</v>
      </c>
      <c r="W14" s="10">
        <v>49.399506000000002</v>
      </c>
      <c r="X14" s="10">
        <v>64.999350000000007</v>
      </c>
      <c r="Y14" s="10">
        <v>48.999510000000001</v>
      </c>
      <c r="Z14" s="10">
        <v>30.999690000000001</v>
      </c>
      <c r="AA14" s="10">
        <v>33.999665999999998</v>
      </c>
      <c r="AB14" s="10">
        <v>49.199508000000002</v>
      </c>
      <c r="AC14" s="10">
        <v>76.799232000000003</v>
      </c>
      <c r="AD14" s="10">
        <v>62.999369999999999</v>
      </c>
      <c r="AE14" s="13">
        <v>97.199027999999998</v>
      </c>
    </row>
    <row r="15" spans="1:31" x14ac:dyDescent="0.25">
      <c r="A15" s="8">
        <v>848476789842</v>
      </c>
      <c r="B15" s="9" t="s">
        <v>138</v>
      </c>
      <c r="C15" s="8">
        <v>100000549562</v>
      </c>
      <c r="D15" s="8" t="s">
        <v>908</v>
      </c>
      <c r="E15" s="9" t="s">
        <v>31</v>
      </c>
      <c r="F15" s="9" t="s">
        <v>58</v>
      </c>
      <c r="G15" s="9" t="s">
        <v>62</v>
      </c>
      <c r="H15" s="9" t="s">
        <v>40</v>
      </c>
      <c r="I15" s="9" t="s">
        <v>46</v>
      </c>
      <c r="J15" s="9" t="s">
        <v>64</v>
      </c>
      <c r="K15" s="9" t="s">
        <v>65</v>
      </c>
      <c r="L15" s="10">
        <v>314005</v>
      </c>
      <c r="M15" s="9" t="s">
        <v>37</v>
      </c>
      <c r="N15" s="10">
        <v>118.398816</v>
      </c>
      <c r="O15" s="10">
        <v>113.99885999999999</v>
      </c>
      <c r="P15" s="10">
        <v>90.399096</v>
      </c>
      <c r="Q15" s="10">
        <v>116.798832</v>
      </c>
      <c r="R15" s="10">
        <v>178.79821200000001</v>
      </c>
      <c r="S15" s="10">
        <v>119.9988</v>
      </c>
      <c r="T15" s="10">
        <v>85.599143999999995</v>
      </c>
      <c r="U15" s="10">
        <v>97.599024</v>
      </c>
      <c r="V15" s="10">
        <v>93.599063999999998</v>
      </c>
      <c r="W15" s="10">
        <v>142.198578</v>
      </c>
      <c r="X15" s="10">
        <v>62.399375999999997</v>
      </c>
      <c r="Y15" s="10">
        <v>97.599024</v>
      </c>
      <c r="Z15" s="10">
        <v>117.19882800000001</v>
      </c>
      <c r="AA15" s="10">
        <v>121.19878799999999</v>
      </c>
      <c r="AB15" s="10">
        <v>75.199247999999997</v>
      </c>
      <c r="AC15" s="10">
        <v>120.398796</v>
      </c>
      <c r="AD15" s="10">
        <v>87.599124000000003</v>
      </c>
      <c r="AE15" s="13">
        <v>96.799031999999997</v>
      </c>
    </row>
    <row r="16" spans="1:31" x14ac:dyDescent="0.25">
      <c r="A16" s="8">
        <v>347236424706</v>
      </c>
      <c r="B16" s="9" t="s">
        <v>228</v>
      </c>
      <c r="C16" s="8">
        <v>100000663913</v>
      </c>
      <c r="D16" s="8" t="s">
        <v>998</v>
      </c>
      <c r="E16" s="9" t="s">
        <v>31</v>
      </c>
      <c r="F16" s="9" t="s">
        <v>58</v>
      </c>
      <c r="G16" s="9" t="s">
        <v>62</v>
      </c>
      <c r="H16" s="9" t="s">
        <v>40</v>
      </c>
      <c r="I16" s="9" t="s">
        <v>46</v>
      </c>
      <c r="J16" s="9" t="s">
        <v>64</v>
      </c>
      <c r="K16" s="9" t="s">
        <v>66</v>
      </c>
      <c r="L16" s="10">
        <v>314016</v>
      </c>
      <c r="M16" s="9" t="s">
        <v>37</v>
      </c>
      <c r="N16" s="10">
        <v>94.999049999999997</v>
      </c>
      <c r="O16" s="10">
        <v>7.9999200000000004</v>
      </c>
      <c r="P16" s="10">
        <v>42.199578000000002</v>
      </c>
      <c r="Q16" s="10">
        <v>38.999609999999997</v>
      </c>
      <c r="R16" s="10">
        <v>68.999309999999994</v>
      </c>
      <c r="S16" s="10">
        <v>61.999380000000002</v>
      </c>
      <c r="T16" s="10">
        <v>55.99944</v>
      </c>
      <c r="U16" s="10">
        <v>93.99906</v>
      </c>
      <c r="V16" s="10">
        <v>57.999420000000001</v>
      </c>
      <c r="W16" s="10">
        <v>77.999219999999994</v>
      </c>
      <c r="X16" s="10">
        <v>46.799531999999999</v>
      </c>
      <c r="Y16" s="10">
        <v>39.999600000000001</v>
      </c>
      <c r="Z16" s="10">
        <v>95.999039999999994</v>
      </c>
      <c r="AA16" s="10">
        <v>61.199387999999999</v>
      </c>
      <c r="AB16" s="10">
        <v>32.799672000000001</v>
      </c>
      <c r="AC16" s="10">
        <v>25.999739999999999</v>
      </c>
      <c r="AD16" s="10">
        <v>55.199447999999997</v>
      </c>
      <c r="AE16" s="13">
        <v>85.999139999999997</v>
      </c>
    </row>
    <row r="17" spans="1:31" x14ac:dyDescent="0.25">
      <c r="A17" s="8">
        <v>963501493423</v>
      </c>
      <c r="B17" s="9" t="s">
        <v>236</v>
      </c>
      <c r="C17" s="8">
        <v>100000330911</v>
      </c>
      <c r="D17" s="8" t="s">
        <v>1006</v>
      </c>
      <c r="E17" s="9" t="s">
        <v>31</v>
      </c>
      <c r="F17" s="9" t="s">
        <v>58</v>
      </c>
      <c r="G17" s="9" t="s">
        <v>59</v>
      </c>
      <c r="H17" s="9" t="s">
        <v>40</v>
      </c>
      <c r="I17" s="9" t="s">
        <v>46</v>
      </c>
      <c r="J17" s="9" t="s">
        <v>64</v>
      </c>
      <c r="K17" s="9" t="s">
        <v>65</v>
      </c>
      <c r="L17" s="10">
        <v>314005</v>
      </c>
      <c r="M17" s="9" t="s">
        <v>37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0">
        <v>27.99972</v>
      </c>
      <c r="AB17" s="10">
        <v>52.999470000000002</v>
      </c>
      <c r="AC17" s="10">
        <v>69.999300000000005</v>
      </c>
      <c r="AD17" s="10">
        <v>74.999250000000004</v>
      </c>
      <c r="AE17" s="13">
        <v>77.999219999999994</v>
      </c>
    </row>
    <row r="18" spans="1:31" x14ac:dyDescent="0.25">
      <c r="A18" s="8">
        <v>852166823861</v>
      </c>
      <c r="B18" s="9" t="s">
        <v>100</v>
      </c>
      <c r="C18" s="8">
        <v>100000853169</v>
      </c>
      <c r="D18" s="8" t="s">
        <v>870</v>
      </c>
      <c r="E18" s="9" t="s">
        <v>31</v>
      </c>
      <c r="F18" s="9" t="s">
        <v>58</v>
      </c>
      <c r="G18" s="9" t="s">
        <v>62</v>
      </c>
      <c r="H18" s="9" t="s">
        <v>40</v>
      </c>
      <c r="I18" s="9" t="s">
        <v>46</v>
      </c>
      <c r="J18" s="9" t="s">
        <v>60</v>
      </c>
      <c r="K18" s="9" t="s">
        <v>61</v>
      </c>
      <c r="L18" s="10">
        <v>314016</v>
      </c>
      <c r="M18" s="9" t="s">
        <v>37</v>
      </c>
      <c r="N18" s="10">
        <v>29.999700000000001</v>
      </c>
      <c r="O18" s="10">
        <v>30.999690000000001</v>
      </c>
      <c r="P18" s="10">
        <v>35.999639999999999</v>
      </c>
      <c r="Q18" s="10">
        <v>31.399685999999999</v>
      </c>
      <c r="R18" s="10">
        <v>35.999639999999999</v>
      </c>
      <c r="S18" s="10">
        <v>38.999609999999997</v>
      </c>
      <c r="T18" s="10">
        <v>46.99953</v>
      </c>
      <c r="U18" s="10">
        <v>66.799332000000007</v>
      </c>
      <c r="V18" s="10">
        <v>55.99944</v>
      </c>
      <c r="W18" s="10">
        <v>46.99953</v>
      </c>
      <c r="X18" s="10">
        <v>15.999840000000001</v>
      </c>
      <c r="Y18" s="10">
        <v>25.599744000000001</v>
      </c>
      <c r="Z18" s="10">
        <v>21.999780000000001</v>
      </c>
      <c r="AA18" s="10">
        <v>18.99981</v>
      </c>
      <c r="AB18" s="10">
        <v>31.999680000000001</v>
      </c>
      <c r="AC18" s="10">
        <v>86.999129999999994</v>
      </c>
      <c r="AD18" s="10">
        <v>1.9999800000000001</v>
      </c>
      <c r="AE18" s="13">
        <v>77.199228000000005</v>
      </c>
    </row>
    <row r="19" spans="1:31" x14ac:dyDescent="0.25">
      <c r="A19" s="8">
        <v>152219183757</v>
      </c>
      <c r="B19" s="9" t="s">
        <v>243</v>
      </c>
      <c r="C19" s="8">
        <v>100000508277</v>
      </c>
      <c r="D19" s="8" t="s">
        <v>1013</v>
      </c>
      <c r="E19" s="9" t="s">
        <v>31</v>
      </c>
      <c r="F19" s="9" t="s">
        <v>58</v>
      </c>
      <c r="G19" s="9" t="s">
        <v>59</v>
      </c>
      <c r="H19" s="9" t="s">
        <v>40</v>
      </c>
      <c r="I19" s="9" t="s">
        <v>46</v>
      </c>
      <c r="J19" s="9" t="s">
        <v>64</v>
      </c>
      <c r="K19" s="9" t="s">
        <v>65</v>
      </c>
      <c r="L19" s="10">
        <v>314003</v>
      </c>
      <c r="M19" s="9" t="s">
        <v>37</v>
      </c>
      <c r="N19" s="10">
        <v>25.999739999999999</v>
      </c>
      <c r="O19" s="10">
        <v>25.999739999999999</v>
      </c>
      <c r="P19" s="10">
        <v>20.999790000000001</v>
      </c>
      <c r="Q19" s="10">
        <v>33.999659999999999</v>
      </c>
      <c r="R19" s="10">
        <v>47.999519999999997</v>
      </c>
      <c r="S19" s="10">
        <v>49.999499999999998</v>
      </c>
      <c r="T19" s="10">
        <v>63.999360000000003</v>
      </c>
      <c r="U19" s="10">
        <v>47.999519999999997</v>
      </c>
      <c r="V19" s="10">
        <v>49.399500000000003</v>
      </c>
      <c r="W19" s="10">
        <v>32.999676000000001</v>
      </c>
      <c r="X19" s="10">
        <v>31.999680000000001</v>
      </c>
      <c r="Y19" s="10">
        <v>36.999623999999997</v>
      </c>
      <c r="Z19" s="10">
        <v>43.999560000000002</v>
      </c>
      <c r="AA19" s="10">
        <v>35.999639999999999</v>
      </c>
      <c r="AB19" s="10">
        <v>29.999700000000001</v>
      </c>
      <c r="AC19" s="10">
        <v>45.999540000000003</v>
      </c>
      <c r="AD19" s="10">
        <v>52.599474000000001</v>
      </c>
      <c r="AE19" s="13">
        <v>73.999260000000007</v>
      </c>
    </row>
    <row r="20" spans="1:31" x14ac:dyDescent="0.25">
      <c r="A20" s="8">
        <v>833801110186</v>
      </c>
      <c r="B20" s="9" t="s">
        <v>124</v>
      </c>
      <c r="C20" s="8">
        <v>100000263172</v>
      </c>
      <c r="D20" s="8" t="s">
        <v>894</v>
      </c>
      <c r="E20" s="9" t="s">
        <v>31</v>
      </c>
      <c r="F20" s="9" t="s">
        <v>58</v>
      </c>
      <c r="G20" s="9" t="s">
        <v>59</v>
      </c>
      <c r="H20" s="9" t="s">
        <v>40</v>
      </c>
      <c r="I20" s="9" t="s">
        <v>48</v>
      </c>
      <c r="J20" s="9" t="s">
        <v>64</v>
      </c>
      <c r="K20" s="9" t="s">
        <v>66</v>
      </c>
      <c r="L20" s="10">
        <v>514016</v>
      </c>
      <c r="M20" s="9" t="s">
        <v>51</v>
      </c>
      <c r="N20" s="11"/>
      <c r="O20" s="11"/>
      <c r="P20" s="10">
        <v>4.9999500000000001</v>
      </c>
      <c r="Q20" s="10">
        <v>5.9999399999999996</v>
      </c>
      <c r="R20" s="10">
        <v>8.9999099999999999</v>
      </c>
      <c r="S20" s="10">
        <v>13.99986</v>
      </c>
      <c r="T20" s="10">
        <v>9.9999000000000002</v>
      </c>
      <c r="U20" s="10">
        <v>9.9999000000000002</v>
      </c>
      <c r="V20" s="10">
        <v>16.999829999999999</v>
      </c>
      <c r="W20" s="10">
        <v>13.99986</v>
      </c>
      <c r="X20" s="10">
        <v>5.9999399999999996</v>
      </c>
      <c r="Y20" s="10">
        <v>14.999855999999999</v>
      </c>
      <c r="Z20" s="10">
        <v>5.9999399999999996</v>
      </c>
      <c r="AA20" s="10">
        <v>10.999890000000001</v>
      </c>
      <c r="AB20" s="10">
        <v>13.99986</v>
      </c>
      <c r="AC20" s="10">
        <v>5.7999419999999997</v>
      </c>
      <c r="AD20" s="10">
        <v>19.9998</v>
      </c>
      <c r="AE20" s="13">
        <v>71.399286000000004</v>
      </c>
    </row>
    <row r="21" spans="1:31" x14ac:dyDescent="0.25">
      <c r="A21" s="8">
        <v>181035403519</v>
      </c>
      <c r="B21" s="9" t="s">
        <v>134</v>
      </c>
      <c r="C21" s="8">
        <v>100000554724</v>
      </c>
      <c r="D21" s="8" t="s">
        <v>904</v>
      </c>
      <c r="E21" s="9" t="s">
        <v>31</v>
      </c>
      <c r="F21" s="9" t="s">
        <v>38</v>
      </c>
      <c r="G21" s="9" t="s">
        <v>39</v>
      </c>
      <c r="H21" s="9" t="s">
        <v>40</v>
      </c>
      <c r="I21" s="9" t="s">
        <v>52</v>
      </c>
      <c r="J21" s="9" t="s">
        <v>49</v>
      </c>
      <c r="K21" s="9" t="s">
        <v>53</v>
      </c>
      <c r="L21" s="10">
        <v>414025</v>
      </c>
      <c r="M21" s="9" t="s">
        <v>54</v>
      </c>
      <c r="N21" s="10">
        <v>49.999499999999998</v>
      </c>
      <c r="O21" s="10">
        <v>35.999639999999999</v>
      </c>
      <c r="P21" s="10">
        <v>27.99972</v>
      </c>
      <c r="Q21" s="10">
        <v>37.99962</v>
      </c>
      <c r="R21" s="10">
        <v>74.999268000000001</v>
      </c>
      <c r="S21" s="10">
        <v>49.999499999999998</v>
      </c>
      <c r="T21" s="10">
        <v>69.999300000000005</v>
      </c>
      <c r="U21" s="10">
        <v>46.999524000000001</v>
      </c>
      <c r="V21" s="10">
        <v>54.999456000000002</v>
      </c>
      <c r="W21" s="10">
        <v>39.999600000000001</v>
      </c>
      <c r="X21" s="10">
        <v>49.999499999999998</v>
      </c>
      <c r="Y21" s="10">
        <v>9.9999000000000002</v>
      </c>
      <c r="Z21" s="10">
        <v>55.99944</v>
      </c>
      <c r="AA21" s="10">
        <v>33.999659999999999</v>
      </c>
      <c r="AB21" s="10">
        <v>19.9998</v>
      </c>
      <c r="AC21" s="10">
        <v>95.999039999999994</v>
      </c>
      <c r="AD21" s="10">
        <v>59.999400000000001</v>
      </c>
      <c r="AE21" s="13">
        <v>69.999300000000005</v>
      </c>
    </row>
    <row r="22" spans="1:31" x14ac:dyDescent="0.25">
      <c r="A22" s="8">
        <v>236145463161</v>
      </c>
      <c r="B22" s="9" t="s">
        <v>170</v>
      </c>
      <c r="C22" s="8">
        <v>100000441367</v>
      </c>
      <c r="D22" s="8" t="s">
        <v>940</v>
      </c>
      <c r="E22" s="9" t="s">
        <v>31</v>
      </c>
      <c r="F22" s="9" t="s">
        <v>58</v>
      </c>
      <c r="G22" s="9" t="s">
        <v>62</v>
      </c>
      <c r="H22" s="9" t="s">
        <v>40</v>
      </c>
      <c r="I22" s="9" t="s">
        <v>46</v>
      </c>
      <c r="J22" s="9" t="s">
        <v>60</v>
      </c>
      <c r="K22" s="9" t="s">
        <v>61</v>
      </c>
      <c r="L22" s="10">
        <v>314016</v>
      </c>
      <c r="M22" s="9" t="s">
        <v>37</v>
      </c>
      <c r="N22" s="10">
        <v>40.199598000000002</v>
      </c>
      <c r="O22" s="10">
        <v>33.999659999999999</v>
      </c>
      <c r="P22" s="10">
        <v>34.999650000000003</v>
      </c>
      <c r="Q22" s="10">
        <v>19.9998</v>
      </c>
      <c r="R22" s="10">
        <v>62.999369999999999</v>
      </c>
      <c r="S22" s="10">
        <v>53.999459999999999</v>
      </c>
      <c r="T22" s="10">
        <v>58.999409999999997</v>
      </c>
      <c r="U22" s="10">
        <v>79.999223999999998</v>
      </c>
      <c r="V22" s="10">
        <v>91.599065999999993</v>
      </c>
      <c r="W22" s="10">
        <v>69.999300000000005</v>
      </c>
      <c r="X22" s="10">
        <v>35.999639999999999</v>
      </c>
      <c r="Y22" s="10">
        <v>42.999588000000003</v>
      </c>
      <c r="Z22" s="10">
        <v>45.999552000000001</v>
      </c>
      <c r="AA22" s="10">
        <v>44.79954</v>
      </c>
      <c r="AB22" s="10">
        <v>55.799441999999999</v>
      </c>
      <c r="AC22" s="10">
        <v>77.999219999999994</v>
      </c>
      <c r="AD22" s="10">
        <v>46.99953</v>
      </c>
      <c r="AE22" s="13">
        <v>66.199337999999997</v>
      </c>
    </row>
    <row r="23" spans="1:31" x14ac:dyDescent="0.25">
      <c r="A23" s="8">
        <v>931767005339</v>
      </c>
      <c r="B23" s="9" t="s">
        <v>139</v>
      </c>
      <c r="C23" s="8">
        <v>100000664575</v>
      </c>
      <c r="D23" s="8" t="s">
        <v>909</v>
      </c>
      <c r="E23" s="9" t="s">
        <v>31</v>
      </c>
      <c r="F23" s="9" t="s">
        <v>58</v>
      </c>
      <c r="G23" s="9" t="s">
        <v>62</v>
      </c>
      <c r="H23" s="9" t="s">
        <v>40</v>
      </c>
      <c r="I23" s="9" t="s">
        <v>52</v>
      </c>
      <c r="J23" s="9" t="s">
        <v>64</v>
      </c>
      <c r="K23" s="9" t="s">
        <v>66</v>
      </c>
      <c r="L23" s="10">
        <v>414025</v>
      </c>
      <c r="M23" s="9" t="s">
        <v>54</v>
      </c>
      <c r="N23" s="11"/>
      <c r="O23" s="11"/>
      <c r="P23" s="10">
        <v>13.99986</v>
      </c>
      <c r="Q23" s="10">
        <v>12.99987</v>
      </c>
      <c r="R23" s="10">
        <v>16.999829999999999</v>
      </c>
      <c r="S23" s="10">
        <v>25.399746</v>
      </c>
      <c r="T23" s="10">
        <v>39.999600000000001</v>
      </c>
      <c r="U23" s="10">
        <v>28.99971</v>
      </c>
      <c r="V23" s="10">
        <v>27.99972</v>
      </c>
      <c r="W23" s="10">
        <v>33.999671999999997</v>
      </c>
      <c r="X23" s="10">
        <v>24.999749999999999</v>
      </c>
      <c r="Y23" s="10">
        <v>23.999748</v>
      </c>
      <c r="Z23" s="10">
        <v>25.59975</v>
      </c>
      <c r="AA23" s="10">
        <v>43.199567999999999</v>
      </c>
      <c r="AB23" s="10">
        <v>20.999790000000001</v>
      </c>
      <c r="AC23" s="10">
        <v>33.999659999999999</v>
      </c>
      <c r="AD23" s="10">
        <v>41.999580000000002</v>
      </c>
      <c r="AE23" s="13">
        <v>61.999380000000002</v>
      </c>
    </row>
    <row r="24" spans="1:31" x14ac:dyDescent="0.25">
      <c r="A24" s="8">
        <v>431519899305</v>
      </c>
      <c r="B24" s="9" t="s">
        <v>101</v>
      </c>
      <c r="C24" s="8">
        <v>100000553733</v>
      </c>
      <c r="D24" s="8" t="s">
        <v>871</v>
      </c>
      <c r="E24" s="9" t="s">
        <v>31</v>
      </c>
      <c r="F24" s="9" t="s">
        <v>58</v>
      </c>
      <c r="G24" s="9" t="s">
        <v>62</v>
      </c>
      <c r="H24" s="9" t="s">
        <v>40</v>
      </c>
      <c r="I24" s="9" t="s">
        <v>48</v>
      </c>
      <c r="J24" s="9" t="s">
        <v>64</v>
      </c>
      <c r="K24" s="9" t="s">
        <v>66</v>
      </c>
      <c r="L24" s="10">
        <v>514016</v>
      </c>
      <c r="M24" s="9" t="s">
        <v>51</v>
      </c>
      <c r="N24" s="11"/>
      <c r="O24" s="11"/>
      <c r="P24" s="10">
        <v>13.99986</v>
      </c>
      <c r="Q24" s="10">
        <v>9.9999000000000002</v>
      </c>
      <c r="R24" s="10">
        <v>12.99987</v>
      </c>
      <c r="S24" s="10">
        <v>18.99981</v>
      </c>
      <c r="T24" s="10">
        <v>22.999770000000002</v>
      </c>
      <c r="U24" s="10">
        <v>24.999749999999999</v>
      </c>
      <c r="V24" s="10">
        <v>16.999829999999999</v>
      </c>
      <c r="W24" s="10">
        <v>23.999772</v>
      </c>
      <c r="X24" s="10">
        <v>5.9999399999999996</v>
      </c>
      <c r="Y24" s="10">
        <v>5.9999459999999996</v>
      </c>
      <c r="Z24" s="10">
        <v>14.99985</v>
      </c>
      <c r="AA24" s="10">
        <v>15.999840000000001</v>
      </c>
      <c r="AB24" s="10">
        <v>18.99981</v>
      </c>
      <c r="AC24" s="10">
        <v>25.999739999999999</v>
      </c>
      <c r="AD24" s="10">
        <v>48.999510000000001</v>
      </c>
      <c r="AE24" s="13">
        <v>60.999389999999998</v>
      </c>
    </row>
    <row r="25" spans="1:31" x14ac:dyDescent="0.25">
      <c r="A25" s="8">
        <v>310378783026</v>
      </c>
      <c r="B25" s="9" t="s">
        <v>174</v>
      </c>
      <c r="C25" s="8">
        <v>100000593376</v>
      </c>
      <c r="D25" s="8" t="s">
        <v>944</v>
      </c>
      <c r="E25" s="9" t="s">
        <v>31</v>
      </c>
      <c r="F25" s="9" t="s">
        <v>58</v>
      </c>
      <c r="G25" s="9" t="s">
        <v>59</v>
      </c>
      <c r="H25" s="9" t="s">
        <v>40</v>
      </c>
      <c r="I25" s="9" t="s">
        <v>46</v>
      </c>
      <c r="J25" s="9" t="s">
        <v>60</v>
      </c>
      <c r="K25" s="9" t="s">
        <v>61</v>
      </c>
      <c r="L25" s="10">
        <v>314016</v>
      </c>
      <c r="M25" s="9" t="s">
        <v>37</v>
      </c>
      <c r="N25" s="10">
        <v>52.399476</v>
      </c>
      <c r="O25" s="10">
        <v>62.799371999999998</v>
      </c>
      <c r="P25" s="10">
        <v>57.999420000000001</v>
      </c>
      <c r="Q25" s="10">
        <v>64.599354000000005</v>
      </c>
      <c r="R25" s="10">
        <v>88.799111999999994</v>
      </c>
      <c r="S25" s="10">
        <v>126.99872999999999</v>
      </c>
      <c r="T25" s="10">
        <v>53.999459999999999</v>
      </c>
      <c r="U25" s="10">
        <v>79.999194000000003</v>
      </c>
      <c r="V25" s="10">
        <v>111.998886</v>
      </c>
      <c r="W25" s="10">
        <v>129.99870000000001</v>
      </c>
      <c r="X25" s="10">
        <v>47.999519999999997</v>
      </c>
      <c r="Y25" s="10">
        <v>46.999535999999999</v>
      </c>
      <c r="Z25" s="10">
        <v>56.999429999999997</v>
      </c>
      <c r="AA25" s="10">
        <v>48.999510000000001</v>
      </c>
      <c r="AB25" s="10">
        <v>75.99924</v>
      </c>
      <c r="AC25" s="10">
        <v>68.999309999999994</v>
      </c>
      <c r="AD25" s="10">
        <v>129.99870000000001</v>
      </c>
      <c r="AE25" s="13">
        <v>60.799391999999997</v>
      </c>
    </row>
    <row r="26" spans="1:31" x14ac:dyDescent="0.25">
      <c r="A26" s="8">
        <v>330754911898</v>
      </c>
      <c r="B26" s="9" t="s">
        <v>160</v>
      </c>
      <c r="C26" s="8">
        <v>100000679199</v>
      </c>
      <c r="D26" s="8" t="s">
        <v>930</v>
      </c>
      <c r="E26" s="9" t="s">
        <v>31</v>
      </c>
      <c r="F26" s="9" t="s">
        <v>58</v>
      </c>
      <c r="G26" s="9" t="s">
        <v>59</v>
      </c>
      <c r="H26" s="9" t="s">
        <v>40</v>
      </c>
      <c r="I26" s="9" t="s">
        <v>41</v>
      </c>
      <c r="J26" s="9" t="s">
        <v>64</v>
      </c>
      <c r="K26" s="9" t="s">
        <v>66</v>
      </c>
      <c r="L26" s="10">
        <v>314006</v>
      </c>
      <c r="M26" s="9" t="s">
        <v>37</v>
      </c>
      <c r="N26" s="11"/>
      <c r="O26" s="11"/>
      <c r="P26" s="10">
        <v>6.99993</v>
      </c>
      <c r="Q26" s="10">
        <v>8.9999099999999999</v>
      </c>
      <c r="R26" s="10">
        <v>4.9999500000000001</v>
      </c>
      <c r="S26" s="10">
        <v>5.9999399999999996</v>
      </c>
      <c r="T26" s="10">
        <v>11.999879999999999</v>
      </c>
      <c r="U26" s="10">
        <v>11.999879999999999</v>
      </c>
      <c r="V26" s="10">
        <v>11.999879999999999</v>
      </c>
      <c r="W26" s="10">
        <v>11.999879999999999</v>
      </c>
      <c r="X26" s="10">
        <v>9.9999000000000002</v>
      </c>
      <c r="Y26" s="10">
        <v>6.99993</v>
      </c>
      <c r="Z26" s="10">
        <v>4.9999500000000001</v>
      </c>
      <c r="AA26" s="10">
        <v>16.999829999999999</v>
      </c>
      <c r="AB26" s="10">
        <v>22.999770000000002</v>
      </c>
      <c r="AC26" s="10">
        <v>21.999780000000001</v>
      </c>
      <c r="AD26" s="10">
        <v>66.599333999999999</v>
      </c>
      <c r="AE26" s="13">
        <v>56.599434000000002</v>
      </c>
    </row>
    <row r="27" spans="1:31" x14ac:dyDescent="0.25">
      <c r="A27" s="8">
        <v>780313594151</v>
      </c>
      <c r="B27" s="9" t="s">
        <v>320</v>
      </c>
      <c r="C27" s="8">
        <v>100000884658</v>
      </c>
      <c r="D27" s="8" t="s">
        <v>1090</v>
      </c>
      <c r="E27" s="9" t="s">
        <v>31</v>
      </c>
      <c r="F27" s="9" t="s">
        <v>58</v>
      </c>
      <c r="G27" s="9" t="s">
        <v>62</v>
      </c>
      <c r="H27" s="9" t="s">
        <v>40</v>
      </c>
      <c r="I27" s="9" t="s">
        <v>46</v>
      </c>
      <c r="J27" s="9" t="s">
        <v>60</v>
      </c>
      <c r="K27" s="9" t="s">
        <v>61</v>
      </c>
      <c r="L27" s="10">
        <v>314002</v>
      </c>
      <c r="M27" s="9" t="s">
        <v>37</v>
      </c>
      <c r="N27" s="10">
        <v>10.999890000000001</v>
      </c>
      <c r="O27" s="10">
        <v>5.199948</v>
      </c>
      <c r="P27" s="10">
        <v>5.9999399999999996</v>
      </c>
      <c r="Q27" s="10">
        <v>21.999780000000001</v>
      </c>
      <c r="R27" s="10">
        <v>10.799892</v>
      </c>
      <c r="S27" s="10">
        <v>56.999429999999997</v>
      </c>
      <c r="T27" s="11"/>
      <c r="U27" s="10">
        <v>4.9999560000000001</v>
      </c>
      <c r="V27" s="10">
        <v>16.999860000000002</v>
      </c>
      <c r="W27" s="10">
        <v>73.799261999999999</v>
      </c>
      <c r="X27" s="11"/>
      <c r="Y27" s="11"/>
      <c r="Z27" s="10">
        <v>5.9999399999999996</v>
      </c>
      <c r="AA27" s="11"/>
      <c r="AB27" s="10">
        <v>1.9999800000000001</v>
      </c>
      <c r="AC27" s="10">
        <v>43.999560000000002</v>
      </c>
      <c r="AD27" s="10">
        <v>0.99999000000000005</v>
      </c>
      <c r="AE27" s="13">
        <v>55.99944</v>
      </c>
    </row>
    <row r="28" spans="1:31" x14ac:dyDescent="0.25">
      <c r="A28" s="8">
        <v>212737054985</v>
      </c>
      <c r="B28" s="9" t="s">
        <v>317</v>
      </c>
      <c r="C28" s="8">
        <v>100000267708</v>
      </c>
      <c r="D28" s="8" t="s">
        <v>1087</v>
      </c>
      <c r="E28" s="9" t="s">
        <v>31</v>
      </c>
      <c r="F28" s="9" t="s">
        <v>32</v>
      </c>
      <c r="G28" s="9" t="s">
        <v>33</v>
      </c>
      <c r="H28" s="9" t="s">
        <v>40</v>
      </c>
      <c r="I28" s="9" t="s">
        <v>48</v>
      </c>
      <c r="J28" s="9" t="s">
        <v>49</v>
      </c>
      <c r="K28" s="9" t="s">
        <v>50</v>
      </c>
      <c r="L28" s="10">
        <v>514002</v>
      </c>
      <c r="M28" s="9" t="s">
        <v>51</v>
      </c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0">
        <v>8.9999099999999999</v>
      </c>
      <c r="AD28" s="10">
        <v>5.9999399999999996</v>
      </c>
      <c r="AE28" s="13">
        <v>53.999459999999999</v>
      </c>
    </row>
    <row r="29" spans="1:31" x14ac:dyDescent="0.25">
      <c r="A29" s="8">
        <v>157064784139</v>
      </c>
      <c r="B29" s="9" t="s">
        <v>137</v>
      </c>
      <c r="C29" s="8">
        <v>100000187660</v>
      </c>
      <c r="D29" s="8" t="s">
        <v>907</v>
      </c>
      <c r="E29" s="9" t="s">
        <v>31</v>
      </c>
      <c r="F29" s="9" t="s">
        <v>58</v>
      </c>
      <c r="G29" s="9" t="s">
        <v>59</v>
      </c>
      <c r="H29" s="9" t="s">
        <v>40</v>
      </c>
      <c r="I29" s="9" t="s">
        <v>46</v>
      </c>
      <c r="J29" s="9" t="s">
        <v>64</v>
      </c>
      <c r="K29" s="9" t="s">
        <v>66</v>
      </c>
      <c r="L29" s="10">
        <v>314007</v>
      </c>
      <c r="M29" s="9" t="s">
        <v>37</v>
      </c>
      <c r="N29" s="11"/>
      <c r="O29" s="11"/>
      <c r="P29" s="10">
        <v>16.999829999999999</v>
      </c>
      <c r="Q29" s="10">
        <v>26.199738</v>
      </c>
      <c r="R29" s="10">
        <v>24.199757999999999</v>
      </c>
      <c r="S29" s="10">
        <v>24.999749999999999</v>
      </c>
      <c r="T29" s="10">
        <v>24.999749999999999</v>
      </c>
      <c r="U29" s="10">
        <v>24.999749999999999</v>
      </c>
      <c r="V29" s="10">
        <v>30.599699999999999</v>
      </c>
      <c r="W29" s="10">
        <v>31.399692000000002</v>
      </c>
      <c r="X29" s="10">
        <v>22.399775999999999</v>
      </c>
      <c r="Y29" s="10">
        <v>35.999639999999999</v>
      </c>
      <c r="Z29" s="10">
        <v>25.799741999999998</v>
      </c>
      <c r="AA29" s="10">
        <v>27.399726000000001</v>
      </c>
      <c r="AB29" s="10">
        <v>20.999790000000001</v>
      </c>
      <c r="AC29" s="10">
        <v>35.399645999999997</v>
      </c>
      <c r="AD29" s="10">
        <v>50.199497999999998</v>
      </c>
      <c r="AE29" s="13">
        <v>53.599463999999998</v>
      </c>
    </row>
    <row r="30" spans="1:31" x14ac:dyDescent="0.25">
      <c r="A30" s="8">
        <v>833830330070</v>
      </c>
      <c r="B30" s="9" t="s">
        <v>256</v>
      </c>
      <c r="C30" s="8">
        <v>100000512137</v>
      </c>
      <c r="D30" s="8" t="s">
        <v>1026</v>
      </c>
      <c r="E30" s="9" t="s">
        <v>31</v>
      </c>
      <c r="F30" s="9" t="s">
        <v>58</v>
      </c>
      <c r="G30" s="9" t="s">
        <v>62</v>
      </c>
      <c r="H30" s="9" t="s">
        <v>40</v>
      </c>
      <c r="I30" s="9" t="s">
        <v>46</v>
      </c>
      <c r="J30" s="9" t="s">
        <v>60</v>
      </c>
      <c r="K30" s="9" t="s">
        <v>61</v>
      </c>
      <c r="L30" s="10">
        <v>314003</v>
      </c>
      <c r="M30" s="9" t="s">
        <v>37</v>
      </c>
      <c r="N30" s="10">
        <v>23.199767999999999</v>
      </c>
      <c r="O30" s="10">
        <v>20.999790000000001</v>
      </c>
      <c r="P30" s="10">
        <v>15.999840000000001</v>
      </c>
      <c r="Q30" s="10">
        <v>11.999879999999999</v>
      </c>
      <c r="R30" s="10">
        <v>26.99973</v>
      </c>
      <c r="S30" s="10">
        <v>34.999650000000003</v>
      </c>
      <c r="T30" s="10">
        <v>23.999759999999998</v>
      </c>
      <c r="U30" s="10">
        <v>28.799717999999999</v>
      </c>
      <c r="V30" s="10">
        <v>45.999533999999997</v>
      </c>
      <c r="W30" s="10">
        <v>25.999739999999999</v>
      </c>
      <c r="X30" s="10">
        <v>20.999790000000001</v>
      </c>
      <c r="Y30" s="10">
        <v>23.999735999999999</v>
      </c>
      <c r="Z30" s="10">
        <v>25.999745999999998</v>
      </c>
      <c r="AA30" s="10">
        <v>34.999650000000003</v>
      </c>
      <c r="AB30" s="10">
        <v>25.999739999999999</v>
      </c>
      <c r="AC30" s="10">
        <v>42.799571999999998</v>
      </c>
      <c r="AD30" s="10">
        <v>35.999639999999999</v>
      </c>
      <c r="AE30" s="13">
        <v>52.999470000000002</v>
      </c>
    </row>
    <row r="31" spans="1:31" x14ac:dyDescent="0.25">
      <c r="A31" s="8">
        <v>520515750902</v>
      </c>
      <c r="B31" s="9" t="s">
        <v>200</v>
      </c>
      <c r="C31" s="8">
        <v>100000347989</v>
      </c>
      <c r="D31" s="8" t="s">
        <v>970</v>
      </c>
      <c r="E31" s="9" t="s">
        <v>31</v>
      </c>
      <c r="F31" s="9" t="s">
        <v>58</v>
      </c>
      <c r="G31" s="9" t="s">
        <v>59</v>
      </c>
      <c r="H31" s="9" t="s">
        <v>40</v>
      </c>
      <c r="I31" s="9" t="s">
        <v>46</v>
      </c>
      <c r="J31" s="9" t="s">
        <v>64</v>
      </c>
      <c r="K31" s="9" t="s">
        <v>65</v>
      </c>
      <c r="L31" s="10">
        <v>314005</v>
      </c>
      <c r="M31" s="9" t="s">
        <v>37</v>
      </c>
      <c r="N31" s="10">
        <v>28.799712</v>
      </c>
      <c r="O31" s="10">
        <v>44.999549999999999</v>
      </c>
      <c r="P31" s="10">
        <v>31.999680000000001</v>
      </c>
      <c r="Q31" s="10">
        <v>45.799542000000002</v>
      </c>
      <c r="R31" s="10">
        <v>69.999300000000005</v>
      </c>
      <c r="S31" s="10">
        <v>27.99972</v>
      </c>
      <c r="T31" s="10">
        <v>47.999519999999997</v>
      </c>
      <c r="U31" s="10">
        <v>53.999459999999999</v>
      </c>
      <c r="V31" s="10">
        <v>58.999415999999997</v>
      </c>
      <c r="W31" s="10">
        <v>40.999589999999998</v>
      </c>
      <c r="X31" s="10">
        <v>35.199648000000003</v>
      </c>
      <c r="Y31" s="10">
        <v>49.999499999999998</v>
      </c>
      <c r="Z31" s="10">
        <v>48.799512</v>
      </c>
      <c r="AA31" s="10">
        <v>45.799542000000002</v>
      </c>
      <c r="AB31" s="10">
        <v>47.199528000000001</v>
      </c>
      <c r="AC31" s="10">
        <v>23.799762000000001</v>
      </c>
      <c r="AD31" s="10">
        <v>75.99924</v>
      </c>
      <c r="AE31" s="13">
        <v>52.199477999999999</v>
      </c>
    </row>
    <row r="32" spans="1:31" x14ac:dyDescent="0.25">
      <c r="A32" s="8">
        <v>163395215430</v>
      </c>
      <c r="B32" s="9" t="s">
        <v>122</v>
      </c>
      <c r="C32" s="8">
        <v>100000016713</v>
      </c>
      <c r="D32" s="8" t="s">
        <v>892</v>
      </c>
      <c r="E32" s="9" t="s">
        <v>31</v>
      </c>
      <c r="F32" s="9" t="s">
        <v>58</v>
      </c>
      <c r="G32" s="9" t="s">
        <v>62</v>
      </c>
      <c r="H32" s="9" t="s">
        <v>40</v>
      </c>
      <c r="I32" s="9" t="s">
        <v>41</v>
      </c>
      <c r="J32" s="9" t="s">
        <v>64</v>
      </c>
      <c r="K32" s="9" t="s">
        <v>66</v>
      </c>
      <c r="L32" s="10">
        <v>314015</v>
      </c>
      <c r="M32" s="9" t="s">
        <v>37</v>
      </c>
      <c r="N32" s="11"/>
      <c r="O32" s="11"/>
      <c r="P32" s="10">
        <v>17.99982</v>
      </c>
      <c r="Q32" s="10">
        <v>16.999829999999999</v>
      </c>
      <c r="R32" s="10">
        <v>19.9998</v>
      </c>
      <c r="S32" s="10">
        <v>14.99985</v>
      </c>
      <c r="T32" s="10">
        <v>33.999659999999999</v>
      </c>
      <c r="U32" s="10">
        <v>15.999840000000001</v>
      </c>
      <c r="V32" s="10">
        <v>21.999780000000001</v>
      </c>
      <c r="W32" s="10">
        <v>23.799762000000001</v>
      </c>
      <c r="X32" s="10">
        <v>11.999879999999999</v>
      </c>
      <c r="Y32" s="10">
        <v>15.999846</v>
      </c>
      <c r="Z32" s="10">
        <v>22.999770000000002</v>
      </c>
      <c r="AA32" s="10">
        <v>10.599894000000001</v>
      </c>
      <c r="AB32" s="10">
        <v>38.399616000000002</v>
      </c>
      <c r="AC32" s="10">
        <v>26.199738</v>
      </c>
      <c r="AD32" s="10">
        <v>53.399465999999997</v>
      </c>
      <c r="AE32" s="13">
        <v>51.999479999999998</v>
      </c>
    </row>
    <row r="33" spans="1:31" x14ac:dyDescent="0.25">
      <c r="A33" s="8">
        <v>552277997028</v>
      </c>
      <c r="B33" s="9" t="s">
        <v>229</v>
      </c>
      <c r="C33" s="8">
        <v>100000021497</v>
      </c>
      <c r="D33" s="8" t="s">
        <v>999</v>
      </c>
      <c r="E33" s="9" t="s">
        <v>31</v>
      </c>
      <c r="F33" s="9" t="s">
        <v>58</v>
      </c>
      <c r="G33" s="9" t="s">
        <v>59</v>
      </c>
      <c r="H33" s="9" t="s">
        <v>40</v>
      </c>
      <c r="I33" s="9" t="s">
        <v>46</v>
      </c>
      <c r="J33" s="9" t="s">
        <v>64</v>
      </c>
      <c r="K33" s="9" t="s">
        <v>65</v>
      </c>
      <c r="L33" s="10">
        <v>314016</v>
      </c>
      <c r="M33" s="9" t="s">
        <v>37</v>
      </c>
      <c r="N33" s="10">
        <v>25.999739999999999</v>
      </c>
      <c r="O33" s="10">
        <v>30.999690000000001</v>
      </c>
      <c r="P33" s="10">
        <v>31.999680000000001</v>
      </c>
      <c r="Q33" s="10">
        <v>36.999630000000003</v>
      </c>
      <c r="R33" s="10">
        <v>48.199517999999998</v>
      </c>
      <c r="S33" s="10">
        <v>42.799571999999998</v>
      </c>
      <c r="T33" s="10">
        <v>37.99962</v>
      </c>
      <c r="U33" s="10">
        <v>40.999589999999998</v>
      </c>
      <c r="V33" s="10">
        <v>56.999436000000003</v>
      </c>
      <c r="W33" s="10">
        <v>39.999594000000002</v>
      </c>
      <c r="X33" s="10">
        <v>23.999759999999998</v>
      </c>
      <c r="Y33" s="10">
        <v>32.599674</v>
      </c>
      <c r="Z33" s="10">
        <v>29.599703999999999</v>
      </c>
      <c r="AA33" s="10">
        <v>30.799692</v>
      </c>
      <c r="AB33" s="10">
        <v>29.199708000000001</v>
      </c>
      <c r="AC33" s="10">
        <v>36.999630000000003</v>
      </c>
      <c r="AD33" s="10">
        <v>52.999470000000002</v>
      </c>
      <c r="AE33" s="13">
        <v>49.999499999999998</v>
      </c>
    </row>
    <row r="34" spans="1:31" x14ac:dyDescent="0.25">
      <c r="A34" s="8">
        <v>827572673078</v>
      </c>
      <c r="B34" s="9" t="s">
        <v>237</v>
      </c>
      <c r="C34" s="8">
        <v>100000029988</v>
      </c>
      <c r="D34" s="8" t="s">
        <v>1007</v>
      </c>
      <c r="E34" s="9" t="s">
        <v>31</v>
      </c>
      <c r="F34" s="9" t="s">
        <v>58</v>
      </c>
      <c r="G34" s="9" t="s">
        <v>59</v>
      </c>
      <c r="H34" s="9" t="s">
        <v>40</v>
      </c>
      <c r="I34" s="9" t="s">
        <v>46</v>
      </c>
      <c r="J34" s="9" t="s">
        <v>60</v>
      </c>
      <c r="K34" s="9" t="s">
        <v>61</v>
      </c>
      <c r="L34" s="10">
        <v>314002</v>
      </c>
      <c r="M34" s="9" t="s">
        <v>37</v>
      </c>
      <c r="N34" s="10">
        <v>19.9998</v>
      </c>
      <c r="O34" s="10">
        <v>36.999630000000003</v>
      </c>
      <c r="P34" s="10">
        <v>15.999840000000001</v>
      </c>
      <c r="Q34" s="10">
        <v>25.999739999999999</v>
      </c>
      <c r="R34" s="10">
        <v>13.99986</v>
      </c>
      <c r="S34" s="10">
        <v>24.999749999999999</v>
      </c>
      <c r="T34" s="10">
        <v>17.99982</v>
      </c>
      <c r="U34" s="10">
        <v>30.999696</v>
      </c>
      <c r="V34" s="10">
        <v>29.999694000000002</v>
      </c>
      <c r="W34" s="10">
        <v>44.999549999999999</v>
      </c>
      <c r="X34" s="10">
        <v>6.99993</v>
      </c>
      <c r="Y34" s="10">
        <v>35.999639999999999</v>
      </c>
      <c r="Z34" s="10">
        <v>23.999777999999999</v>
      </c>
      <c r="AA34" s="10">
        <v>21.999768</v>
      </c>
      <c r="AB34" s="10">
        <v>31.999680000000001</v>
      </c>
      <c r="AC34" s="10">
        <v>22.999770000000002</v>
      </c>
      <c r="AD34" s="10">
        <v>16.999829999999999</v>
      </c>
      <c r="AE34" s="13">
        <v>45.999540000000003</v>
      </c>
    </row>
    <row r="35" spans="1:31" x14ac:dyDescent="0.25">
      <c r="A35" s="8">
        <v>381415887360</v>
      </c>
      <c r="B35" s="9" t="s">
        <v>144</v>
      </c>
      <c r="C35" s="8">
        <v>100000545776</v>
      </c>
      <c r="D35" s="8" t="s">
        <v>914</v>
      </c>
      <c r="E35" s="9" t="s">
        <v>31</v>
      </c>
      <c r="F35" s="9" t="s">
        <v>58</v>
      </c>
      <c r="G35" s="9" t="s">
        <v>59</v>
      </c>
      <c r="H35" s="9" t="s">
        <v>40</v>
      </c>
      <c r="I35" s="9" t="s">
        <v>48</v>
      </c>
      <c r="J35" s="9" t="s">
        <v>64</v>
      </c>
      <c r="K35" s="9" t="s">
        <v>66</v>
      </c>
      <c r="L35" s="10">
        <v>514002</v>
      </c>
      <c r="M35" s="9" t="s">
        <v>51</v>
      </c>
      <c r="N35" s="10">
        <v>5.9999399999999996</v>
      </c>
      <c r="O35" s="11"/>
      <c r="P35" s="10">
        <v>23.999759999999998</v>
      </c>
      <c r="Q35" s="10">
        <v>39.999600000000001</v>
      </c>
      <c r="R35" s="10">
        <v>48.999510000000001</v>
      </c>
      <c r="S35" s="10">
        <v>40.999589999999998</v>
      </c>
      <c r="T35" s="10">
        <v>48.999510000000001</v>
      </c>
      <c r="U35" s="10">
        <v>38.999609999999997</v>
      </c>
      <c r="V35" s="10">
        <v>61.999374000000003</v>
      </c>
      <c r="W35" s="10">
        <v>60.999383999999999</v>
      </c>
      <c r="X35" s="10">
        <v>40.999578</v>
      </c>
      <c r="Y35" s="10">
        <v>30.999672</v>
      </c>
      <c r="Z35" s="10">
        <v>31.799682000000001</v>
      </c>
      <c r="AA35" s="10">
        <v>36.999623999999997</v>
      </c>
      <c r="AB35" s="10">
        <v>37.99962</v>
      </c>
      <c r="AC35" s="10">
        <v>103.99896</v>
      </c>
      <c r="AD35" s="10">
        <v>72.199278000000007</v>
      </c>
      <c r="AE35" s="13">
        <v>45.999540000000003</v>
      </c>
    </row>
    <row r="36" spans="1:31" x14ac:dyDescent="0.25">
      <c r="A36" s="8">
        <v>109595760485</v>
      </c>
      <c r="B36" s="9" t="s">
        <v>149</v>
      </c>
      <c r="C36" s="8">
        <v>100000629055</v>
      </c>
      <c r="D36" s="8" t="s">
        <v>919</v>
      </c>
      <c r="E36" s="9" t="s">
        <v>31</v>
      </c>
      <c r="F36" s="9" t="s">
        <v>58</v>
      </c>
      <c r="G36" s="9" t="s">
        <v>59</v>
      </c>
      <c r="H36" s="9" t="s">
        <v>40</v>
      </c>
      <c r="I36" s="9" t="s">
        <v>41</v>
      </c>
      <c r="J36" s="9" t="s">
        <v>64</v>
      </c>
      <c r="K36" s="9" t="s">
        <v>66</v>
      </c>
      <c r="L36" s="10">
        <v>314001</v>
      </c>
      <c r="M36" s="9" t="s">
        <v>37</v>
      </c>
      <c r="N36" s="11"/>
      <c r="O36" s="11"/>
      <c r="P36" s="10">
        <v>9.9999000000000002</v>
      </c>
      <c r="Q36" s="10">
        <v>23.999759999999998</v>
      </c>
      <c r="R36" s="10">
        <v>17.99982</v>
      </c>
      <c r="S36" s="10">
        <v>13.99986</v>
      </c>
      <c r="T36" s="10">
        <v>26.199738</v>
      </c>
      <c r="U36" s="10">
        <v>14.99985</v>
      </c>
      <c r="V36" s="10">
        <v>25.999739999999999</v>
      </c>
      <c r="W36" s="10">
        <v>19.9998</v>
      </c>
      <c r="X36" s="10">
        <v>21.999780000000001</v>
      </c>
      <c r="Y36" s="10">
        <v>0.99999000000000005</v>
      </c>
      <c r="Z36" s="10">
        <v>11.999879999999999</v>
      </c>
      <c r="AA36" s="10">
        <v>9.9999000000000002</v>
      </c>
      <c r="AB36" s="10">
        <v>14.99985</v>
      </c>
      <c r="AC36" s="10">
        <v>7.9999200000000004</v>
      </c>
      <c r="AD36" s="10">
        <v>35.999639999999999</v>
      </c>
      <c r="AE36" s="13">
        <v>44.999549999999999</v>
      </c>
    </row>
    <row r="37" spans="1:31" x14ac:dyDescent="0.25">
      <c r="A37" s="8">
        <v>323593697024</v>
      </c>
      <c r="B37" s="9" t="s">
        <v>136</v>
      </c>
      <c r="C37" s="8">
        <v>100000149340</v>
      </c>
      <c r="D37" s="8" t="s">
        <v>906</v>
      </c>
      <c r="E37" s="9" t="s">
        <v>31</v>
      </c>
      <c r="F37" s="9" t="s">
        <v>58</v>
      </c>
      <c r="G37" s="9" t="s">
        <v>62</v>
      </c>
      <c r="H37" s="9" t="s">
        <v>40</v>
      </c>
      <c r="I37" s="9" t="s">
        <v>52</v>
      </c>
      <c r="J37" s="9" t="s">
        <v>64</v>
      </c>
      <c r="K37" s="9" t="s">
        <v>66</v>
      </c>
      <c r="L37" s="10">
        <v>414007</v>
      </c>
      <c r="M37" s="9" t="s">
        <v>54</v>
      </c>
      <c r="N37" s="10">
        <v>1.9999800000000001</v>
      </c>
      <c r="O37" s="11"/>
      <c r="P37" s="10">
        <v>17.99982</v>
      </c>
      <c r="Q37" s="10">
        <v>19.9998</v>
      </c>
      <c r="R37" s="10">
        <v>30.999690000000001</v>
      </c>
      <c r="S37" s="10">
        <v>34.999650000000003</v>
      </c>
      <c r="T37" s="10">
        <v>41.999580000000002</v>
      </c>
      <c r="U37" s="10">
        <v>24.999749999999999</v>
      </c>
      <c r="V37" s="10">
        <v>25.999739999999999</v>
      </c>
      <c r="W37" s="10">
        <v>25.999739999999999</v>
      </c>
      <c r="X37" s="10">
        <v>24.999749999999999</v>
      </c>
      <c r="Y37" s="10">
        <v>17.99982</v>
      </c>
      <c r="Z37" s="10">
        <v>15.999840000000001</v>
      </c>
      <c r="AA37" s="10">
        <v>31.999680000000001</v>
      </c>
      <c r="AB37" s="10">
        <v>36.999630000000003</v>
      </c>
      <c r="AC37" s="10">
        <v>36.999630000000003</v>
      </c>
      <c r="AD37" s="10">
        <v>63.999360000000003</v>
      </c>
      <c r="AE37" s="13">
        <v>43.999560000000002</v>
      </c>
    </row>
    <row r="38" spans="1:31" x14ac:dyDescent="0.25">
      <c r="A38" s="8">
        <v>937841117436</v>
      </c>
      <c r="B38" s="9" t="s">
        <v>290</v>
      </c>
      <c r="C38" s="8">
        <v>100000708934</v>
      </c>
      <c r="D38" s="8" t="s">
        <v>1060</v>
      </c>
      <c r="E38" s="9" t="s">
        <v>31</v>
      </c>
      <c r="F38" s="9" t="s">
        <v>58</v>
      </c>
      <c r="G38" s="9" t="s">
        <v>59</v>
      </c>
      <c r="H38" s="9" t="s">
        <v>40</v>
      </c>
      <c r="I38" s="9" t="s">
        <v>48</v>
      </c>
      <c r="J38" s="9" t="s">
        <v>64</v>
      </c>
      <c r="K38" s="9" t="s">
        <v>66</v>
      </c>
      <c r="L38" s="10">
        <v>514002</v>
      </c>
      <c r="M38" s="9" t="s">
        <v>51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0">
        <v>6.99993</v>
      </c>
      <c r="AA38" s="10">
        <v>6.99993</v>
      </c>
      <c r="AB38" s="10">
        <v>2.1999780000000002</v>
      </c>
      <c r="AC38" s="10">
        <v>33.999659999999999</v>
      </c>
      <c r="AD38" s="10">
        <v>20.999790000000001</v>
      </c>
      <c r="AE38" s="13">
        <v>43.199567999999999</v>
      </c>
    </row>
    <row r="39" spans="1:31" x14ac:dyDescent="0.25">
      <c r="A39" s="8">
        <v>262405720859</v>
      </c>
      <c r="B39" s="9" t="s">
        <v>159</v>
      </c>
      <c r="C39" s="8">
        <v>100000298201</v>
      </c>
      <c r="D39" s="8" t="s">
        <v>929</v>
      </c>
      <c r="E39" s="9" t="s">
        <v>31</v>
      </c>
      <c r="F39" s="9" t="s">
        <v>58</v>
      </c>
      <c r="G39" s="9" t="s">
        <v>59</v>
      </c>
      <c r="H39" s="9" t="s">
        <v>40</v>
      </c>
      <c r="I39" s="9" t="s">
        <v>41</v>
      </c>
      <c r="J39" s="9" t="s">
        <v>64</v>
      </c>
      <c r="K39" s="9" t="s">
        <v>66</v>
      </c>
      <c r="L39" s="10">
        <v>314012</v>
      </c>
      <c r="M39" s="9" t="s">
        <v>37</v>
      </c>
      <c r="N39" s="11"/>
      <c r="O39" s="11"/>
      <c r="P39" s="10">
        <v>11.999879999999999</v>
      </c>
      <c r="Q39" s="10">
        <v>14.99985</v>
      </c>
      <c r="R39" s="10">
        <v>7.9999200000000004</v>
      </c>
      <c r="S39" s="10">
        <v>9.9999000000000002</v>
      </c>
      <c r="T39" s="10">
        <v>17.399826000000001</v>
      </c>
      <c r="U39" s="10">
        <v>17.99982</v>
      </c>
      <c r="V39" s="10">
        <v>20.999790000000001</v>
      </c>
      <c r="W39" s="10">
        <v>11.999879999999999</v>
      </c>
      <c r="X39" s="10">
        <v>8.9999099999999999</v>
      </c>
      <c r="Y39" s="10">
        <v>9.9999000000000002</v>
      </c>
      <c r="Z39" s="10">
        <v>18.99981</v>
      </c>
      <c r="AA39" s="10">
        <v>7.9999200000000004</v>
      </c>
      <c r="AB39" s="10">
        <v>15.999840000000001</v>
      </c>
      <c r="AC39" s="10">
        <v>25.199748</v>
      </c>
      <c r="AD39" s="10">
        <v>46.599533999999998</v>
      </c>
      <c r="AE39" s="13">
        <v>42.799571999999998</v>
      </c>
    </row>
    <row r="40" spans="1:31" x14ac:dyDescent="0.25">
      <c r="A40" s="8">
        <v>964520894885</v>
      </c>
      <c r="B40" s="9" t="s">
        <v>156</v>
      </c>
      <c r="C40" s="8">
        <v>100000490889</v>
      </c>
      <c r="D40" s="8" t="s">
        <v>926</v>
      </c>
      <c r="E40" s="9" t="s">
        <v>31</v>
      </c>
      <c r="F40" s="9" t="s">
        <v>58</v>
      </c>
      <c r="G40" s="9" t="s">
        <v>59</v>
      </c>
      <c r="H40" s="9" t="s">
        <v>40</v>
      </c>
      <c r="I40" s="9" t="s">
        <v>46</v>
      </c>
      <c r="J40" s="9" t="s">
        <v>64</v>
      </c>
      <c r="K40" s="9" t="s">
        <v>66</v>
      </c>
      <c r="L40" s="10">
        <v>314003</v>
      </c>
      <c r="M40" s="9" t="s">
        <v>37</v>
      </c>
      <c r="N40" s="11"/>
      <c r="O40" s="11"/>
      <c r="P40" s="10">
        <v>7.9999200000000004</v>
      </c>
      <c r="Q40" s="10">
        <v>2.9999699999999998</v>
      </c>
      <c r="R40" s="10">
        <v>4.9999500000000001</v>
      </c>
      <c r="S40" s="10">
        <v>10.399896</v>
      </c>
      <c r="T40" s="11"/>
      <c r="U40" s="10">
        <v>10.999890000000001</v>
      </c>
      <c r="V40" s="10">
        <v>9.9999000000000002</v>
      </c>
      <c r="W40" s="10">
        <v>9.5999099999999995</v>
      </c>
      <c r="X40" s="10">
        <v>4.9999500000000001</v>
      </c>
      <c r="Y40" s="10">
        <v>9.9999000000000002</v>
      </c>
      <c r="Z40" s="10">
        <v>2.9999699999999998</v>
      </c>
      <c r="AA40" s="10">
        <v>8.9999099999999999</v>
      </c>
      <c r="AB40" s="10">
        <v>30.999690000000001</v>
      </c>
      <c r="AC40" s="10">
        <v>10.999890000000001</v>
      </c>
      <c r="AD40" s="10">
        <v>17.599824000000002</v>
      </c>
      <c r="AE40" s="13">
        <v>40.999589999999998</v>
      </c>
    </row>
    <row r="41" spans="1:31" x14ac:dyDescent="0.25">
      <c r="A41" s="8">
        <v>889026128004</v>
      </c>
      <c r="B41" s="9" t="s">
        <v>169</v>
      </c>
      <c r="C41" s="8">
        <v>100000424305</v>
      </c>
      <c r="D41" s="8" t="s">
        <v>939</v>
      </c>
      <c r="E41" s="9" t="s">
        <v>31</v>
      </c>
      <c r="F41" s="9" t="s">
        <v>58</v>
      </c>
      <c r="G41" s="9" t="s">
        <v>59</v>
      </c>
      <c r="H41" s="9" t="s">
        <v>40</v>
      </c>
      <c r="I41" s="9" t="s">
        <v>46</v>
      </c>
      <c r="J41" s="9" t="s">
        <v>60</v>
      </c>
      <c r="K41" s="9" t="s">
        <v>61</v>
      </c>
      <c r="L41" s="10">
        <v>314007</v>
      </c>
      <c r="M41" s="9" t="s">
        <v>37</v>
      </c>
      <c r="N41" s="10">
        <v>36.999630000000003</v>
      </c>
      <c r="O41" s="10">
        <v>63.999360000000003</v>
      </c>
      <c r="P41" s="10">
        <v>43.999560000000002</v>
      </c>
      <c r="Q41" s="10">
        <v>42.999569999999999</v>
      </c>
      <c r="R41" s="10">
        <v>67.999319999999997</v>
      </c>
      <c r="S41" s="10">
        <v>67.799322000000004</v>
      </c>
      <c r="T41" s="10">
        <v>89.999099999999999</v>
      </c>
      <c r="U41" s="10">
        <v>75.99924</v>
      </c>
      <c r="V41" s="10">
        <v>69.999300000000005</v>
      </c>
      <c r="W41" s="10">
        <v>70.399296000000007</v>
      </c>
      <c r="X41" s="10">
        <v>50.199497999999998</v>
      </c>
      <c r="Y41" s="10">
        <v>41.199587999999999</v>
      </c>
      <c r="Z41" s="10">
        <v>25.999739999999999</v>
      </c>
      <c r="AA41" s="10">
        <v>26.99973</v>
      </c>
      <c r="AB41" s="10">
        <v>25.999739999999999</v>
      </c>
      <c r="AC41" s="10">
        <v>42.999569999999999</v>
      </c>
      <c r="AD41" s="10">
        <v>45.999540000000003</v>
      </c>
      <c r="AE41" s="13">
        <v>40.999589999999998</v>
      </c>
    </row>
    <row r="42" spans="1:31" x14ac:dyDescent="0.25">
      <c r="A42" s="8">
        <v>158869151693</v>
      </c>
      <c r="B42" s="9" t="s">
        <v>112</v>
      </c>
      <c r="C42" s="8">
        <v>100000025170</v>
      </c>
      <c r="D42" s="8" t="s">
        <v>882</v>
      </c>
      <c r="E42" s="9" t="s">
        <v>31</v>
      </c>
      <c r="F42" s="9" t="s">
        <v>58</v>
      </c>
      <c r="G42" s="9" t="s">
        <v>62</v>
      </c>
      <c r="H42" s="9" t="s">
        <v>40</v>
      </c>
      <c r="I42" s="9" t="s">
        <v>41</v>
      </c>
      <c r="J42" s="9" t="s">
        <v>64</v>
      </c>
      <c r="K42" s="9" t="s">
        <v>66</v>
      </c>
      <c r="L42" s="10">
        <v>314004</v>
      </c>
      <c r="M42" s="9" t="s">
        <v>37</v>
      </c>
      <c r="N42" s="11"/>
      <c r="O42" s="11"/>
      <c r="P42" s="10">
        <v>15.999840000000001</v>
      </c>
      <c r="Q42" s="10">
        <v>7.9999200000000004</v>
      </c>
      <c r="R42" s="10">
        <v>0.39999600000000002</v>
      </c>
      <c r="S42" s="10">
        <v>18.99981</v>
      </c>
      <c r="T42" s="10">
        <v>9.9999000000000002</v>
      </c>
      <c r="U42" s="10">
        <v>11.999879999999999</v>
      </c>
      <c r="V42" s="10">
        <v>20.399819999999998</v>
      </c>
      <c r="W42" s="10">
        <v>25.399740000000001</v>
      </c>
      <c r="X42" s="10">
        <v>4.9999500000000001</v>
      </c>
      <c r="Y42" s="10">
        <v>3.9999600000000002</v>
      </c>
      <c r="Z42" s="10">
        <v>9.7999019999999994</v>
      </c>
      <c r="AA42" s="10">
        <v>4.9999500000000001</v>
      </c>
      <c r="AB42" s="10">
        <v>13.99986</v>
      </c>
      <c r="AC42" s="10">
        <v>11.999879999999999</v>
      </c>
      <c r="AD42" s="10">
        <v>17.99982</v>
      </c>
      <c r="AE42" s="13">
        <v>38.999609999999997</v>
      </c>
    </row>
    <row r="43" spans="1:31" x14ac:dyDescent="0.25">
      <c r="A43" s="8">
        <v>964751193628</v>
      </c>
      <c r="B43" s="9" t="s">
        <v>168</v>
      </c>
      <c r="C43" s="8">
        <v>100000618441</v>
      </c>
      <c r="D43" s="8" t="s">
        <v>938</v>
      </c>
      <c r="E43" s="9" t="s">
        <v>31</v>
      </c>
      <c r="F43" s="9" t="s">
        <v>58</v>
      </c>
      <c r="G43" s="9" t="s">
        <v>62</v>
      </c>
      <c r="H43" s="9" t="s">
        <v>40</v>
      </c>
      <c r="I43" s="9" t="s">
        <v>52</v>
      </c>
      <c r="J43" s="9" t="s">
        <v>64</v>
      </c>
      <c r="K43" s="9" t="s">
        <v>66</v>
      </c>
      <c r="L43" s="10">
        <v>414025</v>
      </c>
      <c r="M43" s="9" t="s">
        <v>54</v>
      </c>
      <c r="N43" s="11"/>
      <c r="O43" s="11"/>
      <c r="P43" s="10">
        <v>6.99993</v>
      </c>
      <c r="Q43" s="10">
        <v>8.9999099999999999</v>
      </c>
      <c r="R43" s="10">
        <v>15.999840000000001</v>
      </c>
      <c r="S43" s="10">
        <v>17.99982</v>
      </c>
      <c r="T43" s="10">
        <v>20.999790000000001</v>
      </c>
      <c r="U43" s="10">
        <v>17.99982</v>
      </c>
      <c r="V43" s="10">
        <v>19.999787999999999</v>
      </c>
      <c r="W43" s="10">
        <v>17.999814000000001</v>
      </c>
      <c r="X43" s="10">
        <v>1.9999800000000001</v>
      </c>
      <c r="Y43" s="10">
        <v>8.9999099999999999</v>
      </c>
      <c r="Z43" s="10">
        <v>11.999879999999999</v>
      </c>
      <c r="AA43" s="10">
        <v>16.999829999999999</v>
      </c>
      <c r="AB43" s="10">
        <v>9.9999000000000002</v>
      </c>
      <c r="AC43" s="10">
        <v>19.9998</v>
      </c>
      <c r="AD43" s="10">
        <v>32.999670000000002</v>
      </c>
      <c r="AE43" s="13">
        <v>38.999609999999997</v>
      </c>
    </row>
    <row r="44" spans="1:31" x14ac:dyDescent="0.25">
      <c r="A44" s="8">
        <v>650403749494</v>
      </c>
      <c r="B44" s="9" t="s">
        <v>114</v>
      </c>
      <c r="C44" s="8">
        <v>100000849379</v>
      </c>
      <c r="D44" s="8" t="s">
        <v>884</v>
      </c>
      <c r="E44" s="9" t="s">
        <v>31</v>
      </c>
      <c r="F44" s="9" t="s">
        <v>58</v>
      </c>
      <c r="G44" s="9" t="s">
        <v>62</v>
      </c>
      <c r="H44" s="9" t="s">
        <v>40</v>
      </c>
      <c r="I44" s="9" t="s">
        <v>48</v>
      </c>
      <c r="J44" s="9" t="s">
        <v>60</v>
      </c>
      <c r="K44" s="9" t="s">
        <v>61</v>
      </c>
      <c r="L44" s="10">
        <v>514016</v>
      </c>
      <c r="M44" s="9" t="s">
        <v>51</v>
      </c>
      <c r="N44" s="10">
        <v>54.999450000000003</v>
      </c>
      <c r="O44" s="10">
        <v>20.999790000000001</v>
      </c>
      <c r="P44" s="10">
        <v>50.999490000000002</v>
      </c>
      <c r="Q44" s="10">
        <v>12.99987</v>
      </c>
      <c r="R44" s="10">
        <v>49.999499999999998</v>
      </c>
      <c r="S44" s="10">
        <v>48.999510000000001</v>
      </c>
      <c r="T44" s="10">
        <v>84.99915</v>
      </c>
      <c r="U44" s="10">
        <v>40.999589999999998</v>
      </c>
      <c r="V44" s="10">
        <v>74.999250000000004</v>
      </c>
      <c r="W44" s="10">
        <v>61.199387999999999</v>
      </c>
      <c r="X44" s="10">
        <v>20.999790000000001</v>
      </c>
      <c r="Y44" s="10">
        <v>19.9998</v>
      </c>
      <c r="Z44" s="10">
        <v>15.999840000000001</v>
      </c>
      <c r="AA44" s="10">
        <v>33.999659999999999</v>
      </c>
      <c r="AB44" s="10">
        <v>40.999589999999998</v>
      </c>
      <c r="AC44" s="10">
        <v>27.99972</v>
      </c>
      <c r="AD44" s="10">
        <v>48.999510000000001</v>
      </c>
      <c r="AE44" s="13">
        <v>38.999609999999997</v>
      </c>
    </row>
    <row r="45" spans="1:31" x14ac:dyDescent="0.25">
      <c r="A45" s="8">
        <v>719406811035</v>
      </c>
      <c r="B45" s="9" t="s">
        <v>185</v>
      </c>
      <c r="C45" s="8">
        <v>100000874619</v>
      </c>
      <c r="D45" s="8" t="s">
        <v>955</v>
      </c>
      <c r="E45" s="9" t="s">
        <v>31</v>
      </c>
      <c r="F45" s="9" t="s">
        <v>58</v>
      </c>
      <c r="G45" s="9" t="s">
        <v>62</v>
      </c>
      <c r="H45" s="9" t="s">
        <v>40</v>
      </c>
      <c r="I45" s="9" t="s">
        <v>52</v>
      </c>
      <c r="J45" s="9" t="s">
        <v>60</v>
      </c>
      <c r="K45" s="9" t="s">
        <v>61</v>
      </c>
      <c r="L45" s="10">
        <v>414008</v>
      </c>
      <c r="M45" s="9" t="s">
        <v>54</v>
      </c>
      <c r="N45" s="10">
        <v>25.999739999999999</v>
      </c>
      <c r="O45" s="10">
        <v>13.99986</v>
      </c>
      <c r="P45" s="10">
        <v>21.799782</v>
      </c>
      <c r="Q45" s="10">
        <v>17.599824000000002</v>
      </c>
      <c r="R45" s="10">
        <v>34.999650000000003</v>
      </c>
      <c r="S45" s="10">
        <v>36.999630000000003</v>
      </c>
      <c r="T45" s="10">
        <v>44.199558000000003</v>
      </c>
      <c r="U45" s="10">
        <v>31.999686000000001</v>
      </c>
      <c r="V45" s="10">
        <v>42.599586000000002</v>
      </c>
      <c r="W45" s="10">
        <v>21.999780000000001</v>
      </c>
      <c r="X45" s="10">
        <v>31.999680000000001</v>
      </c>
      <c r="Y45" s="10">
        <v>20.999777999999999</v>
      </c>
      <c r="Z45" s="10">
        <v>26.999718000000001</v>
      </c>
      <c r="AA45" s="10">
        <v>27.999749999999999</v>
      </c>
      <c r="AB45" s="10">
        <v>17.199828</v>
      </c>
      <c r="AC45" s="10">
        <v>31.599684</v>
      </c>
      <c r="AD45" s="10">
        <v>26.99973</v>
      </c>
      <c r="AE45" s="13">
        <v>38.399616000000002</v>
      </c>
    </row>
    <row r="46" spans="1:31" x14ac:dyDescent="0.25">
      <c r="A46" s="8">
        <v>871852709152</v>
      </c>
      <c r="B46" s="9" t="s">
        <v>203</v>
      </c>
      <c r="C46" s="8">
        <v>100000480957</v>
      </c>
      <c r="D46" s="8" t="s">
        <v>973</v>
      </c>
      <c r="E46" s="9" t="s">
        <v>31</v>
      </c>
      <c r="F46" s="9" t="s">
        <v>58</v>
      </c>
      <c r="G46" s="9" t="s">
        <v>59</v>
      </c>
      <c r="H46" s="9" t="s">
        <v>40</v>
      </c>
      <c r="I46" s="9" t="s">
        <v>46</v>
      </c>
      <c r="J46" s="9" t="s">
        <v>60</v>
      </c>
      <c r="K46" s="9" t="s">
        <v>61</v>
      </c>
      <c r="L46" s="10">
        <v>314005</v>
      </c>
      <c r="M46" s="9" t="s">
        <v>37</v>
      </c>
      <c r="N46" s="10">
        <v>26.99973</v>
      </c>
      <c r="O46" s="10">
        <v>23.999759999999998</v>
      </c>
      <c r="P46" s="10">
        <v>18.99981</v>
      </c>
      <c r="Q46" s="10">
        <v>16.199838</v>
      </c>
      <c r="R46" s="10">
        <v>20.999790000000001</v>
      </c>
      <c r="S46" s="11"/>
      <c r="T46" s="10">
        <v>9.9999000000000002</v>
      </c>
      <c r="U46" s="10">
        <v>29.999700000000001</v>
      </c>
      <c r="V46" s="10">
        <v>35.999639999999999</v>
      </c>
      <c r="W46" s="10">
        <v>44.599553999999998</v>
      </c>
      <c r="X46" s="10">
        <v>31.999680000000001</v>
      </c>
      <c r="Y46" s="10">
        <v>27.999725999999999</v>
      </c>
      <c r="Z46" s="10">
        <v>21.999780000000001</v>
      </c>
      <c r="AA46" s="10">
        <v>23.799762000000001</v>
      </c>
      <c r="AB46" s="10">
        <v>34.999650000000003</v>
      </c>
      <c r="AC46" s="10">
        <v>39.999600000000001</v>
      </c>
      <c r="AD46" s="10">
        <v>32.999670000000002</v>
      </c>
      <c r="AE46" s="13">
        <v>37.99962</v>
      </c>
    </row>
    <row r="47" spans="1:31" x14ac:dyDescent="0.25">
      <c r="A47" s="8">
        <v>140540652083</v>
      </c>
      <c r="B47" s="9" t="s">
        <v>432</v>
      </c>
      <c r="C47" s="8">
        <v>100000438282</v>
      </c>
      <c r="D47" s="8" t="s">
        <v>1202</v>
      </c>
      <c r="E47" s="9" t="s">
        <v>31</v>
      </c>
      <c r="F47" s="9" t="s">
        <v>58</v>
      </c>
      <c r="G47" s="9" t="s">
        <v>59</v>
      </c>
      <c r="H47" s="9" t="s">
        <v>40</v>
      </c>
      <c r="I47" s="9" t="s">
        <v>46</v>
      </c>
      <c r="J47" s="9" t="s">
        <v>60</v>
      </c>
      <c r="K47" s="9" t="s">
        <v>61</v>
      </c>
      <c r="L47" s="10">
        <v>314005</v>
      </c>
      <c r="M47" s="9" t="s">
        <v>37</v>
      </c>
      <c r="N47" s="10">
        <v>14.99985</v>
      </c>
      <c r="O47" s="10">
        <v>20.799792</v>
      </c>
      <c r="P47" s="10">
        <v>17.99982</v>
      </c>
      <c r="Q47" s="10">
        <v>18.99981</v>
      </c>
      <c r="R47" s="10">
        <v>19.9998</v>
      </c>
      <c r="S47" s="10">
        <v>29.999700000000001</v>
      </c>
      <c r="T47" s="10">
        <v>25.999739999999999</v>
      </c>
      <c r="U47" s="10">
        <v>17.599824000000002</v>
      </c>
      <c r="V47" s="10">
        <v>37.99962</v>
      </c>
      <c r="W47" s="10">
        <v>39.999600000000001</v>
      </c>
      <c r="X47" s="10">
        <v>27.99972</v>
      </c>
      <c r="Y47" s="10">
        <v>25.999739999999999</v>
      </c>
      <c r="Z47" s="10">
        <v>32.999670000000002</v>
      </c>
      <c r="AA47" s="10">
        <v>24.999749999999999</v>
      </c>
      <c r="AB47" s="10">
        <v>29.999700000000001</v>
      </c>
      <c r="AC47" s="10">
        <v>33.999659999999999</v>
      </c>
      <c r="AD47" s="10">
        <v>22.999770000000002</v>
      </c>
      <c r="AE47" s="13">
        <v>37.99962</v>
      </c>
    </row>
    <row r="48" spans="1:31" x14ac:dyDescent="0.25">
      <c r="A48" s="8">
        <v>527326083979</v>
      </c>
      <c r="B48" s="9" t="s">
        <v>140</v>
      </c>
      <c r="C48" s="8">
        <v>100000819926</v>
      </c>
      <c r="D48" s="8" t="s">
        <v>910</v>
      </c>
      <c r="E48" s="9" t="s">
        <v>31</v>
      </c>
      <c r="F48" s="9" t="s">
        <v>58</v>
      </c>
      <c r="G48" s="9" t="s">
        <v>59</v>
      </c>
      <c r="H48" s="9" t="s">
        <v>40</v>
      </c>
      <c r="I48" s="9" t="s">
        <v>41</v>
      </c>
      <c r="J48" s="9" t="s">
        <v>64</v>
      </c>
      <c r="K48" s="9" t="s">
        <v>66</v>
      </c>
      <c r="L48" s="10">
        <v>314006</v>
      </c>
      <c r="M48" s="9" t="s">
        <v>37</v>
      </c>
      <c r="N48" s="11"/>
      <c r="O48" s="11"/>
      <c r="P48" s="10">
        <v>13.99986</v>
      </c>
      <c r="Q48" s="10">
        <v>10.999890000000001</v>
      </c>
      <c r="R48" s="10">
        <v>2.9999699999999998</v>
      </c>
      <c r="S48" s="10">
        <v>24.999749999999999</v>
      </c>
      <c r="T48" s="10">
        <v>28.99971</v>
      </c>
      <c r="U48" s="10">
        <v>13.99986</v>
      </c>
      <c r="V48" s="10">
        <v>7.9999200000000004</v>
      </c>
      <c r="W48" s="10">
        <v>27.999707999999998</v>
      </c>
      <c r="X48" s="10">
        <v>11.999879999999999</v>
      </c>
      <c r="Y48" s="10">
        <v>12.999858</v>
      </c>
      <c r="Z48" s="10">
        <v>11.999879999999999</v>
      </c>
      <c r="AA48" s="10">
        <v>14.99985</v>
      </c>
      <c r="AB48" s="10">
        <v>25.999739999999999</v>
      </c>
      <c r="AC48" s="10">
        <v>32.199677999999999</v>
      </c>
      <c r="AD48" s="10">
        <v>25.599744000000001</v>
      </c>
      <c r="AE48" s="13">
        <v>36.399636000000001</v>
      </c>
    </row>
    <row r="49" spans="1:31" x14ac:dyDescent="0.25">
      <c r="A49" s="8">
        <v>620283126921</v>
      </c>
      <c r="B49" s="9" t="s">
        <v>202</v>
      </c>
      <c r="C49" s="8">
        <v>100000898640</v>
      </c>
      <c r="D49" s="8" t="s">
        <v>972</v>
      </c>
      <c r="E49" s="9" t="s">
        <v>31</v>
      </c>
      <c r="F49" s="9" t="s">
        <v>58</v>
      </c>
      <c r="G49" s="9" t="s">
        <v>62</v>
      </c>
      <c r="H49" s="9" t="s">
        <v>40</v>
      </c>
      <c r="I49" s="9" t="s">
        <v>46</v>
      </c>
      <c r="J49" s="9" t="s">
        <v>60</v>
      </c>
      <c r="K49" s="9" t="s">
        <v>61</v>
      </c>
      <c r="L49" s="10">
        <v>314016</v>
      </c>
      <c r="M49" s="9" t="s">
        <v>37</v>
      </c>
      <c r="N49" s="10">
        <v>27.399726000000001</v>
      </c>
      <c r="O49" s="10">
        <v>29.999700000000001</v>
      </c>
      <c r="P49" s="10">
        <v>19.9998</v>
      </c>
      <c r="Q49" s="10">
        <v>26.99973</v>
      </c>
      <c r="R49" s="10">
        <v>36.199638</v>
      </c>
      <c r="S49" s="10">
        <v>26.99973</v>
      </c>
      <c r="T49" s="10">
        <v>28.99971</v>
      </c>
      <c r="U49" s="10">
        <v>25.599744000000001</v>
      </c>
      <c r="V49" s="10">
        <v>23.999748</v>
      </c>
      <c r="W49" s="10">
        <v>18.99981</v>
      </c>
      <c r="X49" s="10">
        <v>23.999759999999998</v>
      </c>
      <c r="Y49" s="10">
        <v>15.999834</v>
      </c>
      <c r="Z49" s="10">
        <v>7.9999200000000004</v>
      </c>
      <c r="AA49" s="10">
        <v>9.9999000000000002</v>
      </c>
      <c r="AB49" s="10">
        <v>4.1999579999999996</v>
      </c>
      <c r="AC49" s="10">
        <v>32.799672000000001</v>
      </c>
      <c r="AD49" s="10">
        <v>20.999790000000001</v>
      </c>
      <c r="AE49" s="13">
        <v>35.999639999999999</v>
      </c>
    </row>
    <row r="50" spans="1:31" x14ac:dyDescent="0.25">
      <c r="A50" s="8">
        <v>826791863347</v>
      </c>
      <c r="B50" s="9" t="s">
        <v>104</v>
      </c>
      <c r="C50" s="8">
        <v>100000419898</v>
      </c>
      <c r="D50" s="8" t="s">
        <v>874</v>
      </c>
      <c r="E50" s="9" t="s">
        <v>31</v>
      </c>
      <c r="F50" s="9" t="s">
        <v>58</v>
      </c>
      <c r="G50" s="9" t="s">
        <v>62</v>
      </c>
      <c r="H50" s="9" t="s">
        <v>40</v>
      </c>
      <c r="I50" s="9" t="s">
        <v>52</v>
      </c>
      <c r="J50" s="9" t="s">
        <v>60</v>
      </c>
      <c r="K50" s="9" t="s">
        <v>61</v>
      </c>
      <c r="L50" s="10">
        <v>414007</v>
      </c>
      <c r="M50" s="9" t="s">
        <v>54</v>
      </c>
      <c r="N50" s="10">
        <v>16.199838</v>
      </c>
      <c r="O50" s="10">
        <v>18.599813999999999</v>
      </c>
      <c r="P50" s="10">
        <v>37.99962</v>
      </c>
      <c r="Q50" s="10">
        <v>17.99982</v>
      </c>
      <c r="R50" s="10">
        <v>30.999690000000001</v>
      </c>
      <c r="S50" s="10">
        <v>41.999580000000002</v>
      </c>
      <c r="T50" s="10">
        <v>32.999670000000002</v>
      </c>
      <c r="U50" s="10">
        <v>33.999659999999999</v>
      </c>
      <c r="V50" s="10">
        <v>31.999680000000001</v>
      </c>
      <c r="W50" s="10">
        <v>24.999749999999999</v>
      </c>
      <c r="X50" s="10">
        <v>15.999840000000001</v>
      </c>
      <c r="Y50" s="10">
        <v>25.999739999999999</v>
      </c>
      <c r="Z50" s="10">
        <v>15.999840000000001</v>
      </c>
      <c r="AA50" s="10">
        <v>23.999759999999998</v>
      </c>
      <c r="AB50" s="10">
        <v>19.9998</v>
      </c>
      <c r="AC50" s="10">
        <v>18.99981</v>
      </c>
      <c r="AD50" s="10">
        <v>31.999680000000001</v>
      </c>
      <c r="AE50" s="13">
        <v>35.999639999999999</v>
      </c>
    </row>
    <row r="51" spans="1:31" x14ac:dyDescent="0.25">
      <c r="A51" s="8">
        <v>490929433571</v>
      </c>
      <c r="B51" s="9" t="s">
        <v>167</v>
      </c>
      <c r="C51" s="8">
        <v>100000573623</v>
      </c>
      <c r="D51" s="8" t="s">
        <v>937</v>
      </c>
      <c r="E51" s="9" t="s">
        <v>31</v>
      </c>
      <c r="F51" s="9" t="s">
        <v>58</v>
      </c>
      <c r="G51" s="9" t="s">
        <v>62</v>
      </c>
      <c r="H51" s="9" t="s">
        <v>40</v>
      </c>
      <c r="I51" s="9" t="s">
        <v>46</v>
      </c>
      <c r="J51" s="9" t="s">
        <v>64</v>
      </c>
      <c r="K51" s="9" t="s">
        <v>66</v>
      </c>
      <c r="L51" s="10">
        <v>314003</v>
      </c>
      <c r="M51" s="9" t="s">
        <v>37</v>
      </c>
      <c r="N51" s="11"/>
      <c r="O51" s="11"/>
      <c r="P51" s="10">
        <v>10.999890000000001</v>
      </c>
      <c r="Q51" s="10">
        <v>3.9999600000000002</v>
      </c>
      <c r="R51" s="11"/>
      <c r="S51" s="10">
        <v>6.99993</v>
      </c>
      <c r="T51" s="10">
        <v>11.999879999999999</v>
      </c>
      <c r="U51" s="10">
        <v>10.599894000000001</v>
      </c>
      <c r="V51" s="10">
        <v>13.999866000000001</v>
      </c>
      <c r="W51" s="10">
        <v>10.999884</v>
      </c>
      <c r="X51" s="10">
        <v>7.7999219999999996</v>
      </c>
      <c r="Y51" s="10">
        <v>12.999876</v>
      </c>
      <c r="Z51" s="10">
        <v>11.999886</v>
      </c>
      <c r="AA51" s="10">
        <v>15.999840000000001</v>
      </c>
      <c r="AB51" s="10">
        <v>11.999879999999999</v>
      </c>
      <c r="AC51" s="10">
        <v>10.999890000000001</v>
      </c>
      <c r="AD51" s="10">
        <v>20.999790000000001</v>
      </c>
      <c r="AE51" s="13">
        <v>34.999650000000003</v>
      </c>
    </row>
    <row r="52" spans="1:31" x14ac:dyDescent="0.25">
      <c r="A52" s="8">
        <v>907058075763</v>
      </c>
      <c r="B52" s="9" t="s">
        <v>277</v>
      </c>
      <c r="C52" s="8">
        <v>100000452142</v>
      </c>
      <c r="D52" s="8" t="s">
        <v>1047</v>
      </c>
      <c r="E52" s="9" t="s">
        <v>31</v>
      </c>
      <c r="F52" s="9" t="s">
        <v>38</v>
      </c>
      <c r="G52" s="9" t="s">
        <v>39</v>
      </c>
      <c r="H52" s="9" t="s">
        <v>40</v>
      </c>
      <c r="I52" s="9" t="s">
        <v>46</v>
      </c>
      <c r="J52" s="9" t="s">
        <v>42</v>
      </c>
      <c r="K52" s="9" t="s">
        <v>47</v>
      </c>
      <c r="L52" s="10">
        <v>314007</v>
      </c>
      <c r="M52" s="9" t="s">
        <v>37</v>
      </c>
      <c r="N52" s="10">
        <v>9.1999099999999991</v>
      </c>
      <c r="O52" s="10">
        <v>11.999879999999999</v>
      </c>
      <c r="P52" s="10">
        <v>4.5999540000000003</v>
      </c>
      <c r="Q52" s="10">
        <v>17.99982</v>
      </c>
      <c r="R52" s="10">
        <v>15.59985</v>
      </c>
      <c r="S52" s="10">
        <v>12.999888</v>
      </c>
      <c r="T52" s="10">
        <v>20.999790000000001</v>
      </c>
      <c r="U52" s="10">
        <v>25.799748000000001</v>
      </c>
      <c r="V52" s="10">
        <v>31.999680000000001</v>
      </c>
      <c r="W52" s="10">
        <v>33.799667999999997</v>
      </c>
      <c r="X52" s="10">
        <v>21.999780000000001</v>
      </c>
      <c r="Y52" s="10">
        <v>13.99986</v>
      </c>
      <c r="Z52" s="10">
        <v>10.999890000000001</v>
      </c>
      <c r="AA52" s="10">
        <v>25.999739999999999</v>
      </c>
      <c r="AB52" s="10">
        <v>12.99987</v>
      </c>
      <c r="AC52" s="10">
        <v>13.199868</v>
      </c>
      <c r="AD52" s="10">
        <v>34.999650000000003</v>
      </c>
      <c r="AE52" s="13">
        <v>34.799652000000002</v>
      </c>
    </row>
    <row r="53" spans="1:31" x14ac:dyDescent="0.25">
      <c r="A53" s="8">
        <v>840566417143</v>
      </c>
      <c r="B53" s="9" t="s">
        <v>218</v>
      </c>
      <c r="C53" s="8">
        <v>100000639634</v>
      </c>
      <c r="D53" s="8" t="s">
        <v>988</v>
      </c>
      <c r="E53" s="9" t="s">
        <v>31</v>
      </c>
      <c r="F53" s="9" t="s">
        <v>38</v>
      </c>
      <c r="G53" s="9" t="s">
        <v>39</v>
      </c>
      <c r="H53" s="9" t="s">
        <v>40</v>
      </c>
      <c r="I53" s="9" t="s">
        <v>41</v>
      </c>
      <c r="J53" s="9" t="s">
        <v>60</v>
      </c>
      <c r="K53" s="9" t="s">
        <v>67</v>
      </c>
      <c r="L53" s="10">
        <v>314012</v>
      </c>
      <c r="M53" s="9" t="s">
        <v>37</v>
      </c>
      <c r="N53" s="10">
        <v>14.799852</v>
      </c>
      <c r="O53" s="10">
        <v>7.1999279999999999</v>
      </c>
      <c r="P53" s="10">
        <v>2.9999699999999998</v>
      </c>
      <c r="Q53" s="10">
        <v>12.199878</v>
      </c>
      <c r="R53" s="10">
        <v>19.9998</v>
      </c>
      <c r="S53" s="10">
        <v>22.999776000000001</v>
      </c>
      <c r="T53" s="10">
        <v>39.999600000000001</v>
      </c>
      <c r="U53" s="10">
        <v>39.999600000000001</v>
      </c>
      <c r="V53" s="10">
        <v>9.9999000000000002</v>
      </c>
      <c r="W53" s="10">
        <v>21.999780000000001</v>
      </c>
      <c r="X53" s="10">
        <v>3.9999600000000002</v>
      </c>
      <c r="Y53" s="11"/>
      <c r="Z53" s="10">
        <v>9.9999000000000002</v>
      </c>
      <c r="AA53" s="11"/>
      <c r="AB53" s="10">
        <v>11.999879999999999</v>
      </c>
      <c r="AC53" s="10">
        <v>19.9998</v>
      </c>
      <c r="AD53" s="10">
        <v>9.9999000000000002</v>
      </c>
      <c r="AE53" s="13">
        <v>33.599663999999997</v>
      </c>
    </row>
    <row r="54" spans="1:31" x14ac:dyDescent="0.25">
      <c r="A54" s="8">
        <v>719469300622</v>
      </c>
      <c r="B54" s="9" t="s">
        <v>307</v>
      </c>
      <c r="C54" s="8">
        <v>100000981641</v>
      </c>
      <c r="D54" s="8" t="s">
        <v>1077</v>
      </c>
      <c r="E54" s="9" t="s">
        <v>31</v>
      </c>
      <c r="F54" s="9" t="s">
        <v>58</v>
      </c>
      <c r="G54" s="9" t="s">
        <v>62</v>
      </c>
      <c r="H54" s="9" t="s">
        <v>40</v>
      </c>
      <c r="I54" s="9" t="s">
        <v>46</v>
      </c>
      <c r="J54" s="9" t="s">
        <v>64</v>
      </c>
      <c r="K54" s="9" t="s">
        <v>66</v>
      </c>
      <c r="L54" s="10">
        <v>314007</v>
      </c>
      <c r="M54" s="9" t="s">
        <v>37</v>
      </c>
      <c r="N54" s="10">
        <v>45.999540000000003</v>
      </c>
      <c r="O54" s="10">
        <v>0.79999200000000004</v>
      </c>
      <c r="P54" s="10">
        <v>2.7999719999999999</v>
      </c>
      <c r="Q54" s="10">
        <v>6.7999320000000001</v>
      </c>
      <c r="R54" s="10">
        <v>44.999549999999999</v>
      </c>
      <c r="S54" s="10">
        <v>26.99973</v>
      </c>
      <c r="T54" s="10">
        <v>24.999749999999999</v>
      </c>
      <c r="U54" s="10">
        <v>13.99986</v>
      </c>
      <c r="V54" s="10">
        <v>29.999700000000001</v>
      </c>
      <c r="W54" s="10">
        <v>19.9998</v>
      </c>
      <c r="X54" s="10">
        <v>12.99987</v>
      </c>
      <c r="Y54" s="10">
        <v>8.7999120000000008</v>
      </c>
      <c r="Z54" s="10">
        <v>36.999630000000003</v>
      </c>
      <c r="AA54" s="10">
        <v>8.9999099999999999</v>
      </c>
      <c r="AB54" s="10">
        <v>9.9999000000000002</v>
      </c>
      <c r="AC54" s="10">
        <v>38.999609999999997</v>
      </c>
      <c r="AD54" s="10">
        <v>30.999690000000001</v>
      </c>
      <c r="AE54" s="13">
        <v>32.599674</v>
      </c>
    </row>
    <row r="55" spans="1:31" x14ac:dyDescent="0.25">
      <c r="A55" s="8">
        <v>452423917690</v>
      </c>
      <c r="B55" s="9" t="s">
        <v>242</v>
      </c>
      <c r="C55" s="8">
        <v>100000750673</v>
      </c>
      <c r="D55" s="8" t="s">
        <v>1012</v>
      </c>
      <c r="E55" s="9" t="s">
        <v>31</v>
      </c>
      <c r="F55" s="9" t="s">
        <v>58</v>
      </c>
      <c r="G55" s="9" t="s">
        <v>59</v>
      </c>
      <c r="H55" s="9" t="s">
        <v>40</v>
      </c>
      <c r="I55" s="9" t="s">
        <v>46</v>
      </c>
      <c r="J55" s="9" t="s">
        <v>60</v>
      </c>
      <c r="K55" s="9" t="s">
        <v>61</v>
      </c>
      <c r="L55" s="10">
        <v>314002</v>
      </c>
      <c r="M55" s="9" t="s">
        <v>37</v>
      </c>
      <c r="N55" s="10">
        <v>19.9998</v>
      </c>
      <c r="O55" s="10">
        <v>35.999639999999999</v>
      </c>
      <c r="P55" s="10">
        <v>22.999770000000002</v>
      </c>
      <c r="Q55" s="10">
        <v>30.999690000000001</v>
      </c>
      <c r="R55" s="10">
        <v>41.999580000000002</v>
      </c>
      <c r="S55" s="10">
        <v>48.999510000000001</v>
      </c>
      <c r="T55" s="10">
        <v>19.9998</v>
      </c>
      <c r="U55" s="10">
        <v>37.99962</v>
      </c>
      <c r="V55" s="10">
        <v>40.999602000000003</v>
      </c>
      <c r="W55" s="10">
        <v>24.999749999999999</v>
      </c>
      <c r="X55" s="10">
        <v>19.9998</v>
      </c>
      <c r="Y55" s="10">
        <v>30.999683999999998</v>
      </c>
      <c r="Z55" s="10">
        <v>14.99985</v>
      </c>
      <c r="AA55" s="10">
        <v>4.9999500000000001</v>
      </c>
      <c r="AB55" s="10">
        <v>26.99973</v>
      </c>
      <c r="AC55" s="10">
        <v>24.799752000000002</v>
      </c>
      <c r="AD55" s="10">
        <v>34.999650000000003</v>
      </c>
      <c r="AE55" s="13">
        <v>29.999700000000001</v>
      </c>
    </row>
    <row r="56" spans="1:31" x14ac:dyDescent="0.25">
      <c r="A56" s="8">
        <v>842723006150</v>
      </c>
      <c r="B56" s="9" t="s">
        <v>155</v>
      </c>
      <c r="C56" s="8">
        <v>100000364267</v>
      </c>
      <c r="D56" s="8" t="s">
        <v>925</v>
      </c>
      <c r="E56" s="9" t="s">
        <v>31</v>
      </c>
      <c r="F56" s="9" t="s">
        <v>58</v>
      </c>
      <c r="G56" s="9" t="s">
        <v>62</v>
      </c>
      <c r="H56" s="9" t="s">
        <v>40</v>
      </c>
      <c r="I56" s="9" t="s">
        <v>52</v>
      </c>
      <c r="J56" s="9" t="s">
        <v>60</v>
      </c>
      <c r="K56" s="9" t="s">
        <v>61</v>
      </c>
      <c r="L56" s="10">
        <v>414007</v>
      </c>
      <c r="M56" s="9" t="s">
        <v>54</v>
      </c>
      <c r="N56" s="10">
        <v>27.399726000000001</v>
      </c>
      <c r="O56" s="10">
        <v>27.99972</v>
      </c>
      <c r="P56" s="10">
        <v>14.399856</v>
      </c>
      <c r="Q56" s="10">
        <v>26.99973</v>
      </c>
      <c r="R56" s="10">
        <v>25.999739999999999</v>
      </c>
      <c r="S56" s="10">
        <v>32.999670000000002</v>
      </c>
      <c r="T56" s="10">
        <v>29.999700000000001</v>
      </c>
      <c r="U56" s="10">
        <v>31.999686000000001</v>
      </c>
      <c r="V56" s="10">
        <v>40.999602000000003</v>
      </c>
      <c r="W56" s="10">
        <v>15.999840000000001</v>
      </c>
      <c r="X56" s="10">
        <v>12.99987</v>
      </c>
      <c r="Y56" s="10">
        <v>18.999822000000002</v>
      </c>
      <c r="Z56" s="10">
        <v>20.999777999999999</v>
      </c>
      <c r="AA56" s="10">
        <v>28.99971</v>
      </c>
      <c r="AB56" s="10">
        <v>35.999639999999999</v>
      </c>
      <c r="AC56" s="10">
        <v>25.999739999999999</v>
      </c>
      <c r="AD56" s="10">
        <v>39.999600000000001</v>
      </c>
      <c r="AE56" s="13">
        <v>29.999700000000001</v>
      </c>
    </row>
    <row r="57" spans="1:31" x14ac:dyDescent="0.25">
      <c r="A57" s="8">
        <v>676240773975</v>
      </c>
      <c r="B57" s="9" t="s">
        <v>206</v>
      </c>
      <c r="C57" s="8">
        <v>100000875003</v>
      </c>
      <c r="D57" s="8" t="s">
        <v>976</v>
      </c>
      <c r="E57" s="9" t="s">
        <v>31</v>
      </c>
      <c r="F57" s="9" t="s">
        <v>58</v>
      </c>
      <c r="G57" s="9" t="s">
        <v>59</v>
      </c>
      <c r="H57" s="9" t="s">
        <v>40</v>
      </c>
      <c r="I57" s="9" t="s">
        <v>52</v>
      </c>
      <c r="J57" s="9" t="s">
        <v>64</v>
      </c>
      <c r="K57" s="9" t="s">
        <v>66</v>
      </c>
      <c r="L57" s="10">
        <v>414025</v>
      </c>
      <c r="M57" s="9" t="s">
        <v>54</v>
      </c>
      <c r="N57" s="10">
        <v>5.9999399999999996</v>
      </c>
      <c r="O57" s="11"/>
      <c r="P57" s="10">
        <v>1.9999800000000001</v>
      </c>
      <c r="Q57" s="10">
        <v>4.9999500000000001</v>
      </c>
      <c r="R57" s="10">
        <v>8.9999099999999999</v>
      </c>
      <c r="S57" s="10">
        <v>10.999890000000001</v>
      </c>
      <c r="T57" s="10">
        <v>14.99985</v>
      </c>
      <c r="U57" s="10">
        <v>10.999890000000001</v>
      </c>
      <c r="V57" s="10">
        <v>10.999890000000001</v>
      </c>
      <c r="W57" s="10">
        <v>11.199888</v>
      </c>
      <c r="X57" s="10">
        <v>11.999879999999999</v>
      </c>
      <c r="Y57" s="10">
        <v>5.9999399999999996</v>
      </c>
      <c r="Z57" s="10">
        <v>17.99982</v>
      </c>
      <c r="AA57" s="10">
        <v>22.999770000000002</v>
      </c>
      <c r="AB57" s="10">
        <v>6.99993</v>
      </c>
      <c r="AC57" s="10">
        <v>11.999879999999999</v>
      </c>
      <c r="AD57" s="10">
        <v>12.99987</v>
      </c>
      <c r="AE57" s="13">
        <v>29.999700000000001</v>
      </c>
    </row>
    <row r="58" spans="1:31" x14ac:dyDescent="0.25">
      <c r="A58" s="8">
        <v>735092089267</v>
      </c>
      <c r="B58" s="9" t="s">
        <v>175</v>
      </c>
      <c r="C58" s="8">
        <v>100000586772</v>
      </c>
      <c r="D58" s="8" t="s">
        <v>945</v>
      </c>
      <c r="E58" s="9" t="s">
        <v>31</v>
      </c>
      <c r="F58" s="9" t="s">
        <v>38</v>
      </c>
      <c r="G58" s="9" t="s">
        <v>39</v>
      </c>
      <c r="H58" s="9" t="s">
        <v>40</v>
      </c>
      <c r="I58" s="9" t="s">
        <v>41</v>
      </c>
      <c r="J58" s="9" t="s">
        <v>60</v>
      </c>
      <c r="K58" s="9" t="s">
        <v>67</v>
      </c>
      <c r="L58" s="10">
        <v>314012</v>
      </c>
      <c r="M58" s="9" t="s">
        <v>37</v>
      </c>
      <c r="N58" s="10">
        <v>15.999840000000001</v>
      </c>
      <c r="O58" s="10">
        <v>29.999700000000001</v>
      </c>
      <c r="P58" s="11"/>
      <c r="Q58" s="10">
        <v>19.9998</v>
      </c>
      <c r="R58" s="10">
        <v>21.999780000000001</v>
      </c>
      <c r="S58" s="10">
        <v>32.999676000000001</v>
      </c>
      <c r="T58" s="10">
        <v>32.999670000000002</v>
      </c>
      <c r="U58" s="10">
        <v>30.999659999999999</v>
      </c>
      <c r="V58" s="10">
        <v>49.99944</v>
      </c>
      <c r="W58" s="10">
        <v>9.9999000000000002</v>
      </c>
      <c r="X58" s="10">
        <v>35.999639999999999</v>
      </c>
      <c r="Y58" s="11"/>
      <c r="Z58" s="10">
        <v>19.9998</v>
      </c>
      <c r="AA58" s="11"/>
      <c r="AB58" s="10">
        <v>29.999700000000001</v>
      </c>
      <c r="AC58" s="10">
        <v>0.39999600000000002</v>
      </c>
      <c r="AD58" s="10">
        <v>2.9999699999999998</v>
      </c>
      <c r="AE58" s="13">
        <v>29.999700000000001</v>
      </c>
    </row>
    <row r="59" spans="1:31" x14ac:dyDescent="0.25">
      <c r="A59" s="8">
        <v>498317249513</v>
      </c>
      <c r="B59" s="9" t="s">
        <v>361</v>
      </c>
      <c r="C59" s="8">
        <v>100000249502</v>
      </c>
      <c r="D59" s="8" t="s">
        <v>1131</v>
      </c>
      <c r="E59" s="9" t="s">
        <v>31</v>
      </c>
      <c r="F59" s="9" t="s">
        <v>58</v>
      </c>
      <c r="G59" s="9" t="s">
        <v>59</v>
      </c>
      <c r="H59" s="9" t="s">
        <v>40</v>
      </c>
      <c r="I59" s="9" t="s">
        <v>46</v>
      </c>
      <c r="J59" s="9" t="s">
        <v>60</v>
      </c>
      <c r="K59" s="9" t="s">
        <v>61</v>
      </c>
      <c r="L59" s="10">
        <v>314005</v>
      </c>
      <c r="M59" s="9" t="s">
        <v>37</v>
      </c>
      <c r="N59" s="10">
        <v>19.9998</v>
      </c>
      <c r="O59" s="10">
        <v>19.9998</v>
      </c>
      <c r="P59" s="10">
        <v>31.999680000000001</v>
      </c>
      <c r="Q59" s="10">
        <v>22.999770000000002</v>
      </c>
      <c r="R59" s="10">
        <v>46.99953</v>
      </c>
      <c r="S59" s="10">
        <v>35.999639999999999</v>
      </c>
      <c r="T59" s="10">
        <v>53.999459999999999</v>
      </c>
      <c r="U59" s="10">
        <v>34.999650000000003</v>
      </c>
      <c r="V59" s="10">
        <v>36.999630000000003</v>
      </c>
      <c r="W59" s="10">
        <v>43.599564000000001</v>
      </c>
      <c r="X59" s="10">
        <v>35.999639999999999</v>
      </c>
      <c r="Y59" s="10">
        <v>37.99962</v>
      </c>
      <c r="Z59" s="10">
        <v>18.99981</v>
      </c>
      <c r="AA59" s="10">
        <v>25.999739999999999</v>
      </c>
      <c r="AB59" s="10">
        <v>14.99985</v>
      </c>
      <c r="AC59" s="10">
        <v>37.99962</v>
      </c>
      <c r="AD59" s="10">
        <v>51.999479999999998</v>
      </c>
      <c r="AE59" s="13">
        <v>29.999700000000001</v>
      </c>
    </row>
    <row r="60" spans="1:31" x14ac:dyDescent="0.25">
      <c r="A60" s="8">
        <v>661692302999</v>
      </c>
      <c r="B60" s="9" t="s">
        <v>107</v>
      </c>
      <c r="C60" s="8">
        <v>100000160610</v>
      </c>
      <c r="D60" s="8" t="s">
        <v>877</v>
      </c>
      <c r="E60" s="9" t="s">
        <v>31</v>
      </c>
      <c r="F60" s="9" t="s">
        <v>38</v>
      </c>
      <c r="G60" s="9" t="s">
        <v>39</v>
      </c>
      <c r="H60" s="9" t="s">
        <v>40</v>
      </c>
      <c r="I60" s="9" t="s">
        <v>41</v>
      </c>
      <c r="J60" s="9" t="s">
        <v>60</v>
      </c>
      <c r="K60" s="9" t="s">
        <v>61</v>
      </c>
      <c r="L60" s="10">
        <v>314001</v>
      </c>
      <c r="M60" s="9" t="s">
        <v>37</v>
      </c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0">
        <v>11.999879999999999</v>
      </c>
      <c r="AC60" s="10">
        <v>39.999600000000001</v>
      </c>
      <c r="AD60" s="10">
        <v>40.999589999999998</v>
      </c>
      <c r="AE60" s="13">
        <v>29.999700000000001</v>
      </c>
    </row>
    <row r="61" spans="1:31" x14ac:dyDescent="0.25">
      <c r="A61" s="8">
        <v>475640281814</v>
      </c>
      <c r="B61" s="9" t="s">
        <v>280</v>
      </c>
      <c r="C61" s="8">
        <v>100000295407</v>
      </c>
      <c r="D61" s="8" t="s">
        <v>1050</v>
      </c>
      <c r="E61" s="9" t="s">
        <v>31</v>
      </c>
      <c r="F61" s="9" t="s">
        <v>58</v>
      </c>
      <c r="G61" s="9" t="s">
        <v>62</v>
      </c>
      <c r="H61" s="9" t="s">
        <v>40</v>
      </c>
      <c r="I61" s="9" t="s">
        <v>52</v>
      </c>
      <c r="J61" s="9" t="s">
        <v>64</v>
      </c>
      <c r="K61" s="9" t="s">
        <v>66</v>
      </c>
      <c r="L61" s="10">
        <v>414008</v>
      </c>
      <c r="M61" s="9" t="s">
        <v>54</v>
      </c>
      <c r="N61" s="10">
        <v>14.99985</v>
      </c>
      <c r="O61" s="10">
        <v>18.99981</v>
      </c>
      <c r="P61" s="10">
        <v>18.99981</v>
      </c>
      <c r="Q61" s="10">
        <v>15.999840000000001</v>
      </c>
      <c r="R61" s="10">
        <v>19.9998</v>
      </c>
      <c r="S61" s="10">
        <v>24.999749999999999</v>
      </c>
      <c r="T61" s="10">
        <v>35.999639999999999</v>
      </c>
      <c r="U61" s="10">
        <v>23.999759999999998</v>
      </c>
      <c r="V61" s="10">
        <v>35.999639999999999</v>
      </c>
      <c r="W61" s="10">
        <v>22.999770000000002</v>
      </c>
      <c r="X61" s="10">
        <v>16.999829999999999</v>
      </c>
      <c r="Y61" s="10">
        <v>17.99982</v>
      </c>
      <c r="Z61" s="10">
        <v>9.3999059999999997</v>
      </c>
      <c r="AA61" s="10">
        <v>20.999790000000001</v>
      </c>
      <c r="AB61" s="10">
        <v>5.9999399999999996</v>
      </c>
      <c r="AC61" s="10">
        <v>15.999840000000001</v>
      </c>
      <c r="AD61" s="10">
        <v>26.99973</v>
      </c>
      <c r="AE61" s="13">
        <v>29.399705999999998</v>
      </c>
    </row>
    <row r="62" spans="1:31" x14ac:dyDescent="0.25">
      <c r="A62" s="8">
        <v>545067674425</v>
      </c>
      <c r="B62" s="9" t="s">
        <v>111</v>
      </c>
      <c r="C62" s="8">
        <v>100000339046</v>
      </c>
      <c r="D62" s="8" t="s">
        <v>881</v>
      </c>
      <c r="E62" s="9" t="s">
        <v>31</v>
      </c>
      <c r="F62" s="9" t="s">
        <v>58</v>
      </c>
      <c r="G62" s="9" t="s">
        <v>62</v>
      </c>
      <c r="H62" s="9" t="s">
        <v>40</v>
      </c>
      <c r="I62" s="9" t="s">
        <v>41</v>
      </c>
      <c r="J62" s="9" t="s">
        <v>60</v>
      </c>
      <c r="K62" s="9" t="s">
        <v>61</v>
      </c>
      <c r="L62" s="10">
        <v>314001</v>
      </c>
      <c r="M62" s="9" t="s">
        <v>37</v>
      </c>
      <c r="N62" s="10">
        <v>90.999089999999995</v>
      </c>
      <c r="O62" s="10">
        <v>97.999020000000002</v>
      </c>
      <c r="P62" s="10">
        <v>25.999739999999999</v>
      </c>
      <c r="Q62" s="10">
        <v>65.999340000000004</v>
      </c>
      <c r="R62" s="10">
        <v>21.999780000000001</v>
      </c>
      <c r="S62" s="10">
        <v>89.999099999999999</v>
      </c>
      <c r="T62" s="10">
        <v>76.999229999999997</v>
      </c>
      <c r="U62" s="10">
        <v>80.999189999999999</v>
      </c>
      <c r="V62" s="10">
        <v>72.999269999999996</v>
      </c>
      <c r="W62" s="10">
        <v>80.599193999999997</v>
      </c>
      <c r="X62" s="10">
        <v>37.799621999999999</v>
      </c>
      <c r="Y62" s="10">
        <v>25.799741999999998</v>
      </c>
      <c r="Z62" s="10">
        <v>20.999790000000001</v>
      </c>
      <c r="AA62" s="10">
        <v>17.99982</v>
      </c>
      <c r="AB62" s="10">
        <v>23.999759999999998</v>
      </c>
      <c r="AC62" s="10">
        <v>21.999780000000001</v>
      </c>
      <c r="AD62" s="10">
        <v>30.999690000000001</v>
      </c>
      <c r="AE62" s="13">
        <v>28.99971</v>
      </c>
    </row>
    <row r="63" spans="1:31" x14ac:dyDescent="0.25">
      <c r="A63" s="8">
        <v>510086834387</v>
      </c>
      <c r="B63" s="9" t="s">
        <v>131</v>
      </c>
      <c r="C63" s="8">
        <v>100000437852</v>
      </c>
      <c r="D63" s="8" t="s">
        <v>901</v>
      </c>
      <c r="E63" s="9" t="s">
        <v>31</v>
      </c>
      <c r="F63" s="9" t="s">
        <v>58</v>
      </c>
      <c r="G63" s="9" t="s">
        <v>59</v>
      </c>
      <c r="H63" s="9" t="s">
        <v>40</v>
      </c>
      <c r="I63" s="9" t="s">
        <v>48</v>
      </c>
      <c r="J63" s="9" t="s">
        <v>64</v>
      </c>
      <c r="K63" s="9" t="s">
        <v>66</v>
      </c>
      <c r="L63" s="10">
        <v>514016</v>
      </c>
      <c r="M63" s="9" t="s">
        <v>51</v>
      </c>
      <c r="N63" s="11"/>
      <c r="O63" s="11"/>
      <c r="P63" s="10">
        <v>9.9999000000000002</v>
      </c>
      <c r="Q63" s="10">
        <v>11.999879999999999</v>
      </c>
      <c r="R63" s="10">
        <v>12.99987</v>
      </c>
      <c r="S63" s="10">
        <v>14.99985</v>
      </c>
      <c r="T63" s="10">
        <v>22.999770000000002</v>
      </c>
      <c r="U63" s="10">
        <v>27.99972</v>
      </c>
      <c r="V63" s="10">
        <v>31.999680000000001</v>
      </c>
      <c r="W63" s="10">
        <v>19.9998</v>
      </c>
      <c r="X63" s="10">
        <v>18.99981</v>
      </c>
      <c r="Y63" s="10">
        <v>18.999815999999999</v>
      </c>
      <c r="Z63" s="10">
        <v>12.99987</v>
      </c>
      <c r="AA63" s="10">
        <v>11.999879999999999</v>
      </c>
      <c r="AB63" s="10">
        <v>14.99985</v>
      </c>
      <c r="AC63" s="10">
        <v>18.99981</v>
      </c>
      <c r="AD63" s="10">
        <v>26.99973</v>
      </c>
      <c r="AE63" s="13">
        <v>28.799712</v>
      </c>
    </row>
    <row r="64" spans="1:31" x14ac:dyDescent="0.25">
      <c r="A64" s="8">
        <v>129988586829</v>
      </c>
      <c r="B64" s="9" t="s">
        <v>360</v>
      </c>
      <c r="C64" s="8">
        <v>100000369604</v>
      </c>
      <c r="D64" s="8" t="s">
        <v>1130</v>
      </c>
      <c r="E64" s="9" t="s">
        <v>31</v>
      </c>
      <c r="F64" s="9" t="s">
        <v>58</v>
      </c>
      <c r="G64" s="9" t="s">
        <v>62</v>
      </c>
      <c r="H64" s="9" t="s">
        <v>40</v>
      </c>
      <c r="I64" s="9" t="s">
        <v>41</v>
      </c>
      <c r="J64" s="9" t="s">
        <v>64</v>
      </c>
      <c r="K64" s="9" t="s">
        <v>66</v>
      </c>
      <c r="L64" s="10">
        <v>314012</v>
      </c>
      <c r="M64" s="9" t="s">
        <v>37</v>
      </c>
      <c r="N64" s="10">
        <v>31.599684</v>
      </c>
      <c r="O64" s="10">
        <v>0.79999200000000004</v>
      </c>
      <c r="P64" s="10">
        <v>3.9999600000000002</v>
      </c>
      <c r="Q64" s="10">
        <v>21.999780000000001</v>
      </c>
      <c r="R64" s="10">
        <v>13.99986</v>
      </c>
      <c r="S64" s="10">
        <v>29.999700000000001</v>
      </c>
      <c r="T64" s="10">
        <v>28.799712</v>
      </c>
      <c r="U64" s="10">
        <v>40.999589999999998</v>
      </c>
      <c r="V64" s="10">
        <v>13.99986</v>
      </c>
      <c r="W64" s="10">
        <v>20.199798000000001</v>
      </c>
      <c r="X64" s="10">
        <v>18.599813999999999</v>
      </c>
      <c r="Y64" s="10">
        <v>10.599894000000001</v>
      </c>
      <c r="Z64" s="10">
        <v>17.199828</v>
      </c>
      <c r="AA64" s="10">
        <v>12.599874</v>
      </c>
      <c r="AB64" s="10">
        <v>9.9999000000000002</v>
      </c>
      <c r="AC64" s="10">
        <v>22.199777999999998</v>
      </c>
      <c r="AD64" s="10">
        <v>23.999759999999998</v>
      </c>
      <c r="AE64" s="13">
        <v>28.199718000000001</v>
      </c>
    </row>
    <row r="65" spans="1:31" x14ac:dyDescent="0.25">
      <c r="A65" s="8">
        <v>775674821505</v>
      </c>
      <c r="B65" s="9" t="s">
        <v>233</v>
      </c>
      <c r="C65" s="8">
        <v>100000197689</v>
      </c>
      <c r="D65" s="8" t="s">
        <v>1003</v>
      </c>
      <c r="E65" s="9" t="s">
        <v>31</v>
      </c>
      <c r="F65" s="9" t="s">
        <v>58</v>
      </c>
      <c r="G65" s="9" t="s">
        <v>59</v>
      </c>
      <c r="H65" s="9" t="s">
        <v>40</v>
      </c>
      <c r="I65" s="9" t="s">
        <v>46</v>
      </c>
      <c r="J65" s="9" t="s">
        <v>60</v>
      </c>
      <c r="K65" s="9" t="s">
        <v>61</v>
      </c>
      <c r="L65" s="10">
        <v>314002</v>
      </c>
      <c r="M65" s="9" t="s">
        <v>37</v>
      </c>
      <c r="N65" s="10">
        <v>14.99985</v>
      </c>
      <c r="O65" s="10">
        <v>30.999690000000001</v>
      </c>
      <c r="P65" s="10">
        <v>5.7999419999999997</v>
      </c>
      <c r="Q65" s="10">
        <v>15.999840000000001</v>
      </c>
      <c r="R65" s="10">
        <v>28.799712</v>
      </c>
      <c r="S65" s="10">
        <v>29.199708000000001</v>
      </c>
      <c r="T65" s="10">
        <v>59.999400000000001</v>
      </c>
      <c r="U65" s="10">
        <v>22.999776000000001</v>
      </c>
      <c r="V65" s="10">
        <v>37.999625999999999</v>
      </c>
      <c r="W65" s="10">
        <v>50.999490000000002</v>
      </c>
      <c r="X65" s="10">
        <v>1.9999800000000001</v>
      </c>
      <c r="Y65" s="10">
        <v>25.199742000000001</v>
      </c>
      <c r="Z65" s="10">
        <v>17.99982</v>
      </c>
      <c r="AA65" s="10">
        <v>18.99981</v>
      </c>
      <c r="AB65" s="10">
        <v>39.999600000000001</v>
      </c>
      <c r="AC65" s="10">
        <v>24.999749999999999</v>
      </c>
      <c r="AD65" s="10">
        <v>39.999600000000001</v>
      </c>
      <c r="AE65" s="13">
        <v>27.99972</v>
      </c>
    </row>
    <row r="66" spans="1:31" x14ac:dyDescent="0.25">
      <c r="A66" s="8">
        <v>367945020905</v>
      </c>
      <c r="B66" s="9" t="s">
        <v>150</v>
      </c>
      <c r="C66" s="8">
        <v>100000247980</v>
      </c>
      <c r="D66" s="8" t="s">
        <v>920</v>
      </c>
      <c r="E66" s="9" t="s">
        <v>31</v>
      </c>
      <c r="F66" s="9" t="s">
        <v>58</v>
      </c>
      <c r="G66" s="9" t="s">
        <v>59</v>
      </c>
      <c r="H66" s="9" t="s">
        <v>40</v>
      </c>
      <c r="I66" s="9" t="s">
        <v>46</v>
      </c>
      <c r="J66" s="9" t="s">
        <v>64</v>
      </c>
      <c r="K66" s="9" t="s">
        <v>66</v>
      </c>
      <c r="L66" s="10">
        <v>314003</v>
      </c>
      <c r="M66" s="9" t="s">
        <v>37</v>
      </c>
      <c r="N66" s="11"/>
      <c r="O66" s="11"/>
      <c r="P66" s="10">
        <v>8.9999099999999999</v>
      </c>
      <c r="Q66" s="10">
        <v>11.999879999999999</v>
      </c>
      <c r="R66" s="10">
        <v>8.9999099999999999</v>
      </c>
      <c r="S66" s="10">
        <v>10.999890000000001</v>
      </c>
      <c r="T66" s="10">
        <v>13.99986</v>
      </c>
      <c r="U66" s="10">
        <v>17.99982</v>
      </c>
      <c r="V66" s="10">
        <v>21.999786</v>
      </c>
      <c r="W66" s="10">
        <v>23.999766000000001</v>
      </c>
      <c r="X66" s="10">
        <v>18.599820000000001</v>
      </c>
      <c r="Y66" s="10">
        <v>19.9998</v>
      </c>
      <c r="Z66" s="10">
        <v>13.999853999999999</v>
      </c>
      <c r="AA66" s="10">
        <v>18.99981</v>
      </c>
      <c r="AB66" s="10">
        <v>25.999739999999999</v>
      </c>
      <c r="AC66" s="10">
        <v>18.99981</v>
      </c>
      <c r="AD66" s="10">
        <v>24.999749999999999</v>
      </c>
      <c r="AE66" s="13">
        <v>27.99972</v>
      </c>
    </row>
    <row r="67" spans="1:31" x14ac:dyDescent="0.25">
      <c r="A67" s="8">
        <v>225274994041</v>
      </c>
      <c r="B67" s="9" t="s">
        <v>165</v>
      </c>
      <c r="C67" s="8">
        <v>100000693257</v>
      </c>
      <c r="D67" s="8" t="s">
        <v>935</v>
      </c>
      <c r="E67" s="9" t="s">
        <v>31</v>
      </c>
      <c r="F67" s="9" t="s">
        <v>58</v>
      </c>
      <c r="G67" s="9" t="s">
        <v>62</v>
      </c>
      <c r="H67" s="9" t="s">
        <v>40</v>
      </c>
      <c r="I67" s="9" t="s">
        <v>46</v>
      </c>
      <c r="J67" s="9" t="s">
        <v>60</v>
      </c>
      <c r="K67" s="9" t="s">
        <v>61</v>
      </c>
      <c r="L67" s="10">
        <v>314002</v>
      </c>
      <c r="M67" s="9" t="s">
        <v>37</v>
      </c>
      <c r="N67" s="10">
        <v>29.999700000000001</v>
      </c>
      <c r="O67" s="10">
        <v>39.999600000000001</v>
      </c>
      <c r="P67" s="10">
        <v>32.999670000000002</v>
      </c>
      <c r="Q67" s="10">
        <v>38.999609999999997</v>
      </c>
      <c r="R67" s="10">
        <v>32.999670000000002</v>
      </c>
      <c r="S67" s="10">
        <v>51.999479999999998</v>
      </c>
      <c r="T67" s="10">
        <v>20.999790000000001</v>
      </c>
      <c r="U67" s="10">
        <v>51.999479999999998</v>
      </c>
      <c r="V67" s="10">
        <v>49.999499999999998</v>
      </c>
      <c r="W67" s="10">
        <v>45.999540000000003</v>
      </c>
      <c r="X67" s="10">
        <v>11.999879999999999</v>
      </c>
      <c r="Y67" s="10">
        <v>19.9998</v>
      </c>
      <c r="Z67" s="10">
        <v>7.9999200000000004</v>
      </c>
      <c r="AA67" s="10">
        <v>19.799802</v>
      </c>
      <c r="AB67" s="10">
        <v>25.999739999999999</v>
      </c>
      <c r="AC67" s="10">
        <v>33.199668000000003</v>
      </c>
      <c r="AD67" s="10">
        <v>23.999759999999998</v>
      </c>
      <c r="AE67" s="13">
        <v>27.99972</v>
      </c>
    </row>
    <row r="68" spans="1:31" x14ac:dyDescent="0.25">
      <c r="A68" s="8">
        <v>351381405246</v>
      </c>
      <c r="B68" s="9" t="s">
        <v>216</v>
      </c>
      <c r="C68" s="8">
        <v>100000603258</v>
      </c>
      <c r="D68" s="8" t="s">
        <v>986</v>
      </c>
      <c r="E68" s="9" t="s">
        <v>31</v>
      </c>
      <c r="F68" s="9" t="s">
        <v>58</v>
      </c>
      <c r="G68" s="9" t="s">
        <v>59</v>
      </c>
      <c r="H68" s="9" t="s">
        <v>40</v>
      </c>
      <c r="I68" s="9" t="s">
        <v>48</v>
      </c>
      <c r="J68" s="9" t="s">
        <v>64</v>
      </c>
      <c r="K68" s="9" t="s">
        <v>66</v>
      </c>
      <c r="L68" s="10">
        <v>514002</v>
      </c>
      <c r="M68" s="9" t="s">
        <v>51</v>
      </c>
      <c r="N68" s="10">
        <v>3.9999600000000002</v>
      </c>
      <c r="O68" s="11"/>
      <c r="P68" s="10">
        <v>17.99982</v>
      </c>
      <c r="Q68" s="10">
        <v>23.999759999999998</v>
      </c>
      <c r="R68" s="10">
        <v>15.999840000000001</v>
      </c>
      <c r="S68" s="10">
        <v>16.999829999999999</v>
      </c>
      <c r="T68" s="10">
        <v>24.999749999999999</v>
      </c>
      <c r="U68" s="10">
        <v>20.999790000000001</v>
      </c>
      <c r="V68" s="10">
        <v>21.999780000000001</v>
      </c>
      <c r="W68" s="10">
        <v>24.999756000000001</v>
      </c>
      <c r="X68" s="10">
        <v>11.999874</v>
      </c>
      <c r="Y68" s="10">
        <v>17.99982</v>
      </c>
      <c r="Z68" s="10">
        <v>6.99993</v>
      </c>
      <c r="AA68" s="10">
        <v>23.999759999999998</v>
      </c>
      <c r="AB68" s="10">
        <v>17.99982</v>
      </c>
      <c r="AC68" s="10">
        <v>33.999659999999999</v>
      </c>
      <c r="AD68" s="10">
        <v>25.999739999999999</v>
      </c>
      <c r="AE68" s="13">
        <v>26.99973</v>
      </c>
    </row>
    <row r="69" spans="1:31" x14ac:dyDescent="0.25">
      <c r="A69" s="8">
        <v>913720407764</v>
      </c>
      <c r="B69" s="9" t="s">
        <v>213</v>
      </c>
      <c r="C69" s="8">
        <v>100000342957</v>
      </c>
      <c r="D69" s="8" t="s">
        <v>983</v>
      </c>
      <c r="E69" s="9" t="s">
        <v>31</v>
      </c>
      <c r="F69" s="9" t="s">
        <v>58</v>
      </c>
      <c r="G69" s="9" t="s">
        <v>62</v>
      </c>
      <c r="H69" s="9" t="s">
        <v>40</v>
      </c>
      <c r="I69" s="9" t="s">
        <v>52</v>
      </c>
      <c r="J69" s="9" t="s">
        <v>64</v>
      </c>
      <c r="K69" s="9" t="s">
        <v>65</v>
      </c>
      <c r="L69" s="10">
        <v>414007</v>
      </c>
      <c r="M69" s="9" t="s">
        <v>54</v>
      </c>
      <c r="N69" s="10">
        <v>9.9999000000000002</v>
      </c>
      <c r="O69" s="10">
        <v>15.999840000000001</v>
      </c>
      <c r="P69" s="10">
        <v>11.999879999999999</v>
      </c>
      <c r="Q69" s="10">
        <v>15.999840000000001</v>
      </c>
      <c r="R69" s="10">
        <v>22.999770000000002</v>
      </c>
      <c r="S69" s="10">
        <v>26.99973</v>
      </c>
      <c r="T69" s="10">
        <v>36.999630000000003</v>
      </c>
      <c r="U69" s="10">
        <v>28.399716000000002</v>
      </c>
      <c r="V69" s="10">
        <v>35.599649999999997</v>
      </c>
      <c r="W69" s="10">
        <v>28.99971</v>
      </c>
      <c r="X69" s="10">
        <v>17.999825999999999</v>
      </c>
      <c r="Y69" s="10">
        <v>17.599824000000002</v>
      </c>
      <c r="Z69" s="10">
        <v>10.999890000000001</v>
      </c>
      <c r="AA69" s="10">
        <v>16.999829999999999</v>
      </c>
      <c r="AB69" s="10">
        <v>13.99986</v>
      </c>
      <c r="AC69" s="10">
        <v>27.99972</v>
      </c>
      <c r="AD69" s="10">
        <v>28.99971</v>
      </c>
      <c r="AE69" s="13">
        <v>26.199738</v>
      </c>
    </row>
    <row r="70" spans="1:31" x14ac:dyDescent="0.25">
      <c r="A70" s="8">
        <v>219454869786</v>
      </c>
      <c r="B70" s="9" t="s">
        <v>238</v>
      </c>
      <c r="C70" s="8">
        <v>100000345685</v>
      </c>
      <c r="D70" s="8" t="s">
        <v>1008</v>
      </c>
      <c r="E70" s="9" t="s">
        <v>31</v>
      </c>
      <c r="F70" s="9" t="s">
        <v>58</v>
      </c>
      <c r="G70" s="9" t="s">
        <v>62</v>
      </c>
      <c r="H70" s="9" t="s">
        <v>40</v>
      </c>
      <c r="I70" s="9" t="s">
        <v>48</v>
      </c>
      <c r="J70" s="9" t="s">
        <v>64</v>
      </c>
      <c r="K70" s="9" t="s">
        <v>66</v>
      </c>
      <c r="L70" s="10">
        <v>514016</v>
      </c>
      <c r="M70" s="9" t="s">
        <v>51</v>
      </c>
      <c r="N70" s="10">
        <v>17.99982</v>
      </c>
      <c r="O70" s="10">
        <v>5.5999439999999998</v>
      </c>
      <c r="P70" s="10">
        <v>4.1999579999999996</v>
      </c>
      <c r="Q70" s="10">
        <v>10.999890000000001</v>
      </c>
      <c r="R70" s="10">
        <v>16.999829999999999</v>
      </c>
      <c r="S70" s="10">
        <v>21.999780000000001</v>
      </c>
      <c r="T70" s="10">
        <v>20.999790000000001</v>
      </c>
      <c r="U70" s="10">
        <v>36.999630000000003</v>
      </c>
      <c r="V70" s="10">
        <v>19.9998</v>
      </c>
      <c r="W70" s="10">
        <v>27.99972</v>
      </c>
      <c r="X70" s="10">
        <v>15.999840000000001</v>
      </c>
      <c r="Y70" s="10">
        <v>21.999780000000001</v>
      </c>
      <c r="Z70" s="10">
        <v>11.999879999999999</v>
      </c>
      <c r="AA70" s="10">
        <v>10.999890000000001</v>
      </c>
      <c r="AB70" s="10">
        <v>14.99985</v>
      </c>
      <c r="AC70" s="10">
        <v>25.999739999999999</v>
      </c>
      <c r="AD70" s="10">
        <v>25.999739999999999</v>
      </c>
      <c r="AE70" s="13">
        <v>25.999739999999999</v>
      </c>
    </row>
    <row r="71" spans="1:31" x14ac:dyDescent="0.25">
      <c r="A71" s="8">
        <v>546184997330</v>
      </c>
      <c r="B71" s="9" t="s">
        <v>143</v>
      </c>
      <c r="C71" s="8">
        <v>100000793095</v>
      </c>
      <c r="D71" s="8" t="s">
        <v>913</v>
      </c>
      <c r="E71" s="9" t="s">
        <v>31</v>
      </c>
      <c r="F71" s="9" t="s">
        <v>58</v>
      </c>
      <c r="G71" s="9" t="s">
        <v>59</v>
      </c>
      <c r="H71" s="9" t="s">
        <v>40</v>
      </c>
      <c r="I71" s="9" t="s">
        <v>41</v>
      </c>
      <c r="J71" s="9" t="s">
        <v>64</v>
      </c>
      <c r="K71" s="9" t="s">
        <v>66</v>
      </c>
      <c r="L71" s="10">
        <v>314004</v>
      </c>
      <c r="M71" s="9" t="s">
        <v>37</v>
      </c>
      <c r="N71" s="11"/>
      <c r="O71" s="11"/>
      <c r="P71" s="10">
        <v>15.999840000000001</v>
      </c>
      <c r="Q71" s="10">
        <v>13.99986</v>
      </c>
      <c r="R71" s="10">
        <v>14.99985</v>
      </c>
      <c r="S71" s="10">
        <v>23.999759999999998</v>
      </c>
      <c r="T71" s="10">
        <v>4.9999500000000001</v>
      </c>
      <c r="U71" s="10">
        <v>16.999829999999999</v>
      </c>
      <c r="V71" s="10">
        <v>22.999763999999999</v>
      </c>
      <c r="W71" s="10">
        <v>24.799764</v>
      </c>
      <c r="X71" s="10">
        <v>5.9999399999999996</v>
      </c>
      <c r="Y71" s="10">
        <v>8.9999099999999999</v>
      </c>
      <c r="Z71" s="10">
        <v>11.999879999999999</v>
      </c>
      <c r="AA71" s="10">
        <v>12.99987</v>
      </c>
      <c r="AB71" s="10">
        <v>6.99993</v>
      </c>
      <c r="AC71" s="10">
        <v>11.999879999999999</v>
      </c>
      <c r="AD71" s="10">
        <v>25.799741999999998</v>
      </c>
      <c r="AE71" s="13">
        <v>25.199748</v>
      </c>
    </row>
    <row r="72" spans="1:31" x14ac:dyDescent="0.25">
      <c r="A72" s="8">
        <v>494996926636</v>
      </c>
      <c r="B72" s="9" t="s">
        <v>234</v>
      </c>
      <c r="C72" s="8">
        <v>100000756065</v>
      </c>
      <c r="D72" s="8" t="s">
        <v>1004</v>
      </c>
      <c r="E72" s="9" t="s">
        <v>31</v>
      </c>
      <c r="F72" s="9" t="s">
        <v>58</v>
      </c>
      <c r="G72" s="9" t="s">
        <v>59</v>
      </c>
      <c r="H72" s="9" t="s">
        <v>40</v>
      </c>
      <c r="I72" s="9" t="s">
        <v>46</v>
      </c>
      <c r="J72" s="9" t="s">
        <v>64</v>
      </c>
      <c r="K72" s="9" t="s">
        <v>66</v>
      </c>
      <c r="L72" s="10">
        <v>314007</v>
      </c>
      <c r="M72" s="9" t="s">
        <v>37</v>
      </c>
      <c r="N72" s="11"/>
      <c r="O72" s="11"/>
      <c r="P72" s="10">
        <v>5.7999419999999997</v>
      </c>
      <c r="Q72" s="10">
        <v>10.599894000000001</v>
      </c>
      <c r="R72" s="10">
        <v>9.9999000000000002</v>
      </c>
      <c r="S72" s="10">
        <v>4.9999500000000001</v>
      </c>
      <c r="T72" s="10">
        <v>24.999749999999999</v>
      </c>
      <c r="U72" s="10">
        <v>25.999739999999999</v>
      </c>
      <c r="V72" s="10">
        <v>23.999766000000001</v>
      </c>
      <c r="W72" s="10">
        <v>21.999773999999999</v>
      </c>
      <c r="X72" s="10">
        <v>3.5999639999999999</v>
      </c>
      <c r="Y72" s="10">
        <v>0.99999000000000005</v>
      </c>
      <c r="Z72" s="10">
        <v>17.799821999999999</v>
      </c>
      <c r="AA72" s="10">
        <v>19.9998</v>
      </c>
      <c r="AB72" s="10">
        <v>5.5999439999999998</v>
      </c>
      <c r="AC72" s="10">
        <v>12.799872000000001</v>
      </c>
      <c r="AD72" s="10">
        <v>19.9998</v>
      </c>
      <c r="AE72" s="13">
        <v>23.999759999999998</v>
      </c>
    </row>
    <row r="73" spans="1:31" x14ac:dyDescent="0.25">
      <c r="A73" s="8">
        <v>414702408626</v>
      </c>
      <c r="B73" s="9" t="s">
        <v>408</v>
      </c>
      <c r="C73" s="8">
        <v>100000349428</v>
      </c>
      <c r="D73" s="8" t="s">
        <v>1178</v>
      </c>
      <c r="E73" s="9" t="s">
        <v>31</v>
      </c>
      <c r="F73" s="9" t="s">
        <v>32</v>
      </c>
      <c r="G73" s="9" t="s">
        <v>33</v>
      </c>
      <c r="H73" s="9" t="s">
        <v>40</v>
      </c>
      <c r="I73" s="9" t="s">
        <v>46</v>
      </c>
      <c r="J73" s="9" t="s">
        <v>42</v>
      </c>
      <c r="K73" s="9" t="s">
        <v>43</v>
      </c>
      <c r="L73" s="10">
        <v>314016</v>
      </c>
      <c r="M73" s="9" t="s">
        <v>37</v>
      </c>
      <c r="N73" s="10">
        <v>23.999759999999998</v>
      </c>
      <c r="O73" s="10">
        <v>59.999400000000001</v>
      </c>
      <c r="P73" s="11"/>
      <c r="Q73" s="10">
        <v>19.9998</v>
      </c>
      <c r="R73" s="11"/>
      <c r="S73" s="10">
        <v>29.999700000000001</v>
      </c>
      <c r="T73" s="11"/>
      <c r="U73" s="11"/>
      <c r="V73" s="10">
        <v>53.999459999999999</v>
      </c>
      <c r="W73" s="10">
        <v>9.9999000000000002</v>
      </c>
      <c r="X73" s="10">
        <v>25.999739999999999</v>
      </c>
      <c r="Y73" s="11"/>
      <c r="Z73" s="11"/>
      <c r="AA73" s="10">
        <v>30.799692</v>
      </c>
      <c r="AB73" s="10">
        <v>19.9998</v>
      </c>
      <c r="AC73" s="11"/>
      <c r="AD73" s="11"/>
      <c r="AE73" s="13">
        <v>23.999759999999998</v>
      </c>
    </row>
    <row r="74" spans="1:31" x14ac:dyDescent="0.25">
      <c r="A74" s="8">
        <v>782287936984</v>
      </c>
      <c r="B74" s="9" t="s">
        <v>223</v>
      </c>
      <c r="C74" s="8">
        <v>100000421756</v>
      </c>
      <c r="D74" s="8" t="s">
        <v>993</v>
      </c>
      <c r="E74" s="9" t="s">
        <v>31</v>
      </c>
      <c r="F74" s="9" t="s">
        <v>58</v>
      </c>
      <c r="G74" s="9" t="s">
        <v>59</v>
      </c>
      <c r="H74" s="9" t="s">
        <v>40</v>
      </c>
      <c r="I74" s="9" t="s">
        <v>41</v>
      </c>
      <c r="J74" s="9" t="s">
        <v>64</v>
      </c>
      <c r="K74" s="9" t="s">
        <v>66</v>
      </c>
      <c r="L74" s="10">
        <v>314015</v>
      </c>
      <c r="M74" s="9" t="s">
        <v>37</v>
      </c>
      <c r="N74" s="11"/>
      <c r="O74" s="11"/>
      <c r="P74" s="10">
        <v>2.9999699999999998</v>
      </c>
      <c r="Q74" s="10">
        <v>5.9999399999999996</v>
      </c>
      <c r="R74" s="10">
        <v>2.9999699999999998</v>
      </c>
      <c r="S74" s="10">
        <v>2.9999699999999998</v>
      </c>
      <c r="T74" s="10">
        <v>7.5999239999999997</v>
      </c>
      <c r="U74" s="10">
        <v>6.99993</v>
      </c>
      <c r="V74" s="10">
        <v>9.9999000000000002</v>
      </c>
      <c r="W74" s="10">
        <v>8.7999120000000008</v>
      </c>
      <c r="X74" s="10">
        <v>0.99999000000000005</v>
      </c>
      <c r="Y74" s="10">
        <v>9.9999000000000002</v>
      </c>
      <c r="Z74" s="10">
        <v>7.9999200000000004</v>
      </c>
      <c r="AA74" s="10">
        <v>13.99986</v>
      </c>
      <c r="AB74" s="10">
        <v>16.199838</v>
      </c>
      <c r="AC74" s="10">
        <v>18.99981</v>
      </c>
      <c r="AD74" s="10">
        <v>23.599764</v>
      </c>
      <c r="AE74" s="13">
        <v>22.999770000000002</v>
      </c>
    </row>
    <row r="75" spans="1:31" x14ac:dyDescent="0.25">
      <c r="A75" s="8">
        <v>418757659711</v>
      </c>
      <c r="B75" s="9" t="s">
        <v>98</v>
      </c>
      <c r="C75" s="8">
        <v>100000218879</v>
      </c>
      <c r="D75" s="8" t="s">
        <v>868</v>
      </c>
      <c r="E75" s="9" t="s">
        <v>31</v>
      </c>
      <c r="F75" s="9" t="s">
        <v>58</v>
      </c>
      <c r="G75" s="9" t="s">
        <v>62</v>
      </c>
      <c r="H75" s="9" t="s">
        <v>40</v>
      </c>
      <c r="I75" s="9" t="s">
        <v>46</v>
      </c>
      <c r="J75" s="9" t="s">
        <v>60</v>
      </c>
      <c r="K75" s="9" t="s">
        <v>67</v>
      </c>
      <c r="L75" s="10">
        <v>314002</v>
      </c>
      <c r="M75" s="9" t="s">
        <v>37</v>
      </c>
      <c r="N75" s="10">
        <v>9.9999000000000002</v>
      </c>
      <c r="O75" s="10">
        <v>17.99982</v>
      </c>
      <c r="P75" s="10">
        <v>9.9999000000000002</v>
      </c>
      <c r="Q75" s="10">
        <v>16.999829999999999</v>
      </c>
      <c r="R75" s="10">
        <v>6.99993</v>
      </c>
      <c r="S75" s="10">
        <v>25.799741999999998</v>
      </c>
      <c r="T75" s="11"/>
      <c r="U75" s="10">
        <v>29.999700000000001</v>
      </c>
      <c r="V75" s="10">
        <v>31.999680000000001</v>
      </c>
      <c r="W75" s="10">
        <v>49.999499999999998</v>
      </c>
      <c r="X75" s="11"/>
      <c r="Y75" s="10">
        <v>28.99971</v>
      </c>
      <c r="Z75" s="10">
        <v>10.999890000000001</v>
      </c>
      <c r="AA75" s="11"/>
      <c r="AB75" s="11"/>
      <c r="AC75" s="10">
        <v>1.9999800000000001</v>
      </c>
      <c r="AD75" s="10">
        <v>7.9999200000000004</v>
      </c>
      <c r="AE75" s="13">
        <v>22.999770000000002</v>
      </c>
    </row>
    <row r="76" spans="1:31" x14ac:dyDescent="0.25">
      <c r="A76" s="8">
        <v>982148184016</v>
      </c>
      <c r="B76" s="9" t="s">
        <v>190</v>
      </c>
      <c r="C76" s="8">
        <v>100000401223</v>
      </c>
      <c r="D76" s="8" t="s">
        <v>960</v>
      </c>
      <c r="E76" s="9" t="s">
        <v>31</v>
      </c>
      <c r="F76" s="9" t="s">
        <v>58</v>
      </c>
      <c r="G76" s="9" t="s">
        <v>59</v>
      </c>
      <c r="H76" s="9" t="s">
        <v>40</v>
      </c>
      <c r="I76" s="9" t="s">
        <v>48</v>
      </c>
      <c r="J76" s="9" t="s">
        <v>64</v>
      </c>
      <c r="K76" s="9" t="s">
        <v>66</v>
      </c>
      <c r="L76" s="10">
        <v>514002</v>
      </c>
      <c r="M76" s="9" t="s">
        <v>51</v>
      </c>
      <c r="N76" s="10">
        <v>0.99999000000000005</v>
      </c>
      <c r="O76" s="11"/>
      <c r="P76" s="10">
        <v>6.99993</v>
      </c>
      <c r="Q76" s="10">
        <v>19.9998</v>
      </c>
      <c r="R76" s="10">
        <v>11.999879999999999</v>
      </c>
      <c r="S76" s="10">
        <v>25.999739999999999</v>
      </c>
      <c r="T76" s="10">
        <v>24.999749999999999</v>
      </c>
      <c r="U76" s="10">
        <v>25.999739999999999</v>
      </c>
      <c r="V76" s="10">
        <v>26.99973</v>
      </c>
      <c r="W76" s="10">
        <v>29.999700000000001</v>
      </c>
      <c r="X76" s="10">
        <v>15.999834</v>
      </c>
      <c r="Y76" s="10">
        <v>18.99981</v>
      </c>
      <c r="Z76" s="10">
        <v>1.199994</v>
      </c>
      <c r="AA76" s="10">
        <v>0.39999600000000002</v>
      </c>
      <c r="AB76" s="10">
        <v>5.9999399999999996</v>
      </c>
      <c r="AC76" s="10">
        <v>18.99981</v>
      </c>
      <c r="AD76" s="10">
        <v>19.9998</v>
      </c>
      <c r="AE76" s="13">
        <v>22.399775999999999</v>
      </c>
    </row>
    <row r="77" spans="1:31" x14ac:dyDescent="0.25">
      <c r="A77" s="8">
        <v>576893644812</v>
      </c>
      <c r="B77" s="9" t="s">
        <v>151</v>
      </c>
      <c r="C77" s="8">
        <v>100000872663</v>
      </c>
      <c r="D77" s="8" t="s">
        <v>921</v>
      </c>
      <c r="E77" s="9" t="s">
        <v>31</v>
      </c>
      <c r="F77" s="9" t="s">
        <v>58</v>
      </c>
      <c r="G77" s="9" t="s">
        <v>59</v>
      </c>
      <c r="H77" s="9" t="s">
        <v>40</v>
      </c>
      <c r="I77" s="9" t="s">
        <v>46</v>
      </c>
      <c r="J77" s="9" t="s">
        <v>64</v>
      </c>
      <c r="K77" s="9" t="s">
        <v>66</v>
      </c>
      <c r="L77" s="10">
        <v>314005</v>
      </c>
      <c r="M77" s="9" t="s">
        <v>37</v>
      </c>
      <c r="N77" s="11"/>
      <c r="O77" s="11"/>
      <c r="P77" s="10">
        <v>15.399846</v>
      </c>
      <c r="Q77" s="10">
        <v>11.999879999999999</v>
      </c>
      <c r="R77" s="10">
        <v>15.999840000000001</v>
      </c>
      <c r="S77" s="10">
        <v>7.9999200000000004</v>
      </c>
      <c r="T77" s="10">
        <v>9.9999000000000002</v>
      </c>
      <c r="U77" s="10">
        <v>16.999829999999999</v>
      </c>
      <c r="V77" s="10">
        <v>13.99986</v>
      </c>
      <c r="W77" s="10">
        <v>13.99986</v>
      </c>
      <c r="X77" s="10">
        <v>3.9999600000000002</v>
      </c>
      <c r="Y77" s="10">
        <v>13.99986</v>
      </c>
      <c r="Z77" s="10">
        <v>9.9999000000000002</v>
      </c>
      <c r="AA77" s="10">
        <v>14.399856</v>
      </c>
      <c r="AB77" s="10">
        <v>7.9999200000000004</v>
      </c>
      <c r="AC77" s="10">
        <v>5.5999439999999998</v>
      </c>
      <c r="AD77" s="10">
        <v>22.599774</v>
      </c>
      <c r="AE77" s="13">
        <v>22.399775999999999</v>
      </c>
    </row>
    <row r="78" spans="1:31" x14ac:dyDescent="0.25">
      <c r="A78" s="8">
        <v>476710537423</v>
      </c>
      <c r="B78" s="9" t="s">
        <v>227</v>
      </c>
      <c r="C78" s="8">
        <v>100000688176</v>
      </c>
      <c r="D78" s="8" t="s">
        <v>997</v>
      </c>
      <c r="E78" s="9" t="s">
        <v>31</v>
      </c>
      <c r="F78" s="9" t="s">
        <v>58</v>
      </c>
      <c r="G78" s="9" t="s">
        <v>59</v>
      </c>
      <c r="H78" s="9" t="s">
        <v>40</v>
      </c>
      <c r="I78" s="9" t="s">
        <v>48</v>
      </c>
      <c r="J78" s="9" t="s">
        <v>64</v>
      </c>
      <c r="K78" s="9" t="s">
        <v>66</v>
      </c>
      <c r="L78" s="10">
        <v>514002</v>
      </c>
      <c r="M78" s="9" t="s">
        <v>51</v>
      </c>
      <c r="N78" s="11"/>
      <c r="O78" s="11"/>
      <c r="P78" s="10">
        <v>11.999879999999999</v>
      </c>
      <c r="Q78" s="10">
        <v>12.99987</v>
      </c>
      <c r="R78" s="10">
        <v>12.99987</v>
      </c>
      <c r="S78" s="10">
        <v>12.99987</v>
      </c>
      <c r="T78" s="10">
        <v>19.9998</v>
      </c>
      <c r="U78" s="10">
        <v>17.99982</v>
      </c>
      <c r="V78" s="10">
        <v>13.99986</v>
      </c>
      <c r="W78" s="10">
        <v>21.999791999999999</v>
      </c>
      <c r="X78" s="10">
        <v>7.9999200000000004</v>
      </c>
      <c r="Y78" s="10">
        <v>12.99987</v>
      </c>
      <c r="Z78" s="10">
        <v>14.999855999999999</v>
      </c>
      <c r="AA78" s="10">
        <v>13.99986</v>
      </c>
      <c r="AB78" s="10">
        <v>21.999780000000001</v>
      </c>
      <c r="AC78" s="10">
        <v>16.999829999999999</v>
      </c>
      <c r="AD78" s="10">
        <v>26.99973</v>
      </c>
      <c r="AE78" s="13">
        <v>21.999780000000001</v>
      </c>
    </row>
    <row r="79" spans="1:31" x14ac:dyDescent="0.25">
      <c r="A79" s="8">
        <v>903080942194</v>
      </c>
      <c r="B79" s="9" t="s">
        <v>191</v>
      </c>
      <c r="C79" s="8">
        <v>100000303267</v>
      </c>
      <c r="D79" s="8" t="s">
        <v>961</v>
      </c>
      <c r="E79" s="9" t="s">
        <v>31</v>
      </c>
      <c r="F79" s="9" t="s">
        <v>38</v>
      </c>
      <c r="G79" s="9" t="s">
        <v>39</v>
      </c>
      <c r="H79" s="9" t="s">
        <v>40</v>
      </c>
      <c r="I79" s="9" t="s">
        <v>41</v>
      </c>
      <c r="J79" s="9" t="s">
        <v>60</v>
      </c>
      <c r="K79" s="9" t="s">
        <v>67</v>
      </c>
      <c r="L79" s="10">
        <v>314012</v>
      </c>
      <c r="M79" s="9" t="s">
        <v>37</v>
      </c>
      <c r="N79" s="11"/>
      <c r="O79" s="10">
        <v>9.9999000000000002</v>
      </c>
      <c r="P79" s="11"/>
      <c r="Q79" s="10">
        <v>5.9999399999999996</v>
      </c>
      <c r="R79" s="10">
        <v>11.999879999999999</v>
      </c>
      <c r="S79" s="10">
        <v>22.999776000000001</v>
      </c>
      <c r="T79" s="10">
        <v>19.9998</v>
      </c>
      <c r="U79" s="11"/>
      <c r="V79" s="10">
        <v>3.9999600000000002</v>
      </c>
      <c r="W79" s="10">
        <v>3.9999600000000002</v>
      </c>
      <c r="X79" s="10">
        <v>14.99985</v>
      </c>
      <c r="Y79" s="11"/>
      <c r="Z79" s="10">
        <v>5.9999399999999996</v>
      </c>
      <c r="AA79" s="11"/>
      <c r="AB79" s="10">
        <v>9.9999000000000002</v>
      </c>
      <c r="AC79" s="10">
        <v>9.9999000000000002</v>
      </c>
      <c r="AD79" s="10">
        <v>9.9999000000000002</v>
      </c>
      <c r="AE79" s="13">
        <v>21.999780000000001</v>
      </c>
    </row>
    <row r="80" spans="1:31" x14ac:dyDescent="0.25">
      <c r="A80" s="8">
        <v>869899403857</v>
      </c>
      <c r="B80" s="9" t="s">
        <v>157</v>
      </c>
      <c r="C80" s="8">
        <v>100000021881</v>
      </c>
      <c r="D80" s="8" t="s">
        <v>927</v>
      </c>
      <c r="E80" s="9" t="s">
        <v>31</v>
      </c>
      <c r="F80" s="9" t="s">
        <v>58</v>
      </c>
      <c r="G80" s="9" t="s">
        <v>59</v>
      </c>
      <c r="H80" s="9" t="s">
        <v>40</v>
      </c>
      <c r="I80" s="9" t="s">
        <v>41</v>
      </c>
      <c r="J80" s="9" t="s">
        <v>60</v>
      </c>
      <c r="K80" s="9" t="s">
        <v>61</v>
      </c>
      <c r="L80" s="10">
        <v>314012</v>
      </c>
      <c r="M80" s="9" t="s">
        <v>37</v>
      </c>
      <c r="N80" s="10">
        <v>22.999770000000002</v>
      </c>
      <c r="O80" s="10">
        <v>22.399775999999999</v>
      </c>
      <c r="P80" s="10">
        <v>18.799811999999999</v>
      </c>
      <c r="Q80" s="10">
        <v>22.799772000000001</v>
      </c>
      <c r="R80" s="10">
        <v>35.999639999999999</v>
      </c>
      <c r="S80" s="10">
        <v>38.999609999999997</v>
      </c>
      <c r="T80" s="10">
        <v>26.99973</v>
      </c>
      <c r="U80" s="10">
        <v>40.999589999999998</v>
      </c>
      <c r="V80" s="10">
        <v>11.999879999999999</v>
      </c>
      <c r="W80" s="10">
        <v>17.799821999999999</v>
      </c>
      <c r="X80" s="10">
        <v>20.999790000000001</v>
      </c>
      <c r="Y80" s="10">
        <v>14.399856</v>
      </c>
      <c r="Z80" s="10">
        <v>5.9999399999999996</v>
      </c>
      <c r="AA80" s="10">
        <v>10.999890000000001</v>
      </c>
      <c r="AB80" s="10">
        <v>15.999840000000001</v>
      </c>
      <c r="AC80" s="10">
        <v>14.99985</v>
      </c>
      <c r="AD80" s="10">
        <v>19.9998</v>
      </c>
      <c r="AE80" s="13">
        <v>21.999780000000001</v>
      </c>
    </row>
    <row r="81" spans="1:31" x14ac:dyDescent="0.25">
      <c r="A81" s="8">
        <v>301623593261</v>
      </c>
      <c r="B81" s="9" t="s">
        <v>201</v>
      </c>
      <c r="C81" s="8">
        <v>100000981619</v>
      </c>
      <c r="D81" s="8" t="s">
        <v>971</v>
      </c>
      <c r="E81" s="9" t="s">
        <v>31</v>
      </c>
      <c r="F81" s="9" t="s">
        <v>58</v>
      </c>
      <c r="G81" s="9" t="s">
        <v>59</v>
      </c>
      <c r="H81" s="9" t="s">
        <v>40</v>
      </c>
      <c r="I81" s="9" t="s">
        <v>41</v>
      </c>
      <c r="J81" s="9" t="s">
        <v>64</v>
      </c>
      <c r="K81" s="9" t="s">
        <v>65</v>
      </c>
      <c r="L81" s="10">
        <v>314006</v>
      </c>
      <c r="M81" s="9" t="s">
        <v>37</v>
      </c>
      <c r="N81" s="10">
        <v>9.5999040000000004</v>
      </c>
      <c r="O81" s="10">
        <v>5.199948</v>
      </c>
      <c r="P81" s="10">
        <v>2.7999719999999999</v>
      </c>
      <c r="Q81" s="10">
        <v>12.99987</v>
      </c>
      <c r="R81" s="10">
        <v>8.3999159999999993</v>
      </c>
      <c r="S81" s="10">
        <v>6.7999320000000001</v>
      </c>
      <c r="T81" s="10">
        <v>9.7999019999999994</v>
      </c>
      <c r="U81" s="10">
        <v>24.399756</v>
      </c>
      <c r="V81" s="10">
        <v>11.399886</v>
      </c>
      <c r="W81" s="10">
        <v>7.3999259999999998</v>
      </c>
      <c r="X81" s="10">
        <v>1.9999800000000001</v>
      </c>
      <c r="Y81" s="10">
        <v>1.9999800000000001</v>
      </c>
      <c r="Z81" s="10">
        <v>1.9999800000000001</v>
      </c>
      <c r="AA81" s="10">
        <v>1.9999800000000001</v>
      </c>
      <c r="AB81" s="10">
        <v>3.9999600000000002</v>
      </c>
      <c r="AC81" s="10">
        <v>5.5999439999999998</v>
      </c>
      <c r="AD81" s="10">
        <v>10.799892</v>
      </c>
      <c r="AE81" s="13">
        <v>21.799782</v>
      </c>
    </row>
    <row r="82" spans="1:31" x14ac:dyDescent="0.25">
      <c r="A82" s="8">
        <v>549562368117</v>
      </c>
      <c r="B82" s="9" t="s">
        <v>267</v>
      </c>
      <c r="C82" s="8">
        <v>100000541570</v>
      </c>
      <c r="D82" s="8" t="s">
        <v>1037</v>
      </c>
      <c r="E82" s="9" t="s">
        <v>31</v>
      </c>
      <c r="F82" s="9" t="s">
        <v>58</v>
      </c>
      <c r="G82" s="9" t="s">
        <v>62</v>
      </c>
      <c r="H82" s="9" t="s">
        <v>40</v>
      </c>
      <c r="I82" s="9" t="s">
        <v>41</v>
      </c>
      <c r="J82" s="9" t="s">
        <v>64</v>
      </c>
      <c r="K82" s="9" t="s">
        <v>65</v>
      </c>
      <c r="L82" s="10">
        <v>314001</v>
      </c>
      <c r="M82" s="9" t="s">
        <v>37</v>
      </c>
      <c r="N82" s="10">
        <v>16.399836000000001</v>
      </c>
      <c r="O82" s="10">
        <v>7.1999279999999999</v>
      </c>
      <c r="P82" s="10">
        <v>36.799632000000003</v>
      </c>
      <c r="Q82" s="10">
        <v>22.399775999999999</v>
      </c>
      <c r="R82" s="10">
        <v>43.199567999999999</v>
      </c>
      <c r="S82" s="11"/>
      <c r="T82" s="10">
        <v>36.599634000000002</v>
      </c>
      <c r="U82" s="10">
        <v>29.599703999999999</v>
      </c>
      <c r="V82" s="10">
        <v>31.999680000000001</v>
      </c>
      <c r="W82" s="10">
        <v>31.199687999999998</v>
      </c>
      <c r="X82" s="10">
        <v>8.7999120000000008</v>
      </c>
      <c r="Y82" s="10">
        <v>11.199888</v>
      </c>
      <c r="Z82" s="10">
        <v>29.599703999999999</v>
      </c>
      <c r="AA82" s="10">
        <v>4.7999520000000002</v>
      </c>
      <c r="AB82" s="10">
        <v>11.199888</v>
      </c>
      <c r="AC82" s="10">
        <v>24.799752000000002</v>
      </c>
      <c r="AD82" s="10">
        <v>16.799831999999999</v>
      </c>
      <c r="AE82" s="13">
        <v>21.599784</v>
      </c>
    </row>
    <row r="83" spans="1:31" x14ac:dyDescent="0.25">
      <c r="A83" s="8">
        <v>968301399225</v>
      </c>
      <c r="B83" s="9" t="s">
        <v>145</v>
      </c>
      <c r="C83" s="8">
        <v>100000881723</v>
      </c>
      <c r="D83" s="8" t="s">
        <v>915</v>
      </c>
      <c r="E83" s="9" t="s">
        <v>31</v>
      </c>
      <c r="F83" s="9" t="s">
        <v>58</v>
      </c>
      <c r="G83" s="9" t="s">
        <v>62</v>
      </c>
      <c r="H83" s="9" t="s">
        <v>40</v>
      </c>
      <c r="I83" s="9" t="s">
        <v>41</v>
      </c>
      <c r="J83" s="9" t="s">
        <v>60</v>
      </c>
      <c r="K83" s="9" t="s">
        <v>61</v>
      </c>
      <c r="L83" s="10">
        <v>314012</v>
      </c>
      <c r="M83" s="9" t="s">
        <v>37</v>
      </c>
      <c r="N83" s="10">
        <v>14.99985</v>
      </c>
      <c r="O83" s="10">
        <v>16.999829999999999</v>
      </c>
      <c r="P83" s="10">
        <v>17.799821999999999</v>
      </c>
      <c r="Q83" s="10">
        <v>28.99971</v>
      </c>
      <c r="R83" s="10">
        <v>32.999670000000002</v>
      </c>
      <c r="S83" s="10">
        <v>33.999659999999999</v>
      </c>
      <c r="T83" s="10">
        <v>30.999690000000001</v>
      </c>
      <c r="U83" s="10">
        <v>34.999650000000003</v>
      </c>
      <c r="V83" s="10">
        <v>49.799489999999999</v>
      </c>
      <c r="W83" s="10">
        <v>26.799714000000002</v>
      </c>
      <c r="X83" s="10">
        <v>11.999879999999999</v>
      </c>
      <c r="Y83" s="10">
        <v>16.999829999999999</v>
      </c>
      <c r="Z83" s="10">
        <v>18.99981</v>
      </c>
      <c r="AA83" s="10">
        <v>24.599748000000002</v>
      </c>
      <c r="AB83" s="10">
        <v>25.59975</v>
      </c>
      <c r="AC83" s="10">
        <v>47.799522000000003</v>
      </c>
      <c r="AD83" s="10">
        <v>25.199748</v>
      </c>
      <c r="AE83" s="13">
        <v>20.399795999999998</v>
      </c>
    </row>
    <row r="84" spans="1:31" x14ac:dyDescent="0.25">
      <c r="A84" s="8">
        <v>109625512734</v>
      </c>
      <c r="B84" s="9" t="s">
        <v>230</v>
      </c>
      <c r="C84" s="8">
        <v>100000322376</v>
      </c>
      <c r="D84" s="8" t="s">
        <v>1000</v>
      </c>
      <c r="E84" s="9" t="s">
        <v>31</v>
      </c>
      <c r="F84" s="9" t="s">
        <v>58</v>
      </c>
      <c r="G84" s="9" t="s">
        <v>59</v>
      </c>
      <c r="H84" s="9" t="s">
        <v>40</v>
      </c>
      <c r="I84" s="9" t="s">
        <v>41</v>
      </c>
      <c r="J84" s="9" t="s">
        <v>60</v>
      </c>
      <c r="K84" s="9" t="s">
        <v>61</v>
      </c>
      <c r="L84" s="10">
        <v>314015</v>
      </c>
      <c r="M84" s="9" t="s">
        <v>37</v>
      </c>
      <c r="N84" s="10">
        <v>15.999840000000001</v>
      </c>
      <c r="O84" s="10">
        <v>12.99987</v>
      </c>
      <c r="P84" s="10">
        <v>7.9999200000000004</v>
      </c>
      <c r="Q84" s="10">
        <v>9.9999000000000002</v>
      </c>
      <c r="R84" s="10">
        <v>15.999840000000001</v>
      </c>
      <c r="S84" s="10">
        <v>13.99986</v>
      </c>
      <c r="T84" s="10">
        <v>11.999879999999999</v>
      </c>
      <c r="U84" s="10">
        <v>16.999835999999998</v>
      </c>
      <c r="V84" s="10">
        <v>14.99985</v>
      </c>
      <c r="W84" s="10">
        <v>10.999884</v>
      </c>
      <c r="X84" s="10">
        <v>12.99987</v>
      </c>
      <c r="Y84" s="10">
        <v>9.9999000000000002</v>
      </c>
      <c r="Z84" s="10">
        <v>12.999888</v>
      </c>
      <c r="AA84" s="10">
        <v>12.799872000000001</v>
      </c>
      <c r="AB84" s="10">
        <v>13.99986</v>
      </c>
      <c r="AC84" s="10">
        <v>24.399756</v>
      </c>
      <c r="AD84" s="10">
        <v>21.599784</v>
      </c>
      <c r="AE84" s="13">
        <v>20.199798000000001</v>
      </c>
    </row>
    <row r="85" spans="1:31" x14ac:dyDescent="0.25">
      <c r="A85" s="8">
        <v>536125822708</v>
      </c>
      <c r="B85" s="9" t="s">
        <v>226</v>
      </c>
      <c r="C85" s="8">
        <v>100000453559</v>
      </c>
      <c r="D85" s="8" t="s">
        <v>996</v>
      </c>
      <c r="E85" s="9" t="s">
        <v>31</v>
      </c>
      <c r="F85" s="9" t="s">
        <v>58</v>
      </c>
      <c r="G85" s="9" t="s">
        <v>59</v>
      </c>
      <c r="H85" s="9" t="s">
        <v>40</v>
      </c>
      <c r="I85" s="9" t="s">
        <v>41</v>
      </c>
      <c r="J85" s="9" t="s">
        <v>64</v>
      </c>
      <c r="K85" s="9" t="s">
        <v>66</v>
      </c>
      <c r="L85" s="10">
        <v>314015</v>
      </c>
      <c r="M85" s="9" t="s">
        <v>37</v>
      </c>
      <c r="N85" s="11"/>
      <c r="O85" s="11"/>
      <c r="P85" s="10">
        <v>7.9999200000000004</v>
      </c>
      <c r="Q85" s="10">
        <v>17.99982</v>
      </c>
      <c r="R85" s="10">
        <v>5.9999399999999996</v>
      </c>
      <c r="S85" s="10">
        <v>23.999759999999998</v>
      </c>
      <c r="T85" s="10">
        <v>7.9999200000000004</v>
      </c>
      <c r="U85" s="10">
        <v>20.999790000000001</v>
      </c>
      <c r="V85" s="10">
        <v>10.999890000000001</v>
      </c>
      <c r="W85" s="10">
        <v>20.799792</v>
      </c>
      <c r="X85" s="10">
        <v>2.9999699999999998</v>
      </c>
      <c r="Y85" s="10">
        <v>10.999890000000001</v>
      </c>
      <c r="Z85" s="10">
        <v>0.99999000000000005</v>
      </c>
      <c r="AA85" s="10">
        <v>7.9999200000000004</v>
      </c>
      <c r="AB85" s="10">
        <v>15.999840000000001</v>
      </c>
      <c r="AC85" s="10">
        <v>4.9999500000000001</v>
      </c>
      <c r="AD85" s="10">
        <v>14.99985</v>
      </c>
      <c r="AE85" s="13">
        <v>19.9998</v>
      </c>
    </row>
    <row r="86" spans="1:31" x14ac:dyDescent="0.25">
      <c r="A86" s="8">
        <v>510310642296</v>
      </c>
      <c r="B86" s="9" t="s">
        <v>197</v>
      </c>
      <c r="C86" s="8">
        <v>100000548849</v>
      </c>
      <c r="D86" s="8" t="s">
        <v>967</v>
      </c>
      <c r="E86" s="9" t="s">
        <v>31</v>
      </c>
      <c r="F86" s="9" t="s">
        <v>58</v>
      </c>
      <c r="G86" s="9" t="s">
        <v>59</v>
      </c>
      <c r="H86" s="9" t="s">
        <v>40</v>
      </c>
      <c r="I86" s="9" t="s">
        <v>46</v>
      </c>
      <c r="J86" s="9" t="s">
        <v>60</v>
      </c>
      <c r="K86" s="9" t="s">
        <v>61</v>
      </c>
      <c r="L86" s="10">
        <v>314007</v>
      </c>
      <c r="M86" s="9" t="s">
        <v>37</v>
      </c>
      <c r="N86" s="10">
        <v>7.9999200000000004</v>
      </c>
      <c r="O86" s="10">
        <v>2.9999699999999998</v>
      </c>
      <c r="P86" s="10">
        <v>7.9999200000000004</v>
      </c>
      <c r="Q86" s="10">
        <v>10.999890000000001</v>
      </c>
      <c r="R86" s="10">
        <v>14.99985</v>
      </c>
      <c r="S86" s="10">
        <v>14.99985</v>
      </c>
      <c r="T86" s="10">
        <v>14.99985</v>
      </c>
      <c r="U86" s="10">
        <v>14.99985</v>
      </c>
      <c r="V86" s="10">
        <v>9.9999000000000002</v>
      </c>
      <c r="W86" s="10">
        <v>24.999749999999999</v>
      </c>
      <c r="X86" s="10">
        <v>14.99985</v>
      </c>
      <c r="Y86" s="10">
        <v>4.9999500000000001</v>
      </c>
      <c r="Z86" s="10">
        <v>4.9999500000000001</v>
      </c>
      <c r="AA86" s="10">
        <v>4.9999500000000001</v>
      </c>
      <c r="AB86" s="10">
        <v>1.9999800000000001</v>
      </c>
      <c r="AC86" s="10">
        <v>29.999700000000001</v>
      </c>
      <c r="AD86" s="10">
        <v>11.999879999999999</v>
      </c>
      <c r="AE86" s="13">
        <v>19.9998</v>
      </c>
    </row>
    <row r="87" spans="1:31" x14ac:dyDescent="0.25">
      <c r="A87" s="8">
        <v>953389719907</v>
      </c>
      <c r="B87" s="9" t="s">
        <v>162</v>
      </c>
      <c r="C87" s="8">
        <v>100000105608</v>
      </c>
      <c r="D87" s="8" t="s">
        <v>932</v>
      </c>
      <c r="E87" s="9" t="s">
        <v>31</v>
      </c>
      <c r="F87" s="9" t="s">
        <v>38</v>
      </c>
      <c r="G87" s="9" t="s">
        <v>39</v>
      </c>
      <c r="H87" s="9" t="s">
        <v>40</v>
      </c>
      <c r="I87" s="9" t="s">
        <v>52</v>
      </c>
      <c r="J87" s="9" t="s">
        <v>49</v>
      </c>
      <c r="K87" s="9" t="s">
        <v>53</v>
      </c>
      <c r="L87" s="10">
        <v>414025</v>
      </c>
      <c r="M87" s="9" t="s">
        <v>54</v>
      </c>
      <c r="N87" s="10">
        <v>149.99850000000001</v>
      </c>
      <c r="O87" s="11"/>
      <c r="P87" s="11"/>
      <c r="Q87" s="11"/>
      <c r="R87" s="10">
        <v>20.999808000000002</v>
      </c>
      <c r="S87" s="10">
        <v>19.9998</v>
      </c>
      <c r="T87" s="10">
        <v>19.9998</v>
      </c>
      <c r="U87" s="10">
        <v>45.999540000000003</v>
      </c>
      <c r="V87" s="10">
        <v>29.999700000000001</v>
      </c>
      <c r="W87" s="10">
        <v>59.999400000000001</v>
      </c>
      <c r="X87" s="10">
        <v>19.9998</v>
      </c>
      <c r="Y87" s="10">
        <v>19.9998</v>
      </c>
      <c r="Z87" s="10">
        <v>29.999700000000001</v>
      </c>
      <c r="AA87" s="10">
        <v>39.999600000000001</v>
      </c>
      <c r="AB87" s="11"/>
      <c r="AC87" s="10">
        <v>13.99986</v>
      </c>
      <c r="AD87" s="10">
        <v>69.999300000000005</v>
      </c>
      <c r="AE87" s="13">
        <v>19.9998</v>
      </c>
    </row>
    <row r="88" spans="1:31" x14ac:dyDescent="0.25">
      <c r="A88" s="8">
        <v>558471183933</v>
      </c>
      <c r="B88" s="9" t="s">
        <v>285</v>
      </c>
      <c r="C88" s="8">
        <v>100000933146</v>
      </c>
      <c r="D88" s="8" t="s">
        <v>1055</v>
      </c>
      <c r="E88" s="9" t="s">
        <v>31</v>
      </c>
      <c r="F88" s="9" t="s">
        <v>38</v>
      </c>
      <c r="G88" s="9" t="s">
        <v>39</v>
      </c>
      <c r="H88" s="9" t="s">
        <v>40</v>
      </c>
      <c r="I88" s="9" t="s">
        <v>46</v>
      </c>
      <c r="J88" s="9" t="s">
        <v>42</v>
      </c>
      <c r="K88" s="9" t="s">
        <v>43</v>
      </c>
      <c r="L88" s="10">
        <v>314007</v>
      </c>
      <c r="M88" s="9" t="s">
        <v>37</v>
      </c>
      <c r="N88" s="10">
        <v>15.999840000000001</v>
      </c>
      <c r="O88" s="10">
        <v>8.3999159999999993</v>
      </c>
      <c r="P88" s="10">
        <v>8.5999140000000001</v>
      </c>
      <c r="Q88" s="10">
        <v>19.9998</v>
      </c>
      <c r="R88" s="10">
        <v>16.999842000000001</v>
      </c>
      <c r="S88" s="10">
        <v>21.39978</v>
      </c>
      <c r="T88" s="10">
        <v>24.999738000000001</v>
      </c>
      <c r="U88" s="10">
        <v>13.99986</v>
      </c>
      <c r="V88" s="10">
        <v>24.999756000000001</v>
      </c>
      <c r="W88" s="10">
        <v>26.399718</v>
      </c>
      <c r="X88" s="10">
        <v>2.9999699999999998</v>
      </c>
      <c r="Y88" s="10">
        <v>17.99982</v>
      </c>
      <c r="Z88" s="10">
        <v>2.9999699999999998</v>
      </c>
      <c r="AA88" s="10">
        <v>7.9999140000000004</v>
      </c>
      <c r="AB88" s="11"/>
      <c r="AC88" s="10">
        <v>11.999879999999999</v>
      </c>
      <c r="AD88" s="10">
        <v>17.99982</v>
      </c>
      <c r="AE88" s="13">
        <v>18.99981</v>
      </c>
    </row>
    <row r="89" spans="1:31" x14ac:dyDescent="0.25">
      <c r="A89" s="8">
        <v>582729045788</v>
      </c>
      <c r="B89" s="9" t="s">
        <v>125</v>
      </c>
      <c r="C89" s="8">
        <v>100000649448</v>
      </c>
      <c r="D89" s="8" t="s">
        <v>895</v>
      </c>
      <c r="E89" s="9" t="s">
        <v>31</v>
      </c>
      <c r="F89" s="9" t="s">
        <v>58</v>
      </c>
      <c r="G89" s="9" t="s">
        <v>59</v>
      </c>
      <c r="H89" s="9" t="s">
        <v>40</v>
      </c>
      <c r="I89" s="9" t="s">
        <v>41</v>
      </c>
      <c r="J89" s="9" t="s">
        <v>64</v>
      </c>
      <c r="K89" s="9" t="s">
        <v>66</v>
      </c>
      <c r="L89" s="10">
        <v>314001</v>
      </c>
      <c r="M89" s="9" t="s">
        <v>37</v>
      </c>
      <c r="N89" s="11"/>
      <c r="O89" s="11"/>
      <c r="P89" s="11"/>
      <c r="Q89" s="10">
        <v>6.99993</v>
      </c>
      <c r="R89" s="10">
        <v>2.9999699999999998</v>
      </c>
      <c r="S89" s="10">
        <v>7.9999200000000004</v>
      </c>
      <c r="T89" s="10">
        <v>8.9999099999999999</v>
      </c>
      <c r="U89" s="10">
        <v>10.999890000000001</v>
      </c>
      <c r="V89" s="10">
        <v>12.99987</v>
      </c>
      <c r="W89" s="10">
        <v>9.9999000000000002</v>
      </c>
      <c r="X89" s="10">
        <v>3.9999600000000002</v>
      </c>
      <c r="Y89" s="10">
        <v>4.9999500000000001</v>
      </c>
      <c r="Z89" s="10">
        <v>6.99993</v>
      </c>
      <c r="AA89" s="10">
        <v>5.9999399999999996</v>
      </c>
      <c r="AB89" s="10">
        <v>15.999840000000001</v>
      </c>
      <c r="AC89" s="10">
        <v>8.9999099999999999</v>
      </c>
      <c r="AD89" s="10">
        <v>17.99982</v>
      </c>
      <c r="AE89" s="13">
        <v>18.99981</v>
      </c>
    </row>
    <row r="90" spans="1:31" x14ac:dyDescent="0.25">
      <c r="A90" s="8">
        <v>607837642403</v>
      </c>
      <c r="B90" s="9" t="s">
        <v>318</v>
      </c>
      <c r="C90" s="8">
        <v>100000556565</v>
      </c>
      <c r="D90" s="8" t="s">
        <v>1088</v>
      </c>
      <c r="E90" s="9" t="s">
        <v>31</v>
      </c>
      <c r="F90" s="9" t="s">
        <v>58</v>
      </c>
      <c r="G90" s="9" t="s">
        <v>59</v>
      </c>
      <c r="H90" s="9" t="s">
        <v>40</v>
      </c>
      <c r="I90" s="9" t="s">
        <v>41</v>
      </c>
      <c r="J90" s="9" t="s">
        <v>64</v>
      </c>
      <c r="K90" s="9" t="s">
        <v>65</v>
      </c>
      <c r="L90" s="10">
        <v>314006</v>
      </c>
      <c r="M90" s="9" t="s">
        <v>37</v>
      </c>
      <c r="N90" s="10">
        <v>0.19999800000000001</v>
      </c>
      <c r="O90" s="10">
        <v>0.59999400000000003</v>
      </c>
      <c r="P90" s="10">
        <v>1.1999880000000001</v>
      </c>
      <c r="Q90" s="10">
        <v>7.1999279999999999</v>
      </c>
      <c r="R90" s="10">
        <v>3.9999600000000002</v>
      </c>
      <c r="S90" s="10">
        <v>7.9999200000000004</v>
      </c>
      <c r="T90" s="10">
        <v>6.99993</v>
      </c>
      <c r="U90" s="10">
        <v>16.999829999999999</v>
      </c>
      <c r="V90" s="10">
        <v>10.399896</v>
      </c>
      <c r="W90" s="10">
        <v>7.9999200000000004</v>
      </c>
      <c r="X90" s="10">
        <v>7.9999200000000004</v>
      </c>
      <c r="Y90" s="10">
        <v>7.9999200000000004</v>
      </c>
      <c r="Z90" s="10">
        <v>8.9999099999999999</v>
      </c>
      <c r="AA90" s="10">
        <v>9.9999000000000002</v>
      </c>
      <c r="AB90" s="10">
        <v>9.9999000000000002</v>
      </c>
      <c r="AC90" s="10">
        <v>9.9999000000000002</v>
      </c>
      <c r="AD90" s="10">
        <v>9.9999000000000002</v>
      </c>
      <c r="AE90" s="13">
        <v>17.99982</v>
      </c>
    </row>
    <row r="91" spans="1:31" x14ac:dyDescent="0.25">
      <c r="A91" s="8">
        <v>174953452313</v>
      </c>
      <c r="B91" s="9" t="s">
        <v>209</v>
      </c>
      <c r="C91" s="8">
        <v>100000645513</v>
      </c>
      <c r="D91" s="8" t="s">
        <v>979</v>
      </c>
      <c r="E91" s="9" t="s">
        <v>31</v>
      </c>
      <c r="F91" s="9" t="s">
        <v>58</v>
      </c>
      <c r="G91" s="9" t="s">
        <v>59</v>
      </c>
      <c r="H91" s="9" t="s">
        <v>40</v>
      </c>
      <c r="I91" s="9" t="s">
        <v>46</v>
      </c>
      <c r="J91" s="9" t="s">
        <v>64</v>
      </c>
      <c r="K91" s="9" t="s">
        <v>65</v>
      </c>
      <c r="L91" s="10">
        <v>314002</v>
      </c>
      <c r="M91" s="9" t="s">
        <v>37</v>
      </c>
      <c r="N91" s="10">
        <v>10.999890000000001</v>
      </c>
      <c r="O91" s="10">
        <v>10.999890000000001</v>
      </c>
      <c r="P91" s="10">
        <v>10.999890000000001</v>
      </c>
      <c r="Q91" s="10">
        <v>9.3999059999999997</v>
      </c>
      <c r="R91" s="10">
        <v>16.999829999999999</v>
      </c>
      <c r="S91" s="10">
        <v>9.9999000000000002</v>
      </c>
      <c r="T91" s="10">
        <v>2.9999699999999998</v>
      </c>
      <c r="U91" s="10">
        <v>20.999790000000001</v>
      </c>
      <c r="V91" s="10">
        <v>18.99981</v>
      </c>
      <c r="W91" s="10">
        <v>20.999790000000001</v>
      </c>
      <c r="X91" s="10">
        <v>3.9999600000000002</v>
      </c>
      <c r="Y91" s="10">
        <v>15.999840000000001</v>
      </c>
      <c r="Z91" s="10">
        <v>9.9999000000000002</v>
      </c>
      <c r="AA91" s="10">
        <v>7.9999200000000004</v>
      </c>
      <c r="AB91" s="10">
        <v>4.9999500000000001</v>
      </c>
      <c r="AC91" s="10">
        <v>9.9999000000000002</v>
      </c>
      <c r="AD91" s="10">
        <v>23.999759999999998</v>
      </c>
      <c r="AE91" s="13">
        <v>17.99982</v>
      </c>
    </row>
    <row r="92" spans="1:31" x14ac:dyDescent="0.25">
      <c r="A92" s="8">
        <v>704191636330</v>
      </c>
      <c r="B92" s="9" t="s">
        <v>192</v>
      </c>
      <c r="C92" s="8">
        <v>100000645597</v>
      </c>
      <c r="D92" s="8" t="s">
        <v>962</v>
      </c>
      <c r="E92" s="9" t="s">
        <v>31</v>
      </c>
      <c r="F92" s="9" t="s">
        <v>58</v>
      </c>
      <c r="G92" s="9" t="s">
        <v>59</v>
      </c>
      <c r="H92" s="9" t="s">
        <v>40</v>
      </c>
      <c r="I92" s="9" t="s">
        <v>52</v>
      </c>
      <c r="J92" s="9" t="s">
        <v>64</v>
      </c>
      <c r="K92" s="9" t="s">
        <v>65</v>
      </c>
      <c r="L92" s="10">
        <v>414008</v>
      </c>
      <c r="M92" s="9" t="s">
        <v>54</v>
      </c>
      <c r="N92" s="10">
        <v>7.9999200000000004</v>
      </c>
      <c r="O92" s="10">
        <v>17.99982</v>
      </c>
      <c r="P92" s="10">
        <v>11.999879999999999</v>
      </c>
      <c r="Q92" s="10">
        <v>7.9999200000000004</v>
      </c>
      <c r="R92" s="10">
        <v>31.599684</v>
      </c>
      <c r="S92" s="10">
        <v>19.9998</v>
      </c>
      <c r="T92" s="10">
        <v>19.9998</v>
      </c>
      <c r="U92" s="10">
        <v>17.99982</v>
      </c>
      <c r="V92" s="10">
        <v>25.999739999999999</v>
      </c>
      <c r="W92" s="10">
        <v>15.999840000000001</v>
      </c>
      <c r="X92" s="10">
        <v>11.999879999999999</v>
      </c>
      <c r="Y92" s="10">
        <v>11.999879999999999</v>
      </c>
      <c r="Z92" s="10">
        <v>9.9999000000000002</v>
      </c>
      <c r="AA92" s="10">
        <v>9.9999000000000002</v>
      </c>
      <c r="AB92" s="10">
        <v>17.99982</v>
      </c>
      <c r="AC92" s="10">
        <v>13.99986</v>
      </c>
      <c r="AD92" s="10">
        <v>17.99982</v>
      </c>
      <c r="AE92" s="13">
        <v>17.99982</v>
      </c>
    </row>
    <row r="93" spans="1:31" x14ac:dyDescent="0.25">
      <c r="A93" s="8">
        <v>563324354430</v>
      </c>
      <c r="B93" s="9" t="s">
        <v>153</v>
      </c>
      <c r="C93" s="8">
        <v>100000779966</v>
      </c>
      <c r="D93" s="8" t="s">
        <v>923</v>
      </c>
      <c r="E93" s="9" t="s">
        <v>31</v>
      </c>
      <c r="F93" s="9" t="s">
        <v>58</v>
      </c>
      <c r="G93" s="9" t="s">
        <v>59</v>
      </c>
      <c r="H93" s="9" t="s">
        <v>40</v>
      </c>
      <c r="I93" s="9" t="s">
        <v>48</v>
      </c>
      <c r="J93" s="9" t="s">
        <v>64</v>
      </c>
      <c r="K93" s="9" t="s">
        <v>66</v>
      </c>
      <c r="L93" s="10">
        <v>514016</v>
      </c>
      <c r="M93" s="9" t="s">
        <v>51</v>
      </c>
      <c r="N93" s="11"/>
      <c r="O93" s="11"/>
      <c r="P93" s="10">
        <v>2.9999699999999998</v>
      </c>
      <c r="Q93" s="10">
        <v>1.9999800000000001</v>
      </c>
      <c r="R93" s="10">
        <v>1.9999800000000001</v>
      </c>
      <c r="S93" s="10">
        <v>1.9999800000000001</v>
      </c>
      <c r="T93" s="10">
        <v>5.9999399999999996</v>
      </c>
      <c r="U93" s="10">
        <v>4.9999500000000001</v>
      </c>
      <c r="V93" s="10">
        <v>8.9999099999999999</v>
      </c>
      <c r="W93" s="10">
        <v>7.9999200000000004</v>
      </c>
      <c r="X93" s="10">
        <v>2.9999760000000002</v>
      </c>
      <c r="Y93" s="10">
        <v>4.9999500000000001</v>
      </c>
      <c r="Z93" s="10">
        <v>3.9999600000000002</v>
      </c>
      <c r="AA93" s="10">
        <v>4.9999500000000001</v>
      </c>
      <c r="AB93" s="10">
        <v>7.9999200000000004</v>
      </c>
      <c r="AC93" s="10">
        <v>3.9999600000000002</v>
      </c>
      <c r="AD93" s="10">
        <v>14.99985</v>
      </c>
      <c r="AE93" s="13">
        <v>17.399826000000001</v>
      </c>
    </row>
    <row r="94" spans="1:31" x14ac:dyDescent="0.25">
      <c r="A94" s="8">
        <v>980340186857</v>
      </c>
      <c r="B94" s="9" t="s">
        <v>188</v>
      </c>
      <c r="C94" s="8">
        <v>100000544053</v>
      </c>
      <c r="D94" s="8" t="s">
        <v>958</v>
      </c>
      <c r="E94" s="9" t="s">
        <v>31</v>
      </c>
      <c r="F94" s="9" t="s">
        <v>58</v>
      </c>
      <c r="G94" s="9" t="s">
        <v>62</v>
      </c>
      <c r="H94" s="9" t="s">
        <v>40</v>
      </c>
      <c r="I94" s="9" t="s">
        <v>48</v>
      </c>
      <c r="J94" s="9" t="s">
        <v>60</v>
      </c>
      <c r="K94" s="9" t="s">
        <v>61</v>
      </c>
      <c r="L94" s="10">
        <v>514016</v>
      </c>
      <c r="M94" s="9" t="s">
        <v>51</v>
      </c>
      <c r="N94" s="10">
        <v>9.9999000000000002</v>
      </c>
      <c r="O94" s="10">
        <v>4.9999500000000001</v>
      </c>
      <c r="P94" s="10">
        <v>9.1999080000000006</v>
      </c>
      <c r="Q94" s="10">
        <v>5.9999399999999996</v>
      </c>
      <c r="R94" s="10">
        <v>32.999670000000002</v>
      </c>
      <c r="S94" s="10">
        <v>10.999890000000001</v>
      </c>
      <c r="T94" s="10">
        <v>17.99982</v>
      </c>
      <c r="U94" s="10">
        <v>7.9999260000000003</v>
      </c>
      <c r="V94" s="10">
        <v>6.9999359999999999</v>
      </c>
      <c r="W94" s="10">
        <v>8.9999040000000008</v>
      </c>
      <c r="X94" s="10">
        <v>7.3999319999999997</v>
      </c>
      <c r="Y94" s="10">
        <v>6.99993</v>
      </c>
      <c r="Z94" s="10">
        <v>5.9999339999999997</v>
      </c>
      <c r="AA94" s="10">
        <v>9.9999000000000002</v>
      </c>
      <c r="AB94" s="10">
        <v>7.9999200000000004</v>
      </c>
      <c r="AC94" s="10">
        <v>11.399886</v>
      </c>
      <c r="AD94" s="10">
        <v>11.599883999999999</v>
      </c>
      <c r="AE94" s="13">
        <v>16.999829999999999</v>
      </c>
    </row>
    <row r="95" spans="1:31" x14ac:dyDescent="0.25">
      <c r="A95" s="8">
        <v>981729096172</v>
      </c>
      <c r="B95" s="9" t="s">
        <v>182</v>
      </c>
      <c r="C95" s="8">
        <v>100000708872</v>
      </c>
      <c r="D95" s="8" t="s">
        <v>952</v>
      </c>
      <c r="E95" s="9" t="s">
        <v>31</v>
      </c>
      <c r="F95" s="9" t="s">
        <v>58</v>
      </c>
      <c r="G95" s="9" t="s">
        <v>59</v>
      </c>
      <c r="H95" s="9" t="s">
        <v>40</v>
      </c>
      <c r="I95" s="9" t="s">
        <v>46</v>
      </c>
      <c r="J95" s="9" t="s">
        <v>64</v>
      </c>
      <c r="K95" s="9" t="s">
        <v>66</v>
      </c>
      <c r="L95" s="10">
        <v>314016</v>
      </c>
      <c r="M95" s="9" t="s">
        <v>37</v>
      </c>
      <c r="N95" s="11"/>
      <c r="O95" s="11"/>
      <c r="P95" s="10">
        <v>5.9999399999999996</v>
      </c>
      <c r="Q95" s="10">
        <v>6.99993</v>
      </c>
      <c r="R95" s="10">
        <v>9.1999080000000006</v>
      </c>
      <c r="S95" s="10">
        <v>3.9999600000000002</v>
      </c>
      <c r="T95" s="10">
        <v>8.9999099999999999</v>
      </c>
      <c r="U95" s="10">
        <v>6.99993</v>
      </c>
      <c r="V95" s="10">
        <v>9.9999000000000002</v>
      </c>
      <c r="W95" s="10">
        <v>3.9999600000000002</v>
      </c>
      <c r="X95" s="10">
        <v>5.9999399999999996</v>
      </c>
      <c r="Y95" s="10">
        <v>2.9999699999999998</v>
      </c>
      <c r="Z95" s="10">
        <v>0.99999000000000005</v>
      </c>
      <c r="AA95" s="10">
        <v>8.7999120000000008</v>
      </c>
      <c r="AB95" s="10">
        <v>4.9999500000000001</v>
      </c>
      <c r="AC95" s="10">
        <v>4.9999500000000001</v>
      </c>
      <c r="AD95" s="10">
        <v>9.7999019999999994</v>
      </c>
      <c r="AE95" s="13">
        <v>16.399836000000001</v>
      </c>
    </row>
    <row r="96" spans="1:31" x14ac:dyDescent="0.25">
      <c r="A96" s="8">
        <v>164925716899</v>
      </c>
      <c r="B96" s="9" t="s">
        <v>452</v>
      </c>
      <c r="C96" s="8">
        <v>100000989463</v>
      </c>
      <c r="D96" s="8" t="s">
        <v>1222</v>
      </c>
      <c r="E96" s="9" t="s">
        <v>31</v>
      </c>
      <c r="F96" s="9" t="s">
        <v>32</v>
      </c>
      <c r="G96" s="9" t="s">
        <v>33</v>
      </c>
      <c r="H96" s="9" t="s">
        <v>40</v>
      </c>
      <c r="I96" s="9" t="s">
        <v>41</v>
      </c>
      <c r="J96" s="9" t="s">
        <v>42</v>
      </c>
      <c r="K96" s="9" t="s">
        <v>43</v>
      </c>
      <c r="L96" s="10">
        <v>314012</v>
      </c>
      <c r="M96" s="9" t="s">
        <v>37</v>
      </c>
      <c r="N96" s="10">
        <v>3.9999600000000002</v>
      </c>
      <c r="O96" s="11"/>
      <c r="P96" s="11"/>
      <c r="Q96" s="10">
        <v>5.9999399999999996</v>
      </c>
      <c r="R96" s="11"/>
      <c r="S96" s="10">
        <v>7.9999320000000003</v>
      </c>
      <c r="T96" s="11"/>
      <c r="U96" s="11"/>
      <c r="V96" s="10">
        <v>11.999879999999999</v>
      </c>
      <c r="W96" s="11"/>
      <c r="X96" s="11"/>
      <c r="Y96" s="11"/>
      <c r="Z96" s="11"/>
      <c r="AA96" s="10">
        <v>5.9999399999999996</v>
      </c>
      <c r="AB96" s="10">
        <v>9.9999000000000002</v>
      </c>
      <c r="AC96" s="11"/>
      <c r="AD96" s="11"/>
      <c r="AE96" s="13">
        <v>16.399836000000001</v>
      </c>
    </row>
    <row r="97" spans="1:31" x14ac:dyDescent="0.25">
      <c r="A97" s="8">
        <v>786460337258</v>
      </c>
      <c r="B97" s="9" t="s">
        <v>313</v>
      </c>
      <c r="C97" s="8">
        <v>100000023756</v>
      </c>
      <c r="D97" s="8" t="s">
        <v>1083</v>
      </c>
      <c r="E97" s="9" t="s">
        <v>31</v>
      </c>
      <c r="F97" s="9" t="s">
        <v>58</v>
      </c>
      <c r="G97" s="9" t="s">
        <v>62</v>
      </c>
      <c r="H97" s="9" t="s">
        <v>40</v>
      </c>
      <c r="I97" s="9" t="s">
        <v>52</v>
      </c>
      <c r="J97" s="9" t="s">
        <v>64</v>
      </c>
      <c r="K97" s="9" t="s">
        <v>66</v>
      </c>
      <c r="L97" s="10">
        <v>414008</v>
      </c>
      <c r="M97" s="9" t="s">
        <v>54</v>
      </c>
      <c r="N97" s="10">
        <v>21.999780000000001</v>
      </c>
      <c r="O97" s="10">
        <v>6.3999360000000003</v>
      </c>
      <c r="P97" s="10">
        <v>1.9999800000000001</v>
      </c>
      <c r="Q97" s="10">
        <v>19.9998</v>
      </c>
      <c r="R97" s="10">
        <v>19.9998</v>
      </c>
      <c r="S97" s="10">
        <v>19.9998</v>
      </c>
      <c r="T97" s="10">
        <v>39.999600000000001</v>
      </c>
      <c r="U97" s="10">
        <v>15.999840000000001</v>
      </c>
      <c r="V97" s="10">
        <v>23.999759999999998</v>
      </c>
      <c r="W97" s="10">
        <v>15.999840000000001</v>
      </c>
      <c r="X97" s="10">
        <v>3.9999600000000002</v>
      </c>
      <c r="Y97" s="10">
        <v>15.999840000000001</v>
      </c>
      <c r="Z97" s="10">
        <v>25.999739999999999</v>
      </c>
      <c r="AA97" s="11"/>
      <c r="AB97" s="10">
        <v>9.9999000000000002</v>
      </c>
      <c r="AC97" s="10">
        <v>11.999879999999999</v>
      </c>
      <c r="AD97" s="10">
        <v>31.999680000000001</v>
      </c>
      <c r="AE97" s="13">
        <v>15.999840000000001</v>
      </c>
    </row>
    <row r="98" spans="1:31" x14ac:dyDescent="0.25">
      <c r="A98" s="8">
        <v>525933277431</v>
      </c>
      <c r="B98" s="9" t="s">
        <v>441</v>
      </c>
      <c r="C98" s="8">
        <v>100000566858</v>
      </c>
      <c r="D98" s="8" t="s">
        <v>1211</v>
      </c>
      <c r="E98" s="9" t="s">
        <v>31</v>
      </c>
      <c r="F98" s="9" t="s">
        <v>38</v>
      </c>
      <c r="G98" s="9" t="s">
        <v>39</v>
      </c>
      <c r="H98" s="9" t="s">
        <v>40</v>
      </c>
      <c r="I98" s="9" t="s">
        <v>46</v>
      </c>
      <c r="J98" s="9" t="s">
        <v>42</v>
      </c>
      <c r="K98" s="9" t="s">
        <v>47</v>
      </c>
      <c r="L98" s="10">
        <v>314007</v>
      </c>
      <c r="M98" s="9" t="s">
        <v>37</v>
      </c>
      <c r="N98" s="10">
        <v>9.9999000000000002</v>
      </c>
      <c r="O98" s="10">
        <v>16.999829999999999</v>
      </c>
      <c r="P98" s="11"/>
      <c r="Q98" s="10">
        <v>7.9999200000000004</v>
      </c>
      <c r="R98" s="10">
        <v>18.199818</v>
      </c>
      <c r="S98" s="10">
        <v>12.999876</v>
      </c>
      <c r="T98" s="10">
        <v>11.799887999999999</v>
      </c>
      <c r="U98" s="10">
        <v>8.9999099999999999</v>
      </c>
      <c r="V98" s="10">
        <v>15.999840000000001</v>
      </c>
      <c r="W98" s="10">
        <v>17.99982</v>
      </c>
      <c r="X98" s="10">
        <v>15.999840000000001</v>
      </c>
      <c r="Y98" s="10">
        <v>12.99987</v>
      </c>
      <c r="Z98" s="10">
        <v>13.99986</v>
      </c>
      <c r="AA98" s="10">
        <v>2.9999699999999998</v>
      </c>
      <c r="AB98" s="11"/>
      <c r="AC98" s="10">
        <v>11.999879999999999</v>
      </c>
      <c r="AD98" s="10">
        <v>26.99973</v>
      </c>
      <c r="AE98" s="13">
        <v>15.999840000000001</v>
      </c>
    </row>
    <row r="99" spans="1:31" x14ac:dyDescent="0.25">
      <c r="A99" s="8">
        <v>100277109925</v>
      </c>
      <c r="B99" s="9" t="s">
        <v>264</v>
      </c>
      <c r="C99" s="8">
        <v>100000932168</v>
      </c>
      <c r="D99" s="8" t="s">
        <v>1034</v>
      </c>
      <c r="E99" s="9" t="s">
        <v>31</v>
      </c>
      <c r="F99" s="9" t="s">
        <v>32</v>
      </c>
      <c r="G99" s="9" t="s">
        <v>33</v>
      </c>
      <c r="H99" s="9" t="s">
        <v>40</v>
      </c>
      <c r="I99" s="9" t="s">
        <v>46</v>
      </c>
      <c r="J99" s="9" t="s">
        <v>42</v>
      </c>
      <c r="K99" s="9" t="s">
        <v>43</v>
      </c>
      <c r="L99" s="10">
        <v>314003</v>
      </c>
      <c r="M99" s="9" t="s">
        <v>37</v>
      </c>
      <c r="N99" s="10">
        <v>22.999770000000002</v>
      </c>
      <c r="O99" s="10">
        <v>17.99982</v>
      </c>
      <c r="P99" s="10">
        <v>15.999840000000001</v>
      </c>
      <c r="Q99" s="10">
        <v>21.999780000000001</v>
      </c>
      <c r="R99" s="10">
        <v>25.999739999999999</v>
      </c>
      <c r="S99" s="10">
        <v>19.9998</v>
      </c>
      <c r="T99" s="10">
        <v>25.999739999999999</v>
      </c>
      <c r="U99" s="10">
        <v>39.999600000000001</v>
      </c>
      <c r="V99" s="10">
        <v>45.999540000000003</v>
      </c>
      <c r="W99" s="10">
        <v>23.999759999999998</v>
      </c>
      <c r="X99" s="10">
        <v>27.99972</v>
      </c>
      <c r="Y99" s="10">
        <v>15.999840000000001</v>
      </c>
      <c r="Z99" s="10">
        <v>17.99982</v>
      </c>
      <c r="AA99" s="10">
        <v>21.999780000000001</v>
      </c>
      <c r="AB99" s="10">
        <v>13.99986</v>
      </c>
      <c r="AC99" s="10">
        <v>21.999780000000001</v>
      </c>
      <c r="AD99" s="10">
        <v>35.999639999999999</v>
      </c>
      <c r="AE99" s="13">
        <v>15.999840000000001</v>
      </c>
    </row>
    <row r="100" spans="1:31" x14ac:dyDescent="0.25">
      <c r="A100" s="8">
        <v>573980784635</v>
      </c>
      <c r="B100" s="9" t="s">
        <v>270</v>
      </c>
      <c r="C100" s="8">
        <v>100000041627</v>
      </c>
      <c r="D100" s="8" t="s">
        <v>1040</v>
      </c>
      <c r="E100" s="9" t="s">
        <v>31</v>
      </c>
      <c r="F100" s="9" t="s">
        <v>58</v>
      </c>
      <c r="G100" s="9" t="s">
        <v>59</v>
      </c>
      <c r="H100" s="9" t="s">
        <v>40</v>
      </c>
      <c r="I100" s="9" t="s">
        <v>48</v>
      </c>
      <c r="J100" s="9" t="s">
        <v>64</v>
      </c>
      <c r="K100" s="9" t="s">
        <v>66</v>
      </c>
      <c r="L100" s="10">
        <v>514002</v>
      </c>
      <c r="M100" s="9" t="s">
        <v>51</v>
      </c>
      <c r="N100" s="10">
        <v>0.99999000000000005</v>
      </c>
      <c r="O100" s="11"/>
      <c r="P100" s="10">
        <v>11.999879999999999</v>
      </c>
      <c r="Q100" s="10">
        <v>4.9999500000000001</v>
      </c>
      <c r="R100" s="10">
        <v>5.9999399999999996</v>
      </c>
      <c r="S100" s="10">
        <v>3.9999600000000002</v>
      </c>
      <c r="T100" s="10">
        <v>2.9999699999999998</v>
      </c>
      <c r="U100" s="10">
        <v>9.9999000000000002</v>
      </c>
      <c r="V100" s="10">
        <v>6.99993</v>
      </c>
      <c r="W100" s="10">
        <v>2.9999699999999998</v>
      </c>
      <c r="X100" s="10">
        <v>3.9999600000000002</v>
      </c>
      <c r="Y100" s="10">
        <v>4.9999500000000001</v>
      </c>
      <c r="Z100" s="10">
        <v>3.9999600000000002</v>
      </c>
      <c r="AA100" s="10">
        <v>6.99993</v>
      </c>
      <c r="AB100" s="10">
        <v>2.9999699999999998</v>
      </c>
      <c r="AC100" s="10">
        <v>16.399836000000001</v>
      </c>
      <c r="AD100" s="10">
        <v>5.9999399999999996</v>
      </c>
      <c r="AE100" s="13">
        <v>15.399846</v>
      </c>
    </row>
    <row r="101" spans="1:31" x14ac:dyDescent="0.25">
      <c r="A101" s="8">
        <v>636111984041</v>
      </c>
      <c r="B101" s="9" t="s">
        <v>350</v>
      </c>
      <c r="C101" s="8">
        <v>100000602693</v>
      </c>
      <c r="D101" s="8" t="s">
        <v>1120</v>
      </c>
      <c r="E101" s="9" t="s">
        <v>31</v>
      </c>
      <c r="F101" s="9" t="s">
        <v>58</v>
      </c>
      <c r="G101" s="9" t="s">
        <v>59</v>
      </c>
      <c r="H101" s="9" t="s">
        <v>40</v>
      </c>
      <c r="I101" s="9" t="s">
        <v>48</v>
      </c>
      <c r="J101" s="9" t="s">
        <v>64</v>
      </c>
      <c r="K101" s="9" t="s">
        <v>66</v>
      </c>
      <c r="L101" s="10">
        <v>514002</v>
      </c>
      <c r="M101" s="9" t="s">
        <v>51</v>
      </c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0">
        <v>5.199948</v>
      </c>
      <c r="Y101" s="10">
        <v>8.9999099999999999</v>
      </c>
      <c r="Z101" s="10">
        <v>6.99993</v>
      </c>
      <c r="AA101" s="10">
        <v>7.9999200000000004</v>
      </c>
      <c r="AB101" s="10">
        <v>4.9999500000000001</v>
      </c>
      <c r="AC101" s="10">
        <v>15.999840000000001</v>
      </c>
      <c r="AD101" s="10">
        <v>5.9999399999999996</v>
      </c>
      <c r="AE101" s="13">
        <v>15.199847999999999</v>
      </c>
    </row>
    <row r="102" spans="1:31" x14ac:dyDescent="0.25">
      <c r="A102" s="8">
        <v>131827484027</v>
      </c>
      <c r="B102" s="9" t="s">
        <v>338</v>
      </c>
      <c r="C102" s="8">
        <v>100000987731</v>
      </c>
      <c r="D102" s="8" t="s">
        <v>1108</v>
      </c>
      <c r="E102" s="9" t="s">
        <v>31</v>
      </c>
      <c r="F102" s="9" t="s">
        <v>58</v>
      </c>
      <c r="G102" s="9" t="s">
        <v>59</v>
      </c>
      <c r="H102" s="9" t="s">
        <v>40</v>
      </c>
      <c r="I102" s="9" t="s">
        <v>41</v>
      </c>
      <c r="J102" s="9" t="s">
        <v>64</v>
      </c>
      <c r="K102" s="9" t="s">
        <v>65</v>
      </c>
      <c r="L102" s="10">
        <v>314015</v>
      </c>
      <c r="M102" s="9" t="s">
        <v>37</v>
      </c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0">
        <v>3.9999600000000002</v>
      </c>
      <c r="AE102" s="13">
        <v>14.99985</v>
      </c>
    </row>
    <row r="103" spans="1:31" x14ac:dyDescent="0.25">
      <c r="A103" s="8">
        <v>906819040325</v>
      </c>
      <c r="B103" s="9" t="s">
        <v>257</v>
      </c>
      <c r="C103" s="8">
        <v>100000073538</v>
      </c>
      <c r="D103" s="8" t="s">
        <v>1027</v>
      </c>
      <c r="E103" s="9" t="s">
        <v>31</v>
      </c>
      <c r="F103" s="9" t="s">
        <v>58</v>
      </c>
      <c r="G103" s="9" t="s">
        <v>59</v>
      </c>
      <c r="H103" s="9" t="s">
        <v>40</v>
      </c>
      <c r="I103" s="9" t="s">
        <v>48</v>
      </c>
      <c r="J103" s="9" t="s">
        <v>64</v>
      </c>
      <c r="K103" s="9" t="s">
        <v>65</v>
      </c>
      <c r="L103" s="10">
        <v>514002</v>
      </c>
      <c r="M103" s="9" t="s">
        <v>51</v>
      </c>
      <c r="N103" s="10">
        <v>3.9999600000000002</v>
      </c>
      <c r="O103" s="10">
        <v>5.9999399999999996</v>
      </c>
      <c r="P103" s="10">
        <v>7.9999200000000004</v>
      </c>
      <c r="Q103" s="10">
        <v>10.999890000000001</v>
      </c>
      <c r="R103" s="10">
        <v>11.999879999999999</v>
      </c>
      <c r="S103" s="10">
        <v>13.99986</v>
      </c>
      <c r="T103" s="10">
        <v>19.9998</v>
      </c>
      <c r="U103" s="10">
        <v>15.999840000000001</v>
      </c>
      <c r="V103" s="10">
        <v>15.999834</v>
      </c>
      <c r="W103" s="10">
        <v>13.999866000000001</v>
      </c>
      <c r="X103" s="10">
        <v>14.99985</v>
      </c>
      <c r="Y103" s="10">
        <v>14.999838</v>
      </c>
      <c r="Z103" s="10">
        <v>10.999890000000001</v>
      </c>
      <c r="AA103" s="10">
        <v>12.99987</v>
      </c>
      <c r="AB103" s="10">
        <v>16.999829999999999</v>
      </c>
      <c r="AC103" s="10">
        <v>16.999829999999999</v>
      </c>
      <c r="AD103" s="10">
        <v>13.99986</v>
      </c>
      <c r="AE103" s="13">
        <v>14.99985</v>
      </c>
    </row>
    <row r="104" spans="1:31" x14ac:dyDescent="0.25">
      <c r="A104" s="8">
        <v>261245956875</v>
      </c>
      <c r="B104" s="9" t="s">
        <v>214</v>
      </c>
      <c r="C104" s="8">
        <v>100000224063</v>
      </c>
      <c r="D104" s="8" t="s">
        <v>984</v>
      </c>
      <c r="E104" s="9" t="s">
        <v>31</v>
      </c>
      <c r="F104" s="9" t="s">
        <v>58</v>
      </c>
      <c r="G104" s="9" t="s">
        <v>62</v>
      </c>
      <c r="H104" s="9" t="s">
        <v>40</v>
      </c>
      <c r="I104" s="9" t="s">
        <v>52</v>
      </c>
      <c r="J104" s="9" t="s">
        <v>64</v>
      </c>
      <c r="K104" s="9" t="s">
        <v>66</v>
      </c>
      <c r="L104" s="10">
        <v>414007</v>
      </c>
      <c r="M104" s="9" t="s">
        <v>54</v>
      </c>
      <c r="N104" s="11"/>
      <c r="O104" s="11"/>
      <c r="P104" s="10">
        <v>1.9999800000000001</v>
      </c>
      <c r="Q104" s="10">
        <v>7.3999259999999998</v>
      </c>
      <c r="R104" s="10">
        <v>6.99993</v>
      </c>
      <c r="S104" s="10">
        <v>3.9999600000000002</v>
      </c>
      <c r="T104" s="10">
        <v>5.9999399999999996</v>
      </c>
      <c r="U104" s="10">
        <v>4.9999500000000001</v>
      </c>
      <c r="V104" s="10">
        <v>12.99987</v>
      </c>
      <c r="W104" s="10">
        <v>5.9999399999999996</v>
      </c>
      <c r="X104" s="10">
        <v>6.99993</v>
      </c>
      <c r="Y104" s="10">
        <v>3.9999600000000002</v>
      </c>
      <c r="Z104" s="10">
        <v>8.9999099999999999</v>
      </c>
      <c r="AA104" s="11"/>
      <c r="AB104" s="10">
        <v>2.599974</v>
      </c>
      <c r="AC104" s="10">
        <v>11.999879999999999</v>
      </c>
      <c r="AD104" s="10">
        <v>11.999879999999999</v>
      </c>
      <c r="AE104" s="13">
        <v>14.99985</v>
      </c>
    </row>
    <row r="105" spans="1:31" x14ac:dyDescent="0.25">
      <c r="A105" s="8">
        <v>114752354821</v>
      </c>
      <c r="B105" s="9" t="s">
        <v>181</v>
      </c>
      <c r="C105" s="8">
        <v>100000846594</v>
      </c>
      <c r="D105" s="8" t="s">
        <v>951</v>
      </c>
      <c r="E105" s="9" t="s">
        <v>31</v>
      </c>
      <c r="F105" s="9" t="s">
        <v>38</v>
      </c>
      <c r="G105" s="9" t="s">
        <v>39</v>
      </c>
      <c r="H105" s="9" t="s">
        <v>40</v>
      </c>
      <c r="I105" s="9" t="s">
        <v>41</v>
      </c>
      <c r="J105" s="9" t="s">
        <v>60</v>
      </c>
      <c r="K105" s="9" t="s">
        <v>67</v>
      </c>
      <c r="L105" s="10">
        <v>314006</v>
      </c>
      <c r="M105" s="9" t="s">
        <v>37</v>
      </c>
      <c r="N105" s="10">
        <v>1.9999800000000001</v>
      </c>
      <c r="O105" s="10">
        <v>15.799842</v>
      </c>
      <c r="P105" s="11"/>
      <c r="Q105" s="10">
        <v>11.199888</v>
      </c>
      <c r="R105" s="10">
        <v>17.99982</v>
      </c>
      <c r="S105" s="10">
        <v>65.399351999999993</v>
      </c>
      <c r="T105" s="11"/>
      <c r="U105" s="10">
        <v>20.999772</v>
      </c>
      <c r="V105" s="10">
        <v>39.999600000000001</v>
      </c>
      <c r="W105" s="11"/>
      <c r="X105" s="11"/>
      <c r="Y105" s="10">
        <v>9.9999000000000002</v>
      </c>
      <c r="Z105" s="10">
        <v>3.9999600000000002</v>
      </c>
      <c r="AA105" s="10">
        <v>1.9999800000000001</v>
      </c>
      <c r="AB105" s="10">
        <v>5.9999399999999996</v>
      </c>
      <c r="AC105" s="10">
        <v>12.99987</v>
      </c>
      <c r="AD105" s="10">
        <v>6.99993</v>
      </c>
      <c r="AE105" s="13">
        <v>14.99985</v>
      </c>
    </row>
    <row r="106" spans="1:31" x14ac:dyDescent="0.25">
      <c r="A106" s="8">
        <v>679861671459</v>
      </c>
      <c r="B106" s="9" t="s">
        <v>271</v>
      </c>
      <c r="C106" s="8">
        <v>100000839912</v>
      </c>
      <c r="D106" s="8" t="s">
        <v>1041</v>
      </c>
      <c r="E106" s="9" t="s">
        <v>31</v>
      </c>
      <c r="F106" s="9" t="s">
        <v>58</v>
      </c>
      <c r="G106" s="9" t="s">
        <v>59</v>
      </c>
      <c r="H106" s="9" t="s">
        <v>40</v>
      </c>
      <c r="I106" s="9" t="s">
        <v>41</v>
      </c>
      <c r="J106" s="9" t="s">
        <v>64</v>
      </c>
      <c r="K106" s="9" t="s">
        <v>65</v>
      </c>
      <c r="L106" s="10">
        <v>314006</v>
      </c>
      <c r="M106" s="9" t="s">
        <v>37</v>
      </c>
      <c r="N106" s="10">
        <v>3.5999639999999999</v>
      </c>
      <c r="O106" s="10">
        <v>6.5999340000000002</v>
      </c>
      <c r="P106" s="10">
        <v>0.79999200000000004</v>
      </c>
      <c r="Q106" s="10">
        <v>3.1999680000000001</v>
      </c>
      <c r="R106" s="10">
        <v>3.9999600000000002</v>
      </c>
      <c r="S106" s="10">
        <v>4.9999500000000001</v>
      </c>
      <c r="T106" s="10">
        <v>14.99985</v>
      </c>
      <c r="U106" s="10">
        <v>17.799828000000002</v>
      </c>
      <c r="V106" s="10">
        <v>4.7999520000000002</v>
      </c>
      <c r="W106" s="10">
        <v>12.799872000000001</v>
      </c>
      <c r="X106" s="10">
        <v>2.599974</v>
      </c>
      <c r="Y106" s="10">
        <v>5.9999399999999996</v>
      </c>
      <c r="Z106" s="10">
        <v>6.5999340000000002</v>
      </c>
      <c r="AA106" s="10">
        <v>3.1999680000000001</v>
      </c>
      <c r="AB106" s="10">
        <v>5.9999399999999996</v>
      </c>
      <c r="AC106" s="10">
        <v>13.399865999999999</v>
      </c>
      <c r="AD106" s="10">
        <v>17.199828</v>
      </c>
      <c r="AE106" s="13">
        <v>14.799852</v>
      </c>
    </row>
    <row r="107" spans="1:31" x14ac:dyDescent="0.25">
      <c r="A107" s="8">
        <v>105910748514</v>
      </c>
      <c r="B107" s="9" t="s">
        <v>189</v>
      </c>
      <c r="C107" s="8">
        <v>100000891296</v>
      </c>
      <c r="D107" s="8" t="s">
        <v>959</v>
      </c>
      <c r="E107" s="9" t="s">
        <v>31</v>
      </c>
      <c r="F107" s="9" t="s">
        <v>58</v>
      </c>
      <c r="G107" s="9" t="s">
        <v>62</v>
      </c>
      <c r="H107" s="9" t="s">
        <v>40</v>
      </c>
      <c r="I107" s="9" t="s">
        <v>48</v>
      </c>
      <c r="J107" s="9" t="s">
        <v>60</v>
      </c>
      <c r="K107" s="9" t="s">
        <v>61</v>
      </c>
      <c r="L107" s="10">
        <v>514002</v>
      </c>
      <c r="M107" s="9" t="s">
        <v>51</v>
      </c>
      <c r="N107" s="10">
        <v>7.9999200000000004</v>
      </c>
      <c r="O107" s="10">
        <v>37.99962</v>
      </c>
      <c r="P107" s="10">
        <v>2.9999699999999998</v>
      </c>
      <c r="Q107" s="10">
        <v>9.9999000000000002</v>
      </c>
      <c r="R107" s="10">
        <v>30.999690000000001</v>
      </c>
      <c r="S107" s="10">
        <v>13.599864</v>
      </c>
      <c r="T107" s="10">
        <v>32.799672000000001</v>
      </c>
      <c r="U107" s="10">
        <v>17.99982</v>
      </c>
      <c r="V107" s="10">
        <v>21.999780000000001</v>
      </c>
      <c r="W107" s="10">
        <v>11.999879999999999</v>
      </c>
      <c r="X107" s="10">
        <v>13.99986</v>
      </c>
      <c r="Y107" s="10">
        <v>17.99982</v>
      </c>
      <c r="Z107" s="10">
        <v>12.99987</v>
      </c>
      <c r="AA107" s="10">
        <v>12.199878</v>
      </c>
      <c r="AB107" s="10">
        <v>10.999890000000001</v>
      </c>
      <c r="AC107" s="10">
        <v>24.799752000000002</v>
      </c>
      <c r="AD107" s="10">
        <v>13.99986</v>
      </c>
      <c r="AE107" s="13">
        <v>14.399856</v>
      </c>
    </row>
    <row r="108" spans="1:31" x14ac:dyDescent="0.25">
      <c r="A108" s="8">
        <v>984941103135</v>
      </c>
      <c r="B108" s="9" t="s">
        <v>208</v>
      </c>
      <c r="C108" s="8">
        <v>100000721331</v>
      </c>
      <c r="D108" s="8" t="s">
        <v>978</v>
      </c>
      <c r="E108" s="9" t="s">
        <v>31</v>
      </c>
      <c r="F108" s="9" t="s">
        <v>58</v>
      </c>
      <c r="G108" s="9" t="s">
        <v>59</v>
      </c>
      <c r="H108" s="9" t="s">
        <v>40</v>
      </c>
      <c r="I108" s="9" t="s">
        <v>46</v>
      </c>
      <c r="J108" s="9" t="s">
        <v>64</v>
      </c>
      <c r="K108" s="9" t="s">
        <v>65</v>
      </c>
      <c r="L108" s="10">
        <v>314016</v>
      </c>
      <c r="M108" s="9" t="s">
        <v>37</v>
      </c>
      <c r="N108" s="10">
        <v>19.9998</v>
      </c>
      <c r="O108" s="10">
        <v>11.399886</v>
      </c>
      <c r="P108" s="10">
        <v>9.1999080000000006</v>
      </c>
      <c r="Q108" s="10">
        <v>10.199897999999999</v>
      </c>
      <c r="R108" s="10">
        <v>11.999879999999999</v>
      </c>
      <c r="S108" s="10">
        <v>7.9999200000000004</v>
      </c>
      <c r="T108" s="10">
        <v>11.999879999999999</v>
      </c>
      <c r="U108" s="10">
        <v>10.999890000000001</v>
      </c>
      <c r="V108" s="10">
        <v>9.9999000000000002</v>
      </c>
      <c r="W108" s="10">
        <v>13.99986</v>
      </c>
      <c r="X108" s="10">
        <v>5.9999399999999996</v>
      </c>
      <c r="Y108" s="10">
        <v>12.799872000000001</v>
      </c>
      <c r="Z108" s="10">
        <v>5.9999399999999996</v>
      </c>
      <c r="AA108" s="10">
        <v>7.1999279999999999</v>
      </c>
      <c r="AB108" s="10">
        <v>6.7999320000000001</v>
      </c>
      <c r="AC108" s="10">
        <v>8.7999120000000008</v>
      </c>
      <c r="AD108" s="10">
        <v>9.5999040000000004</v>
      </c>
      <c r="AE108" s="13">
        <v>14.199858000000001</v>
      </c>
    </row>
    <row r="109" spans="1:31" x14ac:dyDescent="0.25">
      <c r="A109" s="8">
        <v>495072885510</v>
      </c>
      <c r="B109" s="9" t="s">
        <v>219</v>
      </c>
      <c r="C109" s="8">
        <v>100000856174</v>
      </c>
      <c r="D109" s="8" t="s">
        <v>989</v>
      </c>
      <c r="E109" s="9" t="s">
        <v>31</v>
      </c>
      <c r="F109" s="9" t="s">
        <v>32</v>
      </c>
      <c r="G109" s="9" t="s">
        <v>33</v>
      </c>
      <c r="H109" s="9" t="s">
        <v>40</v>
      </c>
      <c r="I109" s="9" t="s">
        <v>46</v>
      </c>
      <c r="J109" s="9" t="s">
        <v>42</v>
      </c>
      <c r="K109" s="9" t="s">
        <v>43</v>
      </c>
      <c r="L109" s="10">
        <v>314007</v>
      </c>
      <c r="M109" s="9" t="s">
        <v>37</v>
      </c>
      <c r="N109" s="10">
        <v>15.999840000000001</v>
      </c>
      <c r="O109" s="10">
        <v>14.99985</v>
      </c>
      <c r="P109" s="10">
        <v>10.999890000000001</v>
      </c>
      <c r="Q109" s="10">
        <v>10.999890000000001</v>
      </c>
      <c r="R109" s="10">
        <v>17.199828</v>
      </c>
      <c r="S109" s="10">
        <v>17.99982</v>
      </c>
      <c r="T109" s="10">
        <v>19.9998</v>
      </c>
      <c r="U109" s="10">
        <v>15.999840000000001</v>
      </c>
      <c r="V109" s="10">
        <v>18.99981</v>
      </c>
      <c r="W109" s="10">
        <v>13.599864</v>
      </c>
      <c r="X109" s="10">
        <v>11.999879999999999</v>
      </c>
      <c r="Y109" s="10">
        <v>11.999879999999999</v>
      </c>
      <c r="Z109" s="10">
        <v>13.399865999999999</v>
      </c>
      <c r="AA109" s="10">
        <v>11.999879999999999</v>
      </c>
      <c r="AB109" s="10">
        <v>11.999879999999999</v>
      </c>
      <c r="AC109" s="10">
        <v>9.9999000000000002</v>
      </c>
      <c r="AD109" s="10">
        <v>11.999879999999999</v>
      </c>
      <c r="AE109" s="13">
        <v>13.99986</v>
      </c>
    </row>
    <row r="110" spans="1:31" x14ac:dyDescent="0.25">
      <c r="A110" s="8">
        <v>201009083550</v>
      </c>
      <c r="B110" s="9" t="s">
        <v>123</v>
      </c>
      <c r="C110" s="8">
        <v>100000763235</v>
      </c>
      <c r="D110" s="8" t="s">
        <v>893</v>
      </c>
      <c r="E110" s="9" t="s">
        <v>31</v>
      </c>
      <c r="F110" s="9" t="s">
        <v>58</v>
      </c>
      <c r="G110" s="9" t="s">
        <v>62</v>
      </c>
      <c r="H110" s="9" t="s">
        <v>40</v>
      </c>
      <c r="I110" s="9" t="s">
        <v>46</v>
      </c>
      <c r="J110" s="9" t="s">
        <v>64</v>
      </c>
      <c r="K110" s="9" t="s">
        <v>65</v>
      </c>
      <c r="L110" s="10">
        <v>314016</v>
      </c>
      <c r="M110" s="9" t="s">
        <v>37</v>
      </c>
      <c r="N110" s="10">
        <v>7.9999200000000004</v>
      </c>
      <c r="O110" s="10">
        <v>59.999400000000001</v>
      </c>
      <c r="P110" s="10">
        <v>1.9999800000000001</v>
      </c>
      <c r="Q110" s="11"/>
      <c r="R110" s="10">
        <v>2.9999699999999998</v>
      </c>
      <c r="S110" s="10">
        <v>35.999639999999999</v>
      </c>
      <c r="T110" s="10">
        <v>7.9999200000000004</v>
      </c>
      <c r="U110" s="10">
        <v>11.999891999999999</v>
      </c>
      <c r="V110" s="10">
        <v>18.999791999999999</v>
      </c>
      <c r="W110" s="10">
        <v>8.9999040000000008</v>
      </c>
      <c r="X110" s="10">
        <v>6.999924</v>
      </c>
      <c r="Y110" s="10">
        <v>6.5999280000000002</v>
      </c>
      <c r="Z110" s="10">
        <v>11.999886</v>
      </c>
      <c r="AA110" s="10">
        <v>9.3999059999999997</v>
      </c>
      <c r="AB110" s="10">
        <v>6.5999340000000002</v>
      </c>
      <c r="AC110" s="10">
        <v>6.99993</v>
      </c>
      <c r="AD110" s="10">
        <v>11.999879999999999</v>
      </c>
      <c r="AE110" s="13">
        <v>12.99987</v>
      </c>
    </row>
    <row r="111" spans="1:31" x14ac:dyDescent="0.25">
      <c r="A111" s="8">
        <v>624619726356</v>
      </c>
      <c r="B111" s="9" t="s">
        <v>325</v>
      </c>
      <c r="C111" s="8">
        <v>100000385336</v>
      </c>
      <c r="D111" s="8" t="s">
        <v>1095</v>
      </c>
      <c r="E111" s="9" t="s">
        <v>31</v>
      </c>
      <c r="F111" s="9" t="s">
        <v>58</v>
      </c>
      <c r="G111" s="9" t="s">
        <v>59</v>
      </c>
      <c r="H111" s="9" t="s">
        <v>40</v>
      </c>
      <c r="I111" s="9" t="s">
        <v>46</v>
      </c>
      <c r="J111" s="9" t="s">
        <v>64</v>
      </c>
      <c r="K111" s="9" t="s">
        <v>66</v>
      </c>
      <c r="L111" s="10">
        <v>314016</v>
      </c>
      <c r="M111" s="9" t="s">
        <v>37</v>
      </c>
      <c r="N111" s="10">
        <v>2.9999699999999998</v>
      </c>
      <c r="O111" s="10">
        <v>15.999840000000001</v>
      </c>
      <c r="P111" s="10">
        <v>11.399886</v>
      </c>
      <c r="Q111" s="10">
        <v>1.9999800000000001</v>
      </c>
      <c r="R111" s="10">
        <v>5.3999459999999999</v>
      </c>
      <c r="S111" s="10">
        <v>6.3999360000000003</v>
      </c>
      <c r="T111" s="10">
        <v>7.9999200000000004</v>
      </c>
      <c r="U111" s="10">
        <v>11.999879999999999</v>
      </c>
      <c r="V111" s="10">
        <v>4.9999500000000001</v>
      </c>
      <c r="W111" s="10">
        <v>8.9999099999999999</v>
      </c>
      <c r="X111" s="10">
        <v>5.9999399999999996</v>
      </c>
      <c r="Y111" s="10">
        <v>6.7999320000000001</v>
      </c>
      <c r="Z111" s="10">
        <v>7.1999279999999999</v>
      </c>
      <c r="AA111" s="10">
        <v>6.3999360000000003</v>
      </c>
      <c r="AB111" s="10">
        <v>8.5999140000000001</v>
      </c>
      <c r="AC111" s="10">
        <v>4.9999500000000001</v>
      </c>
      <c r="AD111" s="10">
        <v>15.599843999999999</v>
      </c>
      <c r="AE111" s="13">
        <v>12.99987</v>
      </c>
    </row>
    <row r="112" spans="1:31" x14ac:dyDescent="0.25">
      <c r="A112" s="8">
        <v>742255565373</v>
      </c>
      <c r="B112" s="9" t="s">
        <v>278</v>
      </c>
      <c r="C112" s="8">
        <v>100000401774</v>
      </c>
      <c r="D112" s="8" t="s">
        <v>1048</v>
      </c>
      <c r="E112" s="9" t="s">
        <v>31</v>
      </c>
      <c r="F112" s="9" t="s">
        <v>58</v>
      </c>
      <c r="G112" s="9" t="s">
        <v>59</v>
      </c>
      <c r="H112" s="9" t="s">
        <v>40</v>
      </c>
      <c r="I112" s="9" t="s">
        <v>46</v>
      </c>
      <c r="J112" s="9" t="s">
        <v>64</v>
      </c>
      <c r="K112" s="9" t="s">
        <v>65</v>
      </c>
      <c r="L112" s="10">
        <v>314007</v>
      </c>
      <c r="M112" s="9" t="s">
        <v>37</v>
      </c>
      <c r="N112" s="10">
        <v>9.5999040000000004</v>
      </c>
      <c r="O112" s="10">
        <v>4.1999579999999996</v>
      </c>
      <c r="P112" s="10">
        <v>10.199897999999999</v>
      </c>
      <c r="Q112" s="10">
        <v>7.9999200000000004</v>
      </c>
      <c r="R112" s="10">
        <v>5.9999399999999996</v>
      </c>
      <c r="S112" s="10">
        <v>8.9999099999999999</v>
      </c>
      <c r="T112" s="10">
        <v>12.599874</v>
      </c>
      <c r="U112" s="10">
        <v>12.99987</v>
      </c>
      <c r="V112" s="10">
        <v>12.99987</v>
      </c>
      <c r="W112" s="10">
        <v>14.799852</v>
      </c>
      <c r="X112" s="10">
        <v>5.9999399999999996</v>
      </c>
      <c r="Y112" s="10">
        <v>7.7999219999999996</v>
      </c>
      <c r="Z112" s="10">
        <v>9.1999080000000006</v>
      </c>
      <c r="AA112" s="10">
        <v>4.5999540000000003</v>
      </c>
      <c r="AB112" s="10">
        <v>5.7999419999999997</v>
      </c>
      <c r="AC112" s="10">
        <v>8.9999099999999999</v>
      </c>
      <c r="AD112" s="10">
        <v>11.599883999999999</v>
      </c>
      <c r="AE112" s="13">
        <v>12.599874</v>
      </c>
    </row>
    <row r="113" spans="1:31" x14ac:dyDescent="0.25">
      <c r="A113" s="8">
        <v>211844784914</v>
      </c>
      <c r="B113" s="9" t="s">
        <v>183</v>
      </c>
      <c r="C113" s="8">
        <v>100000466450</v>
      </c>
      <c r="D113" s="8" t="s">
        <v>953</v>
      </c>
      <c r="E113" s="9" t="s">
        <v>31</v>
      </c>
      <c r="F113" s="9" t="s">
        <v>58</v>
      </c>
      <c r="G113" s="9" t="s">
        <v>59</v>
      </c>
      <c r="H113" s="9" t="s">
        <v>40</v>
      </c>
      <c r="I113" s="9" t="s">
        <v>46</v>
      </c>
      <c r="J113" s="9" t="s">
        <v>60</v>
      </c>
      <c r="K113" s="9" t="s">
        <v>67</v>
      </c>
      <c r="L113" s="10">
        <v>314007</v>
      </c>
      <c r="M113" s="9" t="s">
        <v>37</v>
      </c>
      <c r="N113" s="10">
        <v>4.9999500000000001</v>
      </c>
      <c r="O113" s="10">
        <v>12.99987</v>
      </c>
      <c r="P113" s="10">
        <v>6.3999360000000003</v>
      </c>
      <c r="Q113" s="10">
        <v>5.3999459999999999</v>
      </c>
      <c r="R113" s="10">
        <v>8.9999099999999999</v>
      </c>
      <c r="S113" s="10">
        <v>9.5999040000000004</v>
      </c>
      <c r="T113" s="10">
        <v>10.599894000000001</v>
      </c>
      <c r="U113" s="10">
        <v>10.199897999999999</v>
      </c>
      <c r="V113" s="10">
        <v>9.1999080000000006</v>
      </c>
      <c r="W113" s="10">
        <v>25.999739999999999</v>
      </c>
      <c r="X113" s="10">
        <v>0.59999400000000003</v>
      </c>
      <c r="Y113" s="10">
        <v>5.199948</v>
      </c>
      <c r="Z113" s="10">
        <v>2.7999719999999999</v>
      </c>
      <c r="AA113" s="10">
        <v>6.5999340000000002</v>
      </c>
      <c r="AB113" s="10">
        <v>7.1999279999999999</v>
      </c>
      <c r="AC113" s="10">
        <v>11.599883999999999</v>
      </c>
      <c r="AD113" s="10">
        <v>16.399836000000001</v>
      </c>
      <c r="AE113" s="13">
        <v>12.599874</v>
      </c>
    </row>
    <row r="114" spans="1:31" x14ac:dyDescent="0.25">
      <c r="A114" s="8">
        <v>807657077845</v>
      </c>
      <c r="B114" s="9" t="s">
        <v>266</v>
      </c>
      <c r="C114" s="8">
        <v>100000860642</v>
      </c>
      <c r="D114" s="8" t="s">
        <v>1036</v>
      </c>
      <c r="E114" s="9" t="s">
        <v>31</v>
      </c>
      <c r="F114" s="9" t="s">
        <v>38</v>
      </c>
      <c r="G114" s="9" t="s">
        <v>39</v>
      </c>
      <c r="H114" s="9" t="s">
        <v>40</v>
      </c>
      <c r="I114" s="9" t="s">
        <v>41</v>
      </c>
      <c r="J114" s="9" t="s">
        <v>55</v>
      </c>
      <c r="K114" s="9" t="s">
        <v>57</v>
      </c>
      <c r="L114" s="10">
        <v>314015</v>
      </c>
      <c r="M114" s="9" t="s">
        <v>37</v>
      </c>
      <c r="N114" s="11"/>
      <c r="O114" s="10">
        <v>0.99999000000000005</v>
      </c>
      <c r="P114" s="10">
        <v>0.99999000000000005</v>
      </c>
      <c r="Q114" s="11"/>
      <c r="R114" s="10">
        <v>10.999926</v>
      </c>
      <c r="S114" s="11"/>
      <c r="T114" s="11"/>
      <c r="U114" s="10">
        <v>5.5999439999999998</v>
      </c>
      <c r="V114" s="10">
        <v>11.199888</v>
      </c>
      <c r="W114" s="10">
        <v>11.999879999999999</v>
      </c>
      <c r="X114" s="10">
        <v>11.199888</v>
      </c>
      <c r="Y114" s="10">
        <v>4.7999520000000002</v>
      </c>
      <c r="Z114" s="10">
        <v>7.9999200000000004</v>
      </c>
      <c r="AA114" s="11"/>
      <c r="AB114" s="11"/>
      <c r="AC114" s="10">
        <v>1.9999800000000001</v>
      </c>
      <c r="AD114" s="10">
        <v>7.9999200000000004</v>
      </c>
      <c r="AE114" s="13">
        <v>12.399876000000001</v>
      </c>
    </row>
    <row r="115" spans="1:31" x14ac:dyDescent="0.25">
      <c r="A115" s="8">
        <v>767182914378</v>
      </c>
      <c r="B115" s="9" t="s">
        <v>407</v>
      </c>
      <c r="C115" s="8">
        <v>100000697618</v>
      </c>
      <c r="D115" s="8" t="s">
        <v>1177</v>
      </c>
      <c r="E115" s="9" t="s">
        <v>31</v>
      </c>
      <c r="F115" s="9" t="s">
        <v>58</v>
      </c>
      <c r="G115" s="9" t="s">
        <v>59</v>
      </c>
      <c r="H115" s="9" t="s">
        <v>40</v>
      </c>
      <c r="I115" s="9" t="s">
        <v>46</v>
      </c>
      <c r="J115" s="9" t="s">
        <v>60</v>
      </c>
      <c r="K115" s="9" t="s">
        <v>61</v>
      </c>
      <c r="L115" s="10">
        <v>314007</v>
      </c>
      <c r="M115" s="9" t="s">
        <v>37</v>
      </c>
      <c r="N115" s="10">
        <v>8.9999099999999999</v>
      </c>
      <c r="O115" s="10">
        <v>8.7999120000000008</v>
      </c>
      <c r="P115" s="10">
        <v>8.9999099999999999</v>
      </c>
      <c r="Q115" s="10">
        <v>8.9999099999999999</v>
      </c>
      <c r="R115" s="10">
        <v>6.99993</v>
      </c>
      <c r="S115" s="10">
        <v>8.1999180000000003</v>
      </c>
      <c r="T115" s="10">
        <v>6.99993</v>
      </c>
      <c r="U115" s="10">
        <v>10.999890000000001</v>
      </c>
      <c r="V115" s="10">
        <v>7.5999299999999996</v>
      </c>
      <c r="W115" s="10">
        <v>84.999144000000001</v>
      </c>
      <c r="X115" s="11"/>
      <c r="Y115" s="11"/>
      <c r="Z115" s="10">
        <v>0.39999600000000002</v>
      </c>
      <c r="AA115" s="10">
        <v>3.9999600000000002</v>
      </c>
      <c r="AB115" s="10">
        <v>4.9999500000000001</v>
      </c>
      <c r="AC115" s="10">
        <v>8.9999099999999999</v>
      </c>
      <c r="AD115" s="10">
        <v>11.999879999999999</v>
      </c>
      <c r="AE115" s="13">
        <v>11.999879999999999</v>
      </c>
    </row>
    <row r="116" spans="1:31" x14ac:dyDescent="0.25">
      <c r="A116" s="8">
        <v>845015815364</v>
      </c>
      <c r="B116" s="9" t="s">
        <v>178</v>
      </c>
      <c r="C116" s="8">
        <v>100000172337</v>
      </c>
      <c r="D116" s="8" t="s">
        <v>948</v>
      </c>
      <c r="E116" s="9" t="s">
        <v>31</v>
      </c>
      <c r="F116" s="9" t="s">
        <v>58</v>
      </c>
      <c r="G116" s="9" t="s">
        <v>59</v>
      </c>
      <c r="H116" s="9" t="s">
        <v>40</v>
      </c>
      <c r="I116" s="9" t="s">
        <v>52</v>
      </c>
      <c r="J116" s="9" t="s">
        <v>64</v>
      </c>
      <c r="K116" s="9" t="s">
        <v>66</v>
      </c>
      <c r="L116" s="10">
        <v>414025</v>
      </c>
      <c r="M116" s="9" t="s">
        <v>54</v>
      </c>
      <c r="N116" s="11"/>
      <c r="O116" s="11"/>
      <c r="P116" s="10">
        <v>3.9999600000000002</v>
      </c>
      <c r="Q116" s="10">
        <v>3.9999600000000002</v>
      </c>
      <c r="R116" s="10">
        <v>2.9999699999999998</v>
      </c>
      <c r="S116" s="10">
        <v>7.3999259999999998</v>
      </c>
      <c r="T116" s="10">
        <v>5.9999399999999996</v>
      </c>
      <c r="U116" s="10">
        <v>5.9999399999999996</v>
      </c>
      <c r="V116" s="10">
        <v>3.9999600000000002</v>
      </c>
      <c r="W116" s="10">
        <v>2.9999699999999998</v>
      </c>
      <c r="X116" s="10">
        <v>3.9999600000000002</v>
      </c>
      <c r="Y116" s="10">
        <v>0.99999000000000005</v>
      </c>
      <c r="Z116" s="10">
        <v>20.999790000000001</v>
      </c>
      <c r="AA116" s="10">
        <v>4.9999500000000001</v>
      </c>
      <c r="AB116" s="10">
        <v>3.9999600000000002</v>
      </c>
      <c r="AC116" s="11"/>
      <c r="AD116" s="10">
        <v>14.99985</v>
      </c>
      <c r="AE116" s="13">
        <v>11.999879999999999</v>
      </c>
    </row>
    <row r="117" spans="1:31" x14ac:dyDescent="0.25">
      <c r="A117" s="8">
        <v>388660246320</v>
      </c>
      <c r="B117" s="9" t="s">
        <v>231</v>
      </c>
      <c r="C117" s="8">
        <v>100000573080</v>
      </c>
      <c r="D117" s="8" t="s">
        <v>1001</v>
      </c>
      <c r="E117" s="9" t="s">
        <v>31</v>
      </c>
      <c r="F117" s="9" t="s">
        <v>58</v>
      </c>
      <c r="G117" s="9" t="s">
        <v>59</v>
      </c>
      <c r="H117" s="9" t="s">
        <v>40</v>
      </c>
      <c r="I117" s="9" t="s">
        <v>46</v>
      </c>
      <c r="J117" s="9" t="s">
        <v>60</v>
      </c>
      <c r="K117" s="9" t="s">
        <v>67</v>
      </c>
      <c r="L117" s="10">
        <v>314003</v>
      </c>
      <c r="M117" s="9" t="s">
        <v>37</v>
      </c>
      <c r="N117" s="11"/>
      <c r="O117" s="10">
        <v>1.9999800000000001</v>
      </c>
      <c r="P117" s="10">
        <v>1.9999800000000001</v>
      </c>
      <c r="Q117" s="10">
        <v>2.9999699999999998</v>
      </c>
      <c r="R117" s="10">
        <v>5.9999399999999996</v>
      </c>
      <c r="S117" s="10">
        <v>0.99999000000000005</v>
      </c>
      <c r="T117" s="10">
        <v>3.9999600000000002</v>
      </c>
      <c r="U117" s="10">
        <v>7.1999279999999999</v>
      </c>
      <c r="V117" s="10">
        <v>4.1999579999999996</v>
      </c>
      <c r="W117" s="10">
        <v>7.9999200000000004</v>
      </c>
      <c r="X117" s="10">
        <v>3.399966</v>
      </c>
      <c r="Y117" s="10">
        <v>5.9999399999999996</v>
      </c>
      <c r="Z117" s="10">
        <v>6.1999380000000004</v>
      </c>
      <c r="AA117" s="10">
        <v>4.9999500000000001</v>
      </c>
      <c r="AB117" s="10">
        <v>2.9999699999999998</v>
      </c>
      <c r="AC117" s="10">
        <v>8.5999140000000001</v>
      </c>
      <c r="AD117" s="10">
        <v>4.9999500000000001</v>
      </c>
      <c r="AE117" s="13">
        <v>11.999879999999999</v>
      </c>
    </row>
    <row r="118" spans="1:31" x14ac:dyDescent="0.25">
      <c r="A118" s="8">
        <v>484792903072</v>
      </c>
      <c r="B118" s="9" t="s">
        <v>283</v>
      </c>
      <c r="C118" s="8">
        <v>100000716525</v>
      </c>
      <c r="D118" s="8" t="s">
        <v>1053</v>
      </c>
      <c r="E118" s="9" t="s">
        <v>31</v>
      </c>
      <c r="F118" s="9" t="s">
        <v>38</v>
      </c>
      <c r="G118" s="9" t="s">
        <v>39</v>
      </c>
      <c r="H118" s="9" t="s">
        <v>40</v>
      </c>
      <c r="I118" s="9" t="s">
        <v>41</v>
      </c>
      <c r="J118" s="9" t="s">
        <v>42</v>
      </c>
      <c r="K118" s="9" t="s">
        <v>43</v>
      </c>
      <c r="L118" s="10">
        <v>314012</v>
      </c>
      <c r="M118" s="9" t="s">
        <v>37</v>
      </c>
      <c r="N118" s="10">
        <v>24.399756</v>
      </c>
      <c r="O118" s="11"/>
      <c r="P118" s="10">
        <v>5.9999399999999996</v>
      </c>
      <c r="Q118" s="10">
        <v>4.9999500000000001</v>
      </c>
      <c r="R118" s="10">
        <v>8.9999160000000007</v>
      </c>
      <c r="S118" s="10">
        <v>8.9999099999999999</v>
      </c>
      <c r="T118" s="10">
        <v>3.9999539999999998</v>
      </c>
      <c r="U118" s="10">
        <v>7.9999260000000003</v>
      </c>
      <c r="V118" s="10">
        <v>8.9999099999999999</v>
      </c>
      <c r="W118" s="10">
        <v>1.9999800000000001</v>
      </c>
      <c r="X118" s="10">
        <v>2.9999760000000002</v>
      </c>
      <c r="Y118" s="10">
        <v>1.9999800000000001</v>
      </c>
      <c r="Z118" s="10">
        <v>1.9999800000000001</v>
      </c>
      <c r="AA118" s="10">
        <v>1.9999800000000001</v>
      </c>
      <c r="AB118" s="10">
        <v>1.5999840000000001</v>
      </c>
      <c r="AC118" s="10">
        <v>9.7999019999999994</v>
      </c>
      <c r="AD118" s="10">
        <v>6.99993</v>
      </c>
      <c r="AE118" s="13">
        <v>11.999879999999999</v>
      </c>
    </row>
    <row r="119" spans="1:31" x14ac:dyDescent="0.25">
      <c r="A119" s="8">
        <v>156112057250</v>
      </c>
      <c r="B119" s="9" t="s">
        <v>423</v>
      </c>
      <c r="C119" s="8">
        <v>100000070540</v>
      </c>
      <c r="D119" s="8" t="s">
        <v>1193</v>
      </c>
      <c r="E119" s="9" t="s">
        <v>31</v>
      </c>
      <c r="F119" s="9" t="s">
        <v>32</v>
      </c>
      <c r="G119" s="9" t="s">
        <v>33</v>
      </c>
      <c r="H119" s="9" t="s">
        <v>40</v>
      </c>
      <c r="I119" s="9" t="s">
        <v>46</v>
      </c>
      <c r="J119" s="9" t="s">
        <v>42</v>
      </c>
      <c r="K119" s="9" t="s">
        <v>43</v>
      </c>
      <c r="L119" s="10">
        <v>314003</v>
      </c>
      <c r="M119" s="9" t="s">
        <v>37</v>
      </c>
      <c r="N119" s="10">
        <v>7.9999200000000004</v>
      </c>
      <c r="O119" s="10">
        <v>1.5999840000000001</v>
      </c>
      <c r="P119" s="10">
        <v>4.9999500000000001</v>
      </c>
      <c r="Q119" s="10">
        <v>3.9999600000000002</v>
      </c>
      <c r="R119" s="10">
        <v>1.9999800000000001</v>
      </c>
      <c r="S119" s="10">
        <v>3.9999600000000002</v>
      </c>
      <c r="T119" s="10">
        <v>10.999890000000001</v>
      </c>
      <c r="U119" s="10">
        <v>8.9999099999999999</v>
      </c>
      <c r="V119" s="10">
        <v>21.999780000000001</v>
      </c>
      <c r="W119" s="10">
        <v>6.99993</v>
      </c>
      <c r="X119" s="10">
        <v>3.9999600000000002</v>
      </c>
      <c r="Y119" s="10">
        <v>5.9999399999999996</v>
      </c>
      <c r="Z119" s="10">
        <v>4.9999500000000001</v>
      </c>
      <c r="AA119" s="10">
        <v>5.9999399999999996</v>
      </c>
      <c r="AB119" s="10">
        <v>6.99993</v>
      </c>
      <c r="AC119" s="10">
        <v>4.9999500000000001</v>
      </c>
      <c r="AD119" s="10">
        <v>8.9999099999999999</v>
      </c>
      <c r="AE119" s="13">
        <v>11.999879999999999</v>
      </c>
    </row>
    <row r="120" spans="1:31" x14ac:dyDescent="0.25">
      <c r="A120" s="8">
        <v>618759153168</v>
      </c>
      <c r="B120" s="9" t="s">
        <v>141</v>
      </c>
      <c r="C120" s="8">
        <v>100000401412</v>
      </c>
      <c r="D120" s="8" t="s">
        <v>911</v>
      </c>
      <c r="E120" s="9" t="s">
        <v>31</v>
      </c>
      <c r="F120" s="9" t="s">
        <v>58</v>
      </c>
      <c r="G120" s="9" t="s">
        <v>59</v>
      </c>
      <c r="H120" s="9" t="s">
        <v>40</v>
      </c>
      <c r="I120" s="9" t="s">
        <v>46</v>
      </c>
      <c r="J120" s="9" t="s">
        <v>64</v>
      </c>
      <c r="K120" s="9" t="s">
        <v>66</v>
      </c>
      <c r="L120" s="10">
        <v>314016</v>
      </c>
      <c r="M120" s="9" t="s">
        <v>37</v>
      </c>
      <c r="N120" s="11"/>
      <c r="O120" s="11"/>
      <c r="P120" s="10">
        <v>9.9999000000000002</v>
      </c>
      <c r="Q120" s="10">
        <v>4.9999500000000001</v>
      </c>
      <c r="R120" s="10">
        <v>4.9999500000000001</v>
      </c>
      <c r="S120" s="10">
        <v>6.99993</v>
      </c>
      <c r="T120" s="10">
        <v>13.99986</v>
      </c>
      <c r="U120" s="10">
        <v>8.9999099999999999</v>
      </c>
      <c r="V120" s="10">
        <v>10.999890000000001</v>
      </c>
      <c r="W120" s="10">
        <v>10.999890000000001</v>
      </c>
      <c r="X120" s="10">
        <v>2.9999699999999998</v>
      </c>
      <c r="Y120" s="10">
        <v>8.9999219999999998</v>
      </c>
      <c r="Z120" s="10">
        <v>2.9999699999999998</v>
      </c>
      <c r="AA120" s="10">
        <v>12.99987</v>
      </c>
      <c r="AB120" s="10">
        <v>15.599843999999999</v>
      </c>
      <c r="AC120" s="10">
        <v>4.9999500000000001</v>
      </c>
      <c r="AD120" s="10">
        <v>10.399896</v>
      </c>
      <c r="AE120" s="13">
        <v>11.199888</v>
      </c>
    </row>
    <row r="121" spans="1:31" x14ac:dyDescent="0.25">
      <c r="A121" s="8">
        <v>602141762277</v>
      </c>
      <c r="B121" s="9" t="s">
        <v>382</v>
      </c>
      <c r="C121" s="8">
        <v>100000085514</v>
      </c>
      <c r="D121" s="8" t="s">
        <v>1152</v>
      </c>
      <c r="E121" s="9" t="s">
        <v>31</v>
      </c>
      <c r="F121" s="9" t="s">
        <v>58</v>
      </c>
      <c r="G121" s="9" t="s">
        <v>62</v>
      </c>
      <c r="H121" s="9" t="s">
        <v>40</v>
      </c>
      <c r="I121" s="9" t="s">
        <v>41</v>
      </c>
      <c r="J121" s="9" t="s">
        <v>64</v>
      </c>
      <c r="K121" s="9" t="s">
        <v>66</v>
      </c>
      <c r="L121" s="10">
        <v>314001</v>
      </c>
      <c r="M121" s="9" t="s">
        <v>37</v>
      </c>
      <c r="N121" s="10">
        <v>20.199798000000001</v>
      </c>
      <c r="O121" s="10">
        <v>1.5999840000000001</v>
      </c>
      <c r="P121" s="11"/>
      <c r="Q121" s="10">
        <v>27.99972</v>
      </c>
      <c r="R121" s="10">
        <v>0.79999200000000004</v>
      </c>
      <c r="S121" s="10">
        <v>5.9999399999999996</v>
      </c>
      <c r="T121" s="10">
        <v>7.9999200000000004</v>
      </c>
      <c r="U121" s="10">
        <v>8.7999120000000008</v>
      </c>
      <c r="V121" s="10">
        <v>3.9999600000000002</v>
      </c>
      <c r="W121" s="10">
        <v>20.199798000000001</v>
      </c>
      <c r="X121" s="10">
        <v>0.99999000000000005</v>
      </c>
      <c r="Y121" s="10">
        <v>0.39999600000000002</v>
      </c>
      <c r="Z121" s="11"/>
      <c r="AA121" s="10">
        <v>0.99999000000000005</v>
      </c>
      <c r="AB121" s="10">
        <v>4.3999560000000004</v>
      </c>
      <c r="AC121" s="10">
        <v>7.9999200000000004</v>
      </c>
      <c r="AD121" s="10">
        <v>13.99986</v>
      </c>
      <c r="AE121" s="13">
        <v>11.199888</v>
      </c>
    </row>
    <row r="122" spans="1:31" x14ac:dyDescent="0.25">
      <c r="A122" s="8">
        <v>296533698524</v>
      </c>
      <c r="B122" s="9" t="s">
        <v>211</v>
      </c>
      <c r="C122" s="8">
        <v>100000601708</v>
      </c>
      <c r="D122" s="8" t="s">
        <v>981</v>
      </c>
      <c r="E122" s="9" t="s">
        <v>31</v>
      </c>
      <c r="F122" s="9" t="s">
        <v>58</v>
      </c>
      <c r="G122" s="9" t="s">
        <v>59</v>
      </c>
      <c r="H122" s="9" t="s">
        <v>40</v>
      </c>
      <c r="I122" s="9" t="s">
        <v>41</v>
      </c>
      <c r="J122" s="9" t="s">
        <v>60</v>
      </c>
      <c r="K122" s="9" t="s">
        <v>61</v>
      </c>
      <c r="L122" s="10">
        <v>314015</v>
      </c>
      <c r="M122" s="9" t="s">
        <v>37</v>
      </c>
      <c r="N122" s="10">
        <v>13.199868</v>
      </c>
      <c r="O122" s="11"/>
      <c r="P122" s="10">
        <v>9.9999000000000002</v>
      </c>
      <c r="Q122" s="10">
        <v>19.9998</v>
      </c>
      <c r="R122" s="10">
        <v>19.9998</v>
      </c>
      <c r="S122" s="10">
        <v>5.9999399999999996</v>
      </c>
      <c r="T122" s="10">
        <v>5.9999399999999996</v>
      </c>
      <c r="U122" s="10">
        <v>11.999886</v>
      </c>
      <c r="V122" s="10">
        <v>9.9998939999999994</v>
      </c>
      <c r="W122" s="11"/>
      <c r="X122" s="10">
        <v>9.9999000000000002</v>
      </c>
      <c r="Y122" s="10">
        <v>15.999828000000001</v>
      </c>
      <c r="Z122" s="11"/>
      <c r="AA122" s="11"/>
      <c r="AB122" s="10">
        <v>5.9999399999999996</v>
      </c>
      <c r="AC122" s="10">
        <v>15.999840000000001</v>
      </c>
      <c r="AD122" s="10">
        <v>8.9999099999999999</v>
      </c>
      <c r="AE122" s="13">
        <v>10.999890000000001</v>
      </c>
    </row>
    <row r="123" spans="1:31" x14ac:dyDescent="0.25">
      <c r="A123" s="8">
        <v>827327354117</v>
      </c>
      <c r="B123" s="9" t="s">
        <v>273</v>
      </c>
      <c r="C123" s="8">
        <v>100000288765</v>
      </c>
      <c r="D123" s="8" t="s">
        <v>1043</v>
      </c>
      <c r="E123" s="9" t="s">
        <v>31</v>
      </c>
      <c r="F123" s="9" t="s">
        <v>58</v>
      </c>
      <c r="G123" s="9" t="s">
        <v>59</v>
      </c>
      <c r="H123" s="9" t="s">
        <v>40</v>
      </c>
      <c r="I123" s="9" t="s">
        <v>48</v>
      </c>
      <c r="J123" s="9" t="s">
        <v>64</v>
      </c>
      <c r="K123" s="9" t="s">
        <v>65</v>
      </c>
      <c r="L123" s="10">
        <v>514002</v>
      </c>
      <c r="M123" s="9" t="s">
        <v>51</v>
      </c>
      <c r="N123" s="10">
        <v>9.9999000000000002</v>
      </c>
      <c r="O123" s="10">
        <v>10.999890000000001</v>
      </c>
      <c r="P123" s="10">
        <v>17.799821999999999</v>
      </c>
      <c r="Q123" s="10">
        <v>14.99985</v>
      </c>
      <c r="R123" s="10">
        <v>24.999749999999999</v>
      </c>
      <c r="S123" s="10">
        <v>18.99981</v>
      </c>
      <c r="T123" s="10">
        <v>22.999770000000002</v>
      </c>
      <c r="U123" s="10">
        <v>17.99982</v>
      </c>
      <c r="V123" s="10">
        <v>23.999753999999999</v>
      </c>
      <c r="W123" s="10">
        <v>20.999796</v>
      </c>
      <c r="X123" s="10">
        <v>21.999780000000001</v>
      </c>
      <c r="Y123" s="10">
        <v>16.999824</v>
      </c>
      <c r="Z123" s="10">
        <v>15.999846</v>
      </c>
      <c r="AA123" s="10">
        <v>11.999879999999999</v>
      </c>
      <c r="AB123" s="10">
        <v>9.9999000000000002</v>
      </c>
      <c r="AC123" s="10">
        <v>16.999829999999999</v>
      </c>
      <c r="AD123" s="10">
        <v>24.999749999999999</v>
      </c>
      <c r="AE123" s="13">
        <v>10.999890000000001</v>
      </c>
    </row>
    <row r="124" spans="1:31" x14ac:dyDescent="0.25">
      <c r="A124" s="8">
        <v>196063855303</v>
      </c>
      <c r="B124" s="9" t="s">
        <v>254</v>
      </c>
      <c r="C124" s="8">
        <v>100000985303</v>
      </c>
      <c r="D124" s="8" t="s">
        <v>1024</v>
      </c>
      <c r="E124" s="9" t="s">
        <v>31</v>
      </c>
      <c r="F124" s="9" t="s">
        <v>58</v>
      </c>
      <c r="G124" s="9" t="s">
        <v>59</v>
      </c>
      <c r="H124" s="9" t="s">
        <v>40</v>
      </c>
      <c r="I124" s="9" t="s">
        <v>41</v>
      </c>
      <c r="J124" s="9" t="s">
        <v>64</v>
      </c>
      <c r="K124" s="9" t="s">
        <v>65</v>
      </c>
      <c r="L124" s="10">
        <v>314006</v>
      </c>
      <c r="M124" s="9" t="s">
        <v>37</v>
      </c>
      <c r="N124" s="10">
        <v>6.5999340000000002</v>
      </c>
      <c r="O124" s="10">
        <v>3.7999619999999998</v>
      </c>
      <c r="P124" s="10">
        <v>4.9999500000000001</v>
      </c>
      <c r="Q124" s="10">
        <v>4.9999500000000001</v>
      </c>
      <c r="R124" s="10">
        <v>7.9999200000000004</v>
      </c>
      <c r="S124" s="10">
        <v>3.9999600000000002</v>
      </c>
      <c r="T124" s="10">
        <v>7.9999200000000004</v>
      </c>
      <c r="U124" s="10">
        <v>4.9999500000000001</v>
      </c>
      <c r="V124" s="10">
        <v>5.3999459999999999</v>
      </c>
      <c r="W124" s="10">
        <v>5.9999339999999997</v>
      </c>
      <c r="X124" s="10">
        <v>2.5999680000000001</v>
      </c>
      <c r="Y124" s="10">
        <v>2.599974</v>
      </c>
      <c r="Z124" s="10">
        <v>2.9999699999999998</v>
      </c>
      <c r="AA124" s="10">
        <v>4.5999540000000003</v>
      </c>
      <c r="AB124" s="10">
        <v>2.9999699999999998</v>
      </c>
      <c r="AC124" s="10">
        <v>7.9999200000000004</v>
      </c>
      <c r="AD124" s="10">
        <v>11.999879999999999</v>
      </c>
      <c r="AE124" s="13">
        <v>10.999890000000001</v>
      </c>
    </row>
    <row r="125" spans="1:31" x14ac:dyDescent="0.25">
      <c r="A125" s="8">
        <v>929758232593</v>
      </c>
      <c r="B125" s="9" t="s">
        <v>419</v>
      </c>
      <c r="C125" s="8">
        <v>100000848620</v>
      </c>
      <c r="D125" s="8" t="s">
        <v>1189</v>
      </c>
      <c r="E125" s="9" t="s">
        <v>31</v>
      </c>
      <c r="F125" s="9" t="s">
        <v>38</v>
      </c>
      <c r="G125" s="9" t="s">
        <v>39</v>
      </c>
      <c r="H125" s="9" t="s">
        <v>40</v>
      </c>
      <c r="I125" s="9" t="s">
        <v>46</v>
      </c>
      <c r="J125" s="9" t="s">
        <v>55</v>
      </c>
      <c r="K125" s="9" t="s">
        <v>57</v>
      </c>
      <c r="L125" s="10">
        <v>314003</v>
      </c>
      <c r="M125" s="9" t="s">
        <v>37</v>
      </c>
      <c r="N125" s="10">
        <v>4.9999500000000001</v>
      </c>
      <c r="O125" s="10">
        <v>5.9999399999999996</v>
      </c>
      <c r="P125" s="10">
        <v>3.9999600000000002</v>
      </c>
      <c r="Q125" s="10">
        <v>7.9999200000000004</v>
      </c>
      <c r="R125" s="10">
        <v>10.999890000000001</v>
      </c>
      <c r="S125" s="10">
        <v>5.9999399999999996</v>
      </c>
      <c r="T125" s="10">
        <v>10.999890000000001</v>
      </c>
      <c r="U125" s="10">
        <v>6.99993</v>
      </c>
      <c r="V125" s="10">
        <v>7.9999200000000004</v>
      </c>
      <c r="W125" s="10">
        <v>5.9999399999999996</v>
      </c>
      <c r="X125" s="10">
        <v>8.9999099999999999</v>
      </c>
      <c r="Y125" s="10">
        <v>1.9999800000000001</v>
      </c>
      <c r="Z125" s="10">
        <v>4.9999500000000001</v>
      </c>
      <c r="AA125" s="10">
        <v>5.9999399999999996</v>
      </c>
      <c r="AB125" s="10">
        <v>6.1999380000000004</v>
      </c>
      <c r="AC125" s="10">
        <v>7.9999200000000004</v>
      </c>
      <c r="AD125" s="10">
        <v>9.9999000000000002</v>
      </c>
      <c r="AE125" s="13">
        <v>10.999890000000001</v>
      </c>
    </row>
    <row r="126" spans="1:31" x14ac:dyDescent="0.25">
      <c r="A126" s="8">
        <v>963276156010</v>
      </c>
      <c r="B126" s="9" t="s">
        <v>514</v>
      </c>
      <c r="C126" s="8">
        <v>100000266707</v>
      </c>
      <c r="D126" s="8" t="s">
        <v>1284</v>
      </c>
      <c r="E126" s="9" t="s">
        <v>31</v>
      </c>
      <c r="F126" s="9" t="s">
        <v>38</v>
      </c>
      <c r="G126" s="9" t="s">
        <v>45</v>
      </c>
      <c r="H126" s="9" t="s">
        <v>40</v>
      </c>
      <c r="I126" s="9" t="s">
        <v>46</v>
      </c>
      <c r="J126" s="9" t="s">
        <v>42</v>
      </c>
      <c r="K126" s="9" t="s">
        <v>47</v>
      </c>
      <c r="L126" s="10">
        <v>314002</v>
      </c>
      <c r="M126" s="9" t="s">
        <v>37</v>
      </c>
      <c r="N126" s="10">
        <v>8.9999099999999999</v>
      </c>
      <c r="O126" s="10">
        <v>2.9999699999999998</v>
      </c>
      <c r="P126" s="10">
        <v>3.9999600000000002</v>
      </c>
      <c r="Q126" s="10">
        <v>6.99993</v>
      </c>
      <c r="R126" s="10">
        <v>7.9999200000000004</v>
      </c>
      <c r="S126" s="10">
        <v>7.9999200000000004</v>
      </c>
      <c r="T126" s="10">
        <v>1.9999800000000001</v>
      </c>
      <c r="U126" s="10">
        <v>6.99993</v>
      </c>
      <c r="V126" s="10">
        <v>6.99993</v>
      </c>
      <c r="W126" s="10">
        <v>5.7999419999999997</v>
      </c>
      <c r="X126" s="10">
        <v>2.7999719999999999</v>
      </c>
      <c r="Y126" s="10">
        <v>3.9999600000000002</v>
      </c>
      <c r="Z126" s="10">
        <v>2.9999699999999998</v>
      </c>
      <c r="AA126" s="10">
        <v>1.9999800000000001</v>
      </c>
      <c r="AB126" s="10">
        <v>3.9999600000000002</v>
      </c>
      <c r="AC126" s="10">
        <v>3.9999600000000002</v>
      </c>
      <c r="AD126" s="10">
        <v>5.9999399999999996</v>
      </c>
      <c r="AE126" s="13">
        <v>10.999890000000001</v>
      </c>
    </row>
    <row r="127" spans="1:31" x14ac:dyDescent="0.25">
      <c r="A127" s="8">
        <v>630121100742</v>
      </c>
      <c r="B127" s="9" t="s">
        <v>215</v>
      </c>
      <c r="C127" s="8">
        <v>100000900035</v>
      </c>
      <c r="D127" s="8" t="s">
        <v>985</v>
      </c>
      <c r="E127" s="9" t="s">
        <v>31</v>
      </c>
      <c r="F127" s="9" t="s">
        <v>58</v>
      </c>
      <c r="G127" s="9" t="s">
        <v>62</v>
      </c>
      <c r="H127" s="9" t="s">
        <v>40</v>
      </c>
      <c r="I127" s="9" t="s">
        <v>41</v>
      </c>
      <c r="J127" s="9" t="s">
        <v>64</v>
      </c>
      <c r="K127" s="9" t="s">
        <v>66</v>
      </c>
      <c r="L127" s="10">
        <v>314012</v>
      </c>
      <c r="M127" s="9" t="s">
        <v>37</v>
      </c>
      <c r="N127" s="11"/>
      <c r="O127" s="11"/>
      <c r="P127" s="10">
        <v>0.99999000000000005</v>
      </c>
      <c r="Q127" s="10">
        <v>1.9999800000000001</v>
      </c>
      <c r="R127" s="10">
        <v>6.99993</v>
      </c>
      <c r="S127" s="10">
        <v>10.999890000000001</v>
      </c>
      <c r="T127" s="10">
        <v>12.99987</v>
      </c>
      <c r="U127" s="10">
        <v>3.9999600000000002</v>
      </c>
      <c r="V127" s="10">
        <v>11.999879999999999</v>
      </c>
      <c r="W127" s="10">
        <v>3.9999600000000002</v>
      </c>
      <c r="X127" s="10">
        <v>1.9999800000000001</v>
      </c>
      <c r="Y127" s="10">
        <v>4.3999560000000004</v>
      </c>
      <c r="Z127" s="10">
        <v>8.9999099999999999</v>
      </c>
      <c r="AA127" s="10">
        <v>1.9999800000000001</v>
      </c>
      <c r="AB127" s="10">
        <v>1.9999800000000001</v>
      </c>
      <c r="AC127" s="10">
        <v>10.199897999999999</v>
      </c>
      <c r="AD127" s="10">
        <v>6.7999320000000001</v>
      </c>
      <c r="AE127" s="13">
        <v>10.799892</v>
      </c>
    </row>
    <row r="128" spans="1:31" x14ac:dyDescent="0.25">
      <c r="A128" s="8">
        <v>977337480309</v>
      </c>
      <c r="B128" s="9" t="s">
        <v>166</v>
      </c>
      <c r="C128" s="8">
        <v>100000455919</v>
      </c>
      <c r="D128" s="8" t="s">
        <v>936</v>
      </c>
      <c r="E128" s="9" t="s">
        <v>31</v>
      </c>
      <c r="F128" s="9" t="s">
        <v>58</v>
      </c>
      <c r="G128" s="9" t="s">
        <v>59</v>
      </c>
      <c r="H128" s="9" t="s">
        <v>40</v>
      </c>
      <c r="I128" s="9" t="s">
        <v>48</v>
      </c>
      <c r="J128" s="9" t="s">
        <v>64</v>
      </c>
      <c r="K128" s="9" t="s">
        <v>65</v>
      </c>
      <c r="L128" s="10">
        <v>514016</v>
      </c>
      <c r="M128" s="9" t="s">
        <v>51</v>
      </c>
      <c r="N128" s="10">
        <v>0.99999000000000005</v>
      </c>
      <c r="O128" s="10">
        <v>13.99986</v>
      </c>
      <c r="P128" s="10">
        <v>6.99993</v>
      </c>
      <c r="Q128" s="10">
        <v>5.9999399999999996</v>
      </c>
      <c r="R128" s="10">
        <v>8.9999099999999999</v>
      </c>
      <c r="S128" s="10">
        <v>4.9999500000000001</v>
      </c>
      <c r="T128" s="10">
        <v>12.99987</v>
      </c>
      <c r="U128" s="10">
        <v>12.99987</v>
      </c>
      <c r="V128" s="10">
        <v>8.9999099999999999</v>
      </c>
      <c r="W128" s="10">
        <v>9.5999160000000003</v>
      </c>
      <c r="X128" s="10">
        <v>1.9999800000000001</v>
      </c>
      <c r="Y128" s="10">
        <v>6.999924</v>
      </c>
      <c r="Z128" s="10">
        <v>5.9999279999999997</v>
      </c>
      <c r="AA128" s="10">
        <v>4.9999500000000001</v>
      </c>
      <c r="AB128" s="10">
        <v>4.9999500000000001</v>
      </c>
      <c r="AC128" s="10">
        <v>4.9999500000000001</v>
      </c>
      <c r="AD128" s="10">
        <v>13.399865999999999</v>
      </c>
      <c r="AE128" s="13">
        <v>10.399896</v>
      </c>
    </row>
    <row r="129" spans="1:31" x14ac:dyDescent="0.25">
      <c r="A129" s="8">
        <v>249882166814</v>
      </c>
      <c r="B129" s="9" t="s">
        <v>305</v>
      </c>
      <c r="C129" s="8">
        <v>100000239839</v>
      </c>
      <c r="D129" s="8" t="s">
        <v>1075</v>
      </c>
      <c r="E129" s="9" t="s">
        <v>31</v>
      </c>
      <c r="F129" s="9" t="s">
        <v>58</v>
      </c>
      <c r="G129" s="9" t="s">
        <v>59</v>
      </c>
      <c r="H129" s="9" t="s">
        <v>40</v>
      </c>
      <c r="I129" s="9" t="s">
        <v>46</v>
      </c>
      <c r="J129" s="9" t="s">
        <v>64</v>
      </c>
      <c r="K129" s="9" t="s">
        <v>65</v>
      </c>
      <c r="L129" s="10">
        <v>314005</v>
      </c>
      <c r="M129" s="9" t="s">
        <v>37</v>
      </c>
      <c r="N129" s="10">
        <v>13.99986</v>
      </c>
      <c r="O129" s="10">
        <v>6.1999380000000004</v>
      </c>
      <c r="P129" s="10">
        <v>21.999780000000001</v>
      </c>
      <c r="Q129" s="10">
        <v>9.9999000000000002</v>
      </c>
      <c r="R129" s="10">
        <v>10.999890000000001</v>
      </c>
      <c r="S129" s="10">
        <v>11.999879999999999</v>
      </c>
      <c r="T129" s="10">
        <v>11.999879999999999</v>
      </c>
      <c r="U129" s="10">
        <v>19.9998</v>
      </c>
      <c r="V129" s="10">
        <v>17.99982</v>
      </c>
      <c r="W129" s="10">
        <v>31.999680000000001</v>
      </c>
      <c r="X129" s="10">
        <v>0.99999000000000005</v>
      </c>
      <c r="Y129" s="10">
        <v>15.999840000000001</v>
      </c>
      <c r="Z129" s="10">
        <v>3.9999600000000002</v>
      </c>
      <c r="AA129" s="10">
        <v>7.1999279999999999</v>
      </c>
      <c r="AB129" s="10">
        <v>8.9999099999999999</v>
      </c>
      <c r="AC129" s="10">
        <v>18.399816000000001</v>
      </c>
      <c r="AD129" s="10">
        <v>27.599723999999998</v>
      </c>
      <c r="AE129" s="13">
        <v>9.9999000000000002</v>
      </c>
    </row>
    <row r="130" spans="1:31" x14ac:dyDescent="0.25">
      <c r="A130" s="8">
        <v>701299640659</v>
      </c>
      <c r="B130" s="9" t="s">
        <v>255</v>
      </c>
      <c r="C130" s="8">
        <v>100000397630</v>
      </c>
      <c r="D130" s="8" t="s">
        <v>1025</v>
      </c>
      <c r="E130" s="9" t="s">
        <v>31</v>
      </c>
      <c r="F130" s="9" t="s">
        <v>58</v>
      </c>
      <c r="G130" s="9" t="s">
        <v>59</v>
      </c>
      <c r="H130" s="9" t="s">
        <v>40</v>
      </c>
      <c r="I130" s="9" t="s">
        <v>41</v>
      </c>
      <c r="J130" s="9" t="s">
        <v>64</v>
      </c>
      <c r="K130" s="9" t="s">
        <v>66</v>
      </c>
      <c r="L130" s="10">
        <v>314004</v>
      </c>
      <c r="M130" s="9" t="s">
        <v>37</v>
      </c>
      <c r="N130" s="11"/>
      <c r="O130" s="11"/>
      <c r="P130" s="10">
        <v>1.9999800000000001</v>
      </c>
      <c r="Q130" s="10">
        <v>1.5999840000000001</v>
      </c>
      <c r="R130" s="11"/>
      <c r="S130" s="11"/>
      <c r="T130" s="10">
        <v>1.9999800000000001</v>
      </c>
      <c r="U130" s="10">
        <v>2.9999699999999998</v>
      </c>
      <c r="V130" s="10">
        <v>9.9999000000000002</v>
      </c>
      <c r="W130" s="10">
        <v>7.1999279999999999</v>
      </c>
      <c r="X130" s="10">
        <v>1.9999800000000001</v>
      </c>
      <c r="Y130" s="10">
        <v>0.99999000000000005</v>
      </c>
      <c r="Z130" s="10">
        <v>0.99999000000000005</v>
      </c>
      <c r="AA130" s="11"/>
      <c r="AB130" s="10">
        <v>5.9999399999999996</v>
      </c>
      <c r="AC130" s="10">
        <v>1.399986</v>
      </c>
      <c r="AD130" s="11"/>
      <c r="AE130" s="13">
        <v>9.9999000000000002</v>
      </c>
    </row>
    <row r="131" spans="1:31" x14ac:dyDescent="0.25">
      <c r="A131" s="8">
        <v>727941647797</v>
      </c>
      <c r="B131" s="9" t="s">
        <v>269</v>
      </c>
      <c r="C131" s="8">
        <v>100000581477</v>
      </c>
      <c r="D131" s="8" t="s">
        <v>1039</v>
      </c>
      <c r="E131" s="9" t="s">
        <v>31</v>
      </c>
      <c r="F131" s="9" t="s">
        <v>38</v>
      </c>
      <c r="G131" s="9" t="s">
        <v>39</v>
      </c>
      <c r="H131" s="9" t="s">
        <v>40</v>
      </c>
      <c r="I131" s="9" t="s">
        <v>46</v>
      </c>
      <c r="J131" s="9" t="s">
        <v>55</v>
      </c>
      <c r="K131" s="9" t="s">
        <v>57</v>
      </c>
      <c r="L131" s="10">
        <v>314002</v>
      </c>
      <c r="M131" s="9" t="s">
        <v>37</v>
      </c>
      <c r="N131" s="10">
        <v>2.9999699999999998</v>
      </c>
      <c r="O131" s="10">
        <v>5.9999399999999996</v>
      </c>
      <c r="P131" s="10">
        <v>3.9999600000000002</v>
      </c>
      <c r="Q131" s="10">
        <v>5.9999399999999996</v>
      </c>
      <c r="R131" s="10">
        <v>3.9999600000000002</v>
      </c>
      <c r="S131" s="10">
        <v>4.9999500000000001</v>
      </c>
      <c r="T131" s="10">
        <v>4.9999500000000001</v>
      </c>
      <c r="U131" s="10">
        <v>8.9999099999999999</v>
      </c>
      <c r="V131" s="10">
        <v>12.99987</v>
      </c>
      <c r="W131" s="10">
        <v>9.9999000000000002</v>
      </c>
      <c r="X131" s="10">
        <v>9.3999059999999997</v>
      </c>
      <c r="Y131" s="10">
        <v>6.3999360000000003</v>
      </c>
      <c r="Z131" s="10">
        <v>10.799892</v>
      </c>
      <c r="AA131" s="10">
        <v>4.9999500000000001</v>
      </c>
      <c r="AB131" s="10">
        <v>10.199897999999999</v>
      </c>
      <c r="AC131" s="10">
        <v>10.999890000000001</v>
      </c>
      <c r="AD131" s="10">
        <v>11.999879999999999</v>
      </c>
      <c r="AE131" s="13">
        <v>9.9999000000000002</v>
      </c>
    </row>
    <row r="132" spans="1:31" x14ac:dyDescent="0.25">
      <c r="A132" s="8">
        <v>799794859925</v>
      </c>
      <c r="B132" s="9" t="s">
        <v>394</v>
      </c>
      <c r="C132" s="8">
        <v>100000994794</v>
      </c>
      <c r="D132" s="8" t="s">
        <v>1164</v>
      </c>
      <c r="E132" s="9" t="s">
        <v>31</v>
      </c>
      <c r="F132" s="9" t="s">
        <v>58</v>
      </c>
      <c r="G132" s="9" t="s">
        <v>59</v>
      </c>
      <c r="H132" s="9" t="s">
        <v>40</v>
      </c>
      <c r="I132" s="9" t="s">
        <v>41</v>
      </c>
      <c r="J132" s="9" t="s">
        <v>60</v>
      </c>
      <c r="K132" s="9" t="s">
        <v>61</v>
      </c>
      <c r="L132" s="10">
        <v>314006</v>
      </c>
      <c r="M132" s="9" t="s">
        <v>37</v>
      </c>
      <c r="N132" s="10">
        <v>15.199847999999999</v>
      </c>
      <c r="O132" s="10">
        <v>17.99982</v>
      </c>
      <c r="P132" s="10">
        <v>45.999540000000003</v>
      </c>
      <c r="Q132" s="10">
        <v>11.999879999999999</v>
      </c>
      <c r="R132" s="10">
        <v>31.999680000000001</v>
      </c>
      <c r="S132" s="10">
        <v>19.9998</v>
      </c>
      <c r="T132" s="11"/>
      <c r="U132" s="10">
        <v>29.999700000000001</v>
      </c>
      <c r="V132" s="10">
        <v>25.999739999999999</v>
      </c>
      <c r="W132" s="10">
        <v>35.999639999999999</v>
      </c>
      <c r="X132" s="10">
        <v>21.999780000000001</v>
      </c>
      <c r="Y132" s="10">
        <v>17.99982</v>
      </c>
      <c r="Z132" s="10">
        <v>3.9999600000000002</v>
      </c>
      <c r="AA132" s="10">
        <v>35.999639999999999</v>
      </c>
      <c r="AB132" s="10">
        <v>10.999890000000001</v>
      </c>
      <c r="AC132" s="10">
        <v>25.999739999999999</v>
      </c>
      <c r="AD132" s="10">
        <v>29.999700000000001</v>
      </c>
      <c r="AE132" s="13">
        <v>9.7999019999999994</v>
      </c>
    </row>
    <row r="133" spans="1:31" x14ac:dyDescent="0.25">
      <c r="A133" s="8">
        <v>909557303308</v>
      </c>
      <c r="B133" s="9" t="s">
        <v>251</v>
      </c>
      <c r="C133" s="8">
        <v>100000770097</v>
      </c>
      <c r="D133" s="8" t="s">
        <v>1021</v>
      </c>
      <c r="E133" s="9" t="s">
        <v>31</v>
      </c>
      <c r="F133" s="9" t="s">
        <v>58</v>
      </c>
      <c r="G133" s="9" t="s">
        <v>59</v>
      </c>
      <c r="H133" s="9" t="s">
        <v>40</v>
      </c>
      <c r="I133" s="9" t="s">
        <v>41</v>
      </c>
      <c r="J133" s="9" t="s">
        <v>64</v>
      </c>
      <c r="K133" s="9" t="s">
        <v>65</v>
      </c>
      <c r="L133" s="10">
        <v>314006</v>
      </c>
      <c r="M133" s="9" t="s">
        <v>37</v>
      </c>
      <c r="N133" s="10">
        <v>15.599843999999999</v>
      </c>
      <c r="O133" s="10">
        <v>4.3999560000000004</v>
      </c>
      <c r="P133" s="10">
        <v>7.9999200000000004</v>
      </c>
      <c r="Q133" s="10">
        <v>9.9999000000000002</v>
      </c>
      <c r="R133" s="10">
        <v>11.799882</v>
      </c>
      <c r="S133" s="10">
        <v>9.9999000000000002</v>
      </c>
      <c r="T133" s="10">
        <v>16.799831999999999</v>
      </c>
      <c r="U133" s="10">
        <v>19.599803999999999</v>
      </c>
      <c r="V133" s="10">
        <v>7.7999219999999996</v>
      </c>
      <c r="W133" s="10">
        <v>8.9999099999999999</v>
      </c>
      <c r="X133" s="10">
        <v>5.9999399999999996</v>
      </c>
      <c r="Y133" s="10">
        <v>6.99993</v>
      </c>
      <c r="Z133" s="10">
        <v>7.9999200000000004</v>
      </c>
      <c r="AA133" s="10">
        <v>4.5999540000000003</v>
      </c>
      <c r="AB133" s="10">
        <v>7.9999200000000004</v>
      </c>
      <c r="AC133" s="10">
        <v>6.99993</v>
      </c>
      <c r="AD133" s="10">
        <v>7.9999200000000004</v>
      </c>
      <c r="AE133" s="13">
        <v>9.5999040000000004</v>
      </c>
    </row>
    <row r="134" spans="1:31" x14ac:dyDescent="0.25">
      <c r="A134" s="8">
        <v>101011660451</v>
      </c>
      <c r="B134" s="9" t="s">
        <v>333</v>
      </c>
      <c r="C134" s="8">
        <v>100000832325</v>
      </c>
      <c r="D134" s="8" t="s">
        <v>1103</v>
      </c>
      <c r="E134" s="9" t="s">
        <v>31</v>
      </c>
      <c r="F134" s="9" t="s">
        <v>58</v>
      </c>
      <c r="G134" s="9" t="s">
        <v>59</v>
      </c>
      <c r="H134" s="9" t="s">
        <v>40</v>
      </c>
      <c r="I134" s="9" t="s">
        <v>41</v>
      </c>
      <c r="J134" s="9" t="s">
        <v>64</v>
      </c>
      <c r="K134" s="9" t="s">
        <v>66</v>
      </c>
      <c r="L134" s="10">
        <v>314015</v>
      </c>
      <c r="M134" s="9" t="s">
        <v>37</v>
      </c>
      <c r="N134" s="10">
        <v>12.199878</v>
      </c>
      <c r="O134" s="10">
        <v>18.599813999999999</v>
      </c>
      <c r="P134" s="10">
        <v>10.799892</v>
      </c>
      <c r="Q134" s="10">
        <v>9.9999000000000002</v>
      </c>
      <c r="R134" s="10">
        <v>21.399785999999999</v>
      </c>
      <c r="S134" s="10">
        <v>12.399876000000001</v>
      </c>
      <c r="T134" s="10">
        <v>12.99987</v>
      </c>
      <c r="U134" s="10">
        <v>10.599894000000001</v>
      </c>
      <c r="V134" s="10">
        <v>15.799842</v>
      </c>
      <c r="W134" s="10">
        <v>7.9999200000000004</v>
      </c>
      <c r="X134" s="10">
        <v>7.9999200000000004</v>
      </c>
      <c r="Y134" s="10">
        <v>0.99999000000000005</v>
      </c>
      <c r="Z134" s="11"/>
      <c r="AA134" s="11"/>
      <c r="AB134" s="10">
        <v>3.9999600000000002</v>
      </c>
      <c r="AC134" s="10">
        <v>14.199858000000001</v>
      </c>
      <c r="AD134" s="10">
        <v>15.599843999999999</v>
      </c>
      <c r="AE134" s="13">
        <v>8.7999120000000008</v>
      </c>
    </row>
    <row r="135" spans="1:31" x14ac:dyDescent="0.25">
      <c r="A135" s="8">
        <v>945529137056</v>
      </c>
      <c r="B135" s="9" t="s">
        <v>195</v>
      </c>
      <c r="C135" s="8">
        <v>100000500021</v>
      </c>
      <c r="D135" s="8" t="s">
        <v>965</v>
      </c>
      <c r="E135" s="9" t="s">
        <v>31</v>
      </c>
      <c r="F135" s="9" t="s">
        <v>38</v>
      </c>
      <c r="G135" s="9" t="s">
        <v>39</v>
      </c>
      <c r="H135" s="9" t="s">
        <v>40</v>
      </c>
      <c r="I135" s="9" t="s">
        <v>41</v>
      </c>
      <c r="J135" s="9" t="s">
        <v>55</v>
      </c>
      <c r="K135" s="9" t="s">
        <v>57</v>
      </c>
      <c r="L135" s="10">
        <v>314015</v>
      </c>
      <c r="M135" s="9" t="s">
        <v>37</v>
      </c>
      <c r="N135" s="10">
        <v>1.9999800000000001</v>
      </c>
      <c r="O135" s="10">
        <v>2.9999699999999998</v>
      </c>
      <c r="P135" s="10">
        <v>2.9999699999999998</v>
      </c>
      <c r="Q135" s="10">
        <v>4.3999560000000004</v>
      </c>
      <c r="R135" s="10">
        <v>2.9999760000000002</v>
      </c>
      <c r="S135" s="10">
        <v>6.1999440000000003</v>
      </c>
      <c r="T135" s="11"/>
      <c r="U135" s="10">
        <v>7.9999200000000004</v>
      </c>
      <c r="V135" s="11"/>
      <c r="W135" s="10">
        <v>8.3999159999999993</v>
      </c>
      <c r="X135" s="11"/>
      <c r="Y135" s="10">
        <v>7.9999200000000004</v>
      </c>
      <c r="Z135" s="10">
        <v>3.1999680000000001</v>
      </c>
      <c r="AA135" s="10">
        <v>9.9999000000000002</v>
      </c>
      <c r="AB135" s="10">
        <v>0.39999600000000002</v>
      </c>
      <c r="AC135" s="10">
        <v>5.199948</v>
      </c>
      <c r="AD135" s="10">
        <v>6.99993</v>
      </c>
      <c r="AE135" s="13">
        <v>8.3999159999999993</v>
      </c>
    </row>
    <row r="136" spans="1:31" x14ac:dyDescent="0.25">
      <c r="A136" s="8">
        <v>903530111580</v>
      </c>
      <c r="B136" s="9" t="s">
        <v>516</v>
      </c>
      <c r="C136" s="8">
        <v>100000978805</v>
      </c>
      <c r="D136" s="8" t="s">
        <v>1286</v>
      </c>
      <c r="E136" s="9" t="s">
        <v>31</v>
      </c>
      <c r="F136" s="9" t="s">
        <v>38</v>
      </c>
      <c r="G136" s="9" t="s">
        <v>45</v>
      </c>
      <c r="H136" s="9" t="s">
        <v>40</v>
      </c>
      <c r="I136" s="9" t="s">
        <v>46</v>
      </c>
      <c r="J136" s="9" t="s">
        <v>42</v>
      </c>
      <c r="K136" s="9" t="s">
        <v>47</v>
      </c>
      <c r="L136" s="10">
        <v>314005</v>
      </c>
      <c r="M136" s="9" t="s">
        <v>37</v>
      </c>
      <c r="N136" s="11"/>
      <c r="O136" s="11"/>
      <c r="P136" s="11"/>
      <c r="Q136" s="11"/>
      <c r="R136" s="11"/>
      <c r="S136" s="11"/>
      <c r="T136" s="10">
        <v>2.9999699999999998</v>
      </c>
      <c r="U136" s="11"/>
      <c r="V136" s="10">
        <v>0.99999000000000005</v>
      </c>
      <c r="W136" s="10">
        <v>3.9999539999999998</v>
      </c>
      <c r="X136" s="10">
        <v>0.99999000000000005</v>
      </c>
      <c r="Y136" s="11"/>
      <c r="Z136" s="11"/>
      <c r="AA136" s="10">
        <v>1.9999800000000001</v>
      </c>
      <c r="AB136" s="11"/>
      <c r="AC136" s="10">
        <v>1.9999800000000001</v>
      </c>
      <c r="AD136" s="10">
        <v>1.9999800000000001</v>
      </c>
      <c r="AE136" s="13">
        <v>8.1999180000000003</v>
      </c>
    </row>
    <row r="137" spans="1:31" x14ac:dyDescent="0.25">
      <c r="A137" s="8">
        <v>131811598863</v>
      </c>
      <c r="B137" s="9" t="s">
        <v>279</v>
      </c>
      <c r="C137" s="8">
        <v>100000645859</v>
      </c>
      <c r="D137" s="8" t="s">
        <v>1049</v>
      </c>
      <c r="E137" s="9" t="s">
        <v>31</v>
      </c>
      <c r="F137" s="9" t="s">
        <v>58</v>
      </c>
      <c r="G137" s="9" t="s">
        <v>59</v>
      </c>
      <c r="H137" s="9" t="s">
        <v>40</v>
      </c>
      <c r="I137" s="9" t="s">
        <v>46</v>
      </c>
      <c r="J137" s="9" t="s">
        <v>64</v>
      </c>
      <c r="K137" s="9" t="s">
        <v>65</v>
      </c>
      <c r="L137" s="10">
        <v>314005</v>
      </c>
      <c r="M137" s="9" t="s">
        <v>37</v>
      </c>
      <c r="N137" s="10">
        <v>5.5999439999999998</v>
      </c>
      <c r="O137" s="10">
        <v>8.5999140000000001</v>
      </c>
      <c r="P137" s="10">
        <v>3.5999639999999999</v>
      </c>
      <c r="Q137" s="10">
        <v>6.5999340000000002</v>
      </c>
      <c r="R137" s="10">
        <v>7.9999200000000004</v>
      </c>
      <c r="S137" s="10">
        <v>14.799852</v>
      </c>
      <c r="T137" s="10">
        <v>11.799882</v>
      </c>
      <c r="U137" s="10">
        <v>14.799852</v>
      </c>
      <c r="V137" s="10">
        <v>10.999890000000001</v>
      </c>
      <c r="W137" s="10">
        <v>8.9999099999999999</v>
      </c>
      <c r="X137" s="10">
        <v>9.9999000000000002</v>
      </c>
      <c r="Y137" s="10">
        <v>9.7999019999999994</v>
      </c>
      <c r="Z137" s="10">
        <v>9.7999019999999994</v>
      </c>
      <c r="AA137" s="10">
        <v>9.7999019999999994</v>
      </c>
      <c r="AB137" s="10">
        <v>11.999879999999999</v>
      </c>
      <c r="AC137" s="10">
        <v>6.1999380000000004</v>
      </c>
      <c r="AD137" s="10">
        <v>12.599874</v>
      </c>
      <c r="AE137" s="13">
        <v>8.1999180000000003</v>
      </c>
    </row>
    <row r="138" spans="1:31" x14ac:dyDescent="0.25">
      <c r="A138" s="8">
        <v>589074138148</v>
      </c>
      <c r="B138" s="9" t="s">
        <v>681</v>
      </c>
      <c r="C138" s="8">
        <v>100000294933</v>
      </c>
      <c r="D138" s="8" t="s">
        <v>1451</v>
      </c>
      <c r="E138" s="9" t="s">
        <v>31</v>
      </c>
      <c r="F138" s="9" t="s">
        <v>58</v>
      </c>
      <c r="G138" s="9" t="s">
        <v>59</v>
      </c>
      <c r="H138" s="9" t="s">
        <v>40</v>
      </c>
      <c r="I138" s="9" t="s">
        <v>46</v>
      </c>
      <c r="J138" s="9" t="s">
        <v>60</v>
      </c>
      <c r="K138" s="9" t="s">
        <v>61</v>
      </c>
      <c r="L138" s="10">
        <v>314003</v>
      </c>
      <c r="M138" s="9" t="s">
        <v>37</v>
      </c>
      <c r="N138" s="10">
        <v>1.9999800000000001</v>
      </c>
      <c r="O138" s="11"/>
      <c r="P138" s="11"/>
      <c r="Q138" s="11"/>
      <c r="R138" s="11"/>
      <c r="S138" s="11"/>
      <c r="T138" s="11"/>
      <c r="U138" s="11"/>
      <c r="V138" s="10">
        <v>6.9999359999999999</v>
      </c>
      <c r="W138" s="11"/>
      <c r="X138" s="11"/>
      <c r="Y138" s="11"/>
      <c r="Z138" s="11"/>
      <c r="AA138" s="10">
        <v>2.9999639999999999</v>
      </c>
      <c r="AB138" s="10">
        <v>9.9999000000000002</v>
      </c>
      <c r="AC138" s="10">
        <v>5.9999399999999996</v>
      </c>
      <c r="AD138" s="10">
        <v>11.999879999999999</v>
      </c>
      <c r="AE138" s="13">
        <v>7.9999200000000004</v>
      </c>
    </row>
    <row r="139" spans="1:31" x14ac:dyDescent="0.25">
      <c r="A139" s="8">
        <v>881865579836</v>
      </c>
      <c r="B139" s="9" t="s">
        <v>225</v>
      </c>
      <c r="C139" s="8">
        <v>100000704139</v>
      </c>
      <c r="D139" s="8" t="s">
        <v>995</v>
      </c>
      <c r="E139" s="9" t="s">
        <v>31</v>
      </c>
      <c r="F139" s="9" t="s">
        <v>38</v>
      </c>
      <c r="G139" s="9" t="s">
        <v>39</v>
      </c>
      <c r="H139" s="9" t="s">
        <v>40</v>
      </c>
      <c r="I139" s="9" t="s">
        <v>46</v>
      </c>
      <c r="J139" s="9" t="s">
        <v>42</v>
      </c>
      <c r="K139" s="9" t="s">
        <v>43</v>
      </c>
      <c r="L139" s="10">
        <v>314002</v>
      </c>
      <c r="M139" s="9" t="s">
        <v>37</v>
      </c>
      <c r="N139" s="10">
        <v>4.9999500000000001</v>
      </c>
      <c r="O139" s="10">
        <v>10.999890000000001</v>
      </c>
      <c r="P139" s="10">
        <v>10.999890000000001</v>
      </c>
      <c r="Q139" s="10">
        <v>11.999879999999999</v>
      </c>
      <c r="R139" s="10">
        <v>24.999749999999999</v>
      </c>
      <c r="S139" s="10">
        <v>21.999791999999999</v>
      </c>
      <c r="T139" s="11"/>
      <c r="U139" s="10">
        <v>6.99993</v>
      </c>
      <c r="V139" s="10">
        <v>10.999890000000001</v>
      </c>
      <c r="W139" s="10">
        <v>9.9999000000000002</v>
      </c>
      <c r="X139" s="11"/>
      <c r="Y139" s="10">
        <v>6.99993</v>
      </c>
      <c r="Z139" s="10">
        <v>2.9999699999999998</v>
      </c>
      <c r="AA139" s="10">
        <v>2.9999699999999998</v>
      </c>
      <c r="AB139" s="10">
        <v>7.9999200000000004</v>
      </c>
      <c r="AC139" s="10">
        <v>9.9999000000000002</v>
      </c>
      <c r="AD139" s="10">
        <v>9.9999000000000002</v>
      </c>
      <c r="AE139" s="13">
        <v>7.9999200000000004</v>
      </c>
    </row>
    <row r="140" spans="1:31" x14ac:dyDescent="0.25">
      <c r="A140" s="8">
        <v>409708822532</v>
      </c>
      <c r="B140" s="9" t="s">
        <v>342</v>
      </c>
      <c r="C140" s="8">
        <v>100000441060</v>
      </c>
      <c r="D140" s="8" t="s">
        <v>1112</v>
      </c>
      <c r="E140" s="9" t="s">
        <v>31</v>
      </c>
      <c r="F140" s="9" t="s">
        <v>58</v>
      </c>
      <c r="G140" s="9" t="s">
        <v>59</v>
      </c>
      <c r="H140" s="9" t="s">
        <v>40</v>
      </c>
      <c r="I140" s="9" t="s">
        <v>41</v>
      </c>
      <c r="J140" s="9" t="s">
        <v>64</v>
      </c>
      <c r="K140" s="9" t="s">
        <v>65</v>
      </c>
      <c r="L140" s="10">
        <v>314012</v>
      </c>
      <c r="M140" s="9" t="s">
        <v>37</v>
      </c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0">
        <v>8.9999099999999999</v>
      </c>
      <c r="Z140" s="10">
        <v>6.99993</v>
      </c>
      <c r="AA140" s="10">
        <v>2.3999760000000001</v>
      </c>
      <c r="AB140" s="10">
        <v>6.3999360000000003</v>
      </c>
      <c r="AC140" s="10">
        <v>8.5999140000000001</v>
      </c>
      <c r="AD140" s="10">
        <v>10.199897999999999</v>
      </c>
      <c r="AE140" s="13">
        <v>7.9999200000000004</v>
      </c>
    </row>
    <row r="141" spans="1:31" x14ac:dyDescent="0.25">
      <c r="A141" s="8">
        <v>249863769324</v>
      </c>
      <c r="B141" s="9" t="s">
        <v>310</v>
      </c>
      <c r="C141" s="8">
        <v>100000455375</v>
      </c>
      <c r="D141" s="8" t="s">
        <v>1080</v>
      </c>
      <c r="E141" s="9" t="s">
        <v>31</v>
      </c>
      <c r="F141" s="9" t="s">
        <v>58</v>
      </c>
      <c r="G141" s="9" t="s">
        <v>59</v>
      </c>
      <c r="H141" s="9" t="s">
        <v>40</v>
      </c>
      <c r="I141" s="9" t="s">
        <v>52</v>
      </c>
      <c r="J141" s="9" t="s">
        <v>64</v>
      </c>
      <c r="K141" s="9" t="s">
        <v>65</v>
      </c>
      <c r="L141" s="10">
        <v>414007</v>
      </c>
      <c r="M141" s="9" t="s">
        <v>54</v>
      </c>
      <c r="N141" s="10">
        <v>1.9999800000000001</v>
      </c>
      <c r="O141" s="10">
        <v>12.99987</v>
      </c>
      <c r="P141" s="10">
        <v>1.9999800000000001</v>
      </c>
      <c r="Q141" s="10">
        <v>4.9999500000000001</v>
      </c>
      <c r="R141" s="10">
        <v>8.9999099999999999</v>
      </c>
      <c r="S141" s="10">
        <v>11.999879999999999</v>
      </c>
      <c r="T141" s="10">
        <v>13.99986</v>
      </c>
      <c r="U141" s="10">
        <v>9.9999000000000002</v>
      </c>
      <c r="V141" s="10">
        <v>11.999886</v>
      </c>
      <c r="W141" s="10">
        <v>11.999879999999999</v>
      </c>
      <c r="X141" s="10">
        <v>12.99987</v>
      </c>
      <c r="Y141" s="10">
        <v>4.3999560000000004</v>
      </c>
      <c r="Z141" s="10">
        <v>2.9999699999999998</v>
      </c>
      <c r="AA141" s="10">
        <v>2.9999699999999998</v>
      </c>
      <c r="AB141" s="11"/>
      <c r="AC141" s="10">
        <v>5.199948</v>
      </c>
      <c r="AD141" s="10">
        <v>6.99993</v>
      </c>
      <c r="AE141" s="13">
        <v>7.9999200000000004</v>
      </c>
    </row>
    <row r="142" spans="1:31" x14ac:dyDescent="0.25">
      <c r="A142" s="8">
        <v>755583330173</v>
      </c>
      <c r="B142" s="9" t="s">
        <v>259</v>
      </c>
      <c r="C142" s="8">
        <v>100000720075</v>
      </c>
      <c r="D142" s="8" t="s">
        <v>1029</v>
      </c>
      <c r="E142" s="9" t="s">
        <v>31</v>
      </c>
      <c r="F142" s="9" t="s">
        <v>58</v>
      </c>
      <c r="G142" s="9" t="s">
        <v>59</v>
      </c>
      <c r="H142" s="9" t="s">
        <v>40</v>
      </c>
      <c r="I142" s="9" t="s">
        <v>41</v>
      </c>
      <c r="J142" s="9" t="s">
        <v>64</v>
      </c>
      <c r="K142" s="9" t="s">
        <v>66</v>
      </c>
      <c r="L142" s="10">
        <v>314004</v>
      </c>
      <c r="M142" s="9" t="s">
        <v>37</v>
      </c>
      <c r="N142" s="11"/>
      <c r="O142" s="11"/>
      <c r="P142" s="10">
        <v>0.99999000000000005</v>
      </c>
      <c r="Q142" s="10">
        <v>0.99999000000000005</v>
      </c>
      <c r="R142" s="10">
        <v>0.99999000000000005</v>
      </c>
      <c r="S142" s="10">
        <v>0.99999000000000005</v>
      </c>
      <c r="T142" s="10">
        <v>3.399966</v>
      </c>
      <c r="U142" s="10">
        <v>0.79999200000000004</v>
      </c>
      <c r="V142" s="10">
        <v>4.7999520000000002</v>
      </c>
      <c r="W142" s="11"/>
      <c r="X142" s="10">
        <v>2.9999699999999998</v>
      </c>
      <c r="Y142" s="10">
        <v>2.9999760000000002</v>
      </c>
      <c r="Z142" s="10">
        <v>0.99999000000000005</v>
      </c>
      <c r="AA142" s="11"/>
      <c r="AB142" s="10">
        <v>5.7999419999999997</v>
      </c>
      <c r="AC142" s="10">
        <v>1.9999800000000001</v>
      </c>
      <c r="AD142" s="10">
        <v>1.9999800000000001</v>
      </c>
      <c r="AE142" s="13">
        <v>7.9999200000000004</v>
      </c>
    </row>
    <row r="143" spans="1:31" x14ac:dyDescent="0.25">
      <c r="A143" s="8">
        <v>576352009245</v>
      </c>
      <c r="B143" s="9" t="s">
        <v>199</v>
      </c>
      <c r="C143" s="8">
        <v>100000290822</v>
      </c>
      <c r="D143" s="8" t="s">
        <v>969</v>
      </c>
      <c r="E143" s="9" t="s">
        <v>31</v>
      </c>
      <c r="F143" s="9" t="s">
        <v>38</v>
      </c>
      <c r="G143" s="9" t="s">
        <v>39</v>
      </c>
      <c r="H143" s="9" t="s">
        <v>40</v>
      </c>
      <c r="I143" s="9" t="s">
        <v>41</v>
      </c>
      <c r="J143" s="9" t="s">
        <v>60</v>
      </c>
      <c r="K143" s="9" t="s">
        <v>67</v>
      </c>
      <c r="L143" s="10">
        <v>314006</v>
      </c>
      <c r="M143" s="9" t="s">
        <v>37</v>
      </c>
      <c r="N143" s="10">
        <v>14.99985</v>
      </c>
      <c r="O143" s="10">
        <v>1.9999800000000001</v>
      </c>
      <c r="P143" s="10">
        <v>2.9999699999999998</v>
      </c>
      <c r="Q143" s="10">
        <v>9.9999000000000002</v>
      </c>
      <c r="R143" s="10">
        <v>4.9999500000000001</v>
      </c>
      <c r="S143" s="10">
        <v>11.999891999999999</v>
      </c>
      <c r="T143" s="10">
        <v>21.999780000000001</v>
      </c>
      <c r="U143" s="10">
        <v>5.9999399999999996</v>
      </c>
      <c r="V143" s="10">
        <v>3.9999600000000002</v>
      </c>
      <c r="W143" s="10">
        <v>5.9999399999999996</v>
      </c>
      <c r="X143" s="10">
        <v>7.9999200000000004</v>
      </c>
      <c r="Y143" s="11"/>
      <c r="Z143" s="10">
        <v>3.9999600000000002</v>
      </c>
      <c r="AA143" s="11"/>
      <c r="AB143" s="10">
        <v>5.9999399999999996</v>
      </c>
      <c r="AC143" s="10">
        <v>3.9999600000000002</v>
      </c>
      <c r="AD143" s="10">
        <v>5.9999399999999996</v>
      </c>
      <c r="AE143" s="13">
        <v>7.9999200000000004</v>
      </c>
    </row>
    <row r="144" spans="1:31" x14ac:dyDescent="0.25">
      <c r="A144" s="8">
        <v>487485583277</v>
      </c>
      <c r="B144" s="9" t="s">
        <v>344</v>
      </c>
      <c r="C144" s="8">
        <v>100000612319</v>
      </c>
      <c r="D144" s="8" t="s">
        <v>1114</v>
      </c>
      <c r="E144" s="9" t="s">
        <v>31</v>
      </c>
      <c r="F144" s="9" t="s">
        <v>32</v>
      </c>
      <c r="G144" s="9" t="s">
        <v>33</v>
      </c>
      <c r="H144" s="9" t="s">
        <v>40</v>
      </c>
      <c r="I144" s="9" t="s">
        <v>52</v>
      </c>
      <c r="J144" s="9" t="s">
        <v>42</v>
      </c>
      <c r="K144" s="9" t="s">
        <v>43</v>
      </c>
      <c r="L144" s="10">
        <v>414025</v>
      </c>
      <c r="M144" s="9" t="s">
        <v>54</v>
      </c>
      <c r="N144" s="11"/>
      <c r="O144" s="11"/>
      <c r="P144" s="10">
        <v>10.999890000000001</v>
      </c>
      <c r="Q144" s="10">
        <v>3.9999600000000002</v>
      </c>
      <c r="R144" s="10">
        <v>10.999890000000001</v>
      </c>
      <c r="S144" s="10">
        <v>11.999879999999999</v>
      </c>
      <c r="T144" s="10">
        <v>3.9999600000000002</v>
      </c>
      <c r="U144" s="10">
        <v>9.9999000000000002</v>
      </c>
      <c r="V144" s="10">
        <v>11.999879999999999</v>
      </c>
      <c r="W144" s="10">
        <v>4.9999500000000001</v>
      </c>
      <c r="X144" s="10">
        <v>8.9999099999999999</v>
      </c>
      <c r="Y144" s="11"/>
      <c r="Z144" s="10">
        <v>7.9999200000000004</v>
      </c>
      <c r="AA144" s="11"/>
      <c r="AB144" s="10">
        <v>5.9999399999999996</v>
      </c>
      <c r="AC144" s="10">
        <v>7.9999200000000004</v>
      </c>
      <c r="AD144" s="10">
        <v>5.9999399999999996</v>
      </c>
      <c r="AE144" s="13">
        <v>7.9999200000000004</v>
      </c>
    </row>
    <row r="145" spans="1:31" x14ac:dyDescent="0.25">
      <c r="A145" s="8">
        <v>563212767214</v>
      </c>
      <c r="B145" s="9" t="s">
        <v>250</v>
      </c>
      <c r="C145" s="8">
        <v>100000438564</v>
      </c>
      <c r="D145" s="8" t="s">
        <v>1020</v>
      </c>
      <c r="E145" s="9" t="s">
        <v>31</v>
      </c>
      <c r="F145" s="9" t="s">
        <v>58</v>
      </c>
      <c r="G145" s="9" t="s">
        <v>59</v>
      </c>
      <c r="H145" s="9" t="s">
        <v>40</v>
      </c>
      <c r="I145" s="9" t="s">
        <v>48</v>
      </c>
      <c r="J145" s="9" t="s">
        <v>64</v>
      </c>
      <c r="K145" s="9" t="s">
        <v>65</v>
      </c>
      <c r="L145" s="10">
        <v>514002</v>
      </c>
      <c r="M145" s="9" t="s">
        <v>51</v>
      </c>
      <c r="N145" s="10">
        <v>19.9998</v>
      </c>
      <c r="O145" s="10">
        <v>18.99981</v>
      </c>
      <c r="P145" s="10">
        <v>8.9999099999999999</v>
      </c>
      <c r="Q145" s="10">
        <v>27.99972</v>
      </c>
      <c r="R145" s="10">
        <v>31.999680000000001</v>
      </c>
      <c r="S145" s="10">
        <v>22.999770000000002</v>
      </c>
      <c r="T145" s="10">
        <v>26.99973</v>
      </c>
      <c r="U145" s="10">
        <v>29.999700000000001</v>
      </c>
      <c r="V145" s="10">
        <v>20.999783999999998</v>
      </c>
      <c r="W145" s="10">
        <v>26.999735999999999</v>
      </c>
      <c r="X145" s="10">
        <v>21.999780000000001</v>
      </c>
      <c r="Y145" s="10">
        <v>19.9998</v>
      </c>
      <c r="Z145" s="10">
        <v>11.999879999999999</v>
      </c>
      <c r="AA145" s="10">
        <v>12.99987</v>
      </c>
      <c r="AB145" s="10">
        <v>15.999840000000001</v>
      </c>
      <c r="AC145" s="10">
        <v>16.999829999999999</v>
      </c>
      <c r="AD145" s="10">
        <v>10.999890000000001</v>
      </c>
      <c r="AE145" s="13">
        <v>7.1999279999999999</v>
      </c>
    </row>
    <row r="146" spans="1:31" x14ac:dyDescent="0.25">
      <c r="A146" s="8">
        <v>991354841538</v>
      </c>
      <c r="B146" s="9" t="s">
        <v>306</v>
      </c>
      <c r="C146" s="8">
        <v>100000124866</v>
      </c>
      <c r="D146" s="8" t="s">
        <v>1076</v>
      </c>
      <c r="E146" s="9" t="s">
        <v>31</v>
      </c>
      <c r="F146" s="9" t="s">
        <v>58</v>
      </c>
      <c r="G146" s="9" t="s">
        <v>59</v>
      </c>
      <c r="H146" s="9" t="s">
        <v>40</v>
      </c>
      <c r="I146" s="9" t="s">
        <v>46</v>
      </c>
      <c r="J146" s="9" t="s">
        <v>64</v>
      </c>
      <c r="K146" s="9" t="s">
        <v>65</v>
      </c>
      <c r="L146" s="10">
        <v>314003</v>
      </c>
      <c r="M146" s="9" t="s">
        <v>37</v>
      </c>
      <c r="N146" s="11"/>
      <c r="O146" s="10">
        <v>5.199948</v>
      </c>
      <c r="P146" s="10">
        <v>2.9999699999999998</v>
      </c>
      <c r="Q146" s="10">
        <v>1.9999800000000001</v>
      </c>
      <c r="R146" s="10">
        <v>3.9999600000000002</v>
      </c>
      <c r="S146" s="10">
        <v>4.1999579999999996</v>
      </c>
      <c r="T146" s="10">
        <v>3.9999600000000002</v>
      </c>
      <c r="U146" s="10">
        <v>5.3999519999999999</v>
      </c>
      <c r="V146" s="10">
        <v>6.3999420000000002</v>
      </c>
      <c r="W146" s="10">
        <v>4.5999540000000003</v>
      </c>
      <c r="X146" s="10">
        <v>5.3999459999999999</v>
      </c>
      <c r="Y146" s="10">
        <v>2.3999760000000001</v>
      </c>
      <c r="Z146" s="10">
        <v>1.799982</v>
      </c>
      <c r="AA146" s="10">
        <v>0.99999000000000005</v>
      </c>
      <c r="AB146" s="10">
        <v>3.399966</v>
      </c>
      <c r="AC146" s="10">
        <v>6.1999380000000004</v>
      </c>
      <c r="AD146" s="10">
        <v>11.999879999999999</v>
      </c>
      <c r="AE146" s="13">
        <v>6.99993</v>
      </c>
    </row>
    <row r="147" spans="1:31" x14ac:dyDescent="0.25">
      <c r="A147" s="8">
        <v>376663409065</v>
      </c>
      <c r="B147" s="9" t="s">
        <v>396</v>
      </c>
      <c r="C147" s="8">
        <v>100000966150</v>
      </c>
      <c r="D147" s="8" t="s">
        <v>1166</v>
      </c>
      <c r="E147" s="9" t="s">
        <v>31</v>
      </c>
      <c r="F147" s="9" t="s">
        <v>38</v>
      </c>
      <c r="G147" s="9" t="s">
        <v>39</v>
      </c>
      <c r="H147" s="9" t="s">
        <v>40</v>
      </c>
      <c r="I147" s="9" t="s">
        <v>41</v>
      </c>
      <c r="J147" s="9" t="s">
        <v>42</v>
      </c>
      <c r="K147" s="9" t="s">
        <v>47</v>
      </c>
      <c r="L147" s="10">
        <v>314001</v>
      </c>
      <c r="M147" s="9" t="s">
        <v>37</v>
      </c>
      <c r="N147" s="10">
        <v>1.9999800000000001</v>
      </c>
      <c r="O147" s="10">
        <v>3.9999600000000002</v>
      </c>
      <c r="P147" s="10">
        <v>11.999879999999999</v>
      </c>
      <c r="Q147" s="10">
        <v>15.999840000000001</v>
      </c>
      <c r="R147" s="10">
        <v>28.99971</v>
      </c>
      <c r="S147" s="10">
        <v>21.999780000000001</v>
      </c>
      <c r="T147" s="11"/>
      <c r="U147" s="10">
        <v>11.999879999999999</v>
      </c>
      <c r="V147" s="10">
        <v>8.9999099999999999</v>
      </c>
      <c r="W147" s="10">
        <v>17.99982</v>
      </c>
      <c r="X147" s="10">
        <v>1.9999800000000001</v>
      </c>
      <c r="Y147" s="10">
        <v>6.99993</v>
      </c>
      <c r="Z147" s="10">
        <v>17.99982</v>
      </c>
      <c r="AA147" s="11"/>
      <c r="AB147" s="10">
        <v>1.1999880000000001</v>
      </c>
      <c r="AC147" s="10">
        <v>1.9999800000000001</v>
      </c>
      <c r="AD147" s="10">
        <v>6.99993</v>
      </c>
      <c r="AE147" s="13">
        <v>6.99993</v>
      </c>
    </row>
    <row r="148" spans="1:31" x14ac:dyDescent="0.25">
      <c r="A148" s="8">
        <v>962302418678</v>
      </c>
      <c r="B148" s="9" t="s">
        <v>210</v>
      </c>
      <c r="C148" s="8">
        <v>100000865538</v>
      </c>
      <c r="D148" s="8" t="s">
        <v>980</v>
      </c>
      <c r="E148" s="9" t="s">
        <v>31</v>
      </c>
      <c r="F148" s="9" t="s">
        <v>38</v>
      </c>
      <c r="G148" s="9" t="s">
        <v>39</v>
      </c>
      <c r="H148" s="9" t="s">
        <v>40</v>
      </c>
      <c r="I148" s="9" t="s">
        <v>46</v>
      </c>
      <c r="J148" s="9" t="s">
        <v>55</v>
      </c>
      <c r="K148" s="9" t="s">
        <v>56</v>
      </c>
      <c r="L148" s="10">
        <v>314003</v>
      </c>
      <c r="M148" s="9" t="s">
        <v>37</v>
      </c>
      <c r="N148" s="10">
        <v>4.9999500000000001</v>
      </c>
      <c r="O148" s="10">
        <v>7.9999200000000004</v>
      </c>
      <c r="P148" s="10">
        <v>0.99999000000000005</v>
      </c>
      <c r="Q148" s="10">
        <v>2.9999699999999998</v>
      </c>
      <c r="R148" s="10">
        <v>4.9999440000000002</v>
      </c>
      <c r="S148" s="10">
        <v>7.9999440000000002</v>
      </c>
      <c r="T148" s="10">
        <v>2.9999639999999999</v>
      </c>
      <c r="U148" s="10">
        <v>9.9999000000000002</v>
      </c>
      <c r="V148" s="10">
        <v>3.9999600000000002</v>
      </c>
      <c r="W148" s="10">
        <v>5.9999399999999996</v>
      </c>
      <c r="X148" s="10">
        <v>5.9999399999999996</v>
      </c>
      <c r="Y148" s="10">
        <v>2.9999699999999998</v>
      </c>
      <c r="Z148" s="10">
        <v>2.9999699999999998</v>
      </c>
      <c r="AA148" s="10">
        <v>3.9999600000000002</v>
      </c>
      <c r="AB148" s="10">
        <v>2.7999719999999999</v>
      </c>
      <c r="AC148" s="10">
        <v>3.9999600000000002</v>
      </c>
      <c r="AD148" s="10">
        <v>4.9999500000000001</v>
      </c>
      <c r="AE148" s="13">
        <v>6.99993</v>
      </c>
    </row>
    <row r="149" spans="1:31" x14ac:dyDescent="0.25">
      <c r="A149" s="8">
        <v>104328106302</v>
      </c>
      <c r="B149" s="9" t="s">
        <v>302</v>
      </c>
      <c r="C149" s="8">
        <v>100000633129</v>
      </c>
      <c r="D149" s="8" t="s">
        <v>1072</v>
      </c>
      <c r="E149" s="9" t="s">
        <v>31</v>
      </c>
      <c r="F149" s="9" t="s">
        <v>38</v>
      </c>
      <c r="G149" s="9" t="s">
        <v>39</v>
      </c>
      <c r="H149" s="9" t="s">
        <v>40</v>
      </c>
      <c r="I149" s="9" t="s">
        <v>46</v>
      </c>
      <c r="J149" s="9" t="s">
        <v>55</v>
      </c>
      <c r="K149" s="9" t="s">
        <v>57</v>
      </c>
      <c r="L149" s="10">
        <v>314002</v>
      </c>
      <c r="M149" s="9" t="s">
        <v>37</v>
      </c>
      <c r="N149" s="10">
        <v>0.99999000000000005</v>
      </c>
      <c r="O149" s="10">
        <v>2.9999699999999998</v>
      </c>
      <c r="P149" s="10">
        <v>2.9999699999999998</v>
      </c>
      <c r="Q149" s="10">
        <v>4.9999500000000001</v>
      </c>
      <c r="R149" s="10">
        <v>10.999890000000001</v>
      </c>
      <c r="S149" s="10">
        <v>8.9999099999999999</v>
      </c>
      <c r="T149" s="10">
        <v>4.9999500000000001</v>
      </c>
      <c r="U149" s="10">
        <v>9.9999000000000002</v>
      </c>
      <c r="V149" s="10">
        <v>10.999890000000001</v>
      </c>
      <c r="W149" s="10">
        <v>5.9999399999999996</v>
      </c>
      <c r="X149" s="10">
        <v>5.9999399999999996</v>
      </c>
      <c r="Y149" s="10">
        <v>5.199948</v>
      </c>
      <c r="Z149" s="10">
        <v>3.9999600000000002</v>
      </c>
      <c r="AA149" s="10">
        <v>2.9999699999999998</v>
      </c>
      <c r="AB149" s="10">
        <v>6.99993</v>
      </c>
      <c r="AC149" s="10">
        <v>5.9999399999999996</v>
      </c>
      <c r="AD149" s="10">
        <v>12.99987</v>
      </c>
      <c r="AE149" s="13">
        <v>6.99993</v>
      </c>
    </row>
    <row r="150" spans="1:31" x14ac:dyDescent="0.25">
      <c r="A150" s="8">
        <v>917488702555</v>
      </c>
      <c r="B150" s="9" t="s">
        <v>405</v>
      </c>
      <c r="C150" s="8">
        <v>100000164429</v>
      </c>
      <c r="D150" s="8" t="s">
        <v>1175</v>
      </c>
      <c r="E150" s="9" t="s">
        <v>31</v>
      </c>
      <c r="F150" s="9" t="s">
        <v>38</v>
      </c>
      <c r="G150" s="9" t="s">
        <v>39</v>
      </c>
      <c r="H150" s="9" t="s">
        <v>40</v>
      </c>
      <c r="I150" s="9" t="s">
        <v>52</v>
      </c>
      <c r="J150" s="9" t="s">
        <v>49</v>
      </c>
      <c r="K150" s="9" t="s">
        <v>53</v>
      </c>
      <c r="L150" s="10">
        <v>414008</v>
      </c>
      <c r="M150" s="9" t="s">
        <v>54</v>
      </c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0">
        <v>5.5999439999999998</v>
      </c>
      <c r="AA150" s="11"/>
      <c r="AB150" s="10">
        <v>0.99999000000000005</v>
      </c>
      <c r="AC150" s="10">
        <v>1.9999800000000001</v>
      </c>
      <c r="AD150" s="10">
        <v>5.9999399999999996</v>
      </c>
      <c r="AE150" s="13">
        <v>6.99993</v>
      </c>
    </row>
    <row r="151" spans="1:31" x14ac:dyDescent="0.25">
      <c r="A151" s="8">
        <v>822133913488</v>
      </c>
      <c r="B151" s="9" t="s">
        <v>268</v>
      </c>
      <c r="C151" s="8">
        <v>100000495901</v>
      </c>
      <c r="D151" s="8" t="s">
        <v>1038</v>
      </c>
      <c r="E151" s="9" t="s">
        <v>31</v>
      </c>
      <c r="F151" s="9" t="s">
        <v>38</v>
      </c>
      <c r="G151" s="9" t="s">
        <v>39</v>
      </c>
      <c r="H151" s="9" t="s">
        <v>40</v>
      </c>
      <c r="I151" s="9" t="s">
        <v>41</v>
      </c>
      <c r="J151" s="9" t="s">
        <v>60</v>
      </c>
      <c r="K151" s="9" t="s">
        <v>67</v>
      </c>
      <c r="L151" s="10">
        <v>314006</v>
      </c>
      <c r="M151" s="9" t="s">
        <v>37</v>
      </c>
      <c r="N151" s="10">
        <v>4.7999520000000002</v>
      </c>
      <c r="O151" s="10">
        <v>4.7999520000000002</v>
      </c>
      <c r="P151" s="10">
        <v>1.9999800000000001</v>
      </c>
      <c r="Q151" s="10">
        <v>4.9999500000000001</v>
      </c>
      <c r="R151" s="10">
        <v>5.9999399999999996</v>
      </c>
      <c r="S151" s="10">
        <v>9.1999200000000005</v>
      </c>
      <c r="T151" s="11"/>
      <c r="U151" s="10">
        <v>9.9999000000000002</v>
      </c>
      <c r="V151" s="10">
        <v>5.9999399999999996</v>
      </c>
      <c r="W151" s="10">
        <v>5.9999399999999996</v>
      </c>
      <c r="X151" s="10">
        <v>2.9999699999999998</v>
      </c>
      <c r="Y151" s="10">
        <v>4.9999500000000001</v>
      </c>
      <c r="Z151" s="10">
        <v>2.9999699999999998</v>
      </c>
      <c r="AA151" s="10">
        <v>0.59999400000000003</v>
      </c>
      <c r="AB151" s="10">
        <v>1.9999800000000001</v>
      </c>
      <c r="AC151" s="10">
        <v>6.99993</v>
      </c>
      <c r="AD151" s="10">
        <v>9.9999000000000002</v>
      </c>
      <c r="AE151" s="13">
        <v>6.99993</v>
      </c>
    </row>
    <row r="152" spans="1:31" x14ac:dyDescent="0.25">
      <c r="A152" s="8">
        <v>161887479789</v>
      </c>
      <c r="B152" s="9" t="s">
        <v>568</v>
      </c>
      <c r="C152" s="8">
        <v>100000515015</v>
      </c>
      <c r="D152" s="8" t="s">
        <v>1338</v>
      </c>
      <c r="E152" s="9" t="s">
        <v>31</v>
      </c>
      <c r="F152" s="9" t="s">
        <v>38</v>
      </c>
      <c r="G152" s="9" t="s">
        <v>63</v>
      </c>
      <c r="H152" s="9" t="s">
        <v>40</v>
      </c>
      <c r="I152" s="9" t="s">
        <v>41</v>
      </c>
      <c r="J152" s="9" t="s">
        <v>42</v>
      </c>
      <c r="K152" s="9" t="s">
        <v>47</v>
      </c>
      <c r="L152" s="10">
        <v>314004</v>
      </c>
      <c r="M152" s="9" t="s">
        <v>37</v>
      </c>
      <c r="N152" s="10">
        <v>2.9999699999999998</v>
      </c>
      <c r="O152" s="11"/>
      <c r="P152" s="11"/>
      <c r="Q152" s="11"/>
      <c r="R152" s="10">
        <v>0.79999200000000004</v>
      </c>
      <c r="S152" s="10">
        <v>5.5999439999999998</v>
      </c>
      <c r="T152" s="10">
        <v>2.7999719999999999</v>
      </c>
      <c r="U152" s="10">
        <v>2.3999760000000001</v>
      </c>
      <c r="V152" s="10">
        <v>2.7999719999999999</v>
      </c>
      <c r="W152" s="10">
        <v>10.599881999999999</v>
      </c>
      <c r="X152" s="10">
        <v>3.399966</v>
      </c>
      <c r="Y152" s="10">
        <v>5.9999399999999996</v>
      </c>
      <c r="Z152" s="10">
        <v>2.9999699999999998</v>
      </c>
      <c r="AA152" s="10">
        <v>2.3999760000000001</v>
      </c>
      <c r="AB152" s="10">
        <v>3.399966</v>
      </c>
      <c r="AC152" s="11"/>
      <c r="AD152" s="10">
        <v>8.9999099999999999</v>
      </c>
      <c r="AE152" s="13">
        <v>6.3999360000000003</v>
      </c>
    </row>
    <row r="153" spans="1:31" x14ac:dyDescent="0.25">
      <c r="A153" s="8">
        <v>455857062212</v>
      </c>
      <c r="B153" s="9" t="s">
        <v>298</v>
      </c>
      <c r="C153" s="8">
        <v>100000413955</v>
      </c>
      <c r="D153" s="8" t="s">
        <v>1068</v>
      </c>
      <c r="E153" s="9" t="s">
        <v>31</v>
      </c>
      <c r="F153" s="9" t="s">
        <v>58</v>
      </c>
      <c r="G153" s="9" t="s">
        <v>59</v>
      </c>
      <c r="H153" s="9" t="s">
        <v>40</v>
      </c>
      <c r="I153" s="9" t="s">
        <v>48</v>
      </c>
      <c r="J153" s="9" t="s">
        <v>64</v>
      </c>
      <c r="K153" s="9" t="s">
        <v>65</v>
      </c>
      <c r="L153" s="10">
        <v>514002</v>
      </c>
      <c r="M153" s="9" t="s">
        <v>51</v>
      </c>
      <c r="N153" s="10">
        <v>2.9999699999999998</v>
      </c>
      <c r="O153" s="10">
        <v>4.9999500000000001</v>
      </c>
      <c r="P153" s="10">
        <v>4.9999500000000001</v>
      </c>
      <c r="Q153" s="10">
        <v>6.99993</v>
      </c>
      <c r="R153" s="10">
        <v>2.9999699999999998</v>
      </c>
      <c r="S153" s="10">
        <v>4.9999500000000001</v>
      </c>
      <c r="T153" s="10">
        <v>2.9999699999999998</v>
      </c>
      <c r="U153" s="10">
        <v>12.99987</v>
      </c>
      <c r="V153" s="10">
        <v>4.9999500000000001</v>
      </c>
      <c r="W153" s="10">
        <v>5.9999399999999996</v>
      </c>
      <c r="X153" s="10">
        <v>5.9999399999999996</v>
      </c>
      <c r="Y153" s="10">
        <v>8.9999099999999999</v>
      </c>
      <c r="Z153" s="10">
        <v>3.9999600000000002</v>
      </c>
      <c r="AA153" s="10">
        <v>4.9999500000000001</v>
      </c>
      <c r="AB153" s="10">
        <v>4.5999540000000003</v>
      </c>
      <c r="AC153" s="10">
        <v>3.9999600000000002</v>
      </c>
      <c r="AD153" s="10">
        <v>0.99999000000000005</v>
      </c>
      <c r="AE153" s="13">
        <v>6.1999380000000004</v>
      </c>
    </row>
    <row r="154" spans="1:31" x14ac:dyDescent="0.25">
      <c r="A154" s="8">
        <v>638397788756</v>
      </c>
      <c r="B154" s="9" t="s">
        <v>660</v>
      </c>
      <c r="C154" s="8">
        <v>100000827405</v>
      </c>
      <c r="D154" s="8" t="s">
        <v>1430</v>
      </c>
      <c r="E154" s="9" t="s">
        <v>31</v>
      </c>
      <c r="F154" s="9" t="s">
        <v>58</v>
      </c>
      <c r="G154" s="9" t="s">
        <v>59</v>
      </c>
      <c r="H154" s="9" t="s">
        <v>40</v>
      </c>
      <c r="I154" s="9" t="s">
        <v>46</v>
      </c>
      <c r="J154" s="9" t="s">
        <v>60</v>
      </c>
      <c r="K154" s="9" t="s">
        <v>61</v>
      </c>
      <c r="L154" s="10">
        <v>314003</v>
      </c>
      <c r="M154" s="9" t="s">
        <v>37</v>
      </c>
      <c r="N154" s="10">
        <v>4.9999500000000001</v>
      </c>
      <c r="O154" s="10">
        <v>3.9999600000000002</v>
      </c>
      <c r="P154" s="11"/>
      <c r="Q154" s="10">
        <v>0.99999000000000005</v>
      </c>
      <c r="R154" s="10">
        <v>1.9999800000000001</v>
      </c>
      <c r="S154" s="10">
        <v>3.9999600000000002</v>
      </c>
      <c r="T154" s="10">
        <v>7.9999200000000004</v>
      </c>
      <c r="U154" s="11"/>
      <c r="V154" s="10">
        <v>4.9999500000000001</v>
      </c>
      <c r="W154" s="10">
        <v>3.9999600000000002</v>
      </c>
      <c r="X154" s="10">
        <v>11.999879999999999</v>
      </c>
      <c r="Y154" s="10">
        <v>3.9999600000000002</v>
      </c>
      <c r="Z154" s="10">
        <v>3.9999600000000002</v>
      </c>
      <c r="AA154" s="10">
        <v>5.7999419999999997</v>
      </c>
      <c r="AB154" s="10">
        <v>3.9999600000000002</v>
      </c>
      <c r="AC154" s="10">
        <v>9.9999000000000002</v>
      </c>
      <c r="AD154" s="10">
        <v>6.99993</v>
      </c>
      <c r="AE154" s="13">
        <v>5.9999399999999996</v>
      </c>
    </row>
    <row r="155" spans="1:31" x14ac:dyDescent="0.25">
      <c r="A155" s="8">
        <v>798798517271</v>
      </c>
      <c r="B155" s="9" t="s">
        <v>521</v>
      </c>
      <c r="C155" s="8">
        <v>100000591736</v>
      </c>
      <c r="D155" s="8" t="s">
        <v>1291</v>
      </c>
      <c r="E155" s="9" t="s">
        <v>31</v>
      </c>
      <c r="F155" s="9" t="s">
        <v>58</v>
      </c>
      <c r="G155" s="9" t="s">
        <v>59</v>
      </c>
      <c r="H155" s="9" t="s">
        <v>40</v>
      </c>
      <c r="I155" s="9" t="s">
        <v>46</v>
      </c>
      <c r="J155" s="9" t="s">
        <v>60</v>
      </c>
      <c r="K155" s="9" t="s">
        <v>61</v>
      </c>
      <c r="L155" s="10">
        <v>314003</v>
      </c>
      <c r="M155" s="9" t="s">
        <v>37</v>
      </c>
      <c r="N155" s="10">
        <v>9.9999000000000002</v>
      </c>
      <c r="O155" s="10">
        <v>19.9998</v>
      </c>
      <c r="P155" s="11"/>
      <c r="Q155" s="11"/>
      <c r="R155" s="10">
        <v>45.999540000000003</v>
      </c>
      <c r="S155" s="11"/>
      <c r="T155" s="10">
        <v>19.9998</v>
      </c>
      <c r="U155" s="10">
        <v>21.999780000000001</v>
      </c>
      <c r="V155" s="10">
        <v>9.9999000000000002</v>
      </c>
      <c r="W155" s="10">
        <v>38.999609999999997</v>
      </c>
      <c r="X155" s="10">
        <v>19.9998</v>
      </c>
      <c r="Y155" s="11"/>
      <c r="Z155" s="11"/>
      <c r="AA155" s="10">
        <v>9.9999000000000002</v>
      </c>
      <c r="AB155" s="10">
        <v>26.999735999999999</v>
      </c>
      <c r="AC155" s="11"/>
      <c r="AD155" s="10">
        <v>19.9998</v>
      </c>
      <c r="AE155" s="13">
        <v>5.9999399999999996</v>
      </c>
    </row>
    <row r="156" spans="1:31" x14ac:dyDescent="0.25">
      <c r="A156" s="8">
        <v>798595986917</v>
      </c>
      <c r="B156" s="9" t="s">
        <v>117</v>
      </c>
      <c r="C156" s="8">
        <v>100000708570</v>
      </c>
      <c r="D156" s="8" t="s">
        <v>887</v>
      </c>
      <c r="E156" s="9" t="s">
        <v>31</v>
      </c>
      <c r="F156" s="9" t="s">
        <v>58</v>
      </c>
      <c r="G156" s="9" t="s">
        <v>59</v>
      </c>
      <c r="H156" s="9" t="s">
        <v>40</v>
      </c>
      <c r="I156" s="9" t="s">
        <v>46</v>
      </c>
      <c r="J156" s="9" t="s">
        <v>64</v>
      </c>
      <c r="K156" s="9" t="s">
        <v>65</v>
      </c>
      <c r="L156" s="10">
        <v>314002</v>
      </c>
      <c r="M156" s="9" t="s">
        <v>37</v>
      </c>
      <c r="N156" s="11"/>
      <c r="O156" s="10">
        <v>3.399966</v>
      </c>
      <c r="P156" s="10">
        <v>0.99999000000000005</v>
      </c>
      <c r="Q156" s="10">
        <v>1.9999800000000001</v>
      </c>
      <c r="R156" s="10">
        <v>6.7999320000000001</v>
      </c>
      <c r="S156" s="10">
        <v>0.99999000000000005</v>
      </c>
      <c r="T156" s="10">
        <v>6.7999320000000001</v>
      </c>
      <c r="U156" s="10">
        <v>6.999924</v>
      </c>
      <c r="V156" s="10">
        <v>6.999924</v>
      </c>
      <c r="W156" s="10">
        <v>7.9999200000000004</v>
      </c>
      <c r="X156" s="10">
        <v>6.9999359999999999</v>
      </c>
      <c r="Y156" s="10">
        <v>3.9999600000000002</v>
      </c>
      <c r="Z156" s="10">
        <v>7.9999200000000004</v>
      </c>
      <c r="AA156" s="10">
        <v>3.9999600000000002</v>
      </c>
      <c r="AB156" s="10">
        <v>3.9999600000000002</v>
      </c>
      <c r="AC156" s="10">
        <v>3.9999600000000002</v>
      </c>
      <c r="AD156" s="10">
        <v>7.9999200000000004</v>
      </c>
      <c r="AE156" s="13">
        <v>5.9999399999999996</v>
      </c>
    </row>
    <row r="157" spans="1:31" x14ac:dyDescent="0.25">
      <c r="A157" s="8">
        <v>787952768023</v>
      </c>
      <c r="B157" s="9" t="s">
        <v>241</v>
      </c>
      <c r="C157" s="8">
        <v>100000397035</v>
      </c>
      <c r="D157" s="8" t="s">
        <v>1011</v>
      </c>
      <c r="E157" s="9" t="s">
        <v>31</v>
      </c>
      <c r="F157" s="9" t="s">
        <v>58</v>
      </c>
      <c r="G157" s="9" t="s">
        <v>59</v>
      </c>
      <c r="H157" s="9" t="s">
        <v>40</v>
      </c>
      <c r="I157" s="9" t="s">
        <v>52</v>
      </c>
      <c r="J157" s="9" t="s">
        <v>64</v>
      </c>
      <c r="K157" s="9" t="s">
        <v>65</v>
      </c>
      <c r="L157" s="10">
        <v>414025</v>
      </c>
      <c r="M157" s="9" t="s">
        <v>54</v>
      </c>
      <c r="N157" s="10">
        <v>7.9999200000000004</v>
      </c>
      <c r="O157" s="10">
        <v>6.99993</v>
      </c>
      <c r="P157" s="10">
        <v>7.9999200000000004</v>
      </c>
      <c r="Q157" s="10">
        <v>9.9999000000000002</v>
      </c>
      <c r="R157" s="10">
        <v>7.9999200000000004</v>
      </c>
      <c r="S157" s="10">
        <v>9.9999000000000002</v>
      </c>
      <c r="T157" s="10">
        <v>9.9999000000000002</v>
      </c>
      <c r="U157" s="10">
        <v>11.999879999999999</v>
      </c>
      <c r="V157" s="10">
        <v>9.9999000000000002</v>
      </c>
      <c r="W157" s="10">
        <v>7.9999200000000004</v>
      </c>
      <c r="X157" s="10">
        <v>17.99982</v>
      </c>
      <c r="Y157" s="10">
        <v>7.9999200000000004</v>
      </c>
      <c r="Z157" s="10">
        <v>8.9999099999999999</v>
      </c>
      <c r="AA157" s="10">
        <v>5.9999399999999996</v>
      </c>
      <c r="AB157" s="10">
        <v>8.9999099999999999</v>
      </c>
      <c r="AC157" s="10">
        <v>7.9999200000000004</v>
      </c>
      <c r="AD157" s="10">
        <v>15.999840000000001</v>
      </c>
      <c r="AE157" s="13">
        <v>5.9999399999999996</v>
      </c>
    </row>
    <row r="158" spans="1:31" x14ac:dyDescent="0.25">
      <c r="A158" s="8">
        <v>484585954389</v>
      </c>
      <c r="B158" s="9" t="s">
        <v>328</v>
      </c>
      <c r="C158" s="8">
        <v>100000474415</v>
      </c>
      <c r="D158" s="8" t="s">
        <v>1098</v>
      </c>
      <c r="E158" s="9" t="s">
        <v>31</v>
      </c>
      <c r="F158" s="9" t="s">
        <v>58</v>
      </c>
      <c r="G158" s="9" t="s">
        <v>59</v>
      </c>
      <c r="H158" s="9" t="s">
        <v>40</v>
      </c>
      <c r="I158" s="9" t="s">
        <v>48</v>
      </c>
      <c r="J158" s="9" t="s">
        <v>64</v>
      </c>
      <c r="K158" s="9" t="s">
        <v>65</v>
      </c>
      <c r="L158" s="10">
        <v>514002</v>
      </c>
      <c r="M158" s="9" t="s">
        <v>51</v>
      </c>
      <c r="N158" s="10">
        <v>0.99999000000000005</v>
      </c>
      <c r="O158" s="10">
        <v>1.9999800000000001</v>
      </c>
      <c r="P158" s="10">
        <v>0.99999000000000005</v>
      </c>
      <c r="Q158" s="10">
        <v>9.1999080000000006</v>
      </c>
      <c r="R158" s="10">
        <v>4.9999500000000001</v>
      </c>
      <c r="S158" s="10">
        <v>2.9999699999999998</v>
      </c>
      <c r="T158" s="10">
        <v>3.9999600000000002</v>
      </c>
      <c r="U158" s="10">
        <v>14.99985</v>
      </c>
      <c r="V158" s="10">
        <v>5.9999399999999996</v>
      </c>
      <c r="W158" s="10">
        <v>10.999884</v>
      </c>
      <c r="X158" s="10">
        <v>1.9999800000000001</v>
      </c>
      <c r="Y158" s="10">
        <v>3.9999660000000001</v>
      </c>
      <c r="Z158" s="10">
        <v>0.99999000000000005</v>
      </c>
      <c r="AA158" s="10">
        <v>2.9999699999999998</v>
      </c>
      <c r="AB158" s="10">
        <v>4.9999500000000001</v>
      </c>
      <c r="AC158" s="10">
        <v>4.9999500000000001</v>
      </c>
      <c r="AD158" s="10">
        <v>6.99993</v>
      </c>
      <c r="AE158" s="13">
        <v>5.9999399999999996</v>
      </c>
    </row>
    <row r="159" spans="1:31" x14ac:dyDescent="0.25">
      <c r="A159" s="8">
        <v>314490874714</v>
      </c>
      <c r="B159" s="9" t="s">
        <v>220</v>
      </c>
      <c r="C159" s="8">
        <v>100000608096</v>
      </c>
      <c r="D159" s="8" t="s">
        <v>990</v>
      </c>
      <c r="E159" s="9" t="s">
        <v>31</v>
      </c>
      <c r="F159" s="9" t="s">
        <v>58</v>
      </c>
      <c r="G159" s="9" t="s">
        <v>59</v>
      </c>
      <c r="H159" s="9" t="s">
        <v>40</v>
      </c>
      <c r="I159" s="9" t="s">
        <v>52</v>
      </c>
      <c r="J159" s="9" t="s">
        <v>64</v>
      </c>
      <c r="K159" s="9" t="s">
        <v>66</v>
      </c>
      <c r="L159" s="10">
        <v>414025</v>
      </c>
      <c r="M159" s="9" t="s">
        <v>54</v>
      </c>
      <c r="N159" s="11"/>
      <c r="O159" s="11"/>
      <c r="P159" s="10">
        <v>1.9999800000000001</v>
      </c>
      <c r="Q159" s="10">
        <v>0.99999000000000005</v>
      </c>
      <c r="R159" s="10">
        <v>1.9999800000000001</v>
      </c>
      <c r="S159" s="10">
        <v>3.9999600000000002</v>
      </c>
      <c r="T159" s="10">
        <v>1.9999800000000001</v>
      </c>
      <c r="U159" s="11"/>
      <c r="V159" s="10">
        <v>2.9999699999999998</v>
      </c>
      <c r="W159" s="10">
        <v>3.9999600000000002</v>
      </c>
      <c r="X159" s="10">
        <v>5.9999399999999996</v>
      </c>
      <c r="Y159" s="10">
        <v>0.99999000000000005</v>
      </c>
      <c r="Z159" s="10">
        <v>1.9999800000000001</v>
      </c>
      <c r="AA159" s="10">
        <v>0.99999000000000005</v>
      </c>
      <c r="AB159" s="10">
        <v>5.9999399999999996</v>
      </c>
      <c r="AC159" s="11"/>
      <c r="AD159" s="10">
        <v>7.9999200000000004</v>
      </c>
      <c r="AE159" s="13">
        <v>5.9999399999999996</v>
      </c>
    </row>
    <row r="160" spans="1:31" x14ac:dyDescent="0.25">
      <c r="A160" s="8">
        <v>652851332010</v>
      </c>
      <c r="B160" s="9" t="s">
        <v>152</v>
      </c>
      <c r="C160" s="8">
        <v>100000255950</v>
      </c>
      <c r="D160" s="8" t="s">
        <v>922</v>
      </c>
      <c r="E160" s="9" t="s">
        <v>31</v>
      </c>
      <c r="F160" s="9" t="s">
        <v>58</v>
      </c>
      <c r="G160" s="9" t="s">
        <v>62</v>
      </c>
      <c r="H160" s="9" t="s">
        <v>40</v>
      </c>
      <c r="I160" s="9" t="s">
        <v>41</v>
      </c>
      <c r="J160" s="9" t="s">
        <v>60</v>
      </c>
      <c r="K160" s="9" t="s">
        <v>67</v>
      </c>
      <c r="L160" s="10">
        <v>314001</v>
      </c>
      <c r="M160" s="9" t="s">
        <v>37</v>
      </c>
      <c r="N160" s="10">
        <v>3.9999600000000002</v>
      </c>
      <c r="O160" s="10">
        <v>3.9999600000000002</v>
      </c>
      <c r="P160" s="10">
        <v>4.7999520000000002</v>
      </c>
      <c r="Q160" s="10">
        <v>10.799892</v>
      </c>
      <c r="R160" s="10">
        <v>9.9999000000000002</v>
      </c>
      <c r="S160" s="10">
        <v>10.999890000000001</v>
      </c>
      <c r="T160" s="10">
        <v>8.9999099999999999</v>
      </c>
      <c r="U160" s="10">
        <v>6.99993</v>
      </c>
      <c r="V160" s="10">
        <v>7.9999200000000004</v>
      </c>
      <c r="W160" s="10">
        <v>9.9999000000000002</v>
      </c>
      <c r="X160" s="10">
        <v>1.9999800000000001</v>
      </c>
      <c r="Y160" s="10">
        <v>1.9999800000000001</v>
      </c>
      <c r="Z160" s="10">
        <v>1.9999800000000001</v>
      </c>
      <c r="AA160" s="10">
        <v>7.9999200000000004</v>
      </c>
      <c r="AB160" s="10">
        <v>3.9999600000000002</v>
      </c>
      <c r="AC160" s="10">
        <v>0.99999000000000005</v>
      </c>
      <c r="AD160" s="10">
        <v>12.199878</v>
      </c>
      <c r="AE160" s="13">
        <v>5.9999399999999996</v>
      </c>
    </row>
    <row r="161" spans="1:31" x14ac:dyDescent="0.25">
      <c r="A161" s="8">
        <v>687877328760</v>
      </c>
      <c r="B161" s="9" t="s">
        <v>106</v>
      </c>
      <c r="C161" s="8">
        <v>100000668403</v>
      </c>
      <c r="D161" s="8" t="s">
        <v>876</v>
      </c>
      <c r="E161" s="9" t="s">
        <v>31</v>
      </c>
      <c r="F161" s="9" t="s">
        <v>58</v>
      </c>
      <c r="G161" s="9" t="s">
        <v>62</v>
      </c>
      <c r="H161" s="9" t="s">
        <v>40</v>
      </c>
      <c r="I161" s="9" t="s">
        <v>52</v>
      </c>
      <c r="J161" s="9" t="s">
        <v>60</v>
      </c>
      <c r="K161" s="9" t="s">
        <v>61</v>
      </c>
      <c r="L161" s="10">
        <v>414008</v>
      </c>
      <c r="M161" s="9" t="s">
        <v>54</v>
      </c>
      <c r="N161" s="10">
        <v>11.999879999999999</v>
      </c>
      <c r="O161" s="10">
        <v>7.9999200000000004</v>
      </c>
      <c r="P161" s="10">
        <v>8.9999099999999999</v>
      </c>
      <c r="Q161" s="10">
        <v>8.9999099999999999</v>
      </c>
      <c r="R161" s="10">
        <v>13.99986</v>
      </c>
      <c r="S161" s="10">
        <v>7.9999200000000004</v>
      </c>
      <c r="T161" s="10">
        <v>12.99987</v>
      </c>
      <c r="U161" s="10">
        <v>6.99993</v>
      </c>
      <c r="V161" s="10">
        <v>6.99993</v>
      </c>
      <c r="W161" s="10">
        <v>8.9999099999999999</v>
      </c>
      <c r="X161" s="10">
        <v>7.9999200000000004</v>
      </c>
      <c r="Y161" s="10">
        <v>5.9999399999999996</v>
      </c>
      <c r="Z161" s="10">
        <v>2.9999699999999998</v>
      </c>
      <c r="AA161" s="11"/>
      <c r="AB161" s="10">
        <v>11.999879999999999</v>
      </c>
      <c r="AC161" s="10">
        <v>10.999890000000001</v>
      </c>
      <c r="AD161" s="10">
        <v>10.999890000000001</v>
      </c>
      <c r="AE161" s="13">
        <v>5.9999399999999996</v>
      </c>
    </row>
    <row r="162" spans="1:31" x14ac:dyDescent="0.25">
      <c r="A162" s="8">
        <v>971922339826</v>
      </c>
      <c r="B162" s="9" t="s">
        <v>500</v>
      </c>
      <c r="C162" s="8">
        <v>100000056591</v>
      </c>
      <c r="D162" s="8" t="s">
        <v>1270</v>
      </c>
      <c r="E162" s="9" t="s">
        <v>31</v>
      </c>
      <c r="F162" s="9" t="s">
        <v>38</v>
      </c>
      <c r="G162" s="9" t="s">
        <v>39</v>
      </c>
      <c r="H162" s="9" t="s">
        <v>40</v>
      </c>
      <c r="I162" s="9" t="s">
        <v>46</v>
      </c>
      <c r="J162" s="9" t="s">
        <v>42</v>
      </c>
      <c r="K162" s="9" t="s">
        <v>47</v>
      </c>
      <c r="L162" s="10">
        <v>314005</v>
      </c>
      <c r="M162" s="9" t="s">
        <v>37</v>
      </c>
      <c r="N162" s="10">
        <v>12.99987</v>
      </c>
      <c r="O162" s="10">
        <v>5.7999419999999997</v>
      </c>
      <c r="P162" s="10">
        <v>6.99993</v>
      </c>
      <c r="Q162" s="10">
        <v>3.5999639999999999</v>
      </c>
      <c r="R162" s="10">
        <v>4.5999540000000003</v>
      </c>
      <c r="S162" s="10">
        <v>5.9999399999999996</v>
      </c>
      <c r="T162" s="10">
        <v>1.9999800000000001</v>
      </c>
      <c r="U162" s="10">
        <v>4.1999579999999996</v>
      </c>
      <c r="V162" s="10">
        <v>12.99987</v>
      </c>
      <c r="W162" s="10">
        <v>9.9999000000000002</v>
      </c>
      <c r="X162" s="11"/>
      <c r="Y162" s="10">
        <v>1.9999800000000001</v>
      </c>
      <c r="Z162" s="11"/>
      <c r="AA162" s="11"/>
      <c r="AB162" s="11"/>
      <c r="AC162" s="10">
        <v>4.9999500000000001</v>
      </c>
      <c r="AD162" s="10">
        <v>6.99993</v>
      </c>
      <c r="AE162" s="13">
        <v>5.9999399999999996</v>
      </c>
    </row>
    <row r="163" spans="1:31" x14ac:dyDescent="0.25">
      <c r="A163" s="8">
        <v>543327631436</v>
      </c>
      <c r="B163" s="9" t="s">
        <v>448</v>
      </c>
      <c r="C163" s="8">
        <v>100000315396</v>
      </c>
      <c r="D163" s="8" t="s">
        <v>1218</v>
      </c>
      <c r="E163" s="9" t="s">
        <v>31</v>
      </c>
      <c r="F163" s="9" t="s">
        <v>38</v>
      </c>
      <c r="G163" s="9" t="s">
        <v>39</v>
      </c>
      <c r="H163" s="9" t="s">
        <v>40</v>
      </c>
      <c r="I163" s="9" t="s">
        <v>48</v>
      </c>
      <c r="J163" s="9" t="s">
        <v>49</v>
      </c>
      <c r="K163" s="9" t="s">
        <v>50</v>
      </c>
      <c r="L163" s="10">
        <v>514016</v>
      </c>
      <c r="M163" s="9" t="s">
        <v>51</v>
      </c>
      <c r="N163" s="11"/>
      <c r="O163" s="10">
        <v>0.99999000000000005</v>
      </c>
      <c r="P163" s="10">
        <v>0.99999000000000005</v>
      </c>
      <c r="Q163" s="11"/>
      <c r="R163" s="11"/>
      <c r="S163" s="11"/>
      <c r="T163" s="10">
        <v>4.9999560000000001</v>
      </c>
      <c r="U163" s="11"/>
      <c r="V163" s="10">
        <v>6.99993</v>
      </c>
      <c r="W163" s="11"/>
      <c r="X163" s="11"/>
      <c r="Y163" s="10">
        <v>1.9999800000000001</v>
      </c>
      <c r="Z163" s="10">
        <v>4.9999500000000001</v>
      </c>
      <c r="AA163" s="10">
        <v>6.99993</v>
      </c>
      <c r="AB163" s="10">
        <v>3.9999600000000002</v>
      </c>
      <c r="AC163" s="10">
        <v>9.9999000000000002</v>
      </c>
      <c r="AD163" s="10">
        <v>6.99993</v>
      </c>
      <c r="AE163" s="13">
        <v>5.9999399999999996</v>
      </c>
    </row>
    <row r="164" spans="1:31" x14ac:dyDescent="0.25">
      <c r="A164" s="8">
        <v>594684226391</v>
      </c>
      <c r="B164" s="9" t="s">
        <v>482</v>
      </c>
      <c r="C164" s="8">
        <v>100000363236</v>
      </c>
      <c r="D164" s="8" t="s">
        <v>1252</v>
      </c>
      <c r="E164" s="9" t="s">
        <v>31</v>
      </c>
      <c r="F164" s="9" t="s">
        <v>38</v>
      </c>
      <c r="G164" s="9" t="s">
        <v>39</v>
      </c>
      <c r="H164" s="9" t="s">
        <v>40</v>
      </c>
      <c r="I164" s="9" t="s">
        <v>46</v>
      </c>
      <c r="J164" s="9" t="s">
        <v>55</v>
      </c>
      <c r="K164" s="9" t="s">
        <v>56</v>
      </c>
      <c r="L164" s="10">
        <v>314003</v>
      </c>
      <c r="M164" s="9" t="s">
        <v>37</v>
      </c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0">
        <v>1.9999800000000001</v>
      </c>
      <c r="Z164" s="10">
        <v>0.99999000000000005</v>
      </c>
      <c r="AA164" s="11"/>
      <c r="AB164" s="10">
        <v>0.99999000000000005</v>
      </c>
      <c r="AC164" s="10">
        <v>2.9999699999999998</v>
      </c>
      <c r="AD164" s="10">
        <v>3.9999600000000002</v>
      </c>
      <c r="AE164" s="13">
        <v>5.9999399999999996</v>
      </c>
    </row>
    <row r="165" spans="1:31" x14ac:dyDescent="0.25">
      <c r="A165" s="8">
        <v>535971086807</v>
      </c>
      <c r="B165" s="9" t="s">
        <v>329</v>
      </c>
      <c r="C165" s="8">
        <v>100000125761</v>
      </c>
      <c r="D165" s="8" t="s">
        <v>1099</v>
      </c>
      <c r="E165" s="9" t="s">
        <v>31</v>
      </c>
      <c r="F165" s="9" t="s">
        <v>38</v>
      </c>
      <c r="G165" s="9" t="s">
        <v>39</v>
      </c>
      <c r="H165" s="9" t="s">
        <v>40</v>
      </c>
      <c r="I165" s="9" t="s">
        <v>46</v>
      </c>
      <c r="J165" s="9" t="s">
        <v>55</v>
      </c>
      <c r="K165" s="9" t="s">
        <v>56</v>
      </c>
      <c r="L165" s="10">
        <v>314007</v>
      </c>
      <c r="M165" s="9" t="s">
        <v>37</v>
      </c>
      <c r="N165" s="10">
        <v>1.5999840000000001</v>
      </c>
      <c r="O165" s="10">
        <v>1.9999800000000001</v>
      </c>
      <c r="P165" s="10">
        <v>2.9999699999999998</v>
      </c>
      <c r="Q165" s="10">
        <v>0.99999000000000005</v>
      </c>
      <c r="R165" s="10">
        <v>5.9999399999999996</v>
      </c>
      <c r="S165" s="10">
        <v>2.9999699999999998</v>
      </c>
      <c r="T165" s="10">
        <v>4.9999500000000001</v>
      </c>
      <c r="U165" s="10">
        <v>1.9999800000000001</v>
      </c>
      <c r="V165" s="10">
        <v>3.5999639999999999</v>
      </c>
      <c r="W165" s="10">
        <v>4.7999520000000002</v>
      </c>
      <c r="X165" s="10">
        <v>2.599974</v>
      </c>
      <c r="Y165" s="10">
        <v>3.5999639999999999</v>
      </c>
      <c r="Z165" s="10">
        <v>0.99999000000000005</v>
      </c>
      <c r="AA165" s="10">
        <v>7.1999279999999999</v>
      </c>
      <c r="AB165" s="10">
        <v>0.39999600000000002</v>
      </c>
      <c r="AC165" s="10">
        <v>0.99999000000000005</v>
      </c>
      <c r="AD165" s="10">
        <v>3.9999600000000002</v>
      </c>
      <c r="AE165" s="13">
        <v>5.9999399999999996</v>
      </c>
    </row>
    <row r="166" spans="1:31" x14ac:dyDescent="0.25">
      <c r="A166" s="8">
        <v>243615122722</v>
      </c>
      <c r="B166" s="9" t="s">
        <v>353</v>
      </c>
      <c r="C166" s="8">
        <v>100000098673</v>
      </c>
      <c r="D166" s="8" t="s">
        <v>1123</v>
      </c>
      <c r="E166" s="9" t="s">
        <v>31</v>
      </c>
      <c r="F166" s="9" t="s">
        <v>32</v>
      </c>
      <c r="G166" s="9" t="s">
        <v>33</v>
      </c>
      <c r="H166" s="9" t="s">
        <v>40</v>
      </c>
      <c r="I166" s="9" t="s">
        <v>46</v>
      </c>
      <c r="J166" s="9" t="s">
        <v>42</v>
      </c>
      <c r="K166" s="9" t="s">
        <v>43</v>
      </c>
      <c r="L166" s="10">
        <v>314016</v>
      </c>
      <c r="M166" s="9" t="s">
        <v>37</v>
      </c>
      <c r="N166" s="10">
        <v>5.9999399999999996</v>
      </c>
      <c r="O166" s="10">
        <v>6.99993</v>
      </c>
      <c r="P166" s="10">
        <v>7.9999200000000004</v>
      </c>
      <c r="Q166" s="10">
        <v>7.9999200000000004</v>
      </c>
      <c r="R166" s="10">
        <v>6.99993</v>
      </c>
      <c r="S166" s="10">
        <v>5.9999399999999996</v>
      </c>
      <c r="T166" s="10">
        <v>5.9999399999999996</v>
      </c>
      <c r="U166" s="10">
        <v>4.9999500000000001</v>
      </c>
      <c r="V166" s="10">
        <v>5.9999399999999996</v>
      </c>
      <c r="W166" s="10">
        <v>6.5999340000000002</v>
      </c>
      <c r="X166" s="10">
        <v>5.9999399999999996</v>
      </c>
      <c r="Y166" s="10">
        <v>7.3999259999999998</v>
      </c>
      <c r="Z166" s="10">
        <v>1.9999800000000001</v>
      </c>
      <c r="AA166" s="10">
        <v>6.5999340000000002</v>
      </c>
      <c r="AB166" s="10">
        <v>3.5999639999999999</v>
      </c>
      <c r="AC166" s="10">
        <v>4.9999500000000001</v>
      </c>
      <c r="AD166" s="10">
        <v>10.599894000000001</v>
      </c>
      <c r="AE166" s="13">
        <v>5.9999399999999996</v>
      </c>
    </row>
    <row r="167" spans="1:31" x14ac:dyDescent="0.25">
      <c r="A167" s="8">
        <v>338269621436</v>
      </c>
      <c r="B167" s="9" t="s">
        <v>422</v>
      </c>
      <c r="C167" s="8">
        <v>100000568109</v>
      </c>
      <c r="D167" s="8" t="s">
        <v>1192</v>
      </c>
      <c r="E167" s="9" t="s">
        <v>31</v>
      </c>
      <c r="F167" s="9" t="s">
        <v>32</v>
      </c>
      <c r="G167" s="9" t="s">
        <v>33</v>
      </c>
      <c r="H167" s="9" t="s">
        <v>40</v>
      </c>
      <c r="I167" s="9" t="s">
        <v>46</v>
      </c>
      <c r="J167" s="9" t="s">
        <v>42</v>
      </c>
      <c r="K167" s="9" t="s">
        <v>43</v>
      </c>
      <c r="L167" s="10">
        <v>314007</v>
      </c>
      <c r="M167" s="9" t="s">
        <v>37</v>
      </c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0">
        <v>3.9999600000000002</v>
      </c>
      <c r="AB167" s="10">
        <v>0.79999200000000004</v>
      </c>
      <c r="AC167" s="10">
        <v>2.3999760000000001</v>
      </c>
      <c r="AD167" s="10">
        <v>0.99999000000000005</v>
      </c>
      <c r="AE167" s="13">
        <v>5.9999399999999996</v>
      </c>
    </row>
    <row r="168" spans="1:31" x14ac:dyDescent="0.25">
      <c r="A168" s="8">
        <v>146262967553</v>
      </c>
      <c r="B168" s="9" t="s">
        <v>458</v>
      </c>
      <c r="C168" s="8">
        <v>100000616166</v>
      </c>
      <c r="D168" s="8" t="s">
        <v>1228</v>
      </c>
      <c r="E168" s="9" t="s">
        <v>31</v>
      </c>
      <c r="F168" s="9" t="s">
        <v>38</v>
      </c>
      <c r="G168" s="9" t="s">
        <v>39</v>
      </c>
      <c r="H168" s="9" t="s">
        <v>40</v>
      </c>
      <c r="I168" s="9" t="s">
        <v>41</v>
      </c>
      <c r="J168" s="9" t="s">
        <v>55</v>
      </c>
      <c r="K168" s="9" t="s">
        <v>57</v>
      </c>
      <c r="L168" s="10">
        <v>314006</v>
      </c>
      <c r="M168" s="9" t="s">
        <v>37</v>
      </c>
      <c r="N168" s="11"/>
      <c r="O168" s="11"/>
      <c r="P168" s="11"/>
      <c r="Q168" s="11"/>
      <c r="R168" s="11"/>
      <c r="S168" s="10">
        <v>0.99999000000000005</v>
      </c>
      <c r="T168" s="11"/>
      <c r="U168" s="11"/>
      <c r="V168" s="11"/>
      <c r="W168" s="10">
        <v>9.9999000000000002</v>
      </c>
      <c r="X168" s="11"/>
      <c r="Y168" s="11"/>
      <c r="Z168" s="10">
        <v>3.9999600000000002</v>
      </c>
      <c r="AA168" s="11"/>
      <c r="AB168" s="10">
        <v>0.99999000000000005</v>
      </c>
      <c r="AC168" s="10">
        <v>3.9999600000000002</v>
      </c>
      <c r="AD168" s="10">
        <v>5.9999399999999996</v>
      </c>
      <c r="AE168" s="13">
        <v>5.9999399999999996</v>
      </c>
    </row>
    <row r="169" spans="1:31" x14ac:dyDescent="0.25">
      <c r="A169" s="8">
        <v>718011673036</v>
      </c>
      <c r="B169" s="9" t="s">
        <v>103</v>
      </c>
      <c r="C169" s="8">
        <v>100000024982</v>
      </c>
      <c r="D169" s="8" t="s">
        <v>873</v>
      </c>
      <c r="E169" s="9" t="s">
        <v>31</v>
      </c>
      <c r="F169" s="9" t="s">
        <v>58</v>
      </c>
      <c r="G169" s="9" t="s">
        <v>59</v>
      </c>
      <c r="H169" s="9" t="s">
        <v>40</v>
      </c>
      <c r="I169" s="9" t="s">
        <v>46</v>
      </c>
      <c r="J169" s="9" t="s">
        <v>60</v>
      </c>
      <c r="K169" s="9" t="s">
        <v>61</v>
      </c>
      <c r="L169" s="10">
        <v>314007</v>
      </c>
      <c r="M169" s="9" t="s">
        <v>37</v>
      </c>
      <c r="N169" s="10">
        <v>0.99999000000000005</v>
      </c>
      <c r="O169" s="11"/>
      <c r="P169" s="10">
        <v>2.9999699999999998</v>
      </c>
      <c r="Q169" s="10">
        <v>1.9999800000000001</v>
      </c>
      <c r="R169" s="10">
        <v>0.99999000000000005</v>
      </c>
      <c r="S169" s="10">
        <v>0.99999000000000005</v>
      </c>
      <c r="T169" s="10">
        <v>1.9999800000000001</v>
      </c>
      <c r="U169" s="11"/>
      <c r="V169" s="11"/>
      <c r="W169" s="11"/>
      <c r="X169" s="11"/>
      <c r="Y169" s="11"/>
      <c r="Z169" s="11"/>
      <c r="AA169" s="11"/>
      <c r="AB169" s="10">
        <v>1.1999880000000001</v>
      </c>
      <c r="AC169" s="10">
        <v>1.1999880000000001</v>
      </c>
      <c r="AD169" s="10">
        <v>3.7999619999999998</v>
      </c>
      <c r="AE169" s="13">
        <v>5.5999439999999998</v>
      </c>
    </row>
    <row r="170" spans="1:31" x14ac:dyDescent="0.25">
      <c r="A170" s="8">
        <v>940120609985</v>
      </c>
      <c r="B170" s="9" t="s">
        <v>292</v>
      </c>
      <c r="C170" s="8">
        <v>100000904714</v>
      </c>
      <c r="D170" s="8" t="s">
        <v>1062</v>
      </c>
      <c r="E170" s="9" t="s">
        <v>31</v>
      </c>
      <c r="F170" s="9" t="s">
        <v>38</v>
      </c>
      <c r="G170" s="9" t="s">
        <v>39</v>
      </c>
      <c r="H170" s="9" t="s">
        <v>40</v>
      </c>
      <c r="I170" s="9" t="s">
        <v>46</v>
      </c>
      <c r="J170" s="9" t="s">
        <v>55</v>
      </c>
      <c r="K170" s="9" t="s">
        <v>57</v>
      </c>
      <c r="L170" s="10">
        <v>314005</v>
      </c>
      <c r="M170" s="9" t="s">
        <v>37</v>
      </c>
      <c r="N170" s="10">
        <v>1.9999800000000001</v>
      </c>
      <c r="O170" s="10">
        <v>0.99999000000000005</v>
      </c>
      <c r="P170" s="10">
        <v>1.9999800000000001</v>
      </c>
      <c r="Q170" s="11"/>
      <c r="R170" s="10">
        <v>2.9999699999999998</v>
      </c>
      <c r="S170" s="10">
        <v>3.9999600000000002</v>
      </c>
      <c r="T170" s="10">
        <v>0.99999000000000005</v>
      </c>
      <c r="U170" s="10">
        <v>0.99999000000000005</v>
      </c>
      <c r="V170" s="10">
        <v>1.9999800000000001</v>
      </c>
      <c r="W170" s="10">
        <v>1.9999800000000001</v>
      </c>
      <c r="X170" s="10">
        <v>2.7999719999999999</v>
      </c>
      <c r="Y170" s="10">
        <v>2.7999719999999999</v>
      </c>
      <c r="Z170" s="10">
        <v>2.1999780000000002</v>
      </c>
      <c r="AA170" s="10">
        <v>1.399986</v>
      </c>
      <c r="AB170" s="10">
        <v>1.9999800000000001</v>
      </c>
      <c r="AC170" s="10">
        <v>2.7999719999999999</v>
      </c>
      <c r="AD170" s="10">
        <v>3.5999639999999999</v>
      </c>
      <c r="AE170" s="13">
        <v>5.199948</v>
      </c>
    </row>
    <row r="171" spans="1:31" x14ac:dyDescent="0.25">
      <c r="A171" s="8">
        <v>575277688585</v>
      </c>
      <c r="B171" s="9" t="s">
        <v>535</v>
      </c>
      <c r="C171" s="8">
        <v>100000356285</v>
      </c>
      <c r="D171" s="8" t="s">
        <v>1305</v>
      </c>
      <c r="E171" s="9" t="s">
        <v>31</v>
      </c>
      <c r="F171" s="9" t="s">
        <v>38</v>
      </c>
      <c r="G171" s="9" t="s">
        <v>45</v>
      </c>
      <c r="H171" s="9" t="s">
        <v>40</v>
      </c>
      <c r="I171" s="9" t="s">
        <v>46</v>
      </c>
      <c r="J171" s="9" t="s">
        <v>42</v>
      </c>
      <c r="K171" s="9" t="s">
        <v>47</v>
      </c>
      <c r="L171" s="10">
        <v>314016</v>
      </c>
      <c r="M171" s="9" t="s">
        <v>37</v>
      </c>
      <c r="N171" s="10">
        <v>9.5999040000000004</v>
      </c>
      <c r="O171" s="10">
        <v>5.9999399999999996</v>
      </c>
      <c r="P171" s="10">
        <v>2.3999760000000001</v>
      </c>
      <c r="Q171" s="10">
        <v>6.99993</v>
      </c>
      <c r="R171" s="10">
        <v>5.9999399999999996</v>
      </c>
      <c r="S171" s="10">
        <v>2.9999699999999998</v>
      </c>
      <c r="T171" s="10">
        <v>3.9999600000000002</v>
      </c>
      <c r="U171" s="10">
        <v>1.9999800000000001</v>
      </c>
      <c r="V171" s="10">
        <v>3.9999600000000002</v>
      </c>
      <c r="W171" s="10">
        <v>3.9999600000000002</v>
      </c>
      <c r="X171" s="10">
        <v>2.9999699999999998</v>
      </c>
      <c r="Y171" s="10">
        <v>0.99999000000000005</v>
      </c>
      <c r="Z171" s="10">
        <v>2.9999699999999998</v>
      </c>
      <c r="AA171" s="10">
        <v>3.1999680000000001</v>
      </c>
      <c r="AB171" s="10">
        <v>1.9999800000000001</v>
      </c>
      <c r="AC171" s="10">
        <v>5.9999399999999996</v>
      </c>
      <c r="AD171" s="10">
        <v>3.9999600000000002</v>
      </c>
      <c r="AE171" s="13">
        <v>5.199948</v>
      </c>
    </row>
    <row r="172" spans="1:31" x14ac:dyDescent="0.25">
      <c r="A172" s="8">
        <v>289287411766</v>
      </c>
      <c r="B172" s="9" t="s">
        <v>158</v>
      </c>
      <c r="C172" s="8">
        <v>100000325951</v>
      </c>
      <c r="D172" s="8" t="s">
        <v>928</v>
      </c>
      <c r="E172" s="9" t="s">
        <v>31</v>
      </c>
      <c r="F172" s="9" t="s">
        <v>38</v>
      </c>
      <c r="G172" s="9" t="s">
        <v>39</v>
      </c>
      <c r="H172" s="9" t="s">
        <v>40</v>
      </c>
      <c r="I172" s="9" t="s">
        <v>41</v>
      </c>
      <c r="J172" s="9" t="s">
        <v>42</v>
      </c>
      <c r="K172" s="9" t="s">
        <v>43</v>
      </c>
      <c r="L172" s="10">
        <v>314001</v>
      </c>
      <c r="M172" s="9" t="s">
        <v>37</v>
      </c>
      <c r="N172" s="10">
        <v>1.9999800000000001</v>
      </c>
      <c r="O172" s="10">
        <v>7.9999200000000004</v>
      </c>
      <c r="P172" s="10">
        <v>3.9999600000000002</v>
      </c>
      <c r="Q172" s="10">
        <v>3.7999619999999998</v>
      </c>
      <c r="R172" s="10">
        <v>2.7999719999999999</v>
      </c>
      <c r="S172" s="10">
        <v>3.7999619999999998</v>
      </c>
      <c r="T172" s="10">
        <v>19.599803999999999</v>
      </c>
      <c r="U172" s="11"/>
      <c r="V172" s="10">
        <v>5.9999399999999996</v>
      </c>
      <c r="W172" s="11"/>
      <c r="X172" s="10">
        <v>7.9999200000000004</v>
      </c>
      <c r="Y172" s="10">
        <v>1.9999800000000001</v>
      </c>
      <c r="Z172" s="10">
        <v>1.9999800000000001</v>
      </c>
      <c r="AA172" s="10">
        <v>6.7999320000000001</v>
      </c>
      <c r="AB172" s="11"/>
      <c r="AC172" s="10">
        <v>3.9999600000000002</v>
      </c>
      <c r="AD172" s="10">
        <v>0.99999000000000005</v>
      </c>
      <c r="AE172" s="13">
        <v>4.9999500000000001</v>
      </c>
    </row>
    <row r="173" spans="1:31" x14ac:dyDescent="0.25">
      <c r="A173" s="8">
        <v>754580643589</v>
      </c>
      <c r="B173" s="9" t="s">
        <v>542</v>
      </c>
      <c r="C173" s="8">
        <v>100000500033</v>
      </c>
      <c r="D173" s="8" t="s">
        <v>1312</v>
      </c>
      <c r="E173" s="9" t="s">
        <v>31</v>
      </c>
      <c r="F173" s="9" t="s">
        <v>38</v>
      </c>
      <c r="G173" s="9" t="s">
        <v>45</v>
      </c>
      <c r="H173" s="9" t="s">
        <v>40</v>
      </c>
      <c r="I173" s="9" t="s">
        <v>41</v>
      </c>
      <c r="J173" s="9" t="s">
        <v>42</v>
      </c>
      <c r="K173" s="9" t="s">
        <v>47</v>
      </c>
      <c r="L173" s="10">
        <v>314001</v>
      </c>
      <c r="M173" s="9" t="s">
        <v>37</v>
      </c>
      <c r="N173" s="10">
        <v>1.9999800000000001</v>
      </c>
      <c r="O173" s="11"/>
      <c r="P173" s="11"/>
      <c r="Q173" s="11"/>
      <c r="R173" s="11"/>
      <c r="S173" s="11"/>
      <c r="T173" s="10">
        <v>0.99999000000000005</v>
      </c>
      <c r="U173" s="11"/>
      <c r="V173" s="10">
        <v>1.9999800000000001</v>
      </c>
      <c r="W173" s="10">
        <v>1.9999739999999999</v>
      </c>
      <c r="X173" s="10">
        <v>0.99999000000000005</v>
      </c>
      <c r="Y173" s="11"/>
      <c r="Z173" s="11"/>
      <c r="AA173" s="11"/>
      <c r="AB173" s="10">
        <v>0.99999000000000005</v>
      </c>
      <c r="AC173" s="10">
        <v>0.99999000000000005</v>
      </c>
      <c r="AD173" s="10">
        <v>0.99999000000000005</v>
      </c>
      <c r="AE173" s="13">
        <v>4.9999500000000001</v>
      </c>
    </row>
    <row r="174" spans="1:31" x14ac:dyDescent="0.25">
      <c r="A174" s="8">
        <v>518663321975</v>
      </c>
      <c r="B174" s="9" t="s">
        <v>364</v>
      </c>
      <c r="C174" s="8">
        <v>100000236626</v>
      </c>
      <c r="D174" s="8" t="s">
        <v>1134</v>
      </c>
      <c r="E174" s="9" t="s">
        <v>31</v>
      </c>
      <c r="F174" s="9" t="s">
        <v>58</v>
      </c>
      <c r="G174" s="9" t="s">
        <v>59</v>
      </c>
      <c r="H174" s="9" t="s">
        <v>40</v>
      </c>
      <c r="I174" s="9" t="s">
        <v>41</v>
      </c>
      <c r="J174" s="9" t="s">
        <v>64</v>
      </c>
      <c r="K174" s="9" t="s">
        <v>65</v>
      </c>
      <c r="L174" s="10">
        <v>314006</v>
      </c>
      <c r="M174" s="9" t="s">
        <v>37</v>
      </c>
      <c r="N174" s="11"/>
      <c r="O174" s="10">
        <v>2.9999699999999998</v>
      </c>
      <c r="P174" s="10">
        <v>2.7999719999999999</v>
      </c>
      <c r="Q174" s="11"/>
      <c r="R174" s="10">
        <v>0.99999000000000005</v>
      </c>
      <c r="S174" s="11"/>
      <c r="T174" s="11"/>
      <c r="U174" s="10">
        <v>3.9999600000000002</v>
      </c>
      <c r="V174" s="10">
        <v>1.9999800000000001</v>
      </c>
      <c r="W174" s="10">
        <v>3.9999600000000002</v>
      </c>
      <c r="X174" s="10">
        <v>1.1999880000000001</v>
      </c>
      <c r="Y174" s="10">
        <v>2.3999760000000001</v>
      </c>
      <c r="Z174" s="10">
        <v>0.99999000000000005</v>
      </c>
      <c r="AA174" s="10">
        <v>0.39999600000000002</v>
      </c>
      <c r="AB174" s="10">
        <v>1.9999800000000001</v>
      </c>
      <c r="AC174" s="10">
        <v>4.7999520000000002</v>
      </c>
      <c r="AD174" s="10">
        <v>4.9999500000000001</v>
      </c>
      <c r="AE174" s="13">
        <v>4.9999500000000001</v>
      </c>
    </row>
    <row r="175" spans="1:31" x14ac:dyDescent="0.25">
      <c r="A175" s="8">
        <v>233492271672</v>
      </c>
      <c r="B175" s="9" t="s">
        <v>345</v>
      </c>
      <c r="C175" s="8">
        <v>100000998115</v>
      </c>
      <c r="D175" s="8" t="s">
        <v>1115</v>
      </c>
      <c r="E175" s="9" t="s">
        <v>31</v>
      </c>
      <c r="F175" s="9" t="s">
        <v>58</v>
      </c>
      <c r="G175" s="9" t="s">
        <v>59</v>
      </c>
      <c r="H175" s="9" t="s">
        <v>40</v>
      </c>
      <c r="I175" s="9" t="s">
        <v>48</v>
      </c>
      <c r="J175" s="9" t="s">
        <v>64</v>
      </c>
      <c r="K175" s="9" t="s">
        <v>65</v>
      </c>
      <c r="L175" s="10">
        <v>514002</v>
      </c>
      <c r="M175" s="9" t="s">
        <v>51</v>
      </c>
      <c r="N175" s="10">
        <v>1.9999800000000001</v>
      </c>
      <c r="O175" s="10">
        <v>6.99993</v>
      </c>
      <c r="P175" s="10">
        <v>4.9999500000000001</v>
      </c>
      <c r="Q175" s="10">
        <v>2.9999699999999998</v>
      </c>
      <c r="R175" s="10">
        <v>7.9999200000000004</v>
      </c>
      <c r="S175" s="10">
        <v>6.99993</v>
      </c>
      <c r="T175" s="10">
        <v>10.999890000000001</v>
      </c>
      <c r="U175" s="10">
        <v>9.9999000000000002</v>
      </c>
      <c r="V175" s="10">
        <v>8.9999099999999999</v>
      </c>
      <c r="W175" s="10">
        <v>9.9999000000000002</v>
      </c>
      <c r="X175" s="10">
        <v>4.9999500000000001</v>
      </c>
      <c r="Y175" s="10">
        <v>3.9999660000000001</v>
      </c>
      <c r="Z175" s="10">
        <v>1.999986</v>
      </c>
      <c r="AA175" s="10">
        <v>4.9999500000000001</v>
      </c>
      <c r="AB175" s="10">
        <v>1.9999800000000001</v>
      </c>
      <c r="AC175" s="10">
        <v>8.9999099999999999</v>
      </c>
      <c r="AD175" s="10">
        <v>4.9999500000000001</v>
      </c>
      <c r="AE175" s="13">
        <v>4.9999500000000001</v>
      </c>
    </row>
    <row r="176" spans="1:31" x14ac:dyDescent="0.25">
      <c r="A176" s="8">
        <v>596520085011</v>
      </c>
      <c r="B176" s="9" t="s">
        <v>127</v>
      </c>
      <c r="C176" s="8">
        <v>100000053667</v>
      </c>
      <c r="D176" s="8" t="s">
        <v>897</v>
      </c>
      <c r="E176" s="9" t="s">
        <v>31</v>
      </c>
      <c r="F176" s="9" t="s">
        <v>58</v>
      </c>
      <c r="G176" s="9" t="s">
        <v>59</v>
      </c>
      <c r="H176" s="9" t="s">
        <v>40</v>
      </c>
      <c r="I176" s="9" t="s">
        <v>41</v>
      </c>
      <c r="J176" s="9" t="s">
        <v>64</v>
      </c>
      <c r="K176" s="9" t="s">
        <v>65</v>
      </c>
      <c r="L176" s="10">
        <v>314001</v>
      </c>
      <c r="M176" s="9" t="s">
        <v>37</v>
      </c>
      <c r="N176" s="10">
        <v>1.9999800000000001</v>
      </c>
      <c r="O176" s="10">
        <v>4.5999540000000003</v>
      </c>
      <c r="P176" s="10">
        <v>5.9999399999999996</v>
      </c>
      <c r="Q176" s="10">
        <v>1.9999800000000001</v>
      </c>
      <c r="R176" s="11"/>
      <c r="S176" s="10">
        <v>5.9999399999999996</v>
      </c>
      <c r="T176" s="10">
        <v>1.9999800000000001</v>
      </c>
      <c r="U176" s="10">
        <v>10.999890000000001</v>
      </c>
      <c r="V176" s="10">
        <v>1.9999800000000001</v>
      </c>
      <c r="W176" s="10">
        <v>2.9999880000000001</v>
      </c>
      <c r="X176" s="10">
        <v>0.99999000000000005</v>
      </c>
      <c r="Y176" s="11"/>
      <c r="Z176" s="10">
        <v>4.7999520000000002</v>
      </c>
      <c r="AA176" s="10">
        <v>1.9999800000000001</v>
      </c>
      <c r="AB176" s="10">
        <v>0.39999600000000002</v>
      </c>
      <c r="AC176" s="10">
        <v>0.39999600000000002</v>
      </c>
      <c r="AD176" s="10">
        <v>3.9999600000000002</v>
      </c>
      <c r="AE176" s="13">
        <v>4.9999500000000001</v>
      </c>
    </row>
    <row r="177" spans="1:31" x14ac:dyDescent="0.25">
      <c r="A177" s="8">
        <v>227671805785</v>
      </c>
      <c r="B177" s="9" t="s">
        <v>265</v>
      </c>
      <c r="C177" s="8">
        <v>100000267868</v>
      </c>
      <c r="D177" s="8" t="s">
        <v>1035</v>
      </c>
      <c r="E177" s="9" t="s">
        <v>31</v>
      </c>
      <c r="F177" s="9" t="s">
        <v>58</v>
      </c>
      <c r="G177" s="9" t="s">
        <v>59</v>
      </c>
      <c r="H177" s="9" t="s">
        <v>40</v>
      </c>
      <c r="I177" s="9" t="s">
        <v>41</v>
      </c>
      <c r="J177" s="9" t="s">
        <v>64</v>
      </c>
      <c r="K177" s="9" t="s">
        <v>65</v>
      </c>
      <c r="L177" s="10">
        <v>314001</v>
      </c>
      <c r="M177" s="9" t="s">
        <v>37</v>
      </c>
      <c r="N177" s="10">
        <v>8.9999099999999999</v>
      </c>
      <c r="O177" s="10">
        <v>5.9999399999999996</v>
      </c>
      <c r="P177" s="10">
        <v>3.9999600000000002</v>
      </c>
      <c r="Q177" s="10">
        <v>2.9999699999999998</v>
      </c>
      <c r="R177" s="10">
        <v>6.99993</v>
      </c>
      <c r="S177" s="10">
        <v>6.99993</v>
      </c>
      <c r="T177" s="10">
        <v>11.999879999999999</v>
      </c>
      <c r="U177" s="10">
        <v>7.9999200000000004</v>
      </c>
      <c r="V177" s="10">
        <v>7.9999200000000004</v>
      </c>
      <c r="W177" s="10">
        <v>8.9999099999999999</v>
      </c>
      <c r="X177" s="10">
        <v>4.9999500000000001</v>
      </c>
      <c r="Y177" s="10">
        <v>6.99993</v>
      </c>
      <c r="Z177" s="10">
        <v>6.99993</v>
      </c>
      <c r="AA177" s="10">
        <v>1.9999800000000001</v>
      </c>
      <c r="AB177" s="10">
        <v>4.9999500000000001</v>
      </c>
      <c r="AC177" s="10">
        <v>4.9999500000000001</v>
      </c>
      <c r="AD177" s="10">
        <v>5.9999399999999996</v>
      </c>
      <c r="AE177" s="13">
        <v>4.9999500000000001</v>
      </c>
    </row>
    <row r="178" spans="1:31" x14ac:dyDescent="0.25">
      <c r="A178" s="8">
        <v>437154854168</v>
      </c>
      <c r="B178" s="9" t="s">
        <v>204</v>
      </c>
      <c r="C178" s="8">
        <v>100000781312</v>
      </c>
      <c r="D178" s="8" t="s">
        <v>974</v>
      </c>
      <c r="E178" s="9" t="s">
        <v>31</v>
      </c>
      <c r="F178" s="9" t="s">
        <v>58</v>
      </c>
      <c r="G178" s="9" t="s">
        <v>59</v>
      </c>
      <c r="H178" s="9" t="s">
        <v>40</v>
      </c>
      <c r="I178" s="9" t="s">
        <v>41</v>
      </c>
      <c r="J178" s="9" t="s">
        <v>64</v>
      </c>
      <c r="K178" s="9" t="s">
        <v>66</v>
      </c>
      <c r="L178" s="10">
        <v>314001</v>
      </c>
      <c r="M178" s="9" t="s">
        <v>37</v>
      </c>
      <c r="N178" s="11"/>
      <c r="O178" s="11"/>
      <c r="P178" s="10">
        <v>1.1999880000000001</v>
      </c>
      <c r="Q178" s="10">
        <v>2.9999699999999998</v>
      </c>
      <c r="R178" s="10">
        <v>1.9999800000000001</v>
      </c>
      <c r="S178" s="10">
        <v>0.99999000000000005</v>
      </c>
      <c r="T178" s="10">
        <v>8.9999099999999999</v>
      </c>
      <c r="U178" s="10">
        <v>6.99993</v>
      </c>
      <c r="V178" s="10">
        <v>9.9999000000000002</v>
      </c>
      <c r="W178" s="10">
        <v>1.9999800000000001</v>
      </c>
      <c r="X178" s="10">
        <v>4.9999500000000001</v>
      </c>
      <c r="Y178" s="10">
        <v>0.99999000000000005</v>
      </c>
      <c r="Z178" s="10">
        <v>0.99999000000000005</v>
      </c>
      <c r="AA178" s="11"/>
      <c r="AB178" s="10">
        <v>0.99999000000000005</v>
      </c>
      <c r="AC178" s="10">
        <v>6.99993</v>
      </c>
      <c r="AD178" s="10">
        <v>3.9999600000000002</v>
      </c>
      <c r="AE178" s="13">
        <v>4.9999500000000001</v>
      </c>
    </row>
    <row r="179" spans="1:31" x14ac:dyDescent="0.25">
      <c r="A179" s="8">
        <v>661596139886</v>
      </c>
      <c r="B179" s="9" t="s">
        <v>239</v>
      </c>
      <c r="C179" s="8">
        <v>100000561233</v>
      </c>
      <c r="D179" s="8" t="s">
        <v>1009</v>
      </c>
      <c r="E179" s="9" t="s">
        <v>31</v>
      </c>
      <c r="F179" s="9" t="s">
        <v>58</v>
      </c>
      <c r="G179" s="9" t="s">
        <v>62</v>
      </c>
      <c r="H179" s="9" t="s">
        <v>40</v>
      </c>
      <c r="I179" s="9" t="s">
        <v>41</v>
      </c>
      <c r="J179" s="9" t="s">
        <v>60</v>
      </c>
      <c r="K179" s="9" t="s">
        <v>67</v>
      </c>
      <c r="L179" s="10">
        <v>314015</v>
      </c>
      <c r="M179" s="9" t="s">
        <v>37</v>
      </c>
      <c r="N179" s="10">
        <v>5.3999459999999999</v>
      </c>
      <c r="O179" s="10">
        <v>2.9999699999999998</v>
      </c>
      <c r="P179" s="10">
        <v>0.99999000000000005</v>
      </c>
      <c r="Q179" s="10">
        <v>2.9999699999999998</v>
      </c>
      <c r="R179" s="10">
        <v>3.9999600000000002</v>
      </c>
      <c r="S179" s="10">
        <v>3.5999639999999999</v>
      </c>
      <c r="T179" s="10">
        <v>1.9999800000000001</v>
      </c>
      <c r="U179" s="10">
        <v>1.9999800000000001</v>
      </c>
      <c r="V179" s="10">
        <v>1.9999800000000001</v>
      </c>
      <c r="W179" s="10">
        <v>1.799982</v>
      </c>
      <c r="X179" s="10">
        <v>2.9999699999999998</v>
      </c>
      <c r="Y179" s="10">
        <v>1.799982</v>
      </c>
      <c r="Z179" s="10">
        <v>2.3999760000000001</v>
      </c>
      <c r="AA179" s="10">
        <v>4.3999560000000004</v>
      </c>
      <c r="AB179" s="10">
        <v>1.799982</v>
      </c>
      <c r="AC179" s="10">
        <v>6.5999340000000002</v>
      </c>
      <c r="AD179" s="10">
        <v>6.5999340000000002</v>
      </c>
      <c r="AE179" s="13">
        <v>4.9999500000000001</v>
      </c>
    </row>
    <row r="180" spans="1:31" x14ac:dyDescent="0.25">
      <c r="A180" s="8">
        <v>280052028040</v>
      </c>
      <c r="B180" s="9" t="s">
        <v>221</v>
      </c>
      <c r="C180" s="8">
        <v>100000912580</v>
      </c>
      <c r="D180" s="8" t="s">
        <v>991</v>
      </c>
      <c r="E180" s="9" t="s">
        <v>31</v>
      </c>
      <c r="F180" s="9" t="s">
        <v>58</v>
      </c>
      <c r="G180" s="9" t="s">
        <v>62</v>
      </c>
      <c r="H180" s="9" t="s">
        <v>40</v>
      </c>
      <c r="I180" s="9" t="s">
        <v>41</v>
      </c>
      <c r="J180" s="9" t="s">
        <v>60</v>
      </c>
      <c r="K180" s="9" t="s">
        <v>67</v>
      </c>
      <c r="L180" s="10">
        <v>314006</v>
      </c>
      <c r="M180" s="9" t="s">
        <v>37</v>
      </c>
      <c r="N180" s="10">
        <v>3.1999680000000001</v>
      </c>
      <c r="O180" s="10">
        <v>2.3999760000000001</v>
      </c>
      <c r="P180" s="10">
        <v>2.7999719999999999</v>
      </c>
      <c r="Q180" s="10">
        <v>1.5999840000000001</v>
      </c>
      <c r="R180" s="10">
        <v>2.9999699999999998</v>
      </c>
      <c r="S180" s="10">
        <v>3.1999680000000001</v>
      </c>
      <c r="T180" s="10">
        <v>3.1999680000000001</v>
      </c>
      <c r="U180" s="10">
        <v>1.9999800000000001</v>
      </c>
      <c r="V180" s="11"/>
      <c r="W180" s="10">
        <v>3.1999680000000001</v>
      </c>
      <c r="X180" s="10">
        <v>5.9999399999999996</v>
      </c>
      <c r="Y180" s="10">
        <v>2.9999699999999998</v>
      </c>
      <c r="Z180" s="10">
        <v>0.99999000000000005</v>
      </c>
      <c r="AA180" s="10">
        <v>1.9999800000000001</v>
      </c>
      <c r="AB180" s="10">
        <v>0.99999000000000005</v>
      </c>
      <c r="AC180" s="10">
        <v>2.9999699999999998</v>
      </c>
      <c r="AD180" s="10">
        <v>5.5999439999999998</v>
      </c>
      <c r="AE180" s="13">
        <v>4.9999500000000001</v>
      </c>
    </row>
    <row r="181" spans="1:31" x14ac:dyDescent="0.25">
      <c r="A181" s="8">
        <v>113035035465</v>
      </c>
      <c r="B181" s="9" t="s">
        <v>126</v>
      </c>
      <c r="C181" s="8">
        <v>100000596541</v>
      </c>
      <c r="D181" s="8" t="s">
        <v>896</v>
      </c>
      <c r="E181" s="9" t="s">
        <v>31</v>
      </c>
      <c r="F181" s="9" t="s">
        <v>58</v>
      </c>
      <c r="G181" s="9" t="s">
        <v>62</v>
      </c>
      <c r="H181" s="9" t="s">
        <v>40</v>
      </c>
      <c r="I181" s="9" t="s">
        <v>48</v>
      </c>
      <c r="J181" s="9" t="s">
        <v>60</v>
      </c>
      <c r="K181" s="9" t="s">
        <v>67</v>
      </c>
      <c r="L181" s="10">
        <v>514016</v>
      </c>
      <c r="M181" s="9" t="s">
        <v>51</v>
      </c>
      <c r="N181" s="10">
        <v>1.9999800000000001</v>
      </c>
      <c r="O181" s="10">
        <v>1.9999800000000001</v>
      </c>
      <c r="P181" s="10">
        <v>1.9999800000000001</v>
      </c>
      <c r="Q181" s="10">
        <v>2.9999699999999998</v>
      </c>
      <c r="R181" s="10">
        <v>1.9999800000000001</v>
      </c>
      <c r="S181" s="10">
        <v>3.9999600000000002</v>
      </c>
      <c r="T181" s="10">
        <v>4.7999520000000002</v>
      </c>
      <c r="U181" s="10">
        <v>2.7999719999999999</v>
      </c>
      <c r="V181" s="10">
        <v>2.599974</v>
      </c>
      <c r="W181" s="10">
        <v>2.3999760000000001</v>
      </c>
      <c r="X181" s="10">
        <v>0.99999000000000005</v>
      </c>
      <c r="Y181" s="10">
        <v>2.9999699999999998</v>
      </c>
      <c r="Z181" s="10">
        <v>1.9999800000000001</v>
      </c>
      <c r="AA181" s="10">
        <v>1.9999800000000001</v>
      </c>
      <c r="AB181" s="10">
        <v>2.9999699999999998</v>
      </c>
      <c r="AC181" s="10">
        <v>6.99993</v>
      </c>
      <c r="AD181" s="10">
        <v>6.3999360000000003</v>
      </c>
      <c r="AE181" s="13">
        <v>4.9999500000000001</v>
      </c>
    </row>
    <row r="182" spans="1:31" x14ac:dyDescent="0.25">
      <c r="A182" s="8">
        <v>373755162462</v>
      </c>
      <c r="B182" s="9" t="s">
        <v>335</v>
      </c>
      <c r="C182" s="8">
        <v>100000469301</v>
      </c>
      <c r="D182" s="8" t="s">
        <v>1105</v>
      </c>
      <c r="E182" s="9" t="s">
        <v>31</v>
      </c>
      <c r="F182" s="9" t="s">
        <v>58</v>
      </c>
      <c r="G182" s="9" t="s">
        <v>59</v>
      </c>
      <c r="H182" s="9" t="s">
        <v>40</v>
      </c>
      <c r="I182" s="9" t="s">
        <v>41</v>
      </c>
      <c r="J182" s="9" t="s">
        <v>60</v>
      </c>
      <c r="K182" s="9" t="s">
        <v>61</v>
      </c>
      <c r="L182" s="10">
        <v>314015</v>
      </c>
      <c r="M182" s="9" t="s">
        <v>37</v>
      </c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0">
        <v>4.9999500000000001</v>
      </c>
      <c r="Y182" s="10">
        <v>0.99999000000000005</v>
      </c>
      <c r="Z182" s="10">
        <v>0.99999000000000005</v>
      </c>
      <c r="AA182" s="10">
        <v>2.9999699999999998</v>
      </c>
      <c r="AB182" s="10">
        <v>2.9999699999999998</v>
      </c>
      <c r="AC182" s="10">
        <v>0.99999000000000005</v>
      </c>
      <c r="AD182" s="10">
        <v>7.9999200000000004</v>
      </c>
      <c r="AE182" s="13">
        <v>4.9999500000000001</v>
      </c>
    </row>
    <row r="183" spans="1:31" x14ac:dyDescent="0.25">
      <c r="A183" s="8">
        <v>178672867535</v>
      </c>
      <c r="B183" s="9" t="s">
        <v>455</v>
      </c>
      <c r="C183" s="8">
        <v>100000712348</v>
      </c>
      <c r="D183" s="8" t="s">
        <v>1225</v>
      </c>
      <c r="E183" s="9" t="s">
        <v>31</v>
      </c>
      <c r="F183" s="9" t="s">
        <v>58</v>
      </c>
      <c r="G183" s="9" t="s">
        <v>59</v>
      </c>
      <c r="H183" s="9" t="s">
        <v>40</v>
      </c>
      <c r="I183" s="9" t="s">
        <v>52</v>
      </c>
      <c r="J183" s="9" t="s">
        <v>60</v>
      </c>
      <c r="K183" s="9" t="s">
        <v>61</v>
      </c>
      <c r="L183" s="10">
        <v>414007</v>
      </c>
      <c r="M183" s="9" t="s">
        <v>54</v>
      </c>
      <c r="N183" s="11"/>
      <c r="O183" s="10">
        <v>10.999890000000001</v>
      </c>
      <c r="P183" s="11"/>
      <c r="Q183" s="10">
        <v>9.9999000000000002</v>
      </c>
      <c r="R183" s="10">
        <v>9.9999000000000002</v>
      </c>
      <c r="S183" s="10">
        <v>4.9999500000000001</v>
      </c>
      <c r="T183" s="10">
        <v>9.9999000000000002</v>
      </c>
      <c r="U183" s="10">
        <v>4.9999500000000001</v>
      </c>
      <c r="V183" s="10">
        <v>9.9999000000000002</v>
      </c>
      <c r="W183" s="10">
        <v>9.9999000000000002</v>
      </c>
      <c r="X183" s="10">
        <v>5.9999399999999996</v>
      </c>
      <c r="Y183" s="10">
        <v>9.9999000000000002</v>
      </c>
      <c r="Z183" s="10">
        <v>4.9999500000000001</v>
      </c>
      <c r="AA183" s="10">
        <v>14.99985</v>
      </c>
      <c r="AB183" s="10">
        <v>4.9999500000000001</v>
      </c>
      <c r="AC183" s="10">
        <v>9.9999000000000002</v>
      </c>
      <c r="AD183" s="10">
        <v>3.9999600000000002</v>
      </c>
      <c r="AE183" s="13">
        <v>4.9999500000000001</v>
      </c>
    </row>
    <row r="184" spans="1:31" x14ac:dyDescent="0.25">
      <c r="A184" s="8">
        <v>178571330437</v>
      </c>
      <c r="B184" s="9" t="s">
        <v>245</v>
      </c>
      <c r="C184" s="8">
        <v>100000677437</v>
      </c>
      <c r="D184" s="8" t="s">
        <v>1015</v>
      </c>
      <c r="E184" s="9" t="s">
        <v>31</v>
      </c>
      <c r="F184" s="9" t="s">
        <v>38</v>
      </c>
      <c r="G184" s="9" t="s">
        <v>39</v>
      </c>
      <c r="H184" s="9" t="s">
        <v>40</v>
      </c>
      <c r="I184" s="9" t="s">
        <v>46</v>
      </c>
      <c r="J184" s="9" t="s">
        <v>55</v>
      </c>
      <c r="K184" s="9" t="s">
        <v>57</v>
      </c>
      <c r="L184" s="10">
        <v>314005</v>
      </c>
      <c r="M184" s="9" t="s">
        <v>37</v>
      </c>
      <c r="N184" s="10">
        <v>3.5999639999999999</v>
      </c>
      <c r="O184" s="10">
        <v>3.1999680000000001</v>
      </c>
      <c r="P184" s="10">
        <v>4.3999560000000004</v>
      </c>
      <c r="Q184" s="10">
        <v>1.1999880000000001</v>
      </c>
      <c r="R184" s="10">
        <v>1.1999880000000001</v>
      </c>
      <c r="S184" s="10">
        <v>3.5999639999999999</v>
      </c>
      <c r="T184" s="10">
        <v>1.1999880000000001</v>
      </c>
      <c r="U184" s="10">
        <v>2.3999760000000001</v>
      </c>
      <c r="V184" s="10">
        <v>5.199948</v>
      </c>
      <c r="W184" s="10">
        <v>12.399876000000001</v>
      </c>
      <c r="X184" s="10">
        <v>0.79999200000000004</v>
      </c>
      <c r="Y184" s="10">
        <v>4.3999560000000004</v>
      </c>
      <c r="Z184" s="10">
        <v>1.1999880000000001</v>
      </c>
      <c r="AA184" s="11"/>
      <c r="AB184" s="10">
        <v>1.9999800000000001</v>
      </c>
      <c r="AC184" s="10">
        <v>3.9999600000000002</v>
      </c>
      <c r="AD184" s="10">
        <v>1.9999800000000001</v>
      </c>
      <c r="AE184" s="13">
        <v>4.9999500000000001</v>
      </c>
    </row>
    <row r="185" spans="1:31" x14ac:dyDescent="0.25">
      <c r="A185" s="8">
        <v>758775950001</v>
      </c>
      <c r="B185" s="9" t="s">
        <v>388</v>
      </c>
      <c r="C185" s="8">
        <v>100000037153</v>
      </c>
      <c r="D185" s="8" t="s">
        <v>1158</v>
      </c>
      <c r="E185" s="9" t="s">
        <v>31</v>
      </c>
      <c r="F185" s="9" t="s">
        <v>38</v>
      </c>
      <c r="G185" s="9" t="s">
        <v>39</v>
      </c>
      <c r="H185" s="9" t="s">
        <v>40</v>
      </c>
      <c r="I185" s="9" t="s">
        <v>46</v>
      </c>
      <c r="J185" s="9" t="s">
        <v>42</v>
      </c>
      <c r="K185" s="9" t="s">
        <v>47</v>
      </c>
      <c r="L185" s="10">
        <v>314005</v>
      </c>
      <c r="M185" s="9" t="s">
        <v>37</v>
      </c>
      <c r="N185" s="10">
        <v>1.399986</v>
      </c>
      <c r="O185" s="10">
        <v>1.9999800000000001</v>
      </c>
      <c r="P185" s="10">
        <v>2.9999699999999998</v>
      </c>
      <c r="Q185" s="10">
        <v>2.9999699999999998</v>
      </c>
      <c r="R185" s="10">
        <v>7.9999200000000004</v>
      </c>
      <c r="S185" s="10">
        <v>4.5999540000000003</v>
      </c>
      <c r="T185" s="10">
        <v>7.3999259999999998</v>
      </c>
      <c r="U185" s="10">
        <v>4.9999500000000001</v>
      </c>
      <c r="V185" s="10">
        <v>10.999884</v>
      </c>
      <c r="W185" s="10">
        <v>1.9999800000000001</v>
      </c>
      <c r="X185" s="10">
        <v>8.9999099999999999</v>
      </c>
      <c r="Y185" s="10">
        <v>1.9999800000000001</v>
      </c>
      <c r="Z185" s="10">
        <v>7.9999200000000004</v>
      </c>
      <c r="AA185" s="10">
        <v>3.9999600000000002</v>
      </c>
      <c r="AB185" s="10">
        <v>1.9999800000000001</v>
      </c>
      <c r="AC185" s="10">
        <v>1.9999800000000001</v>
      </c>
      <c r="AD185" s="10">
        <v>3.9999600000000002</v>
      </c>
      <c r="AE185" s="13">
        <v>4.9999500000000001</v>
      </c>
    </row>
    <row r="186" spans="1:31" x14ac:dyDescent="0.25">
      <c r="A186" s="8">
        <v>211711350645</v>
      </c>
      <c r="B186" s="9" t="s">
        <v>337</v>
      </c>
      <c r="C186" s="8">
        <v>100000892110</v>
      </c>
      <c r="D186" s="8" t="s">
        <v>1107</v>
      </c>
      <c r="E186" s="9" t="s">
        <v>31</v>
      </c>
      <c r="F186" s="9" t="s">
        <v>58</v>
      </c>
      <c r="G186" s="9" t="s">
        <v>59</v>
      </c>
      <c r="H186" s="9" t="s">
        <v>40</v>
      </c>
      <c r="I186" s="9" t="s">
        <v>41</v>
      </c>
      <c r="J186" s="9" t="s">
        <v>64</v>
      </c>
      <c r="K186" s="9" t="s">
        <v>65</v>
      </c>
      <c r="L186" s="10">
        <v>314004</v>
      </c>
      <c r="M186" s="9" t="s">
        <v>37</v>
      </c>
      <c r="N186" s="11"/>
      <c r="O186" s="11"/>
      <c r="P186" s="11"/>
      <c r="Q186" s="10">
        <v>0.59999400000000003</v>
      </c>
      <c r="R186" s="10">
        <v>1.399986</v>
      </c>
      <c r="S186" s="11"/>
      <c r="T186" s="10">
        <v>2.3999760000000001</v>
      </c>
      <c r="U186" s="10">
        <v>1.9999800000000001</v>
      </c>
      <c r="V186" s="10">
        <v>2.599974</v>
      </c>
      <c r="W186" s="10">
        <v>1.9999800000000001</v>
      </c>
      <c r="X186" s="10">
        <v>0.99999000000000005</v>
      </c>
      <c r="Y186" s="10">
        <v>0.99999000000000005</v>
      </c>
      <c r="Z186" s="10">
        <v>2.9999699999999998</v>
      </c>
      <c r="AA186" s="11"/>
      <c r="AB186" s="10">
        <v>1.9999800000000001</v>
      </c>
      <c r="AC186" s="10">
        <v>3.1999680000000001</v>
      </c>
      <c r="AD186" s="10">
        <v>0.99999000000000005</v>
      </c>
      <c r="AE186" s="13">
        <v>4.7999520000000002</v>
      </c>
    </row>
    <row r="187" spans="1:31" x14ac:dyDescent="0.25">
      <c r="A187" s="8">
        <v>727665777004</v>
      </c>
      <c r="B187" s="9" t="s">
        <v>553</v>
      </c>
      <c r="C187" s="8">
        <v>100000274982</v>
      </c>
      <c r="D187" s="8" t="s">
        <v>1323</v>
      </c>
      <c r="E187" s="9" t="s">
        <v>31</v>
      </c>
      <c r="F187" s="9" t="s">
        <v>38</v>
      </c>
      <c r="G187" s="9" t="s">
        <v>45</v>
      </c>
      <c r="H187" s="9" t="s">
        <v>40</v>
      </c>
      <c r="I187" s="9" t="s">
        <v>46</v>
      </c>
      <c r="J187" s="9" t="s">
        <v>42</v>
      </c>
      <c r="K187" s="9" t="s">
        <v>47</v>
      </c>
      <c r="L187" s="10">
        <v>314005</v>
      </c>
      <c r="M187" s="9" t="s">
        <v>37</v>
      </c>
      <c r="N187" s="11"/>
      <c r="O187" s="10">
        <v>1.1999880000000001</v>
      </c>
      <c r="P187" s="10">
        <v>0.99999000000000005</v>
      </c>
      <c r="Q187" s="10">
        <v>0.99999000000000005</v>
      </c>
      <c r="R187" s="10">
        <v>1.9999800000000001</v>
      </c>
      <c r="S187" s="10">
        <v>2.9999699999999998</v>
      </c>
      <c r="T187" s="10">
        <v>2.9999699999999998</v>
      </c>
      <c r="U187" s="10">
        <v>1.9999800000000001</v>
      </c>
      <c r="V187" s="10">
        <v>1.9999800000000001</v>
      </c>
      <c r="W187" s="10">
        <v>1.9999800000000001</v>
      </c>
      <c r="X187" s="10">
        <v>0.99999000000000005</v>
      </c>
      <c r="Y187" s="10">
        <v>0.99999000000000005</v>
      </c>
      <c r="Z187" s="10">
        <v>0.99999000000000005</v>
      </c>
      <c r="AA187" s="10">
        <v>0.99999000000000005</v>
      </c>
      <c r="AB187" s="10">
        <v>1.9999800000000001</v>
      </c>
      <c r="AC187" s="10">
        <v>0.99999000000000005</v>
      </c>
      <c r="AD187" s="10">
        <v>2.1999780000000002</v>
      </c>
      <c r="AE187" s="13">
        <v>4.7999520000000002</v>
      </c>
    </row>
    <row r="188" spans="1:31" x14ac:dyDescent="0.25">
      <c r="A188" s="8">
        <v>583924407878</v>
      </c>
      <c r="B188" s="9" t="s">
        <v>375</v>
      </c>
      <c r="C188" s="8">
        <v>100000635503</v>
      </c>
      <c r="D188" s="8" t="s">
        <v>1145</v>
      </c>
      <c r="E188" s="9" t="s">
        <v>31</v>
      </c>
      <c r="F188" s="9" t="s">
        <v>58</v>
      </c>
      <c r="G188" s="9" t="s">
        <v>59</v>
      </c>
      <c r="H188" s="9" t="s">
        <v>40</v>
      </c>
      <c r="I188" s="9" t="s">
        <v>48</v>
      </c>
      <c r="J188" s="9" t="s">
        <v>64</v>
      </c>
      <c r="K188" s="9" t="s">
        <v>65</v>
      </c>
      <c r="L188" s="10">
        <v>514002</v>
      </c>
      <c r="M188" s="9" t="s">
        <v>51</v>
      </c>
      <c r="N188" s="10">
        <v>1.9999800000000001</v>
      </c>
      <c r="O188" s="10">
        <v>3.9999600000000002</v>
      </c>
      <c r="P188" s="10">
        <v>2.9999699999999998</v>
      </c>
      <c r="Q188" s="10">
        <v>7.9999200000000004</v>
      </c>
      <c r="R188" s="10">
        <v>0.99999000000000005</v>
      </c>
      <c r="S188" s="10">
        <v>2.9999699999999998</v>
      </c>
      <c r="T188" s="10">
        <v>4.9999500000000001</v>
      </c>
      <c r="U188" s="10">
        <v>6.99993</v>
      </c>
      <c r="V188" s="10">
        <v>6.99993</v>
      </c>
      <c r="W188" s="10">
        <v>10.599894000000001</v>
      </c>
      <c r="X188" s="10">
        <v>1.9999800000000001</v>
      </c>
      <c r="Y188" s="11"/>
      <c r="Z188" s="10">
        <v>1.9999800000000001</v>
      </c>
      <c r="AA188" s="10">
        <v>3.9999660000000001</v>
      </c>
      <c r="AB188" s="10">
        <v>2.9999699999999998</v>
      </c>
      <c r="AC188" s="10">
        <v>5.9999399999999996</v>
      </c>
      <c r="AD188" s="10">
        <v>4.9999500000000001</v>
      </c>
      <c r="AE188" s="13">
        <v>4.3999560000000004</v>
      </c>
    </row>
    <row r="189" spans="1:31" x14ac:dyDescent="0.25">
      <c r="A189" s="8">
        <v>295122904375</v>
      </c>
      <c r="B189" s="9" t="s">
        <v>370</v>
      </c>
      <c r="C189" s="8">
        <v>100000417945</v>
      </c>
      <c r="D189" s="8" t="s">
        <v>1140</v>
      </c>
      <c r="E189" s="9" t="s">
        <v>31</v>
      </c>
      <c r="F189" s="9" t="s">
        <v>38</v>
      </c>
      <c r="G189" s="9" t="s">
        <v>39</v>
      </c>
      <c r="H189" s="9" t="s">
        <v>40</v>
      </c>
      <c r="I189" s="9" t="s">
        <v>52</v>
      </c>
      <c r="J189" s="9" t="s">
        <v>49</v>
      </c>
      <c r="K189" s="9" t="s">
        <v>53</v>
      </c>
      <c r="L189" s="10">
        <v>414025</v>
      </c>
      <c r="M189" s="9" t="s">
        <v>54</v>
      </c>
      <c r="N189" s="11"/>
      <c r="O189" s="10">
        <v>0.99999000000000005</v>
      </c>
      <c r="P189" s="10">
        <v>0.59999400000000003</v>
      </c>
      <c r="Q189" s="10">
        <v>0.99999000000000005</v>
      </c>
      <c r="R189" s="10">
        <v>3.5999639999999999</v>
      </c>
      <c r="S189" s="10">
        <v>3.399972</v>
      </c>
      <c r="T189" s="10">
        <v>3.399966</v>
      </c>
      <c r="U189" s="10">
        <v>1.399986</v>
      </c>
      <c r="V189" s="10">
        <v>2.7999719999999999</v>
      </c>
      <c r="W189" s="10">
        <v>1.399986</v>
      </c>
      <c r="X189" s="10">
        <v>1.9999800000000001</v>
      </c>
      <c r="Y189" s="10">
        <v>1.1999880000000001</v>
      </c>
      <c r="Z189" s="10">
        <v>1.799982</v>
      </c>
      <c r="AA189" s="10">
        <v>1.799982</v>
      </c>
      <c r="AB189" s="10">
        <v>0.79999200000000004</v>
      </c>
      <c r="AC189" s="10">
        <v>2.599974</v>
      </c>
      <c r="AD189" s="10">
        <v>0.99999000000000005</v>
      </c>
      <c r="AE189" s="13">
        <v>4.1999579999999996</v>
      </c>
    </row>
    <row r="190" spans="1:31" x14ac:dyDescent="0.25">
      <c r="A190" s="8">
        <v>654986811310</v>
      </c>
      <c r="B190" s="9" t="s">
        <v>483</v>
      </c>
      <c r="C190" s="8">
        <v>100000266504</v>
      </c>
      <c r="D190" s="8" t="s">
        <v>1253</v>
      </c>
      <c r="E190" s="9" t="s">
        <v>31</v>
      </c>
      <c r="F190" s="9" t="s">
        <v>58</v>
      </c>
      <c r="G190" s="9" t="s">
        <v>59</v>
      </c>
      <c r="H190" s="9" t="s">
        <v>40</v>
      </c>
      <c r="I190" s="9" t="s">
        <v>46</v>
      </c>
      <c r="J190" s="9" t="s">
        <v>60</v>
      </c>
      <c r="K190" s="9" t="s">
        <v>61</v>
      </c>
      <c r="L190" s="10">
        <v>314007</v>
      </c>
      <c r="M190" s="9" t="s">
        <v>37</v>
      </c>
      <c r="N190" s="10">
        <v>3.9999600000000002</v>
      </c>
      <c r="O190" s="10">
        <v>1.9999800000000001</v>
      </c>
      <c r="P190" s="10">
        <v>1.9999800000000001</v>
      </c>
      <c r="Q190" s="11"/>
      <c r="R190" s="11"/>
      <c r="S190" s="10">
        <v>1.9999800000000001</v>
      </c>
      <c r="T190" s="11"/>
      <c r="U190" s="10">
        <v>13.999872</v>
      </c>
      <c r="V190" s="10">
        <v>13.999919999999999</v>
      </c>
      <c r="W190" s="10">
        <v>2.9999699999999998</v>
      </c>
      <c r="X190" s="10">
        <v>3.1999680000000001</v>
      </c>
      <c r="Y190" s="10">
        <v>0.99998399999999998</v>
      </c>
      <c r="Z190" s="10">
        <v>3.3999839999999999</v>
      </c>
      <c r="AA190" s="10">
        <v>2.7999719999999999</v>
      </c>
      <c r="AB190" s="10">
        <v>1.9999800000000001</v>
      </c>
      <c r="AC190" s="10">
        <v>5.9999399999999996</v>
      </c>
      <c r="AD190" s="10">
        <v>4.9999500000000001</v>
      </c>
      <c r="AE190" s="13">
        <v>3.9999600000000002</v>
      </c>
    </row>
    <row r="191" spans="1:31" x14ac:dyDescent="0.25">
      <c r="A191" s="8">
        <v>665545050397</v>
      </c>
      <c r="B191" s="9" t="s">
        <v>617</v>
      </c>
      <c r="C191" s="8">
        <v>100000269289</v>
      </c>
      <c r="D191" s="8" t="s">
        <v>1387</v>
      </c>
      <c r="E191" s="9" t="s">
        <v>31</v>
      </c>
      <c r="F191" s="9" t="s">
        <v>38</v>
      </c>
      <c r="G191" s="9" t="s">
        <v>45</v>
      </c>
      <c r="H191" s="9" t="s">
        <v>40</v>
      </c>
      <c r="I191" s="9" t="s">
        <v>46</v>
      </c>
      <c r="J191" s="9" t="s">
        <v>42</v>
      </c>
      <c r="K191" s="9" t="s">
        <v>47</v>
      </c>
      <c r="L191" s="10">
        <v>314002</v>
      </c>
      <c r="M191" s="9" t="s">
        <v>37</v>
      </c>
      <c r="N191" s="11"/>
      <c r="O191" s="11"/>
      <c r="P191" s="11"/>
      <c r="Q191" s="11"/>
      <c r="R191" s="11"/>
      <c r="S191" s="11"/>
      <c r="T191" s="10">
        <v>1.9999800000000001</v>
      </c>
      <c r="U191" s="10">
        <v>1.9999800000000001</v>
      </c>
      <c r="V191" s="10">
        <v>0.99999000000000005</v>
      </c>
      <c r="W191" s="10">
        <v>2.9999699999999998</v>
      </c>
      <c r="X191" s="10">
        <v>3.9999600000000002</v>
      </c>
      <c r="Y191" s="10">
        <v>1.9999800000000001</v>
      </c>
      <c r="Z191" s="11"/>
      <c r="AA191" s="11"/>
      <c r="AB191" s="11"/>
      <c r="AC191" s="10">
        <v>1.9999800000000001</v>
      </c>
      <c r="AD191" s="10">
        <v>1.9999800000000001</v>
      </c>
      <c r="AE191" s="13">
        <v>3.9999600000000002</v>
      </c>
    </row>
    <row r="192" spans="1:31" x14ac:dyDescent="0.25">
      <c r="A192" s="8">
        <v>703215493878</v>
      </c>
      <c r="B192" s="9" t="s">
        <v>548</v>
      </c>
      <c r="C192" s="8">
        <v>100000147614</v>
      </c>
      <c r="D192" s="8" t="s">
        <v>1318</v>
      </c>
      <c r="E192" s="9" t="s">
        <v>31</v>
      </c>
      <c r="F192" s="9" t="s">
        <v>38</v>
      </c>
      <c r="G192" s="9" t="s">
        <v>45</v>
      </c>
      <c r="H192" s="9" t="s">
        <v>40</v>
      </c>
      <c r="I192" s="9" t="s">
        <v>46</v>
      </c>
      <c r="J192" s="9" t="s">
        <v>42</v>
      </c>
      <c r="K192" s="9" t="s">
        <v>47</v>
      </c>
      <c r="L192" s="10">
        <v>314007</v>
      </c>
      <c r="M192" s="9" t="s">
        <v>37</v>
      </c>
      <c r="N192" s="10">
        <v>1.9999800000000001</v>
      </c>
      <c r="O192" s="11"/>
      <c r="P192" s="11"/>
      <c r="Q192" s="11"/>
      <c r="R192" s="10">
        <v>0.99999000000000005</v>
      </c>
      <c r="S192" s="10">
        <v>1.9999800000000001</v>
      </c>
      <c r="T192" s="10">
        <v>2.9999699999999998</v>
      </c>
      <c r="U192" s="10">
        <v>1.399986</v>
      </c>
      <c r="V192" s="10">
        <v>0.99999000000000005</v>
      </c>
      <c r="W192" s="10">
        <v>6.999924</v>
      </c>
      <c r="X192" s="10">
        <v>0.99999000000000005</v>
      </c>
      <c r="Y192" s="11"/>
      <c r="Z192" s="11"/>
      <c r="AA192" s="11"/>
      <c r="AB192" s="10">
        <v>1.9999800000000001</v>
      </c>
      <c r="AC192" s="11"/>
      <c r="AD192" s="10">
        <v>2.9999699999999998</v>
      </c>
      <c r="AE192" s="13">
        <v>3.9999600000000002</v>
      </c>
    </row>
    <row r="193" spans="1:31" x14ac:dyDescent="0.25">
      <c r="A193" s="8">
        <v>115343892838</v>
      </c>
      <c r="B193" s="9" t="s">
        <v>289</v>
      </c>
      <c r="C193" s="8">
        <v>100000850914</v>
      </c>
      <c r="D193" s="8" t="s">
        <v>1059</v>
      </c>
      <c r="E193" s="9" t="s">
        <v>31</v>
      </c>
      <c r="F193" s="9" t="s">
        <v>58</v>
      </c>
      <c r="G193" s="9" t="s">
        <v>59</v>
      </c>
      <c r="H193" s="9" t="s">
        <v>40</v>
      </c>
      <c r="I193" s="9" t="s">
        <v>41</v>
      </c>
      <c r="J193" s="9" t="s">
        <v>64</v>
      </c>
      <c r="K193" s="9" t="s">
        <v>65</v>
      </c>
      <c r="L193" s="10">
        <v>314004</v>
      </c>
      <c r="M193" s="9" t="s">
        <v>37</v>
      </c>
      <c r="N193" s="10">
        <v>1.9999800000000001</v>
      </c>
      <c r="O193" s="11"/>
      <c r="P193" s="10">
        <v>2.1999780000000002</v>
      </c>
      <c r="Q193" s="10">
        <v>0.39999600000000002</v>
      </c>
      <c r="R193" s="10">
        <v>2.1999780000000002</v>
      </c>
      <c r="S193" s="10">
        <v>1.9999800000000001</v>
      </c>
      <c r="T193" s="10">
        <v>8.3999159999999993</v>
      </c>
      <c r="U193" s="11"/>
      <c r="V193" s="10">
        <v>1.9999800000000001</v>
      </c>
      <c r="W193" s="10">
        <v>5.9999399999999996</v>
      </c>
      <c r="X193" s="10">
        <v>1.9999800000000001</v>
      </c>
      <c r="Y193" s="10">
        <v>2.9999639999999999</v>
      </c>
      <c r="Z193" s="10">
        <v>1.9999800000000001</v>
      </c>
      <c r="AA193" s="11"/>
      <c r="AB193" s="10">
        <v>1.9999800000000001</v>
      </c>
      <c r="AC193" s="10">
        <v>1.9999800000000001</v>
      </c>
      <c r="AD193" s="10">
        <v>3.9999600000000002</v>
      </c>
      <c r="AE193" s="13">
        <v>3.9999600000000002</v>
      </c>
    </row>
    <row r="194" spans="1:31" x14ac:dyDescent="0.25">
      <c r="A194" s="8">
        <v>835174940577</v>
      </c>
      <c r="B194" s="9" t="s">
        <v>331</v>
      </c>
      <c r="C194" s="8">
        <v>100000381385</v>
      </c>
      <c r="D194" s="8" t="s">
        <v>1101</v>
      </c>
      <c r="E194" s="9" t="s">
        <v>31</v>
      </c>
      <c r="F194" s="9" t="s">
        <v>38</v>
      </c>
      <c r="G194" s="9" t="s">
        <v>39</v>
      </c>
      <c r="H194" s="9" t="s">
        <v>40</v>
      </c>
      <c r="I194" s="9" t="s">
        <v>46</v>
      </c>
      <c r="J194" s="9" t="s">
        <v>42</v>
      </c>
      <c r="K194" s="9" t="s">
        <v>43</v>
      </c>
      <c r="L194" s="10">
        <v>314016</v>
      </c>
      <c r="M194" s="9" t="s">
        <v>37</v>
      </c>
      <c r="N194" s="10">
        <v>2.9999699999999998</v>
      </c>
      <c r="O194" s="10">
        <v>2.9999699999999998</v>
      </c>
      <c r="P194" s="10">
        <v>9.9999000000000002</v>
      </c>
      <c r="Q194" s="10">
        <v>3.9999600000000002</v>
      </c>
      <c r="R194" s="10">
        <v>6.1999500000000003</v>
      </c>
      <c r="S194" s="10">
        <v>1.9999800000000001</v>
      </c>
      <c r="T194" s="10">
        <v>2.9999639999999999</v>
      </c>
      <c r="U194" s="10">
        <v>1.9999800000000001</v>
      </c>
      <c r="V194" s="10">
        <v>2.9999699999999998</v>
      </c>
      <c r="W194" s="10">
        <v>2.9999699999999998</v>
      </c>
      <c r="X194" s="10">
        <v>1.9999800000000001</v>
      </c>
      <c r="Y194" s="11"/>
      <c r="Z194" s="10">
        <v>0.99999000000000005</v>
      </c>
      <c r="AA194" s="10">
        <v>3.9999600000000002</v>
      </c>
      <c r="AB194" s="10">
        <v>0.99999000000000005</v>
      </c>
      <c r="AC194" s="10">
        <v>0.99999000000000005</v>
      </c>
      <c r="AD194" s="10">
        <v>3.9999600000000002</v>
      </c>
      <c r="AE194" s="13">
        <v>3.9999600000000002</v>
      </c>
    </row>
    <row r="195" spans="1:31" x14ac:dyDescent="0.25">
      <c r="A195" s="8">
        <v>134771411712</v>
      </c>
      <c r="B195" s="9" t="s">
        <v>395</v>
      </c>
      <c r="C195" s="8">
        <v>100000147325</v>
      </c>
      <c r="D195" s="8" t="s">
        <v>1165</v>
      </c>
      <c r="E195" s="9" t="s">
        <v>31</v>
      </c>
      <c r="F195" s="9" t="s">
        <v>38</v>
      </c>
      <c r="G195" s="9" t="s">
        <v>39</v>
      </c>
      <c r="H195" s="9" t="s">
        <v>40</v>
      </c>
      <c r="I195" s="9" t="s">
        <v>46</v>
      </c>
      <c r="J195" s="9" t="s">
        <v>42</v>
      </c>
      <c r="K195" s="9" t="s">
        <v>43</v>
      </c>
      <c r="L195" s="10">
        <v>314016</v>
      </c>
      <c r="M195" s="9" t="s">
        <v>37</v>
      </c>
      <c r="N195" s="10">
        <v>2.9999699999999998</v>
      </c>
      <c r="O195" s="10">
        <v>1.9999800000000001</v>
      </c>
      <c r="P195" s="10">
        <v>3.9999600000000002</v>
      </c>
      <c r="Q195" s="10">
        <v>1.9999800000000001</v>
      </c>
      <c r="R195" s="10">
        <v>4.999962</v>
      </c>
      <c r="S195" s="10">
        <v>1.9999800000000001</v>
      </c>
      <c r="T195" s="10">
        <v>4.9999500000000001</v>
      </c>
      <c r="U195" s="11"/>
      <c r="V195" s="10">
        <v>2.9999760000000002</v>
      </c>
      <c r="W195" s="10">
        <v>2.9999699999999998</v>
      </c>
      <c r="X195" s="10">
        <v>1.9999800000000001</v>
      </c>
      <c r="Y195" s="11"/>
      <c r="Z195" s="11"/>
      <c r="AA195" s="10">
        <v>0.59999400000000003</v>
      </c>
      <c r="AB195" s="10">
        <v>1.9999800000000001</v>
      </c>
      <c r="AC195" s="10">
        <v>0.99999000000000005</v>
      </c>
      <c r="AD195" s="10">
        <v>1.9999800000000001</v>
      </c>
      <c r="AE195" s="13">
        <v>3.9999600000000002</v>
      </c>
    </row>
    <row r="196" spans="1:31" x14ac:dyDescent="0.25">
      <c r="A196" s="8">
        <v>955340630911</v>
      </c>
      <c r="B196" s="9" t="s">
        <v>343</v>
      </c>
      <c r="C196" s="8">
        <v>100000242656</v>
      </c>
      <c r="D196" s="8" t="s">
        <v>1113</v>
      </c>
      <c r="E196" s="9" t="s">
        <v>31</v>
      </c>
      <c r="F196" s="9" t="s">
        <v>38</v>
      </c>
      <c r="G196" s="9" t="s">
        <v>39</v>
      </c>
      <c r="H196" s="9" t="s">
        <v>40</v>
      </c>
      <c r="I196" s="9" t="s">
        <v>46</v>
      </c>
      <c r="J196" s="9" t="s">
        <v>42</v>
      </c>
      <c r="K196" s="9" t="s">
        <v>43</v>
      </c>
      <c r="L196" s="10">
        <v>314016</v>
      </c>
      <c r="M196" s="9" t="s">
        <v>37</v>
      </c>
      <c r="N196" s="10">
        <v>2.9999699999999998</v>
      </c>
      <c r="O196" s="10">
        <v>4.9999500000000001</v>
      </c>
      <c r="P196" s="10">
        <v>0.99999000000000005</v>
      </c>
      <c r="Q196" s="10">
        <v>2.9999699999999998</v>
      </c>
      <c r="R196" s="10">
        <v>6.9999419999999999</v>
      </c>
      <c r="S196" s="10">
        <v>5.9999399999999996</v>
      </c>
      <c r="T196" s="10">
        <v>10.999884</v>
      </c>
      <c r="U196" s="10">
        <v>12.99987</v>
      </c>
      <c r="V196" s="10">
        <v>2.9999699999999998</v>
      </c>
      <c r="W196" s="10">
        <v>4.9999500000000001</v>
      </c>
      <c r="X196" s="10">
        <v>2.9999699999999998</v>
      </c>
      <c r="Y196" s="10">
        <v>1.5999840000000001</v>
      </c>
      <c r="Z196" s="11"/>
      <c r="AA196" s="10">
        <v>4.9999500000000001</v>
      </c>
      <c r="AB196" s="10">
        <v>1.9999800000000001</v>
      </c>
      <c r="AC196" s="10">
        <v>3.9999600000000002</v>
      </c>
      <c r="AD196" s="10">
        <v>5.5999439999999998</v>
      </c>
      <c r="AE196" s="13">
        <v>3.9999600000000002</v>
      </c>
    </row>
    <row r="197" spans="1:31" x14ac:dyDescent="0.25">
      <c r="A197" s="8">
        <v>198073976907</v>
      </c>
      <c r="B197" s="9" t="s">
        <v>555</v>
      </c>
      <c r="C197" s="8">
        <v>100000157242</v>
      </c>
      <c r="D197" s="8" t="s">
        <v>1325</v>
      </c>
      <c r="E197" s="9" t="s">
        <v>31</v>
      </c>
      <c r="F197" s="9" t="s">
        <v>38</v>
      </c>
      <c r="G197" s="9" t="s">
        <v>39</v>
      </c>
      <c r="H197" s="9" t="s">
        <v>40</v>
      </c>
      <c r="I197" s="9" t="s">
        <v>41</v>
      </c>
      <c r="J197" s="9" t="s">
        <v>60</v>
      </c>
      <c r="K197" s="9" t="s">
        <v>67</v>
      </c>
      <c r="L197" s="10">
        <v>314012</v>
      </c>
      <c r="M197" s="9" t="s">
        <v>37</v>
      </c>
      <c r="N197" s="10">
        <v>0.39999600000000002</v>
      </c>
      <c r="O197" s="11"/>
      <c r="P197" s="11"/>
      <c r="Q197" s="11"/>
      <c r="R197" s="10">
        <v>1.9999800000000001</v>
      </c>
      <c r="S197" s="11"/>
      <c r="T197" s="10">
        <v>1.9999800000000001</v>
      </c>
      <c r="U197" s="10">
        <v>1.9999800000000001</v>
      </c>
      <c r="V197" s="10">
        <v>1.9999800000000001</v>
      </c>
      <c r="W197" s="11"/>
      <c r="X197" s="10">
        <v>1.9999800000000001</v>
      </c>
      <c r="Y197" s="11"/>
      <c r="Z197" s="10">
        <v>0.99999000000000005</v>
      </c>
      <c r="AA197" s="11"/>
      <c r="AB197" s="11"/>
      <c r="AC197" s="10">
        <v>1.9999800000000001</v>
      </c>
      <c r="AD197" s="11"/>
      <c r="AE197" s="13">
        <v>3.9999600000000002</v>
      </c>
    </row>
    <row r="198" spans="1:31" x14ac:dyDescent="0.25">
      <c r="A198" s="8">
        <v>619571761402</v>
      </c>
      <c r="B198" s="9" t="s">
        <v>411</v>
      </c>
      <c r="C198" s="8">
        <v>100000582561</v>
      </c>
      <c r="D198" s="8" t="s">
        <v>1181</v>
      </c>
      <c r="E198" s="9" t="s">
        <v>31</v>
      </c>
      <c r="F198" s="9" t="s">
        <v>38</v>
      </c>
      <c r="G198" s="9" t="s">
        <v>39</v>
      </c>
      <c r="H198" s="9" t="s">
        <v>40</v>
      </c>
      <c r="I198" s="9" t="s">
        <v>41</v>
      </c>
      <c r="J198" s="9" t="s">
        <v>60</v>
      </c>
      <c r="K198" s="9" t="s">
        <v>67</v>
      </c>
      <c r="L198" s="10">
        <v>314012</v>
      </c>
      <c r="M198" s="9" t="s">
        <v>37</v>
      </c>
      <c r="N198" s="10">
        <v>0.79999200000000004</v>
      </c>
      <c r="O198" s="10">
        <v>1.1999880000000001</v>
      </c>
      <c r="P198" s="10">
        <v>1.9999800000000001</v>
      </c>
      <c r="Q198" s="10">
        <v>3.9999600000000002</v>
      </c>
      <c r="R198" s="10">
        <v>3.9999600000000002</v>
      </c>
      <c r="S198" s="10">
        <v>3.9999600000000002</v>
      </c>
      <c r="T198" s="10">
        <v>8.9999099999999999</v>
      </c>
      <c r="U198" s="10">
        <v>5.9999399999999996</v>
      </c>
      <c r="V198" s="10">
        <v>3.9999600000000002</v>
      </c>
      <c r="W198" s="10">
        <v>3.9999600000000002</v>
      </c>
      <c r="X198" s="11"/>
      <c r="Y198" s="10">
        <v>0.99999000000000005</v>
      </c>
      <c r="Z198" s="11"/>
      <c r="AA198" s="11"/>
      <c r="AB198" s="10">
        <v>3.9999600000000002</v>
      </c>
      <c r="AC198" s="10">
        <v>1.9999800000000001</v>
      </c>
      <c r="AD198" s="10">
        <v>2.9999699999999998</v>
      </c>
      <c r="AE198" s="13">
        <v>3.9999600000000002</v>
      </c>
    </row>
    <row r="199" spans="1:31" x14ac:dyDescent="0.25">
      <c r="A199" s="8">
        <v>287965404645</v>
      </c>
      <c r="B199" s="9" t="s">
        <v>297</v>
      </c>
      <c r="C199" s="8">
        <v>100000282142</v>
      </c>
      <c r="D199" s="8" t="s">
        <v>1067</v>
      </c>
      <c r="E199" s="9" t="s">
        <v>31</v>
      </c>
      <c r="F199" s="9" t="s">
        <v>58</v>
      </c>
      <c r="G199" s="9" t="s">
        <v>62</v>
      </c>
      <c r="H199" s="9" t="s">
        <v>40</v>
      </c>
      <c r="I199" s="9" t="s">
        <v>52</v>
      </c>
      <c r="J199" s="9" t="s">
        <v>60</v>
      </c>
      <c r="K199" s="9" t="s">
        <v>67</v>
      </c>
      <c r="L199" s="10">
        <v>414007</v>
      </c>
      <c r="M199" s="9" t="s">
        <v>54</v>
      </c>
      <c r="N199" s="10">
        <v>2.3999760000000001</v>
      </c>
      <c r="O199" s="10">
        <v>3.9999600000000002</v>
      </c>
      <c r="P199" s="10">
        <v>1.9999800000000001</v>
      </c>
      <c r="Q199" s="10">
        <v>4.1999579999999996</v>
      </c>
      <c r="R199" s="10">
        <v>4.9999500000000001</v>
      </c>
      <c r="S199" s="10">
        <v>5.9999399999999996</v>
      </c>
      <c r="T199" s="10">
        <v>2.9999699999999998</v>
      </c>
      <c r="U199" s="10">
        <v>3.9999600000000002</v>
      </c>
      <c r="V199" s="10">
        <v>4.9999500000000001</v>
      </c>
      <c r="W199" s="10">
        <v>3.1999680000000001</v>
      </c>
      <c r="X199" s="10">
        <v>5.199948</v>
      </c>
      <c r="Y199" s="10">
        <v>3.9999600000000002</v>
      </c>
      <c r="Z199" s="10">
        <v>2.9999699999999998</v>
      </c>
      <c r="AA199" s="10">
        <v>0.99999000000000005</v>
      </c>
      <c r="AB199" s="10">
        <v>1.9999800000000001</v>
      </c>
      <c r="AC199" s="10">
        <v>1.9999800000000001</v>
      </c>
      <c r="AD199" s="10">
        <v>3.9999600000000002</v>
      </c>
      <c r="AE199" s="13">
        <v>3.9999600000000002</v>
      </c>
    </row>
    <row r="200" spans="1:31" x14ac:dyDescent="0.25">
      <c r="A200" s="8">
        <v>978889825463</v>
      </c>
      <c r="B200" s="9" t="s">
        <v>362</v>
      </c>
      <c r="C200" s="8">
        <v>100000884155</v>
      </c>
      <c r="D200" s="8" t="s">
        <v>1132</v>
      </c>
      <c r="E200" s="9" t="s">
        <v>31</v>
      </c>
      <c r="F200" s="9" t="s">
        <v>58</v>
      </c>
      <c r="G200" s="9" t="s">
        <v>59</v>
      </c>
      <c r="H200" s="9" t="s">
        <v>40</v>
      </c>
      <c r="I200" s="9" t="s">
        <v>46</v>
      </c>
      <c r="J200" s="9" t="s">
        <v>60</v>
      </c>
      <c r="K200" s="9" t="s">
        <v>67</v>
      </c>
      <c r="L200" s="10">
        <v>314003</v>
      </c>
      <c r="M200" s="9" t="s">
        <v>37</v>
      </c>
      <c r="N200" s="11"/>
      <c r="O200" s="10">
        <v>1.9999800000000001</v>
      </c>
      <c r="P200" s="10">
        <v>0.99999000000000005</v>
      </c>
      <c r="Q200" s="11"/>
      <c r="R200" s="10">
        <v>1.9999800000000001</v>
      </c>
      <c r="S200" s="10">
        <v>2.599974</v>
      </c>
      <c r="T200" s="10">
        <v>3.5999639999999999</v>
      </c>
      <c r="U200" s="11"/>
      <c r="V200" s="10">
        <v>2.599974</v>
      </c>
      <c r="W200" s="10">
        <v>0.99999000000000005</v>
      </c>
      <c r="X200" s="10">
        <v>3.1999680000000001</v>
      </c>
      <c r="Y200" s="11"/>
      <c r="Z200" s="10">
        <v>1.799982</v>
      </c>
      <c r="AA200" s="10">
        <v>2.599974</v>
      </c>
      <c r="AB200" s="10">
        <v>3.5999639999999999</v>
      </c>
      <c r="AC200" s="10">
        <v>1.9999800000000001</v>
      </c>
      <c r="AD200" s="10">
        <v>1.9999800000000001</v>
      </c>
      <c r="AE200" s="13">
        <v>3.9999600000000002</v>
      </c>
    </row>
    <row r="201" spans="1:31" x14ac:dyDescent="0.25">
      <c r="A201" s="8">
        <v>116243668736</v>
      </c>
      <c r="B201" s="9" t="s">
        <v>180</v>
      </c>
      <c r="C201" s="8">
        <v>100000094599</v>
      </c>
      <c r="D201" s="8" t="s">
        <v>950</v>
      </c>
      <c r="E201" s="9" t="s">
        <v>31</v>
      </c>
      <c r="F201" s="9" t="s">
        <v>58</v>
      </c>
      <c r="G201" s="9" t="s">
        <v>59</v>
      </c>
      <c r="H201" s="9" t="s">
        <v>40</v>
      </c>
      <c r="I201" s="9" t="s">
        <v>52</v>
      </c>
      <c r="J201" s="9" t="s">
        <v>60</v>
      </c>
      <c r="K201" s="9" t="s">
        <v>67</v>
      </c>
      <c r="L201" s="10">
        <v>414007</v>
      </c>
      <c r="M201" s="9" t="s">
        <v>54</v>
      </c>
      <c r="N201" s="10">
        <v>2.9999699999999998</v>
      </c>
      <c r="O201" s="10">
        <v>1.9999800000000001</v>
      </c>
      <c r="P201" s="10">
        <v>0.99999000000000005</v>
      </c>
      <c r="Q201" s="10">
        <v>0.99999000000000005</v>
      </c>
      <c r="R201" s="10">
        <v>1.1999880000000001</v>
      </c>
      <c r="S201" s="10">
        <v>2.1999780000000002</v>
      </c>
      <c r="T201" s="10">
        <v>2.9999699999999998</v>
      </c>
      <c r="U201" s="10">
        <v>1.9999800000000001</v>
      </c>
      <c r="V201" s="10">
        <v>1.1999880000000001</v>
      </c>
      <c r="W201" s="10">
        <v>1.9999800000000001</v>
      </c>
      <c r="X201" s="11"/>
      <c r="Y201" s="10">
        <v>1.9999800000000001</v>
      </c>
      <c r="Z201" s="10">
        <v>1.1999880000000001</v>
      </c>
      <c r="AA201" s="10">
        <v>0.99999000000000005</v>
      </c>
      <c r="AB201" s="11"/>
      <c r="AC201" s="10">
        <v>0.19999800000000001</v>
      </c>
      <c r="AD201" s="10">
        <v>1.9999800000000001</v>
      </c>
      <c r="AE201" s="13">
        <v>3.9999600000000002</v>
      </c>
    </row>
    <row r="202" spans="1:31" x14ac:dyDescent="0.25">
      <c r="A202" s="8">
        <v>899035650491</v>
      </c>
      <c r="B202" s="9" t="s">
        <v>172</v>
      </c>
      <c r="C202" s="8">
        <v>100000338012</v>
      </c>
      <c r="D202" s="8" t="s">
        <v>942</v>
      </c>
      <c r="E202" s="9" t="s">
        <v>31</v>
      </c>
      <c r="F202" s="9" t="s">
        <v>58</v>
      </c>
      <c r="G202" s="9" t="s">
        <v>59</v>
      </c>
      <c r="H202" s="9" t="s">
        <v>40</v>
      </c>
      <c r="I202" s="9" t="s">
        <v>48</v>
      </c>
      <c r="J202" s="9" t="s">
        <v>60</v>
      </c>
      <c r="K202" s="9" t="s">
        <v>67</v>
      </c>
      <c r="L202" s="10">
        <v>514002</v>
      </c>
      <c r="M202" s="9" t="s">
        <v>51</v>
      </c>
      <c r="N202" s="10">
        <v>3.1999680000000001</v>
      </c>
      <c r="O202" s="10">
        <v>5.5999439999999998</v>
      </c>
      <c r="P202" s="10">
        <v>3.5999639999999999</v>
      </c>
      <c r="Q202" s="10">
        <v>4.5999540000000003</v>
      </c>
      <c r="R202" s="10">
        <v>3.7999619999999998</v>
      </c>
      <c r="S202" s="10">
        <v>2.9999699999999998</v>
      </c>
      <c r="T202" s="10">
        <v>3.399966</v>
      </c>
      <c r="U202" s="10">
        <v>5.3999459999999999</v>
      </c>
      <c r="V202" s="10">
        <v>4.3999560000000004</v>
      </c>
      <c r="W202" s="10">
        <v>4.9999500000000001</v>
      </c>
      <c r="X202" s="10">
        <v>2.9999699999999998</v>
      </c>
      <c r="Y202" s="10">
        <v>2.9999699999999998</v>
      </c>
      <c r="Z202" s="10">
        <v>1.799982</v>
      </c>
      <c r="AA202" s="10">
        <v>2.9999699999999998</v>
      </c>
      <c r="AB202" s="10">
        <v>4.9999500000000001</v>
      </c>
      <c r="AC202" s="10">
        <v>6.99993</v>
      </c>
      <c r="AD202" s="10">
        <v>7.9999200000000004</v>
      </c>
      <c r="AE202" s="13">
        <v>3.9999600000000002</v>
      </c>
    </row>
    <row r="203" spans="1:31" x14ac:dyDescent="0.25">
      <c r="A203" s="8">
        <v>725596062298</v>
      </c>
      <c r="B203" s="9" t="s">
        <v>113</v>
      </c>
      <c r="C203" s="8">
        <v>100000623110</v>
      </c>
      <c r="D203" s="8" t="s">
        <v>883</v>
      </c>
      <c r="E203" s="9" t="s">
        <v>31</v>
      </c>
      <c r="F203" s="9" t="s">
        <v>58</v>
      </c>
      <c r="G203" s="9" t="s">
        <v>62</v>
      </c>
      <c r="H203" s="9" t="s">
        <v>40</v>
      </c>
      <c r="I203" s="9" t="s">
        <v>48</v>
      </c>
      <c r="J203" s="9" t="s">
        <v>60</v>
      </c>
      <c r="K203" s="9" t="s">
        <v>61</v>
      </c>
      <c r="L203" s="10">
        <v>514016</v>
      </c>
      <c r="M203" s="9" t="s">
        <v>51</v>
      </c>
      <c r="N203" s="10">
        <v>6.99993</v>
      </c>
      <c r="O203" s="10">
        <v>0.99999000000000005</v>
      </c>
      <c r="P203" s="10">
        <v>12.99987</v>
      </c>
      <c r="Q203" s="10">
        <v>3.9999600000000002</v>
      </c>
      <c r="R203" s="10">
        <v>7.9999200000000004</v>
      </c>
      <c r="S203" s="10">
        <v>10.999890000000001</v>
      </c>
      <c r="T203" s="10">
        <v>6.5999340000000002</v>
      </c>
      <c r="U203" s="10">
        <v>8.1999180000000003</v>
      </c>
      <c r="V203" s="10">
        <v>9.9999000000000002</v>
      </c>
      <c r="W203" s="10">
        <v>8.5999140000000001</v>
      </c>
      <c r="X203" s="11"/>
      <c r="Y203" s="10">
        <v>4.9999500000000001</v>
      </c>
      <c r="Z203" s="10">
        <v>3.9999600000000002</v>
      </c>
      <c r="AA203" s="10">
        <v>2.9999699999999998</v>
      </c>
      <c r="AB203" s="10">
        <v>4.9999500000000001</v>
      </c>
      <c r="AC203" s="10">
        <v>6.99993</v>
      </c>
      <c r="AD203" s="10">
        <v>10.999890000000001</v>
      </c>
      <c r="AE203" s="13">
        <v>3.9999600000000002</v>
      </c>
    </row>
    <row r="204" spans="1:31" x14ac:dyDescent="0.25">
      <c r="A204" s="8">
        <v>501878005602</v>
      </c>
      <c r="B204" s="9" t="s">
        <v>286</v>
      </c>
      <c r="C204" s="8">
        <v>100000552530</v>
      </c>
      <c r="D204" s="8" t="s">
        <v>1056</v>
      </c>
      <c r="E204" s="9" t="s">
        <v>31</v>
      </c>
      <c r="F204" s="9" t="s">
        <v>38</v>
      </c>
      <c r="G204" s="9" t="s">
        <v>39</v>
      </c>
      <c r="H204" s="9" t="s">
        <v>40</v>
      </c>
      <c r="I204" s="9" t="s">
        <v>41</v>
      </c>
      <c r="J204" s="9" t="s">
        <v>42</v>
      </c>
      <c r="K204" s="9" t="s">
        <v>43</v>
      </c>
      <c r="L204" s="10">
        <v>314001</v>
      </c>
      <c r="M204" s="9" t="s">
        <v>37</v>
      </c>
      <c r="N204" s="10">
        <v>0.39999600000000002</v>
      </c>
      <c r="O204" s="10">
        <v>0.79999200000000004</v>
      </c>
      <c r="P204" s="10">
        <v>3.9999600000000002</v>
      </c>
      <c r="Q204" s="10">
        <v>1.9999800000000001</v>
      </c>
      <c r="R204" s="10">
        <v>0.39999600000000002</v>
      </c>
      <c r="S204" s="10">
        <v>1.999986</v>
      </c>
      <c r="T204" s="10">
        <v>1.9999739999999999</v>
      </c>
      <c r="U204" s="10">
        <v>6.999924</v>
      </c>
      <c r="V204" s="11"/>
      <c r="W204" s="10">
        <v>6.99993</v>
      </c>
      <c r="X204" s="10">
        <v>0.99999000000000005</v>
      </c>
      <c r="Y204" s="10">
        <v>1.9999800000000001</v>
      </c>
      <c r="Z204" s="10">
        <v>2.9999699999999998</v>
      </c>
      <c r="AA204" s="10">
        <v>4.9999500000000001</v>
      </c>
      <c r="AB204" s="11"/>
      <c r="AC204" s="10">
        <v>1.9999800000000001</v>
      </c>
      <c r="AD204" s="10">
        <v>6.99993</v>
      </c>
      <c r="AE204" s="13">
        <v>3.9999600000000002</v>
      </c>
    </row>
    <row r="205" spans="1:31" x14ac:dyDescent="0.25">
      <c r="A205" s="8">
        <v>663301496727</v>
      </c>
      <c r="B205" s="9" t="s">
        <v>365</v>
      </c>
      <c r="C205" s="8">
        <v>100000205948</v>
      </c>
      <c r="D205" s="8" t="s">
        <v>1135</v>
      </c>
      <c r="E205" s="9" t="s">
        <v>31</v>
      </c>
      <c r="F205" s="9" t="s">
        <v>38</v>
      </c>
      <c r="G205" s="9" t="s">
        <v>39</v>
      </c>
      <c r="H205" s="9" t="s">
        <v>40</v>
      </c>
      <c r="I205" s="9" t="s">
        <v>41</v>
      </c>
      <c r="J205" s="9" t="s">
        <v>42</v>
      </c>
      <c r="K205" s="9" t="s">
        <v>43</v>
      </c>
      <c r="L205" s="10">
        <v>314012</v>
      </c>
      <c r="M205" s="9" t="s">
        <v>37</v>
      </c>
      <c r="N205" s="11"/>
      <c r="O205" s="10">
        <v>3.5999639999999999</v>
      </c>
      <c r="P205" s="10">
        <v>0.39999600000000002</v>
      </c>
      <c r="Q205" s="10">
        <v>1.9999800000000001</v>
      </c>
      <c r="R205" s="10">
        <v>1.9999800000000001</v>
      </c>
      <c r="S205" s="10">
        <v>3.9999660000000001</v>
      </c>
      <c r="T205" s="11"/>
      <c r="U205" s="10">
        <v>0.99999000000000005</v>
      </c>
      <c r="V205" s="11"/>
      <c r="W205" s="10">
        <v>0.99999000000000005</v>
      </c>
      <c r="X205" s="10">
        <v>2.9999699999999998</v>
      </c>
      <c r="Y205" s="10">
        <v>1.9999800000000001</v>
      </c>
      <c r="Z205" s="10">
        <v>0.99999000000000005</v>
      </c>
      <c r="AA205" s="10">
        <v>1.9999800000000001</v>
      </c>
      <c r="AB205" s="10">
        <v>3.9999600000000002</v>
      </c>
      <c r="AC205" s="10">
        <v>0.99999000000000005</v>
      </c>
      <c r="AD205" s="10">
        <v>0.99999000000000005</v>
      </c>
      <c r="AE205" s="13">
        <v>3.9999600000000002</v>
      </c>
    </row>
    <row r="206" spans="1:31" x14ac:dyDescent="0.25">
      <c r="A206" s="8">
        <v>648871995225</v>
      </c>
      <c r="B206" s="9" t="s">
        <v>505</v>
      </c>
      <c r="C206" s="8">
        <v>100000862603</v>
      </c>
      <c r="D206" s="8" t="s">
        <v>1275</v>
      </c>
      <c r="E206" s="9" t="s">
        <v>31</v>
      </c>
      <c r="F206" s="9" t="s">
        <v>38</v>
      </c>
      <c r="G206" s="9" t="s">
        <v>45</v>
      </c>
      <c r="H206" s="9" t="s">
        <v>40</v>
      </c>
      <c r="I206" s="9" t="s">
        <v>41</v>
      </c>
      <c r="J206" s="9" t="s">
        <v>42</v>
      </c>
      <c r="K206" s="9" t="s">
        <v>47</v>
      </c>
      <c r="L206" s="10">
        <v>314015</v>
      </c>
      <c r="M206" s="9" t="s">
        <v>37</v>
      </c>
      <c r="N206" s="10">
        <v>1.9999800000000001</v>
      </c>
      <c r="O206" s="10">
        <v>1.399986</v>
      </c>
      <c r="P206" s="10">
        <v>1.9999800000000001</v>
      </c>
      <c r="Q206" s="10">
        <v>4.7999520000000002</v>
      </c>
      <c r="R206" s="10">
        <v>3.9999600000000002</v>
      </c>
      <c r="S206" s="10">
        <v>3.9999600000000002</v>
      </c>
      <c r="T206" s="10">
        <v>5.199948</v>
      </c>
      <c r="U206" s="10">
        <v>2.9999699999999998</v>
      </c>
      <c r="V206" s="10">
        <v>2.3999760000000001</v>
      </c>
      <c r="W206" s="10">
        <v>2.599974</v>
      </c>
      <c r="X206" s="10">
        <v>1.9999800000000001</v>
      </c>
      <c r="Y206" s="10">
        <v>1.9999800000000001</v>
      </c>
      <c r="Z206" s="10">
        <v>1.9999800000000001</v>
      </c>
      <c r="AA206" s="10">
        <v>1.9999800000000001</v>
      </c>
      <c r="AB206" s="10">
        <v>0.99999000000000005</v>
      </c>
      <c r="AC206" s="10">
        <v>0.99999000000000005</v>
      </c>
      <c r="AD206" s="10">
        <v>3.9999600000000002</v>
      </c>
      <c r="AE206" s="13">
        <v>3.9999600000000002</v>
      </c>
    </row>
    <row r="207" spans="1:31" x14ac:dyDescent="0.25">
      <c r="A207" s="8">
        <v>958279946655</v>
      </c>
      <c r="B207" s="9" t="s">
        <v>431</v>
      </c>
      <c r="C207" s="8">
        <v>100000478641</v>
      </c>
      <c r="D207" s="8" t="s">
        <v>1201</v>
      </c>
      <c r="E207" s="9" t="s">
        <v>31</v>
      </c>
      <c r="F207" s="9" t="s">
        <v>38</v>
      </c>
      <c r="G207" s="9" t="s">
        <v>39</v>
      </c>
      <c r="H207" s="9" t="s">
        <v>40</v>
      </c>
      <c r="I207" s="9" t="s">
        <v>52</v>
      </c>
      <c r="J207" s="9" t="s">
        <v>49</v>
      </c>
      <c r="K207" s="9" t="s">
        <v>53</v>
      </c>
      <c r="L207" s="10">
        <v>414025</v>
      </c>
      <c r="M207" s="9" t="s">
        <v>54</v>
      </c>
      <c r="N207" s="10">
        <v>1.399986</v>
      </c>
      <c r="O207" s="10">
        <v>1.799982</v>
      </c>
      <c r="P207" s="10">
        <v>0.99999000000000005</v>
      </c>
      <c r="Q207" s="10">
        <v>1.9999800000000001</v>
      </c>
      <c r="R207" s="10">
        <v>1.9999800000000001</v>
      </c>
      <c r="S207" s="10">
        <v>1.999986</v>
      </c>
      <c r="T207" s="10">
        <v>1.9999800000000001</v>
      </c>
      <c r="U207" s="10">
        <v>2.9999699999999998</v>
      </c>
      <c r="V207" s="10">
        <v>2.9999699999999998</v>
      </c>
      <c r="W207" s="10">
        <v>0.59999400000000003</v>
      </c>
      <c r="X207" s="10">
        <v>2.9999699999999998</v>
      </c>
      <c r="Y207" s="11"/>
      <c r="Z207" s="10">
        <v>2.9999699999999998</v>
      </c>
      <c r="AA207" s="10">
        <v>0.99999000000000005</v>
      </c>
      <c r="AB207" s="10">
        <v>1.1999880000000001</v>
      </c>
      <c r="AC207" s="10">
        <v>0.79999200000000004</v>
      </c>
      <c r="AD207" s="10">
        <v>4.1999579999999996</v>
      </c>
      <c r="AE207" s="13">
        <v>3.9999600000000002</v>
      </c>
    </row>
    <row r="208" spans="1:31" x14ac:dyDescent="0.25">
      <c r="A208" s="8">
        <v>959956301834</v>
      </c>
      <c r="B208" s="9" t="s">
        <v>198</v>
      </c>
      <c r="C208" s="8">
        <v>100000731467</v>
      </c>
      <c r="D208" s="8" t="s">
        <v>968</v>
      </c>
      <c r="E208" s="9" t="s">
        <v>31</v>
      </c>
      <c r="F208" s="9" t="s">
        <v>38</v>
      </c>
      <c r="G208" s="9" t="s">
        <v>39</v>
      </c>
      <c r="H208" s="9" t="s">
        <v>40</v>
      </c>
      <c r="I208" s="9" t="s">
        <v>46</v>
      </c>
      <c r="J208" s="9" t="s">
        <v>55</v>
      </c>
      <c r="K208" s="9" t="s">
        <v>56</v>
      </c>
      <c r="L208" s="10">
        <v>314003</v>
      </c>
      <c r="M208" s="9" t="s">
        <v>37</v>
      </c>
      <c r="N208" s="10">
        <v>5.9999399999999996</v>
      </c>
      <c r="O208" s="10">
        <v>4.9999500000000001</v>
      </c>
      <c r="P208" s="11"/>
      <c r="Q208" s="10">
        <v>1.9999800000000001</v>
      </c>
      <c r="R208" s="10">
        <v>5.9999399999999996</v>
      </c>
      <c r="S208" s="10">
        <v>3.9999600000000002</v>
      </c>
      <c r="T208" s="10">
        <v>8.9999219999999998</v>
      </c>
      <c r="U208" s="10">
        <v>1.9999800000000001</v>
      </c>
      <c r="V208" s="10">
        <v>1.9999800000000001</v>
      </c>
      <c r="W208" s="10">
        <v>3.9999600000000002</v>
      </c>
      <c r="X208" s="10">
        <v>1.9999800000000001</v>
      </c>
      <c r="Y208" s="10">
        <v>0.99999000000000005</v>
      </c>
      <c r="Z208" s="11"/>
      <c r="AA208" s="10">
        <v>0.99999000000000005</v>
      </c>
      <c r="AB208" s="10">
        <v>3.9999600000000002</v>
      </c>
      <c r="AC208" s="10">
        <v>1.1999880000000001</v>
      </c>
      <c r="AD208" s="10">
        <v>4.9999500000000001</v>
      </c>
      <c r="AE208" s="13">
        <v>3.9999600000000002</v>
      </c>
    </row>
    <row r="209" spans="1:31" x14ac:dyDescent="0.25">
      <c r="A209" s="8">
        <v>299257588546</v>
      </c>
      <c r="B209" s="9" t="s">
        <v>453</v>
      </c>
      <c r="C209" s="8">
        <v>100000550531</v>
      </c>
      <c r="D209" s="8" t="s">
        <v>1223</v>
      </c>
      <c r="E209" s="9" t="s">
        <v>31</v>
      </c>
      <c r="F209" s="9" t="s">
        <v>38</v>
      </c>
      <c r="G209" s="9" t="s">
        <v>39</v>
      </c>
      <c r="H209" s="9" t="s">
        <v>40</v>
      </c>
      <c r="I209" s="9" t="s">
        <v>48</v>
      </c>
      <c r="J209" s="9" t="s">
        <v>49</v>
      </c>
      <c r="K209" s="9" t="s">
        <v>50</v>
      </c>
      <c r="L209" s="10">
        <v>514016</v>
      </c>
      <c r="M209" s="9" t="s">
        <v>51</v>
      </c>
      <c r="N209" s="10">
        <v>1.1999880000000001</v>
      </c>
      <c r="O209" s="10">
        <v>0.99999000000000005</v>
      </c>
      <c r="P209" s="10">
        <v>4.9999500000000001</v>
      </c>
      <c r="Q209" s="10">
        <v>0.99999000000000005</v>
      </c>
      <c r="R209" s="10">
        <v>1.999986</v>
      </c>
      <c r="S209" s="11"/>
      <c r="T209" s="10">
        <v>4.9999560000000001</v>
      </c>
      <c r="U209" s="10">
        <v>1.9999800000000001</v>
      </c>
      <c r="V209" s="10">
        <v>0.99999000000000005</v>
      </c>
      <c r="W209" s="10">
        <v>6.9999359999999999</v>
      </c>
      <c r="X209" s="11"/>
      <c r="Y209" s="11"/>
      <c r="Z209" s="10">
        <v>1.9999800000000001</v>
      </c>
      <c r="AA209" s="11"/>
      <c r="AB209" s="10">
        <v>0.99999000000000005</v>
      </c>
      <c r="AC209" s="10">
        <v>4.3999560000000004</v>
      </c>
      <c r="AD209" s="10">
        <v>5.9999399999999996</v>
      </c>
      <c r="AE209" s="13">
        <v>3.9999600000000002</v>
      </c>
    </row>
    <row r="210" spans="1:31" x14ac:dyDescent="0.25">
      <c r="A210" s="8">
        <v>102829022783</v>
      </c>
      <c r="B210" s="9" t="s">
        <v>439</v>
      </c>
      <c r="C210" s="8">
        <v>100000217901</v>
      </c>
      <c r="D210" s="8" t="s">
        <v>1209</v>
      </c>
      <c r="E210" s="9" t="s">
        <v>31</v>
      </c>
      <c r="F210" s="9" t="s">
        <v>38</v>
      </c>
      <c r="G210" s="9" t="s">
        <v>39</v>
      </c>
      <c r="H210" s="9" t="s">
        <v>40</v>
      </c>
      <c r="I210" s="9" t="s">
        <v>52</v>
      </c>
      <c r="J210" s="9" t="s">
        <v>49</v>
      </c>
      <c r="K210" s="9" t="s">
        <v>53</v>
      </c>
      <c r="L210" s="10">
        <v>414008</v>
      </c>
      <c r="M210" s="9" t="s">
        <v>54</v>
      </c>
      <c r="N210" s="11"/>
      <c r="O210" s="11"/>
      <c r="P210" s="10">
        <v>0.99999000000000005</v>
      </c>
      <c r="Q210" s="10">
        <v>2.3999760000000001</v>
      </c>
      <c r="R210" s="10">
        <v>4.3999560000000004</v>
      </c>
      <c r="S210" s="10">
        <v>2.3999760000000001</v>
      </c>
      <c r="T210" s="11"/>
      <c r="U210" s="11"/>
      <c r="V210" s="11"/>
      <c r="W210" s="11"/>
      <c r="X210" s="10">
        <v>1.9999800000000001</v>
      </c>
      <c r="Y210" s="11"/>
      <c r="Z210" s="10">
        <v>1.9999800000000001</v>
      </c>
      <c r="AA210" s="11"/>
      <c r="AB210" s="10">
        <v>2.9999699999999998</v>
      </c>
      <c r="AC210" s="10">
        <v>1.9999800000000001</v>
      </c>
      <c r="AD210" s="10">
        <v>4.9999500000000001</v>
      </c>
      <c r="AE210" s="13">
        <v>3.9999600000000002</v>
      </c>
    </row>
    <row r="211" spans="1:31" x14ac:dyDescent="0.25">
      <c r="A211" s="8">
        <v>608576414731</v>
      </c>
      <c r="B211" s="9" t="s">
        <v>401</v>
      </c>
      <c r="C211" s="8">
        <v>100000750294</v>
      </c>
      <c r="D211" s="8" t="s">
        <v>1171</v>
      </c>
      <c r="E211" s="9" t="s">
        <v>31</v>
      </c>
      <c r="F211" s="9" t="s">
        <v>38</v>
      </c>
      <c r="G211" s="9" t="s">
        <v>39</v>
      </c>
      <c r="H211" s="9" t="s">
        <v>40</v>
      </c>
      <c r="I211" s="9" t="s">
        <v>46</v>
      </c>
      <c r="J211" s="9" t="s">
        <v>55</v>
      </c>
      <c r="K211" s="9" t="s">
        <v>57</v>
      </c>
      <c r="L211" s="10">
        <v>314002</v>
      </c>
      <c r="M211" s="9" t="s">
        <v>37</v>
      </c>
      <c r="N211" s="10">
        <v>0.99999000000000005</v>
      </c>
      <c r="O211" s="10">
        <v>0.99999000000000005</v>
      </c>
      <c r="P211" s="10">
        <v>0.99999000000000005</v>
      </c>
      <c r="Q211" s="10">
        <v>1.9999800000000001</v>
      </c>
      <c r="R211" s="10">
        <v>0.99999000000000005</v>
      </c>
      <c r="S211" s="10">
        <v>1.9999800000000001</v>
      </c>
      <c r="T211" s="10">
        <v>2.9999699999999998</v>
      </c>
      <c r="U211" s="10">
        <v>1.9999800000000001</v>
      </c>
      <c r="V211" s="10">
        <v>0.99999000000000005</v>
      </c>
      <c r="W211" s="10">
        <v>3.9999600000000002</v>
      </c>
      <c r="X211" s="10">
        <v>2.599974</v>
      </c>
      <c r="Y211" s="11"/>
      <c r="Z211" s="10">
        <v>1.1999880000000001</v>
      </c>
      <c r="AA211" s="10">
        <v>1.9999800000000001</v>
      </c>
      <c r="AB211" s="10">
        <v>0.19999800000000001</v>
      </c>
      <c r="AC211" s="10">
        <v>1.9999800000000001</v>
      </c>
      <c r="AD211" s="10">
        <v>1.9999800000000001</v>
      </c>
      <c r="AE211" s="13">
        <v>3.9999600000000002</v>
      </c>
    </row>
    <row r="212" spans="1:31" x14ac:dyDescent="0.25">
      <c r="A212" s="8">
        <v>774079115539</v>
      </c>
      <c r="B212" s="9" t="s">
        <v>515</v>
      </c>
      <c r="C212" s="8">
        <v>100000075412</v>
      </c>
      <c r="D212" s="8" t="s">
        <v>1285</v>
      </c>
      <c r="E212" s="9" t="s">
        <v>31</v>
      </c>
      <c r="F212" s="9" t="s">
        <v>32</v>
      </c>
      <c r="G212" s="9" t="s">
        <v>33</v>
      </c>
      <c r="H212" s="9" t="s">
        <v>40</v>
      </c>
      <c r="I212" s="9" t="s">
        <v>41</v>
      </c>
      <c r="J212" s="9" t="s">
        <v>42</v>
      </c>
      <c r="K212" s="9" t="s">
        <v>43</v>
      </c>
      <c r="L212" s="10">
        <v>314012</v>
      </c>
      <c r="M212" s="9" t="s">
        <v>37</v>
      </c>
      <c r="N212" s="10">
        <v>0.99999000000000005</v>
      </c>
      <c r="O212" s="10">
        <v>3.9999600000000002</v>
      </c>
      <c r="P212" s="11"/>
      <c r="Q212" s="10">
        <v>2.9999699999999998</v>
      </c>
      <c r="R212" s="11"/>
      <c r="S212" s="10">
        <v>3.9999600000000002</v>
      </c>
      <c r="T212" s="11"/>
      <c r="U212" s="11"/>
      <c r="V212" s="10">
        <v>4.9999440000000002</v>
      </c>
      <c r="W212" s="10">
        <v>3.9999539999999998</v>
      </c>
      <c r="X212" s="10">
        <v>2.9999699999999998</v>
      </c>
      <c r="Y212" s="11"/>
      <c r="Z212" s="11"/>
      <c r="AA212" s="10">
        <v>9.9999000000000002</v>
      </c>
      <c r="AB212" s="11"/>
      <c r="AC212" s="11"/>
      <c r="AD212" s="11"/>
      <c r="AE212" s="13">
        <v>3.9999600000000002</v>
      </c>
    </row>
    <row r="213" spans="1:31" x14ac:dyDescent="0.25">
      <c r="A213" s="8">
        <v>390801362972</v>
      </c>
      <c r="B213" s="9" t="s">
        <v>499</v>
      </c>
      <c r="C213" s="8">
        <v>100000866920</v>
      </c>
      <c r="D213" s="8" t="s">
        <v>1269</v>
      </c>
      <c r="E213" s="9" t="s">
        <v>31</v>
      </c>
      <c r="F213" s="9" t="s">
        <v>38</v>
      </c>
      <c r="G213" s="9" t="s">
        <v>45</v>
      </c>
      <c r="H213" s="9" t="s">
        <v>40</v>
      </c>
      <c r="I213" s="9" t="s">
        <v>46</v>
      </c>
      <c r="J213" s="9" t="s">
        <v>42</v>
      </c>
      <c r="K213" s="9" t="s">
        <v>47</v>
      </c>
      <c r="L213" s="10">
        <v>314016</v>
      </c>
      <c r="M213" s="9" t="s">
        <v>37</v>
      </c>
      <c r="N213" s="10">
        <v>2.9999699999999998</v>
      </c>
      <c r="O213" s="10">
        <v>3.9999600000000002</v>
      </c>
      <c r="P213" s="10">
        <v>3.9999600000000002</v>
      </c>
      <c r="Q213" s="10">
        <v>2.9999699999999998</v>
      </c>
      <c r="R213" s="10">
        <v>7.5999239999999997</v>
      </c>
      <c r="S213" s="10">
        <v>5.9999399999999996</v>
      </c>
      <c r="T213" s="10">
        <v>6.99993</v>
      </c>
      <c r="U213" s="10">
        <v>3.9999600000000002</v>
      </c>
      <c r="V213" s="10">
        <v>5.9999399999999996</v>
      </c>
      <c r="W213" s="10">
        <v>0.99999000000000005</v>
      </c>
      <c r="X213" s="10">
        <v>5.9999399999999996</v>
      </c>
      <c r="Y213" s="10">
        <v>1.9999800000000001</v>
      </c>
      <c r="Z213" s="10">
        <v>3.9999600000000002</v>
      </c>
      <c r="AA213" s="11"/>
      <c r="AB213" s="10">
        <v>1.9999800000000001</v>
      </c>
      <c r="AC213" s="10">
        <v>3.9999600000000002</v>
      </c>
      <c r="AD213" s="10">
        <v>1.9999800000000001</v>
      </c>
      <c r="AE213" s="13">
        <v>3.9999600000000002</v>
      </c>
    </row>
    <row r="214" spans="1:31" x14ac:dyDescent="0.25">
      <c r="A214" s="8">
        <v>444050290468</v>
      </c>
      <c r="B214" s="9" t="s">
        <v>120</v>
      </c>
      <c r="C214" s="8">
        <v>100000613582</v>
      </c>
      <c r="D214" s="8" t="s">
        <v>890</v>
      </c>
      <c r="E214" s="9" t="s">
        <v>31</v>
      </c>
      <c r="F214" s="9" t="s">
        <v>38</v>
      </c>
      <c r="G214" s="9" t="s">
        <v>39</v>
      </c>
      <c r="H214" s="9" t="s">
        <v>40</v>
      </c>
      <c r="I214" s="9" t="s">
        <v>41</v>
      </c>
      <c r="J214" s="9" t="s">
        <v>42</v>
      </c>
      <c r="K214" s="9" t="s">
        <v>43</v>
      </c>
      <c r="L214" s="10">
        <v>314004</v>
      </c>
      <c r="M214" s="9" t="s">
        <v>37</v>
      </c>
      <c r="N214" s="10">
        <v>1.1999880000000001</v>
      </c>
      <c r="O214" s="10">
        <v>0.79999200000000004</v>
      </c>
      <c r="P214" s="11"/>
      <c r="Q214" s="10">
        <v>3.9999600000000002</v>
      </c>
      <c r="R214" s="10">
        <v>2.9999760000000002</v>
      </c>
      <c r="S214" s="10">
        <v>4.999968</v>
      </c>
      <c r="T214" s="10">
        <v>7.9999079999999996</v>
      </c>
      <c r="U214" s="10">
        <v>9.9999000000000002</v>
      </c>
      <c r="V214" s="11"/>
      <c r="W214" s="10">
        <v>13.999848</v>
      </c>
      <c r="X214" s="11"/>
      <c r="Y214" s="11"/>
      <c r="Z214" s="11"/>
      <c r="AA214" s="10">
        <v>1.9999800000000001</v>
      </c>
      <c r="AB214" s="11"/>
      <c r="AC214" s="10">
        <v>5.9999399999999996</v>
      </c>
      <c r="AD214" s="10">
        <v>5.9999399999999996</v>
      </c>
      <c r="AE214" s="13">
        <v>3.9999600000000002</v>
      </c>
    </row>
    <row r="215" spans="1:31" x14ac:dyDescent="0.25">
      <c r="A215" s="8">
        <v>530612488621</v>
      </c>
      <c r="B215" s="9" t="s">
        <v>425</v>
      </c>
      <c r="C215" s="8">
        <v>100000018018</v>
      </c>
      <c r="D215" s="8" t="s">
        <v>1195</v>
      </c>
      <c r="E215" s="9" t="s">
        <v>31</v>
      </c>
      <c r="F215" s="9" t="s">
        <v>38</v>
      </c>
      <c r="G215" s="9" t="s">
        <v>39</v>
      </c>
      <c r="H215" s="9" t="s">
        <v>40</v>
      </c>
      <c r="I215" s="9" t="s">
        <v>52</v>
      </c>
      <c r="J215" s="9" t="s">
        <v>49</v>
      </c>
      <c r="K215" s="9" t="s">
        <v>53</v>
      </c>
      <c r="L215" s="10">
        <v>414025</v>
      </c>
      <c r="M215" s="9" t="s">
        <v>54</v>
      </c>
      <c r="N215" s="11"/>
      <c r="O215" s="10">
        <v>0.99999000000000005</v>
      </c>
      <c r="P215" s="10">
        <v>1.9999800000000001</v>
      </c>
      <c r="Q215" s="11"/>
      <c r="R215" s="10">
        <v>1.999986</v>
      </c>
      <c r="S215" s="11"/>
      <c r="T215" s="10">
        <v>0.99999000000000005</v>
      </c>
      <c r="U215" s="10">
        <v>0.99999000000000005</v>
      </c>
      <c r="V215" s="10">
        <v>3.9999660000000001</v>
      </c>
      <c r="W215" s="10">
        <v>0.99999000000000005</v>
      </c>
      <c r="X215" s="10">
        <v>2.9999699999999998</v>
      </c>
      <c r="Y215" s="10">
        <v>0.99999000000000005</v>
      </c>
      <c r="Z215" s="11"/>
      <c r="AA215" s="11"/>
      <c r="AB215" s="11"/>
      <c r="AC215" s="10">
        <v>1.5999840000000001</v>
      </c>
      <c r="AD215" s="11"/>
      <c r="AE215" s="13">
        <v>3.9999600000000002</v>
      </c>
    </row>
    <row r="216" spans="1:31" x14ac:dyDescent="0.25">
      <c r="A216" s="8">
        <v>690339911394</v>
      </c>
      <c r="B216" s="9" t="s">
        <v>391</v>
      </c>
      <c r="C216" s="8">
        <v>100000827281</v>
      </c>
      <c r="D216" s="8" t="s">
        <v>1161</v>
      </c>
      <c r="E216" s="9" t="s">
        <v>31</v>
      </c>
      <c r="F216" s="9" t="s">
        <v>38</v>
      </c>
      <c r="G216" s="9" t="s">
        <v>39</v>
      </c>
      <c r="H216" s="9" t="s">
        <v>40</v>
      </c>
      <c r="I216" s="9" t="s">
        <v>46</v>
      </c>
      <c r="J216" s="9" t="s">
        <v>42</v>
      </c>
      <c r="K216" s="9" t="s">
        <v>47</v>
      </c>
      <c r="L216" s="10">
        <v>314005</v>
      </c>
      <c r="M216" s="9" t="s">
        <v>37</v>
      </c>
      <c r="N216" s="11"/>
      <c r="O216" s="11"/>
      <c r="P216" s="11"/>
      <c r="Q216" s="11"/>
      <c r="R216" s="11"/>
      <c r="S216" s="10">
        <v>2.9999760000000002</v>
      </c>
      <c r="T216" s="10">
        <v>0.99999000000000005</v>
      </c>
      <c r="U216" s="11"/>
      <c r="V216" s="10">
        <v>3.9999600000000002</v>
      </c>
      <c r="W216" s="10">
        <v>0.99999000000000005</v>
      </c>
      <c r="X216" s="10">
        <v>2.9999699999999998</v>
      </c>
      <c r="Y216" s="11"/>
      <c r="Z216" s="11"/>
      <c r="AA216" s="11"/>
      <c r="AB216" s="11"/>
      <c r="AC216" s="11"/>
      <c r="AD216" s="11"/>
      <c r="AE216" s="13">
        <v>3.9999600000000002</v>
      </c>
    </row>
    <row r="217" spans="1:31" x14ac:dyDescent="0.25">
      <c r="A217" s="8">
        <v>166120375508</v>
      </c>
      <c r="B217" s="9" t="s">
        <v>486</v>
      </c>
      <c r="C217" s="8">
        <v>100000679287</v>
      </c>
      <c r="D217" s="8" t="s">
        <v>1256</v>
      </c>
      <c r="E217" s="9" t="s">
        <v>31</v>
      </c>
      <c r="F217" s="9" t="s">
        <v>38</v>
      </c>
      <c r="G217" s="9" t="s">
        <v>39</v>
      </c>
      <c r="H217" s="9" t="s">
        <v>40</v>
      </c>
      <c r="I217" s="9" t="s">
        <v>41</v>
      </c>
      <c r="J217" s="9" t="s">
        <v>42</v>
      </c>
      <c r="K217" s="9" t="s">
        <v>47</v>
      </c>
      <c r="L217" s="10">
        <v>314006</v>
      </c>
      <c r="M217" s="9" t="s">
        <v>37</v>
      </c>
      <c r="N217" s="11"/>
      <c r="O217" s="11"/>
      <c r="P217" s="11"/>
      <c r="Q217" s="11"/>
      <c r="R217" s="11"/>
      <c r="S217" s="11"/>
      <c r="T217" s="11"/>
      <c r="U217" s="11"/>
      <c r="V217" s="11"/>
      <c r="W217" s="10">
        <v>14.599866</v>
      </c>
      <c r="X217" s="11"/>
      <c r="Y217" s="10">
        <v>3.9999600000000002</v>
      </c>
      <c r="Z217" s="10">
        <v>0.99999000000000005</v>
      </c>
      <c r="AA217" s="11"/>
      <c r="AB217" s="10">
        <v>0.39999600000000002</v>
      </c>
      <c r="AC217" s="10">
        <v>0.39999600000000002</v>
      </c>
      <c r="AD217" s="10">
        <v>4.5999540000000003</v>
      </c>
      <c r="AE217" s="13">
        <v>3.9999600000000002</v>
      </c>
    </row>
    <row r="218" spans="1:31" x14ac:dyDescent="0.25">
      <c r="A218" s="8">
        <v>101058901066</v>
      </c>
      <c r="B218" s="9" t="s">
        <v>308</v>
      </c>
      <c r="C218" s="8">
        <v>100000670525</v>
      </c>
      <c r="D218" s="8" t="s">
        <v>1078</v>
      </c>
      <c r="E218" s="9" t="s">
        <v>31</v>
      </c>
      <c r="F218" s="9" t="s">
        <v>38</v>
      </c>
      <c r="G218" s="9" t="s">
        <v>39</v>
      </c>
      <c r="H218" s="9" t="s">
        <v>40</v>
      </c>
      <c r="I218" s="9" t="s">
        <v>46</v>
      </c>
      <c r="J218" s="9" t="s">
        <v>55</v>
      </c>
      <c r="K218" s="9" t="s">
        <v>56</v>
      </c>
      <c r="L218" s="10">
        <v>314003</v>
      </c>
      <c r="M218" s="9" t="s">
        <v>37</v>
      </c>
      <c r="N218" s="10">
        <v>1.9999800000000001</v>
      </c>
      <c r="O218" s="10">
        <v>0.99999000000000005</v>
      </c>
      <c r="P218" s="10">
        <v>2.9999699999999998</v>
      </c>
      <c r="Q218" s="10">
        <v>1.9999800000000001</v>
      </c>
      <c r="R218" s="10">
        <v>1.9999739999999999</v>
      </c>
      <c r="S218" s="10">
        <v>3.9999600000000002</v>
      </c>
      <c r="T218" s="10">
        <v>2.9999699999999998</v>
      </c>
      <c r="U218" s="10">
        <v>2.9999699999999998</v>
      </c>
      <c r="V218" s="10">
        <v>2.9999699999999998</v>
      </c>
      <c r="W218" s="10">
        <v>0.99999000000000005</v>
      </c>
      <c r="X218" s="10">
        <v>2.9999699999999998</v>
      </c>
      <c r="Y218" s="10">
        <v>0.99999000000000005</v>
      </c>
      <c r="Z218" s="10">
        <v>0.99999000000000005</v>
      </c>
      <c r="AA218" s="10">
        <v>1.9999800000000001</v>
      </c>
      <c r="AB218" s="11"/>
      <c r="AC218" s="10">
        <v>1.1999880000000001</v>
      </c>
      <c r="AD218" s="10">
        <v>1.9999800000000001</v>
      </c>
      <c r="AE218" s="13">
        <v>3.9999600000000002</v>
      </c>
    </row>
    <row r="219" spans="1:31" x14ac:dyDescent="0.25">
      <c r="A219" s="8">
        <v>672059919399</v>
      </c>
      <c r="B219" s="9" t="s">
        <v>378</v>
      </c>
      <c r="C219" s="8">
        <v>100000981209</v>
      </c>
      <c r="D219" s="8" t="s">
        <v>1148</v>
      </c>
      <c r="E219" s="9" t="s">
        <v>31</v>
      </c>
      <c r="F219" s="9" t="s">
        <v>38</v>
      </c>
      <c r="G219" s="9" t="s">
        <v>39</v>
      </c>
      <c r="H219" s="9" t="s">
        <v>40</v>
      </c>
      <c r="I219" s="9" t="s">
        <v>41</v>
      </c>
      <c r="J219" s="9" t="s">
        <v>60</v>
      </c>
      <c r="K219" s="9" t="s">
        <v>67</v>
      </c>
      <c r="L219" s="10">
        <v>314006</v>
      </c>
      <c r="M219" s="9" t="s">
        <v>37</v>
      </c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0">
        <v>9.9999000000000002</v>
      </c>
      <c r="AA219" s="11"/>
      <c r="AB219" s="10">
        <v>0.99999000000000005</v>
      </c>
      <c r="AC219" s="10">
        <v>1.9999800000000001</v>
      </c>
      <c r="AD219" s="10">
        <v>3.399966</v>
      </c>
      <c r="AE219" s="13">
        <v>3.9999600000000002</v>
      </c>
    </row>
    <row r="220" spans="1:31" x14ac:dyDescent="0.25">
      <c r="A220" s="8">
        <v>782567722677</v>
      </c>
      <c r="B220" s="9" t="s">
        <v>263</v>
      </c>
      <c r="C220" s="8">
        <v>100000683831</v>
      </c>
      <c r="D220" s="8" t="s">
        <v>1033</v>
      </c>
      <c r="E220" s="9" t="s">
        <v>31</v>
      </c>
      <c r="F220" s="9" t="s">
        <v>38</v>
      </c>
      <c r="G220" s="9" t="s">
        <v>39</v>
      </c>
      <c r="H220" s="9" t="s">
        <v>40</v>
      </c>
      <c r="I220" s="9" t="s">
        <v>41</v>
      </c>
      <c r="J220" s="9" t="s">
        <v>60</v>
      </c>
      <c r="K220" s="9" t="s">
        <v>67</v>
      </c>
      <c r="L220" s="10">
        <v>314006</v>
      </c>
      <c r="M220" s="9" t="s">
        <v>37</v>
      </c>
      <c r="N220" s="10">
        <v>13.99986</v>
      </c>
      <c r="O220" s="10">
        <v>15.799842</v>
      </c>
      <c r="P220" s="10">
        <v>6.7999320000000001</v>
      </c>
      <c r="Q220" s="10">
        <v>7.9999200000000004</v>
      </c>
      <c r="R220" s="10">
        <v>3.9999600000000002</v>
      </c>
      <c r="S220" s="10">
        <v>21.999791999999999</v>
      </c>
      <c r="T220" s="10">
        <v>13.799861999999999</v>
      </c>
      <c r="U220" s="10">
        <v>43.999560000000002</v>
      </c>
      <c r="V220" s="10">
        <v>9.9999000000000002</v>
      </c>
      <c r="W220" s="10">
        <v>28.599713999999999</v>
      </c>
      <c r="X220" s="10">
        <v>1.9999800000000001</v>
      </c>
      <c r="Y220" s="10">
        <v>2.9999699999999998</v>
      </c>
      <c r="Z220" s="10">
        <v>4.9999500000000001</v>
      </c>
      <c r="AA220" s="10">
        <v>12.99987</v>
      </c>
      <c r="AB220" s="10">
        <v>11.999879999999999</v>
      </c>
      <c r="AC220" s="10">
        <v>9.9999000000000002</v>
      </c>
      <c r="AD220" s="10">
        <v>18.99981</v>
      </c>
      <c r="AE220" s="13">
        <v>3.9999600000000002</v>
      </c>
    </row>
    <row r="221" spans="1:31" x14ac:dyDescent="0.25">
      <c r="A221" s="8">
        <v>198112409789</v>
      </c>
      <c r="B221" s="9" t="s">
        <v>428</v>
      </c>
      <c r="C221" s="8">
        <v>100000997437</v>
      </c>
      <c r="D221" s="8" t="s">
        <v>1198</v>
      </c>
      <c r="E221" s="9" t="s">
        <v>31</v>
      </c>
      <c r="F221" s="9" t="s">
        <v>38</v>
      </c>
      <c r="G221" s="9" t="s">
        <v>39</v>
      </c>
      <c r="H221" s="9" t="s">
        <v>40</v>
      </c>
      <c r="I221" s="9" t="s">
        <v>46</v>
      </c>
      <c r="J221" s="9" t="s">
        <v>42</v>
      </c>
      <c r="K221" s="9" t="s">
        <v>43</v>
      </c>
      <c r="L221" s="10">
        <v>314007</v>
      </c>
      <c r="M221" s="9" t="s">
        <v>37</v>
      </c>
      <c r="N221" s="10">
        <v>3.399966</v>
      </c>
      <c r="O221" s="11"/>
      <c r="P221" s="10">
        <v>1.799982</v>
      </c>
      <c r="Q221" s="10">
        <v>3.399966</v>
      </c>
      <c r="R221" s="10">
        <v>6.9999359999999999</v>
      </c>
      <c r="S221" s="10">
        <v>6.1999380000000004</v>
      </c>
      <c r="T221" s="10">
        <v>5.9999399999999996</v>
      </c>
      <c r="U221" s="10">
        <v>6.5999340000000002</v>
      </c>
      <c r="V221" s="10">
        <v>5.3999519999999999</v>
      </c>
      <c r="W221" s="10">
        <v>3.9999600000000002</v>
      </c>
      <c r="X221" s="10">
        <v>0.59999400000000003</v>
      </c>
      <c r="Y221" s="10">
        <v>1.9999800000000001</v>
      </c>
      <c r="Z221" s="10">
        <v>4.9999500000000001</v>
      </c>
      <c r="AA221" s="10">
        <v>1.5999840000000001</v>
      </c>
      <c r="AB221" s="10">
        <v>1.9999800000000001</v>
      </c>
      <c r="AC221" s="10">
        <v>4.3999560000000004</v>
      </c>
      <c r="AD221" s="10">
        <v>5.5999439999999998</v>
      </c>
      <c r="AE221" s="13">
        <v>3.5999639999999999</v>
      </c>
    </row>
    <row r="222" spans="1:31" x14ac:dyDescent="0.25">
      <c r="A222" s="8">
        <v>298474242208</v>
      </c>
      <c r="B222" s="9" t="s">
        <v>385</v>
      </c>
      <c r="C222" s="8">
        <v>100000798479</v>
      </c>
      <c r="D222" s="8" t="s">
        <v>1155</v>
      </c>
      <c r="E222" s="9" t="s">
        <v>31</v>
      </c>
      <c r="F222" s="9" t="s">
        <v>58</v>
      </c>
      <c r="G222" s="9" t="s">
        <v>59</v>
      </c>
      <c r="H222" s="9" t="s">
        <v>40</v>
      </c>
      <c r="I222" s="9" t="s">
        <v>48</v>
      </c>
      <c r="J222" s="9" t="s">
        <v>64</v>
      </c>
      <c r="K222" s="9" t="s">
        <v>65</v>
      </c>
      <c r="L222" s="10">
        <v>514002</v>
      </c>
      <c r="M222" s="9" t="s">
        <v>51</v>
      </c>
      <c r="N222" s="10">
        <v>0.99999000000000005</v>
      </c>
      <c r="O222" s="10">
        <v>0.99999000000000005</v>
      </c>
      <c r="P222" s="10">
        <v>2.9999699999999998</v>
      </c>
      <c r="Q222" s="10">
        <v>0.99999000000000005</v>
      </c>
      <c r="R222" s="10">
        <v>2.9999699999999998</v>
      </c>
      <c r="S222" s="10">
        <v>1.9999800000000001</v>
      </c>
      <c r="T222" s="10">
        <v>0.99999000000000005</v>
      </c>
      <c r="U222" s="10">
        <v>2.9999699999999998</v>
      </c>
      <c r="V222" s="10">
        <v>1.9999800000000001</v>
      </c>
      <c r="W222" s="10">
        <v>0.99999000000000005</v>
      </c>
      <c r="X222" s="10">
        <v>0.99999000000000005</v>
      </c>
      <c r="Y222" s="11"/>
      <c r="Z222" s="10">
        <v>2.9999699999999998</v>
      </c>
      <c r="AA222" s="11"/>
      <c r="AB222" s="11"/>
      <c r="AC222" s="10">
        <v>1.9999800000000001</v>
      </c>
      <c r="AD222" s="10">
        <v>1.9999800000000001</v>
      </c>
      <c r="AE222" s="13">
        <v>3.399966</v>
      </c>
    </row>
    <row r="223" spans="1:31" x14ac:dyDescent="0.25">
      <c r="A223" s="8">
        <v>641979915360</v>
      </c>
      <c r="B223" s="9" t="s">
        <v>557</v>
      </c>
      <c r="C223" s="8">
        <v>100000050327</v>
      </c>
      <c r="D223" s="8" t="s">
        <v>1327</v>
      </c>
      <c r="E223" s="9" t="s">
        <v>31</v>
      </c>
      <c r="F223" s="9" t="s">
        <v>38</v>
      </c>
      <c r="G223" s="9" t="s">
        <v>45</v>
      </c>
      <c r="H223" s="9" t="s">
        <v>40</v>
      </c>
      <c r="I223" s="9" t="s">
        <v>46</v>
      </c>
      <c r="J223" s="9" t="s">
        <v>42</v>
      </c>
      <c r="K223" s="9" t="s">
        <v>47</v>
      </c>
      <c r="L223" s="10">
        <v>314016</v>
      </c>
      <c r="M223" s="9" t="s">
        <v>37</v>
      </c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0">
        <v>0.99999000000000005</v>
      </c>
      <c r="AD223" s="10">
        <v>1.9999800000000001</v>
      </c>
      <c r="AE223" s="13">
        <v>3.399966</v>
      </c>
    </row>
    <row r="224" spans="1:31" x14ac:dyDescent="0.25">
      <c r="A224" s="8">
        <v>490833617333</v>
      </c>
      <c r="B224" s="9" t="s">
        <v>118</v>
      </c>
      <c r="C224" s="8">
        <v>100000464499</v>
      </c>
      <c r="D224" s="8" t="s">
        <v>888</v>
      </c>
      <c r="E224" s="9" t="s">
        <v>31</v>
      </c>
      <c r="F224" s="9" t="s">
        <v>58</v>
      </c>
      <c r="G224" s="9" t="s">
        <v>59</v>
      </c>
      <c r="H224" s="9" t="s">
        <v>40</v>
      </c>
      <c r="I224" s="9" t="s">
        <v>41</v>
      </c>
      <c r="J224" s="9" t="s">
        <v>64</v>
      </c>
      <c r="K224" s="9" t="s">
        <v>65</v>
      </c>
      <c r="L224" s="10">
        <v>314004</v>
      </c>
      <c r="M224" s="9" t="s">
        <v>37</v>
      </c>
      <c r="N224" s="10">
        <v>3.7999619999999998</v>
      </c>
      <c r="O224" s="10">
        <v>0.79999200000000004</v>
      </c>
      <c r="P224" s="11"/>
      <c r="Q224" s="10">
        <v>0.99999000000000005</v>
      </c>
      <c r="R224" s="10">
        <v>3.399966</v>
      </c>
      <c r="S224" s="10">
        <v>1.1999880000000001</v>
      </c>
      <c r="T224" s="10">
        <v>2.7999719999999999</v>
      </c>
      <c r="U224" s="11"/>
      <c r="V224" s="10">
        <v>0.79999200000000004</v>
      </c>
      <c r="W224" s="11"/>
      <c r="X224" s="11"/>
      <c r="Y224" s="10">
        <v>5.199948</v>
      </c>
      <c r="Z224" s="10">
        <v>2.9999699999999998</v>
      </c>
      <c r="AA224" s="10">
        <v>3.9999600000000002</v>
      </c>
      <c r="AB224" s="11"/>
      <c r="AC224" s="10">
        <v>4.1999579999999996</v>
      </c>
      <c r="AD224" s="10">
        <v>2.9999699999999998</v>
      </c>
      <c r="AE224" s="13">
        <v>3.1999680000000001</v>
      </c>
    </row>
    <row r="225" spans="1:31" x14ac:dyDescent="0.25">
      <c r="A225" s="8">
        <v>177609426832</v>
      </c>
      <c r="B225" s="9" t="s">
        <v>299</v>
      </c>
      <c r="C225" s="8">
        <v>100000659861</v>
      </c>
      <c r="D225" s="8" t="s">
        <v>1069</v>
      </c>
      <c r="E225" s="9" t="s">
        <v>31</v>
      </c>
      <c r="F225" s="9" t="s">
        <v>58</v>
      </c>
      <c r="G225" s="9" t="s">
        <v>59</v>
      </c>
      <c r="H225" s="9" t="s">
        <v>40</v>
      </c>
      <c r="I225" s="9" t="s">
        <v>41</v>
      </c>
      <c r="J225" s="9" t="s">
        <v>64</v>
      </c>
      <c r="K225" s="9" t="s">
        <v>65</v>
      </c>
      <c r="L225" s="10">
        <v>314006</v>
      </c>
      <c r="M225" s="9" t="s">
        <v>37</v>
      </c>
      <c r="N225" s="10">
        <v>3.9999600000000002</v>
      </c>
      <c r="O225" s="10">
        <v>3.1999680000000001</v>
      </c>
      <c r="P225" s="10">
        <v>1.9999800000000001</v>
      </c>
      <c r="Q225" s="11"/>
      <c r="R225" s="10">
        <v>3.9999600000000002</v>
      </c>
      <c r="S225" s="11"/>
      <c r="T225" s="10">
        <v>2.9999699999999998</v>
      </c>
      <c r="U225" s="10">
        <v>3.9999600000000002</v>
      </c>
      <c r="V225" s="10">
        <v>3.9999600000000002</v>
      </c>
      <c r="W225" s="10">
        <v>1.1999880000000001</v>
      </c>
      <c r="X225" s="10">
        <v>1.9999800000000001</v>
      </c>
      <c r="Y225" s="10">
        <v>0.39999600000000002</v>
      </c>
      <c r="Z225" s="10">
        <v>1.5999840000000001</v>
      </c>
      <c r="AA225" s="11"/>
      <c r="AB225" s="10">
        <v>1.9999800000000001</v>
      </c>
      <c r="AC225" s="10">
        <v>3.9999600000000002</v>
      </c>
      <c r="AD225" s="10">
        <v>3.9999600000000002</v>
      </c>
      <c r="AE225" s="13">
        <v>3.1999680000000001</v>
      </c>
    </row>
    <row r="226" spans="1:31" x14ac:dyDescent="0.25">
      <c r="A226" s="8">
        <v>389100227724</v>
      </c>
      <c r="B226" s="9" t="s">
        <v>387</v>
      </c>
      <c r="C226" s="8">
        <v>100000121865</v>
      </c>
      <c r="D226" s="8" t="s">
        <v>1157</v>
      </c>
      <c r="E226" s="9" t="s">
        <v>31</v>
      </c>
      <c r="F226" s="9" t="s">
        <v>58</v>
      </c>
      <c r="G226" s="9" t="s">
        <v>59</v>
      </c>
      <c r="H226" s="9" t="s">
        <v>40</v>
      </c>
      <c r="I226" s="9" t="s">
        <v>41</v>
      </c>
      <c r="J226" s="9" t="s">
        <v>64</v>
      </c>
      <c r="K226" s="9" t="s">
        <v>65</v>
      </c>
      <c r="L226" s="10">
        <v>314015</v>
      </c>
      <c r="M226" s="9" t="s">
        <v>37</v>
      </c>
      <c r="N226" s="10">
        <v>1.5999840000000001</v>
      </c>
      <c r="O226" s="10">
        <v>2.7999719999999999</v>
      </c>
      <c r="P226" s="11"/>
      <c r="Q226" s="10">
        <v>0.99999000000000005</v>
      </c>
      <c r="R226" s="10">
        <v>2.9999699999999998</v>
      </c>
      <c r="S226" s="10">
        <v>2.9999699999999998</v>
      </c>
      <c r="T226" s="10">
        <v>3.1999680000000001</v>
      </c>
      <c r="U226" s="10">
        <v>1.9999800000000001</v>
      </c>
      <c r="V226" s="10">
        <v>3.9999600000000002</v>
      </c>
      <c r="W226" s="10">
        <v>5.9999399999999996</v>
      </c>
      <c r="X226" s="11"/>
      <c r="Y226" s="10">
        <v>1.9999800000000001</v>
      </c>
      <c r="Z226" s="10">
        <v>2.9999699999999998</v>
      </c>
      <c r="AA226" s="11"/>
      <c r="AB226" s="10">
        <v>1.1999880000000001</v>
      </c>
      <c r="AC226" s="10">
        <v>5.3999459999999999</v>
      </c>
      <c r="AD226" s="10">
        <v>2.9999699999999998</v>
      </c>
      <c r="AE226" s="13">
        <v>3.1999680000000001</v>
      </c>
    </row>
    <row r="227" spans="1:31" x14ac:dyDescent="0.25">
      <c r="A227" s="8">
        <v>919201964316</v>
      </c>
      <c r="B227" s="9" t="s">
        <v>613</v>
      </c>
      <c r="C227" s="8">
        <v>100000241901</v>
      </c>
      <c r="D227" s="8" t="s">
        <v>1383</v>
      </c>
      <c r="E227" s="9" t="s">
        <v>31</v>
      </c>
      <c r="F227" s="9" t="s">
        <v>38</v>
      </c>
      <c r="G227" s="9" t="s">
        <v>39</v>
      </c>
      <c r="H227" s="9" t="s">
        <v>40</v>
      </c>
      <c r="I227" s="9" t="s">
        <v>48</v>
      </c>
      <c r="J227" s="9" t="s">
        <v>49</v>
      </c>
      <c r="K227" s="9" t="s">
        <v>50</v>
      </c>
      <c r="L227" s="10">
        <v>514002</v>
      </c>
      <c r="M227" s="9" t="s">
        <v>51</v>
      </c>
      <c r="N227" s="11"/>
      <c r="O227" s="11"/>
      <c r="P227" s="11"/>
      <c r="Q227" s="11"/>
      <c r="R227" s="11"/>
      <c r="S227" s="11"/>
      <c r="T227" s="11"/>
      <c r="U227" s="10">
        <v>0.99999000000000005</v>
      </c>
      <c r="V227" s="11"/>
      <c r="W227" s="10">
        <v>1.3999919999999999</v>
      </c>
      <c r="X227" s="10">
        <v>2.9999699999999998</v>
      </c>
      <c r="Y227" s="10">
        <v>0.99999000000000005</v>
      </c>
      <c r="Z227" s="10">
        <v>0.19999800000000001</v>
      </c>
      <c r="AA227" s="11"/>
      <c r="AB227" s="10">
        <v>0.99999000000000005</v>
      </c>
      <c r="AC227" s="10">
        <v>0.99999000000000005</v>
      </c>
      <c r="AD227" s="11"/>
      <c r="AE227" s="13">
        <v>3.1999680000000001</v>
      </c>
    </row>
    <row r="228" spans="1:31" x14ac:dyDescent="0.25">
      <c r="A228" s="8">
        <v>119242635605</v>
      </c>
      <c r="B228" s="9" t="s">
        <v>413</v>
      </c>
      <c r="C228" s="8">
        <v>100000233197</v>
      </c>
      <c r="D228" s="8" t="s">
        <v>1183</v>
      </c>
      <c r="E228" s="9" t="s">
        <v>31</v>
      </c>
      <c r="F228" s="9" t="s">
        <v>38</v>
      </c>
      <c r="G228" s="9" t="s">
        <v>39</v>
      </c>
      <c r="H228" s="9" t="s">
        <v>40</v>
      </c>
      <c r="I228" s="9" t="s">
        <v>52</v>
      </c>
      <c r="J228" s="9" t="s">
        <v>49</v>
      </c>
      <c r="K228" s="9" t="s">
        <v>53</v>
      </c>
      <c r="L228" s="10">
        <v>414008</v>
      </c>
      <c r="M228" s="9" t="s">
        <v>54</v>
      </c>
      <c r="N228" s="10">
        <v>2.9999699999999998</v>
      </c>
      <c r="O228" s="10">
        <v>1.5999840000000001</v>
      </c>
      <c r="P228" s="11"/>
      <c r="Q228" s="11"/>
      <c r="R228" s="11"/>
      <c r="S228" s="11"/>
      <c r="T228" s="11"/>
      <c r="U228" s="11"/>
      <c r="V228" s="10">
        <v>3.9999600000000002</v>
      </c>
      <c r="W228" s="11"/>
      <c r="X228" s="11"/>
      <c r="Y228" s="11"/>
      <c r="Z228" s="10">
        <v>3.9999600000000002</v>
      </c>
      <c r="AA228" s="11"/>
      <c r="AB228" s="10">
        <v>0.99999000000000005</v>
      </c>
      <c r="AC228" s="10">
        <v>1.9999800000000001</v>
      </c>
      <c r="AD228" s="10">
        <v>2.9999699999999998</v>
      </c>
      <c r="AE228" s="13">
        <v>2.9999699999999998</v>
      </c>
    </row>
    <row r="229" spans="1:31" x14ac:dyDescent="0.25">
      <c r="A229" s="8">
        <v>974016694827</v>
      </c>
      <c r="B229" s="9" t="s">
        <v>287</v>
      </c>
      <c r="C229" s="8">
        <v>100000168158</v>
      </c>
      <c r="D229" s="8" t="s">
        <v>1057</v>
      </c>
      <c r="E229" s="9" t="s">
        <v>31</v>
      </c>
      <c r="F229" s="9" t="s">
        <v>58</v>
      </c>
      <c r="G229" s="9" t="s">
        <v>59</v>
      </c>
      <c r="H229" s="9" t="s">
        <v>40</v>
      </c>
      <c r="I229" s="9" t="s">
        <v>41</v>
      </c>
      <c r="J229" s="9" t="s">
        <v>60</v>
      </c>
      <c r="K229" s="9" t="s">
        <v>61</v>
      </c>
      <c r="L229" s="10">
        <v>314004</v>
      </c>
      <c r="M229" s="9" t="s">
        <v>37</v>
      </c>
      <c r="N229" s="10">
        <v>4.9999500000000001</v>
      </c>
      <c r="O229" s="10">
        <v>2.9999699999999998</v>
      </c>
      <c r="P229" s="10">
        <v>2.9999699999999998</v>
      </c>
      <c r="Q229" s="10">
        <v>4.9999500000000001</v>
      </c>
      <c r="R229" s="10">
        <v>4.9999500000000001</v>
      </c>
      <c r="S229" s="10">
        <v>2.9999699999999998</v>
      </c>
      <c r="T229" s="10">
        <v>7.9999200000000004</v>
      </c>
      <c r="U229" s="10">
        <v>9.9999120000000001</v>
      </c>
      <c r="V229" s="10">
        <v>5.5999439999999998</v>
      </c>
      <c r="W229" s="10">
        <v>2.9999699999999998</v>
      </c>
      <c r="X229" s="10">
        <v>9.9999000000000002</v>
      </c>
      <c r="Y229" s="11"/>
      <c r="Z229" s="11"/>
      <c r="AA229" s="11"/>
      <c r="AB229" s="11"/>
      <c r="AC229" s="11"/>
      <c r="AD229" s="10">
        <v>2.599974</v>
      </c>
      <c r="AE229" s="13">
        <v>2.9999699999999998</v>
      </c>
    </row>
    <row r="230" spans="1:31" x14ac:dyDescent="0.25">
      <c r="A230" s="8">
        <v>141883676095</v>
      </c>
      <c r="B230" s="9" t="s">
        <v>578</v>
      </c>
      <c r="C230" s="8">
        <v>100000236809</v>
      </c>
      <c r="D230" s="8" t="s">
        <v>1348</v>
      </c>
      <c r="E230" s="9" t="s">
        <v>31</v>
      </c>
      <c r="F230" s="9" t="s">
        <v>38</v>
      </c>
      <c r="G230" s="9" t="s">
        <v>45</v>
      </c>
      <c r="H230" s="9" t="s">
        <v>40</v>
      </c>
      <c r="I230" s="9" t="s">
        <v>46</v>
      </c>
      <c r="J230" s="9" t="s">
        <v>42</v>
      </c>
      <c r="K230" s="9" t="s">
        <v>47</v>
      </c>
      <c r="L230" s="10">
        <v>314016</v>
      </c>
      <c r="M230" s="9" t="s">
        <v>37</v>
      </c>
      <c r="N230" s="11"/>
      <c r="O230" s="11"/>
      <c r="P230" s="11"/>
      <c r="Q230" s="11"/>
      <c r="R230" s="11"/>
      <c r="S230" s="11"/>
      <c r="T230" s="11"/>
      <c r="U230" s="10">
        <v>1.9999800000000001</v>
      </c>
      <c r="V230" s="10">
        <v>0.99999000000000005</v>
      </c>
      <c r="W230" s="10">
        <v>2.9999639999999999</v>
      </c>
      <c r="X230" s="10">
        <v>0.99999000000000005</v>
      </c>
      <c r="Y230" s="11"/>
      <c r="Z230" s="10">
        <v>0.59999400000000003</v>
      </c>
      <c r="AA230" s="10">
        <v>0.99999000000000005</v>
      </c>
      <c r="AB230" s="10">
        <v>0.79999200000000004</v>
      </c>
      <c r="AC230" s="10">
        <v>2.9999699999999998</v>
      </c>
      <c r="AD230" s="10">
        <v>2.9999699999999998</v>
      </c>
      <c r="AE230" s="13">
        <v>2.9999699999999998</v>
      </c>
    </row>
    <row r="231" spans="1:31" x14ac:dyDescent="0.25">
      <c r="A231" s="8">
        <v>252467099517</v>
      </c>
      <c r="B231" s="9" t="s">
        <v>358</v>
      </c>
      <c r="C231" s="8">
        <v>100000749191</v>
      </c>
      <c r="D231" s="8" t="s">
        <v>1128</v>
      </c>
      <c r="E231" s="9" t="s">
        <v>31</v>
      </c>
      <c r="F231" s="9" t="s">
        <v>58</v>
      </c>
      <c r="G231" s="9" t="s">
        <v>59</v>
      </c>
      <c r="H231" s="9" t="s">
        <v>40</v>
      </c>
      <c r="I231" s="9" t="s">
        <v>52</v>
      </c>
      <c r="J231" s="9" t="s">
        <v>64</v>
      </c>
      <c r="K231" s="9" t="s">
        <v>65</v>
      </c>
      <c r="L231" s="10">
        <v>414008</v>
      </c>
      <c r="M231" s="9" t="s">
        <v>54</v>
      </c>
      <c r="N231" s="11"/>
      <c r="O231" s="11"/>
      <c r="P231" s="11"/>
      <c r="Q231" s="11"/>
      <c r="R231" s="11"/>
      <c r="S231" s="11"/>
      <c r="T231" s="11"/>
      <c r="U231" s="11"/>
      <c r="V231" s="11"/>
      <c r="W231" s="10">
        <v>12.999876</v>
      </c>
      <c r="X231" s="10">
        <v>2.9999699999999998</v>
      </c>
      <c r="Y231" s="10">
        <v>3.9999600000000002</v>
      </c>
      <c r="Z231" s="11"/>
      <c r="AA231" s="10">
        <v>4.9999440000000002</v>
      </c>
      <c r="AB231" s="10">
        <v>1.9999800000000001</v>
      </c>
      <c r="AC231" s="10">
        <v>3.9999600000000002</v>
      </c>
      <c r="AD231" s="10">
        <v>5.9999399999999996</v>
      </c>
      <c r="AE231" s="13">
        <v>2.9999699999999998</v>
      </c>
    </row>
    <row r="232" spans="1:31" x14ac:dyDescent="0.25">
      <c r="A232" s="8">
        <v>909506995650</v>
      </c>
      <c r="B232" s="9" t="s">
        <v>336</v>
      </c>
      <c r="C232" s="8">
        <v>100000228319</v>
      </c>
      <c r="D232" s="8" t="s">
        <v>1106</v>
      </c>
      <c r="E232" s="9" t="s">
        <v>31</v>
      </c>
      <c r="F232" s="9" t="s">
        <v>58</v>
      </c>
      <c r="G232" s="9" t="s">
        <v>59</v>
      </c>
      <c r="H232" s="9" t="s">
        <v>40</v>
      </c>
      <c r="I232" s="9" t="s">
        <v>41</v>
      </c>
      <c r="J232" s="9" t="s">
        <v>64</v>
      </c>
      <c r="K232" s="9" t="s">
        <v>65</v>
      </c>
      <c r="L232" s="10">
        <v>314015</v>
      </c>
      <c r="M232" s="9" t="s">
        <v>37</v>
      </c>
      <c r="N232" s="10">
        <v>3.5999639999999999</v>
      </c>
      <c r="O232" s="11"/>
      <c r="P232" s="11"/>
      <c r="Q232" s="10">
        <v>2.9999699999999998</v>
      </c>
      <c r="R232" s="10">
        <v>4.9999500000000001</v>
      </c>
      <c r="S232" s="10">
        <v>6.5999340000000002</v>
      </c>
      <c r="T232" s="10">
        <v>2.9999699999999998</v>
      </c>
      <c r="U232" s="10">
        <v>2.3999760000000001</v>
      </c>
      <c r="V232" s="10">
        <v>3.5999639999999999</v>
      </c>
      <c r="W232" s="10">
        <v>3.9999600000000002</v>
      </c>
      <c r="X232" s="11"/>
      <c r="Y232" s="10">
        <v>2.9999699999999998</v>
      </c>
      <c r="Z232" s="10">
        <v>2.9999699999999998</v>
      </c>
      <c r="AA232" s="10">
        <v>2.1999780000000002</v>
      </c>
      <c r="AB232" s="10">
        <v>0.99999000000000005</v>
      </c>
      <c r="AC232" s="10">
        <v>2.9999699999999998</v>
      </c>
      <c r="AD232" s="10">
        <v>3.9999600000000002</v>
      </c>
      <c r="AE232" s="13">
        <v>2.9999699999999998</v>
      </c>
    </row>
    <row r="233" spans="1:31" x14ac:dyDescent="0.25">
      <c r="A233" s="8">
        <v>875082341868</v>
      </c>
      <c r="B233" s="9" t="s">
        <v>164</v>
      </c>
      <c r="C233" s="8">
        <v>100000107006</v>
      </c>
      <c r="D233" s="8" t="s">
        <v>934</v>
      </c>
      <c r="E233" s="9" t="s">
        <v>31</v>
      </c>
      <c r="F233" s="9" t="s">
        <v>58</v>
      </c>
      <c r="G233" s="9" t="s">
        <v>59</v>
      </c>
      <c r="H233" s="9" t="s">
        <v>40</v>
      </c>
      <c r="I233" s="9" t="s">
        <v>41</v>
      </c>
      <c r="J233" s="9" t="s">
        <v>64</v>
      </c>
      <c r="K233" s="9" t="s">
        <v>65</v>
      </c>
      <c r="L233" s="10">
        <v>314015</v>
      </c>
      <c r="M233" s="9" t="s">
        <v>37</v>
      </c>
      <c r="N233" s="10">
        <v>3.1999680000000001</v>
      </c>
      <c r="O233" s="10">
        <v>1.1999880000000001</v>
      </c>
      <c r="P233" s="11"/>
      <c r="Q233" s="10">
        <v>3.1999680000000001</v>
      </c>
      <c r="R233" s="10">
        <v>3.399966</v>
      </c>
      <c r="S233" s="11"/>
      <c r="T233" s="10">
        <v>2.9999699999999998</v>
      </c>
      <c r="U233" s="10">
        <v>4.999962</v>
      </c>
      <c r="V233" s="10">
        <v>5.9999399999999996</v>
      </c>
      <c r="W233" s="10">
        <v>6.3999360000000003</v>
      </c>
      <c r="X233" s="10">
        <v>9.9999000000000002</v>
      </c>
      <c r="Y233" s="10">
        <v>0.39999600000000002</v>
      </c>
      <c r="Z233" s="11"/>
      <c r="AA233" s="10">
        <v>4.9999500000000001</v>
      </c>
      <c r="AB233" s="10">
        <v>3.9999600000000002</v>
      </c>
      <c r="AC233" s="10">
        <v>4.9999500000000001</v>
      </c>
      <c r="AD233" s="10">
        <v>6.99993</v>
      </c>
      <c r="AE233" s="13">
        <v>2.9999699999999998</v>
      </c>
    </row>
    <row r="234" spans="1:31" x14ac:dyDescent="0.25">
      <c r="A234" s="8">
        <v>891641907387</v>
      </c>
      <c r="B234" s="9" t="s">
        <v>384</v>
      </c>
      <c r="C234" s="8">
        <v>100000386419</v>
      </c>
      <c r="D234" s="8" t="s">
        <v>1154</v>
      </c>
      <c r="E234" s="9" t="s">
        <v>31</v>
      </c>
      <c r="F234" s="9" t="s">
        <v>58</v>
      </c>
      <c r="G234" s="9" t="s">
        <v>59</v>
      </c>
      <c r="H234" s="9" t="s">
        <v>40</v>
      </c>
      <c r="I234" s="9" t="s">
        <v>48</v>
      </c>
      <c r="J234" s="9" t="s">
        <v>64</v>
      </c>
      <c r="K234" s="9" t="s">
        <v>65</v>
      </c>
      <c r="L234" s="10">
        <v>514002</v>
      </c>
      <c r="M234" s="9" t="s">
        <v>51</v>
      </c>
      <c r="N234" s="10">
        <v>1.9999800000000001</v>
      </c>
      <c r="O234" s="10">
        <v>1.9999800000000001</v>
      </c>
      <c r="P234" s="10">
        <v>2.9999699999999998</v>
      </c>
      <c r="Q234" s="10">
        <v>2.9999699999999998</v>
      </c>
      <c r="R234" s="10">
        <v>3.9999600000000002</v>
      </c>
      <c r="S234" s="10">
        <v>2.9999699999999998</v>
      </c>
      <c r="T234" s="10">
        <v>1.9999800000000001</v>
      </c>
      <c r="U234" s="10">
        <v>4.9999500000000001</v>
      </c>
      <c r="V234" s="10">
        <v>0.99999000000000005</v>
      </c>
      <c r="W234" s="10">
        <v>3.9999539999999998</v>
      </c>
      <c r="X234" s="10">
        <v>1.9999800000000001</v>
      </c>
      <c r="Y234" s="10">
        <v>2.9999760000000002</v>
      </c>
      <c r="Z234" s="10">
        <v>0.99999000000000005</v>
      </c>
      <c r="AA234" s="11"/>
      <c r="AB234" s="10">
        <v>2.9999699999999998</v>
      </c>
      <c r="AC234" s="10">
        <v>0.99999000000000005</v>
      </c>
      <c r="AD234" s="10">
        <v>6.99993</v>
      </c>
      <c r="AE234" s="13">
        <v>2.9999699999999998</v>
      </c>
    </row>
    <row r="235" spans="1:31" x14ac:dyDescent="0.25">
      <c r="A235" s="8">
        <v>325403561921</v>
      </c>
      <c r="B235" s="9" t="s">
        <v>420</v>
      </c>
      <c r="C235" s="8">
        <v>100000918387</v>
      </c>
      <c r="D235" s="8" t="s">
        <v>1190</v>
      </c>
      <c r="E235" s="9" t="s">
        <v>31</v>
      </c>
      <c r="F235" s="9" t="s">
        <v>58</v>
      </c>
      <c r="G235" s="9" t="s">
        <v>59</v>
      </c>
      <c r="H235" s="9" t="s">
        <v>40</v>
      </c>
      <c r="I235" s="9" t="s">
        <v>48</v>
      </c>
      <c r="J235" s="9" t="s">
        <v>64</v>
      </c>
      <c r="K235" s="9" t="s">
        <v>65</v>
      </c>
      <c r="L235" s="10">
        <v>514002</v>
      </c>
      <c r="M235" s="9" t="s">
        <v>51</v>
      </c>
      <c r="N235" s="10">
        <v>3.9999600000000002</v>
      </c>
      <c r="O235" s="10">
        <v>3.9999600000000002</v>
      </c>
      <c r="P235" s="10">
        <v>0.99999000000000005</v>
      </c>
      <c r="Q235" s="10">
        <v>0.99999000000000005</v>
      </c>
      <c r="R235" s="10">
        <v>5.9999399999999996</v>
      </c>
      <c r="S235" s="10">
        <v>2.9999699999999998</v>
      </c>
      <c r="T235" s="10">
        <v>1.9999800000000001</v>
      </c>
      <c r="U235" s="10">
        <v>5.9999399999999996</v>
      </c>
      <c r="V235" s="10">
        <v>2.9999699999999998</v>
      </c>
      <c r="W235" s="10">
        <v>4.9999500000000001</v>
      </c>
      <c r="X235" s="10">
        <v>2.9999699999999998</v>
      </c>
      <c r="Y235" s="10">
        <v>2.9999699999999998</v>
      </c>
      <c r="Z235" s="10">
        <v>0.99999000000000005</v>
      </c>
      <c r="AA235" s="10">
        <v>1.9999800000000001</v>
      </c>
      <c r="AB235" s="10">
        <v>0.99999000000000005</v>
      </c>
      <c r="AC235" s="10">
        <v>1.9999800000000001</v>
      </c>
      <c r="AD235" s="10">
        <v>2.9999699999999998</v>
      </c>
      <c r="AE235" s="13">
        <v>2.9999699999999998</v>
      </c>
    </row>
    <row r="236" spans="1:31" x14ac:dyDescent="0.25">
      <c r="A236" s="8">
        <v>727615542106</v>
      </c>
      <c r="B236" s="9" t="s">
        <v>449</v>
      </c>
      <c r="C236" s="8">
        <v>100000899937</v>
      </c>
      <c r="D236" s="8" t="s">
        <v>1219</v>
      </c>
      <c r="E236" s="9" t="s">
        <v>31</v>
      </c>
      <c r="F236" s="9" t="s">
        <v>38</v>
      </c>
      <c r="G236" s="9" t="s">
        <v>39</v>
      </c>
      <c r="H236" s="9" t="s">
        <v>40</v>
      </c>
      <c r="I236" s="9" t="s">
        <v>46</v>
      </c>
      <c r="J236" s="9" t="s">
        <v>42</v>
      </c>
      <c r="K236" s="9" t="s">
        <v>43</v>
      </c>
      <c r="L236" s="10">
        <v>314016</v>
      </c>
      <c r="M236" s="9" t="s">
        <v>37</v>
      </c>
      <c r="N236" s="10">
        <v>6.99993</v>
      </c>
      <c r="O236" s="10">
        <v>3.9999600000000002</v>
      </c>
      <c r="P236" s="10">
        <v>4.9999500000000001</v>
      </c>
      <c r="Q236" s="10">
        <v>6.99993</v>
      </c>
      <c r="R236" s="10">
        <v>6.9999359999999999</v>
      </c>
      <c r="S236" s="10">
        <v>12.799878</v>
      </c>
      <c r="T236" s="10">
        <v>8.9999160000000007</v>
      </c>
      <c r="U236" s="10">
        <v>7.9999140000000004</v>
      </c>
      <c r="V236" s="10">
        <v>7.9999200000000004</v>
      </c>
      <c r="W236" s="10">
        <v>7.9999200000000004</v>
      </c>
      <c r="X236" s="10">
        <v>7.9999200000000004</v>
      </c>
      <c r="Y236" s="10">
        <v>0.99999000000000005</v>
      </c>
      <c r="Z236" s="10">
        <v>3.1999680000000001</v>
      </c>
      <c r="AA236" s="10">
        <v>4.9999500000000001</v>
      </c>
      <c r="AB236" s="10">
        <v>2.9999699999999998</v>
      </c>
      <c r="AC236" s="10">
        <v>3.9999600000000002</v>
      </c>
      <c r="AD236" s="10">
        <v>8.9999099999999999</v>
      </c>
      <c r="AE236" s="13">
        <v>2.9999699999999998</v>
      </c>
    </row>
    <row r="237" spans="1:31" x14ac:dyDescent="0.25">
      <c r="A237" s="8">
        <v>756903233552</v>
      </c>
      <c r="B237" s="9" t="s">
        <v>527</v>
      </c>
      <c r="C237" s="8">
        <v>100000977775</v>
      </c>
      <c r="D237" s="8" t="s">
        <v>1297</v>
      </c>
      <c r="E237" s="9" t="s">
        <v>31</v>
      </c>
      <c r="F237" s="9" t="s">
        <v>38</v>
      </c>
      <c r="G237" s="9" t="s">
        <v>39</v>
      </c>
      <c r="H237" s="9" t="s">
        <v>40</v>
      </c>
      <c r="I237" s="9" t="s">
        <v>41</v>
      </c>
      <c r="J237" s="9" t="s">
        <v>60</v>
      </c>
      <c r="K237" s="9" t="s">
        <v>67</v>
      </c>
      <c r="L237" s="10">
        <v>314012</v>
      </c>
      <c r="M237" s="9" t="s">
        <v>37</v>
      </c>
      <c r="N237" s="10">
        <v>0.79999200000000004</v>
      </c>
      <c r="O237" s="10">
        <v>0.39999600000000002</v>
      </c>
      <c r="P237" s="11"/>
      <c r="Q237" s="11"/>
      <c r="R237" s="10">
        <v>4.9999500000000001</v>
      </c>
      <c r="S237" s="10">
        <v>0.99999000000000005</v>
      </c>
      <c r="T237" s="10">
        <v>2.9999699999999998</v>
      </c>
      <c r="U237" s="11"/>
      <c r="V237" s="11"/>
      <c r="W237" s="11"/>
      <c r="X237" s="11"/>
      <c r="Y237" s="10">
        <v>0.99999000000000005</v>
      </c>
      <c r="Z237" s="10">
        <v>1.9999800000000001</v>
      </c>
      <c r="AA237" s="10">
        <v>2.9999699999999998</v>
      </c>
      <c r="AB237" s="11"/>
      <c r="AC237" s="10">
        <v>0.99999000000000005</v>
      </c>
      <c r="AD237" s="10">
        <v>3.9999600000000002</v>
      </c>
      <c r="AE237" s="13">
        <v>2.9999699999999998</v>
      </c>
    </row>
    <row r="238" spans="1:31" x14ac:dyDescent="0.25">
      <c r="A238" s="8">
        <v>607326198338</v>
      </c>
      <c r="B238" s="9" t="s">
        <v>212</v>
      </c>
      <c r="C238" s="8">
        <v>100000351131</v>
      </c>
      <c r="D238" s="8" t="s">
        <v>982</v>
      </c>
      <c r="E238" s="9" t="s">
        <v>31</v>
      </c>
      <c r="F238" s="9" t="s">
        <v>58</v>
      </c>
      <c r="G238" s="9" t="s">
        <v>62</v>
      </c>
      <c r="H238" s="9" t="s">
        <v>40</v>
      </c>
      <c r="I238" s="9" t="s">
        <v>52</v>
      </c>
      <c r="J238" s="9" t="s">
        <v>60</v>
      </c>
      <c r="K238" s="9" t="s">
        <v>67</v>
      </c>
      <c r="L238" s="10">
        <v>414025</v>
      </c>
      <c r="M238" s="9" t="s">
        <v>54</v>
      </c>
      <c r="N238" s="10">
        <v>0.99999000000000005</v>
      </c>
      <c r="O238" s="10">
        <v>1.399986</v>
      </c>
      <c r="P238" s="11"/>
      <c r="Q238" s="10">
        <v>0.99999000000000005</v>
      </c>
      <c r="R238" s="11"/>
      <c r="S238" s="10">
        <v>1.9999800000000001</v>
      </c>
      <c r="T238" s="10">
        <v>0.99999000000000005</v>
      </c>
      <c r="U238" s="11"/>
      <c r="V238" s="10">
        <v>1.9999800000000001</v>
      </c>
      <c r="W238" s="11"/>
      <c r="X238" s="10">
        <v>0.99999000000000005</v>
      </c>
      <c r="Y238" s="10">
        <v>0.99999000000000005</v>
      </c>
      <c r="Z238" s="11"/>
      <c r="AA238" s="11"/>
      <c r="AB238" s="10">
        <v>0.59999400000000003</v>
      </c>
      <c r="AC238" s="10">
        <v>0.99999000000000005</v>
      </c>
      <c r="AD238" s="10">
        <v>2.9999699999999998</v>
      </c>
      <c r="AE238" s="13">
        <v>2.9999699999999998</v>
      </c>
    </row>
    <row r="239" spans="1:31" x14ac:dyDescent="0.25">
      <c r="A239" s="8">
        <v>539086893571</v>
      </c>
      <c r="B239" s="9" t="s">
        <v>176</v>
      </c>
      <c r="C239" s="8">
        <v>100000808833</v>
      </c>
      <c r="D239" s="8" t="s">
        <v>946</v>
      </c>
      <c r="E239" s="9" t="s">
        <v>31</v>
      </c>
      <c r="F239" s="9" t="s">
        <v>58</v>
      </c>
      <c r="G239" s="9" t="s">
        <v>59</v>
      </c>
      <c r="H239" s="9" t="s">
        <v>40</v>
      </c>
      <c r="I239" s="9" t="s">
        <v>46</v>
      </c>
      <c r="J239" s="9" t="s">
        <v>60</v>
      </c>
      <c r="K239" s="9" t="s">
        <v>67</v>
      </c>
      <c r="L239" s="10">
        <v>314002</v>
      </c>
      <c r="M239" s="9" t="s">
        <v>37</v>
      </c>
      <c r="N239" s="11"/>
      <c r="O239" s="10">
        <v>3.9999600000000002</v>
      </c>
      <c r="P239" s="11"/>
      <c r="Q239" s="10">
        <v>9.9999000000000002</v>
      </c>
      <c r="R239" s="10">
        <v>9.9999000000000002</v>
      </c>
      <c r="S239" s="10">
        <v>9.9999000000000002</v>
      </c>
      <c r="T239" s="11"/>
      <c r="U239" s="11"/>
      <c r="V239" s="10">
        <v>8.9999099999999999</v>
      </c>
      <c r="W239" s="10">
        <v>5.9999399999999996</v>
      </c>
      <c r="X239" s="11"/>
      <c r="Y239" s="10">
        <v>3.9999600000000002</v>
      </c>
      <c r="Z239" s="11"/>
      <c r="AA239" s="11"/>
      <c r="AB239" s="11"/>
      <c r="AC239" s="10">
        <v>6.99993</v>
      </c>
      <c r="AD239" s="10">
        <v>0.99999000000000005</v>
      </c>
      <c r="AE239" s="13">
        <v>2.9999699999999998</v>
      </c>
    </row>
    <row r="240" spans="1:31" x14ac:dyDescent="0.25">
      <c r="A240" s="8">
        <v>114872352706</v>
      </c>
      <c r="B240" s="9" t="s">
        <v>258</v>
      </c>
      <c r="C240" s="8">
        <v>100000005928</v>
      </c>
      <c r="D240" s="8" t="s">
        <v>1028</v>
      </c>
      <c r="E240" s="9" t="s">
        <v>31</v>
      </c>
      <c r="F240" s="9" t="s">
        <v>38</v>
      </c>
      <c r="G240" s="9" t="s">
        <v>39</v>
      </c>
      <c r="H240" s="9" t="s">
        <v>40</v>
      </c>
      <c r="I240" s="9" t="s">
        <v>46</v>
      </c>
      <c r="J240" s="9" t="s">
        <v>42</v>
      </c>
      <c r="K240" s="9" t="s">
        <v>43</v>
      </c>
      <c r="L240" s="10">
        <v>314016</v>
      </c>
      <c r="M240" s="9" t="s">
        <v>37</v>
      </c>
      <c r="N240" s="10">
        <v>3.9999600000000002</v>
      </c>
      <c r="O240" s="10">
        <v>2.9999699999999998</v>
      </c>
      <c r="P240" s="10">
        <v>2.9999699999999998</v>
      </c>
      <c r="Q240" s="10">
        <v>1.9999800000000001</v>
      </c>
      <c r="R240" s="10">
        <v>3.9999600000000002</v>
      </c>
      <c r="S240" s="10">
        <v>6.9999359999999999</v>
      </c>
      <c r="T240" s="10">
        <v>2.9999639999999999</v>
      </c>
      <c r="U240" s="10">
        <v>2.9999699999999998</v>
      </c>
      <c r="V240" s="10">
        <v>8.9999099999999999</v>
      </c>
      <c r="W240" s="10">
        <v>5.9999399999999996</v>
      </c>
      <c r="X240" s="10">
        <v>4.9999500000000001</v>
      </c>
      <c r="Y240" s="10">
        <v>7.9999200000000004</v>
      </c>
      <c r="Z240" s="10">
        <v>1.9999800000000001</v>
      </c>
      <c r="AA240" s="10">
        <v>5.7999419999999997</v>
      </c>
      <c r="AB240" s="11"/>
      <c r="AC240" s="10">
        <v>4.5999540000000003</v>
      </c>
      <c r="AD240" s="10">
        <v>1.9999800000000001</v>
      </c>
      <c r="AE240" s="13">
        <v>2.9999699999999998</v>
      </c>
    </row>
    <row r="241" spans="1:31" x14ac:dyDescent="0.25">
      <c r="A241" s="8">
        <v>820368853539</v>
      </c>
      <c r="B241" s="9" t="s">
        <v>262</v>
      </c>
      <c r="C241" s="8">
        <v>100000442050</v>
      </c>
      <c r="D241" s="8" t="s">
        <v>1032</v>
      </c>
      <c r="E241" s="9" t="s">
        <v>31</v>
      </c>
      <c r="F241" s="9" t="s">
        <v>38</v>
      </c>
      <c r="G241" s="9" t="s">
        <v>39</v>
      </c>
      <c r="H241" s="9" t="s">
        <v>40</v>
      </c>
      <c r="I241" s="9" t="s">
        <v>46</v>
      </c>
      <c r="J241" s="9" t="s">
        <v>42</v>
      </c>
      <c r="K241" s="9" t="s">
        <v>43</v>
      </c>
      <c r="L241" s="10">
        <v>314002</v>
      </c>
      <c r="M241" s="9" t="s">
        <v>37</v>
      </c>
      <c r="N241" s="10">
        <v>0.99999000000000005</v>
      </c>
      <c r="O241" s="10">
        <v>0.99999000000000005</v>
      </c>
      <c r="P241" s="10">
        <v>1.9999800000000001</v>
      </c>
      <c r="Q241" s="10">
        <v>1.9999800000000001</v>
      </c>
      <c r="R241" s="10">
        <v>1.9999800000000001</v>
      </c>
      <c r="S241" s="10">
        <v>5.9999459999999996</v>
      </c>
      <c r="T241" s="11"/>
      <c r="U241" s="10">
        <v>1.9999800000000001</v>
      </c>
      <c r="V241" s="11"/>
      <c r="W241" s="11"/>
      <c r="X241" s="11"/>
      <c r="Y241" s="10">
        <v>1.9999800000000001</v>
      </c>
      <c r="Z241" s="11"/>
      <c r="AA241" s="10">
        <v>1.9999800000000001</v>
      </c>
      <c r="AB241" s="10">
        <v>1.9999800000000001</v>
      </c>
      <c r="AC241" s="10">
        <v>0.99999000000000005</v>
      </c>
      <c r="AD241" s="10">
        <v>0.99999000000000005</v>
      </c>
      <c r="AE241" s="13">
        <v>2.9999699999999998</v>
      </c>
    </row>
    <row r="242" spans="1:31" x14ac:dyDescent="0.25">
      <c r="A242" s="8">
        <v>413972321674</v>
      </c>
      <c r="B242" s="9" t="s">
        <v>309</v>
      </c>
      <c r="C242" s="8">
        <v>100000350389</v>
      </c>
      <c r="D242" s="8" t="s">
        <v>1079</v>
      </c>
      <c r="E242" s="9" t="s">
        <v>31</v>
      </c>
      <c r="F242" s="9" t="s">
        <v>38</v>
      </c>
      <c r="G242" s="9" t="s">
        <v>39</v>
      </c>
      <c r="H242" s="9" t="s">
        <v>40</v>
      </c>
      <c r="I242" s="9" t="s">
        <v>41</v>
      </c>
      <c r="J242" s="9" t="s">
        <v>42</v>
      </c>
      <c r="K242" s="9" t="s">
        <v>43</v>
      </c>
      <c r="L242" s="10">
        <v>314015</v>
      </c>
      <c r="M242" s="9" t="s">
        <v>37</v>
      </c>
      <c r="N242" s="10">
        <v>0.99999000000000005</v>
      </c>
      <c r="O242" s="10">
        <v>1.9999800000000001</v>
      </c>
      <c r="P242" s="10">
        <v>0.99999000000000005</v>
      </c>
      <c r="Q242" s="10">
        <v>2.9999699999999998</v>
      </c>
      <c r="R242" s="10">
        <v>0.99999000000000005</v>
      </c>
      <c r="S242" s="10">
        <v>2.9999699999999998</v>
      </c>
      <c r="T242" s="11"/>
      <c r="U242" s="11"/>
      <c r="V242" s="10">
        <v>1.9999800000000001</v>
      </c>
      <c r="W242" s="10">
        <v>3.9999600000000002</v>
      </c>
      <c r="X242" s="10">
        <v>0.99999000000000005</v>
      </c>
      <c r="Y242" s="10">
        <v>2.9999699999999998</v>
      </c>
      <c r="Z242" s="10">
        <v>2.9999699999999998</v>
      </c>
      <c r="AA242" s="11"/>
      <c r="AB242" s="10">
        <v>1.9999800000000001</v>
      </c>
      <c r="AC242" s="10">
        <v>0.99999000000000005</v>
      </c>
      <c r="AD242" s="10">
        <v>2.9999699999999998</v>
      </c>
      <c r="AE242" s="13">
        <v>2.9999699999999998</v>
      </c>
    </row>
    <row r="243" spans="1:31" x14ac:dyDescent="0.25">
      <c r="A243" s="8">
        <v>698241377008</v>
      </c>
      <c r="B243" s="9" t="s">
        <v>607</v>
      </c>
      <c r="C243" s="8">
        <v>100000226017</v>
      </c>
      <c r="D243" s="8" t="s">
        <v>1377</v>
      </c>
      <c r="E243" s="9" t="s">
        <v>31</v>
      </c>
      <c r="F243" s="9" t="s">
        <v>38</v>
      </c>
      <c r="G243" s="9" t="s">
        <v>45</v>
      </c>
      <c r="H243" s="9" t="s">
        <v>40</v>
      </c>
      <c r="I243" s="9" t="s">
        <v>41</v>
      </c>
      <c r="J243" s="9" t="s">
        <v>42</v>
      </c>
      <c r="K243" s="9" t="s">
        <v>47</v>
      </c>
      <c r="L243" s="10">
        <v>314015</v>
      </c>
      <c r="M243" s="9" t="s">
        <v>37</v>
      </c>
      <c r="N243" s="10">
        <v>0.59999400000000003</v>
      </c>
      <c r="O243" s="10">
        <v>0.99999000000000005</v>
      </c>
      <c r="P243" s="10">
        <v>0.79999200000000004</v>
      </c>
      <c r="Q243" s="10">
        <v>1.5999840000000001</v>
      </c>
      <c r="R243" s="10">
        <v>1.1999880000000001</v>
      </c>
      <c r="S243" s="10">
        <v>1.9999800000000001</v>
      </c>
      <c r="T243" s="10">
        <v>1.5999840000000001</v>
      </c>
      <c r="U243" s="10">
        <v>0.99999000000000005</v>
      </c>
      <c r="V243" s="10">
        <v>2.3999760000000001</v>
      </c>
      <c r="W243" s="10">
        <v>0.59999400000000003</v>
      </c>
      <c r="X243" s="10">
        <v>1.9999800000000001</v>
      </c>
      <c r="Y243" s="10">
        <v>0.19999800000000001</v>
      </c>
      <c r="Z243" s="10">
        <v>1.9999800000000001</v>
      </c>
      <c r="AA243" s="10">
        <v>0.39999600000000002</v>
      </c>
      <c r="AB243" s="10">
        <v>0.19999800000000001</v>
      </c>
      <c r="AC243" s="10">
        <v>1.5999840000000001</v>
      </c>
      <c r="AD243" s="10">
        <v>1.1999880000000001</v>
      </c>
      <c r="AE243" s="13">
        <v>2.9999699999999998</v>
      </c>
    </row>
    <row r="244" spans="1:31" x14ac:dyDescent="0.25">
      <c r="A244" s="8">
        <v>634289223489</v>
      </c>
      <c r="B244" s="9" t="s">
        <v>530</v>
      </c>
      <c r="C244" s="8">
        <v>100000770258</v>
      </c>
      <c r="D244" s="8" t="s">
        <v>1300</v>
      </c>
      <c r="E244" s="9" t="s">
        <v>31</v>
      </c>
      <c r="F244" s="9" t="s">
        <v>38</v>
      </c>
      <c r="G244" s="9" t="s">
        <v>45</v>
      </c>
      <c r="H244" s="9" t="s">
        <v>40</v>
      </c>
      <c r="I244" s="9" t="s">
        <v>46</v>
      </c>
      <c r="J244" s="9" t="s">
        <v>42</v>
      </c>
      <c r="K244" s="9" t="s">
        <v>47</v>
      </c>
      <c r="L244" s="10">
        <v>314016</v>
      </c>
      <c r="M244" s="9" t="s">
        <v>37</v>
      </c>
      <c r="N244" s="10">
        <v>3.9999600000000002</v>
      </c>
      <c r="O244" s="10">
        <v>1.9999800000000001</v>
      </c>
      <c r="P244" s="10">
        <v>3.9999600000000002</v>
      </c>
      <c r="Q244" s="10">
        <v>1.9999800000000001</v>
      </c>
      <c r="R244" s="10">
        <v>5.9999399999999996</v>
      </c>
      <c r="S244" s="10">
        <v>5.9999399999999996</v>
      </c>
      <c r="T244" s="10">
        <v>5.7999419999999997</v>
      </c>
      <c r="U244" s="10">
        <v>3.5999639999999999</v>
      </c>
      <c r="V244" s="10">
        <v>3.9999600000000002</v>
      </c>
      <c r="W244" s="10">
        <v>3.9999600000000002</v>
      </c>
      <c r="X244" s="10">
        <v>5.9999399999999996</v>
      </c>
      <c r="Y244" s="10">
        <v>3.9999600000000002</v>
      </c>
      <c r="Z244" s="10">
        <v>4.1999579999999996</v>
      </c>
      <c r="AA244" s="10">
        <v>1.5999840000000001</v>
      </c>
      <c r="AB244" s="10">
        <v>3.9999600000000002</v>
      </c>
      <c r="AC244" s="10">
        <v>3.9999600000000002</v>
      </c>
      <c r="AD244" s="10">
        <v>7.9999200000000004</v>
      </c>
      <c r="AE244" s="13">
        <v>2.9999699999999998</v>
      </c>
    </row>
    <row r="245" spans="1:31" x14ac:dyDescent="0.25">
      <c r="A245" s="8">
        <v>547254587869</v>
      </c>
      <c r="B245" s="9" t="s">
        <v>437</v>
      </c>
      <c r="C245" s="8">
        <v>100000377550</v>
      </c>
      <c r="D245" s="8" t="s">
        <v>1207</v>
      </c>
      <c r="E245" s="9" t="s">
        <v>31</v>
      </c>
      <c r="F245" s="9" t="s">
        <v>38</v>
      </c>
      <c r="G245" s="9" t="s">
        <v>45</v>
      </c>
      <c r="H245" s="9" t="s">
        <v>40</v>
      </c>
      <c r="I245" s="9" t="s">
        <v>41</v>
      </c>
      <c r="J245" s="9" t="s">
        <v>42</v>
      </c>
      <c r="K245" s="9" t="s">
        <v>47</v>
      </c>
      <c r="L245" s="10">
        <v>314006</v>
      </c>
      <c r="M245" s="9" t="s">
        <v>37</v>
      </c>
      <c r="N245" s="10">
        <v>0.39999600000000002</v>
      </c>
      <c r="O245" s="10">
        <v>1.9999800000000001</v>
      </c>
      <c r="P245" s="11"/>
      <c r="Q245" s="10">
        <v>3.9999600000000002</v>
      </c>
      <c r="R245" s="11"/>
      <c r="S245" s="10">
        <v>1.9999800000000001</v>
      </c>
      <c r="T245" s="10">
        <v>1.1999880000000001</v>
      </c>
      <c r="U245" s="10">
        <v>1.9999800000000001</v>
      </c>
      <c r="V245" s="10">
        <v>1.9999800000000001</v>
      </c>
      <c r="W245" s="11"/>
      <c r="X245" s="10">
        <v>2.599974</v>
      </c>
      <c r="Y245" s="10">
        <v>0.99999000000000005</v>
      </c>
      <c r="Z245" s="11"/>
      <c r="AA245" s="10">
        <v>0.59999400000000003</v>
      </c>
      <c r="AB245" s="10">
        <v>0.99999000000000005</v>
      </c>
      <c r="AC245" s="10">
        <v>0.99999000000000005</v>
      </c>
      <c r="AD245" s="10">
        <v>3.9999600000000002</v>
      </c>
      <c r="AE245" s="13">
        <v>2.9999699999999998</v>
      </c>
    </row>
    <row r="246" spans="1:31" x14ac:dyDescent="0.25">
      <c r="A246" s="8">
        <v>217087163741</v>
      </c>
      <c r="B246" s="9" t="s">
        <v>272</v>
      </c>
      <c r="C246" s="8">
        <v>100000060992</v>
      </c>
      <c r="D246" s="8" t="s">
        <v>1042</v>
      </c>
      <c r="E246" s="9" t="s">
        <v>31</v>
      </c>
      <c r="F246" s="9" t="s">
        <v>38</v>
      </c>
      <c r="G246" s="9" t="s">
        <v>39</v>
      </c>
      <c r="H246" s="9" t="s">
        <v>40</v>
      </c>
      <c r="I246" s="9" t="s">
        <v>46</v>
      </c>
      <c r="J246" s="9" t="s">
        <v>55</v>
      </c>
      <c r="K246" s="9" t="s">
        <v>56</v>
      </c>
      <c r="L246" s="10">
        <v>314005</v>
      </c>
      <c r="M246" s="9" t="s">
        <v>37</v>
      </c>
      <c r="N246" s="11"/>
      <c r="O246" s="10">
        <v>1.9999800000000001</v>
      </c>
      <c r="P246" s="11"/>
      <c r="Q246" s="11"/>
      <c r="R246" s="11"/>
      <c r="S246" s="10">
        <v>5.9999399999999996</v>
      </c>
      <c r="T246" s="10">
        <v>2.9999699999999998</v>
      </c>
      <c r="U246" s="11"/>
      <c r="V246" s="11"/>
      <c r="W246" s="10">
        <v>1.9999800000000001</v>
      </c>
      <c r="X246" s="10">
        <v>1.5999840000000001</v>
      </c>
      <c r="Y246" s="10">
        <v>0.79999200000000004</v>
      </c>
      <c r="Z246" s="10">
        <v>0.39999600000000002</v>
      </c>
      <c r="AA246" s="11"/>
      <c r="AB246" s="11"/>
      <c r="AC246" s="10">
        <v>0.99999000000000005</v>
      </c>
      <c r="AD246" s="10">
        <v>0.99999000000000005</v>
      </c>
      <c r="AE246" s="13">
        <v>2.9999699999999998</v>
      </c>
    </row>
    <row r="247" spans="1:31" x14ac:dyDescent="0.25">
      <c r="A247" s="8">
        <v>129994155828</v>
      </c>
      <c r="B247" s="9" t="s">
        <v>386</v>
      </c>
      <c r="C247" s="8">
        <v>100000734579</v>
      </c>
      <c r="D247" s="8" t="s">
        <v>1156</v>
      </c>
      <c r="E247" s="9" t="s">
        <v>31</v>
      </c>
      <c r="F247" s="9" t="s">
        <v>38</v>
      </c>
      <c r="G247" s="9" t="s">
        <v>39</v>
      </c>
      <c r="H247" s="9" t="s">
        <v>40</v>
      </c>
      <c r="I247" s="9" t="s">
        <v>52</v>
      </c>
      <c r="J247" s="9" t="s">
        <v>49</v>
      </c>
      <c r="K247" s="9" t="s">
        <v>53</v>
      </c>
      <c r="L247" s="10">
        <v>414025</v>
      </c>
      <c r="M247" s="9" t="s">
        <v>54</v>
      </c>
      <c r="N247" s="10">
        <v>4.9999500000000001</v>
      </c>
      <c r="O247" s="10">
        <v>0.99999000000000005</v>
      </c>
      <c r="P247" s="10">
        <v>4.9999500000000001</v>
      </c>
      <c r="Q247" s="11"/>
      <c r="R247" s="10">
        <v>0.999996</v>
      </c>
      <c r="S247" s="10">
        <v>10.999896</v>
      </c>
      <c r="T247" s="10">
        <v>2.9999699999999998</v>
      </c>
      <c r="U247" s="10">
        <v>2.9999699999999998</v>
      </c>
      <c r="V247" s="10">
        <v>7.7999219999999996</v>
      </c>
      <c r="W247" s="11"/>
      <c r="X247" s="10">
        <v>3.9999600000000002</v>
      </c>
      <c r="Y247" s="11"/>
      <c r="Z247" s="10">
        <v>2.9999699999999998</v>
      </c>
      <c r="AA247" s="10">
        <v>0.99999000000000005</v>
      </c>
      <c r="AB247" s="10">
        <v>7.3999259999999998</v>
      </c>
      <c r="AC247" s="10">
        <v>5.9999399999999996</v>
      </c>
      <c r="AD247" s="10">
        <v>6.99993</v>
      </c>
      <c r="AE247" s="13">
        <v>2.9999699999999998</v>
      </c>
    </row>
    <row r="248" spans="1:31" x14ac:dyDescent="0.25">
      <c r="A248" s="8">
        <v>664144249395</v>
      </c>
      <c r="B248" s="9" t="s">
        <v>600</v>
      </c>
      <c r="C248" s="8">
        <v>100000157145</v>
      </c>
      <c r="D248" s="8" t="s">
        <v>1370</v>
      </c>
      <c r="E248" s="9" t="s">
        <v>31</v>
      </c>
      <c r="F248" s="9" t="s">
        <v>38</v>
      </c>
      <c r="G248" s="9" t="s">
        <v>39</v>
      </c>
      <c r="H248" s="9" t="s">
        <v>40</v>
      </c>
      <c r="I248" s="9" t="s">
        <v>41</v>
      </c>
      <c r="J248" s="9" t="s">
        <v>42</v>
      </c>
      <c r="K248" s="9" t="s">
        <v>47</v>
      </c>
      <c r="L248" s="10">
        <v>314001</v>
      </c>
      <c r="M248" s="9" t="s">
        <v>37</v>
      </c>
      <c r="N248" s="11"/>
      <c r="O248" s="10">
        <v>1.9999800000000001</v>
      </c>
      <c r="P248" s="11"/>
      <c r="Q248" s="11"/>
      <c r="R248" s="11"/>
      <c r="S248" s="11"/>
      <c r="T248" s="10">
        <v>1.9999800000000001</v>
      </c>
      <c r="U248" s="10">
        <v>7.7999219999999996</v>
      </c>
      <c r="V248" s="11"/>
      <c r="W248" s="11"/>
      <c r="X248" s="11"/>
      <c r="Y248" s="11"/>
      <c r="Z248" s="11"/>
      <c r="AA248" s="11"/>
      <c r="AB248" s="11"/>
      <c r="AC248" s="10">
        <v>0.99999000000000005</v>
      </c>
      <c r="AD248" s="10">
        <v>0.99999000000000005</v>
      </c>
      <c r="AE248" s="13">
        <v>2.9999699999999998</v>
      </c>
    </row>
    <row r="249" spans="1:31" x14ac:dyDescent="0.25">
      <c r="A249" s="8">
        <v>946711665892</v>
      </c>
      <c r="B249" s="9" t="s">
        <v>509</v>
      </c>
      <c r="C249" s="8">
        <v>100000348614</v>
      </c>
      <c r="D249" s="8" t="s">
        <v>1279</v>
      </c>
      <c r="E249" s="9" t="s">
        <v>31</v>
      </c>
      <c r="F249" s="9" t="s">
        <v>38</v>
      </c>
      <c r="G249" s="9" t="s">
        <v>39</v>
      </c>
      <c r="H249" s="9" t="s">
        <v>40</v>
      </c>
      <c r="I249" s="9" t="s">
        <v>46</v>
      </c>
      <c r="J249" s="9" t="s">
        <v>42</v>
      </c>
      <c r="K249" s="9" t="s">
        <v>47</v>
      </c>
      <c r="L249" s="10">
        <v>314005</v>
      </c>
      <c r="M249" s="9" t="s">
        <v>37</v>
      </c>
      <c r="N249" s="11"/>
      <c r="O249" s="11"/>
      <c r="P249" s="11"/>
      <c r="Q249" s="10">
        <v>3.9999600000000002</v>
      </c>
      <c r="R249" s="10">
        <v>0.59999400000000003</v>
      </c>
      <c r="S249" s="11"/>
      <c r="T249" s="11"/>
      <c r="U249" s="10">
        <v>7.9999200000000004</v>
      </c>
      <c r="V249" s="11"/>
      <c r="W249" s="10">
        <v>3.9999600000000002</v>
      </c>
      <c r="X249" s="10">
        <v>0.99999000000000005</v>
      </c>
      <c r="Y249" s="11"/>
      <c r="Z249" s="11"/>
      <c r="AA249" s="10">
        <v>5.9999399999999996</v>
      </c>
      <c r="AB249" s="11"/>
      <c r="AC249" s="10">
        <v>3.9999600000000002</v>
      </c>
      <c r="AD249" s="10">
        <v>3.9999600000000002</v>
      </c>
      <c r="AE249" s="13">
        <v>2.9999699999999998</v>
      </c>
    </row>
    <row r="250" spans="1:31" x14ac:dyDescent="0.25">
      <c r="A250" s="8">
        <v>276659852149</v>
      </c>
      <c r="B250" s="9" t="s">
        <v>495</v>
      </c>
      <c r="C250" s="8">
        <v>100000699287</v>
      </c>
      <c r="D250" s="8" t="s">
        <v>1265</v>
      </c>
      <c r="E250" s="9" t="s">
        <v>31</v>
      </c>
      <c r="F250" s="9" t="s">
        <v>38</v>
      </c>
      <c r="G250" s="9" t="s">
        <v>39</v>
      </c>
      <c r="H250" s="9" t="s">
        <v>40</v>
      </c>
      <c r="I250" s="9" t="s">
        <v>46</v>
      </c>
      <c r="J250" s="9" t="s">
        <v>55</v>
      </c>
      <c r="K250" s="9" t="s">
        <v>56</v>
      </c>
      <c r="L250" s="10">
        <v>314007</v>
      </c>
      <c r="M250" s="9" t="s">
        <v>37</v>
      </c>
      <c r="N250" s="10">
        <v>3.9999600000000002</v>
      </c>
      <c r="O250" s="10">
        <v>4.9999500000000001</v>
      </c>
      <c r="P250" s="11"/>
      <c r="Q250" s="11"/>
      <c r="R250" s="11"/>
      <c r="S250" s="10">
        <v>0.19999800000000001</v>
      </c>
      <c r="T250" s="11"/>
      <c r="U250" s="10">
        <v>1.9999800000000001</v>
      </c>
      <c r="V250" s="10">
        <v>0.99999000000000005</v>
      </c>
      <c r="W250" s="10">
        <v>3.9999600000000002</v>
      </c>
      <c r="X250" s="11"/>
      <c r="Y250" s="11"/>
      <c r="Z250" s="11"/>
      <c r="AA250" s="10">
        <v>0.59999400000000003</v>
      </c>
      <c r="AB250" s="11"/>
      <c r="AC250" s="10">
        <v>1.399986</v>
      </c>
      <c r="AD250" s="10">
        <v>2.9999699999999998</v>
      </c>
      <c r="AE250" s="13">
        <v>2.9999699999999998</v>
      </c>
    </row>
    <row r="251" spans="1:31" x14ac:dyDescent="0.25">
      <c r="A251" s="8">
        <v>585538469711</v>
      </c>
      <c r="B251" s="9" t="s">
        <v>249</v>
      </c>
      <c r="C251" s="8">
        <v>100000074242</v>
      </c>
      <c r="D251" s="8" t="s">
        <v>1019</v>
      </c>
      <c r="E251" s="9" t="s">
        <v>31</v>
      </c>
      <c r="F251" s="9" t="s">
        <v>38</v>
      </c>
      <c r="G251" s="9" t="s">
        <v>39</v>
      </c>
      <c r="H251" s="9" t="s">
        <v>40</v>
      </c>
      <c r="I251" s="9" t="s">
        <v>41</v>
      </c>
      <c r="J251" s="9" t="s">
        <v>55</v>
      </c>
      <c r="K251" s="9" t="s">
        <v>57</v>
      </c>
      <c r="L251" s="10">
        <v>314015</v>
      </c>
      <c r="M251" s="9" t="s">
        <v>37</v>
      </c>
      <c r="N251" s="11"/>
      <c r="O251" s="10">
        <v>1.399986</v>
      </c>
      <c r="P251" s="11"/>
      <c r="Q251" s="11"/>
      <c r="R251" s="11"/>
      <c r="S251" s="10">
        <v>1.3999919999999999</v>
      </c>
      <c r="T251" s="10">
        <v>4.3999439999999996</v>
      </c>
      <c r="U251" s="11"/>
      <c r="V251" s="10">
        <v>2.3999760000000001</v>
      </c>
      <c r="W251" s="10">
        <v>4.3999560000000004</v>
      </c>
      <c r="X251" s="10">
        <v>2.3999760000000001</v>
      </c>
      <c r="Y251" s="10">
        <v>2.7999719999999999</v>
      </c>
      <c r="Z251" s="10">
        <v>0.39999600000000002</v>
      </c>
      <c r="AA251" s="10">
        <v>0.99999000000000005</v>
      </c>
      <c r="AB251" s="10">
        <v>0.99999000000000005</v>
      </c>
      <c r="AC251" s="10">
        <v>1.5999840000000001</v>
      </c>
      <c r="AD251" s="10">
        <v>2.9999699999999998</v>
      </c>
      <c r="AE251" s="13">
        <v>2.9999699999999998</v>
      </c>
    </row>
    <row r="252" spans="1:31" x14ac:dyDescent="0.25">
      <c r="A252" s="8">
        <v>691378944247</v>
      </c>
      <c r="B252" s="9" t="s">
        <v>512</v>
      </c>
      <c r="C252" s="8">
        <v>100000965099</v>
      </c>
      <c r="D252" s="8" t="s">
        <v>1282</v>
      </c>
      <c r="E252" s="9" t="s">
        <v>31</v>
      </c>
      <c r="F252" s="9" t="s">
        <v>38</v>
      </c>
      <c r="G252" s="9" t="s">
        <v>39</v>
      </c>
      <c r="H252" s="9" t="s">
        <v>40</v>
      </c>
      <c r="I252" s="9" t="s">
        <v>41</v>
      </c>
      <c r="J252" s="9" t="s">
        <v>55</v>
      </c>
      <c r="K252" s="9" t="s">
        <v>57</v>
      </c>
      <c r="L252" s="10">
        <v>314006</v>
      </c>
      <c r="M252" s="9" t="s">
        <v>37</v>
      </c>
      <c r="N252" s="11"/>
      <c r="O252" s="10">
        <v>3.9999600000000002</v>
      </c>
      <c r="P252" s="11"/>
      <c r="Q252" s="10">
        <v>4.9999500000000001</v>
      </c>
      <c r="R252" s="11"/>
      <c r="S252" s="10">
        <v>3.9999600000000002</v>
      </c>
      <c r="T252" s="10">
        <v>4.9999500000000001</v>
      </c>
      <c r="U252" s="11"/>
      <c r="V252" s="11"/>
      <c r="W252" s="11"/>
      <c r="X252" s="10">
        <v>0.99999000000000005</v>
      </c>
      <c r="Y252" s="10">
        <v>0.99999000000000005</v>
      </c>
      <c r="Z252" s="10">
        <v>0.99999000000000005</v>
      </c>
      <c r="AA252" s="10">
        <v>0.59999400000000003</v>
      </c>
      <c r="AB252" s="10">
        <v>0.99999000000000005</v>
      </c>
      <c r="AC252" s="10">
        <v>0.39999600000000002</v>
      </c>
      <c r="AD252" s="10">
        <v>1.9999800000000001</v>
      </c>
      <c r="AE252" s="13">
        <v>2.9999699999999998</v>
      </c>
    </row>
    <row r="253" spans="1:31" x14ac:dyDescent="0.25">
      <c r="A253" s="8">
        <v>623757175417</v>
      </c>
      <c r="B253" s="9" t="s">
        <v>355</v>
      </c>
      <c r="C253" s="8">
        <v>100000764694</v>
      </c>
      <c r="D253" s="8" t="s">
        <v>1125</v>
      </c>
      <c r="E253" s="9" t="s">
        <v>31</v>
      </c>
      <c r="F253" s="9" t="s">
        <v>38</v>
      </c>
      <c r="G253" s="9" t="s">
        <v>39</v>
      </c>
      <c r="H253" s="9" t="s">
        <v>40</v>
      </c>
      <c r="I253" s="9" t="s">
        <v>46</v>
      </c>
      <c r="J253" s="9" t="s">
        <v>55</v>
      </c>
      <c r="K253" s="9" t="s">
        <v>57</v>
      </c>
      <c r="L253" s="10">
        <v>314002</v>
      </c>
      <c r="M253" s="9" t="s">
        <v>37</v>
      </c>
      <c r="N253" s="10">
        <v>0.99999000000000005</v>
      </c>
      <c r="O253" s="10">
        <v>0.19999800000000001</v>
      </c>
      <c r="P253" s="10">
        <v>1.9999800000000001</v>
      </c>
      <c r="Q253" s="11"/>
      <c r="R253" s="10">
        <v>2.9999699999999998</v>
      </c>
      <c r="S253" s="11"/>
      <c r="T253" s="10">
        <v>2.9999699999999998</v>
      </c>
      <c r="U253" s="10">
        <v>2.9999699999999998</v>
      </c>
      <c r="V253" s="10">
        <v>0.99999000000000005</v>
      </c>
      <c r="W253" s="10">
        <v>0.99999000000000005</v>
      </c>
      <c r="X253" s="10">
        <v>3.1999680000000001</v>
      </c>
      <c r="Y253" s="11"/>
      <c r="Z253" s="11"/>
      <c r="AA253" s="11"/>
      <c r="AB253" s="10">
        <v>0.19999800000000001</v>
      </c>
      <c r="AC253" s="10">
        <v>0.99999000000000005</v>
      </c>
      <c r="AD253" s="10">
        <v>3.9999600000000002</v>
      </c>
      <c r="AE253" s="13">
        <v>2.9999699999999998</v>
      </c>
    </row>
    <row r="254" spans="1:31" x14ac:dyDescent="0.25">
      <c r="A254" s="8">
        <v>774179028107</v>
      </c>
      <c r="B254" s="9" t="s">
        <v>493</v>
      </c>
      <c r="C254" s="8">
        <v>100000973881</v>
      </c>
      <c r="D254" s="8" t="s">
        <v>1263</v>
      </c>
      <c r="E254" s="9" t="s">
        <v>31</v>
      </c>
      <c r="F254" s="9" t="s">
        <v>32</v>
      </c>
      <c r="G254" s="9" t="s">
        <v>33</v>
      </c>
      <c r="H254" s="9" t="s">
        <v>40</v>
      </c>
      <c r="I254" s="9" t="s">
        <v>48</v>
      </c>
      <c r="J254" s="9" t="s">
        <v>42</v>
      </c>
      <c r="K254" s="9" t="s">
        <v>43</v>
      </c>
      <c r="L254" s="10">
        <v>514016</v>
      </c>
      <c r="M254" s="9" t="s">
        <v>51</v>
      </c>
      <c r="N254" s="10">
        <v>0.99999000000000005</v>
      </c>
      <c r="O254" s="10">
        <v>0.99999000000000005</v>
      </c>
      <c r="P254" s="11"/>
      <c r="Q254" s="10">
        <v>0.99999000000000005</v>
      </c>
      <c r="R254" s="11"/>
      <c r="S254" s="11"/>
      <c r="T254" s="11"/>
      <c r="U254" s="11"/>
      <c r="V254" s="11"/>
      <c r="W254" s="10">
        <v>1.9999800000000001</v>
      </c>
      <c r="X254" s="11"/>
      <c r="Y254" s="11"/>
      <c r="Z254" s="11"/>
      <c r="AA254" s="10">
        <v>3.9999660000000001</v>
      </c>
      <c r="AB254" s="11"/>
      <c r="AC254" s="11"/>
      <c r="AD254" s="11"/>
      <c r="AE254" s="13">
        <v>2.9999699999999998</v>
      </c>
    </row>
    <row r="255" spans="1:31" x14ac:dyDescent="0.25">
      <c r="A255" s="8">
        <v>967470794182</v>
      </c>
      <c r="B255" s="9" t="s">
        <v>605</v>
      </c>
      <c r="C255" s="8">
        <v>100000897736</v>
      </c>
      <c r="D255" s="8" t="s">
        <v>1375</v>
      </c>
      <c r="E255" s="9" t="s">
        <v>31</v>
      </c>
      <c r="F255" s="9" t="s">
        <v>38</v>
      </c>
      <c r="G255" s="9" t="s">
        <v>45</v>
      </c>
      <c r="H255" s="9" t="s">
        <v>40</v>
      </c>
      <c r="I255" s="9" t="s">
        <v>41</v>
      </c>
      <c r="J255" s="9" t="s">
        <v>42</v>
      </c>
      <c r="K255" s="9" t="s">
        <v>47</v>
      </c>
      <c r="L255" s="10">
        <v>314015</v>
      </c>
      <c r="M255" s="9" t="s">
        <v>37</v>
      </c>
      <c r="N255" s="10">
        <v>1.1999880000000001</v>
      </c>
      <c r="O255" s="10">
        <v>0.99999000000000005</v>
      </c>
      <c r="P255" s="10">
        <v>0.39999600000000002</v>
      </c>
      <c r="Q255" s="10">
        <v>0.99999000000000005</v>
      </c>
      <c r="R255" s="10">
        <v>1.399986</v>
      </c>
      <c r="S255" s="10">
        <v>2.9999699999999998</v>
      </c>
      <c r="T255" s="10">
        <v>5.9999399999999996</v>
      </c>
      <c r="U255" s="11"/>
      <c r="V255" s="10">
        <v>1.799982</v>
      </c>
      <c r="W255" s="10">
        <v>3.9999600000000002</v>
      </c>
      <c r="X255" s="11"/>
      <c r="Y255" s="11"/>
      <c r="Z255" s="10">
        <v>2.9999699999999998</v>
      </c>
      <c r="AA255" s="11"/>
      <c r="AB255" s="10">
        <v>1.9999800000000001</v>
      </c>
      <c r="AC255" s="10">
        <v>2.9999699999999998</v>
      </c>
      <c r="AD255" s="11"/>
      <c r="AE255" s="13">
        <v>2.9999699999999998</v>
      </c>
    </row>
    <row r="256" spans="1:31" x14ac:dyDescent="0.25">
      <c r="A256" s="8">
        <v>350042601987</v>
      </c>
      <c r="B256" s="9" t="s">
        <v>415</v>
      </c>
      <c r="C256" s="8">
        <v>100000505782</v>
      </c>
      <c r="D256" s="8" t="s">
        <v>1185</v>
      </c>
      <c r="E256" s="9" t="s">
        <v>31</v>
      </c>
      <c r="F256" s="9" t="s">
        <v>38</v>
      </c>
      <c r="G256" s="9" t="s">
        <v>39</v>
      </c>
      <c r="H256" s="9" t="s">
        <v>40</v>
      </c>
      <c r="I256" s="9" t="s">
        <v>48</v>
      </c>
      <c r="J256" s="9" t="s">
        <v>49</v>
      </c>
      <c r="K256" s="9" t="s">
        <v>50</v>
      </c>
      <c r="L256" s="10">
        <v>514016</v>
      </c>
      <c r="M256" s="9" t="s">
        <v>51</v>
      </c>
      <c r="N256" s="10">
        <v>0.99999000000000005</v>
      </c>
      <c r="O256" s="10">
        <v>0.99999000000000005</v>
      </c>
      <c r="P256" s="11"/>
      <c r="Q256" s="10">
        <v>0.99999000000000005</v>
      </c>
      <c r="R256" s="10">
        <v>1.9999800000000001</v>
      </c>
      <c r="S256" s="10">
        <v>0.99999000000000005</v>
      </c>
      <c r="T256" s="11"/>
      <c r="U256" s="10">
        <v>0.99999000000000005</v>
      </c>
      <c r="V256" s="11"/>
      <c r="W256" s="10">
        <v>0.79999200000000004</v>
      </c>
      <c r="X256" s="10">
        <v>1.399986</v>
      </c>
      <c r="Y256" s="10">
        <v>0.99999000000000005</v>
      </c>
      <c r="Z256" s="10">
        <v>0.19999800000000001</v>
      </c>
      <c r="AA256" s="10">
        <v>0.99999000000000005</v>
      </c>
      <c r="AB256" s="11"/>
      <c r="AC256" s="11"/>
      <c r="AD256" s="10">
        <v>1.9999800000000001</v>
      </c>
      <c r="AE256" s="13">
        <v>2.9999699999999998</v>
      </c>
    </row>
    <row r="257" spans="1:31" x14ac:dyDescent="0.25">
      <c r="A257" s="8">
        <v>455108224072</v>
      </c>
      <c r="B257" s="9" t="s">
        <v>522</v>
      </c>
      <c r="C257" s="8">
        <v>100000282860</v>
      </c>
      <c r="D257" s="8" t="s">
        <v>1292</v>
      </c>
      <c r="E257" s="9" t="s">
        <v>31</v>
      </c>
      <c r="F257" s="9" t="s">
        <v>38</v>
      </c>
      <c r="G257" s="9" t="s">
        <v>39</v>
      </c>
      <c r="H257" s="9" t="s">
        <v>40</v>
      </c>
      <c r="I257" s="9" t="s">
        <v>41</v>
      </c>
      <c r="J257" s="9" t="s">
        <v>55</v>
      </c>
      <c r="K257" s="9" t="s">
        <v>56</v>
      </c>
      <c r="L257" s="10">
        <v>314006</v>
      </c>
      <c r="M257" s="9" t="s">
        <v>37</v>
      </c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0">
        <v>1.9999800000000001</v>
      </c>
      <c r="AB257" s="10">
        <v>0.39999600000000002</v>
      </c>
      <c r="AC257" s="10">
        <v>0.19999800000000001</v>
      </c>
      <c r="AD257" s="10">
        <v>2.9999699999999998</v>
      </c>
      <c r="AE257" s="13">
        <v>2.9999699999999998</v>
      </c>
    </row>
    <row r="258" spans="1:31" x14ac:dyDescent="0.25">
      <c r="A258" s="8">
        <v>415520118414</v>
      </c>
      <c r="B258" s="9" t="s">
        <v>403</v>
      </c>
      <c r="C258" s="8">
        <v>100000301589</v>
      </c>
      <c r="D258" s="8" t="s">
        <v>1173</v>
      </c>
      <c r="E258" s="9" t="s">
        <v>31</v>
      </c>
      <c r="F258" s="9" t="s">
        <v>38</v>
      </c>
      <c r="G258" s="9" t="s">
        <v>39</v>
      </c>
      <c r="H258" s="9" t="s">
        <v>40</v>
      </c>
      <c r="I258" s="9" t="s">
        <v>48</v>
      </c>
      <c r="J258" s="9" t="s">
        <v>49</v>
      </c>
      <c r="K258" s="9" t="s">
        <v>50</v>
      </c>
      <c r="L258" s="10">
        <v>514016</v>
      </c>
      <c r="M258" s="9" t="s">
        <v>51</v>
      </c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0">
        <v>1.399986</v>
      </c>
      <c r="AA258" s="11"/>
      <c r="AB258" s="11"/>
      <c r="AC258" s="11"/>
      <c r="AD258" s="10">
        <v>2.9999699999999998</v>
      </c>
      <c r="AE258" s="13">
        <v>2.9999699999999998</v>
      </c>
    </row>
    <row r="259" spans="1:31" x14ac:dyDescent="0.25">
      <c r="A259" s="8">
        <v>322879389621</v>
      </c>
      <c r="B259" s="9" t="s">
        <v>569</v>
      </c>
      <c r="C259" s="8">
        <v>100000693604</v>
      </c>
      <c r="D259" s="8" t="s">
        <v>1339</v>
      </c>
      <c r="E259" s="9" t="s">
        <v>31</v>
      </c>
      <c r="F259" s="9" t="s">
        <v>38</v>
      </c>
      <c r="G259" s="9" t="s">
        <v>39</v>
      </c>
      <c r="H259" s="9" t="s">
        <v>40</v>
      </c>
      <c r="I259" s="9" t="s">
        <v>41</v>
      </c>
      <c r="J259" s="9" t="s">
        <v>42</v>
      </c>
      <c r="K259" s="9" t="s">
        <v>47</v>
      </c>
      <c r="L259" s="10">
        <v>314001</v>
      </c>
      <c r="M259" s="9" t="s">
        <v>37</v>
      </c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0">
        <v>2.9999699999999998</v>
      </c>
      <c r="Z259" s="10">
        <v>0.59999400000000003</v>
      </c>
      <c r="AA259" s="11"/>
      <c r="AB259" s="10">
        <v>0.99999000000000005</v>
      </c>
      <c r="AC259" s="10">
        <v>1.9999800000000001</v>
      </c>
      <c r="AD259" s="10">
        <v>0.19999800000000001</v>
      </c>
      <c r="AE259" s="13">
        <v>2.9999699999999998</v>
      </c>
    </row>
    <row r="260" spans="1:31" x14ac:dyDescent="0.25">
      <c r="A260" s="8">
        <v>473730394295</v>
      </c>
      <c r="B260" s="9" t="s">
        <v>532</v>
      </c>
      <c r="C260" s="8">
        <v>100000283213</v>
      </c>
      <c r="D260" s="8" t="s">
        <v>1302</v>
      </c>
      <c r="E260" s="9" t="s">
        <v>31</v>
      </c>
      <c r="F260" s="9" t="s">
        <v>38</v>
      </c>
      <c r="G260" s="9" t="s">
        <v>39</v>
      </c>
      <c r="H260" s="9" t="s">
        <v>40</v>
      </c>
      <c r="I260" s="9" t="s">
        <v>41</v>
      </c>
      <c r="J260" s="9" t="s">
        <v>55</v>
      </c>
      <c r="K260" s="9" t="s">
        <v>57</v>
      </c>
      <c r="L260" s="10">
        <v>314004</v>
      </c>
      <c r="M260" s="9" t="s">
        <v>37</v>
      </c>
      <c r="N260" s="11"/>
      <c r="O260" s="10">
        <v>1.1999880000000001</v>
      </c>
      <c r="P260" s="10">
        <v>2.3999760000000001</v>
      </c>
      <c r="Q260" s="11"/>
      <c r="R260" s="11"/>
      <c r="S260" s="11"/>
      <c r="T260" s="10">
        <v>0.99999000000000005</v>
      </c>
      <c r="U260" s="10">
        <v>1.9999800000000001</v>
      </c>
      <c r="V260" s="11"/>
      <c r="W260" s="10">
        <v>2.3999760000000001</v>
      </c>
      <c r="X260" s="10">
        <v>1.5999840000000001</v>
      </c>
      <c r="Y260" s="10">
        <v>0.59999400000000003</v>
      </c>
      <c r="Z260" s="10">
        <v>0.39999600000000002</v>
      </c>
      <c r="AA260" s="10">
        <v>0.79999200000000004</v>
      </c>
      <c r="AB260" s="11"/>
      <c r="AC260" s="10">
        <v>2.9999699999999998</v>
      </c>
      <c r="AD260" s="10">
        <v>2.599974</v>
      </c>
      <c r="AE260" s="13">
        <v>2.9999699999999998</v>
      </c>
    </row>
    <row r="261" spans="1:31" x14ac:dyDescent="0.25">
      <c r="A261" s="8">
        <v>574744092326</v>
      </c>
      <c r="B261" s="9" t="s">
        <v>443</v>
      </c>
      <c r="C261" s="8">
        <v>100000698734</v>
      </c>
      <c r="D261" s="8" t="s">
        <v>1213</v>
      </c>
      <c r="E261" s="9" t="s">
        <v>31</v>
      </c>
      <c r="F261" s="9" t="s">
        <v>38</v>
      </c>
      <c r="G261" s="9" t="s">
        <v>39</v>
      </c>
      <c r="H261" s="9" t="s">
        <v>40</v>
      </c>
      <c r="I261" s="9" t="s">
        <v>41</v>
      </c>
      <c r="J261" s="9" t="s">
        <v>55</v>
      </c>
      <c r="K261" s="9" t="s">
        <v>56</v>
      </c>
      <c r="L261" s="10">
        <v>314001</v>
      </c>
      <c r="M261" s="9" t="s">
        <v>37</v>
      </c>
      <c r="N261" s="10">
        <v>1.9999800000000001</v>
      </c>
      <c r="O261" s="10">
        <v>0.99999000000000005</v>
      </c>
      <c r="P261" s="10">
        <v>0.99999000000000005</v>
      </c>
      <c r="Q261" s="10">
        <v>2.9999699999999998</v>
      </c>
      <c r="R261" s="11"/>
      <c r="S261" s="10">
        <v>1.9999800000000001</v>
      </c>
      <c r="T261" s="10">
        <v>0.99999000000000005</v>
      </c>
      <c r="U261" s="10">
        <v>1.9999800000000001</v>
      </c>
      <c r="V261" s="10">
        <v>1.9999800000000001</v>
      </c>
      <c r="W261" s="11"/>
      <c r="X261" s="10">
        <v>0.19999800000000001</v>
      </c>
      <c r="Y261" s="11"/>
      <c r="Z261" s="11"/>
      <c r="AA261" s="10">
        <v>0.99999000000000005</v>
      </c>
      <c r="AB261" s="10">
        <v>0.99999000000000005</v>
      </c>
      <c r="AC261" s="10">
        <v>0.99999000000000005</v>
      </c>
      <c r="AD261" s="10">
        <v>0.99999000000000005</v>
      </c>
      <c r="AE261" s="13">
        <v>2.9999699999999998</v>
      </c>
    </row>
    <row r="262" spans="1:31" x14ac:dyDescent="0.25">
      <c r="A262" s="8">
        <v>111315111979</v>
      </c>
      <c r="B262" s="9" t="s">
        <v>369</v>
      </c>
      <c r="C262" s="8">
        <v>100000457288</v>
      </c>
      <c r="D262" s="8" t="s">
        <v>1139</v>
      </c>
      <c r="E262" s="9" t="s">
        <v>31</v>
      </c>
      <c r="F262" s="9" t="s">
        <v>38</v>
      </c>
      <c r="G262" s="9" t="s">
        <v>39</v>
      </c>
      <c r="H262" s="9" t="s">
        <v>40</v>
      </c>
      <c r="I262" s="9" t="s">
        <v>46</v>
      </c>
      <c r="J262" s="9" t="s">
        <v>55</v>
      </c>
      <c r="K262" s="9" t="s">
        <v>56</v>
      </c>
      <c r="L262" s="10">
        <v>314003</v>
      </c>
      <c r="M262" s="9" t="s">
        <v>37</v>
      </c>
      <c r="N262" s="10">
        <v>0.99999000000000005</v>
      </c>
      <c r="O262" s="10">
        <v>2.9999699999999998</v>
      </c>
      <c r="P262" s="10">
        <v>4.9999500000000001</v>
      </c>
      <c r="Q262" s="10">
        <v>2.9999699999999998</v>
      </c>
      <c r="R262" s="10">
        <v>5.9999399999999996</v>
      </c>
      <c r="S262" s="10">
        <v>3.9999600000000002</v>
      </c>
      <c r="T262" s="10">
        <v>4.9999500000000001</v>
      </c>
      <c r="U262" s="10">
        <v>3.9999600000000002</v>
      </c>
      <c r="V262" s="10">
        <v>4.9999500000000001</v>
      </c>
      <c r="W262" s="10">
        <v>6.99993</v>
      </c>
      <c r="X262" s="10">
        <v>1.9999800000000001</v>
      </c>
      <c r="Y262" s="10">
        <v>4.9999500000000001</v>
      </c>
      <c r="Z262" s="10">
        <v>1.9999800000000001</v>
      </c>
      <c r="AA262" s="10">
        <v>2.9999699999999998</v>
      </c>
      <c r="AB262" s="10">
        <v>3.9999600000000002</v>
      </c>
      <c r="AC262" s="10">
        <v>3.9999600000000002</v>
      </c>
      <c r="AD262" s="10">
        <v>4.9999500000000001</v>
      </c>
      <c r="AE262" s="13">
        <v>2.9999699999999998</v>
      </c>
    </row>
    <row r="263" spans="1:31" x14ac:dyDescent="0.25">
      <c r="A263" s="8">
        <v>154976594597</v>
      </c>
      <c r="B263" s="9" t="s">
        <v>354</v>
      </c>
      <c r="C263" s="8">
        <v>100000588613</v>
      </c>
      <c r="D263" s="8" t="s">
        <v>1124</v>
      </c>
      <c r="E263" s="9" t="s">
        <v>31</v>
      </c>
      <c r="F263" s="9" t="s">
        <v>38</v>
      </c>
      <c r="G263" s="9" t="s">
        <v>39</v>
      </c>
      <c r="H263" s="9" t="s">
        <v>40</v>
      </c>
      <c r="I263" s="9" t="s">
        <v>41</v>
      </c>
      <c r="J263" s="9" t="s">
        <v>55</v>
      </c>
      <c r="K263" s="9" t="s">
        <v>57</v>
      </c>
      <c r="L263" s="10">
        <v>314004</v>
      </c>
      <c r="M263" s="9" t="s">
        <v>37</v>
      </c>
      <c r="N263" s="10">
        <v>0.99999000000000005</v>
      </c>
      <c r="O263" s="10">
        <v>1.9999800000000001</v>
      </c>
      <c r="P263" s="10">
        <v>0.59999400000000003</v>
      </c>
      <c r="Q263" s="10">
        <v>0.99999000000000005</v>
      </c>
      <c r="R263" s="10">
        <v>0.99999000000000005</v>
      </c>
      <c r="S263" s="10">
        <v>1.9999800000000001</v>
      </c>
      <c r="T263" s="10">
        <v>2.599974</v>
      </c>
      <c r="U263" s="10">
        <v>0.79999200000000004</v>
      </c>
      <c r="V263" s="10">
        <v>2.9999699999999998</v>
      </c>
      <c r="W263" s="10">
        <v>1.1999880000000001</v>
      </c>
      <c r="X263" s="10">
        <v>1.9999800000000001</v>
      </c>
      <c r="Y263" s="11"/>
      <c r="Z263" s="10">
        <v>0.99998399999999998</v>
      </c>
      <c r="AA263" s="10">
        <v>1.399986</v>
      </c>
      <c r="AB263" s="10">
        <v>1.5999840000000001</v>
      </c>
      <c r="AC263" s="10">
        <v>5.199948</v>
      </c>
      <c r="AD263" s="10">
        <v>3.9999600000000002</v>
      </c>
      <c r="AE263" s="13">
        <v>2.9999699999999998</v>
      </c>
    </row>
    <row r="264" spans="1:31" x14ac:dyDescent="0.25">
      <c r="A264" s="8">
        <v>978965691982</v>
      </c>
      <c r="B264" s="9" t="s">
        <v>616</v>
      </c>
      <c r="C264" s="8">
        <v>100000190019</v>
      </c>
      <c r="D264" s="8" t="s">
        <v>1386</v>
      </c>
      <c r="E264" s="9" t="s">
        <v>31</v>
      </c>
      <c r="F264" s="9" t="s">
        <v>38</v>
      </c>
      <c r="G264" s="9" t="s">
        <v>45</v>
      </c>
      <c r="H264" s="9" t="s">
        <v>40</v>
      </c>
      <c r="I264" s="9" t="s">
        <v>46</v>
      </c>
      <c r="J264" s="9" t="s">
        <v>42</v>
      </c>
      <c r="K264" s="9" t="s">
        <v>47</v>
      </c>
      <c r="L264" s="10">
        <v>314016</v>
      </c>
      <c r="M264" s="9" t="s">
        <v>37</v>
      </c>
      <c r="N264" s="11"/>
      <c r="O264" s="11"/>
      <c r="P264" s="11"/>
      <c r="Q264" s="11"/>
      <c r="R264" s="10">
        <v>0.99999000000000005</v>
      </c>
      <c r="S264" s="10">
        <v>0.99999000000000005</v>
      </c>
      <c r="T264" s="10">
        <v>0.99999000000000005</v>
      </c>
      <c r="U264" s="11"/>
      <c r="V264" s="10">
        <v>0.99999000000000005</v>
      </c>
      <c r="W264" s="10">
        <v>1.9999739999999999</v>
      </c>
      <c r="X264" s="11"/>
      <c r="Y264" s="11"/>
      <c r="Z264" s="11"/>
      <c r="AA264" s="11"/>
      <c r="AB264" s="10">
        <v>0.39999600000000002</v>
      </c>
      <c r="AC264" s="10">
        <v>0.39999600000000002</v>
      </c>
      <c r="AD264" s="10">
        <v>2.9999699999999998</v>
      </c>
      <c r="AE264" s="13">
        <v>2.599974</v>
      </c>
    </row>
    <row r="265" spans="1:31" x14ac:dyDescent="0.25">
      <c r="A265" s="8">
        <v>579565114781</v>
      </c>
      <c r="B265" s="9" t="s">
        <v>288</v>
      </c>
      <c r="C265" s="8">
        <v>100000777271</v>
      </c>
      <c r="D265" s="8" t="s">
        <v>1058</v>
      </c>
      <c r="E265" s="9" t="s">
        <v>31</v>
      </c>
      <c r="F265" s="9" t="s">
        <v>58</v>
      </c>
      <c r="G265" s="9" t="s">
        <v>59</v>
      </c>
      <c r="H265" s="9" t="s">
        <v>40</v>
      </c>
      <c r="I265" s="9" t="s">
        <v>52</v>
      </c>
      <c r="J265" s="9" t="s">
        <v>60</v>
      </c>
      <c r="K265" s="9" t="s">
        <v>67</v>
      </c>
      <c r="L265" s="10">
        <v>414008</v>
      </c>
      <c r="M265" s="9" t="s">
        <v>54</v>
      </c>
      <c r="N265" s="11"/>
      <c r="O265" s="10">
        <v>0.99999000000000005</v>
      </c>
      <c r="P265" s="10">
        <v>0.19999800000000001</v>
      </c>
      <c r="Q265" s="10">
        <v>0.39999600000000002</v>
      </c>
      <c r="R265" s="10">
        <v>0.99999000000000005</v>
      </c>
      <c r="S265" s="10">
        <v>0.99999000000000005</v>
      </c>
      <c r="T265" s="10">
        <v>0.99999000000000005</v>
      </c>
      <c r="U265" s="10">
        <v>0.99999000000000005</v>
      </c>
      <c r="V265" s="10">
        <v>1.9999800000000001</v>
      </c>
      <c r="W265" s="10">
        <v>0.99999000000000005</v>
      </c>
      <c r="X265" s="10">
        <v>0.99999000000000005</v>
      </c>
      <c r="Y265" s="10">
        <v>0.79999200000000004</v>
      </c>
      <c r="Z265" s="10">
        <v>0.99999000000000005</v>
      </c>
      <c r="AA265" s="10">
        <v>0.79999200000000004</v>
      </c>
      <c r="AB265" s="10">
        <v>0.99999000000000005</v>
      </c>
      <c r="AC265" s="10">
        <v>1.399986</v>
      </c>
      <c r="AD265" s="10">
        <v>1.1999880000000001</v>
      </c>
      <c r="AE265" s="13">
        <v>2.599974</v>
      </c>
    </row>
    <row r="266" spans="1:31" x14ac:dyDescent="0.25">
      <c r="A266" s="8">
        <v>606193546790</v>
      </c>
      <c r="B266" s="9" t="s">
        <v>606</v>
      </c>
      <c r="C266" s="8">
        <v>100000713504</v>
      </c>
      <c r="D266" s="8" t="s">
        <v>1376</v>
      </c>
      <c r="E266" s="9" t="s">
        <v>31</v>
      </c>
      <c r="F266" s="9" t="s">
        <v>38</v>
      </c>
      <c r="G266" s="9" t="s">
        <v>45</v>
      </c>
      <c r="H266" s="9" t="s">
        <v>40</v>
      </c>
      <c r="I266" s="9" t="s">
        <v>41</v>
      </c>
      <c r="J266" s="9" t="s">
        <v>42</v>
      </c>
      <c r="K266" s="9" t="s">
        <v>47</v>
      </c>
      <c r="L266" s="10">
        <v>314001</v>
      </c>
      <c r="M266" s="9" t="s">
        <v>37</v>
      </c>
      <c r="N266" s="10">
        <v>0.39999600000000002</v>
      </c>
      <c r="O266" s="10">
        <v>1.399986</v>
      </c>
      <c r="P266" s="10">
        <v>0.39999600000000002</v>
      </c>
      <c r="Q266" s="10">
        <v>0.99999000000000005</v>
      </c>
      <c r="R266" s="10">
        <v>0.99999000000000005</v>
      </c>
      <c r="S266" s="10">
        <v>0.39999600000000002</v>
      </c>
      <c r="T266" s="10">
        <v>1.9999800000000001</v>
      </c>
      <c r="U266" s="10">
        <v>0.99999000000000005</v>
      </c>
      <c r="V266" s="10">
        <v>0.39999600000000002</v>
      </c>
      <c r="W266" s="11"/>
      <c r="X266" s="10">
        <v>0.39999600000000002</v>
      </c>
      <c r="Y266" s="11"/>
      <c r="Z266" s="11"/>
      <c r="AA266" s="11"/>
      <c r="AB266" s="10">
        <v>0.99999000000000005</v>
      </c>
      <c r="AC266" s="10">
        <v>0.19999800000000001</v>
      </c>
      <c r="AD266" s="11"/>
      <c r="AE266" s="13">
        <v>2.599974</v>
      </c>
    </row>
    <row r="267" spans="1:31" x14ac:dyDescent="0.25">
      <c r="A267" s="8">
        <v>366363340331</v>
      </c>
      <c r="B267" s="9" t="s">
        <v>547</v>
      </c>
      <c r="C267" s="8">
        <v>100000155125</v>
      </c>
      <c r="D267" s="8" t="s">
        <v>1317</v>
      </c>
      <c r="E267" s="9" t="s">
        <v>31</v>
      </c>
      <c r="F267" s="9" t="s">
        <v>38</v>
      </c>
      <c r="G267" s="9" t="s">
        <v>45</v>
      </c>
      <c r="H267" s="9" t="s">
        <v>40</v>
      </c>
      <c r="I267" s="9" t="s">
        <v>46</v>
      </c>
      <c r="J267" s="9" t="s">
        <v>42</v>
      </c>
      <c r="K267" s="9" t="s">
        <v>47</v>
      </c>
      <c r="L267" s="10">
        <v>314005</v>
      </c>
      <c r="M267" s="9" t="s">
        <v>37</v>
      </c>
      <c r="N267" s="11"/>
      <c r="O267" s="10">
        <v>1.9999800000000001</v>
      </c>
      <c r="P267" s="10">
        <v>2.9999699999999998</v>
      </c>
      <c r="Q267" s="11"/>
      <c r="R267" s="10">
        <v>3.9999600000000002</v>
      </c>
      <c r="S267" s="11"/>
      <c r="T267" s="10">
        <v>1.9999800000000001</v>
      </c>
      <c r="U267" s="10">
        <v>1.9999800000000001</v>
      </c>
      <c r="V267" s="10">
        <v>3.9999600000000002</v>
      </c>
      <c r="W267" s="11"/>
      <c r="X267" s="10">
        <v>1.9999800000000001</v>
      </c>
      <c r="Y267" s="11"/>
      <c r="Z267" s="10">
        <v>1.1999880000000001</v>
      </c>
      <c r="AA267" s="10">
        <v>2.3999760000000001</v>
      </c>
      <c r="AB267" s="10">
        <v>3.1999680000000001</v>
      </c>
      <c r="AC267" s="10">
        <v>3.1999680000000001</v>
      </c>
      <c r="AD267" s="10">
        <v>1.5999840000000001</v>
      </c>
      <c r="AE267" s="13">
        <v>2.599974</v>
      </c>
    </row>
    <row r="268" spans="1:31" x14ac:dyDescent="0.25">
      <c r="A268" s="8">
        <v>110890952958</v>
      </c>
      <c r="B268" s="9" t="s">
        <v>587</v>
      </c>
      <c r="C268" s="8">
        <v>100000840204</v>
      </c>
      <c r="D268" s="8" t="s">
        <v>1357</v>
      </c>
      <c r="E268" s="9" t="s">
        <v>31</v>
      </c>
      <c r="F268" s="9" t="s">
        <v>38</v>
      </c>
      <c r="G268" s="9" t="s">
        <v>39</v>
      </c>
      <c r="H268" s="9" t="s">
        <v>40</v>
      </c>
      <c r="I268" s="9" t="s">
        <v>46</v>
      </c>
      <c r="J268" s="9" t="s">
        <v>42</v>
      </c>
      <c r="K268" s="9" t="s">
        <v>43</v>
      </c>
      <c r="L268" s="10">
        <v>314005</v>
      </c>
      <c r="M268" s="9" t="s">
        <v>37</v>
      </c>
      <c r="N268" s="10">
        <v>3.9999600000000002</v>
      </c>
      <c r="O268" s="10">
        <v>2.1999780000000002</v>
      </c>
      <c r="P268" s="10">
        <v>9.9999000000000002</v>
      </c>
      <c r="Q268" s="10">
        <v>3.9999600000000002</v>
      </c>
      <c r="R268" s="10">
        <v>4.9999500000000001</v>
      </c>
      <c r="S268" s="10">
        <v>6.9999359999999999</v>
      </c>
      <c r="T268" s="11"/>
      <c r="U268" s="10">
        <v>3.9999600000000002</v>
      </c>
      <c r="V268" s="11"/>
      <c r="W268" s="10">
        <v>1.9999800000000001</v>
      </c>
      <c r="X268" s="10">
        <v>3.9999600000000002</v>
      </c>
      <c r="Y268" s="11"/>
      <c r="Z268" s="11"/>
      <c r="AA268" s="10">
        <v>1.9999800000000001</v>
      </c>
      <c r="AB268" s="11"/>
      <c r="AC268" s="10">
        <v>0.99999000000000005</v>
      </c>
      <c r="AD268" s="10">
        <v>1.9999800000000001</v>
      </c>
      <c r="AE268" s="13">
        <v>2.3999760000000001</v>
      </c>
    </row>
    <row r="269" spans="1:31" x14ac:dyDescent="0.25">
      <c r="A269" s="8">
        <v>406305540885</v>
      </c>
      <c r="B269" s="9" t="s">
        <v>561</v>
      </c>
      <c r="C269" s="8">
        <v>100000954178</v>
      </c>
      <c r="D269" s="8" t="s">
        <v>1331</v>
      </c>
      <c r="E269" s="9" t="s">
        <v>31</v>
      </c>
      <c r="F269" s="9" t="s">
        <v>32</v>
      </c>
      <c r="G269" s="9" t="s">
        <v>33</v>
      </c>
      <c r="H269" s="9" t="s">
        <v>40</v>
      </c>
      <c r="I269" s="9" t="s">
        <v>48</v>
      </c>
      <c r="J269" s="9" t="s">
        <v>42</v>
      </c>
      <c r="K269" s="9" t="s">
        <v>43</v>
      </c>
      <c r="L269" s="10">
        <v>514002</v>
      </c>
      <c r="M269" s="9" t="s">
        <v>51</v>
      </c>
      <c r="N269" s="10">
        <v>0.99999000000000005</v>
      </c>
      <c r="O269" s="10">
        <v>5.9999399999999996</v>
      </c>
      <c r="P269" s="11"/>
      <c r="Q269" s="10">
        <v>2.9999699999999998</v>
      </c>
      <c r="R269" s="11"/>
      <c r="S269" s="11"/>
      <c r="T269" s="11"/>
      <c r="U269" s="11"/>
      <c r="V269" s="11"/>
      <c r="W269" s="10">
        <v>1.9999800000000001</v>
      </c>
      <c r="X269" s="11"/>
      <c r="Y269" s="11"/>
      <c r="Z269" s="11"/>
      <c r="AA269" s="10">
        <v>3.9999600000000002</v>
      </c>
      <c r="AB269" s="10">
        <v>0.99999000000000005</v>
      </c>
      <c r="AC269" s="11"/>
      <c r="AD269" s="11"/>
      <c r="AE269" s="13">
        <v>2.3999760000000001</v>
      </c>
    </row>
    <row r="270" spans="1:31" x14ac:dyDescent="0.25">
      <c r="A270" s="8">
        <v>895975270813</v>
      </c>
      <c r="B270" s="9" t="s">
        <v>571</v>
      </c>
      <c r="C270" s="8">
        <v>100000793242</v>
      </c>
      <c r="D270" s="8" t="s">
        <v>1341</v>
      </c>
      <c r="E270" s="9" t="s">
        <v>31</v>
      </c>
      <c r="F270" s="9" t="s">
        <v>38</v>
      </c>
      <c r="G270" s="9" t="s">
        <v>45</v>
      </c>
      <c r="H270" s="9" t="s">
        <v>40</v>
      </c>
      <c r="I270" s="9" t="s">
        <v>52</v>
      </c>
      <c r="J270" s="9" t="s">
        <v>42</v>
      </c>
      <c r="K270" s="9" t="s">
        <v>47</v>
      </c>
      <c r="L270" s="10">
        <v>414008</v>
      </c>
      <c r="M270" s="9" t="s">
        <v>54</v>
      </c>
      <c r="N270" s="11"/>
      <c r="O270" s="11"/>
      <c r="P270" s="10">
        <v>0.99999000000000005</v>
      </c>
      <c r="Q270" s="11"/>
      <c r="R270" s="10">
        <v>2.1999780000000002</v>
      </c>
      <c r="S270" s="10">
        <v>1.9999800000000001</v>
      </c>
      <c r="T270" s="11"/>
      <c r="U270" s="10">
        <v>0.99999000000000005</v>
      </c>
      <c r="V270" s="10">
        <v>2.9999699999999998</v>
      </c>
      <c r="W270" s="11"/>
      <c r="X270" s="11"/>
      <c r="Y270" s="11"/>
      <c r="Z270" s="11"/>
      <c r="AA270" s="11"/>
      <c r="AB270" s="10">
        <v>0.59999400000000003</v>
      </c>
      <c r="AC270" s="10">
        <v>1.1999880000000001</v>
      </c>
      <c r="AD270" s="10">
        <v>1.5999840000000001</v>
      </c>
      <c r="AE270" s="13">
        <v>2.3999760000000001</v>
      </c>
    </row>
    <row r="271" spans="1:31" x14ac:dyDescent="0.25">
      <c r="A271" s="8">
        <v>821684042341</v>
      </c>
      <c r="B271" s="9" t="s">
        <v>473</v>
      </c>
      <c r="C271" s="8">
        <v>100000634299</v>
      </c>
      <c r="D271" s="8" t="s">
        <v>1243</v>
      </c>
      <c r="E271" s="9" t="s">
        <v>31</v>
      </c>
      <c r="F271" s="9" t="s">
        <v>38</v>
      </c>
      <c r="G271" s="9" t="s">
        <v>39</v>
      </c>
      <c r="H271" s="9" t="s">
        <v>40</v>
      </c>
      <c r="I271" s="9" t="s">
        <v>41</v>
      </c>
      <c r="J271" s="9" t="s">
        <v>55</v>
      </c>
      <c r="K271" s="9" t="s">
        <v>56</v>
      </c>
      <c r="L271" s="10">
        <v>314012</v>
      </c>
      <c r="M271" s="9" t="s">
        <v>37</v>
      </c>
      <c r="N271" s="11"/>
      <c r="O271" s="11"/>
      <c r="P271" s="10">
        <v>0.99999000000000005</v>
      </c>
      <c r="Q271" s="11"/>
      <c r="R271" s="10">
        <v>1.9999800000000001</v>
      </c>
      <c r="S271" s="10">
        <v>1.9999800000000001</v>
      </c>
      <c r="T271" s="10">
        <v>1.9999800000000001</v>
      </c>
      <c r="U271" s="10">
        <v>0.99999000000000005</v>
      </c>
      <c r="V271" s="10">
        <v>2.9999699999999998</v>
      </c>
      <c r="W271" s="10">
        <v>1.9999800000000001</v>
      </c>
      <c r="X271" s="11"/>
      <c r="Y271" s="10">
        <v>1.9999800000000001</v>
      </c>
      <c r="Z271" s="11"/>
      <c r="AA271" s="10">
        <v>1.1999880000000001</v>
      </c>
      <c r="AB271" s="11"/>
      <c r="AC271" s="10">
        <v>0.99999000000000005</v>
      </c>
      <c r="AD271" s="10">
        <v>2.9999699999999998</v>
      </c>
      <c r="AE271" s="13">
        <v>1.9999800000000001</v>
      </c>
    </row>
    <row r="272" spans="1:31" x14ac:dyDescent="0.25">
      <c r="A272" s="8">
        <v>326581533035</v>
      </c>
      <c r="B272" s="9" t="s">
        <v>488</v>
      </c>
      <c r="C272" s="8">
        <v>100000751459</v>
      </c>
      <c r="D272" s="8" t="s">
        <v>1258</v>
      </c>
      <c r="E272" s="9" t="s">
        <v>31</v>
      </c>
      <c r="F272" s="9" t="s">
        <v>38</v>
      </c>
      <c r="G272" s="9" t="s">
        <v>39</v>
      </c>
      <c r="H272" s="9" t="s">
        <v>40</v>
      </c>
      <c r="I272" s="9" t="s">
        <v>48</v>
      </c>
      <c r="J272" s="9" t="s">
        <v>49</v>
      </c>
      <c r="K272" s="9" t="s">
        <v>50</v>
      </c>
      <c r="L272" s="10">
        <v>514016</v>
      </c>
      <c r="M272" s="9" t="s">
        <v>51</v>
      </c>
      <c r="N272" s="10">
        <v>0.99999000000000005</v>
      </c>
      <c r="O272" s="11"/>
      <c r="P272" s="10">
        <v>0.19999800000000001</v>
      </c>
      <c r="Q272" s="10">
        <v>0.99999000000000005</v>
      </c>
      <c r="R272" s="10">
        <v>0.99999000000000005</v>
      </c>
      <c r="S272" s="10">
        <v>0.99999000000000005</v>
      </c>
      <c r="T272" s="11"/>
      <c r="U272" s="10">
        <v>3.9999600000000002</v>
      </c>
      <c r="V272" s="11"/>
      <c r="W272" s="11"/>
      <c r="X272" s="10">
        <v>0.79999200000000004</v>
      </c>
      <c r="Y272" s="11"/>
      <c r="Z272" s="10">
        <v>0.79999200000000004</v>
      </c>
      <c r="AA272" s="10">
        <v>0.99999000000000005</v>
      </c>
      <c r="AB272" s="11"/>
      <c r="AC272" s="10">
        <v>1.9999800000000001</v>
      </c>
      <c r="AD272" s="10">
        <v>3.9999600000000002</v>
      </c>
      <c r="AE272" s="13">
        <v>1.9999800000000001</v>
      </c>
    </row>
    <row r="273" spans="1:31" x14ac:dyDescent="0.25">
      <c r="A273" s="8">
        <v>392841506100</v>
      </c>
      <c r="B273" s="9" t="s">
        <v>282</v>
      </c>
      <c r="C273" s="8">
        <v>100000009556</v>
      </c>
      <c r="D273" s="8" t="s">
        <v>1052</v>
      </c>
      <c r="E273" s="9" t="s">
        <v>31</v>
      </c>
      <c r="F273" s="9" t="s">
        <v>38</v>
      </c>
      <c r="G273" s="9" t="s">
        <v>39</v>
      </c>
      <c r="H273" s="9" t="s">
        <v>40</v>
      </c>
      <c r="I273" s="9" t="s">
        <v>41</v>
      </c>
      <c r="J273" s="9" t="s">
        <v>55</v>
      </c>
      <c r="K273" s="9" t="s">
        <v>56</v>
      </c>
      <c r="L273" s="10">
        <v>314004</v>
      </c>
      <c r="M273" s="9" t="s">
        <v>37</v>
      </c>
      <c r="N273" s="10">
        <v>0.99999000000000005</v>
      </c>
      <c r="O273" s="10">
        <v>0.39999600000000002</v>
      </c>
      <c r="P273" s="10">
        <v>0.79999200000000004</v>
      </c>
      <c r="Q273" s="10">
        <v>2.9999699999999998</v>
      </c>
      <c r="R273" s="10">
        <v>1.5999840000000001</v>
      </c>
      <c r="S273" s="10">
        <v>0.99999000000000005</v>
      </c>
      <c r="T273" s="10">
        <v>0.99999000000000005</v>
      </c>
      <c r="U273" s="11"/>
      <c r="V273" s="10">
        <v>1.9999800000000001</v>
      </c>
      <c r="W273" s="10">
        <v>2.1999780000000002</v>
      </c>
      <c r="X273" s="10">
        <v>1.9999800000000001</v>
      </c>
      <c r="Y273" s="11"/>
      <c r="Z273" s="10">
        <v>3.3999540000000001</v>
      </c>
      <c r="AA273" s="10">
        <v>0.99999000000000005</v>
      </c>
      <c r="AB273" s="10">
        <v>1.5999840000000001</v>
      </c>
      <c r="AC273" s="10">
        <v>1.9999800000000001</v>
      </c>
      <c r="AD273" s="10">
        <v>3.9999600000000002</v>
      </c>
      <c r="AE273" s="13">
        <v>1.9999800000000001</v>
      </c>
    </row>
    <row r="274" spans="1:31" x14ac:dyDescent="0.25">
      <c r="A274" s="8">
        <v>356509041994</v>
      </c>
      <c r="B274" s="9" t="s">
        <v>598</v>
      </c>
      <c r="C274" s="8">
        <v>100000631703</v>
      </c>
      <c r="D274" s="8" t="s">
        <v>1368</v>
      </c>
      <c r="E274" s="9" t="s">
        <v>31</v>
      </c>
      <c r="F274" s="9" t="s">
        <v>38</v>
      </c>
      <c r="G274" s="9" t="s">
        <v>45</v>
      </c>
      <c r="H274" s="9" t="s">
        <v>40</v>
      </c>
      <c r="I274" s="9" t="s">
        <v>46</v>
      </c>
      <c r="J274" s="9" t="s">
        <v>42</v>
      </c>
      <c r="K274" s="9" t="s">
        <v>47</v>
      </c>
      <c r="L274" s="10">
        <v>314002</v>
      </c>
      <c r="M274" s="9" t="s">
        <v>37</v>
      </c>
      <c r="N274" s="10">
        <v>1.9999800000000001</v>
      </c>
      <c r="O274" s="11"/>
      <c r="P274" s="11"/>
      <c r="Q274" s="11"/>
      <c r="R274" s="10">
        <v>0.99999000000000005</v>
      </c>
      <c r="S274" s="11"/>
      <c r="T274" s="10">
        <v>0.99999000000000005</v>
      </c>
      <c r="U274" s="10">
        <v>0.99999000000000005</v>
      </c>
      <c r="V274" s="11"/>
      <c r="W274" s="10">
        <v>1.9999800000000001</v>
      </c>
      <c r="X274" s="11"/>
      <c r="Y274" s="11"/>
      <c r="Z274" s="11"/>
      <c r="AA274" s="11"/>
      <c r="AB274" s="10">
        <v>1.9999800000000001</v>
      </c>
      <c r="AC274" s="11"/>
      <c r="AD274" s="10">
        <v>0.99999000000000005</v>
      </c>
      <c r="AE274" s="13">
        <v>1.9999800000000001</v>
      </c>
    </row>
    <row r="275" spans="1:31" x14ac:dyDescent="0.25">
      <c r="A275" s="8">
        <v>195511247330</v>
      </c>
      <c r="B275" s="9" t="s">
        <v>624</v>
      </c>
      <c r="C275" s="8">
        <v>100000422270</v>
      </c>
      <c r="D275" s="8" t="s">
        <v>1394</v>
      </c>
      <c r="E275" s="9" t="s">
        <v>31</v>
      </c>
      <c r="F275" s="9" t="s">
        <v>38</v>
      </c>
      <c r="G275" s="9" t="s">
        <v>45</v>
      </c>
      <c r="H275" s="9" t="s">
        <v>40</v>
      </c>
      <c r="I275" s="9" t="s">
        <v>46</v>
      </c>
      <c r="J275" s="9" t="s">
        <v>42</v>
      </c>
      <c r="K275" s="9" t="s">
        <v>47</v>
      </c>
      <c r="L275" s="10">
        <v>314016</v>
      </c>
      <c r="M275" s="9" t="s">
        <v>37</v>
      </c>
      <c r="N275" s="11"/>
      <c r="O275" s="11"/>
      <c r="P275" s="11"/>
      <c r="Q275" s="11"/>
      <c r="R275" s="11"/>
      <c r="S275" s="10">
        <v>0.99999000000000005</v>
      </c>
      <c r="T275" s="11"/>
      <c r="U275" s="10">
        <v>0.99999000000000005</v>
      </c>
      <c r="V275" s="10">
        <v>0.99999000000000005</v>
      </c>
      <c r="W275" s="10">
        <v>1.9999739999999999</v>
      </c>
      <c r="X275" s="11"/>
      <c r="Y275" s="11"/>
      <c r="Z275" s="11"/>
      <c r="AA275" s="11"/>
      <c r="AB275" s="11"/>
      <c r="AC275" s="11"/>
      <c r="AD275" s="10">
        <v>1.9999800000000001</v>
      </c>
      <c r="AE275" s="13">
        <v>1.9999800000000001</v>
      </c>
    </row>
    <row r="276" spans="1:31" x14ac:dyDescent="0.25">
      <c r="A276" s="8">
        <v>270938236822</v>
      </c>
      <c r="B276" s="9" t="s">
        <v>560</v>
      </c>
      <c r="C276" s="8">
        <v>100000125338</v>
      </c>
      <c r="D276" s="8" t="s">
        <v>1330</v>
      </c>
      <c r="E276" s="9" t="s">
        <v>31</v>
      </c>
      <c r="F276" s="9" t="s">
        <v>38</v>
      </c>
      <c r="G276" s="9" t="s">
        <v>39</v>
      </c>
      <c r="H276" s="9" t="s">
        <v>40</v>
      </c>
      <c r="I276" s="9" t="s">
        <v>46</v>
      </c>
      <c r="J276" s="9" t="s">
        <v>42</v>
      </c>
      <c r="K276" s="9" t="s">
        <v>47</v>
      </c>
      <c r="L276" s="10">
        <v>314016</v>
      </c>
      <c r="M276" s="9" t="s">
        <v>37</v>
      </c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0">
        <v>2.9999699999999998</v>
      </c>
      <c r="AA276" s="11"/>
      <c r="AB276" s="11"/>
      <c r="AC276" s="11"/>
      <c r="AD276" s="10">
        <v>0.39999600000000002</v>
      </c>
      <c r="AE276" s="13">
        <v>1.9999800000000001</v>
      </c>
    </row>
    <row r="277" spans="1:31" x14ac:dyDescent="0.25">
      <c r="A277" s="8">
        <v>922489931884</v>
      </c>
      <c r="B277" s="9" t="s">
        <v>582</v>
      </c>
      <c r="C277" s="8">
        <v>100000747972</v>
      </c>
      <c r="D277" s="8" t="s">
        <v>1352</v>
      </c>
      <c r="E277" s="9" t="s">
        <v>31</v>
      </c>
      <c r="F277" s="9" t="s">
        <v>38</v>
      </c>
      <c r="G277" s="9" t="s">
        <v>45</v>
      </c>
      <c r="H277" s="9" t="s">
        <v>40</v>
      </c>
      <c r="I277" s="9" t="s">
        <v>46</v>
      </c>
      <c r="J277" s="9" t="s">
        <v>42</v>
      </c>
      <c r="K277" s="9" t="s">
        <v>47</v>
      </c>
      <c r="L277" s="10">
        <v>314003</v>
      </c>
      <c r="M277" s="9" t="s">
        <v>37</v>
      </c>
      <c r="N277" s="10">
        <v>2.9999699999999998</v>
      </c>
      <c r="O277" s="11"/>
      <c r="P277" s="11"/>
      <c r="Q277" s="11"/>
      <c r="R277" s="10">
        <v>0.99999000000000005</v>
      </c>
      <c r="S277" s="10">
        <v>1.9999800000000001</v>
      </c>
      <c r="T277" s="10">
        <v>1.9999800000000001</v>
      </c>
      <c r="U277" s="11"/>
      <c r="V277" s="10">
        <v>0.99999000000000005</v>
      </c>
      <c r="W277" s="10">
        <v>3.9999539999999998</v>
      </c>
      <c r="X277" s="10">
        <v>0.99999000000000005</v>
      </c>
      <c r="Y277" s="10">
        <v>0.99999000000000005</v>
      </c>
      <c r="Z277" s="11"/>
      <c r="AA277" s="10">
        <v>0.99999000000000005</v>
      </c>
      <c r="AB277" s="11"/>
      <c r="AC277" s="10">
        <v>3.9999600000000002</v>
      </c>
      <c r="AD277" s="10">
        <v>1.9999800000000001</v>
      </c>
      <c r="AE277" s="13">
        <v>1.9999800000000001</v>
      </c>
    </row>
    <row r="278" spans="1:31" x14ac:dyDescent="0.25">
      <c r="A278" s="8">
        <v>542245818560</v>
      </c>
      <c r="B278" s="9" t="s">
        <v>510</v>
      </c>
      <c r="C278" s="8">
        <v>100000661694</v>
      </c>
      <c r="D278" s="8" t="s">
        <v>1280</v>
      </c>
      <c r="E278" s="9" t="s">
        <v>31</v>
      </c>
      <c r="F278" s="9" t="s">
        <v>38</v>
      </c>
      <c r="G278" s="9" t="s">
        <v>63</v>
      </c>
      <c r="H278" s="9" t="s">
        <v>40</v>
      </c>
      <c r="I278" s="9" t="s">
        <v>48</v>
      </c>
      <c r="J278" s="9" t="s">
        <v>42</v>
      </c>
      <c r="K278" s="9" t="s">
        <v>47</v>
      </c>
      <c r="L278" s="10">
        <v>514002</v>
      </c>
      <c r="M278" s="9" t="s">
        <v>51</v>
      </c>
      <c r="N278" s="10">
        <v>2.9999699999999998</v>
      </c>
      <c r="O278" s="11"/>
      <c r="P278" s="11"/>
      <c r="Q278" s="11"/>
      <c r="R278" s="11"/>
      <c r="S278" s="10">
        <v>0.79999200000000004</v>
      </c>
      <c r="T278" s="10">
        <v>4.3999560000000004</v>
      </c>
      <c r="U278" s="11"/>
      <c r="V278" s="10">
        <v>0.79999200000000004</v>
      </c>
      <c r="W278" s="10">
        <v>3.3999600000000001</v>
      </c>
      <c r="X278" s="10">
        <v>0.99999000000000005</v>
      </c>
      <c r="Y278" s="11"/>
      <c r="Z278" s="11"/>
      <c r="AA278" s="10">
        <v>0.99999000000000005</v>
      </c>
      <c r="AB278" s="11"/>
      <c r="AC278" s="11"/>
      <c r="AD278" s="11"/>
      <c r="AE278" s="13">
        <v>1.9999800000000001</v>
      </c>
    </row>
    <row r="279" spans="1:31" x14ac:dyDescent="0.25">
      <c r="A279" s="8">
        <v>591055035542</v>
      </c>
      <c r="B279" s="9" t="s">
        <v>235</v>
      </c>
      <c r="C279" s="8">
        <v>100000516719</v>
      </c>
      <c r="D279" s="8" t="s">
        <v>1005</v>
      </c>
      <c r="E279" s="9" t="s">
        <v>31</v>
      </c>
      <c r="F279" s="9" t="s">
        <v>58</v>
      </c>
      <c r="G279" s="9" t="s">
        <v>59</v>
      </c>
      <c r="H279" s="9" t="s">
        <v>40</v>
      </c>
      <c r="I279" s="9" t="s">
        <v>48</v>
      </c>
      <c r="J279" s="9" t="s">
        <v>64</v>
      </c>
      <c r="K279" s="9" t="s">
        <v>65</v>
      </c>
      <c r="L279" s="10">
        <v>514016</v>
      </c>
      <c r="M279" s="9" t="s">
        <v>51</v>
      </c>
      <c r="N279" s="10">
        <v>1.9999800000000001</v>
      </c>
      <c r="O279" s="10">
        <v>2.9999699999999998</v>
      </c>
      <c r="P279" s="10">
        <v>1.9999800000000001</v>
      </c>
      <c r="Q279" s="10">
        <v>0.99999000000000005</v>
      </c>
      <c r="R279" s="10">
        <v>4.9999500000000001</v>
      </c>
      <c r="S279" s="10">
        <v>0.99999000000000005</v>
      </c>
      <c r="T279" s="10">
        <v>1.9999800000000001</v>
      </c>
      <c r="U279" s="10">
        <v>4.9999500000000001</v>
      </c>
      <c r="V279" s="10">
        <v>2.9999639999999999</v>
      </c>
      <c r="W279" s="10">
        <v>3.9999539999999998</v>
      </c>
      <c r="X279" s="11"/>
      <c r="Y279" s="10">
        <v>0.99999000000000005</v>
      </c>
      <c r="Z279" s="10">
        <v>1.999986</v>
      </c>
      <c r="AA279" s="10">
        <v>1.9999800000000001</v>
      </c>
      <c r="AB279" s="11"/>
      <c r="AC279" s="10">
        <v>2.9999699999999998</v>
      </c>
      <c r="AD279" s="10">
        <v>3.399966</v>
      </c>
      <c r="AE279" s="13">
        <v>1.9999800000000001</v>
      </c>
    </row>
    <row r="280" spans="1:31" x14ac:dyDescent="0.25">
      <c r="A280" s="8">
        <v>338101455314</v>
      </c>
      <c r="B280" s="9" t="s">
        <v>479</v>
      </c>
      <c r="C280" s="8">
        <v>100000212652</v>
      </c>
      <c r="D280" s="8" t="s">
        <v>1249</v>
      </c>
      <c r="E280" s="9" t="s">
        <v>31</v>
      </c>
      <c r="F280" s="9" t="s">
        <v>38</v>
      </c>
      <c r="G280" s="9" t="s">
        <v>39</v>
      </c>
      <c r="H280" s="9" t="s">
        <v>40</v>
      </c>
      <c r="I280" s="9" t="s">
        <v>46</v>
      </c>
      <c r="J280" s="9" t="s">
        <v>42</v>
      </c>
      <c r="K280" s="9" t="s">
        <v>43</v>
      </c>
      <c r="L280" s="10">
        <v>314016</v>
      </c>
      <c r="M280" s="9" t="s">
        <v>37</v>
      </c>
      <c r="N280" s="10">
        <v>1.9999800000000001</v>
      </c>
      <c r="O280" s="11"/>
      <c r="P280" s="11"/>
      <c r="Q280" s="10">
        <v>0.99999000000000005</v>
      </c>
      <c r="R280" s="10">
        <v>0.999996</v>
      </c>
      <c r="S280" s="10">
        <v>0.99999000000000005</v>
      </c>
      <c r="T280" s="10">
        <v>2.1999719999999998</v>
      </c>
      <c r="U280" s="11"/>
      <c r="V280" s="10">
        <v>1.1999880000000001</v>
      </c>
      <c r="W280" s="11"/>
      <c r="X280" s="10">
        <v>0.99999000000000005</v>
      </c>
      <c r="Y280" s="10">
        <v>1.5999840000000001</v>
      </c>
      <c r="Z280" s="11"/>
      <c r="AA280" s="10">
        <v>1.5999840000000001</v>
      </c>
      <c r="AB280" s="10">
        <v>1.399986</v>
      </c>
      <c r="AC280" s="10">
        <v>0.59999400000000003</v>
      </c>
      <c r="AD280" s="11"/>
      <c r="AE280" s="13">
        <v>1.9999800000000001</v>
      </c>
    </row>
    <row r="281" spans="1:31" x14ac:dyDescent="0.25">
      <c r="A281" s="8">
        <v>696464496615</v>
      </c>
      <c r="B281" s="9" t="s">
        <v>518</v>
      </c>
      <c r="C281" s="8">
        <v>100000551156</v>
      </c>
      <c r="D281" s="8" t="s">
        <v>1288</v>
      </c>
      <c r="E281" s="9" t="s">
        <v>31</v>
      </c>
      <c r="F281" s="9" t="s">
        <v>38</v>
      </c>
      <c r="G281" s="9" t="s">
        <v>39</v>
      </c>
      <c r="H281" s="9" t="s">
        <v>40</v>
      </c>
      <c r="I281" s="9" t="s">
        <v>46</v>
      </c>
      <c r="J281" s="9" t="s">
        <v>42</v>
      </c>
      <c r="K281" s="9" t="s">
        <v>43</v>
      </c>
      <c r="L281" s="10">
        <v>314002</v>
      </c>
      <c r="M281" s="9" t="s">
        <v>37</v>
      </c>
      <c r="N281" s="10">
        <v>3.9999600000000002</v>
      </c>
      <c r="O281" s="10">
        <v>8.1999180000000003</v>
      </c>
      <c r="P281" s="10">
        <v>8.9999099999999999</v>
      </c>
      <c r="Q281" s="10">
        <v>5.9999399999999996</v>
      </c>
      <c r="R281" s="10">
        <v>8.9999160000000007</v>
      </c>
      <c r="S281" s="10">
        <v>3.9999600000000002</v>
      </c>
      <c r="T281" s="10">
        <v>1.9999800000000001</v>
      </c>
      <c r="U281" s="10">
        <v>7.9999140000000004</v>
      </c>
      <c r="V281" s="10">
        <v>1.9999800000000001</v>
      </c>
      <c r="W281" s="10">
        <v>12.999852000000001</v>
      </c>
      <c r="X281" s="11"/>
      <c r="Y281" s="10">
        <v>3.9999600000000002</v>
      </c>
      <c r="Z281" s="10">
        <v>1.9999800000000001</v>
      </c>
      <c r="AA281" s="10">
        <v>1.9999800000000001</v>
      </c>
      <c r="AB281" s="11"/>
      <c r="AC281" s="10">
        <v>3.9999600000000002</v>
      </c>
      <c r="AD281" s="10">
        <v>3.399966</v>
      </c>
      <c r="AE281" s="13">
        <v>1.9999800000000001</v>
      </c>
    </row>
    <row r="282" spans="1:31" x14ac:dyDescent="0.25">
      <c r="A282" s="8">
        <v>803480648892</v>
      </c>
      <c r="B282" s="9" t="s">
        <v>184</v>
      </c>
      <c r="C282" s="8">
        <v>100000894350</v>
      </c>
      <c r="D282" s="8" t="s">
        <v>954</v>
      </c>
      <c r="E282" s="9" t="s">
        <v>31</v>
      </c>
      <c r="F282" s="9" t="s">
        <v>58</v>
      </c>
      <c r="G282" s="9" t="s">
        <v>62</v>
      </c>
      <c r="H282" s="9" t="s">
        <v>40</v>
      </c>
      <c r="I282" s="9" t="s">
        <v>41</v>
      </c>
      <c r="J282" s="9" t="s">
        <v>60</v>
      </c>
      <c r="K282" s="9" t="s">
        <v>67</v>
      </c>
      <c r="L282" s="10">
        <v>314006</v>
      </c>
      <c r="M282" s="9" t="s">
        <v>37</v>
      </c>
      <c r="N282" s="10">
        <v>3.1999680000000001</v>
      </c>
      <c r="O282" s="10">
        <v>0.79999200000000004</v>
      </c>
      <c r="P282" s="11"/>
      <c r="Q282" s="10">
        <v>3.9999600000000002</v>
      </c>
      <c r="R282" s="10">
        <v>1.9999800000000001</v>
      </c>
      <c r="S282" s="10">
        <v>1.9999800000000001</v>
      </c>
      <c r="T282" s="10">
        <v>3.9999600000000002</v>
      </c>
      <c r="U282" s="10">
        <v>1.9999800000000001</v>
      </c>
      <c r="V282" s="10">
        <v>4.9999500000000001</v>
      </c>
      <c r="W282" s="10">
        <v>1.9999800000000001</v>
      </c>
      <c r="X282" s="10">
        <v>0.99999000000000005</v>
      </c>
      <c r="Y282" s="10">
        <v>1.9999800000000001</v>
      </c>
      <c r="Z282" s="10">
        <v>2.9999699999999998</v>
      </c>
      <c r="AA282" s="10">
        <v>2.9999699999999998</v>
      </c>
      <c r="AB282" s="10">
        <v>3.9999600000000002</v>
      </c>
      <c r="AC282" s="10">
        <v>0.99999000000000005</v>
      </c>
      <c r="AD282" s="10">
        <v>5.3999459999999999</v>
      </c>
      <c r="AE282" s="13">
        <v>1.9999800000000001</v>
      </c>
    </row>
    <row r="283" spans="1:31" x14ac:dyDescent="0.25">
      <c r="A283" s="8">
        <v>396597876452</v>
      </c>
      <c r="B283" s="9" t="s">
        <v>179</v>
      </c>
      <c r="C283" s="8">
        <v>100000420640</v>
      </c>
      <c r="D283" s="8" t="s">
        <v>949</v>
      </c>
      <c r="E283" s="9" t="s">
        <v>31</v>
      </c>
      <c r="F283" s="9" t="s">
        <v>58</v>
      </c>
      <c r="G283" s="9" t="s">
        <v>59</v>
      </c>
      <c r="H283" s="9" t="s">
        <v>40</v>
      </c>
      <c r="I283" s="9" t="s">
        <v>46</v>
      </c>
      <c r="J283" s="9" t="s">
        <v>60</v>
      </c>
      <c r="K283" s="9" t="s">
        <v>67</v>
      </c>
      <c r="L283" s="10">
        <v>314002</v>
      </c>
      <c r="M283" s="9" t="s">
        <v>37</v>
      </c>
      <c r="N283" s="10">
        <v>1.9999800000000001</v>
      </c>
      <c r="O283" s="10">
        <v>6.3999360000000003</v>
      </c>
      <c r="P283" s="10">
        <v>5.9999399999999996</v>
      </c>
      <c r="Q283" s="10">
        <v>4.9999500000000001</v>
      </c>
      <c r="R283" s="10">
        <v>15.999840000000001</v>
      </c>
      <c r="S283" s="10">
        <v>13.99986</v>
      </c>
      <c r="T283" s="11"/>
      <c r="U283" s="10">
        <v>6.99993</v>
      </c>
      <c r="V283" s="10">
        <v>7.9999200000000004</v>
      </c>
      <c r="W283" s="10">
        <v>4.9999500000000001</v>
      </c>
      <c r="X283" s="11"/>
      <c r="Y283" s="10">
        <v>2.9999699999999998</v>
      </c>
      <c r="Z283" s="10">
        <v>2.9999699999999998</v>
      </c>
      <c r="AA283" s="10">
        <v>0.99999000000000005</v>
      </c>
      <c r="AB283" s="11"/>
      <c r="AC283" s="10">
        <v>6.99993</v>
      </c>
      <c r="AD283" s="10">
        <v>1.9999800000000001</v>
      </c>
      <c r="AE283" s="13">
        <v>1.9999800000000001</v>
      </c>
    </row>
    <row r="284" spans="1:31" x14ac:dyDescent="0.25">
      <c r="A284" s="8">
        <v>585537110285</v>
      </c>
      <c r="B284" s="9" t="s">
        <v>232</v>
      </c>
      <c r="C284" s="8">
        <v>100000956926</v>
      </c>
      <c r="D284" s="8" t="s">
        <v>1002</v>
      </c>
      <c r="E284" s="9" t="s">
        <v>31</v>
      </c>
      <c r="F284" s="9" t="s">
        <v>58</v>
      </c>
      <c r="G284" s="9" t="s">
        <v>62</v>
      </c>
      <c r="H284" s="9" t="s">
        <v>40</v>
      </c>
      <c r="I284" s="9" t="s">
        <v>41</v>
      </c>
      <c r="J284" s="9" t="s">
        <v>60</v>
      </c>
      <c r="K284" s="9" t="s">
        <v>67</v>
      </c>
      <c r="L284" s="10">
        <v>314004</v>
      </c>
      <c r="M284" s="9" t="s">
        <v>37</v>
      </c>
      <c r="N284" s="10">
        <v>2.9999699999999998</v>
      </c>
      <c r="O284" s="10">
        <v>0.99999000000000005</v>
      </c>
      <c r="P284" s="10">
        <v>0.99999000000000005</v>
      </c>
      <c r="Q284" s="10">
        <v>0.79999200000000004</v>
      </c>
      <c r="R284" s="10">
        <v>1.9999800000000001</v>
      </c>
      <c r="S284" s="10">
        <v>1.9999800000000001</v>
      </c>
      <c r="T284" s="10">
        <v>1.9999800000000001</v>
      </c>
      <c r="U284" s="10">
        <v>1.9999800000000001</v>
      </c>
      <c r="V284" s="10">
        <v>1.9999800000000001</v>
      </c>
      <c r="W284" s="10">
        <v>0.79999200000000004</v>
      </c>
      <c r="X284" s="10">
        <v>1.399986</v>
      </c>
      <c r="Y284" s="10">
        <v>0.79999200000000004</v>
      </c>
      <c r="Z284" s="10">
        <v>1.9999800000000001</v>
      </c>
      <c r="AA284" s="11"/>
      <c r="AB284" s="10">
        <v>2.1999780000000002</v>
      </c>
      <c r="AC284" s="10">
        <v>0.99999000000000005</v>
      </c>
      <c r="AD284" s="10">
        <v>2.9999699999999998</v>
      </c>
      <c r="AE284" s="13">
        <v>1.9999800000000001</v>
      </c>
    </row>
    <row r="285" spans="1:31" x14ac:dyDescent="0.25">
      <c r="A285" s="8">
        <v>968095717974</v>
      </c>
      <c r="B285" s="9" t="s">
        <v>322</v>
      </c>
      <c r="C285" s="8">
        <v>100000450166</v>
      </c>
      <c r="D285" s="8" t="s">
        <v>1092</v>
      </c>
      <c r="E285" s="9" t="s">
        <v>31</v>
      </c>
      <c r="F285" s="9" t="s">
        <v>58</v>
      </c>
      <c r="G285" s="9" t="s">
        <v>62</v>
      </c>
      <c r="H285" s="9" t="s">
        <v>40</v>
      </c>
      <c r="I285" s="9" t="s">
        <v>48</v>
      </c>
      <c r="J285" s="9" t="s">
        <v>60</v>
      </c>
      <c r="K285" s="9" t="s">
        <v>67</v>
      </c>
      <c r="L285" s="10">
        <v>514002</v>
      </c>
      <c r="M285" s="9" t="s">
        <v>51</v>
      </c>
      <c r="N285" s="11"/>
      <c r="O285" s="10">
        <v>0.59999400000000003</v>
      </c>
      <c r="P285" s="10">
        <v>0.99999000000000005</v>
      </c>
      <c r="Q285" s="10">
        <v>0.99999000000000005</v>
      </c>
      <c r="R285" s="11"/>
      <c r="S285" s="10">
        <v>0.99999000000000005</v>
      </c>
      <c r="T285" s="10">
        <v>0.99999000000000005</v>
      </c>
      <c r="U285" s="10">
        <v>1.399986</v>
      </c>
      <c r="V285" s="10">
        <v>2.7999719999999999</v>
      </c>
      <c r="W285" s="10">
        <v>1.399986</v>
      </c>
      <c r="X285" s="11"/>
      <c r="Y285" s="10">
        <v>1.5999840000000001</v>
      </c>
      <c r="Z285" s="11"/>
      <c r="AA285" s="10">
        <v>2.1999780000000002</v>
      </c>
      <c r="AB285" s="10">
        <v>0.99999000000000005</v>
      </c>
      <c r="AC285" s="10">
        <v>1.9999800000000001</v>
      </c>
      <c r="AD285" s="10">
        <v>4.9999500000000001</v>
      </c>
      <c r="AE285" s="13">
        <v>1.9999800000000001</v>
      </c>
    </row>
    <row r="286" spans="1:31" x14ac:dyDescent="0.25">
      <c r="A286" s="8">
        <v>903395847473</v>
      </c>
      <c r="B286" s="9" t="s">
        <v>252</v>
      </c>
      <c r="C286" s="8">
        <v>100000436755</v>
      </c>
      <c r="D286" s="8" t="s">
        <v>1022</v>
      </c>
      <c r="E286" s="9" t="s">
        <v>31</v>
      </c>
      <c r="F286" s="9" t="s">
        <v>58</v>
      </c>
      <c r="G286" s="9" t="s">
        <v>59</v>
      </c>
      <c r="H286" s="9" t="s">
        <v>40</v>
      </c>
      <c r="I286" s="9" t="s">
        <v>41</v>
      </c>
      <c r="J286" s="9" t="s">
        <v>60</v>
      </c>
      <c r="K286" s="9" t="s">
        <v>67</v>
      </c>
      <c r="L286" s="10">
        <v>314004</v>
      </c>
      <c r="M286" s="9" t="s">
        <v>37</v>
      </c>
      <c r="N286" s="11"/>
      <c r="O286" s="11"/>
      <c r="P286" s="11"/>
      <c r="Q286" s="11"/>
      <c r="R286" s="11"/>
      <c r="S286" s="11"/>
      <c r="T286" s="11"/>
      <c r="U286" s="11"/>
      <c r="V286" s="10">
        <v>0.99999000000000005</v>
      </c>
      <c r="W286" s="10">
        <v>0.79999200000000004</v>
      </c>
      <c r="X286" s="11"/>
      <c r="Y286" s="10">
        <v>1.399986</v>
      </c>
      <c r="Z286" s="10">
        <v>0.99999000000000005</v>
      </c>
      <c r="AA286" s="11"/>
      <c r="AB286" s="10">
        <v>0.59999400000000003</v>
      </c>
      <c r="AC286" s="10">
        <v>0.99999000000000005</v>
      </c>
      <c r="AD286" s="11"/>
      <c r="AE286" s="13">
        <v>1.9999800000000001</v>
      </c>
    </row>
    <row r="287" spans="1:31" x14ac:dyDescent="0.25">
      <c r="A287" s="8">
        <v>668288046688</v>
      </c>
      <c r="B287" s="9" t="s">
        <v>186</v>
      </c>
      <c r="C287" s="8">
        <v>100000090918</v>
      </c>
      <c r="D287" s="8" t="s">
        <v>956</v>
      </c>
      <c r="E287" s="9" t="s">
        <v>31</v>
      </c>
      <c r="F287" s="9" t="s">
        <v>58</v>
      </c>
      <c r="G287" s="9" t="s">
        <v>59</v>
      </c>
      <c r="H287" s="9" t="s">
        <v>40</v>
      </c>
      <c r="I287" s="9" t="s">
        <v>41</v>
      </c>
      <c r="J287" s="9" t="s">
        <v>60</v>
      </c>
      <c r="K287" s="9" t="s">
        <v>67</v>
      </c>
      <c r="L287" s="10">
        <v>314015</v>
      </c>
      <c r="M287" s="9" t="s">
        <v>37</v>
      </c>
      <c r="N287" s="10">
        <v>3.9999600000000002</v>
      </c>
      <c r="O287" s="10">
        <v>1.9999800000000001</v>
      </c>
      <c r="P287" s="10">
        <v>1.9999800000000001</v>
      </c>
      <c r="Q287" s="10">
        <v>1.9999800000000001</v>
      </c>
      <c r="R287" s="10">
        <v>1.9999800000000001</v>
      </c>
      <c r="S287" s="10">
        <v>2.9999699999999998</v>
      </c>
      <c r="T287" s="10">
        <v>2.9999699999999998</v>
      </c>
      <c r="U287" s="10">
        <v>2.9999699999999998</v>
      </c>
      <c r="V287" s="10">
        <v>2.9999699999999998</v>
      </c>
      <c r="W287" s="10">
        <v>3.5999639999999999</v>
      </c>
      <c r="X287" s="10">
        <v>2.9999699999999998</v>
      </c>
      <c r="Y287" s="10">
        <v>3.9999600000000002</v>
      </c>
      <c r="Z287" s="10">
        <v>2.9999699999999998</v>
      </c>
      <c r="AA287" s="10">
        <v>1.9999800000000001</v>
      </c>
      <c r="AB287" s="10">
        <v>2.9999699999999998</v>
      </c>
      <c r="AC287" s="10">
        <v>3.9999600000000002</v>
      </c>
      <c r="AD287" s="10">
        <v>6.99993</v>
      </c>
      <c r="AE287" s="13">
        <v>1.9999800000000001</v>
      </c>
    </row>
    <row r="288" spans="1:31" x14ac:dyDescent="0.25">
      <c r="A288" s="8">
        <v>536299672285</v>
      </c>
      <c r="B288" s="9" t="s">
        <v>128</v>
      </c>
      <c r="C288" s="8">
        <v>100000569196</v>
      </c>
      <c r="D288" s="8" t="s">
        <v>898</v>
      </c>
      <c r="E288" s="9" t="s">
        <v>31</v>
      </c>
      <c r="F288" s="9" t="s">
        <v>58</v>
      </c>
      <c r="G288" s="9" t="s">
        <v>59</v>
      </c>
      <c r="H288" s="9" t="s">
        <v>40</v>
      </c>
      <c r="I288" s="9" t="s">
        <v>41</v>
      </c>
      <c r="J288" s="9" t="s">
        <v>60</v>
      </c>
      <c r="K288" s="9" t="s">
        <v>67</v>
      </c>
      <c r="L288" s="10">
        <v>314004</v>
      </c>
      <c r="M288" s="9" t="s">
        <v>37</v>
      </c>
      <c r="N288" s="10">
        <v>1.9999800000000001</v>
      </c>
      <c r="O288" s="10">
        <v>2.9999699999999998</v>
      </c>
      <c r="P288" s="11"/>
      <c r="Q288" s="11"/>
      <c r="R288" s="11"/>
      <c r="S288" s="10">
        <v>0.99999000000000005</v>
      </c>
      <c r="T288" s="11"/>
      <c r="U288" s="10">
        <v>1.9999800000000001</v>
      </c>
      <c r="V288" s="11"/>
      <c r="W288" s="10">
        <v>5.5999439999999998</v>
      </c>
      <c r="X288" s="10">
        <v>0.99999000000000005</v>
      </c>
      <c r="Y288" s="11"/>
      <c r="Z288" s="10">
        <v>0.99999000000000005</v>
      </c>
      <c r="AA288" s="11"/>
      <c r="AB288" s="10">
        <v>1.5999840000000001</v>
      </c>
      <c r="AC288" s="10">
        <v>8.5999140000000001</v>
      </c>
      <c r="AD288" s="10">
        <v>2.9999699999999998</v>
      </c>
      <c r="AE288" s="13">
        <v>1.9999800000000001</v>
      </c>
    </row>
    <row r="289" spans="1:31" x14ac:dyDescent="0.25">
      <c r="A289" s="8">
        <v>510930916542</v>
      </c>
      <c r="B289" s="9" t="s">
        <v>177</v>
      </c>
      <c r="C289" s="8">
        <v>100000410778</v>
      </c>
      <c r="D289" s="8" t="s">
        <v>947</v>
      </c>
      <c r="E289" s="9" t="s">
        <v>31</v>
      </c>
      <c r="F289" s="9" t="s">
        <v>58</v>
      </c>
      <c r="G289" s="9" t="s">
        <v>59</v>
      </c>
      <c r="H289" s="9" t="s">
        <v>40</v>
      </c>
      <c r="I289" s="9" t="s">
        <v>52</v>
      </c>
      <c r="J289" s="9" t="s">
        <v>60</v>
      </c>
      <c r="K289" s="9" t="s">
        <v>67</v>
      </c>
      <c r="L289" s="10">
        <v>414008</v>
      </c>
      <c r="M289" s="9" t="s">
        <v>54</v>
      </c>
      <c r="N289" s="10">
        <v>1.9999800000000001</v>
      </c>
      <c r="O289" s="10">
        <v>1.9999800000000001</v>
      </c>
      <c r="P289" s="10">
        <v>1.9999800000000001</v>
      </c>
      <c r="Q289" s="10">
        <v>2.9999699999999998</v>
      </c>
      <c r="R289" s="10">
        <v>2.9999699999999998</v>
      </c>
      <c r="S289" s="10">
        <v>3.7999619999999998</v>
      </c>
      <c r="T289" s="10">
        <v>6.1999380000000004</v>
      </c>
      <c r="U289" s="10">
        <v>1.9999800000000001</v>
      </c>
      <c r="V289" s="10">
        <v>4.9999500000000001</v>
      </c>
      <c r="W289" s="10">
        <v>4.9999500000000001</v>
      </c>
      <c r="X289" s="10">
        <v>1.9999800000000001</v>
      </c>
      <c r="Y289" s="10">
        <v>0.99999000000000005</v>
      </c>
      <c r="Z289" s="10">
        <v>3.9999600000000002</v>
      </c>
      <c r="AA289" s="10">
        <v>2.9999699999999998</v>
      </c>
      <c r="AB289" s="10">
        <v>0.39999600000000002</v>
      </c>
      <c r="AC289" s="10">
        <v>2.9999699999999998</v>
      </c>
      <c r="AD289" s="10">
        <v>4.9999500000000001</v>
      </c>
      <c r="AE289" s="13">
        <v>1.9999800000000001</v>
      </c>
    </row>
    <row r="290" spans="1:31" x14ac:dyDescent="0.25">
      <c r="A290" s="8">
        <v>668518970607</v>
      </c>
      <c r="B290" s="9" t="s">
        <v>193</v>
      </c>
      <c r="C290" s="8">
        <v>100000276000</v>
      </c>
      <c r="D290" s="8" t="s">
        <v>963</v>
      </c>
      <c r="E290" s="9" t="s">
        <v>31</v>
      </c>
      <c r="F290" s="9" t="s">
        <v>58</v>
      </c>
      <c r="G290" s="9" t="s">
        <v>59</v>
      </c>
      <c r="H290" s="9" t="s">
        <v>40</v>
      </c>
      <c r="I290" s="9" t="s">
        <v>52</v>
      </c>
      <c r="J290" s="9" t="s">
        <v>60</v>
      </c>
      <c r="K290" s="9" t="s">
        <v>67</v>
      </c>
      <c r="L290" s="10">
        <v>414007</v>
      </c>
      <c r="M290" s="9" t="s">
        <v>54</v>
      </c>
      <c r="N290" s="10">
        <v>0.99999000000000005</v>
      </c>
      <c r="O290" s="10">
        <v>0.99999000000000005</v>
      </c>
      <c r="P290" s="10">
        <v>0.99999000000000005</v>
      </c>
      <c r="Q290" s="10">
        <v>1.9999800000000001</v>
      </c>
      <c r="R290" s="10">
        <v>0.19999800000000001</v>
      </c>
      <c r="S290" s="10">
        <v>0.99999000000000005</v>
      </c>
      <c r="T290" s="10">
        <v>0.99999000000000005</v>
      </c>
      <c r="U290" s="10">
        <v>0.99999000000000005</v>
      </c>
      <c r="V290" s="10">
        <v>1.9999800000000001</v>
      </c>
      <c r="W290" s="10">
        <v>0.99999000000000005</v>
      </c>
      <c r="X290" s="10">
        <v>0.59999400000000003</v>
      </c>
      <c r="Y290" s="11"/>
      <c r="Z290" s="10">
        <v>0.59999400000000003</v>
      </c>
      <c r="AA290" s="10">
        <v>0.99999000000000005</v>
      </c>
      <c r="AB290" s="10">
        <v>0.99999000000000005</v>
      </c>
      <c r="AC290" s="10">
        <v>0.99999000000000005</v>
      </c>
      <c r="AD290" s="10">
        <v>1.9999800000000001</v>
      </c>
      <c r="AE290" s="13">
        <v>1.9999800000000001</v>
      </c>
    </row>
    <row r="291" spans="1:31" x14ac:dyDescent="0.25">
      <c r="A291" s="8">
        <v>541998218329</v>
      </c>
      <c r="B291" s="9" t="s">
        <v>492</v>
      </c>
      <c r="C291" s="8">
        <v>100000048613</v>
      </c>
      <c r="D291" s="8" t="s">
        <v>1262</v>
      </c>
      <c r="E291" s="9" t="s">
        <v>31</v>
      </c>
      <c r="F291" s="9" t="s">
        <v>38</v>
      </c>
      <c r="G291" s="9" t="s">
        <v>45</v>
      </c>
      <c r="H291" s="9" t="s">
        <v>40</v>
      </c>
      <c r="I291" s="9" t="s">
        <v>46</v>
      </c>
      <c r="J291" s="9" t="s">
        <v>42</v>
      </c>
      <c r="K291" s="9" t="s">
        <v>47</v>
      </c>
      <c r="L291" s="10">
        <v>314016</v>
      </c>
      <c r="M291" s="9" t="s">
        <v>37</v>
      </c>
      <c r="N291" s="10">
        <v>2.3999760000000001</v>
      </c>
      <c r="O291" s="10">
        <v>2.9999699999999998</v>
      </c>
      <c r="P291" s="10">
        <v>3.399966</v>
      </c>
      <c r="Q291" s="10">
        <v>3.9999600000000002</v>
      </c>
      <c r="R291" s="10">
        <v>4.9999500000000001</v>
      </c>
      <c r="S291" s="10">
        <v>0.99999000000000005</v>
      </c>
      <c r="T291" s="10">
        <v>2.9999699999999998</v>
      </c>
      <c r="U291" s="10">
        <v>7.9999200000000004</v>
      </c>
      <c r="V291" s="10">
        <v>5.9999399999999996</v>
      </c>
      <c r="W291" s="10">
        <v>1.9999800000000001</v>
      </c>
      <c r="X291" s="10">
        <v>1.9999800000000001</v>
      </c>
      <c r="Y291" s="11"/>
      <c r="Z291" s="10">
        <v>0.99999000000000005</v>
      </c>
      <c r="AA291" s="10">
        <v>3.399966</v>
      </c>
      <c r="AB291" s="10">
        <v>0.99999000000000005</v>
      </c>
      <c r="AC291" s="10">
        <v>3.9999600000000002</v>
      </c>
      <c r="AD291" s="10">
        <v>4.5999540000000003</v>
      </c>
      <c r="AE291" s="13">
        <v>1.9999800000000001</v>
      </c>
    </row>
    <row r="292" spans="1:31" x14ac:dyDescent="0.25">
      <c r="A292" s="8">
        <v>586855776210</v>
      </c>
      <c r="B292" s="9" t="s">
        <v>567</v>
      </c>
      <c r="C292" s="8">
        <v>100000748317</v>
      </c>
      <c r="D292" s="8" t="s">
        <v>1337</v>
      </c>
      <c r="E292" s="9" t="s">
        <v>31</v>
      </c>
      <c r="F292" s="9" t="s">
        <v>38</v>
      </c>
      <c r="G292" s="9" t="s">
        <v>45</v>
      </c>
      <c r="H292" s="9" t="s">
        <v>40</v>
      </c>
      <c r="I292" s="9" t="s">
        <v>46</v>
      </c>
      <c r="J292" s="9" t="s">
        <v>42</v>
      </c>
      <c r="K292" s="9" t="s">
        <v>47</v>
      </c>
      <c r="L292" s="10">
        <v>314007</v>
      </c>
      <c r="M292" s="9" t="s">
        <v>37</v>
      </c>
      <c r="N292" s="11"/>
      <c r="O292" s="11"/>
      <c r="P292" s="11"/>
      <c r="Q292" s="11"/>
      <c r="R292" s="11"/>
      <c r="S292" s="11"/>
      <c r="T292" s="11"/>
      <c r="U292" s="11"/>
      <c r="V292" s="11"/>
      <c r="W292" s="10">
        <v>1.9999800000000001</v>
      </c>
      <c r="X292" s="10">
        <v>0.99999000000000005</v>
      </c>
      <c r="Y292" s="11"/>
      <c r="Z292" s="10">
        <v>0.99999000000000005</v>
      </c>
      <c r="AA292" s="10">
        <v>0.99999000000000005</v>
      </c>
      <c r="AB292" s="10">
        <v>0.59999400000000003</v>
      </c>
      <c r="AC292" s="10">
        <v>0.99999000000000005</v>
      </c>
      <c r="AD292" s="10">
        <v>1.1999880000000001</v>
      </c>
      <c r="AE292" s="13">
        <v>1.9999800000000001</v>
      </c>
    </row>
    <row r="293" spans="1:31" x14ac:dyDescent="0.25">
      <c r="A293" s="8">
        <v>803764005399</v>
      </c>
      <c r="B293" s="9" t="s">
        <v>684</v>
      </c>
      <c r="C293" s="8">
        <v>100000907525</v>
      </c>
      <c r="D293" s="8" t="s">
        <v>1454</v>
      </c>
      <c r="E293" s="9" t="s">
        <v>31</v>
      </c>
      <c r="F293" s="9" t="s">
        <v>38</v>
      </c>
      <c r="G293" s="9" t="s">
        <v>45</v>
      </c>
      <c r="H293" s="9" t="s">
        <v>40</v>
      </c>
      <c r="I293" s="9" t="s">
        <v>41</v>
      </c>
      <c r="J293" s="9" t="s">
        <v>42</v>
      </c>
      <c r="K293" s="9" t="s">
        <v>47</v>
      </c>
      <c r="L293" s="10">
        <v>314006</v>
      </c>
      <c r="M293" s="9" t="s">
        <v>37</v>
      </c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0">
        <v>0.99999000000000005</v>
      </c>
      <c r="AD293" s="11"/>
      <c r="AE293" s="13">
        <v>1.9999800000000001</v>
      </c>
    </row>
    <row r="294" spans="1:31" x14ac:dyDescent="0.25">
      <c r="A294" s="8">
        <v>900349062160</v>
      </c>
      <c r="B294" s="9" t="s">
        <v>470</v>
      </c>
      <c r="C294" s="8">
        <v>100000877782</v>
      </c>
      <c r="D294" s="8" t="s">
        <v>1240</v>
      </c>
      <c r="E294" s="9" t="s">
        <v>31</v>
      </c>
      <c r="F294" s="9" t="s">
        <v>38</v>
      </c>
      <c r="G294" s="9" t="s">
        <v>45</v>
      </c>
      <c r="H294" s="9" t="s">
        <v>40</v>
      </c>
      <c r="I294" s="9" t="s">
        <v>46</v>
      </c>
      <c r="J294" s="9" t="s">
        <v>42</v>
      </c>
      <c r="K294" s="9" t="s">
        <v>47</v>
      </c>
      <c r="L294" s="10">
        <v>314002</v>
      </c>
      <c r="M294" s="9" t="s">
        <v>37</v>
      </c>
      <c r="N294" s="10">
        <v>0.99999000000000005</v>
      </c>
      <c r="O294" s="10">
        <v>2.7999719999999999</v>
      </c>
      <c r="P294" s="11"/>
      <c r="Q294" s="10">
        <v>1.5999840000000001</v>
      </c>
      <c r="R294" s="10">
        <v>1.399986</v>
      </c>
      <c r="S294" s="10">
        <v>2.9999699999999998</v>
      </c>
      <c r="T294" s="10">
        <v>0.39999600000000002</v>
      </c>
      <c r="U294" s="10">
        <v>1.1999880000000001</v>
      </c>
      <c r="V294" s="10">
        <v>1.9999800000000001</v>
      </c>
      <c r="W294" s="10">
        <v>1.399986</v>
      </c>
      <c r="X294" s="10">
        <v>0.99999000000000005</v>
      </c>
      <c r="Y294" s="10">
        <v>1.1999880000000001</v>
      </c>
      <c r="Z294" s="10">
        <v>1.1999880000000001</v>
      </c>
      <c r="AA294" s="10">
        <v>0.99999000000000005</v>
      </c>
      <c r="AB294" s="10">
        <v>0.79999200000000004</v>
      </c>
      <c r="AC294" s="10">
        <v>1.9999800000000001</v>
      </c>
      <c r="AD294" s="10">
        <v>1.9999800000000001</v>
      </c>
      <c r="AE294" s="13">
        <v>1.9999800000000001</v>
      </c>
    </row>
    <row r="295" spans="1:31" x14ac:dyDescent="0.25">
      <c r="A295" s="8">
        <v>212471734288</v>
      </c>
      <c r="B295" s="9" t="s">
        <v>284</v>
      </c>
      <c r="C295" s="8">
        <v>100000464322</v>
      </c>
      <c r="D295" s="8" t="s">
        <v>1054</v>
      </c>
      <c r="E295" s="9" t="s">
        <v>31</v>
      </c>
      <c r="F295" s="9" t="s">
        <v>38</v>
      </c>
      <c r="G295" s="9" t="s">
        <v>39</v>
      </c>
      <c r="H295" s="9" t="s">
        <v>40</v>
      </c>
      <c r="I295" s="9" t="s">
        <v>48</v>
      </c>
      <c r="J295" s="9" t="s">
        <v>42</v>
      </c>
      <c r="K295" s="9" t="s">
        <v>43</v>
      </c>
      <c r="L295" s="10">
        <v>514016</v>
      </c>
      <c r="M295" s="9" t="s">
        <v>51</v>
      </c>
      <c r="N295" s="10">
        <v>1.9999800000000001</v>
      </c>
      <c r="O295" s="10">
        <v>1.9999800000000001</v>
      </c>
      <c r="P295" s="10">
        <v>2.9999699999999998</v>
      </c>
      <c r="Q295" s="10">
        <v>0.99999000000000005</v>
      </c>
      <c r="R295" s="10">
        <v>0.99999000000000005</v>
      </c>
      <c r="S295" s="10">
        <v>4.9999560000000001</v>
      </c>
      <c r="T295" s="10">
        <v>4.9999560000000001</v>
      </c>
      <c r="U295" s="10">
        <v>3.9999539999999998</v>
      </c>
      <c r="V295" s="10">
        <v>5.9999459999999996</v>
      </c>
      <c r="W295" s="10">
        <v>5.9999399999999996</v>
      </c>
      <c r="X295" s="10">
        <v>1.999986</v>
      </c>
      <c r="Y295" s="10">
        <v>2.9999760000000002</v>
      </c>
      <c r="Z295" s="10">
        <v>3.9999660000000001</v>
      </c>
      <c r="AA295" s="10">
        <v>2.9999699999999998</v>
      </c>
      <c r="AB295" s="11"/>
      <c r="AC295" s="10">
        <v>2.9999699999999998</v>
      </c>
      <c r="AD295" s="10">
        <v>2.9999699999999998</v>
      </c>
      <c r="AE295" s="13">
        <v>1.9999800000000001</v>
      </c>
    </row>
    <row r="296" spans="1:31" x14ac:dyDescent="0.25">
      <c r="A296" s="8">
        <v>342443966856</v>
      </c>
      <c r="B296" s="9" t="s">
        <v>351</v>
      </c>
      <c r="C296" s="8">
        <v>100000131448</v>
      </c>
      <c r="D296" s="8" t="s">
        <v>1121</v>
      </c>
      <c r="E296" s="9" t="s">
        <v>31</v>
      </c>
      <c r="F296" s="9" t="s">
        <v>38</v>
      </c>
      <c r="G296" s="9" t="s">
        <v>39</v>
      </c>
      <c r="H296" s="9" t="s">
        <v>40</v>
      </c>
      <c r="I296" s="9" t="s">
        <v>46</v>
      </c>
      <c r="J296" s="9" t="s">
        <v>42</v>
      </c>
      <c r="K296" s="9" t="s">
        <v>43</v>
      </c>
      <c r="L296" s="10">
        <v>314002</v>
      </c>
      <c r="M296" s="9" t="s">
        <v>37</v>
      </c>
      <c r="N296" s="11"/>
      <c r="O296" s="10">
        <v>0.99999000000000005</v>
      </c>
      <c r="P296" s="10">
        <v>0.99999000000000005</v>
      </c>
      <c r="Q296" s="10">
        <v>0.99999000000000005</v>
      </c>
      <c r="R296" s="10">
        <v>0.99999000000000005</v>
      </c>
      <c r="S296" s="10">
        <v>1.999986</v>
      </c>
      <c r="T296" s="11"/>
      <c r="U296" s="10">
        <v>0.99999000000000005</v>
      </c>
      <c r="V296" s="10">
        <v>0.99999000000000005</v>
      </c>
      <c r="W296" s="11"/>
      <c r="X296" s="10">
        <v>1.9999800000000001</v>
      </c>
      <c r="Y296" s="11"/>
      <c r="Z296" s="10">
        <v>0.99999000000000005</v>
      </c>
      <c r="AA296" s="10">
        <v>1.9999800000000001</v>
      </c>
      <c r="AB296" s="10">
        <v>1.9999800000000001</v>
      </c>
      <c r="AC296" s="10">
        <v>0.99999000000000005</v>
      </c>
      <c r="AD296" s="10">
        <v>2.1999780000000002</v>
      </c>
      <c r="AE296" s="13">
        <v>1.9999800000000001</v>
      </c>
    </row>
    <row r="297" spans="1:31" x14ac:dyDescent="0.25">
      <c r="A297" s="8">
        <v>123030259884</v>
      </c>
      <c r="B297" s="9" t="s">
        <v>194</v>
      </c>
      <c r="C297" s="8">
        <v>100000820779</v>
      </c>
      <c r="D297" s="8" t="s">
        <v>964</v>
      </c>
      <c r="E297" s="9" t="s">
        <v>31</v>
      </c>
      <c r="F297" s="9" t="s">
        <v>38</v>
      </c>
      <c r="G297" s="9" t="s">
        <v>39</v>
      </c>
      <c r="H297" s="9" t="s">
        <v>40</v>
      </c>
      <c r="I297" s="9" t="s">
        <v>41</v>
      </c>
      <c r="J297" s="9" t="s">
        <v>42</v>
      </c>
      <c r="K297" s="9" t="s">
        <v>43</v>
      </c>
      <c r="L297" s="10">
        <v>314006</v>
      </c>
      <c r="M297" s="9" t="s">
        <v>37</v>
      </c>
      <c r="N297" s="10">
        <v>0.79999200000000004</v>
      </c>
      <c r="O297" s="10">
        <v>0.39999600000000002</v>
      </c>
      <c r="P297" s="11"/>
      <c r="Q297" s="10">
        <v>0.99999000000000005</v>
      </c>
      <c r="R297" s="11"/>
      <c r="S297" s="10">
        <v>1.999986</v>
      </c>
      <c r="T297" s="11"/>
      <c r="U297" s="10">
        <v>1.9999800000000001</v>
      </c>
      <c r="V297" s="10">
        <v>1.9999800000000001</v>
      </c>
      <c r="W297" s="10">
        <v>0.99999000000000005</v>
      </c>
      <c r="X297" s="10">
        <v>0.99999000000000005</v>
      </c>
      <c r="Y297" s="10">
        <v>1.9999800000000001</v>
      </c>
      <c r="Z297" s="10">
        <v>2.9999699999999998</v>
      </c>
      <c r="AA297" s="10">
        <v>1.9999800000000001</v>
      </c>
      <c r="AB297" s="10">
        <v>1.9999800000000001</v>
      </c>
      <c r="AC297" s="10">
        <v>2.9999699999999998</v>
      </c>
      <c r="AD297" s="10">
        <v>2.599974</v>
      </c>
      <c r="AE297" s="13">
        <v>1.9999800000000001</v>
      </c>
    </row>
    <row r="298" spans="1:31" x14ac:dyDescent="0.25">
      <c r="A298" s="8">
        <v>267947689789</v>
      </c>
      <c r="B298" s="9" t="s">
        <v>352</v>
      </c>
      <c r="C298" s="8">
        <v>100000586294</v>
      </c>
      <c r="D298" s="8" t="s">
        <v>1122</v>
      </c>
      <c r="E298" s="9" t="s">
        <v>31</v>
      </c>
      <c r="F298" s="9" t="s">
        <v>38</v>
      </c>
      <c r="G298" s="9" t="s">
        <v>39</v>
      </c>
      <c r="H298" s="9" t="s">
        <v>40</v>
      </c>
      <c r="I298" s="9" t="s">
        <v>41</v>
      </c>
      <c r="J298" s="9" t="s">
        <v>42</v>
      </c>
      <c r="K298" s="9" t="s">
        <v>43</v>
      </c>
      <c r="L298" s="10">
        <v>314012</v>
      </c>
      <c r="M298" s="9" t="s">
        <v>37</v>
      </c>
      <c r="N298" s="10">
        <v>1.9999800000000001</v>
      </c>
      <c r="O298" s="11"/>
      <c r="P298" s="10">
        <v>1.9999800000000001</v>
      </c>
      <c r="Q298" s="10">
        <v>1.9999800000000001</v>
      </c>
      <c r="R298" s="10">
        <v>0.39999600000000002</v>
      </c>
      <c r="S298" s="10">
        <v>4.9999560000000001</v>
      </c>
      <c r="T298" s="11"/>
      <c r="U298" s="10">
        <v>0.99999000000000005</v>
      </c>
      <c r="V298" s="10">
        <v>0.99998399999999998</v>
      </c>
      <c r="W298" s="11"/>
      <c r="X298" s="10">
        <v>0.99999000000000005</v>
      </c>
      <c r="Y298" s="11"/>
      <c r="Z298" s="10">
        <v>0.79999200000000004</v>
      </c>
      <c r="AA298" s="10">
        <v>1.5999840000000001</v>
      </c>
      <c r="AB298" s="10">
        <v>1.9999800000000001</v>
      </c>
      <c r="AC298" s="10">
        <v>0.19999800000000001</v>
      </c>
      <c r="AD298" s="10">
        <v>0.99999000000000005</v>
      </c>
      <c r="AE298" s="13">
        <v>1.9999800000000001</v>
      </c>
    </row>
    <row r="299" spans="1:31" x14ac:dyDescent="0.25">
      <c r="A299" s="8">
        <v>147727222875</v>
      </c>
      <c r="B299" s="9" t="s">
        <v>599</v>
      </c>
      <c r="C299" s="8">
        <v>100000120454</v>
      </c>
      <c r="D299" s="8" t="s">
        <v>1369</v>
      </c>
      <c r="E299" s="9" t="s">
        <v>31</v>
      </c>
      <c r="F299" s="9" t="s">
        <v>38</v>
      </c>
      <c r="G299" s="9" t="s">
        <v>45</v>
      </c>
      <c r="H299" s="9" t="s">
        <v>40</v>
      </c>
      <c r="I299" s="9" t="s">
        <v>41</v>
      </c>
      <c r="J299" s="9" t="s">
        <v>42</v>
      </c>
      <c r="K299" s="9" t="s">
        <v>47</v>
      </c>
      <c r="L299" s="10">
        <v>314012</v>
      </c>
      <c r="M299" s="9" t="s">
        <v>37</v>
      </c>
      <c r="N299" s="10">
        <v>1.1999880000000001</v>
      </c>
      <c r="O299" s="10">
        <v>0.79999200000000004</v>
      </c>
      <c r="P299" s="10">
        <v>0.99999000000000005</v>
      </c>
      <c r="Q299" s="10">
        <v>0.99999000000000005</v>
      </c>
      <c r="R299" s="10">
        <v>1.9999800000000001</v>
      </c>
      <c r="S299" s="10">
        <v>2.9999699999999998</v>
      </c>
      <c r="T299" s="11"/>
      <c r="U299" s="10">
        <v>0.99999000000000005</v>
      </c>
      <c r="V299" s="10">
        <v>0.99999000000000005</v>
      </c>
      <c r="W299" s="10">
        <v>2.7999719999999999</v>
      </c>
      <c r="X299" s="10">
        <v>0.99999000000000005</v>
      </c>
      <c r="Y299" s="10">
        <v>0.19999800000000001</v>
      </c>
      <c r="Z299" s="10">
        <v>0.19999800000000001</v>
      </c>
      <c r="AA299" s="10">
        <v>1.399986</v>
      </c>
      <c r="AB299" s="10">
        <v>1.5999840000000001</v>
      </c>
      <c r="AC299" s="10">
        <v>1.5999840000000001</v>
      </c>
      <c r="AD299" s="10">
        <v>3.9999600000000002</v>
      </c>
      <c r="AE299" s="13">
        <v>1.9999800000000001</v>
      </c>
    </row>
    <row r="300" spans="1:31" x14ac:dyDescent="0.25">
      <c r="A300" s="8">
        <v>589182971080</v>
      </c>
      <c r="B300" s="9" t="s">
        <v>601</v>
      </c>
      <c r="C300" s="8">
        <v>100000172736</v>
      </c>
      <c r="D300" s="8" t="s">
        <v>1371</v>
      </c>
      <c r="E300" s="9" t="s">
        <v>31</v>
      </c>
      <c r="F300" s="9" t="s">
        <v>38</v>
      </c>
      <c r="G300" s="9" t="s">
        <v>45</v>
      </c>
      <c r="H300" s="9" t="s">
        <v>40</v>
      </c>
      <c r="I300" s="9" t="s">
        <v>46</v>
      </c>
      <c r="J300" s="9" t="s">
        <v>42</v>
      </c>
      <c r="K300" s="9" t="s">
        <v>47</v>
      </c>
      <c r="L300" s="10">
        <v>314016</v>
      </c>
      <c r="M300" s="9" t="s">
        <v>37</v>
      </c>
      <c r="N300" s="10">
        <v>1.9999800000000001</v>
      </c>
      <c r="O300" s="10">
        <v>0.99999000000000005</v>
      </c>
      <c r="P300" s="10">
        <v>0.99999000000000005</v>
      </c>
      <c r="Q300" s="10">
        <v>0.99999000000000005</v>
      </c>
      <c r="R300" s="10">
        <v>1.9999800000000001</v>
      </c>
      <c r="S300" s="10">
        <v>1.9999800000000001</v>
      </c>
      <c r="T300" s="10">
        <v>1.9999800000000001</v>
      </c>
      <c r="U300" s="10">
        <v>0.79999200000000004</v>
      </c>
      <c r="V300" s="10">
        <v>0.79999200000000004</v>
      </c>
      <c r="W300" s="10">
        <v>0.79999200000000004</v>
      </c>
      <c r="X300" s="10">
        <v>1.5999840000000001</v>
      </c>
      <c r="Y300" s="10">
        <v>0.79999200000000004</v>
      </c>
      <c r="Z300" s="10">
        <v>1.9999800000000001</v>
      </c>
      <c r="AA300" s="11"/>
      <c r="AB300" s="10">
        <v>0.79999200000000004</v>
      </c>
      <c r="AC300" s="10">
        <v>1.1999880000000001</v>
      </c>
      <c r="AD300" s="10">
        <v>1.799982</v>
      </c>
      <c r="AE300" s="13">
        <v>1.9999800000000001</v>
      </c>
    </row>
    <row r="301" spans="1:31" x14ac:dyDescent="0.25">
      <c r="A301" s="8">
        <v>914230099621</v>
      </c>
      <c r="B301" s="9" t="s">
        <v>380</v>
      </c>
      <c r="C301" s="8">
        <v>100000105854</v>
      </c>
      <c r="D301" s="8" t="s">
        <v>1150</v>
      </c>
      <c r="E301" s="9" t="s">
        <v>31</v>
      </c>
      <c r="F301" s="9" t="s">
        <v>38</v>
      </c>
      <c r="G301" s="9" t="s">
        <v>39</v>
      </c>
      <c r="H301" s="9" t="s">
        <v>40</v>
      </c>
      <c r="I301" s="9" t="s">
        <v>41</v>
      </c>
      <c r="J301" s="9" t="s">
        <v>42</v>
      </c>
      <c r="K301" s="9" t="s">
        <v>47</v>
      </c>
      <c r="L301" s="10">
        <v>314004</v>
      </c>
      <c r="M301" s="9" t="s">
        <v>37</v>
      </c>
      <c r="N301" s="11"/>
      <c r="O301" s="10">
        <v>5.9999399999999996</v>
      </c>
      <c r="P301" s="10">
        <v>3.9999600000000002</v>
      </c>
      <c r="Q301" s="10">
        <v>3.9999600000000002</v>
      </c>
      <c r="R301" s="10">
        <v>7.9999200000000004</v>
      </c>
      <c r="S301" s="10">
        <v>5.9999399999999996</v>
      </c>
      <c r="T301" s="10">
        <v>11.999879999999999</v>
      </c>
      <c r="U301" s="10">
        <v>3.9999600000000002</v>
      </c>
      <c r="V301" s="10">
        <v>11.999879999999999</v>
      </c>
      <c r="W301" s="10">
        <v>11.999879999999999</v>
      </c>
      <c r="X301" s="11"/>
      <c r="Y301" s="11"/>
      <c r="Z301" s="10">
        <v>0.99999000000000005</v>
      </c>
      <c r="AA301" s="11"/>
      <c r="AB301" s="10">
        <v>2.9999699999999998</v>
      </c>
      <c r="AC301" s="10">
        <v>0.99999000000000005</v>
      </c>
      <c r="AD301" s="11"/>
      <c r="AE301" s="13">
        <v>1.9999800000000001</v>
      </c>
    </row>
    <row r="302" spans="1:31" x14ac:dyDescent="0.25">
      <c r="A302" s="8">
        <v>534211620517</v>
      </c>
      <c r="B302" s="9" t="s">
        <v>563</v>
      </c>
      <c r="C302" s="8">
        <v>100000124816</v>
      </c>
      <c r="D302" s="8" t="s">
        <v>1333</v>
      </c>
      <c r="E302" s="9" t="s">
        <v>31</v>
      </c>
      <c r="F302" s="9" t="s">
        <v>38</v>
      </c>
      <c r="G302" s="9" t="s">
        <v>39</v>
      </c>
      <c r="H302" s="9" t="s">
        <v>40</v>
      </c>
      <c r="I302" s="9" t="s">
        <v>41</v>
      </c>
      <c r="J302" s="9" t="s">
        <v>55</v>
      </c>
      <c r="K302" s="9" t="s">
        <v>57</v>
      </c>
      <c r="L302" s="10">
        <v>314006</v>
      </c>
      <c r="M302" s="9" t="s">
        <v>37</v>
      </c>
      <c r="N302" s="11"/>
      <c r="O302" s="10">
        <v>2.9999699999999998</v>
      </c>
      <c r="P302" s="11"/>
      <c r="Q302" s="11"/>
      <c r="R302" s="11"/>
      <c r="S302" s="10">
        <v>0.99999000000000005</v>
      </c>
      <c r="T302" s="10">
        <v>0.99999000000000005</v>
      </c>
      <c r="U302" s="10">
        <v>1.9999800000000001</v>
      </c>
      <c r="V302" s="10">
        <v>1.5999840000000001</v>
      </c>
      <c r="W302" s="10">
        <v>0.99999000000000005</v>
      </c>
      <c r="X302" s="10">
        <v>1.9999800000000001</v>
      </c>
      <c r="Y302" s="11"/>
      <c r="Z302" s="10">
        <v>0.99999000000000005</v>
      </c>
      <c r="AA302" s="10">
        <v>1.9999800000000001</v>
      </c>
      <c r="AB302" s="11"/>
      <c r="AC302" s="10">
        <v>0.99999000000000005</v>
      </c>
      <c r="AD302" s="11"/>
      <c r="AE302" s="13">
        <v>1.9999800000000001</v>
      </c>
    </row>
    <row r="303" spans="1:31" x14ac:dyDescent="0.25">
      <c r="A303" s="8">
        <v>531722480633</v>
      </c>
      <c r="B303" s="9" t="s">
        <v>534</v>
      </c>
      <c r="C303" s="8">
        <v>100000370888</v>
      </c>
      <c r="D303" s="8" t="s">
        <v>1304</v>
      </c>
      <c r="E303" s="9" t="s">
        <v>31</v>
      </c>
      <c r="F303" s="9" t="s">
        <v>38</v>
      </c>
      <c r="G303" s="9" t="s">
        <v>39</v>
      </c>
      <c r="H303" s="9" t="s">
        <v>40</v>
      </c>
      <c r="I303" s="9" t="s">
        <v>41</v>
      </c>
      <c r="J303" s="9" t="s">
        <v>42</v>
      </c>
      <c r="K303" s="9" t="s">
        <v>47</v>
      </c>
      <c r="L303" s="10">
        <v>314001</v>
      </c>
      <c r="M303" s="9" t="s">
        <v>37</v>
      </c>
      <c r="N303" s="10">
        <v>3.9999600000000002</v>
      </c>
      <c r="O303" s="10">
        <v>11.999879999999999</v>
      </c>
      <c r="P303" s="10">
        <v>1.9999800000000001</v>
      </c>
      <c r="Q303" s="10">
        <v>0.99999000000000005</v>
      </c>
      <c r="R303" s="10">
        <v>7.9999200000000004</v>
      </c>
      <c r="S303" s="10">
        <v>3.9999600000000002</v>
      </c>
      <c r="T303" s="10">
        <v>5.9999399999999996</v>
      </c>
      <c r="U303" s="10">
        <v>6.99993</v>
      </c>
      <c r="V303" s="11"/>
      <c r="W303" s="10">
        <v>5.9999399999999996</v>
      </c>
      <c r="X303" s="11"/>
      <c r="Y303" s="10">
        <v>2.9999699999999998</v>
      </c>
      <c r="Z303" s="10">
        <v>3.9999600000000002</v>
      </c>
      <c r="AA303" s="11"/>
      <c r="AB303" s="10">
        <v>1.9999800000000001</v>
      </c>
      <c r="AC303" s="11"/>
      <c r="AD303" s="10">
        <v>4.9999500000000001</v>
      </c>
      <c r="AE303" s="13">
        <v>1.9999800000000001</v>
      </c>
    </row>
    <row r="304" spans="1:31" x14ac:dyDescent="0.25">
      <c r="A304" s="8">
        <v>426649026372</v>
      </c>
      <c r="B304" s="9" t="s">
        <v>526</v>
      </c>
      <c r="C304" s="8">
        <v>100000888401</v>
      </c>
      <c r="D304" s="8" t="s">
        <v>1296</v>
      </c>
      <c r="E304" s="9" t="s">
        <v>31</v>
      </c>
      <c r="F304" s="9" t="s">
        <v>38</v>
      </c>
      <c r="G304" s="9" t="s">
        <v>39</v>
      </c>
      <c r="H304" s="9" t="s">
        <v>40</v>
      </c>
      <c r="I304" s="9" t="s">
        <v>46</v>
      </c>
      <c r="J304" s="9" t="s">
        <v>42</v>
      </c>
      <c r="K304" s="9" t="s">
        <v>47</v>
      </c>
      <c r="L304" s="10">
        <v>314005</v>
      </c>
      <c r="M304" s="9" t="s">
        <v>37</v>
      </c>
      <c r="N304" s="11"/>
      <c r="O304" s="10">
        <v>0.39999600000000002</v>
      </c>
      <c r="P304" s="11"/>
      <c r="Q304" s="10">
        <v>1.399986</v>
      </c>
      <c r="R304" s="11"/>
      <c r="S304" s="11"/>
      <c r="T304" s="11"/>
      <c r="U304" s="10">
        <v>3.9999600000000002</v>
      </c>
      <c r="V304" s="10">
        <v>1.9999800000000001</v>
      </c>
      <c r="W304" s="10">
        <v>0.99999000000000005</v>
      </c>
      <c r="X304" s="10">
        <v>2.3999760000000001</v>
      </c>
      <c r="Y304" s="11"/>
      <c r="Z304" s="11"/>
      <c r="AA304" s="10">
        <v>2.9999699999999998</v>
      </c>
      <c r="AB304" s="10">
        <v>0.99999000000000005</v>
      </c>
      <c r="AC304" s="10">
        <v>0.39999600000000002</v>
      </c>
      <c r="AD304" s="10">
        <v>0.99999000000000005</v>
      </c>
      <c r="AE304" s="13">
        <v>1.9999800000000001</v>
      </c>
    </row>
    <row r="305" spans="1:31" x14ac:dyDescent="0.25">
      <c r="A305" s="8">
        <v>845281533230</v>
      </c>
      <c r="B305" s="9" t="s">
        <v>465</v>
      </c>
      <c r="C305" s="8">
        <v>100000684501</v>
      </c>
      <c r="D305" s="8" t="s">
        <v>1235</v>
      </c>
      <c r="E305" s="9" t="s">
        <v>31</v>
      </c>
      <c r="F305" s="9" t="s">
        <v>38</v>
      </c>
      <c r="G305" s="9" t="s">
        <v>39</v>
      </c>
      <c r="H305" s="9" t="s">
        <v>40</v>
      </c>
      <c r="I305" s="9" t="s">
        <v>48</v>
      </c>
      <c r="J305" s="9" t="s">
        <v>49</v>
      </c>
      <c r="K305" s="9" t="s">
        <v>50</v>
      </c>
      <c r="L305" s="10">
        <v>514016</v>
      </c>
      <c r="M305" s="9" t="s">
        <v>51</v>
      </c>
      <c r="N305" s="10">
        <v>1.9999800000000001</v>
      </c>
      <c r="O305" s="10">
        <v>0.99999000000000005</v>
      </c>
      <c r="P305" s="10">
        <v>0.99999000000000005</v>
      </c>
      <c r="Q305" s="10">
        <v>0.19999800000000001</v>
      </c>
      <c r="R305" s="10">
        <v>0.99999000000000005</v>
      </c>
      <c r="S305" s="11"/>
      <c r="T305" s="11"/>
      <c r="U305" s="11"/>
      <c r="V305" s="11"/>
      <c r="W305" s="11"/>
      <c r="X305" s="10">
        <v>0.99999000000000005</v>
      </c>
      <c r="Y305" s="11"/>
      <c r="Z305" s="11"/>
      <c r="AA305" s="11"/>
      <c r="AB305" s="11"/>
      <c r="AC305" s="10">
        <v>0.99999000000000005</v>
      </c>
      <c r="AD305" s="11"/>
      <c r="AE305" s="13">
        <v>1.9999800000000001</v>
      </c>
    </row>
    <row r="306" spans="1:31" x14ac:dyDescent="0.25">
      <c r="A306" s="8">
        <v>606707719824</v>
      </c>
      <c r="B306" s="9" t="s">
        <v>427</v>
      </c>
      <c r="C306" s="8">
        <v>100000779730</v>
      </c>
      <c r="D306" s="8" t="s">
        <v>1197</v>
      </c>
      <c r="E306" s="9" t="s">
        <v>31</v>
      </c>
      <c r="F306" s="9" t="s">
        <v>38</v>
      </c>
      <c r="G306" s="9" t="s">
        <v>39</v>
      </c>
      <c r="H306" s="9" t="s">
        <v>40</v>
      </c>
      <c r="I306" s="9" t="s">
        <v>52</v>
      </c>
      <c r="J306" s="9" t="s">
        <v>49</v>
      </c>
      <c r="K306" s="9" t="s">
        <v>53</v>
      </c>
      <c r="L306" s="10">
        <v>414007</v>
      </c>
      <c r="M306" s="9" t="s">
        <v>54</v>
      </c>
      <c r="N306" s="10">
        <v>0.99999000000000005</v>
      </c>
      <c r="O306" s="10">
        <v>1.9999800000000001</v>
      </c>
      <c r="P306" s="10">
        <v>0.99999000000000005</v>
      </c>
      <c r="Q306" s="10">
        <v>1.9999800000000001</v>
      </c>
      <c r="R306" s="10">
        <v>1.9999800000000001</v>
      </c>
      <c r="S306" s="10">
        <v>0.99999000000000005</v>
      </c>
      <c r="T306" s="10">
        <v>0.99998399999999998</v>
      </c>
      <c r="U306" s="10">
        <v>1.9999800000000001</v>
      </c>
      <c r="V306" s="10">
        <v>1.9999800000000001</v>
      </c>
      <c r="W306" s="10">
        <v>0.99999000000000005</v>
      </c>
      <c r="X306" s="10">
        <v>0.99999000000000005</v>
      </c>
      <c r="Y306" s="11"/>
      <c r="Z306" s="11"/>
      <c r="AA306" s="10">
        <v>0.99999000000000005</v>
      </c>
      <c r="AB306" s="11"/>
      <c r="AC306" s="10">
        <v>1.9999800000000001</v>
      </c>
      <c r="AD306" s="10">
        <v>0.99999000000000005</v>
      </c>
      <c r="AE306" s="13">
        <v>1.9999800000000001</v>
      </c>
    </row>
    <row r="307" spans="1:31" x14ac:dyDescent="0.25">
      <c r="A307" s="8">
        <v>946835024522</v>
      </c>
      <c r="B307" s="9" t="s">
        <v>603</v>
      </c>
      <c r="C307" s="8">
        <v>100000817579</v>
      </c>
      <c r="D307" s="8" t="s">
        <v>1373</v>
      </c>
      <c r="E307" s="9" t="s">
        <v>31</v>
      </c>
      <c r="F307" s="9" t="s">
        <v>38</v>
      </c>
      <c r="G307" s="9" t="s">
        <v>39</v>
      </c>
      <c r="H307" s="9" t="s">
        <v>40</v>
      </c>
      <c r="I307" s="9" t="s">
        <v>46</v>
      </c>
      <c r="J307" s="9" t="s">
        <v>55</v>
      </c>
      <c r="K307" s="9" t="s">
        <v>57</v>
      </c>
      <c r="L307" s="10">
        <v>314002</v>
      </c>
      <c r="M307" s="9" t="s">
        <v>37</v>
      </c>
      <c r="N307" s="11"/>
      <c r="O307" s="11"/>
      <c r="P307" s="11"/>
      <c r="Q307" s="10">
        <v>0.99999000000000005</v>
      </c>
      <c r="R307" s="11"/>
      <c r="S307" s="11"/>
      <c r="T307" s="11"/>
      <c r="U307" s="11"/>
      <c r="V307" s="11"/>
      <c r="W307" s="11"/>
      <c r="X307" s="10">
        <v>1.1999880000000001</v>
      </c>
      <c r="Y307" s="11"/>
      <c r="Z307" s="10">
        <v>0.79999200000000004</v>
      </c>
      <c r="AA307" s="10">
        <v>0.19999800000000001</v>
      </c>
      <c r="AB307" s="10">
        <v>0.99999000000000005</v>
      </c>
      <c r="AC307" s="10">
        <v>2.9999699999999998</v>
      </c>
      <c r="AD307" s="10">
        <v>0.99999000000000005</v>
      </c>
      <c r="AE307" s="13">
        <v>1.9999800000000001</v>
      </c>
    </row>
    <row r="308" spans="1:31" x14ac:dyDescent="0.25">
      <c r="A308" s="8">
        <v>126450110743</v>
      </c>
      <c r="B308" s="9" t="s">
        <v>545</v>
      </c>
      <c r="C308" s="8">
        <v>100000243834</v>
      </c>
      <c r="D308" s="8" t="s">
        <v>1315</v>
      </c>
      <c r="E308" s="9" t="s">
        <v>31</v>
      </c>
      <c r="F308" s="9" t="s">
        <v>38</v>
      </c>
      <c r="G308" s="9" t="s">
        <v>39</v>
      </c>
      <c r="H308" s="9" t="s">
        <v>40</v>
      </c>
      <c r="I308" s="9" t="s">
        <v>41</v>
      </c>
      <c r="J308" s="9" t="s">
        <v>55</v>
      </c>
      <c r="K308" s="9" t="s">
        <v>56</v>
      </c>
      <c r="L308" s="10">
        <v>314001</v>
      </c>
      <c r="M308" s="9" t="s">
        <v>37</v>
      </c>
      <c r="N308" s="11"/>
      <c r="O308" s="11"/>
      <c r="P308" s="11"/>
      <c r="Q308" s="11"/>
      <c r="R308" s="11"/>
      <c r="S308" s="10">
        <v>0.99999000000000005</v>
      </c>
      <c r="T308" s="10">
        <v>0.99999000000000005</v>
      </c>
      <c r="U308" s="11"/>
      <c r="V308" s="10">
        <v>0.39999600000000002</v>
      </c>
      <c r="W308" s="11"/>
      <c r="X308" s="10">
        <v>2.9999699999999998</v>
      </c>
      <c r="Y308" s="11"/>
      <c r="Z308" s="10">
        <v>1.1999880000000001</v>
      </c>
      <c r="AA308" s="10">
        <v>0.99999000000000005</v>
      </c>
      <c r="AB308" s="10">
        <v>0.99999000000000005</v>
      </c>
      <c r="AC308" s="10">
        <v>0.19999800000000001</v>
      </c>
      <c r="AD308" s="10">
        <v>1.9999800000000001</v>
      </c>
      <c r="AE308" s="13">
        <v>1.9999800000000001</v>
      </c>
    </row>
    <row r="309" spans="1:31" x14ac:dyDescent="0.25">
      <c r="A309" s="8">
        <v>488420773696</v>
      </c>
      <c r="B309" s="9" t="s">
        <v>494</v>
      </c>
      <c r="C309" s="8">
        <v>100000790255</v>
      </c>
      <c r="D309" s="8" t="s">
        <v>1264</v>
      </c>
      <c r="E309" s="9" t="s">
        <v>31</v>
      </c>
      <c r="F309" s="9" t="s">
        <v>38</v>
      </c>
      <c r="G309" s="9" t="s">
        <v>39</v>
      </c>
      <c r="H309" s="9" t="s">
        <v>40</v>
      </c>
      <c r="I309" s="9" t="s">
        <v>41</v>
      </c>
      <c r="J309" s="9" t="s">
        <v>55</v>
      </c>
      <c r="K309" s="9" t="s">
        <v>56</v>
      </c>
      <c r="L309" s="10">
        <v>314004</v>
      </c>
      <c r="M309" s="9" t="s">
        <v>37</v>
      </c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0">
        <v>0.99999000000000005</v>
      </c>
      <c r="AC309" s="10">
        <v>0.99999000000000005</v>
      </c>
      <c r="AD309" s="10">
        <v>0.39999600000000002</v>
      </c>
      <c r="AE309" s="13">
        <v>1.9999800000000001</v>
      </c>
    </row>
    <row r="310" spans="1:31" x14ac:dyDescent="0.25">
      <c r="A310" s="8">
        <v>552433499441</v>
      </c>
      <c r="B310" s="9" t="s">
        <v>485</v>
      </c>
      <c r="C310" s="8">
        <v>100000047563</v>
      </c>
      <c r="D310" s="8" t="s">
        <v>1255</v>
      </c>
      <c r="E310" s="9" t="s">
        <v>31</v>
      </c>
      <c r="F310" s="9" t="s">
        <v>38</v>
      </c>
      <c r="G310" s="9" t="s">
        <v>39</v>
      </c>
      <c r="H310" s="9" t="s">
        <v>40</v>
      </c>
      <c r="I310" s="9" t="s">
        <v>46</v>
      </c>
      <c r="J310" s="9" t="s">
        <v>55</v>
      </c>
      <c r="K310" s="9" t="s">
        <v>56</v>
      </c>
      <c r="L310" s="10">
        <v>314007</v>
      </c>
      <c r="M310" s="9" t="s">
        <v>37</v>
      </c>
      <c r="N310" s="10">
        <v>2.9999699999999998</v>
      </c>
      <c r="O310" s="10">
        <v>4.9999500000000001</v>
      </c>
      <c r="P310" s="11"/>
      <c r="Q310" s="11"/>
      <c r="R310" s="10">
        <v>10.999890000000001</v>
      </c>
      <c r="S310" s="10">
        <v>0.99999000000000005</v>
      </c>
      <c r="T310" s="10">
        <v>0.19999800000000001</v>
      </c>
      <c r="U310" s="10">
        <v>2.9999639999999999</v>
      </c>
      <c r="V310" s="11"/>
      <c r="W310" s="10">
        <v>3.9999600000000002</v>
      </c>
      <c r="X310" s="10">
        <v>7.9999200000000004</v>
      </c>
      <c r="Y310" s="11"/>
      <c r="Z310" s="11"/>
      <c r="AA310" s="10">
        <v>1.9999800000000001</v>
      </c>
      <c r="AB310" s="11"/>
      <c r="AC310" s="10">
        <v>1.9999800000000001</v>
      </c>
      <c r="AD310" s="10">
        <v>3.9999600000000002</v>
      </c>
      <c r="AE310" s="13">
        <v>1.9999800000000001</v>
      </c>
    </row>
    <row r="311" spans="1:31" x14ac:dyDescent="0.25">
      <c r="A311" s="8">
        <v>507470212765</v>
      </c>
      <c r="B311" s="9" t="s">
        <v>400</v>
      </c>
      <c r="C311" s="8">
        <v>100000287213</v>
      </c>
      <c r="D311" s="8" t="s">
        <v>1170</v>
      </c>
      <c r="E311" s="9" t="s">
        <v>31</v>
      </c>
      <c r="F311" s="9" t="s">
        <v>38</v>
      </c>
      <c r="G311" s="9" t="s">
        <v>39</v>
      </c>
      <c r="H311" s="9" t="s">
        <v>40</v>
      </c>
      <c r="I311" s="9" t="s">
        <v>46</v>
      </c>
      <c r="J311" s="9" t="s">
        <v>55</v>
      </c>
      <c r="K311" s="9" t="s">
        <v>57</v>
      </c>
      <c r="L311" s="10">
        <v>314005</v>
      </c>
      <c r="M311" s="9" t="s">
        <v>37</v>
      </c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0">
        <v>0.19999800000000001</v>
      </c>
      <c r="AD311" s="11"/>
      <c r="AE311" s="13">
        <v>1.9999800000000001</v>
      </c>
    </row>
    <row r="312" spans="1:31" x14ac:dyDescent="0.25">
      <c r="A312" s="8">
        <v>441170254665</v>
      </c>
      <c r="B312" s="9" t="s">
        <v>296</v>
      </c>
      <c r="C312" s="8">
        <v>100000017817</v>
      </c>
      <c r="D312" s="8" t="s">
        <v>1066</v>
      </c>
      <c r="E312" s="9" t="s">
        <v>31</v>
      </c>
      <c r="F312" s="9" t="s">
        <v>38</v>
      </c>
      <c r="G312" s="9" t="s">
        <v>39</v>
      </c>
      <c r="H312" s="9" t="s">
        <v>40</v>
      </c>
      <c r="I312" s="9" t="s">
        <v>41</v>
      </c>
      <c r="J312" s="9" t="s">
        <v>55</v>
      </c>
      <c r="K312" s="9" t="s">
        <v>56</v>
      </c>
      <c r="L312" s="10">
        <v>314004</v>
      </c>
      <c r="M312" s="9" t="s">
        <v>37</v>
      </c>
      <c r="N312" s="11"/>
      <c r="O312" s="10">
        <v>1.9999800000000001</v>
      </c>
      <c r="P312" s="11"/>
      <c r="Q312" s="10">
        <v>1.9999800000000001</v>
      </c>
      <c r="R312" s="10">
        <v>4.9999500000000001</v>
      </c>
      <c r="S312" s="11"/>
      <c r="T312" s="10">
        <v>3.9999600000000002</v>
      </c>
      <c r="U312" s="11"/>
      <c r="V312" s="11"/>
      <c r="W312" s="10">
        <v>3.9999600000000002</v>
      </c>
      <c r="X312" s="10">
        <v>2.9999699999999998</v>
      </c>
      <c r="Y312" s="11"/>
      <c r="Z312" s="10">
        <v>3.9999600000000002</v>
      </c>
      <c r="AA312" s="11"/>
      <c r="AB312" s="11"/>
      <c r="AC312" s="11"/>
      <c r="AD312" s="10">
        <v>8.9999099999999999</v>
      </c>
      <c r="AE312" s="13">
        <v>1.9999800000000001</v>
      </c>
    </row>
    <row r="313" spans="1:31" x14ac:dyDescent="0.25">
      <c r="A313" s="8">
        <v>417944357738</v>
      </c>
      <c r="B313" s="9" t="s">
        <v>434</v>
      </c>
      <c r="C313" s="8">
        <v>100000486054</v>
      </c>
      <c r="D313" s="8" t="s">
        <v>1204</v>
      </c>
      <c r="E313" s="9" t="s">
        <v>31</v>
      </c>
      <c r="F313" s="9" t="s">
        <v>38</v>
      </c>
      <c r="G313" s="9" t="s">
        <v>39</v>
      </c>
      <c r="H313" s="9" t="s">
        <v>40</v>
      </c>
      <c r="I313" s="9" t="s">
        <v>52</v>
      </c>
      <c r="J313" s="9" t="s">
        <v>49</v>
      </c>
      <c r="K313" s="9" t="s">
        <v>53</v>
      </c>
      <c r="L313" s="10">
        <v>414008</v>
      </c>
      <c r="M313" s="9" t="s">
        <v>54</v>
      </c>
      <c r="N313" s="10">
        <v>0.19999800000000001</v>
      </c>
      <c r="O313" s="10">
        <v>0.99999000000000005</v>
      </c>
      <c r="P313" s="11"/>
      <c r="Q313" s="10">
        <v>0.99999000000000005</v>
      </c>
      <c r="R313" s="10">
        <v>1.9999800000000001</v>
      </c>
      <c r="S313" s="11"/>
      <c r="T313" s="10">
        <v>1.9999800000000001</v>
      </c>
      <c r="U313" s="11"/>
      <c r="V313" s="11"/>
      <c r="W313" s="10">
        <v>0.99999000000000005</v>
      </c>
      <c r="X313" s="11"/>
      <c r="Y313" s="11"/>
      <c r="Z313" s="10">
        <v>1.9999800000000001</v>
      </c>
      <c r="AA313" s="11"/>
      <c r="AB313" s="11"/>
      <c r="AC313" s="10">
        <v>0.99999000000000005</v>
      </c>
      <c r="AD313" s="10">
        <v>1.9999800000000001</v>
      </c>
      <c r="AE313" s="13">
        <v>1.9999800000000001</v>
      </c>
    </row>
    <row r="314" spans="1:31" x14ac:dyDescent="0.25">
      <c r="A314" s="8">
        <v>464859048262</v>
      </c>
      <c r="B314" s="9" t="s">
        <v>438</v>
      </c>
      <c r="C314" s="8">
        <v>100000662135</v>
      </c>
      <c r="D314" s="8" t="s">
        <v>1208</v>
      </c>
      <c r="E314" s="9" t="s">
        <v>31</v>
      </c>
      <c r="F314" s="9" t="s">
        <v>38</v>
      </c>
      <c r="G314" s="9" t="s">
        <v>39</v>
      </c>
      <c r="H314" s="9" t="s">
        <v>40</v>
      </c>
      <c r="I314" s="9" t="s">
        <v>41</v>
      </c>
      <c r="J314" s="9" t="s">
        <v>55</v>
      </c>
      <c r="K314" s="9" t="s">
        <v>57</v>
      </c>
      <c r="L314" s="10">
        <v>314012</v>
      </c>
      <c r="M314" s="9" t="s">
        <v>37</v>
      </c>
      <c r="N314" s="10">
        <v>0.99999000000000005</v>
      </c>
      <c r="O314" s="10">
        <v>0.99999000000000005</v>
      </c>
      <c r="P314" s="10">
        <v>0.99999000000000005</v>
      </c>
      <c r="Q314" s="10">
        <v>0.99999000000000005</v>
      </c>
      <c r="R314" s="10">
        <v>1.9999800000000001</v>
      </c>
      <c r="S314" s="11"/>
      <c r="T314" s="11"/>
      <c r="U314" s="11"/>
      <c r="V314" s="11"/>
      <c r="W314" s="10">
        <v>3.9999600000000002</v>
      </c>
      <c r="X314" s="11"/>
      <c r="Y314" s="11"/>
      <c r="Z314" s="10">
        <v>1.9999800000000001</v>
      </c>
      <c r="AA314" s="11"/>
      <c r="AB314" s="11"/>
      <c r="AC314" s="10">
        <v>0.99999000000000005</v>
      </c>
      <c r="AD314" s="10">
        <v>0.99999000000000005</v>
      </c>
      <c r="AE314" s="13">
        <v>1.9999800000000001</v>
      </c>
    </row>
    <row r="315" spans="1:31" x14ac:dyDescent="0.25">
      <c r="A315" s="8">
        <v>508377057960</v>
      </c>
      <c r="B315" s="9" t="s">
        <v>546</v>
      </c>
      <c r="C315" s="8">
        <v>100000371012</v>
      </c>
      <c r="D315" s="8" t="s">
        <v>1316</v>
      </c>
      <c r="E315" s="9" t="s">
        <v>31</v>
      </c>
      <c r="F315" s="9" t="s">
        <v>38</v>
      </c>
      <c r="G315" s="9" t="s">
        <v>45</v>
      </c>
      <c r="H315" s="9" t="s">
        <v>40</v>
      </c>
      <c r="I315" s="9" t="s">
        <v>46</v>
      </c>
      <c r="J315" s="9" t="s">
        <v>42</v>
      </c>
      <c r="K315" s="9" t="s">
        <v>47</v>
      </c>
      <c r="L315" s="10">
        <v>314007</v>
      </c>
      <c r="M315" s="9" t="s">
        <v>37</v>
      </c>
      <c r="N315" s="10">
        <v>4.9999500000000001</v>
      </c>
      <c r="O315" s="10">
        <v>0.79999200000000004</v>
      </c>
      <c r="P315" s="10">
        <v>2.599974</v>
      </c>
      <c r="Q315" s="10">
        <v>2.9999699999999998</v>
      </c>
      <c r="R315" s="10">
        <v>2.9999699999999998</v>
      </c>
      <c r="S315" s="10">
        <v>1.9999800000000001</v>
      </c>
      <c r="T315" s="10">
        <v>4.3999560000000004</v>
      </c>
      <c r="U315" s="10">
        <v>8.5999140000000001</v>
      </c>
      <c r="V315" s="10">
        <v>1.9999800000000001</v>
      </c>
      <c r="W315" s="10">
        <v>3.9999600000000002</v>
      </c>
      <c r="X315" s="10">
        <v>4.5999540000000003</v>
      </c>
      <c r="Y315" s="10">
        <v>0.59999400000000003</v>
      </c>
      <c r="Z315" s="10">
        <v>3.9999600000000002</v>
      </c>
      <c r="AA315" s="10">
        <v>2.1999780000000002</v>
      </c>
      <c r="AB315" s="10">
        <v>1.399986</v>
      </c>
      <c r="AC315" s="10">
        <v>1.399986</v>
      </c>
      <c r="AD315" s="10">
        <v>3.7999619999999998</v>
      </c>
      <c r="AE315" s="13">
        <v>1.9999800000000001</v>
      </c>
    </row>
    <row r="316" spans="1:31" x14ac:dyDescent="0.25">
      <c r="A316" s="8">
        <v>317936089362</v>
      </c>
      <c r="B316" s="9" t="s">
        <v>631</v>
      </c>
      <c r="C316" s="8">
        <v>100000801309</v>
      </c>
      <c r="D316" s="8" t="s">
        <v>1401</v>
      </c>
      <c r="E316" s="9" t="s">
        <v>31</v>
      </c>
      <c r="F316" s="9" t="s">
        <v>38</v>
      </c>
      <c r="G316" s="9" t="s">
        <v>45</v>
      </c>
      <c r="H316" s="9" t="s">
        <v>40</v>
      </c>
      <c r="I316" s="9" t="s">
        <v>46</v>
      </c>
      <c r="J316" s="9" t="s">
        <v>42</v>
      </c>
      <c r="K316" s="9" t="s">
        <v>47</v>
      </c>
      <c r="L316" s="10">
        <v>314002</v>
      </c>
      <c r="M316" s="9" t="s">
        <v>37</v>
      </c>
      <c r="N316" s="10">
        <v>2.9999699999999998</v>
      </c>
      <c r="O316" s="11"/>
      <c r="P316" s="10">
        <v>2.9999699999999998</v>
      </c>
      <c r="Q316" s="10">
        <v>1.9999800000000001</v>
      </c>
      <c r="R316" s="10">
        <v>1.9999800000000001</v>
      </c>
      <c r="S316" s="10">
        <v>2.9999699999999998</v>
      </c>
      <c r="T316" s="10">
        <v>0.99999000000000005</v>
      </c>
      <c r="U316" s="10">
        <v>3.9999600000000002</v>
      </c>
      <c r="V316" s="10">
        <v>0.99999000000000005</v>
      </c>
      <c r="W316" s="10">
        <v>2.9999699999999998</v>
      </c>
      <c r="X316" s="10">
        <v>0.99999000000000005</v>
      </c>
      <c r="Y316" s="10">
        <v>0.99999000000000005</v>
      </c>
      <c r="Z316" s="11"/>
      <c r="AA316" s="10">
        <v>0.99999000000000005</v>
      </c>
      <c r="AB316" s="10">
        <v>0.99999000000000005</v>
      </c>
      <c r="AC316" s="10">
        <v>0.19999800000000001</v>
      </c>
      <c r="AD316" s="10">
        <v>2.3999760000000001</v>
      </c>
      <c r="AE316" s="13">
        <v>1.9999800000000001</v>
      </c>
    </row>
    <row r="317" spans="1:31" x14ac:dyDescent="0.25">
      <c r="A317" s="8">
        <v>328588356423</v>
      </c>
      <c r="B317" s="9" t="s">
        <v>477</v>
      </c>
      <c r="C317" s="8">
        <v>100000890510</v>
      </c>
      <c r="D317" s="8" t="s">
        <v>1247</v>
      </c>
      <c r="E317" s="9" t="s">
        <v>31</v>
      </c>
      <c r="F317" s="9" t="s">
        <v>38</v>
      </c>
      <c r="G317" s="9" t="s">
        <v>39</v>
      </c>
      <c r="H317" s="9" t="s">
        <v>40</v>
      </c>
      <c r="I317" s="9" t="s">
        <v>52</v>
      </c>
      <c r="J317" s="9" t="s">
        <v>49</v>
      </c>
      <c r="K317" s="9" t="s">
        <v>53</v>
      </c>
      <c r="L317" s="10">
        <v>414025</v>
      </c>
      <c r="M317" s="9" t="s">
        <v>54</v>
      </c>
      <c r="N317" s="10">
        <v>0.99999000000000005</v>
      </c>
      <c r="O317" s="11"/>
      <c r="P317" s="11"/>
      <c r="Q317" s="11"/>
      <c r="R317" s="10">
        <v>0.99998399999999998</v>
      </c>
      <c r="S317" s="11"/>
      <c r="T317" s="11"/>
      <c r="U317" s="10">
        <v>3.9999539999999998</v>
      </c>
      <c r="V317" s="10">
        <v>0.99999000000000005</v>
      </c>
      <c r="W317" s="11"/>
      <c r="X317" s="11"/>
      <c r="Y317" s="10">
        <v>0.59999400000000003</v>
      </c>
      <c r="Z317" s="10">
        <v>0.99999000000000005</v>
      </c>
      <c r="AA317" s="10">
        <v>0.79999200000000004</v>
      </c>
      <c r="AB317" s="11"/>
      <c r="AC317" s="10">
        <v>0.79999200000000004</v>
      </c>
      <c r="AD317" s="10">
        <v>1.9999800000000001</v>
      </c>
      <c r="AE317" s="13">
        <v>1.9999800000000001</v>
      </c>
    </row>
    <row r="318" spans="1:31" x14ac:dyDescent="0.25">
      <c r="A318" s="8">
        <v>240604408000</v>
      </c>
      <c r="B318" s="9" t="s">
        <v>389</v>
      </c>
      <c r="C318" s="8">
        <v>100000987771</v>
      </c>
      <c r="D318" s="8" t="s">
        <v>1159</v>
      </c>
      <c r="E318" s="9" t="s">
        <v>31</v>
      </c>
      <c r="F318" s="9" t="s">
        <v>32</v>
      </c>
      <c r="G318" s="9" t="s">
        <v>33</v>
      </c>
      <c r="H318" s="9" t="s">
        <v>40</v>
      </c>
      <c r="I318" s="9" t="s">
        <v>52</v>
      </c>
      <c r="J318" s="9" t="s">
        <v>42</v>
      </c>
      <c r="K318" s="9" t="s">
        <v>43</v>
      </c>
      <c r="L318" s="10">
        <v>414008</v>
      </c>
      <c r="M318" s="9" t="s">
        <v>54</v>
      </c>
      <c r="N318" s="11"/>
      <c r="O318" s="11"/>
      <c r="P318" s="10">
        <v>0.99999000000000005</v>
      </c>
      <c r="Q318" s="11"/>
      <c r="R318" s="11"/>
      <c r="S318" s="11"/>
      <c r="T318" s="10">
        <v>1.9999800000000001</v>
      </c>
      <c r="U318" s="10">
        <v>0.99999000000000005</v>
      </c>
      <c r="V318" s="10">
        <v>0.99999000000000005</v>
      </c>
      <c r="W318" s="10">
        <v>0.99999000000000005</v>
      </c>
      <c r="X318" s="10">
        <v>1.9999800000000001</v>
      </c>
      <c r="Y318" s="10">
        <v>1.9999800000000001</v>
      </c>
      <c r="Z318" s="10">
        <v>2.9999699999999998</v>
      </c>
      <c r="AA318" s="10">
        <v>0.99999000000000005</v>
      </c>
      <c r="AB318" s="10">
        <v>0.99999000000000005</v>
      </c>
      <c r="AC318" s="10">
        <v>5.9999399999999996</v>
      </c>
      <c r="AD318" s="10">
        <v>0.99999000000000005</v>
      </c>
      <c r="AE318" s="13">
        <v>1.9999800000000001</v>
      </c>
    </row>
    <row r="319" spans="1:31" x14ac:dyDescent="0.25">
      <c r="A319" s="8">
        <v>255374317155</v>
      </c>
      <c r="B319" s="9" t="s">
        <v>316</v>
      </c>
      <c r="C319" s="8">
        <v>100000835345</v>
      </c>
      <c r="D319" s="8" t="s">
        <v>1086</v>
      </c>
      <c r="E319" s="9" t="s">
        <v>31</v>
      </c>
      <c r="F319" s="9" t="s">
        <v>32</v>
      </c>
      <c r="G319" s="9" t="s">
        <v>33</v>
      </c>
      <c r="H319" s="9" t="s">
        <v>40</v>
      </c>
      <c r="I319" s="9" t="s">
        <v>52</v>
      </c>
      <c r="J319" s="9" t="s">
        <v>42</v>
      </c>
      <c r="K319" s="9" t="s">
        <v>43</v>
      </c>
      <c r="L319" s="10">
        <v>414007</v>
      </c>
      <c r="M319" s="9" t="s">
        <v>54</v>
      </c>
      <c r="N319" s="11"/>
      <c r="O319" s="10">
        <v>3.9999600000000002</v>
      </c>
      <c r="P319" s="10">
        <v>5.9999399999999996</v>
      </c>
      <c r="Q319" s="11"/>
      <c r="R319" s="10">
        <v>3.9999600000000002</v>
      </c>
      <c r="S319" s="10">
        <v>6.99993</v>
      </c>
      <c r="T319" s="10">
        <v>3.9999600000000002</v>
      </c>
      <c r="U319" s="10">
        <v>3.9999600000000002</v>
      </c>
      <c r="V319" s="10">
        <v>1.9999800000000001</v>
      </c>
      <c r="W319" s="10">
        <v>5.9999399999999996</v>
      </c>
      <c r="X319" s="10">
        <v>3.9999600000000002</v>
      </c>
      <c r="Y319" s="10">
        <v>3.9999600000000002</v>
      </c>
      <c r="Z319" s="10">
        <v>7.9999200000000004</v>
      </c>
      <c r="AA319" s="10">
        <v>1.9999800000000001</v>
      </c>
      <c r="AB319" s="11"/>
      <c r="AC319" s="10">
        <v>0.99999000000000005</v>
      </c>
      <c r="AD319" s="10">
        <v>5.9999399999999996</v>
      </c>
      <c r="AE319" s="13">
        <v>1.9999800000000001</v>
      </c>
    </row>
    <row r="320" spans="1:31" x14ac:dyDescent="0.25">
      <c r="A320" s="8">
        <v>101355786617</v>
      </c>
      <c r="B320" s="9" t="s">
        <v>260</v>
      </c>
      <c r="C320" s="8">
        <v>100000776940</v>
      </c>
      <c r="D320" s="8" t="s">
        <v>1030</v>
      </c>
      <c r="E320" s="9" t="s">
        <v>31</v>
      </c>
      <c r="F320" s="9" t="s">
        <v>38</v>
      </c>
      <c r="G320" s="9" t="s">
        <v>39</v>
      </c>
      <c r="H320" s="9" t="s">
        <v>40</v>
      </c>
      <c r="I320" s="9" t="s">
        <v>46</v>
      </c>
      <c r="J320" s="9" t="s">
        <v>42</v>
      </c>
      <c r="K320" s="9" t="s">
        <v>47</v>
      </c>
      <c r="L320" s="10">
        <v>314002</v>
      </c>
      <c r="M320" s="9" t="s">
        <v>37</v>
      </c>
      <c r="N320" s="11"/>
      <c r="O320" s="10">
        <v>3.1999680000000001</v>
      </c>
      <c r="P320" s="10">
        <v>3.9999600000000002</v>
      </c>
      <c r="Q320" s="10">
        <v>3.9999600000000002</v>
      </c>
      <c r="R320" s="10">
        <v>3.9999600000000002</v>
      </c>
      <c r="S320" s="10">
        <v>7.9999200000000004</v>
      </c>
      <c r="T320" s="10">
        <v>1.9999800000000001</v>
      </c>
      <c r="U320" s="10">
        <v>5.9999399999999996</v>
      </c>
      <c r="V320" s="10">
        <v>3.1999680000000001</v>
      </c>
      <c r="W320" s="10">
        <v>3.9999600000000002</v>
      </c>
      <c r="X320" s="10">
        <v>4.9999500000000001</v>
      </c>
      <c r="Y320" s="10">
        <v>3.9999600000000002</v>
      </c>
      <c r="Z320" s="10">
        <v>5.9999399999999996</v>
      </c>
      <c r="AA320" s="11"/>
      <c r="AB320" s="11"/>
      <c r="AC320" s="10">
        <v>1.9999800000000001</v>
      </c>
      <c r="AD320" s="10">
        <v>6.99993</v>
      </c>
      <c r="AE320" s="13">
        <v>1.9999800000000001</v>
      </c>
    </row>
    <row r="321" spans="1:31" x14ac:dyDescent="0.25">
      <c r="A321" s="8">
        <v>807421613149</v>
      </c>
      <c r="B321" s="9" t="s">
        <v>581</v>
      </c>
      <c r="C321" s="8">
        <v>100000658789</v>
      </c>
      <c r="D321" s="8" t="s">
        <v>1351</v>
      </c>
      <c r="E321" s="9" t="s">
        <v>31</v>
      </c>
      <c r="F321" s="9" t="s">
        <v>38</v>
      </c>
      <c r="G321" s="9" t="s">
        <v>39</v>
      </c>
      <c r="H321" s="9" t="s">
        <v>40</v>
      </c>
      <c r="I321" s="9" t="s">
        <v>41</v>
      </c>
      <c r="J321" s="9" t="s">
        <v>55</v>
      </c>
      <c r="K321" s="9" t="s">
        <v>57</v>
      </c>
      <c r="L321" s="10">
        <v>314006</v>
      </c>
      <c r="M321" s="9" t="s">
        <v>37</v>
      </c>
      <c r="N321" s="11"/>
      <c r="O321" s="10">
        <v>0.99999000000000005</v>
      </c>
      <c r="P321" s="10">
        <v>1.9999800000000001</v>
      </c>
      <c r="Q321" s="10">
        <v>1.9999800000000001</v>
      </c>
      <c r="R321" s="10">
        <v>3.9999660000000001</v>
      </c>
      <c r="S321" s="10">
        <v>2.9999699999999998</v>
      </c>
      <c r="T321" s="11"/>
      <c r="U321" s="10">
        <v>3.9999600000000002</v>
      </c>
      <c r="V321" s="10">
        <v>1.9999800000000001</v>
      </c>
      <c r="W321" s="10">
        <v>2.9999699999999998</v>
      </c>
      <c r="X321" s="11"/>
      <c r="Y321" s="10">
        <v>2.9999699999999998</v>
      </c>
      <c r="Z321" s="10">
        <v>4.9999500000000001</v>
      </c>
      <c r="AA321" s="11"/>
      <c r="AB321" s="10">
        <v>0.99999000000000005</v>
      </c>
      <c r="AC321" s="10">
        <v>0.39999600000000002</v>
      </c>
      <c r="AD321" s="10">
        <v>2.9999699999999998</v>
      </c>
      <c r="AE321" s="13">
        <v>1.9999800000000001</v>
      </c>
    </row>
    <row r="322" spans="1:31" x14ac:dyDescent="0.25">
      <c r="A322" s="8">
        <v>278127113502</v>
      </c>
      <c r="B322" s="9" t="s">
        <v>540</v>
      </c>
      <c r="C322" s="8">
        <v>100000635245</v>
      </c>
      <c r="D322" s="8" t="s">
        <v>1310</v>
      </c>
      <c r="E322" s="9" t="s">
        <v>31</v>
      </c>
      <c r="F322" s="9" t="s">
        <v>38</v>
      </c>
      <c r="G322" s="9" t="s">
        <v>39</v>
      </c>
      <c r="H322" s="9" t="s">
        <v>40</v>
      </c>
      <c r="I322" s="9" t="s">
        <v>46</v>
      </c>
      <c r="J322" s="9" t="s">
        <v>55</v>
      </c>
      <c r="K322" s="9" t="s">
        <v>57</v>
      </c>
      <c r="L322" s="10">
        <v>314016</v>
      </c>
      <c r="M322" s="9" t="s">
        <v>37</v>
      </c>
      <c r="N322" s="11"/>
      <c r="O322" s="10">
        <v>0.99999000000000005</v>
      </c>
      <c r="P322" s="10">
        <v>0.99999000000000005</v>
      </c>
      <c r="Q322" s="10">
        <v>1.9999800000000001</v>
      </c>
      <c r="R322" s="10">
        <v>1.999986</v>
      </c>
      <c r="S322" s="11"/>
      <c r="T322" s="10">
        <v>1.9999800000000001</v>
      </c>
      <c r="U322" s="10">
        <v>1.9999800000000001</v>
      </c>
      <c r="V322" s="10">
        <v>1.5999840000000001</v>
      </c>
      <c r="W322" s="10">
        <v>1.5999840000000001</v>
      </c>
      <c r="X322" s="10">
        <v>1.9999800000000001</v>
      </c>
      <c r="Y322" s="11"/>
      <c r="Z322" s="10">
        <v>1.9999800000000001</v>
      </c>
      <c r="AA322" s="10">
        <v>4.9999500000000001</v>
      </c>
      <c r="AB322" s="11"/>
      <c r="AC322" s="11"/>
      <c r="AD322" s="10">
        <v>3.9999600000000002</v>
      </c>
      <c r="AE322" s="13">
        <v>1.9999800000000001</v>
      </c>
    </row>
    <row r="323" spans="1:31" x14ac:dyDescent="0.25">
      <c r="A323" s="8">
        <v>349910142742</v>
      </c>
      <c r="B323" s="9" t="s">
        <v>517</v>
      </c>
      <c r="C323" s="8">
        <v>100000196749</v>
      </c>
      <c r="D323" s="8" t="s">
        <v>1287</v>
      </c>
      <c r="E323" s="9" t="s">
        <v>31</v>
      </c>
      <c r="F323" s="9" t="s">
        <v>38</v>
      </c>
      <c r="G323" s="9" t="s">
        <v>39</v>
      </c>
      <c r="H323" s="9" t="s">
        <v>40</v>
      </c>
      <c r="I323" s="9" t="s">
        <v>48</v>
      </c>
      <c r="J323" s="9" t="s">
        <v>49</v>
      </c>
      <c r="K323" s="9" t="s">
        <v>50</v>
      </c>
      <c r="L323" s="10">
        <v>514016</v>
      </c>
      <c r="M323" s="9" t="s">
        <v>51</v>
      </c>
      <c r="N323" s="10">
        <v>1.1999880000000001</v>
      </c>
      <c r="O323" s="10">
        <v>1.1999880000000001</v>
      </c>
      <c r="P323" s="11"/>
      <c r="Q323" s="10">
        <v>0.99999000000000005</v>
      </c>
      <c r="R323" s="10">
        <v>2.3999760000000001</v>
      </c>
      <c r="S323" s="10">
        <v>2.9999760000000002</v>
      </c>
      <c r="T323" s="10">
        <v>0.39999600000000002</v>
      </c>
      <c r="U323" s="11"/>
      <c r="V323" s="10">
        <v>2.3999760000000001</v>
      </c>
      <c r="W323" s="10">
        <v>4.3999560000000004</v>
      </c>
      <c r="X323" s="10">
        <v>0.39999600000000002</v>
      </c>
      <c r="Y323" s="10">
        <v>1.5999840000000001</v>
      </c>
      <c r="Z323" s="10">
        <v>1.999968</v>
      </c>
      <c r="AA323" s="11"/>
      <c r="AB323" s="10">
        <v>0.99999000000000005</v>
      </c>
      <c r="AC323" s="11"/>
      <c r="AD323" s="10">
        <v>2.9999699999999998</v>
      </c>
      <c r="AE323" s="13">
        <v>1.9999800000000001</v>
      </c>
    </row>
    <row r="324" spans="1:31" x14ac:dyDescent="0.25">
      <c r="A324" s="8">
        <v>771664794258</v>
      </c>
      <c r="B324" s="9" t="s">
        <v>551</v>
      </c>
      <c r="C324" s="8">
        <v>100000827973</v>
      </c>
      <c r="D324" s="8" t="s">
        <v>1321</v>
      </c>
      <c r="E324" s="9" t="s">
        <v>31</v>
      </c>
      <c r="F324" s="9" t="s">
        <v>38</v>
      </c>
      <c r="G324" s="9" t="s">
        <v>39</v>
      </c>
      <c r="H324" s="9" t="s">
        <v>40</v>
      </c>
      <c r="I324" s="9" t="s">
        <v>48</v>
      </c>
      <c r="J324" s="9" t="s">
        <v>49</v>
      </c>
      <c r="K324" s="9" t="s">
        <v>50</v>
      </c>
      <c r="L324" s="10">
        <v>514002</v>
      </c>
      <c r="M324" s="9" t="s">
        <v>51</v>
      </c>
      <c r="N324" s="11"/>
      <c r="O324" s="10">
        <v>0.99999000000000005</v>
      </c>
      <c r="P324" s="10">
        <v>0.99999000000000005</v>
      </c>
      <c r="Q324" s="11"/>
      <c r="R324" s="10">
        <v>1.999986</v>
      </c>
      <c r="S324" s="11"/>
      <c r="T324" s="10">
        <v>1.9999800000000001</v>
      </c>
      <c r="U324" s="11"/>
      <c r="V324" s="11"/>
      <c r="W324" s="10">
        <v>3.1999680000000001</v>
      </c>
      <c r="X324" s="11"/>
      <c r="Y324" s="11"/>
      <c r="Z324" s="10">
        <v>1.999986</v>
      </c>
      <c r="AA324" s="10">
        <v>0.19999800000000001</v>
      </c>
      <c r="AB324" s="11"/>
      <c r="AC324" s="11"/>
      <c r="AD324" s="11"/>
      <c r="AE324" s="13">
        <v>1.9999800000000001</v>
      </c>
    </row>
    <row r="325" spans="1:31" x14ac:dyDescent="0.25">
      <c r="A325" s="8">
        <v>142942034474</v>
      </c>
      <c r="B325" s="9" t="s">
        <v>536</v>
      </c>
      <c r="C325" s="8">
        <v>100000128339</v>
      </c>
      <c r="D325" s="8" t="s">
        <v>1306</v>
      </c>
      <c r="E325" s="9" t="s">
        <v>31</v>
      </c>
      <c r="F325" s="9" t="s">
        <v>38</v>
      </c>
      <c r="G325" s="9" t="s">
        <v>39</v>
      </c>
      <c r="H325" s="9" t="s">
        <v>40</v>
      </c>
      <c r="I325" s="9" t="s">
        <v>48</v>
      </c>
      <c r="J325" s="9" t="s">
        <v>49</v>
      </c>
      <c r="K325" s="9" t="s">
        <v>50</v>
      </c>
      <c r="L325" s="10">
        <v>514002</v>
      </c>
      <c r="M325" s="9" t="s">
        <v>51</v>
      </c>
      <c r="N325" s="11"/>
      <c r="O325" s="11"/>
      <c r="P325" s="11"/>
      <c r="Q325" s="11"/>
      <c r="R325" s="11"/>
      <c r="S325" s="11"/>
      <c r="T325" s="10">
        <v>1.9999800000000001</v>
      </c>
      <c r="U325" s="10">
        <v>0.79999200000000004</v>
      </c>
      <c r="V325" s="10">
        <v>0.59999400000000003</v>
      </c>
      <c r="W325" s="11"/>
      <c r="X325" s="10">
        <v>1.5999840000000001</v>
      </c>
      <c r="Y325" s="10">
        <v>0.59999400000000003</v>
      </c>
      <c r="Z325" s="11"/>
      <c r="AA325" s="10">
        <v>0.99999000000000005</v>
      </c>
      <c r="AB325" s="10">
        <v>0.99999000000000005</v>
      </c>
      <c r="AC325" s="11"/>
      <c r="AD325" s="10">
        <v>1.1999880000000001</v>
      </c>
      <c r="AE325" s="13">
        <v>1.9999800000000001</v>
      </c>
    </row>
    <row r="326" spans="1:31" x14ac:dyDescent="0.25">
      <c r="A326" s="8">
        <v>824645375212</v>
      </c>
      <c r="B326" s="9" t="s">
        <v>304</v>
      </c>
      <c r="C326" s="8">
        <v>100000566762</v>
      </c>
      <c r="D326" s="8" t="s">
        <v>1074</v>
      </c>
      <c r="E326" s="9" t="s">
        <v>31</v>
      </c>
      <c r="F326" s="9" t="s">
        <v>38</v>
      </c>
      <c r="G326" s="9" t="s">
        <v>39</v>
      </c>
      <c r="H326" s="9" t="s">
        <v>40</v>
      </c>
      <c r="I326" s="9" t="s">
        <v>41</v>
      </c>
      <c r="J326" s="9" t="s">
        <v>55</v>
      </c>
      <c r="K326" s="9" t="s">
        <v>57</v>
      </c>
      <c r="L326" s="10">
        <v>314015</v>
      </c>
      <c r="M326" s="9" t="s">
        <v>37</v>
      </c>
      <c r="N326" s="10">
        <v>1.9999800000000001</v>
      </c>
      <c r="O326" s="10">
        <v>2.7999719999999999</v>
      </c>
      <c r="P326" s="10">
        <v>1.5999840000000001</v>
      </c>
      <c r="Q326" s="10">
        <v>3.5999639999999999</v>
      </c>
      <c r="R326" s="10">
        <v>3.399966</v>
      </c>
      <c r="S326" s="10">
        <v>3.1999680000000001</v>
      </c>
      <c r="T326" s="10">
        <v>3.5999639999999999</v>
      </c>
      <c r="U326" s="10">
        <v>1.9999800000000001</v>
      </c>
      <c r="V326" s="10">
        <v>3.9999600000000002</v>
      </c>
      <c r="W326" s="10">
        <v>0.79999200000000004</v>
      </c>
      <c r="X326" s="10">
        <v>3.1999680000000001</v>
      </c>
      <c r="Y326" s="10">
        <v>4.3999560000000004</v>
      </c>
      <c r="Z326" s="10">
        <v>2.7999719999999999</v>
      </c>
      <c r="AA326" s="10">
        <v>1.399986</v>
      </c>
      <c r="AB326" s="10">
        <v>0.39999600000000002</v>
      </c>
      <c r="AC326" s="10">
        <v>3.1999680000000001</v>
      </c>
      <c r="AD326" s="10">
        <v>3.5999639999999999</v>
      </c>
      <c r="AE326" s="13">
        <v>1.9999800000000001</v>
      </c>
    </row>
    <row r="327" spans="1:31" x14ac:dyDescent="0.25">
      <c r="A327" s="8">
        <v>306549326443</v>
      </c>
      <c r="B327" s="9" t="s">
        <v>480</v>
      </c>
      <c r="C327" s="8">
        <v>100000641104</v>
      </c>
      <c r="D327" s="8" t="s">
        <v>1250</v>
      </c>
      <c r="E327" s="9" t="s">
        <v>31</v>
      </c>
      <c r="F327" s="9" t="s">
        <v>32</v>
      </c>
      <c r="G327" s="9" t="s">
        <v>33</v>
      </c>
      <c r="H327" s="9" t="s">
        <v>40</v>
      </c>
      <c r="I327" s="9" t="s">
        <v>41</v>
      </c>
      <c r="J327" s="9" t="s">
        <v>42</v>
      </c>
      <c r="K327" s="9" t="s">
        <v>43</v>
      </c>
      <c r="L327" s="10">
        <v>314004</v>
      </c>
      <c r="M327" s="9" t="s">
        <v>37</v>
      </c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3">
        <v>1.9999800000000001</v>
      </c>
    </row>
    <row r="328" spans="1:31" x14ac:dyDescent="0.25">
      <c r="A328" s="8">
        <v>414817710962</v>
      </c>
      <c r="B328" s="9" t="s">
        <v>244</v>
      </c>
      <c r="C328" s="8">
        <v>100000380234</v>
      </c>
      <c r="D328" s="8" t="s">
        <v>1014</v>
      </c>
      <c r="E328" s="9" t="s">
        <v>31</v>
      </c>
      <c r="F328" s="9" t="s">
        <v>38</v>
      </c>
      <c r="G328" s="9" t="s">
        <v>39</v>
      </c>
      <c r="H328" s="9" t="s">
        <v>40</v>
      </c>
      <c r="I328" s="9" t="s">
        <v>46</v>
      </c>
      <c r="J328" s="9" t="s">
        <v>55</v>
      </c>
      <c r="K328" s="9" t="s">
        <v>56</v>
      </c>
      <c r="L328" s="10">
        <v>314003</v>
      </c>
      <c r="M328" s="9" t="s">
        <v>37</v>
      </c>
      <c r="N328" s="11"/>
      <c r="O328" s="10">
        <v>0.99999000000000005</v>
      </c>
      <c r="P328" s="10">
        <v>1.9999800000000001</v>
      </c>
      <c r="Q328" s="10">
        <v>0.99999000000000005</v>
      </c>
      <c r="R328" s="10">
        <v>5.9999339999999997</v>
      </c>
      <c r="S328" s="10">
        <v>0.99999000000000005</v>
      </c>
      <c r="T328" s="10">
        <v>1.9999800000000001</v>
      </c>
      <c r="U328" s="11"/>
      <c r="V328" s="10">
        <v>2.9999699999999998</v>
      </c>
      <c r="W328" s="10">
        <v>1.9999800000000001</v>
      </c>
      <c r="X328" s="10">
        <v>1.1999880000000001</v>
      </c>
      <c r="Y328" s="10">
        <v>0.39999600000000002</v>
      </c>
      <c r="Z328" s="10">
        <v>1.9999800000000001</v>
      </c>
      <c r="AA328" s="10">
        <v>3.9999600000000002</v>
      </c>
      <c r="AB328" s="10">
        <v>1.9999800000000001</v>
      </c>
      <c r="AC328" s="10">
        <v>0.99999000000000005</v>
      </c>
      <c r="AD328" s="11"/>
      <c r="AE328" s="13">
        <v>1.9999800000000001</v>
      </c>
    </row>
    <row r="329" spans="1:31" x14ac:dyDescent="0.25">
      <c r="A329" s="8">
        <v>732730618524</v>
      </c>
      <c r="B329" s="9" t="s">
        <v>645</v>
      </c>
      <c r="C329" s="8">
        <v>100000441266</v>
      </c>
      <c r="D329" s="8" t="s">
        <v>1415</v>
      </c>
      <c r="E329" s="9" t="s">
        <v>31</v>
      </c>
      <c r="F329" s="9" t="s">
        <v>38</v>
      </c>
      <c r="G329" s="9" t="s">
        <v>39</v>
      </c>
      <c r="H329" s="9" t="s">
        <v>40</v>
      </c>
      <c r="I329" s="9" t="s">
        <v>46</v>
      </c>
      <c r="J329" s="9" t="s">
        <v>49</v>
      </c>
      <c r="K329" s="9" t="s">
        <v>50</v>
      </c>
      <c r="L329" s="10">
        <v>314003</v>
      </c>
      <c r="M329" s="9" t="s">
        <v>37</v>
      </c>
      <c r="N329" s="10">
        <v>0.99999000000000005</v>
      </c>
      <c r="O329" s="11"/>
      <c r="P329" s="11"/>
      <c r="Q329" s="11"/>
      <c r="R329" s="10">
        <v>2.9999699999999998</v>
      </c>
      <c r="S329" s="11"/>
      <c r="T329" s="10">
        <v>1.399986</v>
      </c>
      <c r="U329" s="10">
        <v>2.9999699999999998</v>
      </c>
      <c r="V329" s="10">
        <v>1.399986</v>
      </c>
      <c r="W329" s="10">
        <v>0.99999000000000005</v>
      </c>
      <c r="X329" s="10">
        <v>1.5999840000000001</v>
      </c>
      <c r="Y329" s="10">
        <v>0.79999200000000004</v>
      </c>
      <c r="Z329" s="10">
        <v>3.1999680000000001</v>
      </c>
      <c r="AA329" s="11"/>
      <c r="AB329" s="11"/>
      <c r="AC329" s="10">
        <v>0.99999000000000005</v>
      </c>
      <c r="AD329" s="10">
        <v>1.1999880000000001</v>
      </c>
      <c r="AE329" s="13">
        <v>1.9999800000000001</v>
      </c>
    </row>
    <row r="330" spans="1:31" x14ac:dyDescent="0.25">
      <c r="A330" s="8">
        <v>881256474498</v>
      </c>
      <c r="B330" s="9" t="s">
        <v>566</v>
      </c>
      <c r="C330" s="8">
        <v>100000052615</v>
      </c>
      <c r="D330" s="8" t="s">
        <v>1336</v>
      </c>
      <c r="E330" s="9" t="s">
        <v>31</v>
      </c>
      <c r="F330" s="9" t="s">
        <v>38</v>
      </c>
      <c r="G330" s="9" t="s">
        <v>39</v>
      </c>
      <c r="H330" s="9" t="s">
        <v>40</v>
      </c>
      <c r="I330" s="9" t="s">
        <v>46</v>
      </c>
      <c r="J330" s="9" t="s">
        <v>55</v>
      </c>
      <c r="K330" s="9" t="s">
        <v>57</v>
      </c>
      <c r="L330" s="10">
        <v>314002</v>
      </c>
      <c r="M330" s="9" t="s">
        <v>37</v>
      </c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0">
        <v>0.79999200000000004</v>
      </c>
      <c r="Z330" s="10">
        <v>0.79999200000000004</v>
      </c>
      <c r="AA330" s="11"/>
      <c r="AB330" s="10">
        <v>0.19999800000000001</v>
      </c>
      <c r="AC330" s="10">
        <v>0.99999000000000005</v>
      </c>
      <c r="AD330" s="10">
        <v>3.9999600000000002</v>
      </c>
      <c r="AE330" s="13">
        <v>1.9999800000000001</v>
      </c>
    </row>
    <row r="331" spans="1:31" x14ac:dyDescent="0.25">
      <c r="A331" s="8">
        <v>992203770393</v>
      </c>
      <c r="B331" s="9" t="s">
        <v>368</v>
      </c>
      <c r="C331" s="8">
        <v>100000503911</v>
      </c>
      <c r="D331" s="8" t="s">
        <v>1138</v>
      </c>
      <c r="E331" s="9" t="s">
        <v>31</v>
      </c>
      <c r="F331" s="9" t="s">
        <v>38</v>
      </c>
      <c r="G331" s="9" t="s">
        <v>39</v>
      </c>
      <c r="H331" s="9" t="s">
        <v>40</v>
      </c>
      <c r="I331" s="9" t="s">
        <v>41</v>
      </c>
      <c r="J331" s="9" t="s">
        <v>60</v>
      </c>
      <c r="K331" s="9" t="s">
        <v>67</v>
      </c>
      <c r="L331" s="10">
        <v>314006</v>
      </c>
      <c r="M331" s="9" t="s">
        <v>37</v>
      </c>
      <c r="N331" s="10">
        <v>2.3999760000000001</v>
      </c>
      <c r="O331" s="10">
        <v>5.199948</v>
      </c>
      <c r="P331" s="10">
        <v>0.79999200000000004</v>
      </c>
      <c r="Q331" s="10">
        <v>2.9999699999999998</v>
      </c>
      <c r="R331" s="10">
        <v>9.9999000000000002</v>
      </c>
      <c r="S331" s="10">
        <v>1.999992</v>
      </c>
      <c r="T331" s="10">
        <v>4.9999500000000001</v>
      </c>
      <c r="U331" s="10">
        <v>7.9999200000000004</v>
      </c>
      <c r="V331" s="10">
        <v>6.7999320000000001</v>
      </c>
      <c r="W331" s="10">
        <v>3.9999600000000002</v>
      </c>
      <c r="X331" s="10">
        <v>4.7999520000000002</v>
      </c>
      <c r="Y331" s="10">
        <v>0.99999000000000005</v>
      </c>
      <c r="Z331" s="10">
        <v>0.99999000000000005</v>
      </c>
      <c r="AA331" s="10">
        <v>0.99999000000000005</v>
      </c>
      <c r="AB331" s="10">
        <v>1.9999800000000001</v>
      </c>
      <c r="AC331" s="10">
        <v>3.9999600000000002</v>
      </c>
      <c r="AD331" s="10">
        <v>4.9999500000000001</v>
      </c>
      <c r="AE331" s="13">
        <v>1.9999800000000001</v>
      </c>
    </row>
    <row r="332" spans="1:31" x14ac:dyDescent="0.25">
      <c r="A332" s="8">
        <v>547402164150</v>
      </c>
      <c r="B332" s="9" t="s">
        <v>300</v>
      </c>
      <c r="C332" s="8">
        <v>100000817084</v>
      </c>
      <c r="D332" s="8" t="s">
        <v>1070</v>
      </c>
      <c r="E332" s="9" t="s">
        <v>31</v>
      </c>
      <c r="F332" s="9" t="s">
        <v>38</v>
      </c>
      <c r="G332" s="9" t="s">
        <v>39</v>
      </c>
      <c r="H332" s="9" t="s">
        <v>40</v>
      </c>
      <c r="I332" s="9" t="s">
        <v>41</v>
      </c>
      <c r="J332" s="9" t="s">
        <v>60</v>
      </c>
      <c r="K332" s="9" t="s">
        <v>67</v>
      </c>
      <c r="L332" s="10">
        <v>314012</v>
      </c>
      <c r="M332" s="9" t="s">
        <v>37</v>
      </c>
      <c r="N332" s="10">
        <v>3.399966</v>
      </c>
      <c r="O332" s="10">
        <v>3.9999600000000002</v>
      </c>
      <c r="P332" s="10">
        <v>2.7999719999999999</v>
      </c>
      <c r="Q332" s="10">
        <v>2.9999699999999998</v>
      </c>
      <c r="R332" s="10">
        <v>1.9999800000000001</v>
      </c>
      <c r="S332" s="10">
        <v>3.9999720000000001</v>
      </c>
      <c r="T332" s="11"/>
      <c r="U332" s="10">
        <v>12.99987</v>
      </c>
      <c r="V332" s="11"/>
      <c r="W332" s="10">
        <v>4.9999500000000001</v>
      </c>
      <c r="X332" s="10">
        <v>1.9999800000000001</v>
      </c>
      <c r="Y332" s="10">
        <v>1.9999800000000001</v>
      </c>
      <c r="Z332" s="10">
        <v>1.9999800000000001</v>
      </c>
      <c r="AA332" s="10">
        <v>2.1999780000000002</v>
      </c>
      <c r="AB332" s="10">
        <v>1.9999800000000001</v>
      </c>
      <c r="AC332" s="10">
        <v>2.9999699999999998</v>
      </c>
      <c r="AD332" s="10">
        <v>2.9999699999999998</v>
      </c>
      <c r="AE332" s="13">
        <v>1.9999800000000001</v>
      </c>
    </row>
    <row r="333" spans="1:31" x14ac:dyDescent="0.25">
      <c r="A333" s="8">
        <v>529585923178</v>
      </c>
      <c r="B333" s="9" t="s">
        <v>436</v>
      </c>
      <c r="C333" s="8">
        <v>100000717369</v>
      </c>
      <c r="D333" s="8" t="s">
        <v>1206</v>
      </c>
      <c r="E333" s="9" t="s">
        <v>31</v>
      </c>
      <c r="F333" s="9" t="s">
        <v>38</v>
      </c>
      <c r="G333" s="9" t="s">
        <v>39</v>
      </c>
      <c r="H333" s="9" t="s">
        <v>40</v>
      </c>
      <c r="I333" s="9" t="s">
        <v>46</v>
      </c>
      <c r="J333" s="9" t="s">
        <v>42</v>
      </c>
      <c r="K333" s="9" t="s">
        <v>43</v>
      </c>
      <c r="L333" s="10">
        <v>314016</v>
      </c>
      <c r="M333" s="9" t="s">
        <v>37</v>
      </c>
      <c r="N333" s="10">
        <v>1.9999800000000001</v>
      </c>
      <c r="O333" s="11"/>
      <c r="P333" s="11"/>
      <c r="Q333" s="11"/>
      <c r="R333" s="10">
        <v>1.999992</v>
      </c>
      <c r="S333" s="10">
        <v>2.5999680000000001</v>
      </c>
      <c r="T333" s="10">
        <v>1.399986</v>
      </c>
      <c r="U333" s="11"/>
      <c r="V333" s="10">
        <v>1.9999800000000001</v>
      </c>
      <c r="W333" s="11"/>
      <c r="X333" s="11"/>
      <c r="Y333" s="10">
        <v>0.99999000000000005</v>
      </c>
      <c r="Z333" s="10">
        <v>0.99999000000000005</v>
      </c>
      <c r="AA333" s="10">
        <v>0.99999000000000005</v>
      </c>
      <c r="AB333" s="10">
        <v>1.9999800000000001</v>
      </c>
      <c r="AC333" s="10">
        <v>1.9999800000000001</v>
      </c>
      <c r="AD333" s="10">
        <v>0.99999000000000005</v>
      </c>
      <c r="AE333" s="13">
        <v>1.799982</v>
      </c>
    </row>
    <row r="334" spans="1:31" x14ac:dyDescent="0.25">
      <c r="A334" s="8">
        <v>122551998553</v>
      </c>
      <c r="B334" s="9" t="s">
        <v>466</v>
      </c>
      <c r="C334" s="8">
        <v>100000326157</v>
      </c>
      <c r="D334" s="8" t="s">
        <v>1236</v>
      </c>
      <c r="E334" s="9" t="s">
        <v>31</v>
      </c>
      <c r="F334" s="9" t="s">
        <v>58</v>
      </c>
      <c r="G334" s="9" t="s">
        <v>62</v>
      </c>
      <c r="H334" s="9" t="s">
        <v>40</v>
      </c>
      <c r="I334" s="9" t="s">
        <v>41</v>
      </c>
      <c r="J334" s="9" t="s">
        <v>60</v>
      </c>
      <c r="K334" s="9" t="s">
        <v>67</v>
      </c>
      <c r="L334" s="10">
        <v>314012</v>
      </c>
      <c r="M334" s="9" t="s">
        <v>37</v>
      </c>
      <c r="N334" s="11"/>
      <c r="O334" s="11"/>
      <c r="P334" s="11"/>
      <c r="Q334" s="10">
        <v>0.39999600000000002</v>
      </c>
      <c r="R334" s="10">
        <v>1.9999800000000001</v>
      </c>
      <c r="S334" s="11"/>
      <c r="T334" s="10">
        <v>0.99999000000000005</v>
      </c>
      <c r="U334" s="10">
        <v>0.99999000000000005</v>
      </c>
      <c r="V334" s="11"/>
      <c r="W334" s="10">
        <v>2.9999699999999998</v>
      </c>
      <c r="X334" s="10">
        <v>0.39999600000000002</v>
      </c>
      <c r="Y334" s="11"/>
      <c r="Z334" s="11"/>
      <c r="AA334" s="11"/>
      <c r="AB334" s="11"/>
      <c r="AC334" s="10">
        <v>0.19999800000000001</v>
      </c>
      <c r="AD334" s="10">
        <v>0.19999800000000001</v>
      </c>
      <c r="AE334" s="13">
        <v>1.799982</v>
      </c>
    </row>
    <row r="335" spans="1:31" x14ac:dyDescent="0.25">
      <c r="A335" s="8">
        <v>246833290254</v>
      </c>
      <c r="B335" s="9" t="s">
        <v>619</v>
      </c>
      <c r="C335" s="8">
        <v>100000217076</v>
      </c>
      <c r="D335" s="8" t="s">
        <v>1389</v>
      </c>
      <c r="E335" s="9" t="s">
        <v>31</v>
      </c>
      <c r="F335" s="9" t="s">
        <v>38</v>
      </c>
      <c r="G335" s="9" t="s">
        <v>45</v>
      </c>
      <c r="H335" s="9" t="s">
        <v>40</v>
      </c>
      <c r="I335" s="9" t="s">
        <v>41</v>
      </c>
      <c r="J335" s="9" t="s">
        <v>42</v>
      </c>
      <c r="K335" s="9" t="s">
        <v>47</v>
      </c>
      <c r="L335" s="10">
        <v>314012</v>
      </c>
      <c r="M335" s="9" t="s">
        <v>37</v>
      </c>
      <c r="N335" s="11"/>
      <c r="O335" s="11"/>
      <c r="P335" s="10">
        <v>0.99999000000000005</v>
      </c>
      <c r="Q335" s="10">
        <v>0.99999000000000005</v>
      </c>
      <c r="R335" s="11"/>
      <c r="S335" s="10">
        <v>0.99999000000000005</v>
      </c>
      <c r="T335" s="11"/>
      <c r="U335" s="10">
        <v>0.99999000000000005</v>
      </c>
      <c r="V335" s="10">
        <v>0.99999000000000005</v>
      </c>
      <c r="W335" s="10">
        <v>0.99999000000000005</v>
      </c>
      <c r="X335" s="11"/>
      <c r="Y335" s="11"/>
      <c r="Z335" s="11"/>
      <c r="AA335" s="11"/>
      <c r="AB335" s="10">
        <v>0.79999200000000004</v>
      </c>
      <c r="AC335" s="10">
        <v>0.79999200000000004</v>
      </c>
      <c r="AD335" s="11"/>
      <c r="AE335" s="13">
        <v>1.799982</v>
      </c>
    </row>
    <row r="336" spans="1:31" x14ac:dyDescent="0.25">
      <c r="A336" s="8">
        <v>251602795377</v>
      </c>
      <c r="B336" s="9" t="s">
        <v>261</v>
      </c>
      <c r="C336" s="8">
        <v>100000731615</v>
      </c>
      <c r="D336" s="8" t="s">
        <v>1031</v>
      </c>
      <c r="E336" s="9" t="s">
        <v>31</v>
      </c>
      <c r="F336" s="9" t="s">
        <v>38</v>
      </c>
      <c r="G336" s="9" t="s">
        <v>39</v>
      </c>
      <c r="H336" s="9" t="s">
        <v>40</v>
      </c>
      <c r="I336" s="9" t="s">
        <v>46</v>
      </c>
      <c r="J336" s="9" t="s">
        <v>42</v>
      </c>
      <c r="K336" s="9" t="s">
        <v>43</v>
      </c>
      <c r="L336" s="10">
        <v>314016</v>
      </c>
      <c r="M336" s="9" t="s">
        <v>37</v>
      </c>
      <c r="N336" s="11"/>
      <c r="O336" s="10">
        <v>1.9999800000000001</v>
      </c>
      <c r="P336" s="10">
        <v>0.99999000000000005</v>
      </c>
      <c r="Q336" s="11"/>
      <c r="R336" s="11"/>
      <c r="S336" s="10">
        <v>1.999986</v>
      </c>
      <c r="T336" s="11"/>
      <c r="U336" s="10">
        <v>0.99998399999999998</v>
      </c>
      <c r="V336" s="11"/>
      <c r="W336" s="11"/>
      <c r="X336" s="10">
        <v>1.799976</v>
      </c>
      <c r="Y336" s="10">
        <v>1.799982</v>
      </c>
      <c r="Z336" s="11"/>
      <c r="AA336" s="11"/>
      <c r="AB336" s="11"/>
      <c r="AC336" s="10">
        <v>1.9999800000000001</v>
      </c>
      <c r="AD336" s="10">
        <v>1.1999880000000001</v>
      </c>
      <c r="AE336" s="13">
        <v>1.799982</v>
      </c>
    </row>
    <row r="337" spans="1:31" x14ac:dyDescent="0.25">
      <c r="A337" s="8">
        <v>817552422940</v>
      </c>
      <c r="B337" s="9" t="s">
        <v>572</v>
      </c>
      <c r="C337" s="8">
        <v>100000011657</v>
      </c>
      <c r="D337" s="8" t="s">
        <v>1342</v>
      </c>
      <c r="E337" s="9" t="s">
        <v>31</v>
      </c>
      <c r="F337" s="9" t="s">
        <v>38</v>
      </c>
      <c r="G337" s="9" t="s">
        <v>39</v>
      </c>
      <c r="H337" s="9" t="s">
        <v>40</v>
      </c>
      <c r="I337" s="9" t="s">
        <v>41</v>
      </c>
      <c r="J337" s="9" t="s">
        <v>55</v>
      </c>
      <c r="K337" s="9" t="s">
        <v>57</v>
      </c>
      <c r="L337" s="10">
        <v>314012</v>
      </c>
      <c r="M337" s="9" t="s">
        <v>37</v>
      </c>
      <c r="N337" s="10">
        <v>0.99999000000000005</v>
      </c>
      <c r="O337" s="11"/>
      <c r="P337" s="10">
        <v>1.1999880000000001</v>
      </c>
      <c r="Q337" s="10">
        <v>0.99999000000000005</v>
      </c>
      <c r="R337" s="10">
        <v>1.9999800000000001</v>
      </c>
      <c r="S337" s="11"/>
      <c r="T337" s="10">
        <v>0.99999000000000005</v>
      </c>
      <c r="U337" s="10">
        <v>1.9999800000000001</v>
      </c>
      <c r="V337" s="10">
        <v>0.99999000000000005</v>
      </c>
      <c r="W337" s="11"/>
      <c r="X337" s="10">
        <v>3.9999600000000002</v>
      </c>
      <c r="Y337" s="11"/>
      <c r="Z337" s="11"/>
      <c r="AA337" s="11"/>
      <c r="AB337" s="11"/>
      <c r="AC337" s="10">
        <v>0.19999800000000001</v>
      </c>
      <c r="AD337" s="10">
        <v>2.1999780000000002</v>
      </c>
      <c r="AE337" s="13">
        <v>1.799982</v>
      </c>
    </row>
    <row r="338" spans="1:31" x14ac:dyDescent="0.25">
      <c r="A338" s="8">
        <v>189169295552</v>
      </c>
      <c r="B338" s="9" t="s">
        <v>610</v>
      </c>
      <c r="C338" s="8">
        <v>100000709032</v>
      </c>
      <c r="D338" s="8" t="s">
        <v>1380</v>
      </c>
      <c r="E338" s="9" t="s">
        <v>31</v>
      </c>
      <c r="F338" s="9" t="s">
        <v>38</v>
      </c>
      <c r="G338" s="9" t="s">
        <v>45</v>
      </c>
      <c r="H338" s="9" t="s">
        <v>40</v>
      </c>
      <c r="I338" s="9" t="s">
        <v>46</v>
      </c>
      <c r="J338" s="9" t="s">
        <v>42</v>
      </c>
      <c r="K338" s="9" t="s">
        <v>47</v>
      </c>
      <c r="L338" s="10">
        <v>314007</v>
      </c>
      <c r="M338" s="9" t="s">
        <v>37</v>
      </c>
      <c r="N338" s="10">
        <v>0.99999000000000005</v>
      </c>
      <c r="O338" s="10">
        <v>0.59999400000000003</v>
      </c>
      <c r="P338" s="10">
        <v>1.9999800000000001</v>
      </c>
      <c r="Q338" s="10">
        <v>0.99999000000000005</v>
      </c>
      <c r="R338" s="10">
        <v>1.9999800000000001</v>
      </c>
      <c r="S338" s="11"/>
      <c r="T338" s="10">
        <v>3.9999600000000002</v>
      </c>
      <c r="U338" s="10">
        <v>1.5999840000000001</v>
      </c>
      <c r="V338" s="10">
        <v>1.799982</v>
      </c>
      <c r="W338" s="10">
        <v>1.5999840000000001</v>
      </c>
      <c r="X338" s="10">
        <v>1.399986</v>
      </c>
      <c r="Y338" s="10">
        <v>0.59999400000000003</v>
      </c>
      <c r="Z338" s="10">
        <v>0.99999000000000005</v>
      </c>
      <c r="AA338" s="10">
        <v>1.5999840000000001</v>
      </c>
      <c r="AB338" s="10">
        <v>0.99999000000000005</v>
      </c>
      <c r="AC338" s="10">
        <v>0.79999200000000004</v>
      </c>
      <c r="AD338" s="10">
        <v>0.59999400000000003</v>
      </c>
      <c r="AE338" s="13">
        <v>1.799982</v>
      </c>
    </row>
    <row r="339" spans="1:31" x14ac:dyDescent="0.25">
      <c r="A339" s="8">
        <v>792471193081</v>
      </c>
      <c r="B339" s="9" t="s">
        <v>620</v>
      </c>
      <c r="C339" s="8">
        <v>100000780264</v>
      </c>
      <c r="D339" s="8" t="s">
        <v>1390</v>
      </c>
      <c r="E339" s="9" t="s">
        <v>31</v>
      </c>
      <c r="F339" s="9" t="s">
        <v>32</v>
      </c>
      <c r="G339" s="9" t="s">
        <v>33</v>
      </c>
      <c r="H339" s="9" t="s">
        <v>40</v>
      </c>
      <c r="I339" s="9" t="s">
        <v>41</v>
      </c>
      <c r="J339" s="9" t="s">
        <v>42</v>
      </c>
      <c r="K339" s="9" t="s">
        <v>43</v>
      </c>
      <c r="L339" s="10">
        <v>314012</v>
      </c>
      <c r="M339" s="9" t="s">
        <v>37</v>
      </c>
      <c r="N339" s="11"/>
      <c r="O339" s="10">
        <v>1.5999840000000001</v>
      </c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0">
        <v>0.99999000000000005</v>
      </c>
      <c r="AA339" s="11"/>
      <c r="AB339" s="10">
        <v>0.99999000000000005</v>
      </c>
      <c r="AC339" s="11"/>
      <c r="AD339" s="11"/>
      <c r="AE339" s="13">
        <v>1.799982</v>
      </c>
    </row>
    <row r="340" spans="1:31" x14ac:dyDescent="0.25">
      <c r="A340" s="8">
        <v>662948063107</v>
      </c>
      <c r="B340" s="9" t="s">
        <v>672</v>
      </c>
      <c r="C340" s="8">
        <v>100000550473</v>
      </c>
      <c r="D340" s="8" t="s">
        <v>1442</v>
      </c>
      <c r="E340" s="9" t="s">
        <v>31</v>
      </c>
      <c r="F340" s="9" t="s">
        <v>38</v>
      </c>
      <c r="G340" s="9" t="s">
        <v>39</v>
      </c>
      <c r="H340" s="9" t="s">
        <v>40</v>
      </c>
      <c r="I340" s="9" t="s">
        <v>41</v>
      </c>
      <c r="J340" s="9" t="s">
        <v>55</v>
      </c>
      <c r="K340" s="9" t="s">
        <v>57</v>
      </c>
      <c r="L340" s="10">
        <v>314006</v>
      </c>
      <c r="M340" s="9" t="s">
        <v>37</v>
      </c>
      <c r="N340" s="11"/>
      <c r="O340" s="11"/>
      <c r="P340" s="11"/>
      <c r="Q340" s="11"/>
      <c r="R340" s="11"/>
      <c r="S340" s="11"/>
      <c r="T340" s="10">
        <v>2.9999699999999998</v>
      </c>
      <c r="U340" s="11"/>
      <c r="V340" s="11"/>
      <c r="W340" s="11"/>
      <c r="X340" s="11"/>
      <c r="Y340" s="11"/>
      <c r="Z340" s="10">
        <v>0.99999000000000005</v>
      </c>
      <c r="AA340" s="11"/>
      <c r="AB340" s="10">
        <v>0.99999000000000005</v>
      </c>
      <c r="AC340" s="11"/>
      <c r="AD340" s="10">
        <v>0.19999800000000001</v>
      </c>
      <c r="AE340" s="13">
        <v>1.799982</v>
      </c>
    </row>
    <row r="341" spans="1:31" x14ac:dyDescent="0.25">
      <c r="A341" s="8">
        <v>754348640392</v>
      </c>
      <c r="B341" s="9" t="s">
        <v>544</v>
      </c>
      <c r="C341" s="8">
        <v>100000958718</v>
      </c>
      <c r="D341" s="8" t="s">
        <v>1314</v>
      </c>
      <c r="E341" s="9" t="s">
        <v>31</v>
      </c>
      <c r="F341" s="9" t="s">
        <v>38</v>
      </c>
      <c r="G341" s="9" t="s">
        <v>45</v>
      </c>
      <c r="H341" s="9" t="s">
        <v>40</v>
      </c>
      <c r="I341" s="9" t="s">
        <v>46</v>
      </c>
      <c r="J341" s="9" t="s">
        <v>42</v>
      </c>
      <c r="K341" s="9" t="s">
        <v>47</v>
      </c>
      <c r="L341" s="10">
        <v>314016</v>
      </c>
      <c r="M341" s="9" t="s">
        <v>37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0">
        <v>1.9999800000000001</v>
      </c>
      <c r="AD341" s="10">
        <v>2.9999699999999998</v>
      </c>
      <c r="AE341" s="13">
        <v>1.5999840000000001</v>
      </c>
    </row>
    <row r="342" spans="1:31" x14ac:dyDescent="0.25">
      <c r="A342" s="8">
        <v>425125610901</v>
      </c>
      <c r="B342" s="9" t="s">
        <v>524</v>
      </c>
      <c r="C342" s="8">
        <v>100000741905</v>
      </c>
      <c r="D342" s="8" t="s">
        <v>1294</v>
      </c>
      <c r="E342" s="9" t="s">
        <v>31</v>
      </c>
      <c r="F342" s="9" t="s">
        <v>38</v>
      </c>
      <c r="G342" s="9" t="s">
        <v>39</v>
      </c>
      <c r="H342" s="9" t="s">
        <v>40</v>
      </c>
      <c r="I342" s="9" t="s">
        <v>41</v>
      </c>
      <c r="J342" s="9" t="s">
        <v>55</v>
      </c>
      <c r="K342" s="9" t="s">
        <v>57</v>
      </c>
      <c r="L342" s="10">
        <v>314015</v>
      </c>
      <c r="M342" s="9" t="s">
        <v>37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0">
        <v>0.59999400000000003</v>
      </c>
      <c r="AD342" s="10">
        <v>0.59999400000000003</v>
      </c>
      <c r="AE342" s="13">
        <v>1.5999840000000001</v>
      </c>
    </row>
    <row r="343" spans="1:31" x14ac:dyDescent="0.25">
      <c r="A343" s="8">
        <v>336798368006</v>
      </c>
      <c r="B343" s="9" t="s">
        <v>661</v>
      </c>
      <c r="C343" s="8">
        <v>100000166446</v>
      </c>
      <c r="D343" s="8" t="s">
        <v>1431</v>
      </c>
      <c r="E343" s="9" t="s">
        <v>31</v>
      </c>
      <c r="F343" s="9" t="s">
        <v>38</v>
      </c>
      <c r="G343" s="9" t="s">
        <v>45</v>
      </c>
      <c r="H343" s="9" t="s">
        <v>40</v>
      </c>
      <c r="I343" s="9" t="s">
        <v>52</v>
      </c>
      <c r="J343" s="9" t="s">
        <v>42</v>
      </c>
      <c r="K343" s="9" t="s">
        <v>47</v>
      </c>
      <c r="L343" s="10">
        <v>414008</v>
      </c>
      <c r="M343" s="9" t="s">
        <v>54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0">
        <v>0.39999600000000002</v>
      </c>
      <c r="AC343" s="11"/>
      <c r="AD343" s="11"/>
      <c r="AE343" s="13">
        <v>1.399986</v>
      </c>
    </row>
    <row r="344" spans="1:31" x14ac:dyDescent="0.25">
      <c r="A344" s="8">
        <v>297661430837</v>
      </c>
      <c r="B344" s="9" t="s">
        <v>629</v>
      </c>
      <c r="C344" s="8">
        <v>100000724357</v>
      </c>
      <c r="D344" s="8" t="s">
        <v>1399</v>
      </c>
      <c r="E344" s="9" t="s">
        <v>31</v>
      </c>
      <c r="F344" s="9" t="s">
        <v>38</v>
      </c>
      <c r="G344" s="9" t="s">
        <v>45</v>
      </c>
      <c r="H344" s="9" t="s">
        <v>40</v>
      </c>
      <c r="I344" s="9" t="s">
        <v>52</v>
      </c>
      <c r="J344" s="9" t="s">
        <v>42</v>
      </c>
      <c r="K344" s="9" t="s">
        <v>47</v>
      </c>
      <c r="L344" s="10">
        <v>414008</v>
      </c>
      <c r="M344" s="9" t="s">
        <v>54</v>
      </c>
      <c r="N344" s="10">
        <v>0.99999000000000005</v>
      </c>
      <c r="O344" s="10">
        <v>0.99999000000000005</v>
      </c>
      <c r="P344" s="11"/>
      <c r="Q344" s="10">
        <v>0.99999000000000005</v>
      </c>
      <c r="R344" s="10">
        <v>0.99999000000000005</v>
      </c>
      <c r="S344" s="10">
        <v>2.9999699999999998</v>
      </c>
      <c r="T344" s="11"/>
      <c r="U344" s="10">
        <v>1.9999800000000001</v>
      </c>
      <c r="V344" s="10">
        <v>0.99999000000000005</v>
      </c>
      <c r="W344" s="11"/>
      <c r="X344" s="11"/>
      <c r="Y344" s="10">
        <v>0.99999000000000005</v>
      </c>
      <c r="Z344" s="11"/>
      <c r="AA344" s="11"/>
      <c r="AB344" s="11"/>
      <c r="AC344" s="10">
        <v>0.59999400000000003</v>
      </c>
      <c r="AD344" s="11"/>
      <c r="AE344" s="13">
        <v>1.399986</v>
      </c>
    </row>
    <row r="345" spans="1:31" x14ac:dyDescent="0.25">
      <c r="A345" s="8">
        <v>795185278723</v>
      </c>
      <c r="B345" s="9" t="s">
        <v>460</v>
      </c>
      <c r="C345" s="8">
        <v>100000172753</v>
      </c>
      <c r="D345" s="8" t="s">
        <v>1230</v>
      </c>
      <c r="E345" s="9" t="s">
        <v>31</v>
      </c>
      <c r="F345" s="9" t="s">
        <v>38</v>
      </c>
      <c r="G345" s="9" t="s">
        <v>39</v>
      </c>
      <c r="H345" s="9" t="s">
        <v>40</v>
      </c>
      <c r="I345" s="9" t="s">
        <v>48</v>
      </c>
      <c r="J345" s="9" t="s">
        <v>49</v>
      </c>
      <c r="K345" s="9" t="s">
        <v>50</v>
      </c>
      <c r="L345" s="10">
        <v>514002</v>
      </c>
      <c r="M345" s="9" t="s">
        <v>51</v>
      </c>
      <c r="N345" s="10">
        <v>1.9999800000000001</v>
      </c>
      <c r="O345" s="10">
        <v>1.9999800000000001</v>
      </c>
      <c r="P345" s="10">
        <v>1.9999800000000001</v>
      </c>
      <c r="Q345" s="10">
        <v>2.9999699999999998</v>
      </c>
      <c r="R345" s="10">
        <v>3.9999600000000002</v>
      </c>
      <c r="S345" s="10">
        <v>0.99999000000000005</v>
      </c>
      <c r="T345" s="10">
        <v>0.99999000000000005</v>
      </c>
      <c r="U345" s="10">
        <v>2.9999699999999998</v>
      </c>
      <c r="V345" s="10">
        <v>0.99999000000000005</v>
      </c>
      <c r="W345" s="10">
        <v>3.5999639999999999</v>
      </c>
      <c r="X345" s="10">
        <v>1.5999840000000001</v>
      </c>
      <c r="Y345" s="10">
        <v>2.599974</v>
      </c>
      <c r="Z345" s="10">
        <v>2.9999699999999998</v>
      </c>
      <c r="AA345" s="10">
        <v>1.9999800000000001</v>
      </c>
      <c r="AB345" s="11"/>
      <c r="AC345" s="11"/>
      <c r="AD345" s="10">
        <v>4.9999500000000001</v>
      </c>
      <c r="AE345" s="13">
        <v>1.1999880000000001</v>
      </c>
    </row>
    <row r="346" spans="1:31" x14ac:dyDescent="0.25">
      <c r="A346" s="8">
        <v>836798789324</v>
      </c>
      <c r="B346" s="9" t="s">
        <v>502</v>
      </c>
      <c r="C346" s="8">
        <v>100000022406</v>
      </c>
      <c r="D346" s="8" t="s">
        <v>1272</v>
      </c>
      <c r="E346" s="9" t="s">
        <v>31</v>
      </c>
      <c r="F346" s="9" t="s">
        <v>38</v>
      </c>
      <c r="G346" s="9" t="s">
        <v>39</v>
      </c>
      <c r="H346" s="9" t="s">
        <v>40</v>
      </c>
      <c r="I346" s="9" t="s">
        <v>46</v>
      </c>
      <c r="J346" s="9" t="s">
        <v>42</v>
      </c>
      <c r="K346" s="9" t="s">
        <v>43</v>
      </c>
      <c r="L346" s="10">
        <v>314003</v>
      </c>
      <c r="M346" s="9" t="s">
        <v>37</v>
      </c>
      <c r="N346" s="11"/>
      <c r="O346" s="11"/>
      <c r="P346" s="11"/>
      <c r="Q346" s="11"/>
      <c r="R346" s="11"/>
      <c r="S346" s="10">
        <v>4.9999560000000001</v>
      </c>
      <c r="T346" s="10">
        <v>0.99998399999999998</v>
      </c>
      <c r="U346" s="10">
        <v>0.99999000000000005</v>
      </c>
      <c r="V346" s="10">
        <v>1.9999800000000001</v>
      </c>
      <c r="W346" s="10">
        <v>4.9999440000000002</v>
      </c>
      <c r="X346" s="10">
        <v>2.9999579999999999</v>
      </c>
      <c r="Y346" s="10">
        <v>1.5999840000000001</v>
      </c>
      <c r="Z346" s="10">
        <v>2.9999639999999999</v>
      </c>
      <c r="AA346" s="11"/>
      <c r="AB346" s="10">
        <v>1.9999800000000001</v>
      </c>
      <c r="AC346" s="10">
        <v>0.99999000000000005</v>
      </c>
      <c r="AD346" s="10">
        <v>3.1999680000000001</v>
      </c>
      <c r="AE346" s="13">
        <v>1.1999880000000001</v>
      </c>
    </row>
    <row r="347" spans="1:31" x14ac:dyDescent="0.25">
      <c r="A347" s="8">
        <v>217270640750</v>
      </c>
      <c r="B347" s="9" t="s">
        <v>632</v>
      </c>
      <c r="C347" s="8">
        <v>100000154727</v>
      </c>
      <c r="D347" s="8" t="s">
        <v>1402</v>
      </c>
      <c r="E347" s="9" t="s">
        <v>31</v>
      </c>
      <c r="F347" s="9" t="s">
        <v>38</v>
      </c>
      <c r="G347" s="9" t="s">
        <v>45</v>
      </c>
      <c r="H347" s="9" t="s">
        <v>40</v>
      </c>
      <c r="I347" s="9" t="s">
        <v>41</v>
      </c>
      <c r="J347" s="9" t="s">
        <v>42</v>
      </c>
      <c r="K347" s="9" t="s">
        <v>47</v>
      </c>
      <c r="L347" s="10">
        <v>314015</v>
      </c>
      <c r="M347" s="9" t="s">
        <v>37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0">
        <v>1.9999800000000001</v>
      </c>
      <c r="Z347" s="11"/>
      <c r="AA347" s="11"/>
      <c r="AB347" s="11"/>
      <c r="AC347" s="10">
        <v>0.99999000000000005</v>
      </c>
      <c r="AD347" s="10">
        <v>1.399986</v>
      </c>
      <c r="AE347" s="13">
        <v>1.1999880000000001</v>
      </c>
    </row>
    <row r="348" spans="1:31" x14ac:dyDescent="0.25">
      <c r="A348" s="8">
        <v>465171028633</v>
      </c>
      <c r="B348" s="9" t="s">
        <v>562</v>
      </c>
      <c r="C348" s="8">
        <v>100000311108</v>
      </c>
      <c r="D348" s="8" t="s">
        <v>1332</v>
      </c>
      <c r="E348" s="9" t="s">
        <v>31</v>
      </c>
      <c r="F348" s="9" t="s">
        <v>38</v>
      </c>
      <c r="G348" s="9" t="s">
        <v>39</v>
      </c>
      <c r="H348" s="9" t="s">
        <v>40</v>
      </c>
      <c r="I348" s="9" t="s">
        <v>41</v>
      </c>
      <c r="J348" s="9" t="s">
        <v>55</v>
      </c>
      <c r="K348" s="9" t="s">
        <v>56</v>
      </c>
      <c r="L348" s="10">
        <v>314001</v>
      </c>
      <c r="M348" s="9" t="s">
        <v>37</v>
      </c>
      <c r="N348" s="10">
        <v>1.9999800000000001</v>
      </c>
      <c r="O348" s="10">
        <v>0.99999000000000005</v>
      </c>
      <c r="P348" s="10">
        <v>1.9999800000000001</v>
      </c>
      <c r="Q348" s="11"/>
      <c r="R348" s="10">
        <v>1.9999800000000001</v>
      </c>
      <c r="S348" s="10">
        <v>4.9999500000000001</v>
      </c>
      <c r="T348" s="11"/>
      <c r="U348" s="10">
        <v>3.9999600000000002</v>
      </c>
      <c r="V348" s="10">
        <v>1.1999880000000001</v>
      </c>
      <c r="W348" s="10">
        <v>0.99999000000000005</v>
      </c>
      <c r="X348" s="10">
        <v>2.599974</v>
      </c>
      <c r="Y348" s="10">
        <v>0.99999000000000005</v>
      </c>
      <c r="Z348" s="10">
        <v>1.9999800000000001</v>
      </c>
      <c r="AA348" s="11"/>
      <c r="AB348" s="10">
        <v>0.39999600000000002</v>
      </c>
      <c r="AC348" s="10">
        <v>0.19999800000000001</v>
      </c>
      <c r="AD348" s="10">
        <v>2.9999699999999998</v>
      </c>
      <c r="AE348" s="13">
        <v>1.1999880000000001</v>
      </c>
    </row>
    <row r="349" spans="1:31" x14ac:dyDescent="0.25">
      <c r="A349" s="8">
        <v>941646368368</v>
      </c>
      <c r="B349" s="9" t="s">
        <v>537</v>
      </c>
      <c r="C349" s="8">
        <v>100000086430</v>
      </c>
      <c r="D349" s="8" t="s">
        <v>1307</v>
      </c>
      <c r="E349" s="9" t="s">
        <v>31</v>
      </c>
      <c r="F349" s="9" t="s">
        <v>38</v>
      </c>
      <c r="G349" s="9" t="s">
        <v>39</v>
      </c>
      <c r="H349" s="9" t="s">
        <v>40</v>
      </c>
      <c r="I349" s="9" t="s">
        <v>41</v>
      </c>
      <c r="J349" s="9" t="s">
        <v>49</v>
      </c>
      <c r="K349" s="9" t="s">
        <v>50</v>
      </c>
      <c r="L349" s="10">
        <v>314012</v>
      </c>
      <c r="M349" s="9" t="s">
        <v>37</v>
      </c>
      <c r="N349" s="10">
        <v>1.9999800000000001</v>
      </c>
      <c r="O349" s="11"/>
      <c r="P349" s="10">
        <v>1.9999800000000001</v>
      </c>
      <c r="Q349" s="10">
        <v>1.9999800000000001</v>
      </c>
      <c r="R349" s="10">
        <v>2.9999699999999998</v>
      </c>
      <c r="S349" s="10">
        <v>0.99999000000000005</v>
      </c>
      <c r="T349" s="10">
        <v>0.99999000000000005</v>
      </c>
      <c r="U349" s="10">
        <v>1.9999800000000001</v>
      </c>
      <c r="V349" s="10">
        <v>1.9999800000000001</v>
      </c>
      <c r="W349" s="10">
        <v>0.99999000000000005</v>
      </c>
      <c r="X349" s="11"/>
      <c r="Y349" s="10">
        <v>0.99999000000000005</v>
      </c>
      <c r="Z349" s="11"/>
      <c r="AA349" s="10">
        <v>1.5999840000000001</v>
      </c>
      <c r="AB349" s="10">
        <v>0.79999200000000004</v>
      </c>
      <c r="AC349" s="10">
        <v>0.79999200000000004</v>
      </c>
      <c r="AD349" s="10">
        <v>4.1999579999999996</v>
      </c>
      <c r="AE349" s="13">
        <v>1.1999880000000001</v>
      </c>
    </row>
    <row r="350" spans="1:31" x14ac:dyDescent="0.25">
      <c r="A350" s="8">
        <v>984293774388</v>
      </c>
      <c r="B350" s="9" t="s">
        <v>392</v>
      </c>
      <c r="C350" s="8">
        <v>100000870222</v>
      </c>
      <c r="D350" s="8" t="s">
        <v>1162</v>
      </c>
      <c r="E350" s="9" t="s">
        <v>31</v>
      </c>
      <c r="F350" s="9" t="s">
        <v>38</v>
      </c>
      <c r="G350" s="9" t="s">
        <v>39</v>
      </c>
      <c r="H350" s="9" t="s">
        <v>40</v>
      </c>
      <c r="I350" s="9" t="s">
        <v>52</v>
      </c>
      <c r="J350" s="9" t="s">
        <v>49</v>
      </c>
      <c r="K350" s="9" t="s">
        <v>53</v>
      </c>
      <c r="L350" s="10">
        <v>414007</v>
      </c>
      <c r="M350" s="9" t="s">
        <v>54</v>
      </c>
      <c r="N350" s="10">
        <v>0.39999600000000002</v>
      </c>
      <c r="O350" s="10">
        <v>1.1999880000000001</v>
      </c>
      <c r="P350" s="10">
        <v>0.79999200000000004</v>
      </c>
      <c r="Q350" s="11"/>
      <c r="R350" s="10">
        <v>5.3999639999999998</v>
      </c>
      <c r="S350" s="10">
        <v>0.79999200000000004</v>
      </c>
      <c r="T350" s="10">
        <v>2.9999639999999999</v>
      </c>
      <c r="U350" s="10">
        <v>2.9999639999999999</v>
      </c>
      <c r="V350" s="10">
        <v>1.9999800000000001</v>
      </c>
      <c r="W350" s="10">
        <v>0.79999200000000004</v>
      </c>
      <c r="X350" s="11"/>
      <c r="Y350" s="10">
        <v>0.39999600000000002</v>
      </c>
      <c r="Z350" s="10">
        <v>0.59999400000000003</v>
      </c>
      <c r="AA350" s="10">
        <v>0.79999200000000004</v>
      </c>
      <c r="AB350" s="10">
        <v>1.1999880000000001</v>
      </c>
      <c r="AC350" s="10">
        <v>0.39999600000000002</v>
      </c>
      <c r="AD350" s="10">
        <v>0.79999200000000004</v>
      </c>
      <c r="AE350" s="13">
        <v>1.1999880000000001</v>
      </c>
    </row>
    <row r="351" spans="1:31" x14ac:dyDescent="0.25">
      <c r="A351" s="8">
        <v>994484275922</v>
      </c>
      <c r="B351" s="9" t="s">
        <v>341</v>
      </c>
      <c r="C351" s="8">
        <v>100000531254</v>
      </c>
      <c r="D351" s="8" t="s">
        <v>1111</v>
      </c>
      <c r="E351" s="9" t="s">
        <v>31</v>
      </c>
      <c r="F351" s="9" t="s">
        <v>38</v>
      </c>
      <c r="G351" s="9" t="s">
        <v>39</v>
      </c>
      <c r="H351" s="9" t="s">
        <v>40</v>
      </c>
      <c r="I351" s="9" t="s">
        <v>46</v>
      </c>
      <c r="J351" s="9" t="s">
        <v>55</v>
      </c>
      <c r="K351" s="9" t="s">
        <v>56</v>
      </c>
      <c r="L351" s="10">
        <v>314003</v>
      </c>
      <c r="M351" s="9" t="s">
        <v>37</v>
      </c>
      <c r="N351" s="11"/>
      <c r="O351" s="10">
        <v>0.99999000000000005</v>
      </c>
      <c r="P351" s="11"/>
      <c r="Q351" s="10">
        <v>1.9999800000000001</v>
      </c>
      <c r="R351" s="10">
        <v>1.9999800000000001</v>
      </c>
      <c r="S351" s="10">
        <v>1.9999800000000001</v>
      </c>
      <c r="T351" s="10">
        <v>1.9999800000000001</v>
      </c>
      <c r="U351" s="10">
        <v>0.99999000000000005</v>
      </c>
      <c r="V351" s="10">
        <v>0.99999000000000005</v>
      </c>
      <c r="W351" s="10">
        <v>2.1999780000000002</v>
      </c>
      <c r="X351" s="11"/>
      <c r="Y351" s="10">
        <v>0.99999000000000005</v>
      </c>
      <c r="Z351" s="10">
        <v>0.99999000000000005</v>
      </c>
      <c r="AA351" s="11"/>
      <c r="AB351" s="11"/>
      <c r="AC351" s="10">
        <v>1.9999800000000001</v>
      </c>
      <c r="AD351" s="10">
        <v>0.99999000000000005</v>
      </c>
      <c r="AE351" s="13">
        <v>1.1999880000000001</v>
      </c>
    </row>
    <row r="352" spans="1:31" x14ac:dyDescent="0.25">
      <c r="A352" s="8">
        <v>202845964784</v>
      </c>
      <c r="B352" s="9" t="s">
        <v>523</v>
      </c>
      <c r="C352" s="8">
        <v>100000314709</v>
      </c>
      <c r="D352" s="8" t="s">
        <v>1293</v>
      </c>
      <c r="E352" s="9" t="s">
        <v>31</v>
      </c>
      <c r="F352" s="9" t="s">
        <v>38</v>
      </c>
      <c r="G352" s="9" t="s">
        <v>39</v>
      </c>
      <c r="H352" s="9" t="s">
        <v>40</v>
      </c>
      <c r="I352" s="9" t="s">
        <v>48</v>
      </c>
      <c r="J352" s="9" t="s">
        <v>49</v>
      </c>
      <c r="K352" s="9" t="s">
        <v>50</v>
      </c>
      <c r="L352" s="10">
        <v>514002</v>
      </c>
      <c r="M352" s="9" t="s">
        <v>51</v>
      </c>
      <c r="N352" s="11"/>
      <c r="O352" s="11"/>
      <c r="P352" s="11"/>
      <c r="Q352" s="11"/>
      <c r="R352" s="11"/>
      <c r="S352" s="11"/>
      <c r="T352" s="11"/>
      <c r="U352" s="10">
        <v>1.999986</v>
      </c>
      <c r="V352" s="10">
        <v>1.9999739999999999</v>
      </c>
      <c r="W352" s="11"/>
      <c r="X352" s="10">
        <v>0.99999000000000005</v>
      </c>
      <c r="Y352" s="10">
        <v>1.999986</v>
      </c>
      <c r="Z352" s="11"/>
      <c r="AA352" s="11"/>
      <c r="AB352" s="11"/>
      <c r="AC352" s="10">
        <v>0.99999000000000005</v>
      </c>
      <c r="AD352" s="10">
        <v>4.9999500000000001</v>
      </c>
      <c r="AE352" s="13">
        <v>1.1999880000000001</v>
      </c>
    </row>
    <row r="353" spans="1:31" x14ac:dyDescent="0.25">
      <c r="A353" s="8">
        <v>873805789178</v>
      </c>
      <c r="B353" s="9" t="s">
        <v>609</v>
      </c>
      <c r="C353" s="8">
        <v>100000873619</v>
      </c>
      <c r="D353" s="8" t="s">
        <v>1379</v>
      </c>
      <c r="E353" s="9" t="s">
        <v>31</v>
      </c>
      <c r="F353" s="9" t="s">
        <v>38</v>
      </c>
      <c r="G353" s="9" t="s">
        <v>39</v>
      </c>
      <c r="H353" s="9" t="s">
        <v>40</v>
      </c>
      <c r="I353" s="9" t="s">
        <v>48</v>
      </c>
      <c r="J353" s="9" t="s">
        <v>49</v>
      </c>
      <c r="K353" s="9" t="s">
        <v>50</v>
      </c>
      <c r="L353" s="10">
        <v>514002</v>
      </c>
      <c r="M353" s="9" t="s">
        <v>51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3">
        <v>1.1999880000000001</v>
      </c>
    </row>
    <row r="354" spans="1:31" x14ac:dyDescent="0.25">
      <c r="A354" s="8">
        <v>883305672942</v>
      </c>
      <c r="B354" s="9" t="s">
        <v>324</v>
      </c>
      <c r="C354" s="8">
        <v>100000604000</v>
      </c>
      <c r="D354" s="8" t="s">
        <v>1094</v>
      </c>
      <c r="E354" s="9" t="s">
        <v>31</v>
      </c>
      <c r="F354" s="9" t="s">
        <v>38</v>
      </c>
      <c r="G354" s="9" t="s">
        <v>39</v>
      </c>
      <c r="H354" s="9" t="s">
        <v>40</v>
      </c>
      <c r="I354" s="9" t="s">
        <v>41</v>
      </c>
      <c r="J354" s="9" t="s">
        <v>55</v>
      </c>
      <c r="K354" s="9" t="s">
        <v>56</v>
      </c>
      <c r="L354" s="10">
        <v>314004</v>
      </c>
      <c r="M354" s="9" t="s">
        <v>37</v>
      </c>
      <c r="N354" s="10">
        <v>0.99999000000000005</v>
      </c>
      <c r="O354" s="10">
        <v>1.399986</v>
      </c>
      <c r="P354" s="10">
        <v>0.99999000000000005</v>
      </c>
      <c r="Q354" s="10">
        <v>1.5999840000000001</v>
      </c>
      <c r="R354" s="10">
        <v>1.999986</v>
      </c>
      <c r="S354" s="10">
        <v>1.9999800000000001</v>
      </c>
      <c r="T354" s="10">
        <v>2.7999719999999999</v>
      </c>
      <c r="U354" s="10">
        <v>1.799982</v>
      </c>
      <c r="V354" s="11"/>
      <c r="W354" s="10">
        <v>1.9999800000000001</v>
      </c>
      <c r="X354" s="10">
        <v>0.99999000000000005</v>
      </c>
      <c r="Y354" s="10">
        <v>1.799982</v>
      </c>
      <c r="Z354" s="10">
        <v>0.79999200000000004</v>
      </c>
      <c r="AA354" s="11"/>
      <c r="AB354" s="10">
        <v>0.99999000000000005</v>
      </c>
      <c r="AC354" s="10">
        <v>0.99999000000000005</v>
      </c>
      <c r="AD354" s="10">
        <v>2.9999699999999998</v>
      </c>
      <c r="AE354" s="13">
        <v>0.99999000000000005</v>
      </c>
    </row>
    <row r="355" spans="1:31" x14ac:dyDescent="0.25">
      <c r="A355" s="8">
        <v>983071349449</v>
      </c>
      <c r="B355" s="9" t="s">
        <v>665</v>
      </c>
      <c r="C355" s="8">
        <v>100000311567</v>
      </c>
      <c r="D355" s="8" t="s">
        <v>1435</v>
      </c>
      <c r="E355" s="9" t="s">
        <v>31</v>
      </c>
      <c r="F355" s="9" t="s">
        <v>38</v>
      </c>
      <c r="G355" s="9" t="s">
        <v>45</v>
      </c>
      <c r="H355" s="9" t="s">
        <v>40</v>
      </c>
      <c r="I355" s="9" t="s">
        <v>46</v>
      </c>
      <c r="J355" s="9" t="s">
        <v>42</v>
      </c>
      <c r="K355" s="9" t="s">
        <v>47</v>
      </c>
      <c r="L355" s="10">
        <v>314016</v>
      </c>
      <c r="M355" s="9" t="s">
        <v>37</v>
      </c>
      <c r="N355" s="10">
        <v>1.9999800000000001</v>
      </c>
      <c r="O355" s="11"/>
      <c r="P355" s="11"/>
      <c r="Q355" s="11"/>
      <c r="R355" s="10">
        <v>0.99999000000000005</v>
      </c>
      <c r="S355" s="11"/>
      <c r="T355" s="11"/>
      <c r="U355" s="11"/>
      <c r="V355" s="10">
        <v>0.99999000000000005</v>
      </c>
      <c r="W355" s="10">
        <v>1.9999739999999999</v>
      </c>
      <c r="X355" s="11"/>
      <c r="Y355" s="11"/>
      <c r="Z355" s="11"/>
      <c r="AA355" s="11"/>
      <c r="AB355" s="11"/>
      <c r="AC355" s="11"/>
      <c r="AD355" s="10">
        <v>1.9999800000000001</v>
      </c>
      <c r="AE355" s="13">
        <v>0.99999000000000005</v>
      </c>
    </row>
    <row r="356" spans="1:31" x14ac:dyDescent="0.25">
      <c r="A356" s="8">
        <v>345139166514</v>
      </c>
      <c r="B356" s="9" t="s">
        <v>647</v>
      </c>
      <c r="C356" s="8">
        <v>100000918335</v>
      </c>
      <c r="D356" s="8" t="s">
        <v>1417</v>
      </c>
      <c r="E356" s="9" t="s">
        <v>31</v>
      </c>
      <c r="F356" s="9" t="s">
        <v>38</v>
      </c>
      <c r="G356" s="9" t="s">
        <v>45</v>
      </c>
      <c r="H356" s="9" t="s">
        <v>40</v>
      </c>
      <c r="I356" s="9" t="s">
        <v>46</v>
      </c>
      <c r="J356" s="9" t="s">
        <v>42</v>
      </c>
      <c r="K356" s="9" t="s">
        <v>47</v>
      </c>
      <c r="L356" s="10">
        <v>314016</v>
      </c>
      <c r="M356" s="9" t="s">
        <v>37</v>
      </c>
      <c r="N356" s="10">
        <v>1.9999800000000001</v>
      </c>
      <c r="O356" s="11"/>
      <c r="P356" s="11"/>
      <c r="Q356" s="11"/>
      <c r="R356" s="10">
        <v>0.99999000000000005</v>
      </c>
      <c r="S356" s="11"/>
      <c r="T356" s="11"/>
      <c r="U356" s="11"/>
      <c r="V356" s="11"/>
      <c r="W356" s="11"/>
      <c r="X356" s="10">
        <v>1.9999800000000001</v>
      </c>
      <c r="Y356" s="11"/>
      <c r="Z356" s="11"/>
      <c r="AA356" s="11"/>
      <c r="AB356" s="10">
        <v>0.99999000000000005</v>
      </c>
      <c r="AC356" s="11"/>
      <c r="AD356" s="11"/>
      <c r="AE356" s="13">
        <v>0.99999000000000005</v>
      </c>
    </row>
    <row r="357" spans="1:31" x14ac:dyDescent="0.25">
      <c r="A357" s="8">
        <v>958544405609</v>
      </c>
      <c r="B357" s="9" t="s">
        <v>588</v>
      </c>
      <c r="C357" s="8">
        <v>100000296416</v>
      </c>
      <c r="D357" s="8" t="s">
        <v>1358</v>
      </c>
      <c r="E357" s="9" t="s">
        <v>31</v>
      </c>
      <c r="F357" s="9" t="s">
        <v>38</v>
      </c>
      <c r="G357" s="9" t="s">
        <v>45</v>
      </c>
      <c r="H357" s="9" t="s">
        <v>40</v>
      </c>
      <c r="I357" s="9" t="s">
        <v>41</v>
      </c>
      <c r="J357" s="9" t="s">
        <v>42</v>
      </c>
      <c r="K357" s="9" t="s">
        <v>47</v>
      </c>
      <c r="L357" s="10">
        <v>314004</v>
      </c>
      <c r="M357" s="9" t="s">
        <v>37</v>
      </c>
      <c r="N357" s="10">
        <v>1.9999800000000001</v>
      </c>
      <c r="O357" s="11"/>
      <c r="P357" s="11"/>
      <c r="Q357" s="11"/>
      <c r="R357" s="11"/>
      <c r="S357" s="11"/>
      <c r="T357" s="10">
        <v>0.39999600000000002</v>
      </c>
      <c r="U357" s="11"/>
      <c r="V357" s="11"/>
      <c r="W357" s="10">
        <v>0.99999000000000005</v>
      </c>
      <c r="X357" s="11"/>
      <c r="Y357" s="11"/>
      <c r="Z357" s="11"/>
      <c r="AA357" s="11"/>
      <c r="AB357" s="11"/>
      <c r="AC357" s="11"/>
      <c r="AD357" s="11"/>
      <c r="AE357" s="13">
        <v>0.99999000000000005</v>
      </c>
    </row>
    <row r="358" spans="1:31" x14ac:dyDescent="0.25">
      <c r="A358" s="8">
        <v>663409400180</v>
      </c>
      <c r="B358" s="9" t="s">
        <v>556</v>
      </c>
      <c r="C358" s="8">
        <v>100000864657</v>
      </c>
      <c r="D358" s="8" t="s">
        <v>1326</v>
      </c>
      <c r="E358" s="9" t="s">
        <v>31</v>
      </c>
      <c r="F358" s="9" t="s">
        <v>38</v>
      </c>
      <c r="G358" s="9" t="s">
        <v>45</v>
      </c>
      <c r="H358" s="9" t="s">
        <v>40</v>
      </c>
      <c r="I358" s="9" t="s">
        <v>46</v>
      </c>
      <c r="J358" s="9" t="s">
        <v>42</v>
      </c>
      <c r="K358" s="9" t="s">
        <v>47</v>
      </c>
      <c r="L358" s="10">
        <v>314002</v>
      </c>
      <c r="M358" s="9" t="s">
        <v>37</v>
      </c>
      <c r="N358" s="10">
        <v>1.9999800000000001</v>
      </c>
      <c r="O358" s="11"/>
      <c r="P358" s="11"/>
      <c r="Q358" s="11"/>
      <c r="R358" s="10">
        <v>1.9999800000000001</v>
      </c>
      <c r="S358" s="10">
        <v>3.9999600000000002</v>
      </c>
      <c r="T358" s="10">
        <v>0.99999000000000005</v>
      </c>
      <c r="U358" s="11"/>
      <c r="V358" s="11"/>
      <c r="W358" s="10">
        <v>2.9999699999999998</v>
      </c>
      <c r="X358" s="10">
        <v>0.99999000000000005</v>
      </c>
      <c r="Y358" s="11"/>
      <c r="Z358" s="11"/>
      <c r="AA358" s="11"/>
      <c r="AB358" s="10">
        <v>4.9999500000000001</v>
      </c>
      <c r="AC358" s="10">
        <v>0.99999000000000005</v>
      </c>
      <c r="AD358" s="10">
        <v>5.9999399999999996</v>
      </c>
      <c r="AE358" s="13">
        <v>0.99999000000000005</v>
      </c>
    </row>
    <row r="359" spans="1:31" x14ac:dyDescent="0.25">
      <c r="A359" s="8">
        <v>413430237494</v>
      </c>
      <c r="B359" s="9" t="s">
        <v>397</v>
      </c>
      <c r="C359" s="8">
        <v>100000961916</v>
      </c>
      <c r="D359" s="8" t="s">
        <v>1167</v>
      </c>
      <c r="E359" s="9" t="s">
        <v>31</v>
      </c>
      <c r="F359" s="9" t="s">
        <v>58</v>
      </c>
      <c r="G359" s="9" t="s">
        <v>59</v>
      </c>
      <c r="H359" s="9" t="s">
        <v>40</v>
      </c>
      <c r="I359" s="9" t="s">
        <v>48</v>
      </c>
      <c r="J359" s="9" t="s">
        <v>64</v>
      </c>
      <c r="K359" s="9" t="s">
        <v>65</v>
      </c>
      <c r="L359" s="10">
        <v>514002</v>
      </c>
      <c r="M359" s="9" t="s">
        <v>51</v>
      </c>
      <c r="N359" s="10">
        <v>1.9999800000000001</v>
      </c>
      <c r="O359" s="10">
        <v>2.9999699999999998</v>
      </c>
      <c r="P359" s="10">
        <v>0.99999000000000005</v>
      </c>
      <c r="Q359" s="10">
        <v>2.9999699999999998</v>
      </c>
      <c r="R359" s="10">
        <v>2.9999699999999998</v>
      </c>
      <c r="S359" s="10">
        <v>1.9999800000000001</v>
      </c>
      <c r="T359" s="10">
        <v>1.9999800000000001</v>
      </c>
      <c r="U359" s="10">
        <v>4.9999500000000001</v>
      </c>
      <c r="V359" s="10">
        <v>1.9999800000000001</v>
      </c>
      <c r="W359" s="10">
        <v>2.9999760000000002</v>
      </c>
      <c r="X359" s="10">
        <v>1.9999800000000001</v>
      </c>
      <c r="Y359" s="10">
        <v>0.99999000000000005</v>
      </c>
      <c r="Z359" s="10">
        <v>0.99999000000000005</v>
      </c>
      <c r="AA359" s="10">
        <v>0.99999000000000005</v>
      </c>
      <c r="AB359" s="10">
        <v>3.399966</v>
      </c>
      <c r="AC359" s="11"/>
      <c r="AD359" s="10">
        <v>1.9999800000000001</v>
      </c>
      <c r="AE359" s="13">
        <v>0.99999000000000005</v>
      </c>
    </row>
    <row r="360" spans="1:31" x14ac:dyDescent="0.25">
      <c r="A360" s="8">
        <v>294958234420</v>
      </c>
      <c r="B360" s="9" t="s">
        <v>471</v>
      </c>
      <c r="C360" s="8">
        <v>100000688071</v>
      </c>
      <c r="D360" s="8" t="s">
        <v>1241</v>
      </c>
      <c r="E360" s="9" t="s">
        <v>31</v>
      </c>
      <c r="F360" s="9" t="s">
        <v>38</v>
      </c>
      <c r="G360" s="9" t="s">
        <v>39</v>
      </c>
      <c r="H360" s="9" t="s">
        <v>40</v>
      </c>
      <c r="I360" s="9" t="s">
        <v>41</v>
      </c>
      <c r="J360" s="9" t="s">
        <v>60</v>
      </c>
      <c r="K360" s="9" t="s">
        <v>67</v>
      </c>
      <c r="L360" s="10">
        <v>314012</v>
      </c>
      <c r="M360" s="9" t="s">
        <v>37</v>
      </c>
      <c r="N360" s="11"/>
      <c r="O360" s="10">
        <v>3.9999600000000002</v>
      </c>
      <c r="P360" s="10">
        <v>3.9999600000000002</v>
      </c>
      <c r="Q360" s="10">
        <v>1.9999800000000001</v>
      </c>
      <c r="R360" s="10">
        <v>3.9999600000000002</v>
      </c>
      <c r="S360" s="10">
        <v>1.9999800000000001</v>
      </c>
      <c r="T360" s="10">
        <v>1.9999800000000001</v>
      </c>
      <c r="U360" s="10">
        <v>2.9999699999999998</v>
      </c>
      <c r="V360" s="10">
        <v>3.9999600000000002</v>
      </c>
      <c r="W360" s="11"/>
      <c r="X360" s="10">
        <v>1.9999800000000001</v>
      </c>
      <c r="Y360" s="10">
        <v>0.19999800000000001</v>
      </c>
      <c r="Z360" s="10">
        <v>1.9999800000000001</v>
      </c>
      <c r="AA360" s="10">
        <v>2.1999780000000002</v>
      </c>
      <c r="AB360" s="10">
        <v>1.9999800000000001</v>
      </c>
      <c r="AC360" s="10">
        <v>0.19999800000000001</v>
      </c>
      <c r="AD360" s="10">
        <v>3.1999680000000001</v>
      </c>
      <c r="AE360" s="13">
        <v>0.99999000000000005</v>
      </c>
    </row>
    <row r="361" spans="1:31" x14ac:dyDescent="0.25">
      <c r="A361" s="8">
        <v>178792951717</v>
      </c>
      <c r="B361" s="9" t="s">
        <v>669</v>
      </c>
      <c r="C361" s="8">
        <v>100000606842</v>
      </c>
      <c r="D361" s="8" t="s">
        <v>1439</v>
      </c>
      <c r="E361" s="9" t="s">
        <v>31</v>
      </c>
      <c r="F361" s="9" t="s">
        <v>38</v>
      </c>
      <c r="G361" s="9" t="s">
        <v>39</v>
      </c>
      <c r="H361" s="9" t="s">
        <v>40</v>
      </c>
      <c r="I361" s="9" t="s">
        <v>41</v>
      </c>
      <c r="J361" s="9" t="s">
        <v>42</v>
      </c>
      <c r="K361" s="9" t="s">
        <v>47</v>
      </c>
      <c r="L361" s="10">
        <v>314012</v>
      </c>
      <c r="M361" s="9" t="s">
        <v>37</v>
      </c>
      <c r="N361" s="10">
        <v>0.39999600000000002</v>
      </c>
      <c r="O361" s="10">
        <v>1.1999880000000001</v>
      </c>
      <c r="P361" s="11"/>
      <c r="Q361" s="10">
        <v>2.9999699999999998</v>
      </c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0">
        <v>1.9999800000000001</v>
      </c>
      <c r="AC361" s="10">
        <v>0.39999600000000002</v>
      </c>
      <c r="AD361" s="10">
        <v>0.19999800000000001</v>
      </c>
      <c r="AE361" s="13">
        <v>0.99999000000000005</v>
      </c>
    </row>
    <row r="362" spans="1:31" x14ac:dyDescent="0.25">
      <c r="A362" s="8">
        <v>827442577844</v>
      </c>
      <c r="B362" s="9" t="s">
        <v>447</v>
      </c>
      <c r="C362" s="8">
        <v>100000399729</v>
      </c>
      <c r="D362" s="8" t="s">
        <v>1217</v>
      </c>
      <c r="E362" s="9" t="s">
        <v>31</v>
      </c>
      <c r="F362" s="9" t="s">
        <v>38</v>
      </c>
      <c r="G362" s="9" t="s">
        <v>39</v>
      </c>
      <c r="H362" s="9" t="s">
        <v>40</v>
      </c>
      <c r="I362" s="9" t="s">
        <v>52</v>
      </c>
      <c r="J362" s="9" t="s">
        <v>49</v>
      </c>
      <c r="K362" s="9" t="s">
        <v>53</v>
      </c>
      <c r="L362" s="10">
        <v>414025</v>
      </c>
      <c r="M362" s="9" t="s">
        <v>54</v>
      </c>
      <c r="N362" s="11"/>
      <c r="O362" s="10">
        <v>1.9999800000000001</v>
      </c>
      <c r="P362" s="11"/>
      <c r="Q362" s="10">
        <v>1.9999800000000001</v>
      </c>
      <c r="R362" s="11"/>
      <c r="S362" s="10">
        <v>0.99999000000000005</v>
      </c>
      <c r="T362" s="11"/>
      <c r="U362" s="10">
        <v>1.9999800000000001</v>
      </c>
      <c r="V362" s="10">
        <v>0.99999000000000005</v>
      </c>
      <c r="W362" s="11"/>
      <c r="X362" s="10">
        <v>0.99999000000000005</v>
      </c>
      <c r="Y362" s="11"/>
      <c r="Z362" s="10">
        <v>0.99999000000000005</v>
      </c>
      <c r="AA362" s="10">
        <v>0.99999000000000005</v>
      </c>
      <c r="AB362" s="11"/>
      <c r="AC362" s="11"/>
      <c r="AD362" s="10">
        <v>1.9999800000000001</v>
      </c>
      <c r="AE362" s="13">
        <v>0.99999000000000005</v>
      </c>
    </row>
    <row r="363" spans="1:31" x14ac:dyDescent="0.25">
      <c r="A363" s="8">
        <v>647921569670</v>
      </c>
      <c r="B363" s="9" t="s">
        <v>246</v>
      </c>
      <c r="C363" s="8">
        <v>100000870288</v>
      </c>
      <c r="D363" s="8" t="s">
        <v>1016</v>
      </c>
      <c r="E363" s="9" t="s">
        <v>31</v>
      </c>
      <c r="F363" s="9" t="s">
        <v>58</v>
      </c>
      <c r="G363" s="9" t="s">
        <v>62</v>
      </c>
      <c r="H363" s="9" t="s">
        <v>40</v>
      </c>
      <c r="I363" s="9" t="s">
        <v>41</v>
      </c>
      <c r="J363" s="9" t="s">
        <v>60</v>
      </c>
      <c r="K363" s="9" t="s">
        <v>67</v>
      </c>
      <c r="L363" s="10">
        <v>314015</v>
      </c>
      <c r="M363" s="9" t="s">
        <v>37</v>
      </c>
      <c r="N363" s="10">
        <v>3.399966</v>
      </c>
      <c r="O363" s="11"/>
      <c r="P363" s="10">
        <v>1.799982</v>
      </c>
      <c r="Q363" s="10">
        <v>1.9999800000000001</v>
      </c>
      <c r="R363" s="10">
        <v>0.99999000000000005</v>
      </c>
      <c r="S363" s="10">
        <v>2.9999699999999998</v>
      </c>
      <c r="T363" s="10">
        <v>2.9999699999999998</v>
      </c>
      <c r="U363" s="10">
        <v>1.9999800000000001</v>
      </c>
      <c r="V363" s="10">
        <v>3.9999600000000002</v>
      </c>
      <c r="W363" s="10">
        <v>1.799982</v>
      </c>
      <c r="X363" s="11"/>
      <c r="Y363" s="10">
        <v>0.99999000000000005</v>
      </c>
      <c r="Z363" s="10">
        <v>0.99999000000000005</v>
      </c>
      <c r="AA363" s="10">
        <v>0.99999000000000005</v>
      </c>
      <c r="AB363" s="11"/>
      <c r="AC363" s="10">
        <v>2.9999699999999998</v>
      </c>
      <c r="AD363" s="10">
        <v>6.99993</v>
      </c>
      <c r="AE363" s="13">
        <v>0.99999000000000005</v>
      </c>
    </row>
    <row r="364" spans="1:31" x14ac:dyDescent="0.25">
      <c r="A364" s="8">
        <v>402767426467</v>
      </c>
      <c r="B364" s="9" t="s">
        <v>224</v>
      </c>
      <c r="C364" s="8">
        <v>100000092327</v>
      </c>
      <c r="D364" s="8" t="s">
        <v>994</v>
      </c>
      <c r="E364" s="9" t="s">
        <v>31</v>
      </c>
      <c r="F364" s="9" t="s">
        <v>58</v>
      </c>
      <c r="G364" s="9" t="s">
        <v>62</v>
      </c>
      <c r="H364" s="9" t="s">
        <v>40</v>
      </c>
      <c r="I364" s="9" t="s">
        <v>52</v>
      </c>
      <c r="J364" s="9" t="s">
        <v>60</v>
      </c>
      <c r="K364" s="9" t="s">
        <v>67</v>
      </c>
      <c r="L364" s="10">
        <v>414008</v>
      </c>
      <c r="M364" s="9" t="s">
        <v>54</v>
      </c>
      <c r="N364" s="10">
        <v>2.9999699999999998</v>
      </c>
      <c r="O364" s="10">
        <v>0.99999000000000005</v>
      </c>
      <c r="P364" s="10">
        <v>0.99999000000000005</v>
      </c>
      <c r="Q364" s="11"/>
      <c r="R364" s="11"/>
      <c r="S364" s="10">
        <v>3.9999600000000002</v>
      </c>
      <c r="T364" s="10">
        <v>3.9999600000000002</v>
      </c>
      <c r="U364" s="10">
        <v>2.9999699999999998</v>
      </c>
      <c r="V364" s="10">
        <v>3.9999600000000002</v>
      </c>
      <c r="W364" s="10">
        <v>3.9999600000000002</v>
      </c>
      <c r="X364" s="10">
        <v>3.9999600000000002</v>
      </c>
      <c r="Y364" s="10">
        <v>0.99999000000000005</v>
      </c>
      <c r="Z364" s="10">
        <v>2.9999699999999998</v>
      </c>
      <c r="AA364" s="10">
        <v>3.9999600000000002</v>
      </c>
      <c r="AB364" s="10">
        <v>2.3999760000000001</v>
      </c>
      <c r="AC364" s="10">
        <v>3.9999600000000002</v>
      </c>
      <c r="AD364" s="10">
        <v>4.5999540000000003</v>
      </c>
      <c r="AE364" s="13">
        <v>0.99999000000000005</v>
      </c>
    </row>
    <row r="365" spans="1:31" x14ac:dyDescent="0.25">
      <c r="A365" s="8">
        <v>982695077736</v>
      </c>
      <c r="B365" s="9" t="s">
        <v>281</v>
      </c>
      <c r="C365" s="8">
        <v>100000291582</v>
      </c>
      <c r="D365" s="8" t="s">
        <v>1051</v>
      </c>
      <c r="E365" s="9" t="s">
        <v>31</v>
      </c>
      <c r="F365" s="9" t="s">
        <v>58</v>
      </c>
      <c r="G365" s="9" t="s">
        <v>62</v>
      </c>
      <c r="H365" s="9" t="s">
        <v>40</v>
      </c>
      <c r="I365" s="9" t="s">
        <v>52</v>
      </c>
      <c r="J365" s="9" t="s">
        <v>60</v>
      </c>
      <c r="K365" s="9" t="s">
        <v>67</v>
      </c>
      <c r="L365" s="10">
        <v>414007</v>
      </c>
      <c r="M365" s="9" t="s">
        <v>54</v>
      </c>
      <c r="N365" s="10">
        <v>1.9999800000000001</v>
      </c>
      <c r="O365" s="11"/>
      <c r="P365" s="10">
        <v>0.19999800000000001</v>
      </c>
      <c r="Q365" s="10">
        <v>0.99999000000000005</v>
      </c>
      <c r="R365" s="10">
        <v>0.99999000000000005</v>
      </c>
      <c r="S365" s="10">
        <v>1.1999880000000001</v>
      </c>
      <c r="T365" s="10">
        <v>2.9999699999999998</v>
      </c>
      <c r="U365" s="10">
        <v>0.99999000000000005</v>
      </c>
      <c r="V365" s="10">
        <v>1.9999800000000001</v>
      </c>
      <c r="W365" s="10">
        <v>4.9999500000000001</v>
      </c>
      <c r="X365" s="10">
        <v>1.9999800000000001</v>
      </c>
      <c r="Y365" s="11"/>
      <c r="Z365" s="10">
        <v>3.9999600000000002</v>
      </c>
      <c r="AA365" s="10">
        <v>0.99999000000000005</v>
      </c>
      <c r="AB365" s="10">
        <v>1.9999800000000001</v>
      </c>
      <c r="AC365" s="10">
        <v>0.99999000000000005</v>
      </c>
      <c r="AD365" s="11"/>
      <c r="AE365" s="13">
        <v>0.99999000000000005</v>
      </c>
    </row>
    <row r="366" spans="1:31" x14ac:dyDescent="0.25">
      <c r="A366" s="8">
        <v>873999486537</v>
      </c>
      <c r="B366" s="9" t="s">
        <v>275</v>
      </c>
      <c r="C366" s="8">
        <v>100000374395</v>
      </c>
      <c r="D366" s="8" t="s">
        <v>1045</v>
      </c>
      <c r="E366" s="9" t="s">
        <v>31</v>
      </c>
      <c r="F366" s="9" t="s">
        <v>58</v>
      </c>
      <c r="G366" s="9" t="s">
        <v>62</v>
      </c>
      <c r="H366" s="9" t="s">
        <v>40</v>
      </c>
      <c r="I366" s="9" t="s">
        <v>52</v>
      </c>
      <c r="J366" s="9" t="s">
        <v>60</v>
      </c>
      <c r="K366" s="9" t="s">
        <v>67</v>
      </c>
      <c r="L366" s="10">
        <v>414007</v>
      </c>
      <c r="M366" s="9" t="s">
        <v>54</v>
      </c>
      <c r="N366" s="10">
        <v>0.99999000000000005</v>
      </c>
      <c r="O366" s="10">
        <v>1.9999800000000001</v>
      </c>
      <c r="P366" s="10">
        <v>0.99999000000000005</v>
      </c>
      <c r="Q366" s="10">
        <v>0.99999000000000005</v>
      </c>
      <c r="R366" s="10">
        <v>2.9999699999999998</v>
      </c>
      <c r="S366" s="10">
        <v>2.9999699999999998</v>
      </c>
      <c r="T366" s="10">
        <v>0.99999000000000005</v>
      </c>
      <c r="U366" s="10">
        <v>2.9999699999999998</v>
      </c>
      <c r="V366" s="10">
        <v>0.99999000000000005</v>
      </c>
      <c r="W366" s="10">
        <v>1.9999800000000001</v>
      </c>
      <c r="X366" s="10">
        <v>2.9999699999999998</v>
      </c>
      <c r="Y366" s="11"/>
      <c r="Z366" s="10">
        <v>0.99999000000000005</v>
      </c>
      <c r="AA366" s="11"/>
      <c r="AB366" s="11"/>
      <c r="AC366" s="10">
        <v>0.99999000000000005</v>
      </c>
      <c r="AD366" s="10">
        <v>2.9999699999999998</v>
      </c>
      <c r="AE366" s="13">
        <v>0.99999000000000005</v>
      </c>
    </row>
    <row r="367" spans="1:31" x14ac:dyDescent="0.25">
      <c r="A367" s="8">
        <v>541962426616</v>
      </c>
      <c r="B367" s="9" t="s">
        <v>222</v>
      </c>
      <c r="C367" s="8">
        <v>100000885032</v>
      </c>
      <c r="D367" s="8" t="s">
        <v>992</v>
      </c>
      <c r="E367" s="9" t="s">
        <v>31</v>
      </c>
      <c r="F367" s="9" t="s">
        <v>58</v>
      </c>
      <c r="G367" s="9" t="s">
        <v>59</v>
      </c>
      <c r="H367" s="9" t="s">
        <v>40</v>
      </c>
      <c r="I367" s="9" t="s">
        <v>52</v>
      </c>
      <c r="J367" s="9" t="s">
        <v>60</v>
      </c>
      <c r="K367" s="9" t="s">
        <v>67</v>
      </c>
      <c r="L367" s="10">
        <v>414007</v>
      </c>
      <c r="M367" s="9" t="s">
        <v>54</v>
      </c>
      <c r="N367" s="11"/>
      <c r="O367" s="10">
        <v>0.99999000000000005</v>
      </c>
      <c r="P367" s="10">
        <v>0.99999000000000005</v>
      </c>
      <c r="Q367" s="11"/>
      <c r="R367" s="10">
        <v>2.9999699999999998</v>
      </c>
      <c r="S367" s="11"/>
      <c r="T367" s="10">
        <v>1.9999800000000001</v>
      </c>
      <c r="U367" s="10">
        <v>0.99999000000000005</v>
      </c>
      <c r="V367" s="10">
        <v>3.9999600000000002</v>
      </c>
      <c r="W367" s="10">
        <v>0.59999400000000003</v>
      </c>
      <c r="X367" s="10">
        <v>2.9999699999999998</v>
      </c>
      <c r="Y367" s="11"/>
      <c r="Z367" s="11"/>
      <c r="AA367" s="11"/>
      <c r="AB367" s="10">
        <v>0.99999000000000005</v>
      </c>
      <c r="AC367" s="11"/>
      <c r="AD367" s="10">
        <v>0.99999000000000005</v>
      </c>
      <c r="AE367" s="13">
        <v>0.99999000000000005</v>
      </c>
    </row>
    <row r="368" spans="1:31" x14ac:dyDescent="0.25">
      <c r="A368" s="8">
        <v>332687294037</v>
      </c>
      <c r="B368" s="9" t="s">
        <v>644</v>
      </c>
      <c r="C368" s="8">
        <v>100000401250</v>
      </c>
      <c r="D368" s="8" t="s">
        <v>1414</v>
      </c>
      <c r="E368" s="9" t="s">
        <v>31</v>
      </c>
      <c r="F368" s="9" t="s">
        <v>38</v>
      </c>
      <c r="G368" s="9" t="s">
        <v>45</v>
      </c>
      <c r="H368" s="9" t="s">
        <v>40</v>
      </c>
      <c r="I368" s="9" t="s">
        <v>46</v>
      </c>
      <c r="J368" s="9" t="s">
        <v>42</v>
      </c>
      <c r="K368" s="9" t="s">
        <v>47</v>
      </c>
      <c r="L368" s="10">
        <v>314016</v>
      </c>
      <c r="M368" s="9" t="s">
        <v>37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0">
        <v>1.5999840000000001</v>
      </c>
      <c r="Y368" s="11"/>
      <c r="Z368" s="11"/>
      <c r="AA368" s="10">
        <v>0.99999000000000005</v>
      </c>
      <c r="AB368" s="11"/>
      <c r="AC368" s="10">
        <v>0.19999800000000001</v>
      </c>
      <c r="AD368" s="10">
        <v>0.39999600000000002</v>
      </c>
      <c r="AE368" s="13">
        <v>0.99999000000000005</v>
      </c>
    </row>
    <row r="369" spans="1:31" x14ac:dyDescent="0.25">
      <c r="A369" s="8">
        <v>508033152086</v>
      </c>
      <c r="B369" s="9" t="s">
        <v>666</v>
      </c>
      <c r="C369" s="8">
        <v>100000284727</v>
      </c>
      <c r="D369" s="8" t="s">
        <v>1436</v>
      </c>
      <c r="E369" s="9" t="s">
        <v>31</v>
      </c>
      <c r="F369" s="9" t="s">
        <v>38</v>
      </c>
      <c r="G369" s="9" t="s">
        <v>45</v>
      </c>
      <c r="H369" s="9" t="s">
        <v>40</v>
      </c>
      <c r="I369" s="9" t="s">
        <v>41</v>
      </c>
      <c r="J369" s="9" t="s">
        <v>42</v>
      </c>
      <c r="K369" s="9" t="s">
        <v>47</v>
      </c>
      <c r="L369" s="10">
        <v>314012</v>
      </c>
      <c r="M369" s="9" t="s">
        <v>37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0">
        <v>0.99999000000000005</v>
      </c>
      <c r="Z369" s="11"/>
      <c r="AA369" s="11"/>
      <c r="AB369" s="11"/>
      <c r="AC369" s="11"/>
      <c r="AD369" s="11"/>
      <c r="AE369" s="13">
        <v>0.99999000000000005</v>
      </c>
    </row>
    <row r="370" spans="1:31" x14ac:dyDescent="0.25">
      <c r="A370" s="8">
        <v>333145803014</v>
      </c>
      <c r="B370" s="9" t="s">
        <v>589</v>
      </c>
      <c r="C370" s="8">
        <v>100000540744</v>
      </c>
      <c r="D370" s="8" t="s">
        <v>1359</v>
      </c>
      <c r="E370" s="9" t="s">
        <v>31</v>
      </c>
      <c r="F370" s="9" t="s">
        <v>38</v>
      </c>
      <c r="G370" s="9" t="s">
        <v>45</v>
      </c>
      <c r="H370" s="9" t="s">
        <v>40</v>
      </c>
      <c r="I370" s="9" t="s">
        <v>52</v>
      </c>
      <c r="J370" s="9" t="s">
        <v>42</v>
      </c>
      <c r="K370" s="9" t="s">
        <v>47</v>
      </c>
      <c r="L370" s="10">
        <v>414007</v>
      </c>
      <c r="M370" s="9" t="s">
        <v>54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3">
        <v>0.99999000000000005</v>
      </c>
    </row>
    <row r="371" spans="1:31" x14ac:dyDescent="0.25">
      <c r="A371" s="8">
        <v>250887609596</v>
      </c>
      <c r="B371" s="9" t="s">
        <v>677</v>
      </c>
      <c r="C371" s="8">
        <v>100000620288</v>
      </c>
      <c r="D371" s="8" t="s">
        <v>1447</v>
      </c>
      <c r="E371" s="9" t="s">
        <v>31</v>
      </c>
      <c r="F371" s="9" t="s">
        <v>38</v>
      </c>
      <c r="G371" s="9" t="s">
        <v>45</v>
      </c>
      <c r="H371" s="9" t="s">
        <v>40</v>
      </c>
      <c r="I371" s="9" t="s">
        <v>41</v>
      </c>
      <c r="J371" s="9" t="s">
        <v>42</v>
      </c>
      <c r="K371" s="9" t="s">
        <v>47</v>
      </c>
      <c r="L371" s="10">
        <v>314015</v>
      </c>
      <c r="M371" s="9" t="s">
        <v>37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3">
        <v>0.99999000000000005</v>
      </c>
    </row>
    <row r="372" spans="1:31" x14ac:dyDescent="0.25">
      <c r="A372" s="8">
        <v>675049547878</v>
      </c>
      <c r="B372" s="9" t="s">
        <v>573</v>
      </c>
      <c r="C372" s="8">
        <v>100000208977</v>
      </c>
      <c r="D372" s="8" t="s">
        <v>1343</v>
      </c>
      <c r="E372" s="9" t="s">
        <v>31</v>
      </c>
      <c r="F372" s="9" t="s">
        <v>38</v>
      </c>
      <c r="G372" s="9" t="s">
        <v>45</v>
      </c>
      <c r="H372" s="9" t="s">
        <v>40</v>
      </c>
      <c r="I372" s="9" t="s">
        <v>48</v>
      </c>
      <c r="J372" s="9" t="s">
        <v>42</v>
      </c>
      <c r="K372" s="9" t="s">
        <v>47</v>
      </c>
      <c r="L372" s="10">
        <v>514016</v>
      </c>
      <c r="M372" s="9" t="s">
        <v>51</v>
      </c>
      <c r="N372" s="10">
        <v>0.99999000000000005</v>
      </c>
      <c r="O372" s="10">
        <v>0.99999000000000005</v>
      </c>
      <c r="P372" s="11"/>
      <c r="Q372" s="10">
        <v>0.99999000000000005</v>
      </c>
      <c r="R372" s="11"/>
      <c r="S372" s="11"/>
      <c r="T372" s="10">
        <v>0.99999000000000005</v>
      </c>
      <c r="U372" s="10">
        <v>0.99999000000000005</v>
      </c>
      <c r="V372" s="10">
        <v>0.99999000000000005</v>
      </c>
      <c r="W372" s="11"/>
      <c r="X372" s="10">
        <v>0.99999000000000005</v>
      </c>
      <c r="Y372" s="11"/>
      <c r="Z372" s="10">
        <v>0.99999000000000005</v>
      </c>
      <c r="AA372" s="10">
        <v>0.99999000000000005</v>
      </c>
      <c r="AB372" s="11"/>
      <c r="AC372" s="10">
        <v>1.9999800000000001</v>
      </c>
      <c r="AD372" s="10">
        <v>2.9999699999999998</v>
      </c>
      <c r="AE372" s="13">
        <v>0.99999000000000005</v>
      </c>
    </row>
    <row r="373" spans="1:31" x14ac:dyDescent="0.25">
      <c r="A373" s="8">
        <v>384388259546</v>
      </c>
      <c r="B373" s="9" t="s">
        <v>594</v>
      </c>
      <c r="C373" s="8">
        <v>100000208376</v>
      </c>
      <c r="D373" s="8" t="s">
        <v>1364</v>
      </c>
      <c r="E373" s="9" t="s">
        <v>31</v>
      </c>
      <c r="F373" s="9" t="s">
        <v>38</v>
      </c>
      <c r="G373" s="9" t="s">
        <v>45</v>
      </c>
      <c r="H373" s="9" t="s">
        <v>40</v>
      </c>
      <c r="I373" s="9" t="s">
        <v>46</v>
      </c>
      <c r="J373" s="9" t="s">
        <v>42</v>
      </c>
      <c r="K373" s="9" t="s">
        <v>47</v>
      </c>
      <c r="L373" s="10">
        <v>314002</v>
      </c>
      <c r="M373" s="9" t="s">
        <v>37</v>
      </c>
      <c r="N373" s="11"/>
      <c r="O373" s="11"/>
      <c r="P373" s="11"/>
      <c r="Q373" s="10">
        <v>1.5999840000000001</v>
      </c>
      <c r="R373" s="11"/>
      <c r="S373" s="10">
        <v>0.99999000000000005</v>
      </c>
      <c r="T373" s="11"/>
      <c r="U373" s="11"/>
      <c r="V373" s="10">
        <v>0.99999000000000005</v>
      </c>
      <c r="W373" s="11"/>
      <c r="X373" s="10">
        <v>0.99999000000000005</v>
      </c>
      <c r="Y373" s="11"/>
      <c r="Z373" s="11"/>
      <c r="AA373" s="11"/>
      <c r="AB373" s="11"/>
      <c r="AC373" s="10">
        <v>0.39999600000000002</v>
      </c>
      <c r="AD373" s="11"/>
      <c r="AE373" s="13">
        <v>0.99999000000000005</v>
      </c>
    </row>
    <row r="374" spans="1:31" x14ac:dyDescent="0.25">
      <c r="A374" s="8">
        <v>844832048362</v>
      </c>
      <c r="B374" s="9" t="s">
        <v>469</v>
      </c>
      <c r="C374" s="8">
        <v>100000309664</v>
      </c>
      <c r="D374" s="8" t="s">
        <v>1239</v>
      </c>
      <c r="E374" s="9" t="s">
        <v>31</v>
      </c>
      <c r="F374" s="9" t="s">
        <v>38</v>
      </c>
      <c r="G374" s="9" t="s">
        <v>45</v>
      </c>
      <c r="H374" s="9" t="s">
        <v>40</v>
      </c>
      <c r="I374" s="9" t="s">
        <v>41</v>
      </c>
      <c r="J374" s="9" t="s">
        <v>42</v>
      </c>
      <c r="K374" s="9" t="s">
        <v>47</v>
      </c>
      <c r="L374" s="10">
        <v>314001</v>
      </c>
      <c r="M374" s="9" t="s">
        <v>37</v>
      </c>
      <c r="N374" s="10">
        <v>1.9999800000000001</v>
      </c>
      <c r="O374" s="11"/>
      <c r="P374" s="10">
        <v>0.99999000000000005</v>
      </c>
      <c r="Q374" s="10">
        <v>0.99999000000000005</v>
      </c>
      <c r="R374" s="10">
        <v>1.9999800000000001</v>
      </c>
      <c r="S374" s="10">
        <v>2.9999699999999998</v>
      </c>
      <c r="T374" s="10">
        <v>2.9999699999999998</v>
      </c>
      <c r="U374" s="10">
        <v>1.9999800000000001</v>
      </c>
      <c r="V374" s="10">
        <v>0.99999000000000005</v>
      </c>
      <c r="W374" s="10">
        <v>1.9999800000000001</v>
      </c>
      <c r="X374" s="10">
        <v>0.99999000000000005</v>
      </c>
      <c r="Y374" s="10">
        <v>1.9999800000000001</v>
      </c>
      <c r="Z374" s="10">
        <v>0.99999000000000005</v>
      </c>
      <c r="AA374" s="10">
        <v>0.99999000000000005</v>
      </c>
      <c r="AB374" s="11"/>
      <c r="AC374" s="10">
        <v>3.9999600000000002</v>
      </c>
      <c r="AD374" s="10">
        <v>2.9999699999999998</v>
      </c>
      <c r="AE374" s="13">
        <v>0.99999000000000005</v>
      </c>
    </row>
    <row r="375" spans="1:31" x14ac:dyDescent="0.25">
      <c r="A375" s="8">
        <v>190415980302</v>
      </c>
      <c r="B375" s="9" t="s">
        <v>533</v>
      </c>
      <c r="C375" s="8">
        <v>100000831230</v>
      </c>
      <c r="D375" s="8" t="s">
        <v>1303</v>
      </c>
      <c r="E375" s="9" t="s">
        <v>31</v>
      </c>
      <c r="F375" s="9" t="s">
        <v>58</v>
      </c>
      <c r="G375" s="9" t="s">
        <v>59</v>
      </c>
      <c r="H375" s="9" t="s">
        <v>40</v>
      </c>
      <c r="I375" s="9" t="s">
        <v>46</v>
      </c>
      <c r="J375" s="9" t="s">
        <v>60</v>
      </c>
      <c r="K375" s="9" t="s">
        <v>61</v>
      </c>
      <c r="L375" s="10">
        <v>314002</v>
      </c>
      <c r="M375" s="9" t="s">
        <v>37</v>
      </c>
      <c r="N375" s="11"/>
      <c r="O375" s="11"/>
      <c r="P375" s="11"/>
      <c r="Q375" s="11"/>
      <c r="R375" s="11"/>
      <c r="S375" s="11"/>
      <c r="T375" s="11"/>
      <c r="U375" s="10">
        <v>0.99999000000000005</v>
      </c>
      <c r="V375" s="10">
        <v>0.99999000000000005</v>
      </c>
      <c r="W375" s="10">
        <v>0.99999000000000005</v>
      </c>
      <c r="X375" s="11"/>
      <c r="Y375" s="11"/>
      <c r="Z375" s="10">
        <v>4.9999500000000001</v>
      </c>
      <c r="AA375" s="11"/>
      <c r="AB375" s="10">
        <v>1.9999800000000001</v>
      </c>
      <c r="AC375" s="11"/>
      <c r="AD375" s="11"/>
      <c r="AE375" s="13">
        <v>0.99999000000000005</v>
      </c>
    </row>
    <row r="376" spans="1:31" x14ac:dyDescent="0.25">
      <c r="A376" s="8">
        <v>606698825016</v>
      </c>
      <c r="B376" s="9" t="s">
        <v>130</v>
      </c>
      <c r="C376" s="8">
        <v>100000058830</v>
      </c>
      <c r="D376" s="8" t="s">
        <v>900</v>
      </c>
      <c r="E376" s="9" t="s">
        <v>31</v>
      </c>
      <c r="F376" s="9" t="s">
        <v>58</v>
      </c>
      <c r="G376" s="9" t="s">
        <v>62</v>
      </c>
      <c r="H376" s="9" t="s">
        <v>40</v>
      </c>
      <c r="I376" s="9" t="s">
        <v>41</v>
      </c>
      <c r="J376" s="9" t="s">
        <v>60</v>
      </c>
      <c r="K376" s="9" t="s">
        <v>61</v>
      </c>
      <c r="L376" s="10">
        <v>314004</v>
      </c>
      <c r="M376" s="9" t="s">
        <v>37</v>
      </c>
      <c r="N376" s="10">
        <v>1.9999800000000001</v>
      </c>
      <c r="O376" s="11"/>
      <c r="P376" s="10">
        <v>2.599974</v>
      </c>
      <c r="Q376" s="10">
        <v>0.99999000000000005</v>
      </c>
      <c r="R376" s="11"/>
      <c r="S376" s="10">
        <v>2.9999699999999998</v>
      </c>
      <c r="T376" s="10">
        <v>2.9999699999999998</v>
      </c>
      <c r="U376" s="11"/>
      <c r="V376" s="10">
        <v>3.9999600000000002</v>
      </c>
      <c r="W376" s="10">
        <v>0.99999000000000005</v>
      </c>
      <c r="X376" s="11"/>
      <c r="Y376" s="10">
        <v>1.9999800000000001</v>
      </c>
      <c r="Z376" s="11"/>
      <c r="AA376" s="11"/>
      <c r="AB376" s="11"/>
      <c r="AC376" s="10">
        <v>1.9999800000000001</v>
      </c>
      <c r="AD376" s="11"/>
      <c r="AE376" s="13">
        <v>0.99999000000000005</v>
      </c>
    </row>
    <row r="377" spans="1:31" x14ac:dyDescent="0.25">
      <c r="A377" s="8">
        <v>380505769424</v>
      </c>
      <c r="B377" s="9" t="s">
        <v>96</v>
      </c>
      <c r="C377" s="8">
        <v>100000153713</v>
      </c>
      <c r="D377" s="8" t="s">
        <v>866</v>
      </c>
      <c r="E377" s="9" t="s">
        <v>31</v>
      </c>
      <c r="F377" s="9" t="s">
        <v>58</v>
      </c>
      <c r="G377" s="9" t="s">
        <v>62</v>
      </c>
      <c r="H377" s="9" t="s">
        <v>40</v>
      </c>
      <c r="I377" s="9" t="s">
        <v>46</v>
      </c>
      <c r="J377" s="9" t="s">
        <v>60</v>
      </c>
      <c r="K377" s="9" t="s">
        <v>61</v>
      </c>
      <c r="L377" s="10">
        <v>314005</v>
      </c>
      <c r="M377" s="9" t="s">
        <v>37</v>
      </c>
      <c r="N377" s="10">
        <v>48.999510000000001</v>
      </c>
      <c r="O377" s="10">
        <v>11.999879999999999</v>
      </c>
      <c r="P377" s="10">
        <v>27.99972</v>
      </c>
      <c r="Q377" s="11"/>
      <c r="R377" s="10">
        <v>12.99987</v>
      </c>
      <c r="S377" s="10">
        <v>15.999840000000001</v>
      </c>
      <c r="T377" s="10">
        <v>21.999780000000001</v>
      </c>
      <c r="U377" s="10">
        <v>15.999840000000001</v>
      </c>
      <c r="V377" s="10">
        <v>19.9998</v>
      </c>
      <c r="W377" s="10">
        <v>31.999680000000001</v>
      </c>
      <c r="X377" s="11"/>
      <c r="Y377" s="10">
        <v>5.9999399999999996</v>
      </c>
      <c r="Z377" s="10">
        <v>19.9998</v>
      </c>
      <c r="AA377" s="10">
        <v>6.99993</v>
      </c>
      <c r="AB377" s="10">
        <v>6.99993</v>
      </c>
      <c r="AC377" s="10">
        <v>101.99898</v>
      </c>
      <c r="AD377" s="11"/>
      <c r="AE377" s="13">
        <v>0.99999000000000005</v>
      </c>
    </row>
    <row r="378" spans="1:31" x14ac:dyDescent="0.25">
      <c r="A378" s="8">
        <v>379887767111</v>
      </c>
      <c r="B378" s="9" t="s">
        <v>274</v>
      </c>
      <c r="C378" s="8">
        <v>100000321346</v>
      </c>
      <c r="D378" s="8" t="s">
        <v>1044</v>
      </c>
      <c r="E378" s="9" t="s">
        <v>31</v>
      </c>
      <c r="F378" s="9" t="s">
        <v>38</v>
      </c>
      <c r="G378" s="9" t="s">
        <v>39</v>
      </c>
      <c r="H378" s="9" t="s">
        <v>40</v>
      </c>
      <c r="I378" s="9" t="s">
        <v>41</v>
      </c>
      <c r="J378" s="9" t="s">
        <v>42</v>
      </c>
      <c r="K378" s="9" t="s">
        <v>43</v>
      </c>
      <c r="L378" s="10">
        <v>314004</v>
      </c>
      <c r="M378" s="9" t="s">
        <v>37</v>
      </c>
      <c r="N378" s="10">
        <v>0.99999000000000005</v>
      </c>
      <c r="O378" s="10">
        <v>1.9999800000000001</v>
      </c>
      <c r="P378" s="11"/>
      <c r="Q378" s="11"/>
      <c r="R378" s="10">
        <v>2.9999699999999998</v>
      </c>
      <c r="S378" s="11"/>
      <c r="T378" s="10">
        <v>2.9999699999999998</v>
      </c>
      <c r="U378" s="10">
        <v>2.9999699999999998</v>
      </c>
      <c r="V378" s="10">
        <v>1.9999800000000001</v>
      </c>
      <c r="W378" s="10">
        <v>10.999884</v>
      </c>
      <c r="X378" s="11"/>
      <c r="Y378" s="10">
        <v>0.99998399999999998</v>
      </c>
      <c r="Z378" s="10">
        <v>1.9999800000000001</v>
      </c>
      <c r="AA378" s="10">
        <v>3.9999660000000001</v>
      </c>
      <c r="AB378" s="10">
        <v>0.99999000000000005</v>
      </c>
      <c r="AC378" s="10">
        <v>3.9999600000000002</v>
      </c>
      <c r="AD378" s="10">
        <v>7.9999200000000004</v>
      </c>
      <c r="AE378" s="13">
        <v>0.99999000000000005</v>
      </c>
    </row>
    <row r="379" spans="1:31" x14ac:dyDescent="0.25">
      <c r="A379" s="8">
        <v>230043603234</v>
      </c>
      <c r="B379" s="9" t="s">
        <v>105</v>
      </c>
      <c r="C379" s="8">
        <v>100000656792</v>
      </c>
      <c r="D379" s="8" t="s">
        <v>875</v>
      </c>
      <c r="E379" s="9" t="s">
        <v>31</v>
      </c>
      <c r="F379" s="9" t="s">
        <v>38</v>
      </c>
      <c r="G379" s="9" t="s">
        <v>39</v>
      </c>
      <c r="H379" s="9" t="s">
        <v>40</v>
      </c>
      <c r="I379" s="9" t="s">
        <v>41</v>
      </c>
      <c r="J379" s="9" t="s">
        <v>42</v>
      </c>
      <c r="K379" s="9" t="s">
        <v>43</v>
      </c>
      <c r="L379" s="10">
        <v>314012</v>
      </c>
      <c r="M379" s="9" t="s">
        <v>37</v>
      </c>
      <c r="N379" s="10">
        <v>1.9999800000000001</v>
      </c>
      <c r="O379" s="11"/>
      <c r="P379" s="10">
        <v>3.9999600000000002</v>
      </c>
      <c r="Q379" s="10">
        <v>3.9999600000000002</v>
      </c>
      <c r="R379" s="11"/>
      <c r="S379" s="11"/>
      <c r="T379" s="11"/>
      <c r="U379" s="11"/>
      <c r="V379" s="11"/>
      <c r="W379" s="10">
        <v>0.99999000000000005</v>
      </c>
      <c r="X379" s="11"/>
      <c r="Y379" s="11"/>
      <c r="Z379" s="11"/>
      <c r="AA379" s="11"/>
      <c r="AB379" s="10">
        <v>3.9999600000000002</v>
      </c>
      <c r="AC379" s="10">
        <v>0.19999800000000001</v>
      </c>
      <c r="AD379" s="11"/>
      <c r="AE379" s="13">
        <v>0.99999000000000005</v>
      </c>
    </row>
    <row r="380" spans="1:31" x14ac:dyDescent="0.25">
      <c r="A380" s="8">
        <v>166923889490</v>
      </c>
      <c r="B380" s="9" t="s">
        <v>474</v>
      </c>
      <c r="C380" s="8">
        <v>100000846128</v>
      </c>
      <c r="D380" s="8" t="s">
        <v>1244</v>
      </c>
      <c r="E380" s="9" t="s">
        <v>31</v>
      </c>
      <c r="F380" s="9" t="s">
        <v>38</v>
      </c>
      <c r="G380" s="9" t="s">
        <v>39</v>
      </c>
      <c r="H380" s="9" t="s">
        <v>40</v>
      </c>
      <c r="I380" s="9" t="s">
        <v>52</v>
      </c>
      <c r="J380" s="9" t="s">
        <v>42</v>
      </c>
      <c r="K380" s="9" t="s">
        <v>43</v>
      </c>
      <c r="L380" s="10">
        <v>414025</v>
      </c>
      <c r="M380" s="9" t="s">
        <v>54</v>
      </c>
      <c r="N380" s="10">
        <v>3.9999600000000002</v>
      </c>
      <c r="O380" s="10">
        <v>0.99999000000000005</v>
      </c>
      <c r="P380" s="11"/>
      <c r="Q380" s="10">
        <v>0.99999000000000005</v>
      </c>
      <c r="R380" s="10">
        <v>0.99999000000000005</v>
      </c>
      <c r="S380" s="10">
        <v>3.9999660000000001</v>
      </c>
      <c r="T380" s="10">
        <v>3.9999600000000002</v>
      </c>
      <c r="U380" s="10">
        <v>6.99993</v>
      </c>
      <c r="V380" s="11"/>
      <c r="W380" s="10">
        <v>3.9999600000000002</v>
      </c>
      <c r="X380" s="10">
        <v>8.9999099999999999</v>
      </c>
      <c r="Y380" s="10">
        <v>1.9999800000000001</v>
      </c>
      <c r="Z380" s="10">
        <v>5.9999399999999996</v>
      </c>
      <c r="AA380" s="11"/>
      <c r="AB380" s="11"/>
      <c r="AC380" s="11"/>
      <c r="AD380" s="11"/>
      <c r="AE380" s="13">
        <v>0.99999000000000005</v>
      </c>
    </row>
    <row r="381" spans="1:31" x14ac:dyDescent="0.25">
      <c r="A381" s="8">
        <v>469720801201</v>
      </c>
      <c r="B381" s="9" t="s">
        <v>430</v>
      </c>
      <c r="C381" s="8">
        <v>100000650487</v>
      </c>
      <c r="D381" s="8" t="s">
        <v>1200</v>
      </c>
      <c r="E381" s="9" t="s">
        <v>31</v>
      </c>
      <c r="F381" s="9" t="s">
        <v>38</v>
      </c>
      <c r="G381" s="9" t="s">
        <v>39</v>
      </c>
      <c r="H381" s="9" t="s">
        <v>40</v>
      </c>
      <c r="I381" s="9" t="s">
        <v>52</v>
      </c>
      <c r="J381" s="9" t="s">
        <v>42</v>
      </c>
      <c r="K381" s="9" t="s">
        <v>43</v>
      </c>
      <c r="L381" s="10">
        <v>414008</v>
      </c>
      <c r="M381" s="9" t="s">
        <v>54</v>
      </c>
      <c r="N381" s="11"/>
      <c r="O381" s="11"/>
      <c r="P381" s="10">
        <v>0.99999000000000005</v>
      </c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3">
        <v>0.99999000000000005</v>
      </c>
    </row>
    <row r="382" spans="1:31" x14ac:dyDescent="0.25">
      <c r="A382" s="8">
        <v>254789692556</v>
      </c>
      <c r="B382" s="9" t="s">
        <v>314</v>
      </c>
      <c r="C382" s="8">
        <v>100000718650</v>
      </c>
      <c r="D382" s="8" t="s">
        <v>1084</v>
      </c>
      <c r="E382" s="9" t="s">
        <v>31</v>
      </c>
      <c r="F382" s="9" t="s">
        <v>38</v>
      </c>
      <c r="G382" s="9" t="s">
        <v>39</v>
      </c>
      <c r="H382" s="9" t="s">
        <v>40</v>
      </c>
      <c r="I382" s="9" t="s">
        <v>46</v>
      </c>
      <c r="J382" s="9" t="s">
        <v>42</v>
      </c>
      <c r="K382" s="9" t="s">
        <v>43</v>
      </c>
      <c r="L382" s="10">
        <v>314016</v>
      </c>
      <c r="M382" s="9" t="s">
        <v>37</v>
      </c>
      <c r="N382" s="11"/>
      <c r="O382" s="10">
        <v>0.99999000000000005</v>
      </c>
      <c r="P382" s="10">
        <v>0.99999000000000005</v>
      </c>
      <c r="Q382" s="10">
        <v>0.99999000000000005</v>
      </c>
      <c r="R382" s="11"/>
      <c r="S382" s="10">
        <v>2.59998</v>
      </c>
      <c r="T382" s="11"/>
      <c r="U382" s="10">
        <v>2.5999680000000001</v>
      </c>
      <c r="V382" s="11"/>
      <c r="W382" s="11"/>
      <c r="X382" s="10">
        <v>1.799982</v>
      </c>
      <c r="Y382" s="10">
        <v>1.999986</v>
      </c>
      <c r="Z382" s="11"/>
      <c r="AA382" s="11"/>
      <c r="AB382" s="10">
        <v>1.5999840000000001</v>
      </c>
      <c r="AC382" s="10">
        <v>0.99999000000000005</v>
      </c>
      <c r="AD382" s="10">
        <v>2.3999760000000001</v>
      </c>
      <c r="AE382" s="13">
        <v>0.99999000000000005</v>
      </c>
    </row>
    <row r="383" spans="1:31" x14ac:dyDescent="0.25">
      <c r="A383" s="8">
        <v>239879674517</v>
      </c>
      <c r="B383" s="9" t="s">
        <v>379</v>
      </c>
      <c r="C383" s="8">
        <v>100000641172</v>
      </c>
      <c r="D383" s="8" t="s">
        <v>1149</v>
      </c>
      <c r="E383" s="9" t="s">
        <v>31</v>
      </c>
      <c r="F383" s="9" t="s">
        <v>38</v>
      </c>
      <c r="G383" s="9" t="s">
        <v>39</v>
      </c>
      <c r="H383" s="9" t="s">
        <v>40</v>
      </c>
      <c r="I383" s="9" t="s">
        <v>41</v>
      </c>
      <c r="J383" s="9" t="s">
        <v>42</v>
      </c>
      <c r="K383" s="9" t="s">
        <v>43</v>
      </c>
      <c r="L383" s="10">
        <v>314004</v>
      </c>
      <c r="M383" s="9" t="s">
        <v>37</v>
      </c>
      <c r="N383" s="10">
        <v>1.9999800000000001</v>
      </c>
      <c r="O383" s="11"/>
      <c r="P383" s="10">
        <v>1.1999880000000001</v>
      </c>
      <c r="Q383" s="11"/>
      <c r="R383" s="10">
        <v>1.5999840000000001</v>
      </c>
      <c r="S383" s="11"/>
      <c r="T383" s="10">
        <v>4.5999480000000004</v>
      </c>
      <c r="U383" s="10">
        <v>0.59999400000000003</v>
      </c>
      <c r="V383" s="10">
        <v>2.59998</v>
      </c>
      <c r="W383" s="10">
        <v>1.5999840000000001</v>
      </c>
      <c r="X383" s="10">
        <v>0.99999000000000005</v>
      </c>
      <c r="Y383" s="10">
        <v>3.9999600000000002</v>
      </c>
      <c r="Z383" s="11"/>
      <c r="AA383" s="10">
        <v>0.39999600000000002</v>
      </c>
      <c r="AB383" s="10">
        <v>1.9999800000000001</v>
      </c>
      <c r="AC383" s="10">
        <v>3.9999600000000002</v>
      </c>
      <c r="AD383" s="10">
        <v>0.59999400000000003</v>
      </c>
      <c r="AE383" s="13">
        <v>0.99999000000000005</v>
      </c>
    </row>
    <row r="384" spans="1:31" x14ac:dyDescent="0.25">
      <c r="A384" s="8">
        <v>826973903036</v>
      </c>
      <c r="B384" s="9" t="s">
        <v>421</v>
      </c>
      <c r="C384" s="8">
        <v>100000962436</v>
      </c>
      <c r="D384" s="8" t="s">
        <v>1191</v>
      </c>
      <c r="E384" s="9" t="s">
        <v>31</v>
      </c>
      <c r="F384" s="9" t="s">
        <v>58</v>
      </c>
      <c r="G384" s="9" t="s">
        <v>62</v>
      </c>
      <c r="H384" s="9" t="s">
        <v>40</v>
      </c>
      <c r="I384" s="9" t="s">
        <v>52</v>
      </c>
      <c r="J384" s="9" t="s">
        <v>64</v>
      </c>
      <c r="K384" s="9" t="s">
        <v>66</v>
      </c>
      <c r="L384" s="10">
        <v>414007</v>
      </c>
      <c r="M384" s="9" t="s">
        <v>54</v>
      </c>
      <c r="N384" s="10">
        <v>23.999759999999998</v>
      </c>
      <c r="O384" s="10">
        <v>16.999829999999999</v>
      </c>
      <c r="P384" s="10">
        <v>9.9999000000000002</v>
      </c>
      <c r="Q384" s="10">
        <v>9.9999000000000002</v>
      </c>
      <c r="R384" s="10">
        <v>7.9999200000000004</v>
      </c>
      <c r="S384" s="10">
        <v>6.3999360000000003</v>
      </c>
      <c r="T384" s="10">
        <v>0.99999000000000005</v>
      </c>
      <c r="U384" s="11"/>
      <c r="V384" s="10">
        <v>1.9999800000000001</v>
      </c>
      <c r="W384" s="10">
        <v>3.9999600000000002</v>
      </c>
      <c r="X384" s="10">
        <v>3.9999600000000002</v>
      </c>
      <c r="Y384" s="10">
        <v>1.9999800000000001</v>
      </c>
      <c r="Z384" s="10">
        <v>1.9999800000000001</v>
      </c>
      <c r="AA384" s="10">
        <v>0.99999000000000005</v>
      </c>
      <c r="AB384" s="10">
        <v>3.9999600000000002</v>
      </c>
      <c r="AC384" s="11"/>
      <c r="AD384" s="10">
        <v>7.9999200000000004</v>
      </c>
      <c r="AE384" s="13">
        <v>0.99999000000000005</v>
      </c>
    </row>
    <row r="385" spans="1:31" x14ac:dyDescent="0.25">
      <c r="A385" s="8">
        <v>402364049572</v>
      </c>
      <c r="B385" s="9" t="s">
        <v>376</v>
      </c>
      <c r="C385" s="8">
        <v>100000283135</v>
      </c>
      <c r="D385" s="8" t="s">
        <v>1146</v>
      </c>
      <c r="E385" s="9" t="s">
        <v>31</v>
      </c>
      <c r="F385" s="9" t="s">
        <v>58</v>
      </c>
      <c r="G385" s="9" t="s">
        <v>62</v>
      </c>
      <c r="H385" s="9" t="s">
        <v>40</v>
      </c>
      <c r="I385" s="9" t="s">
        <v>41</v>
      </c>
      <c r="J385" s="9" t="s">
        <v>64</v>
      </c>
      <c r="K385" s="9" t="s">
        <v>66</v>
      </c>
      <c r="L385" s="10">
        <v>314001</v>
      </c>
      <c r="M385" s="9" t="s">
        <v>37</v>
      </c>
      <c r="N385" s="10">
        <v>7.9999200000000004</v>
      </c>
      <c r="O385" s="10">
        <v>6.99993</v>
      </c>
      <c r="P385" s="10">
        <v>8.7999120000000008</v>
      </c>
      <c r="Q385" s="10">
        <v>18.799811999999999</v>
      </c>
      <c r="R385" s="10">
        <v>5.9999399999999996</v>
      </c>
      <c r="S385" s="10">
        <v>1.9999800000000001</v>
      </c>
      <c r="T385" s="10">
        <v>1.9999800000000001</v>
      </c>
      <c r="U385" s="10">
        <v>11.999879999999999</v>
      </c>
      <c r="V385" s="10">
        <v>14.99985</v>
      </c>
      <c r="W385" s="10">
        <v>12.99987</v>
      </c>
      <c r="X385" s="10">
        <v>12.99987</v>
      </c>
      <c r="Y385" s="10">
        <v>13.99986</v>
      </c>
      <c r="Z385" s="10">
        <v>16.999829999999999</v>
      </c>
      <c r="AA385" s="10">
        <v>8.3999159999999993</v>
      </c>
      <c r="AB385" s="10">
        <v>1.9999800000000001</v>
      </c>
      <c r="AC385" s="10">
        <v>7.9999200000000004</v>
      </c>
      <c r="AD385" s="10">
        <v>11.199888</v>
      </c>
      <c r="AE385" s="13">
        <v>0.99999000000000005</v>
      </c>
    </row>
    <row r="386" spans="1:31" x14ac:dyDescent="0.25">
      <c r="A386" s="8">
        <v>748141063092</v>
      </c>
      <c r="B386" s="9" t="s">
        <v>664</v>
      </c>
      <c r="C386" s="8">
        <v>100000674375</v>
      </c>
      <c r="D386" s="8" t="s">
        <v>1434</v>
      </c>
      <c r="E386" s="9" t="s">
        <v>31</v>
      </c>
      <c r="F386" s="9" t="s">
        <v>38</v>
      </c>
      <c r="G386" s="9" t="s">
        <v>45</v>
      </c>
      <c r="H386" s="9" t="s">
        <v>40</v>
      </c>
      <c r="I386" s="9" t="s">
        <v>41</v>
      </c>
      <c r="J386" s="9" t="s">
        <v>42</v>
      </c>
      <c r="K386" s="9" t="s">
        <v>47</v>
      </c>
      <c r="L386" s="10">
        <v>314006</v>
      </c>
      <c r="M386" s="9" t="s">
        <v>37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0">
        <v>0.99999000000000005</v>
      </c>
      <c r="Z386" s="11"/>
      <c r="AA386" s="11"/>
      <c r="AB386" s="10">
        <v>0.99999000000000005</v>
      </c>
      <c r="AC386" s="11"/>
      <c r="AD386" s="10">
        <v>0.19999800000000001</v>
      </c>
      <c r="AE386" s="13">
        <v>0.99999000000000005</v>
      </c>
    </row>
    <row r="387" spans="1:31" x14ac:dyDescent="0.25">
      <c r="A387" s="8">
        <v>984394554766</v>
      </c>
      <c r="B387" s="9" t="s">
        <v>693</v>
      </c>
      <c r="C387" s="8">
        <v>100000765657</v>
      </c>
      <c r="D387" s="8" t="s">
        <v>1463</v>
      </c>
      <c r="E387" s="9" t="s">
        <v>31</v>
      </c>
      <c r="F387" s="9" t="s">
        <v>38</v>
      </c>
      <c r="G387" s="9" t="s">
        <v>45</v>
      </c>
      <c r="H387" s="9" t="s">
        <v>40</v>
      </c>
      <c r="I387" s="9" t="s">
        <v>52</v>
      </c>
      <c r="J387" s="9" t="s">
        <v>42</v>
      </c>
      <c r="K387" s="9" t="s">
        <v>47</v>
      </c>
      <c r="L387" s="10">
        <v>414007</v>
      </c>
      <c r="M387" s="9" t="s">
        <v>54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3">
        <v>0.99999000000000005</v>
      </c>
    </row>
    <row r="388" spans="1:31" x14ac:dyDescent="0.25">
      <c r="A388" s="8">
        <v>756531077516</v>
      </c>
      <c r="B388" s="9" t="s">
        <v>628</v>
      </c>
      <c r="C388" s="8">
        <v>100000666321</v>
      </c>
      <c r="D388" s="8" t="s">
        <v>1398</v>
      </c>
      <c r="E388" s="9" t="s">
        <v>31</v>
      </c>
      <c r="F388" s="9" t="s">
        <v>38</v>
      </c>
      <c r="G388" s="9" t="s">
        <v>45</v>
      </c>
      <c r="H388" s="9" t="s">
        <v>40</v>
      </c>
      <c r="I388" s="9" t="s">
        <v>46</v>
      </c>
      <c r="J388" s="9" t="s">
        <v>42</v>
      </c>
      <c r="K388" s="9" t="s">
        <v>47</v>
      </c>
      <c r="L388" s="10">
        <v>314003</v>
      </c>
      <c r="M388" s="9" t="s">
        <v>37</v>
      </c>
      <c r="N388" s="10">
        <v>0.99999000000000005</v>
      </c>
      <c r="O388" s="11"/>
      <c r="P388" s="10">
        <v>0.99999000000000005</v>
      </c>
      <c r="Q388" s="10">
        <v>0.99999000000000005</v>
      </c>
      <c r="R388" s="11"/>
      <c r="S388" s="10">
        <v>0.99999000000000005</v>
      </c>
      <c r="T388" s="10">
        <v>2.3999760000000001</v>
      </c>
      <c r="U388" s="11"/>
      <c r="V388" s="10">
        <v>0.99999000000000005</v>
      </c>
      <c r="W388" s="10">
        <v>0.99999000000000005</v>
      </c>
      <c r="X388" s="10">
        <v>1.9999800000000001</v>
      </c>
      <c r="Y388" s="11"/>
      <c r="Z388" s="10">
        <v>0.99999000000000005</v>
      </c>
      <c r="AA388" s="11"/>
      <c r="AB388" s="10">
        <v>0.99999000000000005</v>
      </c>
      <c r="AC388" s="10">
        <v>0.99999000000000005</v>
      </c>
      <c r="AD388" s="10">
        <v>1.9999800000000001</v>
      </c>
      <c r="AE388" s="13">
        <v>0.99999000000000005</v>
      </c>
    </row>
    <row r="389" spans="1:31" x14ac:dyDescent="0.25">
      <c r="A389" s="8">
        <v>200994969155</v>
      </c>
      <c r="B389" s="9" t="s">
        <v>511</v>
      </c>
      <c r="C389" s="8">
        <v>100000816492</v>
      </c>
      <c r="D389" s="8" t="s">
        <v>1281</v>
      </c>
      <c r="E389" s="9" t="s">
        <v>31</v>
      </c>
      <c r="F389" s="9" t="s">
        <v>38</v>
      </c>
      <c r="G389" s="9" t="s">
        <v>39</v>
      </c>
      <c r="H389" s="9" t="s">
        <v>40</v>
      </c>
      <c r="I389" s="9" t="s">
        <v>41</v>
      </c>
      <c r="J389" s="9" t="s">
        <v>42</v>
      </c>
      <c r="K389" s="9" t="s">
        <v>43</v>
      </c>
      <c r="L389" s="10">
        <v>314015</v>
      </c>
      <c r="M389" s="9" t="s">
        <v>37</v>
      </c>
      <c r="N389" s="10">
        <v>2.7999719999999999</v>
      </c>
      <c r="O389" s="10">
        <v>3.9999600000000002</v>
      </c>
      <c r="P389" s="11"/>
      <c r="Q389" s="11"/>
      <c r="R389" s="10">
        <v>3.7999619999999998</v>
      </c>
      <c r="S389" s="10">
        <v>0.99999000000000005</v>
      </c>
      <c r="T389" s="11"/>
      <c r="U389" s="11"/>
      <c r="V389" s="11"/>
      <c r="W389" s="10">
        <v>0.99999000000000005</v>
      </c>
      <c r="X389" s="10">
        <v>1.9999800000000001</v>
      </c>
      <c r="Y389" s="10">
        <v>0.39999600000000002</v>
      </c>
      <c r="Z389" s="11"/>
      <c r="AA389" s="10">
        <v>1.9999800000000001</v>
      </c>
      <c r="AB389" s="10">
        <v>1.5999840000000001</v>
      </c>
      <c r="AC389" s="10">
        <v>1.9999800000000001</v>
      </c>
      <c r="AD389" s="10">
        <v>0.59999400000000003</v>
      </c>
      <c r="AE389" s="13">
        <v>0.99999000000000005</v>
      </c>
    </row>
    <row r="390" spans="1:31" x14ac:dyDescent="0.25">
      <c r="A390" s="8">
        <v>130528656004</v>
      </c>
      <c r="B390" s="9" t="s">
        <v>489</v>
      </c>
      <c r="C390" s="8">
        <v>100000361491</v>
      </c>
      <c r="D390" s="8" t="s">
        <v>1259</v>
      </c>
      <c r="E390" s="9" t="s">
        <v>31</v>
      </c>
      <c r="F390" s="9" t="s">
        <v>38</v>
      </c>
      <c r="G390" s="9" t="s">
        <v>39</v>
      </c>
      <c r="H390" s="9" t="s">
        <v>40</v>
      </c>
      <c r="I390" s="9" t="s">
        <v>41</v>
      </c>
      <c r="J390" s="9" t="s">
        <v>42</v>
      </c>
      <c r="K390" s="9" t="s">
        <v>43</v>
      </c>
      <c r="L390" s="10">
        <v>314004</v>
      </c>
      <c r="M390" s="9" t="s">
        <v>37</v>
      </c>
      <c r="N390" s="10">
        <v>4.7999520000000002</v>
      </c>
      <c r="O390" s="10">
        <v>2.1999780000000002</v>
      </c>
      <c r="P390" s="10">
        <v>0.99999000000000005</v>
      </c>
      <c r="Q390" s="11"/>
      <c r="R390" s="10">
        <v>3.7999619999999998</v>
      </c>
      <c r="S390" s="11"/>
      <c r="T390" s="11"/>
      <c r="U390" s="11"/>
      <c r="V390" s="11"/>
      <c r="W390" s="10">
        <v>0.99999000000000005</v>
      </c>
      <c r="X390" s="10">
        <v>1.9999800000000001</v>
      </c>
      <c r="Y390" s="10">
        <v>0.39999600000000002</v>
      </c>
      <c r="Z390" s="11"/>
      <c r="AA390" s="10">
        <v>0.99999000000000005</v>
      </c>
      <c r="AB390" s="10">
        <v>0.59999400000000003</v>
      </c>
      <c r="AC390" s="10">
        <v>2.9999699999999998</v>
      </c>
      <c r="AD390" s="10">
        <v>1.5999840000000001</v>
      </c>
      <c r="AE390" s="13">
        <v>0.99999000000000005</v>
      </c>
    </row>
    <row r="391" spans="1:31" x14ac:dyDescent="0.25">
      <c r="A391" s="8">
        <v>206949658402</v>
      </c>
      <c r="B391" s="9" t="s">
        <v>621</v>
      </c>
      <c r="C391" s="8">
        <v>100000393210</v>
      </c>
      <c r="D391" s="8" t="s">
        <v>1391</v>
      </c>
      <c r="E391" s="9" t="s">
        <v>31</v>
      </c>
      <c r="F391" s="9" t="s">
        <v>38</v>
      </c>
      <c r="G391" s="9" t="s">
        <v>39</v>
      </c>
      <c r="H391" s="9" t="s">
        <v>40</v>
      </c>
      <c r="I391" s="9" t="s">
        <v>52</v>
      </c>
      <c r="J391" s="9" t="s">
        <v>49</v>
      </c>
      <c r="K391" s="9" t="s">
        <v>53</v>
      </c>
      <c r="L391" s="10">
        <v>414008</v>
      </c>
      <c r="M391" s="9" t="s">
        <v>54</v>
      </c>
      <c r="N391" s="10">
        <v>13.99986</v>
      </c>
      <c r="O391" s="10">
        <v>1.9999800000000001</v>
      </c>
      <c r="P391" s="11"/>
      <c r="Q391" s="11"/>
      <c r="R391" s="10">
        <v>0.999996</v>
      </c>
      <c r="S391" s="11"/>
      <c r="T391" s="11"/>
      <c r="U391" s="11"/>
      <c r="V391" s="10">
        <v>2.9999639999999999</v>
      </c>
      <c r="W391" s="10">
        <v>1.9999800000000001</v>
      </c>
      <c r="X391" s="11"/>
      <c r="Y391" s="11"/>
      <c r="Z391" s="10">
        <v>0.99999000000000005</v>
      </c>
      <c r="AA391" s="11"/>
      <c r="AB391" s="11"/>
      <c r="AC391" s="11"/>
      <c r="AD391" s="10">
        <v>0.99999000000000005</v>
      </c>
      <c r="AE391" s="13">
        <v>0.99999000000000005</v>
      </c>
    </row>
    <row r="392" spans="1:31" x14ac:dyDescent="0.25">
      <c r="A392" s="8">
        <v>511972995995</v>
      </c>
      <c r="B392" s="9" t="s">
        <v>596</v>
      </c>
      <c r="C392" s="8">
        <v>100000195973</v>
      </c>
      <c r="D392" s="8" t="s">
        <v>1366</v>
      </c>
      <c r="E392" s="9" t="s">
        <v>31</v>
      </c>
      <c r="F392" s="9" t="s">
        <v>38</v>
      </c>
      <c r="G392" s="9" t="s">
        <v>39</v>
      </c>
      <c r="H392" s="9" t="s">
        <v>40</v>
      </c>
      <c r="I392" s="9" t="s">
        <v>41</v>
      </c>
      <c r="J392" s="9" t="s">
        <v>55</v>
      </c>
      <c r="K392" s="9" t="s">
        <v>57</v>
      </c>
      <c r="L392" s="10">
        <v>314001</v>
      </c>
      <c r="M392" s="9" t="s">
        <v>37</v>
      </c>
      <c r="N392" s="11"/>
      <c r="O392" s="11"/>
      <c r="P392" s="10">
        <v>0.19999800000000001</v>
      </c>
      <c r="Q392" s="10">
        <v>0.99999000000000005</v>
      </c>
      <c r="R392" s="11"/>
      <c r="S392" s="11"/>
      <c r="T392" s="10">
        <v>1.9999800000000001</v>
      </c>
      <c r="U392" s="11"/>
      <c r="V392" s="11"/>
      <c r="W392" s="11"/>
      <c r="X392" s="10">
        <v>0.19999800000000001</v>
      </c>
      <c r="Y392" s="11"/>
      <c r="Z392" s="11"/>
      <c r="AA392" s="11"/>
      <c r="AB392" s="10">
        <v>0.99999000000000005</v>
      </c>
      <c r="AC392" s="10">
        <v>0.39999600000000002</v>
      </c>
      <c r="AD392" s="10">
        <v>0.19999800000000001</v>
      </c>
      <c r="AE392" s="13">
        <v>0.99999000000000005</v>
      </c>
    </row>
    <row r="393" spans="1:31" x14ac:dyDescent="0.25">
      <c r="A393" s="8">
        <v>996194382036</v>
      </c>
      <c r="B393" s="9" t="s">
        <v>472</v>
      </c>
      <c r="C393" s="8">
        <v>100000856935</v>
      </c>
      <c r="D393" s="8" t="s">
        <v>1242</v>
      </c>
      <c r="E393" s="9" t="s">
        <v>31</v>
      </c>
      <c r="F393" s="9" t="s">
        <v>38</v>
      </c>
      <c r="G393" s="9" t="s">
        <v>39</v>
      </c>
      <c r="H393" s="9" t="s">
        <v>40</v>
      </c>
      <c r="I393" s="9" t="s">
        <v>46</v>
      </c>
      <c r="J393" s="9" t="s">
        <v>55</v>
      </c>
      <c r="K393" s="9" t="s">
        <v>57</v>
      </c>
      <c r="L393" s="10">
        <v>314003</v>
      </c>
      <c r="M393" s="9" t="s">
        <v>37</v>
      </c>
      <c r="N393" s="10">
        <v>0.79999200000000004</v>
      </c>
      <c r="O393" s="10">
        <v>0.39999600000000002</v>
      </c>
      <c r="P393" s="11"/>
      <c r="Q393" s="10">
        <v>0.79999200000000004</v>
      </c>
      <c r="R393" s="10">
        <v>2.59998</v>
      </c>
      <c r="S393" s="10">
        <v>1.9999800000000001</v>
      </c>
      <c r="T393" s="10">
        <v>1.5999840000000001</v>
      </c>
      <c r="U393" s="10">
        <v>1.5999840000000001</v>
      </c>
      <c r="V393" s="11"/>
      <c r="W393" s="10">
        <v>0.39999600000000002</v>
      </c>
      <c r="X393" s="10">
        <v>0.79999200000000004</v>
      </c>
      <c r="Y393" s="10">
        <v>1.9999800000000001</v>
      </c>
      <c r="Z393" s="10">
        <v>0.99999000000000005</v>
      </c>
      <c r="AA393" s="10">
        <v>0.79999200000000004</v>
      </c>
      <c r="AB393" s="11"/>
      <c r="AC393" s="10">
        <v>0.99999000000000005</v>
      </c>
      <c r="AD393" s="10">
        <v>2.9999699999999998</v>
      </c>
      <c r="AE393" s="13">
        <v>0.99999000000000005</v>
      </c>
    </row>
    <row r="394" spans="1:31" x14ac:dyDescent="0.25">
      <c r="A394" s="8">
        <v>501666592799</v>
      </c>
      <c r="B394" s="9" t="s">
        <v>461</v>
      </c>
      <c r="C394" s="8">
        <v>100000246594</v>
      </c>
      <c r="D394" s="8" t="s">
        <v>1231</v>
      </c>
      <c r="E394" s="9" t="s">
        <v>31</v>
      </c>
      <c r="F394" s="9" t="s">
        <v>38</v>
      </c>
      <c r="G394" s="9" t="s">
        <v>39</v>
      </c>
      <c r="H394" s="9" t="s">
        <v>40</v>
      </c>
      <c r="I394" s="9" t="s">
        <v>41</v>
      </c>
      <c r="J394" s="9" t="s">
        <v>55</v>
      </c>
      <c r="K394" s="9" t="s">
        <v>57</v>
      </c>
      <c r="L394" s="10">
        <v>314015</v>
      </c>
      <c r="M394" s="9" t="s">
        <v>37</v>
      </c>
      <c r="N394" s="10">
        <v>0.39999600000000002</v>
      </c>
      <c r="O394" s="10">
        <v>1.9999800000000001</v>
      </c>
      <c r="P394" s="10">
        <v>2.3999760000000001</v>
      </c>
      <c r="Q394" s="10">
        <v>0.99999000000000005</v>
      </c>
      <c r="R394" s="10">
        <v>3.9999660000000001</v>
      </c>
      <c r="S394" s="10">
        <v>1.999986</v>
      </c>
      <c r="T394" s="10">
        <v>1.399986</v>
      </c>
      <c r="U394" s="10">
        <v>3.7999619999999998</v>
      </c>
      <c r="V394" s="10">
        <v>2.7999719999999999</v>
      </c>
      <c r="W394" s="11"/>
      <c r="X394" s="10">
        <v>0.99999000000000005</v>
      </c>
      <c r="Y394" s="10">
        <v>1.1999880000000001</v>
      </c>
      <c r="Z394" s="10">
        <v>0.99999000000000005</v>
      </c>
      <c r="AA394" s="11"/>
      <c r="AB394" s="10">
        <v>0.39999600000000002</v>
      </c>
      <c r="AC394" s="10">
        <v>1.1999880000000001</v>
      </c>
      <c r="AD394" s="10">
        <v>2.7999719999999999</v>
      </c>
      <c r="AE394" s="13">
        <v>0.99999000000000005</v>
      </c>
    </row>
    <row r="395" spans="1:31" x14ac:dyDescent="0.25">
      <c r="A395" s="8">
        <v>789245895625</v>
      </c>
      <c r="B395" s="9" t="s">
        <v>627</v>
      </c>
      <c r="C395" s="8">
        <v>100000918021</v>
      </c>
      <c r="D395" s="8" t="s">
        <v>1397</v>
      </c>
      <c r="E395" s="9" t="s">
        <v>31</v>
      </c>
      <c r="F395" s="9" t="s">
        <v>38</v>
      </c>
      <c r="G395" s="9" t="s">
        <v>39</v>
      </c>
      <c r="H395" s="9" t="s">
        <v>40</v>
      </c>
      <c r="I395" s="9" t="s">
        <v>52</v>
      </c>
      <c r="J395" s="9" t="s">
        <v>49</v>
      </c>
      <c r="K395" s="9" t="s">
        <v>53</v>
      </c>
      <c r="L395" s="10">
        <v>414008</v>
      </c>
      <c r="M395" s="9" t="s">
        <v>54</v>
      </c>
      <c r="N395" s="10">
        <v>0.99999000000000005</v>
      </c>
      <c r="O395" s="11"/>
      <c r="P395" s="10">
        <v>0.99999000000000005</v>
      </c>
      <c r="Q395" s="11"/>
      <c r="R395" s="10">
        <v>0.99999000000000005</v>
      </c>
      <c r="S395" s="10">
        <v>1.999986</v>
      </c>
      <c r="T395" s="11"/>
      <c r="U395" s="11"/>
      <c r="V395" s="10">
        <v>0.99999000000000005</v>
      </c>
      <c r="W395" s="10">
        <v>0.99999000000000005</v>
      </c>
      <c r="X395" s="10">
        <v>0.99999000000000005</v>
      </c>
      <c r="Y395" s="11"/>
      <c r="Z395" s="10">
        <v>0.99999000000000005</v>
      </c>
      <c r="AA395" s="11"/>
      <c r="AB395" s="11"/>
      <c r="AC395" s="10">
        <v>0.99999000000000005</v>
      </c>
      <c r="AD395" s="10">
        <v>0.99999000000000005</v>
      </c>
      <c r="AE395" s="13">
        <v>0.99999000000000005</v>
      </c>
    </row>
    <row r="396" spans="1:31" x14ac:dyDescent="0.25">
      <c r="A396" s="8">
        <v>886911053718</v>
      </c>
      <c r="B396" s="9" t="s">
        <v>349</v>
      </c>
      <c r="C396" s="8">
        <v>100000737323</v>
      </c>
      <c r="D396" s="8" t="s">
        <v>1119</v>
      </c>
      <c r="E396" s="9" t="s">
        <v>31</v>
      </c>
      <c r="F396" s="9" t="s">
        <v>38</v>
      </c>
      <c r="G396" s="9" t="s">
        <v>39</v>
      </c>
      <c r="H396" s="9" t="s">
        <v>40</v>
      </c>
      <c r="I396" s="9" t="s">
        <v>41</v>
      </c>
      <c r="J396" s="9" t="s">
        <v>42</v>
      </c>
      <c r="K396" s="9" t="s">
        <v>47</v>
      </c>
      <c r="L396" s="10">
        <v>314001</v>
      </c>
      <c r="M396" s="9" t="s">
        <v>37</v>
      </c>
      <c r="N396" s="10">
        <v>0.99999000000000005</v>
      </c>
      <c r="O396" s="11"/>
      <c r="P396" s="11"/>
      <c r="Q396" s="11"/>
      <c r="R396" s="10">
        <v>1.9999800000000001</v>
      </c>
      <c r="S396" s="11"/>
      <c r="T396" s="11"/>
      <c r="U396" s="10">
        <v>0.99999000000000005</v>
      </c>
      <c r="V396" s="10">
        <v>1.399986</v>
      </c>
      <c r="W396" s="10">
        <v>0.39999600000000002</v>
      </c>
      <c r="X396" s="11"/>
      <c r="Y396" s="10">
        <v>0.79999200000000004</v>
      </c>
      <c r="Z396" s="11"/>
      <c r="AA396" s="11"/>
      <c r="AB396" s="11"/>
      <c r="AC396" s="10">
        <v>0.39999600000000002</v>
      </c>
      <c r="AD396" s="11"/>
      <c r="AE396" s="13">
        <v>0.99999000000000005</v>
      </c>
    </row>
    <row r="397" spans="1:31" x14ac:dyDescent="0.25">
      <c r="A397" s="8">
        <v>228322258918</v>
      </c>
      <c r="B397" s="9" t="s">
        <v>575</v>
      </c>
      <c r="C397" s="8">
        <v>100000174454</v>
      </c>
      <c r="D397" s="8" t="s">
        <v>1345</v>
      </c>
      <c r="E397" s="9" t="s">
        <v>31</v>
      </c>
      <c r="F397" s="9" t="s">
        <v>38</v>
      </c>
      <c r="G397" s="9" t="s">
        <v>39</v>
      </c>
      <c r="H397" s="9" t="s">
        <v>40</v>
      </c>
      <c r="I397" s="9" t="s">
        <v>46</v>
      </c>
      <c r="J397" s="9" t="s">
        <v>55</v>
      </c>
      <c r="K397" s="9" t="s">
        <v>56</v>
      </c>
      <c r="L397" s="10">
        <v>314002</v>
      </c>
      <c r="M397" s="9" t="s">
        <v>37</v>
      </c>
      <c r="N397" s="10">
        <v>4.9999500000000001</v>
      </c>
      <c r="O397" s="11"/>
      <c r="P397" s="11"/>
      <c r="Q397" s="11"/>
      <c r="R397" s="10">
        <v>1.9999739999999999</v>
      </c>
      <c r="S397" s="10">
        <v>0.99999000000000005</v>
      </c>
      <c r="T397" s="11"/>
      <c r="U397" s="10">
        <v>3.9999600000000002</v>
      </c>
      <c r="V397" s="11"/>
      <c r="W397" s="10">
        <v>1.9999800000000001</v>
      </c>
      <c r="X397" s="10">
        <v>1.5999840000000001</v>
      </c>
      <c r="Y397" s="11"/>
      <c r="Z397" s="10">
        <v>1.5999840000000001</v>
      </c>
      <c r="AA397" s="11"/>
      <c r="AB397" s="10">
        <v>1.9999800000000001</v>
      </c>
      <c r="AC397" s="10">
        <v>0.99999000000000005</v>
      </c>
      <c r="AD397" s="10">
        <v>1.9999800000000001</v>
      </c>
      <c r="AE397" s="13">
        <v>0.99999000000000005</v>
      </c>
    </row>
    <row r="398" spans="1:31" x14ac:dyDescent="0.25">
      <c r="A398" s="8">
        <v>198241105411</v>
      </c>
      <c r="B398" s="9" t="s">
        <v>635</v>
      </c>
      <c r="C398" s="8">
        <v>100000509308</v>
      </c>
      <c r="D398" s="8" t="s">
        <v>1405</v>
      </c>
      <c r="E398" s="9" t="s">
        <v>31</v>
      </c>
      <c r="F398" s="9" t="s">
        <v>38</v>
      </c>
      <c r="G398" s="9" t="s">
        <v>39</v>
      </c>
      <c r="H398" s="9" t="s">
        <v>40</v>
      </c>
      <c r="I398" s="9" t="s">
        <v>41</v>
      </c>
      <c r="J398" s="9" t="s">
        <v>55</v>
      </c>
      <c r="K398" s="9" t="s">
        <v>56</v>
      </c>
      <c r="L398" s="10">
        <v>314006</v>
      </c>
      <c r="M398" s="9" t="s">
        <v>37</v>
      </c>
      <c r="N398" s="10">
        <v>4.9999500000000001</v>
      </c>
      <c r="O398" s="11"/>
      <c r="P398" s="11"/>
      <c r="Q398" s="11"/>
      <c r="R398" s="10">
        <v>1.9999800000000001</v>
      </c>
      <c r="S398" s="10">
        <v>0.99999000000000005</v>
      </c>
      <c r="T398" s="10">
        <v>0.99999000000000005</v>
      </c>
      <c r="U398" s="11"/>
      <c r="V398" s="11"/>
      <c r="W398" s="10">
        <v>2.9999699999999998</v>
      </c>
      <c r="X398" s="10">
        <v>1.9999800000000001</v>
      </c>
      <c r="Y398" s="11"/>
      <c r="Z398" s="10">
        <v>0.79999200000000004</v>
      </c>
      <c r="AA398" s="10">
        <v>0.99999000000000005</v>
      </c>
      <c r="AB398" s="10">
        <v>0.59999400000000003</v>
      </c>
      <c r="AC398" s="11"/>
      <c r="AD398" s="10">
        <v>1.9999800000000001</v>
      </c>
      <c r="AE398" s="13">
        <v>0.99999000000000005</v>
      </c>
    </row>
    <row r="399" spans="1:31" x14ac:dyDescent="0.25">
      <c r="A399" s="8">
        <v>923578873151</v>
      </c>
      <c r="B399" s="9" t="s">
        <v>487</v>
      </c>
      <c r="C399" s="8">
        <v>100000455501</v>
      </c>
      <c r="D399" s="8" t="s">
        <v>1257</v>
      </c>
      <c r="E399" s="9" t="s">
        <v>31</v>
      </c>
      <c r="F399" s="9" t="s">
        <v>38</v>
      </c>
      <c r="G399" s="9" t="s">
        <v>39</v>
      </c>
      <c r="H399" s="9" t="s">
        <v>40</v>
      </c>
      <c r="I399" s="9" t="s">
        <v>41</v>
      </c>
      <c r="J399" s="9" t="s">
        <v>55</v>
      </c>
      <c r="K399" s="9" t="s">
        <v>57</v>
      </c>
      <c r="L399" s="10">
        <v>314015</v>
      </c>
      <c r="M399" s="9" t="s">
        <v>37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3">
        <v>0.99999000000000005</v>
      </c>
    </row>
    <row r="400" spans="1:31" x14ac:dyDescent="0.25">
      <c r="A400" s="8">
        <v>887079511596</v>
      </c>
      <c r="B400" s="9" t="s">
        <v>348</v>
      </c>
      <c r="C400" s="8">
        <v>100000342049</v>
      </c>
      <c r="D400" s="8" t="s">
        <v>1118</v>
      </c>
      <c r="E400" s="9" t="s">
        <v>31</v>
      </c>
      <c r="F400" s="9" t="s">
        <v>38</v>
      </c>
      <c r="G400" s="9" t="s">
        <v>39</v>
      </c>
      <c r="H400" s="9" t="s">
        <v>40</v>
      </c>
      <c r="I400" s="9" t="s">
        <v>41</v>
      </c>
      <c r="J400" s="9" t="s">
        <v>55</v>
      </c>
      <c r="K400" s="9" t="s">
        <v>57</v>
      </c>
      <c r="L400" s="10">
        <v>314015</v>
      </c>
      <c r="M400" s="9" t="s">
        <v>37</v>
      </c>
      <c r="N400" s="10">
        <v>0.99999000000000005</v>
      </c>
      <c r="O400" s="11"/>
      <c r="P400" s="11"/>
      <c r="Q400" s="10">
        <v>1.5999840000000001</v>
      </c>
      <c r="R400" s="11"/>
      <c r="S400" s="10">
        <v>2.3999760000000001</v>
      </c>
      <c r="T400" s="11"/>
      <c r="U400" s="10">
        <v>4.3999560000000004</v>
      </c>
      <c r="V400" s="11"/>
      <c r="W400" s="10">
        <v>0.79999200000000004</v>
      </c>
      <c r="X400" s="11"/>
      <c r="Y400" s="10">
        <v>2.3999760000000001</v>
      </c>
      <c r="Z400" s="11"/>
      <c r="AA400" s="10">
        <v>3.399966</v>
      </c>
      <c r="AB400" s="10">
        <v>0.39999600000000002</v>
      </c>
      <c r="AC400" s="10">
        <v>0.59999400000000003</v>
      </c>
      <c r="AD400" s="10">
        <v>0.39999600000000002</v>
      </c>
      <c r="AE400" s="13">
        <v>0.99999000000000005</v>
      </c>
    </row>
    <row r="401" spans="1:31" x14ac:dyDescent="0.25">
      <c r="A401" s="8">
        <v>574899565720</v>
      </c>
      <c r="B401" s="9" t="s">
        <v>570</v>
      </c>
      <c r="C401" s="8">
        <v>100000518026</v>
      </c>
      <c r="D401" s="8" t="s">
        <v>1340</v>
      </c>
      <c r="E401" s="9" t="s">
        <v>31</v>
      </c>
      <c r="F401" s="9" t="s">
        <v>38</v>
      </c>
      <c r="G401" s="9" t="s">
        <v>39</v>
      </c>
      <c r="H401" s="9" t="s">
        <v>40</v>
      </c>
      <c r="I401" s="9" t="s">
        <v>41</v>
      </c>
      <c r="J401" s="9" t="s">
        <v>55</v>
      </c>
      <c r="K401" s="9" t="s">
        <v>57</v>
      </c>
      <c r="L401" s="10">
        <v>314006</v>
      </c>
      <c r="M401" s="9" t="s">
        <v>37</v>
      </c>
      <c r="N401" s="11"/>
      <c r="O401" s="10">
        <v>0.99999000000000005</v>
      </c>
      <c r="P401" s="11"/>
      <c r="Q401" s="10">
        <v>0.99999000000000005</v>
      </c>
      <c r="R401" s="10">
        <v>3.9999660000000001</v>
      </c>
      <c r="S401" s="10">
        <v>2.9999699999999998</v>
      </c>
      <c r="T401" s="10">
        <v>3.9999539999999998</v>
      </c>
      <c r="U401" s="10">
        <v>1.9999800000000001</v>
      </c>
      <c r="V401" s="10">
        <v>0.99999000000000005</v>
      </c>
      <c r="W401" s="11"/>
      <c r="X401" s="10">
        <v>0.99999000000000005</v>
      </c>
      <c r="Y401" s="11"/>
      <c r="Z401" s="11"/>
      <c r="AA401" s="10">
        <v>0.19999800000000001</v>
      </c>
      <c r="AB401" s="10">
        <v>0.19999800000000001</v>
      </c>
      <c r="AC401" s="10">
        <v>2.1999780000000002</v>
      </c>
      <c r="AD401" s="10">
        <v>1.9999800000000001</v>
      </c>
      <c r="AE401" s="13">
        <v>0.99999000000000005</v>
      </c>
    </row>
    <row r="402" spans="1:31" x14ac:dyDescent="0.25">
      <c r="A402" s="8">
        <v>753743739125</v>
      </c>
      <c r="B402" s="9" t="s">
        <v>564</v>
      </c>
      <c r="C402" s="8">
        <v>100000328204</v>
      </c>
      <c r="D402" s="8" t="s">
        <v>1334</v>
      </c>
      <c r="E402" s="9" t="s">
        <v>31</v>
      </c>
      <c r="F402" s="9" t="s">
        <v>38</v>
      </c>
      <c r="G402" s="9" t="s">
        <v>39</v>
      </c>
      <c r="H402" s="9" t="s">
        <v>40</v>
      </c>
      <c r="I402" s="9" t="s">
        <v>52</v>
      </c>
      <c r="J402" s="9" t="s">
        <v>49</v>
      </c>
      <c r="K402" s="9" t="s">
        <v>53</v>
      </c>
      <c r="L402" s="10">
        <v>414008</v>
      </c>
      <c r="M402" s="9" t="s">
        <v>54</v>
      </c>
      <c r="N402" s="11"/>
      <c r="O402" s="10">
        <v>0.99999000000000005</v>
      </c>
      <c r="P402" s="10">
        <v>0.99999000000000005</v>
      </c>
      <c r="Q402" s="11"/>
      <c r="R402" s="10">
        <v>0.999996</v>
      </c>
      <c r="S402" s="11"/>
      <c r="T402" s="11"/>
      <c r="U402" s="11"/>
      <c r="V402" s="10">
        <v>0.99999000000000005</v>
      </c>
      <c r="W402" s="11"/>
      <c r="X402" s="10">
        <v>0.99999000000000005</v>
      </c>
      <c r="Y402" s="11"/>
      <c r="Z402" s="11"/>
      <c r="AA402" s="10">
        <v>0.99999000000000005</v>
      </c>
      <c r="AB402" s="11"/>
      <c r="AC402" s="10">
        <v>1.399986</v>
      </c>
      <c r="AD402" s="11"/>
      <c r="AE402" s="13">
        <v>0.99999000000000005</v>
      </c>
    </row>
    <row r="403" spans="1:31" x14ac:dyDescent="0.25">
      <c r="A403" s="8">
        <v>301208542027</v>
      </c>
      <c r="B403" s="9" t="s">
        <v>478</v>
      </c>
      <c r="C403" s="8">
        <v>100000732657</v>
      </c>
      <c r="D403" s="8" t="s">
        <v>1248</v>
      </c>
      <c r="E403" s="9" t="s">
        <v>31</v>
      </c>
      <c r="F403" s="9" t="s">
        <v>38</v>
      </c>
      <c r="G403" s="9" t="s">
        <v>39</v>
      </c>
      <c r="H403" s="9" t="s">
        <v>40</v>
      </c>
      <c r="I403" s="9" t="s">
        <v>52</v>
      </c>
      <c r="J403" s="9" t="s">
        <v>49</v>
      </c>
      <c r="K403" s="9" t="s">
        <v>53</v>
      </c>
      <c r="L403" s="10">
        <v>414025</v>
      </c>
      <c r="M403" s="9" t="s">
        <v>54</v>
      </c>
      <c r="N403" s="11"/>
      <c r="O403" s="10">
        <v>0.99999000000000005</v>
      </c>
      <c r="P403" s="10">
        <v>1.9999800000000001</v>
      </c>
      <c r="Q403" s="11"/>
      <c r="R403" s="10">
        <v>2.9999760000000002</v>
      </c>
      <c r="S403" s="10">
        <v>0.99999000000000005</v>
      </c>
      <c r="T403" s="11"/>
      <c r="U403" s="10">
        <v>1.9999800000000001</v>
      </c>
      <c r="V403" s="10">
        <v>0.99999000000000005</v>
      </c>
      <c r="W403" s="10">
        <v>0.99999000000000005</v>
      </c>
      <c r="X403" s="10">
        <v>0.99999000000000005</v>
      </c>
      <c r="Y403" s="11"/>
      <c r="Z403" s="10">
        <v>0.99999000000000005</v>
      </c>
      <c r="AA403" s="10">
        <v>0.99999000000000005</v>
      </c>
      <c r="AB403" s="11"/>
      <c r="AC403" s="11"/>
      <c r="AD403" s="10">
        <v>1.9999800000000001</v>
      </c>
      <c r="AE403" s="13">
        <v>0.99999000000000005</v>
      </c>
    </row>
    <row r="404" spans="1:31" x14ac:dyDescent="0.25">
      <c r="A404" s="8">
        <v>177308891369</v>
      </c>
      <c r="B404" s="9" t="s">
        <v>550</v>
      </c>
      <c r="C404" s="8">
        <v>100000332944</v>
      </c>
      <c r="D404" s="8" t="s">
        <v>1320</v>
      </c>
      <c r="E404" s="9" t="s">
        <v>31</v>
      </c>
      <c r="F404" s="9" t="s">
        <v>38</v>
      </c>
      <c r="G404" s="9" t="s">
        <v>39</v>
      </c>
      <c r="H404" s="9" t="s">
        <v>40</v>
      </c>
      <c r="I404" s="9" t="s">
        <v>52</v>
      </c>
      <c r="J404" s="9" t="s">
        <v>49</v>
      </c>
      <c r="K404" s="9" t="s">
        <v>53</v>
      </c>
      <c r="L404" s="10">
        <v>414008</v>
      </c>
      <c r="M404" s="9" t="s">
        <v>54</v>
      </c>
      <c r="N404" s="11"/>
      <c r="O404" s="10">
        <v>0.99999000000000005</v>
      </c>
      <c r="P404" s="11"/>
      <c r="Q404" s="10">
        <v>0.99999000000000005</v>
      </c>
      <c r="R404" s="10">
        <v>1.59999</v>
      </c>
      <c r="S404" s="10">
        <v>0.99999000000000005</v>
      </c>
      <c r="T404" s="10">
        <v>0.99999000000000005</v>
      </c>
      <c r="U404" s="10">
        <v>0.99999000000000005</v>
      </c>
      <c r="V404" s="10">
        <v>0.99999000000000005</v>
      </c>
      <c r="W404" s="10">
        <v>0.99999000000000005</v>
      </c>
      <c r="X404" s="10">
        <v>0.99999000000000005</v>
      </c>
      <c r="Y404" s="11"/>
      <c r="Z404" s="11"/>
      <c r="AA404" s="10">
        <v>0.99999000000000005</v>
      </c>
      <c r="AB404" s="10">
        <v>0.99999000000000005</v>
      </c>
      <c r="AC404" s="11"/>
      <c r="AD404" s="10">
        <v>0.99999000000000005</v>
      </c>
      <c r="AE404" s="13">
        <v>0.99999000000000005</v>
      </c>
    </row>
    <row r="405" spans="1:31" x14ac:dyDescent="0.25">
      <c r="A405" s="8">
        <v>193172045156</v>
      </c>
      <c r="B405" s="9" t="s">
        <v>435</v>
      </c>
      <c r="C405" s="8">
        <v>100000520289</v>
      </c>
      <c r="D405" s="8" t="s">
        <v>1205</v>
      </c>
      <c r="E405" s="9" t="s">
        <v>31</v>
      </c>
      <c r="F405" s="9" t="s">
        <v>38</v>
      </c>
      <c r="G405" s="9" t="s">
        <v>39</v>
      </c>
      <c r="H405" s="9" t="s">
        <v>40</v>
      </c>
      <c r="I405" s="9" t="s">
        <v>52</v>
      </c>
      <c r="J405" s="9" t="s">
        <v>49</v>
      </c>
      <c r="K405" s="9" t="s">
        <v>53</v>
      </c>
      <c r="L405" s="10">
        <v>414008</v>
      </c>
      <c r="M405" s="9" t="s">
        <v>54</v>
      </c>
      <c r="N405" s="10">
        <v>0.99999000000000005</v>
      </c>
      <c r="O405" s="10">
        <v>0.39999600000000002</v>
      </c>
      <c r="P405" s="10">
        <v>6.3999360000000003</v>
      </c>
      <c r="Q405" s="10">
        <v>1.1999880000000001</v>
      </c>
      <c r="R405" s="11"/>
      <c r="S405" s="10">
        <v>1.9999800000000001</v>
      </c>
      <c r="T405" s="11"/>
      <c r="U405" s="10">
        <v>1.1999880000000001</v>
      </c>
      <c r="V405" s="10">
        <v>4.7999520000000002</v>
      </c>
      <c r="W405" s="10">
        <v>1.1999880000000001</v>
      </c>
      <c r="X405" s="11"/>
      <c r="Y405" s="10">
        <v>0.39999600000000002</v>
      </c>
      <c r="Z405" s="11"/>
      <c r="AA405" s="11"/>
      <c r="AB405" s="10">
        <v>0.39999600000000002</v>
      </c>
      <c r="AC405" s="10">
        <v>0.79999200000000004</v>
      </c>
      <c r="AD405" s="10">
        <v>0.99999000000000005</v>
      </c>
      <c r="AE405" s="13">
        <v>0.99999000000000005</v>
      </c>
    </row>
    <row r="406" spans="1:31" x14ac:dyDescent="0.25">
      <c r="A406" s="8">
        <v>976236830676</v>
      </c>
      <c r="B406" s="9" t="s">
        <v>597</v>
      </c>
      <c r="C406" s="8">
        <v>100000812539</v>
      </c>
      <c r="D406" s="8" t="s">
        <v>1367</v>
      </c>
      <c r="E406" s="9" t="s">
        <v>31</v>
      </c>
      <c r="F406" s="9" t="s">
        <v>38</v>
      </c>
      <c r="G406" s="9" t="s">
        <v>39</v>
      </c>
      <c r="H406" s="9" t="s">
        <v>40</v>
      </c>
      <c r="I406" s="9" t="s">
        <v>52</v>
      </c>
      <c r="J406" s="9" t="s">
        <v>49</v>
      </c>
      <c r="K406" s="9" t="s">
        <v>53</v>
      </c>
      <c r="L406" s="10">
        <v>414025</v>
      </c>
      <c r="M406" s="9" t="s">
        <v>54</v>
      </c>
      <c r="N406" s="10">
        <v>0.99999000000000005</v>
      </c>
      <c r="O406" s="10">
        <v>0.99999000000000005</v>
      </c>
      <c r="P406" s="11"/>
      <c r="Q406" s="10">
        <v>0.99999000000000005</v>
      </c>
      <c r="R406" s="10">
        <v>0.99999000000000005</v>
      </c>
      <c r="S406" s="11"/>
      <c r="T406" s="10">
        <v>1.9999800000000001</v>
      </c>
      <c r="U406" s="10">
        <v>0.99999000000000005</v>
      </c>
      <c r="V406" s="10">
        <v>0.99999000000000005</v>
      </c>
      <c r="W406" s="10">
        <v>0.99999000000000005</v>
      </c>
      <c r="X406" s="11"/>
      <c r="Y406" s="10">
        <v>0.99999000000000005</v>
      </c>
      <c r="Z406" s="11"/>
      <c r="AA406" s="11"/>
      <c r="AB406" s="11"/>
      <c r="AC406" s="11"/>
      <c r="AD406" s="10">
        <v>5.9999399999999996</v>
      </c>
      <c r="AE406" s="13">
        <v>0.99999000000000005</v>
      </c>
    </row>
    <row r="407" spans="1:31" x14ac:dyDescent="0.25">
      <c r="A407" s="8">
        <v>129257995342</v>
      </c>
      <c r="B407" s="9" t="s">
        <v>409</v>
      </c>
      <c r="C407" s="8">
        <v>100000174688</v>
      </c>
      <c r="D407" s="8" t="s">
        <v>1179</v>
      </c>
      <c r="E407" s="9" t="s">
        <v>31</v>
      </c>
      <c r="F407" s="9" t="s">
        <v>38</v>
      </c>
      <c r="G407" s="9" t="s">
        <v>39</v>
      </c>
      <c r="H407" s="9" t="s">
        <v>40</v>
      </c>
      <c r="I407" s="9" t="s">
        <v>52</v>
      </c>
      <c r="J407" s="9" t="s">
        <v>49</v>
      </c>
      <c r="K407" s="9" t="s">
        <v>53</v>
      </c>
      <c r="L407" s="10">
        <v>414008</v>
      </c>
      <c r="M407" s="9" t="s">
        <v>54</v>
      </c>
      <c r="N407" s="10">
        <v>1.9999800000000001</v>
      </c>
      <c r="O407" s="10">
        <v>0.99999000000000005</v>
      </c>
      <c r="P407" s="11"/>
      <c r="Q407" s="11"/>
      <c r="R407" s="10">
        <v>2.9999699999999998</v>
      </c>
      <c r="S407" s="10">
        <v>0.99999000000000005</v>
      </c>
      <c r="T407" s="11"/>
      <c r="U407" s="11"/>
      <c r="V407" s="11"/>
      <c r="W407" s="10">
        <v>0.99999000000000005</v>
      </c>
      <c r="X407" s="11"/>
      <c r="Y407" s="10">
        <v>0.99999000000000005</v>
      </c>
      <c r="Z407" s="11"/>
      <c r="AA407" s="11"/>
      <c r="AB407" s="11"/>
      <c r="AC407" s="10">
        <v>0.99999000000000005</v>
      </c>
      <c r="AD407" s="10">
        <v>0.99999000000000005</v>
      </c>
      <c r="AE407" s="13">
        <v>0.99999000000000005</v>
      </c>
    </row>
    <row r="408" spans="1:31" x14ac:dyDescent="0.25">
      <c r="A408" s="8">
        <v>438219081468</v>
      </c>
      <c r="B408" s="9" t="s">
        <v>528</v>
      </c>
      <c r="C408" s="8">
        <v>100000030373</v>
      </c>
      <c r="D408" s="8" t="s">
        <v>1298</v>
      </c>
      <c r="E408" s="9" t="s">
        <v>31</v>
      </c>
      <c r="F408" s="9" t="s">
        <v>38</v>
      </c>
      <c r="G408" s="9" t="s">
        <v>39</v>
      </c>
      <c r="H408" s="9" t="s">
        <v>40</v>
      </c>
      <c r="I408" s="9" t="s">
        <v>48</v>
      </c>
      <c r="J408" s="9" t="s">
        <v>49</v>
      </c>
      <c r="K408" s="9" t="s">
        <v>50</v>
      </c>
      <c r="L408" s="10">
        <v>514016</v>
      </c>
      <c r="M408" s="9" t="s">
        <v>51</v>
      </c>
      <c r="N408" s="10">
        <v>0.99999000000000005</v>
      </c>
      <c r="O408" s="10">
        <v>0.19999800000000001</v>
      </c>
      <c r="P408" s="11"/>
      <c r="Q408" s="10">
        <v>0.99999000000000005</v>
      </c>
      <c r="R408" s="10">
        <v>5.9999399999999996</v>
      </c>
      <c r="S408" s="11"/>
      <c r="T408" s="11"/>
      <c r="U408" s="11"/>
      <c r="V408" s="10">
        <v>0.99999000000000005</v>
      </c>
      <c r="W408" s="11"/>
      <c r="X408" s="11"/>
      <c r="Y408" s="11"/>
      <c r="Z408" s="10">
        <v>0.79999200000000004</v>
      </c>
      <c r="AA408" s="11"/>
      <c r="AB408" s="10">
        <v>0.99999000000000005</v>
      </c>
      <c r="AC408" s="10">
        <v>0.99999000000000005</v>
      </c>
      <c r="AD408" s="10">
        <v>0.99999000000000005</v>
      </c>
      <c r="AE408" s="13">
        <v>0.99999000000000005</v>
      </c>
    </row>
    <row r="409" spans="1:31" x14ac:dyDescent="0.25">
      <c r="A409" s="8">
        <v>519978865516</v>
      </c>
      <c r="B409" s="9" t="s">
        <v>371</v>
      </c>
      <c r="C409" s="8">
        <v>100000365621</v>
      </c>
      <c r="D409" s="8" t="s">
        <v>1141</v>
      </c>
      <c r="E409" s="9" t="s">
        <v>31</v>
      </c>
      <c r="F409" s="9" t="s">
        <v>38</v>
      </c>
      <c r="G409" s="9" t="s">
        <v>39</v>
      </c>
      <c r="H409" s="9" t="s">
        <v>40</v>
      </c>
      <c r="I409" s="9" t="s">
        <v>41</v>
      </c>
      <c r="J409" s="9" t="s">
        <v>55</v>
      </c>
      <c r="K409" s="9" t="s">
        <v>57</v>
      </c>
      <c r="L409" s="10">
        <v>314004</v>
      </c>
      <c r="M409" s="9" t="s">
        <v>37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0">
        <v>0.79999200000000004</v>
      </c>
      <c r="AC409" s="10">
        <v>0.99999000000000005</v>
      </c>
      <c r="AD409" s="10">
        <v>2.9999699999999998</v>
      </c>
      <c r="AE409" s="13">
        <v>0.99999000000000005</v>
      </c>
    </row>
    <row r="410" spans="1:31" x14ac:dyDescent="0.25">
      <c r="A410" s="8">
        <v>625490796095</v>
      </c>
      <c r="B410" s="9" t="s">
        <v>357</v>
      </c>
      <c r="C410" s="8">
        <v>100000061681</v>
      </c>
      <c r="D410" s="8" t="s">
        <v>1127</v>
      </c>
      <c r="E410" s="9" t="s">
        <v>31</v>
      </c>
      <c r="F410" s="9" t="s">
        <v>38</v>
      </c>
      <c r="G410" s="9" t="s">
        <v>39</v>
      </c>
      <c r="H410" s="9" t="s">
        <v>40</v>
      </c>
      <c r="I410" s="9" t="s">
        <v>46</v>
      </c>
      <c r="J410" s="9" t="s">
        <v>55</v>
      </c>
      <c r="K410" s="9" t="s">
        <v>57</v>
      </c>
      <c r="L410" s="10">
        <v>314005</v>
      </c>
      <c r="M410" s="9" t="s">
        <v>37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0">
        <v>0.19999800000000001</v>
      </c>
      <c r="AD410" s="10">
        <v>2.1999780000000002</v>
      </c>
      <c r="AE410" s="13">
        <v>0.99999000000000005</v>
      </c>
    </row>
    <row r="411" spans="1:31" x14ac:dyDescent="0.25">
      <c r="A411" s="8">
        <v>121942308194</v>
      </c>
      <c r="B411" s="9" t="s">
        <v>520</v>
      </c>
      <c r="C411" s="8">
        <v>100000905879</v>
      </c>
      <c r="D411" s="8" t="s">
        <v>1290</v>
      </c>
      <c r="E411" s="9" t="s">
        <v>31</v>
      </c>
      <c r="F411" s="9" t="s">
        <v>38</v>
      </c>
      <c r="G411" s="9" t="s">
        <v>39</v>
      </c>
      <c r="H411" s="9" t="s">
        <v>40</v>
      </c>
      <c r="I411" s="9" t="s">
        <v>41</v>
      </c>
      <c r="J411" s="9" t="s">
        <v>55</v>
      </c>
      <c r="K411" s="9" t="s">
        <v>57</v>
      </c>
      <c r="L411" s="10">
        <v>314004</v>
      </c>
      <c r="M411" s="9" t="s">
        <v>37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0">
        <v>0.99999000000000005</v>
      </c>
      <c r="AC411" s="11"/>
      <c r="AD411" s="10">
        <v>0.99999000000000005</v>
      </c>
      <c r="AE411" s="13">
        <v>0.99999000000000005</v>
      </c>
    </row>
    <row r="412" spans="1:31" x14ac:dyDescent="0.25">
      <c r="A412" s="8">
        <v>744717770496</v>
      </c>
      <c r="B412" s="9" t="s">
        <v>476</v>
      </c>
      <c r="C412" s="8">
        <v>100000541706</v>
      </c>
      <c r="D412" s="8" t="s">
        <v>1246</v>
      </c>
      <c r="E412" s="9" t="s">
        <v>31</v>
      </c>
      <c r="F412" s="9" t="s">
        <v>38</v>
      </c>
      <c r="G412" s="9" t="s">
        <v>39</v>
      </c>
      <c r="H412" s="9" t="s">
        <v>40</v>
      </c>
      <c r="I412" s="9" t="s">
        <v>52</v>
      </c>
      <c r="J412" s="9" t="s">
        <v>49</v>
      </c>
      <c r="K412" s="9" t="s">
        <v>53</v>
      </c>
      <c r="L412" s="10">
        <v>414008</v>
      </c>
      <c r="M412" s="9" t="s">
        <v>54</v>
      </c>
      <c r="N412" s="11"/>
      <c r="O412" s="10">
        <v>1.1999880000000001</v>
      </c>
      <c r="P412" s="11"/>
      <c r="Q412" s="10">
        <v>7.9999200000000004</v>
      </c>
      <c r="R412" s="11"/>
      <c r="S412" s="11"/>
      <c r="T412" s="11"/>
      <c r="U412" s="11"/>
      <c r="V412" s="10">
        <v>0.99999000000000005</v>
      </c>
      <c r="W412" s="11"/>
      <c r="X412" s="11"/>
      <c r="Y412" s="11"/>
      <c r="Z412" s="10">
        <v>0.99999000000000005</v>
      </c>
      <c r="AA412" s="10">
        <v>2.9999699999999998</v>
      </c>
      <c r="AB412" s="11"/>
      <c r="AC412" s="11"/>
      <c r="AD412" s="11"/>
      <c r="AE412" s="13">
        <v>0.99999000000000005</v>
      </c>
    </row>
    <row r="413" spans="1:31" x14ac:dyDescent="0.25">
      <c r="A413" s="8">
        <v>138850671769</v>
      </c>
      <c r="B413" s="9" t="s">
        <v>399</v>
      </c>
      <c r="C413" s="8">
        <v>100000603570</v>
      </c>
      <c r="D413" s="8" t="s">
        <v>1169</v>
      </c>
      <c r="E413" s="9" t="s">
        <v>31</v>
      </c>
      <c r="F413" s="9" t="s">
        <v>38</v>
      </c>
      <c r="G413" s="9" t="s">
        <v>39</v>
      </c>
      <c r="H413" s="9" t="s">
        <v>40</v>
      </c>
      <c r="I413" s="9" t="s">
        <v>52</v>
      </c>
      <c r="J413" s="9" t="s">
        <v>49</v>
      </c>
      <c r="K413" s="9" t="s">
        <v>53</v>
      </c>
      <c r="L413" s="10">
        <v>414008</v>
      </c>
      <c r="M413" s="9" t="s">
        <v>54</v>
      </c>
      <c r="N413" s="11"/>
      <c r="O413" s="10">
        <v>0.99999000000000005</v>
      </c>
      <c r="P413" s="11"/>
      <c r="Q413" s="11"/>
      <c r="R413" s="10">
        <v>0.99999000000000005</v>
      </c>
      <c r="S413" s="10">
        <v>0.99999000000000005</v>
      </c>
      <c r="T413" s="11"/>
      <c r="U413" s="10">
        <v>0.99999000000000005</v>
      </c>
      <c r="V413" s="10">
        <v>0.99999000000000005</v>
      </c>
      <c r="W413" s="10">
        <v>0.99999000000000005</v>
      </c>
      <c r="X413" s="11"/>
      <c r="Y413" s="11"/>
      <c r="Z413" s="11"/>
      <c r="AA413" s="11"/>
      <c r="AB413" s="11"/>
      <c r="AC413" s="10">
        <v>1.9999800000000001</v>
      </c>
      <c r="AD413" s="10">
        <v>0.99999000000000005</v>
      </c>
      <c r="AE413" s="13">
        <v>0.99999000000000005</v>
      </c>
    </row>
    <row r="414" spans="1:31" x14ac:dyDescent="0.25">
      <c r="A414" s="8">
        <v>227281814736</v>
      </c>
      <c r="B414" s="9" t="s">
        <v>554</v>
      </c>
      <c r="C414" s="8">
        <v>100000102810</v>
      </c>
      <c r="D414" s="8" t="s">
        <v>1324</v>
      </c>
      <c r="E414" s="9" t="s">
        <v>31</v>
      </c>
      <c r="F414" s="9" t="s">
        <v>32</v>
      </c>
      <c r="G414" s="9" t="s">
        <v>33</v>
      </c>
      <c r="H414" s="9" t="s">
        <v>40</v>
      </c>
      <c r="I414" s="9" t="s">
        <v>41</v>
      </c>
      <c r="J414" s="9" t="s">
        <v>42</v>
      </c>
      <c r="K414" s="9" t="s">
        <v>43</v>
      </c>
      <c r="L414" s="10">
        <v>314001</v>
      </c>
      <c r="M414" s="9" t="s">
        <v>37</v>
      </c>
      <c r="N414" s="11"/>
      <c r="O414" s="11"/>
      <c r="P414" s="11"/>
      <c r="Q414" s="10">
        <v>0.39999600000000002</v>
      </c>
      <c r="R414" s="11"/>
      <c r="S414" s="11"/>
      <c r="T414" s="11"/>
      <c r="U414" s="11"/>
      <c r="V414" s="11"/>
      <c r="W414" s="10">
        <v>1.9999800000000001</v>
      </c>
      <c r="X414" s="11"/>
      <c r="Y414" s="11"/>
      <c r="Z414" s="11"/>
      <c r="AA414" s="11"/>
      <c r="AB414" s="11"/>
      <c r="AC414" s="11"/>
      <c r="AD414" s="11"/>
      <c r="AE414" s="13">
        <v>0.99999000000000005</v>
      </c>
    </row>
    <row r="415" spans="1:31" x14ac:dyDescent="0.25">
      <c r="A415" s="8">
        <v>571893731275</v>
      </c>
      <c r="B415" s="9" t="s">
        <v>303</v>
      </c>
      <c r="C415" s="8">
        <v>100000910537</v>
      </c>
      <c r="D415" s="8" t="s">
        <v>1073</v>
      </c>
      <c r="E415" s="9" t="s">
        <v>31</v>
      </c>
      <c r="F415" s="9" t="s">
        <v>38</v>
      </c>
      <c r="G415" s="9" t="s">
        <v>39</v>
      </c>
      <c r="H415" s="9" t="s">
        <v>40</v>
      </c>
      <c r="I415" s="9" t="s">
        <v>41</v>
      </c>
      <c r="J415" s="9" t="s">
        <v>55</v>
      </c>
      <c r="K415" s="9" t="s">
        <v>56</v>
      </c>
      <c r="L415" s="10">
        <v>314015</v>
      </c>
      <c r="M415" s="9" t="s">
        <v>37</v>
      </c>
      <c r="N415" s="10">
        <v>1.1999880000000001</v>
      </c>
      <c r="O415" s="10">
        <v>0.19999800000000001</v>
      </c>
      <c r="P415" s="10">
        <v>2.3999760000000001</v>
      </c>
      <c r="Q415" s="10">
        <v>1.1999880000000001</v>
      </c>
      <c r="R415" s="10">
        <v>0.99998399999999998</v>
      </c>
      <c r="S415" s="10">
        <v>1.5999840000000001</v>
      </c>
      <c r="T415" s="10">
        <v>1.5999840000000001</v>
      </c>
      <c r="U415" s="10">
        <v>2.7999719999999999</v>
      </c>
      <c r="V415" s="10">
        <v>0.99999000000000005</v>
      </c>
      <c r="W415" s="10">
        <v>0.79999200000000004</v>
      </c>
      <c r="X415" s="10">
        <v>0.79999200000000004</v>
      </c>
      <c r="Y415" s="10">
        <v>1.5999840000000001</v>
      </c>
      <c r="Z415" s="10">
        <v>29.199708000000001</v>
      </c>
      <c r="AA415" s="11"/>
      <c r="AB415" s="10">
        <v>0.39999600000000002</v>
      </c>
      <c r="AC415" s="10">
        <v>0.59999400000000003</v>
      </c>
      <c r="AD415" s="10">
        <v>2.3999760000000001</v>
      </c>
      <c r="AE415" s="13">
        <v>0.99999000000000005</v>
      </c>
    </row>
    <row r="416" spans="1:31" x14ac:dyDescent="0.25">
      <c r="A416" s="8">
        <v>217362903904</v>
      </c>
      <c r="B416" s="9" t="s">
        <v>383</v>
      </c>
      <c r="C416" s="8">
        <v>100000868946</v>
      </c>
      <c r="D416" s="8" t="s">
        <v>1153</v>
      </c>
      <c r="E416" s="9" t="s">
        <v>31</v>
      </c>
      <c r="F416" s="9" t="s">
        <v>38</v>
      </c>
      <c r="G416" s="9" t="s">
        <v>39</v>
      </c>
      <c r="H416" s="9" t="s">
        <v>40</v>
      </c>
      <c r="I416" s="9" t="s">
        <v>41</v>
      </c>
      <c r="J416" s="9" t="s">
        <v>55</v>
      </c>
      <c r="K416" s="9" t="s">
        <v>56</v>
      </c>
      <c r="L416" s="10">
        <v>314015</v>
      </c>
      <c r="M416" s="9" t="s">
        <v>37</v>
      </c>
      <c r="N416" s="10">
        <v>1.9999800000000001</v>
      </c>
      <c r="O416" s="10">
        <v>0.19999800000000001</v>
      </c>
      <c r="P416" s="10">
        <v>0.19999800000000001</v>
      </c>
      <c r="Q416" s="10">
        <v>3.1999680000000001</v>
      </c>
      <c r="R416" s="10">
        <v>2.3999760000000001</v>
      </c>
      <c r="S416" s="10">
        <v>2.7999719999999999</v>
      </c>
      <c r="T416" s="10">
        <v>1.1999880000000001</v>
      </c>
      <c r="U416" s="10">
        <v>1.1999880000000001</v>
      </c>
      <c r="V416" s="11"/>
      <c r="W416" s="10">
        <v>0.79999200000000004</v>
      </c>
      <c r="X416" s="11"/>
      <c r="Y416" s="10">
        <v>0.39999600000000002</v>
      </c>
      <c r="Z416" s="11"/>
      <c r="AA416" s="10">
        <v>1.9999800000000001</v>
      </c>
      <c r="AB416" s="10">
        <v>0.39999600000000002</v>
      </c>
      <c r="AC416" s="10">
        <v>0.59999400000000003</v>
      </c>
      <c r="AD416" s="10">
        <v>1.9999800000000001</v>
      </c>
      <c r="AE416" s="13">
        <v>0.99999000000000005</v>
      </c>
    </row>
    <row r="417" spans="1:31" x14ac:dyDescent="0.25">
      <c r="A417" s="8">
        <v>248434909670</v>
      </c>
      <c r="B417" s="9" t="s">
        <v>614</v>
      </c>
      <c r="C417" s="8">
        <v>100000679827</v>
      </c>
      <c r="D417" s="8" t="s">
        <v>1384</v>
      </c>
      <c r="E417" s="9" t="s">
        <v>31</v>
      </c>
      <c r="F417" s="9" t="s">
        <v>38</v>
      </c>
      <c r="G417" s="9" t="s">
        <v>45</v>
      </c>
      <c r="H417" s="9" t="s">
        <v>40</v>
      </c>
      <c r="I417" s="9" t="s">
        <v>52</v>
      </c>
      <c r="J417" s="9" t="s">
        <v>42</v>
      </c>
      <c r="K417" s="9" t="s">
        <v>47</v>
      </c>
      <c r="L417" s="10">
        <v>414025</v>
      </c>
      <c r="M417" s="9" t="s">
        <v>54</v>
      </c>
      <c r="N417" s="10">
        <v>0.99999000000000005</v>
      </c>
      <c r="O417" s="10">
        <v>0.99999000000000005</v>
      </c>
      <c r="P417" s="10">
        <v>0.99999000000000005</v>
      </c>
      <c r="Q417" s="10">
        <v>1.9999800000000001</v>
      </c>
      <c r="R417" s="11"/>
      <c r="S417" s="10">
        <v>0.99999000000000005</v>
      </c>
      <c r="T417" s="10">
        <v>1.9999800000000001</v>
      </c>
      <c r="U417" s="10">
        <v>0.99999000000000005</v>
      </c>
      <c r="V417" s="10">
        <v>0.99999000000000005</v>
      </c>
      <c r="W417" s="10">
        <v>0.99999000000000005</v>
      </c>
      <c r="X417" s="10">
        <v>0.99999000000000005</v>
      </c>
      <c r="Y417" s="11"/>
      <c r="Z417" s="11"/>
      <c r="AA417" s="10">
        <v>0.99999000000000005</v>
      </c>
      <c r="AB417" s="10">
        <v>0.99999000000000005</v>
      </c>
      <c r="AC417" s="10">
        <v>1.9999800000000001</v>
      </c>
      <c r="AD417" s="10">
        <v>0.99999000000000005</v>
      </c>
      <c r="AE417" s="13">
        <v>0.99999000000000005</v>
      </c>
    </row>
    <row r="418" spans="1:31" x14ac:dyDescent="0.25">
      <c r="A418" s="8">
        <v>618073064898</v>
      </c>
      <c r="B418" s="9" t="s">
        <v>625</v>
      </c>
      <c r="C418" s="8">
        <v>100000170166</v>
      </c>
      <c r="D418" s="8" t="s">
        <v>1395</v>
      </c>
      <c r="E418" s="9" t="s">
        <v>31</v>
      </c>
      <c r="F418" s="9" t="s">
        <v>38</v>
      </c>
      <c r="G418" s="9" t="s">
        <v>45</v>
      </c>
      <c r="H418" s="9" t="s">
        <v>40</v>
      </c>
      <c r="I418" s="9" t="s">
        <v>41</v>
      </c>
      <c r="J418" s="9" t="s">
        <v>42</v>
      </c>
      <c r="K418" s="9" t="s">
        <v>47</v>
      </c>
      <c r="L418" s="10">
        <v>314001</v>
      </c>
      <c r="M418" s="9" t="s">
        <v>37</v>
      </c>
      <c r="N418" s="10">
        <v>0.99999000000000005</v>
      </c>
      <c r="O418" s="10">
        <v>0.99999000000000005</v>
      </c>
      <c r="P418" s="10">
        <v>0.99999000000000005</v>
      </c>
      <c r="Q418" s="10">
        <v>0.99999000000000005</v>
      </c>
      <c r="R418" s="10">
        <v>0.99999000000000005</v>
      </c>
      <c r="S418" s="10">
        <v>0.99999000000000005</v>
      </c>
      <c r="T418" s="10">
        <v>1.1999880000000001</v>
      </c>
      <c r="U418" s="11"/>
      <c r="V418" s="10">
        <v>3.9999600000000002</v>
      </c>
      <c r="W418" s="10">
        <v>0.99999000000000005</v>
      </c>
      <c r="X418" s="10">
        <v>1.9999800000000001</v>
      </c>
      <c r="Y418" s="11"/>
      <c r="Z418" s="11"/>
      <c r="AA418" s="11"/>
      <c r="AB418" s="10">
        <v>0.59999400000000003</v>
      </c>
      <c r="AC418" s="10">
        <v>0.99999000000000005</v>
      </c>
      <c r="AD418" s="10">
        <v>1.399986</v>
      </c>
      <c r="AE418" s="13">
        <v>0.99999000000000005</v>
      </c>
    </row>
    <row r="419" spans="1:31" x14ac:dyDescent="0.25">
      <c r="A419" s="8">
        <v>639820905246</v>
      </c>
      <c r="B419" s="9" t="s">
        <v>330</v>
      </c>
      <c r="C419" s="8">
        <v>100000607504</v>
      </c>
      <c r="D419" s="8" t="s">
        <v>1100</v>
      </c>
      <c r="E419" s="9" t="s">
        <v>31</v>
      </c>
      <c r="F419" s="9" t="s">
        <v>38</v>
      </c>
      <c r="G419" s="9" t="s">
        <v>39</v>
      </c>
      <c r="H419" s="9" t="s">
        <v>40</v>
      </c>
      <c r="I419" s="9" t="s">
        <v>41</v>
      </c>
      <c r="J419" s="9" t="s">
        <v>55</v>
      </c>
      <c r="K419" s="9" t="s">
        <v>56</v>
      </c>
      <c r="L419" s="10">
        <v>314015</v>
      </c>
      <c r="M419" s="9" t="s">
        <v>37</v>
      </c>
      <c r="N419" s="10">
        <v>1.9999800000000001</v>
      </c>
      <c r="O419" s="10">
        <v>4.9999500000000001</v>
      </c>
      <c r="P419" s="11"/>
      <c r="Q419" s="10">
        <v>3.5999639999999999</v>
      </c>
      <c r="R419" s="10">
        <v>5.9999399999999996</v>
      </c>
      <c r="S419" s="10">
        <v>4.7999520000000002</v>
      </c>
      <c r="T419" s="10">
        <v>3.9999600000000002</v>
      </c>
      <c r="U419" s="10">
        <v>3.9999600000000002</v>
      </c>
      <c r="V419" s="10">
        <v>3.9999600000000002</v>
      </c>
      <c r="W419" s="11"/>
      <c r="X419" s="10">
        <v>13.99986</v>
      </c>
      <c r="Y419" s="10">
        <v>3.9999600000000002</v>
      </c>
      <c r="Z419" s="11"/>
      <c r="AA419" s="10">
        <v>0.39999600000000002</v>
      </c>
      <c r="AB419" s="10">
        <v>1.399986</v>
      </c>
      <c r="AC419" s="10">
        <v>2.7999719999999999</v>
      </c>
      <c r="AD419" s="10">
        <v>11.199888</v>
      </c>
      <c r="AE419" s="13">
        <v>0.99999000000000005</v>
      </c>
    </row>
    <row r="420" spans="1:31" x14ac:dyDescent="0.25">
      <c r="A420" s="8">
        <v>715214211071</v>
      </c>
      <c r="B420" s="9" t="s">
        <v>301</v>
      </c>
      <c r="C420" s="8">
        <v>100000837044</v>
      </c>
      <c r="D420" s="8" t="s">
        <v>1071</v>
      </c>
      <c r="E420" s="9" t="s">
        <v>31</v>
      </c>
      <c r="F420" s="9" t="s">
        <v>32</v>
      </c>
      <c r="G420" s="9" t="s">
        <v>33</v>
      </c>
      <c r="H420" s="9" t="s">
        <v>40</v>
      </c>
      <c r="I420" s="9" t="s">
        <v>46</v>
      </c>
      <c r="J420" s="9" t="s">
        <v>42</v>
      </c>
      <c r="K420" s="9" t="s">
        <v>43</v>
      </c>
      <c r="L420" s="10">
        <v>314002</v>
      </c>
      <c r="M420" s="9" t="s">
        <v>37</v>
      </c>
      <c r="N420" s="10">
        <v>5.9999399999999996</v>
      </c>
      <c r="O420" s="10">
        <v>8.9999099999999999</v>
      </c>
      <c r="P420" s="10">
        <v>4.9999500000000001</v>
      </c>
      <c r="Q420" s="10">
        <v>5.9999399999999996</v>
      </c>
      <c r="R420" s="10">
        <v>49.999499999999998</v>
      </c>
      <c r="S420" s="10">
        <v>47.999519999999997</v>
      </c>
      <c r="T420" s="11"/>
      <c r="U420" s="10">
        <v>33.999659999999999</v>
      </c>
      <c r="V420" s="10">
        <v>40.999589999999998</v>
      </c>
      <c r="W420" s="10">
        <v>32.999670000000002</v>
      </c>
      <c r="X420" s="10">
        <v>4.9999500000000001</v>
      </c>
      <c r="Y420" s="10">
        <v>27.99972</v>
      </c>
      <c r="Z420" s="10">
        <v>17.99982</v>
      </c>
      <c r="AA420" s="10">
        <v>7.9999200000000004</v>
      </c>
      <c r="AB420" s="10">
        <v>17.99982</v>
      </c>
      <c r="AC420" s="10">
        <v>0.19999800000000001</v>
      </c>
      <c r="AD420" s="10">
        <v>1.1999880000000001</v>
      </c>
      <c r="AE420" s="13">
        <v>0.99999000000000005</v>
      </c>
    </row>
    <row r="421" spans="1:31" x14ac:dyDescent="0.25">
      <c r="A421" s="8">
        <v>568506643908</v>
      </c>
      <c r="B421" s="9" t="s">
        <v>622</v>
      </c>
      <c r="C421" s="8">
        <v>100000011504</v>
      </c>
      <c r="D421" s="8" t="s">
        <v>1392</v>
      </c>
      <c r="E421" s="9" t="s">
        <v>31</v>
      </c>
      <c r="F421" s="9" t="s">
        <v>38</v>
      </c>
      <c r="G421" s="9" t="s">
        <v>45</v>
      </c>
      <c r="H421" s="9" t="s">
        <v>40</v>
      </c>
      <c r="I421" s="9" t="s">
        <v>41</v>
      </c>
      <c r="J421" s="9" t="s">
        <v>42</v>
      </c>
      <c r="K421" s="9" t="s">
        <v>47</v>
      </c>
      <c r="L421" s="10">
        <v>314012</v>
      </c>
      <c r="M421" s="9" t="s">
        <v>37</v>
      </c>
      <c r="N421" s="10">
        <v>0.39999600000000002</v>
      </c>
      <c r="O421" s="10">
        <v>0.79999200000000004</v>
      </c>
      <c r="P421" s="11"/>
      <c r="Q421" s="10">
        <v>0.99999000000000005</v>
      </c>
      <c r="R421" s="10">
        <v>0.99999000000000005</v>
      </c>
      <c r="S421" s="11"/>
      <c r="T421" s="10">
        <v>1.9999800000000001</v>
      </c>
      <c r="U421" s="11"/>
      <c r="V421" s="11"/>
      <c r="W421" s="10">
        <v>0.99999000000000005</v>
      </c>
      <c r="X421" s="11"/>
      <c r="Y421" s="10">
        <v>0.99999000000000005</v>
      </c>
      <c r="Z421" s="10">
        <v>0.99999000000000005</v>
      </c>
      <c r="AA421" s="11"/>
      <c r="AB421" s="10">
        <v>0.79999200000000004</v>
      </c>
      <c r="AC421" s="10">
        <v>0.39999600000000002</v>
      </c>
      <c r="AD421" s="11"/>
      <c r="AE421" s="13">
        <v>0.99999000000000005</v>
      </c>
    </row>
    <row r="422" spans="1:31" x14ac:dyDescent="0.25">
      <c r="A422" s="8">
        <v>438572615377</v>
      </c>
      <c r="B422" s="9" t="s">
        <v>390</v>
      </c>
      <c r="C422" s="8">
        <v>100000890909</v>
      </c>
      <c r="D422" s="8" t="s">
        <v>1160</v>
      </c>
      <c r="E422" s="9" t="s">
        <v>31</v>
      </c>
      <c r="F422" s="9" t="s">
        <v>38</v>
      </c>
      <c r="G422" s="9" t="s">
        <v>39</v>
      </c>
      <c r="H422" s="9" t="s">
        <v>40</v>
      </c>
      <c r="I422" s="9" t="s">
        <v>41</v>
      </c>
      <c r="J422" s="9" t="s">
        <v>42</v>
      </c>
      <c r="K422" s="9" t="s">
        <v>47</v>
      </c>
      <c r="L422" s="10">
        <v>314001</v>
      </c>
      <c r="M422" s="9" t="s">
        <v>37</v>
      </c>
      <c r="N422" s="11"/>
      <c r="O422" s="11"/>
      <c r="P422" s="10">
        <v>0.39999600000000002</v>
      </c>
      <c r="Q422" s="11"/>
      <c r="R422" s="10">
        <v>1.799982</v>
      </c>
      <c r="S422" s="10">
        <v>0.39999600000000002</v>
      </c>
      <c r="T422" s="10">
        <v>0.79999200000000004</v>
      </c>
      <c r="U422" s="10">
        <v>1.1999880000000001</v>
      </c>
      <c r="V422" s="10">
        <v>0.79999200000000004</v>
      </c>
      <c r="W422" s="10">
        <v>0.39999600000000002</v>
      </c>
      <c r="X422" s="11"/>
      <c r="Y422" s="11"/>
      <c r="Z422" s="10">
        <v>0.39999600000000002</v>
      </c>
      <c r="AA422" s="10">
        <v>0.99999000000000005</v>
      </c>
      <c r="AB422" s="11"/>
      <c r="AC422" s="11"/>
      <c r="AD422" s="10">
        <v>0.19999800000000001</v>
      </c>
      <c r="AE422" s="13">
        <v>0.99999000000000005</v>
      </c>
    </row>
    <row r="423" spans="1:31" x14ac:dyDescent="0.25">
      <c r="A423" s="8">
        <v>996954382579</v>
      </c>
      <c r="B423" s="9" t="s">
        <v>444</v>
      </c>
      <c r="C423" s="8">
        <v>100000496649</v>
      </c>
      <c r="D423" s="8" t="s">
        <v>1214</v>
      </c>
      <c r="E423" s="9" t="s">
        <v>31</v>
      </c>
      <c r="F423" s="9" t="s">
        <v>38</v>
      </c>
      <c r="G423" s="9" t="s">
        <v>39</v>
      </c>
      <c r="H423" s="9" t="s">
        <v>40</v>
      </c>
      <c r="I423" s="9" t="s">
        <v>46</v>
      </c>
      <c r="J423" s="9" t="s">
        <v>42</v>
      </c>
      <c r="K423" s="9" t="s">
        <v>47</v>
      </c>
      <c r="L423" s="10">
        <v>314005</v>
      </c>
      <c r="M423" s="9" t="s">
        <v>37</v>
      </c>
      <c r="N423" s="11"/>
      <c r="O423" s="10">
        <v>0.79999200000000004</v>
      </c>
      <c r="P423" s="10">
        <v>1.5999840000000001</v>
      </c>
      <c r="Q423" s="10">
        <v>1.9999800000000001</v>
      </c>
      <c r="R423" s="10">
        <v>1.5999840000000001</v>
      </c>
      <c r="S423" s="10">
        <v>1.9999800000000001</v>
      </c>
      <c r="T423" s="10">
        <v>0.79999200000000004</v>
      </c>
      <c r="U423" s="10">
        <v>1.1999880000000001</v>
      </c>
      <c r="V423" s="10">
        <v>1.9999800000000001</v>
      </c>
      <c r="W423" s="10">
        <v>0.59999400000000003</v>
      </c>
      <c r="X423" s="10">
        <v>1.1999880000000001</v>
      </c>
      <c r="Y423" s="11"/>
      <c r="Z423" s="11"/>
      <c r="AA423" s="10">
        <v>0.99999000000000005</v>
      </c>
      <c r="AB423" s="11"/>
      <c r="AC423" s="10">
        <v>0.39999600000000002</v>
      </c>
      <c r="AD423" s="10">
        <v>0.99999000000000005</v>
      </c>
      <c r="AE423" s="13">
        <v>0.99999000000000005</v>
      </c>
    </row>
    <row r="424" spans="1:31" x14ac:dyDescent="0.25">
      <c r="A424" s="8">
        <v>777214618051</v>
      </c>
      <c r="B424" s="9" t="s">
        <v>584</v>
      </c>
      <c r="C424" s="8">
        <v>100000312271</v>
      </c>
      <c r="D424" s="8" t="s">
        <v>1354</v>
      </c>
      <c r="E424" s="9" t="s">
        <v>31</v>
      </c>
      <c r="F424" s="9" t="s">
        <v>38</v>
      </c>
      <c r="G424" s="9" t="s">
        <v>39</v>
      </c>
      <c r="H424" s="9" t="s">
        <v>40</v>
      </c>
      <c r="I424" s="9" t="s">
        <v>46</v>
      </c>
      <c r="J424" s="9" t="s">
        <v>55</v>
      </c>
      <c r="K424" s="9" t="s">
        <v>56</v>
      </c>
      <c r="L424" s="10">
        <v>314003</v>
      </c>
      <c r="M424" s="9" t="s">
        <v>37</v>
      </c>
      <c r="N424" s="11"/>
      <c r="O424" s="10">
        <v>0.99999000000000005</v>
      </c>
      <c r="P424" s="10">
        <v>0.99999000000000005</v>
      </c>
      <c r="Q424" s="11"/>
      <c r="R424" s="10">
        <v>0.99998399999999998</v>
      </c>
      <c r="S424" s="10">
        <v>1.9999800000000001</v>
      </c>
      <c r="T424" s="10">
        <v>1.9999739999999999</v>
      </c>
      <c r="U424" s="10">
        <v>2.9999639999999999</v>
      </c>
      <c r="V424" s="10">
        <v>1.9999800000000001</v>
      </c>
      <c r="W424" s="11"/>
      <c r="X424" s="11"/>
      <c r="Y424" s="10">
        <v>0.99999000000000005</v>
      </c>
      <c r="Z424" s="10">
        <v>0.99999000000000005</v>
      </c>
      <c r="AA424" s="10">
        <v>0.99999000000000005</v>
      </c>
      <c r="AB424" s="11"/>
      <c r="AC424" s="11"/>
      <c r="AD424" s="10">
        <v>1.9999800000000001</v>
      </c>
      <c r="AE424" s="13">
        <v>0.99999000000000005</v>
      </c>
    </row>
    <row r="425" spans="1:31" x14ac:dyDescent="0.25">
      <c r="A425" s="8">
        <v>622577512626</v>
      </c>
      <c r="B425" s="9" t="s">
        <v>659</v>
      </c>
      <c r="C425" s="8">
        <v>100000287828</v>
      </c>
      <c r="D425" s="8" t="s">
        <v>1429</v>
      </c>
      <c r="E425" s="9" t="s">
        <v>31</v>
      </c>
      <c r="F425" s="9" t="s">
        <v>32</v>
      </c>
      <c r="G425" s="9" t="s">
        <v>33</v>
      </c>
      <c r="H425" s="9" t="s">
        <v>40</v>
      </c>
      <c r="I425" s="9" t="s">
        <v>41</v>
      </c>
      <c r="J425" s="9" t="s">
        <v>42</v>
      </c>
      <c r="K425" s="9" t="s">
        <v>43</v>
      </c>
      <c r="L425" s="10">
        <v>314012</v>
      </c>
      <c r="M425" s="9" t="s">
        <v>37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0">
        <v>1.9999800000000001</v>
      </c>
      <c r="AA425" s="11"/>
      <c r="AB425" s="11"/>
      <c r="AC425" s="11"/>
      <c r="AD425" s="10">
        <v>0.99999000000000005</v>
      </c>
      <c r="AE425" s="13">
        <v>0.99999000000000005</v>
      </c>
    </row>
    <row r="426" spans="1:31" x14ac:dyDescent="0.25">
      <c r="A426" s="8">
        <v>709038144634</v>
      </c>
      <c r="B426" s="9" t="s">
        <v>240</v>
      </c>
      <c r="C426" s="8">
        <v>100000736331</v>
      </c>
      <c r="D426" s="8" t="s">
        <v>1010</v>
      </c>
      <c r="E426" s="9" t="s">
        <v>31</v>
      </c>
      <c r="F426" s="9" t="s">
        <v>32</v>
      </c>
      <c r="G426" s="9" t="s">
        <v>33</v>
      </c>
      <c r="H426" s="9" t="s">
        <v>40</v>
      </c>
      <c r="I426" s="9" t="s">
        <v>46</v>
      </c>
      <c r="J426" s="9" t="s">
        <v>60</v>
      </c>
      <c r="K426" s="9" t="s">
        <v>67</v>
      </c>
      <c r="L426" s="10">
        <v>314016</v>
      </c>
      <c r="M426" s="9" t="s">
        <v>37</v>
      </c>
      <c r="N426" s="11"/>
      <c r="O426" s="11"/>
      <c r="P426" s="11"/>
      <c r="Q426" s="11"/>
      <c r="R426" s="11"/>
      <c r="S426" s="11"/>
      <c r="T426" s="11"/>
      <c r="U426" s="11"/>
      <c r="V426" s="10">
        <v>1.5999840000000001</v>
      </c>
      <c r="W426" s="10">
        <v>5.9999399999999996</v>
      </c>
      <c r="X426" s="11"/>
      <c r="Y426" s="10">
        <v>5.5999439999999998</v>
      </c>
      <c r="Z426" s="10">
        <v>1.9999800000000001</v>
      </c>
      <c r="AA426" s="10">
        <v>3.9999600000000002</v>
      </c>
      <c r="AB426" s="10">
        <v>3.7999619999999998</v>
      </c>
      <c r="AC426" s="10">
        <v>3.399966</v>
      </c>
      <c r="AD426" s="10">
        <v>11.199888</v>
      </c>
      <c r="AE426" s="13">
        <v>0.99999000000000005</v>
      </c>
    </row>
    <row r="427" spans="1:31" x14ac:dyDescent="0.25">
      <c r="A427" s="8">
        <v>176522460574</v>
      </c>
      <c r="B427" s="9" t="s">
        <v>549</v>
      </c>
      <c r="C427" s="8">
        <v>100000506241</v>
      </c>
      <c r="D427" s="8" t="s">
        <v>1319</v>
      </c>
      <c r="E427" s="9" t="s">
        <v>31</v>
      </c>
      <c r="F427" s="9" t="s">
        <v>38</v>
      </c>
      <c r="G427" s="9" t="s">
        <v>39</v>
      </c>
      <c r="H427" s="9" t="s">
        <v>40</v>
      </c>
      <c r="I427" s="9" t="s">
        <v>48</v>
      </c>
      <c r="J427" s="9" t="s">
        <v>49</v>
      </c>
      <c r="K427" s="9" t="s">
        <v>50</v>
      </c>
      <c r="L427" s="10">
        <v>514002</v>
      </c>
      <c r="M427" s="9" t="s">
        <v>51</v>
      </c>
      <c r="N427" s="10">
        <v>0.99999000000000005</v>
      </c>
      <c r="O427" s="10">
        <v>2.9999699999999998</v>
      </c>
      <c r="P427" s="10">
        <v>0.99999000000000005</v>
      </c>
      <c r="Q427" s="10">
        <v>1.9999800000000001</v>
      </c>
      <c r="R427" s="10">
        <v>3.9999600000000002</v>
      </c>
      <c r="S427" s="10">
        <v>1.9999800000000001</v>
      </c>
      <c r="T427" s="11"/>
      <c r="U427" s="10">
        <v>3.9999600000000002</v>
      </c>
      <c r="V427" s="11"/>
      <c r="W427" s="10">
        <v>1.799982</v>
      </c>
      <c r="X427" s="10">
        <v>0.99999000000000005</v>
      </c>
      <c r="Y427" s="10">
        <v>0.99999000000000005</v>
      </c>
      <c r="Z427" s="10">
        <v>0.39999600000000002</v>
      </c>
      <c r="AA427" s="11"/>
      <c r="AB427" s="10">
        <v>1.9999800000000001</v>
      </c>
      <c r="AC427" s="11"/>
      <c r="AD427" s="10">
        <v>1.9999800000000001</v>
      </c>
      <c r="AE427" s="13">
        <v>0.99999000000000005</v>
      </c>
    </row>
    <row r="428" spans="1:31" x14ac:dyDescent="0.25">
      <c r="A428" s="8">
        <v>519868955317</v>
      </c>
      <c r="B428" s="9" t="s">
        <v>503</v>
      </c>
      <c r="C428" s="8">
        <v>100000595056</v>
      </c>
      <c r="D428" s="8" t="s">
        <v>1273</v>
      </c>
      <c r="E428" s="9" t="s">
        <v>31</v>
      </c>
      <c r="F428" s="9" t="s">
        <v>38</v>
      </c>
      <c r="G428" s="9" t="s">
        <v>39</v>
      </c>
      <c r="H428" s="9" t="s">
        <v>40</v>
      </c>
      <c r="I428" s="9" t="s">
        <v>41</v>
      </c>
      <c r="J428" s="9" t="s">
        <v>55</v>
      </c>
      <c r="K428" s="9" t="s">
        <v>57</v>
      </c>
      <c r="L428" s="10">
        <v>314012</v>
      </c>
      <c r="M428" s="9" t="s">
        <v>37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0">
        <v>1.9999800000000001</v>
      </c>
      <c r="AA428" s="11"/>
      <c r="AB428" s="10">
        <v>5.5999439999999998</v>
      </c>
      <c r="AC428" s="11"/>
      <c r="AD428" s="10">
        <v>1.9999800000000001</v>
      </c>
      <c r="AE428" s="13">
        <v>0.99999000000000005</v>
      </c>
    </row>
    <row r="429" spans="1:31" x14ac:dyDescent="0.25">
      <c r="A429" s="8">
        <v>233948535890</v>
      </c>
      <c r="B429" s="9" t="s">
        <v>491</v>
      </c>
      <c r="C429" s="8">
        <v>100000006066</v>
      </c>
      <c r="D429" s="8" t="s">
        <v>1261</v>
      </c>
      <c r="E429" s="9" t="s">
        <v>31</v>
      </c>
      <c r="F429" s="9" t="s">
        <v>32</v>
      </c>
      <c r="G429" s="9" t="s">
        <v>33</v>
      </c>
      <c r="H429" s="9" t="s">
        <v>40</v>
      </c>
      <c r="I429" s="9" t="s">
        <v>41</v>
      </c>
      <c r="J429" s="9" t="s">
        <v>42</v>
      </c>
      <c r="K429" s="9" t="s">
        <v>43</v>
      </c>
      <c r="L429" s="10">
        <v>314001</v>
      </c>
      <c r="M429" s="9" t="s">
        <v>37</v>
      </c>
      <c r="N429" s="11"/>
      <c r="O429" s="11"/>
      <c r="P429" s="11"/>
      <c r="Q429" s="11"/>
      <c r="R429" s="10">
        <v>1.9999800000000001</v>
      </c>
      <c r="S429" s="11"/>
      <c r="T429" s="10">
        <v>0.99999000000000005</v>
      </c>
      <c r="U429" s="11"/>
      <c r="V429" s="11"/>
      <c r="W429" s="10">
        <v>0.99999000000000005</v>
      </c>
      <c r="X429" s="10">
        <v>0.99999000000000005</v>
      </c>
      <c r="Y429" s="11"/>
      <c r="Z429" s="10">
        <v>1.9999800000000001</v>
      </c>
      <c r="AA429" s="10">
        <v>1.9999800000000001</v>
      </c>
      <c r="AB429" s="10">
        <v>0.59999400000000003</v>
      </c>
      <c r="AC429" s="10">
        <v>0.99999000000000005</v>
      </c>
      <c r="AD429" s="10">
        <v>0.19999800000000001</v>
      </c>
      <c r="AE429" s="13">
        <v>0.99999000000000005</v>
      </c>
    </row>
    <row r="430" spans="1:31" x14ac:dyDescent="0.25">
      <c r="A430" s="8">
        <v>320628894188</v>
      </c>
      <c r="B430" s="9" t="s">
        <v>592</v>
      </c>
      <c r="C430" s="8">
        <v>100000230377</v>
      </c>
      <c r="D430" s="8" t="s">
        <v>1362</v>
      </c>
      <c r="E430" s="9" t="s">
        <v>31</v>
      </c>
      <c r="F430" s="9" t="s">
        <v>38</v>
      </c>
      <c r="G430" s="9" t="s">
        <v>39</v>
      </c>
      <c r="H430" s="9" t="s">
        <v>40</v>
      </c>
      <c r="I430" s="9" t="s">
        <v>41</v>
      </c>
      <c r="J430" s="9" t="s">
        <v>55</v>
      </c>
      <c r="K430" s="9" t="s">
        <v>57</v>
      </c>
      <c r="L430" s="10">
        <v>314015</v>
      </c>
      <c r="M430" s="9" t="s">
        <v>37</v>
      </c>
      <c r="N430" s="10">
        <v>0.99999000000000005</v>
      </c>
      <c r="O430" s="11"/>
      <c r="P430" s="10">
        <v>1.1999880000000001</v>
      </c>
      <c r="Q430" s="11"/>
      <c r="R430" s="10">
        <v>1.9999800000000001</v>
      </c>
      <c r="S430" s="11"/>
      <c r="T430" s="10">
        <v>2.7999719999999999</v>
      </c>
      <c r="U430" s="10">
        <v>1.1999880000000001</v>
      </c>
      <c r="V430" s="10">
        <v>1.1999880000000001</v>
      </c>
      <c r="W430" s="11"/>
      <c r="X430" s="11"/>
      <c r="Y430" s="10">
        <v>1.1999880000000001</v>
      </c>
      <c r="Z430" s="11"/>
      <c r="AA430" s="11"/>
      <c r="AB430" s="10">
        <v>0.39999600000000002</v>
      </c>
      <c r="AC430" s="10">
        <v>0.79999200000000004</v>
      </c>
      <c r="AD430" s="10">
        <v>2.599974</v>
      </c>
      <c r="AE430" s="13">
        <v>0.99999000000000005</v>
      </c>
    </row>
    <row r="431" spans="1:31" x14ac:dyDescent="0.25">
      <c r="A431" s="8">
        <v>296379123397</v>
      </c>
      <c r="B431" s="9" t="s">
        <v>440</v>
      </c>
      <c r="C431" s="8">
        <v>100000106316</v>
      </c>
      <c r="D431" s="8" t="s">
        <v>1210</v>
      </c>
      <c r="E431" s="9" t="s">
        <v>31</v>
      </c>
      <c r="F431" s="9" t="s">
        <v>38</v>
      </c>
      <c r="G431" s="9" t="s">
        <v>39</v>
      </c>
      <c r="H431" s="9" t="s">
        <v>40</v>
      </c>
      <c r="I431" s="9" t="s">
        <v>41</v>
      </c>
      <c r="J431" s="9" t="s">
        <v>55</v>
      </c>
      <c r="K431" s="9" t="s">
        <v>57</v>
      </c>
      <c r="L431" s="10">
        <v>314015</v>
      </c>
      <c r="M431" s="9" t="s">
        <v>37</v>
      </c>
      <c r="N431" s="11"/>
      <c r="O431" s="11"/>
      <c r="P431" s="11"/>
      <c r="Q431" s="11"/>
      <c r="R431" s="11"/>
      <c r="S431" s="11"/>
      <c r="T431" s="11"/>
      <c r="U431" s="10">
        <v>2.9999699999999998</v>
      </c>
      <c r="V431" s="11"/>
      <c r="W431" s="11"/>
      <c r="X431" s="11"/>
      <c r="Y431" s="10">
        <v>1.9999800000000001</v>
      </c>
      <c r="Z431" s="10">
        <v>0.19999800000000001</v>
      </c>
      <c r="AA431" s="10">
        <v>0.999996</v>
      </c>
      <c r="AB431" s="10">
        <v>0.39999600000000002</v>
      </c>
      <c r="AC431" s="10">
        <v>1.1999880000000001</v>
      </c>
      <c r="AD431" s="10">
        <v>2.1999780000000002</v>
      </c>
      <c r="AE431" s="13">
        <v>0.99999000000000005</v>
      </c>
    </row>
    <row r="432" spans="1:31" x14ac:dyDescent="0.25">
      <c r="A432" s="8">
        <v>718343917495</v>
      </c>
      <c r="B432" s="9" t="s">
        <v>414</v>
      </c>
      <c r="C432" s="8">
        <v>100000431524</v>
      </c>
      <c r="D432" s="8" t="s">
        <v>1184</v>
      </c>
      <c r="E432" s="9" t="s">
        <v>31</v>
      </c>
      <c r="F432" s="9" t="s">
        <v>38</v>
      </c>
      <c r="G432" s="9" t="s">
        <v>39</v>
      </c>
      <c r="H432" s="9" t="s">
        <v>40</v>
      </c>
      <c r="I432" s="9" t="s">
        <v>41</v>
      </c>
      <c r="J432" s="9" t="s">
        <v>42</v>
      </c>
      <c r="K432" s="9" t="s">
        <v>43</v>
      </c>
      <c r="L432" s="10">
        <v>314015</v>
      </c>
      <c r="M432" s="9" t="s">
        <v>37</v>
      </c>
      <c r="N432" s="11"/>
      <c r="O432" s="11"/>
      <c r="P432" s="10">
        <v>5.9999399999999996</v>
      </c>
      <c r="Q432" s="11"/>
      <c r="R432" s="10">
        <v>1.9999800000000001</v>
      </c>
      <c r="S432" s="10">
        <v>0.999996</v>
      </c>
      <c r="T432" s="11"/>
      <c r="U432" s="11"/>
      <c r="V432" s="10">
        <v>2.9999699999999998</v>
      </c>
      <c r="W432" s="10">
        <v>1.9999800000000001</v>
      </c>
      <c r="X432" s="10">
        <v>3.9999600000000002</v>
      </c>
      <c r="Y432" s="11"/>
      <c r="Z432" s="10">
        <v>0.99999000000000005</v>
      </c>
      <c r="AA432" s="11"/>
      <c r="AB432" s="11"/>
      <c r="AC432" s="10">
        <v>1.9999800000000001</v>
      </c>
      <c r="AD432" s="10">
        <v>0.99999000000000005</v>
      </c>
      <c r="AE432" s="13">
        <v>0.99999000000000005</v>
      </c>
    </row>
    <row r="433" spans="1:31" x14ac:dyDescent="0.25">
      <c r="A433" s="8">
        <v>380286728774</v>
      </c>
      <c r="B433" s="9" t="s">
        <v>630</v>
      </c>
      <c r="C433" s="8">
        <v>100000034329</v>
      </c>
      <c r="D433" s="8" t="s">
        <v>1400</v>
      </c>
      <c r="E433" s="9" t="s">
        <v>31</v>
      </c>
      <c r="F433" s="9" t="s">
        <v>38</v>
      </c>
      <c r="G433" s="9" t="s">
        <v>39</v>
      </c>
      <c r="H433" s="9" t="s">
        <v>40</v>
      </c>
      <c r="I433" s="9" t="s">
        <v>41</v>
      </c>
      <c r="J433" s="9" t="s">
        <v>55</v>
      </c>
      <c r="K433" s="9" t="s">
        <v>57</v>
      </c>
      <c r="L433" s="10">
        <v>314004</v>
      </c>
      <c r="M433" s="9" t="s">
        <v>37</v>
      </c>
      <c r="N433" s="11"/>
      <c r="O433" s="10">
        <v>3.9999600000000002</v>
      </c>
      <c r="P433" s="11"/>
      <c r="Q433" s="11"/>
      <c r="R433" s="11"/>
      <c r="S433" s="11"/>
      <c r="T433" s="11"/>
      <c r="U433" s="10">
        <v>0.99999000000000005</v>
      </c>
      <c r="V433" s="11"/>
      <c r="W433" s="11"/>
      <c r="X433" s="11"/>
      <c r="Y433" s="10">
        <v>5.9999399999999996</v>
      </c>
      <c r="Z433" s="11"/>
      <c r="AA433" s="11"/>
      <c r="AB433" s="10">
        <v>0.39999600000000002</v>
      </c>
      <c r="AC433" s="10">
        <v>0.99999000000000005</v>
      </c>
      <c r="AD433" s="10">
        <v>1.9999800000000001</v>
      </c>
      <c r="AE433" s="13">
        <v>0.99999000000000005</v>
      </c>
    </row>
    <row r="434" spans="1:31" x14ac:dyDescent="0.25">
      <c r="A434" s="8">
        <v>817952078739</v>
      </c>
      <c r="B434" s="9" t="s">
        <v>680</v>
      </c>
      <c r="C434" s="8">
        <v>100000501561</v>
      </c>
      <c r="D434" s="8" t="s">
        <v>1450</v>
      </c>
      <c r="E434" s="9" t="s">
        <v>31</v>
      </c>
      <c r="F434" s="9" t="s">
        <v>38</v>
      </c>
      <c r="G434" s="9" t="s">
        <v>45</v>
      </c>
      <c r="H434" s="9" t="s">
        <v>40</v>
      </c>
      <c r="I434" s="9" t="s">
        <v>52</v>
      </c>
      <c r="J434" s="9" t="s">
        <v>49</v>
      </c>
      <c r="K434" s="9" t="s">
        <v>53</v>
      </c>
      <c r="L434" s="10">
        <v>414007</v>
      </c>
      <c r="M434" s="9" t="s">
        <v>54</v>
      </c>
      <c r="N434" s="11"/>
      <c r="O434" s="11"/>
      <c r="P434" s="11"/>
      <c r="Q434" s="11"/>
      <c r="R434" s="11"/>
      <c r="S434" s="11"/>
      <c r="T434" s="11"/>
      <c r="U434" s="11"/>
      <c r="V434" s="10">
        <v>0.99999000000000005</v>
      </c>
      <c r="W434" s="11"/>
      <c r="X434" s="10">
        <v>0.59999400000000003</v>
      </c>
      <c r="Y434" s="11"/>
      <c r="Z434" s="11"/>
      <c r="AA434" s="11"/>
      <c r="AB434" s="10">
        <v>0.99999000000000005</v>
      </c>
      <c r="AC434" s="11"/>
      <c r="AD434" s="11"/>
      <c r="AE434" s="13">
        <v>0.99999000000000005</v>
      </c>
    </row>
    <row r="435" spans="1:31" x14ac:dyDescent="0.25">
      <c r="A435" s="8">
        <v>873147159895</v>
      </c>
      <c r="B435" s="9" t="s">
        <v>689</v>
      </c>
      <c r="C435" s="8">
        <v>100000840437</v>
      </c>
      <c r="D435" s="8" t="s">
        <v>1459</v>
      </c>
      <c r="E435" s="9" t="s">
        <v>31</v>
      </c>
      <c r="F435" s="9" t="s">
        <v>32</v>
      </c>
      <c r="G435" s="9" t="s">
        <v>33</v>
      </c>
      <c r="H435" s="9" t="s">
        <v>40</v>
      </c>
      <c r="I435" s="9" t="s">
        <v>41</v>
      </c>
      <c r="J435" s="9" t="s">
        <v>42</v>
      </c>
      <c r="K435" s="9" t="s">
        <v>43</v>
      </c>
      <c r="L435" s="10">
        <v>314012</v>
      </c>
      <c r="M435" s="9" t="s">
        <v>37</v>
      </c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3">
        <v>0.99999000000000005</v>
      </c>
    </row>
    <row r="436" spans="1:31" x14ac:dyDescent="0.25">
      <c r="A436" s="8">
        <v>354516537480</v>
      </c>
      <c r="B436" s="9" t="s">
        <v>497</v>
      </c>
      <c r="C436" s="8">
        <v>100000490235</v>
      </c>
      <c r="D436" s="8" t="s">
        <v>1267</v>
      </c>
      <c r="E436" s="9" t="s">
        <v>31</v>
      </c>
      <c r="F436" s="9" t="s">
        <v>32</v>
      </c>
      <c r="G436" s="9" t="s">
        <v>33</v>
      </c>
      <c r="H436" s="9" t="s">
        <v>40</v>
      </c>
      <c r="I436" s="9" t="s">
        <v>41</v>
      </c>
      <c r="J436" s="9" t="s">
        <v>42</v>
      </c>
      <c r="K436" s="9" t="s">
        <v>43</v>
      </c>
      <c r="L436" s="10">
        <v>314015</v>
      </c>
      <c r="M436" s="9" t="s">
        <v>37</v>
      </c>
      <c r="N436" s="11"/>
      <c r="O436" s="11"/>
      <c r="P436" s="11"/>
      <c r="Q436" s="11"/>
      <c r="R436" s="11"/>
      <c r="S436" s="11"/>
      <c r="T436" s="10">
        <v>4.3999560000000004</v>
      </c>
      <c r="U436" s="10">
        <v>4.9999500000000001</v>
      </c>
      <c r="V436" s="11"/>
      <c r="W436" s="10">
        <v>4.9999500000000001</v>
      </c>
      <c r="X436" s="11"/>
      <c r="Y436" s="10">
        <v>0.99999000000000005</v>
      </c>
      <c r="Z436" s="11"/>
      <c r="AA436" s="11"/>
      <c r="AB436" s="10">
        <v>3.9999600000000002</v>
      </c>
      <c r="AC436" s="11"/>
      <c r="AD436" s="10">
        <v>0.99999000000000005</v>
      </c>
      <c r="AE436" s="13">
        <v>0.99999000000000005</v>
      </c>
    </row>
    <row r="437" spans="1:31" x14ac:dyDescent="0.25">
      <c r="A437" s="8">
        <v>806867257173</v>
      </c>
      <c r="B437" s="9" t="s">
        <v>372</v>
      </c>
      <c r="C437" s="8">
        <v>100000707569</v>
      </c>
      <c r="D437" s="8" t="s">
        <v>1142</v>
      </c>
      <c r="E437" s="9" t="s">
        <v>31</v>
      </c>
      <c r="F437" s="9" t="s">
        <v>38</v>
      </c>
      <c r="G437" s="9" t="s">
        <v>39</v>
      </c>
      <c r="H437" s="9" t="s">
        <v>40</v>
      </c>
      <c r="I437" s="9" t="s">
        <v>41</v>
      </c>
      <c r="J437" s="9" t="s">
        <v>55</v>
      </c>
      <c r="K437" s="9" t="s">
        <v>56</v>
      </c>
      <c r="L437" s="10">
        <v>314006</v>
      </c>
      <c r="M437" s="9" t="s">
        <v>37</v>
      </c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0">
        <v>0.59999400000000003</v>
      </c>
      <c r="AC437" s="10">
        <v>0.99999000000000005</v>
      </c>
      <c r="AD437" s="10">
        <v>8.9999099999999999</v>
      </c>
      <c r="AE437" s="13">
        <v>0.99999000000000005</v>
      </c>
    </row>
    <row r="438" spans="1:31" x14ac:dyDescent="0.25">
      <c r="A438" s="8">
        <v>802643834524</v>
      </c>
      <c r="B438" s="9" t="s">
        <v>406</v>
      </c>
      <c r="C438" s="8">
        <v>100000699792</v>
      </c>
      <c r="D438" s="8" t="s">
        <v>1176</v>
      </c>
      <c r="E438" s="9" t="s">
        <v>31</v>
      </c>
      <c r="F438" s="9" t="s">
        <v>38</v>
      </c>
      <c r="G438" s="9" t="s">
        <v>39</v>
      </c>
      <c r="H438" s="9" t="s">
        <v>40</v>
      </c>
      <c r="I438" s="9" t="s">
        <v>41</v>
      </c>
      <c r="J438" s="9" t="s">
        <v>55</v>
      </c>
      <c r="K438" s="9" t="s">
        <v>57</v>
      </c>
      <c r="L438" s="10">
        <v>314004</v>
      </c>
      <c r="M438" s="9" t="s">
        <v>37</v>
      </c>
      <c r="N438" s="11"/>
      <c r="O438" s="11"/>
      <c r="P438" s="11"/>
      <c r="Q438" s="11"/>
      <c r="R438" s="11"/>
      <c r="S438" s="11"/>
      <c r="T438" s="10">
        <v>0.99999000000000005</v>
      </c>
      <c r="U438" s="10">
        <v>0.99999000000000005</v>
      </c>
      <c r="V438" s="11"/>
      <c r="W438" s="10">
        <v>3.9999600000000002</v>
      </c>
      <c r="X438" s="11"/>
      <c r="Y438" s="11"/>
      <c r="Z438" s="10">
        <v>1.9999800000000001</v>
      </c>
      <c r="AA438" s="10">
        <v>0.39999600000000002</v>
      </c>
      <c r="AB438" s="10">
        <v>0.39999600000000002</v>
      </c>
      <c r="AC438" s="10">
        <v>0.99999000000000005</v>
      </c>
      <c r="AD438" s="10">
        <v>5.7999419999999997</v>
      </c>
      <c r="AE438" s="13">
        <v>0.99999000000000005</v>
      </c>
    </row>
    <row r="439" spans="1:31" x14ac:dyDescent="0.25">
      <c r="A439" s="8">
        <v>608999687388</v>
      </c>
      <c r="B439" s="9" t="s">
        <v>433</v>
      </c>
      <c r="C439" s="8">
        <v>100000038083</v>
      </c>
      <c r="D439" s="8" t="s">
        <v>1203</v>
      </c>
      <c r="E439" s="9" t="s">
        <v>31</v>
      </c>
      <c r="F439" s="9" t="s">
        <v>38</v>
      </c>
      <c r="G439" s="9" t="s">
        <v>39</v>
      </c>
      <c r="H439" s="9" t="s">
        <v>40</v>
      </c>
      <c r="I439" s="9" t="s">
        <v>41</v>
      </c>
      <c r="J439" s="9" t="s">
        <v>55</v>
      </c>
      <c r="K439" s="9" t="s">
        <v>56</v>
      </c>
      <c r="L439" s="10">
        <v>314006</v>
      </c>
      <c r="M439" s="9" t="s">
        <v>37</v>
      </c>
      <c r="N439" s="10">
        <v>1.9999800000000001</v>
      </c>
      <c r="O439" s="11"/>
      <c r="P439" s="10">
        <v>0.99999000000000005</v>
      </c>
      <c r="Q439" s="11"/>
      <c r="R439" s="10">
        <v>1.9999800000000001</v>
      </c>
      <c r="S439" s="10">
        <v>1.9999800000000001</v>
      </c>
      <c r="T439" s="11"/>
      <c r="U439" s="11"/>
      <c r="V439" s="10">
        <v>2.7999719999999999</v>
      </c>
      <c r="W439" s="11"/>
      <c r="X439" s="11"/>
      <c r="Y439" s="10">
        <v>2.3999760000000001</v>
      </c>
      <c r="Z439" s="11"/>
      <c r="AA439" s="10">
        <v>1.1999880000000001</v>
      </c>
      <c r="AB439" s="10">
        <v>1.9999800000000001</v>
      </c>
      <c r="AC439" s="10">
        <v>0.19999800000000001</v>
      </c>
      <c r="AD439" s="10">
        <v>0.99999000000000005</v>
      </c>
      <c r="AE439" s="13">
        <v>0.99999000000000005</v>
      </c>
    </row>
    <row r="440" spans="1:31" x14ac:dyDescent="0.25">
      <c r="A440" s="8">
        <v>487432948017</v>
      </c>
      <c r="B440" s="9" t="s">
        <v>446</v>
      </c>
      <c r="C440" s="8">
        <v>100000450474</v>
      </c>
      <c r="D440" s="8" t="s">
        <v>1216</v>
      </c>
      <c r="E440" s="9" t="s">
        <v>31</v>
      </c>
      <c r="F440" s="9" t="s">
        <v>38</v>
      </c>
      <c r="G440" s="9" t="s">
        <v>39</v>
      </c>
      <c r="H440" s="9" t="s">
        <v>40</v>
      </c>
      <c r="I440" s="9" t="s">
        <v>41</v>
      </c>
      <c r="J440" s="9" t="s">
        <v>55</v>
      </c>
      <c r="K440" s="9" t="s">
        <v>56</v>
      </c>
      <c r="L440" s="10">
        <v>314006</v>
      </c>
      <c r="M440" s="9" t="s">
        <v>37</v>
      </c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0">
        <v>1.5999840000000001</v>
      </c>
      <c r="Y440" s="10">
        <v>2.3999760000000001</v>
      </c>
      <c r="Z440" s="11"/>
      <c r="AA440" s="10">
        <v>0.19999800000000001</v>
      </c>
      <c r="AB440" s="10">
        <v>0.39999600000000002</v>
      </c>
      <c r="AC440" s="10">
        <v>0.19999800000000001</v>
      </c>
      <c r="AD440" s="11"/>
      <c r="AE440" s="13">
        <v>0.99999000000000005</v>
      </c>
    </row>
    <row r="441" spans="1:31" x14ac:dyDescent="0.25">
      <c r="A441" s="8">
        <v>189023203067</v>
      </c>
      <c r="B441" s="9" t="s">
        <v>326</v>
      </c>
      <c r="C441" s="8">
        <v>100000917164</v>
      </c>
      <c r="D441" s="8" t="s">
        <v>1096</v>
      </c>
      <c r="E441" s="9" t="s">
        <v>31</v>
      </c>
      <c r="F441" s="9" t="s">
        <v>38</v>
      </c>
      <c r="G441" s="9" t="s">
        <v>39</v>
      </c>
      <c r="H441" s="9" t="s">
        <v>40</v>
      </c>
      <c r="I441" s="9" t="s">
        <v>41</v>
      </c>
      <c r="J441" s="9" t="s">
        <v>60</v>
      </c>
      <c r="K441" s="9" t="s">
        <v>67</v>
      </c>
      <c r="L441" s="10">
        <v>314006</v>
      </c>
      <c r="M441" s="9" t="s">
        <v>37</v>
      </c>
      <c r="N441" s="10">
        <v>5.9999399999999996</v>
      </c>
      <c r="O441" s="10">
        <v>2.599974</v>
      </c>
      <c r="P441" s="10">
        <v>4.9999500000000001</v>
      </c>
      <c r="Q441" s="10">
        <v>7.9999200000000004</v>
      </c>
      <c r="R441" s="10">
        <v>4.5999540000000003</v>
      </c>
      <c r="S441" s="10">
        <v>7.9999320000000003</v>
      </c>
      <c r="T441" s="10">
        <v>3.9999600000000002</v>
      </c>
      <c r="U441" s="10">
        <v>12.999881999999999</v>
      </c>
      <c r="V441" s="10">
        <v>5.9999399999999996</v>
      </c>
      <c r="W441" s="10">
        <v>2.9999699999999998</v>
      </c>
      <c r="X441" s="10">
        <v>1.9999800000000001</v>
      </c>
      <c r="Y441" s="10">
        <v>5.9999399999999996</v>
      </c>
      <c r="Z441" s="10">
        <v>1.9999800000000001</v>
      </c>
      <c r="AA441" s="10">
        <v>6.99993</v>
      </c>
      <c r="AB441" s="10">
        <v>1.9999800000000001</v>
      </c>
      <c r="AC441" s="10">
        <v>4.9999500000000001</v>
      </c>
      <c r="AD441" s="10">
        <v>2.9999699999999998</v>
      </c>
      <c r="AE441" s="13">
        <v>0.99999000000000005</v>
      </c>
    </row>
    <row r="442" spans="1:31" x14ac:dyDescent="0.25">
      <c r="A442" s="8">
        <v>784321130965</v>
      </c>
      <c r="B442" s="9" t="s">
        <v>253</v>
      </c>
      <c r="C442" s="8">
        <v>100000205867</v>
      </c>
      <c r="D442" s="8" t="s">
        <v>1023</v>
      </c>
      <c r="E442" s="9" t="s">
        <v>31</v>
      </c>
      <c r="F442" s="9" t="s">
        <v>38</v>
      </c>
      <c r="G442" s="9" t="s">
        <v>39</v>
      </c>
      <c r="H442" s="9" t="s">
        <v>40</v>
      </c>
      <c r="I442" s="9" t="s">
        <v>41</v>
      </c>
      <c r="J442" s="9" t="s">
        <v>60</v>
      </c>
      <c r="K442" s="9" t="s">
        <v>67</v>
      </c>
      <c r="L442" s="10">
        <v>314006</v>
      </c>
      <c r="M442" s="9" t="s">
        <v>37</v>
      </c>
      <c r="N442" s="10">
        <v>17.99982</v>
      </c>
      <c r="O442" s="10">
        <v>16.199838</v>
      </c>
      <c r="P442" s="10">
        <v>22.999770000000002</v>
      </c>
      <c r="Q442" s="10">
        <v>15.999840000000001</v>
      </c>
      <c r="R442" s="10">
        <v>20.999790000000001</v>
      </c>
      <c r="S442" s="10">
        <v>23.999772</v>
      </c>
      <c r="T442" s="10">
        <v>8.9999099999999999</v>
      </c>
      <c r="U442" s="10">
        <v>21.999780000000001</v>
      </c>
      <c r="V442" s="10">
        <v>13.99986</v>
      </c>
      <c r="W442" s="10">
        <v>19.9998</v>
      </c>
      <c r="X442" s="10">
        <v>13.999848</v>
      </c>
      <c r="Y442" s="10">
        <v>3.9999600000000002</v>
      </c>
      <c r="Z442" s="10">
        <v>0.99999000000000005</v>
      </c>
      <c r="AA442" s="10">
        <v>7.9999200000000004</v>
      </c>
      <c r="AB442" s="10">
        <v>9.9999000000000002</v>
      </c>
      <c r="AC442" s="10">
        <v>17.99982</v>
      </c>
      <c r="AD442" s="10">
        <v>9.9999000000000002</v>
      </c>
      <c r="AE442" s="13">
        <v>0.99999000000000005</v>
      </c>
    </row>
    <row r="443" spans="1:31" x14ac:dyDescent="0.25">
      <c r="A443" s="8">
        <v>258703750333</v>
      </c>
      <c r="B443" s="9" t="s">
        <v>688</v>
      </c>
      <c r="C443" s="8">
        <v>100000536731</v>
      </c>
      <c r="D443" s="8" t="s">
        <v>1458</v>
      </c>
      <c r="E443" s="9" t="s">
        <v>31</v>
      </c>
      <c r="F443" s="9" t="s">
        <v>38</v>
      </c>
      <c r="G443" s="9" t="s">
        <v>63</v>
      </c>
      <c r="H443" s="9" t="s">
        <v>40</v>
      </c>
      <c r="I443" s="9" t="s">
        <v>52</v>
      </c>
      <c r="J443" s="9" t="s">
        <v>42</v>
      </c>
      <c r="K443" s="9" t="s">
        <v>47</v>
      </c>
      <c r="L443" s="10">
        <v>414007</v>
      </c>
      <c r="M443" s="9" t="s">
        <v>54</v>
      </c>
      <c r="N443" s="10">
        <v>0.39999600000000002</v>
      </c>
      <c r="O443" s="11"/>
      <c r="P443" s="11"/>
      <c r="Q443" s="11"/>
      <c r="R443" s="11"/>
      <c r="S443" s="10">
        <v>0.19999800000000001</v>
      </c>
      <c r="T443" s="10">
        <v>1.799982</v>
      </c>
      <c r="U443" s="10">
        <v>0.39999600000000002</v>
      </c>
      <c r="V443" s="11"/>
      <c r="W443" s="10">
        <v>0.99998399999999998</v>
      </c>
      <c r="X443" s="11"/>
      <c r="Y443" s="11"/>
      <c r="Z443" s="10">
        <v>1.9999800000000001</v>
      </c>
      <c r="AA443" s="11"/>
      <c r="AB443" s="11"/>
      <c r="AC443" s="11"/>
      <c r="AD443" s="11"/>
      <c r="AE443" s="13">
        <v>0.79999200000000004</v>
      </c>
    </row>
    <row r="444" spans="1:31" x14ac:dyDescent="0.25">
      <c r="A444" s="8">
        <v>570713373803</v>
      </c>
      <c r="B444" s="9" t="s">
        <v>637</v>
      </c>
      <c r="C444" s="8">
        <v>100000429620</v>
      </c>
      <c r="D444" s="8" t="s">
        <v>1407</v>
      </c>
      <c r="E444" s="9" t="s">
        <v>31</v>
      </c>
      <c r="F444" s="9" t="s">
        <v>38</v>
      </c>
      <c r="G444" s="9" t="s">
        <v>45</v>
      </c>
      <c r="H444" s="9" t="s">
        <v>40</v>
      </c>
      <c r="I444" s="9" t="s">
        <v>41</v>
      </c>
      <c r="J444" s="9" t="s">
        <v>42</v>
      </c>
      <c r="K444" s="9" t="s">
        <v>47</v>
      </c>
      <c r="L444" s="10">
        <v>314001</v>
      </c>
      <c r="M444" s="9" t="s">
        <v>37</v>
      </c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0">
        <v>0.79999200000000004</v>
      </c>
      <c r="AC444" s="10">
        <v>0.19999800000000001</v>
      </c>
      <c r="AD444" s="10">
        <v>1.399986</v>
      </c>
      <c r="AE444" s="13">
        <v>0.79999200000000004</v>
      </c>
    </row>
    <row r="445" spans="1:31" x14ac:dyDescent="0.25">
      <c r="A445" s="8">
        <v>161975709125</v>
      </c>
      <c r="B445" s="9" t="s">
        <v>657</v>
      </c>
      <c r="C445" s="8">
        <v>100000865593</v>
      </c>
      <c r="D445" s="8" t="s">
        <v>1427</v>
      </c>
      <c r="E445" s="9" t="s">
        <v>31</v>
      </c>
      <c r="F445" s="9" t="s">
        <v>38</v>
      </c>
      <c r="G445" s="9" t="s">
        <v>45</v>
      </c>
      <c r="H445" s="9" t="s">
        <v>40</v>
      </c>
      <c r="I445" s="9" t="s">
        <v>41</v>
      </c>
      <c r="J445" s="9" t="s">
        <v>42</v>
      </c>
      <c r="K445" s="9" t="s">
        <v>47</v>
      </c>
      <c r="L445" s="10">
        <v>314006</v>
      </c>
      <c r="M445" s="9" t="s">
        <v>37</v>
      </c>
      <c r="N445" s="10">
        <v>0.79999200000000004</v>
      </c>
      <c r="O445" s="11"/>
      <c r="P445" s="11"/>
      <c r="Q445" s="11"/>
      <c r="R445" s="11"/>
      <c r="S445" s="11"/>
      <c r="T445" s="10">
        <v>0.99999000000000005</v>
      </c>
      <c r="U445" s="11"/>
      <c r="V445" s="11"/>
      <c r="W445" s="11"/>
      <c r="X445" s="10">
        <v>0.19999800000000001</v>
      </c>
      <c r="Y445" s="10">
        <v>0.59999400000000003</v>
      </c>
      <c r="Z445" s="11"/>
      <c r="AA445" s="11"/>
      <c r="AB445" s="10">
        <v>0.19999800000000001</v>
      </c>
      <c r="AC445" s="11"/>
      <c r="AD445" s="11"/>
      <c r="AE445" s="13">
        <v>0.79999200000000004</v>
      </c>
    </row>
    <row r="446" spans="1:31" x14ac:dyDescent="0.25">
      <c r="A446" s="8">
        <v>643325287019</v>
      </c>
      <c r="B446" s="9" t="s">
        <v>643</v>
      </c>
      <c r="C446" s="8">
        <v>100000517463</v>
      </c>
      <c r="D446" s="8" t="s">
        <v>1413</v>
      </c>
      <c r="E446" s="9" t="s">
        <v>31</v>
      </c>
      <c r="F446" s="9" t="s">
        <v>38</v>
      </c>
      <c r="G446" s="9" t="s">
        <v>39</v>
      </c>
      <c r="H446" s="9" t="s">
        <v>40</v>
      </c>
      <c r="I446" s="9" t="s">
        <v>41</v>
      </c>
      <c r="J446" s="9" t="s">
        <v>42</v>
      </c>
      <c r="K446" s="9" t="s">
        <v>47</v>
      </c>
      <c r="L446" s="10">
        <v>314001</v>
      </c>
      <c r="M446" s="9" t="s">
        <v>37</v>
      </c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0">
        <v>0.99999000000000005</v>
      </c>
      <c r="Y446" s="11"/>
      <c r="Z446" s="11"/>
      <c r="AA446" s="10">
        <v>1.1999880000000001</v>
      </c>
      <c r="AB446" s="11"/>
      <c r="AC446" s="10">
        <v>0.19999800000000001</v>
      </c>
      <c r="AD446" s="10">
        <v>0.99999000000000005</v>
      </c>
      <c r="AE446" s="13">
        <v>0.79999200000000004</v>
      </c>
    </row>
    <row r="447" spans="1:31" x14ac:dyDescent="0.25">
      <c r="A447" s="8">
        <v>259278528814</v>
      </c>
      <c r="B447" s="9" t="s">
        <v>525</v>
      </c>
      <c r="C447" s="8">
        <v>100000397025</v>
      </c>
      <c r="D447" s="8" t="s">
        <v>1295</v>
      </c>
      <c r="E447" s="9" t="s">
        <v>31</v>
      </c>
      <c r="F447" s="9" t="s">
        <v>38</v>
      </c>
      <c r="G447" s="9" t="s">
        <v>39</v>
      </c>
      <c r="H447" s="9" t="s">
        <v>40</v>
      </c>
      <c r="I447" s="9" t="s">
        <v>52</v>
      </c>
      <c r="J447" s="9" t="s">
        <v>49</v>
      </c>
      <c r="K447" s="9" t="s">
        <v>53</v>
      </c>
      <c r="L447" s="10">
        <v>414007</v>
      </c>
      <c r="M447" s="9" t="s">
        <v>54</v>
      </c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0">
        <v>0.39999600000000002</v>
      </c>
      <c r="Z447" s="10">
        <v>0.39999600000000002</v>
      </c>
      <c r="AA447" s="11"/>
      <c r="AB447" s="11"/>
      <c r="AC447" s="11"/>
      <c r="AD447" s="10">
        <v>0.99999000000000005</v>
      </c>
      <c r="AE447" s="13">
        <v>0.79999200000000004</v>
      </c>
    </row>
    <row r="448" spans="1:31" x14ac:dyDescent="0.25">
      <c r="A448" s="8">
        <v>719975488173</v>
      </c>
      <c r="B448" s="9" t="s">
        <v>315</v>
      </c>
      <c r="C448" s="8">
        <v>100000460776</v>
      </c>
      <c r="D448" s="8" t="s">
        <v>1085</v>
      </c>
      <c r="E448" s="9" t="s">
        <v>31</v>
      </c>
      <c r="F448" s="9" t="s">
        <v>38</v>
      </c>
      <c r="G448" s="9" t="s">
        <v>39</v>
      </c>
      <c r="H448" s="9" t="s">
        <v>40</v>
      </c>
      <c r="I448" s="9" t="s">
        <v>41</v>
      </c>
      <c r="J448" s="9" t="s">
        <v>55</v>
      </c>
      <c r="K448" s="9" t="s">
        <v>56</v>
      </c>
      <c r="L448" s="10">
        <v>314015</v>
      </c>
      <c r="M448" s="9" t="s">
        <v>37</v>
      </c>
      <c r="N448" s="10">
        <v>1.9999800000000001</v>
      </c>
      <c r="O448" s="10">
        <v>0.99999000000000005</v>
      </c>
      <c r="P448" s="10">
        <v>1.1999880000000001</v>
      </c>
      <c r="Q448" s="10">
        <v>2.7999719999999999</v>
      </c>
      <c r="R448" s="10">
        <v>3.1999680000000001</v>
      </c>
      <c r="S448" s="10">
        <v>5.9999399999999996</v>
      </c>
      <c r="T448" s="10">
        <v>1.9999800000000001</v>
      </c>
      <c r="U448" s="10">
        <v>1.5999840000000001</v>
      </c>
      <c r="V448" s="10">
        <v>3.7999559999999999</v>
      </c>
      <c r="W448" s="10">
        <v>2.3999760000000001</v>
      </c>
      <c r="X448" s="11"/>
      <c r="Y448" s="10">
        <v>3.5999639999999999</v>
      </c>
      <c r="Z448" s="10">
        <v>2.5999680000000001</v>
      </c>
      <c r="AA448" s="11"/>
      <c r="AB448" s="11"/>
      <c r="AC448" s="10">
        <v>0.59999400000000003</v>
      </c>
      <c r="AD448" s="10">
        <v>1.799982</v>
      </c>
      <c r="AE448" s="13">
        <v>0.79999200000000004</v>
      </c>
    </row>
    <row r="449" spans="1:31" x14ac:dyDescent="0.25">
      <c r="A449" s="8">
        <v>312033311240</v>
      </c>
      <c r="B449" s="9" t="s">
        <v>648</v>
      </c>
      <c r="C449" s="8">
        <v>100000061608</v>
      </c>
      <c r="D449" s="8" t="s">
        <v>1418</v>
      </c>
      <c r="E449" s="9" t="s">
        <v>31</v>
      </c>
      <c r="F449" s="9" t="s">
        <v>38</v>
      </c>
      <c r="G449" s="9" t="s">
        <v>45</v>
      </c>
      <c r="H449" s="9" t="s">
        <v>40</v>
      </c>
      <c r="I449" s="9" t="s">
        <v>41</v>
      </c>
      <c r="J449" s="9" t="s">
        <v>42</v>
      </c>
      <c r="K449" s="9" t="s">
        <v>47</v>
      </c>
      <c r="L449" s="10">
        <v>314001</v>
      </c>
      <c r="M449" s="9" t="s">
        <v>37</v>
      </c>
      <c r="N449" s="11"/>
      <c r="O449" s="11"/>
      <c r="P449" s="11"/>
      <c r="Q449" s="11"/>
      <c r="R449" s="10">
        <v>0.19999800000000001</v>
      </c>
      <c r="S449" s="10">
        <v>0.39999600000000002</v>
      </c>
      <c r="T449" s="10">
        <v>0.39999600000000002</v>
      </c>
      <c r="U449" s="10">
        <v>1.5999840000000001</v>
      </c>
      <c r="V449" s="10">
        <v>0.39999600000000002</v>
      </c>
      <c r="W449" s="10">
        <v>0.39999600000000002</v>
      </c>
      <c r="X449" s="10">
        <v>0.19999800000000001</v>
      </c>
      <c r="Y449" s="11"/>
      <c r="Z449" s="10">
        <v>0.79999200000000004</v>
      </c>
      <c r="AA449" s="10">
        <v>0.19999800000000001</v>
      </c>
      <c r="AB449" s="10">
        <v>0.59999400000000003</v>
      </c>
      <c r="AC449" s="11"/>
      <c r="AD449" s="11"/>
      <c r="AE449" s="13">
        <v>0.79999200000000004</v>
      </c>
    </row>
    <row r="450" spans="1:31" x14ac:dyDescent="0.25">
      <c r="A450" s="8">
        <v>794547241555</v>
      </c>
      <c r="B450" s="9" t="s">
        <v>658</v>
      </c>
      <c r="C450" s="8">
        <v>100000250520</v>
      </c>
      <c r="D450" s="8" t="s">
        <v>1428</v>
      </c>
      <c r="E450" s="9" t="s">
        <v>31</v>
      </c>
      <c r="F450" s="9" t="s">
        <v>38</v>
      </c>
      <c r="G450" s="9" t="s">
        <v>39</v>
      </c>
      <c r="H450" s="9" t="s">
        <v>40</v>
      </c>
      <c r="I450" s="9" t="s">
        <v>48</v>
      </c>
      <c r="J450" s="9" t="s">
        <v>49</v>
      </c>
      <c r="K450" s="9" t="s">
        <v>50</v>
      </c>
      <c r="L450" s="10">
        <v>514002</v>
      </c>
      <c r="M450" s="9" t="s">
        <v>51</v>
      </c>
      <c r="N450" s="11"/>
      <c r="O450" s="11"/>
      <c r="P450" s="11"/>
      <c r="Q450" s="11"/>
      <c r="R450" s="11"/>
      <c r="S450" s="10">
        <v>0.99999000000000005</v>
      </c>
      <c r="T450" s="11"/>
      <c r="U450" s="10">
        <v>0.99999000000000005</v>
      </c>
      <c r="V450" s="11"/>
      <c r="W450" s="10">
        <v>2.3999760000000001</v>
      </c>
      <c r="X450" s="10">
        <v>2.9999699999999998</v>
      </c>
      <c r="Y450" s="10">
        <v>0.19999800000000001</v>
      </c>
      <c r="Z450" s="10">
        <v>0.39999600000000002</v>
      </c>
      <c r="AA450" s="11"/>
      <c r="AB450" s="11"/>
      <c r="AC450" s="10">
        <v>0.99999000000000005</v>
      </c>
      <c r="AD450" s="10">
        <v>0.99999000000000005</v>
      </c>
      <c r="AE450" s="13">
        <v>0.79999200000000004</v>
      </c>
    </row>
    <row r="451" spans="1:31" x14ac:dyDescent="0.25">
      <c r="A451" s="8">
        <v>314994739810</v>
      </c>
      <c r="B451" s="9" t="s">
        <v>577</v>
      </c>
      <c r="C451" s="8">
        <v>100000659077</v>
      </c>
      <c r="D451" s="8" t="s">
        <v>1347</v>
      </c>
      <c r="E451" s="9" t="s">
        <v>31</v>
      </c>
      <c r="F451" s="9" t="s">
        <v>38</v>
      </c>
      <c r="G451" s="9" t="s">
        <v>39</v>
      </c>
      <c r="H451" s="9" t="s">
        <v>40</v>
      </c>
      <c r="I451" s="9" t="s">
        <v>41</v>
      </c>
      <c r="J451" s="9" t="s">
        <v>42</v>
      </c>
      <c r="K451" s="9" t="s">
        <v>47</v>
      </c>
      <c r="L451" s="10">
        <v>314001</v>
      </c>
      <c r="M451" s="9" t="s">
        <v>37</v>
      </c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0">
        <v>0.99999000000000005</v>
      </c>
      <c r="Z451" s="11"/>
      <c r="AA451" s="11"/>
      <c r="AB451" s="10">
        <v>0.99999000000000005</v>
      </c>
      <c r="AC451" s="10">
        <v>1.9999800000000001</v>
      </c>
      <c r="AD451" s="10">
        <v>0.99999000000000005</v>
      </c>
      <c r="AE451" s="13">
        <v>0.79999200000000004</v>
      </c>
    </row>
    <row r="452" spans="1:31" x14ac:dyDescent="0.25">
      <c r="A452" s="8">
        <v>472738959081</v>
      </c>
      <c r="B452" s="9" t="s">
        <v>583</v>
      </c>
      <c r="C452" s="8">
        <v>100000146760</v>
      </c>
      <c r="D452" s="8" t="s">
        <v>1353</v>
      </c>
      <c r="E452" s="9" t="s">
        <v>31</v>
      </c>
      <c r="F452" s="9" t="s">
        <v>38</v>
      </c>
      <c r="G452" s="9" t="s">
        <v>39</v>
      </c>
      <c r="H452" s="9" t="s">
        <v>40</v>
      </c>
      <c r="I452" s="9" t="s">
        <v>41</v>
      </c>
      <c r="J452" s="9" t="s">
        <v>42</v>
      </c>
      <c r="K452" s="9" t="s">
        <v>47</v>
      </c>
      <c r="L452" s="10">
        <v>314015</v>
      </c>
      <c r="M452" s="9" t="s">
        <v>37</v>
      </c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0">
        <v>0.99999000000000005</v>
      </c>
      <c r="AE452" s="13">
        <v>0.79999200000000004</v>
      </c>
    </row>
    <row r="453" spans="1:31" x14ac:dyDescent="0.25">
      <c r="A453" s="8">
        <v>838297063806</v>
      </c>
      <c r="B453" s="9" t="s">
        <v>291</v>
      </c>
      <c r="C453" s="8">
        <v>100000073180</v>
      </c>
      <c r="D453" s="8" t="s">
        <v>1061</v>
      </c>
      <c r="E453" s="9" t="s">
        <v>31</v>
      </c>
      <c r="F453" s="9" t="s">
        <v>58</v>
      </c>
      <c r="G453" s="9" t="s">
        <v>59</v>
      </c>
      <c r="H453" s="9" t="s">
        <v>40</v>
      </c>
      <c r="I453" s="9" t="s">
        <v>46</v>
      </c>
      <c r="J453" s="9" t="s">
        <v>64</v>
      </c>
      <c r="K453" s="9" t="s">
        <v>65</v>
      </c>
      <c r="L453" s="10">
        <v>314007</v>
      </c>
      <c r="M453" s="9" t="s">
        <v>37</v>
      </c>
      <c r="N453" s="10">
        <v>1.9999800000000001</v>
      </c>
      <c r="O453" s="10">
        <v>1.9999800000000001</v>
      </c>
      <c r="P453" s="10">
        <v>0.39999600000000002</v>
      </c>
      <c r="Q453" s="10">
        <v>0.39999600000000002</v>
      </c>
      <c r="R453" s="10">
        <v>0.39999600000000002</v>
      </c>
      <c r="S453" s="11"/>
      <c r="T453" s="10">
        <v>2.599974</v>
      </c>
      <c r="U453" s="10">
        <v>2.9999699999999998</v>
      </c>
      <c r="V453" s="10">
        <v>0.59999400000000003</v>
      </c>
      <c r="W453" s="10">
        <v>0.59999400000000003</v>
      </c>
      <c r="X453" s="10">
        <v>1.799982</v>
      </c>
      <c r="Y453" s="10">
        <v>0.39999600000000002</v>
      </c>
      <c r="Z453" s="10">
        <v>0.39999600000000002</v>
      </c>
      <c r="AA453" s="10">
        <v>3.7999619999999998</v>
      </c>
      <c r="AB453" s="10">
        <v>0.59999400000000003</v>
      </c>
      <c r="AC453" s="10">
        <v>11.199888</v>
      </c>
      <c r="AD453" s="10">
        <v>0.39999600000000002</v>
      </c>
      <c r="AE453" s="13">
        <v>0.59999400000000003</v>
      </c>
    </row>
    <row r="454" spans="1:31" x14ac:dyDescent="0.25">
      <c r="A454" s="8">
        <v>890187871874</v>
      </c>
      <c r="B454" s="9" t="s">
        <v>671</v>
      </c>
      <c r="C454" s="8">
        <v>100000945589</v>
      </c>
      <c r="D454" s="8" t="s">
        <v>1441</v>
      </c>
      <c r="E454" s="9" t="s">
        <v>31</v>
      </c>
      <c r="F454" s="9" t="s">
        <v>38</v>
      </c>
      <c r="G454" s="9" t="s">
        <v>45</v>
      </c>
      <c r="H454" s="9" t="s">
        <v>40</v>
      </c>
      <c r="I454" s="9" t="s">
        <v>41</v>
      </c>
      <c r="J454" s="9" t="s">
        <v>42</v>
      </c>
      <c r="K454" s="9" t="s">
        <v>47</v>
      </c>
      <c r="L454" s="10">
        <v>314001</v>
      </c>
      <c r="M454" s="9" t="s">
        <v>37</v>
      </c>
      <c r="N454" s="11"/>
      <c r="O454" s="10">
        <v>0.99999000000000005</v>
      </c>
      <c r="P454" s="11"/>
      <c r="Q454" s="10">
        <v>0.19999800000000001</v>
      </c>
      <c r="R454" s="11"/>
      <c r="S454" s="11"/>
      <c r="T454" s="11"/>
      <c r="U454" s="10">
        <v>0.99999000000000005</v>
      </c>
      <c r="V454" s="10">
        <v>0.19999800000000001</v>
      </c>
      <c r="W454" s="11"/>
      <c r="X454" s="11"/>
      <c r="Y454" s="10">
        <v>0.39999600000000002</v>
      </c>
      <c r="Z454" s="10">
        <v>0.19999800000000001</v>
      </c>
      <c r="AA454" s="11"/>
      <c r="AB454" s="11"/>
      <c r="AC454" s="11"/>
      <c r="AD454" s="11"/>
      <c r="AE454" s="13">
        <v>0.59999400000000003</v>
      </c>
    </row>
    <row r="455" spans="1:31" x14ac:dyDescent="0.25">
      <c r="A455" s="8">
        <v>667390442089</v>
      </c>
      <c r="B455" s="9" t="s">
        <v>646</v>
      </c>
      <c r="C455" s="8">
        <v>100000031344</v>
      </c>
      <c r="D455" s="8" t="s">
        <v>1416</v>
      </c>
      <c r="E455" s="9" t="s">
        <v>31</v>
      </c>
      <c r="F455" s="9" t="s">
        <v>38</v>
      </c>
      <c r="G455" s="9" t="s">
        <v>45</v>
      </c>
      <c r="H455" s="9" t="s">
        <v>40</v>
      </c>
      <c r="I455" s="9" t="s">
        <v>41</v>
      </c>
      <c r="J455" s="9" t="s">
        <v>42</v>
      </c>
      <c r="K455" s="9" t="s">
        <v>47</v>
      </c>
      <c r="L455" s="10">
        <v>314015</v>
      </c>
      <c r="M455" s="9" t="s">
        <v>37</v>
      </c>
      <c r="N455" s="10">
        <v>0.39999600000000002</v>
      </c>
      <c r="O455" s="10">
        <v>0.79999200000000004</v>
      </c>
      <c r="P455" s="10">
        <v>0.99999000000000005</v>
      </c>
      <c r="Q455" s="11"/>
      <c r="R455" s="10">
        <v>1.399986</v>
      </c>
      <c r="S455" s="10">
        <v>0.99999000000000005</v>
      </c>
      <c r="T455" s="10">
        <v>1.9999800000000001</v>
      </c>
      <c r="U455" s="10">
        <v>0.59999400000000003</v>
      </c>
      <c r="V455" s="11"/>
      <c r="W455" s="10">
        <v>0.99999000000000005</v>
      </c>
      <c r="X455" s="10">
        <v>0.99999000000000005</v>
      </c>
      <c r="Y455" s="11"/>
      <c r="Z455" s="10">
        <v>0.59999400000000003</v>
      </c>
      <c r="AA455" s="11"/>
      <c r="AB455" s="10">
        <v>0.39999600000000002</v>
      </c>
      <c r="AC455" s="10">
        <v>0.39999600000000002</v>
      </c>
      <c r="AD455" s="10">
        <v>0.39999600000000002</v>
      </c>
      <c r="AE455" s="13">
        <v>0.59999400000000003</v>
      </c>
    </row>
    <row r="456" spans="1:31" x14ac:dyDescent="0.25">
      <c r="A456" s="8">
        <v>134074159193</v>
      </c>
      <c r="B456" s="9" t="s">
        <v>674</v>
      </c>
      <c r="C456" s="8">
        <v>100000456885</v>
      </c>
      <c r="D456" s="8" t="s">
        <v>1444</v>
      </c>
      <c r="E456" s="9" t="s">
        <v>31</v>
      </c>
      <c r="F456" s="9" t="s">
        <v>38</v>
      </c>
      <c r="G456" s="9" t="s">
        <v>45</v>
      </c>
      <c r="H456" s="9" t="s">
        <v>40</v>
      </c>
      <c r="I456" s="9" t="s">
        <v>41</v>
      </c>
      <c r="J456" s="9" t="s">
        <v>42</v>
      </c>
      <c r="K456" s="9" t="s">
        <v>47</v>
      </c>
      <c r="L456" s="10">
        <v>314001</v>
      </c>
      <c r="M456" s="9" t="s">
        <v>37</v>
      </c>
      <c r="N456" s="11"/>
      <c r="O456" s="10">
        <v>0.39999600000000002</v>
      </c>
      <c r="P456" s="11"/>
      <c r="Q456" s="11"/>
      <c r="R456" s="10">
        <v>0.39999600000000002</v>
      </c>
      <c r="S456" s="11"/>
      <c r="T456" s="11"/>
      <c r="U456" s="11"/>
      <c r="V456" s="11"/>
      <c r="W456" s="10">
        <v>0.99999000000000005</v>
      </c>
      <c r="X456" s="11"/>
      <c r="Y456" s="11"/>
      <c r="Z456" s="11"/>
      <c r="AA456" s="11"/>
      <c r="AB456" s="10">
        <v>0.39999600000000002</v>
      </c>
      <c r="AC456" s="10">
        <v>0.19999800000000001</v>
      </c>
      <c r="AD456" s="10">
        <v>0.39999600000000002</v>
      </c>
      <c r="AE456" s="13">
        <v>0.59999400000000003</v>
      </c>
    </row>
    <row r="457" spans="1:31" x14ac:dyDescent="0.25">
      <c r="A457" s="8">
        <v>750866190031</v>
      </c>
      <c r="B457" s="9" t="s">
        <v>363</v>
      </c>
      <c r="C457" s="8">
        <v>100000792923</v>
      </c>
      <c r="D457" s="8" t="s">
        <v>1133</v>
      </c>
      <c r="E457" s="9" t="s">
        <v>31</v>
      </c>
      <c r="F457" s="9" t="s">
        <v>38</v>
      </c>
      <c r="G457" s="9" t="s">
        <v>39</v>
      </c>
      <c r="H457" s="9" t="s">
        <v>40</v>
      </c>
      <c r="I457" s="9" t="s">
        <v>41</v>
      </c>
      <c r="J457" s="9" t="s">
        <v>42</v>
      </c>
      <c r="K457" s="9" t="s">
        <v>43</v>
      </c>
      <c r="L457" s="10">
        <v>314015</v>
      </c>
      <c r="M457" s="9" t="s">
        <v>37</v>
      </c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0">
        <v>0.99999000000000005</v>
      </c>
      <c r="AC457" s="10">
        <v>0.99999000000000005</v>
      </c>
      <c r="AD457" s="11"/>
      <c r="AE457" s="13">
        <v>0.59999400000000003</v>
      </c>
    </row>
    <row r="458" spans="1:31" x14ac:dyDescent="0.25">
      <c r="A458" s="8">
        <v>501750357436</v>
      </c>
      <c r="B458" s="9" t="s">
        <v>276</v>
      </c>
      <c r="C458" s="8">
        <v>100000390858</v>
      </c>
      <c r="D458" s="8" t="s">
        <v>1046</v>
      </c>
      <c r="E458" s="9" t="s">
        <v>31</v>
      </c>
      <c r="F458" s="9" t="s">
        <v>38</v>
      </c>
      <c r="G458" s="9" t="s">
        <v>39</v>
      </c>
      <c r="H458" s="9" t="s">
        <v>40</v>
      </c>
      <c r="I458" s="9" t="s">
        <v>41</v>
      </c>
      <c r="J458" s="9" t="s">
        <v>42</v>
      </c>
      <c r="K458" s="9" t="s">
        <v>43</v>
      </c>
      <c r="L458" s="10">
        <v>314001</v>
      </c>
      <c r="M458" s="9" t="s">
        <v>37</v>
      </c>
      <c r="N458" s="11"/>
      <c r="O458" s="10">
        <v>1.9999800000000001</v>
      </c>
      <c r="P458" s="10">
        <v>1.9999800000000001</v>
      </c>
      <c r="Q458" s="10">
        <v>0.99999000000000005</v>
      </c>
      <c r="R458" s="10">
        <v>1.9999800000000001</v>
      </c>
      <c r="S458" s="10">
        <v>1.999986</v>
      </c>
      <c r="T458" s="11"/>
      <c r="U458" s="10">
        <v>1.9999800000000001</v>
      </c>
      <c r="V458" s="10">
        <v>1.9999800000000001</v>
      </c>
      <c r="W458" s="11"/>
      <c r="X458" s="11"/>
      <c r="Y458" s="10">
        <v>0.99999000000000005</v>
      </c>
      <c r="Z458" s="10">
        <v>0.99999000000000005</v>
      </c>
      <c r="AA458" s="11"/>
      <c r="AB458" s="10">
        <v>0.99999000000000005</v>
      </c>
      <c r="AC458" s="10">
        <v>0.19999800000000001</v>
      </c>
      <c r="AD458" s="10">
        <v>0.19999800000000001</v>
      </c>
      <c r="AE458" s="13">
        <v>0.59999400000000003</v>
      </c>
    </row>
    <row r="459" spans="1:31" x14ac:dyDescent="0.25">
      <c r="A459" s="8">
        <v>637209917999</v>
      </c>
      <c r="B459" s="9" t="s">
        <v>367</v>
      </c>
      <c r="C459" s="8">
        <v>100000883780</v>
      </c>
      <c r="D459" s="8" t="s">
        <v>1137</v>
      </c>
      <c r="E459" s="9" t="s">
        <v>31</v>
      </c>
      <c r="F459" s="9" t="s">
        <v>38</v>
      </c>
      <c r="G459" s="9" t="s">
        <v>39</v>
      </c>
      <c r="H459" s="9" t="s">
        <v>40</v>
      </c>
      <c r="I459" s="9" t="s">
        <v>41</v>
      </c>
      <c r="J459" s="9" t="s">
        <v>42</v>
      </c>
      <c r="K459" s="9" t="s">
        <v>43</v>
      </c>
      <c r="L459" s="10">
        <v>314006</v>
      </c>
      <c r="M459" s="9" t="s">
        <v>37</v>
      </c>
      <c r="N459" s="10">
        <v>0.79999200000000004</v>
      </c>
      <c r="O459" s="10">
        <v>1.1999880000000001</v>
      </c>
      <c r="P459" s="11"/>
      <c r="Q459" s="10">
        <v>0.79999200000000004</v>
      </c>
      <c r="R459" s="10">
        <v>0.99999000000000005</v>
      </c>
      <c r="S459" s="10">
        <v>0.999996</v>
      </c>
      <c r="T459" s="11"/>
      <c r="U459" s="10">
        <v>1.5999840000000001</v>
      </c>
      <c r="V459" s="11"/>
      <c r="W459" s="10">
        <v>1.9999800000000001</v>
      </c>
      <c r="X459" s="11"/>
      <c r="Y459" s="11"/>
      <c r="Z459" s="10">
        <v>4.9999500000000001</v>
      </c>
      <c r="AA459" s="10">
        <v>0.59999400000000003</v>
      </c>
      <c r="AB459" s="10">
        <v>0.99999000000000005</v>
      </c>
      <c r="AC459" s="10">
        <v>2.9999699999999998</v>
      </c>
      <c r="AD459" s="10">
        <v>0.99999000000000005</v>
      </c>
      <c r="AE459" s="13">
        <v>0.59999400000000003</v>
      </c>
    </row>
    <row r="460" spans="1:31" x14ac:dyDescent="0.25">
      <c r="A460" s="8">
        <v>924518883370</v>
      </c>
      <c r="B460" s="9" t="s">
        <v>685</v>
      </c>
      <c r="C460" s="8">
        <v>100000117901</v>
      </c>
      <c r="D460" s="8" t="s">
        <v>1455</v>
      </c>
      <c r="E460" s="9" t="s">
        <v>31</v>
      </c>
      <c r="F460" s="9" t="s">
        <v>38</v>
      </c>
      <c r="G460" s="9" t="s">
        <v>45</v>
      </c>
      <c r="H460" s="9" t="s">
        <v>40</v>
      </c>
      <c r="I460" s="9" t="s">
        <v>41</v>
      </c>
      <c r="J460" s="9" t="s">
        <v>42</v>
      </c>
      <c r="K460" s="9" t="s">
        <v>47</v>
      </c>
      <c r="L460" s="10">
        <v>314015</v>
      </c>
      <c r="M460" s="9" t="s">
        <v>37</v>
      </c>
      <c r="N460" s="11"/>
      <c r="O460" s="11"/>
      <c r="P460" s="11"/>
      <c r="Q460" s="11"/>
      <c r="R460" s="11"/>
      <c r="S460" s="11"/>
      <c r="T460" s="11"/>
      <c r="U460" s="10">
        <v>0.99999000000000005</v>
      </c>
      <c r="V460" s="11"/>
      <c r="W460" s="10">
        <v>0.39999600000000002</v>
      </c>
      <c r="X460" s="11"/>
      <c r="Y460" s="11"/>
      <c r="Z460" s="11"/>
      <c r="AA460" s="10">
        <v>0.79999200000000004</v>
      </c>
      <c r="AB460" s="10">
        <v>0.19999800000000001</v>
      </c>
      <c r="AC460" s="10">
        <v>0.39999600000000002</v>
      </c>
      <c r="AD460" s="10">
        <v>0.39999600000000002</v>
      </c>
      <c r="AE460" s="13">
        <v>0.59999400000000003</v>
      </c>
    </row>
    <row r="461" spans="1:31" x14ac:dyDescent="0.25">
      <c r="A461" s="8">
        <v>367912612378</v>
      </c>
      <c r="B461" s="9" t="s">
        <v>418</v>
      </c>
      <c r="C461" s="8">
        <v>100000601220</v>
      </c>
      <c r="D461" s="8" t="s">
        <v>1188</v>
      </c>
      <c r="E461" s="9" t="s">
        <v>31</v>
      </c>
      <c r="F461" s="9" t="s">
        <v>38</v>
      </c>
      <c r="G461" s="9" t="s">
        <v>39</v>
      </c>
      <c r="H461" s="9" t="s">
        <v>40</v>
      </c>
      <c r="I461" s="9" t="s">
        <v>41</v>
      </c>
      <c r="J461" s="9" t="s">
        <v>49</v>
      </c>
      <c r="K461" s="9" t="s">
        <v>50</v>
      </c>
      <c r="L461" s="10">
        <v>314006</v>
      </c>
      <c r="M461" s="9" t="s">
        <v>37</v>
      </c>
      <c r="N461" s="11"/>
      <c r="O461" s="11"/>
      <c r="P461" s="11"/>
      <c r="Q461" s="10">
        <v>0.99999000000000005</v>
      </c>
      <c r="R461" s="10">
        <v>8.9999280000000006</v>
      </c>
      <c r="S461" s="11"/>
      <c r="T461" s="11"/>
      <c r="U461" s="11"/>
      <c r="V461" s="10">
        <v>1.9999800000000001</v>
      </c>
      <c r="W461" s="10">
        <v>0.79999200000000004</v>
      </c>
      <c r="X461" s="10">
        <v>1.5999840000000001</v>
      </c>
      <c r="Y461" s="10">
        <v>1.9999800000000001</v>
      </c>
      <c r="Z461" s="11"/>
      <c r="AA461" s="11"/>
      <c r="AB461" s="11"/>
      <c r="AC461" s="10">
        <v>0.99999000000000005</v>
      </c>
      <c r="AD461" s="10">
        <v>2.9999699999999998</v>
      </c>
      <c r="AE461" s="13">
        <v>0.59999400000000003</v>
      </c>
    </row>
    <row r="462" spans="1:31" x14ac:dyDescent="0.25">
      <c r="A462" s="8">
        <v>557265364708</v>
      </c>
      <c r="B462" s="9" t="s">
        <v>663</v>
      </c>
      <c r="C462" s="8">
        <v>100000668474</v>
      </c>
      <c r="D462" s="8" t="s">
        <v>1433</v>
      </c>
      <c r="E462" s="9" t="s">
        <v>31</v>
      </c>
      <c r="F462" s="9" t="s">
        <v>38</v>
      </c>
      <c r="G462" s="9" t="s">
        <v>39</v>
      </c>
      <c r="H462" s="9" t="s">
        <v>40</v>
      </c>
      <c r="I462" s="9" t="s">
        <v>48</v>
      </c>
      <c r="J462" s="9" t="s">
        <v>49</v>
      </c>
      <c r="K462" s="9" t="s">
        <v>50</v>
      </c>
      <c r="L462" s="10">
        <v>514002</v>
      </c>
      <c r="M462" s="9" t="s">
        <v>51</v>
      </c>
      <c r="N462" s="11"/>
      <c r="O462" s="11"/>
      <c r="P462" s="11"/>
      <c r="Q462" s="11"/>
      <c r="R462" s="11"/>
      <c r="S462" s="11"/>
      <c r="T462" s="11"/>
      <c r="U462" s="11"/>
      <c r="V462" s="11"/>
      <c r="W462" s="10">
        <v>0.99999000000000005</v>
      </c>
      <c r="X462" s="10">
        <v>1.399986</v>
      </c>
      <c r="Y462" s="10">
        <v>0.79999200000000004</v>
      </c>
      <c r="Z462" s="10">
        <v>0.39999600000000002</v>
      </c>
      <c r="AA462" s="11"/>
      <c r="AB462" s="11"/>
      <c r="AC462" s="11"/>
      <c r="AD462" s="11"/>
      <c r="AE462" s="13">
        <v>0.59999400000000003</v>
      </c>
    </row>
    <row r="463" spans="1:31" x14ac:dyDescent="0.25">
      <c r="A463" s="8">
        <v>649554725466</v>
      </c>
      <c r="B463" s="9" t="s">
        <v>504</v>
      </c>
      <c r="C463" s="8">
        <v>100000085901</v>
      </c>
      <c r="D463" s="8" t="s">
        <v>1274</v>
      </c>
      <c r="E463" s="9" t="s">
        <v>31</v>
      </c>
      <c r="F463" s="9" t="s">
        <v>38</v>
      </c>
      <c r="G463" s="9" t="s">
        <v>39</v>
      </c>
      <c r="H463" s="9" t="s">
        <v>40</v>
      </c>
      <c r="I463" s="9" t="s">
        <v>46</v>
      </c>
      <c r="J463" s="9" t="s">
        <v>55</v>
      </c>
      <c r="K463" s="9" t="s">
        <v>56</v>
      </c>
      <c r="L463" s="10">
        <v>314005</v>
      </c>
      <c r="M463" s="9" t="s">
        <v>37</v>
      </c>
      <c r="N463" s="10">
        <v>4.9999500000000001</v>
      </c>
      <c r="O463" s="10">
        <v>3.9999600000000002</v>
      </c>
      <c r="P463" s="10">
        <v>10.999890000000001</v>
      </c>
      <c r="Q463" s="11"/>
      <c r="R463" s="10">
        <v>2.9999699999999998</v>
      </c>
      <c r="S463" s="10">
        <v>0.99999000000000005</v>
      </c>
      <c r="T463" s="10">
        <v>4.9999500000000001</v>
      </c>
      <c r="U463" s="10">
        <v>2.9999699999999998</v>
      </c>
      <c r="V463" s="10">
        <v>3.9999600000000002</v>
      </c>
      <c r="W463" s="11"/>
      <c r="X463" s="10">
        <v>2.9999699999999998</v>
      </c>
      <c r="Y463" s="10">
        <v>3.1999680000000001</v>
      </c>
      <c r="Z463" s="10">
        <v>2.9999699999999998</v>
      </c>
      <c r="AA463" s="11"/>
      <c r="AB463" s="10">
        <v>2.9999699999999998</v>
      </c>
      <c r="AC463" s="10">
        <v>1.9999800000000001</v>
      </c>
      <c r="AD463" s="10">
        <v>5.9999399999999996</v>
      </c>
      <c r="AE463" s="13">
        <v>0.59999400000000003</v>
      </c>
    </row>
    <row r="464" spans="1:31" x14ac:dyDescent="0.25">
      <c r="A464" s="8">
        <v>867917666827</v>
      </c>
      <c r="B464" s="9" t="s">
        <v>506</v>
      </c>
      <c r="C464" s="8">
        <v>100000646137</v>
      </c>
      <c r="D464" s="8" t="s">
        <v>1276</v>
      </c>
      <c r="E464" s="9" t="s">
        <v>31</v>
      </c>
      <c r="F464" s="9" t="s">
        <v>38</v>
      </c>
      <c r="G464" s="9" t="s">
        <v>39</v>
      </c>
      <c r="H464" s="9" t="s">
        <v>40</v>
      </c>
      <c r="I464" s="9" t="s">
        <v>48</v>
      </c>
      <c r="J464" s="9" t="s">
        <v>49</v>
      </c>
      <c r="K464" s="9" t="s">
        <v>50</v>
      </c>
      <c r="L464" s="10">
        <v>514002</v>
      </c>
      <c r="M464" s="9" t="s">
        <v>51</v>
      </c>
      <c r="N464" s="11"/>
      <c r="O464" s="10">
        <v>0.99999000000000005</v>
      </c>
      <c r="P464" s="10">
        <v>0.99999000000000005</v>
      </c>
      <c r="Q464" s="11"/>
      <c r="R464" s="10">
        <v>2.9999699999999998</v>
      </c>
      <c r="S464" s="10">
        <v>0.99999000000000005</v>
      </c>
      <c r="T464" s="10">
        <v>0.99999000000000005</v>
      </c>
      <c r="U464" s="11"/>
      <c r="V464" s="11"/>
      <c r="W464" s="10">
        <v>0.99998399999999998</v>
      </c>
      <c r="X464" s="10">
        <v>0.99999000000000005</v>
      </c>
      <c r="Y464" s="10">
        <v>1.399986</v>
      </c>
      <c r="Z464" s="10">
        <v>0.39999600000000002</v>
      </c>
      <c r="AA464" s="10">
        <v>0.39999600000000002</v>
      </c>
      <c r="AB464" s="11"/>
      <c r="AC464" s="11"/>
      <c r="AD464" s="10">
        <v>2.9999699999999998</v>
      </c>
      <c r="AE464" s="13">
        <v>0.39999600000000002</v>
      </c>
    </row>
    <row r="465" spans="1:31" x14ac:dyDescent="0.25">
      <c r="A465" s="8">
        <v>750618918037</v>
      </c>
      <c r="B465" s="9" t="s">
        <v>347</v>
      </c>
      <c r="C465" s="8">
        <v>100000956402</v>
      </c>
      <c r="D465" s="8" t="s">
        <v>1117</v>
      </c>
      <c r="E465" s="9" t="s">
        <v>31</v>
      </c>
      <c r="F465" s="9" t="s">
        <v>58</v>
      </c>
      <c r="G465" s="9" t="s">
        <v>59</v>
      </c>
      <c r="H465" s="9" t="s">
        <v>40</v>
      </c>
      <c r="I465" s="9" t="s">
        <v>41</v>
      </c>
      <c r="J465" s="9" t="s">
        <v>60</v>
      </c>
      <c r="K465" s="9" t="s">
        <v>67</v>
      </c>
      <c r="L465" s="10">
        <v>314001</v>
      </c>
      <c r="M465" s="9" t="s">
        <v>37</v>
      </c>
      <c r="N465" s="10">
        <v>0.39999600000000002</v>
      </c>
      <c r="O465" s="10">
        <v>0.39999600000000002</v>
      </c>
      <c r="P465" s="10">
        <v>2.9999699999999998</v>
      </c>
      <c r="Q465" s="10">
        <v>0.99999000000000005</v>
      </c>
      <c r="R465" s="10">
        <v>2.9999699999999998</v>
      </c>
      <c r="S465" s="10">
        <v>2.9999699999999998</v>
      </c>
      <c r="T465" s="10">
        <v>1.9999800000000001</v>
      </c>
      <c r="U465" s="10">
        <v>0.99999000000000005</v>
      </c>
      <c r="V465" s="10">
        <v>2.9999699999999998</v>
      </c>
      <c r="W465" s="10">
        <v>1.9999800000000001</v>
      </c>
      <c r="X465" s="10">
        <v>0.99999000000000005</v>
      </c>
      <c r="Y465" s="10">
        <v>1.9999800000000001</v>
      </c>
      <c r="Z465" s="11"/>
      <c r="AA465" s="10">
        <v>0.99999000000000005</v>
      </c>
      <c r="AB465" s="10">
        <v>0.99999000000000005</v>
      </c>
      <c r="AC465" s="11"/>
      <c r="AD465" s="10">
        <v>3.7999619999999998</v>
      </c>
      <c r="AE465" s="13">
        <v>0.39999600000000002</v>
      </c>
    </row>
    <row r="466" spans="1:31" x14ac:dyDescent="0.25">
      <c r="A466" s="8">
        <v>914726576348</v>
      </c>
      <c r="B466" s="9" t="s">
        <v>691</v>
      </c>
      <c r="C466" s="8">
        <v>100000193707</v>
      </c>
      <c r="D466" s="8" t="s">
        <v>1461</v>
      </c>
      <c r="E466" s="9" t="s">
        <v>31</v>
      </c>
      <c r="F466" s="9" t="s">
        <v>38</v>
      </c>
      <c r="G466" s="9" t="s">
        <v>45</v>
      </c>
      <c r="H466" s="9" t="s">
        <v>40</v>
      </c>
      <c r="I466" s="9" t="s">
        <v>41</v>
      </c>
      <c r="J466" s="9" t="s">
        <v>42</v>
      </c>
      <c r="K466" s="9" t="s">
        <v>47</v>
      </c>
      <c r="L466" s="10">
        <v>314012</v>
      </c>
      <c r="M466" s="9" t="s">
        <v>37</v>
      </c>
      <c r="N466" s="10">
        <v>0.99999000000000005</v>
      </c>
      <c r="O466" s="11"/>
      <c r="P466" s="11"/>
      <c r="Q466" s="10">
        <v>0.39999600000000002</v>
      </c>
      <c r="R466" s="10">
        <v>0.39999600000000002</v>
      </c>
      <c r="S466" s="10">
        <v>0.99999000000000005</v>
      </c>
      <c r="T466" s="10">
        <v>0.19999800000000001</v>
      </c>
      <c r="U466" s="10">
        <v>0.99999000000000005</v>
      </c>
      <c r="V466" s="10">
        <v>0.39999600000000002</v>
      </c>
      <c r="W466" s="10">
        <v>0.39999600000000002</v>
      </c>
      <c r="X466" s="11"/>
      <c r="Y466" s="10">
        <v>0.59999400000000003</v>
      </c>
      <c r="Z466" s="11"/>
      <c r="AA466" s="10">
        <v>0.39999600000000002</v>
      </c>
      <c r="AB466" s="10">
        <v>1.9999800000000001</v>
      </c>
      <c r="AC466" s="10">
        <v>0.39999600000000002</v>
      </c>
      <c r="AD466" s="10">
        <v>0.19999800000000001</v>
      </c>
      <c r="AE466" s="13">
        <v>0.39999600000000002</v>
      </c>
    </row>
    <row r="467" spans="1:31" x14ac:dyDescent="0.25">
      <c r="A467" s="8">
        <v>850006531025</v>
      </c>
      <c r="B467" s="9" t="s">
        <v>615</v>
      </c>
      <c r="C467" s="8">
        <v>100000584565</v>
      </c>
      <c r="D467" s="8" t="s">
        <v>1385</v>
      </c>
      <c r="E467" s="9" t="s">
        <v>31</v>
      </c>
      <c r="F467" s="9" t="s">
        <v>38</v>
      </c>
      <c r="G467" s="9" t="s">
        <v>45</v>
      </c>
      <c r="H467" s="9" t="s">
        <v>40</v>
      </c>
      <c r="I467" s="9" t="s">
        <v>41</v>
      </c>
      <c r="J467" s="9" t="s">
        <v>42</v>
      </c>
      <c r="K467" s="9" t="s">
        <v>47</v>
      </c>
      <c r="L467" s="10">
        <v>314015</v>
      </c>
      <c r="M467" s="9" t="s">
        <v>37</v>
      </c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0">
        <v>0.99999000000000005</v>
      </c>
      <c r="Z467" s="11"/>
      <c r="AA467" s="11"/>
      <c r="AB467" s="10">
        <v>1.1999880000000001</v>
      </c>
      <c r="AC467" s="10">
        <v>0.19999800000000001</v>
      </c>
      <c r="AD467" s="10">
        <v>0.99999000000000005</v>
      </c>
      <c r="AE467" s="13">
        <v>0.39999600000000002</v>
      </c>
    </row>
    <row r="468" spans="1:31" x14ac:dyDescent="0.25">
      <c r="A468" s="8">
        <v>497309238579</v>
      </c>
      <c r="B468" s="9" t="s">
        <v>687</v>
      </c>
      <c r="C468" s="8">
        <v>100000497152</v>
      </c>
      <c r="D468" s="8" t="s">
        <v>1457</v>
      </c>
      <c r="E468" s="9" t="s">
        <v>31</v>
      </c>
      <c r="F468" s="9" t="s">
        <v>38</v>
      </c>
      <c r="G468" s="9" t="s">
        <v>45</v>
      </c>
      <c r="H468" s="9" t="s">
        <v>40</v>
      </c>
      <c r="I468" s="9" t="s">
        <v>41</v>
      </c>
      <c r="J468" s="9" t="s">
        <v>42</v>
      </c>
      <c r="K468" s="9" t="s">
        <v>47</v>
      </c>
      <c r="L468" s="10">
        <v>314006</v>
      </c>
      <c r="M468" s="9" t="s">
        <v>37</v>
      </c>
      <c r="N468" s="10">
        <v>0.79999200000000004</v>
      </c>
      <c r="O468" s="11"/>
      <c r="P468" s="11"/>
      <c r="Q468" s="11"/>
      <c r="R468" s="11"/>
      <c r="S468" s="11"/>
      <c r="T468" s="11"/>
      <c r="U468" s="10">
        <v>0.39999600000000002</v>
      </c>
      <c r="V468" s="11"/>
      <c r="W468" s="11"/>
      <c r="X468" s="10">
        <v>0.19999800000000001</v>
      </c>
      <c r="Y468" s="11"/>
      <c r="Z468" s="10">
        <v>0.19999800000000001</v>
      </c>
      <c r="AA468" s="11"/>
      <c r="AB468" s="11"/>
      <c r="AC468" s="10">
        <v>0.19999800000000001</v>
      </c>
      <c r="AD468" s="10">
        <v>0.19999800000000001</v>
      </c>
      <c r="AE468" s="13">
        <v>0.39999600000000002</v>
      </c>
    </row>
    <row r="469" spans="1:31" x14ac:dyDescent="0.25">
      <c r="A469" s="8">
        <v>499482005500</v>
      </c>
      <c r="B469" s="9" t="s">
        <v>531</v>
      </c>
      <c r="C469" s="8">
        <v>100000627871</v>
      </c>
      <c r="D469" s="8" t="s">
        <v>1301</v>
      </c>
      <c r="E469" s="9" t="s">
        <v>31</v>
      </c>
      <c r="F469" s="9" t="s">
        <v>38</v>
      </c>
      <c r="G469" s="9" t="s">
        <v>39</v>
      </c>
      <c r="H469" s="9" t="s">
        <v>40</v>
      </c>
      <c r="I469" s="9" t="s">
        <v>41</v>
      </c>
      <c r="J469" s="9" t="s">
        <v>55</v>
      </c>
      <c r="K469" s="9" t="s">
        <v>57</v>
      </c>
      <c r="L469" s="10">
        <v>314012</v>
      </c>
      <c r="M469" s="9" t="s">
        <v>37</v>
      </c>
      <c r="N469" s="10">
        <v>0.99999000000000005</v>
      </c>
      <c r="O469" s="10">
        <v>0.99999000000000005</v>
      </c>
      <c r="P469" s="10">
        <v>0.99999000000000005</v>
      </c>
      <c r="Q469" s="11"/>
      <c r="R469" s="10">
        <v>1.9999800000000001</v>
      </c>
      <c r="S469" s="10">
        <v>0.99999000000000005</v>
      </c>
      <c r="T469" s="11"/>
      <c r="U469" s="10">
        <v>1.799982</v>
      </c>
      <c r="V469" s="11"/>
      <c r="W469" s="10">
        <v>0.99999000000000005</v>
      </c>
      <c r="X469" s="11"/>
      <c r="Y469" s="10">
        <v>0.99999000000000005</v>
      </c>
      <c r="Z469" s="10">
        <v>0.99999000000000005</v>
      </c>
      <c r="AA469" s="11"/>
      <c r="AB469" s="11"/>
      <c r="AC469" s="11"/>
      <c r="AD469" s="10">
        <v>0.39999600000000002</v>
      </c>
      <c r="AE469" s="13">
        <v>0.39999600000000002</v>
      </c>
    </row>
    <row r="470" spans="1:31" x14ac:dyDescent="0.25">
      <c r="A470" s="8">
        <v>139664398288</v>
      </c>
      <c r="B470" s="9" t="s">
        <v>513</v>
      </c>
      <c r="C470" s="8">
        <v>100000120459</v>
      </c>
      <c r="D470" s="8" t="s">
        <v>1283</v>
      </c>
      <c r="E470" s="9" t="s">
        <v>31</v>
      </c>
      <c r="F470" s="9" t="s">
        <v>38</v>
      </c>
      <c r="G470" s="9" t="s">
        <v>39</v>
      </c>
      <c r="H470" s="9" t="s">
        <v>40</v>
      </c>
      <c r="I470" s="9" t="s">
        <v>52</v>
      </c>
      <c r="J470" s="9" t="s">
        <v>49</v>
      </c>
      <c r="K470" s="9" t="s">
        <v>53</v>
      </c>
      <c r="L470" s="10">
        <v>414008</v>
      </c>
      <c r="M470" s="9" t="s">
        <v>54</v>
      </c>
      <c r="N470" s="10">
        <v>1.9999800000000001</v>
      </c>
      <c r="O470" s="11"/>
      <c r="P470" s="11"/>
      <c r="Q470" s="11"/>
      <c r="R470" s="10">
        <v>1.9999800000000001</v>
      </c>
      <c r="S470" s="10">
        <v>0.99999000000000005</v>
      </c>
      <c r="T470" s="10">
        <v>0.99999000000000005</v>
      </c>
      <c r="U470" s="11"/>
      <c r="V470" s="10">
        <v>0.99999000000000005</v>
      </c>
      <c r="W470" s="10">
        <v>0.99999000000000005</v>
      </c>
      <c r="X470" s="10">
        <v>0.99999000000000005</v>
      </c>
      <c r="Y470" s="11"/>
      <c r="Z470" s="11"/>
      <c r="AA470" s="11"/>
      <c r="AB470" s="10">
        <v>0.99999000000000005</v>
      </c>
      <c r="AC470" s="11"/>
      <c r="AD470" s="10">
        <v>0.99999000000000005</v>
      </c>
      <c r="AE470" s="13">
        <v>0.39999600000000002</v>
      </c>
    </row>
    <row r="471" spans="1:31" x14ac:dyDescent="0.25">
      <c r="A471" s="8">
        <v>172666316581</v>
      </c>
      <c r="B471" s="9" t="s">
        <v>682</v>
      </c>
      <c r="C471" s="8">
        <v>100000133569</v>
      </c>
      <c r="D471" s="8" t="s">
        <v>1452</v>
      </c>
      <c r="E471" s="9" t="s">
        <v>31</v>
      </c>
      <c r="F471" s="9" t="s">
        <v>38</v>
      </c>
      <c r="G471" s="9" t="s">
        <v>39</v>
      </c>
      <c r="H471" s="9" t="s">
        <v>40</v>
      </c>
      <c r="I471" s="9" t="s">
        <v>41</v>
      </c>
      <c r="J471" s="9" t="s">
        <v>55</v>
      </c>
      <c r="K471" s="9" t="s">
        <v>57</v>
      </c>
      <c r="L471" s="10">
        <v>314015</v>
      </c>
      <c r="M471" s="9" t="s">
        <v>37</v>
      </c>
      <c r="N471" s="10">
        <v>0.99999000000000005</v>
      </c>
      <c r="O471" s="11"/>
      <c r="P471" s="11"/>
      <c r="Q471" s="11"/>
      <c r="R471" s="11"/>
      <c r="S471" s="11"/>
      <c r="T471" s="11"/>
      <c r="U471" s="11"/>
      <c r="V471" s="11"/>
      <c r="W471" s="11"/>
      <c r="X471" s="10">
        <v>0.79999200000000004</v>
      </c>
      <c r="Y471" s="10">
        <v>0.39999600000000002</v>
      </c>
      <c r="Z471" s="11"/>
      <c r="AA471" s="11"/>
      <c r="AB471" s="10">
        <v>0.99999000000000005</v>
      </c>
      <c r="AC471" s="10">
        <v>0.99999000000000005</v>
      </c>
      <c r="AD471" s="10">
        <v>1.9999800000000001</v>
      </c>
      <c r="AE471" s="13">
        <v>0.39999600000000002</v>
      </c>
    </row>
    <row r="472" spans="1:31" x14ac:dyDescent="0.25">
      <c r="A472" s="8">
        <v>354860007429</v>
      </c>
      <c r="B472" s="9" t="s">
        <v>650</v>
      </c>
      <c r="C472" s="8">
        <v>100000065904</v>
      </c>
      <c r="D472" s="8" t="s">
        <v>1420</v>
      </c>
      <c r="E472" s="9" t="s">
        <v>31</v>
      </c>
      <c r="F472" s="9" t="s">
        <v>38</v>
      </c>
      <c r="G472" s="9" t="s">
        <v>39</v>
      </c>
      <c r="H472" s="9" t="s">
        <v>40</v>
      </c>
      <c r="I472" s="9" t="s">
        <v>41</v>
      </c>
      <c r="J472" s="9" t="s">
        <v>55</v>
      </c>
      <c r="K472" s="9" t="s">
        <v>57</v>
      </c>
      <c r="L472" s="10">
        <v>314001</v>
      </c>
      <c r="M472" s="9" t="s">
        <v>37</v>
      </c>
      <c r="N472" s="10">
        <v>0.99999000000000005</v>
      </c>
      <c r="O472" s="11"/>
      <c r="P472" s="10">
        <v>0.99999000000000005</v>
      </c>
      <c r="Q472" s="11"/>
      <c r="R472" s="11"/>
      <c r="S472" s="11"/>
      <c r="T472" s="11"/>
      <c r="U472" s="11"/>
      <c r="V472" s="10">
        <v>1.9999800000000001</v>
      </c>
      <c r="W472" s="11"/>
      <c r="X472" s="11"/>
      <c r="Y472" s="11"/>
      <c r="Z472" s="11"/>
      <c r="AA472" s="11"/>
      <c r="AB472" s="11"/>
      <c r="AC472" s="10">
        <v>0.19999800000000001</v>
      </c>
      <c r="AD472" s="10">
        <v>1.9999800000000001</v>
      </c>
      <c r="AE472" s="13">
        <v>0.39999600000000002</v>
      </c>
    </row>
    <row r="473" spans="1:31" x14ac:dyDescent="0.25">
      <c r="A473" s="8">
        <v>799577552942</v>
      </c>
      <c r="B473" s="9" t="s">
        <v>595</v>
      </c>
      <c r="C473" s="8">
        <v>100000892394</v>
      </c>
      <c r="D473" s="8" t="s">
        <v>1365</v>
      </c>
      <c r="E473" s="9" t="s">
        <v>31</v>
      </c>
      <c r="F473" s="9" t="s">
        <v>38</v>
      </c>
      <c r="G473" s="9" t="s">
        <v>39</v>
      </c>
      <c r="H473" s="9" t="s">
        <v>40</v>
      </c>
      <c r="I473" s="9" t="s">
        <v>41</v>
      </c>
      <c r="J473" s="9" t="s">
        <v>55</v>
      </c>
      <c r="K473" s="9" t="s">
        <v>57</v>
      </c>
      <c r="L473" s="10">
        <v>314001</v>
      </c>
      <c r="M473" s="9" t="s">
        <v>37</v>
      </c>
      <c r="N473" s="10">
        <v>0.99999000000000005</v>
      </c>
      <c r="O473" s="10">
        <v>1.399986</v>
      </c>
      <c r="P473" s="10">
        <v>0.99999000000000005</v>
      </c>
      <c r="Q473" s="10">
        <v>0.99999000000000005</v>
      </c>
      <c r="R473" s="10">
        <v>8.9999219999999998</v>
      </c>
      <c r="S473" s="10">
        <v>5.199948</v>
      </c>
      <c r="T473" s="10">
        <v>2.9999699999999998</v>
      </c>
      <c r="U473" s="10">
        <v>2.3999760000000001</v>
      </c>
      <c r="V473" s="11"/>
      <c r="W473" s="10">
        <v>0.79999200000000004</v>
      </c>
      <c r="X473" s="11"/>
      <c r="Y473" s="10">
        <v>4.3999560000000004</v>
      </c>
      <c r="Z473" s="10">
        <v>3.9999600000000002</v>
      </c>
      <c r="AA473" s="11"/>
      <c r="AB473" s="10">
        <v>0.99999000000000005</v>
      </c>
      <c r="AC473" s="10">
        <v>0.99999000000000005</v>
      </c>
      <c r="AD473" s="10">
        <v>10.999890000000001</v>
      </c>
      <c r="AE473" s="13">
        <v>0.39999600000000002</v>
      </c>
    </row>
    <row r="474" spans="1:31" x14ac:dyDescent="0.25">
      <c r="A474" s="8">
        <v>733181114850</v>
      </c>
      <c r="B474" s="9" t="s">
        <v>459</v>
      </c>
      <c r="C474" s="8">
        <v>100000840439</v>
      </c>
      <c r="D474" s="8" t="s">
        <v>1229</v>
      </c>
      <c r="E474" s="9" t="s">
        <v>31</v>
      </c>
      <c r="F474" s="9" t="s">
        <v>38</v>
      </c>
      <c r="G474" s="9" t="s">
        <v>39</v>
      </c>
      <c r="H474" s="9" t="s">
        <v>40</v>
      </c>
      <c r="I474" s="9" t="s">
        <v>41</v>
      </c>
      <c r="J474" s="9" t="s">
        <v>42</v>
      </c>
      <c r="K474" s="9" t="s">
        <v>47</v>
      </c>
      <c r="L474" s="10">
        <v>314015</v>
      </c>
      <c r="M474" s="9" t="s">
        <v>37</v>
      </c>
      <c r="N474" s="10">
        <v>4.3999560000000004</v>
      </c>
      <c r="O474" s="10">
        <v>1.799982</v>
      </c>
      <c r="P474" s="11"/>
      <c r="Q474" s="10">
        <v>1.5999840000000001</v>
      </c>
      <c r="R474" s="10">
        <v>1.799982</v>
      </c>
      <c r="S474" s="10">
        <v>4.1999639999999996</v>
      </c>
      <c r="T474" s="10">
        <v>1.9999800000000001</v>
      </c>
      <c r="U474" s="10">
        <v>1.9999800000000001</v>
      </c>
      <c r="V474" s="10">
        <v>3.9999600000000002</v>
      </c>
      <c r="W474" s="10">
        <v>5.7999419999999997</v>
      </c>
      <c r="X474" s="11"/>
      <c r="Y474" s="11"/>
      <c r="Z474" s="11"/>
      <c r="AA474" s="11"/>
      <c r="AB474" s="10">
        <v>0.79999200000000004</v>
      </c>
      <c r="AC474" s="10">
        <v>1.399986</v>
      </c>
      <c r="AD474" s="10">
        <v>0.59999400000000003</v>
      </c>
      <c r="AE474" s="13">
        <v>0.39999600000000002</v>
      </c>
    </row>
    <row r="475" spans="1:31" x14ac:dyDescent="0.25">
      <c r="A475" s="8">
        <v>476661710611</v>
      </c>
      <c r="B475" s="9" t="s">
        <v>381</v>
      </c>
      <c r="C475" s="8">
        <v>100000563712</v>
      </c>
      <c r="D475" s="8" t="s">
        <v>1151</v>
      </c>
      <c r="E475" s="9" t="s">
        <v>31</v>
      </c>
      <c r="F475" s="9" t="s">
        <v>38</v>
      </c>
      <c r="G475" s="9" t="s">
        <v>39</v>
      </c>
      <c r="H475" s="9" t="s">
        <v>40</v>
      </c>
      <c r="I475" s="9" t="s">
        <v>41</v>
      </c>
      <c r="J475" s="9" t="s">
        <v>55</v>
      </c>
      <c r="K475" s="9" t="s">
        <v>57</v>
      </c>
      <c r="L475" s="10">
        <v>314015</v>
      </c>
      <c r="M475" s="9" t="s">
        <v>37</v>
      </c>
      <c r="N475" s="10">
        <v>1.1999880000000001</v>
      </c>
      <c r="O475" s="10">
        <v>2.3999760000000001</v>
      </c>
      <c r="P475" s="10">
        <v>0.19999800000000001</v>
      </c>
      <c r="Q475" s="10">
        <v>1.1999880000000001</v>
      </c>
      <c r="R475" s="10">
        <v>3.1999680000000001</v>
      </c>
      <c r="S475" s="10">
        <v>1.1999880000000001</v>
      </c>
      <c r="T475" s="10">
        <v>7.1999279999999999</v>
      </c>
      <c r="U475" s="10">
        <v>2.7999719999999999</v>
      </c>
      <c r="V475" s="11"/>
      <c r="W475" s="10">
        <v>1.9999800000000001</v>
      </c>
      <c r="X475" s="10">
        <v>2.3999760000000001</v>
      </c>
      <c r="Y475" s="10">
        <v>1.9999800000000001</v>
      </c>
      <c r="Z475" s="11"/>
      <c r="AA475" s="11"/>
      <c r="AB475" s="10">
        <v>0.99999000000000005</v>
      </c>
      <c r="AC475" s="10">
        <v>0.99999000000000005</v>
      </c>
      <c r="AD475" s="10">
        <v>2.9999699999999998</v>
      </c>
      <c r="AE475" s="13">
        <v>0.39999600000000002</v>
      </c>
    </row>
    <row r="476" spans="1:31" x14ac:dyDescent="0.25">
      <c r="A476" s="8">
        <v>226362302928</v>
      </c>
      <c r="B476" s="9" t="s">
        <v>618</v>
      </c>
      <c r="C476" s="8">
        <v>100000881637</v>
      </c>
      <c r="D476" s="8" t="s">
        <v>1388</v>
      </c>
      <c r="E476" s="9" t="s">
        <v>31</v>
      </c>
      <c r="F476" s="9" t="s">
        <v>38</v>
      </c>
      <c r="G476" s="9" t="s">
        <v>39</v>
      </c>
      <c r="H476" s="9" t="s">
        <v>40</v>
      </c>
      <c r="I476" s="9" t="s">
        <v>41</v>
      </c>
      <c r="J476" s="9" t="s">
        <v>55</v>
      </c>
      <c r="K476" s="9" t="s">
        <v>56</v>
      </c>
      <c r="L476" s="10">
        <v>314004</v>
      </c>
      <c r="M476" s="9" t="s">
        <v>37</v>
      </c>
      <c r="N476" s="11"/>
      <c r="O476" s="11"/>
      <c r="P476" s="11"/>
      <c r="Q476" s="11"/>
      <c r="R476" s="10">
        <v>1.1999880000000001</v>
      </c>
      <c r="S476" s="11"/>
      <c r="T476" s="10">
        <v>1.9999800000000001</v>
      </c>
      <c r="U476" s="11"/>
      <c r="V476" s="11"/>
      <c r="W476" s="10">
        <v>1.9999800000000001</v>
      </c>
      <c r="X476" s="11"/>
      <c r="Y476" s="11"/>
      <c r="Z476" s="11"/>
      <c r="AA476" s="11"/>
      <c r="AB476" s="10">
        <v>0.99999000000000005</v>
      </c>
      <c r="AC476" s="10">
        <v>3.9999600000000002</v>
      </c>
      <c r="AD476" s="10">
        <v>0.39999600000000002</v>
      </c>
      <c r="AE476" s="13">
        <v>0.39999600000000002</v>
      </c>
    </row>
    <row r="477" spans="1:31" x14ac:dyDescent="0.25">
      <c r="A477" s="8">
        <v>322034471984</v>
      </c>
      <c r="B477" s="9" t="s">
        <v>574</v>
      </c>
      <c r="C477" s="8">
        <v>100000060993</v>
      </c>
      <c r="D477" s="8" t="s">
        <v>1344</v>
      </c>
      <c r="E477" s="9" t="s">
        <v>31</v>
      </c>
      <c r="F477" s="9" t="s">
        <v>38</v>
      </c>
      <c r="G477" s="9" t="s">
        <v>45</v>
      </c>
      <c r="H477" s="9" t="s">
        <v>40</v>
      </c>
      <c r="I477" s="9" t="s">
        <v>52</v>
      </c>
      <c r="J477" s="9" t="s">
        <v>49</v>
      </c>
      <c r="K477" s="9" t="s">
        <v>53</v>
      </c>
      <c r="L477" s="10">
        <v>414008</v>
      </c>
      <c r="M477" s="9" t="s">
        <v>54</v>
      </c>
      <c r="N477" s="11"/>
      <c r="O477" s="11"/>
      <c r="P477" s="10">
        <v>0.99999000000000005</v>
      </c>
      <c r="Q477" s="11"/>
      <c r="R477" s="11"/>
      <c r="S477" s="10">
        <v>0.99999000000000005</v>
      </c>
      <c r="T477" s="11"/>
      <c r="U477" s="11"/>
      <c r="V477" s="10">
        <v>1.9999800000000001</v>
      </c>
      <c r="W477" s="11"/>
      <c r="X477" s="11"/>
      <c r="Y477" s="11"/>
      <c r="Z477" s="10">
        <v>0.99999000000000005</v>
      </c>
      <c r="AA477" s="11"/>
      <c r="AB477" s="11"/>
      <c r="AC477" s="10">
        <v>3.9999600000000002</v>
      </c>
      <c r="AD477" s="11"/>
      <c r="AE477" s="13">
        <v>0.39999600000000002</v>
      </c>
    </row>
    <row r="478" spans="1:31" x14ac:dyDescent="0.25">
      <c r="A478" s="8">
        <v>907363188544</v>
      </c>
      <c r="B478" s="9" t="s">
        <v>662</v>
      </c>
      <c r="C478" s="8">
        <v>100000090925</v>
      </c>
      <c r="D478" s="8" t="s">
        <v>1432</v>
      </c>
      <c r="E478" s="9" t="s">
        <v>31</v>
      </c>
      <c r="F478" s="9" t="s">
        <v>38</v>
      </c>
      <c r="G478" s="9" t="s">
        <v>39</v>
      </c>
      <c r="H478" s="9" t="s">
        <v>40</v>
      </c>
      <c r="I478" s="9" t="s">
        <v>41</v>
      </c>
      <c r="J478" s="9" t="s">
        <v>42</v>
      </c>
      <c r="K478" s="9" t="s">
        <v>47</v>
      </c>
      <c r="L478" s="10">
        <v>314001</v>
      </c>
      <c r="M478" s="9" t="s">
        <v>37</v>
      </c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0">
        <v>0.99999000000000005</v>
      </c>
      <c r="Y478" s="10">
        <v>0.99999000000000005</v>
      </c>
      <c r="Z478" s="10">
        <v>0.99999000000000005</v>
      </c>
      <c r="AA478" s="11"/>
      <c r="AB478" s="10">
        <v>0.99999000000000005</v>
      </c>
      <c r="AC478" s="10">
        <v>0.19999800000000001</v>
      </c>
      <c r="AD478" s="10">
        <v>0.19999800000000001</v>
      </c>
      <c r="AE478" s="13">
        <v>0.39999600000000002</v>
      </c>
    </row>
    <row r="479" spans="1:31" x14ac:dyDescent="0.25">
      <c r="A479" s="8">
        <v>660716143088</v>
      </c>
      <c r="B479" s="9" t="s">
        <v>623</v>
      </c>
      <c r="C479" s="8">
        <v>100000022368</v>
      </c>
      <c r="D479" s="8" t="s">
        <v>1393</v>
      </c>
      <c r="E479" s="9" t="s">
        <v>31</v>
      </c>
      <c r="F479" s="9" t="s">
        <v>32</v>
      </c>
      <c r="G479" s="9" t="s">
        <v>33</v>
      </c>
      <c r="H479" s="9" t="s">
        <v>40</v>
      </c>
      <c r="I479" s="9" t="s">
        <v>41</v>
      </c>
      <c r="J479" s="9" t="s">
        <v>42</v>
      </c>
      <c r="K479" s="9" t="s">
        <v>43</v>
      </c>
      <c r="L479" s="10">
        <v>314012</v>
      </c>
      <c r="M479" s="9" t="s">
        <v>37</v>
      </c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0">
        <v>0.99999000000000005</v>
      </c>
      <c r="AD479" s="11"/>
      <c r="AE479" s="13">
        <v>0.39999600000000002</v>
      </c>
    </row>
    <row r="480" spans="1:31" x14ac:dyDescent="0.25">
      <c r="A480" s="8">
        <v>250698562560</v>
      </c>
      <c r="B480" s="9" t="s">
        <v>445</v>
      </c>
      <c r="C480" s="8">
        <v>100000067136</v>
      </c>
      <c r="D480" s="8" t="s">
        <v>1215</v>
      </c>
      <c r="E480" s="9" t="s">
        <v>31</v>
      </c>
      <c r="F480" s="9" t="s">
        <v>38</v>
      </c>
      <c r="G480" s="9" t="s">
        <v>39</v>
      </c>
      <c r="H480" s="9" t="s">
        <v>40</v>
      </c>
      <c r="I480" s="9" t="s">
        <v>46</v>
      </c>
      <c r="J480" s="9" t="s">
        <v>55</v>
      </c>
      <c r="K480" s="9" t="s">
        <v>56</v>
      </c>
      <c r="L480" s="10">
        <v>314007</v>
      </c>
      <c r="M480" s="9" t="s">
        <v>37</v>
      </c>
      <c r="N480" s="11"/>
      <c r="O480" s="10">
        <v>4.7999520000000002</v>
      </c>
      <c r="P480" s="11"/>
      <c r="Q480" s="10">
        <v>2.9999699999999998</v>
      </c>
      <c r="R480" s="10">
        <v>3.9999600000000002</v>
      </c>
      <c r="S480" s="10">
        <v>4.3999560000000004</v>
      </c>
      <c r="T480" s="10">
        <v>4.9999500000000001</v>
      </c>
      <c r="U480" s="11"/>
      <c r="V480" s="10">
        <v>1.9999800000000001</v>
      </c>
      <c r="W480" s="11"/>
      <c r="X480" s="10">
        <v>1.9999800000000001</v>
      </c>
      <c r="Y480" s="10">
        <v>1.9999800000000001</v>
      </c>
      <c r="Z480" s="11"/>
      <c r="AA480" s="10">
        <v>0.79999200000000004</v>
      </c>
      <c r="AB480" s="10">
        <v>0.99999000000000005</v>
      </c>
      <c r="AC480" s="10">
        <v>1.399986</v>
      </c>
      <c r="AD480" s="10">
        <v>2.599974</v>
      </c>
      <c r="AE480" s="13">
        <v>0.39999600000000002</v>
      </c>
    </row>
    <row r="481" spans="1:31" x14ac:dyDescent="0.25">
      <c r="A481" s="8">
        <v>944403663177</v>
      </c>
      <c r="B481" s="9" t="s">
        <v>467</v>
      </c>
      <c r="C481" s="8">
        <v>100000034186</v>
      </c>
      <c r="D481" s="8" t="s">
        <v>1237</v>
      </c>
      <c r="E481" s="9" t="s">
        <v>31</v>
      </c>
      <c r="F481" s="9" t="s">
        <v>38</v>
      </c>
      <c r="G481" s="9" t="s">
        <v>39</v>
      </c>
      <c r="H481" s="9" t="s">
        <v>40</v>
      </c>
      <c r="I481" s="9" t="s">
        <v>52</v>
      </c>
      <c r="J481" s="9" t="s">
        <v>49</v>
      </c>
      <c r="K481" s="9" t="s">
        <v>53</v>
      </c>
      <c r="L481" s="10">
        <v>414025</v>
      </c>
      <c r="M481" s="9" t="s">
        <v>54</v>
      </c>
      <c r="N481" s="10">
        <v>0.99999000000000005</v>
      </c>
      <c r="O481" s="11"/>
      <c r="P481" s="11"/>
      <c r="Q481" s="10">
        <v>0.39999600000000002</v>
      </c>
      <c r="R481" s="11"/>
      <c r="S481" s="11"/>
      <c r="T481" s="11"/>
      <c r="U481" s="10">
        <v>0.99999000000000005</v>
      </c>
      <c r="V481" s="11"/>
      <c r="W481" s="11"/>
      <c r="X481" s="11"/>
      <c r="Y481" s="10">
        <v>0.39999600000000002</v>
      </c>
      <c r="Z481" s="10">
        <v>0.99999000000000005</v>
      </c>
      <c r="AA481" s="11"/>
      <c r="AB481" s="11"/>
      <c r="AC481" s="11"/>
      <c r="AD481" s="10">
        <v>0.19999800000000001</v>
      </c>
      <c r="AE481" s="13">
        <v>0.39999600000000002</v>
      </c>
    </row>
    <row r="482" spans="1:31" x14ac:dyDescent="0.25">
      <c r="A482" s="8">
        <v>905975046140</v>
      </c>
      <c r="B482" s="9" t="s">
        <v>579</v>
      </c>
      <c r="C482" s="8">
        <v>100000619805</v>
      </c>
      <c r="D482" s="8" t="s">
        <v>1349</v>
      </c>
      <c r="E482" s="9" t="s">
        <v>31</v>
      </c>
      <c r="F482" s="9" t="s">
        <v>38</v>
      </c>
      <c r="G482" s="9" t="s">
        <v>45</v>
      </c>
      <c r="H482" s="9" t="s">
        <v>40</v>
      </c>
      <c r="I482" s="9" t="s">
        <v>41</v>
      </c>
      <c r="J482" s="9" t="s">
        <v>42</v>
      </c>
      <c r="K482" s="9" t="s">
        <v>47</v>
      </c>
      <c r="L482" s="10">
        <v>314012</v>
      </c>
      <c r="M482" s="9" t="s">
        <v>37</v>
      </c>
      <c r="N482" s="11"/>
      <c r="O482" s="11"/>
      <c r="P482" s="11"/>
      <c r="Q482" s="11"/>
      <c r="R482" s="11"/>
      <c r="S482" s="11"/>
      <c r="T482" s="10">
        <v>1.9999800000000001</v>
      </c>
      <c r="U482" s="11"/>
      <c r="V482" s="10">
        <v>2.9999699999999998</v>
      </c>
      <c r="W482" s="10">
        <v>3.9999539999999998</v>
      </c>
      <c r="X482" s="10">
        <v>0.99999000000000005</v>
      </c>
      <c r="Y482" s="11"/>
      <c r="Z482" s="11"/>
      <c r="AA482" s="10">
        <v>0.19999800000000001</v>
      </c>
      <c r="AB482" s="11"/>
      <c r="AC482" s="11"/>
      <c r="AD482" s="10">
        <v>0.79999200000000004</v>
      </c>
      <c r="AE482" s="13">
        <v>0.19999800000000001</v>
      </c>
    </row>
    <row r="483" spans="1:31" x14ac:dyDescent="0.25">
      <c r="A483" s="8">
        <v>212076721343</v>
      </c>
      <c r="B483" s="9" t="s">
        <v>608</v>
      </c>
      <c r="C483" s="8">
        <v>100000598048</v>
      </c>
      <c r="D483" s="8" t="s">
        <v>1378</v>
      </c>
      <c r="E483" s="9" t="s">
        <v>31</v>
      </c>
      <c r="F483" s="9" t="s">
        <v>38</v>
      </c>
      <c r="G483" s="9" t="s">
        <v>45</v>
      </c>
      <c r="H483" s="9" t="s">
        <v>40</v>
      </c>
      <c r="I483" s="9" t="s">
        <v>41</v>
      </c>
      <c r="J483" s="9" t="s">
        <v>42</v>
      </c>
      <c r="K483" s="9" t="s">
        <v>47</v>
      </c>
      <c r="L483" s="10">
        <v>314012</v>
      </c>
      <c r="M483" s="9" t="s">
        <v>37</v>
      </c>
      <c r="N483" s="11"/>
      <c r="O483" s="10">
        <v>0.79999200000000004</v>
      </c>
      <c r="P483" s="10">
        <v>0.39999600000000002</v>
      </c>
      <c r="Q483" s="10">
        <v>0.99999000000000005</v>
      </c>
      <c r="R483" s="11"/>
      <c r="S483" s="11"/>
      <c r="T483" s="10">
        <v>1.1999880000000001</v>
      </c>
      <c r="U483" s="10">
        <v>0.19999800000000001</v>
      </c>
      <c r="V483" s="10">
        <v>1.9999800000000001</v>
      </c>
      <c r="W483" s="11"/>
      <c r="X483" s="10">
        <v>1.399986</v>
      </c>
      <c r="Y483" s="11"/>
      <c r="Z483" s="11"/>
      <c r="AA483" s="11"/>
      <c r="AB483" s="10">
        <v>0.39999600000000002</v>
      </c>
      <c r="AC483" s="10">
        <v>0.19999800000000001</v>
      </c>
      <c r="AD483" s="10">
        <v>0.59999400000000003</v>
      </c>
      <c r="AE483" s="13">
        <v>0.19999800000000001</v>
      </c>
    </row>
    <row r="484" spans="1:31" x14ac:dyDescent="0.25">
      <c r="A484" s="8">
        <v>496966275285</v>
      </c>
      <c r="B484" s="9" t="s">
        <v>640</v>
      </c>
      <c r="C484" s="8">
        <v>100000718318</v>
      </c>
      <c r="D484" s="8" t="s">
        <v>1410</v>
      </c>
      <c r="E484" s="9" t="s">
        <v>31</v>
      </c>
      <c r="F484" s="9" t="s">
        <v>38</v>
      </c>
      <c r="G484" s="9" t="s">
        <v>45</v>
      </c>
      <c r="H484" s="9" t="s">
        <v>40</v>
      </c>
      <c r="I484" s="9" t="s">
        <v>46</v>
      </c>
      <c r="J484" s="9" t="s">
        <v>42</v>
      </c>
      <c r="K484" s="9" t="s">
        <v>47</v>
      </c>
      <c r="L484" s="10">
        <v>314016</v>
      </c>
      <c r="M484" s="9" t="s">
        <v>37</v>
      </c>
      <c r="N484" s="11"/>
      <c r="O484" s="11"/>
      <c r="P484" s="11"/>
      <c r="Q484" s="11"/>
      <c r="R484" s="11"/>
      <c r="S484" s="11"/>
      <c r="T484" s="11"/>
      <c r="U484" s="11"/>
      <c r="V484" s="10">
        <v>0.99999000000000005</v>
      </c>
      <c r="W484" s="10">
        <v>0.39999600000000002</v>
      </c>
      <c r="X484" s="11"/>
      <c r="Y484" s="11"/>
      <c r="Z484" s="11"/>
      <c r="AA484" s="11"/>
      <c r="AB484" s="11"/>
      <c r="AC484" s="10">
        <v>0.39999600000000002</v>
      </c>
      <c r="AD484" s="10">
        <v>0.19999800000000001</v>
      </c>
      <c r="AE484" s="13">
        <v>0.19999800000000001</v>
      </c>
    </row>
    <row r="485" spans="1:31" x14ac:dyDescent="0.25">
      <c r="A485" s="8">
        <v>441942947114</v>
      </c>
      <c r="B485" s="9" t="s">
        <v>675</v>
      </c>
      <c r="C485" s="8">
        <v>100000770432</v>
      </c>
      <c r="D485" s="8" t="s">
        <v>1445</v>
      </c>
      <c r="E485" s="9" t="s">
        <v>31</v>
      </c>
      <c r="F485" s="9" t="s">
        <v>38</v>
      </c>
      <c r="G485" s="9" t="s">
        <v>45</v>
      </c>
      <c r="H485" s="9" t="s">
        <v>40</v>
      </c>
      <c r="I485" s="9" t="s">
        <v>41</v>
      </c>
      <c r="J485" s="9" t="s">
        <v>42</v>
      </c>
      <c r="K485" s="9" t="s">
        <v>47</v>
      </c>
      <c r="L485" s="10">
        <v>314001</v>
      </c>
      <c r="M485" s="9" t="s">
        <v>37</v>
      </c>
      <c r="N485" s="10">
        <v>0.19999800000000001</v>
      </c>
      <c r="O485" s="11"/>
      <c r="P485" s="11"/>
      <c r="Q485" s="11"/>
      <c r="R485" s="11"/>
      <c r="S485" s="11"/>
      <c r="T485" s="10">
        <v>0.99999000000000005</v>
      </c>
      <c r="U485" s="11"/>
      <c r="V485" s="10">
        <v>0.99999000000000005</v>
      </c>
      <c r="W485" s="10">
        <v>1.399986</v>
      </c>
      <c r="X485" s="11"/>
      <c r="Y485" s="10">
        <v>1.9999800000000001</v>
      </c>
      <c r="Z485" s="11"/>
      <c r="AA485" s="11"/>
      <c r="AB485" s="10">
        <v>0.59999400000000003</v>
      </c>
      <c r="AC485" s="10">
        <v>0.39999600000000002</v>
      </c>
      <c r="AD485" s="10">
        <v>0.19999800000000001</v>
      </c>
      <c r="AE485" s="13">
        <v>0.19999800000000001</v>
      </c>
    </row>
    <row r="486" spans="1:31" x14ac:dyDescent="0.25">
      <c r="A486" s="8">
        <v>378485088473</v>
      </c>
      <c r="B486" s="9" t="s">
        <v>359</v>
      </c>
      <c r="C486" s="8">
        <v>100000315436</v>
      </c>
      <c r="D486" s="8" t="s">
        <v>1129</v>
      </c>
      <c r="E486" s="9" t="s">
        <v>31</v>
      </c>
      <c r="F486" s="9" t="s">
        <v>38</v>
      </c>
      <c r="G486" s="9" t="s">
        <v>39</v>
      </c>
      <c r="H486" s="9" t="s">
        <v>40</v>
      </c>
      <c r="I486" s="9" t="s">
        <v>46</v>
      </c>
      <c r="J486" s="9" t="s">
        <v>42</v>
      </c>
      <c r="K486" s="9" t="s">
        <v>47</v>
      </c>
      <c r="L486" s="10">
        <v>314002</v>
      </c>
      <c r="M486" s="9" t="s">
        <v>37</v>
      </c>
      <c r="N486" s="11"/>
      <c r="O486" s="10">
        <v>0.99999000000000005</v>
      </c>
      <c r="P486" s="10">
        <v>0.99999000000000005</v>
      </c>
      <c r="Q486" s="10">
        <v>1.9999800000000001</v>
      </c>
      <c r="R486" s="10">
        <v>0.99999000000000005</v>
      </c>
      <c r="S486" s="10">
        <v>2.9999699999999998</v>
      </c>
      <c r="T486" s="11"/>
      <c r="U486" s="10">
        <v>5.9999399999999996</v>
      </c>
      <c r="V486" s="11"/>
      <c r="W486" s="11"/>
      <c r="X486" s="11"/>
      <c r="Y486" s="11"/>
      <c r="Z486" s="11"/>
      <c r="AA486" s="11"/>
      <c r="AB486" s="11"/>
      <c r="AC486" s="10">
        <v>3.9999600000000002</v>
      </c>
      <c r="AD486" s="10">
        <v>0.99999000000000005</v>
      </c>
      <c r="AE486" s="13">
        <v>0.19999800000000001</v>
      </c>
    </row>
    <row r="487" spans="1:31" x14ac:dyDescent="0.25">
      <c r="A487" s="8">
        <v>712498975204</v>
      </c>
      <c r="B487" s="9" t="s">
        <v>339</v>
      </c>
      <c r="C487" s="8">
        <v>100000788897</v>
      </c>
      <c r="D487" s="8" t="s">
        <v>1109</v>
      </c>
      <c r="E487" s="9" t="s">
        <v>31</v>
      </c>
      <c r="F487" s="9" t="s">
        <v>38</v>
      </c>
      <c r="G487" s="9" t="s">
        <v>39</v>
      </c>
      <c r="H487" s="9" t="s">
        <v>40</v>
      </c>
      <c r="I487" s="9" t="s">
        <v>41</v>
      </c>
      <c r="J487" s="9" t="s">
        <v>42</v>
      </c>
      <c r="K487" s="9" t="s">
        <v>43</v>
      </c>
      <c r="L487" s="10">
        <v>314015</v>
      </c>
      <c r="M487" s="9" t="s">
        <v>37</v>
      </c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0">
        <v>1.999986</v>
      </c>
      <c r="Y487" s="11"/>
      <c r="Z487" s="11"/>
      <c r="AA487" s="10">
        <v>1.9999800000000001</v>
      </c>
      <c r="AB487" s="10">
        <v>0.99999000000000005</v>
      </c>
      <c r="AC487" s="10">
        <v>0.99999000000000005</v>
      </c>
      <c r="AD487" s="10">
        <v>3.9999600000000002</v>
      </c>
      <c r="AE487" s="12"/>
    </row>
    <row r="488" spans="1:31" x14ac:dyDescent="0.25">
      <c r="A488" s="8">
        <v>319530051282</v>
      </c>
      <c r="B488" s="9" t="s">
        <v>704</v>
      </c>
      <c r="C488" s="8">
        <v>100000692410</v>
      </c>
      <c r="D488" s="8" t="s">
        <v>1474</v>
      </c>
      <c r="E488" s="9" t="s">
        <v>44</v>
      </c>
      <c r="F488" s="9" t="s">
        <v>38</v>
      </c>
      <c r="G488" s="9" t="s">
        <v>45</v>
      </c>
      <c r="H488" s="9" t="s">
        <v>40</v>
      </c>
      <c r="I488" s="9" t="s">
        <v>46</v>
      </c>
      <c r="J488" s="9" t="s">
        <v>42</v>
      </c>
      <c r="K488" s="9" t="s">
        <v>47</v>
      </c>
      <c r="L488" s="10">
        <v>314003</v>
      </c>
      <c r="M488" s="9" t="s">
        <v>37</v>
      </c>
      <c r="N488" s="10">
        <v>0.79999200000000004</v>
      </c>
      <c r="O488" s="11"/>
      <c r="P488" s="10">
        <v>1.9999800000000001</v>
      </c>
      <c r="Q488" s="10">
        <v>0.99999000000000005</v>
      </c>
      <c r="R488" s="10">
        <v>0.99999000000000005</v>
      </c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2"/>
    </row>
    <row r="489" spans="1:31" x14ac:dyDescent="0.25">
      <c r="A489" s="8">
        <v>277922114901</v>
      </c>
      <c r="B489" s="9" t="s">
        <v>705</v>
      </c>
      <c r="C489" s="8">
        <v>100000552134</v>
      </c>
      <c r="D489" s="8" t="s">
        <v>1475</v>
      </c>
      <c r="E489" s="9" t="s">
        <v>44</v>
      </c>
      <c r="F489" s="9" t="s">
        <v>38</v>
      </c>
      <c r="G489" s="9" t="s">
        <v>45</v>
      </c>
      <c r="H489" s="9" t="s">
        <v>40</v>
      </c>
      <c r="I489" s="9" t="s">
        <v>46</v>
      </c>
      <c r="J489" s="9" t="s">
        <v>42</v>
      </c>
      <c r="K489" s="9" t="s">
        <v>47</v>
      </c>
      <c r="L489" s="10">
        <v>314005</v>
      </c>
      <c r="M489" s="9" t="s">
        <v>37</v>
      </c>
      <c r="N489" s="11"/>
      <c r="O489" s="10">
        <v>0.99999000000000005</v>
      </c>
      <c r="P489" s="10">
        <v>1.9999800000000001</v>
      </c>
      <c r="Q489" s="10">
        <v>0.99999000000000005</v>
      </c>
      <c r="R489" s="10">
        <v>1.9999800000000001</v>
      </c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2"/>
    </row>
    <row r="490" spans="1:31" x14ac:dyDescent="0.25">
      <c r="A490" s="8">
        <v>138116905593</v>
      </c>
      <c r="B490" s="9" t="s">
        <v>706</v>
      </c>
      <c r="C490" s="8">
        <v>100000182090</v>
      </c>
      <c r="D490" s="8" t="s">
        <v>1476</v>
      </c>
      <c r="E490" s="9" t="s">
        <v>44</v>
      </c>
      <c r="F490" s="9" t="s">
        <v>38</v>
      </c>
      <c r="G490" s="9" t="s">
        <v>45</v>
      </c>
      <c r="H490" s="9" t="s">
        <v>40</v>
      </c>
      <c r="I490" s="9" t="s">
        <v>46</v>
      </c>
      <c r="J490" s="9" t="s">
        <v>42</v>
      </c>
      <c r="K490" s="9" t="s">
        <v>47</v>
      </c>
      <c r="L490" s="10">
        <v>314002</v>
      </c>
      <c r="M490" s="9" t="s">
        <v>37</v>
      </c>
      <c r="N490" s="10">
        <v>0.99999000000000005</v>
      </c>
      <c r="O490" s="10">
        <v>0.99999000000000005</v>
      </c>
      <c r="P490" s="10">
        <v>2.599974</v>
      </c>
      <c r="Q490" s="11"/>
      <c r="R490" s="10">
        <v>4.9999500000000001</v>
      </c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2"/>
    </row>
    <row r="491" spans="1:31" x14ac:dyDescent="0.25">
      <c r="A491" s="8">
        <v>462481443532</v>
      </c>
      <c r="B491" s="9" t="s">
        <v>707</v>
      </c>
      <c r="C491" s="8">
        <v>100000033004</v>
      </c>
      <c r="D491" s="8" t="s">
        <v>1477</v>
      </c>
      <c r="E491" s="9" t="s">
        <v>44</v>
      </c>
      <c r="F491" s="9" t="s">
        <v>38</v>
      </c>
      <c r="G491" s="9" t="s">
        <v>45</v>
      </c>
      <c r="H491" s="9" t="s">
        <v>40</v>
      </c>
      <c r="I491" s="9" t="s">
        <v>41</v>
      </c>
      <c r="J491" s="9" t="s">
        <v>42</v>
      </c>
      <c r="K491" s="9" t="s">
        <v>47</v>
      </c>
      <c r="L491" s="10">
        <v>314001</v>
      </c>
      <c r="M491" s="9" t="s">
        <v>37</v>
      </c>
      <c r="N491" s="10">
        <v>0.99999000000000005</v>
      </c>
      <c r="O491" s="10">
        <v>1.9999800000000001</v>
      </c>
      <c r="P491" s="10">
        <v>0.99999000000000005</v>
      </c>
      <c r="Q491" s="11"/>
      <c r="R491" s="10">
        <v>1.9999800000000001</v>
      </c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2"/>
    </row>
    <row r="492" spans="1:31" x14ac:dyDescent="0.25">
      <c r="A492" s="8">
        <v>329560517963</v>
      </c>
      <c r="B492" s="9" t="s">
        <v>708</v>
      </c>
      <c r="C492" s="8">
        <v>100000785206</v>
      </c>
      <c r="D492" s="8" t="s">
        <v>1478</v>
      </c>
      <c r="E492" s="9" t="s">
        <v>31</v>
      </c>
      <c r="F492" s="9" t="s">
        <v>38</v>
      </c>
      <c r="G492" s="9" t="s">
        <v>39</v>
      </c>
      <c r="H492" s="9" t="s">
        <v>40</v>
      </c>
      <c r="I492" s="9" t="s">
        <v>48</v>
      </c>
      <c r="J492" s="9" t="s">
        <v>49</v>
      </c>
      <c r="K492" s="9" t="s">
        <v>50</v>
      </c>
      <c r="L492" s="10">
        <v>514016</v>
      </c>
      <c r="M492" s="9" t="s">
        <v>51</v>
      </c>
      <c r="N492" s="11"/>
      <c r="O492" s="11"/>
      <c r="P492" s="10">
        <v>0.99999000000000005</v>
      </c>
      <c r="Q492" s="11"/>
      <c r="R492" s="11"/>
      <c r="S492" s="11"/>
      <c r="T492" s="11"/>
      <c r="U492" s="11"/>
      <c r="V492" s="11"/>
      <c r="W492" s="11"/>
      <c r="X492" s="11"/>
      <c r="Y492" s="10">
        <v>0.19999800000000001</v>
      </c>
      <c r="Z492" s="10">
        <v>0.19999800000000001</v>
      </c>
      <c r="AA492" s="11"/>
      <c r="AB492" s="11"/>
      <c r="AC492" s="11"/>
      <c r="AD492" s="11"/>
      <c r="AE492" s="12"/>
    </row>
    <row r="493" spans="1:31" x14ac:dyDescent="0.25">
      <c r="A493" s="8">
        <v>851574214239</v>
      </c>
      <c r="B493" s="9" t="s">
        <v>699</v>
      </c>
      <c r="C493" s="8">
        <v>100000515644</v>
      </c>
      <c r="D493" s="8" t="s">
        <v>1469</v>
      </c>
      <c r="E493" s="9" t="s">
        <v>31</v>
      </c>
      <c r="F493" s="9" t="s">
        <v>38</v>
      </c>
      <c r="G493" s="9" t="s">
        <v>39</v>
      </c>
      <c r="H493" s="9" t="s">
        <v>40</v>
      </c>
      <c r="I493" s="9" t="s">
        <v>41</v>
      </c>
      <c r="J493" s="9" t="s">
        <v>55</v>
      </c>
      <c r="K493" s="9" t="s">
        <v>57</v>
      </c>
      <c r="L493" s="10">
        <v>314001</v>
      </c>
      <c r="M493" s="9" t="s">
        <v>37</v>
      </c>
      <c r="N493" s="10">
        <v>1.9999800000000001</v>
      </c>
      <c r="O493" s="10">
        <v>0.99999000000000005</v>
      </c>
      <c r="P493" s="10">
        <v>3.9999600000000002</v>
      </c>
      <c r="Q493" s="11"/>
      <c r="R493" s="10">
        <v>2.9999699999999998</v>
      </c>
      <c r="S493" s="11"/>
      <c r="T493" s="11"/>
      <c r="U493" s="10">
        <v>0.99999000000000005</v>
      </c>
      <c r="V493" s="11"/>
      <c r="W493" s="11"/>
      <c r="X493" s="10">
        <v>0.99999000000000005</v>
      </c>
      <c r="Y493" s="10">
        <v>0.99999000000000005</v>
      </c>
      <c r="Z493" s="10">
        <v>1.9999800000000001</v>
      </c>
      <c r="AA493" s="11"/>
      <c r="AB493" s="11"/>
      <c r="AC493" s="11"/>
      <c r="AD493" s="11"/>
      <c r="AE493" s="12"/>
    </row>
    <row r="494" spans="1:31" x14ac:dyDescent="0.25">
      <c r="A494" s="8">
        <v>354861885411</v>
      </c>
      <c r="B494" s="9" t="s">
        <v>709</v>
      </c>
      <c r="C494" s="8">
        <v>100000237814</v>
      </c>
      <c r="D494" s="8" t="s">
        <v>1479</v>
      </c>
      <c r="E494" s="9" t="s">
        <v>31</v>
      </c>
      <c r="F494" s="9" t="s">
        <v>58</v>
      </c>
      <c r="G494" s="9" t="s">
        <v>59</v>
      </c>
      <c r="H494" s="9" t="s">
        <v>40</v>
      </c>
      <c r="I494" s="9" t="s">
        <v>46</v>
      </c>
      <c r="J494" s="9" t="s">
        <v>60</v>
      </c>
      <c r="K494" s="9" t="s">
        <v>61</v>
      </c>
      <c r="L494" s="10">
        <v>314007</v>
      </c>
      <c r="M494" s="9" t="s">
        <v>37</v>
      </c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0">
        <v>0.99999000000000005</v>
      </c>
      <c r="Z494" s="11"/>
      <c r="AA494" s="11"/>
      <c r="AB494" s="11"/>
      <c r="AC494" s="10">
        <v>7.9999200000000004</v>
      </c>
      <c r="AD494" s="10">
        <v>9.9999000000000002</v>
      </c>
      <c r="AE494" s="12"/>
    </row>
    <row r="495" spans="1:31" x14ac:dyDescent="0.25">
      <c r="A495" s="8">
        <v>121364423974</v>
      </c>
      <c r="B495" s="9" t="s">
        <v>676</v>
      </c>
      <c r="C495" s="8">
        <v>100000906941</v>
      </c>
      <c r="D495" s="8" t="s">
        <v>1446</v>
      </c>
      <c r="E495" s="9" t="s">
        <v>31</v>
      </c>
      <c r="F495" s="9" t="s">
        <v>58</v>
      </c>
      <c r="G495" s="9" t="s">
        <v>59</v>
      </c>
      <c r="H495" s="9" t="s">
        <v>40</v>
      </c>
      <c r="I495" s="9" t="s">
        <v>46</v>
      </c>
      <c r="J495" s="9" t="s">
        <v>60</v>
      </c>
      <c r="K495" s="9" t="s">
        <v>61</v>
      </c>
      <c r="L495" s="10">
        <v>314007</v>
      </c>
      <c r="M495" s="9" t="s">
        <v>37</v>
      </c>
      <c r="N495" s="10">
        <v>3.9999600000000002</v>
      </c>
      <c r="O495" s="11"/>
      <c r="P495" s="10">
        <v>1.9999800000000001</v>
      </c>
      <c r="Q495" s="11"/>
      <c r="R495" s="11"/>
      <c r="S495" s="10">
        <v>4.5999540000000003</v>
      </c>
      <c r="T495" s="10">
        <v>2.3999760000000001</v>
      </c>
      <c r="U495" s="10">
        <v>1.9999800000000001</v>
      </c>
      <c r="V495" s="10">
        <v>3.9999600000000002</v>
      </c>
      <c r="W495" s="11"/>
      <c r="X495" s="10">
        <v>1.9999800000000001</v>
      </c>
      <c r="Y495" s="10">
        <v>2.7999719999999999</v>
      </c>
      <c r="Z495" s="10">
        <v>1.399986</v>
      </c>
      <c r="AA495" s="10">
        <v>3.9999720000000001</v>
      </c>
      <c r="AB495" s="10">
        <v>1.999992</v>
      </c>
      <c r="AC495" s="10">
        <v>1.799982</v>
      </c>
      <c r="AD495" s="10">
        <v>1.1999880000000001</v>
      </c>
      <c r="AE495" s="12"/>
    </row>
    <row r="496" spans="1:31" x14ac:dyDescent="0.25">
      <c r="A496" s="8">
        <v>439504843746</v>
      </c>
      <c r="B496" s="9" t="s">
        <v>698</v>
      </c>
      <c r="C496" s="8">
        <v>100000168373</v>
      </c>
      <c r="D496" s="8" t="s">
        <v>1468</v>
      </c>
      <c r="E496" s="9" t="s">
        <v>31</v>
      </c>
      <c r="F496" s="9" t="s">
        <v>58</v>
      </c>
      <c r="G496" s="9" t="s">
        <v>62</v>
      </c>
      <c r="H496" s="9" t="s">
        <v>40</v>
      </c>
      <c r="I496" s="9" t="s">
        <v>46</v>
      </c>
      <c r="J496" s="9" t="s">
        <v>60</v>
      </c>
      <c r="K496" s="9" t="s">
        <v>61</v>
      </c>
      <c r="L496" s="10">
        <v>314007</v>
      </c>
      <c r="M496" s="9" t="s">
        <v>37</v>
      </c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0">
        <v>1.999986</v>
      </c>
      <c r="Z496" s="11"/>
      <c r="AA496" s="11"/>
      <c r="AB496" s="11"/>
      <c r="AC496" s="10">
        <v>0.99999000000000005</v>
      </c>
      <c r="AD496" s="11"/>
      <c r="AE496" s="12"/>
    </row>
    <row r="497" spans="1:31" x14ac:dyDescent="0.25">
      <c r="A497" s="8">
        <v>170906349755</v>
      </c>
      <c r="B497" s="9" t="s">
        <v>92</v>
      </c>
      <c r="C497" s="8">
        <v>100000537863</v>
      </c>
      <c r="D497" s="8" t="s">
        <v>862</v>
      </c>
      <c r="E497" s="9" t="s">
        <v>31</v>
      </c>
      <c r="F497" s="9" t="s">
        <v>32</v>
      </c>
      <c r="G497" s="9" t="s">
        <v>33</v>
      </c>
      <c r="H497" s="9" t="s">
        <v>34</v>
      </c>
      <c r="I497" s="9" t="s">
        <v>35</v>
      </c>
      <c r="J497" s="9" t="s">
        <v>36</v>
      </c>
      <c r="K497" s="9" t="s">
        <v>36</v>
      </c>
      <c r="L497" s="10">
        <v>314010</v>
      </c>
      <c r="M497" s="9" t="s">
        <v>37</v>
      </c>
      <c r="N497" s="11"/>
      <c r="O497" s="11"/>
      <c r="P497" s="11"/>
      <c r="Q497" s="11"/>
      <c r="R497" s="11"/>
      <c r="S497" s="11"/>
      <c r="T497" s="11"/>
      <c r="U497" s="11"/>
      <c r="V497" s="11"/>
      <c r="W497" s="10">
        <v>1.999992</v>
      </c>
      <c r="X497" s="10">
        <v>9.9999000000000002</v>
      </c>
      <c r="Y497" s="11"/>
      <c r="Z497" s="11"/>
      <c r="AA497" s="11"/>
      <c r="AB497" s="11"/>
      <c r="AC497" s="11"/>
      <c r="AD497" s="11"/>
      <c r="AE497" s="12"/>
    </row>
    <row r="498" spans="1:31" x14ac:dyDescent="0.25">
      <c r="A498" s="8">
        <v>744953684604</v>
      </c>
      <c r="B498" s="9" t="s">
        <v>205</v>
      </c>
      <c r="C498" s="8">
        <v>100000364977</v>
      </c>
      <c r="D498" s="8" t="s">
        <v>975</v>
      </c>
      <c r="E498" s="9" t="s">
        <v>31</v>
      </c>
      <c r="F498" s="9" t="s">
        <v>58</v>
      </c>
      <c r="G498" s="9" t="s">
        <v>59</v>
      </c>
      <c r="H498" s="9" t="s">
        <v>40</v>
      </c>
      <c r="I498" s="9" t="s">
        <v>41</v>
      </c>
      <c r="J498" s="9" t="s">
        <v>60</v>
      </c>
      <c r="K498" s="9" t="s">
        <v>61</v>
      </c>
      <c r="L498" s="10">
        <v>314001</v>
      </c>
      <c r="M498" s="9" t="s">
        <v>37</v>
      </c>
      <c r="N498" s="10">
        <v>5.9999399999999996</v>
      </c>
      <c r="O498" s="10">
        <v>58.199418000000001</v>
      </c>
      <c r="P498" s="10">
        <v>20.999790000000001</v>
      </c>
      <c r="Q498" s="10">
        <v>14.99985</v>
      </c>
      <c r="R498" s="10">
        <v>8.9999099999999999</v>
      </c>
      <c r="S498" s="10">
        <v>7.9999200000000004</v>
      </c>
      <c r="T498" s="10">
        <v>16.999829999999999</v>
      </c>
      <c r="U498" s="10">
        <v>28.799717999999999</v>
      </c>
      <c r="V498" s="10">
        <v>41.999597999999999</v>
      </c>
      <c r="W498" s="10">
        <v>182.99806799999999</v>
      </c>
      <c r="X498" s="10">
        <v>3.999984</v>
      </c>
      <c r="Y498" s="10">
        <v>2.9999699999999998</v>
      </c>
      <c r="Z498" s="11"/>
      <c r="AA498" s="10">
        <v>1.999968</v>
      </c>
      <c r="AB498" s="11"/>
      <c r="AC498" s="11"/>
      <c r="AD498" s="10">
        <v>12.99987</v>
      </c>
      <c r="AE498" s="12"/>
    </row>
    <row r="499" spans="1:31" x14ac:dyDescent="0.25">
      <c r="A499" s="8">
        <v>740695426373</v>
      </c>
      <c r="B499" s="9" t="s">
        <v>593</v>
      </c>
      <c r="C499" s="8">
        <v>100000234272</v>
      </c>
      <c r="D499" s="8" t="s">
        <v>1363</v>
      </c>
      <c r="E499" s="9" t="s">
        <v>31</v>
      </c>
      <c r="F499" s="9" t="s">
        <v>38</v>
      </c>
      <c r="G499" s="9" t="s">
        <v>45</v>
      </c>
      <c r="H499" s="9" t="s">
        <v>40</v>
      </c>
      <c r="I499" s="9" t="s">
        <v>41</v>
      </c>
      <c r="J499" s="9" t="s">
        <v>42</v>
      </c>
      <c r="K499" s="9" t="s">
        <v>47</v>
      </c>
      <c r="L499" s="10">
        <v>314001</v>
      </c>
      <c r="M499" s="9" t="s">
        <v>37</v>
      </c>
      <c r="N499" s="10">
        <v>1.9999800000000001</v>
      </c>
      <c r="O499" s="11"/>
      <c r="P499" s="11"/>
      <c r="Q499" s="11"/>
      <c r="R499" s="11"/>
      <c r="S499" s="11"/>
      <c r="T499" s="11"/>
      <c r="U499" s="10">
        <v>0.99999000000000005</v>
      </c>
      <c r="V499" s="10">
        <v>0.99999000000000005</v>
      </c>
      <c r="W499" s="11"/>
      <c r="X499" s="10">
        <v>1.9999800000000001</v>
      </c>
      <c r="Y499" s="11"/>
      <c r="Z499" s="10">
        <v>0.99999000000000005</v>
      </c>
      <c r="AA499" s="10">
        <v>0.99999000000000005</v>
      </c>
      <c r="AB499" s="11"/>
      <c r="AC499" s="10">
        <v>5.9999399999999996</v>
      </c>
      <c r="AD499" s="11"/>
      <c r="AE499" s="12"/>
    </row>
    <row r="500" spans="1:31" x14ac:dyDescent="0.25">
      <c r="A500" s="8">
        <v>324638846559</v>
      </c>
      <c r="B500" s="9" t="s">
        <v>464</v>
      </c>
      <c r="C500" s="8">
        <v>100000344181</v>
      </c>
      <c r="D500" s="8" t="s">
        <v>1234</v>
      </c>
      <c r="E500" s="9" t="s">
        <v>31</v>
      </c>
      <c r="F500" s="9" t="s">
        <v>38</v>
      </c>
      <c r="G500" s="9" t="s">
        <v>45</v>
      </c>
      <c r="H500" s="9" t="s">
        <v>40</v>
      </c>
      <c r="I500" s="9" t="s">
        <v>41</v>
      </c>
      <c r="J500" s="9" t="s">
        <v>42</v>
      </c>
      <c r="K500" s="9" t="s">
        <v>47</v>
      </c>
      <c r="L500" s="10">
        <v>314004</v>
      </c>
      <c r="M500" s="9" t="s">
        <v>37</v>
      </c>
      <c r="N500" s="10">
        <v>2.9999699999999998</v>
      </c>
      <c r="O500" s="11"/>
      <c r="P500" s="11"/>
      <c r="Q500" s="11"/>
      <c r="R500" s="10">
        <v>1.5999840000000001</v>
      </c>
      <c r="S500" s="10">
        <v>4.3999560000000004</v>
      </c>
      <c r="T500" s="10">
        <v>1.9999800000000001</v>
      </c>
      <c r="U500" s="10">
        <v>1.5999840000000001</v>
      </c>
      <c r="V500" s="10">
        <v>2.9999699999999998</v>
      </c>
      <c r="W500" s="10">
        <v>10.79988</v>
      </c>
      <c r="X500" s="11"/>
      <c r="Y500" s="10">
        <v>1.9999800000000001</v>
      </c>
      <c r="Z500" s="11"/>
      <c r="AA500" s="11"/>
      <c r="AB500" s="10">
        <v>1.9999800000000001</v>
      </c>
      <c r="AC500" s="10">
        <v>4.9999500000000001</v>
      </c>
      <c r="AD500" s="10">
        <v>3.9999600000000002</v>
      </c>
      <c r="AE500" s="12"/>
    </row>
    <row r="501" spans="1:31" x14ac:dyDescent="0.25">
      <c r="A501" s="8">
        <v>652369837635</v>
      </c>
      <c r="B501" s="9" t="s">
        <v>713</v>
      </c>
      <c r="C501" s="8">
        <v>100000919091</v>
      </c>
      <c r="D501" s="8" t="s">
        <v>1483</v>
      </c>
      <c r="E501" s="9" t="s">
        <v>44</v>
      </c>
      <c r="F501" s="9" t="s">
        <v>38</v>
      </c>
      <c r="G501" s="9" t="s">
        <v>45</v>
      </c>
      <c r="H501" s="9" t="s">
        <v>40</v>
      </c>
      <c r="I501" s="9" t="s">
        <v>46</v>
      </c>
      <c r="J501" s="9" t="s">
        <v>42</v>
      </c>
      <c r="K501" s="9" t="s">
        <v>47</v>
      </c>
      <c r="L501" s="10">
        <v>314016</v>
      </c>
      <c r="M501" s="9" t="s">
        <v>37</v>
      </c>
      <c r="N501" s="10">
        <v>2.9999699999999998</v>
      </c>
      <c r="O501" s="10">
        <v>1.9999800000000001</v>
      </c>
      <c r="P501" s="11"/>
      <c r="Q501" s="11"/>
      <c r="R501" s="10">
        <v>1.9999800000000001</v>
      </c>
      <c r="S501" s="10">
        <v>2.9999699999999998</v>
      </c>
      <c r="T501" s="10">
        <v>5.9999399999999996</v>
      </c>
      <c r="U501" s="10">
        <v>1.9999800000000001</v>
      </c>
      <c r="V501" s="10">
        <v>2.9999699999999998</v>
      </c>
      <c r="W501" s="10">
        <v>3.9999539999999998</v>
      </c>
      <c r="X501" s="10">
        <v>3.9999600000000002</v>
      </c>
      <c r="Y501" s="11"/>
      <c r="Z501" s="11"/>
      <c r="AA501" s="11"/>
      <c r="AB501" s="11"/>
      <c r="AC501" s="11"/>
      <c r="AD501" s="11"/>
      <c r="AE501" s="12"/>
    </row>
    <row r="502" spans="1:31" x14ac:dyDescent="0.25">
      <c r="A502" s="8">
        <v>251030145904</v>
      </c>
      <c r="B502" s="9" t="s">
        <v>714</v>
      </c>
      <c r="C502" s="8">
        <v>100000442355</v>
      </c>
      <c r="D502" s="8" t="s">
        <v>1484</v>
      </c>
      <c r="E502" s="9" t="s">
        <v>44</v>
      </c>
      <c r="F502" s="9" t="s">
        <v>38</v>
      </c>
      <c r="G502" s="9" t="s">
        <v>45</v>
      </c>
      <c r="H502" s="9" t="s">
        <v>40</v>
      </c>
      <c r="I502" s="9" t="s">
        <v>46</v>
      </c>
      <c r="J502" s="9" t="s">
        <v>42</v>
      </c>
      <c r="K502" s="9" t="s">
        <v>47</v>
      </c>
      <c r="L502" s="10">
        <v>314003</v>
      </c>
      <c r="M502" s="9" t="s">
        <v>37</v>
      </c>
      <c r="N502" s="10">
        <v>1.9999800000000001</v>
      </c>
      <c r="O502" s="11"/>
      <c r="P502" s="11"/>
      <c r="Q502" s="11"/>
      <c r="R502" s="11"/>
      <c r="S502" s="10">
        <v>1.9999800000000001</v>
      </c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2"/>
    </row>
    <row r="503" spans="1:31" x14ac:dyDescent="0.25">
      <c r="A503" s="8">
        <v>832741601360</v>
      </c>
      <c r="B503" s="9" t="s">
        <v>715</v>
      </c>
      <c r="C503" s="8">
        <v>100000641665</v>
      </c>
      <c r="D503" s="8" t="s">
        <v>1485</v>
      </c>
      <c r="E503" s="9" t="s">
        <v>44</v>
      </c>
      <c r="F503" s="9" t="s">
        <v>38</v>
      </c>
      <c r="G503" s="9" t="s">
        <v>45</v>
      </c>
      <c r="H503" s="9" t="s">
        <v>40</v>
      </c>
      <c r="I503" s="9" t="s">
        <v>46</v>
      </c>
      <c r="J503" s="9" t="s">
        <v>42</v>
      </c>
      <c r="K503" s="9" t="s">
        <v>47</v>
      </c>
      <c r="L503" s="10">
        <v>314003</v>
      </c>
      <c r="M503" s="9" t="s">
        <v>37</v>
      </c>
      <c r="N503" s="10">
        <v>1.9999800000000001</v>
      </c>
      <c r="O503" s="11"/>
      <c r="P503" s="11"/>
      <c r="Q503" s="11"/>
      <c r="R503" s="10">
        <v>0.99999000000000005</v>
      </c>
      <c r="S503" s="10">
        <v>0.99999000000000005</v>
      </c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2"/>
    </row>
    <row r="504" spans="1:31" x14ac:dyDescent="0.25">
      <c r="A504" s="8">
        <v>803325726476</v>
      </c>
      <c r="B504" s="9" t="s">
        <v>716</v>
      </c>
      <c r="C504" s="8">
        <v>100000710434</v>
      </c>
      <c r="D504" s="8" t="s">
        <v>1486</v>
      </c>
      <c r="E504" s="9" t="s">
        <v>44</v>
      </c>
      <c r="F504" s="9" t="s">
        <v>38</v>
      </c>
      <c r="G504" s="9" t="s">
        <v>45</v>
      </c>
      <c r="H504" s="9" t="s">
        <v>40</v>
      </c>
      <c r="I504" s="9" t="s">
        <v>46</v>
      </c>
      <c r="J504" s="9" t="s">
        <v>42</v>
      </c>
      <c r="K504" s="9" t="s">
        <v>47</v>
      </c>
      <c r="L504" s="10">
        <v>314002</v>
      </c>
      <c r="M504" s="9" t="s">
        <v>37</v>
      </c>
      <c r="N504" s="10">
        <v>1.9999800000000001</v>
      </c>
      <c r="O504" s="11"/>
      <c r="P504" s="11"/>
      <c r="Q504" s="11"/>
      <c r="R504" s="10">
        <v>1.9999800000000001</v>
      </c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2"/>
    </row>
    <row r="505" spans="1:31" x14ac:dyDescent="0.25">
      <c r="A505" s="8">
        <v>434349709259</v>
      </c>
      <c r="B505" s="9" t="s">
        <v>717</v>
      </c>
      <c r="C505" s="8">
        <v>100000352123</v>
      </c>
      <c r="D505" s="8" t="s">
        <v>1487</v>
      </c>
      <c r="E505" s="9" t="s">
        <v>44</v>
      </c>
      <c r="F505" s="9" t="s">
        <v>38</v>
      </c>
      <c r="G505" s="9" t="s">
        <v>45</v>
      </c>
      <c r="H505" s="9" t="s">
        <v>40</v>
      </c>
      <c r="I505" s="9" t="s">
        <v>41</v>
      </c>
      <c r="J505" s="9" t="s">
        <v>42</v>
      </c>
      <c r="K505" s="9" t="s">
        <v>47</v>
      </c>
      <c r="L505" s="10">
        <v>314001</v>
      </c>
      <c r="M505" s="9" t="s">
        <v>37</v>
      </c>
      <c r="N505" s="10">
        <v>1.9999800000000001</v>
      </c>
      <c r="O505" s="11"/>
      <c r="P505" s="11"/>
      <c r="Q505" s="11"/>
      <c r="R505" s="10">
        <v>0.99999000000000005</v>
      </c>
      <c r="S505" s="10">
        <v>2.9999699999999998</v>
      </c>
      <c r="T505" s="11"/>
      <c r="U505" s="10">
        <v>0.99999000000000005</v>
      </c>
      <c r="V505" s="11"/>
      <c r="W505" s="10">
        <v>1.9999800000000001</v>
      </c>
      <c r="X505" s="11"/>
      <c r="Y505" s="11"/>
      <c r="Z505" s="11"/>
      <c r="AA505" s="11"/>
      <c r="AB505" s="11"/>
      <c r="AC505" s="11"/>
      <c r="AD505" s="11"/>
      <c r="AE505" s="12"/>
    </row>
    <row r="506" spans="1:31" x14ac:dyDescent="0.25">
      <c r="A506" s="8">
        <v>114946030041</v>
      </c>
      <c r="B506" s="9" t="s">
        <v>718</v>
      </c>
      <c r="C506" s="8">
        <v>100000588802</v>
      </c>
      <c r="D506" s="8" t="s">
        <v>1488</v>
      </c>
      <c r="E506" s="9" t="s">
        <v>44</v>
      </c>
      <c r="F506" s="9" t="s">
        <v>38</v>
      </c>
      <c r="G506" s="9" t="s">
        <v>45</v>
      </c>
      <c r="H506" s="9" t="s">
        <v>40</v>
      </c>
      <c r="I506" s="9" t="s">
        <v>41</v>
      </c>
      <c r="J506" s="9" t="s">
        <v>42</v>
      </c>
      <c r="K506" s="9" t="s">
        <v>47</v>
      </c>
      <c r="L506" s="10">
        <v>314001</v>
      </c>
      <c r="M506" s="9" t="s">
        <v>37</v>
      </c>
      <c r="N506" s="10">
        <v>1.9999800000000001</v>
      </c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2"/>
    </row>
    <row r="507" spans="1:31" x14ac:dyDescent="0.25">
      <c r="A507" s="8">
        <v>987630839950</v>
      </c>
      <c r="B507" s="9" t="s">
        <v>719</v>
      </c>
      <c r="C507" s="8">
        <v>100000205980</v>
      </c>
      <c r="D507" s="8" t="s">
        <v>1489</v>
      </c>
      <c r="E507" s="9" t="s">
        <v>44</v>
      </c>
      <c r="F507" s="9" t="s">
        <v>38</v>
      </c>
      <c r="G507" s="9" t="s">
        <v>45</v>
      </c>
      <c r="H507" s="9" t="s">
        <v>40</v>
      </c>
      <c r="I507" s="9" t="s">
        <v>41</v>
      </c>
      <c r="J507" s="9" t="s">
        <v>42</v>
      </c>
      <c r="K507" s="9" t="s">
        <v>47</v>
      </c>
      <c r="L507" s="10">
        <v>314006</v>
      </c>
      <c r="M507" s="9" t="s">
        <v>37</v>
      </c>
      <c r="N507" s="10">
        <v>1.9999800000000001</v>
      </c>
      <c r="O507" s="11"/>
      <c r="P507" s="11"/>
      <c r="Q507" s="11"/>
      <c r="R507" s="10">
        <v>0.99999000000000005</v>
      </c>
      <c r="S507" s="10">
        <v>0.99999000000000005</v>
      </c>
      <c r="T507" s="10">
        <v>0.99999000000000005</v>
      </c>
      <c r="U507" s="10">
        <v>1.5999840000000001</v>
      </c>
      <c r="V507" s="11"/>
      <c r="W507" s="10">
        <v>2.9999639999999999</v>
      </c>
      <c r="X507" s="11"/>
      <c r="Y507" s="11"/>
      <c r="Z507" s="11"/>
      <c r="AA507" s="11"/>
      <c r="AB507" s="11"/>
      <c r="AC507" s="11"/>
      <c r="AD507" s="11"/>
      <c r="AE507" s="12"/>
    </row>
    <row r="508" spans="1:31" x14ac:dyDescent="0.25">
      <c r="A508" s="8">
        <v>429446751454</v>
      </c>
      <c r="B508" s="9" t="s">
        <v>720</v>
      </c>
      <c r="C508" s="8">
        <v>100000290941</v>
      </c>
      <c r="D508" s="8" t="s">
        <v>1490</v>
      </c>
      <c r="E508" s="9" t="s">
        <v>44</v>
      </c>
      <c r="F508" s="9" t="s">
        <v>38</v>
      </c>
      <c r="G508" s="9" t="s">
        <v>45</v>
      </c>
      <c r="H508" s="9" t="s">
        <v>40</v>
      </c>
      <c r="I508" s="9" t="s">
        <v>46</v>
      </c>
      <c r="J508" s="9" t="s">
        <v>42</v>
      </c>
      <c r="K508" s="9" t="s">
        <v>47</v>
      </c>
      <c r="L508" s="10">
        <v>314016</v>
      </c>
      <c r="M508" s="9" t="s">
        <v>37</v>
      </c>
      <c r="N508" s="10">
        <v>2.9999699999999998</v>
      </c>
      <c r="O508" s="11"/>
      <c r="P508" s="11"/>
      <c r="Q508" s="11"/>
      <c r="R508" s="10">
        <v>0.99999000000000005</v>
      </c>
      <c r="S508" s="10">
        <v>2.9999699999999998</v>
      </c>
      <c r="T508" s="10">
        <v>1.9999800000000001</v>
      </c>
      <c r="U508" s="10">
        <v>1.9999800000000001</v>
      </c>
      <c r="V508" s="11"/>
      <c r="W508" s="10">
        <v>4.9999440000000002</v>
      </c>
      <c r="X508" s="10">
        <v>0.99999000000000005</v>
      </c>
      <c r="Y508" s="11"/>
      <c r="Z508" s="11"/>
      <c r="AA508" s="11"/>
      <c r="AB508" s="11"/>
      <c r="AC508" s="11"/>
      <c r="AD508" s="11"/>
      <c r="AE508" s="12"/>
    </row>
    <row r="509" spans="1:31" x14ac:dyDescent="0.25">
      <c r="A509" s="8">
        <v>991859794303</v>
      </c>
      <c r="B509" s="9" t="s">
        <v>722</v>
      </c>
      <c r="C509" s="8">
        <v>100000804887</v>
      </c>
      <c r="D509" s="8" t="s">
        <v>1492</v>
      </c>
      <c r="E509" s="9" t="s">
        <v>44</v>
      </c>
      <c r="F509" s="9" t="s">
        <v>38</v>
      </c>
      <c r="G509" s="9" t="s">
        <v>45</v>
      </c>
      <c r="H509" s="9" t="s">
        <v>40</v>
      </c>
      <c r="I509" s="9" t="s">
        <v>41</v>
      </c>
      <c r="J509" s="9" t="s">
        <v>42</v>
      </c>
      <c r="K509" s="9" t="s">
        <v>47</v>
      </c>
      <c r="L509" s="10">
        <v>314006</v>
      </c>
      <c r="M509" s="9" t="s">
        <v>37</v>
      </c>
      <c r="N509" s="10">
        <v>1.9999800000000001</v>
      </c>
      <c r="O509" s="11"/>
      <c r="P509" s="11"/>
      <c r="Q509" s="11"/>
      <c r="R509" s="11"/>
      <c r="S509" s="11"/>
      <c r="T509" s="10">
        <v>0.79999200000000004</v>
      </c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2"/>
    </row>
    <row r="510" spans="1:31" x14ac:dyDescent="0.25">
      <c r="A510" s="8">
        <v>815041216146</v>
      </c>
      <c r="B510" s="9" t="s">
        <v>692</v>
      </c>
      <c r="C510" s="8">
        <v>100000944456</v>
      </c>
      <c r="D510" s="8" t="s">
        <v>1462</v>
      </c>
      <c r="E510" s="9" t="s">
        <v>31</v>
      </c>
      <c r="F510" s="9" t="s">
        <v>38</v>
      </c>
      <c r="G510" s="9" t="s">
        <v>45</v>
      </c>
      <c r="H510" s="9" t="s">
        <v>40</v>
      </c>
      <c r="I510" s="9" t="s">
        <v>41</v>
      </c>
      <c r="J510" s="9" t="s">
        <v>42</v>
      </c>
      <c r="K510" s="9" t="s">
        <v>47</v>
      </c>
      <c r="L510" s="10">
        <v>314006</v>
      </c>
      <c r="M510" s="9" t="s">
        <v>37</v>
      </c>
      <c r="N510" s="10">
        <v>1.9999800000000001</v>
      </c>
      <c r="O510" s="11"/>
      <c r="P510" s="11"/>
      <c r="Q510" s="11"/>
      <c r="R510" s="11"/>
      <c r="S510" s="11"/>
      <c r="T510" s="10">
        <v>0.99999000000000005</v>
      </c>
      <c r="U510" s="11"/>
      <c r="V510" s="10">
        <v>0.99999000000000005</v>
      </c>
      <c r="W510" s="10">
        <v>0.99999000000000005</v>
      </c>
      <c r="X510" s="11"/>
      <c r="Y510" s="11"/>
      <c r="Z510" s="11"/>
      <c r="AA510" s="11"/>
      <c r="AB510" s="11"/>
      <c r="AC510" s="11"/>
      <c r="AD510" s="10">
        <v>0.39999600000000002</v>
      </c>
      <c r="AE510" s="12"/>
    </row>
    <row r="511" spans="1:31" x14ac:dyDescent="0.25">
      <c r="A511" s="8">
        <v>206799437476</v>
      </c>
      <c r="B511" s="9" t="s">
        <v>723</v>
      </c>
      <c r="C511" s="8">
        <v>100000339404</v>
      </c>
      <c r="D511" s="8" t="s">
        <v>1493</v>
      </c>
      <c r="E511" s="9" t="s">
        <v>44</v>
      </c>
      <c r="F511" s="9" t="s">
        <v>38</v>
      </c>
      <c r="G511" s="9" t="s">
        <v>45</v>
      </c>
      <c r="H511" s="9" t="s">
        <v>40</v>
      </c>
      <c r="I511" s="9" t="s">
        <v>41</v>
      </c>
      <c r="J511" s="9" t="s">
        <v>42</v>
      </c>
      <c r="K511" s="9" t="s">
        <v>47</v>
      </c>
      <c r="L511" s="10">
        <v>314006</v>
      </c>
      <c r="M511" s="9" t="s">
        <v>37</v>
      </c>
      <c r="N511" s="10">
        <v>2.9999699999999998</v>
      </c>
      <c r="O511" s="11"/>
      <c r="P511" s="11"/>
      <c r="Q511" s="11"/>
      <c r="R511" s="10">
        <v>0.99999000000000005</v>
      </c>
      <c r="S511" s="10">
        <v>0.99999000000000005</v>
      </c>
      <c r="T511" s="10">
        <v>2.3999760000000001</v>
      </c>
      <c r="U511" s="11"/>
      <c r="V511" s="10">
        <v>0.99999000000000005</v>
      </c>
      <c r="W511" s="10">
        <v>1.9999800000000001</v>
      </c>
      <c r="X511" s="10">
        <v>0.99999000000000005</v>
      </c>
      <c r="Y511" s="11"/>
      <c r="Z511" s="11"/>
      <c r="AA511" s="11"/>
      <c r="AB511" s="11"/>
      <c r="AC511" s="11"/>
      <c r="AD511" s="11"/>
      <c r="AE511" s="12"/>
    </row>
    <row r="512" spans="1:31" x14ac:dyDescent="0.25">
      <c r="A512" s="8">
        <v>764051812890</v>
      </c>
      <c r="B512" s="9" t="s">
        <v>638</v>
      </c>
      <c r="C512" s="8">
        <v>100000757851</v>
      </c>
      <c r="D512" s="8" t="s">
        <v>1408</v>
      </c>
      <c r="E512" s="9" t="s">
        <v>31</v>
      </c>
      <c r="F512" s="9" t="s">
        <v>58</v>
      </c>
      <c r="G512" s="9" t="s">
        <v>59</v>
      </c>
      <c r="H512" s="9" t="s">
        <v>40</v>
      </c>
      <c r="I512" s="9" t="s">
        <v>46</v>
      </c>
      <c r="J512" s="9" t="s">
        <v>64</v>
      </c>
      <c r="K512" s="9" t="s">
        <v>65</v>
      </c>
      <c r="L512" s="10">
        <v>314005</v>
      </c>
      <c r="M512" s="9" t="s">
        <v>37</v>
      </c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0">
        <v>1.5999840000000001</v>
      </c>
      <c r="AD512" s="11"/>
      <c r="AE512" s="12"/>
    </row>
    <row r="513" spans="1:31" x14ac:dyDescent="0.25">
      <c r="A513" s="8">
        <v>586798419078</v>
      </c>
      <c r="B513" s="9" t="s">
        <v>729</v>
      </c>
      <c r="C513" s="8">
        <v>100000224580</v>
      </c>
      <c r="D513" s="8" t="s">
        <v>1499</v>
      </c>
      <c r="E513" s="9" t="s">
        <v>44</v>
      </c>
      <c r="F513" s="9" t="s">
        <v>58</v>
      </c>
      <c r="G513" s="9" t="s">
        <v>59</v>
      </c>
      <c r="H513" s="9" t="s">
        <v>40</v>
      </c>
      <c r="I513" s="9" t="s">
        <v>46</v>
      </c>
      <c r="J513" s="9" t="s">
        <v>64</v>
      </c>
      <c r="K513" s="9" t="s">
        <v>65</v>
      </c>
      <c r="L513" s="10">
        <v>314007</v>
      </c>
      <c r="M513" s="9" t="s">
        <v>37</v>
      </c>
      <c r="N513" s="10">
        <v>1.9999800000000001</v>
      </c>
      <c r="O513" s="10">
        <v>2.9999699999999998</v>
      </c>
      <c r="P513" s="10">
        <v>1.399986</v>
      </c>
      <c r="Q513" s="10">
        <v>5.7999419999999997</v>
      </c>
      <c r="R513" s="10">
        <v>3.399966</v>
      </c>
      <c r="S513" s="10">
        <v>4.7999520000000002</v>
      </c>
      <c r="T513" s="10">
        <v>6.99993</v>
      </c>
      <c r="U513" s="10">
        <v>6.999924</v>
      </c>
      <c r="V513" s="10">
        <v>1.9999800000000001</v>
      </c>
      <c r="W513" s="10">
        <v>3.7999619999999998</v>
      </c>
      <c r="X513" s="10">
        <v>4.7999520000000002</v>
      </c>
      <c r="Y513" s="10">
        <v>4.9999500000000001</v>
      </c>
      <c r="Z513" s="10">
        <v>3.7999619999999998</v>
      </c>
      <c r="AA513" s="10">
        <v>0.99999000000000005</v>
      </c>
      <c r="AB513" s="11"/>
      <c r="AC513" s="11"/>
      <c r="AD513" s="11"/>
      <c r="AE513" s="12"/>
    </row>
    <row r="514" spans="1:31" x14ac:dyDescent="0.25">
      <c r="A514" s="8">
        <v>779742481479</v>
      </c>
      <c r="B514" s="9" t="s">
        <v>327</v>
      </c>
      <c r="C514" s="8">
        <v>100000499865</v>
      </c>
      <c r="D514" s="8" t="s">
        <v>1097</v>
      </c>
      <c r="E514" s="9" t="s">
        <v>31</v>
      </c>
      <c r="F514" s="9" t="s">
        <v>58</v>
      </c>
      <c r="G514" s="9" t="s">
        <v>59</v>
      </c>
      <c r="H514" s="9" t="s">
        <v>40</v>
      </c>
      <c r="I514" s="9" t="s">
        <v>46</v>
      </c>
      <c r="J514" s="9" t="s">
        <v>64</v>
      </c>
      <c r="K514" s="9" t="s">
        <v>65</v>
      </c>
      <c r="L514" s="10">
        <v>314003</v>
      </c>
      <c r="M514" s="9" t="s">
        <v>37</v>
      </c>
      <c r="N514" s="11"/>
      <c r="O514" s="11"/>
      <c r="P514" s="10">
        <v>0.99999000000000005</v>
      </c>
      <c r="Q514" s="10">
        <v>1.9999800000000001</v>
      </c>
      <c r="R514" s="11"/>
      <c r="S514" s="10">
        <v>0.79999200000000004</v>
      </c>
      <c r="T514" s="10">
        <v>1.9999800000000001</v>
      </c>
      <c r="U514" s="10">
        <v>0.99999000000000005</v>
      </c>
      <c r="V514" s="10">
        <v>2.9999699999999998</v>
      </c>
      <c r="W514" s="11"/>
      <c r="X514" s="10">
        <v>1.1999880000000001</v>
      </c>
      <c r="Y514" s="11"/>
      <c r="Z514" s="10">
        <v>0.99999000000000005</v>
      </c>
      <c r="AA514" s="10">
        <v>2.1999780000000002</v>
      </c>
      <c r="AB514" s="10">
        <v>1.9999800000000001</v>
      </c>
      <c r="AC514" s="11"/>
      <c r="AD514" s="10">
        <v>1.799982</v>
      </c>
      <c r="AE514" s="12"/>
    </row>
    <row r="515" spans="1:31" x14ac:dyDescent="0.25">
      <c r="A515" s="8">
        <v>304290276287</v>
      </c>
      <c r="B515" s="9" t="s">
        <v>730</v>
      </c>
      <c r="C515" s="8">
        <v>100000699816</v>
      </c>
      <c r="D515" s="8" t="s">
        <v>1500</v>
      </c>
      <c r="E515" s="9" t="s">
        <v>44</v>
      </c>
      <c r="F515" s="9" t="s">
        <v>58</v>
      </c>
      <c r="G515" s="9" t="s">
        <v>59</v>
      </c>
      <c r="H515" s="9" t="s">
        <v>40</v>
      </c>
      <c r="I515" s="9" t="s">
        <v>46</v>
      </c>
      <c r="J515" s="9" t="s">
        <v>64</v>
      </c>
      <c r="K515" s="9" t="s">
        <v>65</v>
      </c>
      <c r="L515" s="10">
        <v>314002</v>
      </c>
      <c r="M515" s="9" t="s">
        <v>37</v>
      </c>
      <c r="N515" s="10">
        <v>3.9999600000000002</v>
      </c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2"/>
    </row>
    <row r="516" spans="1:31" x14ac:dyDescent="0.25">
      <c r="A516" s="8">
        <v>293853590050</v>
      </c>
      <c r="B516" s="9" t="s">
        <v>731</v>
      </c>
      <c r="C516" s="8">
        <v>100000596562</v>
      </c>
      <c r="D516" s="8" t="s">
        <v>1501</v>
      </c>
      <c r="E516" s="9" t="s">
        <v>31</v>
      </c>
      <c r="F516" s="9" t="s">
        <v>58</v>
      </c>
      <c r="G516" s="9" t="s">
        <v>59</v>
      </c>
      <c r="H516" s="9" t="s">
        <v>40</v>
      </c>
      <c r="I516" s="9" t="s">
        <v>52</v>
      </c>
      <c r="J516" s="9" t="s">
        <v>64</v>
      </c>
      <c r="K516" s="9" t="s">
        <v>65</v>
      </c>
      <c r="L516" s="10">
        <v>414008</v>
      </c>
      <c r="M516" s="9" t="s">
        <v>54</v>
      </c>
      <c r="N516" s="11"/>
      <c r="O516" s="11"/>
      <c r="P516" s="11"/>
      <c r="Q516" s="10">
        <v>1.9999800000000001</v>
      </c>
      <c r="R516" s="11"/>
      <c r="S516" s="11"/>
      <c r="T516" s="10">
        <v>1.1999880000000001</v>
      </c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2"/>
    </row>
    <row r="517" spans="1:31" x14ac:dyDescent="0.25">
      <c r="A517" s="8">
        <v>250471716695</v>
      </c>
      <c r="B517" s="9" t="s">
        <v>733</v>
      </c>
      <c r="C517" s="8">
        <v>100000123906</v>
      </c>
      <c r="D517" s="8" t="s">
        <v>1503</v>
      </c>
      <c r="E517" s="9" t="s">
        <v>44</v>
      </c>
      <c r="F517" s="9" t="s">
        <v>38</v>
      </c>
      <c r="G517" s="9" t="s">
        <v>39</v>
      </c>
      <c r="H517" s="9" t="s">
        <v>40</v>
      </c>
      <c r="I517" s="9" t="s">
        <v>46</v>
      </c>
      <c r="J517" s="9" t="s">
        <v>42</v>
      </c>
      <c r="K517" s="9" t="s">
        <v>43</v>
      </c>
      <c r="L517" s="10">
        <v>314002</v>
      </c>
      <c r="M517" s="9" t="s">
        <v>37</v>
      </c>
      <c r="N517" s="10">
        <v>2.9999699999999998</v>
      </c>
      <c r="O517" s="10">
        <v>1.9999800000000001</v>
      </c>
      <c r="P517" s="10">
        <v>3.1999680000000001</v>
      </c>
      <c r="Q517" s="10">
        <v>2.9999699999999998</v>
      </c>
      <c r="R517" s="10">
        <v>1.999992</v>
      </c>
      <c r="S517" s="11"/>
      <c r="T517" s="10">
        <v>0.99999000000000005</v>
      </c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2"/>
    </row>
    <row r="518" spans="1:31" x14ac:dyDescent="0.25">
      <c r="A518" s="8">
        <v>199986031193</v>
      </c>
      <c r="B518" s="9" t="s">
        <v>746</v>
      </c>
      <c r="C518" s="8">
        <v>100000893762</v>
      </c>
      <c r="D518" s="8" t="s">
        <v>1516</v>
      </c>
      <c r="E518" s="9" t="s">
        <v>31</v>
      </c>
      <c r="F518" s="9" t="s">
        <v>58</v>
      </c>
      <c r="G518" s="9" t="s">
        <v>59</v>
      </c>
      <c r="H518" s="9" t="s">
        <v>40</v>
      </c>
      <c r="I518" s="9" t="s">
        <v>46</v>
      </c>
      <c r="J518" s="9" t="s">
        <v>64</v>
      </c>
      <c r="K518" s="9" t="s">
        <v>66</v>
      </c>
      <c r="L518" s="10">
        <v>314016</v>
      </c>
      <c r="M518" s="9" t="s">
        <v>37</v>
      </c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0">
        <v>6.3999360000000003</v>
      </c>
      <c r="AE518" s="12"/>
    </row>
    <row r="519" spans="1:31" x14ac:dyDescent="0.25">
      <c r="A519" s="8">
        <v>337225025283</v>
      </c>
      <c r="B519" s="9" t="s">
        <v>747</v>
      </c>
      <c r="C519" s="8">
        <v>100000707034</v>
      </c>
      <c r="D519" s="8" t="s">
        <v>1517</v>
      </c>
      <c r="E519" s="9" t="s">
        <v>44</v>
      </c>
      <c r="F519" s="9" t="s">
        <v>38</v>
      </c>
      <c r="G519" s="9" t="s">
        <v>45</v>
      </c>
      <c r="H519" s="9" t="s">
        <v>40</v>
      </c>
      <c r="I519" s="9" t="s">
        <v>46</v>
      </c>
      <c r="J519" s="9" t="s">
        <v>42</v>
      </c>
      <c r="K519" s="9" t="s">
        <v>47</v>
      </c>
      <c r="L519" s="10">
        <v>314003</v>
      </c>
      <c r="M519" s="9" t="s">
        <v>37</v>
      </c>
      <c r="N519" s="10">
        <v>0.59999400000000003</v>
      </c>
      <c r="O519" s="11"/>
      <c r="P519" s="10">
        <v>0.99999000000000005</v>
      </c>
      <c r="Q519" s="11"/>
      <c r="R519" s="10">
        <v>0.99999000000000005</v>
      </c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2"/>
    </row>
    <row r="520" spans="1:31" x14ac:dyDescent="0.25">
      <c r="A520" s="8">
        <v>151435354192</v>
      </c>
      <c r="B520" s="9" t="s">
        <v>748</v>
      </c>
      <c r="C520" s="8">
        <v>100000378959</v>
      </c>
      <c r="D520" s="8" t="s">
        <v>1518</v>
      </c>
      <c r="E520" s="9" t="s">
        <v>44</v>
      </c>
      <c r="F520" s="9" t="s">
        <v>38</v>
      </c>
      <c r="G520" s="9" t="s">
        <v>45</v>
      </c>
      <c r="H520" s="9" t="s">
        <v>40</v>
      </c>
      <c r="I520" s="9" t="s">
        <v>48</v>
      </c>
      <c r="J520" s="9" t="s">
        <v>42</v>
      </c>
      <c r="K520" s="9" t="s">
        <v>47</v>
      </c>
      <c r="L520" s="10">
        <v>514002</v>
      </c>
      <c r="M520" s="9" t="s">
        <v>51</v>
      </c>
      <c r="N520" s="10">
        <v>0.99999000000000005</v>
      </c>
      <c r="O520" s="10">
        <v>0.99999000000000005</v>
      </c>
      <c r="P520" s="10">
        <v>0.99999000000000005</v>
      </c>
      <c r="Q520" s="10">
        <v>0.99999000000000005</v>
      </c>
      <c r="R520" s="10">
        <v>0.99999000000000005</v>
      </c>
      <c r="S520" s="10">
        <v>0.99999000000000005</v>
      </c>
      <c r="T520" s="10">
        <v>0.99999000000000005</v>
      </c>
      <c r="U520" s="10">
        <v>0.59999400000000003</v>
      </c>
      <c r="V520" s="11"/>
      <c r="W520" s="11"/>
      <c r="X520" s="11"/>
      <c r="Y520" s="11"/>
      <c r="Z520" s="11"/>
      <c r="AA520" s="11"/>
      <c r="AB520" s="11"/>
      <c r="AC520" s="11"/>
      <c r="AD520" s="11"/>
      <c r="AE520" s="12"/>
    </row>
    <row r="521" spans="1:31" x14ac:dyDescent="0.25">
      <c r="A521" s="8">
        <v>381104689062</v>
      </c>
      <c r="B521" s="9" t="s">
        <v>749</v>
      </c>
      <c r="C521" s="8">
        <v>100000949656</v>
      </c>
      <c r="D521" s="8" t="s">
        <v>1519</v>
      </c>
      <c r="E521" s="9" t="s">
        <v>44</v>
      </c>
      <c r="F521" s="9" t="s">
        <v>38</v>
      </c>
      <c r="G521" s="9" t="s">
        <v>45</v>
      </c>
      <c r="H521" s="9" t="s">
        <v>40</v>
      </c>
      <c r="I521" s="9" t="s">
        <v>41</v>
      </c>
      <c r="J521" s="9" t="s">
        <v>42</v>
      </c>
      <c r="K521" s="9" t="s">
        <v>47</v>
      </c>
      <c r="L521" s="10">
        <v>314004</v>
      </c>
      <c r="M521" s="9" t="s">
        <v>37</v>
      </c>
      <c r="N521" s="10">
        <v>0.59999400000000003</v>
      </c>
      <c r="O521" s="11"/>
      <c r="P521" s="10">
        <v>0.59999400000000003</v>
      </c>
      <c r="Q521" s="11"/>
      <c r="R521" s="10">
        <v>0.99999000000000005</v>
      </c>
      <c r="S521" s="10">
        <v>0.59999400000000003</v>
      </c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2"/>
    </row>
    <row r="522" spans="1:31" x14ac:dyDescent="0.25">
      <c r="A522" s="8">
        <v>685761696433</v>
      </c>
      <c r="B522" s="9" t="s">
        <v>750</v>
      </c>
      <c r="C522" s="8">
        <v>100000402008</v>
      </c>
      <c r="D522" s="8" t="s">
        <v>1520</v>
      </c>
      <c r="E522" s="9" t="s">
        <v>44</v>
      </c>
      <c r="F522" s="9" t="s">
        <v>38</v>
      </c>
      <c r="G522" s="9" t="s">
        <v>45</v>
      </c>
      <c r="H522" s="9" t="s">
        <v>40</v>
      </c>
      <c r="I522" s="9" t="s">
        <v>41</v>
      </c>
      <c r="J522" s="9" t="s">
        <v>42</v>
      </c>
      <c r="K522" s="9" t="s">
        <v>47</v>
      </c>
      <c r="L522" s="10">
        <v>314001</v>
      </c>
      <c r="M522" s="9" t="s">
        <v>37</v>
      </c>
      <c r="N522" s="10">
        <v>0.39999600000000002</v>
      </c>
      <c r="O522" s="11"/>
      <c r="P522" s="11"/>
      <c r="Q522" s="10">
        <v>0.39999600000000002</v>
      </c>
      <c r="R522" s="10">
        <v>0.99999000000000005</v>
      </c>
      <c r="S522" s="11"/>
      <c r="T522" s="10">
        <v>0.99999000000000005</v>
      </c>
      <c r="U522" s="10">
        <v>0.39999600000000002</v>
      </c>
      <c r="V522" s="11"/>
      <c r="W522" s="11"/>
      <c r="X522" s="11"/>
      <c r="Y522" s="11"/>
      <c r="Z522" s="11"/>
      <c r="AA522" s="11"/>
      <c r="AB522" s="11"/>
      <c r="AC522" s="11"/>
      <c r="AD522" s="11"/>
      <c r="AE522" s="12"/>
    </row>
    <row r="523" spans="1:31" x14ac:dyDescent="0.25">
      <c r="A523" s="8">
        <v>943855853711</v>
      </c>
      <c r="B523" s="9" t="s">
        <v>751</v>
      </c>
      <c r="C523" s="8">
        <v>100000031291</v>
      </c>
      <c r="D523" s="8" t="s">
        <v>1521</v>
      </c>
      <c r="E523" s="9" t="s">
        <v>44</v>
      </c>
      <c r="F523" s="9" t="s">
        <v>38</v>
      </c>
      <c r="G523" s="9" t="s">
        <v>39</v>
      </c>
      <c r="H523" s="9" t="s">
        <v>40</v>
      </c>
      <c r="I523" s="9" t="s">
        <v>41</v>
      </c>
      <c r="J523" s="9" t="s">
        <v>60</v>
      </c>
      <c r="K523" s="9" t="s">
        <v>67</v>
      </c>
      <c r="L523" s="10">
        <v>314006</v>
      </c>
      <c r="M523" s="9" t="s">
        <v>37</v>
      </c>
      <c r="N523" s="10">
        <v>11.599883999999999</v>
      </c>
      <c r="O523" s="10">
        <v>2.9999699999999998</v>
      </c>
      <c r="P523" s="10">
        <v>2.3999760000000001</v>
      </c>
      <c r="Q523" s="11"/>
      <c r="R523" s="10">
        <v>2.9999699999999998</v>
      </c>
      <c r="S523" s="10">
        <v>5.9999459999999996</v>
      </c>
      <c r="T523" s="10">
        <v>12.99987</v>
      </c>
      <c r="U523" s="10">
        <v>4.9999500000000001</v>
      </c>
      <c r="V523" s="10">
        <v>4.7999520000000002</v>
      </c>
      <c r="W523" s="11"/>
      <c r="X523" s="10">
        <v>3.9999600000000002</v>
      </c>
      <c r="Y523" s="10">
        <v>0.19999800000000001</v>
      </c>
      <c r="Z523" s="10">
        <v>5.9999399999999996</v>
      </c>
      <c r="AA523" s="11"/>
      <c r="AB523" s="11"/>
      <c r="AC523" s="10">
        <v>5.9999399999999996</v>
      </c>
      <c r="AD523" s="10">
        <v>0.99999000000000005</v>
      </c>
      <c r="AE523" s="12"/>
    </row>
    <row r="524" spans="1:31" x14ac:dyDescent="0.25">
      <c r="A524" s="8">
        <v>300755538706</v>
      </c>
      <c r="B524" s="9" t="s">
        <v>373</v>
      </c>
      <c r="C524" s="8">
        <v>100000704044</v>
      </c>
      <c r="D524" s="8" t="s">
        <v>1143</v>
      </c>
      <c r="E524" s="9" t="s">
        <v>31</v>
      </c>
      <c r="F524" s="9" t="s">
        <v>38</v>
      </c>
      <c r="G524" s="9" t="s">
        <v>39</v>
      </c>
      <c r="H524" s="9" t="s">
        <v>40</v>
      </c>
      <c r="I524" s="9" t="s">
        <v>52</v>
      </c>
      <c r="J524" s="9" t="s">
        <v>49</v>
      </c>
      <c r="K524" s="9" t="s">
        <v>53</v>
      </c>
      <c r="L524" s="10">
        <v>414008</v>
      </c>
      <c r="M524" s="9" t="s">
        <v>54</v>
      </c>
      <c r="N524" s="11"/>
      <c r="O524" s="11"/>
      <c r="P524" s="10">
        <v>1.9999800000000001</v>
      </c>
      <c r="Q524" s="10">
        <v>0.99999000000000005</v>
      </c>
      <c r="R524" s="10">
        <v>1.999986</v>
      </c>
      <c r="S524" s="10">
        <v>2.9999820000000001</v>
      </c>
      <c r="T524" s="11"/>
      <c r="U524" s="10">
        <v>1.9999800000000001</v>
      </c>
      <c r="V524" s="10">
        <v>15.999840000000001</v>
      </c>
      <c r="W524" s="10">
        <v>5.9999279999999997</v>
      </c>
      <c r="X524" s="11"/>
      <c r="Y524" s="11"/>
      <c r="Z524" s="10">
        <v>1.9999800000000001</v>
      </c>
      <c r="AA524" s="11"/>
      <c r="AB524" s="11"/>
      <c r="AC524" s="10">
        <v>3.9999600000000002</v>
      </c>
      <c r="AD524" s="11"/>
      <c r="AE524" s="12"/>
    </row>
    <row r="525" spans="1:31" x14ac:dyDescent="0.25">
      <c r="A525" s="8">
        <v>246250985827</v>
      </c>
      <c r="B525" s="9" t="s">
        <v>559</v>
      </c>
      <c r="C525" s="8">
        <v>100000243266</v>
      </c>
      <c r="D525" s="8" t="s">
        <v>1329</v>
      </c>
      <c r="E525" s="9" t="s">
        <v>31</v>
      </c>
      <c r="F525" s="9" t="s">
        <v>38</v>
      </c>
      <c r="G525" s="9" t="s">
        <v>39</v>
      </c>
      <c r="H525" s="9" t="s">
        <v>40</v>
      </c>
      <c r="I525" s="9" t="s">
        <v>52</v>
      </c>
      <c r="J525" s="9" t="s">
        <v>49</v>
      </c>
      <c r="K525" s="9" t="s">
        <v>53</v>
      </c>
      <c r="L525" s="10">
        <v>414007</v>
      </c>
      <c r="M525" s="9" t="s">
        <v>54</v>
      </c>
      <c r="N525" s="10">
        <v>0.99999000000000005</v>
      </c>
      <c r="O525" s="10">
        <v>0.99999000000000005</v>
      </c>
      <c r="P525" s="11"/>
      <c r="Q525" s="11"/>
      <c r="R525" s="10">
        <v>0.999996</v>
      </c>
      <c r="S525" s="11"/>
      <c r="T525" s="11"/>
      <c r="U525" s="11"/>
      <c r="V525" s="10">
        <v>1.9999739999999999</v>
      </c>
      <c r="W525" s="10">
        <v>0.99999000000000005</v>
      </c>
      <c r="X525" s="11"/>
      <c r="Y525" s="11"/>
      <c r="Z525" s="10">
        <v>0.39999600000000002</v>
      </c>
      <c r="AA525" s="11"/>
      <c r="AB525" s="11"/>
      <c r="AC525" s="11"/>
      <c r="AD525" s="11"/>
      <c r="AE525" s="12"/>
    </row>
    <row r="526" spans="1:31" x14ac:dyDescent="0.25">
      <c r="A526" s="8">
        <v>760094839223</v>
      </c>
      <c r="B526" s="9" t="s">
        <v>321</v>
      </c>
      <c r="C526" s="8">
        <v>100000598228</v>
      </c>
      <c r="D526" s="8" t="s">
        <v>1091</v>
      </c>
      <c r="E526" s="9" t="s">
        <v>31</v>
      </c>
      <c r="F526" s="9" t="s">
        <v>38</v>
      </c>
      <c r="G526" s="9" t="s">
        <v>39</v>
      </c>
      <c r="H526" s="9" t="s">
        <v>40</v>
      </c>
      <c r="I526" s="9" t="s">
        <v>52</v>
      </c>
      <c r="J526" s="9" t="s">
        <v>49</v>
      </c>
      <c r="K526" s="9" t="s">
        <v>53</v>
      </c>
      <c r="L526" s="10">
        <v>414008</v>
      </c>
      <c r="M526" s="9" t="s">
        <v>54</v>
      </c>
      <c r="N526" s="11"/>
      <c r="O526" s="11"/>
      <c r="P526" s="11"/>
      <c r="Q526" s="11"/>
      <c r="R526" s="10">
        <v>0.999996</v>
      </c>
      <c r="S526" s="11"/>
      <c r="T526" s="11"/>
      <c r="U526" s="11"/>
      <c r="V526" s="11"/>
      <c r="W526" s="11"/>
      <c r="X526" s="10">
        <v>0.99999000000000005</v>
      </c>
      <c r="Y526" s="11"/>
      <c r="Z526" s="11"/>
      <c r="AA526" s="11"/>
      <c r="AB526" s="11"/>
      <c r="AC526" s="11"/>
      <c r="AD526" s="11"/>
      <c r="AE526" s="12"/>
    </row>
    <row r="527" spans="1:31" x14ac:dyDescent="0.25">
      <c r="A527" s="8">
        <v>355246347095</v>
      </c>
      <c r="B527" s="9" t="s">
        <v>752</v>
      </c>
      <c r="C527" s="8">
        <v>100000154567</v>
      </c>
      <c r="D527" s="8" t="s">
        <v>1522</v>
      </c>
      <c r="E527" s="9" t="s">
        <v>31</v>
      </c>
      <c r="F527" s="9" t="s">
        <v>38</v>
      </c>
      <c r="G527" s="9" t="s">
        <v>39</v>
      </c>
      <c r="H527" s="9" t="s">
        <v>40</v>
      </c>
      <c r="I527" s="9" t="s">
        <v>41</v>
      </c>
      <c r="J527" s="9" t="s">
        <v>42</v>
      </c>
      <c r="K527" s="9" t="s">
        <v>43</v>
      </c>
      <c r="L527" s="10">
        <v>314015</v>
      </c>
      <c r="M527" s="9" t="s">
        <v>37</v>
      </c>
      <c r="N527" s="10">
        <v>6.99993</v>
      </c>
      <c r="O527" s="10">
        <v>3.9999600000000002</v>
      </c>
      <c r="P527" s="10">
        <v>3.9999600000000002</v>
      </c>
      <c r="Q527" s="10">
        <v>2.9999699999999998</v>
      </c>
      <c r="R527" s="10">
        <v>2.7999719999999999</v>
      </c>
      <c r="S527" s="10">
        <v>2.9999760000000002</v>
      </c>
      <c r="T527" s="10">
        <v>5.9999399999999996</v>
      </c>
      <c r="U527" s="10">
        <v>3.9999600000000002</v>
      </c>
      <c r="V527" s="10">
        <v>3.9999600000000002</v>
      </c>
      <c r="W527" s="10">
        <v>6.99993</v>
      </c>
      <c r="X527" s="11"/>
      <c r="Y527" s="11"/>
      <c r="Z527" s="11"/>
      <c r="AA527" s="11"/>
      <c r="AB527" s="11"/>
      <c r="AC527" s="11"/>
      <c r="AD527" s="11"/>
      <c r="AE527" s="12"/>
    </row>
    <row r="528" spans="1:31" x14ac:dyDescent="0.25">
      <c r="A528" s="8">
        <v>415556651090</v>
      </c>
      <c r="B528" s="9" t="s">
        <v>753</v>
      </c>
      <c r="C528" s="8">
        <v>100000418236</v>
      </c>
      <c r="D528" s="8" t="s">
        <v>1523</v>
      </c>
      <c r="E528" s="9" t="s">
        <v>68</v>
      </c>
      <c r="F528" s="9" t="s">
        <v>38</v>
      </c>
      <c r="G528" s="9" t="s">
        <v>39</v>
      </c>
      <c r="H528" s="9" t="s">
        <v>40</v>
      </c>
      <c r="I528" s="9" t="s">
        <v>41</v>
      </c>
      <c r="J528" s="9" t="s">
        <v>42</v>
      </c>
      <c r="K528" s="9" t="s">
        <v>43</v>
      </c>
      <c r="L528" s="10">
        <v>314001</v>
      </c>
      <c r="M528" s="9" t="s">
        <v>37</v>
      </c>
      <c r="N528" s="10">
        <v>1.9999800000000001</v>
      </c>
      <c r="O528" s="10">
        <v>1.1999880000000001</v>
      </c>
      <c r="P528" s="10">
        <v>1.9999800000000001</v>
      </c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2"/>
    </row>
    <row r="529" spans="1:31" x14ac:dyDescent="0.25">
      <c r="A529" s="8">
        <v>757087405685</v>
      </c>
      <c r="B529" s="9" t="s">
        <v>442</v>
      </c>
      <c r="C529" s="8">
        <v>100000316976</v>
      </c>
      <c r="D529" s="8" t="s">
        <v>1212</v>
      </c>
      <c r="E529" s="9" t="s">
        <v>31</v>
      </c>
      <c r="F529" s="9" t="s">
        <v>38</v>
      </c>
      <c r="G529" s="9" t="s">
        <v>39</v>
      </c>
      <c r="H529" s="9" t="s">
        <v>40</v>
      </c>
      <c r="I529" s="9" t="s">
        <v>52</v>
      </c>
      <c r="J529" s="9" t="s">
        <v>49</v>
      </c>
      <c r="K529" s="9" t="s">
        <v>53</v>
      </c>
      <c r="L529" s="10">
        <v>414025</v>
      </c>
      <c r="M529" s="9" t="s">
        <v>54</v>
      </c>
      <c r="N529" s="10">
        <v>9.9999000000000002</v>
      </c>
      <c r="O529" s="11"/>
      <c r="P529" s="11"/>
      <c r="Q529" s="10">
        <v>0.99999000000000005</v>
      </c>
      <c r="R529" s="10">
        <v>1.9999800000000001</v>
      </c>
      <c r="S529" s="11"/>
      <c r="T529" s="10">
        <v>1.9999800000000001</v>
      </c>
      <c r="U529" s="11"/>
      <c r="V529" s="10">
        <v>1.9999800000000001</v>
      </c>
      <c r="W529" s="11"/>
      <c r="X529" s="10">
        <v>1.9999800000000001</v>
      </c>
      <c r="Y529" s="11"/>
      <c r="Z529" s="11"/>
      <c r="AA529" s="11"/>
      <c r="AB529" s="11"/>
      <c r="AC529" s="11"/>
      <c r="AD529" s="10">
        <v>2.9999699999999998</v>
      </c>
      <c r="AE529" s="12"/>
    </row>
    <row r="530" spans="1:31" x14ac:dyDescent="0.25">
      <c r="A530" s="8">
        <v>629206866521</v>
      </c>
      <c r="B530" s="9" t="s">
        <v>146</v>
      </c>
      <c r="C530" s="8">
        <v>100000188555</v>
      </c>
      <c r="D530" s="8" t="s">
        <v>916</v>
      </c>
      <c r="E530" s="9" t="s">
        <v>31</v>
      </c>
      <c r="F530" s="9" t="s">
        <v>58</v>
      </c>
      <c r="G530" s="9" t="s">
        <v>62</v>
      </c>
      <c r="H530" s="9" t="s">
        <v>40</v>
      </c>
      <c r="I530" s="9" t="s">
        <v>46</v>
      </c>
      <c r="J530" s="9" t="s">
        <v>60</v>
      </c>
      <c r="K530" s="9" t="s">
        <v>67</v>
      </c>
      <c r="L530" s="10">
        <v>314002</v>
      </c>
      <c r="M530" s="9" t="s">
        <v>37</v>
      </c>
      <c r="N530" s="11"/>
      <c r="O530" s="11"/>
      <c r="P530" s="11"/>
      <c r="Q530" s="10">
        <v>1.399986</v>
      </c>
      <c r="R530" s="10">
        <v>2.7999719999999999</v>
      </c>
      <c r="S530" s="10">
        <v>2.1999780000000002</v>
      </c>
      <c r="T530" s="11"/>
      <c r="U530" s="10">
        <v>4.9999500000000001</v>
      </c>
      <c r="V530" s="10">
        <v>0.99999000000000005</v>
      </c>
      <c r="W530" s="10">
        <v>2.7999719999999999</v>
      </c>
      <c r="X530" s="11"/>
      <c r="Y530" s="10">
        <v>0.99999000000000005</v>
      </c>
      <c r="Z530" s="11"/>
      <c r="AA530" s="10">
        <v>0.99999000000000005</v>
      </c>
      <c r="AB530" s="11"/>
      <c r="AC530" s="10">
        <v>0.39999600000000002</v>
      </c>
      <c r="AD530" s="10">
        <v>2.9999699999999998</v>
      </c>
      <c r="AE530" s="12"/>
    </row>
    <row r="531" spans="1:31" x14ac:dyDescent="0.25">
      <c r="A531" s="8">
        <v>324412294856</v>
      </c>
      <c r="B531" s="9" t="s">
        <v>133</v>
      </c>
      <c r="C531" s="8">
        <v>100000911150</v>
      </c>
      <c r="D531" s="8" t="s">
        <v>903</v>
      </c>
      <c r="E531" s="9" t="s">
        <v>31</v>
      </c>
      <c r="F531" s="9" t="s">
        <v>58</v>
      </c>
      <c r="G531" s="9" t="s">
        <v>62</v>
      </c>
      <c r="H531" s="9" t="s">
        <v>40</v>
      </c>
      <c r="I531" s="9" t="s">
        <v>52</v>
      </c>
      <c r="J531" s="9" t="s">
        <v>60</v>
      </c>
      <c r="K531" s="9" t="s">
        <v>67</v>
      </c>
      <c r="L531" s="10">
        <v>414025</v>
      </c>
      <c r="M531" s="9" t="s">
        <v>54</v>
      </c>
      <c r="N531" s="10">
        <v>7.9999200000000004</v>
      </c>
      <c r="O531" s="10">
        <v>10.999890000000001</v>
      </c>
      <c r="P531" s="10">
        <v>19.9998</v>
      </c>
      <c r="Q531" s="10">
        <v>22.599774</v>
      </c>
      <c r="R531" s="10">
        <v>22.999770000000002</v>
      </c>
      <c r="S531" s="10">
        <v>30.399695999999999</v>
      </c>
      <c r="T531" s="10">
        <v>16.999829999999999</v>
      </c>
      <c r="U531" s="10">
        <v>17.99982</v>
      </c>
      <c r="V531" s="10">
        <v>19.9998</v>
      </c>
      <c r="W531" s="10">
        <v>26.99973</v>
      </c>
      <c r="X531" s="10">
        <v>0.99999000000000005</v>
      </c>
      <c r="Y531" s="10">
        <v>6.99993</v>
      </c>
      <c r="Z531" s="10">
        <v>3.9999600000000002</v>
      </c>
      <c r="AA531" s="10">
        <v>5.9999399999999996</v>
      </c>
      <c r="AB531" s="11"/>
      <c r="AC531" s="10">
        <v>12.99987</v>
      </c>
      <c r="AD531" s="10">
        <v>15.999840000000001</v>
      </c>
      <c r="AE531" s="12"/>
    </row>
    <row r="532" spans="1:31" x14ac:dyDescent="0.25">
      <c r="A532" s="8">
        <v>843566750379</v>
      </c>
      <c r="B532" s="9" t="s">
        <v>758</v>
      </c>
      <c r="C532" s="8">
        <v>100000832187</v>
      </c>
      <c r="D532" s="8" t="s">
        <v>1528</v>
      </c>
      <c r="E532" s="9" t="s">
        <v>44</v>
      </c>
      <c r="F532" s="9" t="s">
        <v>38</v>
      </c>
      <c r="G532" s="9" t="s">
        <v>45</v>
      </c>
      <c r="H532" s="9" t="s">
        <v>40</v>
      </c>
      <c r="I532" s="9" t="s">
        <v>46</v>
      </c>
      <c r="J532" s="9" t="s">
        <v>42</v>
      </c>
      <c r="K532" s="9" t="s">
        <v>47</v>
      </c>
      <c r="L532" s="10">
        <v>314002</v>
      </c>
      <c r="M532" s="9" t="s">
        <v>37</v>
      </c>
      <c r="N532" s="10">
        <v>0.39999600000000002</v>
      </c>
      <c r="O532" s="10">
        <v>0.99999000000000005</v>
      </c>
      <c r="P532" s="10">
        <v>0.99999000000000005</v>
      </c>
      <c r="Q532" s="10">
        <v>0.99999000000000005</v>
      </c>
      <c r="R532" s="10">
        <v>0.99999000000000005</v>
      </c>
      <c r="S532" s="10">
        <v>0.99999000000000005</v>
      </c>
      <c r="T532" s="11"/>
      <c r="U532" s="10">
        <v>0.99999000000000005</v>
      </c>
      <c r="V532" s="10">
        <v>1.9999800000000001</v>
      </c>
      <c r="W532" s="10">
        <v>0.99999000000000005</v>
      </c>
      <c r="X532" s="11"/>
      <c r="Y532" s="10">
        <v>0.99999000000000005</v>
      </c>
      <c r="Z532" s="11"/>
      <c r="AA532" s="11"/>
      <c r="AB532" s="11"/>
      <c r="AC532" s="11"/>
      <c r="AD532" s="11"/>
      <c r="AE532" s="12"/>
    </row>
    <row r="533" spans="1:31" x14ac:dyDescent="0.25">
      <c r="A533" s="8">
        <v>615245333500</v>
      </c>
      <c r="B533" s="9" t="s">
        <v>679</v>
      </c>
      <c r="C533" s="8">
        <v>100000814194</v>
      </c>
      <c r="D533" s="8" t="s">
        <v>1449</v>
      </c>
      <c r="E533" s="9" t="s">
        <v>31</v>
      </c>
      <c r="F533" s="9" t="s">
        <v>38</v>
      </c>
      <c r="G533" s="9" t="s">
        <v>45</v>
      </c>
      <c r="H533" s="9" t="s">
        <v>40</v>
      </c>
      <c r="I533" s="9" t="s">
        <v>52</v>
      </c>
      <c r="J533" s="9" t="s">
        <v>42</v>
      </c>
      <c r="K533" s="9" t="s">
        <v>47</v>
      </c>
      <c r="L533" s="10">
        <v>414007</v>
      </c>
      <c r="M533" s="9" t="s">
        <v>54</v>
      </c>
      <c r="N533" s="10">
        <v>0.79999200000000004</v>
      </c>
      <c r="O533" s="11"/>
      <c r="P533" s="10">
        <v>0.99999000000000005</v>
      </c>
      <c r="Q533" s="11"/>
      <c r="R533" s="10">
        <v>0.79999200000000004</v>
      </c>
      <c r="S533" s="11"/>
      <c r="T533" s="10">
        <v>0.39999600000000002</v>
      </c>
      <c r="U533" s="10">
        <v>0.79999200000000004</v>
      </c>
      <c r="V533" s="10">
        <v>0.79999200000000004</v>
      </c>
      <c r="W533" s="11"/>
      <c r="X533" s="10">
        <v>1.399986</v>
      </c>
      <c r="Y533" s="11"/>
      <c r="Z533" s="11"/>
      <c r="AA533" s="11"/>
      <c r="AB533" s="11"/>
      <c r="AC533" s="10">
        <v>0.79999200000000004</v>
      </c>
      <c r="AD533" s="10">
        <v>0.79999200000000004</v>
      </c>
      <c r="AE533" s="12"/>
    </row>
    <row r="534" spans="1:31" x14ac:dyDescent="0.25">
      <c r="A534" s="8">
        <v>981343270014</v>
      </c>
      <c r="B534" s="9" t="s">
        <v>639</v>
      </c>
      <c r="C534" s="8">
        <v>100000627557</v>
      </c>
      <c r="D534" s="8" t="s">
        <v>1409</v>
      </c>
      <c r="E534" s="9" t="s">
        <v>31</v>
      </c>
      <c r="F534" s="9" t="s">
        <v>38</v>
      </c>
      <c r="G534" s="9" t="s">
        <v>45</v>
      </c>
      <c r="H534" s="9" t="s">
        <v>40</v>
      </c>
      <c r="I534" s="9" t="s">
        <v>41</v>
      </c>
      <c r="J534" s="9" t="s">
        <v>42</v>
      </c>
      <c r="K534" s="9" t="s">
        <v>47</v>
      </c>
      <c r="L534" s="10">
        <v>314006</v>
      </c>
      <c r="M534" s="9" t="s">
        <v>37</v>
      </c>
      <c r="N534" s="11"/>
      <c r="O534" s="11"/>
      <c r="P534" s="11"/>
      <c r="Q534" s="10">
        <v>1.1999880000000001</v>
      </c>
      <c r="R534" s="10">
        <v>1.9999800000000001</v>
      </c>
      <c r="S534" s="10">
        <v>1.9999800000000001</v>
      </c>
      <c r="T534" s="11"/>
      <c r="U534" s="10">
        <v>0.99999000000000005</v>
      </c>
      <c r="V534" s="11"/>
      <c r="W534" s="11"/>
      <c r="X534" s="10">
        <v>0.99999000000000005</v>
      </c>
      <c r="Y534" s="10">
        <v>0.19999800000000001</v>
      </c>
      <c r="Z534" s="10">
        <v>0.19999800000000001</v>
      </c>
      <c r="AA534" s="10">
        <v>0.19999800000000001</v>
      </c>
      <c r="AB534" s="10">
        <v>0.19999800000000001</v>
      </c>
      <c r="AC534" s="10">
        <v>0.39999600000000002</v>
      </c>
      <c r="AD534" s="10">
        <v>0.99999000000000005</v>
      </c>
      <c r="AE534" s="12"/>
    </row>
    <row r="535" spans="1:31" x14ac:dyDescent="0.25">
      <c r="A535" s="8">
        <v>592509997050</v>
      </c>
      <c r="B535" s="9" t="s">
        <v>670</v>
      </c>
      <c r="C535" s="8">
        <v>100000180721</v>
      </c>
      <c r="D535" s="8" t="s">
        <v>1440</v>
      </c>
      <c r="E535" s="9" t="s">
        <v>31</v>
      </c>
      <c r="F535" s="9" t="s">
        <v>38</v>
      </c>
      <c r="G535" s="9" t="s">
        <v>45</v>
      </c>
      <c r="H535" s="9" t="s">
        <v>40</v>
      </c>
      <c r="I535" s="9" t="s">
        <v>41</v>
      </c>
      <c r="J535" s="9" t="s">
        <v>42</v>
      </c>
      <c r="K535" s="9" t="s">
        <v>47</v>
      </c>
      <c r="L535" s="10">
        <v>314001</v>
      </c>
      <c r="M535" s="9" t="s">
        <v>37</v>
      </c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0">
        <v>1.9999800000000001</v>
      </c>
      <c r="Z535" s="10">
        <v>0.39999600000000002</v>
      </c>
      <c r="AA535" s="11"/>
      <c r="AB535" s="11"/>
      <c r="AC535" s="10">
        <v>0.19999800000000001</v>
      </c>
      <c r="AD535" s="11"/>
      <c r="AE535" s="12"/>
    </row>
    <row r="536" spans="1:31" x14ac:dyDescent="0.25">
      <c r="A536" s="8">
        <v>868116075236</v>
      </c>
      <c r="B536" s="9" t="s">
        <v>678</v>
      </c>
      <c r="C536" s="8">
        <v>100000669357</v>
      </c>
      <c r="D536" s="8" t="s">
        <v>1448</v>
      </c>
      <c r="E536" s="9" t="s">
        <v>31</v>
      </c>
      <c r="F536" s="9" t="s">
        <v>38</v>
      </c>
      <c r="G536" s="9" t="s">
        <v>45</v>
      </c>
      <c r="H536" s="9" t="s">
        <v>40</v>
      </c>
      <c r="I536" s="9" t="s">
        <v>46</v>
      </c>
      <c r="J536" s="9" t="s">
        <v>42</v>
      </c>
      <c r="K536" s="9" t="s">
        <v>47</v>
      </c>
      <c r="L536" s="10">
        <v>314002</v>
      </c>
      <c r="M536" s="9" t="s">
        <v>37</v>
      </c>
      <c r="N536" s="11"/>
      <c r="O536" s="11"/>
      <c r="P536" s="11"/>
      <c r="Q536" s="11"/>
      <c r="R536" s="11"/>
      <c r="S536" s="11"/>
      <c r="T536" s="11"/>
      <c r="U536" s="10">
        <v>0.99999000000000005</v>
      </c>
      <c r="V536" s="10">
        <v>1.9999800000000001</v>
      </c>
      <c r="W536" s="10">
        <v>0.99999000000000005</v>
      </c>
      <c r="X536" s="11"/>
      <c r="Y536" s="11"/>
      <c r="Z536" s="10">
        <v>0.99999000000000005</v>
      </c>
      <c r="AA536" s="11"/>
      <c r="AB536" s="11"/>
      <c r="AC536" s="10">
        <v>0.19999800000000001</v>
      </c>
      <c r="AD536" s="10">
        <v>0.39999600000000002</v>
      </c>
      <c r="AE536" s="12"/>
    </row>
    <row r="537" spans="1:31" x14ac:dyDescent="0.25">
      <c r="A537" s="8">
        <v>529211281583</v>
      </c>
      <c r="B537" s="9" t="s">
        <v>683</v>
      </c>
      <c r="C537" s="8">
        <v>100000652069</v>
      </c>
      <c r="D537" s="8" t="s">
        <v>1453</v>
      </c>
      <c r="E537" s="9" t="s">
        <v>31</v>
      </c>
      <c r="F537" s="9" t="s">
        <v>38</v>
      </c>
      <c r="G537" s="9" t="s">
        <v>45</v>
      </c>
      <c r="H537" s="9" t="s">
        <v>40</v>
      </c>
      <c r="I537" s="9" t="s">
        <v>41</v>
      </c>
      <c r="J537" s="9" t="s">
        <v>42</v>
      </c>
      <c r="K537" s="9" t="s">
        <v>47</v>
      </c>
      <c r="L537" s="10">
        <v>314001</v>
      </c>
      <c r="M537" s="9" t="s">
        <v>37</v>
      </c>
      <c r="N537" s="11"/>
      <c r="O537" s="11"/>
      <c r="P537" s="11"/>
      <c r="Q537" s="11"/>
      <c r="R537" s="11"/>
      <c r="S537" s="11"/>
      <c r="T537" s="11"/>
      <c r="U537" s="11"/>
      <c r="V537" s="11"/>
      <c r="W537" s="10">
        <v>1.9999800000000001</v>
      </c>
      <c r="X537" s="11"/>
      <c r="Y537" s="10">
        <v>0.99999000000000005</v>
      </c>
      <c r="Z537" s="11"/>
      <c r="AA537" s="11"/>
      <c r="AB537" s="11"/>
      <c r="AC537" s="10">
        <v>0.19999800000000001</v>
      </c>
      <c r="AD537" s="11"/>
      <c r="AE537" s="12"/>
    </row>
    <row r="538" spans="1:31" x14ac:dyDescent="0.25">
      <c r="A538" s="8">
        <v>572892821568</v>
      </c>
      <c r="B538" s="9" t="s">
        <v>641</v>
      </c>
      <c r="C538" s="8">
        <v>100000534267</v>
      </c>
      <c r="D538" s="8" t="s">
        <v>1411</v>
      </c>
      <c r="E538" s="9" t="s">
        <v>31</v>
      </c>
      <c r="F538" s="9" t="s">
        <v>38</v>
      </c>
      <c r="G538" s="9" t="s">
        <v>45</v>
      </c>
      <c r="H538" s="9" t="s">
        <v>40</v>
      </c>
      <c r="I538" s="9" t="s">
        <v>41</v>
      </c>
      <c r="J538" s="9" t="s">
        <v>42</v>
      </c>
      <c r="K538" s="9" t="s">
        <v>47</v>
      </c>
      <c r="L538" s="10">
        <v>314001</v>
      </c>
      <c r="M538" s="9" t="s">
        <v>37</v>
      </c>
      <c r="N538" s="11"/>
      <c r="O538" s="11"/>
      <c r="P538" s="11"/>
      <c r="Q538" s="11"/>
      <c r="R538" s="11"/>
      <c r="S538" s="11"/>
      <c r="T538" s="11"/>
      <c r="U538" s="11"/>
      <c r="V538" s="11"/>
      <c r="W538" s="10">
        <v>1.9999800000000001</v>
      </c>
      <c r="X538" s="11"/>
      <c r="Y538" s="10">
        <v>0.99999000000000005</v>
      </c>
      <c r="Z538" s="11"/>
      <c r="AA538" s="11"/>
      <c r="AB538" s="11"/>
      <c r="AC538" s="11"/>
      <c r="AD538" s="10">
        <v>0.19999800000000001</v>
      </c>
      <c r="AE538" s="12"/>
    </row>
    <row r="539" spans="1:31" x14ac:dyDescent="0.25">
      <c r="A539" s="8">
        <v>608598700570</v>
      </c>
      <c r="B539" s="9" t="s">
        <v>668</v>
      </c>
      <c r="C539" s="8">
        <v>100000832363</v>
      </c>
      <c r="D539" s="8" t="s">
        <v>1438</v>
      </c>
      <c r="E539" s="9" t="s">
        <v>31</v>
      </c>
      <c r="F539" s="9" t="s">
        <v>38</v>
      </c>
      <c r="G539" s="9" t="s">
        <v>45</v>
      </c>
      <c r="H539" s="9" t="s">
        <v>40</v>
      </c>
      <c r="I539" s="9" t="s">
        <v>41</v>
      </c>
      <c r="J539" s="9" t="s">
        <v>42</v>
      </c>
      <c r="K539" s="9" t="s">
        <v>47</v>
      </c>
      <c r="L539" s="10">
        <v>314012</v>
      </c>
      <c r="M539" s="9" t="s">
        <v>37</v>
      </c>
      <c r="N539" s="11"/>
      <c r="O539" s="11"/>
      <c r="P539" s="11"/>
      <c r="Q539" s="11"/>
      <c r="R539" s="10">
        <v>1.1999880000000001</v>
      </c>
      <c r="S539" s="10">
        <v>0.39999600000000002</v>
      </c>
      <c r="T539" s="10">
        <v>0.19999800000000001</v>
      </c>
      <c r="U539" s="10">
        <v>0.99999000000000005</v>
      </c>
      <c r="V539" s="11"/>
      <c r="W539" s="10">
        <v>0.99999000000000005</v>
      </c>
      <c r="X539" s="11"/>
      <c r="Y539" s="10">
        <v>0.39999600000000002</v>
      </c>
      <c r="Z539" s="10">
        <v>0.79999200000000004</v>
      </c>
      <c r="AA539" s="11"/>
      <c r="AB539" s="10">
        <v>0.39999600000000002</v>
      </c>
      <c r="AC539" s="10">
        <v>0.19999800000000001</v>
      </c>
      <c r="AD539" s="11"/>
      <c r="AE539" s="12"/>
    </row>
    <row r="540" spans="1:31" x14ac:dyDescent="0.25">
      <c r="A540" s="8">
        <v>664612540636</v>
      </c>
      <c r="B540" s="9" t="s">
        <v>759</v>
      </c>
      <c r="C540" s="8">
        <v>100000191299</v>
      </c>
      <c r="D540" s="8" t="s">
        <v>1529</v>
      </c>
      <c r="E540" s="9" t="s">
        <v>44</v>
      </c>
      <c r="F540" s="9" t="s">
        <v>38</v>
      </c>
      <c r="G540" s="9" t="s">
        <v>45</v>
      </c>
      <c r="H540" s="9" t="s">
        <v>40</v>
      </c>
      <c r="I540" s="9" t="s">
        <v>41</v>
      </c>
      <c r="J540" s="9" t="s">
        <v>42</v>
      </c>
      <c r="K540" s="9" t="s">
        <v>47</v>
      </c>
      <c r="L540" s="10">
        <v>314004</v>
      </c>
      <c r="M540" s="9" t="s">
        <v>37</v>
      </c>
      <c r="N540" s="11"/>
      <c r="O540" s="11"/>
      <c r="P540" s="11"/>
      <c r="Q540" s="11"/>
      <c r="R540" s="10">
        <v>0.19999800000000001</v>
      </c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2"/>
    </row>
    <row r="541" spans="1:31" x14ac:dyDescent="0.25">
      <c r="A541" s="8">
        <v>852403938845</v>
      </c>
      <c r="B541" s="9" t="s">
        <v>247</v>
      </c>
      <c r="C541" s="8">
        <v>100000551302</v>
      </c>
      <c r="D541" s="8" t="s">
        <v>1017</v>
      </c>
      <c r="E541" s="9" t="s">
        <v>31</v>
      </c>
      <c r="F541" s="9" t="s">
        <v>58</v>
      </c>
      <c r="G541" s="9" t="s">
        <v>62</v>
      </c>
      <c r="H541" s="9" t="s">
        <v>40</v>
      </c>
      <c r="I541" s="9" t="s">
        <v>41</v>
      </c>
      <c r="J541" s="9" t="s">
        <v>60</v>
      </c>
      <c r="K541" s="9" t="s">
        <v>61</v>
      </c>
      <c r="L541" s="10">
        <v>314001</v>
      </c>
      <c r="M541" s="9" t="s">
        <v>37</v>
      </c>
      <c r="N541" s="10">
        <v>12.99987</v>
      </c>
      <c r="O541" s="10">
        <v>7.9999200000000004</v>
      </c>
      <c r="P541" s="10">
        <v>18.99981</v>
      </c>
      <c r="Q541" s="10">
        <v>15.999840000000001</v>
      </c>
      <c r="R541" s="10">
        <v>14.99985</v>
      </c>
      <c r="S541" s="10">
        <v>4.9999500000000001</v>
      </c>
      <c r="T541" s="10">
        <v>12.99987</v>
      </c>
      <c r="U541" s="10">
        <v>8.9999099999999999</v>
      </c>
      <c r="V541" s="10">
        <v>13.99986</v>
      </c>
      <c r="W541" s="10">
        <v>9.9999000000000002</v>
      </c>
      <c r="X541" s="10">
        <v>11.999879999999999</v>
      </c>
      <c r="Y541" s="10">
        <v>1.9999800000000001</v>
      </c>
      <c r="Z541" s="10">
        <v>4.9999500000000001</v>
      </c>
      <c r="AA541" s="10">
        <v>1.9999800000000001</v>
      </c>
      <c r="AB541" s="10">
        <v>2.9999699999999998</v>
      </c>
      <c r="AC541" s="10">
        <v>54.999450000000003</v>
      </c>
      <c r="AD541" s="11"/>
      <c r="AE541" s="12"/>
    </row>
    <row r="542" spans="1:31" x14ac:dyDescent="0.25">
      <c r="A542" s="8">
        <v>514516922827</v>
      </c>
      <c r="B542" s="9" t="s">
        <v>207</v>
      </c>
      <c r="C542" s="8">
        <v>100000283186</v>
      </c>
      <c r="D542" s="8" t="s">
        <v>977</v>
      </c>
      <c r="E542" s="9" t="s">
        <v>31</v>
      </c>
      <c r="F542" s="9" t="s">
        <v>32</v>
      </c>
      <c r="G542" s="9" t="s">
        <v>33</v>
      </c>
      <c r="H542" s="9" t="s">
        <v>34</v>
      </c>
      <c r="I542" s="9" t="s">
        <v>35</v>
      </c>
      <c r="J542" s="9" t="s">
        <v>36</v>
      </c>
      <c r="K542" s="9" t="s">
        <v>36</v>
      </c>
      <c r="L542" s="10">
        <v>314009</v>
      </c>
      <c r="M542" s="9" t="s">
        <v>37</v>
      </c>
      <c r="N542" s="11"/>
      <c r="O542" s="11"/>
      <c r="P542" s="11"/>
      <c r="Q542" s="11"/>
      <c r="R542" s="11"/>
      <c r="S542" s="11"/>
      <c r="T542" s="11"/>
      <c r="U542" s="11"/>
      <c r="V542" s="10">
        <v>59.999400000000001</v>
      </c>
      <c r="W542" s="11"/>
      <c r="X542" s="11"/>
      <c r="Y542" s="11"/>
      <c r="Z542" s="11"/>
      <c r="AA542" s="11"/>
      <c r="AB542" s="11"/>
      <c r="AC542" s="11"/>
      <c r="AD542" s="11"/>
      <c r="AE542" s="12"/>
    </row>
    <row r="543" spans="1:31" x14ac:dyDescent="0.25">
      <c r="A543" s="8">
        <v>628596914554</v>
      </c>
      <c r="B543" s="9" t="s">
        <v>129</v>
      </c>
      <c r="C543" s="8">
        <v>100000241332</v>
      </c>
      <c r="D543" s="8" t="s">
        <v>899</v>
      </c>
      <c r="E543" s="9" t="s">
        <v>31</v>
      </c>
      <c r="F543" s="9" t="s">
        <v>58</v>
      </c>
      <c r="G543" s="9" t="s">
        <v>62</v>
      </c>
      <c r="H543" s="9" t="s">
        <v>40</v>
      </c>
      <c r="I543" s="9" t="s">
        <v>46</v>
      </c>
      <c r="J543" s="9" t="s">
        <v>60</v>
      </c>
      <c r="K543" s="9" t="s">
        <v>61</v>
      </c>
      <c r="L543" s="10">
        <v>314002</v>
      </c>
      <c r="M543" s="9" t="s">
        <v>37</v>
      </c>
      <c r="N543" s="10">
        <v>119.9988</v>
      </c>
      <c r="O543" s="11"/>
      <c r="P543" s="11"/>
      <c r="Q543" s="10">
        <v>0.99999000000000005</v>
      </c>
      <c r="R543" s="11"/>
      <c r="S543" s="10">
        <v>4.9999500000000001</v>
      </c>
      <c r="T543" s="10">
        <v>2.9999699999999998</v>
      </c>
      <c r="U543" s="10">
        <v>24.999749999999999</v>
      </c>
      <c r="V543" s="10">
        <v>24.999749999999999</v>
      </c>
      <c r="W543" s="11"/>
      <c r="X543" s="11"/>
      <c r="Y543" s="11"/>
      <c r="Z543" s="10">
        <v>9.9999000000000002</v>
      </c>
      <c r="AA543" s="10">
        <v>9.9999000000000002</v>
      </c>
      <c r="AB543" s="11"/>
      <c r="AC543" s="10">
        <v>0.99999000000000005</v>
      </c>
      <c r="AD543" s="10">
        <v>19.9998</v>
      </c>
      <c r="AE543" s="12"/>
    </row>
    <row r="544" spans="1:31" x14ac:dyDescent="0.25">
      <c r="A544" s="8">
        <v>340408678339</v>
      </c>
      <c r="B544" s="9" t="s">
        <v>451</v>
      </c>
      <c r="C544" s="8">
        <v>100000144497</v>
      </c>
      <c r="D544" s="8" t="s">
        <v>1221</v>
      </c>
      <c r="E544" s="9" t="s">
        <v>31</v>
      </c>
      <c r="F544" s="9" t="s">
        <v>38</v>
      </c>
      <c r="G544" s="9" t="s">
        <v>39</v>
      </c>
      <c r="H544" s="9" t="s">
        <v>40</v>
      </c>
      <c r="I544" s="9" t="s">
        <v>52</v>
      </c>
      <c r="J544" s="9" t="s">
        <v>42</v>
      </c>
      <c r="K544" s="9" t="s">
        <v>43</v>
      </c>
      <c r="L544" s="10">
        <v>414025</v>
      </c>
      <c r="M544" s="9" t="s">
        <v>54</v>
      </c>
      <c r="N544" s="10">
        <v>1.9999800000000001</v>
      </c>
      <c r="O544" s="10">
        <v>0.99999000000000005</v>
      </c>
      <c r="P544" s="10">
        <v>1.9999800000000001</v>
      </c>
      <c r="Q544" s="10">
        <v>5.9999399999999996</v>
      </c>
      <c r="R544" s="10">
        <v>4.9999560000000001</v>
      </c>
      <c r="S544" s="10">
        <v>1.9999800000000001</v>
      </c>
      <c r="T544" s="10">
        <v>3.9999600000000002</v>
      </c>
      <c r="U544" s="10">
        <v>6.1999380000000004</v>
      </c>
      <c r="V544" s="10">
        <v>2.59998</v>
      </c>
      <c r="W544" s="11"/>
      <c r="X544" s="11"/>
      <c r="Y544" s="11"/>
      <c r="Z544" s="11"/>
      <c r="AA544" s="10">
        <v>0.79999200000000004</v>
      </c>
      <c r="AB544" s="11"/>
      <c r="AC544" s="10">
        <v>1.9999800000000001</v>
      </c>
      <c r="AD544" s="10">
        <v>3.9999600000000002</v>
      </c>
      <c r="AE544" s="12"/>
    </row>
    <row r="545" spans="1:31" x14ac:dyDescent="0.25">
      <c r="A545" s="8">
        <v>500825322490</v>
      </c>
      <c r="B545" s="9" t="s">
        <v>529</v>
      </c>
      <c r="C545" s="8">
        <v>100000087105</v>
      </c>
      <c r="D545" s="8" t="s">
        <v>1299</v>
      </c>
      <c r="E545" s="9" t="s">
        <v>31</v>
      </c>
      <c r="F545" s="9" t="s">
        <v>38</v>
      </c>
      <c r="G545" s="9" t="s">
        <v>39</v>
      </c>
      <c r="H545" s="9" t="s">
        <v>40</v>
      </c>
      <c r="I545" s="9" t="s">
        <v>46</v>
      </c>
      <c r="J545" s="9" t="s">
        <v>42</v>
      </c>
      <c r="K545" s="9" t="s">
        <v>43</v>
      </c>
      <c r="L545" s="10">
        <v>314016</v>
      </c>
      <c r="M545" s="9" t="s">
        <v>37</v>
      </c>
      <c r="N545" s="11"/>
      <c r="O545" s="10">
        <v>0.99999000000000005</v>
      </c>
      <c r="P545" s="10">
        <v>0.99999000000000005</v>
      </c>
      <c r="Q545" s="11"/>
      <c r="R545" s="11"/>
      <c r="S545" s="10">
        <v>1.7999879999999999</v>
      </c>
      <c r="T545" s="11"/>
      <c r="U545" s="10">
        <v>0.99998399999999998</v>
      </c>
      <c r="V545" s="11"/>
      <c r="W545" s="11"/>
      <c r="X545" s="10">
        <v>1.799982</v>
      </c>
      <c r="Y545" s="11"/>
      <c r="Z545" s="11"/>
      <c r="AA545" s="11"/>
      <c r="AB545" s="11"/>
      <c r="AC545" s="10">
        <v>0.99999000000000005</v>
      </c>
      <c r="AD545" s="10">
        <v>4.9999500000000001</v>
      </c>
      <c r="AE545" s="12"/>
    </row>
    <row r="546" spans="1:31" x14ac:dyDescent="0.25">
      <c r="A546" s="8">
        <v>298103623455</v>
      </c>
      <c r="B546" s="9" t="s">
        <v>393</v>
      </c>
      <c r="C546" s="8">
        <v>100000090519</v>
      </c>
      <c r="D546" s="8" t="s">
        <v>1163</v>
      </c>
      <c r="E546" s="9" t="s">
        <v>31</v>
      </c>
      <c r="F546" s="9" t="s">
        <v>38</v>
      </c>
      <c r="G546" s="9" t="s">
        <v>39</v>
      </c>
      <c r="H546" s="9" t="s">
        <v>40</v>
      </c>
      <c r="I546" s="9" t="s">
        <v>52</v>
      </c>
      <c r="J546" s="9" t="s">
        <v>42</v>
      </c>
      <c r="K546" s="9" t="s">
        <v>43</v>
      </c>
      <c r="L546" s="10">
        <v>414025</v>
      </c>
      <c r="M546" s="9" t="s">
        <v>54</v>
      </c>
      <c r="N546" s="11"/>
      <c r="O546" s="11"/>
      <c r="P546" s="10">
        <v>0.99999000000000005</v>
      </c>
      <c r="Q546" s="11"/>
      <c r="R546" s="11"/>
      <c r="S546" s="10">
        <v>0.999996</v>
      </c>
      <c r="T546" s="11"/>
      <c r="U546" s="10">
        <v>1.9999800000000001</v>
      </c>
      <c r="V546" s="10">
        <v>3.9999539999999998</v>
      </c>
      <c r="W546" s="11"/>
      <c r="X546" s="10">
        <v>1.399986</v>
      </c>
      <c r="Y546" s="11"/>
      <c r="Z546" s="10">
        <v>1.9999800000000001</v>
      </c>
      <c r="AA546" s="10">
        <v>1.9999800000000001</v>
      </c>
      <c r="AB546" s="11"/>
      <c r="AC546" s="11"/>
      <c r="AD546" s="11"/>
      <c r="AE546" s="12"/>
    </row>
    <row r="547" spans="1:31" x14ac:dyDescent="0.25">
      <c r="A547" s="8">
        <v>388419405611</v>
      </c>
      <c r="B547" s="9" t="s">
        <v>456</v>
      </c>
      <c r="C547" s="8">
        <v>100000329037</v>
      </c>
      <c r="D547" s="8" t="s">
        <v>1226</v>
      </c>
      <c r="E547" s="9" t="s">
        <v>31</v>
      </c>
      <c r="F547" s="9" t="s">
        <v>38</v>
      </c>
      <c r="G547" s="9" t="s">
        <v>39</v>
      </c>
      <c r="H547" s="9" t="s">
        <v>40</v>
      </c>
      <c r="I547" s="9" t="s">
        <v>52</v>
      </c>
      <c r="J547" s="9" t="s">
        <v>42</v>
      </c>
      <c r="K547" s="9" t="s">
        <v>43</v>
      </c>
      <c r="L547" s="10">
        <v>414007</v>
      </c>
      <c r="M547" s="9" t="s">
        <v>54</v>
      </c>
      <c r="N547" s="11"/>
      <c r="O547" s="11"/>
      <c r="P547" s="11"/>
      <c r="Q547" s="11"/>
      <c r="R547" s="11"/>
      <c r="S547" s="10">
        <v>0.59999400000000003</v>
      </c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2"/>
    </row>
    <row r="548" spans="1:31" x14ac:dyDescent="0.25">
      <c r="A548" s="8">
        <v>522545016675</v>
      </c>
      <c r="B548" s="9" t="s">
        <v>99</v>
      </c>
      <c r="C548" s="8">
        <v>100000539420</v>
      </c>
      <c r="D548" s="8" t="s">
        <v>869</v>
      </c>
      <c r="E548" s="9" t="s">
        <v>31</v>
      </c>
      <c r="F548" s="9" t="s">
        <v>32</v>
      </c>
      <c r="G548" s="9" t="s">
        <v>33</v>
      </c>
      <c r="H548" s="9" t="s">
        <v>34</v>
      </c>
      <c r="I548" s="9" t="s">
        <v>35</v>
      </c>
      <c r="J548" s="9" t="s">
        <v>36</v>
      </c>
      <c r="K548" s="9" t="s">
        <v>36</v>
      </c>
      <c r="L548" s="10">
        <v>314010</v>
      </c>
      <c r="M548" s="9" t="s">
        <v>37</v>
      </c>
      <c r="N548" s="11"/>
      <c r="O548" s="10">
        <v>34.999650000000003</v>
      </c>
      <c r="P548" s="10">
        <v>14.99985</v>
      </c>
      <c r="Q548" s="11"/>
      <c r="R548" s="11"/>
      <c r="S548" s="11"/>
      <c r="T548" s="10">
        <v>24.999749999999999</v>
      </c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2"/>
    </row>
    <row r="549" spans="1:31" x14ac:dyDescent="0.25">
      <c r="A549" s="8">
        <v>567286460325</v>
      </c>
      <c r="B549" s="9" t="s">
        <v>377</v>
      </c>
      <c r="C549" s="8">
        <v>100000501476</v>
      </c>
      <c r="D549" s="8" t="s">
        <v>1147</v>
      </c>
      <c r="E549" s="9" t="s">
        <v>31</v>
      </c>
      <c r="F549" s="9" t="s">
        <v>38</v>
      </c>
      <c r="G549" s="9" t="s">
        <v>39</v>
      </c>
      <c r="H549" s="9" t="s">
        <v>40</v>
      </c>
      <c r="I549" s="9" t="s">
        <v>52</v>
      </c>
      <c r="J549" s="9" t="s">
        <v>42</v>
      </c>
      <c r="K549" s="9" t="s">
        <v>43</v>
      </c>
      <c r="L549" s="10">
        <v>414025</v>
      </c>
      <c r="M549" s="9" t="s">
        <v>54</v>
      </c>
      <c r="N549" s="11"/>
      <c r="O549" s="11"/>
      <c r="P549" s="10">
        <v>1.9999800000000001</v>
      </c>
      <c r="Q549" s="11"/>
      <c r="R549" s="11"/>
      <c r="S549" s="10">
        <v>0.999996</v>
      </c>
      <c r="T549" s="11"/>
      <c r="U549" s="11"/>
      <c r="V549" s="10">
        <v>2.9999699999999998</v>
      </c>
      <c r="W549" s="11"/>
      <c r="X549" s="11"/>
      <c r="Y549" s="11"/>
      <c r="Z549" s="10">
        <v>1.9999800000000001</v>
      </c>
      <c r="AA549" s="11"/>
      <c r="AB549" s="10">
        <v>3.9999600000000002</v>
      </c>
      <c r="AC549" s="10">
        <v>1.9999800000000001</v>
      </c>
      <c r="AD549" s="11"/>
      <c r="AE549" s="12"/>
    </row>
    <row r="550" spans="1:31" x14ac:dyDescent="0.25">
      <c r="A550" s="8">
        <v>141031822854</v>
      </c>
      <c r="B550" s="9" t="s">
        <v>673</v>
      </c>
      <c r="C550" s="8">
        <v>100000588650</v>
      </c>
      <c r="D550" s="8" t="s">
        <v>1443</v>
      </c>
      <c r="E550" s="9" t="s">
        <v>31</v>
      </c>
      <c r="F550" s="9" t="s">
        <v>38</v>
      </c>
      <c r="G550" s="9" t="s">
        <v>45</v>
      </c>
      <c r="H550" s="9" t="s">
        <v>40</v>
      </c>
      <c r="I550" s="9" t="s">
        <v>52</v>
      </c>
      <c r="J550" s="9" t="s">
        <v>42</v>
      </c>
      <c r="K550" s="9" t="s">
        <v>47</v>
      </c>
      <c r="L550" s="10">
        <v>414008</v>
      </c>
      <c r="M550" s="9" t="s">
        <v>54</v>
      </c>
      <c r="N550" s="11"/>
      <c r="O550" s="11"/>
      <c r="P550" s="11"/>
      <c r="Q550" s="11"/>
      <c r="R550" s="11"/>
      <c r="S550" s="11"/>
      <c r="T550" s="11"/>
      <c r="U550" s="10">
        <v>0.79999200000000004</v>
      </c>
      <c r="V550" s="11"/>
      <c r="W550" s="10">
        <v>0.99999000000000005</v>
      </c>
      <c r="X550" s="11"/>
      <c r="Y550" s="10">
        <v>0.59999400000000003</v>
      </c>
      <c r="Z550" s="10">
        <v>2.3999760000000001</v>
      </c>
      <c r="AA550" s="11"/>
      <c r="AB550" s="11"/>
      <c r="AC550" s="11"/>
      <c r="AD550" s="11"/>
      <c r="AE550" s="12"/>
    </row>
    <row r="551" spans="1:31" x14ac:dyDescent="0.25">
      <c r="A551" s="8">
        <v>824797630666</v>
      </c>
      <c r="B551" s="9" t="s">
        <v>769</v>
      </c>
      <c r="C551" s="8">
        <v>100000323009</v>
      </c>
      <c r="D551" s="8" t="s">
        <v>1539</v>
      </c>
      <c r="E551" s="9" t="s">
        <v>31</v>
      </c>
      <c r="F551" s="9" t="s">
        <v>38</v>
      </c>
      <c r="G551" s="9" t="s">
        <v>45</v>
      </c>
      <c r="H551" s="9" t="s">
        <v>40</v>
      </c>
      <c r="I551" s="9" t="s">
        <v>52</v>
      </c>
      <c r="J551" s="9" t="s">
        <v>42</v>
      </c>
      <c r="K551" s="9" t="s">
        <v>47</v>
      </c>
      <c r="L551" s="10">
        <v>414007</v>
      </c>
      <c r="M551" s="9" t="s">
        <v>54</v>
      </c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0">
        <v>0.99999000000000005</v>
      </c>
      <c r="AC551" s="11"/>
      <c r="AD551" s="11"/>
      <c r="AE551" s="12"/>
    </row>
    <row r="552" spans="1:31" x14ac:dyDescent="0.25">
      <c r="A552" s="8">
        <v>511266300284</v>
      </c>
      <c r="B552" s="9" t="s">
        <v>695</v>
      </c>
      <c r="C552" s="8">
        <v>100000081580</v>
      </c>
      <c r="D552" s="8" t="s">
        <v>1465</v>
      </c>
      <c r="E552" s="9" t="s">
        <v>31</v>
      </c>
      <c r="F552" s="9" t="s">
        <v>38</v>
      </c>
      <c r="G552" s="9" t="s">
        <v>45</v>
      </c>
      <c r="H552" s="9" t="s">
        <v>40</v>
      </c>
      <c r="I552" s="9" t="s">
        <v>52</v>
      </c>
      <c r="J552" s="9" t="s">
        <v>42</v>
      </c>
      <c r="K552" s="9" t="s">
        <v>47</v>
      </c>
      <c r="L552" s="10">
        <v>414007</v>
      </c>
      <c r="M552" s="9" t="s">
        <v>54</v>
      </c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0">
        <v>0.59999400000000003</v>
      </c>
      <c r="AE552" s="12"/>
    </row>
    <row r="553" spans="1:31" x14ac:dyDescent="0.25">
      <c r="A553" s="8">
        <v>352520086432</v>
      </c>
      <c r="B553" s="9" t="s">
        <v>770</v>
      </c>
      <c r="C553" s="8">
        <v>100000354001</v>
      </c>
      <c r="D553" s="8" t="s">
        <v>1540</v>
      </c>
      <c r="E553" s="9" t="s">
        <v>31</v>
      </c>
      <c r="F553" s="9" t="s">
        <v>38</v>
      </c>
      <c r="G553" s="9" t="s">
        <v>45</v>
      </c>
      <c r="H553" s="9" t="s">
        <v>40</v>
      </c>
      <c r="I553" s="9" t="s">
        <v>41</v>
      </c>
      <c r="J553" s="9" t="s">
        <v>42</v>
      </c>
      <c r="K553" s="9" t="s">
        <v>47</v>
      </c>
      <c r="L553" s="10">
        <v>314006</v>
      </c>
      <c r="M553" s="9" t="s">
        <v>37</v>
      </c>
      <c r="N553" s="10">
        <v>0.79999200000000004</v>
      </c>
      <c r="O553" s="10">
        <v>0.19999800000000001</v>
      </c>
      <c r="P553" s="11"/>
      <c r="Q553" s="11"/>
      <c r="R553" s="10">
        <v>0.19999800000000001</v>
      </c>
      <c r="S553" s="11"/>
      <c r="T553" s="10">
        <v>0.39999600000000002</v>
      </c>
      <c r="U553" s="11"/>
      <c r="V553" s="10">
        <v>0.99999000000000005</v>
      </c>
      <c r="W553" s="11"/>
      <c r="X553" s="10">
        <v>0.19999800000000001</v>
      </c>
      <c r="Y553" s="11"/>
      <c r="Z553" s="11"/>
      <c r="AA553" s="11"/>
      <c r="AB553" s="11"/>
      <c r="AC553" s="11"/>
      <c r="AD553" s="11"/>
      <c r="AE553" s="12"/>
    </row>
    <row r="554" spans="1:31" x14ac:dyDescent="0.25">
      <c r="A554" s="8">
        <v>351798597747</v>
      </c>
      <c r="B554" s="9" t="s">
        <v>633</v>
      </c>
      <c r="C554" s="8">
        <v>100000766281</v>
      </c>
      <c r="D554" s="8" t="s">
        <v>1403</v>
      </c>
      <c r="E554" s="9" t="s">
        <v>31</v>
      </c>
      <c r="F554" s="9" t="s">
        <v>38</v>
      </c>
      <c r="G554" s="9" t="s">
        <v>45</v>
      </c>
      <c r="H554" s="9" t="s">
        <v>40</v>
      </c>
      <c r="I554" s="9" t="s">
        <v>46</v>
      </c>
      <c r="J554" s="9" t="s">
        <v>42</v>
      </c>
      <c r="K554" s="9" t="s">
        <v>47</v>
      </c>
      <c r="L554" s="10">
        <v>314002</v>
      </c>
      <c r="M554" s="9" t="s">
        <v>37</v>
      </c>
      <c r="N554" s="10">
        <v>0.99999000000000005</v>
      </c>
      <c r="O554" s="10">
        <v>1.9999800000000001</v>
      </c>
      <c r="P554" s="10">
        <v>1.799982</v>
      </c>
      <c r="Q554" s="10">
        <v>1.9999800000000001</v>
      </c>
      <c r="R554" s="10">
        <v>3.9999600000000002</v>
      </c>
      <c r="S554" s="10">
        <v>0.99999000000000005</v>
      </c>
      <c r="T554" s="11"/>
      <c r="U554" s="10">
        <v>1.9999800000000001</v>
      </c>
      <c r="V554" s="10">
        <v>0.99999000000000005</v>
      </c>
      <c r="W554" s="10">
        <v>2.599974</v>
      </c>
      <c r="X554" s="10">
        <v>0.99999000000000005</v>
      </c>
      <c r="Y554" s="10">
        <v>1.1999880000000001</v>
      </c>
      <c r="Z554" s="10">
        <v>0.99999000000000005</v>
      </c>
      <c r="AA554" s="10">
        <v>0.99999000000000005</v>
      </c>
      <c r="AB554" s="10">
        <v>1.9999800000000001</v>
      </c>
      <c r="AC554" s="10">
        <v>0.99999000000000005</v>
      </c>
      <c r="AD554" s="10">
        <v>2.9999699999999998</v>
      </c>
      <c r="AE554" s="12"/>
    </row>
    <row r="555" spans="1:31" x14ac:dyDescent="0.25">
      <c r="A555" s="8">
        <v>958409128671</v>
      </c>
      <c r="B555" s="9" t="s">
        <v>642</v>
      </c>
      <c r="C555" s="8">
        <v>100000627151</v>
      </c>
      <c r="D555" s="8" t="s">
        <v>1412</v>
      </c>
      <c r="E555" s="9" t="s">
        <v>31</v>
      </c>
      <c r="F555" s="9" t="s">
        <v>38</v>
      </c>
      <c r="G555" s="9" t="s">
        <v>45</v>
      </c>
      <c r="H555" s="9" t="s">
        <v>40</v>
      </c>
      <c r="I555" s="9" t="s">
        <v>41</v>
      </c>
      <c r="J555" s="9" t="s">
        <v>42</v>
      </c>
      <c r="K555" s="9" t="s">
        <v>47</v>
      </c>
      <c r="L555" s="10">
        <v>314015</v>
      </c>
      <c r="M555" s="9" t="s">
        <v>37</v>
      </c>
      <c r="N555" s="10">
        <v>0.39999600000000002</v>
      </c>
      <c r="O555" s="11"/>
      <c r="P555" s="11"/>
      <c r="Q555" s="11"/>
      <c r="R555" s="11"/>
      <c r="S555" s="11"/>
      <c r="T555" s="11"/>
      <c r="U555" s="11"/>
      <c r="V555" s="10">
        <v>0.39999600000000002</v>
      </c>
      <c r="W555" s="11"/>
      <c r="X555" s="10">
        <v>0.99999000000000005</v>
      </c>
      <c r="Y555" s="11"/>
      <c r="Z555" s="11"/>
      <c r="AA555" s="11"/>
      <c r="AB555" s="11"/>
      <c r="AC555" s="10">
        <v>0.19999800000000001</v>
      </c>
      <c r="AD555" s="10">
        <v>0.19999800000000001</v>
      </c>
      <c r="AE555" s="12"/>
    </row>
    <row r="556" spans="1:31" x14ac:dyDescent="0.25">
      <c r="A556" s="8">
        <v>995229299141</v>
      </c>
      <c r="B556" s="9" t="s">
        <v>771</v>
      </c>
      <c r="C556" s="8">
        <v>100000054020</v>
      </c>
      <c r="D556" s="8" t="s">
        <v>1541</v>
      </c>
      <c r="E556" s="9" t="s">
        <v>44</v>
      </c>
      <c r="F556" s="9" t="s">
        <v>38</v>
      </c>
      <c r="G556" s="9" t="s">
        <v>45</v>
      </c>
      <c r="H556" s="9" t="s">
        <v>40</v>
      </c>
      <c r="I556" s="9" t="s">
        <v>41</v>
      </c>
      <c r="J556" s="9" t="s">
        <v>42</v>
      </c>
      <c r="K556" s="9" t="s">
        <v>47</v>
      </c>
      <c r="L556" s="10">
        <v>314001</v>
      </c>
      <c r="M556" s="9" t="s">
        <v>37</v>
      </c>
      <c r="N556" s="11"/>
      <c r="O556" s="10">
        <v>0.39999600000000002</v>
      </c>
      <c r="P556" s="10">
        <v>0.99999000000000005</v>
      </c>
      <c r="Q556" s="10">
        <v>1.9999800000000001</v>
      </c>
      <c r="R556" s="10">
        <v>0.99999000000000005</v>
      </c>
      <c r="S556" s="10">
        <v>0.99999000000000005</v>
      </c>
      <c r="T556" s="11"/>
      <c r="U556" s="11"/>
      <c r="V556" s="11"/>
      <c r="W556" s="10">
        <v>0.99999000000000005</v>
      </c>
      <c r="X556" s="11"/>
      <c r="Y556" s="11"/>
      <c r="Z556" s="10">
        <v>0.99999000000000005</v>
      </c>
      <c r="AA556" s="11"/>
      <c r="AB556" s="11"/>
      <c r="AC556" s="11"/>
      <c r="AD556" s="11"/>
      <c r="AE556" s="12"/>
    </row>
    <row r="557" spans="1:31" x14ac:dyDescent="0.25">
      <c r="A557" s="8">
        <v>235094352303</v>
      </c>
      <c r="B557" s="9" t="s">
        <v>697</v>
      </c>
      <c r="C557" s="8">
        <v>100000165311</v>
      </c>
      <c r="D557" s="8" t="s">
        <v>1467</v>
      </c>
      <c r="E557" s="9" t="s">
        <v>31</v>
      </c>
      <c r="F557" s="9" t="s">
        <v>38</v>
      </c>
      <c r="G557" s="9" t="s">
        <v>45</v>
      </c>
      <c r="H557" s="9" t="s">
        <v>40</v>
      </c>
      <c r="I557" s="9" t="s">
        <v>41</v>
      </c>
      <c r="J557" s="9" t="s">
        <v>42</v>
      </c>
      <c r="K557" s="9" t="s">
        <v>47</v>
      </c>
      <c r="L557" s="10">
        <v>314001</v>
      </c>
      <c r="M557" s="9" t="s">
        <v>37</v>
      </c>
      <c r="N557" s="10">
        <v>0.39999600000000002</v>
      </c>
      <c r="O557" s="10">
        <v>0.59999400000000003</v>
      </c>
      <c r="P557" s="10">
        <v>0.39999600000000002</v>
      </c>
      <c r="Q557" s="11"/>
      <c r="R557" s="10">
        <v>0.99999000000000005</v>
      </c>
      <c r="S557" s="11"/>
      <c r="T557" s="11"/>
      <c r="U557" s="11"/>
      <c r="V557" s="10">
        <v>0.39999600000000002</v>
      </c>
      <c r="W557" s="10">
        <v>0.99999000000000005</v>
      </c>
      <c r="X557" s="11"/>
      <c r="Y557" s="11"/>
      <c r="Z557" s="11"/>
      <c r="AA557" s="11"/>
      <c r="AB557" s="11"/>
      <c r="AC557" s="10">
        <v>0.19999800000000001</v>
      </c>
      <c r="AD557" s="11"/>
      <c r="AE557" s="12"/>
    </row>
    <row r="558" spans="1:31" x14ac:dyDescent="0.25">
      <c r="A558" s="8">
        <v>732658567306</v>
      </c>
      <c r="B558" s="9" t="s">
        <v>773</v>
      </c>
      <c r="C558" s="8">
        <v>100000119857</v>
      </c>
      <c r="D558" s="8" t="s">
        <v>1543</v>
      </c>
      <c r="E558" s="9" t="s">
        <v>44</v>
      </c>
      <c r="F558" s="9" t="s">
        <v>38</v>
      </c>
      <c r="G558" s="9" t="s">
        <v>45</v>
      </c>
      <c r="H558" s="9" t="s">
        <v>40</v>
      </c>
      <c r="I558" s="9" t="s">
        <v>52</v>
      </c>
      <c r="J558" s="9" t="s">
        <v>42</v>
      </c>
      <c r="K558" s="9" t="s">
        <v>47</v>
      </c>
      <c r="L558" s="10">
        <v>414008</v>
      </c>
      <c r="M558" s="9" t="s">
        <v>54</v>
      </c>
      <c r="N558" s="10">
        <v>0.99999000000000005</v>
      </c>
      <c r="O558" s="11"/>
      <c r="P558" s="11"/>
      <c r="Q558" s="11"/>
      <c r="R558" s="11"/>
      <c r="S558" s="11"/>
      <c r="T558" s="10">
        <v>0.39999600000000002</v>
      </c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2"/>
    </row>
    <row r="559" spans="1:31" x14ac:dyDescent="0.25">
      <c r="A559" s="8">
        <v>739454213389</v>
      </c>
      <c r="B559" s="9" t="s">
        <v>774</v>
      </c>
      <c r="C559" s="8">
        <v>100000691080</v>
      </c>
      <c r="D559" s="8" t="s">
        <v>1544</v>
      </c>
      <c r="E559" s="9" t="s">
        <v>44</v>
      </c>
      <c r="F559" s="9" t="s">
        <v>38</v>
      </c>
      <c r="G559" s="9" t="s">
        <v>45</v>
      </c>
      <c r="H559" s="9" t="s">
        <v>40</v>
      </c>
      <c r="I559" s="9" t="s">
        <v>41</v>
      </c>
      <c r="J559" s="9" t="s">
        <v>42</v>
      </c>
      <c r="K559" s="9" t="s">
        <v>47</v>
      </c>
      <c r="L559" s="10">
        <v>314006</v>
      </c>
      <c r="M559" s="9" t="s">
        <v>37</v>
      </c>
      <c r="N559" s="11"/>
      <c r="O559" s="10">
        <v>0.39999600000000002</v>
      </c>
      <c r="P559" s="11"/>
      <c r="Q559" s="11"/>
      <c r="R559" s="10">
        <v>0.99999000000000005</v>
      </c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2"/>
    </row>
    <row r="560" spans="1:31" x14ac:dyDescent="0.25">
      <c r="A560" s="8">
        <v>568017631251</v>
      </c>
      <c r="B560" s="9" t="s">
        <v>649</v>
      </c>
      <c r="C560" s="8">
        <v>100000283082</v>
      </c>
      <c r="D560" s="8" t="s">
        <v>1419</v>
      </c>
      <c r="E560" s="9" t="s">
        <v>31</v>
      </c>
      <c r="F560" s="9" t="s">
        <v>38</v>
      </c>
      <c r="G560" s="9" t="s">
        <v>45</v>
      </c>
      <c r="H560" s="9" t="s">
        <v>40</v>
      </c>
      <c r="I560" s="9" t="s">
        <v>46</v>
      </c>
      <c r="J560" s="9" t="s">
        <v>42</v>
      </c>
      <c r="K560" s="9" t="s">
        <v>47</v>
      </c>
      <c r="L560" s="10">
        <v>314002</v>
      </c>
      <c r="M560" s="9" t="s">
        <v>37</v>
      </c>
      <c r="N560" s="10">
        <v>0.99999000000000005</v>
      </c>
      <c r="O560" s="10">
        <v>0.39999600000000002</v>
      </c>
      <c r="P560" s="10">
        <v>0.99999000000000005</v>
      </c>
      <c r="Q560" s="10">
        <v>0.99999000000000005</v>
      </c>
      <c r="R560" s="10">
        <v>1.9999800000000001</v>
      </c>
      <c r="S560" s="10">
        <v>0.99999000000000005</v>
      </c>
      <c r="T560" s="11"/>
      <c r="U560" s="10">
        <v>0.99999000000000005</v>
      </c>
      <c r="V560" s="11"/>
      <c r="W560" s="10">
        <v>0.99999000000000005</v>
      </c>
      <c r="X560" s="10">
        <v>0.99999000000000005</v>
      </c>
      <c r="Y560" s="10">
        <v>0.99999000000000005</v>
      </c>
      <c r="Z560" s="10">
        <v>0.99999000000000005</v>
      </c>
      <c r="AA560" s="10">
        <v>0.99999000000000005</v>
      </c>
      <c r="AB560" s="10">
        <v>0.99999000000000005</v>
      </c>
      <c r="AC560" s="10">
        <v>0.19999800000000001</v>
      </c>
      <c r="AD560" s="10">
        <v>0.19999800000000001</v>
      </c>
      <c r="AE560" s="12"/>
    </row>
    <row r="561" spans="1:31" x14ac:dyDescent="0.25">
      <c r="A561" s="8">
        <v>296225446243</v>
      </c>
      <c r="B561" s="9" t="s">
        <v>775</v>
      </c>
      <c r="C561" s="8">
        <v>100000884756</v>
      </c>
      <c r="D561" s="8" t="s">
        <v>1545</v>
      </c>
      <c r="E561" s="9" t="s">
        <v>31</v>
      </c>
      <c r="F561" s="9" t="s">
        <v>38</v>
      </c>
      <c r="G561" s="9" t="s">
        <v>45</v>
      </c>
      <c r="H561" s="9" t="s">
        <v>40</v>
      </c>
      <c r="I561" s="9" t="s">
        <v>46</v>
      </c>
      <c r="J561" s="9" t="s">
        <v>42</v>
      </c>
      <c r="K561" s="9" t="s">
        <v>47</v>
      </c>
      <c r="L561" s="10">
        <v>314002</v>
      </c>
      <c r="M561" s="9" t="s">
        <v>37</v>
      </c>
      <c r="N561" s="11"/>
      <c r="O561" s="11"/>
      <c r="P561" s="11"/>
      <c r="Q561" s="10">
        <v>0.99999000000000005</v>
      </c>
      <c r="R561" s="11"/>
      <c r="S561" s="11"/>
      <c r="T561" s="11"/>
      <c r="U561" s="10">
        <v>0.99999000000000005</v>
      </c>
      <c r="V561" s="10">
        <v>0.99999000000000005</v>
      </c>
      <c r="W561" s="11"/>
      <c r="X561" s="11"/>
      <c r="Y561" s="11"/>
      <c r="Z561" s="11"/>
      <c r="AA561" s="11"/>
      <c r="AB561" s="11"/>
      <c r="AC561" s="11"/>
      <c r="AD561" s="11"/>
      <c r="AE561" s="12"/>
    </row>
    <row r="562" spans="1:31" x14ac:dyDescent="0.25">
      <c r="A562" s="8">
        <v>180039385442</v>
      </c>
      <c r="B562" s="9" t="s">
        <v>776</v>
      </c>
      <c r="C562" s="8">
        <v>100000787950</v>
      </c>
      <c r="D562" s="8" t="s">
        <v>1546</v>
      </c>
      <c r="E562" s="9" t="s">
        <v>31</v>
      </c>
      <c r="F562" s="9" t="s">
        <v>38</v>
      </c>
      <c r="G562" s="9" t="s">
        <v>39</v>
      </c>
      <c r="H562" s="9" t="s">
        <v>40</v>
      </c>
      <c r="I562" s="9" t="s">
        <v>41</v>
      </c>
      <c r="J562" s="9" t="s">
        <v>42</v>
      </c>
      <c r="K562" s="9" t="s">
        <v>43</v>
      </c>
      <c r="L562" s="10">
        <v>314004</v>
      </c>
      <c r="M562" s="9" t="s">
        <v>37</v>
      </c>
      <c r="N562" s="11"/>
      <c r="O562" s="10">
        <v>3.9999600000000002</v>
      </c>
      <c r="P562" s="11"/>
      <c r="Q562" s="11"/>
      <c r="R562" s="10">
        <v>1.799982</v>
      </c>
      <c r="S562" s="11"/>
      <c r="T562" s="11"/>
      <c r="U562" s="11"/>
      <c r="V562" s="11"/>
      <c r="W562" s="10">
        <v>1.9999739999999999</v>
      </c>
      <c r="X562" s="11"/>
      <c r="Y562" s="11"/>
      <c r="Z562" s="11"/>
      <c r="AA562" s="10">
        <v>0.99999000000000005</v>
      </c>
      <c r="AB562" s="10">
        <v>0.39999600000000002</v>
      </c>
      <c r="AC562" s="10">
        <v>1.9999800000000001</v>
      </c>
      <c r="AD562" s="10">
        <v>0.79999200000000004</v>
      </c>
      <c r="AE562" s="12"/>
    </row>
    <row r="563" spans="1:31" x14ac:dyDescent="0.25">
      <c r="A563" s="8">
        <v>782534247230</v>
      </c>
      <c r="B563" s="9" t="s">
        <v>777</v>
      </c>
      <c r="C563" s="8">
        <v>100000718148</v>
      </c>
      <c r="D563" s="8" t="s">
        <v>1547</v>
      </c>
      <c r="E563" s="9" t="s">
        <v>44</v>
      </c>
      <c r="F563" s="9" t="s">
        <v>38</v>
      </c>
      <c r="G563" s="9" t="s">
        <v>39</v>
      </c>
      <c r="H563" s="9" t="s">
        <v>40</v>
      </c>
      <c r="I563" s="9" t="s">
        <v>52</v>
      </c>
      <c r="J563" s="9" t="s">
        <v>42</v>
      </c>
      <c r="K563" s="9" t="s">
        <v>47</v>
      </c>
      <c r="L563" s="10">
        <v>414008</v>
      </c>
      <c r="M563" s="9" t="s">
        <v>54</v>
      </c>
      <c r="N563" s="10">
        <v>0.99999000000000005</v>
      </c>
      <c r="O563" s="10">
        <v>1.9999800000000001</v>
      </c>
      <c r="P563" s="11"/>
      <c r="Q563" s="11"/>
      <c r="R563" s="11"/>
      <c r="S563" s="11"/>
      <c r="T563" s="11"/>
      <c r="U563" s="10">
        <v>0.39999600000000002</v>
      </c>
      <c r="V563" s="11"/>
      <c r="W563" s="11"/>
      <c r="X563" s="11"/>
      <c r="Y563" s="11"/>
      <c r="Z563" s="11"/>
      <c r="AA563" s="11"/>
      <c r="AB563" s="11"/>
      <c r="AC563" s="11"/>
      <c r="AD563" s="11"/>
      <c r="AE563" s="12"/>
    </row>
    <row r="564" spans="1:31" x14ac:dyDescent="0.25">
      <c r="A564" s="8">
        <v>352761072217</v>
      </c>
      <c r="B564" s="9" t="s">
        <v>694</v>
      </c>
      <c r="C564" s="8">
        <v>100000746474</v>
      </c>
      <c r="D564" s="8" t="s">
        <v>1464</v>
      </c>
      <c r="E564" s="9" t="s">
        <v>31</v>
      </c>
      <c r="F564" s="9" t="s">
        <v>38</v>
      </c>
      <c r="G564" s="9" t="s">
        <v>39</v>
      </c>
      <c r="H564" s="9" t="s">
        <v>40</v>
      </c>
      <c r="I564" s="9" t="s">
        <v>52</v>
      </c>
      <c r="J564" s="9" t="s">
        <v>49</v>
      </c>
      <c r="K564" s="9" t="s">
        <v>53</v>
      </c>
      <c r="L564" s="10">
        <v>414008</v>
      </c>
      <c r="M564" s="9" t="s">
        <v>54</v>
      </c>
      <c r="N564" s="10">
        <v>9.9999000000000002</v>
      </c>
      <c r="O564" s="11"/>
      <c r="P564" s="11"/>
      <c r="Q564" s="11"/>
      <c r="R564" s="10">
        <v>0.999996</v>
      </c>
      <c r="S564" s="11"/>
      <c r="T564" s="10">
        <v>0.99999000000000005</v>
      </c>
      <c r="U564" s="11"/>
      <c r="V564" s="11"/>
      <c r="W564" s="11"/>
      <c r="X564" s="10">
        <v>1.9999800000000001</v>
      </c>
      <c r="Y564" s="11"/>
      <c r="Z564" s="11"/>
      <c r="AA564" s="11"/>
      <c r="AB564" s="11"/>
      <c r="AC564" s="11"/>
      <c r="AD564" s="10">
        <v>3.9999600000000002</v>
      </c>
      <c r="AE564" s="12"/>
    </row>
    <row r="565" spans="1:31" x14ac:dyDescent="0.25">
      <c r="A565" s="8">
        <v>285605388839</v>
      </c>
      <c r="B565" s="9" t="s">
        <v>779</v>
      </c>
      <c r="C565" s="8">
        <v>100000100239</v>
      </c>
      <c r="D565" s="8" t="s">
        <v>1549</v>
      </c>
      <c r="E565" s="9" t="s">
        <v>44</v>
      </c>
      <c r="F565" s="9" t="s">
        <v>38</v>
      </c>
      <c r="G565" s="9" t="s">
        <v>39</v>
      </c>
      <c r="H565" s="9" t="s">
        <v>40</v>
      </c>
      <c r="I565" s="9" t="s">
        <v>41</v>
      </c>
      <c r="J565" s="9" t="s">
        <v>42</v>
      </c>
      <c r="K565" s="9" t="s">
        <v>47</v>
      </c>
      <c r="L565" s="10">
        <v>314001</v>
      </c>
      <c r="M565" s="9" t="s">
        <v>37</v>
      </c>
      <c r="N565" s="10">
        <v>1.9999800000000001</v>
      </c>
      <c r="O565" s="10">
        <v>1.9999800000000001</v>
      </c>
      <c r="P565" s="11"/>
      <c r="Q565" s="10">
        <v>4.1999579999999996</v>
      </c>
      <c r="R565" s="11"/>
      <c r="S565" s="10">
        <v>0.99999000000000005</v>
      </c>
      <c r="T565" s="11"/>
      <c r="U565" s="10">
        <v>0.99999000000000005</v>
      </c>
      <c r="V565" s="10">
        <v>1.5999840000000001</v>
      </c>
      <c r="W565" s="10">
        <v>2.9999699999999998</v>
      </c>
      <c r="X565" s="11"/>
      <c r="Y565" s="11"/>
      <c r="Z565" s="11"/>
      <c r="AA565" s="11"/>
      <c r="AB565" s="11"/>
      <c r="AC565" s="11"/>
      <c r="AD565" s="11"/>
      <c r="AE565" s="12"/>
    </row>
    <row r="566" spans="1:31" x14ac:dyDescent="0.25">
      <c r="A566" s="8">
        <v>440937096890</v>
      </c>
      <c r="B566" s="9" t="s">
        <v>780</v>
      </c>
      <c r="C566" s="8">
        <v>100000607280</v>
      </c>
      <c r="D566" s="8" t="s">
        <v>1550</v>
      </c>
      <c r="E566" s="9" t="s">
        <v>31</v>
      </c>
      <c r="F566" s="9" t="s">
        <v>38</v>
      </c>
      <c r="G566" s="9" t="s">
        <v>39</v>
      </c>
      <c r="H566" s="9" t="s">
        <v>40</v>
      </c>
      <c r="I566" s="9" t="s">
        <v>41</v>
      </c>
      <c r="J566" s="9" t="s">
        <v>42</v>
      </c>
      <c r="K566" s="9" t="s">
        <v>47</v>
      </c>
      <c r="L566" s="10">
        <v>314001</v>
      </c>
      <c r="M566" s="9" t="s">
        <v>37</v>
      </c>
      <c r="N566" s="10">
        <v>0.39999600000000002</v>
      </c>
      <c r="O566" s="11"/>
      <c r="P566" s="10">
        <v>1.9999800000000001</v>
      </c>
      <c r="Q566" s="10">
        <v>1.1999880000000001</v>
      </c>
      <c r="R566" s="10">
        <v>0.99999000000000005</v>
      </c>
      <c r="S566" s="11"/>
      <c r="T566" s="10">
        <v>2.9999639999999999</v>
      </c>
      <c r="U566" s="10">
        <v>0.99999000000000005</v>
      </c>
      <c r="V566" s="10">
        <v>0.99999000000000005</v>
      </c>
      <c r="W566" s="10">
        <v>0.99999000000000005</v>
      </c>
      <c r="X566" s="11"/>
      <c r="Y566" s="11"/>
      <c r="Z566" s="11"/>
      <c r="AA566" s="11"/>
      <c r="AB566" s="11"/>
      <c r="AC566" s="11"/>
      <c r="AD566" s="11"/>
      <c r="AE566" s="12"/>
    </row>
    <row r="567" spans="1:31" x14ac:dyDescent="0.25">
      <c r="A567" s="8">
        <v>263244056400</v>
      </c>
      <c r="B567" s="9" t="s">
        <v>781</v>
      </c>
      <c r="C567" s="8">
        <v>100000235449</v>
      </c>
      <c r="D567" s="8" t="s">
        <v>1551</v>
      </c>
      <c r="E567" s="9" t="s">
        <v>31</v>
      </c>
      <c r="F567" s="9" t="s">
        <v>38</v>
      </c>
      <c r="G567" s="9" t="s">
        <v>39</v>
      </c>
      <c r="H567" s="9" t="s">
        <v>40</v>
      </c>
      <c r="I567" s="9" t="s">
        <v>41</v>
      </c>
      <c r="J567" s="9" t="s">
        <v>42</v>
      </c>
      <c r="K567" s="9" t="s">
        <v>47</v>
      </c>
      <c r="L567" s="10">
        <v>314004</v>
      </c>
      <c r="M567" s="9" t="s">
        <v>37</v>
      </c>
      <c r="N567" s="11"/>
      <c r="O567" s="11"/>
      <c r="P567" s="11"/>
      <c r="Q567" s="11"/>
      <c r="R567" s="11"/>
      <c r="S567" s="10">
        <v>0.99999000000000005</v>
      </c>
      <c r="T567" s="10">
        <v>4.9999500000000001</v>
      </c>
      <c r="U567" s="10">
        <v>3.9999600000000002</v>
      </c>
      <c r="V567" s="11"/>
      <c r="W567" s="10">
        <v>5.9999459999999996</v>
      </c>
      <c r="X567" s="11"/>
      <c r="Y567" s="11"/>
      <c r="Z567" s="11"/>
      <c r="AA567" s="11"/>
      <c r="AB567" s="10">
        <v>1.1999880000000001</v>
      </c>
      <c r="AC567" s="11"/>
      <c r="AD567" s="11"/>
      <c r="AE567" s="12"/>
    </row>
    <row r="568" spans="1:31" x14ac:dyDescent="0.25">
      <c r="A568" s="8">
        <v>560057649945</v>
      </c>
      <c r="B568" s="9" t="s">
        <v>782</v>
      </c>
      <c r="C568" s="8">
        <v>100000878882</v>
      </c>
      <c r="D568" s="8" t="s">
        <v>1552</v>
      </c>
      <c r="E568" s="9" t="s">
        <v>44</v>
      </c>
      <c r="F568" s="9" t="s">
        <v>38</v>
      </c>
      <c r="G568" s="9" t="s">
        <v>39</v>
      </c>
      <c r="H568" s="9" t="s">
        <v>40</v>
      </c>
      <c r="I568" s="9" t="s">
        <v>46</v>
      </c>
      <c r="J568" s="9" t="s">
        <v>42</v>
      </c>
      <c r="K568" s="9" t="s">
        <v>47</v>
      </c>
      <c r="L568" s="10">
        <v>314002</v>
      </c>
      <c r="M568" s="9" t="s">
        <v>37</v>
      </c>
      <c r="N568" s="10">
        <v>0.99999000000000005</v>
      </c>
      <c r="O568" s="10">
        <v>0.99999000000000005</v>
      </c>
      <c r="P568" s="10">
        <v>0.99999000000000005</v>
      </c>
      <c r="Q568" s="10">
        <v>0.99999000000000005</v>
      </c>
      <c r="R568" s="10">
        <v>4.9999560000000001</v>
      </c>
      <c r="S568" s="10">
        <v>5.9999399999999996</v>
      </c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2"/>
    </row>
    <row r="569" spans="1:31" x14ac:dyDescent="0.25">
      <c r="A569" s="8">
        <v>158804155679</v>
      </c>
      <c r="B569" s="9" t="s">
        <v>783</v>
      </c>
      <c r="C569" s="8">
        <v>100000499957</v>
      </c>
      <c r="D569" s="8" t="s">
        <v>1553</v>
      </c>
      <c r="E569" s="9" t="s">
        <v>31</v>
      </c>
      <c r="F569" s="9" t="s">
        <v>38</v>
      </c>
      <c r="G569" s="9" t="s">
        <v>39</v>
      </c>
      <c r="H569" s="9" t="s">
        <v>40</v>
      </c>
      <c r="I569" s="9" t="s">
        <v>46</v>
      </c>
      <c r="J569" s="9" t="s">
        <v>42</v>
      </c>
      <c r="K569" s="9" t="s">
        <v>47</v>
      </c>
      <c r="L569" s="10">
        <v>314002</v>
      </c>
      <c r="M569" s="9" t="s">
        <v>37</v>
      </c>
      <c r="N569" s="10">
        <v>0.79999200000000004</v>
      </c>
      <c r="O569" s="10">
        <v>2.9999699999999998</v>
      </c>
      <c r="P569" s="10">
        <v>0.99999000000000005</v>
      </c>
      <c r="Q569" s="10">
        <v>3.9999600000000002</v>
      </c>
      <c r="R569" s="10">
        <v>4.9999560000000001</v>
      </c>
      <c r="S569" s="10">
        <v>2.9999699999999998</v>
      </c>
      <c r="T569" s="10">
        <v>1.999986</v>
      </c>
      <c r="U569" s="10">
        <v>7.9999140000000004</v>
      </c>
      <c r="V569" s="10">
        <v>2.9999699999999998</v>
      </c>
      <c r="W569" s="11"/>
      <c r="X569" s="10">
        <v>1.9999800000000001</v>
      </c>
      <c r="Y569" s="10">
        <v>2.9999699999999998</v>
      </c>
      <c r="Z569" s="11"/>
      <c r="AA569" s="10">
        <v>4.9999500000000001</v>
      </c>
      <c r="AB569" s="10">
        <v>1.9999800000000001</v>
      </c>
      <c r="AC569" s="10">
        <v>1.9999800000000001</v>
      </c>
      <c r="AD569" s="11"/>
      <c r="AE569" s="12"/>
    </row>
    <row r="570" spans="1:31" x14ac:dyDescent="0.25">
      <c r="A570" s="8">
        <v>242954511505</v>
      </c>
      <c r="B570" s="9" t="s">
        <v>334</v>
      </c>
      <c r="C570" s="8">
        <v>100000242501</v>
      </c>
      <c r="D570" s="8" t="s">
        <v>1104</v>
      </c>
      <c r="E570" s="9" t="s">
        <v>31</v>
      </c>
      <c r="F570" s="9" t="s">
        <v>38</v>
      </c>
      <c r="G570" s="9" t="s">
        <v>39</v>
      </c>
      <c r="H570" s="9" t="s">
        <v>40</v>
      </c>
      <c r="I570" s="9" t="s">
        <v>46</v>
      </c>
      <c r="J570" s="9" t="s">
        <v>55</v>
      </c>
      <c r="K570" s="9" t="s">
        <v>56</v>
      </c>
      <c r="L570" s="10">
        <v>314005</v>
      </c>
      <c r="M570" s="9" t="s">
        <v>37</v>
      </c>
      <c r="N570" s="10">
        <v>0.99999000000000005</v>
      </c>
      <c r="O570" s="11"/>
      <c r="P570" s="11"/>
      <c r="Q570" s="11"/>
      <c r="R570" s="11"/>
      <c r="S570" s="11"/>
      <c r="T570" s="11"/>
      <c r="U570" s="11"/>
      <c r="V570" s="11"/>
      <c r="W570" s="10">
        <v>3.9999600000000002</v>
      </c>
      <c r="X570" s="11"/>
      <c r="Y570" s="10">
        <v>1.1999880000000001</v>
      </c>
      <c r="Z570" s="11"/>
      <c r="AA570" s="11"/>
      <c r="AB570" s="11"/>
      <c r="AC570" s="10">
        <v>0.39999600000000002</v>
      </c>
      <c r="AD570" s="10">
        <v>0.99999000000000005</v>
      </c>
      <c r="AE570" s="12"/>
    </row>
    <row r="571" spans="1:31" x14ac:dyDescent="0.25">
      <c r="A571" s="8">
        <v>819132341391</v>
      </c>
      <c r="B571" s="9" t="s">
        <v>402</v>
      </c>
      <c r="C571" s="8">
        <v>100000738646</v>
      </c>
      <c r="D571" s="8" t="s">
        <v>1172</v>
      </c>
      <c r="E571" s="9" t="s">
        <v>31</v>
      </c>
      <c r="F571" s="9" t="s">
        <v>38</v>
      </c>
      <c r="G571" s="9" t="s">
        <v>39</v>
      </c>
      <c r="H571" s="9" t="s">
        <v>40</v>
      </c>
      <c r="I571" s="9" t="s">
        <v>41</v>
      </c>
      <c r="J571" s="9" t="s">
        <v>55</v>
      </c>
      <c r="K571" s="9" t="s">
        <v>56</v>
      </c>
      <c r="L571" s="10">
        <v>314004</v>
      </c>
      <c r="M571" s="9" t="s">
        <v>37</v>
      </c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0">
        <v>12.99987</v>
      </c>
      <c r="AB571" s="11"/>
      <c r="AC571" s="10">
        <v>0.99999000000000005</v>
      </c>
      <c r="AD571" s="11"/>
      <c r="AE571" s="12"/>
    </row>
    <row r="572" spans="1:31" x14ac:dyDescent="0.25">
      <c r="A572" s="8">
        <v>154817370323</v>
      </c>
      <c r="B572" s="9" t="s">
        <v>786</v>
      </c>
      <c r="C572" s="8">
        <v>100000500028</v>
      </c>
      <c r="D572" s="8" t="s">
        <v>1556</v>
      </c>
      <c r="E572" s="9" t="s">
        <v>44</v>
      </c>
      <c r="F572" s="9" t="s">
        <v>38</v>
      </c>
      <c r="G572" s="9" t="s">
        <v>39</v>
      </c>
      <c r="H572" s="9" t="s">
        <v>40</v>
      </c>
      <c r="I572" s="9" t="s">
        <v>48</v>
      </c>
      <c r="J572" s="9" t="s">
        <v>49</v>
      </c>
      <c r="K572" s="9" t="s">
        <v>50</v>
      </c>
      <c r="L572" s="10">
        <v>514002</v>
      </c>
      <c r="M572" s="9" t="s">
        <v>51</v>
      </c>
      <c r="N572" s="10">
        <v>0.99999000000000005</v>
      </c>
      <c r="O572" s="10">
        <v>0.99999000000000005</v>
      </c>
      <c r="P572" s="10">
        <v>1.9999800000000001</v>
      </c>
      <c r="Q572" s="10">
        <v>0.99999000000000005</v>
      </c>
      <c r="R572" s="10">
        <v>2.9999699999999998</v>
      </c>
      <c r="S572" s="11"/>
      <c r="T572" s="10">
        <v>5.9999459999999996</v>
      </c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2"/>
    </row>
    <row r="573" spans="1:31" x14ac:dyDescent="0.25">
      <c r="A573" s="8">
        <v>129229002966</v>
      </c>
      <c r="B573" s="9" t="s">
        <v>787</v>
      </c>
      <c r="C573" s="8">
        <v>100000753793</v>
      </c>
      <c r="D573" s="8" t="s">
        <v>1557</v>
      </c>
      <c r="E573" s="9" t="s">
        <v>44</v>
      </c>
      <c r="F573" s="9" t="s">
        <v>38</v>
      </c>
      <c r="G573" s="9" t="s">
        <v>39</v>
      </c>
      <c r="H573" s="9" t="s">
        <v>40</v>
      </c>
      <c r="I573" s="9" t="s">
        <v>41</v>
      </c>
      <c r="J573" s="9" t="s">
        <v>55</v>
      </c>
      <c r="K573" s="9" t="s">
        <v>56</v>
      </c>
      <c r="L573" s="10">
        <v>314006</v>
      </c>
      <c r="M573" s="9" t="s">
        <v>37</v>
      </c>
      <c r="N573" s="10">
        <v>3.9999600000000002</v>
      </c>
      <c r="O573" s="10">
        <v>0.99999000000000005</v>
      </c>
      <c r="P573" s="10">
        <v>0.99999000000000005</v>
      </c>
      <c r="Q573" s="10">
        <v>1.9999800000000001</v>
      </c>
      <c r="R573" s="10">
        <v>4.999968</v>
      </c>
      <c r="S573" s="11"/>
      <c r="T573" s="10">
        <v>2.9999699999999998</v>
      </c>
      <c r="U573" s="10">
        <v>1.9999800000000001</v>
      </c>
      <c r="V573" s="10">
        <v>1.5999840000000001</v>
      </c>
      <c r="W573" s="10">
        <v>5.199948</v>
      </c>
      <c r="X573" s="10">
        <v>1.5999840000000001</v>
      </c>
      <c r="Y573" s="11"/>
      <c r="Z573" s="10">
        <v>2.9999699999999998</v>
      </c>
      <c r="AA573" s="11"/>
      <c r="AB573" s="10">
        <v>1.9999800000000001</v>
      </c>
      <c r="AC573" s="11"/>
      <c r="AD573" s="11"/>
      <c r="AE573" s="12"/>
    </row>
    <row r="574" spans="1:31" x14ac:dyDescent="0.25">
      <c r="A574" s="8">
        <v>748904081536</v>
      </c>
      <c r="B574" s="9" t="s">
        <v>788</v>
      </c>
      <c r="C574" s="8">
        <v>100000729940</v>
      </c>
      <c r="D574" s="8" t="s">
        <v>1558</v>
      </c>
      <c r="E574" s="9" t="s">
        <v>44</v>
      </c>
      <c r="F574" s="9" t="s">
        <v>38</v>
      </c>
      <c r="G574" s="9" t="s">
        <v>39</v>
      </c>
      <c r="H574" s="9" t="s">
        <v>40</v>
      </c>
      <c r="I574" s="9" t="s">
        <v>41</v>
      </c>
      <c r="J574" s="9" t="s">
        <v>42</v>
      </c>
      <c r="K574" s="9" t="s">
        <v>47</v>
      </c>
      <c r="L574" s="10">
        <v>314015</v>
      </c>
      <c r="M574" s="9" t="s">
        <v>37</v>
      </c>
      <c r="N574" s="10">
        <v>2.9999699999999998</v>
      </c>
      <c r="O574" s="11"/>
      <c r="P574" s="11"/>
      <c r="Q574" s="10">
        <v>1.9999800000000001</v>
      </c>
      <c r="R574" s="10">
        <v>1.9999800000000001</v>
      </c>
      <c r="S574" s="10">
        <v>3.9999600000000002</v>
      </c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2"/>
    </row>
    <row r="575" spans="1:31" x14ac:dyDescent="0.25">
      <c r="A575" s="8">
        <v>150330132782</v>
      </c>
      <c r="B575" s="9" t="s">
        <v>789</v>
      </c>
      <c r="C575" s="8">
        <v>100000314087</v>
      </c>
      <c r="D575" s="8" t="s">
        <v>1559</v>
      </c>
      <c r="E575" s="9" t="s">
        <v>31</v>
      </c>
      <c r="F575" s="9" t="s">
        <v>38</v>
      </c>
      <c r="G575" s="9" t="s">
        <v>39</v>
      </c>
      <c r="H575" s="9" t="s">
        <v>40</v>
      </c>
      <c r="I575" s="9" t="s">
        <v>41</v>
      </c>
      <c r="J575" s="9" t="s">
        <v>55</v>
      </c>
      <c r="K575" s="9" t="s">
        <v>57</v>
      </c>
      <c r="L575" s="10">
        <v>314004</v>
      </c>
      <c r="M575" s="9" t="s">
        <v>37</v>
      </c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0">
        <v>1.9999800000000001</v>
      </c>
      <c r="Y575" s="11"/>
      <c r="Z575" s="11"/>
      <c r="AA575" s="11"/>
      <c r="AB575" s="11"/>
      <c r="AC575" s="10">
        <v>0.99999000000000005</v>
      </c>
      <c r="AD575" s="10">
        <v>1.9999800000000001</v>
      </c>
      <c r="AE575" s="12"/>
    </row>
    <row r="576" spans="1:31" x14ac:dyDescent="0.25">
      <c r="A576" s="8">
        <v>835300501496</v>
      </c>
      <c r="B576" s="9" t="s">
        <v>481</v>
      </c>
      <c r="C576" s="8">
        <v>100000649042</v>
      </c>
      <c r="D576" s="8" t="s">
        <v>1251</v>
      </c>
      <c r="E576" s="9" t="s">
        <v>31</v>
      </c>
      <c r="F576" s="9" t="s">
        <v>38</v>
      </c>
      <c r="G576" s="9" t="s">
        <v>39</v>
      </c>
      <c r="H576" s="9" t="s">
        <v>40</v>
      </c>
      <c r="I576" s="9" t="s">
        <v>46</v>
      </c>
      <c r="J576" s="9" t="s">
        <v>55</v>
      </c>
      <c r="K576" s="9" t="s">
        <v>56</v>
      </c>
      <c r="L576" s="10">
        <v>314005</v>
      </c>
      <c r="M576" s="9" t="s">
        <v>37</v>
      </c>
      <c r="N576" s="11"/>
      <c r="O576" s="10">
        <v>1.9999800000000001</v>
      </c>
      <c r="P576" s="10">
        <v>0.99999000000000005</v>
      </c>
      <c r="Q576" s="11"/>
      <c r="R576" s="10">
        <v>1.9999739999999999</v>
      </c>
      <c r="S576" s="10">
        <v>2.9999699999999998</v>
      </c>
      <c r="T576" s="11"/>
      <c r="U576" s="10">
        <v>0.99999000000000005</v>
      </c>
      <c r="V576" s="10">
        <v>2.9999699999999998</v>
      </c>
      <c r="W576" s="10">
        <v>0.99999000000000005</v>
      </c>
      <c r="X576" s="10">
        <v>1.1999880000000001</v>
      </c>
      <c r="Y576" s="10">
        <v>1.9999800000000001</v>
      </c>
      <c r="Z576" s="11"/>
      <c r="AA576" s="10">
        <v>0.19999800000000001</v>
      </c>
      <c r="AB576" s="11"/>
      <c r="AC576" s="10">
        <v>0.39999600000000002</v>
      </c>
      <c r="AD576" s="10">
        <v>0.99999000000000005</v>
      </c>
      <c r="AE576" s="12"/>
    </row>
    <row r="577" spans="1:31" x14ac:dyDescent="0.25">
      <c r="A577" s="8">
        <v>787787681120</v>
      </c>
      <c r="B577" s="9" t="s">
        <v>626</v>
      </c>
      <c r="C577" s="8">
        <v>100000144644</v>
      </c>
      <c r="D577" s="8" t="s">
        <v>1396</v>
      </c>
      <c r="E577" s="9" t="s">
        <v>31</v>
      </c>
      <c r="F577" s="9" t="s">
        <v>38</v>
      </c>
      <c r="G577" s="9" t="s">
        <v>39</v>
      </c>
      <c r="H577" s="9" t="s">
        <v>40</v>
      </c>
      <c r="I577" s="9" t="s">
        <v>46</v>
      </c>
      <c r="J577" s="9" t="s">
        <v>55</v>
      </c>
      <c r="K577" s="9" t="s">
        <v>56</v>
      </c>
      <c r="L577" s="10">
        <v>314003</v>
      </c>
      <c r="M577" s="9" t="s">
        <v>37</v>
      </c>
      <c r="N577" s="10">
        <v>0.99999000000000005</v>
      </c>
      <c r="O577" s="11"/>
      <c r="P577" s="11"/>
      <c r="Q577" s="11"/>
      <c r="R577" s="11"/>
      <c r="S577" s="11"/>
      <c r="T577" s="10">
        <v>1.9999800000000001</v>
      </c>
      <c r="U577" s="10">
        <v>0.99999000000000005</v>
      </c>
      <c r="V577" s="10">
        <v>1.9999800000000001</v>
      </c>
      <c r="W577" s="10">
        <v>1.9999800000000001</v>
      </c>
      <c r="X577" s="11"/>
      <c r="Y577" s="10">
        <v>1.5999840000000001</v>
      </c>
      <c r="Z577" s="11"/>
      <c r="AA577" s="10">
        <v>0.19999800000000001</v>
      </c>
      <c r="AB577" s="11"/>
      <c r="AC577" s="11"/>
      <c r="AD577" s="11"/>
      <c r="AE577" s="12"/>
    </row>
    <row r="578" spans="1:31" x14ac:dyDescent="0.25">
      <c r="A578" s="8">
        <v>107268306546</v>
      </c>
      <c r="B578" s="9" t="s">
        <v>147</v>
      </c>
      <c r="C578" s="8">
        <v>100000278885</v>
      </c>
      <c r="D578" s="8" t="s">
        <v>917</v>
      </c>
      <c r="E578" s="9" t="s">
        <v>31</v>
      </c>
      <c r="F578" s="9" t="s">
        <v>38</v>
      </c>
      <c r="G578" s="9" t="s">
        <v>39</v>
      </c>
      <c r="H578" s="9" t="s">
        <v>40</v>
      </c>
      <c r="I578" s="9" t="s">
        <v>46</v>
      </c>
      <c r="J578" s="9" t="s">
        <v>55</v>
      </c>
      <c r="K578" s="9" t="s">
        <v>56</v>
      </c>
      <c r="L578" s="10">
        <v>314003</v>
      </c>
      <c r="M578" s="9" t="s">
        <v>37</v>
      </c>
      <c r="N578" s="10">
        <v>0.99999000000000005</v>
      </c>
      <c r="O578" s="11"/>
      <c r="P578" s="10">
        <v>0.99999000000000005</v>
      </c>
      <c r="Q578" s="11"/>
      <c r="R578" s="10">
        <v>4.9999500000000001</v>
      </c>
      <c r="S578" s="10">
        <v>1.9999800000000001</v>
      </c>
      <c r="T578" s="11"/>
      <c r="U578" s="10">
        <v>1.9999800000000001</v>
      </c>
      <c r="V578" s="11"/>
      <c r="W578" s="11"/>
      <c r="X578" s="10">
        <v>2.3999760000000001</v>
      </c>
      <c r="Y578" s="10">
        <v>5.199948</v>
      </c>
      <c r="Z578" s="11"/>
      <c r="AA578" s="11"/>
      <c r="AB578" s="10">
        <v>1.9999800000000001</v>
      </c>
      <c r="AC578" s="11"/>
      <c r="AD578" s="10">
        <v>5.9999399999999996</v>
      </c>
      <c r="AE578" s="12"/>
    </row>
    <row r="579" spans="1:31" x14ac:dyDescent="0.25">
      <c r="A579" s="8">
        <v>666260292701</v>
      </c>
      <c r="B579" s="9" t="s">
        <v>790</v>
      </c>
      <c r="C579" s="8">
        <v>100000571770</v>
      </c>
      <c r="D579" s="8" t="s">
        <v>1560</v>
      </c>
      <c r="E579" s="9" t="s">
        <v>31</v>
      </c>
      <c r="F579" s="9" t="s">
        <v>38</v>
      </c>
      <c r="G579" s="9" t="s">
        <v>39</v>
      </c>
      <c r="H579" s="9" t="s">
        <v>40</v>
      </c>
      <c r="I579" s="9" t="s">
        <v>41</v>
      </c>
      <c r="J579" s="9" t="s">
        <v>55</v>
      </c>
      <c r="K579" s="9" t="s">
        <v>56</v>
      </c>
      <c r="L579" s="10">
        <v>314001</v>
      </c>
      <c r="M579" s="9" t="s">
        <v>37</v>
      </c>
      <c r="N579" s="11"/>
      <c r="O579" s="10">
        <v>1.9999800000000001</v>
      </c>
      <c r="P579" s="11"/>
      <c r="Q579" s="10">
        <v>2.9999699999999998</v>
      </c>
      <c r="R579" s="10">
        <v>4.9999500000000001</v>
      </c>
      <c r="S579" s="11"/>
      <c r="T579" s="10">
        <v>4.9999500000000001</v>
      </c>
      <c r="U579" s="11"/>
      <c r="V579" s="11"/>
      <c r="W579" s="10">
        <v>4.9999500000000001</v>
      </c>
      <c r="X579" s="11"/>
      <c r="Y579" s="10">
        <v>0.99999000000000005</v>
      </c>
      <c r="Z579" s="10">
        <v>5.9999399999999996</v>
      </c>
      <c r="AA579" s="11"/>
      <c r="AB579" s="10">
        <v>1.1999880000000001</v>
      </c>
      <c r="AC579" s="11"/>
      <c r="AD579" s="10">
        <v>0.19999800000000001</v>
      </c>
      <c r="AE579" s="12"/>
    </row>
    <row r="580" spans="1:31" x14ac:dyDescent="0.25">
      <c r="A580" s="8">
        <v>378240392545</v>
      </c>
      <c r="B580" s="9" t="s">
        <v>791</v>
      </c>
      <c r="C580" s="8">
        <v>100000282880</v>
      </c>
      <c r="D580" s="8" t="s">
        <v>1561</v>
      </c>
      <c r="E580" s="9" t="s">
        <v>31</v>
      </c>
      <c r="F580" s="9" t="s">
        <v>38</v>
      </c>
      <c r="G580" s="9" t="s">
        <v>39</v>
      </c>
      <c r="H580" s="9" t="s">
        <v>40</v>
      </c>
      <c r="I580" s="9" t="s">
        <v>41</v>
      </c>
      <c r="J580" s="9" t="s">
        <v>55</v>
      </c>
      <c r="K580" s="9" t="s">
        <v>56</v>
      </c>
      <c r="L580" s="10">
        <v>314001</v>
      </c>
      <c r="M580" s="9" t="s">
        <v>37</v>
      </c>
      <c r="N580" s="11"/>
      <c r="O580" s="10">
        <v>0.19999800000000001</v>
      </c>
      <c r="P580" s="11"/>
      <c r="Q580" s="11"/>
      <c r="R580" s="10">
        <v>7.9999200000000004</v>
      </c>
      <c r="S580" s="11"/>
      <c r="T580" s="10">
        <v>12.99987</v>
      </c>
      <c r="U580" s="10">
        <v>5.9999399999999996</v>
      </c>
      <c r="V580" s="11"/>
      <c r="W580" s="11"/>
      <c r="X580" s="11"/>
      <c r="Y580" s="11"/>
      <c r="Z580" s="10">
        <v>9.9999000000000002</v>
      </c>
      <c r="AA580" s="11"/>
      <c r="AB580" s="10">
        <v>0.99999000000000005</v>
      </c>
      <c r="AC580" s="11"/>
      <c r="AD580" s="10">
        <v>0.19999800000000001</v>
      </c>
      <c r="AE580" s="12"/>
    </row>
    <row r="581" spans="1:31" x14ac:dyDescent="0.25">
      <c r="A581" s="8">
        <v>612811193521</v>
      </c>
      <c r="B581" s="9" t="s">
        <v>501</v>
      </c>
      <c r="C581" s="8">
        <v>100000793513</v>
      </c>
      <c r="D581" s="8" t="s">
        <v>1271</v>
      </c>
      <c r="E581" s="9" t="s">
        <v>31</v>
      </c>
      <c r="F581" s="9" t="s">
        <v>38</v>
      </c>
      <c r="G581" s="9" t="s">
        <v>39</v>
      </c>
      <c r="H581" s="9" t="s">
        <v>40</v>
      </c>
      <c r="I581" s="9" t="s">
        <v>46</v>
      </c>
      <c r="J581" s="9" t="s">
        <v>55</v>
      </c>
      <c r="K581" s="9" t="s">
        <v>57</v>
      </c>
      <c r="L581" s="10">
        <v>314002</v>
      </c>
      <c r="M581" s="9" t="s">
        <v>37</v>
      </c>
      <c r="N581" s="11"/>
      <c r="O581" s="10">
        <v>1.9999800000000001</v>
      </c>
      <c r="P581" s="10">
        <v>3.9999600000000002</v>
      </c>
      <c r="Q581" s="10">
        <v>2.9999699999999998</v>
      </c>
      <c r="R581" s="11"/>
      <c r="S581" s="10">
        <v>0.99999000000000005</v>
      </c>
      <c r="T581" s="10">
        <v>2.9999699999999998</v>
      </c>
      <c r="U581" s="10">
        <v>2.9999699999999998</v>
      </c>
      <c r="V581" s="11"/>
      <c r="W581" s="10">
        <v>1.9999800000000001</v>
      </c>
      <c r="X581" s="10">
        <v>0.99999000000000005</v>
      </c>
      <c r="Y581" s="10">
        <v>2.9999699999999998</v>
      </c>
      <c r="Z581" s="10">
        <v>2.9999699999999998</v>
      </c>
      <c r="AA581" s="10">
        <v>0.99999000000000005</v>
      </c>
      <c r="AB581" s="10">
        <v>1.9999800000000001</v>
      </c>
      <c r="AC581" s="10">
        <v>3.9999600000000002</v>
      </c>
      <c r="AD581" s="10">
        <v>0.99999000000000005</v>
      </c>
      <c r="AE581" s="12"/>
    </row>
    <row r="582" spans="1:31" x14ac:dyDescent="0.25">
      <c r="A582" s="8">
        <v>311622093853</v>
      </c>
      <c r="B582" s="9" t="s">
        <v>792</v>
      </c>
      <c r="C582" s="8">
        <v>100000063522</v>
      </c>
      <c r="D582" s="8" t="s">
        <v>1562</v>
      </c>
      <c r="E582" s="9" t="s">
        <v>44</v>
      </c>
      <c r="F582" s="9" t="s">
        <v>38</v>
      </c>
      <c r="G582" s="9" t="s">
        <v>39</v>
      </c>
      <c r="H582" s="9" t="s">
        <v>40</v>
      </c>
      <c r="I582" s="9" t="s">
        <v>48</v>
      </c>
      <c r="J582" s="9" t="s">
        <v>55</v>
      </c>
      <c r="K582" s="9" t="s">
        <v>56</v>
      </c>
      <c r="L582" s="10">
        <v>514002</v>
      </c>
      <c r="M582" s="9" t="s">
        <v>51</v>
      </c>
      <c r="N582" s="10">
        <v>0.99999000000000005</v>
      </c>
      <c r="O582" s="10">
        <v>1.9999800000000001</v>
      </c>
      <c r="P582" s="11"/>
      <c r="Q582" s="11"/>
      <c r="R582" s="10">
        <v>1.9999800000000001</v>
      </c>
      <c r="S582" s="10">
        <v>2.9999760000000002</v>
      </c>
      <c r="T582" s="11"/>
      <c r="U582" s="11"/>
      <c r="V582" s="11"/>
      <c r="W582" s="10">
        <v>1.1999880000000001</v>
      </c>
      <c r="X582" s="11"/>
      <c r="Y582" s="11"/>
      <c r="Z582" s="11"/>
      <c r="AA582" s="11"/>
      <c r="AB582" s="11"/>
      <c r="AC582" s="11"/>
      <c r="AD582" s="11"/>
      <c r="AE582" s="12"/>
    </row>
    <row r="583" spans="1:31" x14ac:dyDescent="0.25">
      <c r="A583" s="8">
        <v>805902791612</v>
      </c>
      <c r="B583" s="9" t="s">
        <v>612</v>
      </c>
      <c r="C583" s="8">
        <v>100000054769</v>
      </c>
      <c r="D583" s="8" t="s">
        <v>1382</v>
      </c>
      <c r="E583" s="9" t="s">
        <v>31</v>
      </c>
      <c r="F583" s="9" t="s">
        <v>38</v>
      </c>
      <c r="G583" s="9" t="s">
        <v>39</v>
      </c>
      <c r="H583" s="9" t="s">
        <v>40</v>
      </c>
      <c r="I583" s="9" t="s">
        <v>46</v>
      </c>
      <c r="J583" s="9" t="s">
        <v>55</v>
      </c>
      <c r="K583" s="9" t="s">
        <v>56</v>
      </c>
      <c r="L583" s="10">
        <v>314003</v>
      </c>
      <c r="M583" s="9" t="s">
        <v>37</v>
      </c>
      <c r="N583" s="11"/>
      <c r="O583" s="11"/>
      <c r="P583" s="11"/>
      <c r="Q583" s="11"/>
      <c r="R583" s="11"/>
      <c r="S583" s="11"/>
      <c r="T583" s="10">
        <v>1.9999800000000001</v>
      </c>
      <c r="U583" s="10">
        <v>0.99999000000000005</v>
      </c>
      <c r="V583" s="11"/>
      <c r="W583" s="11"/>
      <c r="X583" s="10">
        <v>1.5999840000000001</v>
      </c>
      <c r="Y583" s="11"/>
      <c r="Z583" s="11"/>
      <c r="AA583" s="11"/>
      <c r="AB583" s="11"/>
      <c r="AC583" s="10">
        <v>0.99999000000000005</v>
      </c>
      <c r="AD583" s="10">
        <v>1.9999800000000001</v>
      </c>
      <c r="AE583" s="12"/>
    </row>
    <row r="584" spans="1:31" x14ac:dyDescent="0.25">
      <c r="A584" s="8">
        <v>704492896118</v>
      </c>
      <c r="B584" s="9" t="s">
        <v>576</v>
      </c>
      <c r="C584" s="8">
        <v>100000519481</v>
      </c>
      <c r="D584" s="8" t="s">
        <v>1346</v>
      </c>
      <c r="E584" s="9" t="s">
        <v>31</v>
      </c>
      <c r="F584" s="9" t="s">
        <v>38</v>
      </c>
      <c r="G584" s="9" t="s">
        <v>39</v>
      </c>
      <c r="H584" s="9" t="s">
        <v>40</v>
      </c>
      <c r="I584" s="9" t="s">
        <v>46</v>
      </c>
      <c r="J584" s="9" t="s">
        <v>55</v>
      </c>
      <c r="K584" s="9" t="s">
        <v>56</v>
      </c>
      <c r="L584" s="10">
        <v>314016</v>
      </c>
      <c r="M584" s="9" t="s">
        <v>37</v>
      </c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0">
        <v>1.9999739999999999</v>
      </c>
      <c r="Y584" s="11"/>
      <c r="Z584" s="10">
        <v>1.999968</v>
      </c>
      <c r="AA584" s="11"/>
      <c r="AB584" s="11"/>
      <c r="AC584" s="10">
        <v>1.9999800000000001</v>
      </c>
      <c r="AD584" s="10">
        <v>0.99999000000000005</v>
      </c>
      <c r="AE584" s="12"/>
    </row>
    <row r="585" spans="1:31" x14ac:dyDescent="0.25">
      <c r="A585" s="8">
        <v>692222781333</v>
      </c>
      <c r="B585" s="9" t="s">
        <v>793</v>
      </c>
      <c r="C585" s="8">
        <v>100000731573</v>
      </c>
      <c r="D585" s="8" t="s">
        <v>1563</v>
      </c>
      <c r="E585" s="9" t="s">
        <v>44</v>
      </c>
      <c r="F585" s="9" t="s">
        <v>38</v>
      </c>
      <c r="G585" s="9" t="s">
        <v>39</v>
      </c>
      <c r="H585" s="9" t="s">
        <v>40</v>
      </c>
      <c r="I585" s="9" t="s">
        <v>46</v>
      </c>
      <c r="J585" s="9" t="s">
        <v>55</v>
      </c>
      <c r="K585" s="9" t="s">
        <v>57</v>
      </c>
      <c r="L585" s="10">
        <v>314007</v>
      </c>
      <c r="M585" s="9" t="s">
        <v>37</v>
      </c>
      <c r="N585" s="11"/>
      <c r="O585" s="10">
        <v>0.19999800000000001</v>
      </c>
      <c r="P585" s="11"/>
      <c r="Q585" s="10">
        <v>1.9999800000000001</v>
      </c>
      <c r="R585" s="10">
        <v>3.9999600000000002</v>
      </c>
      <c r="S585" s="10">
        <v>3.7999619999999998</v>
      </c>
      <c r="T585" s="10">
        <v>0.99998399999999998</v>
      </c>
      <c r="U585" s="11"/>
      <c r="V585" s="10">
        <v>0.99999000000000005</v>
      </c>
      <c r="W585" s="11"/>
      <c r="X585" s="10">
        <v>0.99999000000000005</v>
      </c>
      <c r="Y585" s="11"/>
      <c r="Z585" s="11"/>
      <c r="AA585" s="11"/>
      <c r="AB585" s="11"/>
      <c r="AC585" s="11"/>
      <c r="AD585" s="11"/>
      <c r="AE585" s="12"/>
    </row>
    <row r="586" spans="1:31" x14ac:dyDescent="0.25">
      <c r="A586" s="8">
        <v>694814697957</v>
      </c>
      <c r="B586" s="9" t="s">
        <v>794</v>
      </c>
      <c r="C586" s="8">
        <v>100000142923</v>
      </c>
      <c r="D586" s="8" t="s">
        <v>1564</v>
      </c>
      <c r="E586" s="9" t="s">
        <v>31</v>
      </c>
      <c r="F586" s="9" t="s">
        <v>32</v>
      </c>
      <c r="G586" s="9" t="s">
        <v>33</v>
      </c>
      <c r="H586" s="9" t="s">
        <v>34</v>
      </c>
      <c r="I586" s="9" t="s">
        <v>35</v>
      </c>
      <c r="J586" s="9" t="s">
        <v>55</v>
      </c>
      <c r="K586" s="9" t="s">
        <v>57</v>
      </c>
      <c r="L586" s="10">
        <v>314010</v>
      </c>
      <c r="M586" s="9" t="s">
        <v>37</v>
      </c>
      <c r="N586" s="11"/>
      <c r="O586" s="11"/>
      <c r="P586" s="10">
        <v>33.999659999999999</v>
      </c>
      <c r="Q586" s="10">
        <v>11.999879999999999</v>
      </c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2"/>
    </row>
    <row r="587" spans="1:31" x14ac:dyDescent="0.25">
      <c r="A587" s="8">
        <v>499775932824</v>
      </c>
      <c r="B587" s="9" t="s">
        <v>795</v>
      </c>
      <c r="C587" s="8">
        <v>100000096207</v>
      </c>
      <c r="D587" s="8" t="s">
        <v>1565</v>
      </c>
      <c r="E587" s="9" t="s">
        <v>31</v>
      </c>
      <c r="F587" s="9" t="s">
        <v>32</v>
      </c>
      <c r="G587" s="9" t="s">
        <v>33</v>
      </c>
      <c r="H587" s="9" t="s">
        <v>34</v>
      </c>
      <c r="I587" s="9" t="s">
        <v>35</v>
      </c>
      <c r="J587" s="9" t="s">
        <v>55</v>
      </c>
      <c r="K587" s="9" t="s">
        <v>56</v>
      </c>
      <c r="L587" s="10">
        <v>314010</v>
      </c>
      <c r="M587" s="9" t="s">
        <v>37</v>
      </c>
      <c r="N587" s="11"/>
      <c r="O587" s="11"/>
      <c r="P587" s="11"/>
      <c r="Q587" s="10">
        <v>19.9998</v>
      </c>
      <c r="R587" s="11"/>
      <c r="S587" s="10">
        <v>34.999650000000003</v>
      </c>
      <c r="T587" s="10">
        <v>19.9998</v>
      </c>
      <c r="U587" s="11"/>
      <c r="V587" s="11"/>
      <c r="W587" s="11"/>
      <c r="X587" s="10">
        <v>9.9999000000000002</v>
      </c>
      <c r="Y587" s="10">
        <v>9.9999000000000002</v>
      </c>
      <c r="Z587" s="11"/>
      <c r="AA587" s="11"/>
      <c r="AB587" s="11"/>
      <c r="AC587" s="11"/>
      <c r="AD587" s="11"/>
      <c r="AE587" s="12"/>
    </row>
    <row r="588" spans="1:31" x14ac:dyDescent="0.25">
      <c r="A588" s="8">
        <v>716693743847</v>
      </c>
      <c r="B588" s="9" t="s">
        <v>796</v>
      </c>
      <c r="C588" s="8">
        <v>100000935184</v>
      </c>
      <c r="D588" s="8" t="s">
        <v>1566</v>
      </c>
      <c r="E588" s="9" t="s">
        <v>68</v>
      </c>
      <c r="F588" s="9" t="s">
        <v>32</v>
      </c>
      <c r="G588" s="9" t="s">
        <v>33</v>
      </c>
      <c r="H588" s="9" t="s">
        <v>34</v>
      </c>
      <c r="I588" s="9" t="s">
        <v>35</v>
      </c>
      <c r="J588" s="9" t="s">
        <v>55</v>
      </c>
      <c r="K588" s="9" t="s">
        <v>56</v>
      </c>
      <c r="L588" s="10">
        <v>314010</v>
      </c>
      <c r="M588" s="9" t="s">
        <v>37</v>
      </c>
      <c r="N588" s="10">
        <v>0.79999200000000004</v>
      </c>
      <c r="O588" s="11"/>
      <c r="P588" s="11"/>
      <c r="Q588" s="11"/>
      <c r="R588" s="11"/>
      <c r="S588" s="11"/>
      <c r="T588" s="11"/>
      <c r="U588" s="10">
        <v>9.9999000000000002</v>
      </c>
      <c r="V588" s="11"/>
      <c r="W588" s="10">
        <v>11.199888</v>
      </c>
      <c r="X588" s="11"/>
      <c r="Y588" s="11"/>
      <c r="Z588" s="11"/>
      <c r="AA588" s="11"/>
      <c r="AB588" s="11"/>
      <c r="AC588" s="11"/>
      <c r="AD588" s="11"/>
      <c r="AE588" s="12"/>
    </row>
    <row r="589" spans="1:31" x14ac:dyDescent="0.25">
      <c r="A589" s="8">
        <v>241522557374</v>
      </c>
      <c r="B589" s="9" t="s">
        <v>690</v>
      </c>
      <c r="C589" s="8">
        <v>100000483401</v>
      </c>
      <c r="D589" s="8" t="s">
        <v>1460</v>
      </c>
      <c r="E589" s="9" t="s">
        <v>31</v>
      </c>
      <c r="F589" s="9" t="s">
        <v>38</v>
      </c>
      <c r="G589" s="9" t="s">
        <v>39</v>
      </c>
      <c r="H589" s="9" t="s">
        <v>40</v>
      </c>
      <c r="I589" s="9" t="s">
        <v>41</v>
      </c>
      <c r="J589" s="9" t="s">
        <v>55</v>
      </c>
      <c r="K589" s="9" t="s">
        <v>57</v>
      </c>
      <c r="L589" s="10">
        <v>314006</v>
      </c>
      <c r="M589" s="9" t="s">
        <v>37</v>
      </c>
      <c r="N589" s="10">
        <v>0.99999000000000005</v>
      </c>
      <c r="O589" s="11"/>
      <c r="P589" s="10">
        <v>0.99999000000000005</v>
      </c>
      <c r="Q589" s="11"/>
      <c r="R589" s="10">
        <v>0.99999000000000005</v>
      </c>
      <c r="S589" s="10">
        <v>2.9999699999999998</v>
      </c>
      <c r="T589" s="11"/>
      <c r="U589" s="11"/>
      <c r="V589" s="10">
        <v>0.99999000000000005</v>
      </c>
      <c r="W589" s="11"/>
      <c r="X589" s="10">
        <v>1.9999800000000001</v>
      </c>
      <c r="Y589" s="10">
        <v>0.99999000000000005</v>
      </c>
      <c r="Z589" s="10">
        <v>0.99999000000000005</v>
      </c>
      <c r="AA589" s="10">
        <v>0.99999000000000005</v>
      </c>
      <c r="AB589" s="10">
        <v>0.19999800000000001</v>
      </c>
      <c r="AC589" s="10">
        <v>0.99999000000000005</v>
      </c>
      <c r="AD589" s="10">
        <v>2.9999699999999998</v>
      </c>
      <c r="AE589" s="12"/>
    </row>
    <row r="590" spans="1:31" x14ac:dyDescent="0.25">
      <c r="A590" s="8">
        <v>386684270590</v>
      </c>
      <c r="B590" s="9" t="s">
        <v>797</v>
      </c>
      <c r="C590" s="8">
        <v>100000309465</v>
      </c>
      <c r="D590" s="8" t="s">
        <v>1567</v>
      </c>
      <c r="E590" s="9" t="s">
        <v>31</v>
      </c>
      <c r="F590" s="9" t="s">
        <v>38</v>
      </c>
      <c r="G590" s="9" t="s">
        <v>39</v>
      </c>
      <c r="H590" s="9" t="s">
        <v>40</v>
      </c>
      <c r="I590" s="9" t="s">
        <v>41</v>
      </c>
      <c r="J590" s="9" t="s">
        <v>55</v>
      </c>
      <c r="K590" s="9" t="s">
        <v>57</v>
      </c>
      <c r="L590" s="10">
        <v>314006</v>
      </c>
      <c r="M590" s="9" t="s">
        <v>37</v>
      </c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0">
        <v>0.59999400000000003</v>
      </c>
      <c r="AE590" s="12"/>
    </row>
    <row r="591" spans="1:31" x14ac:dyDescent="0.25">
      <c r="A591" s="8">
        <v>869504215173</v>
      </c>
      <c r="B591" s="9" t="s">
        <v>652</v>
      </c>
      <c r="C591" s="8">
        <v>100000281836</v>
      </c>
      <c r="D591" s="8" t="s">
        <v>1422</v>
      </c>
      <c r="E591" s="9" t="s">
        <v>31</v>
      </c>
      <c r="F591" s="9" t="s">
        <v>38</v>
      </c>
      <c r="G591" s="9" t="s">
        <v>39</v>
      </c>
      <c r="H591" s="9" t="s">
        <v>40</v>
      </c>
      <c r="I591" s="9" t="s">
        <v>41</v>
      </c>
      <c r="J591" s="9" t="s">
        <v>55</v>
      </c>
      <c r="K591" s="9" t="s">
        <v>57</v>
      </c>
      <c r="L591" s="10">
        <v>314006</v>
      </c>
      <c r="M591" s="9" t="s">
        <v>37</v>
      </c>
      <c r="N591" s="10">
        <v>0.99999000000000005</v>
      </c>
      <c r="O591" s="10">
        <v>0.99999000000000005</v>
      </c>
      <c r="P591" s="10">
        <v>0.99999000000000005</v>
      </c>
      <c r="Q591" s="10">
        <v>1.9999800000000001</v>
      </c>
      <c r="R591" s="10">
        <v>1.9999800000000001</v>
      </c>
      <c r="S591" s="10">
        <v>6.9999359999999999</v>
      </c>
      <c r="T591" s="11"/>
      <c r="U591" s="11"/>
      <c r="V591" s="10">
        <v>1.1999880000000001</v>
      </c>
      <c r="W591" s="11"/>
      <c r="X591" s="10">
        <v>0.39999600000000002</v>
      </c>
      <c r="Y591" s="11"/>
      <c r="Z591" s="11"/>
      <c r="AA591" s="11"/>
      <c r="AB591" s="10">
        <v>0.99999000000000005</v>
      </c>
      <c r="AC591" s="10">
        <v>0.99999000000000005</v>
      </c>
      <c r="AD591" s="10">
        <v>1.9999800000000001</v>
      </c>
      <c r="AE591" s="12"/>
    </row>
    <row r="592" spans="1:31" x14ac:dyDescent="0.25">
      <c r="A592" s="8">
        <v>597925832893</v>
      </c>
      <c r="B592" s="9" t="s">
        <v>346</v>
      </c>
      <c r="C592" s="8">
        <v>100000295843</v>
      </c>
      <c r="D592" s="8" t="s">
        <v>1116</v>
      </c>
      <c r="E592" s="9" t="s">
        <v>31</v>
      </c>
      <c r="F592" s="9" t="s">
        <v>38</v>
      </c>
      <c r="G592" s="9" t="s">
        <v>39</v>
      </c>
      <c r="H592" s="9" t="s">
        <v>40</v>
      </c>
      <c r="I592" s="9" t="s">
        <v>41</v>
      </c>
      <c r="J592" s="9" t="s">
        <v>55</v>
      </c>
      <c r="K592" s="9" t="s">
        <v>56</v>
      </c>
      <c r="L592" s="10">
        <v>314012</v>
      </c>
      <c r="M592" s="9" t="s">
        <v>37</v>
      </c>
      <c r="N592" s="11"/>
      <c r="O592" s="11"/>
      <c r="P592" s="11"/>
      <c r="Q592" s="11"/>
      <c r="R592" s="11"/>
      <c r="S592" s="11"/>
      <c r="T592" s="10">
        <v>19.9998</v>
      </c>
      <c r="U592" s="11"/>
      <c r="V592" s="11"/>
      <c r="W592" s="11"/>
      <c r="X592" s="11"/>
      <c r="Y592" s="11"/>
      <c r="Z592" s="11"/>
      <c r="AA592" s="11"/>
      <c r="AB592" s="10">
        <v>3.9999600000000002</v>
      </c>
      <c r="AC592" s="11"/>
      <c r="AD592" s="10">
        <v>3.9999600000000002</v>
      </c>
      <c r="AE592" s="12"/>
    </row>
    <row r="593" spans="1:31" x14ac:dyDescent="0.25">
      <c r="A593" s="8">
        <v>642403318514</v>
      </c>
      <c r="B593" s="9" t="s">
        <v>538</v>
      </c>
      <c r="C593" s="8">
        <v>100000354044</v>
      </c>
      <c r="D593" s="8" t="s">
        <v>1308</v>
      </c>
      <c r="E593" s="9" t="s">
        <v>31</v>
      </c>
      <c r="F593" s="9" t="s">
        <v>38</v>
      </c>
      <c r="G593" s="9" t="s">
        <v>39</v>
      </c>
      <c r="H593" s="9" t="s">
        <v>40</v>
      </c>
      <c r="I593" s="9" t="s">
        <v>52</v>
      </c>
      <c r="J593" s="9" t="s">
        <v>49</v>
      </c>
      <c r="K593" s="9" t="s">
        <v>53</v>
      </c>
      <c r="L593" s="10">
        <v>414007</v>
      </c>
      <c r="M593" s="9" t="s">
        <v>54</v>
      </c>
      <c r="N593" s="11"/>
      <c r="O593" s="11"/>
      <c r="P593" s="10">
        <v>0.99999000000000005</v>
      </c>
      <c r="Q593" s="11"/>
      <c r="R593" s="10">
        <v>0.99999000000000005</v>
      </c>
      <c r="S593" s="10">
        <v>0.99999000000000005</v>
      </c>
      <c r="T593" s="10">
        <v>0.99999000000000005</v>
      </c>
      <c r="U593" s="10">
        <v>2.9999699999999998</v>
      </c>
      <c r="V593" s="10">
        <v>0.99999000000000005</v>
      </c>
      <c r="W593" s="10">
        <v>1.9999800000000001</v>
      </c>
      <c r="X593" s="10">
        <v>2.7999719999999999</v>
      </c>
      <c r="Y593" s="10">
        <v>0.79999200000000004</v>
      </c>
      <c r="Z593" s="10">
        <v>0.39999600000000002</v>
      </c>
      <c r="AA593" s="10">
        <v>0.39999600000000002</v>
      </c>
      <c r="AB593" s="11"/>
      <c r="AC593" s="11"/>
      <c r="AD593" s="10">
        <v>2.9999699999999998</v>
      </c>
      <c r="AE593" s="12"/>
    </row>
    <row r="594" spans="1:31" x14ac:dyDescent="0.25">
      <c r="A594" s="8">
        <v>127642328973</v>
      </c>
      <c r="B594" s="9" t="s">
        <v>539</v>
      </c>
      <c r="C594" s="8">
        <v>100000245895</v>
      </c>
      <c r="D594" s="8" t="s">
        <v>1309</v>
      </c>
      <c r="E594" s="9" t="s">
        <v>31</v>
      </c>
      <c r="F594" s="9" t="s">
        <v>38</v>
      </c>
      <c r="G594" s="9" t="s">
        <v>39</v>
      </c>
      <c r="H594" s="9" t="s">
        <v>40</v>
      </c>
      <c r="I594" s="9" t="s">
        <v>52</v>
      </c>
      <c r="J594" s="9" t="s">
        <v>49</v>
      </c>
      <c r="K594" s="9" t="s">
        <v>53</v>
      </c>
      <c r="L594" s="10">
        <v>414007</v>
      </c>
      <c r="M594" s="9" t="s">
        <v>54</v>
      </c>
      <c r="N594" s="10">
        <v>0.99999000000000005</v>
      </c>
      <c r="O594" s="10">
        <v>2.9999699999999998</v>
      </c>
      <c r="P594" s="11"/>
      <c r="Q594" s="10">
        <v>0.99999000000000005</v>
      </c>
      <c r="R594" s="10">
        <v>0.99999000000000005</v>
      </c>
      <c r="S594" s="10">
        <v>1.9999800000000001</v>
      </c>
      <c r="T594" s="10">
        <v>0.99999000000000005</v>
      </c>
      <c r="U594" s="10">
        <v>0.99999000000000005</v>
      </c>
      <c r="V594" s="10">
        <v>0.99999000000000005</v>
      </c>
      <c r="W594" s="10">
        <v>1.9999800000000001</v>
      </c>
      <c r="X594" s="10">
        <v>0.39999600000000002</v>
      </c>
      <c r="Y594" s="10">
        <v>1.1999880000000001</v>
      </c>
      <c r="Z594" s="10">
        <v>0.39999600000000002</v>
      </c>
      <c r="AA594" s="11"/>
      <c r="AB594" s="11"/>
      <c r="AC594" s="10">
        <v>0.79999200000000004</v>
      </c>
      <c r="AD594" s="10">
        <v>0.99999000000000005</v>
      </c>
      <c r="AE594" s="12"/>
    </row>
    <row r="595" spans="1:31" x14ac:dyDescent="0.25">
      <c r="A595" s="8">
        <v>171044073309</v>
      </c>
      <c r="B595" s="9" t="s">
        <v>424</v>
      </c>
      <c r="C595" s="8">
        <v>100000427671</v>
      </c>
      <c r="D595" s="8" t="s">
        <v>1194</v>
      </c>
      <c r="E595" s="9" t="s">
        <v>31</v>
      </c>
      <c r="F595" s="9" t="s">
        <v>38</v>
      </c>
      <c r="G595" s="9" t="s">
        <v>39</v>
      </c>
      <c r="H595" s="9" t="s">
        <v>40</v>
      </c>
      <c r="I595" s="9" t="s">
        <v>41</v>
      </c>
      <c r="J595" s="9" t="s">
        <v>55</v>
      </c>
      <c r="K595" s="9" t="s">
        <v>56</v>
      </c>
      <c r="L595" s="10">
        <v>314012</v>
      </c>
      <c r="M595" s="9" t="s">
        <v>37</v>
      </c>
      <c r="N595" s="10">
        <v>0.99999000000000005</v>
      </c>
      <c r="O595" s="10">
        <v>3.9999600000000002</v>
      </c>
      <c r="P595" s="10">
        <v>0.99999000000000005</v>
      </c>
      <c r="Q595" s="10">
        <v>3.9999600000000002</v>
      </c>
      <c r="R595" s="10">
        <v>0.99998399999999998</v>
      </c>
      <c r="S595" s="11"/>
      <c r="T595" s="10">
        <v>1.9999800000000001</v>
      </c>
      <c r="U595" s="10">
        <v>1.799982</v>
      </c>
      <c r="V595" s="10">
        <v>1.799982</v>
      </c>
      <c r="W595" s="10">
        <v>3.9999600000000002</v>
      </c>
      <c r="X595" s="10">
        <v>0.99999000000000005</v>
      </c>
      <c r="Y595" s="10">
        <v>1.9999800000000001</v>
      </c>
      <c r="Z595" s="11"/>
      <c r="AA595" s="10">
        <v>1.9999800000000001</v>
      </c>
      <c r="AB595" s="11"/>
      <c r="AC595" s="10">
        <v>0.79999200000000004</v>
      </c>
      <c r="AD595" s="10">
        <v>2.9999699999999998</v>
      </c>
      <c r="AE595" s="12"/>
    </row>
    <row r="596" spans="1:31" x14ac:dyDescent="0.25">
      <c r="A596" s="8">
        <v>634893190801</v>
      </c>
      <c r="B596" s="9" t="s">
        <v>798</v>
      </c>
      <c r="C596" s="8">
        <v>100000829882</v>
      </c>
      <c r="D596" s="8" t="s">
        <v>1568</v>
      </c>
      <c r="E596" s="9" t="s">
        <v>44</v>
      </c>
      <c r="F596" s="9" t="s">
        <v>38</v>
      </c>
      <c r="G596" s="9" t="s">
        <v>39</v>
      </c>
      <c r="H596" s="9" t="s">
        <v>34</v>
      </c>
      <c r="I596" s="9" t="s">
        <v>35</v>
      </c>
      <c r="J596" s="9" t="s">
        <v>55</v>
      </c>
      <c r="K596" s="9" t="s">
        <v>56</v>
      </c>
      <c r="L596" s="10">
        <v>314010</v>
      </c>
      <c r="M596" s="9" t="s">
        <v>37</v>
      </c>
      <c r="N596" s="11"/>
      <c r="O596" s="10">
        <v>24.999749999999999</v>
      </c>
      <c r="P596" s="11"/>
      <c r="Q596" s="11"/>
      <c r="R596" s="10">
        <v>19.9998</v>
      </c>
      <c r="S596" s="11"/>
      <c r="T596" s="11"/>
      <c r="U596" s="11"/>
      <c r="V596" s="10">
        <v>29.999700000000001</v>
      </c>
      <c r="W596" s="10">
        <v>0.99999000000000005</v>
      </c>
      <c r="X596" s="11"/>
      <c r="Y596" s="11"/>
      <c r="Z596" s="11"/>
      <c r="AA596" s="11"/>
      <c r="AB596" s="11"/>
      <c r="AC596" s="11"/>
      <c r="AD596" s="11"/>
      <c r="AE596" s="12"/>
    </row>
    <row r="597" spans="1:31" x14ac:dyDescent="0.25">
      <c r="A597" s="8">
        <v>307076068926</v>
      </c>
      <c r="B597" s="9" t="s">
        <v>102</v>
      </c>
      <c r="C597" s="8">
        <v>100000987657</v>
      </c>
      <c r="D597" s="8" t="s">
        <v>872</v>
      </c>
      <c r="E597" s="9" t="s">
        <v>31</v>
      </c>
      <c r="F597" s="9" t="s">
        <v>32</v>
      </c>
      <c r="G597" s="9" t="s">
        <v>33</v>
      </c>
      <c r="H597" s="9" t="s">
        <v>34</v>
      </c>
      <c r="I597" s="9" t="s">
        <v>35</v>
      </c>
      <c r="J597" s="9" t="s">
        <v>55</v>
      </c>
      <c r="K597" s="9" t="s">
        <v>57</v>
      </c>
      <c r="L597" s="10">
        <v>314010</v>
      </c>
      <c r="M597" s="9" t="s">
        <v>37</v>
      </c>
      <c r="N597" s="11"/>
      <c r="O597" s="10">
        <v>11.999879999999999</v>
      </c>
      <c r="P597" s="11"/>
      <c r="Q597" s="10">
        <v>9.9999000000000002</v>
      </c>
      <c r="R597" s="10">
        <v>10.999890000000001</v>
      </c>
      <c r="S597" s="11"/>
      <c r="T597" s="10">
        <v>1.9999800000000001</v>
      </c>
      <c r="U597" s="11"/>
      <c r="V597" s="11"/>
      <c r="W597" s="10">
        <v>35.999639999999999</v>
      </c>
      <c r="X597" s="10">
        <v>29.999700000000001</v>
      </c>
      <c r="Y597" s="11"/>
      <c r="Z597" s="11"/>
      <c r="AA597" s="11"/>
      <c r="AB597" s="11"/>
      <c r="AC597" s="11"/>
      <c r="AD597" s="11"/>
      <c r="AE597" s="12"/>
    </row>
    <row r="598" spans="1:31" x14ac:dyDescent="0.25">
      <c r="A598" s="8">
        <v>433519864545</v>
      </c>
      <c r="B598" s="9" t="s">
        <v>602</v>
      </c>
      <c r="C598" s="8">
        <v>100000366126</v>
      </c>
      <c r="D598" s="8" t="s">
        <v>1372</v>
      </c>
      <c r="E598" s="9" t="s">
        <v>31</v>
      </c>
      <c r="F598" s="9" t="s">
        <v>38</v>
      </c>
      <c r="G598" s="9" t="s">
        <v>39</v>
      </c>
      <c r="H598" s="9" t="s">
        <v>40</v>
      </c>
      <c r="I598" s="9" t="s">
        <v>41</v>
      </c>
      <c r="J598" s="9" t="s">
        <v>55</v>
      </c>
      <c r="K598" s="9" t="s">
        <v>57</v>
      </c>
      <c r="L598" s="10">
        <v>314004</v>
      </c>
      <c r="M598" s="9" t="s">
        <v>37</v>
      </c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0">
        <v>0.79999200000000004</v>
      </c>
      <c r="AC598" s="10">
        <v>0.59999400000000003</v>
      </c>
      <c r="AD598" s="10">
        <v>0.99999000000000005</v>
      </c>
      <c r="AE598" s="12"/>
    </row>
    <row r="599" spans="1:31" x14ac:dyDescent="0.25">
      <c r="A599" s="8">
        <v>282857909967</v>
      </c>
      <c r="B599" s="9" t="s">
        <v>217</v>
      </c>
      <c r="C599" s="8">
        <v>100000283343</v>
      </c>
      <c r="D599" s="8" t="s">
        <v>987</v>
      </c>
      <c r="E599" s="9" t="s">
        <v>31</v>
      </c>
      <c r="F599" s="9" t="s">
        <v>38</v>
      </c>
      <c r="G599" s="9" t="s">
        <v>39</v>
      </c>
      <c r="H599" s="9" t="s">
        <v>40</v>
      </c>
      <c r="I599" s="9" t="s">
        <v>46</v>
      </c>
      <c r="J599" s="9" t="s">
        <v>55</v>
      </c>
      <c r="K599" s="9" t="s">
        <v>57</v>
      </c>
      <c r="L599" s="10">
        <v>314005</v>
      </c>
      <c r="M599" s="9" t="s">
        <v>37</v>
      </c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0">
        <v>0.39999600000000002</v>
      </c>
      <c r="AD599" s="10">
        <v>0.99999000000000005</v>
      </c>
      <c r="AE599" s="12"/>
    </row>
    <row r="600" spans="1:31" x14ac:dyDescent="0.25">
      <c r="A600" s="8">
        <v>934502248393</v>
      </c>
      <c r="B600" s="9" t="s">
        <v>805</v>
      </c>
      <c r="C600" s="8">
        <v>100000520470</v>
      </c>
      <c r="D600" s="8" t="s">
        <v>1575</v>
      </c>
      <c r="E600" s="9" t="s">
        <v>68</v>
      </c>
      <c r="F600" s="9" t="s">
        <v>38</v>
      </c>
      <c r="G600" s="9" t="s">
        <v>39</v>
      </c>
      <c r="H600" s="9" t="s">
        <v>40</v>
      </c>
      <c r="I600" s="9" t="s">
        <v>41</v>
      </c>
      <c r="J600" s="9" t="s">
        <v>55</v>
      </c>
      <c r="K600" s="9" t="s">
        <v>57</v>
      </c>
      <c r="L600" s="10">
        <v>314004</v>
      </c>
      <c r="M600" s="9" t="s">
        <v>37</v>
      </c>
      <c r="N600" s="11"/>
      <c r="O600" s="10">
        <v>1.9999800000000001</v>
      </c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2"/>
    </row>
    <row r="601" spans="1:31" x14ac:dyDescent="0.25">
      <c r="A601" s="8">
        <v>904472540267</v>
      </c>
      <c r="B601" s="9" t="s">
        <v>806</v>
      </c>
      <c r="C601" s="8">
        <v>100000728767</v>
      </c>
      <c r="D601" s="8" t="s">
        <v>1576</v>
      </c>
      <c r="E601" s="9" t="s">
        <v>31</v>
      </c>
      <c r="F601" s="9" t="s">
        <v>32</v>
      </c>
      <c r="G601" s="9" t="s">
        <v>33</v>
      </c>
      <c r="H601" s="9" t="s">
        <v>34</v>
      </c>
      <c r="I601" s="9" t="s">
        <v>35</v>
      </c>
      <c r="J601" s="9" t="s">
        <v>55</v>
      </c>
      <c r="K601" s="9" t="s">
        <v>57</v>
      </c>
      <c r="L601" s="10">
        <v>314010</v>
      </c>
      <c r="M601" s="9" t="s">
        <v>37</v>
      </c>
      <c r="N601" s="11"/>
      <c r="O601" s="11"/>
      <c r="P601" s="10">
        <v>0.59999400000000003</v>
      </c>
      <c r="Q601" s="11"/>
      <c r="R601" s="11"/>
      <c r="S601" s="10">
        <v>0.99999000000000005</v>
      </c>
      <c r="T601" s="11"/>
      <c r="U601" s="10">
        <v>1.5999840000000001</v>
      </c>
      <c r="V601" s="10">
        <v>2.599974</v>
      </c>
      <c r="W601" s="10">
        <v>0.59999400000000003</v>
      </c>
      <c r="X601" s="10">
        <v>2.999952</v>
      </c>
      <c r="Y601" s="10">
        <v>0.39999600000000002</v>
      </c>
      <c r="Z601" s="11"/>
      <c r="AA601" s="11"/>
      <c r="AB601" s="11"/>
      <c r="AC601" s="11"/>
      <c r="AD601" s="11"/>
      <c r="AE601" s="12"/>
    </row>
    <row r="602" spans="1:31" x14ac:dyDescent="0.25">
      <c r="A602" s="8">
        <v>986064424236</v>
      </c>
      <c r="B602" s="9" t="s">
        <v>807</v>
      </c>
      <c r="C602" s="8">
        <v>100000059602</v>
      </c>
      <c r="D602" s="8" t="s">
        <v>1577</v>
      </c>
      <c r="E602" s="9" t="s">
        <v>44</v>
      </c>
      <c r="F602" s="9" t="s">
        <v>38</v>
      </c>
      <c r="G602" s="9" t="s">
        <v>39</v>
      </c>
      <c r="H602" s="9" t="s">
        <v>40</v>
      </c>
      <c r="I602" s="9" t="s">
        <v>52</v>
      </c>
      <c r="J602" s="9" t="s">
        <v>49</v>
      </c>
      <c r="K602" s="9" t="s">
        <v>53</v>
      </c>
      <c r="L602" s="10">
        <v>414008</v>
      </c>
      <c r="M602" s="9" t="s">
        <v>54</v>
      </c>
      <c r="N602" s="11"/>
      <c r="O602" s="10">
        <v>0.99999000000000005</v>
      </c>
      <c r="P602" s="10">
        <v>0.99999000000000005</v>
      </c>
      <c r="Q602" s="11"/>
      <c r="R602" s="10">
        <v>0.999996</v>
      </c>
      <c r="S602" s="11"/>
      <c r="T602" s="10">
        <v>1.9999800000000001</v>
      </c>
      <c r="U602" s="10">
        <v>0.99999000000000005</v>
      </c>
      <c r="V602" s="11"/>
      <c r="W602" s="10">
        <v>0.79999200000000004</v>
      </c>
      <c r="X602" s="11"/>
      <c r="Y602" s="11"/>
      <c r="Z602" s="10">
        <v>0.99999000000000005</v>
      </c>
      <c r="AA602" s="11"/>
      <c r="AB602" s="11"/>
      <c r="AC602" s="11"/>
      <c r="AD602" s="11"/>
      <c r="AE602" s="12"/>
    </row>
    <row r="603" spans="1:31" x14ac:dyDescent="0.25">
      <c r="A603" s="8">
        <v>278406161217</v>
      </c>
      <c r="B603" s="9" t="s">
        <v>412</v>
      </c>
      <c r="C603" s="8">
        <v>100000302886</v>
      </c>
      <c r="D603" s="8" t="s">
        <v>1182</v>
      </c>
      <c r="E603" s="9" t="s">
        <v>31</v>
      </c>
      <c r="F603" s="9" t="s">
        <v>38</v>
      </c>
      <c r="G603" s="9" t="s">
        <v>39</v>
      </c>
      <c r="H603" s="9" t="s">
        <v>40</v>
      </c>
      <c r="I603" s="9" t="s">
        <v>46</v>
      </c>
      <c r="J603" s="9" t="s">
        <v>55</v>
      </c>
      <c r="K603" s="9" t="s">
        <v>56</v>
      </c>
      <c r="L603" s="10">
        <v>314007</v>
      </c>
      <c r="M603" s="9" t="s">
        <v>37</v>
      </c>
      <c r="N603" s="11"/>
      <c r="O603" s="11"/>
      <c r="P603" s="10">
        <v>0.79999200000000004</v>
      </c>
      <c r="Q603" s="10">
        <v>1.9999800000000001</v>
      </c>
      <c r="R603" s="10">
        <v>0.99999000000000005</v>
      </c>
      <c r="S603" s="10">
        <v>2.9999699999999998</v>
      </c>
      <c r="T603" s="10">
        <v>1.9999800000000001</v>
      </c>
      <c r="U603" s="10">
        <v>1.9999800000000001</v>
      </c>
      <c r="V603" s="10">
        <v>0.19999800000000001</v>
      </c>
      <c r="W603" s="11"/>
      <c r="X603" s="10">
        <v>1.9999800000000001</v>
      </c>
      <c r="Y603" s="11"/>
      <c r="Z603" s="11"/>
      <c r="AA603" s="10">
        <v>0.79999200000000004</v>
      </c>
      <c r="AB603" s="10">
        <v>0.79999200000000004</v>
      </c>
      <c r="AC603" s="10">
        <v>1.399986</v>
      </c>
      <c r="AD603" s="10">
        <v>4.1999579999999996</v>
      </c>
      <c r="AE603" s="12"/>
    </row>
    <row r="604" spans="1:31" x14ac:dyDescent="0.25">
      <c r="A604" s="8">
        <v>707633717011</v>
      </c>
      <c r="B604" s="9" t="s">
        <v>655</v>
      </c>
      <c r="C604" s="8">
        <v>100000218188</v>
      </c>
      <c r="D604" s="8" t="s">
        <v>1425</v>
      </c>
      <c r="E604" s="9" t="s">
        <v>31</v>
      </c>
      <c r="F604" s="9" t="s">
        <v>38</v>
      </c>
      <c r="G604" s="9" t="s">
        <v>39</v>
      </c>
      <c r="H604" s="9" t="s">
        <v>40</v>
      </c>
      <c r="I604" s="9" t="s">
        <v>46</v>
      </c>
      <c r="J604" s="9" t="s">
        <v>55</v>
      </c>
      <c r="K604" s="9" t="s">
        <v>57</v>
      </c>
      <c r="L604" s="10">
        <v>314016</v>
      </c>
      <c r="M604" s="9" t="s">
        <v>37</v>
      </c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0">
        <v>0.59999400000000003</v>
      </c>
      <c r="AE604" s="12"/>
    </row>
    <row r="605" spans="1:31" x14ac:dyDescent="0.25">
      <c r="A605" s="8">
        <v>171769091818</v>
      </c>
      <c r="B605" s="9" t="s">
        <v>586</v>
      </c>
      <c r="C605" s="8">
        <v>100000332141</v>
      </c>
      <c r="D605" s="8" t="s">
        <v>1356</v>
      </c>
      <c r="E605" s="9" t="s">
        <v>31</v>
      </c>
      <c r="F605" s="9" t="s">
        <v>38</v>
      </c>
      <c r="G605" s="9" t="s">
        <v>39</v>
      </c>
      <c r="H605" s="9" t="s">
        <v>40</v>
      </c>
      <c r="I605" s="9" t="s">
        <v>46</v>
      </c>
      <c r="J605" s="9" t="s">
        <v>55</v>
      </c>
      <c r="K605" s="9" t="s">
        <v>57</v>
      </c>
      <c r="L605" s="10">
        <v>314016</v>
      </c>
      <c r="M605" s="9" t="s">
        <v>37</v>
      </c>
      <c r="N605" s="11"/>
      <c r="O605" s="11"/>
      <c r="P605" s="11"/>
      <c r="Q605" s="11"/>
      <c r="R605" s="11"/>
      <c r="S605" s="11"/>
      <c r="T605" s="11"/>
      <c r="U605" s="11"/>
      <c r="V605" s="10">
        <v>1.9999800000000001</v>
      </c>
      <c r="W605" s="11"/>
      <c r="X605" s="11"/>
      <c r="Y605" s="11"/>
      <c r="Z605" s="11"/>
      <c r="AA605" s="11"/>
      <c r="AB605" s="11"/>
      <c r="AC605" s="10">
        <v>0.99999000000000005</v>
      </c>
      <c r="AD605" s="10">
        <v>0.99999000000000005</v>
      </c>
      <c r="AE605" s="12"/>
    </row>
    <row r="606" spans="1:31" x14ac:dyDescent="0.25">
      <c r="A606" s="8">
        <v>444660921134</v>
      </c>
      <c r="B606" s="9" t="s">
        <v>808</v>
      </c>
      <c r="C606" s="8">
        <v>100000395325</v>
      </c>
      <c r="D606" s="8" t="s">
        <v>1578</v>
      </c>
      <c r="E606" s="9" t="s">
        <v>68</v>
      </c>
      <c r="F606" s="9" t="s">
        <v>38</v>
      </c>
      <c r="G606" s="9" t="s">
        <v>39</v>
      </c>
      <c r="H606" s="9" t="s">
        <v>40</v>
      </c>
      <c r="I606" s="9" t="s">
        <v>46</v>
      </c>
      <c r="J606" s="9" t="s">
        <v>55</v>
      </c>
      <c r="K606" s="9" t="s">
        <v>56</v>
      </c>
      <c r="L606" s="10">
        <v>314005</v>
      </c>
      <c r="M606" s="9" t="s">
        <v>37</v>
      </c>
      <c r="N606" s="10">
        <v>0.99999000000000005</v>
      </c>
      <c r="O606" s="10">
        <v>0.99999000000000005</v>
      </c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2"/>
    </row>
    <row r="607" spans="1:31" x14ac:dyDescent="0.25">
      <c r="A607" s="8">
        <v>362430003819</v>
      </c>
      <c r="B607" s="9" t="s">
        <v>809</v>
      </c>
      <c r="C607" s="8">
        <v>100000337785</v>
      </c>
      <c r="D607" s="8" t="s">
        <v>1579</v>
      </c>
      <c r="E607" s="9" t="s">
        <v>44</v>
      </c>
      <c r="F607" s="9" t="s">
        <v>38</v>
      </c>
      <c r="G607" s="9" t="s">
        <v>39</v>
      </c>
      <c r="H607" s="9" t="s">
        <v>40</v>
      </c>
      <c r="I607" s="9" t="s">
        <v>46</v>
      </c>
      <c r="J607" s="9" t="s">
        <v>55</v>
      </c>
      <c r="K607" s="9" t="s">
        <v>56</v>
      </c>
      <c r="L607" s="10">
        <v>314002</v>
      </c>
      <c r="M607" s="9" t="s">
        <v>37</v>
      </c>
      <c r="N607" s="11"/>
      <c r="O607" s="11"/>
      <c r="P607" s="11"/>
      <c r="Q607" s="11"/>
      <c r="R607" s="11"/>
      <c r="S607" s="10">
        <v>1.9999800000000001</v>
      </c>
      <c r="T607" s="11"/>
      <c r="U607" s="10">
        <v>1.9999800000000001</v>
      </c>
      <c r="V607" s="11"/>
      <c r="W607" s="11"/>
      <c r="X607" s="10">
        <v>1.5999840000000001</v>
      </c>
      <c r="Y607" s="11"/>
      <c r="Z607" s="11"/>
      <c r="AA607" s="11"/>
      <c r="AB607" s="11"/>
      <c r="AC607" s="11"/>
      <c r="AD607" s="11"/>
      <c r="AE607" s="12"/>
    </row>
    <row r="608" spans="1:31" x14ac:dyDescent="0.25">
      <c r="A608" s="8">
        <v>213610329319</v>
      </c>
      <c r="B608" s="9" t="s">
        <v>810</v>
      </c>
      <c r="C608" s="8">
        <v>100000001257</v>
      </c>
      <c r="D608" s="8" t="s">
        <v>1580</v>
      </c>
      <c r="E608" s="9" t="s">
        <v>31</v>
      </c>
      <c r="F608" s="9" t="s">
        <v>32</v>
      </c>
      <c r="G608" s="9" t="s">
        <v>33</v>
      </c>
      <c r="H608" s="9" t="s">
        <v>34</v>
      </c>
      <c r="I608" s="9" t="s">
        <v>35</v>
      </c>
      <c r="J608" s="9" t="s">
        <v>55</v>
      </c>
      <c r="K608" s="9" t="s">
        <v>57</v>
      </c>
      <c r="L608" s="10">
        <v>314010</v>
      </c>
      <c r="M608" s="9" t="s">
        <v>37</v>
      </c>
      <c r="N608" s="11"/>
      <c r="O608" s="11"/>
      <c r="P608" s="11"/>
      <c r="Q608" s="11"/>
      <c r="R608" s="10">
        <v>3.9999600000000002</v>
      </c>
      <c r="S608" s="11"/>
      <c r="T608" s="11"/>
      <c r="U608" s="11"/>
      <c r="V608" s="11"/>
      <c r="W608" s="11"/>
      <c r="X608" s="10">
        <v>0.59999400000000003</v>
      </c>
      <c r="Y608" s="11"/>
      <c r="Z608" s="11"/>
      <c r="AA608" s="11"/>
      <c r="AB608" s="11"/>
      <c r="AC608" s="11"/>
      <c r="AD608" s="11"/>
      <c r="AE608" s="12"/>
    </row>
    <row r="609" spans="1:31" x14ac:dyDescent="0.25">
      <c r="A609" s="8">
        <v>728420063859</v>
      </c>
      <c r="B609" s="9" t="s">
        <v>374</v>
      </c>
      <c r="C609" s="8">
        <v>100000795711</v>
      </c>
      <c r="D609" s="8" t="s">
        <v>1144</v>
      </c>
      <c r="E609" s="9" t="s">
        <v>31</v>
      </c>
      <c r="F609" s="9" t="s">
        <v>38</v>
      </c>
      <c r="G609" s="9" t="s">
        <v>39</v>
      </c>
      <c r="H609" s="9" t="s">
        <v>40</v>
      </c>
      <c r="I609" s="9" t="s">
        <v>46</v>
      </c>
      <c r="J609" s="9" t="s">
        <v>55</v>
      </c>
      <c r="K609" s="9" t="s">
        <v>56</v>
      </c>
      <c r="L609" s="10">
        <v>314003</v>
      </c>
      <c r="M609" s="9" t="s">
        <v>37</v>
      </c>
      <c r="N609" s="10">
        <v>1.9999800000000001</v>
      </c>
      <c r="O609" s="10">
        <v>1.9999800000000001</v>
      </c>
      <c r="P609" s="10">
        <v>1.9999800000000001</v>
      </c>
      <c r="Q609" s="10">
        <v>1.9999800000000001</v>
      </c>
      <c r="R609" s="10">
        <v>5.9999279999999997</v>
      </c>
      <c r="S609" s="10">
        <v>0.99999000000000005</v>
      </c>
      <c r="T609" s="10">
        <v>4.9999440000000002</v>
      </c>
      <c r="U609" s="11"/>
      <c r="V609" s="10">
        <v>4.9999500000000001</v>
      </c>
      <c r="W609" s="10">
        <v>4.9999500000000001</v>
      </c>
      <c r="X609" s="11"/>
      <c r="Y609" s="10">
        <v>0.99999000000000005</v>
      </c>
      <c r="Z609" s="10">
        <v>0.99999000000000005</v>
      </c>
      <c r="AA609" s="11"/>
      <c r="AB609" s="10">
        <v>0.99999000000000005</v>
      </c>
      <c r="AC609" s="11"/>
      <c r="AD609" s="10">
        <v>3.399966</v>
      </c>
      <c r="AE609" s="12"/>
    </row>
    <row r="610" spans="1:31" x14ac:dyDescent="0.25">
      <c r="A610" s="8">
        <v>737116708747</v>
      </c>
      <c r="B610" s="9" t="s">
        <v>490</v>
      </c>
      <c r="C610" s="8">
        <v>100000646571</v>
      </c>
      <c r="D610" s="8" t="s">
        <v>1260</v>
      </c>
      <c r="E610" s="9" t="s">
        <v>31</v>
      </c>
      <c r="F610" s="9" t="s">
        <v>38</v>
      </c>
      <c r="G610" s="9" t="s">
        <v>39</v>
      </c>
      <c r="H610" s="9" t="s">
        <v>40</v>
      </c>
      <c r="I610" s="9" t="s">
        <v>52</v>
      </c>
      <c r="J610" s="9" t="s">
        <v>49</v>
      </c>
      <c r="K610" s="9" t="s">
        <v>53</v>
      </c>
      <c r="L610" s="10">
        <v>414008</v>
      </c>
      <c r="M610" s="9" t="s">
        <v>54</v>
      </c>
      <c r="N610" s="11"/>
      <c r="O610" s="10">
        <v>1.9999800000000001</v>
      </c>
      <c r="P610" s="11"/>
      <c r="Q610" s="10">
        <v>0.99999000000000005</v>
      </c>
      <c r="R610" s="10">
        <v>0.99999000000000005</v>
      </c>
      <c r="S610" s="10">
        <v>2.9999699999999998</v>
      </c>
      <c r="T610" s="11"/>
      <c r="U610" s="10">
        <v>0.99999000000000005</v>
      </c>
      <c r="V610" s="10">
        <v>0.99999000000000005</v>
      </c>
      <c r="W610" s="10">
        <v>0.99999000000000005</v>
      </c>
      <c r="X610" s="10">
        <v>0.19999800000000001</v>
      </c>
      <c r="Y610" s="11"/>
      <c r="Z610" s="10">
        <v>0.99999000000000005</v>
      </c>
      <c r="AA610" s="11"/>
      <c r="AB610" s="10">
        <v>0.99999000000000005</v>
      </c>
      <c r="AC610" s="10">
        <v>0.99999000000000005</v>
      </c>
      <c r="AD610" s="10">
        <v>3.9999600000000002</v>
      </c>
      <c r="AE610" s="12"/>
    </row>
    <row r="611" spans="1:31" x14ac:dyDescent="0.25">
      <c r="A611" s="8">
        <v>382096049712</v>
      </c>
      <c r="B611" s="9" t="s">
        <v>811</v>
      </c>
      <c r="C611" s="8">
        <v>100000591422</v>
      </c>
      <c r="D611" s="8" t="s">
        <v>1581</v>
      </c>
      <c r="E611" s="9" t="s">
        <v>44</v>
      </c>
      <c r="F611" s="9" t="s">
        <v>38</v>
      </c>
      <c r="G611" s="9" t="s">
        <v>39</v>
      </c>
      <c r="H611" s="9" t="s">
        <v>40</v>
      </c>
      <c r="I611" s="9" t="s">
        <v>41</v>
      </c>
      <c r="J611" s="9" t="s">
        <v>55</v>
      </c>
      <c r="K611" s="9" t="s">
        <v>56</v>
      </c>
      <c r="L611" s="10">
        <v>314015</v>
      </c>
      <c r="M611" s="9" t="s">
        <v>37</v>
      </c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0">
        <v>1.9999800000000001</v>
      </c>
      <c r="AC611" s="11"/>
      <c r="AD611" s="11"/>
      <c r="AE611" s="12"/>
    </row>
    <row r="612" spans="1:31" x14ac:dyDescent="0.25">
      <c r="A612" s="8">
        <v>613377579262</v>
      </c>
      <c r="B612" s="9" t="s">
        <v>812</v>
      </c>
      <c r="C612" s="8">
        <v>100000074175</v>
      </c>
      <c r="D612" s="8" t="s">
        <v>1582</v>
      </c>
      <c r="E612" s="9" t="s">
        <v>31</v>
      </c>
      <c r="F612" s="9" t="s">
        <v>38</v>
      </c>
      <c r="G612" s="9" t="s">
        <v>39</v>
      </c>
      <c r="H612" s="9" t="s">
        <v>40</v>
      </c>
      <c r="I612" s="9" t="s">
        <v>41</v>
      </c>
      <c r="J612" s="9" t="s">
        <v>55</v>
      </c>
      <c r="K612" s="9" t="s">
        <v>56</v>
      </c>
      <c r="L612" s="10">
        <v>314012</v>
      </c>
      <c r="M612" s="9" t="s">
        <v>37</v>
      </c>
      <c r="N612" s="11"/>
      <c r="O612" s="11"/>
      <c r="P612" s="11"/>
      <c r="Q612" s="11"/>
      <c r="R612" s="11"/>
      <c r="S612" s="11"/>
      <c r="T612" s="11"/>
      <c r="U612" s="10">
        <v>3.9999600000000002</v>
      </c>
      <c r="V612" s="11"/>
      <c r="W612" s="11"/>
      <c r="X612" s="11"/>
      <c r="Y612" s="10">
        <v>1.9999800000000001</v>
      </c>
      <c r="Z612" s="10">
        <v>3.9999600000000002</v>
      </c>
      <c r="AA612" s="11"/>
      <c r="AB612" s="11"/>
      <c r="AC612" s="11"/>
      <c r="AD612" s="10">
        <v>0.99999000000000005</v>
      </c>
      <c r="AE612" s="12"/>
    </row>
    <row r="613" spans="1:31" x14ac:dyDescent="0.25">
      <c r="A613" s="8">
        <v>503171039853</v>
      </c>
      <c r="B613" s="9" t="s">
        <v>813</v>
      </c>
      <c r="C613" s="8">
        <v>100000588400</v>
      </c>
      <c r="D613" s="8" t="s">
        <v>1583</v>
      </c>
      <c r="E613" s="9" t="s">
        <v>31</v>
      </c>
      <c r="F613" s="9" t="s">
        <v>38</v>
      </c>
      <c r="G613" s="9" t="s">
        <v>39</v>
      </c>
      <c r="H613" s="9" t="s">
        <v>40</v>
      </c>
      <c r="I613" s="9" t="s">
        <v>41</v>
      </c>
      <c r="J613" s="9" t="s">
        <v>55</v>
      </c>
      <c r="K613" s="9" t="s">
        <v>56</v>
      </c>
      <c r="L613" s="10">
        <v>314001</v>
      </c>
      <c r="M613" s="9" t="s">
        <v>37</v>
      </c>
      <c r="N613" s="11"/>
      <c r="O613" s="11"/>
      <c r="P613" s="11"/>
      <c r="Q613" s="11"/>
      <c r="R613" s="11"/>
      <c r="S613" s="11"/>
      <c r="T613" s="11"/>
      <c r="U613" s="10">
        <v>1.9999800000000001</v>
      </c>
      <c r="V613" s="10">
        <v>0.39999600000000002</v>
      </c>
      <c r="W613" s="11"/>
      <c r="X613" s="11"/>
      <c r="Y613" s="10">
        <v>2.9999699999999998</v>
      </c>
      <c r="Z613" s="11"/>
      <c r="AA613" s="11"/>
      <c r="AB613" s="10">
        <v>2.9999699999999998</v>
      </c>
      <c r="AC613" s="11"/>
      <c r="AD613" s="10">
        <v>4.9999500000000001</v>
      </c>
      <c r="AE613" s="12"/>
    </row>
    <row r="614" spans="1:31" x14ac:dyDescent="0.25">
      <c r="A614" s="8">
        <v>956001371594</v>
      </c>
      <c r="B614" s="9" t="s">
        <v>814</v>
      </c>
      <c r="C614" s="8">
        <v>100000772796</v>
      </c>
      <c r="D614" s="8" t="s">
        <v>1584</v>
      </c>
      <c r="E614" s="9" t="s">
        <v>31</v>
      </c>
      <c r="F614" s="9" t="s">
        <v>32</v>
      </c>
      <c r="G614" s="9" t="s">
        <v>33</v>
      </c>
      <c r="H614" s="9" t="s">
        <v>34</v>
      </c>
      <c r="I614" s="9" t="s">
        <v>35</v>
      </c>
      <c r="J614" s="9" t="s">
        <v>55</v>
      </c>
      <c r="K614" s="9" t="s">
        <v>56</v>
      </c>
      <c r="L614" s="10">
        <v>314010</v>
      </c>
      <c r="M614" s="9" t="s">
        <v>37</v>
      </c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0">
        <v>1.9999800000000001</v>
      </c>
      <c r="Y614" s="11"/>
      <c r="Z614" s="11"/>
      <c r="AA614" s="11"/>
      <c r="AB614" s="11"/>
      <c r="AC614" s="11"/>
      <c r="AD614" s="11"/>
      <c r="AE614" s="12"/>
    </row>
    <row r="615" spans="1:31" x14ac:dyDescent="0.25">
      <c r="A615" s="8">
        <v>275872027401</v>
      </c>
      <c r="B615" s="9" t="s">
        <v>815</v>
      </c>
      <c r="C615" s="8">
        <v>100000863745</v>
      </c>
      <c r="D615" s="8" t="s">
        <v>1585</v>
      </c>
      <c r="E615" s="9" t="s">
        <v>31</v>
      </c>
      <c r="F615" s="9" t="s">
        <v>38</v>
      </c>
      <c r="G615" s="9" t="s">
        <v>39</v>
      </c>
      <c r="H615" s="9" t="s">
        <v>40</v>
      </c>
      <c r="I615" s="9" t="s">
        <v>41</v>
      </c>
      <c r="J615" s="9" t="s">
        <v>55</v>
      </c>
      <c r="K615" s="9" t="s">
        <v>56</v>
      </c>
      <c r="L615" s="10">
        <v>314001</v>
      </c>
      <c r="M615" s="9" t="s">
        <v>37</v>
      </c>
      <c r="N615" s="11"/>
      <c r="O615" s="11"/>
      <c r="P615" s="11"/>
      <c r="Q615" s="11"/>
      <c r="R615" s="10">
        <v>1.9999800000000001</v>
      </c>
      <c r="S615" s="11"/>
      <c r="T615" s="11"/>
      <c r="U615" s="11"/>
      <c r="V615" s="10">
        <v>0.99999000000000005</v>
      </c>
      <c r="W615" s="11"/>
      <c r="X615" s="10">
        <v>1.9999800000000001</v>
      </c>
      <c r="Y615" s="10">
        <v>1.9999800000000001</v>
      </c>
      <c r="Z615" s="10">
        <v>0.99999000000000005</v>
      </c>
      <c r="AA615" s="11"/>
      <c r="AB615" s="10">
        <v>2.9999699999999998</v>
      </c>
      <c r="AC615" s="11"/>
      <c r="AD615" s="10">
        <v>4.9999500000000001</v>
      </c>
      <c r="AE615" s="12"/>
    </row>
    <row r="616" spans="1:31" x14ac:dyDescent="0.25">
      <c r="A616" s="8">
        <v>271496342697</v>
      </c>
      <c r="B616" s="9" t="s">
        <v>816</v>
      </c>
      <c r="C616" s="8">
        <v>100000391091</v>
      </c>
      <c r="D616" s="8" t="s">
        <v>1586</v>
      </c>
      <c r="E616" s="9" t="s">
        <v>31</v>
      </c>
      <c r="F616" s="9" t="s">
        <v>38</v>
      </c>
      <c r="G616" s="9" t="s">
        <v>39</v>
      </c>
      <c r="H616" s="9" t="s">
        <v>40</v>
      </c>
      <c r="I616" s="9" t="s">
        <v>41</v>
      </c>
      <c r="J616" s="9" t="s">
        <v>55</v>
      </c>
      <c r="K616" s="9" t="s">
        <v>56</v>
      </c>
      <c r="L616" s="10">
        <v>314004</v>
      </c>
      <c r="M616" s="9" t="s">
        <v>37</v>
      </c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0">
        <v>5.9999399999999996</v>
      </c>
      <c r="AA616" s="11"/>
      <c r="AB616" s="10">
        <v>0.99999000000000005</v>
      </c>
      <c r="AC616" s="11"/>
      <c r="AD616" s="11"/>
      <c r="AE616" s="12"/>
    </row>
    <row r="617" spans="1:31" x14ac:dyDescent="0.25">
      <c r="A617" s="8">
        <v>453656157887</v>
      </c>
      <c r="B617" s="9" t="s">
        <v>817</v>
      </c>
      <c r="C617" s="8">
        <v>100000962982</v>
      </c>
      <c r="D617" s="8" t="s">
        <v>1587</v>
      </c>
      <c r="E617" s="9" t="s">
        <v>31</v>
      </c>
      <c r="F617" s="9" t="s">
        <v>38</v>
      </c>
      <c r="G617" s="9" t="s">
        <v>39</v>
      </c>
      <c r="H617" s="9" t="s">
        <v>40</v>
      </c>
      <c r="I617" s="9" t="s">
        <v>41</v>
      </c>
      <c r="J617" s="9" t="s">
        <v>55</v>
      </c>
      <c r="K617" s="9" t="s">
        <v>56</v>
      </c>
      <c r="L617" s="10">
        <v>314012</v>
      </c>
      <c r="M617" s="9" t="s">
        <v>37</v>
      </c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0">
        <v>0.99999000000000005</v>
      </c>
      <c r="AA617" s="11"/>
      <c r="AB617" s="11"/>
      <c r="AC617" s="11"/>
      <c r="AD617" s="10">
        <v>1.9999800000000001</v>
      </c>
      <c r="AE617" s="12"/>
    </row>
    <row r="618" spans="1:31" x14ac:dyDescent="0.25">
      <c r="A618" s="8">
        <v>175110612244</v>
      </c>
      <c r="B618" s="9" t="s">
        <v>818</v>
      </c>
      <c r="C618" s="8">
        <v>100000399697</v>
      </c>
      <c r="D618" s="8" t="s">
        <v>1588</v>
      </c>
      <c r="E618" s="9" t="s">
        <v>44</v>
      </c>
      <c r="F618" s="9" t="s">
        <v>38</v>
      </c>
      <c r="G618" s="9" t="s">
        <v>39</v>
      </c>
      <c r="H618" s="9" t="s">
        <v>40</v>
      </c>
      <c r="I618" s="9" t="s">
        <v>52</v>
      </c>
      <c r="J618" s="9" t="s">
        <v>49</v>
      </c>
      <c r="K618" s="9" t="s">
        <v>53</v>
      </c>
      <c r="L618" s="10">
        <v>414008</v>
      </c>
      <c r="M618" s="9" t="s">
        <v>54</v>
      </c>
      <c r="N618" s="10">
        <v>9.9999000000000002</v>
      </c>
      <c r="O618" s="11"/>
      <c r="P618" s="11"/>
      <c r="Q618" s="11"/>
      <c r="R618" s="11"/>
      <c r="S618" s="11"/>
      <c r="T618" s="11"/>
      <c r="U618" s="11"/>
      <c r="V618" s="10">
        <v>0.99998399999999998</v>
      </c>
      <c r="W618" s="11"/>
      <c r="X618" s="11"/>
      <c r="Y618" s="11"/>
      <c r="Z618" s="11"/>
      <c r="AA618" s="11"/>
      <c r="AB618" s="11"/>
      <c r="AC618" s="10">
        <v>1.9999800000000001</v>
      </c>
      <c r="AD618" s="11"/>
      <c r="AE618" s="12"/>
    </row>
    <row r="619" spans="1:31" x14ac:dyDescent="0.25">
      <c r="A619" s="8">
        <v>274421061134</v>
      </c>
      <c r="B619" s="9" t="s">
        <v>558</v>
      </c>
      <c r="C619" s="8">
        <v>100000855366</v>
      </c>
      <c r="D619" s="8" t="s">
        <v>1328</v>
      </c>
      <c r="E619" s="9" t="s">
        <v>31</v>
      </c>
      <c r="F619" s="9" t="s">
        <v>38</v>
      </c>
      <c r="G619" s="9" t="s">
        <v>39</v>
      </c>
      <c r="H619" s="9" t="s">
        <v>40</v>
      </c>
      <c r="I619" s="9" t="s">
        <v>52</v>
      </c>
      <c r="J619" s="9" t="s">
        <v>49</v>
      </c>
      <c r="K619" s="9" t="s">
        <v>53</v>
      </c>
      <c r="L619" s="10">
        <v>414008</v>
      </c>
      <c r="M619" s="9" t="s">
        <v>54</v>
      </c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0">
        <v>4.9999500000000001</v>
      </c>
      <c r="AB619" s="11"/>
      <c r="AC619" s="11"/>
      <c r="AD619" s="11"/>
      <c r="AE619" s="12"/>
    </row>
    <row r="620" spans="1:31" x14ac:dyDescent="0.25">
      <c r="A620" s="8">
        <v>171617669869</v>
      </c>
      <c r="B620" s="9" t="s">
        <v>820</v>
      </c>
      <c r="C620" s="8">
        <v>100000152034</v>
      </c>
      <c r="D620" s="8" t="s">
        <v>1590</v>
      </c>
      <c r="E620" s="9" t="s">
        <v>44</v>
      </c>
      <c r="F620" s="9" t="s">
        <v>38</v>
      </c>
      <c r="G620" s="9" t="s">
        <v>39</v>
      </c>
      <c r="H620" s="9" t="s">
        <v>40</v>
      </c>
      <c r="I620" s="9" t="s">
        <v>46</v>
      </c>
      <c r="J620" s="9" t="s">
        <v>55</v>
      </c>
      <c r="K620" s="9" t="s">
        <v>56</v>
      </c>
      <c r="L620" s="10">
        <v>314003</v>
      </c>
      <c r="M620" s="9" t="s">
        <v>37</v>
      </c>
      <c r="N620" s="11"/>
      <c r="O620" s="10">
        <v>0.99999000000000005</v>
      </c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2"/>
    </row>
    <row r="621" spans="1:31" x14ac:dyDescent="0.25">
      <c r="A621" s="8">
        <v>790743116916</v>
      </c>
      <c r="B621" s="9" t="s">
        <v>667</v>
      </c>
      <c r="C621" s="8">
        <v>100000817770</v>
      </c>
      <c r="D621" s="8" t="s">
        <v>1437</v>
      </c>
      <c r="E621" s="9" t="s">
        <v>31</v>
      </c>
      <c r="F621" s="9" t="s">
        <v>38</v>
      </c>
      <c r="G621" s="9" t="s">
        <v>39</v>
      </c>
      <c r="H621" s="9" t="s">
        <v>40</v>
      </c>
      <c r="I621" s="9" t="s">
        <v>41</v>
      </c>
      <c r="J621" s="9" t="s">
        <v>55</v>
      </c>
      <c r="K621" s="9" t="s">
        <v>56</v>
      </c>
      <c r="L621" s="10">
        <v>314001</v>
      </c>
      <c r="M621" s="9" t="s">
        <v>37</v>
      </c>
      <c r="N621" s="10">
        <v>0.99999000000000005</v>
      </c>
      <c r="O621" s="10">
        <v>0.99999000000000005</v>
      </c>
      <c r="P621" s="11"/>
      <c r="Q621" s="11"/>
      <c r="R621" s="10">
        <v>0.39999600000000002</v>
      </c>
      <c r="S621" s="11"/>
      <c r="T621" s="11"/>
      <c r="U621" s="11"/>
      <c r="V621" s="10">
        <v>1.9999800000000001</v>
      </c>
      <c r="W621" s="10">
        <v>2.9999699999999998</v>
      </c>
      <c r="X621" s="11"/>
      <c r="Y621" s="11"/>
      <c r="Z621" s="11"/>
      <c r="AA621" s="11"/>
      <c r="AB621" s="10">
        <v>1.9999800000000001</v>
      </c>
      <c r="AC621" s="10">
        <v>0.19999800000000001</v>
      </c>
      <c r="AD621" s="10">
        <v>4.9999500000000001</v>
      </c>
      <c r="AE621" s="12"/>
    </row>
    <row r="622" spans="1:31" x14ac:dyDescent="0.25">
      <c r="A622" s="8">
        <v>704163171139</v>
      </c>
      <c r="B622" s="9" t="s">
        <v>821</v>
      </c>
      <c r="C622" s="8">
        <v>100000112485</v>
      </c>
      <c r="D622" s="8" t="s">
        <v>1591</v>
      </c>
      <c r="E622" s="9" t="s">
        <v>31</v>
      </c>
      <c r="F622" s="9" t="s">
        <v>38</v>
      </c>
      <c r="G622" s="9" t="s">
        <v>39</v>
      </c>
      <c r="H622" s="9" t="s">
        <v>40</v>
      </c>
      <c r="I622" s="9" t="s">
        <v>41</v>
      </c>
      <c r="J622" s="9" t="s">
        <v>42</v>
      </c>
      <c r="K622" s="9" t="s">
        <v>47</v>
      </c>
      <c r="L622" s="10">
        <v>314001</v>
      </c>
      <c r="M622" s="9" t="s">
        <v>37</v>
      </c>
      <c r="N622" s="10">
        <v>4.9999500000000001</v>
      </c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2"/>
    </row>
    <row r="623" spans="1:31" x14ac:dyDescent="0.25">
      <c r="A623" s="8">
        <v>363217084146</v>
      </c>
      <c r="B623" s="9" t="s">
        <v>822</v>
      </c>
      <c r="C623" s="8">
        <v>100000724931</v>
      </c>
      <c r="D623" s="8" t="s">
        <v>1592</v>
      </c>
      <c r="E623" s="9" t="s">
        <v>31</v>
      </c>
      <c r="F623" s="9" t="s">
        <v>38</v>
      </c>
      <c r="G623" s="9" t="s">
        <v>39</v>
      </c>
      <c r="H623" s="9" t="s">
        <v>40</v>
      </c>
      <c r="I623" s="9" t="s">
        <v>46</v>
      </c>
      <c r="J623" s="9" t="s">
        <v>42</v>
      </c>
      <c r="K623" s="9" t="s">
        <v>47</v>
      </c>
      <c r="L623" s="10">
        <v>314016</v>
      </c>
      <c r="M623" s="9" t="s">
        <v>37</v>
      </c>
      <c r="N623" s="11"/>
      <c r="O623" s="10">
        <v>1.9999800000000001</v>
      </c>
      <c r="P623" s="10">
        <v>1.9999800000000001</v>
      </c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2"/>
    </row>
    <row r="624" spans="1:31" x14ac:dyDescent="0.25">
      <c r="A624" s="8">
        <v>810481700182</v>
      </c>
      <c r="B624" s="9" t="s">
        <v>496</v>
      </c>
      <c r="C624" s="8">
        <v>100000337667</v>
      </c>
      <c r="D624" s="8" t="s">
        <v>1266</v>
      </c>
      <c r="E624" s="9" t="s">
        <v>31</v>
      </c>
      <c r="F624" s="9" t="s">
        <v>32</v>
      </c>
      <c r="G624" s="9" t="s">
        <v>33</v>
      </c>
      <c r="H624" s="9" t="s">
        <v>40</v>
      </c>
      <c r="I624" s="9" t="s">
        <v>52</v>
      </c>
      <c r="J624" s="9" t="s">
        <v>42</v>
      </c>
      <c r="K624" s="9" t="s">
        <v>43</v>
      </c>
      <c r="L624" s="10">
        <v>414025</v>
      </c>
      <c r="M624" s="9" t="s">
        <v>54</v>
      </c>
      <c r="N624" s="10">
        <v>1.9999800000000001</v>
      </c>
      <c r="O624" s="11"/>
      <c r="P624" s="11"/>
      <c r="Q624" s="10">
        <v>0.99999000000000005</v>
      </c>
      <c r="R624" s="11"/>
      <c r="S624" s="11"/>
      <c r="T624" s="11"/>
      <c r="U624" s="11"/>
      <c r="V624" s="10">
        <v>0.99999000000000005</v>
      </c>
      <c r="W624" s="10">
        <v>2.9999699999999998</v>
      </c>
      <c r="X624" s="11"/>
      <c r="Y624" s="11"/>
      <c r="Z624" s="11"/>
      <c r="AA624" s="10">
        <v>2.9999699999999998</v>
      </c>
      <c r="AB624" s="11"/>
      <c r="AC624" s="11"/>
      <c r="AD624" s="11"/>
      <c r="AE624" s="12"/>
    </row>
    <row r="625" spans="1:31" x14ac:dyDescent="0.25">
      <c r="A625" s="8">
        <v>519607347850</v>
      </c>
      <c r="B625" s="9" t="s">
        <v>823</v>
      </c>
      <c r="C625" s="8">
        <v>100000513478</v>
      </c>
      <c r="D625" s="8" t="s">
        <v>1593</v>
      </c>
      <c r="E625" s="9" t="s">
        <v>31</v>
      </c>
      <c r="F625" s="9" t="s">
        <v>32</v>
      </c>
      <c r="G625" s="9" t="s">
        <v>33</v>
      </c>
      <c r="H625" s="9" t="s">
        <v>34</v>
      </c>
      <c r="I625" s="9" t="s">
        <v>35</v>
      </c>
      <c r="J625" s="9" t="s">
        <v>36</v>
      </c>
      <c r="K625" s="9" t="s">
        <v>36</v>
      </c>
      <c r="L625" s="10">
        <v>314010</v>
      </c>
      <c r="M625" s="9" t="s">
        <v>37</v>
      </c>
      <c r="N625" s="11"/>
      <c r="O625" s="10">
        <v>5.9999399999999996</v>
      </c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2"/>
    </row>
    <row r="626" spans="1:31" x14ac:dyDescent="0.25">
      <c r="A626" s="8">
        <v>576136105563</v>
      </c>
      <c r="B626" s="9" t="s">
        <v>824</v>
      </c>
      <c r="C626" s="8">
        <v>100000483827</v>
      </c>
      <c r="D626" s="8" t="s">
        <v>1594</v>
      </c>
      <c r="E626" s="9" t="s">
        <v>31</v>
      </c>
      <c r="F626" s="9" t="s">
        <v>32</v>
      </c>
      <c r="G626" s="9" t="s">
        <v>33</v>
      </c>
      <c r="H626" s="9" t="s">
        <v>40</v>
      </c>
      <c r="I626" s="9" t="s">
        <v>41</v>
      </c>
      <c r="J626" s="9" t="s">
        <v>42</v>
      </c>
      <c r="K626" s="9" t="s">
        <v>43</v>
      </c>
      <c r="L626" s="10">
        <v>314012</v>
      </c>
      <c r="M626" s="9" t="s">
        <v>37</v>
      </c>
      <c r="N626" s="10">
        <v>0.99999000000000005</v>
      </c>
      <c r="O626" s="11"/>
      <c r="P626" s="10">
        <v>0.99999000000000005</v>
      </c>
      <c r="Q626" s="11"/>
      <c r="R626" s="10">
        <v>0.99999000000000005</v>
      </c>
      <c r="S626" s="11"/>
      <c r="T626" s="10">
        <v>0.99999000000000005</v>
      </c>
      <c r="U626" s="10">
        <v>0.99999000000000005</v>
      </c>
      <c r="V626" s="10">
        <v>0.99999000000000005</v>
      </c>
      <c r="W626" s="10">
        <v>0.99999000000000005</v>
      </c>
      <c r="X626" s="10">
        <v>0.99999000000000005</v>
      </c>
      <c r="Y626" s="11"/>
      <c r="Z626" s="11"/>
      <c r="AA626" s="11"/>
      <c r="AB626" s="11"/>
      <c r="AC626" s="11"/>
      <c r="AD626" s="11"/>
      <c r="AE626" s="12"/>
    </row>
    <row r="627" spans="1:31" x14ac:dyDescent="0.25">
      <c r="A627" s="8">
        <v>605101777041</v>
      </c>
      <c r="B627" s="9" t="s">
        <v>454</v>
      </c>
      <c r="C627" s="8">
        <v>100000262973</v>
      </c>
      <c r="D627" s="8" t="s">
        <v>1224</v>
      </c>
      <c r="E627" s="9" t="s">
        <v>31</v>
      </c>
      <c r="F627" s="9" t="s">
        <v>38</v>
      </c>
      <c r="G627" s="9" t="s">
        <v>39</v>
      </c>
      <c r="H627" s="9" t="s">
        <v>40</v>
      </c>
      <c r="I627" s="9" t="s">
        <v>41</v>
      </c>
      <c r="J627" s="9" t="s">
        <v>55</v>
      </c>
      <c r="K627" s="9" t="s">
        <v>56</v>
      </c>
      <c r="L627" s="10">
        <v>314012</v>
      </c>
      <c r="M627" s="9" t="s">
        <v>37</v>
      </c>
      <c r="N627" s="10">
        <v>0.99999000000000005</v>
      </c>
      <c r="O627" s="11"/>
      <c r="P627" s="10">
        <v>0.99999000000000005</v>
      </c>
      <c r="Q627" s="11"/>
      <c r="R627" s="10">
        <v>1.9999800000000001</v>
      </c>
      <c r="S627" s="11"/>
      <c r="T627" s="11"/>
      <c r="U627" s="10">
        <v>0.99999000000000005</v>
      </c>
      <c r="V627" s="10">
        <v>0.99999000000000005</v>
      </c>
      <c r="W627" s="11"/>
      <c r="X627" s="10">
        <v>0.59999400000000003</v>
      </c>
      <c r="Y627" s="11"/>
      <c r="Z627" s="11"/>
      <c r="AA627" s="11"/>
      <c r="AB627" s="11"/>
      <c r="AC627" s="10">
        <v>0.79999200000000004</v>
      </c>
      <c r="AD627" s="10">
        <v>0.79999200000000004</v>
      </c>
      <c r="AE627" s="12"/>
    </row>
    <row r="628" spans="1:31" x14ac:dyDescent="0.25">
      <c r="A628" s="8">
        <v>192469549154</v>
      </c>
      <c r="B628" s="9" t="s">
        <v>634</v>
      </c>
      <c r="C628" s="8">
        <v>100000463008</v>
      </c>
      <c r="D628" s="8" t="s">
        <v>1404</v>
      </c>
      <c r="E628" s="9" t="s">
        <v>31</v>
      </c>
      <c r="F628" s="9" t="s">
        <v>38</v>
      </c>
      <c r="G628" s="9" t="s">
        <v>45</v>
      </c>
      <c r="H628" s="9" t="s">
        <v>40</v>
      </c>
      <c r="I628" s="9" t="s">
        <v>52</v>
      </c>
      <c r="J628" s="9" t="s">
        <v>42</v>
      </c>
      <c r="K628" s="9" t="s">
        <v>47</v>
      </c>
      <c r="L628" s="10">
        <v>414007</v>
      </c>
      <c r="M628" s="9" t="s">
        <v>54</v>
      </c>
      <c r="N628" s="10">
        <v>1.1999880000000001</v>
      </c>
      <c r="O628" s="10">
        <v>0.99999000000000005</v>
      </c>
      <c r="P628" s="10">
        <v>1.399986</v>
      </c>
      <c r="Q628" s="10">
        <v>1.9999800000000001</v>
      </c>
      <c r="R628" s="10">
        <v>3.9999600000000002</v>
      </c>
      <c r="S628" s="10">
        <v>2.3999760000000001</v>
      </c>
      <c r="T628" s="10">
        <v>2.7999719999999999</v>
      </c>
      <c r="U628" s="10">
        <v>1.1999880000000001</v>
      </c>
      <c r="V628" s="10">
        <v>1.5999840000000001</v>
      </c>
      <c r="W628" s="10">
        <v>0.99999000000000005</v>
      </c>
      <c r="X628" s="11"/>
      <c r="Y628" s="10">
        <v>1.1999880000000001</v>
      </c>
      <c r="Z628" s="11"/>
      <c r="AA628" s="11"/>
      <c r="AB628" s="10">
        <v>1.1999880000000001</v>
      </c>
      <c r="AC628" s="11"/>
      <c r="AD628" s="10">
        <v>4.3999560000000004</v>
      </c>
      <c r="AE628" s="12"/>
    </row>
    <row r="629" spans="1:31" x14ac:dyDescent="0.25">
      <c r="A629" s="8">
        <v>581783430607</v>
      </c>
      <c r="B629" s="9" t="s">
        <v>653</v>
      </c>
      <c r="C629" s="8">
        <v>100000118894</v>
      </c>
      <c r="D629" s="8" t="s">
        <v>1423</v>
      </c>
      <c r="E629" s="9" t="s">
        <v>31</v>
      </c>
      <c r="F629" s="9" t="s">
        <v>38</v>
      </c>
      <c r="G629" s="9" t="s">
        <v>45</v>
      </c>
      <c r="H629" s="9" t="s">
        <v>40</v>
      </c>
      <c r="I629" s="9" t="s">
        <v>46</v>
      </c>
      <c r="J629" s="9" t="s">
        <v>42</v>
      </c>
      <c r="K629" s="9" t="s">
        <v>47</v>
      </c>
      <c r="L629" s="10">
        <v>314002</v>
      </c>
      <c r="M629" s="9" t="s">
        <v>37</v>
      </c>
      <c r="N629" s="11"/>
      <c r="O629" s="11"/>
      <c r="P629" s="10">
        <v>0.99999000000000005</v>
      </c>
      <c r="Q629" s="11"/>
      <c r="R629" s="10">
        <v>0.99999000000000005</v>
      </c>
      <c r="S629" s="10">
        <v>0.99999000000000005</v>
      </c>
      <c r="T629" s="11"/>
      <c r="U629" s="11"/>
      <c r="V629" s="11"/>
      <c r="W629" s="11"/>
      <c r="X629" s="11"/>
      <c r="Y629" s="10">
        <v>0.99999000000000005</v>
      </c>
      <c r="Z629" s="10">
        <v>0.99999000000000005</v>
      </c>
      <c r="AA629" s="11"/>
      <c r="AB629" s="11"/>
      <c r="AC629" s="10">
        <v>0.19999800000000001</v>
      </c>
      <c r="AD629" s="11"/>
      <c r="AE629" s="12"/>
    </row>
    <row r="630" spans="1:31" x14ac:dyDescent="0.25">
      <c r="A630" s="8">
        <v>646409700454</v>
      </c>
      <c r="B630" s="9" t="s">
        <v>541</v>
      </c>
      <c r="C630" s="8">
        <v>100000557985</v>
      </c>
      <c r="D630" s="8" t="s">
        <v>1311</v>
      </c>
      <c r="E630" s="9" t="s">
        <v>31</v>
      </c>
      <c r="F630" s="9" t="s">
        <v>38</v>
      </c>
      <c r="G630" s="9" t="s">
        <v>39</v>
      </c>
      <c r="H630" s="9" t="s">
        <v>40</v>
      </c>
      <c r="I630" s="9" t="s">
        <v>46</v>
      </c>
      <c r="J630" s="9" t="s">
        <v>55</v>
      </c>
      <c r="K630" s="9" t="s">
        <v>57</v>
      </c>
      <c r="L630" s="10">
        <v>314016</v>
      </c>
      <c r="M630" s="9" t="s">
        <v>37</v>
      </c>
      <c r="N630" s="11"/>
      <c r="O630" s="11"/>
      <c r="P630" s="11"/>
      <c r="Q630" s="11"/>
      <c r="R630" s="11"/>
      <c r="S630" s="11"/>
      <c r="T630" s="11"/>
      <c r="U630" s="10">
        <v>0.79999200000000004</v>
      </c>
      <c r="V630" s="11"/>
      <c r="W630" s="10">
        <v>0.39999600000000002</v>
      </c>
      <c r="X630" s="10">
        <v>0.39999600000000002</v>
      </c>
      <c r="Y630" s="11"/>
      <c r="Z630" s="10">
        <v>0.99999000000000005</v>
      </c>
      <c r="AA630" s="11"/>
      <c r="AB630" s="10">
        <v>0.39999600000000002</v>
      </c>
      <c r="AC630" s="10">
        <v>0.79999200000000004</v>
      </c>
      <c r="AD630" s="10">
        <v>0.99999000000000005</v>
      </c>
      <c r="AE630" s="12"/>
    </row>
    <row r="631" spans="1:31" x14ac:dyDescent="0.25">
      <c r="A631" s="8">
        <v>219840679068</v>
      </c>
      <c r="B631" s="9" t="s">
        <v>332</v>
      </c>
      <c r="C631" s="8">
        <v>100000138762</v>
      </c>
      <c r="D631" s="8" t="s">
        <v>1102</v>
      </c>
      <c r="E631" s="9" t="s">
        <v>31</v>
      </c>
      <c r="F631" s="9" t="s">
        <v>32</v>
      </c>
      <c r="G631" s="9" t="s">
        <v>33</v>
      </c>
      <c r="H631" s="9" t="s">
        <v>40</v>
      </c>
      <c r="I631" s="9" t="s">
        <v>41</v>
      </c>
      <c r="J631" s="9" t="s">
        <v>42</v>
      </c>
      <c r="K631" s="9" t="s">
        <v>43</v>
      </c>
      <c r="L631" s="10">
        <v>314004</v>
      </c>
      <c r="M631" s="9" t="s">
        <v>37</v>
      </c>
      <c r="N631" s="11"/>
      <c r="O631" s="11"/>
      <c r="P631" s="11"/>
      <c r="Q631" s="11"/>
      <c r="R631" s="11"/>
      <c r="S631" s="11"/>
      <c r="T631" s="11"/>
      <c r="U631" s="10">
        <v>9.9999000000000002</v>
      </c>
      <c r="V631" s="10">
        <v>19.9998</v>
      </c>
      <c r="W631" s="11"/>
      <c r="X631" s="11"/>
      <c r="Y631" s="11"/>
      <c r="Z631" s="11"/>
      <c r="AA631" s="11"/>
      <c r="AB631" s="11"/>
      <c r="AC631" s="11"/>
      <c r="AD631" s="11"/>
      <c r="AE631" s="12"/>
    </row>
    <row r="632" spans="1:31" x14ac:dyDescent="0.25">
      <c r="A632" s="8">
        <v>496482407890</v>
      </c>
      <c r="B632" s="9" t="s">
        <v>825</v>
      </c>
      <c r="C632" s="8">
        <v>100000452695</v>
      </c>
      <c r="D632" s="8" t="s">
        <v>1595</v>
      </c>
      <c r="E632" s="9" t="s">
        <v>44</v>
      </c>
      <c r="F632" s="9" t="s">
        <v>38</v>
      </c>
      <c r="G632" s="9" t="s">
        <v>45</v>
      </c>
      <c r="H632" s="9" t="s">
        <v>40</v>
      </c>
      <c r="I632" s="9" t="s">
        <v>46</v>
      </c>
      <c r="J632" s="9" t="s">
        <v>42</v>
      </c>
      <c r="K632" s="9" t="s">
        <v>47</v>
      </c>
      <c r="L632" s="10">
        <v>314003</v>
      </c>
      <c r="M632" s="9" t="s">
        <v>37</v>
      </c>
      <c r="N632" s="11"/>
      <c r="O632" s="10">
        <v>0.99999000000000005</v>
      </c>
      <c r="P632" s="10">
        <v>0.99999000000000005</v>
      </c>
      <c r="Q632" s="10">
        <v>0.99999000000000005</v>
      </c>
      <c r="R632" s="10">
        <v>0.99999000000000005</v>
      </c>
      <c r="S632" s="10">
        <v>0.99999000000000005</v>
      </c>
      <c r="T632" s="10">
        <v>3.399966</v>
      </c>
      <c r="U632" s="10">
        <v>2.3999760000000001</v>
      </c>
      <c r="V632" s="10">
        <v>1.9999800000000001</v>
      </c>
      <c r="W632" s="10">
        <v>2.3999760000000001</v>
      </c>
      <c r="X632" s="10">
        <v>0.99999000000000005</v>
      </c>
      <c r="Y632" s="10">
        <v>1.9999800000000001</v>
      </c>
      <c r="Z632" s="10">
        <v>1.9999800000000001</v>
      </c>
      <c r="AA632" s="11"/>
      <c r="AB632" s="11"/>
      <c r="AC632" s="11"/>
      <c r="AD632" s="11"/>
      <c r="AE632" s="12"/>
    </row>
    <row r="633" spans="1:31" x14ac:dyDescent="0.25">
      <c r="A633" s="8">
        <v>375503426881</v>
      </c>
      <c r="B633" s="9" t="s">
        <v>826</v>
      </c>
      <c r="C633" s="8">
        <v>100000424299</v>
      </c>
      <c r="D633" s="8" t="s">
        <v>1596</v>
      </c>
      <c r="E633" s="9" t="s">
        <v>44</v>
      </c>
      <c r="F633" s="9" t="s">
        <v>38</v>
      </c>
      <c r="G633" s="9" t="s">
        <v>45</v>
      </c>
      <c r="H633" s="9" t="s">
        <v>40</v>
      </c>
      <c r="I633" s="9" t="s">
        <v>41</v>
      </c>
      <c r="J633" s="9" t="s">
        <v>42</v>
      </c>
      <c r="K633" s="9" t="s">
        <v>47</v>
      </c>
      <c r="L633" s="10">
        <v>314001</v>
      </c>
      <c r="M633" s="9" t="s">
        <v>37</v>
      </c>
      <c r="N633" s="11"/>
      <c r="O633" s="11"/>
      <c r="P633" s="11"/>
      <c r="Q633" s="11"/>
      <c r="R633" s="10">
        <v>0.39999600000000002</v>
      </c>
      <c r="S633" s="11"/>
      <c r="T633" s="10">
        <v>0.79999200000000004</v>
      </c>
      <c r="U633" s="10">
        <v>0.19999800000000001</v>
      </c>
      <c r="V633" s="11"/>
      <c r="W633" s="10">
        <v>0.39999600000000002</v>
      </c>
      <c r="X633" s="10">
        <v>1.1999880000000001</v>
      </c>
      <c r="Y633" s="10">
        <v>0.99999000000000005</v>
      </c>
      <c r="Z633" s="11"/>
      <c r="AA633" s="11"/>
      <c r="AB633" s="11"/>
      <c r="AC633" s="11"/>
      <c r="AD633" s="11"/>
      <c r="AE633" s="12"/>
    </row>
    <row r="634" spans="1:31" x14ac:dyDescent="0.25">
      <c r="A634" s="8">
        <v>878869225158</v>
      </c>
      <c r="B634" s="9" t="s">
        <v>827</v>
      </c>
      <c r="C634" s="8">
        <v>100000836342</v>
      </c>
      <c r="D634" s="8" t="s">
        <v>1597</v>
      </c>
      <c r="E634" s="9" t="s">
        <v>44</v>
      </c>
      <c r="F634" s="9" t="s">
        <v>38</v>
      </c>
      <c r="G634" s="9" t="s">
        <v>45</v>
      </c>
      <c r="H634" s="9" t="s">
        <v>40</v>
      </c>
      <c r="I634" s="9" t="s">
        <v>41</v>
      </c>
      <c r="J634" s="9" t="s">
        <v>42</v>
      </c>
      <c r="K634" s="9" t="s">
        <v>47</v>
      </c>
      <c r="L634" s="10">
        <v>314001</v>
      </c>
      <c r="M634" s="9" t="s">
        <v>37</v>
      </c>
      <c r="N634" s="11"/>
      <c r="O634" s="10">
        <v>0.99999000000000005</v>
      </c>
      <c r="P634" s="11"/>
      <c r="Q634" s="10">
        <v>0.99999000000000005</v>
      </c>
      <c r="R634" s="11"/>
      <c r="S634" s="11"/>
      <c r="T634" s="11"/>
      <c r="U634" s="11"/>
      <c r="V634" s="10">
        <v>0.39999600000000002</v>
      </c>
      <c r="W634" s="11"/>
      <c r="X634" s="11"/>
      <c r="Y634" s="10">
        <v>0.99999000000000005</v>
      </c>
      <c r="Z634" s="10">
        <v>0.99999000000000005</v>
      </c>
      <c r="AA634" s="11"/>
      <c r="AB634" s="11"/>
      <c r="AC634" s="11"/>
      <c r="AD634" s="11"/>
      <c r="AE634" s="12"/>
    </row>
    <row r="635" spans="1:31" x14ac:dyDescent="0.25">
      <c r="A635" s="8">
        <v>474377100653</v>
      </c>
      <c r="B635" s="9" t="s">
        <v>828</v>
      </c>
      <c r="C635" s="8">
        <v>100000235852</v>
      </c>
      <c r="D635" s="8" t="s">
        <v>1598</v>
      </c>
      <c r="E635" s="9" t="s">
        <v>44</v>
      </c>
      <c r="F635" s="9" t="s">
        <v>38</v>
      </c>
      <c r="G635" s="9" t="s">
        <v>45</v>
      </c>
      <c r="H635" s="9" t="s">
        <v>40</v>
      </c>
      <c r="I635" s="9" t="s">
        <v>41</v>
      </c>
      <c r="J635" s="9" t="s">
        <v>42</v>
      </c>
      <c r="K635" s="9" t="s">
        <v>47</v>
      </c>
      <c r="L635" s="10">
        <v>314001</v>
      </c>
      <c r="M635" s="9" t="s">
        <v>37</v>
      </c>
      <c r="N635" s="11"/>
      <c r="O635" s="10">
        <v>0.39999600000000002</v>
      </c>
      <c r="P635" s="11"/>
      <c r="Q635" s="11"/>
      <c r="R635" s="10">
        <v>0.39999600000000002</v>
      </c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2"/>
    </row>
    <row r="636" spans="1:31" x14ac:dyDescent="0.25">
      <c r="A636" s="8">
        <v>301347452691</v>
      </c>
      <c r="B636" s="9" t="s">
        <v>829</v>
      </c>
      <c r="C636" s="8">
        <v>100000879823</v>
      </c>
      <c r="D636" s="8" t="s">
        <v>1599</v>
      </c>
      <c r="E636" s="9" t="s">
        <v>44</v>
      </c>
      <c r="F636" s="9" t="s">
        <v>38</v>
      </c>
      <c r="G636" s="9" t="s">
        <v>45</v>
      </c>
      <c r="H636" s="9" t="s">
        <v>40</v>
      </c>
      <c r="I636" s="9" t="s">
        <v>41</v>
      </c>
      <c r="J636" s="9" t="s">
        <v>42</v>
      </c>
      <c r="K636" s="9" t="s">
        <v>47</v>
      </c>
      <c r="L636" s="10">
        <v>314001</v>
      </c>
      <c r="M636" s="9" t="s">
        <v>37</v>
      </c>
      <c r="N636" s="10">
        <v>0.99999000000000005</v>
      </c>
      <c r="O636" s="11"/>
      <c r="P636" s="11"/>
      <c r="Q636" s="10">
        <v>0.39999600000000002</v>
      </c>
      <c r="R636" s="10">
        <v>0.39999600000000002</v>
      </c>
      <c r="S636" s="11"/>
      <c r="T636" s="10">
        <v>0.99999000000000005</v>
      </c>
      <c r="U636" s="11"/>
      <c r="V636" s="10">
        <v>0.99999000000000005</v>
      </c>
      <c r="W636" s="10">
        <v>1.9999800000000001</v>
      </c>
      <c r="X636" s="10">
        <v>0.99999000000000005</v>
      </c>
      <c r="Y636" s="10">
        <v>2.9999699999999998</v>
      </c>
      <c r="Z636" s="10">
        <v>0.99999000000000005</v>
      </c>
      <c r="AA636" s="11"/>
      <c r="AB636" s="11"/>
      <c r="AC636" s="11"/>
      <c r="AD636" s="11"/>
      <c r="AE636" s="12"/>
    </row>
    <row r="637" spans="1:31" x14ac:dyDescent="0.25">
      <c r="A637" s="8">
        <v>796158754171</v>
      </c>
      <c r="B637" s="9" t="s">
        <v>830</v>
      </c>
      <c r="C637" s="8">
        <v>100000710394</v>
      </c>
      <c r="D637" s="8" t="s">
        <v>1600</v>
      </c>
      <c r="E637" s="9" t="s">
        <v>44</v>
      </c>
      <c r="F637" s="9" t="s">
        <v>38</v>
      </c>
      <c r="G637" s="9" t="s">
        <v>45</v>
      </c>
      <c r="H637" s="9" t="s">
        <v>40</v>
      </c>
      <c r="I637" s="9" t="s">
        <v>41</v>
      </c>
      <c r="J637" s="9" t="s">
        <v>42</v>
      </c>
      <c r="K637" s="9" t="s">
        <v>47</v>
      </c>
      <c r="L637" s="10">
        <v>314006</v>
      </c>
      <c r="M637" s="9" t="s">
        <v>37</v>
      </c>
      <c r="N637" s="11"/>
      <c r="O637" s="10">
        <v>1.9999800000000001</v>
      </c>
      <c r="P637" s="11"/>
      <c r="Q637" s="11"/>
      <c r="R637" s="10">
        <v>0.99999000000000005</v>
      </c>
      <c r="S637" s="10">
        <v>0.99999000000000005</v>
      </c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2"/>
    </row>
    <row r="638" spans="1:31" x14ac:dyDescent="0.25">
      <c r="A638" s="8">
        <v>507122479483</v>
      </c>
      <c r="B638" s="9" t="s">
        <v>636</v>
      </c>
      <c r="C638" s="8">
        <v>100000877610</v>
      </c>
      <c r="D638" s="8" t="s">
        <v>1406</v>
      </c>
      <c r="E638" s="9" t="s">
        <v>31</v>
      </c>
      <c r="F638" s="9" t="s">
        <v>38</v>
      </c>
      <c r="G638" s="9" t="s">
        <v>45</v>
      </c>
      <c r="H638" s="9" t="s">
        <v>40</v>
      </c>
      <c r="I638" s="9" t="s">
        <v>41</v>
      </c>
      <c r="J638" s="9" t="s">
        <v>42</v>
      </c>
      <c r="K638" s="9" t="s">
        <v>47</v>
      </c>
      <c r="L638" s="10">
        <v>314012</v>
      </c>
      <c r="M638" s="9" t="s">
        <v>37</v>
      </c>
      <c r="N638" s="11"/>
      <c r="O638" s="11"/>
      <c r="P638" s="11"/>
      <c r="Q638" s="10">
        <v>1.9999800000000001</v>
      </c>
      <c r="R638" s="10">
        <v>0.99999000000000005</v>
      </c>
      <c r="S638" s="11"/>
      <c r="T638" s="11"/>
      <c r="U638" s="10">
        <v>1.9999800000000001</v>
      </c>
      <c r="V638" s="11"/>
      <c r="W638" s="10">
        <v>0.99999000000000005</v>
      </c>
      <c r="X638" s="10">
        <v>1.9999800000000001</v>
      </c>
      <c r="Y638" s="11"/>
      <c r="Z638" s="10">
        <v>0.59999400000000003</v>
      </c>
      <c r="AA638" s="11"/>
      <c r="AB638" s="10">
        <v>0.39999600000000002</v>
      </c>
      <c r="AC638" s="10">
        <v>0.19999800000000001</v>
      </c>
      <c r="AD638" s="11"/>
      <c r="AE638" s="12"/>
    </row>
    <row r="639" spans="1:31" x14ac:dyDescent="0.25">
      <c r="A639" s="8">
        <v>532350709682</v>
      </c>
      <c r="B639" s="9" t="s">
        <v>831</v>
      </c>
      <c r="C639" s="8">
        <v>100000411284</v>
      </c>
      <c r="D639" s="8" t="s">
        <v>1601</v>
      </c>
      <c r="E639" s="9" t="s">
        <v>44</v>
      </c>
      <c r="F639" s="9" t="s">
        <v>38</v>
      </c>
      <c r="G639" s="9" t="s">
        <v>45</v>
      </c>
      <c r="H639" s="9" t="s">
        <v>40</v>
      </c>
      <c r="I639" s="9" t="s">
        <v>41</v>
      </c>
      <c r="J639" s="9" t="s">
        <v>42</v>
      </c>
      <c r="K639" s="9" t="s">
        <v>47</v>
      </c>
      <c r="L639" s="10">
        <v>314006</v>
      </c>
      <c r="M639" s="9" t="s">
        <v>37</v>
      </c>
      <c r="N639" s="11"/>
      <c r="O639" s="11"/>
      <c r="P639" s="10">
        <v>0.39999600000000002</v>
      </c>
      <c r="Q639" s="11"/>
      <c r="R639" s="10">
        <v>0.99999000000000005</v>
      </c>
      <c r="S639" s="11"/>
      <c r="T639" s="11"/>
      <c r="U639" s="11"/>
      <c r="V639" s="11"/>
      <c r="W639" s="11"/>
      <c r="X639" s="10">
        <v>0.99999000000000005</v>
      </c>
      <c r="Y639" s="10">
        <v>0.99999000000000005</v>
      </c>
      <c r="Z639" s="10">
        <v>0.99999000000000005</v>
      </c>
      <c r="AA639" s="11"/>
      <c r="AB639" s="11"/>
      <c r="AC639" s="11"/>
      <c r="AD639" s="11"/>
      <c r="AE639" s="12"/>
    </row>
    <row r="640" spans="1:31" x14ac:dyDescent="0.25">
      <c r="A640" s="8">
        <v>934782071707</v>
      </c>
      <c r="B640" s="9" t="s">
        <v>832</v>
      </c>
      <c r="C640" s="8">
        <v>100000632563</v>
      </c>
      <c r="D640" s="8" t="s">
        <v>1602</v>
      </c>
      <c r="E640" s="9" t="s">
        <v>44</v>
      </c>
      <c r="F640" s="9" t="s">
        <v>38</v>
      </c>
      <c r="G640" s="9" t="s">
        <v>45</v>
      </c>
      <c r="H640" s="9" t="s">
        <v>40</v>
      </c>
      <c r="I640" s="9" t="s">
        <v>52</v>
      </c>
      <c r="J640" s="9" t="s">
        <v>42</v>
      </c>
      <c r="K640" s="9" t="s">
        <v>47</v>
      </c>
      <c r="L640" s="10">
        <v>414007</v>
      </c>
      <c r="M640" s="9" t="s">
        <v>54</v>
      </c>
      <c r="N640" s="10">
        <v>0.99999000000000005</v>
      </c>
      <c r="O640" s="11"/>
      <c r="P640" s="11"/>
      <c r="Q640" s="11"/>
      <c r="R640" s="11"/>
      <c r="S640" s="10">
        <v>1.9999800000000001</v>
      </c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2"/>
    </row>
    <row r="641" spans="1:31" x14ac:dyDescent="0.25">
      <c r="A641" s="8">
        <v>334164554270</v>
      </c>
      <c r="B641" s="9" t="s">
        <v>834</v>
      </c>
      <c r="C641" s="8">
        <v>100000102252</v>
      </c>
      <c r="D641" s="8" t="s">
        <v>1604</v>
      </c>
      <c r="E641" s="9" t="s">
        <v>44</v>
      </c>
      <c r="F641" s="9" t="s">
        <v>38</v>
      </c>
      <c r="G641" s="9" t="s">
        <v>45</v>
      </c>
      <c r="H641" s="9" t="s">
        <v>40</v>
      </c>
      <c r="I641" s="9" t="s">
        <v>52</v>
      </c>
      <c r="J641" s="9" t="s">
        <v>42</v>
      </c>
      <c r="K641" s="9" t="s">
        <v>47</v>
      </c>
      <c r="L641" s="10">
        <v>414008</v>
      </c>
      <c r="M641" s="9" t="s">
        <v>54</v>
      </c>
      <c r="N641" s="10">
        <v>0.99999000000000005</v>
      </c>
      <c r="O641" s="11"/>
      <c r="P641" s="10">
        <v>0.99999000000000005</v>
      </c>
      <c r="Q641" s="11"/>
      <c r="R641" s="10">
        <v>0.99999000000000005</v>
      </c>
      <c r="S641" s="10">
        <v>0.99999000000000005</v>
      </c>
      <c r="T641" s="10">
        <v>0.99999000000000005</v>
      </c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2"/>
    </row>
    <row r="642" spans="1:31" x14ac:dyDescent="0.25">
      <c r="A642" s="8">
        <v>637175388352</v>
      </c>
      <c r="B642" s="9" t="s">
        <v>835</v>
      </c>
      <c r="C642" s="8">
        <v>100000508500</v>
      </c>
      <c r="D642" s="8" t="s">
        <v>1605</v>
      </c>
      <c r="E642" s="9" t="s">
        <v>44</v>
      </c>
      <c r="F642" s="9" t="s">
        <v>38</v>
      </c>
      <c r="G642" s="9" t="s">
        <v>45</v>
      </c>
      <c r="H642" s="9" t="s">
        <v>40</v>
      </c>
      <c r="I642" s="9" t="s">
        <v>52</v>
      </c>
      <c r="J642" s="9" t="s">
        <v>42</v>
      </c>
      <c r="K642" s="9" t="s">
        <v>47</v>
      </c>
      <c r="L642" s="10">
        <v>414007</v>
      </c>
      <c r="M642" s="9" t="s">
        <v>54</v>
      </c>
      <c r="N642" s="10">
        <v>0.99999000000000005</v>
      </c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2"/>
    </row>
    <row r="643" spans="1:31" x14ac:dyDescent="0.25">
      <c r="A643" s="8">
        <v>300823817291</v>
      </c>
      <c r="B643" s="9" t="s">
        <v>248</v>
      </c>
      <c r="C643" s="8">
        <v>100000447779</v>
      </c>
      <c r="D643" s="8" t="s">
        <v>1018</v>
      </c>
      <c r="E643" s="9" t="s">
        <v>31</v>
      </c>
      <c r="F643" s="9" t="s">
        <v>38</v>
      </c>
      <c r="G643" s="9" t="s">
        <v>39</v>
      </c>
      <c r="H643" s="9" t="s">
        <v>40</v>
      </c>
      <c r="I643" s="9" t="s">
        <v>46</v>
      </c>
      <c r="J643" s="9" t="s">
        <v>42</v>
      </c>
      <c r="K643" s="9" t="s">
        <v>47</v>
      </c>
      <c r="L643" s="10">
        <v>314005</v>
      </c>
      <c r="M643" s="9" t="s">
        <v>37</v>
      </c>
      <c r="N643" s="11"/>
      <c r="O643" s="11"/>
      <c r="P643" s="11"/>
      <c r="Q643" s="10">
        <v>1.9999800000000001</v>
      </c>
      <c r="R643" s="11"/>
      <c r="S643" s="11"/>
      <c r="T643" s="11"/>
      <c r="U643" s="11"/>
      <c r="V643" s="10">
        <v>0.39999600000000002</v>
      </c>
      <c r="W643" s="11"/>
      <c r="X643" s="11"/>
      <c r="Y643" s="11"/>
      <c r="Z643" s="11"/>
      <c r="AA643" s="11"/>
      <c r="AB643" s="11"/>
      <c r="AC643" s="11"/>
      <c r="AD643" s="11"/>
      <c r="AE643" s="12"/>
    </row>
    <row r="644" spans="1:31" x14ac:dyDescent="0.25">
      <c r="A644" s="8">
        <v>512633368666</v>
      </c>
      <c r="B644" s="9" t="s">
        <v>837</v>
      </c>
      <c r="C644" s="8">
        <v>100000155258</v>
      </c>
      <c r="D644" s="8" t="s">
        <v>1607</v>
      </c>
      <c r="E644" s="9" t="s">
        <v>31</v>
      </c>
      <c r="F644" s="9" t="s">
        <v>32</v>
      </c>
      <c r="G644" s="9" t="s">
        <v>33</v>
      </c>
      <c r="H644" s="9" t="s">
        <v>40</v>
      </c>
      <c r="I644" s="9" t="s">
        <v>41</v>
      </c>
      <c r="J644" s="9" t="s">
        <v>42</v>
      </c>
      <c r="K644" s="9" t="s">
        <v>43</v>
      </c>
      <c r="L644" s="10">
        <v>314012</v>
      </c>
      <c r="M644" s="9" t="s">
        <v>37</v>
      </c>
      <c r="N644" s="10">
        <v>19.9998</v>
      </c>
      <c r="O644" s="11"/>
      <c r="P644" s="11"/>
      <c r="Q644" s="10">
        <v>11.999879999999999</v>
      </c>
      <c r="R644" s="10">
        <v>3.9999600000000002</v>
      </c>
      <c r="S644" s="11"/>
      <c r="T644" s="10">
        <v>15.999840000000001</v>
      </c>
      <c r="U644" s="10">
        <v>8.9999040000000008</v>
      </c>
      <c r="V644" s="11"/>
      <c r="W644" s="11"/>
      <c r="X644" s="11"/>
      <c r="Y644" s="10">
        <v>6.999924</v>
      </c>
      <c r="Z644" s="11"/>
      <c r="AA644" s="10">
        <v>9.5999040000000004</v>
      </c>
      <c r="AB644" s="10">
        <v>3.9999600000000002</v>
      </c>
      <c r="AC644" s="10">
        <v>7.9999200000000004</v>
      </c>
      <c r="AD644" s="11"/>
      <c r="AE644" s="12"/>
    </row>
    <row r="645" spans="1:31" x14ac:dyDescent="0.25">
      <c r="A645" s="8">
        <v>386596305170</v>
      </c>
      <c r="B645" s="9" t="s">
        <v>656</v>
      </c>
      <c r="C645" s="8">
        <v>100000991767</v>
      </c>
      <c r="D645" s="8" t="s">
        <v>1426</v>
      </c>
      <c r="E645" s="9" t="s">
        <v>31</v>
      </c>
      <c r="F645" s="9" t="s">
        <v>38</v>
      </c>
      <c r="G645" s="9" t="s">
        <v>39</v>
      </c>
      <c r="H645" s="9" t="s">
        <v>40</v>
      </c>
      <c r="I645" s="9" t="s">
        <v>46</v>
      </c>
      <c r="J645" s="9" t="s">
        <v>55</v>
      </c>
      <c r="K645" s="9" t="s">
        <v>57</v>
      </c>
      <c r="L645" s="10">
        <v>314016</v>
      </c>
      <c r="M645" s="9" t="s">
        <v>37</v>
      </c>
      <c r="N645" s="10">
        <v>1.9999800000000001</v>
      </c>
      <c r="O645" s="11"/>
      <c r="P645" s="10">
        <v>0.79999200000000004</v>
      </c>
      <c r="Q645" s="11"/>
      <c r="R645" s="11"/>
      <c r="S645" s="11"/>
      <c r="T645" s="10">
        <v>1.9999800000000001</v>
      </c>
      <c r="U645" s="10">
        <v>0.79999200000000004</v>
      </c>
      <c r="V645" s="11"/>
      <c r="W645" s="11"/>
      <c r="X645" s="10">
        <v>0.99999000000000005</v>
      </c>
      <c r="Y645" s="11"/>
      <c r="Z645" s="11"/>
      <c r="AA645" s="11"/>
      <c r="AB645" s="10">
        <v>0.99999000000000005</v>
      </c>
      <c r="AC645" s="10">
        <v>0.99999000000000005</v>
      </c>
      <c r="AD645" s="10">
        <v>0.19999800000000001</v>
      </c>
      <c r="AE645" s="12"/>
    </row>
    <row r="646" spans="1:31" x14ac:dyDescent="0.25">
      <c r="A646" s="8">
        <v>369142503782</v>
      </c>
      <c r="B646" s="9" t="s">
        <v>838</v>
      </c>
      <c r="C646" s="8">
        <v>100000068242</v>
      </c>
      <c r="D646" s="8" t="s">
        <v>1608</v>
      </c>
      <c r="E646" s="9" t="s">
        <v>31</v>
      </c>
      <c r="F646" s="9" t="s">
        <v>32</v>
      </c>
      <c r="G646" s="9" t="s">
        <v>33</v>
      </c>
      <c r="H646" s="9" t="s">
        <v>40</v>
      </c>
      <c r="I646" s="9" t="s">
        <v>41</v>
      </c>
      <c r="J646" s="9" t="s">
        <v>42</v>
      </c>
      <c r="K646" s="9" t="s">
        <v>43</v>
      </c>
      <c r="L646" s="10">
        <v>314012</v>
      </c>
      <c r="M646" s="9" t="s">
        <v>37</v>
      </c>
      <c r="N646" s="11"/>
      <c r="O646" s="11"/>
      <c r="P646" s="11"/>
      <c r="Q646" s="11"/>
      <c r="R646" s="11"/>
      <c r="S646" s="11"/>
      <c r="T646" s="11"/>
      <c r="U646" s="11"/>
      <c r="V646" s="10">
        <v>0.99999000000000005</v>
      </c>
      <c r="W646" s="11"/>
      <c r="X646" s="10">
        <v>0.99999000000000005</v>
      </c>
      <c r="Y646" s="11"/>
      <c r="Z646" s="11"/>
      <c r="AA646" s="11"/>
      <c r="AB646" s="11"/>
      <c r="AC646" s="11"/>
      <c r="AD646" s="11"/>
      <c r="AE646" s="12"/>
    </row>
    <row r="647" spans="1:31" x14ac:dyDescent="0.25">
      <c r="A647" s="8">
        <v>409474529269</v>
      </c>
      <c r="B647" s="9" t="s">
        <v>429</v>
      </c>
      <c r="C647" s="8">
        <v>100000658429</v>
      </c>
      <c r="D647" s="8" t="s">
        <v>1199</v>
      </c>
      <c r="E647" s="9" t="s">
        <v>31</v>
      </c>
      <c r="F647" s="9" t="s">
        <v>38</v>
      </c>
      <c r="G647" s="9" t="s">
        <v>39</v>
      </c>
      <c r="H647" s="9" t="s">
        <v>40</v>
      </c>
      <c r="I647" s="9" t="s">
        <v>48</v>
      </c>
      <c r="J647" s="9" t="s">
        <v>49</v>
      </c>
      <c r="K647" s="9" t="s">
        <v>50</v>
      </c>
      <c r="L647" s="10">
        <v>514002</v>
      </c>
      <c r="M647" s="9" t="s">
        <v>51</v>
      </c>
      <c r="N647" s="11"/>
      <c r="O647" s="11"/>
      <c r="P647" s="11"/>
      <c r="Q647" s="11"/>
      <c r="R647" s="11"/>
      <c r="S647" s="11"/>
      <c r="T647" s="11"/>
      <c r="U647" s="11"/>
      <c r="V647" s="11"/>
      <c r="W647" s="10">
        <v>1.9999800000000001</v>
      </c>
      <c r="X647" s="10">
        <v>0.99999000000000005</v>
      </c>
      <c r="Y647" s="10">
        <v>0.99999000000000005</v>
      </c>
      <c r="Z647" s="10">
        <v>0.99999000000000005</v>
      </c>
      <c r="AA647" s="11"/>
      <c r="AB647" s="11"/>
      <c r="AC647" s="10">
        <v>0.99999000000000005</v>
      </c>
      <c r="AD647" s="11"/>
      <c r="AE647" s="12"/>
    </row>
    <row r="648" spans="1:31" x14ac:dyDescent="0.25">
      <c r="A648" s="8">
        <v>884282111084</v>
      </c>
      <c r="B648" s="9" t="s">
        <v>416</v>
      </c>
      <c r="C648" s="8">
        <v>100000629766</v>
      </c>
      <c r="D648" s="8" t="s">
        <v>1186</v>
      </c>
      <c r="E648" s="9" t="s">
        <v>31</v>
      </c>
      <c r="F648" s="9" t="s">
        <v>38</v>
      </c>
      <c r="G648" s="9" t="s">
        <v>39</v>
      </c>
      <c r="H648" s="9" t="s">
        <v>40</v>
      </c>
      <c r="I648" s="9" t="s">
        <v>41</v>
      </c>
      <c r="J648" s="9" t="s">
        <v>55</v>
      </c>
      <c r="K648" s="9" t="s">
        <v>57</v>
      </c>
      <c r="L648" s="10">
        <v>314006</v>
      </c>
      <c r="M648" s="9" t="s">
        <v>37</v>
      </c>
      <c r="N648" s="10">
        <v>0.99999000000000005</v>
      </c>
      <c r="O648" s="10">
        <v>1.9999800000000001</v>
      </c>
      <c r="P648" s="10">
        <v>3.9999600000000002</v>
      </c>
      <c r="Q648" s="10">
        <v>2.9999699999999998</v>
      </c>
      <c r="R648" s="10">
        <v>1.9999800000000001</v>
      </c>
      <c r="S648" s="11"/>
      <c r="T648" s="10">
        <v>0.99999000000000005</v>
      </c>
      <c r="U648" s="10">
        <v>2.9999699999999998</v>
      </c>
      <c r="V648" s="11"/>
      <c r="W648" s="10">
        <v>2.9999699999999998</v>
      </c>
      <c r="X648" s="10">
        <v>0.99999000000000005</v>
      </c>
      <c r="Y648" s="10">
        <v>2.9999699999999998</v>
      </c>
      <c r="Z648" s="10">
        <v>1.9999800000000001</v>
      </c>
      <c r="AA648" s="10">
        <v>1.9999800000000001</v>
      </c>
      <c r="AB648" s="11"/>
      <c r="AC648" s="10">
        <v>1.9999800000000001</v>
      </c>
      <c r="AD648" s="10">
        <v>3.9999600000000002</v>
      </c>
      <c r="AE648" s="12"/>
    </row>
    <row r="649" spans="1:31" x14ac:dyDescent="0.25">
      <c r="A649" s="8">
        <v>305618265283</v>
      </c>
      <c r="B649" s="9" t="s">
        <v>475</v>
      </c>
      <c r="C649" s="8">
        <v>100000715950</v>
      </c>
      <c r="D649" s="8" t="s">
        <v>1245</v>
      </c>
      <c r="E649" s="9" t="s">
        <v>31</v>
      </c>
      <c r="F649" s="9" t="s">
        <v>32</v>
      </c>
      <c r="G649" s="9" t="s">
        <v>33</v>
      </c>
      <c r="H649" s="9" t="s">
        <v>40</v>
      </c>
      <c r="I649" s="9" t="s">
        <v>46</v>
      </c>
      <c r="J649" s="9" t="s">
        <v>42</v>
      </c>
      <c r="K649" s="9" t="s">
        <v>43</v>
      </c>
      <c r="L649" s="10">
        <v>314003</v>
      </c>
      <c r="M649" s="9" t="s">
        <v>37</v>
      </c>
      <c r="N649" s="11"/>
      <c r="O649" s="11"/>
      <c r="P649" s="11"/>
      <c r="Q649" s="11"/>
      <c r="R649" s="11"/>
      <c r="S649" s="11"/>
      <c r="T649" s="10">
        <v>1.9999800000000001</v>
      </c>
      <c r="U649" s="10">
        <v>0.99999000000000005</v>
      </c>
      <c r="V649" s="11"/>
      <c r="W649" s="11"/>
      <c r="X649" s="11"/>
      <c r="Y649" s="11"/>
      <c r="Z649" s="11"/>
      <c r="AA649" s="11"/>
      <c r="AB649" s="11"/>
      <c r="AC649" s="11"/>
      <c r="AD649" s="11"/>
      <c r="AE649" s="12"/>
    </row>
    <row r="650" spans="1:31" x14ac:dyDescent="0.25">
      <c r="A650" s="8">
        <v>770677164908</v>
      </c>
      <c r="B650" s="9" t="s">
        <v>543</v>
      </c>
      <c r="C650" s="8">
        <v>100000143166</v>
      </c>
      <c r="D650" s="8" t="s">
        <v>1313</v>
      </c>
      <c r="E650" s="9" t="s">
        <v>31</v>
      </c>
      <c r="F650" s="9" t="s">
        <v>32</v>
      </c>
      <c r="G650" s="9" t="s">
        <v>33</v>
      </c>
      <c r="H650" s="9" t="s">
        <v>40</v>
      </c>
      <c r="I650" s="9" t="s">
        <v>41</v>
      </c>
      <c r="J650" s="9" t="s">
        <v>42</v>
      </c>
      <c r="K650" s="9" t="s">
        <v>43</v>
      </c>
      <c r="L650" s="10">
        <v>314012</v>
      </c>
      <c r="M650" s="9" t="s">
        <v>37</v>
      </c>
      <c r="N650" s="11"/>
      <c r="O650" s="11"/>
      <c r="P650" s="11"/>
      <c r="Q650" s="11"/>
      <c r="R650" s="11"/>
      <c r="S650" s="11"/>
      <c r="T650" s="10">
        <v>1.9999800000000001</v>
      </c>
      <c r="U650" s="10">
        <v>1.9999800000000001</v>
      </c>
      <c r="V650" s="11"/>
      <c r="W650" s="11"/>
      <c r="X650" s="10">
        <v>0.99999000000000005</v>
      </c>
      <c r="Y650" s="11"/>
      <c r="Z650" s="11"/>
      <c r="AA650" s="11"/>
      <c r="AB650" s="11"/>
      <c r="AC650" s="11"/>
      <c r="AD650" s="11"/>
      <c r="AE650" s="12"/>
    </row>
    <row r="651" spans="1:31" x14ac:dyDescent="0.25">
      <c r="A651" s="8">
        <v>902582395472</v>
      </c>
      <c r="B651" s="9" t="s">
        <v>590</v>
      </c>
      <c r="C651" s="8">
        <v>100000890915</v>
      </c>
      <c r="D651" s="8" t="s">
        <v>1360</v>
      </c>
      <c r="E651" s="9" t="s">
        <v>31</v>
      </c>
      <c r="F651" s="9" t="s">
        <v>38</v>
      </c>
      <c r="G651" s="9" t="s">
        <v>39</v>
      </c>
      <c r="H651" s="9" t="s">
        <v>40</v>
      </c>
      <c r="I651" s="9" t="s">
        <v>46</v>
      </c>
      <c r="J651" s="9" t="s">
        <v>55</v>
      </c>
      <c r="K651" s="9" t="s">
        <v>57</v>
      </c>
      <c r="L651" s="10">
        <v>314005</v>
      </c>
      <c r="M651" s="9" t="s">
        <v>37</v>
      </c>
      <c r="N651" s="11"/>
      <c r="O651" s="11"/>
      <c r="P651" s="11"/>
      <c r="Q651" s="11"/>
      <c r="R651" s="10">
        <v>2.9999699999999998</v>
      </c>
      <c r="S651" s="11"/>
      <c r="T651" s="11"/>
      <c r="U651" s="11"/>
      <c r="V651" s="10">
        <v>0.99999000000000005</v>
      </c>
      <c r="W651" s="11"/>
      <c r="X651" s="11"/>
      <c r="Y651" s="10">
        <v>0.99999000000000005</v>
      </c>
      <c r="Z651" s="10">
        <v>1.9999800000000001</v>
      </c>
      <c r="AA651" s="11"/>
      <c r="AB651" s="10">
        <v>0.79999200000000004</v>
      </c>
      <c r="AC651" s="10">
        <v>0.39999600000000002</v>
      </c>
      <c r="AD651" s="10">
        <v>1.5999840000000001</v>
      </c>
      <c r="AE651" s="12"/>
    </row>
    <row r="652" spans="1:31" x14ac:dyDescent="0.25">
      <c r="A652" s="8">
        <v>540418620105</v>
      </c>
      <c r="B652" s="9" t="s">
        <v>701</v>
      </c>
      <c r="C652" s="8">
        <v>100000219463</v>
      </c>
      <c r="D652" s="8" t="s">
        <v>1471</v>
      </c>
      <c r="E652" s="9" t="s">
        <v>31</v>
      </c>
      <c r="F652" s="9" t="s">
        <v>38</v>
      </c>
      <c r="G652" s="9" t="s">
        <v>39</v>
      </c>
      <c r="H652" s="9" t="s">
        <v>40</v>
      </c>
      <c r="I652" s="9" t="s">
        <v>46</v>
      </c>
      <c r="J652" s="9" t="s">
        <v>55</v>
      </c>
      <c r="K652" s="9" t="s">
        <v>57</v>
      </c>
      <c r="L652" s="10">
        <v>314002</v>
      </c>
      <c r="M652" s="9" t="s">
        <v>37</v>
      </c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0">
        <v>1.399986</v>
      </c>
      <c r="AA652" s="10">
        <v>1.1999880000000001</v>
      </c>
      <c r="AB652" s="10">
        <v>0.99999000000000005</v>
      </c>
      <c r="AC652" s="10">
        <v>2.9999699999999998</v>
      </c>
      <c r="AD652" s="10">
        <v>1.9999800000000001</v>
      </c>
      <c r="AE652" s="12"/>
    </row>
    <row r="653" spans="1:31" x14ac:dyDescent="0.25">
      <c r="A653" s="8">
        <v>747389867894</v>
      </c>
      <c r="B653" s="9" t="s">
        <v>319</v>
      </c>
      <c r="C653" s="8">
        <v>100000610335</v>
      </c>
      <c r="D653" s="8" t="s">
        <v>1089</v>
      </c>
      <c r="E653" s="9" t="s">
        <v>31</v>
      </c>
      <c r="F653" s="9" t="s">
        <v>32</v>
      </c>
      <c r="G653" s="9" t="s">
        <v>33</v>
      </c>
      <c r="H653" s="9" t="s">
        <v>40</v>
      </c>
      <c r="I653" s="9" t="s">
        <v>41</v>
      </c>
      <c r="J653" s="9" t="s">
        <v>42</v>
      </c>
      <c r="K653" s="9" t="s">
        <v>43</v>
      </c>
      <c r="L653" s="10">
        <v>314004</v>
      </c>
      <c r="M653" s="9" t="s">
        <v>37</v>
      </c>
      <c r="N653" s="10">
        <v>5.5999439999999998</v>
      </c>
      <c r="O653" s="11"/>
      <c r="P653" s="11"/>
      <c r="Q653" s="11"/>
      <c r="R653" s="10">
        <v>0.99999000000000005</v>
      </c>
      <c r="S653" s="10">
        <v>0.999996</v>
      </c>
      <c r="T653" s="11"/>
      <c r="U653" s="11"/>
      <c r="V653" s="11"/>
      <c r="W653" s="10">
        <v>4.9999500000000001</v>
      </c>
      <c r="X653" s="11"/>
      <c r="Y653" s="11"/>
      <c r="Z653" s="11"/>
      <c r="AA653" s="11"/>
      <c r="AB653" s="10">
        <v>1.9999800000000001</v>
      </c>
      <c r="AC653" s="11"/>
      <c r="AD653" s="10">
        <v>3.9999600000000002</v>
      </c>
      <c r="AE653" s="12"/>
    </row>
    <row r="654" spans="1:31" x14ac:dyDescent="0.25">
      <c r="A654" s="8">
        <v>542124309193</v>
      </c>
      <c r="B654" s="9" t="s">
        <v>426</v>
      </c>
      <c r="C654" s="8">
        <v>100000048668</v>
      </c>
      <c r="D654" s="8" t="s">
        <v>1196</v>
      </c>
      <c r="E654" s="9" t="s">
        <v>31</v>
      </c>
      <c r="F654" s="9" t="s">
        <v>32</v>
      </c>
      <c r="G654" s="9" t="s">
        <v>33</v>
      </c>
      <c r="H654" s="9" t="s">
        <v>40</v>
      </c>
      <c r="I654" s="9" t="s">
        <v>41</v>
      </c>
      <c r="J654" s="9" t="s">
        <v>42</v>
      </c>
      <c r="K654" s="9" t="s">
        <v>43</v>
      </c>
      <c r="L654" s="10">
        <v>314015</v>
      </c>
      <c r="M654" s="9" t="s">
        <v>37</v>
      </c>
      <c r="N654" s="11"/>
      <c r="O654" s="11"/>
      <c r="P654" s="11"/>
      <c r="Q654" s="11"/>
      <c r="R654" s="11"/>
      <c r="S654" s="10">
        <v>0.999996</v>
      </c>
      <c r="T654" s="11"/>
      <c r="U654" s="11"/>
      <c r="V654" s="11"/>
      <c r="W654" s="10">
        <v>2.9999699999999998</v>
      </c>
      <c r="X654" s="11"/>
      <c r="Y654" s="11"/>
      <c r="Z654" s="10">
        <v>1.9999800000000001</v>
      </c>
      <c r="AA654" s="11"/>
      <c r="AB654" s="10">
        <v>0.99999000000000005</v>
      </c>
      <c r="AC654" s="10">
        <v>0.99999000000000005</v>
      </c>
      <c r="AD654" s="10">
        <v>0.99999000000000005</v>
      </c>
      <c r="AE654" s="12"/>
    </row>
    <row r="655" spans="1:31" x14ac:dyDescent="0.25">
      <c r="A655" s="8">
        <v>540534449585</v>
      </c>
      <c r="B655" s="9" t="s">
        <v>696</v>
      </c>
      <c r="C655" s="8">
        <v>100000524288</v>
      </c>
      <c r="D655" s="8" t="s">
        <v>1466</v>
      </c>
      <c r="E655" s="9" t="s">
        <v>31</v>
      </c>
      <c r="F655" s="9" t="s">
        <v>38</v>
      </c>
      <c r="G655" s="9" t="s">
        <v>45</v>
      </c>
      <c r="H655" s="9" t="s">
        <v>40</v>
      </c>
      <c r="I655" s="9" t="s">
        <v>48</v>
      </c>
      <c r="J655" s="9" t="s">
        <v>42</v>
      </c>
      <c r="K655" s="9" t="s">
        <v>47</v>
      </c>
      <c r="L655" s="10">
        <v>514016</v>
      </c>
      <c r="M655" s="9" t="s">
        <v>51</v>
      </c>
      <c r="N655" s="11"/>
      <c r="O655" s="11"/>
      <c r="P655" s="11"/>
      <c r="Q655" s="11"/>
      <c r="R655" s="10">
        <v>0.99999000000000005</v>
      </c>
      <c r="S655" s="11"/>
      <c r="T655" s="10">
        <v>0.39999600000000002</v>
      </c>
      <c r="U655" s="11"/>
      <c r="V655" s="11"/>
      <c r="W655" s="10">
        <v>0.99999000000000005</v>
      </c>
      <c r="X655" s="11"/>
      <c r="Y655" s="11"/>
      <c r="Z655" s="10">
        <v>0.19999800000000001</v>
      </c>
      <c r="AA655" s="11"/>
      <c r="AB655" s="11"/>
      <c r="AC655" s="10">
        <v>0.99999000000000005</v>
      </c>
      <c r="AD655" s="11"/>
      <c r="AE655" s="12"/>
    </row>
    <row r="656" spans="1:31" x14ac:dyDescent="0.25">
      <c r="A656" s="8">
        <v>891953270726</v>
      </c>
      <c r="B656" s="9" t="s">
        <v>840</v>
      </c>
      <c r="C656" s="8">
        <v>100000614015</v>
      </c>
      <c r="D656" s="8" t="s">
        <v>1610</v>
      </c>
      <c r="E656" s="9" t="s">
        <v>31</v>
      </c>
      <c r="F656" s="9" t="s">
        <v>38</v>
      </c>
      <c r="G656" s="9" t="s">
        <v>39</v>
      </c>
      <c r="H656" s="9" t="s">
        <v>40</v>
      </c>
      <c r="I656" s="9" t="s">
        <v>46</v>
      </c>
      <c r="J656" s="9" t="s">
        <v>55</v>
      </c>
      <c r="K656" s="9" t="s">
        <v>57</v>
      </c>
      <c r="L656" s="10">
        <v>314016</v>
      </c>
      <c r="M656" s="9" t="s">
        <v>37</v>
      </c>
      <c r="N656" s="10">
        <v>0.39999600000000002</v>
      </c>
      <c r="O656" s="11"/>
      <c r="P656" s="10">
        <v>0.79999200000000004</v>
      </c>
      <c r="Q656" s="10">
        <v>0.79999200000000004</v>
      </c>
      <c r="R656" s="10">
        <v>0.79999200000000004</v>
      </c>
      <c r="S656" s="11"/>
      <c r="T656" s="11"/>
      <c r="U656" s="11"/>
      <c r="V656" s="11"/>
      <c r="W656" s="11"/>
      <c r="X656" s="10">
        <v>0.99999000000000005</v>
      </c>
      <c r="Y656" s="10">
        <v>1.9999800000000001</v>
      </c>
      <c r="Z656" s="11"/>
      <c r="AA656" s="11"/>
      <c r="AB656" s="10">
        <v>0.99999000000000005</v>
      </c>
      <c r="AC656" s="11"/>
      <c r="AD656" s="11"/>
      <c r="AE656" s="12"/>
    </row>
    <row r="657" spans="1:31" x14ac:dyDescent="0.25">
      <c r="A657" s="8">
        <v>403839898964</v>
      </c>
      <c r="B657" s="9" t="s">
        <v>457</v>
      </c>
      <c r="C657" s="8">
        <v>100000304714</v>
      </c>
      <c r="D657" s="8" t="s">
        <v>1227</v>
      </c>
      <c r="E657" s="9" t="s">
        <v>31</v>
      </c>
      <c r="F657" s="9" t="s">
        <v>32</v>
      </c>
      <c r="G657" s="9" t="s">
        <v>33</v>
      </c>
      <c r="H657" s="9" t="s">
        <v>40</v>
      </c>
      <c r="I657" s="9" t="s">
        <v>48</v>
      </c>
      <c r="J657" s="9" t="s">
        <v>49</v>
      </c>
      <c r="K657" s="9" t="s">
        <v>50</v>
      </c>
      <c r="L657" s="10">
        <v>514016</v>
      </c>
      <c r="M657" s="9" t="s">
        <v>51</v>
      </c>
      <c r="N657" s="11"/>
      <c r="O657" s="11"/>
      <c r="P657" s="10">
        <v>7.9999200000000004</v>
      </c>
      <c r="Q657" s="10">
        <v>1.9999800000000001</v>
      </c>
      <c r="R657" s="10">
        <v>0.99999000000000005</v>
      </c>
      <c r="S657" s="11"/>
      <c r="T657" s="11"/>
      <c r="U657" s="11"/>
      <c r="V657" s="11"/>
      <c r="W657" s="11"/>
      <c r="X657" s="10">
        <v>4.9999500000000001</v>
      </c>
      <c r="Y657" s="11"/>
      <c r="Z657" s="10">
        <v>1.9999800000000001</v>
      </c>
      <c r="AA657" s="10">
        <v>0.99999000000000005</v>
      </c>
      <c r="AB657" s="10">
        <v>0.99999000000000005</v>
      </c>
      <c r="AC657" s="10">
        <v>1.9999800000000001</v>
      </c>
      <c r="AD657" s="10">
        <v>5.9999399999999996</v>
      </c>
      <c r="AE657" s="12"/>
    </row>
    <row r="658" spans="1:31" x14ac:dyDescent="0.25">
      <c r="A658" s="8">
        <v>996407867133</v>
      </c>
      <c r="B658" s="9" t="s">
        <v>468</v>
      </c>
      <c r="C658" s="8">
        <v>100000963025</v>
      </c>
      <c r="D658" s="8" t="s">
        <v>1238</v>
      </c>
      <c r="E658" s="9" t="s">
        <v>31</v>
      </c>
      <c r="F658" s="9" t="s">
        <v>38</v>
      </c>
      <c r="G658" s="9" t="s">
        <v>39</v>
      </c>
      <c r="H658" s="9" t="s">
        <v>40</v>
      </c>
      <c r="I658" s="9" t="s">
        <v>46</v>
      </c>
      <c r="J658" s="9" t="s">
        <v>55</v>
      </c>
      <c r="K658" s="9" t="s">
        <v>57</v>
      </c>
      <c r="L658" s="10">
        <v>314016</v>
      </c>
      <c r="M658" s="9" t="s">
        <v>37</v>
      </c>
      <c r="N658" s="11"/>
      <c r="O658" s="10">
        <v>0.19999800000000001</v>
      </c>
      <c r="P658" s="10">
        <v>0.59999400000000003</v>
      </c>
      <c r="Q658" s="11"/>
      <c r="R658" s="10">
        <v>1.799982</v>
      </c>
      <c r="S658" s="11"/>
      <c r="T658" s="10">
        <v>0.79999200000000004</v>
      </c>
      <c r="U658" s="10">
        <v>0.79999200000000004</v>
      </c>
      <c r="V658" s="10">
        <v>0.79999200000000004</v>
      </c>
      <c r="W658" s="10">
        <v>0.79999200000000004</v>
      </c>
      <c r="X658" s="10">
        <v>3.9999600000000002</v>
      </c>
      <c r="Y658" s="11"/>
      <c r="Z658" s="10">
        <v>0.99999000000000005</v>
      </c>
      <c r="AA658" s="11"/>
      <c r="AB658" s="11"/>
      <c r="AC658" s="10">
        <v>0.39999600000000002</v>
      </c>
      <c r="AD658" s="10">
        <v>2.9999699999999998</v>
      </c>
      <c r="AE658" s="12"/>
    </row>
    <row r="659" spans="1:31" x14ac:dyDescent="0.25">
      <c r="A659" s="8">
        <v>934990440460</v>
      </c>
      <c r="B659" s="9" t="s">
        <v>552</v>
      </c>
      <c r="C659" s="8">
        <v>100000767571</v>
      </c>
      <c r="D659" s="8" t="s">
        <v>1322</v>
      </c>
      <c r="E659" s="9" t="s">
        <v>31</v>
      </c>
      <c r="F659" s="9" t="s">
        <v>32</v>
      </c>
      <c r="G659" s="9" t="s">
        <v>33</v>
      </c>
      <c r="H659" s="9" t="s">
        <v>40</v>
      </c>
      <c r="I659" s="9" t="s">
        <v>52</v>
      </c>
      <c r="J659" s="9" t="s">
        <v>60</v>
      </c>
      <c r="K659" s="9" t="s">
        <v>67</v>
      </c>
      <c r="L659" s="10">
        <v>414007</v>
      </c>
      <c r="M659" s="9" t="s">
        <v>54</v>
      </c>
      <c r="N659" s="10">
        <v>2.9999699999999998</v>
      </c>
      <c r="O659" s="10">
        <v>1.9999800000000001</v>
      </c>
      <c r="P659" s="10">
        <v>2.9999699999999998</v>
      </c>
      <c r="Q659" s="11"/>
      <c r="R659" s="11"/>
      <c r="S659" s="11"/>
      <c r="T659" s="10">
        <v>1.9999800000000001</v>
      </c>
      <c r="U659" s="10">
        <v>0.99999000000000005</v>
      </c>
      <c r="V659" s="10">
        <v>2.9999699999999998</v>
      </c>
      <c r="W659" s="10">
        <v>1.9999800000000001</v>
      </c>
      <c r="X659" s="10">
        <v>1.9999800000000001</v>
      </c>
      <c r="Y659" s="11"/>
      <c r="Z659" s="11"/>
      <c r="AA659" s="11"/>
      <c r="AB659" s="11"/>
      <c r="AC659" s="10">
        <v>0.99999000000000005</v>
      </c>
      <c r="AD659" s="11"/>
      <c r="AE659" s="12"/>
    </row>
    <row r="660" spans="1:31" x14ac:dyDescent="0.25">
      <c r="A660" s="8">
        <v>931215946723</v>
      </c>
      <c r="B660" s="9" t="s">
        <v>462</v>
      </c>
      <c r="C660" s="8">
        <v>100000897425</v>
      </c>
      <c r="D660" s="8" t="s">
        <v>1232</v>
      </c>
      <c r="E660" s="9" t="s">
        <v>31</v>
      </c>
      <c r="F660" s="9" t="s">
        <v>32</v>
      </c>
      <c r="G660" s="9" t="s">
        <v>33</v>
      </c>
      <c r="H660" s="9" t="s">
        <v>40</v>
      </c>
      <c r="I660" s="9" t="s">
        <v>46</v>
      </c>
      <c r="J660" s="9" t="s">
        <v>42</v>
      </c>
      <c r="K660" s="9" t="s">
        <v>43</v>
      </c>
      <c r="L660" s="10">
        <v>314007</v>
      </c>
      <c r="M660" s="9" t="s">
        <v>37</v>
      </c>
      <c r="N660" s="10">
        <v>0.99999000000000005</v>
      </c>
      <c r="O660" s="11"/>
      <c r="P660" s="10">
        <v>0.99999000000000005</v>
      </c>
      <c r="Q660" s="10">
        <v>0.99999000000000005</v>
      </c>
      <c r="R660" s="10">
        <v>5.5999439999999998</v>
      </c>
      <c r="S660" s="10">
        <v>0.99999000000000005</v>
      </c>
      <c r="T660" s="10">
        <v>5.9999399999999996</v>
      </c>
      <c r="U660" s="10">
        <v>3.9999600000000002</v>
      </c>
      <c r="V660" s="10">
        <v>1.1999880000000001</v>
      </c>
      <c r="W660" s="10">
        <v>0.99999000000000005</v>
      </c>
      <c r="X660" s="10">
        <v>0.99999000000000005</v>
      </c>
      <c r="Y660" s="10">
        <v>2.9999699999999998</v>
      </c>
      <c r="Z660" s="10">
        <v>1.5999840000000001</v>
      </c>
      <c r="AA660" s="10">
        <v>0.99999000000000005</v>
      </c>
      <c r="AB660" s="10">
        <v>1.1999880000000001</v>
      </c>
      <c r="AC660" s="10">
        <v>0.99999000000000005</v>
      </c>
      <c r="AD660" s="10">
        <v>1.5999840000000001</v>
      </c>
      <c r="AE660" s="12"/>
    </row>
    <row r="661" spans="1:31" x14ac:dyDescent="0.25">
      <c r="A661" s="8">
        <v>493154736258</v>
      </c>
      <c r="B661" s="9" t="s">
        <v>366</v>
      </c>
      <c r="C661" s="8">
        <v>100000251702</v>
      </c>
      <c r="D661" s="8" t="s">
        <v>1136</v>
      </c>
      <c r="E661" s="9" t="s">
        <v>31</v>
      </c>
      <c r="F661" s="9" t="s">
        <v>38</v>
      </c>
      <c r="G661" s="9" t="s">
        <v>39</v>
      </c>
      <c r="H661" s="9" t="s">
        <v>40</v>
      </c>
      <c r="I661" s="9" t="s">
        <v>41</v>
      </c>
      <c r="J661" s="9" t="s">
        <v>55</v>
      </c>
      <c r="K661" s="9" t="s">
        <v>57</v>
      </c>
      <c r="L661" s="10">
        <v>314004</v>
      </c>
      <c r="M661" s="9" t="s">
        <v>37</v>
      </c>
      <c r="N661" s="10">
        <v>1.9999800000000001</v>
      </c>
      <c r="O661" s="11"/>
      <c r="P661" s="11"/>
      <c r="Q661" s="11"/>
      <c r="R661" s="11"/>
      <c r="S661" s="10">
        <v>0.99999000000000005</v>
      </c>
      <c r="T661" s="10">
        <v>0.99999000000000005</v>
      </c>
      <c r="U661" s="10">
        <v>0.99999000000000005</v>
      </c>
      <c r="V661" s="11"/>
      <c r="W661" s="10">
        <v>0.99999000000000005</v>
      </c>
      <c r="X661" s="10">
        <v>0.39999600000000002</v>
      </c>
      <c r="Y661" s="10">
        <v>0.99999000000000005</v>
      </c>
      <c r="Z661" s="10">
        <v>0.39999600000000002</v>
      </c>
      <c r="AA661" s="10">
        <v>0.39999600000000002</v>
      </c>
      <c r="AB661" s="10">
        <v>0.39999600000000002</v>
      </c>
      <c r="AC661" s="10">
        <v>2.9999699999999998</v>
      </c>
      <c r="AD661" s="10">
        <v>0.99999000000000005</v>
      </c>
      <c r="AE661" s="12"/>
    </row>
    <row r="662" spans="1:31" x14ac:dyDescent="0.25">
      <c r="A662" s="8">
        <v>687520809050</v>
      </c>
      <c r="B662" s="9" t="s">
        <v>508</v>
      </c>
      <c r="C662" s="8">
        <v>100000418702</v>
      </c>
      <c r="D662" s="8" t="s">
        <v>1278</v>
      </c>
      <c r="E662" s="9" t="s">
        <v>31</v>
      </c>
      <c r="F662" s="9" t="s">
        <v>38</v>
      </c>
      <c r="G662" s="9" t="s">
        <v>39</v>
      </c>
      <c r="H662" s="9" t="s">
        <v>40</v>
      </c>
      <c r="I662" s="9" t="s">
        <v>46</v>
      </c>
      <c r="J662" s="9" t="s">
        <v>55</v>
      </c>
      <c r="K662" s="9" t="s">
        <v>56</v>
      </c>
      <c r="L662" s="10">
        <v>314003</v>
      </c>
      <c r="M662" s="9" t="s">
        <v>37</v>
      </c>
      <c r="N662" s="11"/>
      <c r="O662" s="10">
        <v>0.99999000000000005</v>
      </c>
      <c r="P662" s="11"/>
      <c r="Q662" s="11"/>
      <c r="R662" s="11"/>
      <c r="S662" s="11"/>
      <c r="T662" s="10">
        <v>0.99999000000000005</v>
      </c>
      <c r="U662" s="11"/>
      <c r="V662" s="11"/>
      <c r="W662" s="11"/>
      <c r="X662" s="11"/>
      <c r="Y662" s="11"/>
      <c r="Z662" s="11"/>
      <c r="AA662" s="10">
        <v>0.39999600000000002</v>
      </c>
      <c r="AB662" s="11"/>
      <c r="AC662" s="10">
        <v>0.99999000000000005</v>
      </c>
      <c r="AD662" s="10">
        <v>2.1999780000000002</v>
      </c>
      <c r="AE662" s="12"/>
    </row>
    <row r="663" spans="1:31" x14ac:dyDescent="0.25">
      <c r="A663" s="8">
        <v>799686326056</v>
      </c>
      <c r="B663" s="9" t="s">
        <v>507</v>
      </c>
      <c r="C663" s="8">
        <v>100000283258</v>
      </c>
      <c r="D663" s="8" t="s">
        <v>1277</v>
      </c>
      <c r="E663" s="9" t="s">
        <v>31</v>
      </c>
      <c r="F663" s="9" t="s">
        <v>38</v>
      </c>
      <c r="G663" s="9" t="s">
        <v>39</v>
      </c>
      <c r="H663" s="9" t="s">
        <v>40</v>
      </c>
      <c r="I663" s="9" t="s">
        <v>52</v>
      </c>
      <c r="J663" s="9" t="s">
        <v>49</v>
      </c>
      <c r="K663" s="9" t="s">
        <v>53</v>
      </c>
      <c r="L663" s="10">
        <v>414007</v>
      </c>
      <c r="M663" s="9" t="s">
        <v>54</v>
      </c>
      <c r="N663" s="11"/>
      <c r="O663" s="11"/>
      <c r="P663" s="10">
        <v>1.9999800000000001</v>
      </c>
      <c r="Q663" s="11"/>
      <c r="R663" s="10">
        <v>0.99999000000000005</v>
      </c>
      <c r="S663" s="11"/>
      <c r="T663" s="10">
        <v>0.99999000000000005</v>
      </c>
      <c r="U663" s="11"/>
      <c r="V663" s="11"/>
      <c r="W663" s="11"/>
      <c r="X663" s="11"/>
      <c r="Y663" s="10">
        <v>1.9999800000000001</v>
      </c>
      <c r="Z663" s="10">
        <v>0.19999800000000001</v>
      </c>
      <c r="AA663" s="11"/>
      <c r="AB663" s="10">
        <v>0.39999600000000002</v>
      </c>
      <c r="AC663" s="11"/>
      <c r="AD663" s="10">
        <v>0.59999400000000003</v>
      </c>
      <c r="AE663" s="12"/>
    </row>
    <row r="664" spans="1:31" x14ac:dyDescent="0.25">
      <c r="A664" s="8">
        <v>607894496797</v>
      </c>
      <c r="B664" s="9" t="s">
        <v>450</v>
      </c>
      <c r="C664" s="8">
        <v>100000695524</v>
      </c>
      <c r="D664" s="8" t="s">
        <v>1220</v>
      </c>
      <c r="E664" s="9" t="s">
        <v>31</v>
      </c>
      <c r="F664" s="9" t="s">
        <v>38</v>
      </c>
      <c r="G664" s="9" t="s">
        <v>39</v>
      </c>
      <c r="H664" s="9" t="s">
        <v>40</v>
      </c>
      <c r="I664" s="9" t="s">
        <v>41</v>
      </c>
      <c r="J664" s="9" t="s">
        <v>55</v>
      </c>
      <c r="K664" s="9" t="s">
        <v>57</v>
      </c>
      <c r="L664" s="10">
        <v>314015</v>
      </c>
      <c r="M664" s="9" t="s">
        <v>37</v>
      </c>
      <c r="N664" s="11"/>
      <c r="O664" s="11"/>
      <c r="P664" s="11"/>
      <c r="Q664" s="11"/>
      <c r="R664" s="11"/>
      <c r="S664" s="10">
        <v>1.1999880000000001</v>
      </c>
      <c r="T664" s="10">
        <v>3.9999600000000002</v>
      </c>
      <c r="U664" s="11"/>
      <c r="V664" s="11"/>
      <c r="W664" s="10">
        <v>0.79999200000000004</v>
      </c>
      <c r="X664" s="11"/>
      <c r="Y664" s="10">
        <v>0.39999600000000002</v>
      </c>
      <c r="Z664" s="10">
        <v>0.19999800000000001</v>
      </c>
      <c r="AA664" s="11"/>
      <c r="AB664" s="10">
        <v>0.59999400000000003</v>
      </c>
      <c r="AC664" s="10">
        <v>0.59999400000000003</v>
      </c>
      <c r="AD664" s="10">
        <v>2.7999719999999999</v>
      </c>
      <c r="AE664" s="12"/>
    </row>
    <row r="665" spans="1:31" x14ac:dyDescent="0.25">
      <c r="A665" s="8">
        <v>496081705579</v>
      </c>
      <c r="B665" s="9" t="s">
        <v>604</v>
      </c>
      <c r="C665" s="8">
        <v>100000412040</v>
      </c>
      <c r="D665" s="8" t="s">
        <v>1374</v>
      </c>
      <c r="E665" s="9" t="s">
        <v>31</v>
      </c>
      <c r="F665" s="9" t="s">
        <v>32</v>
      </c>
      <c r="G665" s="9" t="s">
        <v>33</v>
      </c>
      <c r="H665" s="9" t="s">
        <v>40</v>
      </c>
      <c r="I665" s="9" t="s">
        <v>46</v>
      </c>
      <c r="J665" s="9" t="s">
        <v>42</v>
      </c>
      <c r="K665" s="9" t="s">
        <v>43</v>
      </c>
      <c r="L665" s="10">
        <v>314003</v>
      </c>
      <c r="M665" s="9" t="s">
        <v>37</v>
      </c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0">
        <v>0.99999000000000005</v>
      </c>
      <c r="AA665" s="10">
        <v>1.1999880000000001</v>
      </c>
      <c r="AB665" s="10">
        <v>0.99999000000000005</v>
      </c>
      <c r="AC665" s="11"/>
      <c r="AD665" s="11"/>
      <c r="AE665" s="12"/>
    </row>
    <row r="666" spans="1:31" x14ac:dyDescent="0.25">
      <c r="A666" s="8">
        <v>570645130437</v>
      </c>
      <c r="B666" s="9" t="s">
        <v>842</v>
      </c>
      <c r="C666" s="8">
        <v>100000425398</v>
      </c>
      <c r="D666" s="8" t="s">
        <v>1612</v>
      </c>
      <c r="E666" s="9" t="s">
        <v>31</v>
      </c>
      <c r="F666" s="9" t="s">
        <v>32</v>
      </c>
      <c r="G666" s="9" t="s">
        <v>33</v>
      </c>
      <c r="H666" s="9" t="s">
        <v>40</v>
      </c>
      <c r="I666" s="9" t="s">
        <v>41</v>
      </c>
      <c r="J666" s="9" t="s">
        <v>42</v>
      </c>
      <c r="K666" s="9" t="s">
        <v>43</v>
      </c>
      <c r="L666" s="10">
        <v>314004</v>
      </c>
      <c r="M666" s="9" t="s">
        <v>37</v>
      </c>
      <c r="N666" s="11"/>
      <c r="O666" s="11"/>
      <c r="P666" s="11"/>
      <c r="Q666" s="11"/>
      <c r="R666" s="11"/>
      <c r="S666" s="10">
        <v>1.9999800000000001</v>
      </c>
      <c r="T666" s="11"/>
      <c r="U666" s="10">
        <v>2.9999699999999998</v>
      </c>
      <c r="V666" s="11"/>
      <c r="W666" s="11"/>
      <c r="X666" s="11"/>
      <c r="Y666" s="11"/>
      <c r="Z666" s="11"/>
      <c r="AA666" s="11"/>
      <c r="AB666" s="10">
        <v>0.99999000000000005</v>
      </c>
      <c r="AC666" s="11"/>
      <c r="AD666" s="11"/>
      <c r="AE666" s="12"/>
    </row>
    <row r="667" spans="1:31" x14ac:dyDescent="0.25">
      <c r="A667" s="8">
        <v>435011471717</v>
      </c>
      <c r="B667" s="9" t="s">
        <v>843</v>
      </c>
      <c r="C667" s="8">
        <v>100000494247</v>
      </c>
      <c r="D667" s="8" t="s">
        <v>1613</v>
      </c>
      <c r="E667" s="9" t="s">
        <v>44</v>
      </c>
      <c r="F667" s="9" t="s">
        <v>38</v>
      </c>
      <c r="G667" s="9" t="s">
        <v>39</v>
      </c>
      <c r="H667" s="9" t="s">
        <v>40</v>
      </c>
      <c r="I667" s="9" t="s">
        <v>46</v>
      </c>
      <c r="J667" s="9" t="s">
        <v>55</v>
      </c>
      <c r="K667" s="9" t="s">
        <v>56</v>
      </c>
      <c r="L667" s="10">
        <v>314016</v>
      </c>
      <c r="M667" s="9" t="s">
        <v>37</v>
      </c>
      <c r="N667" s="11"/>
      <c r="O667" s="11"/>
      <c r="P667" s="11"/>
      <c r="Q667" s="11"/>
      <c r="R667" s="10">
        <v>2.9999699999999998</v>
      </c>
      <c r="S667" s="10">
        <v>9.9999599999999997</v>
      </c>
      <c r="T667" s="11"/>
      <c r="U667" s="11"/>
      <c r="V667" s="10">
        <v>1.9999800000000001</v>
      </c>
      <c r="W667" s="11"/>
      <c r="X667" s="11"/>
      <c r="Y667" s="11"/>
      <c r="Z667" s="11"/>
      <c r="AA667" s="11"/>
      <c r="AB667" s="11"/>
      <c r="AC667" s="11"/>
      <c r="AD667" s="11"/>
      <c r="AE667" s="12"/>
    </row>
    <row r="668" spans="1:31" x14ac:dyDescent="0.25">
      <c r="A668" s="8">
        <v>324454533023</v>
      </c>
      <c r="B668" s="9" t="s">
        <v>519</v>
      </c>
      <c r="C668" s="8">
        <v>100000481439</v>
      </c>
      <c r="D668" s="8" t="s">
        <v>1289</v>
      </c>
      <c r="E668" s="9" t="s">
        <v>31</v>
      </c>
      <c r="F668" s="9" t="s">
        <v>38</v>
      </c>
      <c r="G668" s="9" t="s">
        <v>39</v>
      </c>
      <c r="H668" s="9" t="s">
        <v>40</v>
      </c>
      <c r="I668" s="9" t="s">
        <v>52</v>
      </c>
      <c r="J668" s="9" t="s">
        <v>49</v>
      </c>
      <c r="K668" s="9" t="s">
        <v>53</v>
      </c>
      <c r="L668" s="10">
        <v>414007</v>
      </c>
      <c r="M668" s="9" t="s">
        <v>54</v>
      </c>
      <c r="N668" s="11"/>
      <c r="O668" s="11"/>
      <c r="P668" s="11"/>
      <c r="Q668" s="11"/>
      <c r="R668" s="11"/>
      <c r="S668" s="11"/>
      <c r="T668" s="10">
        <v>2.9999639999999999</v>
      </c>
      <c r="U668" s="11"/>
      <c r="V668" s="11"/>
      <c r="W668" s="11"/>
      <c r="X668" s="11"/>
      <c r="Y668" s="11"/>
      <c r="Z668" s="10">
        <v>0.99999000000000005</v>
      </c>
      <c r="AA668" s="10">
        <v>0.19999800000000001</v>
      </c>
      <c r="AB668" s="11"/>
      <c r="AC668" s="11"/>
      <c r="AD668" s="10">
        <v>0.99999000000000005</v>
      </c>
      <c r="AE668" s="12"/>
    </row>
    <row r="669" spans="1:31" x14ac:dyDescent="0.25">
      <c r="A669" s="8">
        <v>279604384998</v>
      </c>
      <c r="B669" s="9" t="s">
        <v>845</v>
      </c>
      <c r="C669" s="8">
        <v>100000910285</v>
      </c>
      <c r="D669" s="8" t="s">
        <v>1615</v>
      </c>
      <c r="E669" s="9" t="s">
        <v>31</v>
      </c>
      <c r="F669" s="9" t="s">
        <v>32</v>
      </c>
      <c r="G669" s="9" t="s">
        <v>33</v>
      </c>
      <c r="H669" s="9" t="s">
        <v>40</v>
      </c>
      <c r="I669" s="9" t="s">
        <v>41</v>
      </c>
      <c r="J669" s="9" t="s">
        <v>42</v>
      </c>
      <c r="K669" s="9" t="s">
        <v>43</v>
      </c>
      <c r="L669" s="10">
        <v>314012</v>
      </c>
      <c r="M669" s="9" t="s">
        <v>37</v>
      </c>
      <c r="N669" s="11"/>
      <c r="O669" s="11"/>
      <c r="P669" s="11"/>
      <c r="Q669" s="11"/>
      <c r="R669" s="11"/>
      <c r="S669" s="10">
        <v>0.99999000000000005</v>
      </c>
      <c r="T669" s="10">
        <v>0.99999000000000005</v>
      </c>
      <c r="U669" s="11"/>
      <c r="V669" s="10">
        <v>1.9999739999999999</v>
      </c>
      <c r="W669" s="10">
        <v>0.99999000000000005</v>
      </c>
      <c r="X669" s="10">
        <v>0.99999000000000005</v>
      </c>
      <c r="Y669" s="11"/>
      <c r="Z669" s="11"/>
      <c r="AA669" s="11"/>
      <c r="AB669" s="11"/>
      <c r="AC669" s="11"/>
      <c r="AD669" s="11"/>
      <c r="AE669" s="12"/>
    </row>
    <row r="670" spans="1:31" x14ac:dyDescent="0.25">
      <c r="A670" s="8">
        <v>393335127531</v>
      </c>
      <c r="B670" s="9" t="s">
        <v>580</v>
      </c>
      <c r="C670" s="8">
        <v>100000384243</v>
      </c>
      <c r="D670" s="8" t="s">
        <v>1350</v>
      </c>
      <c r="E670" s="9" t="s">
        <v>31</v>
      </c>
      <c r="F670" s="9" t="s">
        <v>38</v>
      </c>
      <c r="G670" s="9" t="s">
        <v>39</v>
      </c>
      <c r="H670" s="9" t="s">
        <v>40</v>
      </c>
      <c r="I670" s="9" t="s">
        <v>41</v>
      </c>
      <c r="J670" s="9" t="s">
        <v>55</v>
      </c>
      <c r="K670" s="9" t="s">
        <v>57</v>
      </c>
      <c r="L670" s="10">
        <v>314001</v>
      </c>
      <c r="M670" s="9" t="s">
        <v>37</v>
      </c>
      <c r="N670" s="11"/>
      <c r="O670" s="11"/>
      <c r="P670" s="11"/>
      <c r="Q670" s="11"/>
      <c r="R670" s="11"/>
      <c r="S670" s="11"/>
      <c r="T670" s="10">
        <v>0.99999000000000005</v>
      </c>
      <c r="U670" s="10">
        <v>1.9999800000000001</v>
      </c>
      <c r="V670" s="11"/>
      <c r="W670" s="11"/>
      <c r="X670" s="11"/>
      <c r="Y670" s="11"/>
      <c r="Z670" s="11"/>
      <c r="AA670" s="11"/>
      <c r="AB670" s="10">
        <v>0.59999400000000003</v>
      </c>
      <c r="AC670" s="10">
        <v>0.19999800000000001</v>
      </c>
      <c r="AD670" s="10">
        <v>1.9999800000000001</v>
      </c>
      <c r="AE670" s="12"/>
    </row>
    <row r="671" spans="1:31" x14ac:dyDescent="0.25">
      <c r="A671" s="8">
        <v>559780553766</v>
      </c>
      <c r="B671" s="9" t="s">
        <v>410</v>
      </c>
      <c r="C671" s="8">
        <v>100000114611</v>
      </c>
      <c r="D671" s="8" t="s">
        <v>1180</v>
      </c>
      <c r="E671" s="9" t="s">
        <v>31</v>
      </c>
      <c r="F671" s="9" t="s">
        <v>38</v>
      </c>
      <c r="G671" s="9" t="s">
        <v>39</v>
      </c>
      <c r="H671" s="9" t="s">
        <v>40</v>
      </c>
      <c r="I671" s="9" t="s">
        <v>48</v>
      </c>
      <c r="J671" s="9" t="s">
        <v>49</v>
      </c>
      <c r="K671" s="9" t="s">
        <v>50</v>
      </c>
      <c r="L671" s="10">
        <v>514016</v>
      </c>
      <c r="M671" s="9" t="s">
        <v>51</v>
      </c>
      <c r="N671" s="11"/>
      <c r="O671" s="11"/>
      <c r="P671" s="11"/>
      <c r="Q671" s="11"/>
      <c r="R671" s="11"/>
      <c r="S671" s="11"/>
      <c r="T671" s="11"/>
      <c r="U671" s="10">
        <v>0.99999000000000005</v>
      </c>
      <c r="V671" s="10">
        <v>0.99999000000000005</v>
      </c>
      <c r="W671" s="11"/>
      <c r="X671" s="11"/>
      <c r="Y671" s="10">
        <v>0.99999000000000005</v>
      </c>
      <c r="Z671" s="11"/>
      <c r="AA671" s="11"/>
      <c r="AB671" s="11"/>
      <c r="AC671" s="11"/>
      <c r="AD671" s="10">
        <v>0.99999000000000005</v>
      </c>
      <c r="AE671" s="12"/>
    </row>
    <row r="672" spans="1:31" x14ac:dyDescent="0.25">
      <c r="A672" s="8">
        <v>875904359521</v>
      </c>
      <c r="B672" s="9" t="s">
        <v>651</v>
      </c>
      <c r="C672" s="8">
        <v>100000180114</v>
      </c>
      <c r="D672" s="8" t="s">
        <v>1421</v>
      </c>
      <c r="E672" s="9" t="s">
        <v>31</v>
      </c>
      <c r="F672" s="9" t="s">
        <v>38</v>
      </c>
      <c r="G672" s="9" t="s">
        <v>39</v>
      </c>
      <c r="H672" s="9" t="s">
        <v>40</v>
      </c>
      <c r="I672" s="9" t="s">
        <v>48</v>
      </c>
      <c r="J672" s="9" t="s">
        <v>49</v>
      </c>
      <c r="K672" s="9" t="s">
        <v>50</v>
      </c>
      <c r="L672" s="10">
        <v>514016</v>
      </c>
      <c r="M672" s="9" t="s">
        <v>51</v>
      </c>
      <c r="N672" s="11"/>
      <c r="O672" s="11"/>
      <c r="P672" s="11"/>
      <c r="Q672" s="11"/>
      <c r="R672" s="11"/>
      <c r="S672" s="11"/>
      <c r="T672" s="11"/>
      <c r="U672" s="11"/>
      <c r="V672" s="11"/>
      <c r="W672" s="10">
        <v>1.799982</v>
      </c>
      <c r="X672" s="11"/>
      <c r="Y672" s="11"/>
      <c r="Z672" s="10">
        <v>0.39999600000000002</v>
      </c>
      <c r="AA672" s="10">
        <v>0.99999000000000005</v>
      </c>
      <c r="AB672" s="11"/>
      <c r="AC672" s="10">
        <v>0.99999000000000005</v>
      </c>
      <c r="AD672" s="10">
        <v>0.99999000000000005</v>
      </c>
      <c r="AE672" s="12"/>
    </row>
    <row r="673" spans="1:31" x14ac:dyDescent="0.25">
      <c r="A673" s="8">
        <v>456344608457</v>
      </c>
      <c r="B673" s="9" t="s">
        <v>847</v>
      </c>
      <c r="C673" s="8">
        <v>100000298878</v>
      </c>
      <c r="D673" s="8" t="s">
        <v>1617</v>
      </c>
      <c r="E673" s="9" t="s">
        <v>31</v>
      </c>
      <c r="F673" s="9" t="s">
        <v>38</v>
      </c>
      <c r="G673" s="9" t="s">
        <v>39</v>
      </c>
      <c r="H673" s="9" t="s">
        <v>40</v>
      </c>
      <c r="I673" s="9" t="s">
        <v>48</v>
      </c>
      <c r="J673" s="9" t="s">
        <v>49</v>
      </c>
      <c r="K673" s="9" t="s">
        <v>50</v>
      </c>
      <c r="L673" s="10">
        <v>514016</v>
      </c>
      <c r="M673" s="9" t="s">
        <v>51</v>
      </c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0">
        <v>0.19999800000000001</v>
      </c>
      <c r="Y673" s="10">
        <v>1.1999880000000001</v>
      </c>
      <c r="Z673" s="11"/>
      <c r="AA673" s="11"/>
      <c r="AB673" s="11"/>
      <c r="AC673" s="11"/>
      <c r="AD673" s="11"/>
      <c r="AE673" s="12"/>
    </row>
    <row r="674" spans="1:31" x14ac:dyDescent="0.25">
      <c r="A674" s="8">
        <v>835557783550</v>
      </c>
      <c r="B674" s="9" t="s">
        <v>849</v>
      </c>
      <c r="C674" s="8">
        <v>100000202938</v>
      </c>
      <c r="D674" s="8" t="s">
        <v>1619</v>
      </c>
      <c r="E674" s="9" t="s">
        <v>31</v>
      </c>
      <c r="F674" s="9" t="s">
        <v>38</v>
      </c>
      <c r="G674" s="9" t="s">
        <v>39</v>
      </c>
      <c r="H674" s="9" t="s">
        <v>40</v>
      </c>
      <c r="I674" s="9" t="s">
        <v>41</v>
      </c>
      <c r="J674" s="9" t="s">
        <v>42</v>
      </c>
      <c r="K674" s="9" t="s">
        <v>43</v>
      </c>
      <c r="L674" s="10">
        <v>314004</v>
      </c>
      <c r="M674" s="9" t="s">
        <v>37</v>
      </c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0">
        <v>1.9999800000000001</v>
      </c>
      <c r="AA674" s="11"/>
      <c r="AB674" s="10">
        <v>3.9999600000000002</v>
      </c>
      <c r="AC674" s="11"/>
      <c r="AD674" s="11"/>
      <c r="AE674" s="12"/>
    </row>
    <row r="675" spans="1:31" x14ac:dyDescent="0.25">
      <c r="A675" s="8">
        <v>262244745403</v>
      </c>
      <c r="B675" s="9" t="s">
        <v>850</v>
      </c>
      <c r="C675" s="8">
        <v>100000888168</v>
      </c>
      <c r="D675" s="8" t="s">
        <v>1620</v>
      </c>
      <c r="E675" s="9" t="s">
        <v>31</v>
      </c>
      <c r="F675" s="9" t="s">
        <v>38</v>
      </c>
      <c r="G675" s="9" t="s">
        <v>39</v>
      </c>
      <c r="H675" s="9" t="s">
        <v>40</v>
      </c>
      <c r="I675" s="9" t="s">
        <v>48</v>
      </c>
      <c r="J675" s="9" t="s">
        <v>42</v>
      </c>
      <c r="K675" s="9" t="s">
        <v>43</v>
      </c>
      <c r="L675" s="10">
        <v>514016</v>
      </c>
      <c r="M675" s="9" t="s">
        <v>51</v>
      </c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0">
        <v>1.9999800000000001</v>
      </c>
      <c r="AC675" s="11"/>
      <c r="AD675" s="11"/>
      <c r="AE675" s="12"/>
    </row>
    <row r="676" spans="1:31" x14ac:dyDescent="0.25">
      <c r="A676" s="8">
        <v>888550989997</v>
      </c>
      <c r="B676" s="9" t="s">
        <v>851</v>
      </c>
      <c r="C676" s="8">
        <v>100000882426</v>
      </c>
      <c r="D676" s="8" t="s">
        <v>1621</v>
      </c>
      <c r="E676" s="9" t="s">
        <v>31</v>
      </c>
      <c r="F676" s="9" t="s">
        <v>38</v>
      </c>
      <c r="G676" s="9" t="s">
        <v>39</v>
      </c>
      <c r="H676" s="9" t="s">
        <v>40</v>
      </c>
      <c r="I676" s="9" t="s">
        <v>48</v>
      </c>
      <c r="J676" s="9" t="s">
        <v>49</v>
      </c>
      <c r="K676" s="9" t="s">
        <v>50</v>
      </c>
      <c r="L676" s="10">
        <v>514016</v>
      </c>
      <c r="M676" s="9" t="s">
        <v>51</v>
      </c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0">
        <v>0.99999000000000005</v>
      </c>
      <c r="AA676" s="10">
        <v>3.9999600000000002</v>
      </c>
      <c r="AB676" s="11"/>
      <c r="AC676" s="10">
        <v>1.9999800000000001</v>
      </c>
      <c r="AD676" s="10">
        <v>1.9999800000000001</v>
      </c>
      <c r="AE676" s="12"/>
    </row>
    <row r="677" spans="1:31" x14ac:dyDescent="0.25">
      <c r="A677" s="8">
        <v>380849440019</v>
      </c>
      <c r="B677" s="9" t="s">
        <v>404</v>
      </c>
      <c r="C677" s="8">
        <v>100000030734</v>
      </c>
      <c r="D677" s="8" t="s">
        <v>1174</v>
      </c>
      <c r="E677" s="9" t="s">
        <v>31</v>
      </c>
      <c r="F677" s="9" t="s">
        <v>38</v>
      </c>
      <c r="G677" s="9" t="s">
        <v>39</v>
      </c>
      <c r="H677" s="9" t="s">
        <v>40</v>
      </c>
      <c r="I677" s="9" t="s">
        <v>41</v>
      </c>
      <c r="J677" s="9" t="s">
        <v>55</v>
      </c>
      <c r="K677" s="9" t="s">
        <v>56</v>
      </c>
      <c r="L677" s="10">
        <v>314004</v>
      </c>
      <c r="M677" s="9" t="s">
        <v>37</v>
      </c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0">
        <v>4.9999560000000001</v>
      </c>
      <c r="AA677" s="11"/>
      <c r="AB677" s="11"/>
      <c r="AC677" s="10">
        <v>0.99999000000000005</v>
      </c>
      <c r="AD677" s="10">
        <v>0.99999000000000005</v>
      </c>
      <c r="AE677" s="12"/>
    </row>
    <row r="678" spans="1:31" x14ac:dyDescent="0.25">
      <c r="A678" s="8">
        <v>779556986089</v>
      </c>
      <c r="B678" s="9" t="s">
        <v>565</v>
      </c>
      <c r="C678" s="8">
        <v>100000924265</v>
      </c>
      <c r="D678" s="8" t="s">
        <v>1335</v>
      </c>
      <c r="E678" s="9" t="s">
        <v>31</v>
      </c>
      <c r="F678" s="9" t="s">
        <v>38</v>
      </c>
      <c r="G678" s="9" t="s">
        <v>39</v>
      </c>
      <c r="H678" s="9" t="s">
        <v>40</v>
      </c>
      <c r="I678" s="9" t="s">
        <v>52</v>
      </c>
      <c r="J678" s="9" t="s">
        <v>49</v>
      </c>
      <c r="K678" s="9" t="s">
        <v>53</v>
      </c>
      <c r="L678" s="10">
        <v>414008</v>
      </c>
      <c r="M678" s="9" t="s">
        <v>54</v>
      </c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0">
        <v>0.39999600000000002</v>
      </c>
      <c r="AC678" s="11"/>
      <c r="AD678" s="11"/>
      <c r="AE678" s="12"/>
    </row>
    <row r="679" spans="1:31" x14ac:dyDescent="0.25">
      <c r="A679" s="8">
        <v>755844669843</v>
      </c>
      <c r="B679" s="9" t="s">
        <v>852</v>
      </c>
      <c r="C679" s="8">
        <v>100000554214</v>
      </c>
      <c r="D679" s="8" t="s">
        <v>1622</v>
      </c>
      <c r="E679" s="9" t="s">
        <v>31</v>
      </c>
      <c r="F679" s="9" t="s">
        <v>38</v>
      </c>
      <c r="G679" s="9" t="s">
        <v>39</v>
      </c>
      <c r="H679" s="9" t="s">
        <v>40</v>
      </c>
      <c r="I679" s="9" t="s">
        <v>48</v>
      </c>
      <c r="J679" s="9" t="s">
        <v>49</v>
      </c>
      <c r="K679" s="9" t="s">
        <v>50</v>
      </c>
      <c r="L679" s="10">
        <v>514002</v>
      </c>
      <c r="M679" s="9" t="s">
        <v>51</v>
      </c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0">
        <v>0.99999000000000005</v>
      </c>
      <c r="AE679" s="12"/>
    </row>
    <row r="680" spans="1:31" x14ac:dyDescent="0.25">
      <c r="A680" s="8">
        <v>458242614139</v>
      </c>
      <c r="B680" s="9" t="s">
        <v>853</v>
      </c>
      <c r="C680" s="8">
        <v>100000712595</v>
      </c>
      <c r="D680" s="8" t="s">
        <v>1623</v>
      </c>
      <c r="E680" s="9" t="s">
        <v>44</v>
      </c>
      <c r="F680" s="9" t="s">
        <v>38</v>
      </c>
      <c r="G680" s="9" t="s">
        <v>39</v>
      </c>
      <c r="H680" s="9" t="s">
        <v>40</v>
      </c>
      <c r="I680" s="9" t="s">
        <v>41</v>
      </c>
      <c r="J680" s="9" t="s">
        <v>55</v>
      </c>
      <c r="K680" s="9" t="s">
        <v>57</v>
      </c>
      <c r="L680" s="10">
        <v>314004</v>
      </c>
      <c r="M680" s="9" t="s">
        <v>37</v>
      </c>
      <c r="N680" s="10">
        <v>1.1999880000000001</v>
      </c>
      <c r="O680" s="10">
        <v>0.39999600000000002</v>
      </c>
      <c r="P680" s="10">
        <v>0.79999200000000004</v>
      </c>
      <c r="Q680" s="10">
        <v>0.39999600000000002</v>
      </c>
      <c r="R680" s="10">
        <v>0.99998399999999998</v>
      </c>
      <c r="S680" s="10">
        <v>1.1999880000000001</v>
      </c>
      <c r="T680" s="10">
        <v>0.99999000000000005</v>
      </c>
      <c r="U680" s="10">
        <v>0.99999000000000005</v>
      </c>
      <c r="V680" s="10">
        <v>3.1999680000000001</v>
      </c>
      <c r="W680" s="10">
        <v>1.1999880000000001</v>
      </c>
      <c r="X680" s="10">
        <v>3.1999680000000001</v>
      </c>
      <c r="Y680" s="10">
        <v>0.79999200000000004</v>
      </c>
      <c r="Z680" s="10">
        <v>0.19999800000000001</v>
      </c>
      <c r="AA680" s="10">
        <v>1.1999880000000001</v>
      </c>
      <c r="AB680" s="11"/>
      <c r="AC680" s="11"/>
      <c r="AD680" s="11"/>
      <c r="AE680" s="12"/>
    </row>
    <row r="681" spans="1:31" x14ac:dyDescent="0.25">
      <c r="A681" s="8">
        <v>635115248826</v>
      </c>
      <c r="B681" s="9" t="s">
        <v>356</v>
      </c>
      <c r="C681" s="8">
        <v>100000600019</v>
      </c>
      <c r="D681" s="8" t="s">
        <v>1126</v>
      </c>
      <c r="E681" s="9" t="s">
        <v>31</v>
      </c>
      <c r="F681" s="9" t="s">
        <v>38</v>
      </c>
      <c r="G681" s="9" t="s">
        <v>39</v>
      </c>
      <c r="H681" s="9" t="s">
        <v>40</v>
      </c>
      <c r="I681" s="9" t="s">
        <v>46</v>
      </c>
      <c r="J681" s="9" t="s">
        <v>55</v>
      </c>
      <c r="K681" s="9" t="s">
        <v>56</v>
      </c>
      <c r="L681" s="10">
        <v>314016</v>
      </c>
      <c r="M681" s="9" t="s">
        <v>37</v>
      </c>
      <c r="N681" s="11"/>
      <c r="O681" s="11"/>
      <c r="P681" s="10">
        <v>0.79999200000000004</v>
      </c>
      <c r="Q681" s="10">
        <v>0.79999200000000004</v>
      </c>
      <c r="R681" s="10">
        <v>1.5999840000000001</v>
      </c>
      <c r="S681" s="10">
        <v>6.5999400000000001</v>
      </c>
      <c r="T681" s="10">
        <v>1.5999840000000001</v>
      </c>
      <c r="U681" s="11"/>
      <c r="V681" s="11"/>
      <c r="W681" s="10">
        <v>1.5999840000000001</v>
      </c>
      <c r="X681" s="10">
        <v>0.79999200000000004</v>
      </c>
      <c r="Y681" s="10">
        <v>0.79999200000000004</v>
      </c>
      <c r="Z681" s="10">
        <v>2.9999699999999998</v>
      </c>
      <c r="AA681" s="11"/>
      <c r="AB681" s="10">
        <v>2.9999699999999998</v>
      </c>
      <c r="AC681" s="10">
        <v>2.9999699999999998</v>
      </c>
      <c r="AD681" s="10">
        <v>0.79999200000000004</v>
      </c>
      <c r="AE681" s="12"/>
    </row>
    <row r="682" spans="1:31" x14ac:dyDescent="0.25">
      <c r="A682" s="8">
        <v>984574609569</v>
      </c>
      <c r="B682" s="9" t="s">
        <v>295</v>
      </c>
      <c r="C682" s="8">
        <v>100000262307</v>
      </c>
      <c r="D682" s="8" t="s">
        <v>1065</v>
      </c>
      <c r="E682" s="9" t="s">
        <v>31</v>
      </c>
      <c r="F682" s="9" t="s">
        <v>38</v>
      </c>
      <c r="G682" s="9" t="s">
        <v>39</v>
      </c>
      <c r="H682" s="9" t="s">
        <v>40</v>
      </c>
      <c r="I682" s="9" t="s">
        <v>41</v>
      </c>
      <c r="J682" s="9" t="s">
        <v>55</v>
      </c>
      <c r="K682" s="9" t="s">
        <v>56</v>
      </c>
      <c r="L682" s="10">
        <v>314012</v>
      </c>
      <c r="M682" s="9" t="s">
        <v>37</v>
      </c>
      <c r="N682" s="11"/>
      <c r="O682" s="11"/>
      <c r="P682" s="11"/>
      <c r="Q682" s="11"/>
      <c r="R682" s="11"/>
      <c r="S682" s="11"/>
      <c r="T682" s="11"/>
      <c r="U682" s="11"/>
      <c r="V682" s="11"/>
      <c r="W682" s="10">
        <v>3.9999600000000002</v>
      </c>
      <c r="X682" s="10">
        <v>0.39999600000000002</v>
      </c>
      <c r="Y682" s="10">
        <v>0.39999600000000002</v>
      </c>
      <c r="Z682" s="11"/>
      <c r="AA682" s="11"/>
      <c r="AB682" s="10">
        <v>1.9999800000000001</v>
      </c>
      <c r="AC682" s="10">
        <v>0.19999800000000001</v>
      </c>
      <c r="AD682" s="11"/>
      <c r="AE682" s="12"/>
    </row>
    <row r="683" spans="1:31" x14ac:dyDescent="0.25">
      <c r="A683" s="8">
        <v>438164622072</v>
      </c>
      <c r="B683" s="9" t="s">
        <v>857</v>
      </c>
      <c r="C683" s="8">
        <v>100000466570</v>
      </c>
      <c r="D683" s="8" t="s">
        <v>1627</v>
      </c>
      <c r="E683" s="9" t="s">
        <v>31</v>
      </c>
      <c r="F683" s="9" t="s">
        <v>38</v>
      </c>
      <c r="G683" s="9" t="s">
        <v>39</v>
      </c>
      <c r="H683" s="9" t="s">
        <v>40</v>
      </c>
      <c r="I683" s="9" t="s">
        <v>48</v>
      </c>
      <c r="J683" s="9" t="s">
        <v>49</v>
      </c>
      <c r="K683" s="9" t="s">
        <v>50</v>
      </c>
      <c r="L683" s="10">
        <v>514002</v>
      </c>
      <c r="M683" s="9" t="s">
        <v>51</v>
      </c>
      <c r="N683" s="10">
        <v>0.99999000000000005</v>
      </c>
      <c r="O683" s="10">
        <v>1.9999800000000001</v>
      </c>
      <c r="P683" s="10">
        <v>0.99999000000000005</v>
      </c>
      <c r="Q683" s="10">
        <v>1.9999800000000001</v>
      </c>
      <c r="R683" s="10">
        <v>0.99999000000000005</v>
      </c>
      <c r="S683" s="11"/>
      <c r="T683" s="10">
        <v>1.9999800000000001</v>
      </c>
      <c r="U683" s="10">
        <v>4.9999500000000001</v>
      </c>
      <c r="V683" s="10">
        <v>2.9999699999999998</v>
      </c>
      <c r="W683" s="10">
        <v>5.9999399999999996</v>
      </c>
      <c r="X683" s="11"/>
      <c r="Y683" s="10">
        <v>9.9999000000000002</v>
      </c>
      <c r="Z683" s="11"/>
      <c r="AA683" s="11"/>
      <c r="AB683" s="11"/>
      <c r="AC683" s="11"/>
      <c r="AD683" s="10">
        <v>9.9999000000000002</v>
      </c>
      <c r="AE683" s="12"/>
    </row>
    <row r="684" spans="1:31" x14ac:dyDescent="0.25">
      <c r="A684" s="8">
        <v>676504969223</v>
      </c>
      <c r="B684" s="9" t="s">
        <v>585</v>
      </c>
      <c r="C684" s="8">
        <v>100000208589</v>
      </c>
      <c r="D684" s="8" t="s">
        <v>1355</v>
      </c>
      <c r="E684" s="9" t="s">
        <v>31</v>
      </c>
      <c r="F684" s="9" t="s">
        <v>38</v>
      </c>
      <c r="G684" s="9" t="s">
        <v>39</v>
      </c>
      <c r="H684" s="9" t="s">
        <v>40</v>
      </c>
      <c r="I684" s="9" t="s">
        <v>46</v>
      </c>
      <c r="J684" s="9" t="s">
        <v>49</v>
      </c>
      <c r="K684" s="9" t="s">
        <v>50</v>
      </c>
      <c r="L684" s="10">
        <v>314003</v>
      </c>
      <c r="M684" s="9" t="s">
        <v>37</v>
      </c>
      <c r="N684" s="11"/>
      <c r="O684" s="11"/>
      <c r="P684" s="11"/>
      <c r="Q684" s="10">
        <v>1.9999800000000001</v>
      </c>
      <c r="R684" s="10">
        <v>0.99999000000000005</v>
      </c>
      <c r="S684" s="11"/>
      <c r="T684" s="11"/>
      <c r="U684" s="11"/>
      <c r="V684" s="10">
        <v>0.99999000000000005</v>
      </c>
      <c r="W684" s="10">
        <v>1.9999800000000001</v>
      </c>
      <c r="X684" s="11"/>
      <c r="Y684" s="10">
        <v>0.99999000000000005</v>
      </c>
      <c r="Z684" s="11"/>
      <c r="AA684" s="10">
        <v>0.99999000000000005</v>
      </c>
      <c r="AB684" s="11"/>
      <c r="AC684" s="11"/>
      <c r="AD684" s="10">
        <v>1.9999800000000001</v>
      </c>
      <c r="AE684" s="12"/>
    </row>
    <row r="685" spans="1:31" x14ac:dyDescent="0.25">
      <c r="A685" s="8">
        <v>125888471036</v>
      </c>
      <c r="B685" s="9" t="s">
        <v>858</v>
      </c>
      <c r="C685" s="8">
        <v>100000049698</v>
      </c>
      <c r="D685" s="8" t="s">
        <v>1628</v>
      </c>
      <c r="E685" s="9" t="s">
        <v>31</v>
      </c>
      <c r="F685" s="9" t="s">
        <v>38</v>
      </c>
      <c r="G685" s="9" t="s">
        <v>39</v>
      </c>
      <c r="H685" s="9" t="s">
        <v>40</v>
      </c>
      <c r="I685" s="9" t="s">
        <v>48</v>
      </c>
      <c r="J685" s="9" t="s">
        <v>49</v>
      </c>
      <c r="K685" s="9" t="s">
        <v>50</v>
      </c>
      <c r="L685" s="10">
        <v>514002</v>
      </c>
      <c r="M685" s="9" t="s">
        <v>51</v>
      </c>
      <c r="N685" s="11"/>
      <c r="O685" s="11"/>
      <c r="P685" s="11"/>
      <c r="Q685" s="11"/>
      <c r="R685" s="11"/>
      <c r="S685" s="11"/>
      <c r="T685" s="11"/>
      <c r="U685" s="11"/>
      <c r="V685" s="11"/>
      <c r="W685" s="10">
        <v>3.9999600000000002</v>
      </c>
      <c r="X685" s="11"/>
      <c r="Y685" s="11"/>
      <c r="Z685" s="11"/>
      <c r="AA685" s="10">
        <v>0.99999000000000005</v>
      </c>
      <c r="AB685" s="11"/>
      <c r="AC685" s="11"/>
      <c r="AD685" s="11"/>
      <c r="AE685" s="12"/>
    </row>
    <row r="686" spans="1:31" x14ac:dyDescent="0.25">
      <c r="A686" s="8">
        <v>596656786087</v>
      </c>
      <c r="B686" s="9" t="s">
        <v>859</v>
      </c>
      <c r="C686" s="8">
        <v>100000113756</v>
      </c>
      <c r="D686" s="8" t="s">
        <v>1629</v>
      </c>
      <c r="E686" s="9" t="s">
        <v>44</v>
      </c>
      <c r="F686" s="9" t="s">
        <v>38</v>
      </c>
      <c r="G686" s="9" t="s">
        <v>39</v>
      </c>
      <c r="H686" s="9" t="s">
        <v>40</v>
      </c>
      <c r="I686" s="9" t="s">
        <v>48</v>
      </c>
      <c r="J686" s="9" t="s">
        <v>49</v>
      </c>
      <c r="K686" s="9" t="s">
        <v>50</v>
      </c>
      <c r="L686" s="10">
        <v>514002</v>
      </c>
      <c r="M686" s="9" t="s">
        <v>51</v>
      </c>
      <c r="N686" s="10">
        <v>0.59999400000000003</v>
      </c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2"/>
    </row>
    <row r="687" spans="1:31" x14ac:dyDescent="0.25">
      <c r="A687" s="8">
        <v>905765605294</v>
      </c>
      <c r="B687" s="9" t="s">
        <v>860</v>
      </c>
      <c r="C687" s="8">
        <v>100000678371</v>
      </c>
      <c r="D687" s="8" t="s">
        <v>1630</v>
      </c>
      <c r="E687" s="9" t="s">
        <v>31</v>
      </c>
      <c r="F687" s="9" t="s">
        <v>38</v>
      </c>
      <c r="G687" s="9" t="s">
        <v>39</v>
      </c>
      <c r="H687" s="9" t="s">
        <v>40</v>
      </c>
      <c r="I687" s="9" t="s">
        <v>48</v>
      </c>
      <c r="J687" s="9" t="s">
        <v>49</v>
      </c>
      <c r="K687" s="9" t="s">
        <v>50</v>
      </c>
      <c r="L687" s="10">
        <v>514002</v>
      </c>
      <c r="M687" s="9" t="s">
        <v>51</v>
      </c>
      <c r="N687" s="10">
        <v>0.99999000000000005</v>
      </c>
      <c r="O687" s="10">
        <v>0.99999000000000005</v>
      </c>
      <c r="P687" s="10">
        <v>2.9999699999999998</v>
      </c>
      <c r="Q687" s="10">
        <v>2.9999699999999998</v>
      </c>
      <c r="R687" s="10">
        <v>3.9999600000000002</v>
      </c>
      <c r="S687" s="11"/>
      <c r="T687" s="10">
        <v>1.9999800000000001</v>
      </c>
      <c r="U687" s="10">
        <v>2.9999699999999998</v>
      </c>
      <c r="V687" s="10">
        <v>0.99999000000000005</v>
      </c>
      <c r="W687" s="10">
        <v>0.99999000000000005</v>
      </c>
      <c r="X687" s="11"/>
      <c r="Y687" s="11"/>
      <c r="Z687" s="10">
        <v>2.9999699999999998</v>
      </c>
      <c r="AA687" s="11"/>
      <c r="AB687" s="11"/>
      <c r="AC687" s="10">
        <v>0.99999000000000005</v>
      </c>
      <c r="AD687" s="11"/>
      <c r="AE687" s="12"/>
    </row>
    <row r="688" spans="1:31" x14ac:dyDescent="0.25">
      <c r="A688" s="8">
        <v>738512616025</v>
      </c>
      <c r="B688" s="9" t="s">
        <v>132</v>
      </c>
      <c r="C688" s="8">
        <v>100000450199</v>
      </c>
      <c r="D688" s="8" t="s">
        <v>902</v>
      </c>
      <c r="E688" s="9" t="s">
        <v>31</v>
      </c>
      <c r="F688" s="9" t="s">
        <v>38</v>
      </c>
      <c r="G688" s="9" t="s">
        <v>39</v>
      </c>
      <c r="H688" s="9" t="s">
        <v>40</v>
      </c>
      <c r="I688" s="9" t="s">
        <v>48</v>
      </c>
      <c r="J688" s="9" t="s">
        <v>49</v>
      </c>
      <c r="K688" s="9" t="s">
        <v>50</v>
      </c>
      <c r="L688" s="10">
        <v>514016</v>
      </c>
      <c r="M688" s="9" t="s">
        <v>51</v>
      </c>
      <c r="N688" s="10">
        <v>0.99999000000000005</v>
      </c>
      <c r="O688" s="10">
        <v>0.99999000000000005</v>
      </c>
      <c r="P688" s="10">
        <v>0.99999000000000005</v>
      </c>
      <c r="Q688" s="10">
        <v>0.19999800000000001</v>
      </c>
      <c r="R688" s="10">
        <v>1.9999800000000001</v>
      </c>
      <c r="S688" s="11"/>
      <c r="T688" s="11"/>
      <c r="U688" s="10">
        <v>0.99999000000000005</v>
      </c>
      <c r="V688" s="10">
        <v>0.99999000000000005</v>
      </c>
      <c r="W688" s="11"/>
      <c r="X688" s="10">
        <v>0.99999000000000005</v>
      </c>
      <c r="Y688" s="11"/>
      <c r="Z688" s="11"/>
      <c r="AA688" s="11"/>
      <c r="AB688" s="11"/>
      <c r="AC688" s="10">
        <v>11.999879999999999</v>
      </c>
      <c r="AD688" s="11"/>
      <c r="AE688" s="12"/>
    </row>
    <row r="689" spans="1:31" x14ac:dyDescent="0.25">
      <c r="A689" s="8">
        <v>800852093325</v>
      </c>
      <c r="B689" s="9" t="s">
        <v>463</v>
      </c>
      <c r="C689" s="8">
        <v>100000665460</v>
      </c>
      <c r="D689" s="8" t="s">
        <v>1233</v>
      </c>
      <c r="E689" s="9" t="s">
        <v>31</v>
      </c>
      <c r="F689" s="9" t="s">
        <v>38</v>
      </c>
      <c r="G689" s="9" t="s">
        <v>39</v>
      </c>
      <c r="H689" s="9" t="s">
        <v>40</v>
      </c>
      <c r="I689" s="9" t="s">
        <v>41</v>
      </c>
      <c r="J689" s="9" t="s">
        <v>60</v>
      </c>
      <c r="K689" s="9" t="s">
        <v>67</v>
      </c>
      <c r="L689" s="10">
        <v>314006</v>
      </c>
      <c r="M689" s="9" t="s">
        <v>37</v>
      </c>
      <c r="N689" s="11"/>
      <c r="O689" s="10">
        <v>0.19999800000000001</v>
      </c>
      <c r="P689" s="10">
        <v>0.39999600000000002</v>
      </c>
      <c r="Q689" s="11"/>
      <c r="R689" s="10">
        <v>0.99999000000000005</v>
      </c>
      <c r="S689" s="10">
        <v>0.999996</v>
      </c>
      <c r="T689" s="10">
        <v>0.99999000000000005</v>
      </c>
      <c r="U689" s="10">
        <v>2.599974</v>
      </c>
      <c r="V689" s="11"/>
      <c r="W689" s="11"/>
      <c r="X689" s="10">
        <v>0.99999000000000005</v>
      </c>
      <c r="Y689" s="11"/>
      <c r="Z689" s="11"/>
      <c r="AA689" s="11"/>
      <c r="AB689" s="10">
        <v>3.399966</v>
      </c>
      <c r="AC689" s="10">
        <v>0.19999800000000001</v>
      </c>
      <c r="AD689" s="11"/>
      <c r="AE689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11174-7EAB-42CB-AEED-4126FF14EA86}">
  <dimension ref="A1:AE728"/>
  <sheetViews>
    <sheetView showGridLines="0" topLeftCell="A559" workbookViewId="0">
      <selection activeCell="A572" sqref="A572"/>
    </sheetView>
  </sheetViews>
  <sheetFormatPr defaultRowHeight="15" x14ac:dyDescent="0.25"/>
  <cols>
    <col min="1" max="1" width="12.28515625" style="7" customWidth="1"/>
    <col min="2" max="2" width="18.5703125" style="7" customWidth="1"/>
    <col min="3" max="3" width="12.28515625" style="7" customWidth="1"/>
    <col min="4" max="4" width="13.5703125" style="7" customWidth="1"/>
    <col min="5" max="5" width="9.5703125" style="7" customWidth="1"/>
    <col min="6" max="6" width="8.28515625" style="7" customWidth="1"/>
    <col min="7" max="7" width="10.7109375" style="7" customWidth="1"/>
    <col min="8" max="8" width="7.5703125" style="7" customWidth="1"/>
    <col min="9" max="9" width="9.140625" style="7" customWidth="1"/>
    <col min="10" max="10" width="9.28515625" style="7" customWidth="1"/>
    <col min="11" max="11" width="9.42578125" style="7" customWidth="1"/>
    <col min="12" max="12" width="6.7109375" style="7" customWidth="1"/>
    <col min="13" max="13" width="9.42578125" style="7" customWidth="1"/>
    <col min="14" max="30" width="7.42578125" style="7" customWidth="1"/>
    <col min="31" max="31" width="7.5703125" style="7" customWidth="1"/>
    <col min="32" max="16384" width="9.140625" style="7"/>
  </cols>
  <sheetData>
    <row r="1" spans="1:31" x14ac:dyDescent="0.25">
      <c r="A1" s="17" t="s">
        <v>18</v>
      </c>
      <c r="B1" s="17" t="s">
        <v>19</v>
      </c>
      <c r="C1" s="17" t="s">
        <v>20</v>
      </c>
      <c r="D1" s="17" t="s">
        <v>21</v>
      </c>
      <c r="E1" s="17" t="s">
        <v>22</v>
      </c>
      <c r="F1" s="17" t="s">
        <v>23</v>
      </c>
      <c r="G1" s="17" t="s">
        <v>24</v>
      </c>
      <c r="H1" s="17" t="s">
        <v>25</v>
      </c>
      <c r="I1" s="17" t="s">
        <v>26</v>
      </c>
      <c r="J1" s="17" t="s">
        <v>27</v>
      </c>
      <c r="K1" s="17" t="s">
        <v>28</v>
      </c>
      <c r="L1" s="17" t="s">
        <v>29</v>
      </c>
      <c r="M1" s="17" t="s">
        <v>30</v>
      </c>
      <c r="N1" s="18" t="s">
        <v>0</v>
      </c>
      <c r="O1" s="18" t="s">
        <v>1</v>
      </c>
      <c r="P1" s="18" t="s">
        <v>2</v>
      </c>
      <c r="Q1" s="18" t="s">
        <v>3</v>
      </c>
      <c r="R1" s="18" t="s">
        <v>4</v>
      </c>
      <c r="S1" s="18" t="s">
        <v>5</v>
      </c>
      <c r="T1" s="18" t="s">
        <v>6</v>
      </c>
      <c r="U1" s="18" t="s">
        <v>7</v>
      </c>
      <c r="V1" s="18" t="s">
        <v>8</v>
      </c>
      <c r="W1" s="18" t="s">
        <v>9</v>
      </c>
      <c r="X1" s="18" t="s">
        <v>10</v>
      </c>
      <c r="Y1" s="18" t="s">
        <v>11</v>
      </c>
      <c r="Z1" s="18" t="s">
        <v>12</v>
      </c>
      <c r="AA1" s="18" t="s">
        <v>13</v>
      </c>
      <c r="AB1" s="18" t="s">
        <v>14</v>
      </c>
      <c r="AC1" s="18" t="s">
        <v>15</v>
      </c>
      <c r="AD1" s="18" t="s">
        <v>16</v>
      </c>
      <c r="AE1" s="19" t="s">
        <v>17</v>
      </c>
    </row>
    <row r="2" spans="1:31" x14ac:dyDescent="0.25">
      <c r="A2" s="8">
        <v>143553519587</v>
      </c>
      <c r="B2" s="9" t="s">
        <v>91</v>
      </c>
      <c r="C2" s="8">
        <v>100000247536</v>
      </c>
      <c r="D2" s="8" t="s">
        <v>861</v>
      </c>
      <c r="E2" s="9" t="s">
        <v>31</v>
      </c>
      <c r="F2" s="9" t="s">
        <v>32</v>
      </c>
      <c r="G2" s="9" t="s">
        <v>33</v>
      </c>
      <c r="H2" s="9" t="s">
        <v>34</v>
      </c>
      <c r="I2" s="9" t="s">
        <v>35</v>
      </c>
      <c r="J2" s="9" t="s">
        <v>36</v>
      </c>
      <c r="K2" s="9" t="s">
        <v>36</v>
      </c>
      <c r="L2" s="10">
        <v>314009</v>
      </c>
      <c r="M2" s="9" t="s">
        <v>37</v>
      </c>
      <c r="N2" s="10">
        <v>4979.9203200000002</v>
      </c>
      <c r="O2" s="11"/>
      <c r="P2" s="10">
        <v>2064.9669600000002</v>
      </c>
      <c r="Q2" s="10">
        <v>4859.9222399999999</v>
      </c>
      <c r="R2" s="10">
        <v>10529.83152</v>
      </c>
      <c r="S2" s="10">
        <v>10529.83152</v>
      </c>
      <c r="T2" s="10">
        <v>10529.83152</v>
      </c>
      <c r="U2" s="10">
        <v>7019.8876799999998</v>
      </c>
      <c r="V2" s="10">
        <v>10529.83152</v>
      </c>
      <c r="W2" s="10">
        <v>14039.77536</v>
      </c>
      <c r="X2" s="10">
        <v>16064.74296</v>
      </c>
      <c r="Y2" s="10">
        <v>16874.73</v>
      </c>
      <c r="Z2" s="10">
        <v>28079.550719999999</v>
      </c>
      <c r="AA2" s="10">
        <v>15929.74512</v>
      </c>
      <c r="AB2" s="11"/>
      <c r="AC2" s="10">
        <v>14039.77536</v>
      </c>
      <c r="AD2" s="10">
        <v>7019.8876799999998</v>
      </c>
      <c r="AE2" s="13">
        <v>14039.77536</v>
      </c>
    </row>
    <row r="3" spans="1:31" x14ac:dyDescent="0.25">
      <c r="A3" s="8">
        <v>414817710962</v>
      </c>
      <c r="B3" s="9" t="s">
        <v>244</v>
      </c>
      <c r="C3" s="8">
        <v>100000380234</v>
      </c>
      <c r="D3" s="8" t="s">
        <v>1014</v>
      </c>
      <c r="E3" s="9" t="s">
        <v>31</v>
      </c>
      <c r="F3" s="9" t="s">
        <v>38</v>
      </c>
      <c r="G3" s="9" t="s">
        <v>39</v>
      </c>
      <c r="H3" s="9" t="s">
        <v>40</v>
      </c>
      <c r="I3" s="9" t="s">
        <v>46</v>
      </c>
      <c r="J3" s="9" t="s">
        <v>55</v>
      </c>
      <c r="K3" s="9" t="s">
        <v>56</v>
      </c>
      <c r="L3" s="10">
        <v>314003</v>
      </c>
      <c r="M3" s="9" t="s">
        <v>37</v>
      </c>
      <c r="N3" s="10">
        <v>89.248571999999996</v>
      </c>
      <c r="O3" s="10">
        <v>172.24724399999999</v>
      </c>
      <c r="P3" s="11"/>
      <c r="Q3" s="11"/>
      <c r="R3" s="10">
        <v>36.999408000000003</v>
      </c>
      <c r="S3" s="10">
        <v>52.499160000000003</v>
      </c>
      <c r="T3" s="10">
        <v>65.998943999999995</v>
      </c>
      <c r="U3" s="10">
        <v>3.9999359999999999</v>
      </c>
      <c r="V3" s="10">
        <v>84.498648000000003</v>
      </c>
      <c r="W3" s="10">
        <v>30.999504000000002</v>
      </c>
      <c r="X3" s="10">
        <v>37.549404000000003</v>
      </c>
      <c r="Y3" s="10">
        <v>16.249739999999999</v>
      </c>
      <c r="Z3" s="10">
        <v>33.749459999999999</v>
      </c>
      <c r="AA3" s="10">
        <v>31.249500000000001</v>
      </c>
      <c r="AB3" s="10">
        <v>41.249339999999997</v>
      </c>
      <c r="AC3" s="10">
        <v>27.249563999999999</v>
      </c>
      <c r="AD3" s="10">
        <v>26.249580000000002</v>
      </c>
      <c r="AE3" s="13">
        <v>569.74088400000005</v>
      </c>
    </row>
    <row r="4" spans="1:31" x14ac:dyDescent="0.25">
      <c r="A4" s="8">
        <v>181035403519</v>
      </c>
      <c r="B4" s="9" t="s">
        <v>134</v>
      </c>
      <c r="C4" s="8">
        <v>100000554724</v>
      </c>
      <c r="D4" s="8" t="s">
        <v>904</v>
      </c>
      <c r="E4" s="9" t="s">
        <v>31</v>
      </c>
      <c r="F4" s="9" t="s">
        <v>38</v>
      </c>
      <c r="G4" s="9" t="s">
        <v>39</v>
      </c>
      <c r="H4" s="9" t="s">
        <v>40</v>
      </c>
      <c r="I4" s="9" t="s">
        <v>52</v>
      </c>
      <c r="J4" s="9" t="s">
        <v>49</v>
      </c>
      <c r="K4" s="9" t="s">
        <v>53</v>
      </c>
      <c r="L4" s="10">
        <v>414025</v>
      </c>
      <c r="M4" s="9" t="s">
        <v>54</v>
      </c>
      <c r="N4" s="10">
        <v>437.24300399999998</v>
      </c>
      <c r="O4" s="10">
        <v>414.99336</v>
      </c>
      <c r="P4" s="10">
        <v>239.99616</v>
      </c>
      <c r="Q4" s="10">
        <v>175.24724399999999</v>
      </c>
      <c r="R4" s="10">
        <v>511.49184000000002</v>
      </c>
      <c r="S4" s="10">
        <v>570.99095999999997</v>
      </c>
      <c r="T4" s="10">
        <v>461.99279999999999</v>
      </c>
      <c r="U4" s="10">
        <v>459.49295999999998</v>
      </c>
      <c r="V4" s="10">
        <v>499.99240800000001</v>
      </c>
      <c r="W4" s="10">
        <v>338.99484000000001</v>
      </c>
      <c r="X4" s="10">
        <v>285.99563999999998</v>
      </c>
      <c r="Y4" s="10">
        <v>258.49608000000001</v>
      </c>
      <c r="Z4" s="10">
        <v>320.49508800000001</v>
      </c>
      <c r="AA4" s="10">
        <v>211.4967</v>
      </c>
      <c r="AB4" s="10">
        <v>134.99784</v>
      </c>
      <c r="AC4" s="10">
        <v>253.74593999999999</v>
      </c>
      <c r="AD4" s="10">
        <v>399.99360000000001</v>
      </c>
      <c r="AE4" s="13">
        <v>407.993472</v>
      </c>
    </row>
    <row r="5" spans="1:31" x14ac:dyDescent="0.25">
      <c r="A5" s="8">
        <v>501254457409</v>
      </c>
      <c r="B5" s="9" t="s">
        <v>110</v>
      </c>
      <c r="C5" s="8">
        <v>100000058964</v>
      </c>
      <c r="D5" s="8" t="s">
        <v>880</v>
      </c>
      <c r="E5" s="9" t="s">
        <v>31</v>
      </c>
      <c r="F5" s="9" t="s">
        <v>58</v>
      </c>
      <c r="G5" s="9" t="s">
        <v>62</v>
      </c>
      <c r="H5" s="9" t="s">
        <v>40</v>
      </c>
      <c r="I5" s="9" t="s">
        <v>46</v>
      </c>
      <c r="J5" s="9" t="s">
        <v>64</v>
      </c>
      <c r="K5" s="9" t="s">
        <v>66</v>
      </c>
      <c r="L5" s="10">
        <v>314002</v>
      </c>
      <c r="M5" s="9" t="s">
        <v>37</v>
      </c>
      <c r="N5" s="10">
        <v>146.24766</v>
      </c>
      <c r="O5" s="10">
        <v>412.243404</v>
      </c>
      <c r="P5" s="10">
        <v>22.249644</v>
      </c>
      <c r="Q5" s="10">
        <v>222.49644000000001</v>
      </c>
      <c r="R5" s="10">
        <v>214.99655999999999</v>
      </c>
      <c r="S5" s="10">
        <v>409.99367999999998</v>
      </c>
      <c r="T5" s="10">
        <v>54.749220000000001</v>
      </c>
      <c r="U5" s="10">
        <v>324.99516</v>
      </c>
      <c r="V5" s="10">
        <v>352.49471999999997</v>
      </c>
      <c r="W5" s="10">
        <v>307.74527999999998</v>
      </c>
      <c r="X5" s="10">
        <v>306.49529999999999</v>
      </c>
      <c r="Y5" s="10">
        <v>187.49717999999999</v>
      </c>
      <c r="Z5" s="10">
        <v>126.99816</v>
      </c>
      <c r="AA5" s="10">
        <v>192.996984</v>
      </c>
      <c r="AB5" s="10">
        <v>998.48402399999998</v>
      </c>
      <c r="AC5" s="10">
        <v>354.99432000000002</v>
      </c>
      <c r="AD5" s="10">
        <v>187.49700000000001</v>
      </c>
      <c r="AE5" s="13">
        <v>398.74362000000002</v>
      </c>
    </row>
    <row r="6" spans="1:31" x14ac:dyDescent="0.25">
      <c r="A6" s="8">
        <v>178858236442</v>
      </c>
      <c r="B6" s="9" t="s">
        <v>148</v>
      </c>
      <c r="C6" s="8">
        <v>100000390764</v>
      </c>
      <c r="D6" s="8" t="s">
        <v>918</v>
      </c>
      <c r="E6" s="9" t="s">
        <v>31</v>
      </c>
      <c r="F6" s="9" t="s">
        <v>58</v>
      </c>
      <c r="G6" s="9" t="s">
        <v>62</v>
      </c>
      <c r="H6" s="9" t="s">
        <v>40</v>
      </c>
      <c r="I6" s="9" t="s">
        <v>46</v>
      </c>
      <c r="J6" s="9" t="s">
        <v>64</v>
      </c>
      <c r="K6" s="9" t="s">
        <v>66</v>
      </c>
      <c r="L6" s="10">
        <v>314005</v>
      </c>
      <c r="M6" s="9" t="s">
        <v>37</v>
      </c>
      <c r="N6" s="10">
        <v>72.998831999999993</v>
      </c>
      <c r="O6" s="10">
        <v>171.99724800000001</v>
      </c>
      <c r="P6" s="10">
        <v>8.9998559999999994</v>
      </c>
      <c r="Q6" s="10">
        <v>209.49664799999999</v>
      </c>
      <c r="R6" s="10">
        <v>49.249212</v>
      </c>
      <c r="S6" s="10">
        <v>142.49776800000001</v>
      </c>
      <c r="T6" s="10">
        <v>72.998831999999993</v>
      </c>
      <c r="U6" s="10">
        <v>165.49735200000001</v>
      </c>
      <c r="V6" s="10">
        <v>177.497232</v>
      </c>
      <c r="W6" s="10">
        <v>153.99758399999999</v>
      </c>
      <c r="X6" s="10">
        <v>89.998596000000006</v>
      </c>
      <c r="Y6" s="10">
        <v>18.99972</v>
      </c>
      <c r="Z6" s="10">
        <v>101.99841600000001</v>
      </c>
      <c r="AA6" s="10">
        <v>88.748580000000004</v>
      </c>
      <c r="AB6" s="10">
        <v>101.49837599999999</v>
      </c>
      <c r="AC6" s="10">
        <v>199.99680000000001</v>
      </c>
      <c r="AD6" s="10">
        <v>28.74954</v>
      </c>
      <c r="AE6" s="13">
        <v>358.49426399999999</v>
      </c>
    </row>
    <row r="7" spans="1:31" x14ac:dyDescent="0.25">
      <c r="A7" s="8">
        <v>953389719907</v>
      </c>
      <c r="B7" s="9" t="s">
        <v>162</v>
      </c>
      <c r="C7" s="8">
        <v>100000105608</v>
      </c>
      <c r="D7" s="8" t="s">
        <v>932</v>
      </c>
      <c r="E7" s="9" t="s">
        <v>31</v>
      </c>
      <c r="F7" s="9" t="s">
        <v>38</v>
      </c>
      <c r="G7" s="9" t="s">
        <v>39</v>
      </c>
      <c r="H7" s="9" t="s">
        <v>40</v>
      </c>
      <c r="I7" s="9" t="s">
        <v>52</v>
      </c>
      <c r="J7" s="9" t="s">
        <v>49</v>
      </c>
      <c r="K7" s="9" t="s">
        <v>53</v>
      </c>
      <c r="L7" s="10">
        <v>414025</v>
      </c>
      <c r="M7" s="9" t="s">
        <v>54</v>
      </c>
      <c r="N7" s="10">
        <v>649.9896</v>
      </c>
      <c r="O7" s="10">
        <v>24.999600000000001</v>
      </c>
      <c r="P7" s="10">
        <v>134.99784</v>
      </c>
      <c r="Q7" s="10">
        <v>79.998720000000006</v>
      </c>
      <c r="R7" s="10">
        <v>174.99732</v>
      </c>
      <c r="S7" s="10">
        <v>242.49624</v>
      </c>
      <c r="T7" s="10">
        <v>445.243044</v>
      </c>
      <c r="U7" s="10">
        <v>177.49716000000001</v>
      </c>
      <c r="V7" s="10">
        <v>289.99560000000002</v>
      </c>
      <c r="W7" s="10">
        <v>213.24670800000001</v>
      </c>
      <c r="X7" s="10">
        <v>210.49668</v>
      </c>
      <c r="Y7" s="10">
        <v>134.99784</v>
      </c>
      <c r="Z7" s="10">
        <v>241.49628000000001</v>
      </c>
      <c r="AA7" s="10">
        <v>256.34590800000001</v>
      </c>
      <c r="AB7" s="10">
        <v>102.49836000000001</v>
      </c>
      <c r="AC7" s="10">
        <v>231.24629999999999</v>
      </c>
      <c r="AD7" s="10">
        <v>176.497176</v>
      </c>
      <c r="AE7" s="13">
        <v>332.49468000000002</v>
      </c>
    </row>
    <row r="8" spans="1:31" x14ac:dyDescent="0.25">
      <c r="A8" s="8">
        <v>555878467913</v>
      </c>
      <c r="B8" s="9" t="s">
        <v>119</v>
      </c>
      <c r="C8" s="8">
        <v>100000528558</v>
      </c>
      <c r="D8" s="8" t="s">
        <v>889</v>
      </c>
      <c r="E8" s="9" t="s">
        <v>31</v>
      </c>
      <c r="F8" s="9" t="s">
        <v>58</v>
      </c>
      <c r="G8" s="9" t="s">
        <v>62</v>
      </c>
      <c r="H8" s="9" t="s">
        <v>40</v>
      </c>
      <c r="I8" s="9" t="s">
        <v>46</v>
      </c>
      <c r="J8" s="9" t="s">
        <v>64</v>
      </c>
      <c r="K8" s="9" t="s">
        <v>66</v>
      </c>
      <c r="L8" s="10">
        <v>314016</v>
      </c>
      <c r="M8" s="9" t="s">
        <v>37</v>
      </c>
      <c r="N8" s="10">
        <v>109.99824</v>
      </c>
      <c r="O8" s="10">
        <v>79.498728</v>
      </c>
      <c r="P8" s="10">
        <v>81.748692000000005</v>
      </c>
      <c r="Q8" s="10">
        <v>162.4974</v>
      </c>
      <c r="R8" s="10">
        <v>35.999423999999998</v>
      </c>
      <c r="S8" s="10">
        <v>91.498583999999994</v>
      </c>
      <c r="T8" s="10">
        <v>75.998784000000001</v>
      </c>
      <c r="U8" s="10">
        <v>71.998872000000006</v>
      </c>
      <c r="V8" s="10">
        <v>171.99728400000001</v>
      </c>
      <c r="W8" s="10">
        <v>130.49793600000001</v>
      </c>
      <c r="X8" s="10">
        <v>69.498900000000006</v>
      </c>
      <c r="Y8" s="10">
        <v>35.999423999999998</v>
      </c>
      <c r="Z8" s="10">
        <v>195.49688399999999</v>
      </c>
      <c r="AA8" s="10">
        <v>85.248636000000005</v>
      </c>
      <c r="AB8" s="10">
        <v>86.248620000000003</v>
      </c>
      <c r="AC8" s="10">
        <v>146.24766</v>
      </c>
      <c r="AD8" s="10">
        <v>62.499000000000002</v>
      </c>
      <c r="AE8" s="13">
        <v>314.49496799999997</v>
      </c>
    </row>
    <row r="9" spans="1:31" x14ac:dyDescent="0.25">
      <c r="A9" s="8">
        <v>217087163741</v>
      </c>
      <c r="B9" s="9" t="s">
        <v>272</v>
      </c>
      <c r="C9" s="8">
        <v>100000060992</v>
      </c>
      <c r="D9" s="8" t="s">
        <v>1042</v>
      </c>
      <c r="E9" s="9" t="s">
        <v>31</v>
      </c>
      <c r="F9" s="9" t="s">
        <v>38</v>
      </c>
      <c r="G9" s="9" t="s">
        <v>39</v>
      </c>
      <c r="H9" s="9" t="s">
        <v>40</v>
      </c>
      <c r="I9" s="9" t="s">
        <v>46</v>
      </c>
      <c r="J9" s="9" t="s">
        <v>55</v>
      </c>
      <c r="K9" s="9" t="s">
        <v>56</v>
      </c>
      <c r="L9" s="10">
        <v>314005</v>
      </c>
      <c r="M9" s="9" t="s">
        <v>37</v>
      </c>
      <c r="N9" s="10">
        <v>103.498344</v>
      </c>
      <c r="O9" s="10">
        <v>77.498760000000004</v>
      </c>
      <c r="P9" s="10">
        <v>19.999680000000001</v>
      </c>
      <c r="Q9" s="10">
        <v>107.998272</v>
      </c>
      <c r="R9" s="10">
        <v>249.746004</v>
      </c>
      <c r="S9" s="10">
        <v>136.24781999999999</v>
      </c>
      <c r="T9" s="10">
        <v>240.99614399999999</v>
      </c>
      <c r="U9" s="10">
        <v>39.749364</v>
      </c>
      <c r="V9" s="10">
        <v>58.74906</v>
      </c>
      <c r="W9" s="10">
        <v>814.48696800000005</v>
      </c>
      <c r="X9" s="10">
        <v>56.199108000000003</v>
      </c>
      <c r="Y9" s="10">
        <v>1.6499760000000001</v>
      </c>
      <c r="Z9" s="10">
        <v>40.499352000000002</v>
      </c>
      <c r="AA9" s="10">
        <v>29.99952</v>
      </c>
      <c r="AB9" s="10">
        <v>56.249099999999999</v>
      </c>
      <c r="AC9" s="10">
        <v>57.499079999999999</v>
      </c>
      <c r="AD9" s="10">
        <v>99.498407999999998</v>
      </c>
      <c r="AE9" s="13">
        <v>310.74502799999999</v>
      </c>
    </row>
    <row r="10" spans="1:31" x14ac:dyDescent="0.25">
      <c r="A10" s="8">
        <v>100277109925</v>
      </c>
      <c r="B10" s="9" t="s">
        <v>264</v>
      </c>
      <c r="C10" s="8">
        <v>100000932168</v>
      </c>
      <c r="D10" s="8" t="s">
        <v>1034</v>
      </c>
      <c r="E10" s="9" t="s">
        <v>31</v>
      </c>
      <c r="F10" s="9" t="s">
        <v>32</v>
      </c>
      <c r="G10" s="9" t="s">
        <v>33</v>
      </c>
      <c r="H10" s="9" t="s">
        <v>40</v>
      </c>
      <c r="I10" s="9" t="s">
        <v>46</v>
      </c>
      <c r="J10" s="9" t="s">
        <v>42</v>
      </c>
      <c r="K10" s="9" t="s">
        <v>43</v>
      </c>
      <c r="L10" s="10">
        <v>314003</v>
      </c>
      <c r="M10" s="9" t="s">
        <v>37</v>
      </c>
      <c r="N10" s="10">
        <v>369.99408</v>
      </c>
      <c r="O10" s="10">
        <v>369.99408</v>
      </c>
      <c r="P10" s="10">
        <v>279.99552</v>
      </c>
      <c r="Q10" s="10">
        <v>207.24668399999999</v>
      </c>
      <c r="R10" s="10">
        <v>484.74224400000003</v>
      </c>
      <c r="S10" s="10">
        <v>332.49468000000002</v>
      </c>
      <c r="T10" s="10">
        <v>454.99272000000002</v>
      </c>
      <c r="U10" s="10">
        <v>384.99383999999998</v>
      </c>
      <c r="V10" s="10">
        <v>514.99176</v>
      </c>
      <c r="W10" s="10">
        <v>358.99425600000001</v>
      </c>
      <c r="X10" s="10">
        <v>247.49603999999999</v>
      </c>
      <c r="Y10" s="10">
        <v>259.99583999999999</v>
      </c>
      <c r="Z10" s="10">
        <v>292.49531999999999</v>
      </c>
      <c r="AA10" s="10">
        <v>304.99511999999999</v>
      </c>
      <c r="AB10" s="10">
        <v>279.99552</v>
      </c>
      <c r="AC10" s="10">
        <v>104.99832000000001</v>
      </c>
      <c r="AD10" s="10">
        <v>293.995296</v>
      </c>
      <c r="AE10" s="13">
        <v>297.49524000000002</v>
      </c>
    </row>
    <row r="11" spans="1:31" x14ac:dyDescent="0.25">
      <c r="A11" s="8">
        <v>561927927589</v>
      </c>
      <c r="B11" s="9" t="s">
        <v>135</v>
      </c>
      <c r="C11" s="8">
        <v>100000001603</v>
      </c>
      <c r="D11" s="8" t="s">
        <v>905</v>
      </c>
      <c r="E11" s="9" t="s">
        <v>31</v>
      </c>
      <c r="F11" s="9" t="s">
        <v>58</v>
      </c>
      <c r="G11" s="9" t="s">
        <v>62</v>
      </c>
      <c r="H11" s="9" t="s">
        <v>40</v>
      </c>
      <c r="I11" s="9" t="s">
        <v>46</v>
      </c>
      <c r="J11" s="9" t="s">
        <v>64</v>
      </c>
      <c r="K11" s="9" t="s">
        <v>66</v>
      </c>
      <c r="L11" s="10">
        <v>314005</v>
      </c>
      <c r="M11" s="9" t="s">
        <v>37</v>
      </c>
      <c r="N11" s="10">
        <v>138.99777599999999</v>
      </c>
      <c r="O11" s="10">
        <v>209.99664000000001</v>
      </c>
      <c r="P11" s="10">
        <v>164.49736799999999</v>
      </c>
      <c r="Q11" s="10">
        <v>75.998784000000001</v>
      </c>
      <c r="R11" s="10">
        <v>219.99647999999999</v>
      </c>
      <c r="S11" s="10">
        <v>132.497928</v>
      </c>
      <c r="T11" s="10">
        <v>151.997568</v>
      </c>
      <c r="U11" s="10">
        <v>199.24688399999999</v>
      </c>
      <c r="V11" s="10">
        <v>272.99572799999999</v>
      </c>
      <c r="W11" s="10">
        <v>276.49564800000002</v>
      </c>
      <c r="X11" s="10">
        <v>138.49786800000001</v>
      </c>
      <c r="Y11" s="10">
        <v>180.547212</v>
      </c>
      <c r="Z11" s="10">
        <v>274.14569999999998</v>
      </c>
      <c r="AA11" s="10">
        <v>14.99976</v>
      </c>
      <c r="AB11" s="10">
        <v>147.49763999999999</v>
      </c>
      <c r="AC11" s="10">
        <v>214.24657199999999</v>
      </c>
      <c r="AD11" s="10">
        <v>171.99724800000001</v>
      </c>
      <c r="AE11" s="13">
        <v>295.74526800000001</v>
      </c>
    </row>
    <row r="12" spans="1:31" x14ac:dyDescent="0.25">
      <c r="A12" s="8">
        <v>249286064565</v>
      </c>
      <c r="B12" s="9" t="s">
        <v>196</v>
      </c>
      <c r="C12" s="8">
        <v>100000821444</v>
      </c>
      <c r="D12" s="8" t="s">
        <v>966</v>
      </c>
      <c r="E12" s="9" t="s">
        <v>31</v>
      </c>
      <c r="F12" s="9" t="s">
        <v>58</v>
      </c>
      <c r="G12" s="9" t="s">
        <v>59</v>
      </c>
      <c r="H12" s="9" t="s">
        <v>40</v>
      </c>
      <c r="I12" s="9" t="s">
        <v>48</v>
      </c>
      <c r="J12" s="9" t="s">
        <v>60</v>
      </c>
      <c r="K12" s="9" t="s">
        <v>61</v>
      </c>
      <c r="L12" s="10">
        <v>514002</v>
      </c>
      <c r="M12" s="9" t="s">
        <v>51</v>
      </c>
      <c r="N12" s="10">
        <v>120.748068</v>
      </c>
      <c r="O12" s="10">
        <v>120.748068</v>
      </c>
      <c r="P12" s="10">
        <v>254.745924</v>
      </c>
      <c r="Q12" s="10">
        <v>131.99788799999999</v>
      </c>
      <c r="R12" s="10">
        <v>198.996816</v>
      </c>
      <c r="S12" s="10">
        <v>184.49704800000001</v>
      </c>
      <c r="T12" s="10">
        <v>295.24533600000001</v>
      </c>
      <c r="U12" s="10">
        <v>303.995316</v>
      </c>
      <c r="V12" s="10">
        <v>270.04579200000001</v>
      </c>
      <c r="W12" s="10">
        <v>76.998767999999998</v>
      </c>
      <c r="X12" s="10">
        <v>172.74727200000001</v>
      </c>
      <c r="Y12" s="10">
        <v>104.14839600000001</v>
      </c>
      <c r="Z12" s="10">
        <v>113.348232</v>
      </c>
      <c r="AA12" s="10">
        <v>103.498344</v>
      </c>
      <c r="AB12" s="10">
        <v>150.99758399999999</v>
      </c>
      <c r="AC12" s="10">
        <v>176.497176</v>
      </c>
      <c r="AD12" s="10">
        <v>335.74462799999998</v>
      </c>
      <c r="AE12" s="13">
        <v>295.495272</v>
      </c>
    </row>
    <row r="13" spans="1:31" x14ac:dyDescent="0.25">
      <c r="A13" s="8">
        <v>842723006150</v>
      </c>
      <c r="B13" s="9" t="s">
        <v>155</v>
      </c>
      <c r="C13" s="8">
        <v>100000364267</v>
      </c>
      <c r="D13" s="8" t="s">
        <v>925</v>
      </c>
      <c r="E13" s="9" t="s">
        <v>31</v>
      </c>
      <c r="F13" s="9" t="s">
        <v>58</v>
      </c>
      <c r="G13" s="9" t="s">
        <v>62</v>
      </c>
      <c r="H13" s="9" t="s">
        <v>40</v>
      </c>
      <c r="I13" s="9" t="s">
        <v>52</v>
      </c>
      <c r="J13" s="9" t="s">
        <v>60</v>
      </c>
      <c r="K13" s="9" t="s">
        <v>61</v>
      </c>
      <c r="L13" s="10">
        <v>414007</v>
      </c>
      <c r="M13" s="9" t="s">
        <v>54</v>
      </c>
      <c r="N13" s="10">
        <v>151.74757199999999</v>
      </c>
      <c r="O13" s="10">
        <v>40.749347999999998</v>
      </c>
      <c r="P13" s="10">
        <v>50.249195999999998</v>
      </c>
      <c r="Q13" s="10">
        <v>57.999071999999998</v>
      </c>
      <c r="R13" s="10">
        <v>112.998192</v>
      </c>
      <c r="S13" s="10">
        <v>91.998527999999993</v>
      </c>
      <c r="T13" s="10">
        <v>117.248136</v>
      </c>
      <c r="U13" s="10">
        <v>82.798704000000001</v>
      </c>
      <c r="V13" s="10">
        <v>69.748931999999996</v>
      </c>
      <c r="W13" s="10">
        <v>88.998624000000007</v>
      </c>
      <c r="X13" s="10">
        <v>72.998844000000005</v>
      </c>
      <c r="Y13" s="10">
        <v>41.399363999999998</v>
      </c>
      <c r="Z13" s="10">
        <v>61.899059999999999</v>
      </c>
      <c r="AA13" s="10">
        <v>35.749428000000002</v>
      </c>
      <c r="AB13" s="10">
        <v>42.999312000000003</v>
      </c>
      <c r="AC13" s="10">
        <v>82.998671999999999</v>
      </c>
      <c r="AD13" s="10">
        <v>261.99580800000001</v>
      </c>
      <c r="AE13" s="13">
        <v>294.74528400000003</v>
      </c>
    </row>
    <row r="14" spans="1:31" x14ac:dyDescent="0.25">
      <c r="A14" s="8">
        <v>903080942194</v>
      </c>
      <c r="B14" s="9" t="s">
        <v>191</v>
      </c>
      <c r="C14" s="8">
        <v>100000303267</v>
      </c>
      <c r="D14" s="8" t="s">
        <v>961</v>
      </c>
      <c r="E14" s="9" t="s">
        <v>31</v>
      </c>
      <c r="F14" s="9" t="s">
        <v>38</v>
      </c>
      <c r="G14" s="9" t="s">
        <v>39</v>
      </c>
      <c r="H14" s="9" t="s">
        <v>40</v>
      </c>
      <c r="I14" s="9" t="s">
        <v>41</v>
      </c>
      <c r="J14" s="9" t="s">
        <v>60</v>
      </c>
      <c r="K14" s="9" t="s">
        <v>67</v>
      </c>
      <c r="L14" s="10">
        <v>314012</v>
      </c>
      <c r="M14" s="9" t="s">
        <v>37</v>
      </c>
      <c r="N14" s="10">
        <v>12.999791999999999</v>
      </c>
      <c r="O14" s="10">
        <v>7.4998800000000001</v>
      </c>
      <c r="P14" s="11"/>
      <c r="Q14" s="10">
        <v>29.099544000000002</v>
      </c>
      <c r="R14" s="10">
        <v>16.249739999999999</v>
      </c>
      <c r="S14" s="10">
        <v>49.999200000000002</v>
      </c>
      <c r="T14" s="10">
        <v>75.498840000000001</v>
      </c>
      <c r="U14" s="10">
        <v>17.49972</v>
      </c>
      <c r="V14" s="10">
        <v>76.248779999999996</v>
      </c>
      <c r="W14" s="10">
        <v>29.99952</v>
      </c>
      <c r="X14" s="10">
        <v>23.749631999999998</v>
      </c>
      <c r="Y14" s="10">
        <v>37.499400000000001</v>
      </c>
      <c r="Z14" s="10">
        <v>29.249531999999999</v>
      </c>
      <c r="AA14" s="10">
        <v>57.499079999999999</v>
      </c>
      <c r="AB14" s="10">
        <v>32.499479999999998</v>
      </c>
      <c r="AC14" s="10">
        <v>149.99760000000001</v>
      </c>
      <c r="AD14" s="10">
        <v>134.99784</v>
      </c>
      <c r="AE14" s="13">
        <v>289.99536000000001</v>
      </c>
    </row>
    <row r="15" spans="1:31" x14ac:dyDescent="0.25">
      <c r="A15" s="8">
        <v>676240773975</v>
      </c>
      <c r="B15" s="9" t="s">
        <v>206</v>
      </c>
      <c r="C15" s="8">
        <v>100000875003</v>
      </c>
      <c r="D15" s="8" t="s">
        <v>976</v>
      </c>
      <c r="E15" s="9" t="s">
        <v>31</v>
      </c>
      <c r="F15" s="9" t="s">
        <v>58</v>
      </c>
      <c r="G15" s="9" t="s">
        <v>59</v>
      </c>
      <c r="H15" s="9" t="s">
        <v>40</v>
      </c>
      <c r="I15" s="9" t="s">
        <v>52</v>
      </c>
      <c r="J15" s="9" t="s">
        <v>64</v>
      </c>
      <c r="K15" s="9" t="s">
        <v>66</v>
      </c>
      <c r="L15" s="10">
        <v>414025</v>
      </c>
      <c r="M15" s="9" t="s">
        <v>54</v>
      </c>
      <c r="N15" s="10">
        <v>148.99761599999999</v>
      </c>
      <c r="O15" s="10">
        <v>4.9999200000000004</v>
      </c>
      <c r="P15" s="10">
        <v>68.498903999999996</v>
      </c>
      <c r="Q15" s="10">
        <v>1.999968</v>
      </c>
      <c r="R15" s="10">
        <v>147.99763200000001</v>
      </c>
      <c r="S15" s="10">
        <v>138.99780000000001</v>
      </c>
      <c r="T15" s="10">
        <v>134.49786</v>
      </c>
      <c r="U15" s="10">
        <v>44.699316000000003</v>
      </c>
      <c r="V15" s="10">
        <v>130.997928</v>
      </c>
      <c r="W15" s="10">
        <v>60.999023999999999</v>
      </c>
      <c r="X15" s="10">
        <v>78.498744000000002</v>
      </c>
      <c r="Y15" s="10">
        <v>66.498936</v>
      </c>
      <c r="Z15" s="10">
        <v>163.247388</v>
      </c>
      <c r="AA15" s="10">
        <v>110.24823600000001</v>
      </c>
      <c r="AB15" s="10">
        <v>149.247612</v>
      </c>
      <c r="AC15" s="10">
        <v>134.497848</v>
      </c>
      <c r="AD15" s="10">
        <v>109.498248</v>
      </c>
      <c r="AE15" s="13">
        <v>288.24538799999999</v>
      </c>
    </row>
    <row r="16" spans="1:31" x14ac:dyDescent="0.25">
      <c r="A16" s="8">
        <v>931767005339</v>
      </c>
      <c r="B16" s="9" t="s">
        <v>139</v>
      </c>
      <c r="C16" s="8">
        <v>100000664575</v>
      </c>
      <c r="D16" s="8" t="s">
        <v>909</v>
      </c>
      <c r="E16" s="9" t="s">
        <v>31</v>
      </c>
      <c r="F16" s="9" t="s">
        <v>58</v>
      </c>
      <c r="G16" s="9" t="s">
        <v>62</v>
      </c>
      <c r="H16" s="9" t="s">
        <v>40</v>
      </c>
      <c r="I16" s="9" t="s">
        <v>52</v>
      </c>
      <c r="J16" s="9" t="s">
        <v>64</v>
      </c>
      <c r="K16" s="9" t="s">
        <v>66</v>
      </c>
      <c r="L16" s="10">
        <v>414025</v>
      </c>
      <c r="M16" s="9" t="s">
        <v>54</v>
      </c>
      <c r="N16" s="10">
        <v>60.999023999999999</v>
      </c>
      <c r="O16" s="10">
        <v>43.999296000000001</v>
      </c>
      <c r="P16" s="10">
        <v>105.998304</v>
      </c>
      <c r="Q16" s="10">
        <v>25.999583999999999</v>
      </c>
      <c r="R16" s="10">
        <v>103.99833599999999</v>
      </c>
      <c r="S16" s="10">
        <v>101.99838</v>
      </c>
      <c r="T16" s="10">
        <v>129.99795599999999</v>
      </c>
      <c r="U16" s="10">
        <v>154.59755999999999</v>
      </c>
      <c r="V16" s="10">
        <v>232.246332</v>
      </c>
      <c r="W16" s="10">
        <v>181.99711199999999</v>
      </c>
      <c r="X16" s="10">
        <v>101.99840399999999</v>
      </c>
      <c r="Y16" s="10">
        <v>70.748868000000002</v>
      </c>
      <c r="Z16" s="10">
        <v>152.047572</v>
      </c>
      <c r="AA16" s="10">
        <v>102.49836000000001</v>
      </c>
      <c r="AB16" s="10">
        <v>270.74566800000002</v>
      </c>
      <c r="AC16" s="10">
        <v>129.99791999999999</v>
      </c>
      <c r="AD16" s="10">
        <v>48.499223999999998</v>
      </c>
      <c r="AE16" s="13">
        <v>274.99560000000002</v>
      </c>
    </row>
    <row r="17" spans="1:31" x14ac:dyDescent="0.25">
      <c r="A17" s="8">
        <v>959956301834</v>
      </c>
      <c r="B17" s="9" t="s">
        <v>198</v>
      </c>
      <c r="C17" s="8">
        <v>100000731467</v>
      </c>
      <c r="D17" s="8" t="s">
        <v>968</v>
      </c>
      <c r="E17" s="9" t="s">
        <v>31</v>
      </c>
      <c r="F17" s="9" t="s">
        <v>38</v>
      </c>
      <c r="G17" s="9" t="s">
        <v>39</v>
      </c>
      <c r="H17" s="9" t="s">
        <v>40</v>
      </c>
      <c r="I17" s="9" t="s">
        <v>46</v>
      </c>
      <c r="J17" s="9" t="s">
        <v>55</v>
      </c>
      <c r="K17" s="9" t="s">
        <v>56</v>
      </c>
      <c r="L17" s="10">
        <v>314003</v>
      </c>
      <c r="M17" s="9" t="s">
        <v>37</v>
      </c>
      <c r="N17" s="10">
        <v>237.99619200000001</v>
      </c>
      <c r="O17" s="10">
        <v>41.499336</v>
      </c>
      <c r="P17" s="10">
        <v>32.249484000000002</v>
      </c>
      <c r="Q17" s="10">
        <v>74.998800000000003</v>
      </c>
      <c r="R17" s="10">
        <v>379.49392799999998</v>
      </c>
      <c r="S17" s="10">
        <v>345.99446399999999</v>
      </c>
      <c r="T17" s="10">
        <v>63.998975999999999</v>
      </c>
      <c r="U17" s="10">
        <v>34.99944</v>
      </c>
      <c r="V17" s="10">
        <v>13.749779999999999</v>
      </c>
      <c r="W17" s="10">
        <v>26.749572000000001</v>
      </c>
      <c r="X17" s="10">
        <v>63.998975999999999</v>
      </c>
      <c r="Y17" s="10">
        <v>36.249420000000001</v>
      </c>
      <c r="Z17" s="11"/>
      <c r="AA17" s="11"/>
      <c r="AB17" s="10">
        <v>99.998400000000004</v>
      </c>
      <c r="AC17" s="10">
        <v>32.499479999999998</v>
      </c>
      <c r="AD17" s="10">
        <v>37.499400000000001</v>
      </c>
      <c r="AE17" s="13">
        <v>271.99564800000002</v>
      </c>
    </row>
    <row r="18" spans="1:31" x14ac:dyDescent="0.25">
      <c r="A18" s="8">
        <v>984574609569</v>
      </c>
      <c r="B18" s="9" t="s">
        <v>295</v>
      </c>
      <c r="C18" s="8">
        <v>100000262307</v>
      </c>
      <c r="D18" s="8" t="s">
        <v>1065</v>
      </c>
      <c r="E18" s="9" t="s">
        <v>31</v>
      </c>
      <c r="F18" s="9" t="s">
        <v>38</v>
      </c>
      <c r="G18" s="9" t="s">
        <v>39</v>
      </c>
      <c r="H18" s="9" t="s">
        <v>40</v>
      </c>
      <c r="I18" s="9" t="s">
        <v>41</v>
      </c>
      <c r="J18" s="9" t="s">
        <v>55</v>
      </c>
      <c r="K18" s="9" t="s">
        <v>56</v>
      </c>
      <c r="L18" s="10">
        <v>314012</v>
      </c>
      <c r="M18" s="9" t="s">
        <v>37</v>
      </c>
      <c r="N18" s="11"/>
      <c r="O18" s="11"/>
      <c r="P18" s="11"/>
      <c r="Q18" s="11"/>
      <c r="R18" s="11"/>
      <c r="S18" s="11"/>
      <c r="T18" s="11"/>
      <c r="U18" s="11"/>
      <c r="V18" s="11"/>
      <c r="W18" s="10">
        <v>41.499336</v>
      </c>
      <c r="X18" s="10">
        <v>2.4999600000000002</v>
      </c>
      <c r="Y18" s="10">
        <v>1.999968</v>
      </c>
      <c r="Z18" s="11"/>
      <c r="AA18" s="10">
        <v>10.499832</v>
      </c>
      <c r="AB18" s="10">
        <v>24.499607999999998</v>
      </c>
      <c r="AC18" s="10">
        <v>16.249739999999999</v>
      </c>
      <c r="AD18" s="10">
        <v>8.9998559999999994</v>
      </c>
      <c r="AE18" s="13">
        <v>258.74585999999999</v>
      </c>
    </row>
    <row r="19" spans="1:31" x14ac:dyDescent="0.25">
      <c r="A19" s="8">
        <v>330754911898</v>
      </c>
      <c r="B19" s="9" t="s">
        <v>160</v>
      </c>
      <c r="C19" s="8">
        <v>100000679199</v>
      </c>
      <c r="D19" s="8" t="s">
        <v>930</v>
      </c>
      <c r="E19" s="9" t="s">
        <v>31</v>
      </c>
      <c r="F19" s="9" t="s">
        <v>58</v>
      </c>
      <c r="G19" s="9" t="s">
        <v>59</v>
      </c>
      <c r="H19" s="9" t="s">
        <v>40</v>
      </c>
      <c r="I19" s="9" t="s">
        <v>41</v>
      </c>
      <c r="J19" s="9" t="s">
        <v>64</v>
      </c>
      <c r="K19" s="9" t="s">
        <v>66</v>
      </c>
      <c r="L19" s="10">
        <v>314006</v>
      </c>
      <c r="M19" s="9" t="s">
        <v>37</v>
      </c>
      <c r="N19" s="10">
        <v>51.249180000000003</v>
      </c>
      <c r="O19" s="10">
        <v>34.99944</v>
      </c>
      <c r="P19" s="10">
        <v>54.249132000000003</v>
      </c>
      <c r="Q19" s="10">
        <v>119.99808</v>
      </c>
      <c r="R19" s="10">
        <v>103.74834</v>
      </c>
      <c r="S19" s="10">
        <v>10.99986</v>
      </c>
      <c r="T19" s="10">
        <v>82.748676000000003</v>
      </c>
      <c r="U19" s="10">
        <v>77.248763999999994</v>
      </c>
      <c r="V19" s="10">
        <v>87.248604</v>
      </c>
      <c r="W19" s="10">
        <v>122.64805200000001</v>
      </c>
      <c r="X19" s="10">
        <v>95.198508000000004</v>
      </c>
      <c r="Y19" s="10">
        <v>85.198644000000002</v>
      </c>
      <c r="Z19" s="10">
        <v>81.598727999999994</v>
      </c>
      <c r="AA19" s="10">
        <v>110.99822399999999</v>
      </c>
      <c r="AB19" s="10">
        <v>149.247612</v>
      </c>
      <c r="AC19" s="10">
        <v>255.995904</v>
      </c>
      <c r="AD19" s="10">
        <v>245.496072</v>
      </c>
      <c r="AE19" s="13">
        <v>251.49597600000001</v>
      </c>
    </row>
    <row r="20" spans="1:31" x14ac:dyDescent="0.25">
      <c r="A20" s="8">
        <v>824197837700</v>
      </c>
      <c r="B20" s="9" t="s">
        <v>417</v>
      </c>
      <c r="C20" s="8">
        <v>100000605002</v>
      </c>
      <c r="D20" s="8" t="s">
        <v>1187</v>
      </c>
      <c r="E20" s="9" t="s">
        <v>31</v>
      </c>
      <c r="F20" s="9" t="s">
        <v>32</v>
      </c>
      <c r="G20" s="9" t="s">
        <v>33</v>
      </c>
      <c r="H20" s="9" t="s">
        <v>40</v>
      </c>
      <c r="I20" s="9" t="s">
        <v>46</v>
      </c>
      <c r="J20" s="9" t="s">
        <v>60</v>
      </c>
      <c r="K20" s="9" t="s">
        <v>61</v>
      </c>
      <c r="L20" s="10">
        <v>314005</v>
      </c>
      <c r="M20" s="9" t="s">
        <v>37</v>
      </c>
      <c r="N20" s="10">
        <v>49.999200000000002</v>
      </c>
      <c r="O20" s="10">
        <v>349.49440800000002</v>
      </c>
      <c r="P20" s="10">
        <v>49.749203999999999</v>
      </c>
      <c r="Q20" s="10">
        <v>249.746004</v>
      </c>
      <c r="R20" s="10">
        <v>523.491624</v>
      </c>
      <c r="S20" s="10">
        <v>374.244012</v>
      </c>
      <c r="T20" s="10">
        <v>887.23580400000003</v>
      </c>
      <c r="U20" s="10">
        <v>499.24201199999999</v>
      </c>
      <c r="V20" s="10">
        <v>349.99439999999998</v>
      </c>
      <c r="W20" s="10">
        <v>49.749203999999999</v>
      </c>
      <c r="X20" s="10">
        <v>312.24500399999999</v>
      </c>
      <c r="Y20" s="10">
        <v>287.49540000000002</v>
      </c>
      <c r="Z20" s="10">
        <v>149.99760000000001</v>
      </c>
      <c r="AA20" s="10">
        <v>124.74800399999999</v>
      </c>
      <c r="AB20" s="10">
        <v>112.4982</v>
      </c>
      <c r="AC20" s="10">
        <v>237.49619999999999</v>
      </c>
      <c r="AD20" s="10">
        <v>242.49611999999999</v>
      </c>
      <c r="AE20" s="13">
        <v>249.99600000000001</v>
      </c>
    </row>
    <row r="21" spans="1:31" x14ac:dyDescent="0.25">
      <c r="A21" s="8">
        <v>158869151693</v>
      </c>
      <c r="B21" s="9" t="s">
        <v>112</v>
      </c>
      <c r="C21" s="8">
        <v>100000025170</v>
      </c>
      <c r="D21" s="8" t="s">
        <v>882</v>
      </c>
      <c r="E21" s="9" t="s">
        <v>31</v>
      </c>
      <c r="F21" s="9" t="s">
        <v>58</v>
      </c>
      <c r="G21" s="9" t="s">
        <v>62</v>
      </c>
      <c r="H21" s="9" t="s">
        <v>40</v>
      </c>
      <c r="I21" s="9" t="s">
        <v>41</v>
      </c>
      <c r="J21" s="9" t="s">
        <v>64</v>
      </c>
      <c r="K21" s="9" t="s">
        <v>66</v>
      </c>
      <c r="L21" s="10">
        <v>314004</v>
      </c>
      <c r="M21" s="9" t="s">
        <v>37</v>
      </c>
      <c r="N21" s="10">
        <v>98.998416000000006</v>
      </c>
      <c r="O21" s="10">
        <v>204.99672000000001</v>
      </c>
      <c r="P21" s="10">
        <v>20.999663999999999</v>
      </c>
      <c r="Q21" s="10">
        <v>7.7498760000000004</v>
      </c>
      <c r="R21" s="10">
        <v>91.498536000000001</v>
      </c>
      <c r="S21" s="10">
        <v>85.998695999999995</v>
      </c>
      <c r="T21" s="10">
        <v>137.997792</v>
      </c>
      <c r="U21" s="10">
        <v>90.748596000000006</v>
      </c>
      <c r="V21" s="10">
        <v>152.99755200000001</v>
      </c>
      <c r="W21" s="10">
        <v>139.74777599999999</v>
      </c>
      <c r="X21" s="10">
        <v>70.498919999999998</v>
      </c>
      <c r="Y21" s="10">
        <v>70.498919999999998</v>
      </c>
      <c r="Z21" s="10">
        <v>49.249223999999998</v>
      </c>
      <c r="AA21" s="10">
        <v>45.999263999999997</v>
      </c>
      <c r="AB21" s="10">
        <v>618.74009999999998</v>
      </c>
      <c r="AC21" s="10">
        <v>7.4998800000000001</v>
      </c>
      <c r="AD21" s="10">
        <v>163.49738400000001</v>
      </c>
      <c r="AE21" s="13">
        <v>237.49619999999999</v>
      </c>
    </row>
    <row r="22" spans="1:31" x14ac:dyDescent="0.25">
      <c r="A22" s="8">
        <v>212737054985</v>
      </c>
      <c r="B22" s="9" t="s">
        <v>317</v>
      </c>
      <c r="C22" s="8">
        <v>100000267708</v>
      </c>
      <c r="D22" s="8" t="s">
        <v>1087</v>
      </c>
      <c r="E22" s="9" t="s">
        <v>31</v>
      </c>
      <c r="F22" s="9" t="s">
        <v>32</v>
      </c>
      <c r="G22" s="9" t="s">
        <v>33</v>
      </c>
      <c r="H22" s="9" t="s">
        <v>40</v>
      </c>
      <c r="I22" s="9" t="s">
        <v>48</v>
      </c>
      <c r="J22" s="9" t="s">
        <v>49</v>
      </c>
      <c r="K22" s="9" t="s">
        <v>50</v>
      </c>
      <c r="L22" s="10">
        <v>514002</v>
      </c>
      <c r="M22" s="9" t="s">
        <v>51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0">
        <v>94.998480000000001</v>
      </c>
      <c r="AD22" s="10">
        <v>148.74762000000001</v>
      </c>
      <c r="AE22" s="13">
        <v>223.74642</v>
      </c>
    </row>
    <row r="23" spans="1:31" x14ac:dyDescent="0.25">
      <c r="A23" s="8">
        <v>323593697024</v>
      </c>
      <c r="B23" s="9" t="s">
        <v>136</v>
      </c>
      <c r="C23" s="8">
        <v>100000149340</v>
      </c>
      <c r="D23" s="8" t="s">
        <v>906</v>
      </c>
      <c r="E23" s="9" t="s">
        <v>31</v>
      </c>
      <c r="F23" s="9" t="s">
        <v>58</v>
      </c>
      <c r="G23" s="9" t="s">
        <v>62</v>
      </c>
      <c r="H23" s="9" t="s">
        <v>40</v>
      </c>
      <c r="I23" s="9" t="s">
        <v>52</v>
      </c>
      <c r="J23" s="9" t="s">
        <v>64</v>
      </c>
      <c r="K23" s="9" t="s">
        <v>66</v>
      </c>
      <c r="L23" s="10">
        <v>414007</v>
      </c>
      <c r="M23" s="9" t="s">
        <v>54</v>
      </c>
      <c r="N23" s="10">
        <v>105.498312</v>
      </c>
      <c r="O23" s="10">
        <v>170.49727200000001</v>
      </c>
      <c r="P23" s="10">
        <v>122.99803199999999</v>
      </c>
      <c r="Q23" s="10">
        <v>61.999008000000003</v>
      </c>
      <c r="R23" s="10">
        <v>170.997264</v>
      </c>
      <c r="S23" s="10">
        <v>245.49609599999999</v>
      </c>
      <c r="T23" s="10">
        <v>188.99704800000001</v>
      </c>
      <c r="U23" s="10">
        <v>152.74758</v>
      </c>
      <c r="V23" s="10">
        <v>270.99571200000003</v>
      </c>
      <c r="W23" s="10">
        <v>232.99632</v>
      </c>
      <c r="X23" s="10">
        <v>141.19774799999999</v>
      </c>
      <c r="Y23" s="10">
        <v>111.648228</v>
      </c>
      <c r="Z23" s="10">
        <v>168.49730400000001</v>
      </c>
      <c r="AA23" s="10">
        <v>168.49730400000001</v>
      </c>
      <c r="AB23" s="10">
        <v>188.99697599999999</v>
      </c>
      <c r="AC23" s="10">
        <v>87.998592000000002</v>
      </c>
      <c r="AD23" s="10">
        <v>158.997456</v>
      </c>
      <c r="AE23" s="13">
        <v>221.74645200000001</v>
      </c>
    </row>
    <row r="24" spans="1:31" x14ac:dyDescent="0.25">
      <c r="A24" s="8">
        <v>527326083979</v>
      </c>
      <c r="B24" s="9" t="s">
        <v>140</v>
      </c>
      <c r="C24" s="8">
        <v>100000819926</v>
      </c>
      <c r="D24" s="8" t="s">
        <v>910</v>
      </c>
      <c r="E24" s="9" t="s">
        <v>31</v>
      </c>
      <c r="F24" s="9" t="s">
        <v>58</v>
      </c>
      <c r="G24" s="9" t="s">
        <v>59</v>
      </c>
      <c r="H24" s="9" t="s">
        <v>40</v>
      </c>
      <c r="I24" s="9" t="s">
        <v>41</v>
      </c>
      <c r="J24" s="9" t="s">
        <v>64</v>
      </c>
      <c r="K24" s="9" t="s">
        <v>66</v>
      </c>
      <c r="L24" s="10">
        <v>314006</v>
      </c>
      <c r="M24" s="9" t="s">
        <v>37</v>
      </c>
      <c r="N24" s="10">
        <v>54.999119999999998</v>
      </c>
      <c r="O24" s="10">
        <v>64.498992000000001</v>
      </c>
      <c r="P24" s="10">
        <v>63.998975999999999</v>
      </c>
      <c r="Q24" s="10">
        <v>51.499175999999999</v>
      </c>
      <c r="R24" s="10">
        <v>51.999167999999997</v>
      </c>
      <c r="S24" s="10">
        <v>69.248928000000006</v>
      </c>
      <c r="T24" s="10">
        <v>89.998559999999998</v>
      </c>
      <c r="U24" s="10">
        <v>66.998928000000006</v>
      </c>
      <c r="V24" s="10">
        <v>111.24822</v>
      </c>
      <c r="W24" s="10">
        <v>166.79738399999999</v>
      </c>
      <c r="X24" s="10">
        <v>96.998447999999996</v>
      </c>
      <c r="Y24" s="10">
        <v>36.749423999999998</v>
      </c>
      <c r="Z24" s="10">
        <v>52.499195999999998</v>
      </c>
      <c r="AA24" s="10">
        <v>69.498887999999994</v>
      </c>
      <c r="AB24" s="10">
        <v>113.49818399999999</v>
      </c>
      <c r="AC24" s="10">
        <v>232.74627599999999</v>
      </c>
      <c r="AD24" s="10">
        <v>1.999968</v>
      </c>
      <c r="AE24" s="13">
        <v>212.24660399999999</v>
      </c>
    </row>
    <row r="25" spans="1:31" x14ac:dyDescent="0.25">
      <c r="A25" s="8">
        <v>885974919269</v>
      </c>
      <c r="B25" s="9" t="s">
        <v>115</v>
      </c>
      <c r="C25" s="8">
        <v>100000799143</v>
      </c>
      <c r="D25" s="8" t="s">
        <v>885</v>
      </c>
      <c r="E25" s="9" t="s">
        <v>31</v>
      </c>
      <c r="F25" s="9" t="s">
        <v>58</v>
      </c>
      <c r="G25" s="9" t="s">
        <v>62</v>
      </c>
      <c r="H25" s="9" t="s">
        <v>40</v>
      </c>
      <c r="I25" s="9" t="s">
        <v>41</v>
      </c>
      <c r="J25" s="9" t="s">
        <v>64</v>
      </c>
      <c r="K25" s="9" t="s">
        <v>66</v>
      </c>
      <c r="L25" s="10">
        <v>314012</v>
      </c>
      <c r="M25" s="9" t="s">
        <v>37</v>
      </c>
      <c r="N25" s="10">
        <v>56.999088</v>
      </c>
      <c r="O25" s="10">
        <v>14.99976</v>
      </c>
      <c r="P25" s="10">
        <v>118.498104</v>
      </c>
      <c r="Q25" s="10">
        <v>249.99600000000001</v>
      </c>
      <c r="R25" s="10">
        <v>42.999312000000003</v>
      </c>
      <c r="S25" s="10">
        <v>112.99826400000001</v>
      </c>
      <c r="T25" s="10">
        <v>57.499104000000003</v>
      </c>
      <c r="U25" s="10">
        <v>46.999284000000003</v>
      </c>
      <c r="V25" s="10">
        <v>144.997728</v>
      </c>
      <c r="W25" s="10">
        <v>309.99504000000002</v>
      </c>
      <c r="X25" s="10">
        <v>42.999312000000003</v>
      </c>
      <c r="Y25" s="10">
        <v>28.999535999999999</v>
      </c>
      <c r="Z25" s="10">
        <v>21.999648000000001</v>
      </c>
      <c r="AA25" s="10">
        <v>84.998639999999995</v>
      </c>
      <c r="AB25" s="10">
        <v>102.49836000000001</v>
      </c>
      <c r="AC25" s="10">
        <v>284.49544800000001</v>
      </c>
      <c r="AD25" s="10">
        <v>21.999648000000001</v>
      </c>
      <c r="AE25" s="13">
        <v>201.74677199999999</v>
      </c>
    </row>
    <row r="26" spans="1:31" x14ac:dyDescent="0.25">
      <c r="A26" s="8">
        <v>963501493423</v>
      </c>
      <c r="B26" s="9" t="s">
        <v>236</v>
      </c>
      <c r="C26" s="8">
        <v>100000330911</v>
      </c>
      <c r="D26" s="8" t="s">
        <v>1006</v>
      </c>
      <c r="E26" s="9" t="s">
        <v>31</v>
      </c>
      <c r="F26" s="9" t="s">
        <v>58</v>
      </c>
      <c r="G26" s="9" t="s">
        <v>59</v>
      </c>
      <c r="H26" s="9" t="s">
        <v>40</v>
      </c>
      <c r="I26" s="9" t="s">
        <v>46</v>
      </c>
      <c r="J26" s="9" t="s">
        <v>64</v>
      </c>
      <c r="K26" s="9" t="s">
        <v>65</v>
      </c>
      <c r="L26" s="10">
        <v>314005</v>
      </c>
      <c r="M26" s="9" t="s">
        <v>37</v>
      </c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0">
        <v>127.49796000000001</v>
      </c>
      <c r="AB26" s="10">
        <v>65.498952000000003</v>
      </c>
      <c r="AC26" s="10">
        <v>93.748500000000007</v>
      </c>
      <c r="AD26" s="10">
        <v>88.248587999999998</v>
      </c>
      <c r="AE26" s="13">
        <v>199.49680799999999</v>
      </c>
    </row>
    <row r="27" spans="1:31" x14ac:dyDescent="0.25">
      <c r="A27" s="8">
        <v>261245956875</v>
      </c>
      <c r="B27" s="9" t="s">
        <v>214</v>
      </c>
      <c r="C27" s="8">
        <v>100000224063</v>
      </c>
      <c r="D27" s="8" t="s">
        <v>984</v>
      </c>
      <c r="E27" s="9" t="s">
        <v>31</v>
      </c>
      <c r="F27" s="9" t="s">
        <v>58</v>
      </c>
      <c r="G27" s="9" t="s">
        <v>62</v>
      </c>
      <c r="H27" s="9" t="s">
        <v>40</v>
      </c>
      <c r="I27" s="9" t="s">
        <v>52</v>
      </c>
      <c r="J27" s="9" t="s">
        <v>64</v>
      </c>
      <c r="K27" s="9" t="s">
        <v>66</v>
      </c>
      <c r="L27" s="10">
        <v>414007</v>
      </c>
      <c r="M27" s="9" t="s">
        <v>54</v>
      </c>
      <c r="N27" s="10">
        <v>97.998431999999994</v>
      </c>
      <c r="O27" s="10">
        <v>13.999776000000001</v>
      </c>
      <c r="P27" s="10">
        <v>105.998304</v>
      </c>
      <c r="Q27" s="10">
        <v>112.4982</v>
      </c>
      <c r="R27" s="10">
        <v>164.99735999999999</v>
      </c>
      <c r="S27" s="10">
        <v>157.49749199999999</v>
      </c>
      <c r="T27" s="10">
        <v>33.999479999999998</v>
      </c>
      <c r="U27" s="10">
        <v>126.99800399999999</v>
      </c>
      <c r="V27" s="10">
        <v>302.99516399999999</v>
      </c>
      <c r="W27" s="10">
        <v>17.999711999999999</v>
      </c>
      <c r="X27" s="10">
        <v>92.998512000000005</v>
      </c>
      <c r="Y27" s="10">
        <v>19.999680000000001</v>
      </c>
      <c r="Z27" s="10">
        <v>11.499815999999999</v>
      </c>
      <c r="AA27" s="10">
        <v>4.9999200000000004</v>
      </c>
      <c r="AB27" s="10">
        <v>591.99052800000004</v>
      </c>
      <c r="AC27" s="10">
        <v>149.49760800000001</v>
      </c>
      <c r="AD27" s="10">
        <v>24.999600000000001</v>
      </c>
      <c r="AE27" s="13">
        <v>197.24684400000001</v>
      </c>
    </row>
    <row r="28" spans="1:31" x14ac:dyDescent="0.25">
      <c r="A28" s="8">
        <v>964751193628</v>
      </c>
      <c r="B28" s="9" t="s">
        <v>168</v>
      </c>
      <c r="C28" s="8">
        <v>100000618441</v>
      </c>
      <c r="D28" s="8" t="s">
        <v>938</v>
      </c>
      <c r="E28" s="9" t="s">
        <v>31</v>
      </c>
      <c r="F28" s="9" t="s">
        <v>58</v>
      </c>
      <c r="G28" s="9" t="s">
        <v>62</v>
      </c>
      <c r="H28" s="9" t="s">
        <v>40</v>
      </c>
      <c r="I28" s="9" t="s">
        <v>52</v>
      </c>
      <c r="J28" s="9" t="s">
        <v>64</v>
      </c>
      <c r="K28" s="9" t="s">
        <v>66</v>
      </c>
      <c r="L28" s="10">
        <v>414025</v>
      </c>
      <c r="M28" s="9" t="s">
        <v>54</v>
      </c>
      <c r="N28" s="10">
        <v>66.498936</v>
      </c>
      <c r="O28" s="10">
        <v>57.999071999999998</v>
      </c>
      <c r="P28" s="10">
        <v>85.998624000000007</v>
      </c>
      <c r="Q28" s="10">
        <v>138.99777599999999</v>
      </c>
      <c r="R28" s="10">
        <v>244.99608000000001</v>
      </c>
      <c r="S28" s="10">
        <v>124.998024</v>
      </c>
      <c r="T28" s="10">
        <v>212.99675999999999</v>
      </c>
      <c r="U28" s="10">
        <v>65.998968000000005</v>
      </c>
      <c r="V28" s="10">
        <v>267.495744</v>
      </c>
      <c r="W28" s="10">
        <v>134.99786399999999</v>
      </c>
      <c r="X28" s="10">
        <v>99.998400000000004</v>
      </c>
      <c r="Y28" s="10">
        <v>52.999152000000002</v>
      </c>
      <c r="Z28" s="10">
        <v>101.998368</v>
      </c>
      <c r="AA28" s="10">
        <v>82.248683999999997</v>
      </c>
      <c r="AB28" s="10">
        <v>449.74280399999998</v>
      </c>
      <c r="AC28" s="10">
        <v>149.99760000000001</v>
      </c>
      <c r="AD28" s="10">
        <v>52.499160000000003</v>
      </c>
      <c r="AE28" s="13">
        <v>194.99688</v>
      </c>
    </row>
    <row r="29" spans="1:31" x14ac:dyDescent="0.25">
      <c r="A29" s="8">
        <v>101058901066</v>
      </c>
      <c r="B29" s="9" t="s">
        <v>308</v>
      </c>
      <c r="C29" s="8">
        <v>100000670525</v>
      </c>
      <c r="D29" s="8" t="s">
        <v>1078</v>
      </c>
      <c r="E29" s="9" t="s">
        <v>31</v>
      </c>
      <c r="F29" s="9" t="s">
        <v>38</v>
      </c>
      <c r="G29" s="9" t="s">
        <v>39</v>
      </c>
      <c r="H29" s="9" t="s">
        <v>40</v>
      </c>
      <c r="I29" s="9" t="s">
        <v>46</v>
      </c>
      <c r="J29" s="9" t="s">
        <v>55</v>
      </c>
      <c r="K29" s="9" t="s">
        <v>56</v>
      </c>
      <c r="L29" s="10">
        <v>314003</v>
      </c>
      <c r="M29" s="9" t="s">
        <v>37</v>
      </c>
      <c r="N29" s="10">
        <v>142.747716</v>
      </c>
      <c r="O29" s="10">
        <v>11.749812</v>
      </c>
      <c r="P29" s="10">
        <v>49.749203999999999</v>
      </c>
      <c r="Q29" s="10">
        <v>21.999648000000001</v>
      </c>
      <c r="R29" s="10">
        <v>26.499576000000001</v>
      </c>
      <c r="S29" s="10">
        <v>42.249324000000001</v>
      </c>
      <c r="T29" s="10">
        <v>49.249212</v>
      </c>
      <c r="U29" s="10">
        <v>69.498887999999994</v>
      </c>
      <c r="V29" s="10">
        <v>87.498599999999996</v>
      </c>
      <c r="W29" s="10">
        <v>37.499400000000001</v>
      </c>
      <c r="X29" s="10">
        <v>53.499144000000001</v>
      </c>
      <c r="Y29" s="10">
        <v>30.999504000000002</v>
      </c>
      <c r="Z29" s="10">
        <v>11.24982</v>
      </c>
      <c r="AA29" s="10">
        <v>36.249420000000001</v>
      </c>
      <c r="AB29" s="10">
        <v>23.74962</v>
      </c>
      <c r="AC29" s="10">
        <v>35.749428000000002</v>
      </c>
      <c r="AD29" s="10">
        <v>42.749316</v>
      </c>
      <c r="AE29" s="13">
        <v>190.24695600000001</v>
      </c>
    </row>
    <row r="30" spans="1:31" x14ac:dyDescent="0.25">
      <c r="A30" s="8">
        <v>475640281814</v>
      </c>
      <c r="B30" s="9" t="s">
        <v>280</v>
      </c>
      <c r="C30" s="8">
        <v>100000295407</v>
      </c>
      <c r="D30" s="8" t="s">
        <v>1050</v>
      </c>
      <c r="E30" s="9" t="s">
        <v>31</v>
      </c>
      <c r="F30" s="9" t="s">
        <v>58</v>
      </c>
      <c r="G30" s="9" t="s">
        <v>62</v>
      </c>
      <c r="H30" s="9" t="s">
        <v>40</v>
      </c>
      <c r="I30" s="9" t="s">
        <v>52</v>
      </c>
      <c r="J30" s="9" t="s">
        <v>64</v>
      </c>
      <c r="K30" s="9" t="s">
        <v>66</v>
      </c>
      <c r="L30" s="10">
        <v>414008</v>
      </c>
      <c r="M30" s="9" t="s">
        <v>54</v>
      </c>
      <c r="N30" s="10">
        <v>270.49567200000001</v>
      </c>
      <c r="O30" s="10">
        <v>179.99712</v>
      </c>
      <c r="P30" s="10">
        <v>170.49727200000001</v>
      </c>
      <c r="Q30" s="10">
        <v>247.49603999999999</v>
      </c>
      <c r="R30" s="10">
        <v>214.496568</v>
      </c>
      <c r="S30" s="10">
        <v>100.74838800000001</v>
      </c>
      <c r="T30" s="10">
        <v>234.99624</v>
      </c>
      <c r="U30" s="10">
        <v>177.997152</v>
      </c>
      <c r="V30" s="10">
        <v>158.997456</v>
      </c>
      <c r="W30" s="10">
        <v>187.99699200000001</v>
      </c>
      <c r="X30" s="10">
        <v>105.998304</v>
      </c>
      <c r="Y30" s="10">
        <v>105.948312</v>
      </c>
      <c r="Z30" s="10">
        <v>116.24814000000001</v>
      </c>
      <c r="AA30" s="10">
        <v>63.498984</v>
      </c>
      <c r="AB30" s="10">
        <v>40.499352000000002</v>
      </c>
      <c r="AC30" s="10">
        <v>77.498760000000004</v>
      </c>
      <c r="AD30" s="10">
        <v>109.99824</v>
      </c>
      <c r="AE30" s="13">
        <v>188.99697599999999</v>
      </c>
    </row>
    <row r="31" spans="1:31" x14ac:dyDescent="0.25">
      <c r="A31" s="8">
        <v>735092089267</v>
      </c>
      <c r="B31" s="9" t="s">
        <v>175</v>
      </c>
      <c r="C31" s="8">
        <v>100000586772</v>
      </c>
      <c r="D31" s="8" t="s">
        <v>945</v>
      </c>
      <c r="E31" s="9" t="s">
        <v>31</v>
      </c>
      <c r="F31" s="9" t="s">
        <v>38</v>
      </c>
      <c r="G31" s="9" t="s">
        <v>39</v>
      </c>
      <c r="H31" s="9" t="s">
        <v>40</v>
      </c>
      <c r="I31" s="9" t="s">
        <v>41</v>
      </c>
      <c r="J31" s="9" t="s">
        <v>60</v>
      </c>
      <c r="K31" s="9" t="s">
        <v>67</v>
      </c>
      <c r="L31" s="10">
        <v>314012</v>
      </c>
      <c r="M31" s="9" t="s">
        <v>37</v>
      </c>
      <c r="N31" s="10">
        <v>69.99888</v>
      </c>
      <c r="O31" s="10">
        <v>4.9999200000000004</v>
      </c>
      <c r="P31" s="11"/>
      <c r="Q31" s="10">
        <v>29.49954</v>
      </c>
      <c r="R31" s="10">
        <v>41.749380000000002</v>
      </c>
      <c r="S31" s="10">
        <v>208.99668</v>
      </c>
      <c r="T31" s="10">
        <v>144.24773999999999</v>
      </c>
      <c r="U31" s="10">
        <v>152.49755999999999</v>
      </c>
      <c r="V31" s="10">
        <v>59.499119999999998</v>
      </c>
      <c r="W31" s="10">
        <v>127.74798</v>
      </c>
      <c r="X31" s="10">
        <v>42.499319999999997</v>
      </c>
      <c r="Y31" s="10">
        <v>62.499000000000002</v>
      </c>
      <c r="Z31" s="10">
        <v>106.2483</v>
      </c>
      <c r="AA31" s="10">
        <v>89.998559999999998</v>
      </c>
      <c r="AB31" s="10">
        <v>48.749220000000001</v>
      </c>
      <c r="AC31" s="10">
        <v>62.499000000000002</v>
      </c>
      <c r="AD31" s="10">
        <v>134.99784</v>
      </c>
      <c r="AE31" s="13">
        <v>182.49708000000001</v>
      </c>
    </row>
    <row r="32" spans="1:31" x14ac:dyDescent="0.25">
      <c r="A32" s="8">
        <v>262405720859</v>
      </c>
      <c r="B32" s="9" t="s">
        <v>159</v>
      </c>
      <c r="C32" s="8">
        <v>100000298201</v>
      </c>
      <c r="D32" s="8" t="s">
        <v>929</v>
      </c>
      <c r="E32" s="9" t="s">
        <v>31</v>
      </c>
      <c r="F32" s="9" t="s">
        <v>58</v>
      </c>
      <c r="G32" s="9" t="s">
        <v>59</v>
      </c>
      <c r="H32" s="9" t="s">
        <v>40</v>
      </c>
      <c r="I32" s="9" t="s">
        <v>41</v>
      </c>
      <c r="J32" s="9" t="s">
        <v>64</v>
      </c>
      <c r="K32" s="9" t="s">
        <v>66</v>
      </c>
      <c r="L32" s="10">
        <v>314012</v>
      </c>
      <c r="M32" s="9" t="s">
        <v>37</v>
      </c>
      <c r="N32" s="10">
        <v>62.499000000000002</v>
      </c>
      <c r="O32" s="10">
        <v>41.749332000000003</v>
      </c>
      <c r="P32" s="10">
        <v>90.998543999999995</v>
      </c>
      <c r="Q32" s="10">
        <v>107.49827999999999</v>
      </c>
      <c r="R32" s="10">
        <v>119.99808</v>
      </c>
      <c r="S32" s="10">
        <v>58.499099999999999</v>
      </c>
      <c r="T32" s="10">
        <v>100.74838800000001</v>
      </c>
      <c r="U32" s="10">
        <v>128.74794</v>
      </c>
      <c r="V32" s="10">
        <v>123.74802</v>
      </c>
      <c r="W32" s="10">
        <v>140.64778799999999</v>
      </c>
      <c r="X32" s="10">
        <v>93.998531999999997</v>
      </c>
      <c r="Y32" s="10">
        <v>99.598439999999997</v>
      </c>
      <c r="Z32" s="10">
        <v>129.09796800000001</v>
      </c>
      <c r="AA32" s="10">
        <v>96.448464000000001</v>
      </c>
      <c r="AB32" s="10">
        <v>125.247996</v>
      </c>
      <c r="AC32" s="10">
        <v>156.2475</v>
      </c>
      <c r="AD32" s="10">
        <v>74.748804000000007</v>
      </c>
      <c r="AE32" s="13">
        <v>179.74712400000001</v>
      </c>
    </row>
    <row r="33" spans="1:31" x14ac:dyDescent="0.25">
      <c r="A33" s="8">
        <v>917488702555</v>
      </c>
      <c r="B33" s="9" t="s">
        <v>405</v>
      </c>
      <c r="C33" s="8">
        <v>100000164429</v>
      </c>
      <c r="D33" s="8" t="s">
        <v>1175</v>
      </c>
      <c r="E33" s="9" t="s">
        <v>31</v>
      </c>
      <c r="F33" s="9" t="s">
        <v>38</v>
      </c>
      <c r="G33" s="9" t="s">
        <v>39</v>
      </c>
      <c r="H33" s="9" t="s">
        <v>40</v>
      </c>
      <c r="I33" s="9" t="s">
        <v>52</v>
      </c>
      <c r="J33" s="9" t="s">
        <v>49</v>
      </c>
      <c r="K33" s="9" t="s">
        <v>53</v>
      </c>
      <c r="L33" s="10">
        <v>414008</v>
      </c>
      <c r="M33" s="9" t="s">
        <v>54</v>
      </c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0">
        <v>27.499559999999999</v>
      </c>
      <c r="AA33" s="10">
        <v>16.249739999999999</v>
      </c>
      <c r="AB33" s="11"/>
      <c r="AC33" s="10">
        <v>10.999824</v>
      </c>
      <c r="AD33" s="10">
        <v>17.999711999999999</v>
      </c>
      <c r="AE33" s="13">
        <v>174.99719999999999</v>
      </c>
    </row>
    <row r="34" spans="1:31" x14ac:dyDescent="0.25">
      <c r="A34" s="8">
        <v>501750357436</v>
      </c>
      <c r="B34" s="9" t="s">
        <v>276</v>
      </c>
      <c r="C34" s="8">
        <v>100000390858</v>
      </c>
      <c r="D34" s="8" t="s">
        <v>1046</v>
      </c>
      <c r="E34" s="9" t="s">
        <v>31</v>
      </c>
      <c r="F34" s="9" t="s">
        <v>38</v>
      </c>
      <c r="G34" s="9" t="s">
        <v>39</v>
      </c>
      <c r="H34" s="9" t="s">
        <v>40</v>
      </c>
      <c r="I34" s="9" t="s">
        <v>41</v>
      </c>
      <c r="J34" s="9" t="s">
        <v>42</v>
      </c>
      <c r="K34" s="9" t="s">
        <v>43</v>
      </c>
      <c r="L34" s="10">
        <v>314001</v>
      </c>
      <c r="M34" s="9" t="s">
        <v>37</v>
      </c>
      <c r="N34" s="10">
        <v>0.99998399999999998</v>
      </c>
      <c r="O34" s="10">
        <v>1.999968</v>
      </c>
      <c r="P34" s="11"/>
      <c r="Q34" s="10">
        <v>1.999968</v>
      </c>
      <c r="R34" s="10">
        <v>7.9998719999999999</v>
      </c>
      <c r="S34" s="10">
        <v>3.9999479999999998</v>
      </c>
      <c r="T34" s="10">
        <v>2.999952</v>
      </c>
      <c r="U34" s="10">
        <v>9.9998520000000006</v>
      </c>
      <c r="V34" s="11"/>
      <c r="W34" s="11"/>
      <c r="X34" s="11"/>
      <c r="Y34" s="10">
        <v>2.79996</v>
      </c>
      <c r="Z34" s="10">
        <v>14.99976</v>
      </c>
      <c r="AA34" s="10">
        <v>2.999952</v>
      </c>
      <c r="AB34" s="10">
        <v>4.4999279999999997</v>
      </c>
      <c r="AC34" s="10">
        <v>6.9998880000000003</v>
      </c>
      <c r="AD34" s="10">
        <v>3.7499400000000001</v>
      </c>
      <c r="AE34" s="13">
        <v>172.997232</v>
      </c>
    </row>
    <row r="35" spans="1:31" x14ac:dyDescent="0.25">
      <c r="A35" s="8">
        <v>618759153168</v>
      </c>
      <c r="B35" s="9" t="s">
        <v>141</v>
      </c>
      <c r="C35" s="8">
        <v>100000401412</v>
      </c>
      <c r="D35" s="8" t="s">
        <v>911</v>
      </c>
      <c r="E35" s="9" t="s">
        <v>31</v>
      </c>
      <c r="F35" s="9" t="s">
        <v>58</v>
      </c>
      <c r="G35" s="9" t="s">
        <v>59</v>
      </c>
      <c r="H35" s="9" t="s">
        <v>40</v>
      </c>
      <c r="I35" s="9" t="s">
        <v>46</v>
      </c>
      <c r="J35" s="9" t="s">
        <v>64</v>
      </c>
      <c r="K35" s="9" t="s">
        <v>66</v>
      </c>
      <c r="L35" s="10">
        <v>314016</v>
      </c>
      <c r="M35" s="9" t="s">
        <v>37</v>
      </c>
      <c r="N35" s="10">
        <v>23.999616</v>
      </c>
      <c r="O35" s="10">
        <v>18.999696</v>
      </c>
      <c r="P35" s="10">
        <v>16.499735999999999</v>
      </c>
      <c r="Q35" s="10">
        <v>8.74986</v>
      </c>
      <c r="R35" s="10">
        <v>57.499079999999999</v>
      </c>
      <c r="S35" s="10">
        <v>28.999559999999999</v>
      </c>
      <c r="T35" s="10">
        <v>40.499352000000002</v>
      </c>
      <c r="U35" s="10">
        <v>70.998863999999998</v>
      </c>
      <c r="V35" s="10">
        <v>26.949587999999999</v>
      </c>
      <c r="W35" s="10">
        <v>58.999056000000003</v>
      </c>
      <c r="X35" s="10">
        <v>36.999431999999999</v>
      </c>
      <c r="Y35" s="10">
        <v>13.299816</v>
      </c>
      <c r="Z35" s="10">
        <v>42.999324000000001</v>
      </c>
      <c r="AA35" s="10">
        <v>37.199412000000002</v>
      </c>
      <c r="AB35" s="10">
        <v>50.499192000000001</v>
      </c>
      <c r="AC35" s="10">
        <v>19.999680000000001</v>
      </c>
      <c r="AD35" s="10">
        <v>49.499208000000003</v>
      </c>
      <c r="AE35" s="13">
        <v>172.49724000000001</v>
      </c>
    </row>
    <row r="36" spans="1:31" x14ac:dyDescent="0.25">
      <c r="A36" s="8">
        <v>123030259884</v>
      </c>
      <c r="B36" s="9" t="s">
        <v>194</v>
      </c>
      <c r="C36" s="8">
        <v>100000820779</v>
      </c>
      <c r="D36" s="8" t="s">
        <v>964</v>
      </c>
      <c r="E36" s="9" t="s">
        <v>31</v>
      </c>
      <c r="F36" s="9" t="s">
        <v>38</v>
      </c>
      <c r="G36" s="9" t="s">
        <v>39</v>
      </c>
      <c r="H36" s="9" t="s">
        <v>40</v>
      </c>
      <c r="I36" s="9" t="s">
        <v>41</v>
      </c>
      <c r="J36" s="9" t="s">
        <v>42</v>
      </c>
      <c r="K36" s="9" t="s">
        <v>43</v>
      </c>
      <c r="L36" s="10">
        <v>314006</v>
      </c>
      <c r="M36" s="9" t="s">
        <v>37</v>
      </c>
      <c r="N36" s="10">
        <v>2.4999600000000002</v>
      </c>
      <c r="O36" s="10">
        <v>9.9998400000000007</v>
      </c>
      <c r="P36" s="10">
        <v>2.999952</v>
      </c>
      <c r="Q36" s="10">
        <v>2.999952</v>
      </c>
      <c r="R36" s="10">
        <v>7.4998800000000001</v>
      </c>
      <c r="S36" s="10">
        <v>5.799912</v>
      </c>
      <c r="T36" s="10">
        <v>13.999776000000001</v>
      </c>
      <c r="U36" s="10">
        <v>13.249788000000001</v>
      </c>
      <c r="V36" s="10">
        <v>6.2499000000000002</v>
      </c>
      <c r="W36" s="10">
        <v>8.9998559999999994</v>
      </c>
      <c r="X36" s="10">
        <v>7.9998719999999999</v>
      </c>
      <c r="Y36" s="10">
        <v>10.499832</v>
      </c>
      <c r="Z36" s="10">
        <v>12.999791999999999</v>
      </c>
      <c r="AA36" s="10">
        <v>11.499815999999999</v>
      </c>
      <c r="AB36" s="10">
        <v>7.2498839999999998</v>
      </c>
      <c r="AC36" s="10">
        <v>59.999040000000001</v>
      </c>
      <c r="AD36" s="10">
        <v>0.99998399999999998</v>
      </c>
      <c r="AE36" s="13">
        <v>169.99727999999999</v>
      </c>
    </row>
    <row r="37" spans="1:31" x14ac:dyDescent="0.25">
      <c r="A37" s="8">
        <v>719406811035</v>
      </c>
      <c r="B37" s="9" t="s">
        <v>185</v>
      </c>
      <c r="C37" s="8">
        <v>100000874619</v>
      </c>
      <c r="D37" s="8" t="s">
        <v>955</v>
      </c>
      <c r="E37" s="9" t="s">
        <v>31</v>
      </c>
      <c r="F37" s="9" t="s">
        <v>58</v>
      </c>
      <c r="G37" s="9" t="s">
        <v>62</v>
      </c>
      <c r="H37" s="9" t="s">
        <v>40</v>
      </c>
      <c r="I37" s="9" t="s">
        <v>52</v>
      </c>
      <c r="J37" s="9" t="s">
        <v>60</v>
      </c>
      <c r="K37" s="9" t="s">
        <v>61</v>
      </c>
      <c r="L37" s="10">
        <v>414008</v>
      </c>
      <c r="M37" s="9" t="s">
        <v>54</v>
      </c>
      <c r="N37" s="10">
        <v>119.498088</v>
      </c>
      <c r="O37" s="10">
        <v>79.248732000000004</v>
      </c>
      <c r="P37" s="10">
        <v>201.24678</v>
      </c>
      <c r="Q37" s="10">
        <v>49.499208000000003</v>
      </c>
      <c r="R37" s="10">
        <v>173.24722800000001</v>
      </c>
      <c r="S37" s="10">
        <v>144.147696</v>
      </c>
      <c r="T37" s="10">
        <v>189.74696399999999</v>
      </c>
      <c r="U37" s="10">
        <v>211.396704</v>
      </c>
      <c r="V37" s="10">
        <v>154.69764000000001</v>
      </c>
      <c r="W37" s="10">
        <v>112.998192</v>
      </c>
      <c r="X37" s="10">
        <v>378.44397600000002</v>
      </c>
      <c r="Y37" s="10">
        <v>56.649168000000003</v>
      </c>
      <c r="Z37" s="10">
        <v>80.698775999999995</v>
      </c>
      <c r="AA37" s="10">
        <v>74.498807999999997</v>
      </c>
      <c r="AB37" s="10">
        <v>51.749172000000002</v>
      </c>
      <c r="AC37" s="10">
        <v>99.748403999999994</v>
      </c>
      <c r="AD37" s="10">
        <v>240.24615600000001</v>
      </c>
      <c r="AE37" s="13">
        <v>167.99731199999999</v>
      </c>
    </row>
    <row r="38" spans="1:31" x14ac:dyDescent="0.25">
      <c r="A38" s="8">
        <v>206882506364</v>
      </c>
      <c r="B38" s="9" t="s">
        <v>154</v>
      </c>
      <c r="C38" s="8">
        <v>100000895875</v>
      </c>
      <c r="D38" s="8" t="s">
        <v>924</v>
      </c>
      <c r="E38" s="9" t="s">
        <v>31</v>
      </c>
      <c r="F38" s="9" t="s">
        <v>58</v>
      </c>
      <c r="G38" s="9" t="s">
        <v>59</v>
      </c>
      <c r="H38" s="9" t="s">
        <v>40</v>
      </c>
      <c r="I38" s="9" t="s">
        <v>46</v>
      </c>
      <c r="J38" s="9" t="s">
        <v>60</v>
      </c>
      <c r="K38" s="9" t="s">
        <v>61</v>
      </c>
      <c r="L38" s="10">
        <v>314007</v>
      </c>
      <c r="M38" s="9" t="s">
        <v>37</v>
      </c>
      <c r="N38" s="10">
        <v>147.49763999999999</v>
      </c>
      <c r="O38" s="10">
        <v>65.748947999999999</v>
      </c>
      <c r="P38" s="10">
        <v>156.74749199999999</v>
      </c>
      <c r="Q38" s="10">
        <v>79.748722000000001</v>
      </c>
      <c r="R38" s="10">
        <v>148.497624</v>
      </c>
      <c r="S38" s="10">
        <v>133.74786</v>
      </c>
      <c r="T38" s="10">
        <v>169.697292</v>
      </c>
      <c r="U38" s="10">
        <v>286.19556</v>
      </c>
      <c r="V38" s="10">
        <v>131.047956</v>
      </c>
      <c r="W38" s="10">
        <v>76.998767999999998</v>
      </c>
      <c r="X38" s="10">
        <v>225.346416</v>
      </c>
      <c r="Y38" s="10">
        <v>26.949636000000002</v>
      </c>
      <c r="Z38" s="10">
        <v>92.848584000000002</v>
      </c>
      <c r="AA38" s="10">
        <v>178.24714800000001</v>
      </c>
      <c r="AB38" s="10">
        <v>13.499784</v>
      </c>
      <c r="AC38" s="10">
        <v>122.748036</v>
      </c>
      <c r="AD38" s="10">
        <v>169.497288</v>
      </c>
      <c r="AE38" s="13">
        <v>167.74731600000001</v>
      </c>
    </row>
    <row r="39" spans="1:31" x14ac:dyDescent="0.25">
      <c r="A39" s="8">
        <v>852166823861</v>
      </c>
      <c r="B39" s="9" t="s">
        <v>100</v>
      </c>
      <c r="C39" s="8">
        <v>100000853169</v>
      </c>
      <c r="D39" s="8" t="s">
        <v>870</v>
      </c>
      <c r="E39" s="9" t="s">
        <v>31</v>
      </c>
      <c r="F39" s="9" t="s">
        <v>58</v>
      </c>
      <c r="G39" s="9" t="s">
        <v>62</v>
      </c>
      <c r="H39" s="9" t="s">
        <v>40</v>
      </c>
      <c r="I39" s="9" t="s">
        <v>46</v>
      </c>
      <c r="J39" s="9" t="s">
        <v>60</v>
      </c>
      <c r="K39" s="9" t="s">
        <v>61</v>
      </c>
      <c r="L39" s="10">
        <v>314016</v>
      </c>
      <c r="M39" s="9" t="s">
        <v>37</v>
      </c>
      <c r="N39" s="10">
        <v>143.74770000000001</v>
      </c>
      <c r="O39" s="10">
        <v>191.24694</v>
      </c>
      <c r="P39" s="10">
        <v>106.998288</v>
      </c>
      <c r="Q39" s="10">
        <v>126.747984</v>
      </c>
      <c r="R39" s="10">
        <v>171.247344</v>
      </c>
      <c r="S39" s="10">
        <v>120.24816</v>
      </c>
      <c r="T39" s="10">
        <v>170.24737200000001</v>
      </c>
      <c r="U39" s="10">
        <v>195.996984</v>
      </c>
      <c r="V39" s="10">
        <v>160.49753999999999</v>
      </c>
      <c r="W39" s="10">
        <v>145.74775199999999</v>
      </c>
      <c r="X39" s="10">
        <v>152.497668</v>
      </c>
      <c r="Y39" s="10">
        <v>73.998887999999994</v>
      </c>
      <c r="Z39" s="10">
        <v>85.248707999999993</v>
      </c>
      <c r="AA39" s="10">
        <v>114.84817200000001</v>
      </c>
      <c r="AB39" s="10">
        <v>113.998176</v>
      </c>
      <c r="AC39" s="10">
        <v>176.497176</v>
      </c>
      <c r="AD39" s="10">
        <v>129.24793199999999</v>
      </c>
      <c r="AE39" s="13">
        <v>166.747332</v>
      </c>
    </row>
    <row r="40" spans="1:31" x14ac:dyDescent="0.25">
      <c r="A40" s="8">
        <v>782567722677</v>
      </c>
      <c r="B40" s="9" t="s">
        <v>263</v>
      </c>
      <c r="C40" s="8">
        <v>100000683831</v>
      </c>
      <c r="D40" s="8" t="s">
        <v>1033</v>
      </c>
      <c r="E40" s="9" t="s">
        <v>31</v>
      </c>
      <c r="F40" s="9" t="s">
        <v>38</v>
      </c>
      <c r="G40" s="9" t="s">
        <v>39</v>
      </c>
      <c r="H40" s="9" t="s">
        <v>40</v>
      </c>
      <c r="I40" s="9" t="s">
        <v>41</v>
      </c>
      <c r="J40" s="9" t="s">
        <v>60</v>
      </c>
      <c r="K40" s="9" t="s">
        <v>67</v>
      </c>
      <c r="L40" s="10">
        <v>314006</v>
      </c>
      <c r="M40" s="9" t="s">
        <v>37</v>
      </c>
      <c r="N40" s="10">
        <v>41.749332000000003</v>
      </c>
      <c r="O40" s="10">
        <v>25.499592</v>
      </c>
      <c r="P40" s="10">
        <v>36.249420000000001</v>
      </c>
      <c r="Q40" s="10">
        <v>23.74962</v>
      </c>
      <c r="R40" s="10">
        <v>32.999544</v>
      </c>
      <c r="S40" s="10">
        <v>56.749104000000003</v>
      </c>
      <c r="T40" s="10">
        <v>61.249020000000002</v>
      </c>
      <c r="U40" s="10">
        <v>99.998400000000004</v>
      </c>
      <c r="V40" s="10">
        <v>44.999279999999999</v>
      </c>
      <c r="W40" s="10">
        <v>39.499380000000002</v>
      </c>
      <c r="X40" s="10">
        <v>47.499276000000002</v>
      </c>
      <c r="Y40" s="10">
        <v>23.499624000000001</v>
      </c>
      <c r="Z40" s="10">
        <v>61.749012</v>
      </c>
      <c r="AA40" s="10">
        <v>63.499008000000003</v>
      </c>
      <c r="AB40" s="10">
        <v>37.749395999999997</v>
      </c>
      <c r="AC40" s="10">
        <v>52.499160000000003</v>
      </c>
      <c r="AD40" s="10">
        <v>42.749316</v>
      </c>
      <c r="AE40" s="13">
        <v>165.49735200000001</v>
      </c>
    </row>
    <row r="41" spans="1:31" x14ac:dyDescent="0.25">
      <c r="A41" s="8">
        <v>501878005602</v>
      </c>
      <c r="B41" s="9" t="s">
        <v>286</v>
      </c>
      <c r="C41" s="8">
        <v>100000552530</v>
      </c>
      <c r="D41" s="8" t="s">
        <v>1056</v>
      </c>
      <c r="E41" s="9" t="s">
        <v>31</v>
      </c>
      <c r="F41" s="9" t="s">
        <v>38</v>
      </c>
      <c r="G41" s="9" t="s">
        <v>39</v>
      </c>
      <c r="H41" s="9" t="s">
        <v>40</v>
      </c>
      <c r="I41" s="9" t="s">
        <v>41</v>
      </c>
      <c r="J41" s="9" t="s">
        <v>42</v>
      </c>
      <c r="K41" s="9" t="s">
        <v>43</v>
      </c>
      <c r="L41" s="10">
        <v>314001</v>
      </c>
      <c r="M41" s="9" t="s">
        <v>37</v>
      </c>
      <c r="N41" s="10">
        <v>6.9998880000000003</v>
      </c>
      <c r="O41" s="10">
        <v>6.9998880000000003</v>
      </c>
      <c r="P41" s="10">
        <v>7.9998719999999999</v>
      </c>
      <c r="Q41" s="10">
        <v>11.499815999999999</v>
      </c>
      <c r="R41" s="10">
        <v>25.499592</v>
      </c>
      <c r="S41" s="10">
        <v>29.999531999999999</v>
      </c>
      <c r="T41" s="11"/>
      <c r="U41" s="10">
        <v>23.899643999999999</v>
      </c>
      <c r="V41" s="10">
        <v>19.999680000000001</v>
      </c>
      <c r="W41" s="10">
        <v>17.999724000000001</v>
      </c>
      <c r="X41" s="10">
        <v>26.999568</v>
      </c>
      <c r="Y41" s="10">
        <v>10.999824</v>
      </c>
      <c r="Z41" s="10">
        <v>11.19984</v>
      </c>
      <c r="AA41" s="11"/>
      <c r="AB41" s="10">
        <v>7.7498760000000004</v>
      </c>
      <c r="AC41" s="10">
        <v>29.249531999999999</v>
      </c>
      <c r="AD41" s="10">
        <v>14.749764000000001</v>
      </c>
      <c r="AE41" s="13">
        <v>165.247356</v>
      </c>
    </row>
    <row r="42" spans="1:31" x14ac:dyDescent="0.25">
      <c r="A42" s="8">
        <v>114752354821</v>
      </c>
      <c r="B42" s="9" t="s">
        <v>181</v>
      </c>
      <c r="C42" s="8">
        <v>100000846594</v>
      </c>
      <c r="D42" s="8" t="s">
        <v>951</v>
      </c>
      <c r="E42" s="9" t="s">
        <v>31</v>
      </c>
      <c r="F42" s="9" t="s">
        <v>38</v>
      </c>
      <c r="G42" s="9" t="s">
        <v>39</v>
      </c>
      <c r="H42" s="9" t="s">
        <v>40</v>
      </c>
      <c r="I42" s="9" t="s">
        <v>41</v>
      </c>
      <c r="J42" s="9" t="s">
        <v>60</v>
      </c>
      <c r="K42" s="9" t="s">
        <v>67</v>
      </c>
      <c r="L42" s="10">
        <v>314006</v>
      </c>
      <c r="M42" s="9" t="s">
        <v>37</v>
      </c>
      <c r="N42" s="10">
        <v>26.249580000000002</v>
      </c>
      <c r="O42" s="10">
        <v>32.499479999999998</v>
      </c>
      <c r="P42" s="11"/>
      <c r="Q42" s="10">
        <v>19.249704000000001</v>
      </c>
      <c r="R42" s="10">
        <v>96.998447999999996</v>
      </c>
      <c r="S42" s="10">
        <v>46.499279999999999</v>
      </c>
      <c r="T42" s="10">
        <v>50.999279999999999</v>
      </c>
      <c r="U42" s="10">
        <v>97.998540000000006</v>
      </c>
      <c r="V42" s="10">
        <v>134.99784</v>
      </c>
      <c r="W42" s="10">
        <v>93.698508000000004</v>
      </c>
      <c r="X42" s="10">
        <v>99.998400000000004</v>
      </c>
      <c r="Y42" s="10">
        <v>34.99944</v>
      </c>
      <c r="Z42" s="10">
        <v>50.499192000000001</v>
      </c>
      <c r="AA42" s="10">
        <v>9.9998400000000007</v>
      </c>
      <c r="AB42" s="10">
        <v>3.9999359999999999</v>
      </c>
      <c r="AC42" s="10">
        <v>114.748164</v>
      </c>
      <c r="AD42" s="10">
        <v>79.748723999999996</v>
      </c>
      <c r="AE42" s="13">
        <v>164.99735999999999</v>
      </c>
    </row>
    <row r="43" spans="1:31" x14ac:dyDescent="0.25">
      <c r="A43" s="8">
        <v>376663409065</v>
      </c>
      <c r="B43" s="9" t="s">
        <v>396</v>
      </c>
      <c r="C43" s="8">
        <v>100000966150</v>
      </c>
      <c r="D43" s="8" t="s">
        <v>1166</v>
      </c>
      <c r="E43" s="9" t="s">
        <v>31</v>
      </c>
      <c r="F43" s="9" t="s">
        <v>38</v>
      </c>
      <c r="G43" s="9" t="s">
        <v>39</v>
      </c>
      <c r="H43" s="9" t="s">
        <v>40</v>
      </c>
      <c r="I43" s="9" t="s">
        <v>41</v>
      </c>
      <c r="J43" s="9" t="s">
        <v>42</v>
      </c>
      <c r="K43" s="9" t="s">
        <v>47</v>
      </c>
      <c r="L43" s="10">
        <v>314001</v>
      </c>
      <c r="M43" s="9" t="s">
        <v>37</v>
      </c>
      <c r="N43" s="10">
        <v>1.999968</v>
      </c>
      <c r="O43" s="10">
        <v>6.4998959999999997</v>
      </c>
      <c r="P43" s="10">
        <v>21.999648000000001</v>
      </c>
      <c r="Q43" s="10">
        <v>85.748652000000007</v>
      </c>
      <c r="R43" s="10">
        <v>120.39816</v>
      </c>
      <c r="S43" s="10">
        <v>95.498519999999999</v>
      </c>
      <c r="T43" s="10">
        <v>17.749728000000001</v>
      </c>
      <c r="U43" s="10">
        <v>64.749024000000006</v>
      </c>
      <c r="V43" s="10">
        <v>42.749364</v>
      </c>
      <c r="W43" s="10">
        <v>42.249347999999998</v>
      </c>
      <c r="X43" s="10">
        <v>48.449268000000004</v>
      </c>
      <c r="Y43" s="10">
        <v>45.999299999999998</v>
      </c>
      <c r="Z43" s="10">
        <v>74.248847999999995</v>
      </c>
      <c r="AA43" s="10">
        <v>12.4998</v>
      </c>
      <c r="AB43" s="10">
        <v>21.999648000000001</v>
      </c>
      <c r="AC43" s="10">
        <v>9.7498439999999995</v>
      </c>
      <c r="AD43" s="10">
        <v>45.249276000000002</v>
      </c>
      <c r="AE43" s="13">
        <v>164.99735999999999</v>
      </c>
    </row>
    <row r="44" spans="1:31" x14ac:dyDescent="0.25">
      <c r="A44" s="8">
        <v>176042942710</v>
      </c>
      <c r="B44" s="9" t="s">
        <v>121</v>
      </c>
      <c r="C44" s="8">
        <v>100000022762</v>
      </c>
      <c r="D44" s="8" t="s">
        <v>891</v>
      </c>
      <c r="E44" s="9" t="s">
        <v>31</v>
      </c>
      <c r="F44" s="9" t="s">
        <v>58</v>
      </c>
      <c r="G44" s="9" t="s">
        <v>62</v>
      </c>
      <c r="H44" s="9" t="s">
        <v>40</v>
      </c>
      <c r="I44" s="9" t="s">
        <v>46</v>
      </c>
      <c r="J44" s="9" t="s">
        <v>60</v>
      </c>
      <c r="K44" s="9" t="s">
        <v>61</v>
      </c>
      <c r="L44" s="10">
        <v>314005</v>
      </c>
      <c r="M44" s="9" t="s">
        <v>37</v>
      </c>
      <c r="N44" s="10">
        <v>228.24634800000001</v>
      </c>
      <c r="O44" s="10">
        <v>150.74758800000001</v>
      </c>
      <c r="P44" s="10">
        <v>269.99567999999999</v>
      </c>
      <c r="Q44" s="10">
        <v>97.248444000000006</v>
      </c>
      <c r="R44" s="10">
        <v>353.244348</v>
      </c>
      <c r="S44" s="10">
        <v>332.74467600000003</v>
      </c>
      <c r="T44" s="10">
        <v>277.64557200000002</v>
      </c>
      <c r="U44" s="10">
        <v>396.04369200000002</v>
      </c>
      <c r="V44" s="10">
        <v>140.99776800000001</v>
      </c>
      <c r="W44" s="10">
        <v>278.29561200000001</v>
      </c>
      <c r="X44" s="10">
        <v>271.94567999999998</v>
      </c>
      <c r="Y44" s="10">
        <v>263.545884</v>
      </c>
      <c r="Z44" s="10">
        <v>121.298136</v>
      </c>
      <c r="AA44" s="10">
        <v>151.84759199999999</v>
      </c>
      <c r="AB44" s="10">
        <v>183.49706399999999</v>
      </c>
      <c r="AC44" s="10">
        <v>130.247916</v>
      </c>
      <c r="AD44" s="10">
        <v>214.99655999999999</v>
      </c>
      <c r="AE44" s="13">
        <v>162.99739199999999</v>
      </c>
    </row>
    <row r="45" spans="1:31" x14ac:dyDescent="0.25">
      <c r="A45" s="8">
        <v>112943056465</v>
      </c>
      <c r="B45" s="9" t="s">
        <v>161</v>
      </c>
      <c r="C45" s="8">
        <v>100000724912</v>
      </c>
      <c r="D45" s="8" t="s">
        <v>931</v>
      </c>
      <c r="E45" s="9" t="s">
        <v>31</v>
      </c>
      <c r="F45" s="9" t="s">
        <v>38</v>
      </c>
      <c r="G45" s="9" t="s">
        <v>39</v>
      </c>
      <c r="H45" s="9" t="s">
        <v>40</v>
      </c>
      <c r="I45" s="9" t="s">
        <v>41</v>
      </c>
      <c r="J45" s="9" t="s">
        <v>60</v>
      </c>
      <c r="K45" s="9" t="s">
        <v>67</v>
      </c>
      <c r="L45" s="10">
        <v>314006</v>
      </c>
      <c r="M45" s="9" t="s">
        <v>37</v>
      </c>
      <c r="N45" s="10">
        <v>135.747828</v>
      </c>
      <c r="O45" s="10">
        <v>79.998720000000006</v>
      </c>
      <c r="P45" s="10">
        <v>89.998559999999998</v>
      </c>
      <c r="Q45" s="10">
        <v>165.2475</v>
      </c>
      <c r="R45" s="10">
        <v>146.74772400000001</v>
      </c>
      <c r="S45" s="10">
        <v>345.99450000000002</v>
      </c>
      <c r="T45" s="10">
        <v>194.747028</v>
      </c>
      <c r="U45" s="10">
        <v>321.99491999999998</v>
      </c>
      <c r="V45" s="10">
        <v>201.24678</v>
      </c>
      <c r="W45" s="10">
        <v>275.99561999999997</v>
      </c>
      <c r="X45" s="10">
        <v>107.7483</v>
      </c>
      <c r="Y45" s="10">
        <v>120.998064</v>
      </c>
      <c r="Z45" s="10">
        <v>139.49778000000001</v>
      </c>
      <c r="AA45" s="10">
        <v>124.998</v>
      </c>
      <c r="AB45" s="10">
        <v>89.998559999999998</v>
      </c>
      <c r="AC45" s="10">
        <v>252.49596</v>
      </c>
      <c r="AD45" s="10">
        <v>254.99592000000001</v>
      </c>
      <c r="AE45" s="13">
        <v>162.4974</v>
      </c>
    </row>
    <row r="46" spans="1:31" x14ac:dyDescent="0.25">
      <c r="A46" s="8">
        <v>672059919399</v>
      </c>
      <c r="B46" s="9" t="s">
        <v>378</v>
      </c>
      <c r="C46" s="8">
        <v>100000981209</v>
      </c>
      <c r="D46" s="8" t="s">
        <v>1148</v>
      </c>
      <c r="E46" s="9" t="s">
        <v>31</v>
      </c>
      <c r="F46" s="9" t="s">
        <v>38</v>
      </c>
      <c r="G46" s="9" t="s">
        <v>39</v>
      </c>
      <c r="H46" s="9" t="s">
        <v>40</v>
      </c>
      <c r="I46" s="9" t="s">
        <v>41</v>
      </c>
      <c r="J46" s="9" t="s">
        <v>60</v>
      </c>
      <c r="K46" s="9" t="s">
        <v>67</v>
      </c>
      <c r="L46" s="10">
        <v>314006</v>
      </c>
      <c r="M46" s="9" t="s">
        <v>37</v>
      </c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0">
        <v>130.99790400000001</v>
      </c>
      <c r="AA46" s="10">
        <v>38.999375999999998</v>
      </c>
      <c r="AB46" s="10">
        <v>45.749268000000001</v>
      </c>
      <c r="AC46" s="10">
        <v>16.999728000000001</v>
      </c>
      <c r="AD46" s="10">
        <v>43.999296000000001</v>
      </c>
      <c r="AE46" s="13">
        <v>161.24742000000001</v>
      </c>
    </row>
    <row r="47" spans="1:31" x14ac:dyDescent="0.25">
      <c r="A47" s="8">
        <v>225274994041</v>
      </c>
      <c r="B47" s="9" t="s">
        <v>165</v>
      </c>
      <c r="C47" s="8">
        <v>100000693257</v>
      </c>
      <c r="D47" s="8" t="s">
        <v>935</v>
      </c>
      <c r="E47" s="9" t="s">
        <v>31</v>
      </c>
      <c r="F47" s="9" t="s">
        <v>58</v>
      </c>
      <c r="G47" s="9" t="s">
        <v>62</v>
      </c>
      <c r="H47" s="9" t="s">
        <v>40</v>
      </c>
      <c r="I47" s="9" t="s">
        <v>46</v>
      </c>
      <c r="J47" s="9" t="s">
        <v>60</v>
      </c>
      <c r="K47" s="9" t="s">
        <v>61</v>
      </c>
      <c r="L47" s="10">
        <v>314002</v>
      </c>
      <c r="M47" s="9" t="s">
        <v>37</v>
      </c>
      <c r="N47" s="10">
        <v>593.7405</v>
      </c>
      <c r="O47" s="10">
        <v>239.99616</v>
      </c>
      <c r="P47" s="10">
        <v>28.74954</v>
      </c>
      <c r="Q47" s="10">
        <v>182.49708000000001</v>
      </c>
      <c r="R47" s="10">
        <v>76.498776000000007</v>
      </c>
      <c r="S47" s="10">
        <v>125.498136</v>
      </c>
      <c r="T47" s="10">
        <v>162.997488</v>
      </c>
      <c r="U47" s="10">
        <v>248.49611999999999</v>
      </c>
      <c r="V47" s="10">
        <v>206.99680799999999</v>
      </c>
      <c r="W47" s="10">
        <v>850.73643600000003</v>
      </c>
      <c r="X47" s="10">
        <v>907.98551999999995</v>
      </c>
      <c r="Y47" s="10">
        <v>33.999552000000001</v>
      </c>
      <c r="Z47" s="10">
        <v>13.999824</v>
      </c>
      <c r="AA47" s="10">
        <v>59.999088</v>
      </c>
      <c r="AB47" s="10">
        <v>22.499639999999999</v>
      </c>
      <c r="AC47" s="10">
        <v>160.497432</v>
      </c>
      <c r="AD47" s="10">
        <v>41.499336</v>
      </c>
      <c r="AE47" s="13">
        <v>160.497432</v>
      </c>
    </row>
    <row r="48" spans="1:31" x14ac:dyDescent="0.25">
      <c r="A48" s="8">
        <v>510086834387</v>
      </c>
      <c r="B48" s="9" t="s">
        <v>131</v>
      </c>
      <c r="C48" s="8">
        <v>100000437852</v>
      </c>
      <c r="D48" s="8" t="s">
        <v>901</v>
      </c>
      <c r="E48" s="9" t="s">
        <v>31</v>
      </c>
      <c r="F48" s="9" t="s">
        <v>58</v>
      </c>
      <c r="G48" s="9" t="s">
        <v>59</v>
      </c>
      <c r="H48" s="9" t="s">
        <v>40</v>
      </c>
      <c r="I48" s="9" t="s">
        <v>48</v>
      </c>
      <c r="J48" s="9" t="s">
        <v>64</v>
      </c>
      <c r="K48" s="9" t="s">
        <v>66</v>
      </c>
      <c r="L48" s="10">
        <v>514016</v>
      </c>
      <c r="M48" s="9" t="s">
        <v>51</v>
      </c>
      <c r="N48" s="10">
        <v>66.998928000000006</v>
      </c>
      <c r="O48" s="10">
        <v>38.999375999999998</v>
      </c>
      <c r="P48" s="10">
        <v>45.999263999999997</v>
      </c>
      <c r="Q48" s="10">
        <v>44.999279999999999</v>
      </c>
      <c r="R48" s="10">
        <v>73.998816000000005</v>
      </c>
      <c r="S48" s="10">
        <v>82.498692000000005</v>
      </c>
      <c r="T48" s="10">
        <v>195.09696</v>
      </c>
      <c r="U48" s="10">
        <v>103.998384</v>
      </c>
      <c r="V48" s="10">
        <v>114.748164</v>
      </c>
      <c r="W48" s="10">
        <v>128.197992</v>
      </c>
      <c r="X48" s="10">
        <v>86.198663999999994</v>
      </c>
      <c r="Y48" s="10">
        <v>56.399112000000002</v>
      </c>
      <c r="Z48" s="10">
        <v>107.4483</v>
      </c>
      <c r="AA48" s="10">
        <v>143.497704</v>
      </c>
      <c r="AB48" s="10">
        <v>23.999616</v>
      </c>
      <c r="AC48" s="10">
        <v>0.99998399999999998</v>
      </c>
      <c r="AD48" s="10">
        <v>130.747908</v>
      </c>
      <c r="AE48" s="13">
        <v>157.49748</v>
      </c>
    </row>
    <row r="49" spans="1:31" x14ac:dyDescent="0.25">
      <c r="A49" s="8">
        <v>444050290468</v>
      </c>
      <c r="B49" s="9" t="s">
        <v>120</v>
      </c>
      <c r="C49" s="8">
        <v>100000613582</v>
      </c>
      <c r="D49" s="8" t="s">
        <v>890</v>
      </c>
      <c r="E49" s="9" t="s">
        <v>31</v>
      </c>
      <c r="F49" s="9" t="s">
        <v>38</v>
      </c>
      <c r="G49" s="9" t="s">
        <v>39</v>
      </c>
      <c r="H49" s="9" t="s">
        <v>40</v>
      </c>
      <c r="I49" s="9" t="s">
        <v>41</v>
      </c>
      <c r="J49" s="9" t="s">
        <v>42</v>
      </c>
      <c r="K49" s="9" t="s">
        <v>43</v>
      </c>
      <c r="L49" s="10">
        <v>314004</v>
      </c>
      <c r="M49" s="9" t="s">
        <v>37</v>
      </c>
      <c r="N49" s="10">
        <v>8.74986</v>
      </c>
      <c r="O49" s="10">
        <v>27.499559999999999</v>
      </c>
      <c r="P49" s="10">
        <v>22.499639999999999</v>
      </c>
      <c r="Q49" s="10">
        <v>9.9998400000000007</v>
      </c>
      <c r="R49" s="10">
        <v>29.99952</v>
      </c>
      <c r="S49" s="10">
        <v>22.049651999999998</v>
      </c>
      <c r="T49" s="10">
        <v>124.998012</v>
      </c>
      <c r="U49" s="10">
        <v>88.498583999999994</v>
      </c>
      <c r="V49" s="10">
        <v>132.49788000000001</v>
      </c>
      <c r="W49" s="10">
        <v>59.999040000000001</v>
      </c>
      <c r="X49" s="11"/>
      <c r="Y49" s="10">
        <v>77.498760000000004</v>
      </c>
      <c r="Z49" s="10">
        <v>32.499479999999998</v>
      </c>
      <c r="AA49" s="10">
        <v>12.4998</v>
      </c>
      <c r="AB49" s="10">
        <v>12.4998</v>
      </c>
      <c r="AC49" s="10">
        <v>44.999279999999999</v>
      </c>
      <c r="AD49" s="10">
        <v>25.249596</v>
      </c>
      <c r="AE49" s="13">
        <v>157.49748</v>
      </c>
    </row>
    <row r="50" spans="1:31" x14ac:dyDescent="0.25">
      <c r="A50" s="8">
        <v>871852709152</v>
      </c>
      <c r="B50" s="9" t="s">
        <v>203</v>
      </c>
      <c r="C50" s="8">
        <v>100000480957</v>
      </c>
      <c r="D50" s="8" t="s">
        <v>973</v>
      </c>
      <c r="E50" s="9" t="s">
        <v>31</v>
      </c>
      <c r="F50" s="9" t="s">
        <v>58</v>
      </c>
      <c r="G50" s="9" t="s">
        <v>59</v>
      </c>
      <c r="H50" s="9" t="s">
        <v>40</v>
      </c>
      <c r="I50" s="9" t="s">
        <v>46</v>
      </c>
      <c r="J50" s="9" t="s">
        <v>60</v>
      </c>
      <c r="K50" s="9" t="s">
        <v>61</v>
      </c>
      <c r="L50" s="10">
        <v>314005</v>
      </c>
      <c r="M50" s="9" t="s">
        <v>37</v>
      </c>
      <c r="N50" s="10">
        <v>167.74731600000001</v>
      </c>
      <c r="O50" s="10">
        <v>89.998559999999998</v>
      </c>
      <c r="P50" s="10">
        <v>131.497896</v>
      </c>
      <c r="Q50" s="10">
        <v>76.998767999999998</v>
      </c>
      <c r="R50" s="10">
        <v>190.49695199999999</v>
      </c>
      <c r="S50" s="10">
        <v>149.247612</v>
      </c>
      <c r="T50" s="10">
        <v>162.647436</v>
      </c>
      <c r="U50" s="10">
        <v>128.198004</v>
      </c>
      <c r="V50" s="10">
        <v>167.09738400000001</v>
      </c>
      <c r="W50" s="10">
        <v>196.84693200000001</v>
      </c>
      <c r="X50" s="10">
        <v>172.84731600000001</v>
      </c>
      <c r="Y50" s="10">
        <v>97.198499999999996</v>
      </c>
      <c r="Z50" s="10">
        <v>120.098136</v>
      </c>
      <c r="AA50" s="10">
        <v>129.39797999999999</v>
      </c>
      <c r="AB50" s="10">
        <v>261.49581599999999</v>
      </c>
      <c r="AC50" s="10">
        <v>47.999231999999999</v>
      </c>
      <c r="AD50" s="10">
        <v>135.99782400000001</v>
      </c>
      <c r="AE50" s="13">
        <v>153.74753999999999</v>
      </c>
    </row>
    <row r="51" spans="1:31" x14ac:dyDescent="0.25">
      <c r="A51" s="8">
        <v>784321130965</v>
      </c>
      <c r="B51" s="9" t="s">
        <v>253</v>
      </c>
      <c r="C51" s="8">
        <v>100000205867</v>
      </c>
      <c r="D51" s="8" t="s">
        <v>1023</v>
      </c>
      <c r="E51" s="9" t="s">
        <v>31</v>
      </c>
      <c r="F51" s="9" t="s">
        <v>38</v>
      </c>
      <c r="G51" s="9" t="s">
        <v>39</v>
      </c>
      <c r="H51" s="9" t="s">
        <v>40</v>
      </c>
      <c r="I51" s="9" t="s">
        <v>41</v>
      </c>
      <c r="J51" s="9" t="s">
        <v>60</v>
      </c>
      <c r="K51" s="9" t="s">
        <v>67</v>
      </c>
      <c r="L51" s="10">
        <v>314006</v>
      </c>
      <c r="M51" s="9" t="s">
        <v>37</v>
      </c>
      <c r="N51" s="10">
        <v>50.749187999999997</v>
      </c>
      <c r="O51" s="10">
        <v>45.999263999999997</v>
      </c>
      <c r="P51" s="10">
        <v>17.999711999999999</v>
      </c>
      <c r="Q51" s="10">
        <v>89.998559999999998</v>
      </c>
      <c r="R51" s="10">
        <v>54.749160000000003</v>
      </c>
      <c r="S51" s="10">
        <v>93.498540000000006</v>
      </c>
      <c r="T51" s="10">
        <v>119.24814000000001</v>
      </c>
      <c r="U51" s="10">
        <v>127.498008</v>
      </c>
      <c r="V51" s="10">
        <v>139.99776</v>
      </c>
      <c r="W51" s="10">
        <v>55.499160000000003</v>
      </c>
      <c r="X51" s="10">
        <v>55.749119999999998</v>
      </c>
      <c r="Y51" s="10">
        <v>28.999559999999999</v>
      </c>
      <c r="Z51" s="10">
        <v>68.748924000000002</v>
      </c>
      <c r="AA51" s="10">
        <v>82.248707999999993</v>
      </c>
      <c r="AB51" s="10">
        <v>44.999279999999999</v>
      </c>
      <c r="AC51" s="10">
        <v>119.99808</v>
      </c>
      <c r="AD51" s="10">
        <v>128.49794399999999</v>
      </c>
      <c r="AE51" s="13">
        <v>149.99760000000001</v>
      </c>
    </row>
    <row r="52" spans="1:31" x14ac:dyDescent="0.25">
      <c r="A52" s="8">
        <v>833801110186</v>
      </c>
      <c r="B52" s="9" t="s">
        <v>124</v>
      </c>
      <c r="C52" s="8">
        <v>100000263172</v>
      </c>
      <c r="D52" s="8" t="s">
        <v>894</v>
      </c>
      <c r="E52" s="9" t="s">
        <v>31</v>
      </c>
      <c r="F52" s="9" t="s">
        <v>58</v>
      </c>
      <c r="G52" s="9" t="s">
        <v>59</v>
      </c>
      <c r="H52" s="9" t="s">
        <v>40</v>
      </c>
      <c r="I52" s="9" t="s">
        <v>48</v>
      </c>
      <c r="J52" s="9" t="s">
        <v>64</v>
      </c>
      <c r="K52" s="9" t="s">
        <v>66</v>
      </c>
      <c r="L52" s="10">
        <v>514016</v>
      </c>
      <c r="M52" s="9" t="s">
        <v>51</v>
      </c>
      <c r="N52" s="10">
        <v>33.999456000000002</v>
      </c>
      <c r="O52" s="10">
        <v>13.999776000000001</v>
      </c>
      <c r="P52" s="10">
        <v>16.999728000000001</v>
      </c>
      <c r="Q52" s="10">
        <v>32.749476000000001</v>
      </c>
      <c r="R52" s="10">
        <v>37.499400000000001</v>
      </c>
      <c r="S52" s="10">
        <v>35.799467999999997</v>
      </c>
      <c r="T52" s="10">
        <v>107.99832000000001</v>
      </c>
      <c r="U52" s="10">
        <v>40.999355999999999</v>
      </c>
      <c r="V52" s="10">
        <v>6.9998880000000003</v>
      </c>
      <c r="W52" s="10">
        <v>42.199331999999998</v>
      </c>
      <c r="X52" s="10">
        <v>76.198787999999993</v>
      </c>
      <c r="Y52" s="10">
        <v>6.9998880000000003</v>
      </c>
      <c r="Z52" s="10">
        <v>45.999276000000002</v>
      </c>
      <c r="AA52" s="10">
        <v>23.999616</v>
      </c>
      <c r="AB52" s="10">
        <v>13.999776000000001</v>
      </c>
      <c r="AC52" s="10">
        <v>51.999167999999997</v>
      </c>
      <c r="AD52" s="10">
        <v>37.999392</v>
      </c>
      <c r="AE52" s="13">
        <v>149.247612</v>
      </c>
    </row>
    <row r="53" spans="1:31" x14ac:dyDescent="0.25">
      <c r="A53" s="8">
        <v>351126301371</v>
      </c>
      <c r="B53" s="9" t="s">
        <v>171</v>
      </c>
      <c r="C53" s="8">
        <v>100000638664</v>
      </c>
      <c r="D53" s="8" t="s">
        <v>941</v>
      </c>
      <c r="E53" s="9" t="s">
        <v>31</v>
      </c>
      <c r="F53" s="9" t="s">
        <v>58</v>
      </c>
      <c r="G53" s="9" t="s">
        <v>59</v>
      </c>
      <c r="H53" s="9" t="s">
        <v>40</v>
      </c>
      <c r="I53" s="9" t="s">
        <v>46</v>
      </c>
      <c r="J53" s="9" t="s">
        <v>64</v>
      </c>
      <c r="K53" s="9" t="s">
        <v>65</v>
      </c>
      <c r="L53" s="10">
        <v>314007</v>
      </c>
      <c r="M53" s="9" t="s">
        <v>37</v>
      </c>
      <c r="N53" s="10">
        <v>68.748900000000006</v>
      </c>
      <c r="O53" s="10">
        <v>112.74819599999999</v>
      </c>
      <c r="P53" s="10">
        <v>126.49797599999999</v>
      </c>
      <c r="Q53" s="10">
        <v>70.998863999999998</v>
      </c>
      <c r="R53" s="10">
        <v>151.24758</v>
      </c>
      <c r="S53" s="10">
        <v>123.24802800000001</v>
      </c>
      <c r="T53" s="10">
        <v>110.69824800000001</v>
      </c>
      <c r="U53" s="10">
        <v>105.49842</v>
      </c>
      <c r="V53" s="10">
        <v>174.747444</v>
      </c>
      <c r="W53" s="10">
        <v>163.49752799999999</v>
      </c>
      <c r="X53" s="10">
        <v>106.498344</v>
      </c>
      <c r="Y53" s="10">
        <v>128.74806000000001</v>
      </c>
      <c r="Z53" s="10">
        <v>116.49820800000001</v>
      </c>
      <c r="AA53" s="10">
        <v>94.748508000000001</v>
      </c>
      <c r="AB53" s="10">
        <v>68.248908</v>
      </c>
      <c r="AC53" s="10">
        <v>192.49691999999999</v>
      </c>
      <c r="AD53" s="10">
        <v>71.748851999999999</v>
      </c>
      <c r="AE53" s="13">
        <v>148.497624</v>
      </c>
    </row>
    <row r="54" spans="1:31" x14ac:dyDescent="0.25">
      <c r="A54" s="8">
        <v>840566417143</v>
      </c>
      <c r="B54" s="9" t="s">
        <v>218</v>
      </c>
      <c r="C54" s="8">
        <v>100000639634</v>
      </c>
      <c r="D54" s="8" t="s">
        <v>988</v>
      </c>
      <c r="E54" s="9" t="s">
        <v>31</v>
      </c>
      <c r="F54" s="9" t="s">
        <v>38</v>
      </c>
      <c r="G54" s="9" t="s">
        <v>39</v>
      </c>
      <c r="H54" s="9" t="s">
        <v>40</v>
      </c>
      <c r="I54" s="9" t="s">
        <v>41</v>
      </c>
      <c r="J54" s="9" t="s">
        <v>60</v>
      </c>
      <c r="K54" s="9" t="s">
        <v>67</v>
      </c>
      <c r="L54" s="10">
        <v>314012</v>
      </c>
      <c r="M54" s="9" t="s">
        <v>37</v>
      </c>
      <c r="N54" s="10">
        <v>32.249484000000002</v>
      </c>
      <c r="O54" s="10">
        <v>7.4998800000000001</v>
      </c>
      <c r="P54" s="10">
        <v>14.99976</v>
      </c>
      <c r="Q54" s="10">
        <v>1.9999800000000001</v>
      </c>
      <c r="R54" s="10">
        <v>75.498791999999995</v>
      </c>
      <c r="S54" s="10">
        <v>76.248779999999996</v>
      </c>
      <c r="T54" s="10">
        <v>87.998639999999995</v>
      </c>
      <c r="U54" s="10">
        <v>88.748580000000004</v>
      </c>
      <c r="V54" s="10">
        <v>27.499559999999999</v>
      </c>
      <c r="W54" s="10">
        <v>77.498760000000004</v>
      </c>
      <c r="X54" s="10">
        <v>31.999500000000001</v>
      </c>
      <c r="Y54" s="10">
        <v>72.498840000000001</v>
      </c>
      <c r="Z54" s="10">
        <v>31.999500000000001</v>
      </c>
      <c r="AA54" s="10">
        <v>4.9999200000000004</v>
      </c>
      <c r="AB54" s="10">
        <v>16.249739999999999</v>
      </c>
      <c r="AC54" s="10">
        <v>81.248699999999999</v>
      </c>
      <c r="AD54" s="10">
        <v>38.749380000000002</v>
      </c>
      <c r="AE54" s="13">
        <v>147.49763999999999</v>
      </c>
    </row>
    <row r="55" spans="1:31" x14ac:dyDescent="0.25">
      <c r="A55" s="8">
        <v>109595760485</v>
      </c>
      <c r="B55" s="9" t="s">
        <v>149</v>
      </c>
      <c r="C55" s="8">
        <v>100000629055</v>
      </c>
      <c r="D55" s="8" t="s">
        <v>919</v>
      </c>
      <c r="E55" s="9" t="s">
        <v>31</v>
      </c>
      <c r="F55" s="9" t="s">
        <v>58</v>
      </c>
      <c r="G55" s="9" t="s">
        <v>59</v>
      </c>
      <c r="H55" s="9" t="s">
        <v>40</v>
      </c>
      <c r="I55" s="9" t="s">
        <v>41</v>
      </c>
      <c r="J55" s="9" t="s">
        <v>64</v>
      </c>
      <c r="K55" s="9" t="s">
        <v>66</v>
      </c>
      <c r="L55" s="10">
        <v>314001</v>
      </c>
      <c r="M55" s="9" t="s">
        <v>37</v>
      </c>
      <c r="N55" s="10">
        <v>62.499000000000002</v>
      </c>
      <c r="O55" s="10">
        <v>40.499352000000002</v>
      </c>
      <c r="P55" s="10">
        <v>28.499544</v>
      </c>
      <c r="Q55" s="10">
        <v>28.499544</v>
      </c>
      <c r="R55" s="10">
        <v>62.499000000000002</v>
      </c>
      <c r="S55" s="10">
        <v>55.999139999999997</v>
      </c>
      <c r="T55" s="10">
        <v>197.99688</v>
      </c>
      <c r="U55" s="10">
        <v>134.497884</v>
      </c>
      <c r="V55" s="10">
        <v>72.498851999999999</v>
      </c>
      <c r="W55" s="10">
        <v>123.99801600000001</v>
      </c>
      <c r="X55" s="10">
        <v>77.998751999999996</v>
      </c>
      <c r="Y55" s="10">
        <v>9.9998400000000007</v>
      </c>
      <c r="Z55" s="10">
        <v>24.499607999999998</v>
      </c>
      <c r="AA55" s="10">
        <v>74.498807999999997</v>
      </c>
      <c r="AB55" s="10">
        <v>57.999071999999998</v>
      </c>
      <c r="AC55" s="10">
        <v>76.498776000000007</v>
      </c>
      <c r="AD55" s="10">
        <v>229.99632</v>
      </c>
      <c r="AE55" s="13">
        <v>142.49771999999999</v>
      </c>
    </row>
    <row r="56" spans="1:31" x14ac:dyDescent="0.25">
      <c r="A56" s="8">
        <v>495072885510</v>
      </c>
      <c r="B56" s="9" t="s">
        <v>219</v>
      </c>
      <c r="C56" s="8">
        <v>100000856174</v>
      </c>
      <c r="D56" s="8" t="s">
        <v>989</v>
      </c>
      <c r="E56" s="9" t="s">
        <v>31</v>
      </c>
      <c r="F56" s="9" t="s">
        <v>32</v>
      </c>
      <c r="G56" s="9" t="s">
        <v>33</v>
      </c>
      <c r="H56" s="9" t="s">
        <v>40</v>
      </c>
      <c r="I56" s="9" t="s">
        <v>46</v>
      </c>
      <c r="J56" s="9" t="s">
        <v>42</v>
      </c>
      <c r="K56" s="9" t="s">
        <v>43</v>
      </c>
      <c r="L56" s="10">
        <v>314007</v>
      </c>
      <c r="M56" s="9" t="s">
        <v>37</v>
      </c>
      <c r="N56" s="10">
        <v>123.74802</v>
      </c>
      <c r="O56" s="10">
        <v>76.248779999999996</v>
      </c>
      <c r="P56" s="10">
        <v>94.998480000000001</v>
      </c>
      <c r="Q56" s="10">
        <v>199.99680000000001</v>
      </c>
      <c r="R56" s="10">
        <v>64.998959999999997</v>
      </c>
      <c r="S56" s="10">
        <v>132.49788000000001</v>
      </c>
      <c r="T56" s="10">
        <v>147.747636</v>
      </c>
      <c r="U56" s="10">
        <v>177.49716000000001</v>
      </c>
      <c r="V56" s="10">
        <v>174.74720400000001</v>
      </c>
      <c r="W56" s="10">
        <v>131.24789999999999</v>
      </c>
      <c r="X56" s="10">
        <v>144.74768399999999</v>
      </c>
      <c r="Y56" s="10">
        <v>94.998480000000001</v>
      </c>
      <c r="Z56" s="10">
        <v>91.998527999999993</v>
      </c>
      <c r="AA56" s="10">
        <v>81.498695999999995</v>
      </c>
      <c r="AB56" s="10">
        <v>51.499175999999999</v>
      </c>
      <c r="AC56" s="10">
        <v>192.49691999999999</v>
      </c>
      <c r="AD56" s="10">
        <v>138.74778000000001</v>
      </c>
      <c r="AE56" s="13">
        <v>142.49771999999999</v>
      </c>
    </row>
    <row r="57" spans="1:31" x14ac:dyDescent="0.25">
      <c r="A57" s="8">
        <v>715214211071</v>
      </c>
      <c r="B57" s="9" t="s">
        <v>301</v>
      </c>
      <c r="C57" s="8">
        <v>100000837044</v>
      </c>
      <c r="D57" s="8" t="s">
        <v>1071</v>
      </c>
      <c r="E57" s="9" t="s">
        <v>31</v>
      </c>
      <c r="F57" s="9" t="s">
        <v>32</v>
      </c>
      <c r="G57" s="9" t="s">
        <v>33</v>
      </c>
      <c r="H57" s="9" t="s">
        <v>40</v>
      </c>
      <c r="I57" s="9" t="s">
        <v>46</v>
      </c>
      <c r="J57" s="9" t="s">
        <v>42</v>
      </c>
      <c r="K57" s="9" t="s">
        <v>43</v>
      </c>
      <c r="L57" s="10">
        <v>314002</v>
      </c>
      <c r="M57" s="9" t="s">
        <v>37</v>
      </c>
      <c r="N57" s="10">
        <v>259.99583999999999</v>
      </c>
      <c r="O57" s="10">
        <v>227.49636000000001</v>
      </c>
      <c r="P57" s="10">
        <v>212.99659199999999</v>
      </c>
      <c r="Q57" s="10">
        <v>421.24326000000002</v>
      </c>
      <c r="R57" s="10">
        <v>572.49084000000005</v>
      </c>
      <c r="S57" s="10">
        <v>424.74320399999999</v>
      </c>
      <c r="T57" s="10">
        <v>335.49463200000002</v>
      </c>
      <c r="U57" s="10">
        <v>557.49108000000001</v>
      </c>
      <c r="V57" s="10">
        <v>417.49331999999998</v>
      </c>
      <c r="W57" s="10">
        <v>259.99583999999999</v>
      </c>
      <c r="X57" s="10">
        <v>364.99416000000002</v>
      </c>
      <c r="Y57" s="10">
        <v>248.74601999999999</v>
      </c>
      <c r="Z57" s="10">
        <v>168.7473</v>
      </c>
      <c r="AA57" s="10">
        <v>119.248092</v>
      </c>
      <c r="AB57" s="10">
        <v>54.999119999999998</v>
      </c>
      <c r="AC57" s="10">
        <v>212.4966</v>
      </c>
      <c r="AD57" s="10">
        <v>87.498599999999996</v>
      </c>
      <c r="AE57" s="13">
        <v>142.49771999999999</v>
      </c>
    </row>
    <row r="58" spans="1:31" x14ac:dyDescent="0.25">
      <c r="A58" s="8">
        <v>994484275922</v>
      </c>
      <c r="B58" s="9" t="s">
        <v>341</v>
      </c>
      <c r="C58" s="8">
        <v>100000531254</v>
      </c>
      <c r="D58" s="8" t="s">
        <v>1111</v>
      </c>
      <c r="E58" s="9" t="s">
        <v>31</v>
      </c>
      <c r="F58" s="9" t="s">
        <v>38</v>
      </c>
      <c r="G58" s="9" t="s">
        <v>39</v>
      </c>
      <c r="H58" s="9" t="s">
        <v>40</v>
      </c>
      <c r="I58" s="9" t="s">
        <v>46</v>
      </c>
      <c r="J58" s="9" t="s">
        <v>55</v>
      </c>
      <c r="K58" s="9" t="s">
        <v>56</v>
      </c>
      <c r="L58" s="10">
        <v>314003</v>
      </c>
      <c r="M58" s="9" t="s">
        <v>37</v>
      </c>
      <c r="N58" s="10">
        <v>29.99952</v>
      </c>
      <c r="O58" s="10">
        <v>52.249164</v>
      </c>
      <c r="P58" s="10">
        <v>55.749108</v>
      </c>
      <c r="Q58" s="10">
        <v>27.999552000000001</v>
      </c>
      <c r="R58" s="10">
        <v>17.999711999999999</v>
      </c>
      <c r="S58" s="10">
        <v>60.999023999999999</v>
      </c>
      <c r="T58" s="10">
        <v>74.498807999999997</v>
      </c>
      <c r="U58" s="10">
        <v>37.249403999999998</v>
      </c>
      <c r="V58" s="10">
        <v>38.249388000000003</v>
      </c>
      <c r="W58" s="10">
        <v>39.599375999999999</v>
      </c>
      <c r="X58" s="10">
        <v>39.249372000000001</v>
      </c>
      <c r="Y58" s="10">
        <v>10.499832</v>
      </c>
      <c r="Z58" s="10">
        <v>19.999680000000001</v>
      </c>
      <c r="AA58" s="10">
        <v>34.749443999999997</v>
      </c>
      <c r="AB58" s="10">
        <v>4.9999200000000004</v>
      </c>
      <c r="AC58" s="10">
        <v>26.249580000000002</v>
      </c>
      <c r="AD58" s="10">
        <v>35.999423999999998</v>
      </c>
      <c r="AE58" s="13">
        <v>138.99777599999999</v>
      </c>
    </row>
    <row r="59" spans="1:31" x14ac:dyDescent="0.25">
      <c r="A59" s="8">
        <v>101355786617</v>
      </c>
      <c r="B59" s="9" t="s">
        <v>260</v>
      </c>
      <c r="C59" s="8">
        <v>100000776940</v>
      </c>
      <c r="D59" s="8" t="s">
        <v>1030</v>
      </c>
      <c r="E59" s="9" t="s">
        <v>31</v>
      </c>
      <c r="F59" s="9" t="s">
        <v>38</v>
      </c>
      <c r="G59" s="9" t="s">
        <v>39</v>
      </c>
      <c r="H59" s="9" t="s">
        <v>40</v>
      </c>
      <c r="I59" s="9" t="s">
        <v>46</v>
      </c>
      <c r="J59" s="9" t="s">
        <v>42</v>
      </c>
      <c r="K59" s="9" t="s">
        <v>47</v>
      </c>
      <c r="L59" s="10">
        <v>314002</v>
      </c>
      <c r="M59" s="9" t="s">
        <v>37</v>
      </c>
      <c r="N59" s="10">
        <v>26.499576000000001</v>
      </c>
      <c r="O59" s="10">
        <v>41.249339999999997</v>
      </c>
      <c r="P59" s="10">
        <v>41.249339999999997</v>
      </c>
      <c r="Q59" s="10">
        <v>20.749668</v>
      </c>
      <c r="R59" s="10">
        <v>41.999327999999998</v>
      </c>
      <c r="S59" s="10">
        <v>62.499000000000002</v>
      </c>
      <c r="T59" s="10">
        <v>27.499559999999999</v>
      </c>
      <c r="U59" s="10">
        <v>34.749443999999997</v>
      </c>
      <c r="V59" s="10">
        <v>72.248844000000005</v>
      </c>
      <c r="W59" s="10">
        <v>27.499559999999999</v>
      </c>
      <c r="X59" s="10">
        <v>37.999392</v>
      </c>
      <c r="Y59" s="10">
        <v>30.499511999999999</v>
      </c>
      <c r="Z59" s="10">
        <v>58.499063999999997</v>
      </c>
      <c r="AA59" s="10">
        <v>28.74954</v>
      </c>
      <c r="AB59" s="10">
        <v>13.249788000000001</v>
      </c>
      <c r="AC59" s="10">
        <v>58.74906</v>
      </c>
      <c r="AD59" s="10">
        <v>39.999360000000003</v>
      </c>
      <c r="AE59" s="13">
        <v>133.99785600000001</v>
      </c>
    </row>
    <row r="60" spans="1:31" x14ac:dyDescent="0.25">
      <c r="A60" s="8">
        <v>379887767111</v>
      </c>
      <c r="B60" s="9" t="s">
        <v>274</v>
      </c>
      <c r="C60" s="8">
        <v>100000321346</v>
      </c>
      <c r="D60" s="8" t="s">
        <v>1044</v>
      </c>
      <c r="E60" s="9" t="s">
        <v>31</v>
      </c>
      <c r="F60" s="9" t="s">
        <v>38</v>
      </c>
      <c r="G60" s="9" t="s">
        <v>39</v>
      </c>
      <c r="H60" s="9" t="s">
        <v>40</v>
      </c>
      <c r="I60" s="9" t="s">
        <v>41</v>
      </c>
      <c r="J60" s="9" t="s">
        <v>42</v>
      </c>
      <c r="K60" s="9" t="s">
        <v>43</v>
      </c>
      <c r="L60" s="10">
        <v>314004</v>
      </c>
      <c r="M60" s="9" t="s">
        <v>37</v>
      </c>
      <c r="N60" s="10">
        <v>64.748964000000001</v>
      </c>
      <c r="O60" s="10">
        <v>67.498919999999998</v>
      </c>
      <c r="P60" s="11"/>
      <c r="Q60" s="10">
        <v>19.499700000000001</v>
      </c>
      <c r="R60" s="10">
        <v>15.74976</v>
      </c>
      <c r="S60" s="10">
        <v>26.999580000000002</v>
      </c>
      <c r="T60" s="10">
        <v>22.499639999999999</v>
      </c>
      <c r="U60" s="10">
        <v>40.799351999999999</v>
      </c>
      <c r="V60" s="10">
        <v>34.499448000000001</v>
      </c>
      <c r="W60" s="10">
        <v>55.249127999999999</v>
      </c>
      <c r="X60" s="11"/>
      <c r="Y60" s="10">
        <v>15.399756</v>
      </c>
      <c r="Z60" s="10">
        <v>16.249739999999999</v>
      </c>
      <c r="AA60" s="10">
        <v>41.249339999999997</v>
      </c>
      <c r="AB60" s="11"/>
      <c r="AC60" s="10">
        <v>51.249180000000003</v>
      </c>
      <c r="AD60" s="10">
        <v>14.99976</v>
      </c>
      <c r="AE60" s="13">
        <v>133.74786</v>
      </c>
    </row>
    <row r="61" spans="1:31" x14ac:dyDescent="0.25">
      <c r="A61" s="8">
        <v>826791863347</v>
      </c>
      <c r="B61" s="9" t="s">
        <v>104</v>
      </c>
      <c r="C61" s="8">
        <v>100000419898</v>
      </c>
      <c r="D61" s="8" t="s">
        <v>874</v>
      </c>
      <c r="E61" s="9" t="s">
        <v>31</v>
      </c>
      <c r="F61" s="9" t="s">
        <v>58</v>
      </c>
      <c r="G61" s="9" t="s">
        <v>62</v>
      </c>
      <c r="H61" s="9" t="s">
        <v>40</v>
      </c>
      <c r="I61" s="9" t="s">
        <v>52</v>
      </c>
      <c r="J61" s="9" t="s">
        <v>60</v>
      </c>
      <c r="K61" s="9" t="s">
        <v>61</v>
      </c>
      <c r="L61" s="10">
        <v>414007</v>
      </c>
      <c r="M61" s="9" t="s">
        <v>54</v>
      </c>
      <c r="N61" s="10">
        <v>241.74613199999999</v>
      </c>
      <c r="O61" s="10">
        <v>122.49804</v>
      </c>
      <c r="P61" s="10">
        <v>123.74802</v>
      </c>
      <c r="Q61" s="10">
        <v>71.49888</v>
      </c>
      <c r="R61" s="10">
        <v>235.496364</v>
      </c>
      <c r="S61" s="10">
        <v>191.747028</v>
      </c>
      <c r="T61" s="10">
        <v>264.99580800000001</v>
      </c>
      <c r="U61" s="10">
        <v>290.24541599999998</v>
      </c>
      <c r="V61" s="10">
        <v>491.54226</v>
      </c>
      <c r="W61" s="10">
        <v>194.04692399999999</v>
      </c>
      <c r="X61" s="10">
        <v>214.49667600000001</v>
      </c>
      <c r="Y61" s="10">
        <v>156.74756400000001</v>
      </c>
      <c r="Z61" s="10">
        <v>151.74763200000001</v>
      </c>
      <c r="AA61" s="10">
        <v>116.24814000000001</v>
      </c>
      <c r="AB61" s="10">
        <v>103.74834</v>
      </c>
      <c r="AC61" s="10">
        <v>433.74306000000001</v>
      </c>
      <c r="AD61" s="10">
        <v>180.99710400000001</v>
      </c>
      <c r="AE61" s="13">
        <v>132.74787599999999</v>
      </c>
    </row>
    <row r="62" spans="1:31" x14ac:dyDescent="0.25">
      <c r="A62" s="8">
        <v>414702408626</v>
      </c>
      <c r="B62" s="9" t="s">
        <v>408</v>
      </c>
      <c r="C62" s="8">
        <v>100000349428</v>
      </c>
      <c r="D62" s="8" t="s">
        <v>1178</v>
      </c>
      <c r="E62" s="9" t="s">
        <v>31</v>
      </c>
      <c r="F62" s="9" t="s">
        <v>32</v>
      </c>
      <c r="G62" s="9" t="s">
        <v>33</v>
      </c>
      <c r="H62" s="9" t="s">
        <v>40</v>
      </c>
      <c r="I62" s="9" t="s">
        <v>46</v>
      </c>
      <c r="J62" s="9" t="s">
        <v>42</v>
      </c>
      <c r="K62" s="9" t="s">
        <v>43</v>
      </c>
      <c r="L62" s="10">
        <v>314016</v>
      </c>
      <c r="M62" s="9" t="s">
        <v>37</v>
      </c>
      <c r="N62" s="10">
        <v>99.998400000000004</v>
      </c>
      <c r="O62" s="10">
        <v>174.99719999999999</v>
      </c>
      <c r="P62" s="11"/>
      <c r="Q62" s="10">
        <v>251.49636000000001</v>
      </c>
      <c r="R62" s="11"/>
      <c r="S62" s="10">
        <v>274.99583999999999</v>
      </c>
      <c r="T62" s="11"/>
      <c r="U62" s="11"/>
      <c r="V62" s="10">
        <v>229.99655999999999</v>
      </c>
      <c r="W62" s="10">
        <v>47.999279999999999</v>
      </c>
      <c r="X62" s="10">
        <v>79.999080000000006</v>
      </c>
      <c r="Y62" s="11"/>
      <c r="Z62" s="11"/>
      <c r="AA62" s="10">
        <v>132.49788000000001</v>
      </c>
      <c r="AB62" s="10">
        <v>41.499336</v>
      </c>
      <c r="AC62" s="11"/>
      <c r="AD62" s="11"/>
      <c r="AE62" s="13">
        <v>132.49788000000001</v>
      </c>
    </row>
    <row r="63" spans="1:31" x14ac:dyDescent="0.25">
      <c r="A63" s="8">
        <v>367945020905</v>
      </c>
      <c r="B63" s="9" t="s">
        <v>150</v>
      </c>
      <c r="C63" s="8">
        <v>100000247980</v>
      </c>
      <c r="D63" s="8" t="s">
        <v>920</v>
      </c>
      <c r="E63" s="9" t="s">
        <v>31</v>
      </c>
      <c r="F63" s="9" t="s">
        <v>58</v>
      </c>
      <c r="G63" s="9" t="s">
        <v>59</v>
      </c>
      <c r="H63" s="9" t="s">
        <v>40</v>
      </c>
      <c r="I63" s="9" t="s">
        <v>46</v>
      </c>
      <c r="J63" s="9" t="s">
        <v>64</v>
      </c>
      <c r="K63" s="9" t="s">
        <v>66</v>
      </c>
      <c r="L63" s="10">
        <v>314003</v>
      </c>
      <c r="M63" s="9" t="s">
        <v>37</v>
      </c>
      <c r="N63" s="10">
        <v>61.999008000000003</v>
      </c>
      <c r="O63" s="10">
        <v>49.999200000000002</v>
      </c>
      <c r="P63" s="10">
        <v>42.999312000000003</v>
      </c>
      <c r="Q63" s="10">
        <v>41.999327999999998</v>
      </c>
      <c r="R63" s="10">
        <v>182.997072</v>
      </c>
      <c r="S63" s="10">
        <v>38.999412</v>
      </c>
      <c r="T63" s="10">
        <v>216.246576</v>
      </c>
      <c r="U63" s="10">
        <v>27.999611999999999</v>
      </c>
      <c r="V63" s="10">
        <v>63.248987999999997</v>
      </c>
      <c r="W63" s="10">
        <v>255.74598</v>
      </c>
      <c r="X63" s="10">
        <v>3.9999600000000002</v>
      </c>
      <c r="Y63" s="10">
        <v>84.748655999999997</v>
      </c>
      <c r="Z63" s="10">
        <v>81.298715999999999</v>
      </c>
      <c r="AA63" s="10">
        <v>87.748596000000006</v>
      </c>
      <c r="AB63" s="10">
        <v>91.248540000000006</v>
      </c>
      <c r="AC63" s="10">
        <v>175.247196</v>
      </c>
      <c r="AD63" s="10">
        <v>53.249147999999998</v>
      </c>
      <c r="AE63" s="13">
        <v>131.74789200000001</v>
      </c>
    </row>
    <row r="64" spans="1:31" x14ac:dyDescent="0.25">
      <c r="A64" s="8">
        <v>163395215430</v>
      </c>
      <c r="B64" s="9" t="s">
        <v>122</v>
      </c>
      <c r="C64" s="8">
        <v>100000016713</v>
      </c>
      <c r="D64" s="8" t="s">
        <v>892</v>
      </c>
      <c r="E64" s="9" t="s">
        <v>31</v>
      </c>
      <c r="F64" s="9" t="s">
        <v>58</v>
      </c>
      <c r="G64" s="9" t="s">
        <v>62</v>
      </c>
      <c r="H64" s="9" t="s">
        <v>40</v>
      </c>
      <c r="I64" s="9" t="s">
        <v>41</v>
      </c>
      <c r="J64" s="9" t="s">
        <v>64</v>
      </c>
      <c r="K64" s="9" t="s">
        <v>66</v>
      </c>
      <c r="L64" s="10">
        <v>314015</v>
      </c>
      <c r="M64" s="9" t="s">
        <v>37</v>
      </c>
      <c r="N64" s="10">
        <v>97.998431999999994</v>
      </c>
      <c r="O64" s="10">
        <v>72.998831999999993</v>
      </c>
      <c r="P64" s="10">
        <v>65.998943999999995</v>
      </c>
      <c r="Q64" s="10">
        <v>45.999263999999997</v>
      </c>
      <c r="R64" s="10">
        <v>144.49768800000001</v>
      </c>
      <c r="S64" s="10">
        <v>107.74834799999999</v>
      </c>
      <c r="T64" s="10">
        <v>333.49477200000001</v>
      </c>
      <c r="U64" s="10">
        <v>204.996804</v>
      </c>
      <c r="V64" s="10">
        <v>234.74634</v>
      </c>
      <c r="W64" s="10">
        <v>293.74544400000002</v>
      </c>
      <c r="X64" s="10">
        <v>177.79723200000001</v>
      </c>
      <c r="Y64" s="10">
        <v>190.99704</v>
      </c>
      <c r="Z64" s="10">
        <v>202.99680000000001</v>
      </c>
      <c r="AA64" s="10">
        <v>84.998639999999995</v>
      </c>
      <c r="AB64" s="10">
        <v>111.99820800000001</v>
      </c>
      <c r="AC64" s="10">
        <v>251.49597600000001</v>
      </c>
      <c r="AD64" s="10">
        <v>124.248012</v>
      </c>
      <c r="AE64" s="13">
        <v>130.49791200000001</v>
      </c>
    </row>
    <row r="65" spans="1:31" x14ac:dyDescent="0.25">
      <c r="A65" s="8">
        <v>807657077845</v>
      </c>
      <c r="B65" s="9" t="s">
        <v>266</v>
      </c>
      <c r="C65" s="8">
        <v>100000860642</v>
      </c>
      <c r="D65" s="8" t="s">
        <v>1036</v>
      </c>
      <c r="E65" s="9" t="s">
        <v>31</v>
      </c>
      <c r="F65" s="9" t="s">
        <v>38</v>
      </c>
      <c r="G65" s="9" t="s">
        <v>39</v>
      </c>
      <c r="H65" s="9" t="s">
        <v>40</v>
      </c>
      <c r="I65" s="9" t="s">
        <v>41</v>
      </c>
      <c r="J65" s="9" t="s">
        <v>55</v>
      </c>
      <c r="K65" s="9" t="s">
        <v>57</v>
      </c>
      <c r="L65" s="10">
        <v>314015</v>
      </c>
      <c r="M65" s="9" t="s">
        <v>37</v>
      </c>
      <c r="N65" s="11"/>
      <c r="O65" s="10">
        <v>90.248555999999994</v>
      </c>
      <c r="P65" s="10">
        <v>36.999408000000003</v>
      </c>
      <c r="Q65" s="10">
        <v>151.097736</v>
      </c>
      <c r="R65" s="10">
        <v>161.74750599999999</v>
      </c>
      <c r="S65" s="10">
        <v>166.74742800000001</v>
      </c>
      <c r="T65" s="10">
        <v>186.74714399999999</v>
      </c>
      <c r="U65" s="10">
        <v>223.2465</v>
      </c>
      <c r="V65" s="10">
        <v>139.497816</v>
      </c>
      <c r="W65" s="10">
        <v>220.246668</v>
      </c>
      <c r="X65" s="10">
        <v>155.89751999999999</v>
      </c>
      <c r="Y65" s="10">
        <v>153.497544</v>
      </c>
      <c r="Z65" s="10">
        <v>80.748732000000004</v>
      </c>
      <c r="AA65" s="10">
        <v>63.498984</v>
      </c>
      <c r="AB65" s="10">
        <v>58.499063999999997</v>
      </c>
      <c r="AC65" s="10">
        <v>132.997872</v>
      </c>
      <c r="AD65" s="10">
        <v>131.99788799999999</v>
      </c>
      <c r="AE65" s="13">
        <v>129.74792400000001</v>
      </c>
    </row>
    <row r="66" spans="1:31" x14ac:dyDescent="0.25">
      <c r="A66" s="8">
        <v>964520894885</v>
      </c>
      <c r="B66" s="9" t="s">
        <v>156</v>
      </c>
      <c r="C66" s="8">
        <v>100000490889</v>
      </c>
      <c r="D66" s="8" t="s">
        <v>926</v>
      </c>
      <c r="E66" s="9" t="s">
        <v>31</v>
      </c>
      <c r="F66" s="9" t="s">
        <v>58</v>
      </c>
      <c r="G66" s="9" t="s">
        <v>59</v>
      </c>
      <c r="H66" s="9" t="s">
        <v>40</v>
      </c>
      <c r="I66" s="9" t="s">
        <v>46</v>
      </c>
      <c r="J66" s="9" t="s">
        <v>64</v>
      </c>
      <c r="K66" s="9" t="s">
        <v>66</v>
      </c>
      <c r="L66" s="10">
        <v>314003</v>
      </c>
      <c r="M66" s="9" t="s">
        <v>37</v>
      </c>
      <c r="N66" s="10">
        <v>38.999375999999998</v>
      </c>
      <c r="O66" s="10">
        <v>47.49924</v>
      </c>
      <c r="P66" s="10">
        <v>50.499192000000001</v>
      </c>
      <c r="Q66" s="10">
        <v>54.999119999999998</v>
      </c>
      <c r="R66" s="10">
        <v>53.499144000000001</v>
      </c>
      <c r="S66" s="10">
        <v>106.74834</v>
      </c>
      <c r="T66" s="10">
        <v>18.099731999999999</v>
      </c>
      <c r="U66" s="10">
        <v>72.198899999999995</v>
      </c>
      <c r="V66" s="10">
        <v>77.248812000000001</v>
      </c>
      <c r="W66" s="10">
        <v>81.498720000000006</v>
      </c>
      <c r="X66" s="10">
        <v>57.699095999999997</v>
      </c>
      <c r="Y66" s="10">
        <v>71.748900000000006</v>
      </c>
      <c r="Z66" s="10">
        <v>55.699128000000002</v>
      </c>
      <c r="AA66" s="10">
        <v>81.498720000000006</v>
      </c>
      <c r="AB66" s="10">
        <v>581.99068799999998</v>
      </c>
      <c r="AC66" s="10">
        <v>60.749028000000003</v>
      </c>
      <c r="AD66" s="10">
        <v>124.248012</v>
      </c>
      <c r="AE66" s="13">
        <v>129.24793199999999</v>
      </c>
    </row>
    <row r="67" spans="1:31" x14ac:dyDescent="0.25">
      <c r="A67" s="8">
        <v>848476789842</v>
      </c>
      <c r="B67" s="9" t="s">
        <v>138</v>
      </c>
      <c r="C67" s="8">
        <v>100000549562</v>
      </c>
      <c r="D67" s="8" t="s">
        <v>908</v>
      </c>
      <c r="E67" s="9" t="s">
        <v>31</v>
      </c>
      <c r="F67" s="9" t="s">
        <v>58</v>
      </c>
      <c r="G67" s="9" t="s">
        <v>62</v>
      </c>
      <c r="H67" s="9" t="s">
        <v>40</v>
      </c>
      <c r="I67" s="9" t="s">
        <v>46</v>
      </c>
      <c r="J67" s="9" t="s">
        <v>64</v>
      </c>
      <c r="K67" s="9" t="s">
        <v>65</v>
      </c>
      <c r="L67" s="10">
        <v>314005</v>
      </c>
      <c r="M67" s="9" t="s">
        <v>37</v>
      </c>
      <c r="N67" s="10">
        <v>189.49696800000001</v>
      </c>
      <c r="O67" s="10">
        <v>119.498088</v>
      </c>
      <c r="P67" s="10">
        <v>310.74502799999999</v>
      </c>
      <c r="Q67" s="10">
        <v>87.998592000000002</v>
      </c>
      <c r="R67" s="10">
        <v>129.74792400000001</v>
      </c>
      <c r="S67" s="10">
        <v>66.998928000000006</v>
      </c>
      <c r="T67" s="10">
        <v>212.14683600000001</v>
      </c>
      <c r="U67" s="10">
        <v>172.99727999999999</v>
      </c>
      <c r="V67" s="10">
        <v>217.59680399999999</v>
      </c>
      <c r="W67" s="10">
        <v>275.195808</v>
      </c>
      <c r="X67" s="10">
        <v>141.497736</v>
      </c>
      <c r="Y67" s="10">
        <v>95.998463999999998</v>
      </c>
      <c r="Z67" s="10">
        <v>195.34702799999999</v>
      </c>
      <c r="AA67" s="10">
        <v>113.49818399999999</v>
      </c>
      <c r="AB67" s="10">
        <v>54.999119999999998</v>
      </c>
      <c r="AC67" s="10">
        <v>133.99785600000001</v>
      </c>
      <c r="AD67" s="10">
        <v>112.998192</v>
      </c>
      <c r="AE67" s="13">
        <v>125.997984</v>
      </c>
    </row>
    <row r="68" spans="1:31" x14ac:dyDescent="0.25">
      <c r="A68" s="8">
        <v>546184997330</v>
      </c>
      <c r="B68" s="9" t="s">
        <v>143</v>
      </c>
      <c r="C68" s="8">
        <v>100000793095</v>
      </c>
      <c r="D68" s="8" t="s">
        <v>913</v>
      </c>
      <c r="E68" s="9" t="s">
        <v>31</v>
      </c>
      <c r="F68" s="9" t="s">
        <v>58</v>
      </c>
      <c r="G68" s="9" t="s">
        <v>59</v>
      </c>
      <c r="H68" s="9" t="s">
        <v>40</v>
      </c>
      <c r="I68" s="9" t="s">
        <v>41</v>
      </c>
      <c r="J68" s="9" t="s">
        <v>64</v>
      </c>
      <c r="K68" s="9" t="s">
        <v>66</v>
      </c>
      <c r="L68" s="10">
        <v>314004</v>
      </c>
      <c r="M68" s="9" t="s">
        <v>37</v>
      </c>
      <c r="N68" s="10">
        <v>190.24695600000001</v>
      </c>
      <c r="O68" s="10">
        <v>410.993424</v>
      </c>
      <c r="P68" s="11"/>
      <c r="Q68" s="10">
        <v>8.74986</v>
      </c>
      <c r="R68" s="10">
        <v>182.997072</v>
      </c>
      <c r="S68" s="10">
        <v>84.248723999999996</v>
      </c>
      <c r="T68" s="10">
        <v>173.74727999999999</v>
      </c>
      <c r="U68" s="10">
        <v>130.24803600000001</v>
      </c>
      <c r="V68" s="10">
        <v>94.248599999999996</v>
      </c>
      <c r="W68" s="10">
        <v>213.64660799999999</v>
      </c>
      <c r="X68" s="10">
        <v>70.748868000000002</v>
      </c>
      <c r="Y68" s="10">
        <v>72.498900000000006</v>
      </c>
      <c r="Z68" s="10">
        <v>36.949427999999997</v>
      </c>
      <c r="AA68" s="10">
        <v>95.498472000000007</v>
      </c>
      <c r="AB68" s="10">
        <v>162.4974</v>
      </c>
      <c r="AC68" s="10">
        <v>91.748531999999997</v>
      </c>
      <c r="AD68" s="10">
        <v>120.49807199999999</v>
      </c>
      <c r="AE68" s="13">
        <v>124.998</v>
      </c>
    </row>
    <row r="69" spans="1:31" x14ac:dyDescent="0.25">
      <c r="A69" s="8">
        <v>242954511505</v>
      </c>
      <c r="B69" s="9" t="s">
        <v>334</v>
      </c>
      <c r="C69" s="8">
        <v>100000242501</v>
      </c>
      <c r="D69" s="8" t="s">
        <v>1104</v>
      </c>
      <c r="E69" s="9" t="s">
        <v>31</v>
      </c>
      <c r="F69" s="9" t="s">
        <v>38</v>
      </c>
      <c r="G69" s="9" t="s">
        <v>39</v>
      </c>
      <c r="H69" s="9" t="s">
        <v>40</v>
      </c>
      <c r="I69" s="9" t="s">
        <v>46</v>
      </c>
      <c r="J69" s="9" t="s">
        <v>55</v>
      </c>
      <c r="K69" s="9" t="s">
        <v>56</v>
      </c>
      <c r="L69" s="10">
        <v>314005</v>
      </c>
      <c r="M69" s="9" t="s">
        <v>37</v>
      </c>
      <c r="N69" s="10">
        <v>48.749220000000001</v>
      </c>
      <c r="O69" s="11"/>
      <c r="P69" s="10">
        <v>36.499415999999997</v>
      </c>
      <c r="Q69" s="10">
        <v>28.74954</v>
      </c>
      <c r="R69" s="10">
        <v>38.499383999999999</v>
      </c>
      <c r="S69" s="10">
        <v>105.498312</v>
      </c>
      <c r="T69" s="11"/>
      <c r="U69" s="10">
        <v>31.999487999999999</v>
      </c>
      <c r="V69" s="10">
        <v>31.249500000000001</v>
      </c>
      <c r="W69" s="10">
        <v>71.248859999999993</v>
      </c>
      <c r="X69" s="10">
        <v>2.4999600000000002</v>
      </c>
      <c r="Y69" s="10">
        <v>0.99998399999999998</v>
      </c>
      <c r="Z69" s="10">
        <v>0.99998399999999998</v>
      </c>
      <c r="AA69" s="11"/>
      <c r="AB69" s="11"/>
      <c r="AC69" s="10">
        <v>11.999808</v>
      </c>
      <c r="AD69" s="10">
        <v>37.499400000000001</v>
      </c>
      <c r="AE69" s="13">
        <v>124.998</v>
      </c>
    </row>
    <row r="70" spans="1:31" x14ac:dyDescent="0.25">
      <c r="A70" s="8">
        <v>727941647797</v>
      </c>
      <c r="B70" s="9" t="s">
        <v>269</v>
      </c>
      <c r="C70" s="8">
        <v>100000581477</v>
      </c>
      <c r="D70" s="8" t="s">
        <v>1039</v>
      </c>
      <c r="E70" s="9" t="s">
        <v>31</v>
      </c>
      <c r="F70" s="9" t="s">
        <v>38</v>
      </c>
      <c r="G70" s="9" t="s">
        <v>39</v>
      </c>
      <c r="H70" s="9" t="s">
        <v>40</v>
      </c>
      <c r="I70" s="9" t="s">
        <v>46</v>
      </c>
      <c r="J70" s="9" t="s">
        <v>55</v>
      </c>
      <c r="K70" s="9" t="s">
        <v>57</v>
      </c>
      <c r="L70" s="10">
        <v>314002</v>
      </c>
      <c r="M70" s="9" t="s">
        <v>37</v>
      </c>
      <c r="N70" s="10">
        <v>100.998384</v>
      </c>
      <c r="O70" s="10">
        <v>96.248459999999994</v>
      </c>
      <c r="P70" s="10">
        <v>59.499048000000002</v>
      </c>
      <c r="Q70" s="10">
        <v>70.298891999999995</v>
      </c>
      <c r="R70" s="10">
        <v>119.99808</v>
      </c>
      <c r="S70" s="10">
        <v>91.748531999999997</v>
      </c>
      <c r="T70" s="10">
        <v>78.748739999999998</v>
      </c>
      <c r="U70" s="10">
        <v>109.498248</v>
      </c>
      <c r="V70" s="10">
        <v>129.99791999999999</v>
      </c>
      <c r="W70" s="10">
        <v>96.248459999999994</v>
      </c>
      <c r="X70" s="10">
        <v>125.497992</v>
      </c>
      <c r="Y70" s="10">
        <v>41.999327999999998</v>
      </c>
      <c r="Z70" s="10">
        <v>62.249003999999999</v>
      </c>
      <c r="AA70" s="10">
        <v>68.498903999999996</v>
      </c>
      <c r="AB70" s="10">
        <v>38.999375999999998</v>
      </c>
      <c r="AC70" s="10">
        <v>77.748756</v>
      </c>
      <c r="AD70" s="10">
        <v>110.498232</v>
      </c>
      <c r="AE70" s="13">
        <v>124.998</v>
      </c>
    </row>
    <row r="71" spans="1:31" x14ac:dyDescent="0.25">
      <c r="A71" s="8">
        <v>620283126921</v>
      </c>
      <c r="B71" s="9" t="s">
        <v>202</v>
      </c>
      <c r="C71" s="8">
        <v>100000898640</v>
      </c>
      <c r="D71" s="8" t="s">
        <v>972</v>
      </c>
      <c r="E71" s="9" t="s">
        <v>31</v>
      </c>
      <c r="F71" s="9" t="s">
        <v>58</v>
      </c>
      <c r="G71" s="9" t="s">
        <v>62</v>
      </c>
      <c r="H71" s="9" t="s">
        <v>40</v>
      </c>
      <c r="I71" s="9" t="s">
        <v>46</v>
      </c>
      <c r="J71" s="9" t="s">
        <v>60</v>
      </c>
      <c r="K71" s="9" t="s">
        <v>61</v>
      </c>
      <c r="L71" s="10">
        <v>314016</v>
      </c>
      <c r="M71" s="9" t="s">
        <v>37</v>
      </c>
      <c r="N71" s="10">
        <v>80.248716000000002</v>
      </c>
      <c r="O71" s="10">
        <v>60.249035999999997</v>
      </c>
      <c r="P71" s="10">
        <v>69.248891999999998</v>
      </c>
      <c r="Q71" s="10">
        <v>75.248795999999999</v>
      </c>
      <c r="R71" s="10">
        <v>91.748531999999997</v>
      </c>
      <c r="S71" s="10">
        <v>69.498887999999994</v>
      </c>
      <c r="T71" s="10">
        <v>79.398756000000006</v>
      </c>
      <c r="U71" s="10">
        <v>117.948144</v>
      </c>
      <c r="V71" s="10">
        <v>66.598944000000003</v>
      </c>
      <c r="W71" s="10">
        <v>115.84818</v>
      </c>
      <c r="X71" s="10">
        <v>98.748419999999996</v>
      </c>
      <c r="Y71" s="10">
        <v>62.399028000000001</v>
      </c>
      <c r="Z71" s="10">
        <v>22.599647999999998</v>
      </c>
      <c r="AA71" s="10">
        <v>41.499336</v>
      </c>
      <c r="AB71" s="10">
        <v>72.998831999999993</v>
      </c>
      <c r="AC71" s="10">
        <v>186.24701999999999</v>
      </c>
      <c r="AD71" s="10">
        <v>132.997872</v>
      </c>
      <c r="AE71" s="13">
        <v>123.99801600000001</v>
      </c>
    </row>
    <row r="72" spans="1:31" x14ac:dyDescent="0.25">
      <c r="A72" s="8">
        <v>520515750902</v>
      </c>
      <c r="B72" s="9" t="s">
        <v>200</v>
      </c>
      <c r="C72" s="8">
        <v>100000347989</v>
      </c>
      <c r="D72" s="8" t="s">
        <v>970</v>
      </c>
      <c r="E72" s="9" t="s">
        <v>31</v>
      </c>
      <c r="F72" s="9" t="s">
        <v>58</v>
      </c>
      <c r="G72" s="9" t="s">
        <v>59</v>
      </c>
      <c r="H72" s="9" t="s">
        <v>40</v>
      </c>
      <c r="I72" s="9" t="s">
        <v>46</v>
      </c>
      <c r="J72" s="9" t="s">
        <v>64</v>
      </c>
      <c r="K72" s="9" t="s">
        <v>65</v>
      </c>
      <c r="L72" s="10">
        <v>314005</v>
      </c>
      <c r="M72" s="9" t="s">
        <v>37</v>
      </c>
      <c r="N72" s="10">
        <v>90.998543999999995</v>
      </c>
      <c r="O72" s="10">
        <v>91.998527999999993</v>
      </c>
      <c r="P72" s="10">
        <v>111.99820800000001</v>
      </c>
      <c r="Q72" s="10">
        <v>113.74818</v>
      </c>
      <c r="R72" s="10">
        <v>194.74688399999999</v>
      </c>
      <c r="S72" s="10">
        <v>130.49791200000001</v>
      </c>
      <c r="T72" s="10">
        <v>109.99833599999999</v>
      </c>
      <c r="U72" s="10">
        <v>163.497444</v>
      </c>
      <c r="V72" s="10">
        <v>182.49732</v>
      </c>
      <c r="W72" s="10">
        <v>191.497128</v>
      </c>
      <c r="X72" s="10">
        <v>150.997668</v>
      </c>
      <c r="Y72" s="10">
        <v>121.998096</v>
      </c>
      <c r="Z72" s="10">
        <v>106.49832000000001</v>
      </c>
      <c r="AA72" s="10">
        <v>106.998288</v>
      </c>
      <c r="AB72" s="10">
        <v>100.498392</v>
      </c>
      <c r="AC72" s="10">
        <v>97.748435999999998</v>
      </c>
      <c r="AD72" s="10">
        <v>109.99824</v>
      </c>
      <c r="AE72" s="13">
        <v>123.74802</v>
      </c>
    </row>
    <row r="73" spans="1:31" x14ac:dyDescent="0.25">
      <c r="A73" s="8">
        <v>630121100742</v>
      </c>
      <c r="B73" s="9" t="s">
        <v>215</v>
      </c>
      <c r="C73" s="8">
        <v>100000900035</v>
      </c>
      <c r="D73" s="8" t="s">
        <v>985</v>
      </c>
      <c r="E73" s="9" t="s">
        <v>31</v>
      </c>
      <c r="F73" s="9" t="s">
        <v>58</v>
      </c>
      <c r="G73" s="9" t="s">
        <v>62</v>
      </c>
      <c r="H73" s="9" t="s">
        <v>40</v>
      </c>
      <c r="I73" s="9" t="s">
        <v>41</v>
      </c>
      <c r="J73" s="9" t="s">
        <v>64</v>
      </c>
      <c r="K73" s="9" t="s">
        <v>66</v>
      </c>
      <c r="L73" s="10">
        <v>314012</v>
      </c>
      <c r="M73" s="9" t="s">
        <v>37</v>
      </c>
      <c r="N73" s="10">
        <v>43.999296000000001</v>
      </c>
      <c r="O73" s="10">
        <v>13.999776000000001</v>
      </c>
      <c r="P73" s="10">
        <v>19.999680000000001</v>
      </c>
      <c r="Q73" s="10">
        <v>34.99944</v>
      </c>
      <c r="R73" s="10">
        <v>53.999136</v>
      </c>
      <c r="S73" s="10">
        <v>55.999152000000002</v>
      </c>
      <c r="T73" s="10">
        <v>148.497624</v>
      </c>
      <c r="U73" s="10">
        <v>59.499071999999998</v>
      </c>
      <c r="V73" s="10">
        <v>124.448016</v>
      </c>
      <c r="W73" s="10">
        <v>111.748212</v>
      </c>
      <c r="X73" s="10">
        <v>42.749316</v>
      </c>
      <c r="Y73" s="10">
        <v>157.99747199999999</v>
      </c>
      <c r="Z73" s="10">
        <v>3.9999359999999999</v>
      </c>
      <c r="AA73" s="10">
        <v>22.999656000000002</v>
      </c>
      <c r="AB73" s="10">
        <v>9.9998400000000007</v>
      </c>
      <c r="AC73" s="10">
        <v>151.74757199999999</v>
      </c>
      <c r="AD73" s="10">
        <v>65.498952000000003</v>
      </c>
      <c r="AE73" s="13">
        <v>121.49805600000001</v>
      </c>
    </row>
    <row r="74" spans="1:31" x14ac:dyDescent="0.25">
      <c r="A74" s="8">
        <v>827572673078</v>
      </c>
      <c r="B74" s="9" t="s">
        <v>237</v>
      </c>
      <c r="C74" s="8">
        <v>100000029988</v>
      </c>
      <c r="D74" s="8" t="s">
        <v>1007</v>
      </c>
      <c r="E74" s="9" t="s">
        <v>31</v>
      </c>
      <c r="F74" s="9" t="s">
        <v>58</v>
      </c>
      <c r="G74" s="9" t="s">
        <v>59</v>
      </c>
      <c r="H74" s="9" t="s">
        <v>40</v>
      </c>
      <c r="I74" s="9" t="s">
        <v>46</v>
      </c>
      <c r="J74" s="9" t="s">
        <v>60</v>
      </c>
      <c r="K74" s="9" t="s">
        <v>61</v>
      </c>
      <c r="L74" s="10">
        <v>314002</v>
      </c>
      <c r="M74" s="9" t="s">
        <v>37</v>
      </c>
      <c r="N74" s="10">
        <v>79.748723999999996</v>
      </c>
      <c r="O74" s="10">
        <v>67.248924000000002</v>
      </c>
      <c r="P74" s="10">
        <v>73.498823999999999</v>
      </c>
      <c r="Q74" s="10">
        <v>200.24679599999999</v>
      </c>
      <c r="R74" s="10">
        <v>76.498776000000007</v>
      </c>
      <c r="S74" s="10">
        <v>148.497624</v>
      </c>
      <c r="T74" s="10">
        <v>79.298736000000005</v>
      </c>
      <c r="U74" s="10">
        <v>76.198812000000004</v>
      </c>
      <c r="V74" s="10">
        <v>88.098635999999999</v>
      </c>
      <c r="W74" s="10">
        <v>56.149115999999999</v>
      </c>
      <c r="X74" s="10">
        <v>97.848444000000001</v>
      </c>
      <c r="Y74" s="10">
        <v>72.998856000000004</v>
      </c>
      <c r="Z74" s="10">
        <v>106.398348</v>
      </c>
      <c r="AA74" s="10">
        <v>215.69655599999999</v>
      </c>
      <c r="AB74" s="10">
        <v>16.999728000000001</v>
      </c>
      <c r="AC74" s="10">
        <v>75.498791999999995</v>
      </c>
      <c r="AD74" s="10">
        <v>58.249068000000001</v>
      </c>
      <c r="AE74" s="13">
        <v>121.24806</v>
      </c>
    </row>
    <row r="75" spans="1:31" x14ac:dyDescent="0.25">
      <c r="A75" s="8">
        <v>431519899305</v>
      </c>
      <c r="B75" s="9" t="s">
        <v>101</v>
      </c>
      <c r="C75" s="8">
        <v>100000553733</v>
      </c>
      <c r="D75" s="8" t="s">
        <v>871</v>
      </c>
      <c r="E75" s="9" t="s">
        <v>31</v>
      </c>
      <c r="F75" s="9" t="s">
        <v>58</v>
      </c>
      <c r="G75" s="9" t="s">
        <v>62</v>
      </c>
      <c r="H75" s="9" t="s">
        <v>40</v>
      </c>
      <c r="I75" s="9" t="s">
        <v>48</v>
      </c>
      <c r="J75" s="9" t="s">
        <v>64</v>
      </c>
      <c r="K75" s="9" t="s">
        <v>66</v>
      </c>
      <c r="L75" s="10">
        <v>514016</v>
      </c>
      <c r="M75" s="9" t="s">
        <v>51</v>
      </c>
      <c r="N75" s="10">
        <v>60.999023999999999</v>
      </c>
      <c r="O75" s="10">
        <v>145.99766399999999</v>
      </c>
      <c r="P75" s="10">
        <v>9.9998400000000007</v>
      </c>
      <c r="Q75" s="10">
        <v>161.99740800000001</v>
      </c>
      <c r="R75" s="10">
        <v>72.998831999999993</v>
      </c>
      <c r="S75" s="10">
        <v>27.999600000000001</v>
      </c>
      <c r="T75" s="10">
        <v>24.199619999999999</v>
      </c>
      <c r="U75" s="10">
        <v>77.598780000000005</v>
      </c>
      <c r="V75" s="10">
        <v>31.199508000000002</v>
      </c>
      <c r="W75" s="10">
        <v>44.999291999999997</v>
      </c>
      <c r="X75" s="10">
        <v>97.398455999999996</v>
      </c>
      <c r="Y75" s="10">
        <v>77.998763999999994</v>
      </c>
      <c r="Z75" s="10">
        <v>0.99998399999999998</v>
      </c>
      <c r="AA75" s="10">
        <v>13.999776000000001</v>
      </c>
      <c r="AB75" s="10">
        <v>142.49771999999999</v>
      </c>
      <c r="AC75" s="10">
        <v>102.248364</v>
      </c>
      <c r="AD75" s="10">
        <v>133.74786</v>
      </c>
      <c r="AE75" s="13">
        <v>120.49807199999999</v>
      </c>
    </row>
    <row r="76" spans="1:31" x14ac:dyDescent="0.25">
      <c r="A76" s="8">
        <v>637209917999</v>
      </c>
      <c r="B76" s="9" t="s">
        <v>367</v>
      </c>
      <c r="C76" s="8">
        <v>100000883780</v>
      </c>
      <c r="D76" s="8" t="s">
        <v>1137</v>
      </c>
      <c r="E76" s="9" t="s">
        <v>31</v>
      </c>
      <c r="F76" s="9" t="s">
        <v>38</v>
      </c>
      <c r="G76" s="9" t="s">
        <v>39</v>
      </c>
      <c r="H76" s="9" t="s">
        <v>40</v>
      </c>
      <c r="I76" s="9" t="s">
        <v>41</v>
      </c>
      <c r="J76" s="9" t="s">
        <v>42</v>
      </c>
      <c r="K76" s="9" t="s">
        <v>43</v>
      </c>
      <c r="L76" s="10">
        <v>314006</v>
      </c>
      <c r="M76" s="9" t="s">
        <v>37</v>
      </c>
      <c r="N76" s="10">
        <v>3.4999440000000002</v>
      </c>
      <c r="O76" s="10">
        <v>7.4998800000000001</v>
      </c>
      <c r="P76" s="10">
        <v>3.9999359999999999</v>
      </c>
      <c r="Q76" s="10">
        <v>4.9999200000000004</v>
      </c>
      <c r="R76" s="10">
        <v>6.9998880000000003</v>
      </c>
      <c r="S76" s="10">
        <v>0.79999200000000004</v>
      </c>
      <c r="T76" s="10">
        <v>12.4998</v>
      </c>
      <c r="U76" s="10">
        <v>5.9999039999999999</v>
      </c>
      <c r="V76" s="11"/>
      <c r="W76" s="10">
        <v>30.799512</v>
      </c>
      <c r="X76" s="10">
        <v>3.9999359999999999</v>
      </c>
      <c r="Y76" s="11"/>
      <c r="Z76" s="10">
        <v>15.999744</v>
      </c>
      <c r="AA76" s="10">
        <v>6.9998880000000003</v>
      </c>
      <c r="AB76" s="10">
        <v>4.9999200000000004</v>
      </c>
      <c r="AC76" s="10">
        <v>68.498903999999996</v>
      </c>
      <c r="AD76" s="10">
        <v>0.99998399999999998</v>
      </c>
      <c r="AE76" s="13">
        <v>119.99808</v>
      </c>
    </row>
    <row r="77" spans="1:31" x14ac:dyDescent="0.25">
      <c r="A77" s="8">
        <v>997056162883</v>
      </c>
      <c r="B77" s="9" t="s">
        <v>293</v>
      </c>
      <c r="C77" s="8">
        <v>100000924576</v>
      </c>
      <c r="D77" s="8" t="s">
        <v>1063</v>
      </c>
      <c r="E77" s="9" t="s">
        <v>31</v>
      </c>
      <c r="F77" s="9" t="s">
        <v>58</v>
      </c>
      <c r="G77" s="9" t="s">
        <v>62</v>
      </c>
      <c r="H77" s="9" t="s">
        <v>40</v>
      </c>
      <c r="I77" s="9" t="s">
        <v>46</v>
      </c>
      <c r="J77" s="9" t="s">
        <v>64</v>
      </c>
      <c r="K77" s="9" t="s">
        <v>66</v>
      </c>
      <c r="L77" s="10">
        <v>314003</v>
      </c>
      <c r="M77" s="9" t="s">
        <v>37</v>
      </c>
      <c r="N77" s="10">
        <v>118.498104</v>
      </c>
      <c r="O77" s="10">
        <v>54.999119999999998</v>
      </c>
      <c r="P77" s="10">
        <v>61.499015999999997</v>
      </c>
      <c r="Q77" s="10">
        <v>165.49735200000001</v>
      </c>
      <c r="R77" s="10">
        <v>104.498328</v>
      </c>
      <c r="S77" s="10">
        <v>117.99811200000001</v>
      </c>
      <c r="T77" s="10">
        <v>48.999215999999997</v>
      </c>
      <c r="U77" s="10">
        <v>111.99820800000001</v>
      </c>
      <c r="V77" s="10">
        <v>71.998847999999995</v>
      </c>
      <c r="W77" s="10">
        <v>88.998576</v>
      </c>
      <c r="X77" s="10">
        <v>73.498823999999999</v>
      </c>
      <c r="Y77" s="10">
        <v>90.998543999999995</v>
      </c>
      <c r="Z77" s="10">
        <v>80.998728</v>
      </c>
      <c r="AA77" s="10">
        <v>102.248364</v>
      </c>
      <c r="AB77" s="10">
        <v>62.499000000000002</v>
      </c>
      <c r="AC77" s="10">
        <v>147.24764400000001</v>
      </c>
      <c r="AD77" s="10">
        <v>144.49768800000001</v>
      </c>
      <c r="AE77" s="13">
        <v>119.99808</v>
      </c>
    </row>
    <row r="78" spans="1:31" x14ac:dyDescent="0.25">
      <c r="A78" s="8">
        <v>980340186857</v>
      </c>
      <c r="B78" s="9" t="s">
        <v>188</v>
      </c>
      <c r="C78" s="8">
        <v>100000544053</v>
      </c>
      <c r="D78" s="8" t="s">
        <v>958</v>
      </c>
      <c r="E78" s="9" t="s">
        <v>31</v>
      </c>
      <c r="F78" s="9" t="s">
        <v>58</v>
      </c>
      <c r="G78" s="9" t="s">
        <v>62</v>
      </c>
      <c r="H78" s="9" t="s">
        <v>40</v>
      </c>
      <c r="I78" s="9" t="s">
        <v>48</v>
      </c>
      <c r="J78" s="9" t="s">
        <v>60</v>
      </c>
      <c r="K78" s="9" t="s">
        <v>61</v>
      </c>
      <c r="L78" s="10">
        <v>514016</v>
      </c>
      <c r="M78" s="9" t="s">
        <v>51</v>
      </c>
      <c r="N78" s="10">
        <v>56.999088</v>
      </c>
      <c r="O78" s="10">
        <v>25.249596</v>
      </c>
      <c r="P78" s="10">
        <v>27.999552000000001</v>
      </c>
      <c r="Q78" s="10">
        <v>50.749187999999997</v>
      </c>
      <c r="R78" s="10">
        <v>50.749187999999997</v>
      </c>
      <c r="S78" s="10">
        <v>52.249164</v>
      </c>
      <c r="T78" s="10">
        <v>91.998587999999998</v>
      </c>
      <c r="U78" s="10">
        <v>26.999568</v>
      </c>
      <c r="V78" s="10">
        <v>44.049300000000002</v>
      </c>
      <c r="W78" s="10">
        <v>29.999531999999999</v>
      </c>
      <c r="X78" s="10">
        <v>33.999456000000002</v>
      </c>
      <c r="Y78" s="10">
        <v>20.399688000000001</v>
      </c>
      <c r="Z78" s="10">
        <v>18.999696</v>
      </c>
      <c r="AA78" s="10">
        <v>26.999568</v>
      </c>
      <c r="AB78" s="10">
        <v>29.499528000000002</v>
      </c>
      <c r="AC78" s="10">
        <v>19.249692</v>
      </c>
      <c r="AD78" s="10">
        <v>44.999279999999999</v>
      </c>
      <c r="AE78" s="13">
        <v>117.99811200000001</v>
      </c>
    </row>
    <row r="79" spans="1:31" x14ac:dyDescent="0.25">
      <c r="A79" s="8">
        <v>487485583277</v>
      </c>
      <c r="B79" s="9" t="s">
        <v>344</v>
      </c>
      <c r="C79" s="8">
        <v>100000612319</v>
      </c>
      <c r="D79" s="8" t="s">
        <v>1114</v>
      </c>
      <c r="E79" s="9" t="s">
        <v>31</v>
      </c>
      <c r="F79" s="9" t="s">
        <v>32</v>
      </c>
      <c r="G79" s="9" t="s">
        <v>33</v>
      </c>
      <c r="H79" s="9" t="s">
        <v>40</v>
      </c>
      <c r="I79" s="9" t="s">
        <v>52</v>
      </c>
      <c r="J79" s="9" t="s">
        <v>42</v>
      </c>
      <c r="K79" s="9" t="s">
        <v>43</v>
      </c>
      <c r="L79" s="10">
        <v>414025</v>
      </c>
      <c r="M79" s="9" t="s">
        <v>54</v>
      </c>
      <c r="N79" s="10">
        <v>184.99704</v>
      </c>
      <c r="O79" s="10">
        <v>154.99752000000001</v>
      </c>
      <c r="P79" s="10">
        <v>57.499079999999999</v>
      </c>
      <c r="Q79" s="10">
        <v>125.997984</v>
      </c>
      <c r="R79" s="10">
        <v>207.49668</v>
      </c>
      <c r="S79" s="10">
        <v>362.49419999999998</v>
      </c>
      <c r="T79" s="10">
        <v>234.99624</v>
      </c>
      <c r="U79" s="10">
        <v>164.99735999999999</v>
      </c>
      <c r="V79" s="10">
        <v>149.99760000000001</v>
      </c>
      <c r="W79" s="10">
        <v>102.748356</v>
      </c>
      <c r="X79" s="10">
        <v>127.49796000000001</v>
      </c>
      <c r="Y79" s="10">
        <v>79.998720000000006</v>
      </c>
      <c r="Z79" s="10">
        <v>94.998480000000001</v>
      </c>
      <c r="AA79" s="10">
        <v>99.998400000000004</v>
      </c>
      <c r="AB79" s="10">
        <v>42.499319999999997</v>
      </c>
      <c r="AC79" s="10">
        <v>149.99760000000001</v>
      </c>
      <c r="AD79" s="10">
        <v>102.49836000000001</v>
      </c>
      <c r="AE79" s="13">
        <v>117.49812</v>
      </c>
    </row>
    <row r="80" spans="1:31" x14ac:dyDescent="0.25">
      <c r="A80" s="8">
        <v>236145463161</v>
      </c>
      <c r="B80" s="9" t="s">
        <v>170</v>
      </c>
      <c r="C80" s="8">
        <v>100000441367</v>
      </c>
      <c r="D80" s="8" t="s">
        <v>940</v>
      </c>
      <c r="E80" s="9" t="s">
        <v>31</v>
      </c>
      <c r="F80" s="9" t="s">
        <v>58</v>
      </c>
      <c r="G80" s="9" t="s">
        <v>62</v>
      </c>
      <c r="H80" s="9" t="s">
        <v>40</v>
      </c>
      <c r="I80" s="9" t="s">
        <v>46</v>
      </c>
      <c r="J80" s="9" t="s">
        <v>60</v>
      </c>
      <c r="K80" s="9" t="s">
        <v>61</v>
      </c>
      <c r="L80" s="10">
        <v>314016</v>
      </c>
      <c r="M80" s="9" t="s">
        <v>37</v>
      </c>
      <c r="N80" s="10">
        <v>94.248491999999999</v>
      </c>
      <c r="O80" s="10">
        <v>59.999040000000001</v>
      </c>
      <c r="P80" s="10">
        <v>66.248940000000005</v>
      </c>
      <c r="Q80" s="10">
        <v>83.998655999999997</v>
      </c>
      <c r="R80" s="10">
        <v>146.24766</v>
      </c>
      <c r="S80" s="10">
        <v>135.747828</v>
      </c>
      <c r="T80" s="10">
        <v>142.39773600000001</v>
      </c>
      <c r="U80" s="10">
        <v>115.09818</v>
      </c>
      <c r="V80" s="10">
        <v>87.498636000000005</v>
      </c>
      <c r="W80" s="10">
        <v>152.047596</v>
      </c>
      <c r="X80" s="10">
        <v>125.84802000000001</v>
      </c>
      <c r="Y80" s="10">
        <v>76.898820000000001</v>
      </c>
      <c r="Z80" s="10">
        <v>96.598511999999999</v>
      </c>
      <c r="AA80" s="10">
        <v>81.248699999999999</v>
      </c>
      <c r="AB80" s="10">
        <v>93.498503999999997</v>
      </c>
      <c r="AC80" s="10">
        <v>137.74779599999999</v>
      </c>
      <c r="AD80" s="10">
        <v>256.99588799999998</v>
      </c>
      <c r="AE80" s="13">
        <v>116.498136</v>
      </c>
    </row>
    <row r="81" spans="1:31" x14ac:dyDescent="0.25">
      <c r="A81" s="8">
        <v>105910748514</v>
      </c>
      <c r="B81" s="9" t="s">
        <v>189</v>
      </c>
      <c r="C81" s="8">
        <v>100000891296</v>
      </c>
      <c r="D81" s="8" t="s">
        <v>959</v>
      </c>
      <c r="E81" s="9" t="s">
        <v>31</v>
      </c>
      <c r="F81" s="9" t="s">
        <v>58</v>
      </c>
      <c r="G81" s="9" t="s">
        <v>62</v>
      </c>
      <c r="H81" s="9" t="s">
        <v>40</v>
      </c>
      <c r="I81" s="9" t="s">
        <v>48</v>
      </c>
      <c r="J81" s="9" t="s">
        <v>60</v>
      </c>
      <c r="K81" s="9" t="s">
        <v>61</v>
      </c>
      <c r="L81" s="10">
        <v>514002</v>
      </c>
      <c r="M81" s="9" t="s">
        <v>51</v>
      </c>
      <c r="N81" s="10">
        <v>249.24601200000001</v>
      </c>
      <c r="O81" s="10">
        <v>130.747908</v>
      </c>
      <c r="P81" s="10">
        <v>153.74753999999999</v>
      </c>
      <c r="Q81" s="10">
        <v>88.448592000000005</v>
      </c>
      <c r="R81" s="10">
        <v>216.14658</v>
      </c>
      <c r="S81" s="10">
        <v>199.89694800000001</v>
      </c>
      <c r="T81" s="10">
        <v>261.94597199999998</v>
      </c>
      <c r="U81" s="10">
        <v>269.89586400000002</v>
      </c>
      <c r="V81" s="10">
        <v>170.29738800000001</v>
      </c>
      <c r="W81" s="10">
        <v>169.54737600000001</v>
      </c>
      <c r="X81" s="10">
        <v>109.048332</v>
      </c>
      <c r="Y81" s="10">
        <v>104.99838</v>
      </c>
      <c r="Z81" s="10">
        <v>99.998472000000007</v>
      </c>
      <c r="AA81" s="10">
        <v>102.998352</v>
      </c>
      <c r="AB81" s="10">
        <v>63.748980000000003</v>
      </c>
      <c r="AC81" s="10">
        <v>145.99766399999999</v>
      </c>
      <c r="AD81" s="10">
        <v>70.748868000000002</v>
      </c>
      <c r="AE81" s="13">
        <v>114.248172</v>
      </c>
    </row>
    <row r="82" spans="1:31" x14ac:dyDescent="0.25">
      <c r="A82" s="8">
        <v>418757659711</v>
      </c>
      <c r="B82" s="9" t="s">
        <v>98</v>
      </c>
      <c r="C82" s="8">
        <v>100000218879</v>
      </c>
      <c r="D82" s="8" t="s">
        <v>868</v>
      </c>
      <c r="E82" s="9" t="s">
        <v>31</v>
      </c>
      <c r="F82" s="9" t="s">
        <v>58</v>
      </c>
      <c r="G82" s="9" t="s">
        <v>62</v>
      </c>
      <c r="H82" s="9" t="s">
        <v>40</v>
      </c>
      <c r="I82" s="9" t="s">
        <v>46</v>
      </c>
      <c r="J82" s="9" t="s">
        <v>60</v>
      </c>
      <c r="K82" s="9" t="s">
        <v>67</v>
      </c>
      <c r="L82" s="10">
        <v>314002</v>
      </c>
      <c r="M82" s="9" t="s">
        <v>37</v>
      </c>
      <c r="N82" s="10">
        <v>76.998767999999998</v>
      </c>
      <c r="O82" s="10">
        <v>71.998847999999995</v>
      </c>
      <c r="P82" s="10">
        <v>38.999375999999998</v>
      </c>
      <c r="Q82" s="10">
        <v>47.999231999999999</v>
      </c>
      <c r="R82" s="10">
        <v>114.19817999999999</v>
      </c>
      <c r="S82" s="10">
        <v>66.399011999999999</v>
      </c>
      <c r="T82" s="10">
        <v>96.598500000000001</v>
      </c>
      <c r="U82" s="10">
        <v>135.24800400000001</v>
      </c>
      <c r="V82" s="10">
        <v>149.497728</v>
      </c>
      <c r="W82" s="10">
        <v>274.49572799999999</v>
      </c>
      <c r="X82" s="10">
        <v>82.748711999999998</v>
      </c>
      <c r="Y82" s="10">
        <v>126.248052</v>
      </c>
      <c r="Z82" s="10">
        <v>58.999127999999999</v>
      </c>
      <c r="AA82" s="10">
        <v>256.74591600000002</v>
      </c>
      <c r="AB82" s="10">
        <v>35.749428000000002</v>
      </c>
      <c r="AC82" s="10">
        <v>231.24629999999999</v>
      </c>
      <c r="AD82" s="10">
        <v>86.998608000000004</v>
      </c>
      <c r="AE82" s="13">
        <v>113.998176</v>
      </c>
    </row>
    <row r="83" spans="1:31" x14ac:dyDescent="0.25">
      <c r="A83" s="8">
        <v>845015815364</v>
      </c>
      <c r="B83" s="9" t="s">
        <v>178</v>
      </c>
      <c r="C83" s="8">
        <v>100000172337</v>
      </c>
      <c r="D83" s="8" t="s">
        <v>948</v>
      </c>
      <c r="E83" s="9" t="s">
        <v>31</v>
      </c>
      <c r="F83" s="9" t="s">
        <v>58</v>
      </c>
      <c r="G83" s="9" t="s">
        <v>59</v>
      </c>
      <c r="H83" s="9" t="s">
        <v>40</v>
      </c>
      <c r="I83" s="9" t="s">
        <v>52</v>
      </c>
      <c r="J83" s="9" t="s">
        <v>64</v>
      </c>
      <c r="K83" s="9" t="s">
        <v>66</v>
      </c>
      <c r="L83" s="10">
        <v>414025</v>
      </c>
      <c r="M83" s="9" t="s">
        <v>54</v>
      </c>
      <c r="N83" s="10">
        <v>175.997184</v>
      </c>
      <c r="O83" s="10">
        <v>146.997648</v>
      </c>
      <c r="P83" s="10">
        <v>122.49804</v>
      </c>
      <c r="Q83" s="10">
        <v>54.749124000000002</v>
      </c>
      <c r="R83" s="10">
        <v>49.999200000000002</v>
      </c>
      <c r="S83" s="10">
        <v>164.997456</v>
      </c>
      <c r="T83" s="10">
        <v>245.99611200000001</v>
      </c>
      <c r="U83" s="10">
        <v>15.199764</v>
      </c>
      <c r="V83" s="10">
        <v>99.998400000000004</v>
      </c>
      <c r="W83" s="10">
        <v>77.798760000000001</v>
      </c>
      <c r="X83" s="10">
        <v>1.999968</v>
      </c>
      <c r="Y83" s="10">
        <v>21.999648000000001</v>
      </c>
      <c r="Z83" s="10">
        <v>78.998735999999994</v>
      </c>
      <c r="AA83" s="10">
        <v>23.999616</v>
      </c>
      <c r="AB83" s="10">
        <v>610.49023199999999</v>
      </c>
      <c r="AC83" s="10">
        <v>12.4998</v>
      </c>
      <c r="AD83" s="10">
        <v>49.999200000000002</v>
      </c>
      <c r="AE83" s="13">
        <v>112.4982</v>
      </c>
    </row>
    <row r="84" spans="1:31" x14ac:dyDescent="0.25">
      <c r="A84" s="8">
        <v>109625512734</v>
      </c>
      <c r="B84" s="9" t="s">
        <v>230</v>
      </c>
      <c r="C84" s="8">
        <v>100000322376</v>
      </c>
      <c r="D84" s="8" t="s">
        <v>1000</v>
      </c>
      <c r="E84" s="9" t="s">
        <v>31</v>
      </c>
      <c r="F84" s="9" t="s">
        <v>58</v>
      </c>
      <c r="G84" s="9" t="s">
        <v>59</v>
      </c>
      <c r="H84" s="9" t="s">
        <v>40</v>
      </c>
      <c r="I84" s="9" t="s">
        <v>41</v>
      </c>
      <c r="J84" s="9" t="s">
        <v>60</v>
      </c>
      <c r="K84" s="9" t="s">
        <v>61</v>
      </c>
      <c r="L84" s="10">
        <v>314015</v>
      </c>
      <c r="M84" s="9" t="s">
        <v>37</v>
      </c>
      <c r="N84" s="10">
        <v>103.24834799999999</v>
      </c>
      <c r="O84" s="10">
        <v>69.99888</v>
      </c>
      <c r="P84" s="10">
        <v>67.498919999999998</v>
      </c>
      <c r="Q84" s="10">
        <v>54.999122</v>
      </c>
      <c r="R84" s="10">
        <v>108.248268</v>
      </c>
      <c r="S84" s="10">
        <v>89.248571999999996</v>
      </c>
      <c r="T84" s="10">
        <v>101.748372</v>
      </c>
      <c r="U84" s="10">
        <v>85.148663999999997</v>
      </c>
      <c r="V84" s="10">
        <v>84.898679999999999</v>
      </c>
      <c r="W84" s="10">
        <v>110.79828000000001</v>
      </c>
      <c r="X84" s="10">
        <v>100.198464</v>
      </c>
      <c r="Y84" s="10">
        <v>65.748983999999993</v>
      </c>
      <c r="Z84" s="10">
        <v>68.148972000000001</v>
      </c>
      <c r="AA84" s="10">
        <v>44.499288</v>
      </c>
      <c r="AB84" s="10">
        <v>40.499352000000002</v>
      </c>
      <c r="AC84" s="10">
        <v>63.498984</v>
      </c>
      <c r="AD84" s="10">
        <v>241.49613600000001</v>
      </c>
      <c r="AE84" s="13">
        <v>110.99822399999999</v>
      </c>
    </row>
    <row r="85" spans="1:31" x14ac:dyDescent="0.25">
      <c r="A85" s="8">
        <v>347236424706</v>
      </c>
      <c r="B85" s="9" t="s">
        <v>228</v>
      </c>
      <c r="C85" s="8">
        <v>100000663913</v>
      </c>
      <c r="D85" s="8" t="s">
        <v>998</v>
      </c>
      <c r="E85" s="9" t="s">
        <v>31</v>
      </c>
      <c r="F85" s="9" t="s">
        <v>58</v>
      </c>
      <c r="G85" s="9" t="s">
        <v>62</v>
      </c>
      <c r="H85" s="9" t="s">
        <v>40</v>
      </c>
      <c r="I85" s="9" t="s">
        <v>46</v>
      </c>
      <c r="J85" s="9" t="s">
        <v>64</v>
      </c>
      <c r="K85" s="9" t="s">
        <v>66</v>
      </c>
      <c r="L85" s="10">
        <v>314016</v>
      </c>
      <c r="M85" s="9" t="s">
        <v>37</v>
      </c>
      <c r="N85" s="10">
        <v>41.999327999999998</v>
      </c>
      <c r="O85" s="10">
        <v>78.498744000000002</v>
      </c>
      <c r="P85" s="10">
        <v>106.2483</v>
      </c>
      <c r="Q85" s="10">
        <v>75.498791999999995</v>
      </c>
      <c r="R85" s="10">
        <v>121.998048</v>
      </c>
      <c r="S85" s="10">
        <v>100.998384</v>
      </c>
      <c r="T85" s="10">
        <v>131.24789999999999</v>
      </c>
      <c r="U85" s="10">
        <v>154.99752000000001</v>
      </c>
      <c r="V85" s="10">
        <v>99.998400000000004</v>
      </c>
      <c r="W85" s="10">
        <v>160.497432</v>
      </c>
      <c r="X85" s="10">
        <v>78.498744000000002</v>
      </c>
      <c r="Y85" s="10">
        <v>60.999023999999999</v>
      </c>
      <c r="Z85" s="10">
        <v>111.048384</v>
      </c>
      <c r="AA85" s="10">
        <v>50.499192000000001</v>
      </c>
      <c r="AB85" s="10">
        <v>45.499271999999998</v>
      </c>
      <c r="AC85" s="10">
        <v>90.248555999999994</v>
      </c>
      <c r="AD85" s="10">
        <v>74.498807999999997</v>
      </c>
      <c r="AE85" s="13">
        <v>110.748228</v>
      </c>
    </row>
    <row r="86" spans="1:31" x14ac:dyDescent="0.25">
      <c r="A86" s="8">
        <v>582729045788</v>
      </c>
      <c r="B86" s="9" t="s">
        <v>125</v>
      </c>
      <c r="C86" s="8">
        <v>100000649448</v>
      </c>
      <c r="D86" s="8" t="s">
        <v>895</v>
      </c>
      <c r="E86" s="9" t="s">
        <v>31</v>
      </c>
      <c r="F86" s="9" t="s">
        <v>58</v>
      </c>
      <c r="G86" s="9" t="s">
        <v>59</v>
      </c>
      <c r="H86" s="9" t="s">
        <v>40</v>
      </c>
      <c r="I86" s="9" t="s">
        <v>41</v>
      </c>
      <c r="J86" s="9" t="s">
        <v>64</v>
      </c>
      <c r="K86" s="9" t="s">
        <v>66</v>
      </c>
      <c r="L86" s="10">
        <v>314001</v>
      </c>
      <c r="M86" s="9" t="s">
        <v>37</v>
      </c>
      <c r="N86" s="10">
        <v>19.999680000000001</v>
      </c>
      <c r="O86" s="10">
        <v>25.999583999999999</v>
      </c>
      <c r="P86" s="10">
        <v>51.999167999999997</v>
      </c>
      <c r="Q86" s="10">
        <v>43.999296000000001</v>
      </c>
      <c r="R86" s="10">
        <v>61.499015999999997</v>
      </c>
      <c r="S86" s="10">
        <v>66.998964000000001</v>
      </c>
      <c r="T86" s="10">
        <v>32.999471999999997</v>
      </c>
      <c r="U86" s="10">
        <v>65.798952</v>
      </c>
      <c r="V86" s="10">
        <v>26.999580000000002</v>
      </c>
      <c r="W86" s="10">
        <v>58.499063999999997</v>
      </c>
      <c r="X86" s="10">
        <v>33.249468</v>
      </c>
      <c r="Y86" s="10">
        <v>25.999583999999999</v>
      </c>
      <c r="Z86" s="10">
        <v>45.999263999999997</v>
      </c>
      <c r="AA86" s="10">
        <v>55.999104000000003</v>
      </c>
      <c r="AB86" s="10">
        <v>669.98928000000001</v>
      </c>
      <c r="AC86" s="10">
        <v>55.999104000000003</v>
      </c>
      <c r="AD86" s="10">
        <v>16.999728000000001</v>
      </c>
      <c r="AE86" s="13">
        <v>109.99824</v>
      </c>
    </row>
    <row r="87" spans="1:31" x14ac:dyDescent="0.25">
      <c r="A87" s="8">
        <v>166120375508</v>
      </c>
      <c r="B87" s="9" t="s">
        <v>486</v>
      </c>
      <c r="C87" s="8">
        <v>100000679287</v>
      </c>
      <c r="D87" s="8" t="s">
        <v>1256</v>
      </c>
      <c r="E87" s="9" t="s">
        <v>31</v>
      </c>
      <c r="F87" s="9" t="s">
        <v>38</v>
      </c>
      <c r="G87" s="9" t="s">
        <v>39</v>
      </c>
      <c r="H87" s="9" t="s">
        <v>40</v>
      </c>
      <c r="I87" s="9" t="s">
        <v>41</v>
      </c>
      <c r="J87" s="9" t="s">
        <v>42</v>
      </c>
      <c r="K87" s="9" t="s">
        <v>47</v>
      </c>
      <c r="L87" s="10">
        <v>314006</v>
      </c>
      <c r="M87" s="9" t="s">
        <v>37</v>
      </c>
      <c r="N87" s="11"/>
      <c r="O87" s="11"/>
      <c r="P87" s="11"/>
      <c r="Q87" s="11"/>
      <c r="R87" s="11"/>
      <c r="S87" s="11"/>
      <c r="T87" s="11"/>
      <c r="U87" s="11"/>
      <c r="V87" s="11"/>
      <c r="W87" s="10">
        <v>88.248611999999994</v>
      </c>
      <c r="X87" s="11"/>
      <c r="Y87" s="10">
        <v>4.9999200000000004</v>
      </c>
      <c r="Z87" s="10">
        <v>32.699483999999998</v>
      </c>
      <c r="AA87" s="10">
        <v>69.99888</v>
      </c>
      <c r="AB87" s="10">
        <v>0.99998399999999998</v>
      </c>
      <c r="AC87" s="10">
        <v>1.2499800000000001</v>
      </c>
      <c r="AD87" s="10">
        <v>16.749732000000002</v>
      </c>
      <c r="AE87" s="13">
        <v>109.99824</v>
      </c>
    </row>
    <row r="88" spans="1:31" x14ac:dyDescent="0.25">
      <c r="A88" s="8">
        <v>381415887360</v>
      </c>
      <c r="B88" s="9" t="s">
        <v>144</v>
      </c>
      <c r="C88" s="8">
        <v>100000545776</v>
      </c>
      <c r="D88" s="8" t="s">
        <v>914</v>
      </c>
      <c r="E88" s="9" t="s">
        <v>31</v>
      </c>
      <c r="F88" s="9" t="s">
        <v>58</v>
      </c>
      <c r="G88" s="9" t="s">
        <v>59</v>
      </c>
      <c r="H88" s="9" t="s">
        <v>40</v>
      </c>
      <c r="I88" s="9" t="s">
        <v>48</v>
      </c>
      <c r="J88" s="9" t="s">
        <v>64</v>
      </c>
      <c r="K88" s="9" t="s">
        <v>66</v>
      </c>
      <c r="L88" s="10">
        <v>514002</v>
      </c>
      <c r="M88" s="9" t="s">
        <v>51</v>
      </c>
      <c r="N88" s="10">
        <v>204.99672000000001</v>
      </c>
      <c r="O88" s="10">
        <v>120.998064</v>
      </c>
      <c r="P88" s="10">
        <v>141.997738</v>
      </c>
      <c r="Q88" s="10">
        <v>167.99731199999999</v>
      </c>
      <c r="R88" s="10">
        <v>273.99561599999998</v>
      </c>
      <c r="S88" s="10">
        <v>219.19664399999999</v>
      </c>
      <c r="T88" s="10">
        <v>266.19600000000003</v>
      </c>
      <c r="U88" s="10">
        <v>344.29485599999998</v>
      </c>
      <c r="V88" s="10">
        <v>254.846148</v>
      </c>
      <c r="W88" s="10">
        <v>163.99761599999999</v>
      </c>
      <c r="X88" s="10">
        <v>214.39675199999999</v>
      </c>
      <c r="Y88" s="10">
        <v>155.397672</v>
      </c>
      <c r="Z88" s="10">
        <v>144.99776399999999</v>
      </c>
      <c r="AA88" s="10">
        <v>126.997968</v>
      </c>
      <c r="AB88" s="10">
        <v>72.998831999999993</v>
      </c>
      <c r="AC88" s="10">
        <v>224.74640400000001</v>
      </c>
      <c r="AD88" s="10">
        <v>89.998559999999998</v>
      </c>
      <c r="AE88" s="13">
        <v>109.498248</v>
      </c>
    </row>
    <row r="89" spans="1:31" x14ac:dyDescent="0.25">
      <c r="A89" s="8">
        <v>152219183757</v>
      </c>
      <c r="B89" s="9" t="s">
        <v>243</v>
      </c>
      <c r="C89" s="8">
        <v>100000508277</v>
      </c>
      <c r="D89" s="8" t="s">
        <v>1013</v>
      </c>
      <c r="E89" s="9" t="s">
        <v>31</v>
      </c>
      <c r="F89" s="9" t="s">
        <v>58</v>
      </c>
      <c r="G89" s="9" t="s">
        <v>59</v>
      </c>
      <c r="H89" s="9" t="s">
        <v>40</v>
      </c>
      <c r="I89" s="9" t="s">
        <v>46</v>
      </c>
      <c r="J89" s="9" t="s">
        <v>64</v>
      </c>
      <c r="K89" s="9" t="s">
        <v>65</v>
      </c>
      <c r="L89" s="10">
        <v>314003</v>
      </c>
      <c r="M89" s="9" t="s">
        <v>37</v>
      </c>
      <c r="N89" s="10">
        <v>93.748500000000007</v>
      </c>
      <c r="O89" s="10">
        <v>59.999040000000001</v>
      </c>
      <c r="P89" s="10">
        <v>170.49727200000001</v>
      </c>
      <c r="Q89" s="10">
        <v>74.498807999999997</v>
      </c>
      <c r="R89" s="10">
        <v>152.49755999999999</v>
      </c>
      <c r="S89" s="10">
        <v>99.498407999999998</v>
      </c>
      <c r="T89" s="10">
        <v>230.99632800000001</v>
      </c>
      <c r="U89" s="10">
        <v>52.499208000000003</v>
      </c>
      <c r="V89" s="10">
        <v>148.99765199999999</v>
      </c>
      <c r="W89" s="10">
        <v>105.498384</v>
      </c>
      <c r="X89" s="10">
        <v>72.498900000000006</v>
      </c>
      <c r="Y89" s="10">
        <v>107.998344</v>
      </c>
      <c r="Z89" s="10">
        <v>124.998108</v>
      </c>
      <c r="AA89" s="10">
        <v>79.998720000000006</v>
      </c>
      <c r="AB89" s="10">
        <v>54.999119999999998</v>
      </c>
      <c r="AC89" s="10">
        <v>71.248859999999993</v>
      </c>
      <c r="AD89" s="10">
        <v>90.748548</v>
      </c>
      <c r="AE89" s="13">
        <v>108.74826</v>
      </c>
    </row>
    <row r="90" spans="1:31" x14ac:dyDescent="0.25">
      <c r="A90" s="8">
        <v>924410208961</v>
      </c>
      <c r="B90" s="9" t="s">
        <v>323</v>
      </c>
      <c r="C90" s="8">
        <v>100000505583</v>
      </c>
      <c r="D90" s="8" t="s">
        <v>1093</v>
      </c>
      <c r="E90" s="9" t="s">
        <v>31</v>
      </c>
      <c r="F90" s="9" t="s">
        <v>32</v>
      </c>
      <c r="G90" s="9" t="s">
        <v>33</v>
      </c>
      <c r="H90" s="9" t="s">
        <v>40</v>
      </c>
      <c r="I90" s="9" t="s">
        <v>41</v>
      </c>
      <c r="J90" s="9" t="s">
        <v>42</v>
      </c>
      <c r="K90" s="9" t="s">
        <v>43</v>
      </c>
      <c r="L90" s="10">
        <v>314015</v>
      </c>
      <c r="M90" s="9" t="s">
        <v>37</v>
      </c>
      <c r="N90" s="11"/>
      <c r="O90" s="11"/>
      <c r="P90" s="10">
        <v>14.99976</v>
      </c>
      <c r="Q90" s="10">
        <v>34.99944</v>
      </c>
      <c r="R90" s="10">
        <v>91.248540000000006</v>
      </c>
      <c r="S90" s="10">
        <v>114.99816</v>
      </c>
      <c r="T90" s="10">
        <v>126.24798</v>
      </c>
      <c r="U90" s="10">
        <v>133.74786</v>
      </c>
      <c r="V90" s="10">
        <v>137.49780000000001</v>
      </c>
      <c r="W90" s="10">
        <v>68.748900000000006</v>
      </c>
      <c r="X90" s="10">
        <v>118.74809999999999</v>
      </c>
      <c r="Y90" s="10">
        <v>83.748660000000001</v>
      </c>
      <c r="Z90" s="10">
        <v>74.998800000000003</v>
      </c>
      <c r="AA90" s="10">
        <v>72.498840000000001</v>
      </c>
      <c r="AB90" s="10">
        <v>59.999040000000001</v>
      </c>
      <c r="AC90" s="10">
        <v>102.49836000000001</v>
      </c>
      <c r="AD90" s="10">
        <v>131.24789999999999</v>
      </c>
      <c r="AE90" s="13">
        <v>108.248268</v>
      </c>
    </row>
    <row r="91" spans="1:31" x14ac:dyDescent="0.25">
      <c r="A91" s="8">
        <v>704191636330</v>
      </c>
      <c r="B91" s="9" t="s">
        <v>192</v>
      </c>
      <c r="C91" s="8">
        <v>100000645597</v>
      </c>
      <c r="D91" s="8" t="s">
        <v>962</v>
      </c>
      <c r="E91" s="9" t="s">
        <v>31</v>
      </c>
      <c r="F91" s="9" t="s">
        <v>58</v>
      </c>
      <c r="G91" s="9" t="s">
        <v>59</v>
      </c>
      <c r="H91" s="9" t="s">
        <v>40</v>
      </c>
      <c r="I91" s="9" t="s">
        <v>52</v>
      </c>
      <c r="J91" s="9" t="s">
        <v>64</v>
      </c>
      <c r="K91" s="9" t="s">
        <v>65</v>
      </c>
      <c r="L91" s="10">
        <v>414008</v>
      </c>
      <c r="M91" s="9" t="s">
        <v>54</v>
      </c>
      <c r="N91" s="10">
        <v>14.99976</v>
      </c>
      <c r="O91" s="10">
        <v>37.499400000000001</v>
      </c>
      <c r="P91" s="10">
        <v>102.49836000000001</v>
      </c>
      <c r="Q91" s="10">
        <v>45.999263999999997</v>
      </c>
      <c r="R91" s="10">
        <v>74.998800000000003</v>
      </c>
      <c r="S91" s="10">
        <v>112.4982</v>
      </c>
      <c r="T91" s="10">
        <v>84.198707999999996</v>
      </c>
      <c r="U91" s="10">
        <v>118.99812</v>
      </c>
      <c r="V91" s="10">
        <v>71.248884000000004</v>
      </c>
      <c r="W91" s="10">
        <v>125.498064</v>
      </c>
      <c r="X91" s="10">
        <v>49.999223999999998</v>
      </c>
      <c r="Y91" s="10">
        <v>71.748900000000006</v>
      </c>
      <c r="Z91" s="10">
        <v>4.9999200000000004</v>
      </c>
      <c r="AA91" s="10">
        <v>19.999680000000001</v>
      </c>
      <c r="AB91" s="10">
        <v>37.499400000000001</v>
      </c>
      <c r="AC91" s="10">
        <v>74.998800000000003</v>
      </c>
      <c r="AD91" s="10">
        <v>49.999200000000002</v>
      </c>
      <c r="AE91" s="13">
        <v>107.49827999999999</v>
      </c>
    </row>
    <row r="92" spans="1:31" x14ac:dyDescent="0.25">
      <c r="A92" s="8">
        <v>635115248826</v>
      </c>
      <c r="B92" s="9" t="s">
        <v>356</v>
      </c>
      <c r="C92" s="8">
        <v>100000600019</v>
      </c>
      <c r="D92" s="8" t="s">
        <v>1126</v>
      </c>
      <c r="E92" s="9" t="s">
        <v>31</v>
      </c>
      <c r="F92" s="9" t="s">
        <v>38</v>
      </c>
      <c r="G92" s="9" t="s">
        <v>39</v>
      </c>
      <c r="H92" s="9" t="s">
        <v>40</v>
      </c>
      <c r="I92" s="9" t="s">
        <v>46</v>
      </c>
      <c r="J92" s="9" t="s">
        <v>55</v>
      </c>
      <c r="K92" s="9" t="s">
        <v>56</v>
      </c>
      <c r="L92" s="10">
        <v>314016</v>
      </c>
      <c r="M92" s="9" t="s">
        <v>37</v>
      </c>
      <c r="N92" s="10">
        <v>37.499400000000001</v>
      </c>
      <c r="O92" s="10">
        <v>52.749155999999999</v>
      </c>
      <c r="P92" s="10">
        <v>1.2499800000000001</v>
      </c>
      <c r="Q92" s="10">
        <v>42.799320000000002</v>
      </c>
      <c r="R92" s="10">
        <v>9.9998400000000007</v>
      </c>
      <c r="S92" s="10">
        <v>49.249212</v>
      </c>
      <c r="T92" s="10">
        <v>35.999423999999998</v>
      </c>
      <c r="U92" s="10">
        <v>45.499271999999998</v>
      </c>
      <c r="V92" s="10">
        <v>40.999344000000001</v>
      </c>
      <c r="W92" s="10">
        <v>40.999344000000001</v>
      </c>
      <c r="X92" s="10">
        <v>18.749700000000001</v>
      </c>
      <c r="Y92" s="10">
        <v>10.999824</v>
      </c>
      <c r="Z92" s="10">
        <v>25.499592</v>
      </c>
      <c r="AA92" s="10">
        <v>4.9999200000000004</v>
      </c>
      <c r="AB92" s="10">
        <v>24.999600000000001</v>
      </c>
      <c r="AC92" s="10">
        <v>28.249548000000001</v>
      </c>
      <c r="AD92" s="10">
        <v>17.999711999999999</v>
      </c>
      <c r="AE92" s="13">
        <v>107.49827999999999</v>
      </c>
    </row>
    <row r="93" spans="1:31" x14ac:dyDescent="0.25">
      <c r="A93" s="8">
        <v>351381405246</v>
      </c>
      <c r="B93" s="9" t="s">
        <v>216</v>
      </c>
      <c r="C93" s="8">
        <v>100000603258</v>
      </c>
      <c r="D93" s="8" t="s">
        <v>986</v>
      </c>
      <c r="E93" s="9" t="s">
        <v>31</v>
      </c>
      <c r="F93" s="9" t="s">
        <v>58</v>
      </c>
      <c r="G93" s="9" t="s">
        <v>59</v>
      </c>
      <c r="H93" s="9" t="s">
        <v>40</v>
      </c>
      <c r="I93" s="9" t="s">
        <v>48</v>
      </c>
      <c r="J93" s="9" t="s">
        <v>64</v>
      </c>
      <c r="K93" s="9" t="s">
        <v>66</v>
      </c>
      <c r="L93" s="10">
        <v>514002</v>
      </c>
      <c r="M93" s="9" t="s">
        <v>51</v>
      </c>
      <c r="N93" s="10">
        <v>177.997152</v>
      </c>
      <c r="O93" s="10">
        <v>102.998352</v>
      </c>
      <c r="P93" s="10">
        <v>99.998400000000004</v>
      </c>
      <c r="Q93" s="10">
        <v>125.997984</v>
      </c>
      <c r="R93" s="10">
        <v>192.99691200000001</v>
      </c>
      <c r="S93" s="10">
        <v>102.998364</v>
      </c>
      <c r="T93" s="10">
        <v>165.59742</v>
      </c>
      <c r="U93" s="10">
        <v>147.59773200000001</v>
      </c>
      <c r="V93" s="10">
        <v>216.9966</v>
      </c>
      <c r="W93" s="10">
        <v>201.346836</v>
      </c>
      <c r="X93" s="10">
        <v>172.79731200000001</v>
      </c>
      <c r="Y93" s="10">
        <v>146.397696</v>
      </c>
      <c r="Z93" s="10">
        <v>120.398112</v>
      </c>
      <c r="AA93" s="10">
        <v>110.248248</v>
      </c>
      <c r="AB93" s="10">
        <v>80.498711999999998</v>
      </c>
      <c r="AC93" s="10">
        <v>127.247964</v>
      </c>
      <c r="AD93" s="10">
        <v>131.99788799999999</v>
      </c>
      <c r="AE93" s="13">
        <v>104.99832000000001</v>
      </c>
    </row>
    <row r="94" spans="1:31" x14ac:dyDescent="0.25">
      <c r="A94" s="8">
        <v>899035650491</v>
      </c>
      <c r="B94" s="9" t="s">
        <v>172</v>
      </c>
      <c r="C94" s="8">
        <v>100000338012</v>
      </c>
      <c r="D94" s="8" t="s">
        <v>942</v>
      </c>
      <c r="E94" s="9" t="s">
        <v>31</v>
      </c>
      <c r="F94" s="9" t="s">
        <v>58</v>
      </c>
      <c r="G94" s="9" t="s">
        <v>59</v>
      </c>
      <c r="H94" s="9" t="s">
        <v>40</v>
      </c>
      <c r="I94" s="9" t="s">
        <v>48</v>
      </c>
      <c r="J94" s="9" t="s">
        <v>60</v>
      </c>
      <c r="K94" s="9" t="s">
        <v>67</v>
      </c>
      <c r="L94" s="10">
        <v>514002</v>
      </c>
      <c r="M94" s="9" t="s">
        <v>51</v>
      </c>
      <c r="N94" s="10">
        <v>45.999263999999997</v>
      </c>
      <c r="O94" s="10">
        <v>34.99944</v>
      </c>
      <c r="P94" s="10">
        <v>42.999312000000003</v>
      </c>
      <c r="Q94" s="10">
        <v>40.999344000000001</v>
      </c>
      <c r="R94" s="10">
        <v>51.199187999999999</v>
      </c>
      <c r="S94" s="10">
        <v>39.599375999999999</v>
      </c>
      <c r="T94" s="10">
        <v>56.599128</v>
      </c>
      <c r="U94" s="10">
        <v>68.448948000000001</v>
      </c>
      <c r="V94" s="10">
        <v>74.848872</v>
      </c>
      <c r="W94" s="10">
        <v>73.648908000000006</v>
      </c>
      <c r="X94" s="10">
        <v>67.748952000000003</v>
      </c>
      <c r="Y94" s="10">
        <v>50.249208000000003</v>
      </c>
      <c r="Z94" s="10">
        <v>40.449384000000002</v>
      </c>
      <c r="AA94" s="10">
        <v>46.299275999999999</v>
      </c>
      <c r="AB94" s="10">
        <v>31.999487999999999</v>
      </c>
      <c r="AC94" s="10">
        <v>44.999279999999999</v>
      </c>
      <c r="AD94" s="10">
        <v>60.999023999999999</v>
      </c>
      <c r="AE94" s="13">
        <v>103.99833599999999</v>
      </c>
    </row>
    <row r="95" spans="1:31" x14ac:dyDescent="0.25">
      <c r="A95" s="8">
        <v>490929433571</v>
      </c>
      <c r="B95" s="9" t="s">
        <v>167</v>
      </c>
      <c r="C95" s="8">
        <v>100000573623</v>
      </c>
      <c r="D95" s="8" t="s">
        <v>937</v>
      </c>
      <c r="E95" s="9" t="s">
        <v>31</v>
      </c>
      <c r="F95" s="9" t="s">
        <v>58</v>
      </c>
      <c r="G95" s="9" t="s">
        <v>62</v>
      </c>
      <c r="H95" s="9" t="s">
        <v>40</v>
      </c>
      <c r="I95" s="9" t="s">
        <v>46</v>
      </c>
      <c r="J95" s="9" t="s">
        <v>64</v>
      </c>
      <c r="K95" s="9" t="s">
        <v>66</v>
      </c>
      <c r="L95" s="10">
        <v>314003</v>
      </c>
      <c r="M95" s="9" t="s">
        <v>37</v>
      </c>
      <c r="N95" s="10">
        <v>9.4998480000000001</v>
      </c>
      <c r="O95" s="10">
        <v>11.999808</v>
      </c>
      <c r="P95" s="10">
        <v>34.99944</v>
      </c>
      <c r="Q95" s="10">
        <v>7.4998800000000001</v>
      </c>
      <c r="R95" s="10">
        <v>25.999583999999999</v>
      </c>
      <c r="S95" s="10">
        <v>55.999104000000003</v>
      </c>
      <c r="T95" s="10">
        <v>37.499436000000003</v>
      </c>
      <c r="U95" s="10">
        <v>68.998908</v>
      </c>
      <c r="V95" s="10">
        <v>73.498872000000006</v>
      </c>
      <c r="W95" s="10">
        <v>206.996724</v>
      </c>
      <c r="X95" s="10">
        <v>2.3999760000000001</v>
      </c>
      <c r="Y95" s="10">
        <v>32.999471999999997</v>
      </c>
      <c r="Z95" s="10">
        <v>50.249195999999998</v>
      </c>
      <c r="AA95" s="10">
        <v>95.998463999999998</v>
      </c>
      <c r="AB95" s="10">
        <v>11.499815999999999</v>
      </c>
      <c r="AC95" s="10">
        <v>46.499256000000003</v>
      </c>
      <c r="AD95" s="10">
        <v>57.999071999999998</v>
      </c>
      <c r="AE95" s="13">
        <v>103.74834</v>
      </c>
    </row>
    <row r="96" spans="1:31" x14ac:dyDescent="0.25">
      <c r="A96" s="8">
        <v>219454869786</v>
      </c>
      <c r="B96" s="9" t="s">
        <v>238</v>
      </c>
      <c r="C96" s="8">
        <v>100000345685</v>
      </c>
      <c r="D96" s="8" t="s">
        <v>1008</v>
      </c>
      <c r="E96" s="9" t="s">
        <v>31</v>
      </c>
      <c r="F96" s="9" t="s">
        <v>58</v>
      </c>
      <c r="G96" s="9" t="s">
        <v>62</v>
      </c>
      <c r="H96" s="9" t="s">
        <v>40</v>
      </c>
      <c r="I96" s="9" t="s">
        <v>48</v>
      </c>
      <c r="J96" s="9" t="s">
        <v>64</v>
      </c>
      <c r="K96" s="9" t="s">
        <v>66</v>
      </c>
      <c r="L96" s="10">
        <v>514016</v>
      </c>
      <c r="M96" s="9" t="s">
        <v>51</v>
      </c>
      <c r="N96" s="10">
        <v>100.248396</v>
      </c>
      <c r="O96" s="10">
        <v>67.998912000000004</v>
      </c>
      <c r="P96" s="10">
        <v>71.498856000000004</v>
      </c>
      <c r="Q96" s="10">
        <v>166.99732800000001</v>
      </c>
      <c r="R96" s="10">
        <v>135.99782400000001</v>
      </c>
      <c r="S96" s="10">
        <v>47.999231999999999</v>
      </c>
      <c r="T96" s="10">
        <v>125.497992</v>
      </c>
      <c r="U96" s="10">
        <v>103.498344</v>
      </c>
      <c r="V96" s="10">
        <v>203.996736</v>
      </c>
      <c r="W96" s="10">
        <v>128.99793600000001</v>
      </c>
      <c r="X96" s="10">
        <v>98.498424</v>
      </c>
      <c r="Y96" s="10">
        <v>114.99816</v>
      </c>
      <c r="Z96" s="10">
        <v>111.99820800000001</v>
      </c>
      <c r="AA96" s="10">
        <v>79.998720000000006</v>
      </c>
      <c r="AB96" s="10">
        <v>62.998992000000001</v>
      </c>
      <c r="AC96" s="10">
        <v>58.999056000000003</v>
      </c>
      <c r="AD96" s="10">
        <v>91.998527999999993</v>
      </c>
      <c r="AE96" s="13">
        <v>102.998352</v>
      </c>
    </row>
    <row r="97" spans="1:31" x14ac:dyDescent="0.25">
      <c r="A97" s="8">
        <v>189023203067</v>
      </c>
      <c r="B97" s="9" t="s">
        <v>326</v>
      </c>
      <c r="C97" s="8">
        <v>100000917164</v>
      </c>
      <c r="D97" s="8" t="s">
        <v>1096</v>
      </c>
      <c r="E97" s="9" t="s">
        <v>31</v>
      </c>
      <c r="F97" s="9" t="s">
        <v>38</v>
      </c>
      <c r="G97" s="9" t="s">
        <v>39</v>
      </c>
      <c r="H97" s="9" t="s">
        <v>40</v>
      </c>
      <c r="I97" s="9" t="s">
        <v>41</v>
      </c>
      <c r="J97" s="9" t="s">
        <v>60</v>
      </c>
      <c r="K97" s="9" t="s">
        <v>67</v>
      </c>
      <c r="L97" s="10">
        <v>314006</v>
      </c>
      <c r="M97" s="9" t="s">
        <v>37</v>
      </c>
      <c r="N97" s="10">
        <v>18.499704000000001</v>
      </c>
      <c r="O97" s="10">
        <v>7.7498760000000004</v>
      </c>
      <c r="P97" s="10">
        <v>29.249531999999999</v>
      </c>
      <c r="Q97" s="10">
        <v>34.99944</v>
      </c>
      <c r="R97" s="10">
        <v>24.999659999999999</v>
      </c>
      <c r="S97" s="10">
        <v>47.999256000000003</v>
      </c>
      <c r="T97" s="10">
        <v>46.999248000000001</v>
      </c>
      <c r="U97" s="10">
        <v>43.249307999999999</v>
      </c>
      <c r="V97" s="10">
        <v>26.249580000000002</v>
      </c>
      <c r="W97" s="10">
        <v>3.9999600000000002</v>
      </c>
      <c r="X97" s="10">
        <v>31.999487999999999</v>
      </c>
      <c r="Y97" s="10">
        <v>23.999616</v>
      </c>
      <c r="Z97" s="10">
        <v>46.199268000000004</v>
      </c>
      <c r="AA97" s="10">
        <v>37.249403999999998</v>
      </c>
      <c r="AB97" s="10">
        <v>2.999952</v>
      </c>
      <c r="AC97" s="10">
        <v>35.499431999999999</v>
      </c>
      <c r="AD97" s="10">
        <v>46.999248000000001</v>
      </c>
      <c r="AE97" s="13">
        <v>102.998352</v>
      </c>
    </row>
    <row r="98" spans="1:31" x14ac:dyDescent="0.25">
      <c r="A98" s="8">
        <v>820368853539</v>
      </c>
      <c r="B98" s="9" t="s">
        <v>262</v>
      </c>
      <c r="C98" s="8">
        <v>100000442050</v>
      </c>
      <c r="D98" s="8" t="s">
        <v>1032</v>
      </c>
      <c r="E98" s="9" t="s">
        <v>31</v>
      </c>
      <c r="F98" s="9" t="s">
        <v>38</v>
      </c>
      <c r="G98" s="9" t="s">
        <v>39</v>
      </c>
      <c r="H98" s="9" t="s">
        <v>40</v>
      </c>
      <c r="I98" s="9" t="s">
        <v>46</v>
      </c>
      <c r="J98" s="9" t="s">
        <v>42</v>
      </c>
      <c r="K98" s="9" t="s">
        <v>43</v>
      </c>
      <c r="L98" s="10">
        <v>314002</v>
      </c>
      <c r="M98" s="9" t="s">
        <v>37</v>
      </c>
      <c r="N98" s="10">
        <v>1.499976</v>
      </c>
      <c r="O98" s="10">
        <v>1.499976</v>
      </c>
      <c r="P98" s="10">
        <v>17.49972</v>
      </c>
      <c r="Q98" s="10">
        <v>9.9998400000000007</v>
      </c>
      <c r="R98" s="11"/>
      <c r="S98" s="10">
        <v>5.9999159999999998</v>
      </c>
      <c r="T98" s="10">
        <v>2.999952</v>
      </c>
      <c r="U98" s="10">
        <v>9.7998600000000007</v>
      </c>
      <c r="V98" s="10">
        <v>13.999776000000001</v>
      </c>
      <c r="W98" s="11"/>
      <c r="X98" s="11"/>
      <c r="Y98" s="10">
        <v>15.999756</v>
      </c>
      <c r="Z98" s="11"/>
      <c r="AA98" s="10">
        <v>7.2498839999999998</v>
      </c>
      <c r="AB98" s="11"/>
      <c r="AC98" s="10">
        <v>55.499111999999997</v>
      </c>
      <c r="AD98" s="11"/>
      <c r="AE98" s="13">
        <v>102.748356</v>
      </c>
    </row>
    <row r="99" spans="1:31" x14ac:dyDescent="0.25">
      <c r="A99" s="8">
        <v>211308027892</v>
      </c>
      <c r="B99" s="9" t="s">
        <v>294</v>
      </c>
      <c r="C99" s="8">
        <v>100000559566</v>
      </c>
      <c r="D99" s="8" t="s">
        <v>1064</v>
      </c>
      <c r="E99" s="9" t="s">
        <v>31</v>
      </c>
      <c r="F99" s="9" t="s">
        <v>58</v>
      </c>
      <c r="G99" s="9" t="s">
        <v>59</v>
      </c>
      <c r="H99" s="9" t="s">
        <v>40</v>
      </c>
      <c r="I99" s="9" t="s">
        <v>46</v>
      </c>
      <c r="J99" s="9" t="s">
        <v>60</v>
      </c>
      <c r="K99" s="9" t="s">
        <v>61</v>
      </c>
      <c r="L99" s="10">
        <v>314005</v>
      </c>
      <c r="M99" s="9" t="s">
        <v>37</v>
      </c>
      <c r="N99" s="10">
        <v>121.998048</v>
      </c>
      <c r="O99" s="10">
        <v>166.24734000000001</v>
      </c>
      <c r="P99" s="10">
        <v>72.748835999999997</v>
      </c>
      <c r="Q99" s="10">
        <v>105.498312</v>
      </c>
      <c r="R99" s="10">
        <v>203.99675999999999</v>
      </c>
      <c r="S99" s="10">
        <v>172.99725599999999</v>
      </c>
      <c r="T99" s="10">
        <v>115.74822</v>
      </c>
      <c r="U99" s="10">
        <v>161.74747199999999</v>
      </c>
      <c r="V99" s="10">
        <v>172.49733599999999</v>
      </c>
      <c r="W99" s="10">
        <v>168.24744000000001</v>
      </c>
      <c r="X99" s="10">
        <v>148.49771999999999</v>
      </c>
      <c r="Y99" s="10">
        <v>177.99726000000001</v>
      </c>
      <c r="Z99" s="10">
        <v>89.498580000000004</v>
      </c>
      <c r="AA99" s="10">
        <v>182.74709999999999</v>
      </c>
      <c r="AB99" s="10">
        <v>89.998559999999998</v>
      </c>
      <c r="AC99" s="10">
        <v>137.49780000000001</v>
      </c>
      <c r="AD99" s="10">
        <v>128.74794</v>
      </c>
      <c r="AE99" s="13">
        <v>102.49836000000001</v>
      </c>
    </row>
    <row r="100" spans="1:31" x14ac:dyDescent="0.25">
      <c r="A100" s="8">
        <v>310378783026</v>
      </c>
      <c r="B100" s="9" t="s">
        <v>174</v>
      </c>
      <c r="C100" s="8">
        <v>100000593376</v>
      </c>
      <c r="D100" s="8" t="s">
        <v>944</v>
      </c>
      <c r="E100" s="9" t="s">
        <v>31</v>
      </c>
      <c r="F100" s="9" t="s">
        <v>58</v>
      </c>
      <c r="G100" s="9" t="s">
        <v>59</v>
      </c>
      <c r="H100" s="9" t="s">
        <v>40</v>
      </c>
      <c r="I100" s="9" t="s">
        <v>46</v>
      </c>
      <c r="J100" s="9" t="s">
        <v>60</v>
      </c>
      <c r="K100" s="9" t="s">
        <v>61</v>
      </c>
      <c r="L100" s="10">
        <v>314016</v>
      </c>
      <c r="M100" s="9" t="s">
        <v>37</v>
      </c>
      <c r="N100" s="10">
        <v>86.748611999999994</v>
      </c>
      <c r="O100" s="10">
        <v>75.248795999999999</v>
      </c>
      <c r="P100" s="10">
        <v>97.498440000000002</v>
      </c>
      <c r="Q100" s="10">
        <v>312.99499200000002</v>
      </c>
      <c r="R100" s="10">
        <v>34.749443999999997</v>
      </c>
      <c r="S100" s="10">
        <v>82.498704000000004</v>
      </c>
      <c r="T100" s="10">
        <v>114.64824</v>
      </c>
      <c r="U100" s="10">
        <v>118.648152</v>
      </c>
      <c r="V100" s="10">
        <v>168.59736000000001</v>
      </c>
      <c r="W100" s="10">
        <v>125.99808</v>
      </c>
      <c r="X100" s="10">
        <v>114.748188</v>
      </c>
      <c r="Y100" s="10">
        <v>83.398703999999995</v>
      </c>
      <c r="Z100" s="10">
        <v>86.248655999999997</v>
      </c>
      <c r="AA100" s="10">
        <v>91.748531999999997</v>
      </c>
      <c r="AB100" s="10">
        <v>95.498472000000007</v>
      </c>
      <c r="AC100" s="10">
        <v>128.49794399999999</v>
      </c>
      <c r="AD100" s="10">
        <v>110.498232</v>
      </c>
      <c r="AE100" s="13">
        <v>101.748372</v>
      </c>
    </row>
    <row r="101" spans="1:31" x14ac:dyDescent="0.25">
      <c r="A101" s="8">
        <v>982148184016</v>
      </c>
      <c r="B101" s="9" t="s">
        <v>190</v>
      </c>
      <c r="C101" s="8">
        <v>100000401223</v>
      </c>
      <c r="D101" s="8" t="s">
        <v>960</v>
      </c>
      <c r="E101" s="9" t="s">
        <v>31</v>
      </c>
      <c r="F101" s="9" t="s">
        <v>58</v>
      </c>
      <c r="G101" s="9" t="s">
        <v>59</v>
      </c>
      <c r="H101" s="9" t="s">
        <v>40</v>
      </c>
      <c r="I101" s="9" t="s">
        <v>48</v>
      </c>
      <c r="J101" s="9" t="s">
        <v>64</v>
      </c>
      <c r="K101" s="9" t="s">
        <v>66</v>
      </c>
      <c r="L101" s="10">
        <v>514002</v>
      </c>
      <c r="M101" s="9" t="s">
        <v>51</v>
      </c>
      <c r="N101" s="10">
        <v>100.998384</v>
      </c>
      <c r="O101" s="10">
        <v>70.998862000000003</v>
      </c>
      <c r="P101" s="10">
        <v>54.999119999999998</v>
      </c>
      <c r="Q101" s="10">
        <v>66.998928000000006</v>
      </c>
      <c r="R101" s="10">
        <v>116.748132</v>
      </c>
      <c r="S101" s="10">
        <v>97.798488000000006</v>
      </c>
      <c r="T101" s="10">
        <v>125.398044</v>
      </c>
      <c r="U101" s="10">
        <v>139.19785200000001</v>
      </c>
      <c r="V101" s="10">
        <v>125.99805600000001</v>
      </c>
      <c r="W101" s="10">
        <v>146.19771600000001</v>
      </c>
      <c r="X101" s="10">
        <v>125.398032</v>
      </c>
      <c r="Y101" s="10">
        <v>96.398495999999994</v>
      </c>
      <c r="Z101" s="10">
        <v>89.998571999999996</v>
      </c>
      <c r="AA101" s="10">
        <v>80.998704000000004</v>
      </c>
      <c r="AB101" s="10">
        <v>52.999152000000002</v>
      </c>
      <c r="AC101" s="10">
        <v>78.998735999999994</v>
      </c>
      <c r="AD101" s="10">
        <v>103.24834799999999</v>
      </c>
      <c r="AE101" s="13">
        <v>97.998431999999994</v>
      </c>
    </row>
    <row r="102" spans="1:31" x14ac:dyDescent="0.25">
      <c r="A102" s="8">
        <v>945529137056</v>
      </c>
      <c r="B102" s="9" t="s">
        <v>195</v>
      </c>
      <c r="C102" s="8">
        <v>100000500021</v>
      </c>
      <c r="D102" s="8" t="s">
        <v>965</v>
      </c>
      <c r="E102" s="9" t="s">
        <v>31</v>
      </c>
      <c r="F102" s="9" t="s">
        <v>38</v>
      </c>
      <c r="G102" s="9" t="s">
        <v>39</v>
      </c>
      <c r="H102" s="9" t="s">
        <v>40</v>
      </c>
      <c r="I102" s="9" t="s">
        <v>41</v>
      </c>
      <c r="J102" s="9" t="s">
        <v>55</v>
      </c>
      <c r="K102" s="9" t="s">
        <v>57</v>
      </c>
      <c r="L102" s="10">
        <v>314015</v>
      </c>
      <c r="M102" s="9" t="s">
        <v>37</v>
      </c>
      <c r="N102" s="10">
        <v>143.74770000000001</v>
      </c>
      <c r="O102" s="10">
        <v>388.49378400000001</v>
      </c>
      <c r="P102" s="10">
        <v>19.249692</v>
      </c>
      <c r="Q102" s="10">
        <v>14.249772</v>
      </c>
      <c r="R102" s="10">
        <v>405.49352399999998</v>
      </c>
      <c r="S102" s="10">
        <v>229.99632</v>
      </c>
      <c r="T102" s="10">
        <v>8.9998559999999994</v>
      </c>
      <c r="U102" s="10">
        <v>21.799679999999999</v>
      </c>
      <c r="V102" s="10">
        <v>50.249195999999998</v>
      </c>
      <c r="W102" s="10">
        <v>84.248652000000007</v>
      </c>
      <c r="X102" s="10">
        <v>136.74781200000001</v>
      </c>
      <c r="Y102" s="10">
        <v>81.748692000000005</v>
      </c>
      <c r="Z102" s="10">
        <v>75.498791999999995</v>
      </c>
      <c r="AA102" s="10">
        <v>73.498823999999999</v>
      </c>
      <c r="AB102" s="10">
        <v>73.998816000000005</v>
      </c>
      <c r="AC102" s="10">
        <v>100.998384</v>
      </c>
      <c r="AD102" s="10">
        <v>105.248316</v>
      </c>
      <c r="AE102" s="13">
        <v>97.998431999999994</v>
      </c>
    </row>
    <row r="103" spans="1:31" x14ac:dyDescent="0.25">
      <c r="A103" s="8">
        <v>552277997028</v>
      </c>
      <c r="B103" s="9" t="s">
        <v>229</v>
      </c>
      <c r="C103" s="8">
        <v>100000021497</v>
      </c>
      <c r="D103" s="8" t="s">
        <v>999</v>
      </c>
      <c r="E103" s="9" t="s">
        <v>31</v>
      </c>
      <c r="F103" s="9" t="s">
        <v>58</v>
      </c>
      <c r="G103" s="9" t="s">
        <v>59</v>
      </c>
      <c r="H103" s="9" t="s">
        <v>40</v>
      </c>
      <c r="I103" s="9" t="s">
        <v>46</v>
      </c>
      <c r="J103" s="9" t="s">
        <v>64</v>
      </c>
      <c r="K103" s="9" t="s">
        <v>65</v>
      </c>
      <c r="L103" s="10">
        <v>314016</v>
      </c>
      <c r="M103" s="9" t="s">
        <v>37</v>
      </c>
      <c r="N103" s="10">
        <v>31.499496000000001</v>
      </c>
      <c r="O103" s="10">
        <v>30.499511999999999</v>
      </c>
      <c r="P103" s="10">
        <v>59.749043999999998</v>
      </c>
      <c r="Q103" s="10">
        <v>61.749012</v>
      </c>
      <c r="R103" s="10">
        <v>81.498695999999995</v>
      </c>
      <c r="S103" s="10">
        <v>90.748548</v>
      </c>
      <c r="T103" s="10">
        <v>60.499043999999998</v>
      </c>
      <c r="U103" s="10">
        <v>81.248699999999999</v>
      </c>
      <c r="V103" s="10">
        <v>56.999088</v>
      </c>
      <c r="W103" s="10">
        <v>67.498919999999998</v>
      </c>
      <c r="X103" s="10">
        <v>49.199255999999998</v>
      </c>
      <c r="Y103" s="10">
        <v>51.749208000000003</v>
      </c>
      <c r="Z103" s="10">
        <v>61.499051999999999</v>
      </c>
      <c r="AA103" s="10">
        <v>39.999372000000001</v>
      </c>
      <c r="AB103" s="10">
        <v>43.749299999999998</v>
      </c>
      <c r="AC103" s="10">
        <v>47.249243999999997</v>
      </c>
      <c r="AD103" s="10">
        <v>101.49837599999999</v>
      </c>
      <c r="AE103" s="13">
        <v>97.748435999999998</v>
      </c>
    </row>
    <row r="104" spans="1:31" x14ac:dyDescent="0.25">
      <c r="A104" s="8">
        <v>157064784139</v>
      </c>
      <c r="B104" s="9" t="s">
        <v>137</v>
      </c>
      <c r="C104" s="8">
        <v>100000187660</v>
      </c>
      <c r="D104" s="8" t="s">
        <v>907</v>
      </c>
      <c r="E104" s="9" t="s">
        <v>31</v>
      </c>
      <c r="F104" s="9" t="s">
        <v>58</v>
      </c>
      <c r="G104" s="9" t="s">
        <v>59</v>
      </c>
      <c r="H104" s="9" t="s">
        <v>40</v>
      </c>
      <c r="I104" s="9" t="s">
        <v>46</v>
      </c>
      <c r="J104" s="9" t="s">
        <v>64</v>
      </c>
      <c r="K104" s="9" t="s">
        <v>66</v>
      </c>
      <c r="L104" s="10">
        <v>314007</v>
      </c>
      <c r="M104" s="9" t="s">
        <v>37</v>
      </c>
      <c r="N104" s="10">
        <v>51.999167999999997</v>
      </c>
      <c r="O104" s="10">
        <v>54.499127999999999</v>
      </c>
      <c r="P104" s="10">
        <v>53.999136</v>
      </c>
      <c r="Q104" s="10">
        <v>107.998272</v>
      </c>
      <c r="R104" s="10">
        <v>98.998416000000006</v>
      </c>
      <c r="S104" s="10">
        <v>98.748491999999999</v>
      </c>
      <c r="T104" s="10">
        <v>78.098820000000003</v>
      </c>
      <c r="U104" s="10">
        <v>93.948552000000007</v>
      </c>
      <c r="V104" s="10">
        <v>107.948352</v>
      </c>
      <c r="W104" s="10">
        <v>169.397412</v>
      </c>
      <c r="X104" s="10">
        <v>72.748835999999997</v>
      </c>
      <c r="Y104" s="10">
        <v>103.69835999999999</v>
      </c>
      <c r="Z104" s="10">
        <v>110.498244</v>
      </c>
      <c r="AA104" s="10">
        <v>90.998543999999995</v>
      </c>
      <c r="AB104" s="10">
        <v>82.498679999999993</v>
      </c>
      <c r="AC104" s="10">
        <v>179.24713199999999</v>
      </c>
      <c r="AD104" s="10">
        <v>175.247196</v>
      </c>
      <c r="AE104" s="13">
        <v>96.498456000000004</v>
      </c>
    </row>
    <row r="105" spans="1:31" x14ac:dyDescent="0.25">
      <c r="A105" s="8">
        <v>314490874714</v>
      </c>
      <c r="B105" s="9" t="s">
        <v>220</v>
      </c>
      <c r="C105" s="8">
        <v>100000608096</v>
      </c>
      <c r="D105" s="8" t="s">
        <v>990</v>
      </c>
      <c r="E105" s="9" t="s">
        <v>31</v>
      </c>
      <c r="F105" s="9" t="s">
        <v>58</v>
      </c>
      <c r="G105" s="9" t="s">
        <v>59</v>
      </c>
      <c r="H105" s="9" t="s">
        <v>40</v>
      </c>
      <c r="I105" s="9" t="s">
        <v>52</v>
      </c>
      <c r="J105" s="9" t="s">
        <v>64</v>
      </c>
      <c r="K105" s="9" t="s">
        <v>66</v>
      </c>
      <c r="L105" s="10">
        <v>414025</v>
      </c>
      <c r="M105" s="9" t="s">
        <v>54</v>
      </c>
      <c r="N105" s="10">
        <v>200.99678399999999</v>
      </c>
      <c r="O105" s="10">
        <v>1.999968</v>
      </c>
      <c r="P105" s="10">
        <v>42.999312000000003</v>
      </c>
      <c r="Q105" s="10">
        <v>129.99791999999999</v>
      </c>
      <c r="R105" s="10">
        <v>132.49788000000001</v>
      </c>
      <c r="S105" s="10">
        <v>130.99790400000001</v>
      </c>
      <c r="T105" s="10">
        <v>183.99708000000001</v>
      </c>
      <c r="U105" s="10">
        <v>81.298715999999999</v>
      </c>
      <c r="V105" s="10">
        <v>240.19617600000001</v>
      </c>
      <c r="W105" s="10">
        <v>228.49634399999999</v>
      </c>
      <c r="X105" s="11"/>
      <c r="Y105" s="10">
        <v>29.99952</v>
      </c>
      <c r="Z105" s="10">
        <v>88.998576</v>
      </c>
      <c r="AA105" s="10">
        <v>41.999327999999998</v>
      </c>
      <c r="AB105" s="10">
        <v>79.998720000000006</v>
      </c>
      <c r="AC105" s="10">
        <v>56.499096000000002</v>
      </c>
      <c r="AD105" s="10">
        <v>88.998576</v>
      </c>
      <c r="AE105" s="13">
        <v>95.498472000000007</v>
      </c>
    </row>
    <row r="106" spans="1:31" x14ac:dyDescent="0.25">
      <c r="A106" s="8">
        <v>690339911394</v>
      </c>
      <c r="B106" s="9" t="s">
        <v>391</v>
      </c>
      <c r="C106" s="8">
        <v>100000827281</v>
      </c>
      <c r="D106" s="8" t="s">
        <v>1161</v>
      </c>
      <c r="E106" s="9" t="s">
        <v>31</v>
      </c>
      <c r="F106" s="9" t="s">
        <v>38</v>
      </c>
      <c r="G106" s="9" t="s">
        <v>39</v>
      </c>
      <c r="H106" s="9" t="s">
        <v>40</v>
      </c>
      <c r="I106" s="9" t="s">
        <v>46</v>
      </c>
      <c r="J106" s="9" t="s">
        <v>42</v>
      </c>
      <c r="K106" s="9" t="s">
        <v>47</v>
      </c>
      <c r="L106" s="10">
        <v>314005</v>
      </c>
      <c r="M106" s="9" t="s">
        <v>37</v>
      </c>
      <c r="N106" s="11"/>
      <c r="O106" s="11"/>
      <c r="P106" s="11"/>
      <c r="Q106" s="11"/>
      <c r="R106" s="11"/>
      <c r="S106" s="10">
        <v>8.9998679999999993</v>
      </c>
      <c r="T106" s="10">
        <v>8.1998759999999997</v>
      </c>
      <c r="U106" s="10">
        <v>20.999663999999999</v>
      </c>
      <c r="V106" s="10">
        <v>29.999531999999999</v>
      </c>
      <c r="W106" s="10">
        <v>14.99976</v>
      </c>
      <c r="X106" s="11"/>
      <c r="Y106" s="11"/>
      <c r="Z106" s="11"/>
      <c r="AA106" s="11"/>
      <c r="AB106" s="11"/>
      <c r="AC106" s="11"/>
      <c r="AD106" s="11"/>
      <c r="AE106" s="13">
        <v>95.498472000000007</v>
      </c>
    </row>
    <row r="107" spans="1:31" x14ac:dyDescent="0.25">
      <c r="A107" s="8">
        <v>255374317155</v>
      </c>
      <c r="B107" s="9" t="s">
        <v>316</v>
      </c>
      <c r="C107" s="8">
        <v>100000835345</v>
      </c>
      <c r="D107" s="8" t="s">
        <v>1086</v>
      </c>
      <c r="E107" s="9" t="s">
        <v>31</v>
      </c>
      <c r="F107" s="9" t="s">
        <v>32</v>
      </c>
      <c r="G107" s="9" t="s">
        <v>33</v>
      </c>
      <c r="H107" s="9" t="s">
        <v>40</v>
      </c>
      <c r="I107" s="9" t="s">
        <v>52</v>
      </c>
      <c r="J107" s="9" t="s">
        <v>42</v>
      </c>
      <c r="K107" s="9" t="s">
        <v>43</v>
      </c>
      <c r="L107" s="10">
        <v>414007</v>
      </c>
      <c r="M107" s="9" t="s">
        <v>54</v>
      </c>
      <c r="N107" s="10">
        <v>87.498599999999996</v>
      </c>
      <c r="O107" s="10">
        <v>109.99824</v>
      </c>
      <c r="P107" s="10">
        <v>84.998639999999995</v>
      </c>
      <c r="Q107" s="10">
        <v>167.99731199999999</v>
      </c>
      <c r="R107" s="10">
        <v>14.99976</v>
      </c>
      <c r="S107" s="10">
        <v>289.99536000000001</v>
      </c>
      <c r="T107" s="10">
        <v>239.99616</v>
      </c>
      <c r="U107" s="10">
        <v>14.99976</v>
      </c>
      <c r="V107" s="10">
        <v>114.99816</v>
      </c>
      <c r="W107" s="10">
        <v>99.998400000000004</v>
      </c>
      <c r="X107" s="10">
        <v>67.498919999999998</v>
      </c>
      <c r="Y107" s="10">
        <v>66.248940000000005</v>
      </c>
      <c r="Z107" s="10">
        <v>98.498424</v>
      </c>
      <c r="AA107" s="10">
        <v>84.498648000000003</v>
      </c>
      <c r="AB107" s="10">
        <v>22.499639999999999</v>
      </c>
      <c r="AC107" s="10">
        <v>199.99680000000001</v>
      </c>
      <c r="AD107" s="10">
        <v>29.99952</v>
      </c>
      <c r="AE107" s="13">
        <v>94.748484000000005</v>
      </c>
    </row>
    <row r="108" spans="1:31" x14ac:dyDescent="0.25">
      <c r="A108" s="8">
        <v>573980784635</v>
      </c>
      <c r="B108" s="9" t="s">
        <v>270</v>
      </c>
      <c r="C108" s="8">
        <v>100000041627</v>
      </c>
      <c r="D108" s="8" t="s">
        <v>1040</v>
      </c>
      <c r="E108" s="9" t="s">
        <v>31</v>
      </c>
      <c r="F108" s="9" t="s">
        <v>58</v>
      </c>
      <c r="G108" s="9" t="s">
        <v>59</v>
      </c>
      <c r="H108" s="9" t="s">
        <v>40</v>
      </c>
      <c r="I108" s="9" t="s">
        <v>48</v>
      </c>
      <c r="J108" s="9" t="s">
        <v>64</v>
      </c>
      <c r="K108" s="9" t="s">
        <v>66</v>
      </c>
      <c r="L108" s="10">
        <v>514002</v>
      </c>
      <c r="M108" s="9" t="s">
        <v>51</v>
      </c>
      <c r="N108" s="10">
        <v>45.999263999999997</v>
      </c>
      <c r="O108" s="10">
        <v>47.999242000000002</v>
      </c>
      <c r="P108" s="10">
        <v>19.999680000000001</v>
      </c>
      <c r="Q108" s="10">
        <v>40.999344000000001</v>
      </c>
      <c r="R108" s="10">
        <v>57.999071999999998</v>
      </c>
      <c r="S108" s="10">
        <v>58.999068000000001</v>
      </c>
      <c r="T108" s="10">
        <v>113.198244</v>
      </c>
      <c r="U108" s="10">
        <v>69.99888</v>
      </c>
      <c r="V108" s="10">
        <v>71.198868000000004</v>
      </c>
      <c r="W108" s="10">
        <v>69.99888</v>
      </c>
      <c r="X108" s="10">
        <v>58.999056000000003</v>
      </c>
      <c r="Y108" s="10">
        <v>56.999088</v>
      </c>
      <c r="Z108" s="10">
        <v>40.999344000000001</v>
      </c>
      <c r="AA108" s="10">
        <v>44.999279999999999</v>
      </c>
      <c r="AB108" s="10">
        <v>35.999423999999998</v>
      </c>
      <c r="AC108" s="10">
        <v>127.997952</v>
      </c>
      <c r="AD108" s="10">
        <v>34.99944</v>
      </c>
      <c r="AE108" s="13">
        <v>94.248491999999999</v>
      </c>
    </row>
    <row r="109" spans="1:31" x14ac:dyDescent="0.25">
      <c r="A109" s="8">
        <v>628596914554</v>
      </c>
      <c r="B109" s="9" t="s">
        <v>129</v>
      </c>
      <c r="C109" s="8">
        <v>100000241332</v>
      </c>
      <c r="D109" s="8" t="s">
        <v>899</v>
      </c>
      <c r="E109" s="9" t="s">
        <v>31</v>
      </c>
      <c r="F109" s="9" t="s">
        <v>58</v>
      </c>
      <c r="G109" s="9" t="s">
        <v>62</v>
      </c>
      <c r="H109" s="9" t="s">
        <v>40</v>
      </c>
      <c r="I109" s="9" t="s">
        <v>46</v>
      </c>
      <c r="J109" s="9" t="s">
        <v>60</v>
      </c>
      <c r="K109" s="9" t="s">
        <v>61</v>
      </c>
      <c r="L109" s="10">
        <v>314002</v>
      </c>
      <c r="M109" s="9" t="s">
        <v>37</v>
      </c>
      <c r="N109" s="10">
        <v>23.999616</v>
      </c>
      <c r="O109" s="10">
        <v>128.24794800000001</v>
      </c>
      <c r="P109" s="10">
        <v>0.249996</v>
      </c>
      <c r="Q109" s="10">
        <v>151.49758800000001</v>
      </c>
      <c r="R109" s="10">
        <v>35.499479999999998</v>
      </c>
      <c r="S109" s="10">
        <v>10.749828000000001</v>
      </c>
      <c r="T109" s="10">
        <v>42.249347999999998</v>
      </c>
      <c r="U109" s="10">
        <v>71.748924000000002</v>
      </c>
      <c r="V109" s="10">
        <v>91.498559999999998</v>
      </c>
      <c r="W109" s="10">
        <v>20.749668</v>
      </c>
      <c r="X109" s="10">
        <v>28.799555999999999</v>
      </c>
      <c r="Y109" s="10">
        <v>6.2499000000000002</v>
      </c>
      <c r="Z109" s="10">
        <v>2.4999600000000002</v>
      </c>
      <c r="AA109" s="10">
        <v>11.499815999999999</v>
      </c>
      <c r="AB109" s="10">
        <v>10.249836</v>
      </c>
      <c r="AC109" s="10">
        <v>102.49836000000001</v>
      </c>
      <c r="AD109" s="10">
        <v>17.49972</v>
      </c>
      <c r="AE109" s="13">
        <v>93.748500000000007</v>
      </c>
    </row>
    <row r="110" spans="1:31" x14ac:dyDescent="0.25">
      <c r="A110" s="8">
        <v>243615122722</v>
      </c>
      <c r="B110" s="9" t="s">
        <v>353</v>
      </c>
      <c r="C110" s="8">
        <v>100000098673</v>
      </c>
      <c r="D110" s="8" t="s">
        <v>1123</v>
      </c>
      <c r="E110" s="9" t="s">
        <v>31</v>
      </c>
      <c r="F110" s="9" t="s">
        <v>32</v>
      </c>
      <c r="G110" s="9" t="s">
        <v>33</v>
      </c>
      <c r="H110" s="9" t="s">
        <v>40</v>
      </c>
      <c r="I110" s="9" t="s">
        <v>46</v>
      </c>
      <c r="J110" s="9" t="s">
        <v>42</v>
      </c>
      <c r="K110" s="9" t="s">
        <v>43</v>
      </c>
      <c r="L110" s="10">
        <v>314016</v>
      </c>
      <c r="M110" s="9" t="s">
        <v>37</v>
      </c>
      <c r="N110" s="10">
        <v>55.749108</v>
      </c>
      <c r="O110" s="10">
        <v>68.748900000000006</v>
      </c>
      <c r="P110" s="10">
        <v>69.998890000000003</v>
      </c>
      <c r="Q110" s="10">
        <v>184.99704</v>
      </c>
      <c r="R110" s="10">
        <v>6.2499000000000002</v>
      </c>
      <c r="S110" s="10">
        <v>53.749139999999997</v>
      </c>
      <c r="T110" s="10">
        <v>61.249020000000002</v>
      </c>
      <c r="U110" s="10">
        <v>68.998896000000002</v>
      </c>
      <c r="V110" s="10">
        <v>88.248587999999998</v>
      </c>
      <c r="W110" s="10">
        <v>77.498760000000004</v>
      </c>
      <c r="X110" s="10">
        <v>63.748980000000003</v>
      </c>
      <c r="Y110" s="10">
        <v>62.499000000000002</v>
      </c>
      <c r="Z110" s="10">
        <v>56.249099999999999</v>
      </c>
      <c r="AA110" s="10">
        <v>51.999167999999997</v>
      </c>
      <c r="AB110" s="10">
        <v>27.749555999999998</v>
      </c>
      <c r="AC110" s="10">
        <v>160.24743599999999</v>
      </c>
      <c r="AD110" s="10">
        <v>12.4998</v>
      </c>
      <c r="AE110" s="13">
        <v>92.498519999999999</v>
      </c>
    </row>
    <row r="111" spans="1:31" x14ac:dyDescent="0.25">
      <c r="A111" s="8">
        <v>576893644812</v>
      </c>
      <c r="B111" s="9" t="s">
        <v>151</v>
      </c>
      <c r="C111" s="8">
        <v>100000872663</v>
      </c>
      <c r="D111" s="8" t="s">
        <v>921</v>
      </c>
      <c r="E111" s="9" t="s">
        <v>31</v>
      </c>
      <c r="F111" s="9" t="s">
        <v>58</v>
      </c>
      <c r="G111" s="9" t="s">
        <v>59</v>
      </c>
      <c r="H111" s="9" t="s">
        <v>40</v>
      </c>
      <c r="I111" s="9" t="s">
        <v>46</v>
      </c>
      <c r="J111" s="9" t="s">
        <v>64</v>
      </c>
      <c r="K111" s="9" t="s">
        <v>66</v>
      </c>
      <c r="L111" s="10">
        <v>314005</v>
      </c>
      <c r="M111" s="9" t="s">
        <v>37</v>
      </c>
      <c r="N111" s="10">
        <v>70.998863999999998</v>
      </c>
      <c r="O111" s="10">
        <v>60.999023999999999</v>
      </c>
      <c r="P111" s="10">
        <v>66.998928000000006</v>
      </c>
      <c r="Q111" s="10">
        <v>162.99739199999999</v>
      </c>
      <c r="R111" s="10">
        <v>24.999600000000001</v>
      </c>
      <c r="S111" s="10">
        <v>59.499071999999998</v>
      </c>
      <c r="T111" s="10">
        <v>64.198980000000006</v>
      </c>
      <c r="U111" s="10">
        <v>71.998847999999995</v>
      </c>
      <c r="V111" s="10">
        <v>131.047968</v>
      </c>
      <c r="W111" s="10">
        <v>149.29764</v>
      </c>
      <c r="X111" s="10">
        <v>93.498527999999993</v>
      </c>
      <c r="Y111" s="10">
        <v>80.698751999999999</v>
      </c>
      <c r="Z111" s="10">
        <v>89.748587999999998</v>
      </c>
      <c r="AA111" s="10">
        <v>23.499624000000001</v>
      </c>
      <c r="AB111" s="10">
        <v>79.998720000000006</v>
      </c>
      <c r="AC111" s="10">
        <v>181.74709200000001</v>
      </c>
      <c r="AD111" s="10">
        <v>36.499415999999997</v>
      </c>
      <c r="AE111" s="13">
        <v>91.998527999999993</v>
      </c>
    </row>
    <row r="112" spans="1:31" x14ac:dyDescent="0.25">
      <c r="A112" s="8">
        <v>810481700182</v>
      </c>
      <c r="B112" s="9" t="s">
        <v>496</v>
      </c>
      <c r="C112" s="8">
        <v>100000337667</v>
      </c>
      <c r="D112" s="8" t="s">
        <v>1266</v>
      </c>
      <c r="E112" s="9" t="s">
        <v>31</v>
      </c>
      <c r="F112" s="9" t="s">
        <v>32</v>
      </c>
      <c r="G112" s="9" t="s">
        <v>33</v>
      </c>
      <c r="H112" s="9" t="s">
        <v>40</v>
      </c>
      <c r="I112" s="9" t="s">
        <v>52</v>
      </c>
      <c r="J112" s="9" t="s">
        <v>42</v>
      </c>
      <c r="K112" s="9" t="s">
        <v>43</v>
      </c>
      <c r="L112" s="10">
        <v>414025</v>
      </c>
      <c r="M112" s="9" t="s">
        <v>54</v>
      </c>
      <c r="N112" s="10">
        <v>84.998639999999995</v>
      </c>
      <c r="O112" s="10">
        <v>36.249420000000001</v>
      </c>
      <c r="P112" s="11"/>
      <c r="Q112" s="10">
        <v>132.247884</v>
      </c>
      <c r="R112" s="11"/>
      <c r="S112" s="11"/>
      <c r="T112" s="11"/>
      <c r="U112" s="11"/>
      <c r="V112" s="10">
        <v>39.999360000000003</v>
      </c>
      <c r="W112" s="10">
        <v>105.49836000000001</v>
      </c>
      <c r="X112" s="11"/>
      <c r="Y112" s="11"/>
      <c r="Z112" s="11"/>
      <c r="AA112" s="10">
        <v>84.998639999999995</v>
      </c>
      <c r="AB112" s="10">
        <v>9.9998400000000007</v>
      </c>
      <c r="AC112" s="11"/>
      <c r="AD112" s="11"/>
      <c r="AE112" s="13">
        <v>91.998527999999993</v>
      </c>
    </row>
    <row r="113" spans="1:31" x14ac:dyDescent="0.25">
      <c r="A113" s="8">
        <v>744953684604</v>
      </c>
      <c r="B113" s="9" t="s">
        <v>205</v>
      </c>
      <c r="C113" s="8">
        <v>100000364977</v>
      </c>
      <c r="D113" s="8" t="s">
        <v>975</v>
      </c>
      <c r="E113" s="9" t="s">
        <v>31</v>
      </c>
      <c r="F113" s="9" t="s">
        <v>58</v>
      </c>
      <c r="G113" s="9" t="s">
        <v>59</v>
      </c>
      <c r="H113" s="9" t="s">
        <v>40</v>
      </c>
      <c r="I113" s="9" t="s">
        <v>41</v>
      </c>
      <c r="J113" s="9" t="s">
        <v>60</v>
      </c>
      <c r="K113" s="9" t="s">
        <v>61</v>
      </c>
      <c r="L113" s="10">
        <v>314001</v>
      </c>
      <c r="M113" s="9" t="s">
        <v>37</v>
      </c>
      <c r="N113" s="10">
        <v>36.749412</v>
      </c>
      <c r="O113" s="10">
        <v>411.24342000000001</v>
      </c>
      <c r="P113" s="10">
        <v>32.249484000000002</v>
      </c>
      <c r="Q113" s="10">
        <v>33.999456000000002</v>
      </c>
      <c r="R113" s="10">
        <v>260.49583200000001</v>
      </c>
      <c r="S113" s="10">
        <v>153.64754400000001</v>
      </c>
      <c r="T113" s="10">
        <v>487.29244799999998</v>
      </c>
      <c r="U113" s="10">
        <v>44.899284000000002</v>
      </c>
      <c r="V113" s="10">
        <v>943.63509599999998</v>
      </c>
      <c r="W113" s="10">
        <v>168.997344</v>
      </c>
      <c r="X113" s="10">
        <v>71.748851999999999</v>
      </c>
      <c r="Y113" s="10">
        <v>47.749248000000001</v>
      </c>
      <c r="Z113" s="10">
        <v>21.64968</v>
      </c>
      <c r="AA113" s="10">
        <v>26.999568</v>
      </c>
      <c r="AB113" s="10">
        <v>10.249836</v>
      </c>
      <c r="AC113" s="10">
        <v>42.249324000000001</v>
      </c>
      <c r="AD113" s="10">
        <v>203.74673999999999</v>
      </c>
      <c r="AE113" s="13">
        <v>88.998576</v>
      </c>
    </row>
    <row r="114" spans="1:31" x14ac:dyDescent="0.25">
      <c r="A114" s="8">
        <v>780313594151</v>
      </c>
      <c r="B114" s="9" t="s">
        <v>320</v>
      </c>
      <c r="C114" s="8">
        <v>100000884658</v>
      </c>
      <c r="D114" s="8" t="s">
        <v>1090</v>
      </c>
      <c r="E114" s="9" t="s">
        <v>31</v>
      </c>
      <c r="F114" s="9" t="s">
        <v>58</v>
      </c>
      <c r="G114" s="9" t="s">
        <v>62</v>
      </c>
      <c r="H114" s="9" t="s">
        <v>40</v>
      </c>
      <c r="I114" s="9" t="s">
        <v>46</v>
      </c>
      <c r="J114" s="9" t="s">
        <v>60</v>
      </c>
      <c r="K114" s="9" t="s">
        <v>61</v>
      </c>
      <c r="L114" s="10">
        <v>314002</v>
      </c>
      <c r="M114" s="9" t="s">
        <v>37</v>
      </c>
      <c r="N114" s="10">
        <v>36.749412</v>
      </c>
      <c r="O114" s="10">
        <v>48.249228000000002</v>
      </c>
      <c r="P114" s="10">
        <v>20.499672</v>
      </c>
      <c r="Q114" s="10">
        <v>32.499479999999998</v>
      </c>
      <c r="R114" s="10">
        <v>47.49924</v>
      </c>
      <c r="S114" s="10">
        <v>142.24772400000001</v>
      </c>
      <c r="T114" s="10">
        <v>26.249580000000002</v>
      </c>
      <c r="U114" s="10">
        <v>26.999568</v>
      </c>
      <c r="V114" s="10">
        <v>68.998896000000002</v>
      </c>
      <c r="W114" s="10">
        <v>116.99812799999999</v>
      </c>
      <c r="X114" s="10">
        <v>54.999119999999998</v>
      </c>
      <c r="Y114" s="10">
        <v>16.499735999999999</v>
      </c>
      <c r="Z114" s="10">
        <v>29.499528000000002</v>
      </c>
      <c r="AA114" s="10">
        <v>38.499383999999999</v>
      </c>
      <c r="AB114" s="10">
        <v>11.999808</v>
      </c>
      <c r="AC114" s="10">
        <v>41.999327999999998</v>
      </c>
      <c r="AD114" s="10">
        <v>31.749492</v>
      </c>
      <c r="AE114" s="13">
        <v>88.498583999999994</v>
      </c>
    </row>
    <row r="115" spans="1:31" x14ac:dyDescent="0.25">
      <c r="A115" s="8">
        <v>799794859925</v>
      </c>
      <c r="B115" s="9" t="s">
        <v>394</v>
      </c>
      <c r="C115" s="8">
        <v>100000994794</v>
      </c>
      <c r="D115" s="8" t="s">
        <v>1164</v>
      </c>
      <c r="E115" s="9" t="s">
        <v>31</v>
      </c>
      <c r="F115" s="9" t="s">
        <v>58</v>
      </c>
      <c r="G115" s="9" t="s">
        <v>59</v>
      </c>
      <c r="H115" s="9" t="s">
        <v>40</v>
      </c>
      <c r="I115" s="9" t="s">
        <v>41</v>
      </c>
      <c r="J115" s="9" t="s">
        <v>60</v>
      </c>
      <c r="K115" s="9" t="s">
        <v>61</v>
      </c>
      <c r="L115" s="10">
        <v>314006</v>
      </c>
      <c r="M115" s="9" t="s">
        <v>37</v>
      </c>
      <c r="N115" s="10">
        <v>147.49763999999999</v>
      </c>
      <c r="O115" s="10">
        <v>61.249020000000002</v>
      </c>
      <c r="P115" s="10">
        <v>94.998480000000001</v>
      </c>
      <c r="Q115" s="10">
        <v>39.999360000000003</v>
      </c>
      <c r="R115" s="10">
        <v>172.79725199999999</v>
      </c>
      <c r="S115" s="10">
        <v>87.498599999999996</v>
      </c>
      <c r="T115" s="10">
        <v>64.498968000000005</v>
      </c>
      <c r="U115" s="10">
        <v>134.99784</v>
      </c>
      <c r="V115" s="10">
        <v>149.297652</v>
      </c>
      <c r="W115" s="10">
        <v>82.548708000000005</v>
      </c>
      <c r="X115" s="10">
        <v>67.498919999999998</v>
      </c>
      <c r="Y115" s="10">
        <v>64.248971999999995</v>
      </c>
      <c r="Z115" s="10">
        <v>93.748548</v>
      </c>
      <c r="AA115" s="10">
        <v>73.248828000000003</v>
      </c>
      <c r="AB115" s="10">
        <v>53.499144000000001</v>
      </c>
      <c r="AC115" s="10">
        <v>128.49794399999999</v>
      </c>
      <c r="AD115" s="10">
        <v>94.998480000000001</v>
      </c>
      <c r="AE115" s="13">
        <v>86.998608000000004</v>
      </c>
    </row>
    <row r="116" spans="1:31" x14ac:dyDescent="0.25">
      <c r="A116" s="8">
        <v>827327354117</v>
      </c>
      <c r="B116" s="9" t="s">
        <v>273</v>
      </c>
      <c r="C116" s="8">
        <v>100000288765</v>
      </c>
      <c r="D116" s="8" t="s">
        <v>1043</v>
      </c>
      <c r="E116" s="9" t="s">
        <v>31</v>
      </c>
      <c r="F116" s="9" t="s">
        <v>58</v>
      </c>
      <c r="G116" s="9" t="s">
        <v>59</v>
      </c>
      <c r="H116" s="9" t="s">
        <v>40</v>
      </c>
      <c r="I116" s="9" t="s">
        <v>48</v>
      </c>
      <c r="J116" s="9" t="s">
        <v>64</v>
      </c>
      <c r="K116" s="9" t="s">
        <v>65</v>
      </c>
      <c r="L116" s="10">
        <v>514002</v>
      </c>
      <c r="M116" s="9" t="s">
        <v>51</v>
      </c>
      <c r="N116" s="10">
        <v>117.99811200000001</v>
      </c>
      <c r="O116" s="10">
        <v>86.498615999999998</v>
      </c>
      <c r="P116" s="10">
        <v>69.99888</v>
      </c>
      <c r="Q116" s="10">
        <v>107.998272</v>
      </c>
      <c r="R116" s="10">
        <v>127.997952</v>
      </c>
      <c r="S116" s="10">
        <v>111.99820800000001</v>
      </c>
      <c r="T116" s="10">
        <v>116.99814000000001</v>
      </c>
      <c r="U116" s="10">
        <v>114.79818</v>
      </c>
      <c r="V116" s="10">
        <v>124.99808400000001</v>
      </c>
      <c r="W116" s="10">
        <v>101.99840399999999</v>
      </c>
      <c r="X116" s="10">
        <v>102.198396</v>
      </c>
      <c r="Y116" s="10">
        <v>82.998707999999993</v>
      </c>
      <c r="Z116" s="10">
        <v>81.798720000000003</v>
      </c>
      <c r="AA116" s="10">
        <v>70.498884000000004</v>
      </c>
      <c r="AB116" s="10">
        <v>41.999327999999998</v>
      </c>
      <c r="AC116" s="10">
        <v>53.999136</v>
      </c>
      <c r="AD116" s="10">
        <v>72.998831999999993</v>
      </c>
      <c r="AE116" s="13">
        <v>85.748627999999997</v>
      </c>
    </row>
    <row r="117" spans="1:31" x14ac:dyDescent="0.25">
      <c r="A117" s="8">
        <v>824645375212</v>
      </c>
      <c r="B117" s="9" t="s">
        <v>304</v>
      </c>
      <c r="C117" s="8">
        <v>100000566762</v>
      </c>
      <c r="D117" s="8" t="s">
        <v>1074</v>
      </c>
      <c r="E117" s="9" t="s">
        <v>31</v>
      </c>
      <c r="F117" s="9" t="s">
        <v>38</v>
      </c>
      <c r="G117" s="9" t="s">
        <v>39</v>
      </c>
      <c r="H117" s="9" t="s">
        <v>40</v>
      </c>
      <c r="I117" s="9" t="s">
        <v>41</v>
      </c>
      <c r="J117" s="9" t="s">
        <v>55</v>
      </c>
      <c r="K117" s="9" t="s">
        <v>57</v>
      </c>
      <c r="L117" s="10">
        <v>314015</v>
      </c>
      <c r="M117" s="9" t="s">
        <v>37</v>
      </c>
      <c r="N117" s="10">
        <v>152.99755200000001</v>
      </c>
      <c r="O117" s="10">
        <v>54.999119999999998</v>
      </c>
      <c r="P117" s="10">
        <v>77.248763999999994</v>
      </c>
      <c r="Q117" s="10">
        <v>98.998428000000004</v>
      </c>
      <c r="R117" s="10">
        <v>198.496848</v>
      </c>
      <c r="S117" s="10">
        <v>148.497624</v>
      </c>
      <c r="T117" s="10">
        <v>225.49639199999999</v>
      </c>
      <c r="U117" s="10">
        <v>155.74750800000001</v>
      </c>
      <c r="V117" s="10">
        <v>195.496872</v>
      </c>
      <c r="W117" s="10">
        <v>111.748212</v>
      </c>
      <c r="X117" s="10">
        <v>199.49680799999999</v>
      </c>
      <c r="Y117" s="10">
        <v>148.29763199999999</v>
      </c>
      <c r="Z117" s="10">
        <v>125.04800400000001</v>
      </c>
      <c r="AA117" s="10">
        <v>39.999360000000003</v>
      </c>
      <c r="AB117" s="10">
        <v>46.999248000000001</v>
      </c>
      <c r="AC117" s="10">
        <v>79.998720000000006</v>
      </c>
      <c r="AD117" s="10">
        <v>63.248987999999997</v>
      </c>
      <c r="AE117" s="13">
        <v>85.748627999999997</v>
      </c>
    </row>
    <row r="118" spans="1:31" x14ac:dyDescent="0.25">
      <c r="A118" s="8">
        <v>775674821505</v>
      </c>
      <c r="B118" s="9" t="s">
        <v>233</v>
      </c>
      <c r="C118" s="8">
        <v>100000197689</v>
      </c>
      <c r="D118" s="8" t="s">
        <v>1003</v>
      </c>
      <c r="E118" s="9" t="s">
        <v>31</v>
      </c>
      <c r="F118" s="9" t="s">
        <v>58</v>
      </c>
      <c r="G118" s="9" t="s">
        <v>59</v>
      </c>
      <c r="H118" s="9" t="s">
        <v>40</v>
      </c>
      <c r="I118" s="9" t="s">
        <v>46</v>
      </c>
      <c r="J118" s="9" t="s">
        <v>60</v>
      </c>
      <c r="K118" s="9" t="s">
        <v>61</v>
      </c>
      <c r="L118" s="10">
        <v>314002</v>
      </c>
      <c r="M118" s="9" t="s">
        <v>37</v>
      </c>
      <c r="N118" s="10">
        <v>51.249180000000003</v>
      </c>
      <c r="O118" s="10">
        <v>50.499192000000001</v>
      </c>
      <c r="P118" s="10">
        <v>25.499592</v>
      </c>
      <c r="Q118" s="10">
        <v>48.999215999999997</v>
      </c>
      <c r="R118" s="10">
        <v>58.499063999999997</v>
      </c>
      <c r="S118" s="10">
        <v>159.24745200000001</v>
      </c>
      <c r="T118" s="10">
        <v>134.497896</v>
      </c>
      <c r="U118" s="10">
        <v>25.749624000000001</v>
      </c>
      <c r="V118" s="10">
        <v>34.999451999999998</v>
      </c>
      <c r="W118" s="10">
        <v>82.348703999999998</v>
      </c>
      <c r="X118" s="10">
        <v>35.949455999999998</v>
      </c>
      <c r="Y118" s="10">
        <v>71.948868000000004</v>
      </c>
      <c r="Z118" s="10">
        <v>30.449532000000001</v>
      </c>
      <c r="AA118" s="10">
        <v>76.998767999999998</v>
      </c>
      <c r="AB118" s="10">
        <v>151.24758</v>
      </c>
      <c r="AC118" s="10">
        <v>30.999504000000002</v>
      </c>
      <c r="AD118" s="10">
        <v>53.249147999999998</v>
      </c>
      <c r="AE118" s="13">
        <v>85.248636000000005</v>
      </c>
    </row>
    <row r="119" spans="1:31" x14ac:dyDescent="0.25">
      <c r="A119" s="8">
        <v>906819040325</v>
      </c>
      <c r="B119" s="9" t="s">
        <v>257</v>
      </c>
      <c r="C119" s="8">
        <v>100000073538</v>
      </c>
      <c r="D119" s="8" t="s">
        <v>1027</v>
      </c>
      <c r="E119" s="9" t="s">
        <v>31</v>
      </c>
      <c r="F119" s="9" t="s">
        <v>58</v>
      </c>
      <c r="G119" s="9" t="s">
        <v>59</v>
      </c>
      <c r="H119" s="9" t="s">
        <v>40</v>
      </c>
      <c r="I119" s="9" t="s">
        <v>48</v>
      </c>
      <c r="J119" s="9" t="s">
        <v>64</v>
      </c>
      <c r="K119" s="9" t="s">
        <v>65</v>
      </c>
      <c r="L119" s="10">
        <v>514002</v>
      </c>
      <c r="M119" s="9" t="s">
        <v>51</v>
      </c>
      <c r="N119" s="10">
        <v>85.748627999999997</v>
      </c>
      <c r="O119" s="10">
        <v>71.498856000000004</v>
      </c>
      <c r="P119" s="10">
        <v>105.998304</v>
      </c>
      <c r="Q119" s="10">
        <v>129.99791999999999</v>
      </c>
      <c r="R119" s="10">
        <v>84.998639999999995</v>
      </c>
      <c r="S119" s="10">
        <v>23.199636000000002</v>
      </c>
      <c r="T119" s="10">
        <v>129.19795199999999</v>
      </c>
      <c r="U119" s="10">
        <v>49.399223999999997</v>
      </c>
      <c r="V119" s="10">
        <v>74.648831999999999</v>
      </c>
      <c r="W119" s="10">
        <v>90.198576000000003</v>
      </c>
      <c r="X119" s="10">
        <v>81.398712000000003</v>
      </c>
      <c r="Y119" s="10">
        <v>48.99924</v>
      </c>
      <c r="Z119" s="10">
        <v>66.398951999999994</v>
      </c>
      <c r="AA119" s="10">
        <v>47.999231999999999</v>
      </c>
      <c r="AB119" s="10">
        <v>27.999552000000001</v>
      </c>
      <c r="AC119" s="10">
        <v>68.748900000000006</v>
      </c>
      <c r="AD119" s="10">
        <v>46.999248000000001</v>
      </c>
      <c r="AE119" s="13">
        <v>84.748643999999999</v>
      </c>
    </row>
    <row r="120" spans="1:31" x14ac:dyDescent="0.25">
      <c r="A120" s="8">
        <v>350042601987</v>
      </c>
      <c r="B120" s="9" t="s">
        <v>415</v>
      </c>
      <c r="C120" s="8">
        <v>100000505782</v>
      </c>
      <c r="D120" s="8" t="s">
        <v>1185</v>
      </c>
      <c r="E120" s="9" t="s">
        <v>31</v>
      </c>
      <c r="F120" s="9" t="s">
        <v>38</v>
      </c>
      <c r="G120" s="9" t="s">
        <v>39</v>
      </c>
      <c r="H120" s="9" t="s">
        <v>40</v>
      </c>
      <c r="I120" s="9" t="s">
        <v>48</v>
      </c>
      <c r="J120" s="9" t="s">
        <v>49</v>
      </c>
      <c r="K120" s="9" t="s">
        <v>50</v>
      </c>
      <c r="L120" s="10">
        <v>514016</v>
      </c>
      <c r="M120" s="9" t="s">
        <v>51</v>
      </c>
      <c r="N120" s="10">
        <v>4.9999200000000004</v>
      </c>
      <c r="O120" s="10">
        <v>14.249772</v>
      </c>
      <c r="P120" s="10">
        <v>10.499832</v>
      </c>
      <c r="Q120" s="10">
        <v>25.049603999999999</v>
      </c>
      <c r="R120" s="10">
        <v>18.199715999999999</v>
      </c>
      <c r="S120" s="10">
        <v>18.499704000000001</v>
      </c>
      <c r="T120" s="10">
        <v>28.249548000000001</v>
      </c>
      <c r="U120" s="10">
        <v>25.249596</v>
      </c>
      <c r="V120" s="10">
        <v>10.749828000000001</v>
      </c>
      <c r="W120" s="10">
        <v>21.499656000000002</v>
      </c>
      <c r="X120" s="10">
        <v>23.999616</v>
      </c>
      <c r="Y120" s="10">
        <v>13.999776000000001</v>
      </c>
      <c r="Z120" s="10">
        <v>39.499367999999997</v>
      </c>
      <c r="AA120" s="10">
        <v>3.7499400000000001</v>
      </c>
      <c r="AB120" s="10">
        <v>2.4999600000000002</v>
      </c>
      <c r="AC120" s="10">
        <v>6.2499000000000002</v>
      </c>
      <c r="AD120" s="10">
        <v>17.999711999999999</v>
      </c>
      <c r="AE120" s="13">
        <v>84.248652000000007</v>
      </c>
    </row>
    <row r="121" spans="1:31" x14ac:dyDescent="0.25">
      <c r="A121" s="8">
        <v>968301399225</v>
      </c>
      <c r="B121" s="9" t="s">
        <v>145</v>
      </c>
      <c r="C121" s="8">
        <v>100000881723</v>
      </c>
      <c r="D121" s="8" t="s">
        <v>915</v>
      </c>
      <c r="E121" s="9" t="s">
        <v>31</v>
      </c>
      <c r="F121" s="9" t="s">
        <v>58</v>
      </c>
      <c r="G121" s="9" t="s">
        <v>62</v>
      </c>
      <c r="H121" s="9" t="s">
        <v>40</v>
      </c>
      <c r="I121" s="9" t="s">
        <v>41</v>
      </c>
      <c r="J121" s="9" t="s">
        <v>60</v>
      </c>
      <c r="K121" s="9" t="s">
        <v>61</v>
      </c>
      <c r="L121" s="10">
        <v>314012</v>
      </c>
      <c r="M121" s="9" t="s">
        <v>37</v>
      </c>
      <c r="N121" s="10">
        <v>116.248138</v>
      </c>
      <c r="O121" s="10">
        <v>51.499175999999999</v>
      </c>
      <c r="P121" s="10">
        <v>65.748947999999999</v>
      </c>
      <c r="Q121" s="10">
        <v>52.499160000000003</v>
      </c>
      <c r="R121" s="10">
        <v>158.99745799999999</v>
      </c>
      <c r="S121" s="10">
        <v>121.748052</v>
      </c>
      <c r="T121" s="10">
        <v>150.39759599999999</v>
      </c>
      <c r="U121" s="10">
        <v>220.69662</v>
      </c>
      <c r="V121" s="10">
        <v>153.19762800000001</v>
      </c>
      <c r="W121" s="10">
        <v>27.999552000000001</v>
      </c>
      <c r="X121" s="10">
        <v>95.848535999999996</v>
      </c>
      <c r="Y121" s="10">
        <v>70.848960000000005</v>
      </c>
      <c r="Z121" s="10">
        <v>94.798571999999993</v>
      </c>
      <c r="AA121" s="10">
        <v>67.248936</v>
      </c>
      <c r="AB121" s="10">
        <v>58.74906</v>
      </c>
      <c r="AC121" s="10">
        <v>183.74706</v>
      </c>
      <c r="AD121" s="10">
        <v>254.24593200000001</v>
      </c>
      <c r="AE121" s="13">
        <v>83.248667999999995</v>
      </c>
    </row>
    <row r="122" spans="1:31" x14ac:dyDescent="0.25">
      <c r="A122" s="8">
        <v>591055035542</v>
      </c>
      <c r="B122" s="9" t="s">
        <v>235</v>
      </c>
      <c r="C122" s="8">
        <v>100000516719</v>
      </c>
      <c r="D122" s="8" t="s">
        <v>1005</v>
      </c>
      <c r="E122" s="9" t="s">
        <v>31</v>
      </c>
      <c r="F122" s="9" t="s">
        <v>58</v>
      </c>
      <c r="G122" s="9" t="s">
        <v>59</v>
      </c>
      <c r="H122" s="9" t="s">
        <v>40</v>
      </c>
      <c r="I122" s="9" t="s">
        <v>48</v>
      </c>
      <c r="J122" s="9" t="s">
        <v>64</v>
      </c>
      <c r="K122" s="9" t="s">
        <v>65</v>
      </c>
      <c r="L122" s="10">
        <v>514016</v>
      </c>
      <c r="M122" s="9" t="s">
        <v>51</v>
      </c>
      <c r="N122" s="10">
        <v>59.999040000000001</v>
      </c>
      <c r="O122" s="10">
        <v>60.999023999999999</v>
      </c>
      <c r="P122" s="10">
        <v>42.999312000000003</v>
      </c>
      <c r="Q122" s="10">
        <v>47.999231999999999</v>
      </c>
      <c r="R122" s="10">
        <v>89.998559999999998</v>
      </c>
      <c r="S122" s="10">
        <v>58.999056000000003</v>
      </c>
      <c r="T122" s="10">
        <v>69.998891999999998</v>
      </c>
      <c r="U122" s="10">
        <v>87.998592000000002</v>
      </c>
      <c r="V122" s="10">
        <v>65.998943999999995</v>
      </c>
      <c r="W122" s="10">
        <v>72.998831999999993</v>
      </c>
      <c r="X122" s="10">
        <v>68.998896000000002</v>
      </c>
      <c r="Y122" s="10">
        <v>52.999152000000002</v>
      </c>
      <c r="Z122" s="10">
        <v>51.999167999999997</v>
      </c>
      <c r="AA122" s="10">
        <v>52.499160000000003</v>
      </c>
      <c r="AB122" s="10">
        <v>30.999504000000002</v>
      </c>
      <c r="AC122" s="10">
        <v>72.498840000000001</v>
      </c>
      <c r="AD122" s="10">
        <v>75.248795999999999</v>
      </c>
      <c r="AE122" s="13">
        <v>82.498679999999993</v>
      </c>
    </row>
    <row r="123" spans="1:31" x14ac:dyDescent="0.25">
      <c r="A123" s="8">
        <v>962302418678</v>
      </c>
      <c r="B123" s="9" t="s">
        <v>210</v>
      </c>
      <c r="C123" s="8">
        <v>100000865538</v>
      </c>
      <c r="D123" s="8" t="s">
        <v>980</v>
      </c>
      <c r="E123" s="9" t="s">
        <v>31</v>
      </c>
      <c r="F123" s="9" t="s">
        <v>38</v>
      </c>
      <c r="G123" s="9" t="s">
        <v>39</v>
      </c>
      <c r="H123" s="9" t="s">
        <v>40</v>
      </c>
      <c r="I123" s="9" t="s">
        <v>46</v>
      </c>
      <c r="J123" s="9" t="s">
        <v>55</v>
      </c>
      <c r="K123" s="9" t="s">
        <v>56</v>
      </c>
      <c r="L123" s="10">
        <v>314003</v>
      </c>
      <c r="M123" s="9" t="s">
        <v>37</v>
      </c>
      <c r="N123" s="10">
        <v>97.748435999999998</v>
      </c>
      <c r="O123" s="10">
        <v>91.998527999999993</v>
      </c>
      <c r="P123" s="10">
        <v>70.248875999999996</v>
      </c>
      <c r="Q123" s="10">
        <v>458.99265600000001</v>
      </c>
      <c r="R123" s="10">
        <v>62.998992000000001</v>
      </c>
      <c r="S123" s="10">
        <v>62.748995999999998</v>
      </c>
      <c r="T123" s="10">
        <v>91.998527999999993</v>
      </c>
      <c r="U123" s="10">
        <v>107.248284</v>
      </c>
      <c r="V123" s="10">
        <v>68.248908</v>
      </c>
      <c r="W123" s="10">
        <v>129.74792400000001</v>
      </c>
      <c r="X123" s="10">
        <v>108.49826400000001</v>
      </c>
      <c r="Y123" s="10">
        <v>82.748676000000003</v>
      </c>
      <c r="Z123" s="10">
        <v>31.249500000000001</v>
      </c>
      <c r="AA123" s="10">
        <v>22.499639999999999</v>
      </c>
      <c r="AB123" s="10">
        <v>33.749459999999999</v>
      </c>
      <c r="AC123" s="10">
        <v>52.249164</v>
      </c>
      <c r="AD123" s="10">
        <v>72.248844000000005</v>
      </c>
      <c r="AE123" s="13">
        <v>80.998704000000004</v>
      </c>
    </row>
    <row r="124" spans="1:31" x14ac:dyDescent="0.25">
      <c r="A124" s="8">
        <v>536125822708</v>
      </c>
      <c r="B124" s="9" t="s">
        <v>226</v>
      </c>
      <c r="C124" s="8">
        <v>100000453559</v>
      </c>
      <c r="D124" s="8" t="s">
        <v>996</v>
      </c>
      <c r="E124" s="9" t="s">
        <v>31</v>
      </c>
      <c r="F124" s="9" t="s">
        <v>58</v>
      </c>
      <c r="G124" s="9" t="s">
        <v>59</v>
      </c>
      <c r="H124" s="9" t="s">
        <v>40</v>
      </c>
      <c r="I124" s="9" t="s">
        <v>41</v>
      </c>
      <c r="J124" s="9" t="s">
        <v>64</v>
      </c>
      <c r="K124" s="9" t="s">
        <v>66</v>
      </c>
      <c r="L124" s="10">
        <v>314015</v>
      </c>
      <c r="M124" s="9" t="s">
        <v>37</v>
      </c>
      <c r="N124" s="11"/>
      <c r="O124" s="11"/>
      <c r="P124" s="10">
        <v>23.999616</v>
      </c>
      <c r="Q124" s="10">
        <v>32.999471999999997</v>
      </c>
      <c r="R124" s="10">
        <v>129.24793199999999</v>
      </c>
      <c r="S124" s="10">
        <v>209.99675999999999</v>
      </c>
      <c r="T124" s="10">
        <v>19.999680000000001</v>
      </c>
      <c r="U124" s="10">
        <v>50.799216000000001</v>
      </c>
      <c r="V124" s="10">
        <v>57.749099999999999</v>
      </c>
      <c r="W124" s="10">
        <v>134.497896</v>
      </c>
      <c r="X124" s="10">
        <v>54.749147999999998</v>
      </c>
      <c r="Y124" s="10">
        <v>67.498980000000003</v>
      </c>
      <c r="Z124" s="10">
        <v>83.998704000000004</v>
      </c>
      <c r="AA124" s="10">
        <v>53.499144000000001</v>
      </c>
      <c r="AB124" s="10">
        <v>75.748788000000005</v>
      </c>
      <c r="AC124" s="10">
        <v>255.495912</v>
      </c>
      <c r="AD124" s="10">
        <v>1.999968</v>
      </c>
      <c r="AE124" s="13">
        <v>80.748707999999993</v>
      </c>
    </row>
    <row r="125" spans="1:31" x14ac:dyDescent="0.25">
      <c r="A125" s="8">
        <v>114872352706</v>
      </c>
      <c r="B125" s="9" t="s">
        <v>258</v>
      </c>
      <c r="C125" s="8">
        <v>100000005928</v>
      </c>
      <c r="D125" s="8" t="s">
        <v>1028</v>
      </c>
      <c r="E125" s="9" t="s">
        <v>31</v>
      </c>
      <c r="F125" s="9" t="s">
        <v>38</v>
      </c>
      <c r="G125" s="9" t="s">
        <v>39</v>
      </c>
      <c r="H125" s="9" t="s">
        <v>40</v>
      </c>
      <c r="I125" s="9" t="s">
        <v>46</v>
      </c>
      <c r="J125" s="9" t="s">
        <v>42</v>
      </c>
      <c r="K125" s="9" t="s">
        <v>43</v>
      </c>
      <c r="L125" s="10">
        <v>314016</v>
      </c>
      <c r="M125" s="9" t="s">
        <v>37</v>
      </c>
      <c r="N125" s="10">
        <v>15.749748</v>
      </c>
      <c r="O125" s="10">
        <v>21.249659999999999</v>
      </c>
      <c r="P125" s="10">
        <v>7.9998719999999999</v>
      </c>
      <c r="Q125" s="10">
        <v>15.999744</v>
      </c>
      <c r="R125" s="10">
        <v>12.999791999999999</v>
      </c>
      <c r="S125" s="10">
        <v>14.999772</v>
      </c>
      <c r="T125" s="10">
        <v>20.999663999999999</v>
      </c>
      <c r="U125" s="10">
        <v>13.999776000000001</v>
      </c>
      <c r="V125" s="10">
        <v>48.999215999999997</v>
      </c>
      <c r="W125" s="10">
        <v>30.999504000000002</v>
      </c>
      <c r="X125" s="10">
        <v>101.998368</v>
      </c>
      <c r="Y125" s="10">
        <v>43.749299999999998</v>
      </c>
      <c r="Z125" s="10">
        <v>19.999680000000001</v>
      </c>
      <c r="AA125" s="10">
        <v>42.749316</v>
      </c>
      <c r="AB125" s="11"/>
      <c r="AC125" s="10">
        <v>107.49827999999999</v>
      </c>
      <c r="AD125" s="10">
        <v>6.4998959999999997</v>
      </c>
      <c r="AE125" s="13">
        <v>80.748707999999993</v>
      </c>
    </row>
    <row r="126" spans="1:31" x14ac:dyDescent="0.25">
      <c r="A126" s="8">
        <v>913720407764</v>
      </c>
      <c r="B126" s="9" t="s">
        <v>213</v>
      </c>
      <c r="C126" s="8">
        <v>100000342957</v>
      </c>
      <c r="D126" s="8" t="s">
        <v>983</v>
      </c>
      <c r="E126" s="9" t="s">
        <v>31</v>
      </c>
      <c r="F126" s="9" t="s">
        <v>58</v>
      </c>
      <c r="G126" s="9" t="s">
        <v>62</v>
      </c>
      <c r="H126" s="9" t="s">
        <v>40</v>
      </c>
      <c r="I126" s="9" t="s">
        <v>52</v>
      </c>
      <c r="J126" s="9" t="s">
        <v>64</v>
      </c>
      <c r="K126" s="9" t="s">
        <v>65</v>
      </c>
      <c r="L126" s="10">
        <v>414007</v>
      </c>
      <c r="M126" s="9" t="s">
        <v>54</v>
      </c>
      <c r="N126" s="10">
        <v>39.499367999999997</v>
      </c>
      <c r="O126" s="10">
        <v>32.499479999999998</v>
      </c>
      <c r="P126" s="10">
        <v>35.999423999999998</v>
      </c>
      <c r="Q126" s="10">
        <v>41.999327999999998</v>
      </c>
      <c r="R126" s="10">
        <v>96.998447999999996</v>
      </c>
      <c r="S126" s="10">
        <v>74.998800000000003</v>
      </c>
      <c r="T126" s="10">
        <v>84.998664000000005</v>
      </c>
      <c r="U126" s="10">
        <v>78.198768000000001</v>
      </c>
      <c r="V126" s="10">
        <v>66.998940000000005</v>
      </c>
      <c r="W126" s="10">
        <v>81.198707999999996</v>
      </c>
      <c r="X126" s="10">
        <v>53.349156000000001</v>
      </c>
      <c r="Y126" s="10">
        <v>54.349151999999997</v>
      </c>
      <c r="Z126" s="10">
        <v>73.698852000000002</v>
      </c>
      <c r="AA126" s="10">
        <v>49.249212</v>
      </c>
      <c r="AB126" s="10">
        <v>21.999648000000001</v>
      </c>
      <c r="AC126" s="10">
        <v>62.748995999999998</v>
      </c>
      <c r="AD126" s="10">
        <v>71.998847999999995</v>
      </c>
      <c r="AE126" s="13">
        <v>78.998735999999994</v>
      </c>
    </row>
    <row r="127" spans="1:31" x14ac:dyDescent="0.25">
      <c r="A127" s="8">
        <v>156112057250</v>
      </c>
      <c r="B127" s="9" t="s">
        <v>423</v>
      </c>
      <c r="C127" s="8">
        <v>100000070540</v>
      </c>
      <c r="D127" s="8" t="s">
        <v>1193</v>
      </c>
      <c r="E127" s="9" t="s">
        <v>31</v>
      </c>
      <c r="F127" s="9" t="s">
        <v>32</v>
      </c>
      <c r="G127" s="9" t="s">
        <v>33</v>
      </c>
      <c r="H127" s="9" t="s">
        <v>40</v>
      </c>
      <c r="I127" s="9" t="s">
        <v>46</v>
      </c>
      <c r="J127" s="9" t="s">
        <v>42</v>
      </c>
      <c r="K127" s="9" t="s">
        <v>43</v>
      </c>
      <c r="L127" s="10">
        <v>314003</v>
      </c>
      <c r="M127" s="9" t="s">
        <v>37</v>
      </c>
      <c r="N127" s="10">
        <v>107.748276</v>
      </c>
      <c r="O127" s="10">
        <v>95.748468000000003</v>
      </c>
      <c r="P127" s="10">
        <v>85.998624000000007</v>
      </c>
      <c r="Q127" s="10">
        <v>64.998959999999997</v>
      </c>
      <c r="R127" s="10">
        <v>84.998639999999995</v>
      </c>
      <c r="S127" s="10">
        <v>119.498088</v>
      </c>
      <c r="T127" s="10">
        <v>233.74626000000001</v>
      </c>
      <c r="U127" s="10">
        <v>128.74794</v>
      </c>
      <c r="V127" s="10">
        <v>167.49732</v>
      </c>
      <c r="W127" s="10">
        <v>107.49827999999999</v>
      </c>
      <c r="X127" s="10">
        <v>129.99791999999999</v>
      </c>
      <c r="Y127" s="10">
        <v>84.998639999999995</v>
      </c>
      <c r="Z127" s="10">
        <v>72.498840000000001</v>
      </c>
      <c r="AA127" s="10">
        <v>113.998176</v>
      </c>
      <c r="AB127" s="10">
        <v>49.999200000000002</v>
      </c>
      <c r="AC127" s="10">
        <v>39.999360000000003</v>
      </c>
      <c r="AD127" s="10">
        <v>124.498008</v>
      </c>
      <c r="AE127" s="13">
        <v>78.748739999999998</v>
      </c>
    </row>
    <row r="128" spans="1:31" x14ac:dyDescent="0.25">
      <c r="A128" s="8">
        <v>101011660451</v>
      </c>
      <c r="B128" s="9" t="s">
        <v>333</v>
      </c>
      <c r="C128" s="8">
        <v>100000832325</v>
      </c>
      <c r="D128" s="8" t="s">
        <v>1103</v>
      </c>
      <c r="E128" s="9" t="s">
        <v>31</v>
      </c>
      <c r="F128" s="9" t="s">
        <v>58</v>
      </c>
      <c r="G128" s="9" t="s">
        <v>59</v>
      </c>
      <c r="H128" s="9" t="s">
        <v>40</v>
      </c>
      <c r="I128" s="9" t="s">
        <v>41</v>
      </c>
      <c r="J128" s="9" t="s">
        <v>64</v>
      </c>
      <c r="K128" s="9" t="s">
        <v>66</v>
      </c>
      <c r="L128" s="10">
        <v>314015</v>
      </c>
      <c r="M128" s="9" t="s">
        <v>37</v>
      </c>
      <c r="N128" s="10">
        <v>72.748835999999997</v>
      </c>
      <c r="O128" s="10">
        <v>69.99888</v>
      </c>
      <c r="P128" s="10">
        <v>46.999248000000001</v>
      </c>
      <c r="Q128" s="10">
        <v>52.749155999999999</v>
      </c>
      <c r="R128" s="10">
        <v>122.99803199999999</v>
      </c>
      <c r="S128" s="10">
        <v>53.999136</v>
      </c>
      <c r="T128" s="10">
        <v>94.998480000000001</v>
      </c>
      <c r="U128" s="10">
        <v>88.998576</v>
      </c>
      <c r="V128" s="10">
        <v>94.748484000000005</v>
      </c>
      <c r="W128" s="10">
        <v>33.499464000000003</v>
      </c>
      <c r="X128" s="10">
        <v>63.498984</v>
      </c>
      <c r="Y128" s="10">
        <v>38.499383999999999</v>
      </c>
      <c r="Z128" s="10">
        <v>35.499431999999999</v>
      </c>
      <c r="AA128" s="10">
        <v>17.49972</v>
      </c>
      <c r="AB128" s="10">
        <v>49.999200000000002</v>
      </c>
      <c r="AC128" s="10">
        <v>38.749380000000002</v>
      </c>
      <c r="AD128" s="10">
        <v>30.749507999999999</v>
      </c>
      <c r="AE128" s="13">
        <v>78.248748000000006</v>
      </c>
    </row>
    <row r="129" spans="1:31" x14ac:dyDescent="0.25">
      <c r="A129" s="8">
        <v>476710537423</v>
      </c>
      <c r="B129" s="9" t="s">
        <v>227</v>
      </c>
      <c r="C129" s="8">
        <v>100000688176</v>
      </c>
      <c r="D129" s="8" t="s">
        <v>997</v>
      </c>
      <c r="E129" s="9" t="s">
        <v>31</v>
      </c>
      <c r="F129" s="9" t="s">
        <v>58</v>
      </c>
      <c r="G129" s="9" t="s">
        <v>59</v>
      </c>
      <c r="H129" s="9" t="s">
        <v>40</v>
      </c>
      <c r="I129" s="9" t="s">
        <v>48</v>
      </c>
      <c r="J129" s="9" t="s">
        <v>64</v>
      </c>
      <c r="K129" s="9" t="s">
        <v>66</v>
      </c>
      <c r="L129" s="10">
        <v>514002</v>
      </c>
      <c r="M129" s="9" t="s">
        <v>51</v>
      </c>
      <c r="N129" s="10">
        <v>85.998624000000007</v>
      </c>
      <c r="O129" s="10">
        <v>61.999008000000003</v>
      </c>
      <c r="P129" s="10">
        <v>50.999181999999998</v>
      </c>
      <c r="Q129" s="10">
        <v>72.998831999999993</v>
      </c>
      <c r="R129" s="10">
        <v>82.998671999999999</v>
      </c>
      <c r="S129" s="10">
        <v>76.998779999999996</v>
      </c>
      <c r="T129" s="10">
        <v>97.598460000000003</v>
      </c>
      <c r="U129" s="10">
        <v>99.198443999999995</v>
      </c>
      <c r="V129" s="10">
        <v>116.19816</v>
      </c>
      <c r="W129" s="10">
        <v>97.398467999999994</v>
      </c>
      <c r="X129" s="10">
        <v>75.798792000000006</v>
      </c>
      <c r="Y129" s="10">
        <v>59.399064000000003</v>
      </c>
      <c r="Z129" s="10">
        <v>70.998863999999998</v>
      </c>
      <c r="AA129" s="10">
        <v>57.999071999999998</v>
      </c>
      <c r="AB129" s="10">
        <v>35.249436000000003</v>
      </c>
      <c r="AC129" s="10">
        <v>73.998816000000005</v>
      </c>
      <c r="AD129" s="10">
        <v>88.998576</v>
      </c>
      <c r="AE129" s="13">
        <v>76.998767999999998</v>
      </c>
    </row>
    <row r="130" spans="1:31" x14ac:dyDescent="0.25">
      <c r="A130" s="8">
        <v>545067674425</v>
      </c>
      <c r="B130" s="9" t="s">
        <v>111</v>
      </c>
      <c r="C130" s="8">
        <v>100000339046</v>
      </c>
      <c r="D130" s="8" t="s">
        <v>881</v>
      </c>
      <c r="E130" s="9" t="s">
        <v>31</v>
      </c>
      <c r="F130" s="9" t="s">
        <v>58</v>
      </c>
      <c r="G130" s="9" t="s">
        <v>62</v>
      </c>
      <c r="H130" s="9" t="s">
        <v>40</v>
      </c>
      <c r="I130" s="9" t="s">
        <v>41</v>
      </c>
      <c r="J130" s="9" t="s">
        <v>60</v>
      </c>
      <c r="K130" s="9" t="s">
        <v>61</v>
      </c>
      <c r="L130" s="10">
        <v>314001</v>
      </c>
      <c r="M130" s="9" t="s">
        <v>37</v>
      </c>
      <c r="N130" s="10">
        <v>137.49780000000001</v>
      </c>
      <c r="O130" s="10">
        <v>138.24778800000001</v>
      </c>
      <c r="P130" s="10">
        <v>141.74773200000001</v>
      </c>
      <c r="Q130" s="10">
        <v>193.74692400000001</v>
      </c>
      <c r="R130" s="10">
        <v>206.99683200000001</v>
      </c>
      <c r="S130" s="10">
        <v>234.846396</v>
      </c>
      <c r="T130" s="10">
        <v>216.24674400000001</v>
      </c>
      <c r="U130" s="10">
        <v>235.396308</v>
      </c>
      <c r="V130" s="10">
        <v>182.447148</v>
      </c>
      <c r="W130" s="10">
        <v>148.697676</v>
      </c>
      <c r="X130" s="10">
        <v>142.79776799999999</v>
      </c>
      <c r="Y130" s="10">
        <v>125.948076</v>
      </c>
      <c r="Z130" s="10">
        <v>107.94834</v>
      </c>
      <c r="AA130" s="10">
        <v>93.498527999999993</v>
      </c>
      <c r="AB130" s="10">
        <v>60.249035999999997</v>
      </c>
      <c r="AC130" s="10">
        <v>157.49748</v>
      </c>
      <c r="AD130" s="10">
        <v>115.998144</v>
      </c>
      <c r="AE130" s="13">
        <v>76.748772000000002</v>
      </c>
    </row>
    <row r="131" spans="1:31" x14ac:dyDescent="0.25">
      <c r="A131" s="8">
        <v>111315111979</v>
      </c>
      <c r="B131" s="9" t="s">
        <v>369</v>
      </c>
      <c r="C131" s="8">
        <v>100000457288</v>
      </c>
      <c r="D131" s="8" t="s">
        <v>1139</v>
      </c>
      <c r="E131" s="9" t="s">
        <v>31</v>
      </c>
      <c r="F131" s="9" t="s">
        <v>38</v>
      </c>
      <c r="G131" s="9" t="s">
        <v>39</v>
      </c>
      <c r="H131" s="9" t="s">
        <v>40</v>
      </c>
      <c r="I131" s="9" t="s">
        <v>46</v>
      </c>
      <c r="J131" s="9" t="s">
        <v>55</v>
      </c>
      <c r="K131" s="9" t="s">
        <v>56</v>
      </c>
      <c r="L131" s="10">
        <v>314003</v>
      </c>
      <c r="M131" s="9" t="s">
        <v>37</v>
      </c>
      <c r="N131" s="10">
        <v>43.999296000000001</v>
      </c>
      <c r="O131" s="10">
        <v>35.999423999999998</v>
      </c>
      <c r="P131" s="10">
        <v>31.499496000000001</v>
      </c>
      <c r="Q131" s="10">
        <v>56.999088</v>
      </c>
      <c r="R131" s="10">
        <v>49.749203999999999</v>
      </c>
      <c r="S131" s="10">
        <v>114.248172</v>
      </c>
      <c r="T131" s="10">
        <v>113.248188</v>
      </c>
      <c r="U131" s="10">
        <v>75.998784000000001</v>
      </c>
      <c r="V131" s="10">
        <v>95.748468000000003</v>
      </c>
      <c r="W131" s="10">
        <v>80.498711999999998</v>
      </c>
      <c r="X131" s="10">
        <v>91.498536000000001</v>
      </c>
      <c r="Y131" s="10">
        <v>35.749428000000002</v>
      </c>
      <c r="Z131" s="10">
        <v>12.4998</v>
      </c>
      <c r="AA131" s="10">
        <v>37.749395999999997</v>
      </c>
      <c r="AB131" s="10">
        <v>24.999600000000001</v>
      </c>
      <c r="AC131" s="10">
        <v>62.998992000000001</v>
      </c>
      <c r="AD131" s="10">
        <v>49.499208000000003</v>
      </c>
      <c r="AE131" s="13">
        <v>75.498791999999995</v>
      </c>
    </row>
    <row r="132" spans="1:31" x14ac:dyDescent="0.25">
      <c r="A132" s="8">
        <v>164925716899</v>
      </c>
      <c r="B132" s="9" t="s">
        <v>452</v>
      </c>
      <c r="C132" s="8">
        <v>100000989463</v>
      </c>
      <c r="D132" s="8" t="s">
        <v>1222</v>
      </c>
      <c r="E132" s="9" t="s">
        <v>31</v>
      </c>
      <c r="F132" s="9" t="s">
        <v>32</v>
      </c>
      <c r="G132" s="9" t="s">
        <v>33</v>
      </c>
      <c r="H132" s="9" t="s">
        <v>40</v>
      </c>
      <c r="I132" s="9" t="s">
        <v>41</v>
      </c>
      <c r="J132" s="9" t="s">
        <v>42</v>
      </c>
      <c r="K132" s="9" t="s">
        <v>43</v>
      </c>
      <c r="L132" s="10">
        <v>314012</v>
      </c>
      <c r="M132" s="9" t="s">
        <v>37</v>
      </c>
      <c r="N132" s="10">
        <v>124.998</v>
      </c>
      <c r="O132" s="11"/>
      <c r="P132" s="11"/>
      <c r="Q132" s="10">
        <v>54.499139999999997</v>
      </c>
      <c r="R132" s="11"/>
      <c r="S132" s="10">
        <v>203.99675999999999</v>
      </c>
      <c r="T132" s="11"/>
      <c r="U132" s="11"/>
      <c r="V132" s="10">
        <v>203.99675999999999</v>
      </c>
      <c r="W132" s="11"/>
      <c r="X132" s="11"/>
      <c r="Y132" s="11"/>
      <c r="Z132" s="11"/>
      <c r="AA132" s="10">
        <v>55.999104000000003</v>
      </c>
      <c r="AB132" s="10">
        <v>124.998</v>
      </c>
      <c r="AC132" s="11"/>
      <c r="AD132" s="11"/>
      <c r="AE132" s="13">
        <v>74.748804000000007</v>
      </c>
    </row>
    <row r="133" spans="1:31" x14ac:dyDescent="0.25">
      <c r="A133" s="8">
        <v>833830330070</v>
      </c>
      <c r="B133" s="9" t="s">
        <v>256</v>
      </c>
      <c r="C133" s="8">
        <v>100000512137</v>
      </c>
      <c r="D133" s="8" t="s">
        <v>1026</v>
      </c>
      <c r="E133" s="9" t="s">
        <v>31</v>
      </c>
      <c r="F133" s="9" t="s">
        <v>58</v>
      </c>
      <c r="G133" s="9" t="s">
        <v>62</v>
      </c>
      <c r="H133" s="9" t="s">
        <v>40</v>
      </c>
      <c r="I133" s="9" t="s">
        <v>46</v>
      </c>
      <c r="J133" s="9" t="s">
        <v>60</v>
      </c>
      <c r="K133" s="9" t="s">
        <v>61</v>
      </c>
      <c r="L133" s="10">
        <v>314003</v>
      </c>
      <c r="M133" s="9" t="s">
        <v>37</v>
      </c>
      <c r="N133" s="10">
        <v>193.24690799999999</v>
      </c>
      <c r="O133" s="10">
        <v>73.248828000000003</v>
      </c>
      <c r="P133" s="10">
        <v>182.74707599999999</v>
      </c>
      <c r="Q133" s="10">
        <v>47.999231999999999</v>
      </c>
      <c r="R133" s="10">
        <v>138.99777599999999</v>
      </c>
      <c r="S133" s="10">
        <v>197.24684400000001</v>
      </c>
      <c r="T133" s="10">
        <v>142.54774800000001</v>
      </c>
      <c r="U133" s="10">
        <v>115.698168</v>
      </c>
      <c r="V133" s="10">
        <v>113.49818399999999</v>
      </c>
      <c r="W133" s="10">
        <v>117.598152</v>
      </c>
      <c r="X133" s="10">
        <v>95.648495999999994</v>
      </c>
      <c r="Y133" s="10">
        <v>81.098759999999999</v>
      </c>
      <c r="Z133" s="10">
        <v>116.89821600000001</v>
      </c>
      <c r="AA133" s="10">
        <v>74.648808000000002</v>
      </c>
      <c r="AB133" s="10">
        <v>42.249324000000001</v>
      </c>
      <c r="AC133" s="10">
        <v>116.498136</v>
      </c>
      <c r="AD133" s="10">
        <v>329.74472400000002</v>
      </c>
      <c r="AE133" s="13">
        <v>74.498807999999997</v>
      </c>
    </row>
    <row r="134" spans="1:31" x14ac:dyDescent="0.25">
      <c r="A134" s="8">
        <v>452423917690</v>
      </c>
      <c r="B134" s="9" t="s">
        <v>242</v>
      </c>
      <c r="C134" s="8">
        <v>100000750673</v>
      </c>
      <c r="D134" s="8" t="s">
        <v>1012</v>
      </c>
      <c r="E134" s="9" t="s">
        <v>31</v>
      </c>
      <c r="F134" s="9" t="s">
        <v>58</v>
      </c>
      <c r="G134" s="9" t="s">
        <v>59</v>
      </c>
      <c r="H134" s="9" t="s">
        <v>40</v>
      </c>
      <c r="I134" s="9" t="s">
        <v>46</v>
      </c>
      <c r="J134" s="9" t="s">
        <v>60</v>
      </c>
      <c r="K134" s="9" t="s">
        <v>61</v>
      </c>
      <c r="L134" s="10">
        <v>314002</v>
      </c>
      <c r="M134" s="9" t="s">
        <v>37</v>
      </c>
      <c r="N134" s="10">
        <v>56.749091999999997</v>
      </c>
      <c r="O134" s="10">
        <v>76.998772000000002</v>
      </c>
      <c r="P134" s="10">
        <v>54.249132000000003</v>
      </c>
      <c r="Q134" s="10">
        <v>115.998144</v>
      </c>
      <c r="R134" s="10">
        <v>205.24671599999999</v>
      </c>
      <c r="S134" s="10">
        <v>82.998671999999999</v>
      </c>
      <c r="T134" s="10">
        <v>61.999056000000003</v>
      </c>
      <c r="U134" s="10">
        <v>71.998896000000002</v>
      </c>
      <c r="V134" s="10">
        <v>59.999088</v>
      </c>
      <c r="W134" s="10">
        <v>48.499236000000003</v>
      </c>
      <c r="X134" s="10">
        <v>69.248928000000006</v>
      </c>
      <c r="Y134" s="10">
        <v>55.499172000000002</v>
      </c>
      <c r="Z134" s="10">
        <v>57.249119999999998</v>
      </c>
      <c r="AA134" s="10">
        <v>60.999035999999997</v>
      </c>
      <c r="AB134" s="10">
        <v>8.4998640000000005</v>
      </c>
      <c r="AC134" s="10">
        <v>58.499063999999997</v>
      </c>
      <c r="AD134" s="10">
        <v>48.999215999999997</v>
      </c>
      <c r="AE134" s="13">
        <v>74.248812000000001</v>
      </c>
    </row>
    <row r="135" spans="1:31" x14ac:dyDescent="0.25">
      <c r="A135" s="8">
        <v>140540652083</v>
      </c>
      <c r="B135" s="9" t="s">
        <v>432</v>
      </c>
      <c r="C135" s="8">
        <v>100000438282</v>
      </c>
      <c r="D135" s="8" t="s">
        <v>1202</v>
      </c>
      <c r="E135" s="9" t="s">
        <v>31</v>
      </c>
      <c r="F135" s="9" t="s">
        <v>58</v>
      </c>
      <c r="G135" s="9" t="s">
        <v>59</v>
      </c>
      <c r="H135" s="9" t="s">
        <v>40</v>
      </c>
      <c r="I135" s="9" t="s">
        <v>46</v>
      </c>
      <c r="J135" s="9" t="s">
        <v>60</v>
      </c>
      <c r="K135" s="9" t="s">
        <v>61</v>
      </c>
      <c r="L135" s="10">
        <v>314005</v>
      </c>
      <c r="M135" s="9" t="s">
        <v>37</v>
      </c>
      <c r="N135" s="10">
        <v>21.249659999999999</v>
      </c>
      <c r="O135" s="10">
        <v>58.74906</v>
      </c>
      <c r="P135" s="10">
        <v>48.749220000000001</v>
      </c>
      <c r="Q135" s="10">
        <v>54.999119999999998</v>
      </c>
      <c r="R135" s="10">
        <v>44.499299999999998</v>
      </c>
      <c r="S135" s="10">
        <v>49.999200000000002</v>
      </c>
      <c r="T135" s="10">
        <v>38.749380000000002</v>
      </c>
      <c r="U135" s="10">
        <v>37.499400000000001</v>
      </c>
      <c r="V135" s="10">
        <v>67.998936</v>
      </c>
      <c r="W135" s="10">
        <v>52.499160000000003</v>
      </c>
      <c r="X135" s="10">
        <v>39.999360000000003</v>
      </c>
      <c r="Y135" s="10">
        <v>42.499319999999997</v>
      </c>
      <c r="Z135" s="10">
        <v>56.249099999999999</v>
      </c>
      <c r="AA135" s="10">
        <v>46.24926</v>
      </c>
      <c r="AB135" s="10">
        <v>58.74906</v>
      </c>
      <c r="AC135" s="10">
        <v>73.748819999999995</v>
      </c>
      <c r="AD135" s="10">
        <v>54.999119999999998</v>
      </c>
      <c r="AE135" s="13">
        <v>74.248812000000001</v>
      </c>
    </row>
    <row r="136" spans="1:31" x14ac:dyDescent="0.25">
      <c r="A136" s="8">
        <v>296533698524</v>
      </c>
      <c r="B136" s="9" t="s">
        <v>211</v>
      </c>
      <c r="C136" s="8">
        <v>100000601708</v>
      </c>
      <c r="D136" s="8" t="s">
        <v>981</v>
      </c>
      <c r="E136" s="9" t="s">
        <v>31</v>
      </c>
      <c r="F136" s="9" t="s">
        <v>58</v>
      </c>
      <c r="G136" s="9" t="s">
        <v>59</v>
      </c>
      <c r="H136" s="9" t="s">
        <v>40</v>
      </c>
      <c r="I136" s="9" t="s">
        <v>41</v>
      </c>
      <c r="J136" s="9" t="s">
        <v>60</v>
      </c>
      <c r="K136" s="9" t="s">
        <v>61</v>
      </c>
      <c r="L136" s="10">
        <v>314015</v>
      </c>
      <c r="M136" s="9" t="s">
        <v>37</v>
      </c>
      <c r="N136" s="10">
        <v>60.999023999999999</v>
      </c>
      <c r="O136" s="10">
        <v>12.999791999999999</v>
      </c>
      <c r="P136" s="10">
        <v>17.49972</v>
      </c>
      <c r="Q136" s="10">
        <v>16.999728000000001</v>
      </c>
      <c r="R136" s="10">
        <v>39.249372000000001</v>
      </c>
      <c r="S136" s="10">
        <v>39.999360000000003</v>
      </c>
      <c r="T136" s="10">
        <v>88.698599999999999</v>
      </c>
      <c r="U136" s="10">
        <v>47.499263999999997</v>
      </c>
      <c r="V136" s="10">
        <v>64.498992000000001</v>
      </c>
      <c r="W136" s="10">
        <v>36.549455999999999</v>
      </c>
      <c r="X136" s="10">
        <v>64.498992000000001</v>
      </c>
      <c r="Y136" s="10">
        <v>51.999203999999999</v>
      </c>
      <c r="Z136" s="10">
        <v>26.749572000000001</v>
      </c>
      <c r="AA136" s="10">
        <v>27.499559999999999</v>
      </c>
      <c r="AB136" s="10">
        <v>39.999360000000003</v>
      </c>
      <c r="AC136" s="10">
        <v>59.749043999999998</v>
      </c>
      <c r="AD136" s="10">
        <v>49.249212</v>
      </c>
      <c r="AE136" s="13">
        <v>73.748819999999995</v>
      </c>
    </row>
    <row r="137" spans="1:31" x14ac:dyDescent="0.25">
      <c r="A137" s="8">
        <v>782287936984</v>
      </c>
      <c r="B137" s="9" t="s">
        <v>223</v>
      </c>
      <c r="C137" s="8">
        <v>100000421756</v>
      </c>
      <c r="D137" s="8" t="s">
        <v>993</v>
      </c>
      <c r="E137" s="9" t="s">
        <v>31</v>
      </c>
      <c r="F137" s="9" t="s">
        <v>58</v>
      </c>
      <c r="G137" s="9" t="s">
        <v>59</v>
      </c>
      <c r="H137" s="9" t="s">
        <v>40</v>
      </c>
      <c r="I137" s="9" t="s">
        <v>41</v>
      </c>
      <c r="J137" s="9" t="s">
        <v>64</v>
      </c>
      <c r="K137" s="9" t="s">
        <v>66</v>
      </c>
      <c r="L137" s="10">
        <v>314015</v>
      </c>
      <c r="M137" s="9" t="s">
        <v>37</v>
      </c>
      <c r="N137" s="10">
        <v>42.999312000000003</v>
      </c>
      <c r="O137" s="10">
        <v>37.999392</v>
      </c>
      <c r="P137" s="10">
        <v>30.999504000000002</v>
      </c>
      <c r="Q137" s="10">
        <v>27.999552000000001</v>
      </c>
      <c r="R137" s="10">
        <v>65.498952000000003</v>
      </c>
      <c r="S137" s="10">
        <v>7.9998719999999999</v>
      </c>
      <c r="T137" s="10">
        <v>51.999228000000002</v>
      </c>
      <c r="U137" s="10">
        <v>70.998912000000004</v>
      </c>
      <c r="V137" s="10">
        <v>77.998800000000003</v>
      </c>
      <c r="W137" s="10">
        <v>75.498851999999999</v>
      </c>
      <c r="X137" s="10">
        <v>67.898976000000005</v>
      </c>
      <c r="Y137" s="10">
        <v>69.998940000000005</v>
      </c>
      <c r="Z137" s="10">
        <v>68.998919999999998</v>
      </c>
      <c r="AA137" s="10">
        <v>57.999084000000003</v>
      </c>
      <c r="AB137" s="10">
        <v>45.999263999999997</v>
      </c>
      <c r="AC137" s="10">
        <v>66.248940000000005</v>
      </c>
      <c r="AD137" s="10">
        <v>83.748660000000001</v>
      </c>
      <c r="AE137" s="13">
        <v>73.748819999999995</v>
      </c>
    </row>
    <row r="138" spans="1:31" x14ac:dyDescent="0.25">
      <c r="A138" s="8">
        <v>174953452313</v>
      </c>
      <c r="B138" s="9" t="s">
        <v>209</v>
      </c>
      <c r="C138" s="8">
        <v>100000645513</v>
      </c>
      <c r="D138" s="8" t="s">
        <v>979</v>
      </c>
      <c r="E138" s="9" t="s">
        <v>31</v>
      </c>
      <c r="F138" s="9" t="s">
        <v>58</v>
      </c>
      <c r="G138" s="9" t="s">
        <v>59</v>
      </c>
      <c r="H138" s="9" t="s">
        <v>40</v>
      </c>
      <c r="I138" s="9" t="s">
        <v>46</v>
      </c>
      <c r="J138" s="9" t="s">
        <v>64</v>
      </c>
      <c r="K138" s="9" t="s">
        <v>65</v>
      </c>
      <c r="L138" s="10">
        <v>314002</v>
      </c>
      <c r="M138" s="9" t="s">
        <v>37</v>
      </c>
      <c r="N138" s="10">
        <v>40.749347999999998</v>
      </c>
      <c r="O138" s="10">
        <v>40.249355999999999</v>
      </c>
      <c r="P138" s="10">
        <v>36.249420000000001</v>
      </c>
      <c r="Q138" s="10">
        <v>52.249164</v>
      </c>
      <c r="R138" s="10">
        <v>53.749139999999997</v>
      </c>
      <c r="S138" s="10">
        <v>50.249195999999998</v>
      </c>
      <c r="T138" s="10">
        <v>40.999355999999999</v>
      </c>
      <c r="U138" s="10">
        <v>57.499139999999997</v>
      </c>
      <c r="V138" s="10">
        <v>49.999200000000002</v>
      </c>
      <c r="W138" s="10">
        <v>39.499403999999998</v>
      </c>
      <c r="X138" s="10">
        <v>39.999372000000001</v>
      </c>
      <c r="Y138" s="10">
        <v>38.849423999999999</v>
      </c>
      <c r="Z138" s="10">
        <v>28.249572000000001</v>
      </c>
      <c r="AA138" s="10">
        <v>40.749360000000003</v>
      </c>
      <c r="AB138" s="11"/>
      <c r="AC138" s="10">
        <v>42.749316</v>
      </c>
      <c r="AD138" s="10">
        <v>46.999248000000001</v>
      </c>
      <c r="AE138" s="13">
        <v>72.248844000000005</v>
      </c>
    </row>
    <row r="139" spans="1:31" x14ac:dyDescent="0.25">
      <c r="A139" s="8">
        <v>104328106302</v>
      </c>
      <c r="B139" s="9" t="s">
        <v>302</v>
      </c>
      <c r="C139" s="8">
        <v>100000633129</v>
      </c>
      <c r="D139" s="8" t="s">
        <v>1072</v>
      </c>
      <c r="E139" s="9" t="s">
        <v>31</v>
      </c>
      <c r="F139" s="9" t="s">
        <v>38</v>
      </c>
      <c r="G139" s="9" t="s">
        <v>39</v>
      </c>
      <c r="H139" s="9" t="s">
        <v>40</v>
      </c>
      <c r="I139" s="9" t="s">
        <v>46</v>
      </c>
      <c r="J139" s="9" t="s">
        <v>55</v>
      </c>
      <c r="K139" s="9" t="s">
        <v>57</v>
      </c>
      <c r="L139" s="10">
        <v>314002</v>
      </c>
      <c r="M139" s="9" t="s">
        <v>37</v>
      </c>
      <c r="N139" s="10">
        <v>57.249084000000003</v>
      </c>
      <c r="O139" s="10">
        <v>63.998975999999999</v>
      </c>
      <c r="P139" s="10">
        <v>51.499175999999999</v>
      </c>
      <c r="Q139" s="10">
        <v>63.848987999999999</v>
      </c>
      <c r="R139" s="10">
        <v>83.248667999999995</v>
      </c>
      <c r="S139" s="10">
        <v>111.748212</v>
      </c>
      <c r="T139" s="10">
        <v>67.498919999999998</v>
      </c>
      <c r="U139" s="10">
        <v>57.499079999999999</v>
      </c>
      <c r="V139" s="10">
        <v>69.248891999999998</v>
      </c>
      <c r="W139" s="10">
        <v>136.497816</v>
      </c>
      <c r="X139" s="10">
        <v>81.498695999999995</v>
      </c>
      <c r="Y139" s="10">
        <v>0.249996</v>
      </c>
      <c r="Z139" s="10">
        <v>34.99944</v>
      </c>
      <c r="AA139" s="10">
        <v>47.999231999999999</v>
      </c>
      <c r="AB139" s="10">
        <v>20.999663999999999</v>
      </c>
      <c r="AC139" s="10">
        <v>72.998831999999993</v>
      </c>
      <c r="AD139" s="10">
        <v>48.499223999999998</v>
      </c>
      <c r="AE139" s="13">
        <v>71.998847999999995</v>
      </c>
    </row>
    <row r="140" spans="1:31" x14ac:dyDescent="0.25">
      <c r="A140" s="8">
        <v>543327631436</v>
      </c>
      <c r="B140" s="9" t="s">
        <v>448</v>
      </c>
      <c r="C140" s="8">
        <v>100000315396</v>
      </c>
      <c r="D140" s="8" t="s">
        <v>1218</v>
      </c>
      <c r="E140" s="9" t="s">
        <v>31</v>
      </c>
      <c r="F140" s="9" t="s">
        <v>38</v>
      </c>
      <c r="G140" s="9" t="s">
        <v>39</v>
      </c>
      <c r="H140" s="9" t="s">
        <v>40</v>
      </c>
      <c r="I140" s="9" t="s">
        <v>48</v>
      </c>
      <c r="J140" s="9" t="s">
        <v>49</v>
      </c>
      <c r="K140" s="9" t="s">
        <v>50</v>
      </c>
      <c r="L140" s="10">
        <v>514016</v>
      </c>
      <c r="M140" s="9" t="s">
        <v>51</v>
      </c>
      <c r="N140" s="11"/>
      <c r="O140" s="10">
        <v>24.999600000000001</v>
      </c>
      <c r="P140" s="10">
        <v>28.999535999999999</v>
      </c>
      <c r="Q140" s="10">
        <v>29.99952</v>
      </c>
      <c r="R140" s="10">
        <v>25.999583999999999</v>
      </c>
      <c r="S140" s="11"/>
      <c r="T140" s="10">
        <v>57.999096000000002</v>
      </c>
      <c r="U140" s="10">
        <v>56.799107999999997</v>
      </c>
      <c r="V140" s="10">
        <v>106.198356</v>
      </c>
      <c r="W140" s="10">
        <v>59.499048000000002</v>
      </c>
      <c r="X140" s="10">
        <v>53.199168</v>
      </c>
      <c r="Y140" s="10">
        <v>43.199328000000001</v>
      </c>
      <c r="Z140" s="10">
        <v>48.99924</v>
      </c>
      <c r="AA140" s="10">
        <v>45.999263999999997</v>
      </c>
      <c r="AB140" s="10">
        <v>14.99976</v>
      </c>
      <c r="AC140" s="10">
        <v>59.999040000000001</v>
      </c>
      <c r="AD140" s="10">
        <v>45.249276000000002</v>
      </c>
      <c r="AE140" s="13">
        <v>69.248891999999998</v>
      </c>
    </row>
    <row r="141" spans="1:31" x14ac:dyDescent="0.25">
      <c r="A141" s="8">
        <v>219840679068</v>
      </c>
      <c r="B141" s="9" t="s">
        <v>332</v>
      </c>
      <c r="C141" s="8">
        <v>100000138762</v>
      </c>
      <c r="D141" s="8" t="s">
        <v>1102</v>
      </c>
      <c r="E141" s="9" t="s">
        <v>31</v>
      </c>
      <c r="F141" s="9" t="s">
        <v>32</v>
      </c>
      <c r="G141" s="9" t="s">
        <v>33</v>
      </c>
      <c r="H141" s="9" t="s">
        <v>40</v>
      </c>
      <c r="I141" s="9" t="s">
        <v>41</v>
      </c>
      <c r="J141" s="9" t="s">
        <v>42</v>
      </c>
      <c r="K141" s="9" t="s">
        <v>43</v>
      </c>
      <c r="L141" s="10">
        <v>314004</v>
      </c>
      <c r="M141" s="9" t="s">
        <v>37</v>
      </c>
      <c r="N141" s="11"/>
      <c r="O141" s="11"/>
      <c r="P141" s="11"/>
      <c r="Q141" s="11"/>
      <c r="R141" s="11"/>
      <c r="S141" s="11"/>
      <c r="T141" s="11"/>
      <c r="U141" s="10">
        <v>137.49780000000001</v>
      </c>
      <c r="V141" s="10">
        <v>162.4974</v>
      </c>
      <c r="W141" s="10">
        <v>124.498008</v>
      </c>
      <c r="X141" s="10">
        <v>59.999040000000001</v>
      </c>
      <c r="Y141" s="10">
        <v>92.498519999999999</v>
      </c>
      <c r="Z141" s="10">
        <v>79.998720000000006</v>
      </c>
      <c r="AA141" s="10">
        <v>104.99832000000001</v>
      </c>
      <c r="AB141" s="10">
        <v>39.999360000000003</v>
      </c>
      <c r="AC141" s="10">
        <v>109.99824</v>
      </c>
      <c r="AD141" s="10">
        <v>17.49972</v>
      </c>
      <c r="AE141" s="13">
        <v>68.748900000000006</v>
      </c>
    </row>
    <row r="142" spans="1:31" x14ac:dyDescent="0.25">
      <c r="A142" s="8">
        <v>852403938845</v>
      </c>
      <c r="B142" s="9" t="s">
        <v>247</v>
      </c>
      <c r="C142" s="8">
        <v>100000551302</v>
      </c>
      <c r="D142" s="8" t="s">
        <v>1017</v>
      </c>
      <c r="E142" s="9" t="s">
        <v>31</v>
      </c>
      <c r="F142" s="9" t="s">
        <v>58</v>
      </c>
      <c r="G142" s="9" t="s">
        <v>62</v>
      </c>
      <c r="H142" s="9" t="s">
        <v>40</v>
      </c>
      <c r="I142" s="9" t="s">
        <v>41</v>
      </c>
      <c r="J142" s="9" t="s">
        <v>60</v>
      </c>
      <c r="K142" s="9" t="s">
        <v>61</v>
      </c>
      <c r="L142" s="10">
        <v>314001</v>
      </c>
      <c r="M142" s="9" t="s">
        <v>37</v>
      </c>
      <c r="N142" s="10">
        <v>48.749220000000001</v>
      </c>
      <c r="O142" s="10">
        <v>2.7499560000000001</v>
      </c>
      <c r="P142" s="10">
        <v>14.99976</v>
      </c>
      <c r="Q142" s="10">
        <v>1.2499800000000001</v>
      </c>
      <c r="R142" s="10">
        <v>44.999279999999999</v>
      </c>
      <c r="S142" s="10">
        <v>17.499744</v>
      </c>
      <c r="T142" s="10">
        <v>45.749291999999997</v>
      </c>
      <c r="U142" s="10">
        <v>37.249403999999998</v>
      </c>
      <c r="V142" s="10">
        <v>19.999680000000001</v>
      </c>
      <c r="W142" s="10">
        <v>34.99944</v>
      </c>
      <c r="X142" s="10">
        <v>27.749580000000002</v>
      </c>
      <c r="Y142" s="10">
        <v>15.499752000000001</v>
      </c>
      <c r="Z142" s="10">
        <v>4.749924</v>
      </c>
      <c r="AA142" s="10">
        <v>1.999968</v>
      </c>
      <c r="AB142" s="10">
        <v>2.4999600000000002</v>
      </c>
      <c r="AC142" s="10">
        <v>35.249436000000003</v>
      </c>
      <c r="AD142" s="10">
        <v>7.4998800000000001</v>
      </c>
      <c r="AE142" s="13">
        <v>68.248908</v>
      </c>
    </row>
    <row r="143" spans="1:31" x14ac:dyDescent="0.25">
      <c r="A143" s="8">
        <v>240604408000</v>
      </c>
      <c r="B143" s="9" t="s">
        <v>389</v>
      </c>
      <c r="C143" s="8">
        <v>100000987771</v>
      </c>
      <c r="D143" s="8" t="s">
        <v>1159</v>
      </c>
      <c r="E143" s="9" t="s">
        <v>31</v>
      </c>
      <c r="F143" s="9" t="s">
        <v>32</v>
      </c>
      <c r="G143" s="9" t="s">
        <v>33</v>
      </c>
      <c r="H143" s="9" t="s">
        <v>40</v>
      </c>
      <c r="I143" s="9" t="s">
        <v>52</v>
      </c>
      <c r="J143" s="9" t="s">
        <v>42</v>
      </c>
      <c r="K143" s="9" t="s">
        <v>43</v>
      </c>
      <c r="L143" s="10">
        <v>414008</v>
      </c>
      <c r="M143" s="9" t="s">
        <v>54</v>
      </c>
      <c r="N143" s="10">
        <v>49.999200000000002</v>
      </c>
      <c r="O143" s="10">
        <v>32.499479999999998</v>
      </c>
      <c r="P143" s="10">
        <v>15.999744</v>
      </c>
      <c r="Q143" s="10">
        <v>23.999616</v>
      </c>
      <c r="R143" s="10">
        <v>56.999088</v>
      </c>
      <c r="S143" s="10">
        <v>45.999263999999997</v>
      </c>
      <c r="T143" s="10">
        <v>54.999119999999998</v>
      </c>
      <c r="U143" s="10">
        <v>64.998959999999997</v>
      </c>
      <c r="V143" s="10">
        <v>73.748819999999995</v>
      </c>
      <c r="W143" s="10">
        <v>34.99944</v>
      </c>
      <c r="X143" s="10">
        <v>47.49924</v>
      </c>
      <c r="Y143" s="10">
        <v>37.499400000000001</v>
      </c>
      <c r="Z143" s="10">
        <v>51.249180000000003</v>
      </c>
      <c r="AA143" s="10">
        <v>51.249180000000003</v>
      </c>
      <c r="AB143" s="10">
        <v>31.249500000000001</v>
      </c>
      <c r="AC143" s="10">
        <v>84.998639999999995</v>
      </c>
      <c r="AD143" s="10">
        <v>32.249484000000002</v>
      </c>
      <c r="AE143" s="13">
        <v>67.248924000000002</v>
      </c>
    </row>
    <row r="144" spans="1:31" x14ac:dyDescent="0.25">
      <c r="A144" s="8">
        <v>907058075763</v>
      </c>
      <c r="B144" s="9" t="s">
        <v>277</v>
      </c>
      <c r="C144" s="8">
        <v>100000452142</v>
      </c>
      <c r="D144" s="8" t="s">
        <v>1047</v>
      </c>
      <c r="E144" s="9" t="s">
        <v>31</v>
      </c>
      <c r="F144" s="9" t="s">
        <v>38</v>
      </c>
      <c r="G144" s="9" t="s">
        <v>39</v>
      </c>
      <c r="H144" s="9" t="s">
        <v>40</v>
      </c>
      <c r="I144" s="9" t="s">
        <v>46</v>
      </c>
      <c r="J144" s="9" t="s">
        <v>42</v>
      </c>
      <c r="K144" s="9" t="s">
        <v>47</v>
      </c>
      <c r="L144" s="10">
        <v>314007</v>
      </c>
      <c r="M144" s="9" t="s">
        <v>37</v>
      </c>
      <c r="N144" s="10">
        <v>16.999728000000001</v>
      </c>
      <c r="O144" s="10">
        <v>53.749139999999997</v>
      </c>
      <c r="P144" s="10">
        <v>58.74906</v>
      </c>
      <c r="Q144" s="10">
        <v>21.999732000000002</v>
      </c>
      <c r="R144" s="10">
        <v>47.999243999999997</v>
      </c>
      <c r="S144" s="10">
        <v>64.998971999999995</v>
      </c>
      <c r="T144" s="10">
        <v>38.999423999999998</v>
      </c>
      <c r="U144" s="10">
        <v>65.948988</v>
      </c>
      <c r="V144" s="10">
        <v>59.499048000000002</v>
      </c>
      <c r="W144" s="10">
        <v>79.198740000000001</v>
      </c>
      <c r="X144" s="10">
        <v>44.199300000000001</v>
      </c>
      <c r="Y144" s="10">
        <v>45.199295999999997</v>
      </c>
      <c r="Z144" s="10">
        <v>51.349200000000003</v>
      </c>
      <c r="AA144" s="10">
        <v>25.999583999999999</v>
      </c>
      <c r="AB144" s="10">
        <v>14.99976</v>
      </c>
      <c r="AC144" s="10">
        <v>38.999375999999998</v>
      </c>
      <c r="AD144" s="10">
        <v>66.248940000000005</v>
      </c>
      <c r="AE144" s="13">
        <v>65.498952000000003</v>
      </c>
    </row>
    <row r="145" spans="1:31" x14ac:dyDescent="0.25">
      <c r="A145" s="8">
        <v>650403749494</v>
      </c>
      <c r="B145" s="9" t="s">
        <v>114</v>
      </c>
      <c r="C145" s="8">
        <v>100000849379</v>
      </c>
      <c r="D145" s="8" t="s">
        <v>884</v>
      </c>
      <c r="E145" s="9" t="s">
        <v>31</v>
      </c>
      <c r="F145" s="9" t="s">
        <v>58</v>
      </c>
      <c r="G145" s="9" t="s">
        <v>62</v>
      </c>
      <c r="H145" s="9" t="s">
        <v>40</v>
      </c>
      <c r="I145" s="9" t="s">
        <v>48</v>
      </c>
      <c r="J145" s="9" t="s">
        <v>60</v>
      </c>
      <c r="K145" s="9" t="s">
        <v>61</v>
      </c>
      <c r="L145" s="10">
        <v>514016</v>
      </c>
      <c r="M145" s="9" t="s">
        <v>51</v>
      </c>
      <c r="N145" s="10">
        <v>174.99719999999999</v>
      </c>
      <c r="O145" s="10">
        <v>76.998767999999998</v>
      </c>
      <c r="P145" s="10">
        <v>237.99619200000001</v>
      </c>
      <c r="Q145" s="10">
        <v>85.248648000000003</v>
      </c>
      <c r="R145" s="10">
        <v>113.09820000000001</v>
      </c>
      <c r="S145" s="10">
        <v>132.248076</v>
      </c>
      <c r="T145" s="10">
        <v>158.19749999999999</v>
      </c>
      <c r="U145" s="10">
        <v>182.24716799999999</v>
      </c>
      <c r="V145" s="10">
        <v>156.99757199999999</v>
      </c>
      <c r="W145" s="10">
        <v>157.74757199999999</v>
      </c>
      <c r="X145" s="10">
        <v>88.998611999999994</v>
      </c>
      <c r="Y145" s="10">
        <v>106.498296</v>
      </c>
      <c r="Z145" s="10">
        <v>68.998896000000002</v>
      </c>
      <c r="AA145" s="10">
        <v>84.998639999999995</v>
      </c>
      <c r="AB145" s="10">
        <v>89.998559999999998</v>
      </c>
      <c r="AC145" s="10">
        <v>142.24772400000001</v>
      </c>
      <c r="AD145" s="10">
        <v>126.747972</v>
      </c>
      <c r="AE145" s="13">
        <v>63.998975999999999</v>
      </c>
    </row>
    <row r="146" spans="1:31" x14ac:dyDescent="0.25">
      <c r="A146" s="8">
        <v>719975488173</v>
      </c>
      <c r="B146" s="9" t="s">
        <v>315</v>
      </c>
      <c r="C146" s="8">
        <v>100000460776</v>
      </c>
      <c r="D146" s="8" t="s">
        <v>1085</v>
      </c>
      <c r="E146" s="9" t="s">
        <v>31</v>
      </c>
      <c r="F146" s="9" t="s">
        <v>38</v>
      </c>
      <c r="G146" s="9" t="s">
        <v>39</v>
      </c>
      <c r="H146" s="9" t="s">
        <v>40</v>
      </c>
      <c r="I146" s="9" t="s">
        <v>41</v>
      </c>
      <c r="J146" s="9" t="s">
        <v>55</v>
      </c>
      <c r="K146" s="9" t="s">
        <v>56</v>
      </c>
      <c r="L146" s="10">
        <v>314015</v>
      </c>
      <c r="M146" s="9" t="s">
        <v>37</v>
      </c>
      <c r="N146" s="10">
        <v>88.498583999999994</v>
      </c>
      <c r="O146" s="10">
        <v>50.499192000000001</v>
      </c>
      <c r="P146" s="10">
        <v>64.498968000000005</v>
      </c>
      <c r="Q146" s="10">
        <v>141.74773200000001</v>
      </c>
      <c r="R146" s="10">
        <v>29.99952</v>
      </c>
      <c r="S146" s="10">
        <v>78.848748000000001</v>
      </c>
      <c r="T146" s="10">
        <v>125.598</v>
      </c>
      <c r="U146" s="10">
        <v>27.749555999999998</v>
      </c>
      <c r="V146" s="10">
        <v>77.998751999999996</v>
      </c>
      <c r="W146" s="10">
        <v>68.498903999999996</v>
      </c>
      <c r="X146" s="10">
        <v>47.749236000000003</v>
      </c>
      <c r="Y146" s="10">
        <v>62.499000000000002</v>
      </c>
      <c r="Z146" s="10">
        <v>43.999296000000001</v>
      </c>
      <c r="AA146" s="10">
        <v>36.999408000000003</v>
      </c>
      <c r="AB146" s="10">
        <v>37.499400000000001</v>
      </c>
      <c r="AC146" s="10">
        <v>82.998671999999999</v>
      </c>
      <c r="AD146" s="10">
        <v>20.499672</v>
      </c>
      <c r="AE146" s="13">
        <v>63.998975999999999</v>
      </c>
    </row>
    <row r="147" spans="1:31" x14ac:dyDescent="0.25">
      <c r="A147" s="8">
        <v>747389867894</v>
      </c>
      <c r="B147" s="9" t="s">
        <v>319</v>
      </c>
      <c r="C147" s="8">
        <v>100000610335</v>
      </c>
      <c r="D147" s="8" t="s">
        <v>1089</v>
      </c>
      <c r="E147" s="9" t="s">
        <v>31</v>
      </c>
      <c r="F147" s="9" t="s">
        <v>32</v>
      </c>
      <c r="G147" s="9" t="s">
        <v>33</v>
      </c>
      <c r="H147" s="9" t="s">
        <v>40</v>
      </c>
      <c r="I147" s="9" t="s">
        <v>41</v>
      </c>
      <c r="J147" s="9" t="s">
        <v>42</v>
      </c>
      <c r="K147" s="9" t="s">
        <v>43</v>
      </c>
      <c r="L147" s="10">
        <v>314004</v>
      </c>
      <c r="M147" s="9" t="s">
        <v>37</v>
      </c>
      <c r="N147" s="10">
        <v>261.24581999999998</v>
      </c>
      <c r="O147" s="10">
        <v>101.998368</v>
      </c>
      <c r="P147" s="10">
        <v>194.99688</v>
      </c>
      <c r="Q147" s="10">
        <v>11.999879999999999</v>
      </c>
      <c r="R147" s="10">
        <v>116.9982</v>
      </c>
      <c r="S147" s="10">
        <v>155.99760000000001</v>
      </c>
      <c r="T147" s="10">
        <v>194.49696</v>
      </c>
      <c r="U147" s="10">
        <v>224.49647999999999</v>
      </c>
      <c r="V147" s="10">
        <v>177.99719999999999</v>
      </c>
      <c r="W147" s="10">
        <v>53.749139999999997</v>
      </c>
      <c r="X147" s="10">
        <v>194.49688800000001</v>
      </c>
      <c r="Y147" s="11"/>
      <c r="Z147" s="10">
        <v>39.999360000000003</v>
      </c>
      <c r="AA147" s="11"/>
      <c r="AB147" s="10">
        <v>22.499639999999999</v>
      </c>
      <c r="AC147" s="11"/>
      <c r="AD147" s="10">
        <v>24.999600000000001</v>
      </c>
      <c r="AE147" s="13">
        <v>63.998975999999999</v>
      </c>
    </row>
    <row r="148" spans="1:31" x14ac:dyDescent="0.25">
      <c r="A148" s="8">
        <v>576352009245</v>
      </c>
      <c r="B148" s="9" t="s">
        <v>199</v>
      </c>
      <c r="C148" s="8">
        <v>100000290822</v>
      </c>
      <c r="D148" s="8" t="s">
        <v>969</v>
      </c>
      <c r="E148" s="9" t="s">
        <v>31</v>
      </c>
      <c r="F148" s="9" t="s">
        <v>38</v>
      </c>
      <c r="G148" s="9" t="s">
        <v>39</v>
      </c>
      <c r="H148" s="9" t="s">
        <v>40</v>
      </c>
      <c r="I148" s="9" t="s">
        <v>41</v>
      </c>
      <c r="J148" s="9" t="s">
        <v>60</v>
      </c>
      <c r="K148" s="9" t="s">
        <v>67</v>
      </c>
      <c r="L148" s="10">
        <v>314006</v>
      </c>
      <c r="M148" s="9" t="s">
        <v>37</v>
      </c>
      <c r="N148" s="10">
        <v>38.499383999999999</v>
      </c>
      <c r="O148" s="10">
        <v>22.249644</v>
      </c>
      <c r="P148" s="10">
        <v>10.499832</v>
      </c>
      <c r="Q148" s="10">
        <v>36.999420000000001</v>
      </c>
      <c r="R148" s="10">
        <v>61.499015999999997</v>
      </c>
      <c r="S148" s="10">
        <v>59.999040000000001</v>
      </c>
      <c r="T148" s="10">
        <v>57.499079999999999</v>
      </c>
      <c r="U148" s="10">
        <v>102.9984</v>
      </c>
      <c r="V148" s="10">
        <v>36.49944</v>
      </c>
      <c r="W148" s="10">
        <v>57.499079999999999</v>
      </c>
      <c r="X148" s="10">
        <v>41.499360000000003</v>
      </c>
      <c r="Y148" s="10">
        <v>34.99944</v>
      </c>
      <c r="Z148" s="10">
        <v>18.749700000000001</v>
      </c>
      <c r="AA148" s="10">
        <v>54.999119999999998</v>
      </c>
      <c r="AB148" s="10">
        <v>12.4998</v>
      </c>
      <c r="AC148" s="10">
        <v>149.99760000000001</v>
      </c>
      <c r="AD148" s="10">
        <v>179.99712</v>
      </c>
      <c r="AE148" s="13">
        <v>62.499000000000002</v>
      </c>
    </row>
    <row r="149" spans="1:31" x14ac:dyDescent="0.25">
      <c r="A149" s="8">
        <v>129988586829</v>
      </c>
      <c r="B149" s="9" t="s">
        <v>360</v>
      </c>
      <c r="C149" s="8">
        <v>100000369604</v>
      </c>
      <c r="D149" s="8" t="s">
        <v>1130</v>
      </c>
      <c r="E149" s="9" t="s">
        <v>31</v>
      </c>
      <c r="F149" s="9" t="s">
        <v>58</v>
      </c>
      <c r="G149" s="9" t="s">
        <v>62</v>
      </c>
      <c r="H149" s="9" t="s">
        <v>40</v>
      </c>
      <c r="I149" s="9" t="s">
        <v>41</v>
      </c>
      <c r="J149" s="9" t="s">
        <v>64</v>
      </c>
      <c r="K149" s="9" t="s">
        <v>66</v>
      </c>
      <c r="L149" s="10">
        <v>314012</v>
      </c>
      <c r="M149" s="9" t="s">
        <v>37</v>
      </c>
      <c r="N149" s="10">
        <v>41.499336</v>
      </c>
      <c r="O149" s="10">
        <v>6.4998959999999997</v>
      </c>
      <c r="P149" s="10">
        <v>28.499544</v>
      </c>
      <c r="Q149" s="10">
        <v>54.499127999999999</v>
      </c>
      <c r="R149" s="10">
        <v>68.748900000000006</v>
      </c>
      <c r="S149" s="10">
        <v>68.748900000000006</v>
      </c>
      <c r="T149" s="10">
        <v>64.248971999999995</v>
      </c>
      <c r="U149" s="10">
        <v>50.999184</v>
      </c>
      <c r="V149" s="10">
        <v>49.249212</v>
      </c>
      <c r="W149" s="10">
        <v>57.499079999999999</v>
      </c>
      <c r="X149" s="10">
        <v>171.24726000000001</v>
      </c>
      <c r="Y149" s="10">
        <v>94.748484000000005</v>
      </c>
      <c r="Z149" s="10">
        <v>109.24825199999999</v>
      </c>
      <c r="AA149" s="10">
        <v>44.499288</v>
      </c>
      <c r="AB149" s="10">
        <v>9.9998400000000007</v>
      </c>
      <c r="AC149" s="10">
        <v>10.999824</v>
      </c>
      <c r="AD149" s="10">
        <v>27.999552000000001</v>
      </c>
      <c r="AE149" s="13">
        <v>62.249003999999999</v>
      </c>
    </row>
    <row r="150" spans="1:31" x14ac:dyDescent="0.25">
      <c r="A150" s="8">
        <v>437154854168</v>
      </c>
      <c r="B150" s="9" t="s">
        <v>204</v>
      </c>
      <c r="C150" s="8">
        <v>100000781312</v>
      </c>
      <c r="D150" s="8" t="s">
        <v>974</v>
      </c>
      <c r="E150" s="9" t="s">
        <v>31</v>
      </c>
      <c r="F150" s="9" t="s">
        <v>58</v>
      </c>
      <c r="G150" s="9" t="s">
        <v>59</v>
      </c>
      <c r="H150" s="9" t="s">
        <v>40</v>
      </c>
      <c r="I150" s="9" t="s">
        <v>41</v>
      </c>
      <c r="J150" s="9" t="s">
        <v>64</v>
      </c>
      <c r="K150" s="9" t="s">
        <v>66</v>
      </c>
      <c r="L150" s="10">
        <v>314001</v>
      </c>
      <c r="M150" s="9" t="s">
        <v>37</v>
      </c>
      <c r="N150" s="10">
        <v>10.999824</v>
      </c>
      <c r="O150" s="10">
        <v>5.9999039999999999</v>
      </c>
      <c r="P150" s="10">
        <v>29.99952</v>
      </c>
      <c r="Q150" s="10">
        <v>74.998800000000003</v>
      </c>
      <c r="R150" s="10">
        <v>5.9999039999999999</v>
      </c>
      <c r="S150" s="10">
        <v>12.999840000000001</v>
      </c>
      <c r="T150" s="10">
        <v>25.999583999999999</v>
      </c>
      <c r="U150" s="10">
        <v>30.999504000000002</v>
      </c>
      <c r="V150" s="10">
        <v>22.999631999999998</v>
      </c>
      <c r="W150" s="10">
        <v>35.999436000000003</v>
      </c>
      <c r="X150" s="10">
        <v>11.999808</v>
      </c>
      <c r="Y150" s="10">
        <v>23.999616</v>
      </c>
      <c r="Z150" s="10">
        <v>34.199460000000002</v>
      </c>
      <c r="AA150" s="10">
        <v>25.999583999999999</v>
      </c>
      <c r="AB150" s="10">
        <v>51.999167999999997</v>
      </c>
      <c r="AC150" s="10">
        <v>32.999471999999997</v>
      </c>
      <c r="AD150" s="10">
        <v>23.999616</v>
      </c>
      <c r="AE150" s="13">
        <v>61.999008000000003</v>
      </c>
    </row>
    <row r="151" spans="1:31" x14ac:dyDescent="0.25">
      <c r="A151" s="8">
        <v>498317249513</v>
      </c>
      <c r="B151" s="9" t="s">
        <v>361</v>
      </c>
      <c r="C151" s="8">
        <v>100000249502</v>
      </c>
      <c r="D151" s="8" t="s">
        <v>1131</v>
      </c>
      <c r="E151" s="9" t="s">
        <v>31</v>
      </c>
      <c r="F151" s="9" t="s">
        <v>58</v>
      </c>
      <c r="G151" s="9" t="s">
        <v>59</v>
      </c>
      <c r="H151" s="9" t="s">
        <v>40</v>
      </c>
      <c r="I151" s="9" t="s">
        <v>46</v>
      </c>
      <c r="J151" s="9" t="s">
        <v>60</v>
      </c>
      <c r="K151" s="9" t="s">
        <v>61</v>
      </c>
      <c r="L151" s="10">
        <v>314005</v>
      </c>
      <c r="M151" s="9" t="s">
        <v>37</v>
      </c>
      <c r="N151" s="10">
        <v>82.498679999999993</v>
      </c>
      <c r="O151" s="10">
        <v>67.498919999999998</v>
      </c>
      <c r="P151" s="10">
        <v>53.999136</v>
      </c>
      <c r="Q151" s="10">
        <v>47.49924</v>
      </c>
      <c r="R151" s="10">
        <v>91.748531999999997</v>
      </c>
      <c r="S151" s="10">
        <v>98.748419999999996</v>
      </c>
      <c r="T151" s="10">
        <v>112.4982</v>
      </c>
      <c r="U151" s="10">
        <v>111.24822</v>
      </c>
      <c r="V151" s="10">
        <v>99.998400000000004</v>
      </c>
      <c r="W151" s="10">
        <v>89.998559999999998</v>
      </c>
      <c r="X151" s="10">
        <v>58.74906</v>
      </c>
      <c r="Y151" s="10">
        <v>63.748980000000003</v>
      </c>
      <c r="Z151" s="10">
        <v>62.499000000000002</v>
      </c>
      <c r="AA151" s="10">
        <v>44.249291999999997</v>
      </c>
      <c r="AB151" s="10">
        <v>26.249580000000002</v>
      </c>
      <c r="AC151" s="10">
        <v>64.248971999999995</v>
      </c>
      <c r="AD151" s="10">
        <v>105.248316</v>
      </c>
      <c r="AE151" s="13">
        <v>61.249020000000002</v>
      </c>
    </row>
    <row r="152" spans="1:31" x14ac:dyDescent="0.25">
      <c r="A152" s="8">
        <v>937841117436</v>
      </c>
      <c r="B152" s="9" t="s">
        <v>290</v>
      </c>
      <c r="C152" s="8">
        <v>100000708934</v>
      </c>
      <c r="D152" s="8" t="s">
        <v>1060</v>
      </c>
      <c r="E152" s="9" t="s">
        <v>31</v>
      </c>
      <c r="F152" s="9" t="s">
        <v>58</v>
      </c>
      <c r="G152" s="9" t="s">
        <v>59</v>
      </c>
      <c r="H152" s="9" t="s">
        <v>40</v>
      </c>
      <c r="I152" s="9" t="s">
        <v>48</v>
      </c>
      <c r="J152" s="9" t="s">
        <v>64</v>
      </c>
      <c r="K152" s="9" t="s">
        <v>66</v>
      </c>
      <c r="L152" s="10">
        <v>514002</v>
      </c>
      <c r="M152" s="9" t="s">
        <v>51</v>
      </c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0">
        <v>66.398976000000005</v>
      </c>
      <c r="AA152" s="10">
        <v>65.498964000000001</v>
      </c>
      <c r="AB152" s="10">
        <v>33.999456000000002</v>
      </c>
      <c r="AC152" s="10">
        <v>92.748515999999995</v>
      </c>
      <c r="AD152" s="10">
        <v>31.999487999999999</v>
      </c>
      <c r="AE152" s="13">
        <v>60.999023999999999</v>
      </c>
    </row>
    <row r="153" spans="1:31" x14ac:dyDescent="0.25">
      <c r="A153" s="8">
        <v>639820905246</v>
      </c>
      <c r="B153" s="9" t="s">
        <v>330</v>
      </c>
      <c r="C153" s="8">
        <v>100000607504</v>
      </c>
      <c r="D153" s="8" t="s">
        <v>1100</v>
      </c>
      <c r="E153" s="9" t="s">
        <v>31</v>
      </c>
      <c r="F153" s="9" t="s">
        <v>38</v>
      </c>
      <c r="G153" s="9" t="s">
        <v>39</v>
      </c>
      <c r="H153" s="9" t="s">
        <v>40</v>
      </c>
      <c r="I153" s="9" t="s">
        <v>41</v>
      </c>
      <c r="J153" s="9" t="s">
        <v>55</v>
      </c>
      <c r="K153" s="9" t="s">
        <v>56</v>
      </c>
      <c r="L153" s="10">
        <v>314015</v>
      </c>
      <c r="M153" s="9" t="s">
        <v>37</v>
      </c>
      <c r="N153" s="10">
        <v>146.49765600000001</v>
      </c>
      <c r="O153" s="10">
        <v>104.748324</v>
      </c>
      <c r="P153" s="10">
        <v>16.749732000000002</v>
      </c>
      <c r="Q153" s="10">
        <v>163.74737999999999</v>
      </c>
      <c r="R153" s="10">
        <v>129.74792400000001</v>
      </c>
      <c r="S153" s="10">
        <v>140.747748</v>
      </c>
      <c r="T153" s="10">
        <v>98.748419999999996</v>
      </c>
      <c r="U153" s="10">
        <v>158.74748399999999</v>
      </c>
      <c r="V153" s="10">
        <v>63.748980000000003</v>
      </c>
      <c r="W153" s="10">
        <v>120.998064</v>
      </c>
      <c r="X153" s="10">
        <v>132.49788000000001</v>
      </c>
      <c r="Y153" s="10">
        <v>33.749459999999999</v>
      </c>
      <c r="Z153" s="10">
        <v>97.248444000000006</v>
      </c>
      <c r="AA153" s="10">
        <v>89.248571999999996</v>
      </c>
      <c r="AB153" s="10">
        <v>30.999504000000002</v>
      </c>
      <c r="AC153" s="10">
        <v>69.498887999999994</v>
      </c>
      <c r="AD153" s="10">
        <v>72.248844000000005</v>
      </c>
      <c r="AE153" s="13">
        <v>60.249035999999997</v>
      </c>
    </row>
    <row r="154" spans="1:31" x14ac:dyDescent="0.25">
      <c r="A154" s="8">
        <v>774079115539</v>
      </c>
      <c r="B154" s="9" t="s">
        <v>515</v>
      </c>
      <c r="C154" s="8">
        <v>100000075412</v>
      </c>
      <c r="D154" s="8" t="s">
        <v>1285</v>
      </c>
      <c r="E154" s="9" t="s">
        <v>31</v>
      </c>
      <c r="F154" s="9" t="s">
        <v>32</v>
      </c>
      <c r="G154" s="9" t="s">
        <v>33</v>
      </c>
      <c r="H154" s="9" t="s">
        <v>40</v>
      </c>
      <c r="I154" s="9" t="s">
        <v>41</v>
      </c>
      <c r="J154" s="9" t="s">
        <v>42</v>
      </c>
      <c r="K154" s="9" t="s">
        <v>43</v>
      </c>
      <c r="L154" s="10">
        <v>314012</v>
      </c>
      <c r="M154" s="9" t="s">
        <v>37</v>
      </c>
      <c r="N154" s="10">
        <v>69.99888</v>
      </c>
      <c r="O154" s="10">
        <v>124.998</v>
      </c>
      <c r="P154" s="11"/>
      <c r="Q154" s="10">
        <v>70.748999999999995</v>
      </c>
      <c r="R154" s="11"/>
      <c r="S154" s="10">
        <v>137.99784</v>
      </c>
      <c r="T154" s="11"/>
      <c r="U154" s="11"/>
      <c r="V154" s="10">
        <v>96.998472000000007</v>
      </c>
      <c r="W154" s="10">
        <v>89.998596000000006</v>
      </c>
      <c r="X154" s="10">
        <v>11.999832</v>
      </c>
      <c r="Y154" s="11"/>
      <c r="Z154" s="11"/>
      <c r="AA154" s="10">
        <v>162.4974</v>
      </c>
      <c r="AB154" s="11"/>
      <c r="AC154" s="11"/>
      <c r="AD154" s="11"/>
      <c r="AE154" s="13">
        <v>59.999040000000001</v>
      </c>
    </row>
    <row r="155" spans="1:31" x14ac:dyDescent="0.25">
      <c r="A155" s="8">
        <v>810133502240</v>
      </c>
      <c r="B155" s="9" t="s">
        <v>398</v>
      </c>
      <c r="C155" s="8">
        <v>100000525525</v>
      </c>
      <c r="D155" s="8" t="s">
        <v>1168</v>
      </c>
      <c r="E155" s="9" t="s">
        <v>31</v>
      </c>
      <c r="F155" s="9" t="s">
        <v>32</v>
      </c>
      <c r="G155" s="9" t="s">
        <v>33</v>
      </c>
      <c r="H155" s="9" t="s">
        <v>40</v>
      </c>
      <c r="I155" s="9" t="s">
        <v>46</v>
      </c>
      <c r="J155" s="9" t="s">
        <v>49</v>
      </c>
      <c r="K155" s="9" t="s">
        <v>50</v>
      </c>
      <c r="L155" s="10">
        <v>314005</v>
      </c>
      <c r="M155" s="9" t="s">
        <v>37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0">
        <v>39.999360000000003</v>
      </c>
      <c r="AB155" s="11"/>
      <c r="AC155" s="10">
        <v>174.99719999999999</v>
      </c>
      <c r="AD155" s="10">
        <v>49.999200000000002</v>
      </c>
      <c r="AE155" s="13">
        <v>57.499079999999999</v>
      </c>
    </row>
    <row r="156" spans="1:31" x14ac:dyDescent="0.25">
      <c r="A156" s="8">
        <v>719469300622</v>
      </c>
      <c r="B156" s="9" t="s">
        <v>307</v>
      </c>
      <c r="C156" s="8">
        <v>100000981641</v>
      </c>
      <c r="D156" s="8" t="s">
        <v>1077</v>
      </c>
      <c r="E156" s="9" t="s">
        <v>31</v>
      </c>
      <c r="F156" s="9" t="s">
        <v>58</v>
      </c>
      <c r="G156" s="9" t="s">
        <v>62</v>
      </c>
      <c r="H156" s="9" t="s">
        <v>40</v>
      </c>
      <c r="I156" s="9" t="s">
        <v>46</v>
      </c>
      <c r="J156" s="9" t="s">
        <v>64</v>
      </c>
      <c r="K156" s="9" t="s">
        <v>66</v>
      </c>
      <c r="L156" s="10">
        <v>314007</v>
      </c>
      <c r="M156" s="9" t="s">
        <v>37</v>
      </c>
      <c r="N156" s="10">
        <v>44.499288</v>
      </c>
      <c r="O156" s="10">
        <v>99.998400000000004</v>
      </c>
      <c r="P156" s="10">
        <v>110.748228</v>
      </c>
      <c r="Q156" s="10">
        <v>70.248875999999996</v>
      </c>
      <c r="R156" s="10">
        <v>101.49837599999999</v>
      </c>
      <c r="S156" s="10">
        <v>44.249291999999997</v>
      </c>
      <c r="T156" s="10">
        <v>85.248636000000005</v>
      </c>
      <c r="U156" s="10">
        <v>70.248875999999996</v>
      </c>
      <c r="V156" s="10">
        <v>160.997424</v>
      </c>
      <c r="W156" s="10">
        <v>117.99811200000001</v>
      </c>
      <c r="X156" s="10">
        <v>87.998592000000002</v>
      </c>
      <c r="Y156" s="10">
        <v>59.999040000000001</v>
      </c>
      <c r="Z156" s="10">
        <v>100.998384</v>
      </c>
      <c r="AA156" s="10">
        <v>15.999744</v>
      </c>
      <c r="AB156" s="10">
        <v>44.249291999999997</v>
      </c>
      <c r="AC156" s="10">
        <v>43.999296000000001</v>
      </c>
      <c r="AD156" s="10">
        <v>43.999296000000001</v>
      </c>
      <c r="AE156" s="13">
        <v>56.499096000000002</v>
      </c>
    </row>
    <row r="157" spans="1:31" x14ac:dyDescent="0.25">
      <c r="A157" s="8">
        <v>819132341391</v>
      </c>
      <c r="B157" s="9" t="s">
        <v>402</v>
      </c>
      <c r="C157" s="8">
        <v>100000738646</v>
      </c>
      <c r="D157" s="8" t="s">
        <v>1172</v>
      </c>
      <c r="E157" s="9" t="s">
        <v>31</v>
      </c>
      <c r="F157" s="9" t="s">
        <v>38</v>
      </c>
      <c r="G157" s="9" t="s">
        <v>39</v>
      </c>
      <c r="H157" s="9" t="s">
        <v>40</v>
      </c>
      <c r="I157" s="9" t="s">
        <v>41</v>
      </c>
      <c r="J157" s="9" t="s">
        <v>55</v>
      </c>
      <c r="K157" s="9" t="s">
        <v>56</v>
      </c>
      <c r="L157" s="10">
        <v>314004</v>
      </c>
      <c r="M157" s="9" t="s">
        <v>37</v>
      </c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0">
        <v>107.748276</v>
      </c>
      <c r="AB157" s="11"/>
      <c r="AC157" s="10">
        <v>11.999808</v>
      </c>
      <c r="AD157" s="10">
        <v>58.74906</v>
      </c>
      <c r="AE157" s="13">
        <v>55.999104000000003</v>
      </c>
    </row>
    <row r="158" spans="1:31" x14ac:dyDescent="0.25">
      <c r="A158" s="8">
        <v>455857062212</v>
      </c>
      <c r="B158" s="9" t="s">
        <v>298</v>
      </c>
      <c r="C158" s="8">
        <v>100000413955</v>
      </c>
      <c r="D158" s="8" t="s">
        <v>1068</v>
      </c>
      <c r="E158" s="9" t="s">
        <v>31</v>
      </c>
      <c r="F158" s="9" t="s">
        <v>58</v>
      </c>
      <c r="G158" s="9" t="s">
        <v>59</v>
      </c>
      <c r="H158" s="9" t="s">
        <v>40</v>
      </c>
      <c r="I158" s="9" t="s">
        <v>48</v>
      </c>
      <c r="J158" s="9" t="s">
        <v>64</v>
      </c>
      <c r="K158" s="9" t="s">
        <v>65</v>
      </c>
      <c r="L158" s="10">
        <v>514002</v>
      </c>
      <c r="M158" s="9" t="s">
        <v>51</v>
      </c>
      <c r="N158" s="10">
        <v>33.999456000000002</v>
      </c>
      <c r="O158" s="10">
        <v>29.99952</v>
      </c>
      <c r="P158" s="10">
        <v>21.999648000000001</v>
      </c>
      <c r="Q158" s="10">
        <v>31.999487999999999</v>
      </c>
      <c r="R158" s="10">
        <v>39.999360000000003</v>
      </c>
      <c r="S158" s="10">
        <v>39.999360000000003</v>
      </c>
      <c r="T158" s="10">
        <v>27.999563999999999</v>
      </c>
      <c r="U158" s="10">
        <v>33.999456000000002</v>
      </c>
      <c r="V158" s="10">
        <v>28.199556000000001</v>
      </c>
      <c r="W158" s="10">
        <v>27.999552000000001</v>
      </c>
      <c r="X158" s="10">
        <v>24.999600000000001</v>
      </c>
      <c r="Y158" s="10">
        <v>32.999471999999997</v>
      </c>
      <c r="Z158" s="10">
        <v>19.749683999999998</v>
      </c>
      <c r="AA158" s="10">
        <v>17.999711999999999</v>
      </c>
      <c r="AB158" s="10">
        <v>19.249692</v>
      </c>
      <c r="AC158" s="10">
        <v>24.999600000000001</v>
      </c>
      <c r="AD158" s="10">
        <v>23.999616</v>
      </c>
      <c r="AE158" s="13">
        <v>55.249116000000001</v>
      </c>
    </row>
    <row r="159" spans="1:31" x14ac:dyDescent="0.25">
      <c r="A159" s="8">
        <v>267947689789</v>
      </c>
      <c r="B159" s="9" t="s">
        <v>352</v>
      </c>
      <c r="C159" s="8">
        <v>100000586294</v>
      </c>
      <c r="D159" s="8" t="s">
        <v>1122</v>
      </c>
      <c r="E159" s="9" t="s">
        <v>31</v>
      </c>
      <c r="F159" s="9" t="s">
        <v>38</v>
      </c>
      <c r="G159" s="9" t="s">
        <v>39</v>
      </c>
      <c r="H159" s="9" t="s">
        <v>40</v>
      </c>
      <c r="I159" s="9" t="s">
        <v>41</v>
      </c>
      <c r="J159" s="9" t="s">
        <v>42</v>
      </c>
      <c r="K159" s="9" t="s">
        <v>43</v>
      </c>
      <c r="L159" s="10">
        <v>314012</v>
      </c>
      <c r="M159" s="9" t="s">
        <v>37</v>
      </c>
      <c r="N159" s="10">
        <v>8.9998559999999994</v>
      </c>
      <c r="O159" s="11"/>
      <c r="P159" s="10">
        <v>5.9999039999999999</v>
      </c>
      <c r="Q159" s="10">
        <v>14.99976</v>
      </c>
      <c r="R159" s="10">
        <v>10.749828000000001</v>
      </c>
      <c r="S159" s="10">
        <v>20.499683999999998</v>
      </c>
      <c r="T159" s="10">
        <v>10.199844000000001</v>
      </c>
      <c r="U159" s="10">
        <v>31.3995</v>
      </c>
      <c r="V159" s="10">
        <v>4.9999200000000004</v>
      </c>
      <c r="W159" s="10">
        <v>16.999739999999999</v>
      </c>
      <c r="X159" s="10">
        <v>14.99976</v>
      </c>
      <c r="Y159" s="10">
        <v>13.999776000000001</v>
      </c>
      <c r="Z159" s="10">
        <v>20.999663999999999</v>
      </c>
      <c r="AA159" s="11"/>
      <c r="AB159" s="10">
        <v>15.499752000000001</v>
      </c>
      <c r="AC159" s="10">
        <v>52.499160000000003</v>
      </c>
      <c r="AD159" s="11"/>
      <c r="AE159" s="13">
        <v>55.249116000000001</v>
      </c>
    </row>
    <row r="160" spans="1:31" x14ac:dyDescent="0.25">
      <c r="A160" s="8">
        <v>301623593261</v>
      </c>
      <c r="B160" s="9" t="s">
        <v>201</v>
      </c>
      <c r="C160" s="8">
        <v>100000981619</v>
      </c>
      <c r="D160" s="8" t="s">
        <v>971</v>
      </c>
      <c r="E160" s="9" t="s">
        <v>31</v>
      </c>
      <c r="F160" s="9" t="s">
        <v>58</v>
      </c>
      <c r="G160" s="9" t="s">
        <v>59</v>
      </c>
      <c r="H160" s="9" t="s">
        <v>40</v>
      </c>
      <c r="I160" s="9" t="s">
        <v>41</v>
      </c>
      <c r="J160" s="9" t="s">
        <v>64</v>
      </c>
      <c r="K160" s="9" t="s">
        <v>65</v>
      </c>
      <c r="L160" s="10">
        <v>314006</v>
      </c>
      <c r="M160" s="9" t="s">
        <v>37</v>
      </c>
      <c r="N160" s="10">
        <v>29.749524000000001</v>
      </c>
      <c r="O160" s="10">
        <v>9.4998480000000001</v>
      </c>
      <c r="P160" s="10">
        <v>27.749555999999998</v>
      </c>
      <c r="Q160" s="10">
        <v>12.4998</v>
      </c>
      <c r="R160" s="10">
        <v>28.499544</v>
      </c>
      <c r="S160" s="10">
        <v>42.249324000000001</v>
      </c>
      <c r="T160" s="10">
        <v>32.999484000000002</v>
      </c>
      <c r="U160" s="10">
        <v>35.749428000000002</v>
      </c>
      <c r="V160" s="10">
        <v>22.749635999999999</v>
      </c>
      <c r="W160" s="10">
        <v>47.749284000000003</v>
      </c>
      <c r="X160" s="10">
        <v>25.999583999999999</v>
      </c>
      <c r="Y160" s="10">
        <v>30.499511999999999</v>
      </c>
      <c r="Z160" s="10">
        <v>29.99952</v>
      </c>
      <c r="AA160" s="10">
        <v>22.999631999999998</v>
      </c>
      <c r="AB160" s="10">
        <v>19.999680000000001</v>
      </c>
      <c r="AC160" s="10">
        <v>37.999392</v>
      </c>
      <c r="AD160" s="10">
        <v>19.999680000000001</v>
      </c>
      <c r="AE160" s="13">
        <v>54.749124000000002</v>
      </c>
    </row>
    <row r="161" spans="1:31" x14ac:dyDescent="0.25">
      <c r="A161" s="8">
        <v>542124309193</v>
      </c>
      <c r="B161" s="9" t="s">
        <v>426</v>
      </c>
      <c r="C161" s="8">
        <v>100000048668</v>
      </c>
      <c r="D161" s="8" t="s">
        <v>1196</v>
      </c>
      <c r="E161" s="9" t="s">
        <v>31</v>
      </c>
      <c r="F161" s="9" t="s">
        <v>32</v>
      </c>
      <c r="G161" s="9" t="s">
        <v>33</v>
      </c>
      <c r="H161" s="9" t="s">
        <v>40</v>
      </c>
      <c r="I161" s="9" t="s">
        <v>41</v>
      </c>
      <c r="J161" s="9" t="s">
        <v>42</v>
      </c>
      <c r="K161" s="9" t="s">
        <v>43</v>
      </c>
      <c r="L161" s="10">
        <v>314015</v>
      </c>
      <c r="M161" s="9" t="s">
        <v>37</v>
      </c>
      <c r="N161" s="11"/>
      <c r="O161" s="11"/>
      <c r="P161" s="10">
        <v>132.49788000000001</v>
      </c>
      <c r="Q161" s="10">
        <v>24.999648000000001</v>
      </c>
      <c r="R161" s="10">
        <v>51.749220000000001</v>
      </c>
      <c r="S161" s="10">
        <v>62.999040000000001</v>
      </c>
      <c r="T161" s="10">
        <v>75.248819999999995</v>
      </c>
      <c r="U161" s="10">
        <v>118.49814000000001</v>
      </c>
      <c r="V161" s="10">
        <v>138.99780000000001</v>
      </c>
      <c r="W161" s="10">
        <v>78.498744000000002</v>
      </c>
      <c r="X161" s="10">
        <v>139.497816</v>
      </c>
      <c r="Y161" s="11"/>
      <c r="Z161" s="10">
        <v>23.74962</v>
      </c>
      <c r="AA161" s="11"/>
      <c r="AB161" s="10">
        <v>98.748419999999996</v>
      </c>
      <c r="AC161" s="10">
        <v>21.749652000000001</v>
      </c>
      <c r="AD161" s="10">
        <v>31.249500000000001</v>
      </c>
      <c r="AE161" s="13">
        <v>53.249147999999998</v>
      </c>
    </row>
    <row r="162" spans="1:31" x14ac:dyDescent="0.25">
      <c r="A162" s="8">
        <v>287965404645</v>
      </c>
      <c r="B162" s="9" t="s">
        <v>297</v>
      </c>
      <c r="C162" s="8">
        <v>100000282142</v>
      </c>
      <c r="D162" s="8" t="s">
        <v>1067</v>
      </c>
      <c r="E162" s="9" t="s">
        <v>31</v>
      </c>
      <c r="F162" s="9" t="s">
        <v>58</v>
      </c>
      <c r="G162" s="9" t="s">
        <v>62</v>
      </c>
      <c r="H162" s="9" t="s">
        <v>40</v>
      </c>
      <c r="I162" s="9" t="s">
        <v>52</v>
      </c>
      <c r="J162" s="9" t="s">
        <v>60</v>
      </c>
      <c r="K162" s="9" t="s">
        <v>67</v>
      </c>
      <c r="L162" s="10">
        <v>414007</v>
      </c>
      <c r="M162" s="9" t="s">
        <v>54</v>
      </c>
      <c r="N162" s="10">
        <v>18.499704000000001</v>
      </c>
      <c r="O162" s="10">
        <v>10.999824</v>
      </c>
      <c r="P162" s="10">
        <v>23.999616</v>
      </c>
      <c r="Q162" s="10">
        <v>24.999600000000001</v>
      </c>
      <c r="R162" s="10">
        <v>26.599595999999998</v>
      </c>
      <c r="S162" s="10">
        <v>48.199247999999997</v>
      </c>
      <c r="T162" s="10">
        <v>38.999400000000001</v>
      </c>
      <c r="U162" s="10">
        <v>35.999436000000003</v>
      </c>
      <c r="V162" s="10">
        <v>38.999400000000001</v>
      </c>
      <c r="W162" s="10">
        <v>45.899292000000003</v>
      </c>
      <c r="X162" s="10">
        <v>37.599407999999997</v>
      </c>
      <c r="Y162" s="10">
        <v>37.499412</v>
      </c>
      <c r="Z162" s="10">
        <v>24.899616000000002</v>
      </c>
      <c r="AA162" s="10">
        <v>31.549499999999998</v>
      </c>
      <c r="AB162" s="10">
        <v>15.999744</v>
      </c>
      <c r="AC162" s="10">
        <v>31.999487999999999</v>
      </c>
      <c r="AD162" s="10">
        <v>31.999487999999999</v>
      </c>
      <c r="AE162" s="13">
        <v>52.499160000000003</v>
      </c>
    </row>
    <row r="163" spans="1:31" x14ac:dyDescent="0.25">
      <c r="A163" s="8">
        <v>869899403857</v>
      </c>
      <c r="B163" s="9" t="s">
        <v>157</v>
      </c>
      <c r="C163" s="8">
        <v>100000021881</v>
      </c>
      <c r="D163" s="8" t="s">
        <v>927</v>
      </c>
      <c r="E163" s="9" t="s">
        <v>31</v>
      </c>
      <c r="F163" s="9" t="s">
        <v>58</v>
      </c>
      <c r="G163" s="9" t="s">
        <v>59</v>
      </c>
      <c r="H163" s="9" t="s">
        <v>40</v>
      </c>
      <c r="I163" s="9" t="s">
        <v>41</v>
      </c>
      <c r="J163" s="9" t="s">
        <v>60</v>
      </c>
      <c r="K163" s="9" t="s">
        <v>61</v>
      </c>
      <c r="L163" s="10">
        <v>314012</v>
      </c>
      <c r="M163" s="9" t="s">
        <v>37</v>
      </c>
      <c r="N163" s="10">
        <v>87.498599999999996</v>
      </c>
      <c r="O163" s="10">
        <v>91.248540000000006</v>
      </c>
      <c r="P163" s="10">
        <v>77.498760000000004</v>
      </c>
      <c r="Q163" s="10">
        <v>78.748739999999998</v>
      </c>
      <c r="R163" s="10">
        <v>96.498456000000004</v>
      </c>
      <c r="S163" s="10">
        <v>125.79810000000001</v>
      </c>
      <c r="T163" s="10">
        <v>173.24733599999999</v>
      </c>
      <c r="U163" s="10">
        <v>232.74642</v>
      </c>
      <c r="V163" s="10">
        <v>173.79732000000001</v>
      </c>
      <c r="W163" s="10">
        <v>92.798591999999999</v>
      </c>
      <c r="X163" s="10">
        <v>162.79750799999999</v>
      </c>
      <c r="Y163" s="10">
        <v>70.648944</v>
      </c>
      <c r="Z163" s="10">
        <v>51.049247999999999</v>
      </c>
      <c r="AA163" s="10">
        <v>51.749195999999998</v>
      </c>
      <c r="AB163" s="10">
        <v>52.249164</v>
      </c>
      <c r="AC163" s="10">
        <v>68.498903999999996</v>
      </c>
      <c r="AD163" s="10">
        <v>99.498407999999998</v>
      </c>
      <c r="AE163" s="13">
        <v>52.499160000000003</v>
      </c>
    </row>
    <row r="164" spans="1:31" x14ac:dyDescent="0.25">
      <c r="A164" s="8">
        <v>571893731275</v>
      </c>
      <c r="B164" s="9" t="s">
        <v>303</v>
      </c>
      <c r="C164" s="8">
        <v>100000910537</v>
      </c>
      <c r="D164" s="8" t="s">
        <v>1073</v>
      </c>
      <c r="E164" s="9" t="s">
        <v>31</v>
      </c>
      <c r="F164" s="9" t="s">
        <v>38</v>
      </c>
      <c r="G164" s="9" t="s">
        <v>39</v>
      </c>
      <c r="H164" s="9" t="s">
        <v>40</v>
      </c>
      <c r="I164" s="9" t="s">
        <v>41</v>
      </c>
      <c r="J164" s="9" t="s">
        <v>55</v>
      </c>
      <c r="K164" s="9" t="s">
        <v>56</v>
      </c>
      <c r="L164" s="10">
        <v>314015</v>
      </c>
      <c r="M164" s="9" t="s">
        <v>37</v>
      </c>
      <c r="N164" s="10">
        <v>54.249132000000003</v>
      </c>
      <c r="O164" s="10">
        <v>41.499336</v>
      </c>
      <c r="P164" s="10">
        <v>56.999088</v>
      </c>
      <c r="Q164" s="10">
        <v>121.098072</v>
      </c>
      <c r="R164" s="10">
        <v>23.099640000000001</v>
      </c>
      <c r="S164" s="10">
        <v>64.748964000000001</v>
      </c>
      <c r="T164" s="10">
        <v>113.9982</v>
      </c>
      <c r="U164" s="10">
        <v>536.99140799999998</v>
      </c>
      <c r="V164" s="10">
        <v>55.499111999999997</v>
      </c>
      <c r="W164" s="10">
        <v>57.999071999999998</v>
      </c>
      <c r="X164" s="10">
        <v>45.749268000000001</v>
      </c>
      <c r="Y164" s="10">
        <v>91.498536000000001</v>
      </c>
      <c r="Z164" s="10">
        <v>247.24604400000001</v>
      </c>
      <c r="AA164" s="10">
        <v>31.499496000000001</v>
      </c>
      <c r="AB164" s="10">
        <v>12.749796</v>
      </c>
      <c r="AC164" s="10">
        <v>96.248459999999994</v>
      </c>
      <c r="AD164" s="10">
        <v>2.4999600000000002</v>
      </c>
      <c r="AE164" s="13">
        <v>51.749172000000002</v>
      </c>
    </row>
    <row r="165" spans="1:31" x14ac:dyDescent="0.25">
      <c r="A165" s="8">
        <v>171044073309</v>
      </c>
      <c r="B165" s="9" t="s">
        <v>424</v>
      </c>
      <c r="C165" s="8">
        <v>100000427671</v>
      </c>
      <c r="D165" s="8" t="s">
        <v>1194</v>
      </c>
      <c r="E165" s="9" t="s">
        <v>31</v>
      </c>
      <c r="F165" s="9" t="s">
        <v>38</v>
      </c>
      <c r="G165" s="9" t="s">
        <v>39</v>
      </c>
      <c r="H165" s="9" t="s">
        <v>40</v>
      </c>
      <c r="I165" s="9" t="s">
        <v>41</v>
      </c>
      <c r="J165" s="9" t="s">
        <v>55</v>
      </c>
      <c r="K165" s="9" t="s">
        <v>56</v>
      </c>
      <c r="L165" s="10">
        <v>314012</v>
      </c>
      <c r="M165" s="9" t="s">
        <v>37</v>
      </c>
      <c r="N165" s="10">
        <v>23.999616</v>
      </c>
      <c r="O165" s="10">
        <v>53.249147999999998</v>
      </c>
      <c r="P165" s="10">
        <v>24.249611999999999</v>
      </c>
      <c r="Q165" s="10">
        <v>63.498984</v>
      </c>
      <c r="R165" s="10">
        <v>85.848635999999999</v>
      </c>
      <c r="S165" s="10">
        <v>64.248971999999995</v>
      </c>
      <c r="T165" s="10">
        <v>90.748548</v>
      </c>
      <c r="U165" s="10">
        <v>68.248908</v>
      </c>
      <c r="V165" s="10">
        <v>44.249291999999997</v>
      </c>
      <c r="W165" s="10">
        <v>58.74906</v>
      </c>
      <c r="X165" s="10">
        <v>37.749395999999997</v>
      </c>
      <c r="Y165" s="10">
        <v>34.749443999999997</v>
      </c>
      <c r="Z165" s="10">
        <v>40.749347999999998</v>
      </c>
      <c r="AA165" s="10">
        <v>48.249228000000002</v>
      </c>
      <c r="AB165" s="10">
        <v>27.249563999999999</v>
      </c>
      <c r="AC165" s="10">
        <v>56.249099999999999</v>
      </c>
      <c r="AD165" s="10">
        <v>72.998831999999993</v>
      </c>
      <c r="AE165" s="13">
        <v>50.749187999999997</v>
      </c>
    </row>
    <row r="166" spans="1:31" x14ac:dyDescent="0.25">
      <c r="A166" s="8">
        <v>728420063859</v>
      </c>
      <c r="B166" s="9" t="s">
        <v>374</v>
      </c>
      <c r="C166" s="8">
        <v>100000795711</v>
      </c>
      <c r="D166" s="8" t="s">
        <v>1144</v>
      </c>
      <c r="E166" s="9" t="s">
        <v>31</v>
      </c>
      <c r="F166" s="9" t="s">
        <v>38</v>
      </c>
      <c r="G166" s="9" t="s">
        <v>39</v>
      </c>
      <c r="H166" s="9" t="s">
        <v>40</v>
      </c>
      <c r="I166" s="9" t="s">
        <v>46</v>
      </c>
      <c r="J166" s="9" t="s">
        <v>55</v>
      </c>
      <c r="K166" s="9" t="s">
        <v>56</v>
      </c>
      <c r="L166" s="10">
        <v>314003</v>
      </c>
      <c r="M166" s="9" t="s">
        <v>37</v>
      </c>
      <c r="N166" s="10">
        <v>62.748995999999998</v>
      </c>
      <c r="O166" s="10">
        <v>65.498952000000003</v>
      </c>
      <c r="P166" s="10">
        <v>5.4999120000000001</v>
      </c>
      <c r="Q166" s="10">
        <v>57.499079999999999</v>
      </c>
      <c r="R166" s="10">
        <v>318.74489999999997</v>
      </c>
      <c r="S166" s="10">
        <v>68.748900000000006</v>
      </c>
      <c r="T166" s="11"/>
      <c r="U166" s="10">
        <v>51.499175999999999</v>
      </c>
      <c r="V166" s="10">
        <v>80.998704000000004</v>
      </c>
      <c r="W166" s="10">
        <v>35.999423999999998</v>
      </c>
      <c r="X166" s="10">
        <v>98.748419999999996</v>
      </c>
      <c r="Y166" s="10">
        <v>36.499415999999997</v>
      </c>
      <c r="Z166" s="10">
        <v>31.249500000000001</v>
      </c>
      <c r="AA166" s="11"/>
      <c r="AB166" s="10">
        <v>41.249339999999997</v>
      </c>
      <c r="AC166" s="10">
        <v>13.499784</v>
      </c>
      <c r="AD166" s="10">
        <v>50.999184</v>
      </c>
      <c r="AE166" s="13">
        <v>48.999215999999997</v>
      </c>
    </row>
    <row r="167" spans="1:31" x14ac:dyDescent="0.25">
      <c r="A167" s="8">
        <v>718343917495</v>
      </c>
      <c r="B167" s="9" t="s">
        <v>414</v>
      </c>
      <c r="C167" s="8">
        <v>100000431524</v>
      </c>
      <c r="D167" s="8" t="s">
        <v>1184</v>
      </c>
      <c r="E167" s="9" t="s">
        <v>31</v>
      </c>
      <c r="F167" s="9" t="s">
        <v>38</v>
      </c>
      <c r="G167" s="9" t="s">
        <v>39</v>
      </c>
      <c r="H167" s="9" t="s">
        <v>40</v>
      </c>
      <c r="I167" s="9" t="s">
        <v>41</v>
      </c>
      <c r="J167" s="9" t="s">
        <v>42</v>
      </c>
      <c r="K167" s="9" t="s">
        <v>43</v>
      </c>
      <c r="L167" s="10">
        <v>314015</v>
      </c>
      <c r="M167" s="9" t="s">
        <v>37</v>
      </c>
      <c r="N167" s="11"/>
      <c r="O167" s="11"/>
      <c r="P167" s="10">
        <v>34.99944</v>
      </c>
      <c r="Q167" s="10">
        <v>16.9998</v>
      </c>
      <c r="R167" s="10">
        <v>30.499559999999999</v>
      </c>
      <c r="S167" s="10">
        <v>13.749779999999999</v>
      </c>
      <c r="T167" s="10">
        <v>39.49944</v>
      </c>
      <c r="U167" s="10">
        <v>56.999099999999999</v>
      </c>
      <c r="V167" s="10">
        <v>85.498679999999993</v>
      </c>
      <c r="W167" s="10">
        <v>73.248840000000001</v>
      </c>
      <c r="X167" s="10">
        <v>75.498840000000001</v>
      </c>
      <c r="Y167" s="10">
        <v>29.249531999999999</v>
      </c>
      <c r="Z167" s="10">
        <v>17.999724000000001</v>
      </c>
      <c r="AA167" s="11"/>
      <c r="AB167" s="10">
        <v>24.999600000000001</v>
      </c>
      <c r="AC167" s="10">
        <v>26.249580000000002</v>
      </c>
      <c r="AD167" s="10">
        <v>47.49924</v>
      </c>
      <c r="AE167" s="13">
        <v>48.749220000000001</v>
      </c>
    </row>
    <row r="168" spans="1:31" x14ac:dyDescent="0.25">
      <c r="A168" s="8">
        <v>636111984041</v>
      </c>
      <c r="B168" s="9" t="s">
        <v>350</v>
      </c>
      <c r="C168" s="8">
        <v>100000602693</v>
      </c>
      <c r="D168" s="8" t="s">
        <v>1120</v>
      </c>
      <c r="E168" s="9" t="s">
        <v>31</v>
      </c>
      <c r="F168" s="9" t="s">
        <v>58</v>
      </c>
      <c r="G168" s="9" t="s">
        <v>59</v>
      </c>
      <c r="H168" s="9" t="s">
        <v>40</v>
      </c>
      <c r="I168" s="9" t="s">
        <v>48</v>
      </c>
      <c r="J168" s="9" t="s">
        <v>64</v>
      </c>
      <c r="K168" s="9" t="s">
        <v>66</v>
      </c>
      <c r="L168" s="10">
        <v>514002</v>
      </c>
      <c r="M168" s="9" t="s">
        <v>51</v>
      </c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0">
        <v>45.399299999999997</v>
      </c>
      <c r="Y168" s="10">
        <v>36.599435999999997</v>
      </c>
      <c r="Z168" s="10">
        <v>43.399320000000003</v>
      </c>
      <c r="AA168" s="10">
        <v>38.999375999999998</v>
      </c>
      <c r="AB168" s="11"/>
      <c r="AC168" s="10">
        <v>42.999312000000003</v>
      </c>
      <c r="AD168" s="10">
        <v>46.999248000000001</v>
      </c>
      <c r="AE168" s="13">
        <v>47.749236000000003</v>
      </c>
    </row>
    <row r="169" spans="1:31" x14ac:dyDescent="0.25">
      <c r="A169" s="8">
        <v>889026128004</v>
      </c>
      <c r="B169" s="9" t="s">
        <v>169</v>
      </c>
      <c r="C169" s="8">
        <v>100000424305</v>
      </c>
      <c r="D169" s="8" t="s">
        <v>939</v>
      </c>
      <c r="E169" s="9" t="s">
        <v>31</v>
      </c>
      <c r="F169" s="9" t="s">
        <v>58</v>
      </c>
      <c r="G169" s="9" t="s">
        <v>59</v>
      </c>
      <c r="H169" s="9" t="s">
        <v>40</v>
      </c>
      <c r="I169" s="9" t="s">
        <v>46</v>
      </c>
      <c r="J169" s="9" t="s">
        <v>60</v>
      </c>
      <c r="K169" s="9" t="s">
        <v>61</v>
      </c>
      <c r="L169" s="10">
        <v>314007</v>
      </c>
      <c r="M169" s="9" t="s">
        <v>37</v>
      </c>
      <c r="N169" s="10">
        <v>34.749443999999997</v>
      </c>
      <c r="O169" s="10">
        <v>58.249068000000001</v>
      </c>
      <c r="P169" s="10">
        <v>132.74787599999999</v>
      </c>
      <c r="Q169" s="10">
        <v>64.999020000000002</v>
      </c>
      <c r="R169" s="10">
        <v>76.748784000000001</v>
      </c>
      <c r="S169" s="10">
        <v>66.998999999999995</v>
      </c>
      <c r="T169" s="10">
        <v>74.548848000000007</v>
      </c>
      <c r="U169" s="10">
        <v>107.998356</v>
      </c>
      <c r="V169" s="10">
        <v>160.49752799999999</v>
      </c>
      <c r="W169" s="10">
        <v>65.499011999999993</v>
      </c>
      <c r="X169" s="10">
        <v>54.999192000000001</v>
      </c>
      <c r="Y169" s="10">
        <v>49.899228000000001</v>
      </c>
      <c r="Z169" s="10">
        <v>63.499032</v>
      </c>
      <c r="AA169" s="10">
        <v>80.998728</v>
      </c>
      <c r="AB169" s="10">
        <v>115.498152</v>
      </c>
      <c r="AC169" s="10">
        <v>16.999728000000001</v>
      </c>
      <c r="AD169" s="10">
        <v>84.998639999999995</v>
      </c>
      <c r="AE169" s="13">
        <v>47.749236000000003</v>
      </c>
    </row>
    <row r="170" spans="1:31" x14ac:dyDescent="0.25">
      <c r="A170" s="8">
        <v>909557303308</v>
      </c>
      <c r="B170" s="9" t="s">
        <v>251</v>
      </c>
      <c r="C170" s="8">
        <v>100000770097</v>
      </c>
      <c r="D170" s="8" t="s">
        <v>1021</v>
      </c>
      <c r="E170" s="9" t="s">
        <v>31</v>
      </c>
      <c r="F170" s="9" t="s">
        <v>58</v>
      </c>
      <c r="G170" s="9" t="s">
        <v>59</v>
      </c>
      <c r="H170" s="9" t="s">
        <v>40</v>
      </c>
      <c r="I170" s="9" t="s">
        <v>41</v>
      </c>
      <c r="J170" s="9" t="s">
        <v>64</v>
      </c>
      <c r="K170" s="9" t="s">
        <v>65</v>
      </c>
      <c r="L170" s="10">
        <v>314006</v>
      </c>
      <c r="M170" s="9" t="s">
        <v>37</v>
      </c>
      <c r="N170" s="10">
        <v>17.249724000000001</v>
      </c>
      <c r="O170" s="10">
        <v>11.999808</v>
      </c>
      <c r="P170" s="10">
        <v>26.249580000000002</v>
      </c>
      <c r="Q170" s="10">
        <v>23.499624000000001</v>
      </c>
      <c r="R170" s="10">
        <v>31.499496000000001</v>
      </c>
      <c r="S170" s="10">
        <v>30.499511999999999</v>
      </c>
      <c r="T170" s="10">
        <v>38.499395999999997</v>
      </c>
      <c r="U170" s="10">
        <v>43.449323999999997</v>
      </c>
      <c r="V170" s="10">
        <v>36.999420000000001</v>
      </c>
      <c r="W170" s="10">
        <v>25.499592</v>
      </c>
      <c r="X170" s="10">
        <v>29.199539999999999</v>
      </c>
      <c r="Y170" s="10">
        <v>16.999728000000001</v>
      </c>
      <c r="Z170" s="10">
        <v>21.999659999999999</v>
      </c>
      <c r="AA170" s="10">
        <v>22.949639999999999</v>
      </c>
      <c r="AB170" s="10">
        <v>10.999824</v>
      </c>
      <c r="AC170" s="10">
        <v>26.499576000000001</v>
      </c>
      <c r="AD170" s="10">
        <v>33.499464000000003</v>
      </c>
      <c r="AE170" s="13">
        <v>46.999248000000001</v>
      </c>
    </row>
    <row r="171" spans="1:31" x14ac:dyDescent="0.25">
      <c r="A171" s="8">
        <v>406305540885</v>
      </c>
      <c r="B171" s="9" t="s">
        <v>561</v>
      </c>
      <c r="C171" s="8">
        <v>100000954178</v>
      </c>
      <c r="D171" s="8" t="s">
        <v>1331</v>
      </c>
      <c r="E171" s="9" t="s">
        <v>31</v>
      </c>
      <c r="F171" s="9" t="s">
        <v>32</v>
      </c>
      <c r="G171" s="9" t="s">
        <v>33</v>
      </c>
      <c r="H171" s="9" t="s">
        <v>40</v>
      </c>
      <c r="I171" s="9" t="s">
        <v>48</v>
      </c>
      <c r="J171" s="9" t="s">
        <v>42</v>
      </c>
      <c r="K171" s="9" t="s">
        <v>43</v>
      </c>
      <c r="L171" s="10">
        <v>514002</v>
      </c>
      <c r="M171" s="9" t="s">
        <v>51</v>
      </c>
      <c r="N171" s="10">
        <v>30.999504000000002</v>
      </c>
      <c r="O171" s="10">
        <v>37.499400000000001</v>
      </c>
      <c r="P171" s="11"/>
      <c r="Q171" s="10">
        <v>29.199539999999999</v>
      </c>
      <c r="R171" s="11"/>
      <c r="S171" s="11"/>
      <c r="T171" s="11"/>
      <c r="U171" s="11"/>
      <c r="V171" s="11"/>
      <c r="W171" s="10">
        <v>118.4982</v>
      </c>
      <c r="X171" s="11"/>
      <c r="Y171" s="11"/>
      <c r="Z171" s="11"/>
      <c r="AA171" s="10">
        <v>44.999279999999999</v>
      </c>
      <c r="AB171" s="10">
        <v>37.499400000000001</v>
      </c>
      <c r="AC171" s="11"/>
      <c r="AD171" s="11"/>
      <c r="AE171" s="13">
        <v>46.999248000000001</v>
      </c>
    </row>
    <row r="172" spans="1:31" x14ac:dyDescent="0.25">
      <c r="A172" s="8">
        <v>338269621436</v>
      </c>
      <c r="B172" s="9" t="s">
        <v>422</v>
      </c>
      <c r="C172" s="8">
        <v>100000568109</v>
      </c>
      <c r="D172" s="8" t="s">
        <v>1192</v>
      </c>
      <c r="E172" s="9" t="s">
        <v>31</v>
      </c>
      <c r="F172" s="9" t="s">
        <v>32</v>
      </c>
      <c r="G172" s="9" t="s">
        <v>33</v>
      </c>
      <c r="H172" s="9" t="s">
        <v>40</v>
      </c>
      <c r="I172" s="9" t="s">
        <v>46</v>
      </c>
      <c r="J172" s="9" t="s">
        <v>42</v>
      </c>
      <c r="K172" s="9" t="s">
        <v>43</v>
      </c>
      <c r="L172" s="10">
        <v>314007</v>
      </c>
      <c r="M172" s="9" t="s">
        <v>37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0">
        <v>56.249099999999999</v>
      </c>
      <c r="AB172" s="10">
        <v>9.9998400000000007</v>
      </c>
      <c r="AC172" s="10">
        <v>22.499639999999999</v>
      </c>
      <c r="AD172" s="10">
        <v>2.4999600000000002</v>
      </c>
      <c r="AE172" s="13">
        <v>46.24926</v>
      </c>
    </row>
    <row r="173" spans="1:31" x14ac:dyDescent="0.25">
      <c r="A173" s="8">
        <v>691378944247</v>
      </c>
      <c r="B173" s="9" t="s">
        <v>512</v>
      </c>
      <c r="C173" s="8">
        <v>100000965099</v>
      </c>
      <c r="D173" s="8" t="s">
        <v>1282</v>
      </c>
      <c r="E173" s="9" t="s">
        <v>31</v>
      </c>
      <c r="F173" s="9" t="s">
        <v>38</v>
      </c>
      <c r="G173" s="9" t="s">
        <v>39</v>
      </c>
      <c r="H173" s="9" t="s">
        <v>40</v>
      </c>
      <c r="I173" s="9" t="s">
        <v>41</v>
      </c>
      <c r="J173" s="9" t="s">
        <v>55</v>
      </c>
      <c r="K173" s="9" t="s">
        <v>57</v>
      </c>
      <c r="L173" s="10">
        <v>314006</v>
      </c>
      <c r="M173" s="9" t="s">
        <v>37</v>
      </c>
      <c r="N173" s="10">
        <v>13.499784</v>
      </c>
      <c r="O173" s="10">
        <v>118.998096</v>
      </c>
      <c r="P173" s="11"/>
      <c r="Q173" s="10">
        <v>2.4999600000000002</v>
      </c>
      <c r="R173" s="10">
        <v>25.499592</v>
      </c>
      <c r="S173" s="10">
        <v>37.499400000000001</v>
      </c>
      <c r="T173" s="10">
        <v>37.749395999999997</v>
      </c>
      <c r="U173" s="10">
        <v>35.999423999999998</v>
      </c>
      <c r="V173" s="11"/>
      <c r="W173" s="11"/>
      <c r="X173" s="10">
        <v>9.9998400000000007</v>
      </c>
      <c r="Y173" s="10">
        <v>7.7498760000000004</v>
      </c>
      <c r="Z173" s="10">
        <v>15.999744</v>
      </c>
      <c r="AA173" s="10">
        <v>16.999728000000001</v>
      </c>
      <c r="AB173" s="10">
        <v>14.499768</v>
      </c>
      <c r="AC173" s="10">
        <v>15.999744</v>
      </c>
      <c r="AD173" s="10">
        <v>26.999568</v>
      </c>
      <c r="AE173" s="13">
        <v>45.999263999999997</v>
      </c>
    </row>
    <row r="174" spans="1:31" x14ac:dyDescent="0.25">
      <c r="A174" s="8">
        <v>940120609985</v>
      </c>
      <c r="B174" s="9" t="s">
        <v>292</v>
      </c>
      <c r="C174" s="8">
        <v>100000904714</v>
      </c>
      <c r="D174" s="8" t="s">
        <v>1062</v>
      </c>
      <c r="E174" s="9" t="s">
        <v>31</v>
      </c>
      <c r="F174" s="9" t="s">
        <v>38</v>
      </c>
      <c r="G174" s="9" t="s">
        <v>39</v>
      </c>
      <c r="H174" s="9" t="s">
        <v>40</v>
      </c>
      <c r="I174" s="9" t="s">
        <v>46</v>
      </c>
      <c r="J174" s="9" t="s">
        <v>55</v>
      </c>
      <c r="K174" s="9" t="s">
        <v>57</v>
      </c>
      <c r="L174" s="10">
        <v>314005</v>
      </c>
      <c r="M174" s="9" t="s">
        <v>37</v>
      </c>
      <c r="N174" s="10">
        <v>35.499431999999999</v>
      </c>
      <c r="O174" s="10">
        <v>36.749412</v>
      </c>
      <c r="P174" s="10">
        <v>35.999423999999998</v>
      </c>
      <c r="Q174" s="10">
        <v>37.749395999999997</v>
      </c>
      <c r="R174" s="10">
        <v>20.999663999999999</v>
      </c>
      <c r="S174" s="10">
        <v>23.999616</v>
      </c>
      <c r="T174" s="10">
        <v>26.999568</v>
      </c>
      <c r="U174" s="10">
        <v>26.249580000000002</v>
      </c>
      <c r="V174" s="10">
        <v>49.999200000000002</v>
      </c>
      <c r="W174" s="10">
        <v>37.749395999999997</v>
      </c>
      <c r="X174" s="10">
        <v>39.499367999999997</v>
      </c>
      <c r="Y174" s="10">
        <v>24.249611999999999</v>
      </c>
      <c r="Z174" s="10">
        <v>25.999583999999999</v>
      </c>
      <c r="AA174" s="10">
        <v>36.999408000000003</v>
      </c>
      <c r="AB174" s="10">
        <v>6.4998959999999997</v>
      </c>
      <c r="AC174" s="10">
        <v>36.499415999999997</v>
      </c>
      <c r="AD174" s="10">
        <v>34.249451999999998</v>
      </c>
      <c r="AE174" s="13">
        <v>45.749268000000001</v>
      </c>
    </row>
    <row r="175" spans="1:31" x14ac:dyDescent="0.25">
      <c r="A175" s="8">
        <v>131827484027</v>
      </c>
      <c r="B175" s="9" t="s">
        <v>338</v>
      </c>
      <c r="C175" s="8">
        <v>100000987731</v>
      </c>
      <c r="D175" s="8" t="s">
        <v>1108</v>
      </c>
      <c r="E175" s="9" t="s">
        <v>31</v>
      </c>
      <c r="F175" s="9" t="s">
        <v>58</v>
      </c>
      <c r="G175" s="9" t="s">
        <v>59</v>
      </c>
      <c r="H175" s="9" t="s">
        <v>40</v>
      </c>
      <c r="I175" s="9" t="s">
        <v>41</v>
      </c>
      <c r="J175" s="9" t="s">
        <v>64</v>
      </c>
      <c r="K175" s="9" t="s">
        <v>65</v>
      </c>
      <c r="L175" s="10">
        <v>314015</v>
      </c>
      <c r="M175" s="9" t="s">
        <v>37</v>
      </c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0">
        <v>12.999791999999999</v>
      </c>
      <c r="AE175" s="13">
        <v>44.749284000000003</v>
      </c>
    </row>
    <row r="176" spans="1:31" x14ac:dyDescent="0.25">
      <c r="A176" s="8">
        <v>249863769324</v>
      </c>
      <c r="B176" s="9" t="s">
        <v>310</v>
      </c>
      <c r="C176" s="8">
        <v>100000455375</v>
      </c>
      <c r="D176" s="8" t="s">
        <v>1080</v>
      </c>
      <c r="E176" s="9" t="s">
        <v>31</v>
      </c>
      <c r="F176" s="9" t="s">
        <v>58</v>
      </c>
      <c r="G176" s="9" t="s">
        <v>59</v>
      </c>
      <c r="H176" s="9" t="s">
        <v>40</v>
      </c>
      <c r="I176" s="9" t="s">
        <v>52</v>
      </c>
      <c r="J176" s="9" t="s">
        <v>64</v>
      </c>
      <c r="K176" s="9" t="s">
        <v>65</v>
      </c>
      <c r="L176" s="10">
        <v>414007</v>
      </c>
      <c r="M176" s="9" t="s">
        <v>54</v>
      </c>
      <c r="N176" s="10">
        <v>20.249676000000001</v>
      </c>
      <c r="O176" s="10">
        <v>18.999696</v>
      </c>
      <c r="P176" s="10">
        <v>21.999648000000001</v>
      </c>
      <c r="Q176" s="10">
        <v>15.999744</v>
      </c>
      <c r="R176" s="10">
        <v>34.99944</v>
      </c>
      <c r="S176" s="10">
        <v>46.999248000000001</v>
      </c>
      <c r="T176" s="10">
        <v>39.149388000000002</v>
      </c>
      <c r="U176" s="10">
        <v>33.999456000000002</v>
      </c>
      <c r="V176" s="10">
        <v>26.199587999999999</v>
      </c>
      <c r="W176" s="10">
        <v>56.999099999999999</v>
      </c>
      <c r="X176" s="10">
        <v>13.199795999999999</v>
      </c>
      <c r="Y176" s="10">
        <v>22.999631999999998</v>
      </c>
      <c r="Z176" s="10">
        <v>26.699591999999999</v>
      </c>
      <c r="AA176" s="10">
        <v>26.999568</v>
      </c>
      <c r="AB176" s="10">
        <v>12.999791999999999</v>
      </c>
      <c r="AC176" s="10">
        <v>17.999711999999999</v>
      </c>
      <c r="AD176" s="10">
        <v>36.749412</v>
      </c>
      <c r="AE176" s="13">
        <v>44.749284000000003</v>
      </c>
    </row>
    <row r="177" spans="1:31" x14ac:dyDescent="0.25">
      <c r="A177" s="8">
        <v>249882166814</v>
      </c>
      <c r="B177" s="9" t="s">
        <v>305</v>
      </c>
      <c r="C177" s="8">
        <v>100000239839</v>
      </c>
      <c r="D177" s="8" t="s">
        <v>1075</v>
      </c>
      <c r="E177" s="9" t="s">
        <v>31</v>
      </c>
      <c r="F177" s="9" t="s">
        <v>58</v>
      </c>
      <c r="G177" s="9" t="s">
        <v>59</v>
      </c>
      <c r="H177" s="9" t="s">
        <v>40</v>
      </c>
      <c r="I177" s="9" t="s">
        <v>46</v>
      </c>
      <c r="J177" s="9" t="s">
        <v>64</v>
      </c>
      <c r="K177" s="9" t="s">
        <v>65</v>
      </c>
      <c r="L177" s="10">
        <v>314005</v>
      </c>
      <c r="M177" s="9" t="s">
        <v>37</v>
      </c>
      <c r="N177" s="10">
        <v>49.999200000000002</v>
      </c>
      <c r="O177" s="10">
        <v>39.999360000000003</v>
      </c>
      <c r="P177" s="10">
        <v>95.498472000000007</v>
      </c>
      <c r="Q177" s="10">
        <v>14.99976</v>
      </c>
      <c r="R177" s="10">
        <v>83.498664000000005</v>
      </c>
      <c r="S177" s="10">
        <v>40.999344000000001</v>
      </c>
      <c r="T177" s="10">
        <v>41.999339999999997</v>
      </c>
      <c r="U177" s="10">
        <v>67.998924000000002</v>
      </c>
      <c r="V177" s="10">
        <v>48.499223999999998</v>
      </c>
      <c r="W177" s="10">
        <v>79.248756</v>
      </c>
      <c r="X177" s="10">
        <v>37.999392</v>
      </c>
      <c r="Y177" s="10">
        <v>19.399704</v>
      </c>
      <c r="Z177" s="10">
        <v>52.749192000000001</v>
      </c>
      <c r="AA177" s="10">
        <v>51.499175999999999</v>
      </c>
      <c r="AB177" s="10">
        <v>21.249659999999999</v>
      </c>
      <c r="AC177" s="10">
        <v>31.749492</v>
      </c>
      <c r="AD177" s="10">
        <v>30.249516</v>
      </c>
      <c r="AE177" s="13">
        <v>44.499288</v>
      </c>
    </row>
    <row r="178" spans="1:31" x14ac:dyDescent="0.25">
      <c r="A178" s="8">
        <v>484792903072</v>
      </c>
      <c r="B178" s="9" t="s">
        <v>283</v>
      </c>
      <c r="C178" s="8">
        <v>100000716525</v>
      </c>
      <c r="D178" s="8" t="s">
        <v>1053</v>
      </c>
      <c r="E178" s="9" t="s">
        <v>31</v>
      </c>
      <c r="F178" s="9" t="s">
        <v>38</v>
      </c>
      <c r="G178" s="9" t="s">
        <v>39</v>
      </c>
      <c r="H178" s="9" t="s">
        <v>40</v>
      </c>
      <c r="I178" s="9" t="s">
        <v>41</v>
      </c>
      <c r="J178" s="9" t="s">
        <v>42</v>
      </c>
      <c r="K178" s="9" t="s">
        <v>43</v>
      </c>
      <c r="L178" s="10">
        <v>314012</v>
      </c>
      <c r="M178" s="9" t="s">
        <v>37</v>
      </c>
      <c r="N178" s="10">
        <v>47.999231999999999</v>
      </c>
      <c r="O178" s="10">
        <v>41.999327999999998</v>
      </c>
      <c r="P178" s="10">
        <v>73.748819999999995</v>
      </c>
      <c r="Q178" s="10">
        <v>10.399872</v>
      </c>
      <c r="R178" s="10">
        <v>64.499015999999997</v>
      </c>
      <c r="S178" s="10">
        <v>70.248875999999996</v>
      </c>
      <c r="T178" s="10">
        <v>152.99758800000001</v>
      </c>
      <c r="U178" s="10">
        <v>81.248760000000004</v>
      </c>
      <c r="V178" s="10">
        <v>51.999192000000001</v>
      </c>
      <c r="W178" s="10">
        <v>90.498599999999996</v>
      </c>
      <c r="X178" s="10">
        <v>38.499395999999997</v>
      </c>
      <c r="Y178" s="10">
        <v>48.749220000000001</v>
      </c>
      <c r="Z178" s="10">
        <v>22.999644</v>
      </c>
      <c r="AA178" s="10">
        <v>11.999808</v>
      </c>
      <c r="AB178" s="10">
        <v>10.999824</v>
      </c>
      <c r="AC178" s="10">
        <v>28.499544</v>
      </c>
      <c r="AD178" s="10">
        <v>67.498919999999998</v>
      </c>
      <c r="AE178" s="13">
        <v>44.499288</v>
      </c>
    </row>
    <row r="179" spans="1:31" x14ac:dyDescent="0.25">
      <c r="A179" s="8">
        <v>919201964316</v>
      </c>
      <c r="B179" s="9" t="s">
        <v>613</v>
      </c>
      <c r="C179" s="8">
        <v>100000241901</v>
      </c>
      <c r="D179" s="8" t="s">
        <v>1383</v>
      </c>
      <c r="E179" s="9" t="s">
        <v>31</v>
      </c>
      <c r="F179" s="9" t="s">
        <v>38</v>
      </c>
      <c r="G179" s="9" t="s">
        <v>39</v>
      </c>
      <c r="H179" s="9" t="s">
        <v>40</v>
      </c>
      <c r="I179" s="9" t="s">
        <v>48</v>
      </c>
      <c r="J179" s="9" t="s">
        <v>49</v>
      </c>
      <c r="K179" s="9" t="s">
        <v>50</v>
      </c>
      <c r="L179" s="10">
        <v>514002</v>
      </c>
      <c r="M179" s="9" t="s">
        <v>51</v>
      </c>
      <c r="N179" s="11"/>
      <c r="O179" s="11"/>
      <c r="P179" s="11"/>
      <c r="Q179" s="11"/>
      <c r="R179" s="11"/>
      <c r="S179" s="11"/>
      <c r="T179" s="11"/>
      <c r="U179" s="10">
        <v>1.2499800000000001</v>
      </c>
      <c r="V179" s="11"/>
      <c r="W179" s="10">
        <v>18.749700000000001</v>
      </c>
      <c r="X179" s="10">
        <v>12.999791999999999</v>
      </c>
      <c r="Y179" s="10">
        <v>8.9998559999999994</v>
      </c>
      <c r="Z179" s="10">
        <v>6.2499000000000002</v>
      </c>
      <c r="AA179" s="11"/>
      <c r="AB179" s="10">
        <v>20.999663999999999</v>
      </c>
      <c r="AC179" s="10">
        <v>13.999776000000001</v>
      </c>
      <c r="AD179" s="10">
        <v>11.999808</v>
      </c>
      <c r="AE179" s="13">
        <v>43.999296000000001</v>
      </c>
    </row>
    <row r="180" spans="1:31" x14ac:dyDescent="0.25">
      <c r="A180" s="8">
        <v>510310642296</v>
      </c>
      <c r="B180" s="9" t="s">
        <v>197</v>
      </c>
      <c r="C180" s="8">
        <v>100000548849</v>
      </c>
      <c r="D180" s="8" t="s">
        <v>967</v>
      </c>
      <c r="E180" s="9" t="s">
        <v>31</v>
      </c>
      <c r="F180" s="9" t="s">
        <v>58</v>
      </c>
      <c r="G180" s="9" t="s">
        <v>59</v>
      </c>
      <c r="H180" s="9" t="s">
        <v>40</v>
      </c>
      <c r="I180" s="9" t="s">
        <v>46</v>
      </c>
      <c r="J180" s="9" t="s">
        <v>60</v>
      </c>
      <c r="K180" s="9" t="s">
        <v>61</v>
      </c>
      <c r="L180" s="10">
        <v>314007</v>
      </c>
      <c r="M180" s="9" t="s">
        <v>37</v>
      </c>
      <c r="N180" s="10">
        <v>58.74906</v>
      </c>
      <c r="O180" s="10">
        <v>97.498440000000002</v>
      </c>
      <c r="P180" s="10">
        <v>38.749380000000002</v>
      </c>
      <c r="Q180" s="10">
        <v>73.998840000000001</v>
      </c>
      <c r="R180" s="10">
        <v>83.248679999999993</v>
      </c>
      <c r="S180" s="10">
        <v>79.748760000000004</v>
      </c>
      <c r="T180" s="10">
        <v>70.998900000000006</v>
      </c>
      <c r="U180" s="10">
        <v>63.999000000000002</v>
      </c>
      <c r="V180" s="10">
        <v>82.748699999999999</v>
      </c>
      <c r="W180" s="10">
        <v>100.49844</v>
      </c>
      <c r="X180" s="10">
        <v>105.74838</v>
      </c>
      <c r="Y180" s="10">
        <v>46.499279999999999</v>
      </c>
      <c r="Z180" s="10">
        <v>30.24954</v>
      </c>
      <c r="AA180" s="10">
        <v>46.24926</v>
      </c>
      <c r="AB180" s="10">
        <v>28.74954</v>
      </c>
      <c r="AC180" s="10">
        <v>77.498760000000004</v>
      </c>
      <c r="AD180" s="10">
        <v>89.998559999999998</v>
      </c>
      <c r="AE180" s="13">
        <v>43.749299999999998</v>
      </c>
    </row>
    <row r="181" spans="1:31" x14ac:dyDescent="0.25">
      <c r="A181" s="8">
        <v>623757175417</v>
      </c>
      <c r="B181" s="9" t="s">
        <v>355</v>
      </c>
      <c r="C181" s="8">
        <v>100000764694</v>
      </c>
      <c r="D181" s="8" t="s">
        <v>1125</v>
      </c>
      <c r="E181" s="9" t="s">
        <v>31</v>
      </c>
      <c r="F181" s="9" t="s">
        <v>38</v>
      </c>
      <c r="G181" s="9" t="s">
        <v>39</v>
      </c>
      <c r="H181" s="9" t="s">
        <v>40</v>
      </c>
      <c r="I181" s="9" t="s">
        <v>46</v>
      </c>
      <c r="J181" s="9" t="s">
        <v>55</v>
      </c>
      <c r="K181" s="9" t="s">
        <v>57</v>
      </c>
      <c r="L181" s="10">
        <v>314002</v>
      </c>
      <c r="M181" s="9" t="s">
        <v>37</v>
      </c>
      <c r="N181" s="10">
        <v>32.999471999999997</v>
      </c>
      <c r="O181" s="10">
        <v>20.499672</v>
      </c>
      <c r="P181" s="10">
        <v>23.249628000000001</v>
      </c>
      <c r="Q181" s="10">
        <v>25.249607999999998</v>
      </c>
      <c r="R181" s="10">
        <v>37.149419999999999</v>
      </c>
      <c r="S181" s="10">
        <v>49.999200000000002</v>
      </c>
      <c r="T181" s="10">
        <v>53.999136</v>
      </c>
      <c r="U181" s="10">
        <v>40.749347999999998</v>
      </c>
      <c r="V181" s="10">
        <v>48.399228000000001</v>
      </c>
      <c r="W181" s="10">
        <v>24.249611999999999</v>
      </c>
      <c r="X181" s="10">
        <v>41.999327999999998</v>
      </c>
      <c r="Y181" s="10">
        <v>42.499319999999997</v>
      </c>
      <c r="Z181" s="10">
        <v>42.249324000000001</v>
      </c>
      <c r="AA181" s="10">
        <v>4.9999200000000004</v>
      </c>
      <c r="AB181" s="10">
        <v>3.4999440000000002</v>
      </c>
      <c r="AC181" s="10">
        <v>22.999631999999998</v>
      </c>
      <c r="AD181" s="10">
        <v>38.749380000000002</v>
      </c>
      <c r="AE181" s="13">
        <v>43.749299999999998</v>
      </c>
    </row>
    <row r="182" spans="1:31" x14ac:dyDescent="0.25">
      <c r="A182" s="8">
        <v>201009083550</v>
      </c>
      <c r="B182" s="9" t="s">
        <v>123</v>
      </c>
      <c r="C182" s="8">
        <v>100000763235</v>
      </c>
      <c r="D182" s="8" t="s">
        <v>893</v>
      </c>
      <c r="E182" s="9" t="s">
        <v>31</v>
      </c>
      <c r="F182" s="9" t="s">
        <v>58</v>
      </c>
      <c r="G182" s="9" t="s">
        <v>62</v>
      </c>
      <c r="H182" s="9" t="s">
        <v>40</v>
      </c>
      <c r="I182" s="9" t="s">
        <v>46</v>
      </c>
      <c r="J182" s="9" t="s">
        <v>64</v>
      </c>
      <c r="K182" s="9" t="s">
        <v>65</v>
      </c>
      <c r="L182" s="10">
        <v>314016</v>
      </c>
      <c r="M182" s="9" t="s">
        <v>37</v>
      </c>
      <c r="N182" s="10">
        <v>26.249580000000002</v>
      </c>
      <c r="O182" s="10">
        <v>13.749779999999999</v>
      </c>
      <c r="P182" s="10">
        <v>135.49783199999999</v>
      </c>
      <c r="Q182" s="11"/>
      <c r="R182" s="10">
        <v>30.499511999999999</v>
      </c>
      <c r="S182" s="10">
        <v>402.49356</v>
      </c>
      <c r="T182" s="10">
        <v>13.749779999999999</v>
      </c>
      <c r="U182" s="10">
        <v>16.599744000000001</v>
      </c>
      <c r="V182" s="10">
        <v>23.249628000000001</v>
      </c>
      <c r="W182" s="10">
        <v>22.499639999999999</v>
      </c>
      <c r="X182" s="10">
        <v>21.499668</v>
      </c>
      <c r="Y182" s="10">
        <v>20.999676000000001</v>
      </c>
      <c r="Z182" s="10">
        <v>14.799768</v>
      </c>
      <c r="AA182" s="10">
        <v>79.748748000000006</v>
      </c>
      <c r="AB182" s="10">
        <v>4.9999200000000004</v>
      </c>
      <c r="AC182" s="10">
        <v>19.999680000000001</v>
      </c>
      <c r="AD182" s="10">
        <v>43.499304000000002</v>
      </c>
      <c r="AE182" s="13">
        <v>43.499304000000002</v>
      </c>
    </row>
    <row r="183" spans="1:31" x14ac:dyDescent="0.25">
      <c r="A183" s="8">
        <v>585538469711</v>
      </c>
      <c r="B183" s="9" t="s">
        <v>249</v>
      </c>
      <c r="C183" s="8">
        <v>100000074242</v>
      </c>
      <c r="D183" s="8" t="s">
        <v>1019</v>
      </c>
      <c r="E183" s="9" t="s">
        <v>31</v>
      </c>
      <c r="F183" s="9" t="s">
        <v>38</v>
      </c>
      <c r="G183" s="9" t="s">
        <v>39</v>
      </c>
      <c r="H183" s="9" t="s">
        <v>40</v>
      </c>
      <c r="I183" s="9" t="s">
        <v>41</v>
      </c>
      <c r="J183" s="9" t="s">
        <v>55</v>
      </c>
      <c r="K183" s="9" t="s">
        <v>57</v>
      </c>
      <c r="L183" s="10">
        <v>314015</v>
      </c>
      <c r="M183" s="9" t="s">
        <v>37</v>
      </c>
      <c r="N183" s="10">
        <v>73.998816000000005</v>
      </c>
      <c r="O183" s="10">
        <v>42.749316</v>
      </c>
      <c r="P183" s="10">
        <v>27.249563999999999</v>
      </c>
      <c r="Q183" s="10">
        <v>42.499319999999997</v>
      </c>
      <c r="R183" s="10">
        <v>197.24684400000001</v>
      </c>
      <c r="S183" s="10">
        <v>1.2499800000000001</v>
      </c>
      <c r="T183" s="10">
        <v>12.749796</v>
      </c>
      <c r="U183" s="10">
        <v>35.399448</v>
      </c>
      <c r="V183" s="10">
        <v>30.999504000000002</v>
      </c>
      <c r="W183" s="10">
        <v>34.499448000000001</v>
      </c>
      <c r="X183" s="10">
        <v>59.249051999999999</v>
      </c>
      <c r="Y183" s="10">
        <v>26.499576000000001</v>
      </c>
      <c r="Z183" s="10">
        <v>16.249739999999999</v>
      </c>
      <c r="AA183" s="10">
        <v>29.249531999999999</v>
      </c>
      <c r="AB183" s="10">
        <v>35.499431999999999</v>
      </c>
      <c r="AC183" s="10">
        <v>22.999631999999998</v>
      </c>
      <c r="AD183" s="10">
        <v>39.999360000000003</v>
      </c>
      <c r="AE183" s="13">
        <v>43.499304000000002</v>
      </c>
    </row>
    <row r="184" spans="1:31" x14ac:dyDescent="0.25">
      <c r="A184" s="8">
        <v>415520118414</v>
      </c>
      <c r="B184" s="9" t="s">
        <v>403</v>
      </c>
      <c r="C184" s="8">
        <v>100000301589</v>
      </c>
      <c r="D184" s="8" t="s">
        <v>1173</v>
      </c>
      <c r="E184" s="9" t="s">
        <v>31</v>
      </c>
      <c r="F184" s="9" t="s">
        <v>38</v>
      </c>
      <c r="G184" s="9" t="s">
        <v>39</v>
      </c>
      <c r="H184" s="9" t="s">
        <v>40</v>
      </c>
      <c r="I184" s="9" t="s">
        <v>48</v>
      </c>
      <c r="J184" s="9" t="s">
        <v>49</v>
      </c>
      <c r="K184" s="9" t="s">
        <v>50</v>
      </c>
      <c r="L184" s="10">
        <v>514016</v>
      </c>
      <c r="M184" s="9" t="s">
        <v>51</v>
      </c>
      <c r="N184" s="11"/>
      <c r="O184" s="11"/>
      <c r="P184" s="11"/>
      <c r="Q184" s="11"/>
      <c r="R184" s="11"/>
      <c r="S184" s="11"/>
      <c r="T184" s="11"/>
      <c r="U184" s="11"/>
      <c r="V184" s="11"/>
      <c r="W184" s="10">
        <v>15.499752000000001</v>
      </c>
      <c r="X184" s="10">
        <v>12.4998</v>
      </c>
      <c r="Y184" s="10">
        <v>24.999600000000001</v>
      </c>
      <c r="Z184" s="10">
        <v>32.249484000000002</v>
      </c>
      <c r="AA184" s="10">
        <v>26.999568</v>
      </c>
      <c r="AB184" s="11"/>
      <c r="AC184" s="10">
        <v>44.999279999999999</v>
      </c>
      <c r="AD184" s="10">
        <v>39.999360000000003</v>
      </c>
      <c r="AE184" s="13">
        <v>43.499304000000002</v>
      </c>
    </row>
    <row r="185" spans="1:31" x14ac:dyDescent="0.25">
      <c r="A185" s="8">
        <v>547402164150</v>
      </c>
      <c r="B185" s="9" t="s">
        <v>300</v>
      </c>
      <c r="C185" s="8">
        <v>100000817084</v>
      </c>
      <c r="D185" s="8" t="s">
        <v>1070</v>
      </c>
      <c r="E185" s="9" t="s">
        <v>31</v>
      </c>
      <c r="F185" s="9" t="s">
        <v>38</v>
      </c>
      <c r="G185" s="9" t="s">
        <v>39</v>
      </c>
      <c r="H185" s="9" t="s">
        <v>40</v>
      </c>
      <c r="I185" s="9" t="s">
        <v>41</v>
      </c>
      <c r="J185" s="9" t="s">
        <v>60</v>
      </c>
      <c r="K185" s="9" t="s">
        <v>67</v>
      </c>
      <c r="L185" s="10">
        <v>314012</v>
      </c>
      <c r="M185" s="9" t="s">
        <v>37</v>
      </c>
      <c r="N185" s="10">
        <v>29.99952</v>
      </c>
      <c r="O185" s="10">
        <v>17.999711999999999</v>
      </c>
      <c r="P185" s="10">
        <v>2.999952</v>
      </c>
      <c r="Q185" s="10">
        <v>17.49972</v>
      </c>
      <c r="R185" s="10">
        <v>37.349435999999997</v>
      </c>
      <c r="S185" s="10">
        <v>22.999644</v>
      </c>
      <c r="T185" s="10">
        <v>35.999423999999998</v>
      </c>
      <c r="U185" s="10">
        <v>30.499511999999999</v>
      </c>
      <c r="V185" s="10">
        <v>33.999456000000002</v>
      </c>
      <c r="W185" s="10">
        <v>29.499528000000002</v>
      </c>
      <c r="X185" s="10">
        <v>18.749700000000001</v>
      </c>
      <c r="Y185" s="10">
        <v>18.249707999999998</v>
      </c>
      <c r="Z185" s="10">
        <v>8.9998559999999994</v>
      </c>
      <c r="AA185" s="10">
        <v>16.999728000000001</v>
      </c>
      <c r="AB185" s="10">
        <v>21.499656000000002</v>
      </c>
      <c r="AC185" s="10">
        <v>48.999215999999997</v>
      </c>
      <c r="AD185" s="10">
        <v>36.749412</v>
      </c>
      <c r="AE185" s="13">
        <v>43.499304000000002</v>
      </c>
    </row>
    <row r="186" spans="1:31" x14ac:dyDescent="0.25">
      <c r="A186" s="8">
        <v>826973903036</v>
      </c>
      <c r="B186" s="9" t="s">
        <v>421</v>
      </c>
      <c r="C186" s="8">
        <v>100000962436</v>
      </c>
      <c r="D186" s="8" t="s">
        <v>1191</v>
      </c>
      <c r="E186" s="9" t="s">
        <v>31</v>
      </c>
      <c r="F186" s="9" t="s">
        <v>58</v>
      </c>
      <c r="G186" s="9" t="s">
        <v>62</v>
      </c>
      <c r="H186" s="9" t="s">
        <v>40</v>
      </c>
      <c r="I186" s="9" t="s">
        <v>52</v>
      </c>
      <c r="J186" s="9" t="s">
        <v>64</v>
      </c>
      <c r="K186" s="9" t="s">
        <v>66</v>
      </c>
      <c r="L186" s="10">
        <v>414007</v>
      </c>
      <c r="M186" s="9" t="s">
        <v>54</v>
      </c>
      <c r="N186" s="10">
        <v>203.246748</v>
      </c>
      <c r="O186" s="10">
        <v>95.498472000000007</v>
      </c>
      <c r="P186" s="10">
        <v>37.999392</v>
      </c>
      <c r="Q186" s="10">
        <v>12.999791999999999</v>
      </c>
      <c r="R186" s="10">
        <v>34.249451999999998</v>
      </c>
      <c r="S186" s="10">
        <v>17.999711999999999</v>
      </c>
      <c r="T186" s="10">
        <v>41.499336</v>
      </c>
      <c r="U186" s="10">
        <v>34.749443999999997</v>
      </c>
      <c r="V186" s="10">
        <v>57.999071999999998</v>
      </c>
      <c r="W186" s="10">
        <v>36.999408000000003</v>
      </c>
      <c r="X186" s="10">
        <v>29.499528000000002</v>
      </c>
      <c r="Y186" s="10">
        <v>30.199524</v>
      </c>
      <c r="Z186" s="10">
        <v>41.949336000000002</v>
      </c>
      <c r="AA186" s="10">
        <v>23.249628000000001</v>
      </c>
      <c r="AB186" s="10">
        <v>20.499672</v>
      </c>
      <c r="AC186" s="10">
        <v>29.749524000000001</v>
      </c>
      <c r="AD186" s="10">
        <v>44.749284000000003</v>
      </c>
      <c r="AE186" s="13">
        <v>43.249307999999999</v>
      </c>
    </row>
    <row r="187" spans="1:31" x14ac:dyDescent="0.25">
      <c r="A187" s="8">
        <v>795185278723</v>
      </c>
      <c r="B187" s="9" t="s">
        <v>460</v>
      </c>
      <c r="C187" s="8">
        <v>100000172753</v>
      </c>
      <c r="D187" s="8" t="s">
        <v>1230</v>
      </c>
      <c r="E187" s="9" t="s">
        <v>31</v>
      </c>
      <c r="F187" s="9" t="s">
        <v>38</v>
      </c>
      <c r="G187" s="9" t="s">
        <v>39</v>
      </c>
      <c r="H187" s="9" t="s">
        <v>40</v>
      </c>
      <c r="I187" s="9" t="s">
        <v>48</v>
      </c>
      <c r="J187" s="9" t="s">
        <v>49</v>
      </c>
      <c r="K187" s="9" t="s">
        <v>50</v>
      </c>
      <c r="L187" s="10">
        <v>514002</v>
      </c>
      <c r="M187" s="9" t="s">
        <v>51</v>
      </c>
      <c r="N187" s="10">
        <v>31.249500000000001</v>
      </c>
      <c r="O187" s="10">
        <v>24.999600000000001</v>
      </c>
      <c r="P187" s="10">
        <v>34.499448000000001</v>
      </c>
      <c r="Q187" s="10">
        <v>36.999408000000003</v>
      </c>
      <c r="R187" s="10">
        <v>37.449407999999998</v>
      </c>
      <c r="S187" s="10">
        <v>27.249563999999999</v>
      </c>
      <c r="T187" s="10">
        <v>46.749251999999998</v>
      </c>
      <c r="U187" s="10">
        <v>33.749459999999999</v>
      </c>
      <c r="V187" s="10">
        <v>59.499048000000002</v>
      </c>
      <c r="W187" s="10">
        <v>17.749715999999999</v>
      </c>
      <c r="X187" s="10">
        <v>40.499352000000002</v>
      </c>
      <c r="Y187" s="10">
        <v>20.749668</v>
      </c>
      <c r="Z187" s="10">
        <v>20.249676000000001</v>
      </c>
      <c r="AA187" s="10">
        <v>21.749652000000001</v>
      </c>
      <c r="AB187" s="10">
        <v>23.74962</v>
      </c>
      <c r="AC187" s="10">
        <v>17.999711999999999</v>
      </c>
      <c r="AD187" s="10">
        <v>32.499479999999998</v>
      </c>
      <c r="AE187" s="13">
        <v>42.499319999999997</v>
      </c>
    </row>
    <row r="188" spans="1:31" x14ac:dyDescent="0.25">
      <c r="A188" s="8">
        <v>668288046688</v>
      </c>
      <c r="B188" s="9" t="s">
        <v>186</v>
      </c>
      <c r="C188" s="8">
        <v>100000090918</v>
      </c>
      <c r="D188" s="8" t="s">
        <v>956</v>
      </c>
      <c r="E188" s="9" t="s">
        <v>31</v>
      </c>
      <c r="F188" s="9" t="s">
        <v>58</v>
      </c>
      <c r="G188" s="9" t="s">
        <v>59</v>
      </c>
      <c r="H188" s="9" t="s">
        <v>40</v>
      </c>
      <c r="I188" s="9" t="s">
        <v>41</v>
      </c>
      <c r="J188" s="9" t="s">
        <v>60</v>
      </c>
      <c r="K188" s="9" t="s">
        <v>67</v>
      </c>
      <c r="L188" s="10">
        <v>314015</v>
      </c>
      <c r="M188" s="9" t="s">
        <v>37</v>
      </c>
      <c r="N188" s="10">
        <v>49.999200000000002</v>
      </c>
      <c r="O188" s="10">
        <v>20.999663999999999</v>
      </c>
      <c r="P188" s="10">
        <v>24.999600000000001</v>
      </c>
      <c r="Q188" s="10">
        <v>24.999600000000001</v>
      </c>
      <c r="R188" s="10">
        <v>30.799512</v>
      </c>
      <c r="S188" s="10">
        <v>42.099336000000001</v>
      </c>
      <c r="T188" s="10">
        <v>55.199123999999998</v>
      </c>
      <c r="U188" s="10">
        <v>42.999312000000003</v>
      </c>
      <c r="V188" s="10">
        <v>46.699260000000002</v>
      </c>
      <c r="W188" s="10">
        <v>37.699404000000001</v>
      </c>
      <c r="X188" s="10">
        <v>25.849595999999998</v>
      </c>
      <c r="Y188" s="10">
        <v>44.499299999999998</v>
      </c>
      <c r="Z188" s="10">
        <v>8.9998559999999994</v>
      </c>
      <c r="AA188" s="10">
        <v>17.249724000000001</v>
      </c>
      <c r="AB188" s="10">
        <v>23.74962</v>
      </c>
      <c r="AC188" s="10">
        <v>33.999456000000002</v>
      </c>
      <c r="AD188" s="10">
        <v>44.999279999999999</v>
      </c>
      <c r="AE188" s="13">
        <v>41.749332000000003</v>
      </c>
    </row>
    <row r="189" spans="1:31" x14ac:dyDescent="0.25">
      <c r="A189" s="8">
        <v>608999687388</v>
      </c>
      <c r="B189" s="9" t="s">
        <v>433</v>
      </c>
      <c r="C189" s="8">
        <v>100000038083</v>
      </c>
      <c r="D189" s="8" t="s">
        <v>1203</v>
      </c>
      <c r="E189" s="9" t="s">
        <v>31</v>
      </c>
      <c r="F189" s="9" t="s">
        <v>38</v>
      </c>
      <c r="G189" s="9" t="s">
        <v>39</v>
      </c>
      <c r="H189" s="9" t="s">
        <v>40</v>
      </c>
      <c r="I189" s="9" t="s">
        <v>41</v>
      </c>
      <c r="J189" s="9" t="s">
        <v>55</v>
      </c>
      <c r="K189" s="9" t="s">
        <v>56</v>
      </c>
      <c r="L189" s="10">
        <v>314006</v>
      </c>
      <c r="M189" s="9" t="s">
        <v>37</v>
      </c>
      <c r="N189" s="10">
        <v>23.74962</v>
      </c>
      <c r="O189" s="10">
        <v>7.7498760000000004</v>
      </c>
      <c r="P189" s="10">
        <v>8.9998559999999994</v>
      </c>
      <c r="Q189" s="10">
        <v>25.749587999999999</v>
      </c>
      <c r="R189" s="10">
        <v>17.49972</v>
      </c>
      <c r="S189" s="10">
        <v>47.249243999999997</v>
      </c>
      <c r="T189" s="10">
        <v>27.749555999999998</v>
      </c>
      <c r="U189" s="10">
        <v>40.749347999999998</v>
      </c>
      <c r="V189" s="10">
        <v>69.248891999999998</v>
      </c>
      <c r="W189" s="10">
        <v>26.999568</v>
      </c>
      <c r="X189" s="11"/>
      <c r="Y189" s="10">
        <v>27.499559999999999</v>
      </c>
      <c r="Z189" s="10">
        <v>12.999791999999999</v>
      </c>
      <c r="AA189" s="10">
        <v>23.999616</v>
      </c>
      <c r="AB189" s="10">
        <v>11.499815999999999</v>
      </c>
      <c r="AC189" s="10">
        <v>9.2498520000000006</v>
      </c>
      <c r="AD189" s="10">
        <v>10.999824</v>
      </c>
      <c r="AE189" s="13">
        <v>41.249339999999997</v>
      </c>
    </row>
    <row r="190" spans="1:31" x14ac:dyDescent="0.25">
      <c r="A190" s="8">
        <v>161887479789</v>
      </c>
      <c r="B190" s="9" t="s">
        <v>568</v>
      </c>
      <c r="C190" s="8">
        <v>100000515015</v>
      </c>
      <c r="D190" s="8" t="s">
        <v>1338</v>
      </c>
      <c r="E190" s="9" t="s">
        <v>31</v>
      </c>
      <c r="F190" s="9" t="s">
        <v>38</v>
      </c>
      <c r="G190" s="9" t="s">
        <v>63</v>
      </c>
      <c r="H190" s="9" t="s">
        <v>40</v>
      </c>
      <c r="I190" s="9" t="s">
        <v>41</v>
      </c>
      <c r="J190" s="9" t="s">
        <v>42</v>
      </c>
      <c r="K190" s="9" t="s">
        <v>47</v>
      </c>
      <c r="L190" s="10">
        <v>314004</v>
      </c>
      <c r="M190" s="9" t="s">
        <v>37</v>
      </c>
      <c r="N190" s="10">
        <v>14.99976</v>
      </c>
      <c r="O190" s="10">
        <v>5.9999039999999999</v>
      </c>
      <c r="P190" s="10">
        <v>20.999663999999999</v>
      </c>
      <c r="Q190" s="10">
        <v>9.9998400000000007</v>
      </c>
      <c r="R190" s="10">
        <v>26.999568</v>
      </c>
      <c r="S190" s="10">
        <v>12.999791999999999</v>
      </c>
      <c r="T190" s="10">
        <v>31.999487999999999</v>
      </c>
      <c r="U190" s="10">
        <v>22.999631999999998</v>
      </c>
      <c r="V190" s="10">
        <v>24.999600000000001</v>
      </c>
      <c r="W190" s="10">
        <v>33.999456000000002</v>
      </c>
      <c r="X190" s="10">
        <v>21.999648000000001</v>
      </c>
      <c r="Y190" s="10">
        <v>26.999568</v>
      </c>
      <c r="Z190" s="10">
        <v>16.999728000000001</v>
      </c>
      <c r="AA190" s="10">
        <v>24.249611999999999</v>
      </c>
      <c r="AB190" s="10">
        <v>22.749635999999999</v>
      </c>
      <c r="AC190" s="10">
        <v>30.999504000000002</v>
      </c>
      <c r="AD190" s="10">
        <v>36.999408000000003</v>
      </c>
      <c r="AE190" s="13">
        <v>40.999344000000001</v>
      </c>
    </row>
    <row r="191" spans="1:31" x14ac:dyDescent="0.25">
      <c r="A191" s="8">
        <v>324412294856</v>
      </c>
      <c r="B191" s="9" t="s">
        <v>133</v>
      </c>
      <c r="C191" s="8">
        <v>100000911150</v>
      </c>
      <c r="D191" s="8" t="s">
        <v>903</v>
      </c>
      <c r="E191" s="9" t="s">
        <v>31</v>
      </c>
      <c r="F191" s="9" t="s">
        <v>58</v>
      </c>
      <c r="G191" s="9" t="s">
        <v>62</v>
      </c>
      <c r="H191" s="9" t="s">
        <v>40</v>
      </c>
      <c r="I191" s="9" t="s">
        <v>52</v>
      </c>
      <c r="J191" s="9" t="s">
        <v>60</v>
      </c>
      <c r="K191" s="9" t="s">
        <v>67</v>
      </c>
      <c r="L191" s="10">
        <v>414025</v>
      </c>
      <c r="M191" s="9" t="s">
        <v>54</v>
      </c>
      <c r="N191" s="10">
        <v>50.749187999999997</v>
      </c>
      <c r="O191" s="10">
        <v>54.999119999999998</v>
      </c>
      <c r="P191" s="10">
        <v>29.99952</v>
      </c>
      <c r="Q191" s="10">
        <v>30.999504000000002</v>
      </c>
      <c r="R191" s="10">
        <v>60.799056</v>
      </c>
      <c r="S191" s="10">
        <v>50.399234</v>
      </c>
      <c r="T191" s="10">
        <v>99.198443999999995</v>
      </c>
      <c r="U191" s="10">
        <v>90.798575999999997</v>
      </c>
      <c r="V191" s="10">
        <v>126.398004</v>
      </c>
      <c r="W191" s="10">
        <v>196.74688800000001</v>
      </c>
      <c r="X191" s="10">
        <v>75.748800000000003</v>
      </c>
      <c r="Y191" s="10">
        <v>62.949024000000001</v>
      </c>
      <c r="Z191" s="10">
        <v>26.84958</v>
      </c>
      <c r="AA191" s="10">
        <v>54.249132000000003</v>
      </c>
      <c r="AB191" s="10">
        <v>47.999231999999999</v>
      </c>
      <c r="AC191" s="10">
        <v>255.995904</v>
      </c>
      <c r="AD191" s="10">
        <v>27.999552000000001</v>
      </c>
      <c r="AE191" s="13">
        <v>40.999344000000001</v>
      </c>
    </row>
    <row r="192" spans="1:31" x14ac:dyDescent="0.25">
      <c r="A192" s="8">
        <v>535971086807</v>
      </c>
      <c r="B192" s="9" t="s">
        <v>329</v>
      </c>
      <c r="C192" s="8">
        <v>100000125761</v>
      </c>
      <c r="D192" s="8" t="s">
        <v>1099</v>
      </c>
      <c r="E192" s="9" t="s">
        <v>31</v>
      </c>
      <c r="F192" s="9" t="s">
        <v>38</v>
      </c>
      <c r="G192" s="9" t="s">
        <v>39</v>
      </c>
      <c r="H192" s="9" t="s">
        <v>40</v>
      </c>
      <c r="I192" s="9" t="s">
        <v>46</v>
      </c>
      <c r="J192" s="9" t="s">
        <v>55</v>
      </c>
      <c r="K192" s="9" t="s">
        <v>56</v>
      </c>
      <c r="L192" s="10">
        <v>314007</v>
      </c>
      <c r="M192" s="9" t="s">
        <v>37</v>
      </c>
      <c r="N192" s="10">
        <v>56.249099999999999</v>
      </c>
      <c r="O192" s="10">
        <v>23.249628000000001</v>
      </c>
      <c r="P192" s="10">
        <v>34.499448000000001</v>
      </c>
      <c r="Q192" s="10">
        <v>29.749524000000001</v>
      </c>
      <c r="R192" s="10">
        <v>49.249212</v>
      </c>
      <c r="S192" s="10">
        <v>55.499111999999997</v>
      </c>
      <c r="T192" s="10">
        <v>59.999063999999997</v>
      </c>
      <c r="U192" s="10">
        <v>40.499352000000002</v>
      </c>
      <c r="V192" s="10">
        <v>66.748931999999996</v>
      </c>
      <c r="W192" s="10">
        <v>52.999152000000002</v>
      </c>
      <c r="X192" s="10">
        <v>43.999296000000001</v>
      </c>
      <c r="Y192" s="10">
        <v>33.999456000000002</v>
      </c>
      <c r="Z192" s="10">
        <v>41.749332000000003</v>
      </c>
      <c r="AA192" s="10">
        <v>39.499367999999997</v>
      </c>
      <c r="AB192" s="10">
        <v>2.7499560000000001</v>
      </c>
      <c r="AC192" s="10">
        <v>23.999616</v>
      </c>
      <c r="AD192" s="10">
        <v>38.999375999999998</v>
      </c>
      <c r="AE192" s="13">
        <v>40.749347999999998</v>
      </c>
    </row>
    <row r="193" spans="1:31" x14ac:dyDescent="0.25">
      <c r="A193" s="8">
        <v>757087405685</v>
      </c>
      <c r="B193" s="9" t="s">
        <v>442</v>
      </c>
      <c r="C193" s="8">
        <v>100000316976</v>
      </c>
      <c r="D193" s="8" t="s">
        <v>1212</v>
      </c>
      <c r="E193" s="9" t="s">
        <v>31</v>
      </c>
      <c r="F193" s="9" t="s">
        <v>38</v>
      </c>
      <c r="G193" s="9" t="s">
        <v>39</v>
      </c>
      <c r="H193" s="9" t="s">
        <v>40</v>
      </c>
      <c r="I193" s="9" t="s">
        <v>52</v>
      </c>
      <c r="J193" s="9" t="s">
        <v>49</v>
      </c>
      <c r="K193" s="9" t="s">
        <v>53</v>
      </c>
      <c r="L193" s="10">
        <v>414025</v>
      </c>
      <c r="M193" s="9" t="s">
        <v>54</v>
      </c>
      <c r="N193" s="10">
        <v>62.499000000000002</v>
      </c>
      <c r="O193" s="11"/>
      <c r="P193" s="10">
        <v>24.999600000000001</v>
      </c>
      <c r="Q193" s="10">
        <v>67.998959999999997</v>
      </c>
      <c r="R193" s="10">
        <v>99.998400000000004</v>
      </c>
      <c r="S193" s="10">
        <v>39.999360000000003</v>
      </c>
      <c r="T193" s="10">
        <v>112.4982</v>
      </c>
      <c r="U193" s="10">
        <v>24.999600000000001</v>
      </c>
      <c r="V193" s="10">
        <v>54.999119999999998</v>
      </c>
      <c r="W193" s="10">
        <v>24.999600000000001</v>
      </c>
      <c r="X193" s="10">
        <v>14.99976</v>
      </c>
      <c r="Y193" s="10">
        <v>24.999600000000001</v>
      </c>
      <c r="Z193" s="10">
        <v>34.99944</v>
      </c>
      <c r="AA193" s="11"/>
      <c r="AB193" s="11"/>
      <c r="AC193" s="11"/>
      <c r="AD193" s="10">
        <v>26.499576000000001</v>
      </c>
      <c r="AE193" s="13">
        <v>39.999360000000003</v>
      </c>
    </row>
    <row r="194" spans="1:31" x14ac:dyDescent="0.25">
      <c r="A194" s="8">
        <v>519978865516</v>
      </c>
      <c r="B194" s="9" t="s">
        <v>371</v>
      </c>
      <c r="C194" s="8">
        <v>100000365621</v>
      </c>
      <c r="D194" s="8" t="s">
        <v>1141</v>
      </c>
      <c r="E194" s="9" t="s">
        <v>31</v>
      </c>
      <c r="F194" s="9" t="s">
        <v>38</v>
      </c>
      <c r="G194" s="9" t="s">
        <v>39</v>
      </c>
      <c r="H194" s="9" t="s">
        <v>40</v>
      </c>
      <c r="I194" s="9" t="s">
        <v>41</v>
      </c>
      <c r="J194" s="9" t="s">
        <v>55</v>
      </c>
      <c r="K194" s="9" t="s">
        <v>57</v>
      </c>
      <c r="L194" s="10">
        <v>314004</v>
      </c>
      <c r="M194" s="9" t="s">
        <v>37</v>
      </c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0">
        <v>11.24982</v>
      </c>
      <c r="AC194" s="10">
        <v>12.999791999999999</v>
      </c>
      <c r="AD194" s="10">
        <v>15.749748</v>
      </c>
      <c r="AE194" s="13">
        <v>39.999360000000003</v>
      </c>
    </row>
    <row r="195" spans="1:31" x14ac:dyDescent="0.25">
      <c r="A195" s="8">
        <v>306549326443</v>
      </c>
      <c r="B195" s="9" t="s">
        <v>480</v>
      </c>
      <c r="C195" s="8">
        <v>100000641104</v>
      </c>
      <c r="D195" s="8" t="s">
        <v>1250</v>
      </c>
      <c r="E195" s="9" t="s">
        <v>31</v>
      </c>
      <c r="F195" s="9" t="s">
        <v>32</v>
      </c>
      <c r="G195" s="9" t="s">
        <v>33</v>
      </c>
      <c r="H195" s="9" t="s">
        <v>40</v>
      </c>
      <c r="I195" s="9" t="s">
        <v>41</v>
      </c>
      <c r="J195" s="9" t="s">
        <v>42</v>
      </c>
      <c r="K195" s="9" t="s">
        <v>43</v>
      </c>
      <c r="L195" s="10">
        <v>314004</v>
      </c>
      <c r="M195" s="9" t="s">
        <v>37</v>
      </c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3">
        <v>39.999360000000003</v>
      </c>
    </row>
    <row r="196" spans="1:31" x14ac:dyDescent="0.25">
      <c r="A196" s="8">
        <v>476661710611</v>
      </c>
      <c r="B196" s="9" t="s">
        <v>381</v>
      </c>
      <c r="C196" s="8">
        <v>100000563712</v>
      </c>
      <c r="D196" s="8" t="s">
        <v>1151</v>
      </c>
      <c r="E196" s="9" t="s">
        <v>31</v>
      </c>
      <c r="F196" s="9" t="s">
        <v>38</v>
      </c>
      <c r="G196" s="9" t="s">
        <v>39</v>
      </c>
      <c r="H196" s="9" t="s">
        <v>40</v>
      </c>
      <c r="I196" s="9" t="s">
        <v>41</v>
      </c>
      <c r="J196" s="9" t="s">
        <v>55</v>
      </c>
      <c r="K196" s="9" t="s">
        <v>57</v>
      </c>
      <c r="L196" s="10">
        <v>314015</v>
      </c>
      <c r="M196" s="9" t="s">
        <v>37</v>
      </c>
      <c r="N196" s="10">
        <v>64.498968000000005</v>
      </c>
      <c r="O196" s="10">
        <v>58.999056000000003</v>
      </c>
      <c r="P196" s="10">
        <v>55.249116000000001</v>
      </c>
      <c r="Q196" s="10">
        <v>78.548772</v>
      </c>
      <c r="R196" s="10">
        <v>51.099240000000002</v>
      </c>
      <c r="S196" s="10">
        <v>54.249132000000003</v>
      </c>
      <c r="T196" s="10">
        <v>72.248844000000005</v>
      </c>
      <c r="U196" s="10">
        <v>5.2999200000000002</v>
      </c>
      <c r="V196" s="10">
        <v>47.749236000000003</v>
      </c>
      <c r="W196" s="10">
        <v>46.99926</v>
      </c>
      <c r="X196" s="10">
        <v>47.49924</v>
      </c>
      <c r="Y196" s="10">
        <v>27.749555999999998</v>
      </c>
      <c r="Z196" s="10">
        <v>3.4999440000000002</v>
      </c>
      <c r="AA196" s="11"/>
      <c r="AB196" s="10">
        <v>12.249803999999999</v>
      </c>
      <c r="AC196" s="10">
        <v>25.249596</v>
      </c>
      <c r="AD196" s="10">
        <v>22.249644</v>
      </c>
      <c r="AE196" s="13">
        <v>39.749364</v>
      </c>
    </row>
    <row r="197" spans="1:31" x14ac:dyDescent="0.25">
      <c r="A197" s="8">
        <v>822133913488</v>
      </c>
      <c r="B197" s="9" t="s">
        <v>268</v>
      </c>
      <c r="C197" s="8">
        <v>100000495901</v>
      </c>
      <c r="D197" s="8" t="s">
        <v>1038</v>
      </c>
      <c r="E197" s="9" t="s">
        <v>31</v>
      </c>
      <c r="F197" s="9" t="s">
        <v>38</v>
      </c>
      <c r="G197" s="9" t="s">
        <v>39</v>
      </c>
      <c r="H197" s="9" t="s">
        <v>40</v>
      </c>
      <c r="I197" s="9" t="s">
        <v>41</v>
      </c>
      <c r="J197" s="9" t="s">
        <v>60</v>
      </c>
      <c r="K197" s="9" t="s">
        <v>67</v>
      </c>
      <c r="L197" s="10">
        <v>314006</v>
      </c>
      <c r="M197" s="9" t="s">
        <v>37</v>
      </c>
      <c r="N197" s="10">
        <v>53.499144000000001</v>
      </c>
      <c r="O197" s="10">
        <v>27.749555999999998</v>
      </c>
      <c r="P197" s="10">
        <v>16.999728000000001</v>
      </c>
      <c r="Q197" s="10">
        <v>19.999680000000001</v>
      </c>
      <c r="R197" s="10">
        <v>41.349347999999999</v>
      </c>
      <c r="S197" s="10">
        <v>40.499352000000002</v>
      </c>
      <c r="T197" s="10">
        <v>50.499215999999997</v>
      </c>
      <c r="U197" s="10">
        <v>40.749347999999998</v>
      </c>
      <c r="V197" s="10">
        <v>23.999616</v>
      </c>
      <c r="W197" s="10">
        <v>60.999035999999997</v>
      </c>
      <c r="X197" s="10">
        <v>19.949687999999998</v>
      </c>
      <c r="Y197" s="10">
        <v>33.949463999999999</v>
      </c>
      <c r="Z197" s="10">
        <v>19.999692</v>
      </c>
      <c r="AA197" s="10">
        <v>22.999631999999998</v>
      </c>
      <c r="AB197" s="10">
        <v>10.249836</v>
      </c>
      <c r="AC197" s="10">
        <v>64.498968000000005</v>
      </c>
      <c r="AD197" s="10">
        <v>35.999423999999998</v>
      </c>
      <c r="AE197" s="13">
        <v>39.749364</v>
      </c>
    </row>
    <row r="198" spans="1:31" x14ac:dyDescent="0.25">
      <c r="A198" s="8">
        <v>619571761402</v>
      </c>
      <c r="B198" s="9" t="s">
        <v>411</v>
      </c>
      <c r="C198" s="8">
        <v>100000582561</v>
      </c>
      <c r="D198" s="8" t="s">
        <v>1181</v>
      </c>
      <c r="E198" s="9" t="s">
        <v>31</v>
      </c>
      <c r="F198" s="9" t="s">
        <v>38</v>
      </c>
      <c r="G198" s="9" t="s">
        <v>39</v>
      </c>
      <c r="H198" s="9" t="s">
        <v>40</v>
      </c>
      <c r="I198" s="9" t="s">
        <v>41</v>
      </c>
      <c r="J198" s="9" t="s">
        <v>60</v>
      </c>
      <c r="K198" s="9" t="s">
        <v>67</v>
      </c>
      <c r="L198" s="10">
        <v>314012</v>
      </c>
      <c r="M198" s="9" t="s">
        <v>37</v>
      </c>
      <c r="N198" s="10">
        <v>0.74998799999999999</v>
      </c>
      <c r="O198" s="10">
        <v>23.249628000000001</v>
      </c>
      <c r="P198" s="11"/>
      <c r="Q198" s="10">
        <v>41.999339999999997</v>
      </c>
      <c r="R198" s="10">
        <v>50.999184</v>
      </c>
      <c r="S198" s="10">
        <v>19.999680000000001</v>
      </c>
      <c r="T198" s="10">
        <v>31.499496000000001</v>
      </c>
      <c r="U198" s="10">
        <v>17.49972</v>
      </c>
      <c r="V198" s="10">
        <v>36.249420000000001</v>
      </c>
      <c r="W198" s="10">
        <v>28.249548000000001</v>
      </c>
      <c r="X198" s="10">
        <v>7.4998800000000001</v>
      </c>
      <c r="Y198" s="10">
        <v>18.499704000000001</v>
      </c>
      <c r="Z198" s="10">
        <v>1.999968</v>
      </c>
      <c r="AA198" s="10">
        <v>38.749380000000002</v>
      </c>
      <c r="AB198" s="11"/>
      <c r="AC198" s="10">
        <v>42.499319999999997</v>
      </c>
      <c r="AD198" s="10">
        <v>4.9999200000000004</v>
      </c>
      <c r="AE198" s="13">
        <v>39.249372000000001</v>
      </c>
    </row>
    <row r="199" spans="1:31" x14ac:dyDescent="0.25">
      <c r="A199" s="8">
        <v>996194382036</v>
      </c>
      <c r="B199" s="9" t="s">
        <v>472</v>
      </c>
      <c r="C199" s="8">
        <v>100000856935</v>
      </c>
      <c r="D199" s="8" t="s">
        <v>1242</v>
      </c>
      <c r="E199" s="9" t="s">
        <v>31</v>
      </c>
      <c r="F199" s="9" t="s">
        <v>38</v>
      </c>
      <c r="G199" s="9" t="s">
        <v>39</v>
      </c>
      <c r="H199" s="9" t="s">
        <v>40</v>
      </c>
      <c r="I199" s="9" t="s">
        <v>46</v>
      </c>
      <c r="J199" s="9" t="s">
        <v>55</v>
      </c>
      <c r="K199" s="9" t="s">
        <v>57</v>
      </c>
      <c r="L199" s="10">
        <v>314003</v>
      </c>
      <c r="M199" s="9" t="s">
        <v>37</v>
      </c>
      <c r="N199" s="10">
        <v>32.249484000000002</v>
      </c>
      <c r="O199" s="10">
        <v>28.499544</v>
      </c>
      <c r="P199" s="10">
        <v>22.999631999999998</v>
      </c>
      <c r="Q199" s="10">
        <v>28.999535999999999</v>
      </c>
      <c r="R199" s="10">
        <v>36.649416000000002</v>
      </c>
      <c r="S199" s="10">
        <v>13.249788000000001</v>
      </c>
      <c r="T199" s="10">
        <v>28.999535999999999</v>
      </c>
      <c r="U199" s="10">
        <v>33.749459999999999</v>
      </c>
      <c r="V199" s="11"/>
      <c r="W199" s="10">
        <v>43.499304000000002</v>
      </c>
      <c r="X199" s="10">
        <v>25.499592</v>
      </c>
      <c r="Y199" s="10">
        <v>14.499768</v>
      </c>
      <c r="Z199" s="10">
        <v>35.749428000000002</v>
      </c>
      <c r="AA199" s="10">
        <v>1.999968</v>
      </c>
      <c r="AB199" s="11"/>
      <c r="AC199" s="10">
        <v>50.249195999999998</v>
      </c>
      <c r="AD199" s="10">
        <v>2.2499639999999999</v>
      </c>
      <c r="AE199" s="13">
        <v>38.749380000000002</v>
      </c>
    </row>
    <row r="200" spans="1:31" x14ac:dyDescent="0.25">
      <c r="A200" s="8">
        <v>250698562560</v>
      </c>
      <c r="B200" s="9" t="s">
        <v>445</v>
      </c>
      <c r="C200" s="8">
        <v>100000067136</v>
      </c>
      <c r="D200" s="8" t="s">
        <v>1215</v>
      </c>
      <c r="E200" s="9" t="s">
        <v>31</v>
      </c>
      <c r="F200" s="9" t="s">
        <v>38</v>
      </c>
      <c r="G200" s="9" t="s">
        <v>39</v>
      </c>
      <c r="H200" s="9" t="s">
        <v>40</v>
      </c>
      <c r="I200" s="9" t="s">
        <v>46</v>
      </c>
      <c r="J200" s="9" t="s">
        <v>55</v>
      </c>
      <c r="K200" s="9" t="s">
        <v>56</v>
      </c>
      <c r="L200" s="10">
        <v>314007</v>
      </c>
      <c r="M200" s="9" t="s">
        <v>37</v>
      </c>
      <c r="N200" s="10">
        <v>17.249724000000001</v>
      </c>
      <c r="O200" s="10">
        <v>4.2499320000000003</v>
      </c>
      <c r="P200" s="10">
        <v>6.9998880000000003</v>
      </c>
      <c r="Q200" s="10">
        <v>22.499639999999999</v>
      </c>
      <c r="R200" s="10">
        <v>31.999487999999999</v>
      </c>
      <c r="S200" s="10">
        <v>37.499400000000001</v>
      </c>
      <c r="T200" s="10">
        <v>29.99952</v>
      </c>
      <c r="U200" s="10">
        <v>21.249659999999999</v>
      </c>
      <c r="V200" s="10">
        <v>28.499544</v>
      </c>
      <c r="W200" s="11"/>
      <c r="X200" s="10">
        <v>18.749700000000001</v>
      </c>
      <c r="Y200" s="10">
        <v>7.9998719999999999</v>
      </c>
      <c r="Z200" s="10">
        <v>10.999824</v>
      </c>
      <c r="AA200" s="10">
        <v>20.999663999999999</v>
      </c>
      <c r="AB200" s="10">
        <v>12.749796</v>
      </c>
      <c r="AC200" s="10">
        <v>21.499656000000002</v>
      </c>
      <c r="AD200" s="10">
        <v>21.999648000000001</v>
      </c>
      <c r="AE200" s="13">
        <v>38.499383999999999</v>
      </c>
    </row>
    <row r="201" spans="1:31" x14ac:dyDescent="0.25">
      <c r="A201" s="8">
        <v>295122904375</v>
      </c>
      <c r="B201" s="9" t="s">
        <v>370</v>
      </c>
      <c r="C201" s="8">
        <v>100000417945</v>
      </c>
      <c r="D201" s="8" t="s">
        <v>1140</v>
      </c>
      <c r="E201" s="9" t="s">
        <v>31</v>
      </c>
      <c r="F201" s="9" t="s">
        <v>38</v>
      </c>
      <c r="G201" s="9" t="s">
        <v>39</v>
      </c>
      <c r="H201" s="9" t="s">
        <v>40</v>
      </c>
      <c r="I201" s="9" t="s">
        <v>52</v>
      </c>
      <c r="J201" s="9" t="s">
        <v>49</v>
      </c>
      <c r="K201" s="9" t="s">
        <v>53</v>
      </c>
      <c r="L201" s="10">
        <v>414025</v>
      </c>
      <c r="M201" s="9" t="s">
        <v>54</v>
      </c>
      <c r="N201" s="10">
        <v>21.999648000000001</v>
      </c>
      <c r="O201" s="10">
        <v>32.249484000000002</v>
      </c>
      <c r="P201" s="10">
        <v>33.999456000000002</v>
      </c>
      <c r="Q201" s="10">
        <v>25.499592</v>
      </c>
      <c r="R201" s="10">
        <v>49.449216</v>
      </c>
      <c r="S201" s="10">
        <v>69.99888</v>
      </c>
      <c r="T201" s="10">
        <v>55.999104000000003</v>
      </c>
      <c r="U201" s="10">
        <v>50.249195999999998</v>
      </c>
      <c r="V201" s="10">
        <v>56.749091999999997</v>
      </c>
      <c r="W201" s="10">
        <v>34.99944</v>
      </c>
      <c r="X201" s="10">
        <v>37.999392</v>
      </c>
      <c r="Y201" s="10">
        <v>25.249596</v>
      </c>
      <c r="Z201" s="10">
        <v>28.249548000000001</v>
      </c>
      <c r="AA201" s="10">
        <v>18.999696</v>
      </c>
      <c r="AB201" s="10">
        <v>18.499704000000001</v>
      </c>
      <c r="AC201" s="10">
        <v>31.499496000000001</v>
      </c>
      <c r="AD201" s="10">
        <v>44.249291999999997</v>
      </c>
      <c r="AE201" s="13">
        <v>37.749395999999997</v>
      </c>
    </row>
    <row r="202" spans="1:31" x14ac:dyDescent="0.25">
      <c r="A202" s="8">
        <v>574744092326</v>
      </c>
      <c r="B202" s="9" t="s">
        <v>443</v>
      </c>
      <c r="C202" s="8">
        <v>100000698734</v>
      </c>
      <c r="D202" s="8" t="s">
        <v>1213</v>
      </c>
      <c r="E202" s="9" t="s">
        <v>31</v>
      </c>
      <c r="F202" s="9" t="s">
        <v>38</v>
      </c>
      <c r="G202" s="9" t="s">
        <v>39</v>
      </c>
      <c r="H202" s="9" t="s">
        <v>40</v>
      </c>
      <c r="I202" s="9" t="s">
        <v>41</v>
      </c>
      <c r="J202" s="9" t="s">
        <v>55</v>
      </c>
      <c r="K202" s="9" t="s">
        <v>56</v>
      </c>
      <c r="L202" s="10">
        <v>314001</v>
      </c>
      <c r="M202" s="9" t="s">
        <v>37</v>
      </c>
      <c r="N202" s="10">
        <v>41.749332000000003</v>
      </c>
      <c r="O202" s="10">
        <v>28.249548000000001</v>
      </c>
      <c r="P202" s="10">
        <v>20.999663999999999</v>
      </c>
      <c r="Q202" s="10">
        <v>26.999568</v>
      </c>
      <c r="R202" s="10">
        <v>21.999648000000001</v>
      </c>
      <c r="S202" s="10">
        <v>46.399259999999998</v>
      </c>
      <c r="T202" s="10">
        <v>28.249548000000001</v>
      </c>
      <c r="U202" s="10">
        <v>58.499063999999997</v>
      </c>
      <c r="V202" s="10">
        <v>60.749028000000003</v>
      </c>
      <c r="W202" s="10">
        <v>32.149487999999998</v>
      </c>
      <c r="X202" s="10">
        <v>36.749412</v>
      </c>
      <c r="Y202" s="10">
        <v>27.749555999999998</v>
      </c>
      <c r="Z202" s="10">
        <v>40.999344000000001</v>
      </c>
      <c r="AA202" s="10">
        <v>15.249756</v>
      </c>
      <c r="AB202" s="10">
        <v>0.99998399999999998</v>
      </c>
      <c r="AC202" s="10">
        <v>18.249707999999998</v>
      </c>
      <c r="AD202" s="10">
        <v>34.99944</v>
      </c>
      <c r="AE202" s="13">
        <v>37.749395999999997</v>
      </c>
    </row>
    <row r="203" spans="1:31" x14ac:dyDescent="0.25">
      <c r="A203" s="8">
        <v>392841506100</v>
      </c>
      <c r="B203" s="9" t="s">
        <v>282</v>
      </c>
      <c r="C203" s="8">
        <v>100000009556</v>
      </c>
      <c r="D203" s="8" t="s">
        <v>1052</v>
      </c>
      <c r="E203" s="9" t="s">
        <v>31</v>
      </c>
      <c r="F203" s="9" t="s">
        <v>38</v>
      </c>
      <c r="G203" s="9" t="s">
        <v>39</v>
      </c>
      <c r="H203" s="9" t="s">
        <v>40</v>
      </c>
      <c r="I203" s="9" t="s">
        <v>41</v>
      </c>
      <c r="J203" s="9" t="s">
        <v>55</v>
      </c>
      <c r="K203" s="9" t="s">
        <v>56</v>
      </c>
      <c r="L203" s="10">
        <v>314004</v>
      </c>
      <c r="M203" s="9" t="s">
        <v>37</v>
      </c>
      <c r="N203" s="10">
        <v>45.749268000000001</v>
      </c>
      <c r="O203" s="10">
        <v>48.249228000000002</v>
      </c>
      <c r="P203" s="10">
        <v>56.749091999999997</v>
      </c>
      <c r="Q203" s="10">
        <v>60.499043999999998</v>
      </c>
      <c r="R203" s="10">
        <v>18.999696</v>
      </c>
      <c r="S203" s="10">
        <v>59.299067999999998</v>
      </c>
      <c r="T203" s="10">
        <v>49.449216</v>
      </c>
      <c r="U203" s="10">
        <v>28.349556</v>
      </c>
      <c r="V203" s="10">
        <v>36.249420000000001</v>
      </c>
      <c r="W203" s="10">
        <v>29.99952</v>
      </c>
      <c r="X203" s="10">
        <v>39.749364</v>
      </c>
      <c r="Y203" s="10">
        <v>10.999824</v>
      </c>
      <c r="Z203" s="10">
        <v>45.999263999999997</v>
      </c>
      <c r="AA203" s="10">
        <v>25.249596</v>
      </c>
      <c r="AB203" s="10">
        <v>24.499607999999998</v>
      </c>
      <c r="AC203" s="10">
        <v>27.249563999999999</v>
      </c>
      <c r="AD203" s="10">
        <v>37.749395999999997</v>
      </c>
      <c r="AE203" s="13">
        <v>37.499400000000001</v>
      </c>
    </row>
    <row r="204" spans="1:31" x14ac:dyDescent="0.25">
      <c r="A204" s="8">
        <v>701299640659</v>
      </c>
      <c r="B204" s="9" t="s">
        <v>255</v>
      </c>
      <c r="C204" s="8">
        <v>100000397630</v>
      </c>
      <c r="D204" s="8" t="s">
        <v>1025</v>
      </c>
      <c r="E204" s="9" t="s">
        <v>31</v>
      </c>
      <c r="F204" s="9" t="s">
        <v>58</v>
      </c>
      <c r="G204" s="9" t="s">
        <v>59</v>
      </c>
      <c r="H204" s="9" t="s">
        <v>40</v>
      </c>
      <c r="I204" s="9" t="s">
        <v>41</v>
      </c>
      <c r="J204" s="9" t="s">
        <v>64</v>
      </c>
      <c r="K204" s="9" t="s">
        <v>66</v>
      </c>
      <c r="L204" s="10">
        <v>314004</v>
      </c>
      <c r="M204" s="9" t="s">
        <v>37</v>
      </c>
      <c r="N204" s="10">
        <v>73.998816000000005</v>
      </c>
      <c r="O204" s="10">
        <v>12.999791999999999</v>
      </c>
      <c r="P204" s="10">
        <v>33.749459999999999</v>
      </c>
      <c r="Q204" s="10">
        <v>16.999728000000001</v>
      </c>
      <c r="R204" s="10">
        <v>17.999711999999999</v>
      </c>
      <c r="S204" s="10">
        <v>26.749607999999998</v>
      </c>
      <c r="T204" s="10">
        <v>41.999364</v>
      </c>
      <c r="U204" s="10">
        <v>61.999068000000001</v>
      </c>
      <c r="V204" s="10">
        <v>65.248956000000007</v>
      </c>
      <c r="W204" s="10">
        <v>52.249200000000002</v>
      </c>
      <c r="X204" s="10">
        <v>33.749459999999999</v>
      </c>
      <c r="Y204" s="10">
        <v>27.499559999999999</v>
      </c>
      <c r="Z204" s="10">
        <v>47.49924</v>
      </c>
      <c r="AA204" s="10">
        <v>29.249531999999999</v>
      </c>
      <c r="AB204" s="10">
        <v>33.749459999999999</v>
      </c>
      <c r="AC204" s="10">
        <v>135.49783199999999</v>
      </c>
      <c r="AD204" s="11"/>
      <c r="AE204" s="13">
        <v>37.499400000000001</v>
      </c>
    </row>
    <row r="205" spans="1:31" x14ac:dyDescent="0.25">
      <c r="A205" s="8">
        <v>958279946655</v>
      </c>
      <c r="B205" s="9" t="s">
        <v>431</v>
      </c>
      <c r="C205" s="8">
        <v>100000478641</v>
      </c>
      <c r="D205" s="8" t="s">
        <v>1201</v>
      </c>
      <c r="E205" s="9" t="s">
        <v>31</v>
      </c>
      <c r="F205" s="9" t="s">
        <v>38</v>
      </c>
      <c r="G205" s="9" t="s">
        <v>39</v>
      </c>
      <c r="H205" s="9" t="s">
        <v>40</v>
      </c>
      <c r="I205" s="9" t="s">
        <v>52</v>
      </c>
      <c r="J205" s="9" t="s">
        <v>49</v>
      </c>
      <c r="K205" s="9" t="s">
        <v>53</v>
      </c>
      <c r="L205" s="10">
        <v>414025</v>
      </c>
      <c r="M205" s="9" t="s">
        <v>54</v>
      </c>
      <c r="N205" s="10">
        <v>23.999616</v>
      </c>
      <c r="O205" s="10">
        <v>22.999631999999998</v>
      </c>
      <c r="P205" s="10">
        <v>16.999728000000001</v>
      </c>
      <c r="Q205" s="10">
        <v>28.199556000000001</v>
      </c>
      <c r="R205" s="10">
        <v>25.999583999999999</v>
      </c>
      <c r="S205" s="10">
        <v>50.999184</v>
      </c>
      <c r="T205" s="10">
        <v>20.999663999999999</v>
      </c>
      <c r="U205" s="10">
        <v>40.999344000000001</v>
      </c>
      <c r="V205" s="10">
        <v>41.999339999999997</v>
      </c>
      <c r="W205" s="10">
        <v>22.999631999999998</v>
      </c>
      <c r="X205" s="10">
        <v>14.99976</v>
      </c>
      <c r="Y205" s="10">
        <v>17.999711999999999</v>
      </c>
      <c r="Z205" s="10">
        <v>28.999535999999999</v>
      </c>
      <c r="AA205" s="10">
        <v>27.999552000000001</v>
      </c>
      <c r="AB205" s="10">
        <v>11.999808</v>
      </c>
      <c r="AC205" s="10">
        <v>33.999456000000002</v>
      </c>
      <c r="AD205" s="10">
        <v>26.999568</v>
      </c>
      <c r="AE205" s="13">
        <v>37.499400000000001</v>
      </c>
    </row>
    <row r="206" spans="1:31" x14ac:dyDescent="0.25">
      <c r="A206" s="8">
        <v>525933277431</v>
      </c>
      <c r="B206" s="9" t="s">
        <v>441</v>
      </c>
      <c r="C206" s="8">
        <v>100000566858</v>
      </c>
      <c r="D206" s="8" t="s">
        <v>1211</v>
      </c>
      <c r="E206" s="9" t="s">
        <v>31</v>
      </c>
      <c r="F206" s="9" t="s">
        <v>38</v>
      </c>
      <c r="G206" s="9" t="s">
        <v>39</v>
      </c>
      <c r="H206" s="9" t="s">
        <v>40</v>
      </c>
      <c r="I206" s="9" t="s">
        <v>46</v>
      </c>
      <c r="J206" s="9" t="s">
        <v>42</v>
      </c>
      <c r="K206" s="9" t="s">
        <v>47</v>
      </c>
      <c r="L206" s="10">
        <v>314007</v>
      </c>
      <c r="M206" s="9" t="s">
        <v>37</v>
      </c>
      <c r="N206" s="10">
        <v>26.499576000000001</v>
      </c>
      <c r="O206" s="10">
        <v>24.999600000000001</v>
      </c>
      <c r="P206" s="10">
        <v>41.749332000000003</v>
      </c>
      <c r="Q206" s="10">
        <v>36.999479999999998</v>
      </c>
      <c r="R206" s="10">
        <v>50.499203999999999</v>
      </c>
      <c r="S206" s="10">
        <v>42.949331999999998</v>
      </c>
      <c r="T206" s="10">
        <v>41.499360000000003</v>
      </c>
      <c r="U206" s="10">
        <v>49.599240000000002</v>
      </c>
      <c r="V206" s="10">
        <v>75.998856000000004</v>
      </c>
      <c r="W206" s="10">
        <v>59.249076000000002</v>
      </c>
      <c r="X206" s="10">
        <v>37.899408000000001</v>
      </c>
      <c r="Y206" s="10">
        <v>29.99952</v>
      </c>
      <c r="Z206" s="10">
        <v>36.499428000000002</v>
      </c>
      <c r="AA206" s="10">
        <v>10.29984</v>
      </c>
      <c r="AB206" s="11"/>
      <c r="AC206" s="10">
        <v>40.749347999999998</v>
      </c>
      <c r="AD206" s="10">
        <v>40.499352000000002</v>
      </c>
      <c r="AE206" s="13">
        <v>37.499400000000001</v>
      </c>
    </row>
    <row r="207" spans="1:31" x14ac:dyDescent="0.25">
      <c r="A207" s="8">
        <v>786460337258</v>
      </c>
      <c r="B207" s="9" t="s">
        <v>313</v>
      </c>
      <c r="C207" s="8">
        <v>100000023756</v>
      </c>
      <c r="D207" s="8" t="s">
        <v>1083</v>
      </c>
      <c r="E207" s="9" t="s">
        <v>31</v>
      </c>
      <c r="F207" s="9" t="s">
        <v>58</v>
      </c>
      <c r="G207" s="9" t="s">
        <v>62</v>
      </c>
      <c r="H207" s="9" t="s">
        <v>40</v>
      </c>
      <c r="I207" s="9" t="s">
        <v>52</v>
      </c>
      <c r="J207" s="9" t="s">
        <v>64</v>
      </c>
      <c r="K207" s="9" t="s">
        <v>66</v>
      </c>
      <c r="L207" s="10">
        <v>414008</v>
      </c>
      <c r="M207" s="9" t="s">
        <v>54</v>
      </c>
      <c r="N207" s="10">
        <v>307.99507199999999</v>
      </c>
      <c r="O207" s="10">
        <v>69.748884000000004</v>
      </c>
      <c r="P207" s="10">
        <v>174.99719999999999</v>
      </c>
      <c r="Q207" s="10">
        <v>77.498760000000004</v>
      </c>
      <c r="R207" s="10">
        <v>89.998559999999998</v>
      </c>
      <c r="S207" s="10">
        <v>77.498760000000004</v>
      </c>
      <c r="T207" s="10">
        <v>197.49683999999999</v>
      </c>
      <c r="U207" s="10">
        <v>7.4998800000000001</v>
      </c>
      <c r="V207" s="10">
        <v>97.498440000000002</v>
      </c>
      <c r="W207" s="10">
        <v>54.999119999999998</v>
      </c>
      <c r="X207" s="10">
        <v>24.999600000000001</v>
      </c>
      <c r="Y207" s="10">
        <v>4.9999200000000004</v>
      </c>
      <c r="Z207" s="10">
        <v>129.99793199999999</v>
      </c>
      <c r="AA207" s="11"/>
      <c r="AB207" s="10">
        <v>2.4999600000000002</v>
      </c>
      <c r="AC207" s="10">
        <v>24.999600000000001</v>
      </c>
      <c r="AD207" s="10">
        <v>84.998639999999995</v>
      </c>
      <c r="AE207" s="13">
        <v>36.999408000000003</v>
      </c>
    </row>
    <row r="208" spans="1:31" x14ac:dyDescent="0.25">
      <c r="A208" s="8">
        <v>884094235995</v>
      </c>
      <c r="B208" s="9" t="s">
        <v>187</v>
      </c>
      <c r="C208" s="8">
        <v>100000490629</v>
      </c>
      <c r="D208" s="8" t="s">
        <v>957</v>
      </c>
      <c r="E208" s="9" t="s">
        <v>31</v>
      </c>
      <c r="F208" s="9" t="s">
        <v>58</v>
      </c>
      <c r="G208" s="9" t="s">
        <v>62</v>
      </c>
      <c r="H208" s="9" t="s">
        <v>40</v>
      </c>
      <c r="I208" s="9" t="s">
        <v>41</v>
      </c>
      <c r="J208" s="9" t="s">
        <v>64</v>
      </c>
      <c r="K208" s="9" t="s">
        <v>65</v>
      </c>
      <c r="L208" s="10">
        <v>314015</v>
      </c>
      <c r="M208" s="9" t="s">
        <v>37</v>
      </c>
      <c r="N208" s="10">
        <v>81.748692000000005</v>
      </c>
      <c r="O208" s="10">
        <v>35.999423999999998</v>
      </c>
      <c r="P208" s="10">
        <v>46.999248000000001</v>
      </c>
      <c r="Q208" s="10">
        <v>43.499304000000002</v>
      </c>
      <c r="R208" s="10">
        <v>41.249339999999997</v>
      </c>
      <c r="S208" s="10">
        <v>61.249020000000002</v>
      </c>
      <c r="T208" s="10">
        <v>62.998992000000001</v>
      </c>
      <c r="U208" s="10">
        <v>90.098687999999996</v>
      </c>
      <c r="V208" s="10">
        <v>109.148388</v>
      </c>
      <c r="W208" s="10">
        <v>86.898743999999994</v>
      </c>
      <c r="X208" s="10">
        <v>58.999127999999999</v>
      </c>
      <c r="Y208" s="10">
        <v>118.848168</v>
      </c>
      <c r="Z208" s="10">
        <v>34.99944</v>
      </c>
      <c r="AA208" s="10">
        <v>46.999248000000001</v>
      </c>
      <c r="AB208" s="10">
        <v>52.999152000000002</v>
      </c>
      <c r="AC208" s="10">
        <v>103.24834799999999</v>
      </c>
      <c r="AD208" s="10">
        <v>77.248763999999994</v>
      </c>
      <c r="AE208" s="13">
        <v>36.249420000000001</v>
      </c>
    </row>
    <row r="209" spans="1:31" x14ac:dyDescent="0.25">
      <c r="A209" s="8">
        <v>425125610901</v>
      </c>
      <c r="B209" s="9" t="s">
        <v>524</v>
      </c>
      <c r="C209" s="8">
        <v>100000741905</v>
      </c>
      <c r="D209" s="8" t="s">
        <v>1294</v>
      </c>
      <c r="E209" s="9" t="s">
        <v>31</v>
      </c>
      <c r="F209" s="9" t="s">
        <v>38</v>
      </c>
      <c r="G209" s="9" t="s">
        <v>39</v>
      </c>
      <c r="H209" s="9" t="s">
        <v>40</v>
      </c>
      <c r="I209" s="9" t="s">
        <v>41</v>
      </c>
      <c r="J209" s="9" t="s">
        <v>55</v>
      </c>
      <c r="K209" s="9" t="s">
        <v>57</v>
      </c>
      <c r="L209" s="10">
        <v>314015</v>
      </c>
      <c r="M209" s="9" t="s">
        <v>37</v>
      </c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0">
        <v>10.749828000000001</v>
      </c>
      <c r="AC209" s="10">
        <v>9.9998400000000007</v>
      </c>
      <c r="AD209" s="10">
        <v>16.249739999999999</v>
      </c>
      <c r="AE209" s="13">
        <v>36.249420000000001</v>
      </c>
    </row>
    <row r="210" spans="1:31" x14ac:dyDescent="0.25">
      <c r="A210" s="8">
        <v>403839898964</v>
      </c>
      <c r="B210" s="9" t="s">
        <v>457</v>
      </c>
      <c r="C210" s="8">
        <v>100000304714</v>
      </c>
      <c r="D210" s="8" t="s">
        <v>1227</v>
      </c>
      <c r="E210" s="9" t="s">
        <v>31</v>
      </c>
      <c r="F210" s="9" t="s">
        <v>32</v>
      </c>
      <c r="G210" s="9" t="s">
        <v>33</v>
      </c>
      <c r="H210" s="9" t="s">
        <v>40</v>
      </c>
      <c r="I210" s="9" t="s">
        <v>48</v>
      </c>
      <c r="J210" s="9" t="s">
        <v>49</v>
      </c>
      <c r="K210" s="9" t="s">
        <v>50</v>
      </c>
      <c r="L210" s="10">
        <v>514016</v>
      </c>
      <c r="M210" s="9" t="s">
        <v>51</v>
      </c>
      <c r="N210" s="11"/>
      <c r="O210" s="10">
        <v>49.999200000000002</v>
      </c>
      <c r="P210" s="10">
        <v>79.998720000000006</v>
      </c>
      <c r="Q210" s="10">
        <v>119.99808</v>
      </c>
      <c r="R210" s="10">
        <v>104.99832000000001</v>
      </c>
      <c r="S210" s="10">
        <v>64.998959999999997</v>
      </c>
      <c r="T210" s="10">
        <v>79.998720000000006</v>
      </c>
      <c r="U210" s="10">
        <v>67.498919999999998</v>
      </c>
      <c r="V210" s="10">
        <v>84.998639999999995</v>
      </c>
      <c r="W210" s="10">
        <v>94.498487999999995</v>
      </c>
      <c r="X210" s="10">
        <v>36.249420000000001</v>
      </c>
      <c r="Y210" s="10">
        <v>14.99976</v>
      </c>
      <c r="Z210" s="10">
        <v>43.749299999999998</v>
      </c>
      <c r="AA210" s="10">
        <v>36.249420000000001</v>
      </c>
      <c r="AB210" s="10">
        <v>31.249500000000001</v>
      </c>
      <c r="AC210" s="10">
        <v>6.2499000000000002</v>
      </c>
      <c r="AD210" s="10">
        <v>40.249355999999999</v>
      </c>
      <c r="AE210" s="13">
        <v>35.999423999999998</v>
      </c>
    </row>
    <row r="211" spans="1:31" x14ac:dyDescent="0.25">
      <c r="A211" s="8">
        <v>755583330173</v>
      </c>
      <c r="B211" s="9" t="s">
        <v>259</v>
      </c>
      <c r="C211" s="8">
        <v>100000720075</v>
      </c>
      <c r="D211" s="8" t="s">
        <v>1029</v>
      </c>
      <c r="E211" s="9" t="s">
        <v>31</v>
      </c>
      <c r="F211" s="9" t="s">
        <v>58</v>
      </c>
      <c r="G211" s="9" t="s">
        <v>59</v>
      </c>
      <c r="H211" s="9" t="s">
        <v>40</v>
      </c>
      <c r="I211" s="9" t="s">
        <v>41</v>
      </c>
      <c r="J211" s="9" t="s">
        <v>64</v>
      </c>
      <c r="K211" s="9" t="s">
        <v>66</v>
      </c>
      <c r="L211" s="10">
        <v>314004</v>
      </c>
      <c r="M211" s="9" t="s">
        <v>37</v>
      </c>
      <c r="N211" s="10">
        <v>24.999600000000001</v>
      </c>
      <c r="O211" s="10">
        <v>25.999583999999999</v>
      </c>
      <c r="P211" s="10">
        <v>15.999744</v>
      </c>
      <c r="Q211" s="10">
        <v>19.999680000000001</v>
      </c>
      <c r="R211" s="10">
        <v>31.999487999999999</v>
      </c>
      <c r="S211" s="10">
        <v>17.49972</v>
      </c>
      <c r="T211" s="10">
        <v>43.999319999999997</v>
      </c>
      <c r="U211" s="10">
        <v>15.999744</v>
      </c>
      <c r="V211" s="10">
        <v>38.499395999999997</v>
      </c>
      <c r="W211" s="10">
        <v>20.999663999999999</v>
      </c>
      <c r="X211" s="10">
        <v>43.249319999999997</v>
      </c>
      <c r="Y211" s="10">
        <v>19.499700000000001</v>
      </c>
      <c r="Z211" s="10">
        <v>35.999423999999998</v>
      </c>
      <c r="AA211" s="10">
        <v>18.499704000000001</v>
      </c>
      <c r="AB211" s="10">
        <v>27.499559999999999</v>
      </c>
      <c r="AC211" s="10">
        <v>28.499544</v>
      </c>
      <c r="AD211" s="10">
        <v>31.999487999999999</v>
      </c>
      <c r="AE211" s="13">
        <v>35.249436000000003</v>
      </c>
    </row>
    <row r="212" spans="1:31" x14ac:dyDescent="0.25">
      <c r="A212" s="8">
        <v>563324354430</v>
      </c>
      <c r="B212" s="9" t="s">
        <v>153</v>
      </c>
      <c r="C212" s="8">
        <v>100000779966</v>
      </c>
      <c r="D212" s="8" t="s">
        <v>923</v>
      </c>
      <c r="E212" s="9" t="s">
        <v>31</v>
      </c>
      <c r="F212" s="9" t="s">
        <v>58</v>
      </c>
      <c r="G212" s="9" t="s">
        <v>59</v>
      </c>
      <c r="H212" s="9" t="s">
        <v>40</v>
      </c>
      <c r="I212" s="9" t="s">
        <v>48</v>
      </c>
      <c r="J212" s="9" t="s">
        <v>64</v>
      </c>
      <c r="K212" s="9" t="s">
        <v>66</v>
      </c>
      <c r="L212" s="10">
        <v>514016</v>
      </c>
      <c r="M212" s="9" t="s">
        <v>51</v>
      </c>
      <c r="N212" s="10">
        <v>24.999600000000001</v>
      </c>
      <c r="O212" s="10">
        <v>17.999711999999999</v>
      </c>
      <c r="P212" s="10">
        <v>25.999583999999999</v>
      </c>
      <c r="Q212" s="10">
        <v>15.999744</v>
      </c>
      <c r="R212" s="10">
        <v>75.998784000000001</v>
      </c>
      <c r="S212" s="10">
        <v>24.999611999999999</v>
      </c>
      <c r="T212" s="10">
        <v>30.199524</v>
      </c>
      <c r="U212" s="10">
        <v>36.399419999999999</v>
      </c>
      <c r="V212" s="10">
        <v>45.999263999999997</v>
      </c>
      <c r="W212" s="10">
        <v>20.999663999999999</v>
      </c>
      <c r="X212" s="10">
        <v>42.949331999999998</v>
      </c>
      <c r="Y212" s="10">
        <v>27.399576</v>
      </c>
      <c r="Z212" s="10">
        <v>13.999776000000001</v>
      </c>
      <c r="AA212" s="10">
        <v>19.999680000000001</v>
      </c>
      <c r="AB212" s="10">
        <v>14.99976</v>
      </c>
      <c r="AC212" s="10">
        <v>8.9998559999999994</v>
      </c>
      <c r="AD212" s="10">
        <v>36.249420000000001</v>
      </c>
      <c r="AE212" s="13">
        <v>34.99944</v>
      </c>
    </row>
    <row r="213" spans="1:31" x14ac:dyDescent="0.25">
      <c r="A213" s="8">
        <v>602141762277</v>
      </c>
      <c r="B213" s="9" t="s">
        <v>382</v>
      </c>
      <c r="C213" s="8">
        <v>100000085514</v>
      </c>
      <c r="D213" s="8" t="s">
        <v>1152</v>
      </c>
      <c r="E213" s="9" t="s">
        <v>31</v>
      </c>
      <c r="F213" s="9" t="s">
        <v>58</v>
      </c>
      <c r="G213" s="9" t="s">
        <v>62</v>
      </c>
      <c r="H213" s="9" t="s">
        <v>40</v>
      </c>
      <c r="I213" s="9" t="s">
        <v>41</v>
      </c>
      <c r="J213" s="9" t="s">
        <v>64</v>
      </c>
      <c r="K213" s="9" t="s">
        <v>66</v>
      </c>
      <c r="L213" s="10">
        <v>314001</v>
      </c>
      <c r="M213" s="9" t="s">
        <v>37</v>
      </c>
      <c r="N213" s="10">
        <v>27.999552000000001</v>
      </c>
      <c r="O213" s="10">
        <v>46.24926</v>
      </c>
      <c r="P213" s="10">
        <v>41.499336</v>
      </c>
      <c r="Q213" s="10">
        <v>69.498887999999994</v>
      </c>
      <c r="R213" s="10">
        <v>71.498856000000004</v>
      </c>
      <c r="S213" s="10">
        <v>24.999600000000001</v>
      </c>
      <c r="T213" s="10">
        <v>28.999535999999999</v>
      </c>
      <c r="U213" s="10">
        <v>20.999663999999999</v>
      </c>
      <c r="V213" s="10">
        <v>39.999360000000003</v>
      </c>
      <c r="W213" s="10">
        <v>24.749604000000001</v>
      </c>
      <c r="X213" s="10">
        <v>31.999487999999999</v>
      </c>
      <c r="Y213" s="10">
        <v>20.199684000000001</v>
      </c>
      <c r="Z213" s="10">
        <v>31.999487999999999</v>
      </c>
      <c r="AA213" s="10">
        <v>42.999312000000003</v>
      </c>
      <c r="AB213" s="10">
        <v>19.999680000000001</v>
      </c>
      <c r="AC213" s="10">
        <v>35.999423999999998</v>
      </c>
      <c r="AD213" s="10">
        <v>39.999360000000003</v>
      </c>
      <c r="AE213" s="13">
        <v>34.99944</v>
      </c>
    </row>
    <row r="214" spans="1:31" x14ac:dyDescent="0.25">
      <c r="A214" s="8">
        <v>774179028107</v>
      </c>
      <c r="B214" s="9" t="s">
        <v>493</v>
      </c>
      <c r="C214" s="8">
        <v>100000973881</v>
      </c>
      <c r="D214" s="8" t="s">
        <v>1263</v>
      </c>
      <c r="E214" s="9" t="s">
        <v>31</v>
      </c>
      <c r="F214" s="9" t="s">
        <v>32</v>
      </c>
      <c r="G214" s="9" t="s">
        <v>33</v>
      </c>
      <c r="H214" s="9" t="s">
        <v>40</v>
      </c>
      <c r="I214" s="9" t="s">
        <v>48</v>
      </c>
      <c r="J214" s="9" t="s">
        <v>42</v>
      </c>
      <c r="K214" s="9" t="s">
        <v>43</v>
      </c>
      <c r="L214" s="10">
        <v>514016</v>
      </c>
      <c r="M214" s="9" t="s">
        <v>51</v>
      </c>
      <c r="N214" s="10">
        <v>24.999600000000001</v>
      </c>
      <c r="O214" s="10">
        <v>14.99976</v>
      </c>
      <c r="P214" s="11"/>
      <c r="Q214" s="10">
        <v>106.998324</v>
      </c>
      <c r="R214" s="11"/>
      <c r="S214" s="11"/>
      <c r="T214" s="11"/>
      <c r="U214" s="11"/>
      <c r="V214" s="11"/>
      <c r="W214" s="10">
        <v>143.49775199999999</v>
      </c>
      <c r="X214" s="11"/>
      <c r="Y214" s="11"/>
      <c r="Z214" s="11"/>
      <c r="AA214" s="10">
        <v>204.99672000000001</v>
      </c>
      <c r="AB214" s="11"/>
      <c r="AC214" s="11"/>
      <c r="AD214" s="11"/>
      <c r="AE214" s="13">
        <v>34.99944</v>
      </c>
    </row>
    <row r="215" spans="1:31" x14ac:dyDescent="0.25">
      <c r="A215" s="8">
        <v>929758232593</v>
      </c>
      <c r="B215" s="9" t="s">
        <v>419</v>
      </c>
      <c r="C215" s="8">
        <v>100000848620</v>
      </c>
      <c r="D215" s="8" t="s">
        <v>1189</v>
      </c>
      <c r="E215" s="9" t="s">
        <v>31</v>
      </c>
      <c r="F215" s="9" t="s">
        <v>38</v>
      </c>
      <c r="G215" s="9" t="s">
        <v>39</v>
      </c>
      <c r="H215" s="9" t="s">
        <v>40</v>
      </c>
      <c r="I215" s="9" t="s">
        <v>46</v>
      </c>
      <c r="J215" s="9" t="s">
        <v>55</v>
      </c>
      <c r="K215" s="9" t="s">
        <v>57</v>
      </c>
      <c r="L215" s="10">
        <v>314003</v>
      </c>
      <c r="M215" s="9" t="s">
        <v>37</v>
      </c>
      <c r="N215" s="10">
        <v>76.748772000000002</v>
      </c>
      <c r="O215" s="10">
        <v>35.249436000000003</v>
      </c>
      <c r="P215" s="10">
        <v>42.999312000000003</v>
      </c>
      <c r="Q215" s="10">
        <v>42.249324000000001</v>
      </c>
      <c r="R215" s="10">
        <v>71.748851999999999</v>
      </c>
      <c r="S215" s="10">
        <v>56.999088</v>
      </c>
      <c r="T215" s="10">
        <v>74.998800000000003</v>
      </c>
      <c r="U215" s="10">
        <v>61.499015999999997</v>
      </c>
      <c r="V215" s="10">
        <v>53.999136</v>
      </c>
      <c r="W215" s="10">
        <v>65.998943999999995</v>
      </c>
      <c r="X215" s="10">
        <v>50.749187999999997</v>
      </c>
      <c r="Y215" s="10">
        <v>50.499192000000001</v>
      </c>
      <c r="Z215" s="10">
        <v>40.749347999999998</v>
      </c>
      <c r="AA215" s="10">
        <v>21.249659999999999</v>
      </c>
      <c r="AB215" s="10">
        <v>22.999631999999998</v>
      </c>
      <c r="AC215" s="10">
        <v>31.749492</v>
      </c>
      <c r="AD215" s="10">
        <v>56.999088</v>
      </c>
      <c r="AE215" s="13">
        <v>34.749443999999997</v>
      </c>
    </row>
    <row r="216" spans="1:31" x14ac:dyDescent="0.25">
      <c r="A216" s="8">
        <v>299257588546</v>
      </c>
      <c r="B216" s="9" t="s">
        <v>453</v>
      </c>
      <c r="C216" s="8">
        <v>100000550531</v>
      </c>
      <c r="D216" s="8" t="s">
        <v>1223</v>
      </c>
      <c r="E216" s="9" t="s">
        <v>31</v>
      </c>
      <c r="F216" s="9" t="s">
        <v>38</v>
      </c>
      <c r="G216" s="9" t="s">
        <v>39</v>
      </c>
      <c r="H216" s="9" t="s">
        <v>40</v>
      </c>
      <c r="I216" s="9" t="s">
        <v>48</v>
      </c>
      <c r="J216" s="9" t="s">
        <v>49</v>
      </c>
      <c r="K216" s="9" t="s">
        <v>50</v>
      </c>
      <c r="L216" s="10">
        <v>514016</v>
      </c>
      <c r="M216" s="9" t="s">
        <v>51</v>
      </c>
      <c r="N216" s="10">
        <v>38.999375999999998</v>
      </c>
      <c r="O216" s="10">
        <v>8.9998559999999994</v>
      </c>
      <c r="P216" s="10">
        <v>19.999680000000001</v>
      </c>
      <c r="Q216" s="10">
        <v>15.199764</v>
      </c>
      <c r="R216" s="10">
        <v>45.949272000000001</v>
      </c>
      <c r="S216" s="11"/>
      <c r="T216" s="10">
        <v>73.998840000000001</v>
      </c>
      <c r="U216" s="10">
        <v>38.449404000000001</v>
      </c>
      <c r="V216" s="10">
        <v>26.999580000000002</v>
      </c>
      <c r="W216" s="10">
        <v>43.499316</v>
      </c>
      <c r="X216" s="10">
        <v>24.999600000000001</v>
      </c>
      <c r="Y216" s="10">
        <v>16.999728000000001</v>
      </c>
      <c r="Z216" s="10">
        <v>38.199396</v>
      </c>
      <c r="AA216" s="10">
        <v>0.49999199999999999</v>
      </c>
      <c r="AB216" s="10">
        <v>11.24982</v>
      </c>
      <c r="AC216" s="10">
        <v>41.499336</v>
      </c>
      <c r="AD216" s="10">
        <v>9.4998480000000001</v>
      </c>
      <c r="AE216" s="13">
        <v>34.499448000000001</v>
      </c>
    </row>
    <row r="217" spans="1:31" x14ac:dyDescent="0.25">
      <c r="A217" s="8">
        <v>325403561921</v>
      </c>
      <c r="B217" s="9" t="s">
        <v>420</v>
      </c>
      <c r="C217" s="8">
        <v>100000918387</v>
      </c>
      <c r="D217" s="8" t="s">
        <v>1190</v>
      </c>
      <c r="E217" s="9" t="s">
        <v>31</v>
      </c>
      <c r="F217" s="9" t="s">
        <v>58</v>
      </c>
      <c r="G217" s="9" t="s">
        <v>59</v>
      </c>
      <c r="H217" s="9" t="s">
        <v>40</v>
      </c>
      <c r="I217" s="9" t="s">
        <v>48</v>
      </c>
      <c r="J217" s="9" t="s">
        <v>64</v>
      </c>
      <c r="K217" s="9" t="s">
        <v>65</v>
      </c>
      <c r="L217" s="10">
        <v>514002</v>
      </c>
      <c r="M217" s="9" t="s">
        <v>51</v>
      </c>
      <c r="N217" s="10">
        <v>13.999776000000001</v>
      </c>
      <c r="O217" s="10">
        <v>36.249420000000001</v>
      </c>
      <c r="P217" s="10">
        <v>25.999583999999999</v>
      </c>
      <c r="Q217" s="10">
        <v>21.999648000000001</v>
      </c>
      <c r="R217" s="10">
        <v>20.999663999999999</v>
      </c>
      <c r="S217" s="10">
        <v>26.999568</v>
      </c>
      <c r="T217" s="10">
        <v>23.999639999999999</v>
      </c>
      <c r="U217" s="10">
        <v>13.999776000000001</v>
      </c>
      <c r="V217" s="10">
        <v>33.199488000000002</v>
      </c>
      <c r="W217" s="10">
        <v>41.999327999999998</v>
      </c>
      <c r="X217" s="10">
        <v>28.999535999999999</v>
      </c>
      <c r="Y217" s="10">
        <v>19.999680000000001</v>
      </c>
      <c r="Z217" s="10">
        <v>8.1998759999999997</v>
      </c>
      <c r="AA217" s="10">
        <v>8.9998559999999994</v>
      </c>
      <c r="AB217" s="10">
        <v>14.99976</v>
      </c>
      <c r="AC217" s="10">
        <v>14.99976</v>
      </c>
      <c r="AD217" s="10">
        <v>9.9998400000000007</v>
      </c>
      <c r="AE217" s="13">
        <v>33.999456000000002</v>
      </c>
    </row>
    <row r="218" spans="1:31" x14ac:dyDescent="0.25">
      <c r="A218" s="8">
        <v>806867257173</v>
      </c>
      <c r="B218" s="9" t="s">
        <v>372</v>
      </c>
      <c r="C218" s="8">
        <v>100000707569</v>
      </c>
      <c r="D218" s="8" t="s">
        <v>1142</v>
      </c>
      <c r="E218" s="9" t="s">
        <v>31</v>
      </c>
      <c r="F218" s="9" t="s">
        <v>38</v>
      </c>
      <c r="G218" s="9" t="s">
        <v>39</v>
      </c>
      <c r="H218" s="9" t="s">
        <v>40</v>
      </c>
      <c r="I218" s="9" t="s">
        <v>41</v>
      </c>
      <c r="J218" s="9" t="s">
        <v>55</v>
      </c>
      <c r="K218" s="9" t="s">
        <v>56</v>
      </c>
      <c r="L218" s="10">
        <v>314006</v>
      </c>
      <c r="M218" s="9" t="s">
        <v>37</v>
      </c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0">
        <v>0.99998399999999998</v>
      </c>
      <c r="AC218" s="10">
        <v>1.2499800000000001</v>
      </c>
      <c r="AD218" s="10">
        <v>1.999968</v>
      </c>
      <c r="AE218" s="13">
        <v>33.999456000000002</v>
      </c>
    </row>
    <row r="219" spans="1:31" x14ac:dyDescent="0.25">
      <c r="A219" s="8">
        <v>883305672942</v>
      </c>
      <c r="B219" s="9" t="s">
        <v>324</v>
      </c>
      <c r="C219" s="8">
        <v>100000604000</v>
      </c>
      <c r="D219" s="8" t="s">
        <v>1094</v>
      </c>
      <c r="E219" s="9" t="s">
        <v>31</v>
      </c>
      <c r="F219" s="9" t="s">
        <v>38</v>
      </c>
      <c r="G219" s="9" t="s">
        <v>39</v>
      </c>
      <c r="H219" s="9" t="s">
        <v>40</v>
      </c>
      <c r="I219" s="9" t="s">
        <v>41</v>
      </c>
      <c r="J219" s="9" t="s">
        <v>55</v>
      </c>
      <c r="K219" s="9" t="s">
        <v>56</v>
      </c>
      <c r="L219" s="10">
        <v>314004</v>
      </c>
      <c r="M219" s="9" t="s">
        <v>37</v>
      </c>
      <c r="N219" s="10">
        <v>86.248620000000003</v>
      </c>
      <c r="O219" s="10">
        <v>46.749251999999998</v>
      </c>
      <c r="P219" s="10">
        <v>44.499288</v>
      </c>
      <c r="Q219" s="10">
        <v>54.249144000000001</v>
      </c>
      <c r="R219" s="10">
        <v>27.749555999999998</v>
      </c>
      <c r="S219" s="10">
        <v>78.248748000000006</v>
      </c>
      <c r="T219" s="10">
        <v>88.748580000000004</v>
      </c>
      <c r="U219" s="10">
        <v>56.249099999999999</v>
      </c>
      <c r="V219" s="10">
        <v>56.449103999999998</v>
      </c>
      <c r="W219" s="10">
        <v>50.999184</v>
      </c>
      <c r="X219" s="10">
        <v>39.749364</v>
      </c>
      <c r="Y219" s="10">
        <v>35.249436000000003</v>
      </c>
      <c r="Z219" s="10">
        <v>24.249611999999999</v>
      </c>
      <c r="AA219" s="10">
        <v>9.9998400000000007</v>
      </c>
      <c r="AB219" s="10">
        <v>8.4998640000000005</v>
      </c>
      <c r="AC219" s="10">
        <v>40.249355999999999</v>
      </c>
      <c r="AD219" s="10">
        <v>60.999023999999999</v>
      </c>
      <c r="AE219" s="13">
        <v>33.749459999999999</v>
      </c>
    </row>
    <row r="220" spans="1:31" x14ac:dyDescent="0.25">
      <c r="A220" s="8">
        <v>305618265283</v>
      </c>
      <c r="B220" s="9" t="s">
        <v>475</v>
      </c>
      <c r="C220" s="8">
        <v>100000715950</v>
      </c>
      <c r="D220" s="8" t="s">
        <v>1245</v>
      </c>
      <c r="E220" s="9" t="s">
        <v>31</v>
      </c>
      <c r="F220" s="9" t="s">
        <v>32</v>
      </c>
      <c r="G220" s="9" t="s">
        <v>33</v>
      </c>
      <c r="H220" s="9" t="s">
        <v>40</v>
      </c>
      <c r="I220" s="9" t="s">
        <v>46</v>
      </c>
      <c r="J220" s="9" t="s">
        <v>42</v>
      </c>
      <c r="K220" s="9" t="s">
        <v>43</v>
      </c>
      <c r="L220" s="10">
        <v>314003</v>
      </c>
      <c r="M220" s="9" t="s">
        <v>37</v>
      </c>
      <c r="N220" s="11"/>
      <c r="O220" s="11"/>
      <c r="P220" s="11"/>
      <c r="Q220" s="11"/>
      <c r="R220" s="11"/>
      <c r="S220" s="11"/>
      <c r="T220" s="10">
        <v>15.999744</v>
      </c>
      <c r="U220" s="10">
        <v>28.499544</v>
      </c>
      <c r="V220" s="10">
        <v>67.498919999999998</v>
      </c>
      <c r="W220" s="10">
        <v>42.499319999999997</v>
      </c>
      <c r="X220" s="11"/>
      <c r="Y220" s="10">
        <v>9.9998400000000007</v>
      </c>
      <c r="Z220" s="10">
        <v>19.999680000000001</v>
      </c>
      <c r="AA220" s="10">
        <v>21.249659999999999</v>
      </c>
      <c r="AB220" s="10">
        <v>17.49972</v>
      </c>
      <c r="AC220" s="10">
        <v>16.249739999999999</v>
      </c>
      <c r="AD220" s="10">
        <v>33.749459999999999</v>
      </c>
      <c r="AE220" s="13">
        <v>33.749459999999999</v>
      </c>
    </row>
    <row r="221" spans="1:31" x14ac:dyDescent="0.25">
      <c r="A221" s="8">
        <v>558471183933</v>
      </c>
      <c r="B221" s="9" t="s">
        <v>285</v>
      </c>
      <c r="C221" s="8">
        <v>100000933146</v>
      </c>
      <c r="D221" s="8" t="s">
        <v>1055</v>
      </c>
      <c r="E221" s="9" t="s">
        <v>31</v>
      </c>
      <c r="F221" s="9" t="s">
        <v>38</v>
      </c>
      <c r="G221" s="9" t="s">
        <v>39</v>
      </c>
      <c r="H221" s="9" t="s">
        <v>40</v>
      </c>
      <c r="I221" s="9" t="s">
        <v>46</v>
      </c>
      <c r="J221" s="9" t="s">
        <v>42</v>
      </c>
      <c r="K221" s="9" t="s">
        <v>43</v>
      </c>
      <c r="L221" s="10">
        <v>314007</v>
      </c>
      <c r="M221" s="9" t="s">
        <v>37</v>
      </c>
      <c r="N221" s="10">
        <v>36.749412</v>
      </c>
      <c r="O221" s="10">
        <v>58.74906</v>
      </c>
      <c r="P221" s="10">
        <v>12.4998</v>
      </c>
      <c r="Q221" s="10">
        <v>25.499639999999999</v>
      </c>
      <c r="R221" s="10">
        <v>58.499063999999997</v>
      </c>
      <c r="S221" s="10">
        <v>36.999420000000001</v>
      </c>
      <c r="T221" s="10">
        <v>23.999639999999999</v>
      </c>
      <c r="U221" s="10">
        <v>21.249659999999999</v>
      </c>
      <c r="V221" s="10">
        <v>93.748632000000001</v>
      </c>
      <c r="W221" s="10">
        <v>23.549627999999998</v>
      </c>
      <c r="X221" s="10">
        <v>0.99998399999999998</v>
      </c>
      <c r="Y221" s="10">
        <v>37.999392</v>
      </c>
      <c r="Z221" s="10">
        <v>15.999744</v>
      </c>
      <c r="AA221" s="10">
        <v>19.499687999999999</v>
      </c>
      <c r="AB221" s="10">
        <v>7.9998719999999999</v>
      </c>
      <c r="AC221" s="10">
        <v>29.99952</v>
      </c>
      <c r="AD221" s="10">
        <v>136.497816</v>
      </c>
      <c r="AE221" s="13">
        <v>32.999471999999997</v>
      </c>
    </row>
    <row r="222" spans="1:31" x14ac:dyDescent="0.25">
      <c r="A222" s="8">
        <v>380505769424</v>
      </c>
      <c r="B222" s="9" t="s">
        <v>96</v>
      </c>
      <c r="C222" s="8">
        <v>100000153713</v>
      </c>
      <c r="D222" s="8" t="s">
        <v>866</v>
      </c>
      <c r="E222" s="9" t="s">
        <v>31</v>
      </c>
      <c r="F222" s="9" t="s">
        <v>58</v>
      </c>
      <c r="G222" s="9" t="s">
        <v>62</v>
      </c>
      <c r="H222" s="9" t="s">
        <v>40</v>
      </c>
      <c r="I222" s="9" t="s">
        <v>46</v>
      </c>
      <c r="J222" s="9" t="s">
        <v>60</v>
      </c>
      <c r="K222" s="9" t="s">
        <v>61</v>
      </c>
      <c r="L222" s="10">
        <v>314005</v>
      </c>
      <c r="M222" s="9" t="s">
        <v>37</v>
      </c>
      <c r="N222" s="10">
        <v>111.498216</v>
      </c>
      <c r="O222" s="11"/>
      <c r="P222" s="10">
        <v>22.999631999999998</v>
      </c>
      <c r="Q222" s="10">
        <v>32.499479999999998</v>
      </c>
      <c r="R222" s="10">
        <v>58.799112000000001</v>
      </c>
      <c r="S222" s="10">
        <v>88.398623999999998</v>
      </c>
      <c r="T222" s="10">
        <v>69.99888</v>
      </c>
      <c r="U222" s="10">
        <v>61.74906</v>
      </c>
      <c r="V222" s="10">
        <v>71.748863999999998</v>
      </c>
      <c r="W222" s="10">
        <v>58.699103999999998</v>
      </c>
      <c r="X222" s="10">
        <v>41.499360000000003</v>
      </c>
      <c r="Y222" s="10">
        <v>34.249451999999998</v>
      </c>
      <c r="Z222" s="10">
        <v>43.999319999999997</v>
      </c>
      <c r="AA222" s="10">
        <v>54.499127999999999</v>
      </c>
      <c r="AB222" s="10">
        <v>14.99976</v>
      </c>
      <c r="AC222" s="10">
        <v>66.998928000000006</v>
      </c>
      <c r="AD222" s="10">
        <v>18.499704000000001</v>
      </c>
      <c r="AE222" s="13">
        <v>32.999471999999997</v>
      </c>
    </row>
    <row r="223" spans="1:31" x14ac:dyDescent="0.25">
      <c r="A223" s="8">
        <v>131811598863</v>
      </c>
      <c r="B223" s="9" t="s">
        <v>279</v>
      </c>
      <c r="C223" s="8">
        <v>100000645859</v>
      </c>
      <c r="D223" s="8" t="s">
        <v>1049</v>
      </c>
      <c r="E223" s="9" t="s">
        <v>31</v>
      </c>
      <c r="F223" s="9" t="s">
        <v>58</v>
      </c>
      <c r="G223" s="9" t="s">
        <v>59</v>
      </c>
      <c r="H223" s="9" t="s">
        <v>40</v>
      </c>
      <c r="I223" s="9" t="s">
        <v>46</v>
      </c>
      <c r="J223" s="9" t="s">
        <v>64</v>
      </c>
      <c r="K223" s="9" t="s">
        <v>65</v>
      </c>
      <c r="L223" s="10">
        <v>314005</v>
      </c>
      <c r="M223" s="9" t="s">
        <v>37</v>
      </c>
      <c r="N223" s="10">
        <v>53.499144000000001</v>
      </c>
      <c r="O223" s="10">
        <v>38.999375999999998</v>
      </c>
      <c r="P223" s="10">
        <v>37.999392</v>
      </c>
      <c r="Q223" s="10">
        <v>34.499448000000001</v>
      </c>
      <c r="R223" s="10">
        <v>72.498840000000001</v>
      </c>
      <c r="S223" s="10">
        <v>59.499048000000002</v>
      </c>
      <c r="T223" s="10">
        <v>26.099592000000001</v>
      </c>
      <c r="U223" s="10">
        <v>69.598907999999994</v>
      </c>
      <c r="V223" s="10">
        <v>26.499600000000001</v>
      </c>
      <c r="W223" s="10">
        <v>68.998919999999998</v>
      </c>
      <c r="X223" s="10">
        <v>33.999468</v>
      </c>
      <c r="Y223" s="10">
        <v>42.299351999999999</v>
      </c>
      <c r="Z223" s="10">
        <v>35.399448</v>
      </c>
      <c r="AA223" s="10">
        <v>36.499415999999997</v>
      </c>
      <c r="AB223" s="10">
        <v>29.99952</v>
      </c>
      <c r="AC223" s="10">
        <v>11.999808</v>
      </c>
      <c r="AD223" s="10">
        <v>46.749251999999998</v>
      </c>
      <c r="AE223" s="13">
        <v>32.499479999999998</v>
      </c>
    </row>
    <row r="224" spans="1:31" x14ac:dyDescent="0.25">
      <c r="A224" s="8">
        <v>977337480309</v>
      </c>
      <c r="B224" s="9" t="s">
        <v>166</v>
      </c>
      <c r="C224" s="8">
        <v>100000455919</v>
      </c>
      <c r="D224" s="8" t="s">
        <v>936</v>
      </c>
      <c r="E224" s="9" t="s">
        <v>31</v>
      </c>
      <c r="F224" s="9" t="s">
        <v>58</v>
      </c>
      <c r="G224" s="9" t="s">
        <v>59</v>
      </c>
      <c r="H224" s="9" t="s">
        <v>40</v>
      </c>
      <c r="I224" s="9" t="s">
        <v>48</v>
      </c>
      <c r="J224" s="9" t="s">
        <v>64</v>
      </c>
      <c r="K224" s="9" t="s">
        <v>65</v>
      </c>
      <c r="L224" s="10">
        <v>514016</v>
      </c>
      <c r="M224" s="9" t="s">
        <v>51</v>
      </c>
      <c r="N224" s="10">
        <v>21.499656000000002</v>
      </c>
      <c r="O224" s="10">
        <v>22.999631999999998</v>
      </c>
      <c r="P224" s="10">
        <v>29.99952</v>
      </c>
      <c r="Q224" s="10">
        <v>24.999600000000001</v>
      </c>
      <c r="R224" s="10">
        <v>43.499304000000002</v>
      </c>
      <c r="S224" s="10">
        <v>10.999824</v>
      </c>
      <c r="T224" s="10">
        <v>60.999048000000002</v>
      </c>
      <c r="U224" s="10">
        <v>40.399380000000001</v>
      </c>
      <c r="V224" s="10">
        <v>31.599516000000001</v>
      </c>
      <c r="W224" s="10">
        <v>16.999728000000001</v>
      </c>
      <c r="X224" s="10">
        <v>13.749779999999999</v>
      </c>
      <c r="Y224" s="10">
        <v>17.199732000000001</v>
      </c>
      <c r="Z224" s="10">
        <v>29.349551999999999</v>
      </c>
      <c r="AA224" s="10">
        <v>20.999663999999999</v>
      </c>
      <c r="AB224" s="10">
        <v>13.999776000000001</v>
      </c>
      <c r="AC224" s="10">
        <v>20.999663999999999</v>
      </c>
      <c r="AD224" s="10">
        <v>36.249420000000001</v>
      </c>
      <c r="AE224" s="13">
        <v>32.499479999999998</v>
      </c>
    </row>
    <row r="225" spans="1:31" x14ac:dyDescent="0.25">
      <c r="A225" s="8">
        <v>116243668736</v>
      </c>
      <c r="B225" s="9" t="s">
        <v>180</v>
      </c>
      <c r="C225" s="8">
        <v>100000094599</v>
      </c>
      <c r="D225" s="8" t="s">
        <v>950</v>
      </c>
      <c r="E225" s="9" t="s">
        <v>31</v>
      </c>
      <c r="F225" s="9" t="s">
        <v>58</v>
      </c>
      <c r="G225" s="9" t="s">
        <v>59</v>
      </c>
      <c r="H225" s="9" t="s">
        <v>40</v>
      </c>
      <c r="I225" s="9" t="s">
        <v>52</v>
      </c>
      <c r="J225" s="9" t="s">
        <v>60</v>
      </c>
      <c r="K225" s="9" t="s">
        <v>67</v>
      </c>
      <c r="L225" s="10">
        <v>414007</v>
      </c>
      <c r="M225" s="9" t="s">
        <v>54</v>
      </c>
      <c r="N225" s="10">
        <v>3.9999359999999999</v>
      </c>
      <c r="O225" s="10">
        <v>12.999791999999999</v>
      </c>
      <c r="P225" s="10">
        <v>8.9998559999999994</v>
      </c>
      <c r="Q225" s="10">
        <v>13.999776000000001</v>
      </c>
      <c r="R225" s="10">
        <v>12.199812</v>
      </c>
      <c r="S225" s="10">
        <v>10.799832</v>
      </c>
      <c r="T225" s="10">
        <v>24.799607999999999</v>
      </c>
      <c r="U225" s="10">
        <v>20.999663999999999</v>
      </c>
      <c r="V225" s="10">
        <v>24.499607999999998</v>
      </c>
      <c r="W225" s="10">
        <v>23.149632</v>
      </c>
      <c r="X225" s="10">
        <v>17.149728</v>
      </c>
      <c r="Y225" s="10">
        <v>32.049492000000001</v>
      </c>
      <c r="Z225" s="10">
        <v>12.999791999999999</v>
      </c>
      <c r="AA225" s="10">
        <v>15.249756</v>
      </c>
      <c r="AB225" s="10">
        <v>11.499815999999999</v>
      </c>
      <c r="AC225" s="10">
        <v>13.249788000000001</v>
      </c>
      <c r="AD225" s="10">
        <v>16.999728000000001</v>
      </c>
      <c r="AE225" s="13">
        <v>32.499479999999998</v>
      </c>
    </row>
    <row r="226" spans="1:31" x14ac:dyDescent="0.25">
      <c r="A226" s="8">
        <v>707633717011</v>
      </c>
      <c r="B226" s="9" t="s">
        <v>655</v>
      </c>
      <c r="C226" s="8">
        <v>100000218188</v>
      </c>
      <c r="D226" s="8" t="s">
        <v>1425</v>
      </c>
      <c r="E226" s="9" t="s">
        <v>31</v>
      </c>
      <c r="F226" s="9" t="s">
        <v>38</v>
      </c>
      <c r="G226" s="9" t="s">
        <v>39</v>
      </c>
      <c r="H226" s="9" t="s">
        <v>40</v>
      </c>
      <c r="I226" s="9" t="s">
        <v>46</v>
      </c>
      <c r="J226" s="9" t="s">
        <v>55</v>
      </c>
      <c r="K226" s="9" t="s">
        <v>57</v>
      </c>
      <c r="L226" s="10">
        <v>314016</v>
      </c>
      <c r="M226" s="9" t="s">
        <v>37</v>
      </c>
      <c r="N226" s="11"/>
      <c r="O226" s="11"/>
      <c r="P226" s="11"/>
      <c r="Q226" s="10">
        <v>3.7499400000000001</v>
      </c>
      <c r="R226" s="10">
        <v>8.2498679999999993</v>
      </c>
      <c r="S226" s="10">
        <v>11.24982</v>
      </c>
      <c r="T226" s="10">
        <v>3.2499479999999998</v>
      </c>
      <c r="U226" s="10">
        <v>6.4998959999999997</v>
      </c>
      <c r="V226" s="10">
        <v>17.49972</v>
      </c>
      <c r="W226" s="10">
        <v>6.749892</v>
      </c>
      <c r="X226" s="10">
        <v>4.749924</v>
      </c>
      <c r="Y226" s="10">
        <v>5.7499079999999996</v>
      </c>
      <c r="Z226" s="10">
        <v>2.4999600000000002</v>
      </c>
      <c r="AA226" s="10">
        <v>0.99998399999999998</v>
      </c>
      <c r="AB226" s="10">
        <v>2.2499639999999999</v>
      </c>
      <c r="AC226" s="11"/>
      <c r="AD226" s="10">
        <v>3.7499400000000001</v>
      </c>
      <c r="AE226" s="13">
        <v>32.499479999999998</v>
      </c>
    </row>
    <row r="227" spans="1:31" x14ac:dyDescent="0.25">
      <c r="A227" s="8">
        <v>409474529269</v>
      </c>
      <c r="B227" s="9" t="s">
        <v>429</v>
      </c>
      <c r="C227" s="8">
        <v>100000658429</v>
      </c>
      <c r="D227" s="8" t="s">
        <v>1199</v>
      </c>
      <c r="E227" s="9" t="s">
        <v>31</v>
      </c>
      <c r="F227" s="9" t="s">
        <v>38</v>
      </c>
      <c r="G227" s="9" t="s">
        <v>39</v>
      </c>
      <c r="H227" s="9" t="s">
        <v>40</v>
      </c>
      <c r="I227" s="9" t="s">
        <v>48</v>
      </c>
      <c r="J227" s="9" t="s">
        <v>49</v>
      </c>
      <c r="K227" s="9" t="s">
        <v>50</v>
      </c>
      <c r="L227" s="10">
        <v>514002</v>
      </c>
      <c r="M227" s="9" t="s">
        <v>51</v>
      </c>
      <c r="N227" s="11"/>
      <c r="O227" s="11"/>
      <c r="P227" s="11"/>
      <c r="Q227" s="11"/>
      <c r="R227" s="11"/>
      <c r="S227" s="11"/>
      <c r="T227" s="11"/>
      <c r="U227" s="11"/>
      <c r="V227" s="11"/>
      <c r="W227" s="10">
        <v>39.999372000000001</v>
      </c>
      <c r="X227" s="10">
        <v>78.998760000000004</v>
      </c>
      <c r="Y227" s="10">
        <v>78.998760000000004</v>
      </c>
      <c r="Z227" s="10">
        <v>21.999659999999999</v>
      </c>
      <c r="AA227" s="11"/>
      <c r="AB227" s="10">
        <v>50.249195999999998</v>
      </c>
      <c r="AC227" s="10">
        <v>34.99944</v>
      </c>
      <c r="AD227" s="10">
        <v>33.249468</v>
      </c>
      <c r="AE227" s="13">
        <v>32.499479999999998</v>
      </c>
    </row>
    <row r="228" spans="1:31" x14ac:dyDescent="0.25">
      <c r="A228" s="8">
        <v>821684042341</v>
      </c>
      <c r="B228" s="9" t="s">
        <v>473</v>
      </c>
      <c r="C228" s="8">
        <v>100000634299</v>
      </c>
      <c r="D228" s="8" t="s">
        <v>1243</v>
      </c>
      <c r="E228" s="9" t="s">
        <v>31</v>
      </c>
      <c r="F228" s="9" t="s">
        <v>38</v>
      </c>
      <c r="G228" s="9" t="s">
        <v>39</v>
      </c>
      <c r="H228" s="9" t="s">
        <v>40</v>
      </c>
      <c r="I228" s="9" t="s">
        <v>41</v>
      </c>
      <c r="J228" s="9" t="s">
        <v>55</v>
      </c>
      <c r="K228" s="9" t="s">
        <v>56</v>
      </c>
      <c r="L228" s="10">
        <v>314012</v>
      </c>
      <c r="M228" s="9" t="s">
        <v>37</v>
      </c>
      <c r="N228" s="10">
        <v>28.999535999999999</v>
      </c>
      <c r="O228" s="10">
        <v>27.749555999999998</v>
      </c>
      <c r="P228" s="10">
        <v>43.249307999999999</v>
      </c>
      <c r="Q228" s="10">
        <v>19.499687999999999</v>
      </c>
      <c r="R228" s="10">
        <v>52.299168000000002</v>
      </c>
      <c r="S228" s="10">
        <v>42.249324000000001</v>
      </c>
      <c r="T228" s="10">
        <v>47.749236000000003</v>
      </c>
      <c r="U228" s="10">
        <v>43.749299999999998</v>
      </c>
      <c r="V228" s="10">
        <v>49.249212</v>
      </c>
      <c r="W228" s="10">
        <v>38.999375999999998</v>
      </c>
      <c r="X228" s="10">
        <v>32.499479999999998</v>
      </c>
      <c r="Y228" s="10">
        <v>12.999791999999999</v>
      </c>
      <c r="Z228" s="10">
        <v>64.998959999999997</v>
      </c>
      <c r="AA228" s="10">
        <v>12.4998</v>
      </c>
      <c r="AB228" s="10">
        <v>4.4999279999999997</v>
      </c>
      <c r="AC228" s="10">
        <v>50.999184</v>
      </c>
      <c r="AD228" s="10">
        <v>15.499752000000001</v>
      </c>
      <c r="AE228" s="13">
        <v>32.249484000000002</v>
      </c>
    </row>
    <row r="229" spans="1:31" x14ac:dyDescent="0.25">
      <c r="A229" s="8">
        <v>409708822532</v>
      </c>
      <c r="B229" s="9" t="s">
        <v>342</v>
      </c>
      <c r="C229" s="8">
        <v>100000441060</v>
      </c>
      <c r="D229" s="8" t="s">
        <v>1112</v>
      </c>
      <c r="E229" s="9" t="s">
        <v>31</v>
      </c>
      <c r="F229" s="9" t="s">
        <v>58</v>
      </c>
      <c r="G229" s="9" t="s">
        <v>59</v>
      </c>
      <c r="H229" s="9" t="s">
        <v>40</v>
      </c>
      <c r="I229" s="9" t="s">
        <v>41</v>
      </c>
      <c r="J229" s="9" t="s">
        <v>64</v>
      </c>
      <c r="K229" s="9" t="s">
        <v>65</v>
      </c>
      <c r="L229" s="10">
        <v>314012</v>
      </c>
      <c r="M229" s="9" t="s">
        <v>37</v>
      </c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0">
        <v>22.749648000000001</v>
      </c>
      <c r="Z229" s="10">
        <v>14.299776</v>
      </c>
      <c r="AA229" s="10">
        <v>20.499672</v>
      </c>
      <c r="AB229" s="10">
        <v>4.9999200000000004</v>
      </c>
      <c r="AC229" s="10">
        <v>20.249676000000001</v>
      </c>
      <c r="AD229" s="10">
        <v>31.249500000000001</v>
      </c>
      <c r="AE229" s="13">
        <v>31.999487999999999</v>
      </c>
    </row>
    <row r="230" spans="1:31" x14ac:dyDescent="0.25">
      <c r="A230" s="8">
        <v>981729096172</v>
      </c>
      <c r="B230" s="9" t="s">
        <v>182</v>
      </c>
      <c r="C230" s="8">
        <v>100000708872</v>
      </c>
      <c r="D230" s="8" t="s">
        <v>952</v>
      </c>
      <c r="E230" s="9" t="s">
        <v>31</v>
      </c>
      <c r="F230" s="9" t="s">
        <v>58</v>
      </c>
      <c r="G230" s="9" t="s">
        <v>59</v>
      </c>
      <c r="H230" s="9" t="s">
        <v>40</v>
      </c>
      <c r="I230" s="9" t="s">
        <v>46</v>
      </c>
      <c r="J230" s="9" t="s">
        <v>64</v>
      </c>
      <c r="K230" s="9" t="s">
        <v>66</v>
      </c>
      <c r="L230" s="10">
        <v>314016</v>
      </c>
      <c r="M230" s="9" t="s">
        <v>37</v>
      </c>
      <c r="N230" s="10">
        <v>9.7498439999999995</v>
      </c>
      <c r="O230" s="11"/>
      <c r="P230" s="10">
        <v>14.99976</v>
      </c>
      <c r="Q230" s="10">
        <v>11.999808</v>
      </c>
      <c r="R230" s="10">
        <v>16.999728000000001</v>
      </c>
      <c r="S230" s="10">
        <v>20.999676000000001</v>
      </c>
      <c r="T230" s="10">
        <v>22.599647999999998</v>
      </c>
      <c r="U230" s="10">
        <v>27.999552000000001</v>
      </c>
      <c r="V230" s="10">
        <v>33.599483999999997</v>
      </c>
      <c r="W230" s="10">
        <v>14.99976</v>
      </c>
      <c r="X230" s="10">
        <v>23.399640000000002</v>
      </c>
      <c r="Y230" s="10">
        <v>6.5999040000000004</v>
      </c>
      <c r="Z230" s="10">
        <v>17.999711999999999</v>
      </c>
      <c r="AA230" s="10">
        <v>14.749764000000001</v>
      </c>
      <c r="AB230" s="10">
        <v>73.998816000000005</v>
      </c>
      <c r="AC230" s="10">
        <v>12.749796</v>
      </c>
      <c r="AD230" s="10">
        <v>17.49972</v>
      </c>
      <c r="AE230" s="13">
        <v>31.999487999999999</v>
      </c>
    </row>
    <row r="231" spans="1:31" x14ac:dyDescent="0.25">
      <c r="A231" s="8">
        <v>417944357738</v>
      </c>
      <c r="B231" s="9" t="s">
        <v>434</v>
      </c>
      <c r="C231" s="8">
        <v>100000486054</v>
      </c>
      <c r="D231" s="8" t="s">
        <v>1204</v>
      </c>
      <c r="E231" s="9" t="s">
        <v>31</v>
      </c>
      <c r="F231" s="9" t="s">
        <v>38</v>
      </c>
      <c r="G231" s="9" t="s">
        <v>39</v>
      </c>
      <c r="H231" s="9" t="s">
        <v>40</v>
      </c>
      <c r="I231" s="9" t="s">
        <v>52</v>
      </c>
      <c r="J231" s="9" t="s">
        <v>49</v>
      </c>
      <c r="K231" s="9" t="s">
        <v>53</v>
      </c>
      <c r="L231" s="10">
        <v>414008</v>
      </c>
      <c r="M231" s="9" t="s">
        <v>54</v>
      </c>
      <c r="N231" s="10">
        <v>31.249500000000001</v>
      </c>
      <c r="O231" s="10">
        <v>32.499479999999998</v>
      </c>
      <c r="P231" s="10">
        <v>18.499704000000001</v>
      </c>
      <c r="Q231" s="10">
        <v>28.249548000000001</v>
      </c>
      <c r="R231" s="10">
        <v>35.749428000000002</v>
      </c>
      <c r="S231" s="10">
        <v>39.999360000000003</v>
      </c>
      <c r="T231" s="10">
        <v>46.499256000000003</v>
      </c>
      <c r="U231" s="10">
        <v>37.749395999999997</v>
      </c>
      <c r="V231" s="10">
        <v>33.999456000000002</v>
      </c>
      <c r="W231" s="10">
        <v>35.499431999999999</v>
      </c>
      <c r="X231" s="10">
        <v>20.749668</v>
      </c>
      <c r="Y231" s="10">
        <v>27.499559999999999</v>
      </c>
      <c r="Z231" s="10">
        <v>37.999392</v>
      </c>
      <c r="AA231" s="10">
        <v>0.249996</v>
      </c>
      <c r="AB231" s="10">
        <v>13.499784</v>
      </c>
      <c r="AC231" s="10">
        <v>35.249436000000003</v>
      </c>
      <c r="AD231" s="10">
        <v>37.999392</v>
      </c>
      <c r="AE231" s="13">
        <v>31.499496000000001</v>
      </c>
    </row>
    <row r="232" spans="1:31" x14ac:dyDescent="0.25">
      <c r="A232" s="8">
        <v>438219081468</v>
      </c>
      <c r="B232" s="9" t="s">
        <v>528</v>
      </c>
      <c r="C232" s="8">
        <v>100000030373</v>
      </c>
      <c r="D232" s="8" t="s">
        <v>1298</v>
      </c>
      <c r="E232" s="9" t="s">
        <v>31</v>
      </c>
      <c r="F232" s="9" t="s">
        <v>38</v>
      </c>
      <c r="G232" s="9" t="s">
        <v>39</v>
      </c>
      <c r="H232" s="9" t="s">
        <v>40</v>
      </c>
      <c r="I232" s="9" t="s">
        <v>48</v>
      </c>
      <c r="J232" s="9" t="s">
        <v>49</v>
      </c>
      <c r="K232" s="9" t="s">
        <v>50</v>
      </c>
      <c r="L232" s="10">
        <v>514016</v>
      </c>
      <c r="M232" s="9" t="s">
        <v>51</v>
      </c>
      <c r="N232" s="10">
        <v>22.999631999999998</v>
      </c>
      <c r="O232" s="10">
        <v>11.749812</v>
      </c>
      <c r="P232" s="10">
        <v>8.2498679999999993</v>
      </c>
      <c r="Q232" s="10">
        <v>20.349684</v>
      </c>
      <c r="R232" s="10">
        <v>18.249707999999998</v>
      </c>
      <c r="S232" s="10">
        <v>11.999808</v>
      </c>
      <c r="T232" s="10">
        <v>8.2498679999999993</v>
      </c>
      <c r="U232" s="10">
        <v>1.2499800000000001</v>
      </c>
      <c r="V232" s="10">
        <v>26.249580000000002</v>
      </c>
      <c r="W232" s="10">
        <v>7.4998800000000001</v>
      </c>
      <c r="X232" s="10">
        <v>18.749700000000001</v>
      </c>
      <c r="Y232" s="10">
        <v>2.4999600000000002</v>
      </c>
      <c r="Z232" s="10">
        <v>8.4998640000000005</v>
      </c>
      <c r="AA232" s="11"/>
      <c r="AB232" s="10">
        <v>13.749779999999999</v>
      </c>
      <c r="AC232" s="10">
        <v>8.74986</v>
      </c>
      <c r="AD232" s="10">
        <v>24.999600000000001</v>
      </c>
      <c r="AE232" s="13">
        <v>31.249500000000001</v>
      </c>
    </row>
    <row r="233" spans="1:31" x14ac:dyDescent="0.25">
      <c r="A233" s="8">
        <v>296379123397</v>
      </c>
      <c r="B233" s="9" t="s">
        <v>440</v>
      </c>
      <c r="C233" s="8">
        <v>100000106316</v>
      </c>
      <c r="D233" s="8" t="s">
        <v>1210</v>
      </c>
      <c r="E233" s="9" t="s">
        <v>31</v>
      </c>
      <c r="F233" s="9" t="s">
        <v>38</v>
      </c>
      <c r="G233" s="9" t="s">
        <v>39</v>
      </c>
      <c r="H233" s="9" t="s">
        <v>40</v>
      </c>
      <c r="I233" s="9" t="s">
        <v>41</v>
      </c>
      <c r="J233" s="9" t="s">
        <v>55</v>
      </c>
      <c r="K233" s="9" t="s">
        <v>57</v>
      </c>
      <c r="L233" s="10">
        <v>314015</v>
      </c>
      <c r="M233" s="9" t="s">
        <v>37</v>
      </c>
      <c r="N233" s="11"/>
      <c r="O233" s="11"/>
      <c r="P233" s="11"/>
      <c r="Q233" s="11"/>
      <c r="R233" s="11"/>
      <c r="S233" s="11"/>
      <c r="T233" s="11"/>
      <c r="U233" s="10">
        <v>54.249132000000003</v>
      </c>
      <c r="V233" s="10">
        <v>3.7499400000000001</v>
      </c>
      <c r="W233" s="10">
        <v>20.999663999999999</v>
      </c>
      <c r="X233" s="10">
        <v>7.4998800000000001</v>
      </c>
      <c r="Y233" s="10">
        <v>22.249644</v>
      </c>
      <c r="Z233" s="10">
        <v>37.749395999999997</v>
      </c>
      <c r="AA233" s="10">
        <v>7.4998800000000001</v>
      </c>
      <c r="AB233" s="10">
        <v>7.4998800000000001</v>
      </c>
      <c r="AC233" s="10">
        <v>6.749892</v>
      </c>
      <c r="AD233" s="10">
        <v>59.499048000000002</v>
      </c>
      <c r="AE233" s="13">
        <v>31.249500000000001</v>
      </c>
    </row>
    <row r="234" spans="1:31" x14ac:dyDescent="0.25">
      <c r="A234" s="8">
        <v>349910142742</v>
      </c>
      <c r="B234" s="9" t="s">
        <v>517</v>
      </c>
      <c r="C234" s="8">
        <v>100000196749</v>
      </c>
      <c r="D234" s="8" t="s">
        <v>1287</v>
      </c>
      <c r="E234" s="9" t="s">
        <v>31</v>
      </c>
      <c r="F234" s="9" t="s">
        <v>38</v>
      </c>
      <c r="G234" s="9" t="s">
        <v>39</v>
      </c>
      <c r="H234" s="9" t="s">
        <v>40</v>
      </c>
      <c r="I234" s="9" t="s">
        <v>48</v>
      </c>
      <c r="J234" s="9" t="s">
        <v>49</v>
      </c>
      <c r="K234" s="9" t="s">
        <v>50</v>
      </c>
      <c r="L234" s="10">
        <v>514016</v>
      </c>
      <c r="M234" s="9" t="s">
        <v>51</v>
      </c>
      <c r="N234" s="10">
        <v>4.4999279999999997</v>
      </c>
      <c r="O234" s="10">
        <v>12.249803999999999</v>
      </c>
      <c r="P234" s="10">
        <v>8.4998640000000005</v>
      </c>
      <c r="Q234" s="10">
        <v>8.2498679999999993</v>
      </c>
      <c r="R234" s="10">
        <v>16.949736000000001</v>
      </c>
      <c r="S234" s="10">
        <v>81.948695999999998</v>
      </c>
      <c r="T234" s="10">
        <v>11.24982</v>
      </c>
      <c r="U234" s="11"/>
      <c r="V234" s="10">
        <v>51.999167999999997</v>
      </c>
      <c r="W234" s="10">
        <v>13.999776000000001</v>
      </c>
      <c r="X234" s="10">
        <v>11.24982</v>
      </c>
      <c r="Y234" s="11"/>
      <c r="Z234" s="11"/>
      <c r="AA234" s="11"/>
      <c r="AB234" s="11"/>
      <c r="AC234" s="11"/>
      <c r="AD234" s="10">
        <v>5.9999039999999999</v>
      </c>
      <c r="AE234" s="13">
        <v>30.999504000000002</v>
      </c>
    </row>
    <row r="235" spans="1:31" x14ac:dyDescent="0.25">
      <c r="A235" s="8">
        <v>154976594597</v>
      </c>
      <c r="B235" s="9" t="s">
        <v>354</v>
      </c>
      <c r="C235" s="8">
        <v>100000588613</v>
      </c>
      <c r="D235" s="8" t="s">
        <v>1124</v>
      </c>
      <c r="E235" s="9" t="s">
        <v>31</v>
      </c>
      <c r="F235" s="9" t="s">
        <v>38</v>
      </c>
      <c r="G235" s="9" t="s">
        <v>39</v>
      </c>
      <c r="H235" s="9" t="s">
        <v>40</v>
      </c>
      <c r="I235" s="9" t="s">
        <v>41</v>
      </c>
      <c r="J235" s="9" t="s">
        <v>55</v>
      </c>
      <c r="K235" s="9" t="s">
        <v>57</v>
      </c>
      <c r="L235" s="10">
        <v>314004</v>
      </c>
      <c r="M235" s="9" t="s">
        <v>37</v>
      </c>
      <c r="N235" s="10">
        <v>31.749492</v>
      </c>
      <c r="O235" s="10">
        <v>35.749428000000002</v>
      </c>
      <c r="P235" s="10">
        <v>26.499576000000001</v>
      </c>
      <c r="Q235" s="10">
        <v>11.099831999999999</v>
      </c>
      <c r="R235" s="10">
        <v>75.648803999999998</v>
      </c>
      <c r="S235" s="10">
        <v>45.199283999999999</v>
      </c>
      <c r="T235" s="10">
        <v>54.249132000000003</v>
      </c>
      <c r="U235" s="10">
        <v>41.999327999999998</v>
      </c>
      <c r="V235" s="10">
        <v>51.749172000000002</v>
      </c>
      <c r="W235" s="10">
        <v>49.499208000000003</v>
      </c>
      <c r="X235" s="10">
        <v>37.749395999999997</v>
      </c>
      <c r="Y235" s="10">
        <v>9.9998400000000007</v>
      </c>
      <c r="Z235" s="10">
        <v>47.49924</v>
      </c>
      <c r="AA235" s="10">
        <v>12.4998</v>
      </c>
      <c r="AB235" s="10">
        <v>13.749779999999999</v>
      </c>
      <c r="AC235" s="10">
        <v>31.249500000000001</v>
      </c>
      <c r="AD235" s="10">
        <v>54.749124000000002</v>
      </c>
      <c r="AE235" s="13">
        <v>30.999504000000002</v>
      </c>
    </row>
    <row r="236" spans="1:31" x14ac:dyDescent="0.25">
      <c r="A236" s="8">
        <v>493154736258</v>
      </c>
      <c r="B236" s="9" t="s">
        <v>366</v>
      </c>
      <c r="C236" s="8">
        <v>100000251702</v>
      </c>
      <c r="D236" s="8" t="s">
        <v>1136</v>
      </c>
      <c r="E236" s="9" t="s">
        <v>31</v>
      </c>
      <c r="F236" s="9" t="s">
        <v>38</v>
      </c>
      <c r="G236" s="9" t="s">
        <v>39</v>
      </c>
      <c r="H236" s="9" t="s">
        <v>40</v>
      </c>
      <c r="I236" s="9" t="s">
        <v>41</v>
      </c>
      <c r="J236" s="9" t="s">
        <v>55</v>
      </c>
      <c r="K236" s="9" t="s">
        <v>57</v>
      </c>
      <c r="L236" s="10">
        <v>314004</v>
      </c>
      <c r="M236" s="9" t="s">
        <v>37</v>
      </c>
      <c r="N236" s="10">
        <v>43.999296000000001</v>
      </c>
      <c r="O236" s="10">
        <v>28.499544</v>
      </c>
      <c r="P236" s="10">
        <v>14.499768</v>
      </c>
      <c r="Q236" s="10">
        <v>32.999496000000001</v>
      </c>
      <c r="R236" s="10">
        <v>34.749443999999997</v>
      </c>
      <c r="S236" s="10">
        <v>63.548988000000001</v>
      </c>
      <c r="T236" s="10">
        <v>56.799095999999999</v>
      </c>
      <c r="U236" s="10">
        <v>61.949027999999998</v>
      </c>
      <c r="V236" s="10">
        <v>28.499544</v>
      </c>
      <c r="W236" s="10">
        <v>87.798599999999993</v>
      </c>
      <c r="X236" s="10">
        <v>21.199667999999999</v>
      </c>
      <c r="Y236" s="10">
        <v>28.649543999999999</v>
      </c>
      <c r="Z236" s="10">
        <v>33.199475999999997</v>
      </c>
      <c r="AA236" s="10">
        <v>13.499784</v>
      </c>
      <c r="AB236" s="10">
        <v>26.249580000000002</v>
      </c>
      <c r="AC236" s="10">
        <v>39.499367999999997</v>
      </c>
      <c r="AD236" s="10">
        <v>39.999360000000003</v>
      </c>
      <c r="AE236" s="13">
        <v>30.249516</v>
      </c>
    </row>
    <row r="237" spans="1:31" x14ac:dyDescent="0.25">
      <c r="A237" s="8">
        <v>324638846559</v>
      </c>
      <c r="B237" s="9" t="s">
        <v>464</v>
      </c>
      <c r="C237" s="8">
        <v>100000344181</v>
      </c>
      <c r="D237" s="8" t="s">
        <v>1234</v>
      </c>
      <c r="E237" s="9" t="s">
        <v>31</v>
      </c>
      <c r="F237" s="9" t="s">
        <v>38</v>
      </c>
      <c r="G237" s="9" t="s">
        <v>45</v>
      </c>
      <c r="H237" s="9" t="s">
        <v>40</v>
      </c>
      <c r="I237" s="9" t="s">
        <v>41</v>
      </c>
      <c r="J237" s="9" t="s">
        <v>42</v>
      </c>
      <c r="K237" s="9" t="s">
        <v>47</v>
      </c>
      <c r="L237" s="10">
        <v>314004</v>
      </c>
      <c r="M237" s="9" t="s">
        <v>37</v>
      </c>
      <c r="N237" s="10">
        <v>17.999711999999999</v>
      </c>
      <c r="O237" s="10">
        <v>5.9999039999999999</v>
      </c>
      <c r="P237" s="10">
        <v>12.999791999999999</v>
      </c>
      <c r="Q237" s="10">
        <v>6.9998880000000003</v>
      </c>
      <c r="R237" s="10">
        <v>50.999184</v>
      </c>
      <c r="S237" s="10">
        <v>15.999744</v>
      </c>
      <c r="T237" s="10">
        <v>22.999631999999998</v>
      </c>
      <c r="U237" s="10">
        <v>28.999535999999999</v>
      </c>
      <c r="V237" s="10">
        <v>25.999583999999999</v>
      </c>
      <c r="W237" s="10">
        <v>24.499607999999998</v>
      </c>
      <c r="X237" s="10">
        <v>15.999744</v>
      </c>
      <c r="Y237" s="10">
        <v>22.999631999999998</v>
      </c>
      <c r="Z237" s="10">
        <v>17.999711999999999</v>
      </c>
      <c r="AA237" s="10">
        <v>5.4999120000000001</v>
      </c>
      <c r="AB237" s="10">
        <v>11.999808</v>
      </c>
      <c r="AC237" s="10">
        <v>13.999776000000001</v>
      </c>
      <c r="AD237" s="10">
        <v>10.999824</v>
      </c>
      <c r="AE237" s="13">
        <v>29.99952</v>
      </c>
    </row>
    <row r="238" spans="1:31" x14ac:dyDescent="0.25">
      <c r="A238" s="8">
        <v>196063855303</v>
      </c>
      <c r="B238" s="9" t="s">
        <v>254</v>
      </c>
      <c r="C238" s="8">
        <v>100000985303</v>
      </c>
      <c r="D238" s="8" t="s">
        <v>1024</v>
      </c>
      <c r="E238" s="9" t="s">
        <v>31</v>
      </c>
      <c r="F238" s="9" t="s">
        <v>58</v>
      </c>
      <c r="G238" s="9" t="s">
        <v>59</v>
      </c>
      <c r="H238" s="9" t="s">
        <v>40</v>
      </c>
      <c r="I238" s="9" t="s">
        <v>41</v>
      </c>
      <c r="J238" s="9" t="s">
        <v>64</v>
      </c>
      <c r="K238" s="9" t="s">
        <v>65</v>
      </c>
      <c r="L238" s="10">
        <v>314006</v>
      </c>
      <c r="M238" s="9" t="s">
        <v>37</v>
      </c>
      <c r="N238" s="10">
        <v>14.99976</v>
      </c>
      <c r="O238" s="10">
        <v>5.7499079999999996</v>
      </c>
      <c r="P238" s="10">
        <v>11.499815999999999</v>
      </c>
      <c r="Q238" s="10">
        <v>5.9999039999999999</v>
      </c>
      <c r="R238" s="10">
        <v>21.999648000000001</v>
      </c>
      <c r="S238" s="10">
        <v>11.999808</v>
      </c>
      <c r="T238" s="10">
        <v>35.74944</v>
      </c>
      <c r="U238" s="10">
        <v>39.499380000000002</v>
      </c>
      <c r="V238" s="10">
        <v>29.749524000000001</v>
      </c>
      <c r="W238" s="10">
        <v>26.199587999999999</v>
      </c>
      <c r="X238" s="10">
        <v>9.1998599999999993</v>
      </c>
      <c r="Y238" s="10">
        <v>33.599471999999999</v>
      </c>
      <c r="Z238" s="10">
        <v>21.749652000000001</v>
      </c>
      <c r="AA238" s="10">
        <v>32.499479999999998</v>
      </c>
      <c r="AB238" s="10">
        <v>11.999808</v>
      </c>
      <c r="AC238" s="10">
        <v>26.999568</v>
      </c>
      <c r="AD238" s="10">
        <v>36.749412</v>
      </c>
      <c r="AE238" s="13">
        <v>29.99952</v>
      </c>
    </row>
    <row r="239" spans="1:31" x14ac:dyDescent="0.25">
      <c r="A239" s="8">
        <v>803480648892</v>
      </c>
      <c r="B239" s="9" t="s">
        <v>184</v>
      </c>
      <c r="C239" s="8">
        <v>100000894350</v>
      </c>
      <c r="D239" s="8" t="s">
        <v>954</v>
      </c>
      <c r="E239" s="9" t="s">
        <v>31</v>
      </c>
      <c r="F239" s="9" t="s">
        <v>58</v>
      </c>
      <c r="G239" s="9" t="s">
        <v>62</v>
      </c>
      <c r="H239" s="9" t="s">
        <v>40</v>
      </c>
      <c r="I239" s="9" t="s">
        <v>41</v>
      </c>
      <c r="J239" s="9" t="s">
        <v>60</v>
      </c>
      <c r="K239" s="9" t="s">
        <v>67</v>
      </c>
      <c r="L239" s="10">
        <v>314006</v>
      </c>
      <c r="M239" s="9" t="s">
        <v>37</v>
      </c>
      <c r="N239" s="10">
        <v>26.499576000000001</v>
      </c>
      <c r="O239" s="10">
        <v>18.499704000000001</v>
      </c>
      <c r="P239" s="10">
        <v>7.7498760000000004</v>
      </c>
      <c r="Q239" s="10">
        <v>11.24982</v>
      </c>
      <c r="R239" s="10">
        <v>29.799527999999999</v>
      </c>
      <c r="S239" s="10">
        <v>12.4998</v>
      </c>
      <c r="T239" s="10">
        <v>16.999728000000001</v>
      </c>
      <c r="U239" s="10">
        <v>18.499704000000001</v>
      </c>
      <c r="V239" s="10">
        <v>10.999824</v>
      </c>
      <c r="W239" s="10">
        <v>34.199460000000002</v>
      </c>
      <c r="X239" s="10">
        <v>16.799735999999999</v>
      </c>
      <c r="Y239" s="10">
        <v>13.999776000000001</v>
      </c>
      <c r="Z239" s="10">
        <v>15.499752000000001</v>
      </c>
      <c r="AA239" s="10">
        <v>34.99944</v>
      </c>
      <c r="AB239" s="10">
        <v>1.499976</v>
      </c>
      <c r="AC239" s="10">
        <v>17.999711999999999</v>
      </c>
      <c r="AD239" s="10">
        <v>35.999423999999998</v>
      </c>
      <c r="AE239" s="13">
        <v>29.99952</v>
      </c>
    </row>
    <row r="240" spans="1:31" x14ac:dyDescent="0.25">
      <c r="A240" s="8">
        <v>792471193081</v>
      </c>
      <c r="B240" s="9" t="s">
        <v>620</v>
      </c>
      <c r="C240" s="8">
        <v>100000780264</v>
      </c>
      <c r="D240" s="8" t="s">
        <v>1390</v>
      </c>
      <c r="E240" s="9" t="s">
        <v>31</v>
      </c>
      <c r="F240" s="9" t="s">
        <v>32</v>
      </c>
      <c r="G240" s="9" t="s">
        <v>33</v>
      </c>
      <c r="H240" s="9" t="s">
        <v>40</v>
      </c>
      <c r="I240" s="9" t="s">
        <v>41</v>
      </c>
      <c r="J240" s="9" t="s">
        <v>42</v>
      </c>
      <c r="K240" s="9" t="s">
        <v>43</v>
      </c>
      <c r="L240" s="10">
        <v>314012</v>
      </c>
      <c r="M240" s="9" t="s">
        <v>37</v>
      </c>
      <c r="N240" s="11"/>
      <c r="O240" s="10">
        <v>29.99952</v>
      </c>
      <c r="P240" s="10">
        <v>17.49972</v>
      </c>
      <c r="Q240" s="11"/>
      <c r="R240" s="10">
        <v>53.249220000000001</v>
      </c>
      <c r="S240" s="11"/>
      <c r="T240" s="10">
        <v>42.499319999999997</v>
      </c>
      <c r="U240" s="10">
        <v>72.498840000000001</v>
      </c>
      <c r="V240" s="11"/>
      <c r="W240" s="11"/>
      <c r="X240" s="10">
        <v>48.99924</v>
      </c>
      <c r="Y240" s="11"/>
      <c r="Z240" s="10">
        <v>26.499600000000001</v>
      </c>
      <c r="AA240" s="11"/>
      <c r="AB240" s="10">
        <v>14.99976</v>
      </c>
      <c r="AC240" s="10">
        <v>4.9999200000000004</v>
      </c>
      <c r="AD240" s="11"/>
      <c r="AE240" s="13">
        <v>29.99952</v>
      </c>
    </row>
    <row r="241" spans="1:31" x14ac:dyDescent="0.25">
      <c r="A241" s="8">
        <v>884282111084</v>
      </c>
      <c r="B241" s="9" t="s">
        <v>416</v>
      </c>
      <c r="C241" s="8">
        <v>100000629766</v>
      </c>
      <c r="D241" s="8" t="s">
        <v>1186</v>
      </c>
      <c r="E241" s="9" t="s">
        <v>31</v>
      </c>
      <c r="F241" s="9" t="s">
        <v>38</v>
      </c>
      <c r="G241" s="9" t="s">
        <v>39</v>
      </c>
      <c r="H241" s="9" t="s">
        <v>40</v>
      </c>
      <c r="I241" s="9" t="s">
        <v>41</v>
      </c>
      <c r="J241" s="9" t="s">
        <v>55</v>
      </c>
      <c r="K241" s="9" t="s">
        <v>57</v>
      </c>
      <c r="L241" s="10">
        <v>314006</v>
      </c>
      <c r="M241" s="9" t="s">
        <v>37</v>
      </c>
      <c r="N241" s="10">
        <v>27.999552000000001</v>
      </c>
      <c r="O241" s="10">
        <v>55.999104000000003</v>
      </c>
      <c r="P241" s="10">
        <v>29.99952</v>
      </c>
      <c r="Q241" s="10">
        <v>27.549564</v>
      </c>
      <c r="R241" s="10">
        <v>67.498919999999998</v>
      </c>
      <c r="S241" s="10">
        <v>46.999248000000001</v>
      </c>
      <c r="T241" s="10">
        <v>72.248844000000005</v>
      </c>
      <c r="U241" s="10">
        <v>56.499096000000002</v>
      </c>
      <c r="V241" s="10">
        <v>31.749492</v>
      </c>
      <c r="W241" s="10">
        <v>72.248844000000005</v>
      </c>
      <c r="X241" s="10">
        <v>31.249500000000001</v>
      </c>
      <c r="Y241" s="10">
        <v>33.749459999999999</v>
      </c>
      <c r="Z241" s="10">
        <v>16.249739999999999</v>
      </c>
      <c r="AA241" s="10">
        <v>28.999535999999999</v>
      </c>
      <c r="AB241" s="11"/>
      <c r="AC241" s="10">
        <v>14.99976</v>
      </c>
      <c r="AD241" s="10">
        <v>44.999279999999999</v>
      </c>
      <c r="AE241" s="13">
        <v>29.749524000000001</v>
      </c>
    </row>
    <row r="242" spans="1:31" x14ac:dyDescent="0.25">
      <c r="A242" s="8">
        <v>388660246320</v>
      </c>
      <c r="B242" s="9" t="s">
        <v>231</v>
      </c>
      <c r="C242" s="8">
        <v>100000573080</v>
      </c>
      <c r="D242" s="8" t="s">
        <v>1001</v>
      </c>
      <c r="E242" s="9" t="s">
        <v>31</v>
      </c>
      <c r="F242" s="9" t="s">
        <v>58</v>
      </c>
      <c r="G242" s="9" t="s">
        <v>59</v>
      </c>
      <c r="H242" s="9" t="s">
        <v>40</v>
      </c>
      <c r="I242" s="9" t="s">
        <v>46</v>
      </c>
      <c r="J242" s="9" t="s">
        <v>60</v>
      </c>
      <c r="K242" s="9" t="s">
        <v>67</v>
      </c>
      <c r="L242" s="10">
        <v>314003</v>
      </c>
      <c r="M242" s="9" t="s">
        <v>37</v>
      </c>
      <c r="N242" s="10">
        <v>15.499752000000001</v>
      </c>
      <c r="O242" s="10">
        <v>6.9998880000000003</v>
      </c>
      <c r="P242" s="10">
        <v>5.9999039999999999</v>
      </c>
      <c r="Q242" s="10">
        <v>4.9999200000000004</v>
      </c>
      <c r="R242" s="10">
        <v>15.599784</v>
      </c>
      <c r="S242" s="10">
        <v>23.499648000000001</v>
      </c>
      <c r="T242" s="10">
        <v>20.249676000000001</v>
      </c>
      <c r="U242" s="10">
        <v>23.499624000000001</v>
      </c>
      <c r="V242" s="10">
        <v>20.749668</v>
      </c>
      <c r="W242" s="10">
        <v>29.99952</v>
      </c>
      <c r="X242" s="10">
        <v>25.049616</v>
      </c>
      <c r="Y242" s="10">
        <v>34.599468000000002</v>
      </c>
      <c r="Z242" s="10">
        <v>30.849516000000001</v>
      </c>
      <c r="AA242" s="10">
        <v>22.099656</v>
      </c>
      <c r="AB242" s="10">
        <v>22.999631999999998</v>
      </c>
      <c r="AC242" s="10">
        <v>13.999776000000001</v>
      </c>
      <c r="AD242" s="10">
        <v>48.999215999999997</v>
      </c>
      <c r="AE242" s="13">
        <v>29.499528000000002</v>
      </c>
    </row>
    <row r="243" spans="1:31" x14ac:dyDescent="0.25">
      <c r="A243" s="8">
        <v>563212767214</v>
      </c>
      <c r="B243" s="9" t="s">
        <v>250</v>
      </c>
      <c r="C243" s="8">
        <v>100000438564</v>
      </c>
      <c r="D243" s="8" t="s">
        <v>1020</v>
      </c>
      <c r="E243" s="9" t="s">
        <v>31</v>
      </c>
      <c r="F243" s="9" t="s">
        <v>58</v>
      </c>
      <c r="G243" s="9" t="s">
        <v>59</v>
      </c>
      <c r="H243" s="9" t="s">
        <v>40</v>
      </c>
      <c r="I243" s="9" t="s">
        <v>48</v>
      </c>
      <c r="J243" s="9" t="s">
        <v>64</v>
      </c>
      <c r="K243" s="9" t="s">
        <v>65</v>
      </c>
      <c r="L243" s="10">
        <v>514002</v>
      </c>
      <c r="M243" s="9" t="s">
        <v>51</v>
      </c>
      <c r="N243" s="10">
        <v>79.998720000000006</v>
      </c>
      <c r="O243" s="10">
        <v>49.999198</v>
      </c>
      <c r="P243" s="10">
        <v>50.999184</v>
      </c>
      <c r="Q243" s="10">
        <v>80.998704000000004</v>
      </c>
      <c r="R243" s="10">
        <v>77.998751999999996</v>
      </c>
      <c r="S243" s="10">
        <v>74.998800000000003</v>
      </c>
      <c r="T243" s="10">
        <v>109.99825199999999</v>
      </c>
      <c r="U243" s="10">
        <v>119.99814000000001</v>
      </c>
      <c r="V243" s="10">
        <v>80.998728</v>
      </c>
      <c r="W243" s="10">
        <v>94.198524000000006</v>
      </c>
      <c r="X243" s="10">
        <v>80.398764</v>
      </c>
      <c r="Y243" s="10">
        <v>56.399147999999997</v>
      </c>
      <c r="Z243" s="10">
        <v>49.999200000000002</v>
      </c>
      <c r="AA243" s="10">
        <v>46.999248000000001</v>
      </c>
      <c r="AB243" s="10">
        <v>13.999776000000001</v>
      </c>
      <c r="AC243" s="10">
        <v>31.999487999999999</v>
      </c>
      <c r="AD243" s="10">
        <v>44.999279999999999</v>
      </c>
      <c r="AE243" s="13">
        <v>29.249531999999999</v>
      </c>
    </row>
    <row r="244" spans="1:31" x14ac:dyDescent="0.25">
      <c r="A244" s="8">
        <v>380849440019</v>
      </c>
      <c r="B244" s="9" t="s">
        <v>404</v>
      </c>
      <c r="C244" s="8">
        <v>100000030734</v>
      </c>
      <c r="D244" s="8" t="s">
        <v>1174</v>
      </c>
      <c r="E244" s="9" t="s">
        <v>31</v>
      </c>
      <c r="F244" s="9" t="s">
        <v>38</v>
      </c>
      <c r="G244" s="9" t="s">
        <v>39</v>
      </c>
      <c r="H244" s="9" t="s">
        <v>40</v>
      </c>
      <c r="I244" s="9" t="s">
        <v>41</v>
      </c>
      <c r="J244" s="9" t="s">
        <v>55</v>
      </c>
      <c r="K244" s="9" t="s">
        <v>56</v>
      </c>
      <c r="L244" s="10">
        <v>314004</v>
      </c>
      <c r="M244" s="9" t="s">
        <v>37</v>
      </c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0">
        <v>58.499063999999997</v>
      </c>
      <c r="AA244" s="10">
        <v>27.249563999999999</v>
      </c>
      <c r="AB244" s="10">
        <v>14.499768</v>
      </c>
      <c r="AC244" s="10">
        <v>28.74954</v>
      </c>
      <c r="AD244" s="10">
        <v>27.249563999999999</v>
      </c>
      <c r="AE244" s="13">
        <v>29.249531999999999</v>
      </c>
    </row>
    <row r="245" spans="1:31" x14ac:dyDescent="0.25">
      <c r="A245" s="8">
        <v>252467099517</v>
      </c>
      <c r="B245" s="9" t="s">
        <v>358</v>
      </c>
      <c r="C245" s="8">
        <v>100000749191</v>
      </c>
      <c r="D245" s="8" t="s">
        <v>1128</v>
      </c>
      <c r="E245" s="9" t="s">
        <v>31</v>
      </c>
      <c r="F245" s="9" t="s">
        <v>58</v>
      </c>
      <c r="G245" s="9" t="s">
        <v>59</v>
      </c>
      <c r="H245" s="9" t="s">
        <v>40</v>
      </c>
      <c r="I245" s="9" t="s">
        <v>52</v>
      </c>
      <c r="J245" s="9" t="s">
        <v>64</v>
      </c>
      <c r="K245" s="9" t="s">
        <v>65</v>
      </c>
      <c r="L245" s="10">
        <v>414008</v>
      </c>
      <c r="M245" s="9" t="s">
        <v>54</v>
      </c>
      <c r="N245" s="11"/>
      <c r="O245" s="11"/>
      <c r="P245" s="11"/>
      <c r="Q245" s="11"/>
      <c r="R245" s="11"/>
      <c r="S245" s="11"/>
      <c r="T245" s="11"/>
      <c r="U245" s="11"/>
      <c r="V245" s="11"/>
      <c r="W245" s="10">
        <v>38.499383999999999</v>
      </c>
      <c r="X245" s="10">
        <v>11.199828</v>
      </c>
      <c r="Y245" s="10">
        <v>10.999824</v>
      </c>
      <c r="Z245" s="10">
        <v>21.999648000000001</v>
      </c>
      <c r="AA245" s="10">
        <v>12.999791999999999</v>
      </c>
      <c r="AB245" s="10">
        <v>1.999968</v>
      </c>
      <c r="AC245" s="10">
        <v>16.999728000000001</v>
      </c>
      <c r="AD245" s="10">
        <v>15.999744</v>
      </c>
      <c r="AE245" s="13">
        <v>28.999535999999999</v>
      </c>
    </row>
    <row r="246" spans="1:31" x14ac:dyDescent="0.25">
      <c r="A246" s="8">
        <v>875001711436</v>
      </c>
      <c r="B246" s="9" t="s">
        <v>591</v>
      </c>
      <c r="C246" s="8">
        <v>100000480445</v>
      </c>
      <c r="D246" s="8" t="s">
        <v>1361</v>
      </c>
      <c r="E246" s="9" t="s">
        <v>31</v>
      </c>
      <c r="F246" s="9" t="s">
        <v>32</v>
      </c>
      <c r="G246" s="9" t="s">
        <v>33</v>
      </c>
      <c r="H246" s="9" t="s">
        <v>40</v>
      </c>
      <c r="I246" s="9" t="s">
        <v>46</v>
      </c>
      <c r="J246" s="9" t="s">
        <v>42</v>
      </c>
      <c r="K246" s="9" t="s">
        <v>43</v>
      </c>
      <c r="L246" s="10">
        <v>314003</v>
      </c>
      <c r="M246" s="9" t="s">
        <v>37</v>
      </c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0">
        <v>19.999680000000001</v>
      </c>
      <c r="AA246" s="10">
        <v>19.999680000000001</v>
      </c>
      <c r="AB246" s="10">
        <v>17.49972</v>
      </c>
      <c r="AC246" s="10">
        <v>4.9999200000000004</v>
      </c>
      <c r="AD246" s="10">
        <v>26.249580000000002</v>
      </c>
      <c r="AE246" s="13">
        <v>28.74954</v>
      </c>
    </row>
    <row r="247" spans="1:31" x14ac:dyDescent="0.25">
      <c r="A247" s="8">
        <v>354516537480</v>
      </c>
      <c r="B247" s="9" t="s">
        <v>497</v>
      </c>
      <c r="C247" s="8">
        <v>100000490235</v>
      </c>
      <c r="D247" s="8" t="s">
        <v>1267</v>
      </c>
      <c r="E247" s="9" t="s">
        <v>31</v>
      </c>
      <c r="F247" s="9" t="s">
        <v>32</v>
      </c>
      <c r="G247" s="9" t="s">
        <v>33</v>
      </c>
      <c r="H247" s="9" t="s">
        <v>40</v>
      </c>
      <c r="I247" s="9" t="s">
        <v>41</v>
      </c>
      <c r="J247" s="9" t="s">
        <v>42</v>
      </c>
      <c r="K247" s="9" t="s">
        <v>43</v>
      </c>
      <c r="L247" s="10">
        <v>314015</v>
      </c>
      <c r="M247" s="9" t="s">
        <v>37</v>
      </c>
      <c r="N247" s="11"/>
      <c r="O247" s="11"/>
      <c r="P247" s="11"/>
      <c r="Q247" s="11"/>
      <c r="R247" s="11"/>
      <c r="S247" s="11"/>
      <c r="T247" s="10">
        <v>141.49776</v>
      </c>
      <c r="U247" s="11"/>
      <c r="V247" s="11"/>
      <c r="W247" s="10">
        <v>59.999040000000001</v>
      </c>
      <c r="X247" s="11"/>
      <c r="Y247" s="10">
        <v>17.49972</v>
      </c>
      <c r="Z247" s="11"/>
      <c r="AA247" s="11"/>
      <c r="AB247" s="10">
        <v>33.749459999999999</v>
      </c>
      <c r="AC247" s="11"/>
      <c r="AD247" s="10">
        <v>29.99952</v>
      </c>
      <c r="AE247" s="13">
        <v>28.74954</v>
      </c>
    </row>
    <row r="248" spans="1:31" x14ac:dyDescent="0.25">
      <c r="A248" s="8">
        <v>909506995650</v>
      </c>
      <c r="B248" s="9" t="s">
        <v>336</v>
      </c>
      <c r="C248" s="8">
        <v>100000228319</v>
      </c>
      <c r="D248" s="8" t="s">
        <v>1106</v>
      </c>
      <c r="E248" s="9" t="s">
        <v>31</v>
      </c>
      <c r="F248" s="9" t="s">
        <v>58</v>
      </c>
      <c r="G248" s="9" t="s">
        <v>59</v>
      </c>
      <c r="H248" s="9" t="s">
        <v>40</v>
      </c>
      <c r="I248" s="9" t="s">
        <v>41</v>
      </c>
      <c r="J248" s="9" t="s">
        <v>64</v>
      </c>
      <c r="K248" s="9" t="s">
        <v>65</v>
      </c>
      <c r="L248" s="10">
        <v>314015</v>
      </c>
      <c r="M248" s="9" t="s">
        <v>37</v>
      </c>
      <c r="N248" s="10">
        <v>19.999680000000001</v>
      </c>
      <c r="O248" s="10">
        <v>13.999776000000001</v>
      </c>
      <c r="P248" s="10">
        <v>13.499784</v>
      </c>
      <c r="Q248" s="10">
        <v>7.4998800000000001</v>
      </c>
      <c r="R248" s="10">
        <v>26.749572000000001</v>
      </c>
      <c r="S248" s="10">
        <v>7.9998719999999999</v>
      </c>
      <c r="T248" s="10">
        <v>26.099592000000001</v>
      </c>
      <c r="U248" s="10">
        <v>13.549799999999999</v>
      </c>
      <c r="V248" s="10">
        <v>23.499648000000001</v>
      </c>
      <c r="W248" s="10">
        <v>15.249756</v>
      </c>
      <c r="X248" s="10">
        <v>14.999772</v>
      </c>
      <c r="Y248" s="10">
        <v>18.449724</v>
      </c>
      <c r="Z248" s="10">
        <v>16.449756000000001</v>
      </c>
      <c r="AA248" s="10">
        <v>21.749652000000001</v>
      </c>
      <c r="AB248" s="10">
        <v>1.499976</v>
      </c>
      <c r="AC248" s="10">
        <v>19.499687999999999</v>
      </c>
      <c r="AD248" s="10">
        <v>24.999600000000001</v>
      </c>
      <c r="AE248" s="13">
        <v>28.249548000000001</v>
      </c>
    </row>
    <row r="249" spans="1:31" x14ac:dyDescent="0.25">
      <c r="A249" s="8">
        <v>984941103135</v>
      </c>
      <c r="B249" s="9" t="s">
        <v>208</v>
      </c>
      <c r="C249" s="8">
        <v>100000721331</v>
      </c>
      <c r="D249" s="8" t="s">
        <v>978</v>
      </c>
      <c r="E249" s="9" t="s">
        <v>31</v>
      </c>
      <c r="F249" s="9" t="s">
        <v>58</v>
      </c>
      <c r="G249" s="9" t="s">
        <v>59</v>
      </c>
      <c r="H249" s="9" t="s">
        <v>40</v>
      </c>
      <c r="I249" s="9" t="s">
        <v>46</v>
      </c>
      <c r="J249" s="9" t="s">
        <v>64</v>
      </c>
      <c r="K249" s="9" t="s">
        <v>65</v>
      </c>
      <c r="L249" s="10">
        <v>314016</v>
      </c>
      <c r="M249" s="9" t="s">
        <v>37</v>
      </c>
      <c r="N249" s="10">
        <v>19.499687999999999</v>
      </c>
      <c r="O249" s="10">
        <v>19.999680000000001</v>
      </c>
      <c r="P249" s="10">
        <v>28.999535999999999</v>
      </c>
      <c r="Q249" s="10">
        <v>24.499607999999998</v>
      </c>
      <c r="R249" s="10">
        <v>29.99952</v>
      </c>
      <c r="S249" s="10">
        <v>37.799399999999999</v>
      </c>
      <c r="T249" s="10">
        <v>51.999192000000001</v>
      </c>
      <c r="U249" s="10">
        <v>45.499271999999998</v>
      </c>
      <c r="V249" s="10">
        <v>36.499415999999997</v>
      </c>
      <c r="W249" s="10">
        <v>29.99952</v>
      </c>
      <c r="X249" s="10">
        <v>33.499464000000003</v>
      </c>
      <c r="Y249" s="10">
        <v>24.899604</v>
      </c>
      <c r="Z249" s="10">
        <v>24.999600000000001</v>
      </c>
      <c r="AA249" s="10">
        <v>26.499576000000001</v>
      </c>
      <c r="AB249" s="10">
        <v>16.999728000000001</v>
      </c>
      <c r="AC249" s="10">
        <v>15.499752000000001</v>
      </c>
      <c r="AD249" s="10">
        <v>32.749476000000001</v>
      </c>
      <c r="AE249" s="13">
        <v>28.249548000000001</v>
      </c>
    </row>
    <row r="250" spans="1:31" x14ac:dyDescent="0.25">
      <c r="A250" s="8">
        <v>607837642403</v>
      </c>
      <c r="B250" s="9" t="s">
        <v>318</v>
      </c>
      <c r="C250" s="8">
        <v>100000556565</v>
      </c>
      <c r="D250" s="8" t="s">
        <v>1088</v>
      </c>
      <c r="E250" s="9" t="s">
        <v>31</v>
      </c>
      <c r="F250" s="9" t="s">
        <v>58</v>
      </c>
      <c r="G250" s="9" t="s">
        <v>59</v>
      </c>
      <c r="H250" s="9" t="s">
        <v>40</v>
      </c>
      <c r="I250" s="9" t="s">
        <v>41</v>
      </c>
      <c r="J250" s="9" t="s">
        <v>64</v>
      </c>
      <c r="K250" s="9" t="s">
        <v>65</v>
      </c>
      <c r="L250" s="10">
        <v>314006</v>
      </c>
      <c r="M250" s="9" t="s">
        <v>37</v>
      </c>
      <c r="N250" s="10">
        <v>11.499815999999999</v>
      </c>
      <c r="O250" s="11"/>
      <c r="P250" s="10">
        <v>12.999791999999999</v>
      </c>
      <c r="Q250" s="10">
        <v>24.499607999999998</v>
      </c>
      <c r="R250" s="10">
        <v>20.249676000000001</v>
      </c>
      <c r="S250" s="10">
        <v>24.999600000000001</v>
      </c>
      <c r="T250" s="10">
        <v>38.249400000000001</v>
      </c>
      <c r="U250" s="10">
        <v>37.999392</v>
      </c>
      <c r="V250" s="10">
        <v>18.499704000000001</v>
      </c>
      <c r="W250" s="10">
        <v>29.99952</v>
      </c>
      <c r="X250" s="10">
        <v>26.499587999999999</v>
      </c>
      <c r="Y250" s="10">
        <v>22.749648000000001</v>
      </c>
      <c r="Z250" s="10">
        <v>25.499616</v>
      </c>
      <c r="AA250" s="10">
        <v>13.499784</v>
      </c>
      <c r="AB250" s="10">
        <v>14.99976</v>
      </c>
      <c r="AC250" s="10">
        <v>33.499464000000003</v>
      </c>
      <c r="AD250" s="10">
        <v>32.499479999999998</v>
      </c>
      <c r="AE250" s="13">
        <v>27.999552000000001</v>
      </c>
    </row>
    <row r="251" spans="1:31" x14ac:dyDescent="0.25">
      <c r="A251" s="8">
        <v>648871995225</v>
      </c>
      <c r="B251" s="9" t="s">
        <v>505</v>
      </c>
      <c r="C251" s="8">
        <v>100000862603</v>
      </c>
      <c r="D251" s="8" t="s">
        <v>1275</v>
      </c>
      <c r="E251" s="9" t="s">
        <v>31</v>
      </c>
      <c r="F251" s="9" t="s">
        <v>38</v>
      </c>
      <c r="G251" s="9" t="s">
        <v>45</v>
      </c>
      <c r="H251" s="9" t="s">
        <v>40</v>
      </c>
      <c r="I251" s="9" t="s">
        <v>41</v>
      </c>
      <c r="J251" s="9" t="s">
        <v>42</v>
      </c>
      <c r="K251" s="9" t="s">
        <v>47</v>
      </c>
      <c r="L251" s="10">
        <v>314015</v>
      </c>
      <c r="M251" s="9" t="s">
        <v>37</v>
      </c>
      <c r="N251" s="10">
        <v>24.999600000000001</v>
      </c>
      <c r="O251" s="10">
        <v>20.499672</v>
      </c>
      <c r="P251" s="10">
        <v>12.249803999999999</v>
      </c>
      <c r="Q251" s="10">
        <v>25.999583999999999</v>
      </c>
      <c r="R251" s="10">
        <v>25.999583999999999</v>
      </c>
      <c r="S251" s="10">
        <v>32.999471999999997</v>
      </c>
      <c r="T251" s="10">
        <v>37.999392</v>
      </c>
      <c r="U251" s="10">
        <v>24.749604000000001</v>
      </c>
      <c r="V251" s="10">
        <v>26.999568</v>
      </c>
      <c r="W251" s="10">
        <v>27.999552000000001</v>
      </c>
      <c r="X251" s="10">
        <v>20.499672</v>
      </c>
      <c r="Y251" s="10">
        <v>14.99976</v>
      </c>
      <c r="Z251" s="10">
        <v>20.499672</v>
      </c>
      <c r="AA251" s="10">
        <v>16.999728000000001</v>
      </c>
      <c r="AB251" s="10">
        <v>9.9998400000000007</v>
      </c>
      <c r="AC251" s="10">
        <v>22.999631999999998</v>
      </c>
      <c r="AD251" s="10">
        <v>23.999616</v>
      </c>
      <c r="AE251" s="13">
        <v>27.999552000000001</v>
      </c>
    </row>
    <row r="252" spans="1:31" x14ac:dyDescent="0.25">
      <c r="A252" s="8">
        <v>787952768023</v>
      </c>
      <c r="B252" s="9" t="s">
        <v>241</v>
      </c>
      <c r="C252" s="8">
        <v>100000397035</v>
      </c>
      <c r="D252" s="8" t="s">
        <v>1011</v>
      </c>
      <c r="E252" s="9" t="s">
        <v>31</v>
      </c>
      <c r="F252" s="9" t="s">
        <v>58</v>
      </c>
      <c r="G252" s="9" t="s">
        <v>59</v>
      </c>
      <c r="H252" s="9" t="s">
        <v>40</v>
      </c>
      <c r="I252" s="9" t="s">
        <v>52</v>
      </c>
      <c r="J252" s="9" t="s">
        <v>64</v>
      </c>
      <c r="K252" s="9" t="s">
        <v>65</v>
      </c>
      <c r="L252" s="10">
        <v>414025</v>
      </c>
      <c r="M252" s="9" t="s">
        <v>54</v>
      </c>
      <c r="N252" s="10">
        <v>16.999728000000001</v>
      </c>
      <c r="O252" s="10">
        <v>19.999680000000001</v>
      </c>
      <c r="P252" s="10">
        <v>25.999583999999999</v>
      </c>
      <c r="Q252" s="10">
        <v>18.999696</v>
      </c>
      <c r="R252" s="10">
        <v>6.9998880000000003</v>
      </c>
      <c r="S252" s="10">
        <v>35.999423999999998</v>
      </c>
      <c r="T252" s="10">
        <v>32.399495999999999</v>
      </c>
      <c r="U252" s="10">
        <v>22.999631999999998</v>
      </c>
      <c r="V252" s="10">
        <v>35.499443999999997</v>
      </c>
      <c r="W252" s="10">
        <v>36.999408000000003</v>
      </c>
      <c r="X252" s="10">
        <v>19.999680000000001</v>
      </c>
      <c r="Y252" s="10">
        <v>18.999707999999998</v>
      </c>
      <c r="Z252" s="10">
        <v>12.999791999999999</v>
      </c>
      <c r="AA252" s="10">
        <v>16.249739999999999</v>
      </c>
      <c r="AB252" s="10">
        <v>9.9998400000000007</v>
      </c>
      <c r="AC252" s="10">
        <v>9.4998480000000001</v>
      </c>
      <c r="AD252" s="10">
        <v>58.499063999999997</v>
      </c>
      <c r="AE252" s="13">
        <v>27.499559999999999</v>
      </c>
    </row>
    <row r="253" spans="1:31" x14ac:dyDescent="0.25">
      <c r="A253" s="8">
        <v>142942034474</v>
      </c>
      <c r="B253" s="9" t="s">
        <v>536</v>
      </c>
      <c r="C253" s="8">
        <v>100000128339</v>
      </c>
      <c r="D253" s="8" t="s">
        <v>1306</v>
      </c>
      <c r="E253" s="9" t="s">
        <v>31</v>
      </c>
      <c r="F253" s="9" t="s">
        <v>38</v>
      </c>
      <c r="G253" s="9" t="s">
        <v>39</v>
      </c>
      <c r="H253" s="9" t="s">
        <v>40</v>
      </c>
      <c r="I253" s="9" t="s">
        <v>48</v>
      </c>
      <c r="J253" s="9" t="s">
        <v>49</v>
      </c>
      <c r="K253" s="9" t="s">
        <v>50</v>
      </c>
      <c r="L253" s="10">
        <v>514002</v>
      </c>
      <c r="M253" s="9" t="s">
        <v>51</v>
      </c>
      <c r="N253" s="11"/>
      <c r="O253" s="11"/>
      <c r="P253" s="11"/>
      <c r="Q253" s="11"/>
      <c r="R253" s="11"/>
      <c r="S253" s="11"/>
      <c r="T253" s="10">
        <v>2.4999600000000002</v>
      </c>
      <c r="U253" s="10">
        <v>8.74986</v>
      </c>
      <c r="V253" s="10">
        <v>7.4998800000000001</v>
      </c>
      <c r="W253" s="10">
        <v>16.249739999999999</v>
      </c>
      <c r="X253" s="10">
        <v>3.7499400000000001</v>
      </c>
      <c r="Y253" s="10">
        <v>14.99976</v>
      </c>
      <c r="Z253" s="11"/>
      <c r="AA253" s="10">
        <v>6.2499000000000002</v>
      </c>
      <c r="AB253" s="10">
        <v>6.2499000000000002</v>
      </c>
      <c r="AC253" s="11"/>
      <c r="AD253" s="10">
        <v>5.7499079999999996</v>
      </c>
      <c r="AE253" s="13">
        <v>27.249563999999999</v>
      </c>
    </row>
    <row r="254" spans="1:31" x14ac:dyDescent="0.25">
      <c r="A254" s="8">
        <v>649554725466</v>
      </c>
      <c r="B254" s="9" t="s">
        <v>504</v>
      </c>
      <c r="C254" s="8">
        <v>100000085901</v>
      </c>
      <c r="D254" s="8" t="s">
        <v>1274</v>
      </c>
      <c r="E254" s="9" t="s">
        <v>31</v>
      </c>
      <c r="F254" s="9" t="s">
        <v>38</v>
      </c>
      <c r="G254" s="9" t="s">
        <v>39</v>
      </c>
      <c r="H254" s="9" t="s">
        <v>40</v>
      </c>
      <c r="I254" s="9" t="s">
        <v>46</v>
      </c>
      <c r="J254" s="9" t="s">
        <v>55</v>
      </c>
      <c r="K254" s="9" t="s">
        <v>56</v>
      </c>
      <c r="L254" s="10">
        <v>314005</v>
      </c>
      <c r="M254" s="9" t="s">
        <v>37</v>
      </c>
      <c r="N254" s="10">
        <v>33.999470000000002</v>
      </c>
      <c r="O254" s="10">
        <v>83.248667999999995</v>
      </c>
      <c r="P254" s="10">
        <v>92.998512000000005</v>
      </c>
      <c r="Q254" s="10">
        <v>3.9999600000000002</v>
      </c>
      <c r="R254" s="10">
        <v>21.499656000000002</v>
      </c>
      <c r="S254" s="10">
        <v>60.999023999999999</v>
      </c>
      <c r="T254" s="10">
        <v>56.999088</v>
      </c>
      <c r="U254" s="10">
        <v>41.249339999999997</v>
      </c>
      <c r="V254" s="10">
        <v>82.748676000000003</v>
      </c>
      <c r="W254" s="10">
        <v>62.499000000000002</v>
      </c>
      <c r="X254" s="10">
        <v>71.498856000000004</v>
      </c>
      <c r="Y254" s="10">
        <v>69.498887999999994</v>
      </c>
      <c r="Z254" s="10">
        <v>14.99976</v>
      </c>
      <c r="AA254" s="11"/>
      <c r="AB254" s="10">
        <v>66.248940000000005</v>
      </c>
      <c r="AC254" s="10">
        <v>33.249468</v>
      </c>
      <c r="AD254" s="10">
        <v>39.999360000000003</v>
      </c>
      <c r="AE254" s="13">
        <v>27.249563999999999</v>
      </c>
    </row>
    <row r="255" spans="1:31" x14ac:dyDescent="0.25">
      <c r="A255" s="8">
        <v>211844784914</v>
      </c>
      <c r="B255" s="9" t="s">
        <v>183</v>
      </c>
      <c r="C255" s="8">
        <v>100000466450</v>
      </c>
      <c r="D255" s="8" t="s">
        <v>953</v>
      </c>
      <c r="E255" s="9" t="s">
        <v>31</v>
      </c>
      <c r="F255" s="9" t="s">
        <v>58</v>
      </c>
      <c r="G255" s="9" t="s">
        <v>59</v>
      </c>
      <c r="H255" s="9" t="s">
        <v>40</v>
      </c>
      <c r="I255" s="9" t="s">
        <v>46</v>
      </c>
      <c r="J255" s="9" t="s">
        <v>60</v>
      </c>
      <c r="K255" s="9" t="s">
        <v>67</v>
      </c>
      <c r="L255" s="10">
        <v>314007</v>
      </c>
      <c r="M255" s="9" t="s">
        <v>37</v>
      </c>
      <c r="N255" s="10">
        <v>26.999568</v>
      </c>
      <c r="O255" s="10">
        <v>27.999552000000001</v>
      </c>
      <c r="P255" s="10">
        <v>16.999728000000001</v>
      </c>
      <c r="Q255" s="10">
        <v>17.999711999999999</v>
      </c>
      <c r="R255" s="10">
        <v>37.049424000000002</v>
      </c>
      <c r="S255" s="10">
        <v>22.749648000000001</v>
      </c>
      <c r="T255" s="10">
        <v>43.399320000000003</v>
      </c>
      <c r="U255" s="10">
        <v>70.898880000000005</v>
      </c>
      <c r="V255" s="10">
        <v>58.149084000000002</v>
      </c>
      <c r="W255" s="10">
        <v>75.698796000000002</v>
      </c>
      <c r="X255" s="10">
        <v>46.799267999999998</v>
      </c>
      <c r="Y255" s="10">
        <v>54.499139999999997</v>
      </c>
      <c r="Z255" s="10">
        <v>15.999744</v>
      </c>
      <c r="AA255" s="10">
        <v>24.999600000000001</v>
      </c>
      <c r="AB255" s="10">
        <v>14.99976</v>
      </c>
      <c r="AC255" s="10">
        <v>147.24764400000001</v>
      </c>
      <c r="AD255" s="10">
        <v>3.9999359999999999</v>
      </c>
      <c r="AE255" s="13">
        <v>26.999568</v>
      </c>
    </row>
    <row r="256" spans="1:31" x14ac:dyDescent="0.25">
      <c r="A256" s="8">
        <v>510930916542</v>
      </c>
      <c r="B256" s="9" t="s">
        <v>177</v>
      </c>
      <c r="C256" s="8">
        <v>100000410778</v>
      </c>
      <c r="D256" s="8" t="s">
        <v>947</v>
      </c>
      <c r="E256" s="9" t="s">
        <v>31</v>
      </c>
      <c r="F256" s="9" t="s">
        <v>58</v>
      </c>
      <c r="G256" s="9" t="s">
        <v>59</v>
      </c>
      <c r="H256" s="9" t="s">
        <v>40</v>
      </c>
      <c r="I256" s="9" t="s">
        <v>52</v>
      </c>
      <c r="J256" s="9" t="s">
        <v>60</v>
      </c>
      <c r="K256" s="9" t="s">
        <v>67</v>
      </c>
      <c r="L256" s="10">
        <v>414008</v>
      </c>
      <c r="M256" s="9" t="s">
        <v>54</v>
      </c>
      <c r="N256" s="10">
        <v>15.999744</v>
      </c>
      <c r="O256" s="10">
        <v>9.9998400000000007</v>
      </c>
      <c r="P256" s="10">
        <v>17.999711999999999</v>
      </c>
      <c r="Q256" s="10">
        <v>16.999728000000001</v>
      </c>
      <c r="R256" s="10">
        <v>11.799816</v>
      </c>
      <c r="S256" s="10">
        <v>29.599536000000001</v>
      </c>
      <c r="T256" s="10">
        <v>35.999448000000001</v>
      </c>
      <c r="U256" s="10">
        <v>32.999496000000001</v>
      </c>
      <c r="V256" s="10">
        <v>15.099780000000001</v>
      </c>
      <c r="W256" s="10">
        <v>30.899532000000001</v>
      </c>
      <c r="X256" s="10">
        <v>16.099764</v>
      </c>
      <c r="Y256" s="10">
        <v>22.149660000000001</v>
      </c>
      <c r="Z256" s="10">
        <v>17.29974</v>
      </c>
      <c r="AA256" s="10">
        <v>11.999808</v>
      </c>
      <c r="AB256" s="10">
        <v>11.24982</v>
      </c>
      <c r="AC256" s="10">
        <v>14.749764000000001</v>
      </c>
      <c r="AD256" s="10">
        <v>45.999263999999997</v>
      </c>
      <c r="AE256" s="13">
        <v>26.999568</v>
      </c>
    </row>
    <row r="257" spans="1:31" x14ac:dyDescent="0.25">
      <c r="A257" s="8">
        <v>166923889490</v>
      </c>
      <c r="B257" s="9" t="s">
        <v>474</v>
      </c>
      <c r="C257" s="8">
        <v>100000846128</v>
      </c>
      <c r="D257" s="8" t="s">
        <v>1244</v>
      </c>
      <c r="E257" s="9" t="s">
        <v>31</v>
      </c>
      <c r="F257" s="9" t="s">
        <v>38</v>
      </c>
      <c r="G257" s="9" t="s">
        <v>39</v>
      </c>
      <c r="H257" s="9" t="s">
        <v>40</v>
      </c>
      <c r="I257" s="9" t="s">
        <v>52</v>
      </c>
      <c r="J257" s="9" t="s">
        <v>42</v>
      </c>
      <c r="K257" s="9" t="s">
        <v>43</v>
      </c>
      <c r="L257" s="10">
        <v>414025</v>
      </c>
      <c r="M257" s="9" t="s">
        <v>54</v>
      </c>
      <c r="N257" s="10">
        <v>9.9998400000000007</v>
      </c>
      <c r="O257" s="10">
        <v>29.99952</v>
      </c>
      <c r="P257" s="10">
        <v>65.998943999999995</v>
      </c>
      <c r="Q257" s="10">
        <v>5.9999039999999999</v>
      </c>
      <c r="R257" s="10">
        <v>5.9999039999999999</v>
      </c>
      <c r="S257" s="10">
        <v>5.9999159999999998</v>
      </c>
      <c r="T257" s="10">
        <v>77.998776000000007</v>
      </c>
      <c r="U257" s="10">
        <v>1.999968</v>
      </c>
      <c r="V257" s="10">
        <v>3.9999359999999999</v>
      </c>
      <c r="W257" s="10">
        <v>16.999728000000001</v>
      </c>
      <c r="X257" s="10">
        <v>12.999791999999999</v>
      </c>
      <c r="Y257" s="10">
        <v>8.9998559999999994</v>
      </c>
      <c r="Z257" s="10">
        <v>18.999696</v>
      </c>
      <c r="AA257" s="10">
        <v>9.9998400000000007</v>
      </c>
      <c r="AB257" s="10">
        <v>16.999728000000001</v>
      </c>
      <c r="AC257" s="10">
        <v>49.999200000000002</v>
      </c>
      <c r="AD257" s="10">
        <v>6.9998880000000003</v>
      </c>
      <c r="AE257" s="13">
        <v>26.999568</v>
      </c>
    </row>
    <row r="258" spans="1:31" x14ac:dyDescent="0.25">
      <c r="A258" s="8">
        <v>320628894188</v>
      </c>
      <c r="B258" s="9" t="s">
        <v>592</v>
      </c>
      <c r="C258" s="8">
        <v>100000230377</v>
      </c>
      <c r="D258" s="8" t="s">
        <v>1362</v>
      </c>
      <c r="E258" s="9" t="s">
        <v>31</v>
      </c>
      <c r="F258" s="9" t="s">
        <v>38</v>
      </c>
      <c r="G258" s="9" t="s">
        <v>39</v>
      </c>
      <c r="H258" s="9" t="s">
        <v>40</v>
      </c>
      <c r="I258" s="9" t="s">
        <v>41</v>
      </c>
      <c r="J258" s="9" t="s">
        <v>55</v>
      </c>
      <c r="K258" s="9" t="s">
        <v>57</v>
      </c>
      <c r="L258" s="10">
        <v>314015</v>
      </c>
      <c r="M258" s="9" t="s">
        <v>37</v>
      </c>
      <c r="N258" s="10">
        <v>43.249319999999997</v>
      </c>
      <c r="O258" s="10">
        <v>44.499288</v>
      </c>
      <c r="P258" s="10">
        <v>12.249803999999999</v>
      </c>
      <c r="Q258" s="10">
        <v>32.499479999999998</v>
      </c>
      <c r="R258" s="10">
        <v>1.2499800000000001</v>
      </c>
      <c r="S258" s="10">
        <v>14.499768</v>
      </c>
      <c r="T258" s="10">
        <v>21.249659999999999</v>
      </c>
      <c r="U258" s="10">
        <v>17.249724000000001</v>
      </c>
      <c r="V258" s="10">
        <v>10.499832</v>
      </c>
      <c r="W258" s="10">
        <v>15.999744</v>
      </c>
      <c r="X258" s="11"/>
      <c r="Y258" s="10">
        <v>38.999375999999998</v>
      </c>
      <c r="Z258" s="10">
        <v>51.999167999999997</v>
      </c>
      <c r="AA258" s="11"/>
      <c r="AB258" s="10">
        <v>0.99998399999999998</v>
      </c>
      <c r="AC258" s="10">
        <v>2.2499639999999999</v>
      </c>
      <c r="AD258" s="10">
        <v>8.9998559999999994</v>
      </c>
      <c r="AE258" s="13">
        <v>26.749572000000001</v>
      </c>
    </row>
    <row r="259" spans="1:31" x14ac:dyDescent="0.25">
      <c r="A259" s="8">
        <v>881865579836</v>
      </c>
      <c r="B259" s="9" t="s">
        <v>225</v>
      </c>
      <c r="C259" s="8">
        <v>100000704139</v>
      </c>
      <c r="D259" s="8" t="s">
        <v>995</v>
      </c>
      <c r="E259" s="9" t="s">
        <v>31</v>
      </c>
      <c r="F259" s="9" t="s">
        <v>38</v>
      </c>
      <c r="G259" s="9" t="s">
        <v>39</v>
      </c>
      <c r="H259" s="9" t="s">
        <v>40</v>
      </c>
      <c r="I259" s="9" t="s">
        <v>46</v>
      </c>
      <c r="J259" s="9" t="s">
        <v>42</v>
      </c>
      <c r="K259" s="9" t="s">
        <v>43</v>
      </c>
      <c r="L259" s="10">
        <v>314002</v>
      </c>
      <c r="M259" s="9" t="s">
        <v>37</v>
      </c>
      <c r="N259" s="10">
        <v>30.999504000000002</v>
      </c>
      <c r="O259" s="10">
        <v>14.99976</v>
      </c>
      <c r="P259" s="10">
        <v>18.999696</v>
      </c>
      <c r="Q259" s="10">
        <v>18.499704000000001</v>
      </c>
      <c r="R259" s="10">
        <v>34.99944</v>
      </c>
      <c r="S259" s="10">
        <v>42.999336</v>
      </c>
      <c r="T259" s="10">
        <v>29.999544</v>
      </c>
      <c r="U259" s="10">
        <v>30.999516</v>
      </c>
      <c r="V259" s="10">
        <v>43.749324000000001</v>
      </c>
      <c r="W259" s="10">
        <v>22.499663999999999</v>
      </c>
      <c r="X259" s="10">
        <v>14.499768</v>
      </c>
      <c r="Y259" s="10">
        <v>18.24972</v>
      </c>
      <c r="Z259" s="10">
        <v>21.749652000000001</v>
      </c>
      <c r="AA259" s="10">
        <v>10.499832</v>
      </c>
      <c r="AB259" s="10">
        <v>9.4998480000000001</v>
      </c>
      <c r="AC259" s="10">
        <v>18.499704000000001</v>
      </c>
      <c r="AD259" s="10">
        <v>13.999776000000001</v>
      </c>
      <c r="AE259" s="13">
        <v>26.499576000000001</v>
      </c>
    </row>
    <row r="260" spans="1:31" x14ac:dyDescent="0.25">
      <c r="A260" s="8">
        <v>583924407878</v>
      </c>
      <c r="B260" s="9" t="s">
        <v>375</v>
      </c>
      <c r="C260" s="8">
        <v>100000635503</v>
      </c>
      <c r="D260" s="8" t="s">
        <v>1145</v>
      </c>
      <c r="E260" s="9" t="s">
        <v>31</v>
      </c>
      <c r="F260" s="9" t="s">
        <v>58</v>
      </c>
      <c r="G260" s="9" t="s">
        <v>59</v>
      </c>
      <c r="H260" s="9" t="s">
        <v>40</v>
      </c>
      <c r="I260" s="9" t="s">
        <v>48</v>
      </c>
      <c r="J260" s="9" t="s">
        <v>64</v>
      </c>
      <c r="K260" s="9" t="s">
        <v>65</v>
      </c>
      <c r="L260" s="10">
        <v>514002</v>
      </c>
      <c r="M260" s="9" t="s">
        <v>51</v>
      </c>
      <c r="N260" s="10">
        <v>30.999504000000002</v>
      </c>
      <c r="O260" s="10">
        <v>23.999616</v>
      </c>
      <c r="P260" s="10">
        <v>15.999744</v>
      </c>
      <c r="Q260" s="10">
        <v>30.999504000000002</v>
      </c>
      <c r="R260" s="10">
        <v>30.999504000000002</v>
      </c>
      <c r="S260" s="10">
        <v>31.999487999999999</v>
      </c>
      <c r="T260" s="10">
        <v>34.749456000000002</v>
      </c>
      <c r="U260" s="10">
        <v>22.199652</v>
      </c>
      <c r="V260" s="10">
        <v>28.799544000000001</v>
      </c>
      <c r="W260" s="10">
        <v>26.199587999999999</v>
      </c>
      <c r="X260" s="10">
        <v>34.199460000000002</v>
      </c>
      <c r="Y260" s="10">
        <v>17.199732000000001</v>
      </c>
      <c r="Z260" s="10">
        <v>9.1998599999999993</v>
      </c>
      <c r="AA260" s="10">
        <v>23.999616</v>
      </c>
      <c r="AB260" s="10">
        <v>11.999808</v>
      </c>
      <c r="AC260" s="10">
        <v>13.999776000000001</v>
      </c>
      <c r="AD260" s="10">
        <v>28.999535999999999</v>
      </c>
      <c r="AE260" s="13">
        <v>26.249580000000002</v>
      </c>
    </row>
    <row r="261" spans="1:31" x14ac:dyDescent="0.25">
      <c r="A261" s="8">
        <v>113035035465</v>
      </c>
      <c r="B261" s="9" t="s">
        <v>126</v>
      </c>
      <c r="C261" s="8">
        <v>100000596541</v>
      </c>
      <c r="D261" s="8" t="s">
        <v>896</v>
      </c>
      <c r="E261" s="9" t="s">
        <v>31</v>
      </c>
      <c r="F261" s="9" t="s">
        <v>58</v>
      </c>
      <c r="G261" s="9" t="s">
        <v>62</v>
      </c>
      <c r="H261" s="9" t="s">
        <v>40</v>
      </c>
      <c r="I261" s="9" t="s">
        <v>48</v>
      </c>
      <c r="J261" s="9" t="s">
        <v>60</v>
      </c>
      <c r="K261" s="9" t="s">
        <v>67</v>
      </c>
      <c r="L261" s="10">
        <v>514016</v>
      </c>
      <c r="M261" s="9" t="s">
        <v>51</v>
      </c>
      <c r="N261" s="10">
        <v>20.999663999999999</v>
      </c>
      <c r="O261" s="10">
        <v>14.99976</v>
      </c>
      <c r="P261" s="10">
        <v>12.999791999999999</v>
      </c>
      <c r="Q261" s="10">
        <v>11.499815999999999</v>
      </c>
      <c r="R261" s="10">
        <v>17.599727999999999</v>
      </c>
      <c r="S261" s="10">
        <v>29.149547999999999</v>
      </c>
      <c r="T261" s="10">
        <v>55.749144000000001</v>
      </c>
      <c r="U261" s="10">
        <v>40.099367999999998</v>
      </c>
      <c r="V261" s="10">
        <v>41.399352</v>
      </c>
      <c r="W261" s="10">
        <v>33.549492000000001</v>
      </c>
      <c r="X261" s="10">
        <v>48.199247999999997</v>
      </c>
      <c r="Y261" s="10">
        <v>46.699260000000002</v>
      </c>
      <c r="Z261" s="10">
        <v>10.699835999999999</v>
      </c>
      <c r="AA261" s="10">
        <v>17.249724000000001</v>
      </c>
      <c r="AB261" s="10">
        <v>15.749748</v>
      </c>
      <c r="AC261" s="10">
        <v>13.499784</v>
      </c>
      <c r="AD261" s="10">
        <v>35.749428000000002</v>
      </c>
      <c r="AE261" s="13">
        <v>26.249580000000002</v>
      </c>
    </row>
    <row r="262" spans="1:31" x14ac:dyDescent="0.25">
      <c r="A262" s="8">
        <v>612811193521</v>
      </c>
      <c r="B262" s="9" t="s">
        <v>501</v>
      </c>
      <c r="C262" s="8">
        <v>100000793513</v>
      </c>
      <c r="D262" s="8" t="s">
        <v>1271</v>
      </c>
      <c r="E262" s="9" t="s">
        <v>31</v>
      </c>
      <c r="F262" s="9" t="s">
        <v>38</v>
      </c>
      <c r="G262" s="9" t="s">
        <v>39</v>
      </c>
      <c r="H262" s="9" t="s">
        <v>40</v>
      </c>
      <c r="I262" s="9" t="s">
        <v>46</v>
      </c>
      <c r="J262" s="9" t="s">
        <v>55</v>
      </c>
      <c r="K262" s="9" t="s">
        <v>57</v>
      </c>
      <c r="L262" s="10">
        <v>314002</v>
      </c>
      <c r="M262" s="9" t="s">
        <v>37</v>
      </c>
      <c r="N262" s="10">
        <v>30.499511999999999</v>
      </c>
      <c r="O262" s="10">
        <v>10.499832</v>
      </c>
      <c r="P262" s="10">
        <v>18.999696</v>
      </c>
      <c r="Q262" s="10">
        <v>6.4998959999999997</v>
      </c>
      <c r="R262" s="10">
        <v>4.9999200000000004</v>
      </c>
      <c r="S262" s="10">
        <v>4.4999279999999997</v>
      </c>
      <c r="T262" s="10">
        <v>33.499464000000003</v>
      </c>
      <c r="U262" s="10">
        <v>14.499768</v>
      </c>
      <c r="V262" s="10">
        <v>42.249324000000001</v>
      </c>
      <c r="W262" s="10">
        <v>13.499784</v>
      </c>
      <c r="X262" s="10">
        <v>17.49972</v>
      </c>
      <c r="Y262" s="10">
        <v>30.249516</v>
      </c>
      <c r="Z262" s="10">
        <v>39.749364</v>
      </c>
      <c r="AA262" s="10">
        <v>4.2499320000000003</v>
      </c>
      <c r="AB262" s="11"/>
      <c r="AC262" s="10">
        <v>15.999744</v>
      </c>
      <c r="AD262" s="10">
        <v>16.999728000000001</v>
      </c>
      <c r="AE262" s="13">
        <v>26.249580000000002</v>
      </c>
    </row>
    <row r="263" spans="1:31" x14ac:dyDescent="0.25">
      <c r="A263" s="8">
        <v>390801362972</v>
      </c>
      <c r="B263" s="9" t="s">
        <v>499</v>
      </c>
      <c r="C263" s="8">
        <v>100000866920</v>
      </c>
      <c r="D263" s="8" t="s">
        <v>1269</v>
      </c>
      <c r="E263" s="9" t="s">
        <v>31</v>
      </c>
      <c r="F263" s="9" t="s">
        <v>38</v>
      </c>
      <c r="G263" s="9" t="s">
        <v>45</v>
      </c>
      <c r="H263" s="9" t="s">
        <v>40</v>
      </c>
      <c r="I263" s="9" t="s">
        <v>46</v>
      </c>
      <c r="J263" s="9" t="s">
        <v>42</v>
      </c>
      <c r="K263" s="9" t="s">
        <v>47</v>
      </c>
      <c r="L263" s="10">
        <v>314016</v>
      </c>
      <c r="M263" s="9" t="s">
        <v>37</v>
      </c>
      <c r="N263" s="10">
        <v>52.749155999999999</v>
      </c>
      <c r="O263" s="10">
        <v>16.249739999999999</v>
      </c>
      <c r="P263" s="10">
        <v>21.249659999999999</v>
      </c>
      <c r="Q263" s="10">
        <v>27.499559999999999</v>
      </c>
      <c r="R263" s="10">
        <v>34.99944</v>
      </c>
      <c r="S263" s="10">
        <v>34.99944</v>
      </c>
      <c r="T263" s="10">
        <v>34.99944</v>
      </c>
      <c r="U263" s="10">
        <v>37.499400000000001</v>
      </c>
      <c r="V263" s="10">
        <v>30.249516</v>
      </c>
      <c r="W263" s="10">
        <v>32.499479999999998</v>
      </c>
      <c r="X263" s="10">
        <v>33.749459999999999</v>
      </c>
      <c r="Y263" s="10">
        <v>8.74986</v>
      </c>
      <c r="Z263" s="10">
        <v>23.499624000000001</v>
      </c>
      <c r="AA263" s="10">
        <v>24.999600000000001</v>
      </c>
      <c r="AB263" s="10">
        <v>12.4998</v>
      </c>
      <c r="AC263" s="10">
        <v>21.249659999999999</v>
      </c>
      <c r="AD263" s="10">
        <v>28.74954</v>
      </c>
      <c r="AE263" s="13">
        <v>26.249580000000002</v>
      </c>
    </row>
    <row r="264" spans="1:31" x14ac:dyDescent="0.25">
      <c r="A264" s="8">
        <v>875082341868</v>
      </c>
      <c r="B264" s="9" t="s">
        <v>164</v>
      </c>
      <c r="C264" s="8">
        <v>100000107006</v>
      </c>
      <c r="D264" s="8" t="s">
        <v>934</v>
      </c>
      <c r="E264" s="9" t="s">
        <v>31</v>
      </c>
      <c r="F264" s="9" t="s">
        <v>58</v>
      </c>
      <c r="G264" s="9" t="s">
        <v>59</v>
      </c>
      <c r="H264" s="9" t="s">
        <v>40</v>
      </c>
      <c r="I264" s="9" t="s">
        <v>41</v>
      </c>
      <c r="J264" s="9" t="s">
        <v>64</v>
      </c>
      <c r="K264" s="9" t="s">
        <v>65</v>
      </c>
      <c r="L264" s="10">
        <v>314015</v>
      </c>
      <c r="M264" s="9" t="s">
        <v>37</v>
      </c>
      <c r="N264" s="10">
        <v>49.999200000000002</v>
      </c>
      <c r="O264" s="10">
        <v>12.999791999999999</v>
      </c>
      <c r="P264" s="10">
        <v>15.499752000000001</v>
      </c>
      <c r="Q264" s="10">
        <v>12.999791999999999</v>
      </c>
      <c r="R264" s="10">
        <v>60.749028000000003</v>
      </c>
      <c r="S264" s="10">
        <v>15.999744</v>
      </c>
      <c r="T264" s="10">
        <v>36.749412</v>
      </c>
      <c r="U264" s="10">
        <v>16.749732000000002</v>
      </c>
      <c r="V264" s="10">
        <v>33.749459999999999</v>
      </c>
      <c r="W264" s="10">
        <v>48.249228000000002</v>
      </c>
      <c r="X264" s="10">
        <v>52.499184</v>
      </c>
      <c r="Y264" s="10">
        <v>21.749652000000001</v>
      </c>
      <c r="Z264" s="10">
        <v>29.499528000000002</v>
      </c>
      <c r="AA264" s="10">
        <v>25.249596</v>
      </c>
      <c r="AB264" s="10">
        <v>25.749587999999999</v>
      </c>
      <c r="AC264" s="10">
        <v>20.499672</v>
      </c>
      <c r="AD264" s="10">
        <v>39.249372000000001</v>
      </c>
      <c r="AE264" s="13">
        <v>25.999583999999999</v>
      </c>
    </row>
    <row r="265" spans="1:31" x14ac:dyDescent="0.25">
      <c r="A265" s="8">
        <v>300755538706</v>
      </c>
      <c r="B265" s="9" t="s">
        <v>373</v>
      </c>
      <c r="C265" s="8">
        <v>100000704044</v>
      </c>
      <c r="D265" s="8" t="s">
        <v>1143</v>
      </c>
      <c r="E265" s="9" t="s">
        <v>31</v>
      </c>
      <c r="F265" s="9" t="s">
        <v>38</v>
      </c>
      <c r="G265" s="9" t="s">
        <v>39</v>
      </c>
      <c r="H265" s="9" t="s">
        <v>40</v>
      </c>
      <c r="I265" s="9" t="s">
        <v>52</v>
      </c>
      <c r="J265" s="9" t="s">
        <v>49</v>
      </c>
      <c r="K265" s="9" t="s">
        <v>53</v>
      </c>
      <c r="L265" s="10">
        <v>414008</v>
      </c>
      <c r="M265" s="9" t="s">
        <v>54</v>
      </c>
      <c r="N265" s="10">
        <v>20.999663999999999</v>
      </c>
      <c r="O265" s="10">
        <v>9.9998400000000007</v>
      </c>
      <c r="P265" s="10">
        <v>10.749828000000001</v>
      </c>
      <c r="Q265" s="10">
        <v>10.999824</v>
      </c>
      <c r="R265" s="10">
        <v>8.9998559999999994</v>
      </c>
      <c r="S265" s="10">
        <v>11.999808</v>
      </c>
      <c r="T265" s="10">
        <v>16.999728000000001</v>
      </c>
      <c r="U265" s="10">
        <v>16.999728000000001</v>
      </c>
      <c r="V265" s="10">
        <v>24.999600000000001</v>
      </c>
      <c r="W265" s="10">
        <v>16.999728000000001</v>
      </c>
      <c r="X265" s="10">
        <v>0.99998399999999998</v>
      </c>
      <c r="Y265" s="10">
        <v>13.999776000000001</v>
      </c>
      <c r="Z265" s="10">
        <v>5.9999039999999999</v>
      </c>
      <c r="AA265" s="10">
        <v>7.9998719999999999</v>
      </c>
      <c r="AB265" s="10">
        <v>1.999968</v>
      </c>
      <c r="AC265" s="10">
        <v>75.248795999999999</v>
      </c>
      <c r="AD265" s="10">
        <v>13.999776000000001</v>
      </c>
      <c r="AE265" s="13">
        <v>25.999583999999999</v>
      </c>
    </row>
    <row r="266" spans="1:31" x14ac:dyDescent="0.25">
      <c r="A266" s="8">
        <v>802643834524</v>
      </c>
      <c r="B266" s="9" t="s">
        <v>406</v>
      </c>
      <c r="C266" s="8">
        <v>100000699792</v>
      </c>
      <c r="D266" s="8" t="s">
        <v>1176</v>
      </c>
      <c r="E266" s="9" t="s">
        <v>31</v>
      </c>
      <c r="F266" s="9" t="s">
        <v>38</v>
      </c>
      <c r="G266" s="9" t="s">
        <v>39</v>
      </c>
      <c r="H266" s="9" t="s">
        <v>40</v>
      </c>
      <c r="I266" s="9" t="s">
        <v>41</v>
      </c>
      <c r="J266" s="9" t="s">
        <v>55</v>
      </c>
      <c r="K266" s="9" t="s">
        <v>57</v>
      </c>
      <c r="L266" s="10">
        <v>314004</v>
      </c>
      <c r="M266" s="9" t="s">
        <v>37</v>
      </c>
      <c r="N266" s="11"/>
      <c r="O266" s="11"/>
      <c r="P266" s="11"/>
      <c r="Q266" s="11"/>
      <c r="R266" s="11"/>
      <c r="S266" s="11"/>
      <c r="T266" s="10">
        <v>15.749748</v>
      </c>
      <c r="U266" s="10">
        <v>17.49972</v>
      </c>
      <c r="V266" s="10">
        <v>16.499735999999999</v>
      </c>
      <c r="W266" s="10">
        <v>39.749364</v>
      </c>
      <c r="X266" s="10">
        <v>29.99952</v>
      </c>
      <c r="Y266" s="10">
        <v>15.999744</v>
      </c>
      <c r="Z266" s="10">
        <v>24.749604000000001</v>
      </c>
      <c r="AA266" s="10">
        <v>7.4998800000000001</v>
      </c>
      <c r="AB266" s="10">
        <v>8.74986</v>
      </c>
      <c r="AC266" s="10">
        <v>16.999728000000001</v>
      </c>
      <c r="AD266" s="10">
        <v>30.999504000000002</v>
      </c>
      <c r="AE266" s="13">
        <v>25.999583999999999</v>
      </c>
    </row>
    <row r="267" spans="1:31" x14ac:dyDescent="0.25">
      <c r="A267" s="8">
        <v>227671805785</v>
      </c>
      <c r="B267" s="9" t="s">
        <v>265</v>
      </c>
      <c r="C267" s="8">
        <v>100000267868</v>
      </c>
      <c r="D267" s="8" t="s">
        <v>1035</v>
      </c>
      <c r="E267" s="9" t="s">
        <v>31</v>
      </c>
      <c r="F267" s="9" t="s">
        <v>58</v>
      </c>
      <c r="G267" s="9" t="s">
        <v>59</v>
      </c>
      <c r="H267" s="9" t="s">
        <v>40</v>
      </c>
      <c r="I267" s="9" t="s">
        <v>41</v>
      </c>
      <c r="J267" s="9" t="s">
        <v>64</v>
      </c>
      <c r="K267" s="9" t="s">
        <v>65</v>
      </c>
      <c r="L267" s="10">
        <v>314001</v>
      </c>
      <c r="M267" s="9" t="s">
        <v>37</v>
      </c>
      <c r="N267" s="10">
        <v>14.99976</v>
      </c>
      <c r="O267" s="10">
        <v>172.49724000000001</v>
      </c>
      <c r="P267" s="10">
        <v>10.249836</v>
      </c>
      <c r="Q267" s="10">
        <v>30.999504000000002</v>
      </c>
      <c r="R267" s="10">
        <v>4.9999200000000004</v>
      </c>
      <c r="S267" s="10">
        <v>30.499511999999999</v>
      </c>
      <c r="T267" s="10">
        <v>24.499631999999998</v>
      </c>
      <c r="U267" s="10">
        <v>23.499635999999999</v>
      </c>
      <c r="V267" s="10">
        <v>14.499803999999999</v>
      </c>
      <c r="W267" s="10">
        <v>26.499576000000001</v>
      </c>
      <c r="X267" s="10">
        <v>4.9999200000000004</v>
      </c>
      <c r="Y267" s="10">
        <v>21.499656000000002</v>
      </c>
      <c r="Z267" s="10">
        <v>19.249692</v>
      </c>
      <c r="AA267" s="10">
        <v>15.499752000000001</v>
      </c>
      <c r="AB267" s="10">
        <v>8.9998559999999994</v>
      </c>
      <c r="AC267" s="10">
        <v>20.999663999999999</v>
      </c>
      <c r="AD267" s="10">
        <v>17.999711999999999</v>
      </c>
      <c r="AE267" s="13">
        <v>25.749587999999999</v>
      </c>
    </row>
    <row r="268" spans="1:31" x14ac:dyDescent="0.25">
      <c r="A268" s="8">
        <v>233492271672</v>
      </c>
      <c r="B268" s="9" t="s">
        <v>345</v>
      </c>
      <c r="C268" s="8">
        <v>100000998115</v>
      </c>
      <c r="D268" s="8" t="s">
        <v>1115</v>
      </c>
      <c r="E268" s="9" t="s">
        <v>31</v>
      </c>
      <c r="F268" s="9" t="s">
        <v>58</v>
      </c>
      <c r="G268" s="9" t="s">
        <v>59</v>
      </c>
      <c r="H268" s="9" t="s">
        <v>40</v>
      </c>
      <c r="I268" s="9" t="s">
        <v>48</v>
      </c>
      <c r="J268" s="9" t="s">
        <v>64</v>
      </c>
      <c r="K268" s="9" t="s">
        <v>65</v>
      </c>
      <c r="L268" s="10">
        <v>514002</v>
      </c>
      <c r="M268" s="9" t="s">
        <v>51</v>
      </c>
      <c r="N268" s="10">
        <v>23.999616</v>
      </c>
      <c r="O268" s="10">
        <v>27.499559999999999</v>
      </c>
      <c r="P268" s="10">
        <v>26.999568</v>
      </c>
      <c r="Q268" s="10">
        <v>38.999375999999998</v>
      </c>
      <c r="R268" s="10">
        <v>50.999184</v>
      </c>
      <c r="S268" s="10">
        <v>26.999568</v>
      </c>
      <c r="T268" s="10">
        <v>52.999164</v>
      </c>
      <c r="U268" s="10">
        <v>30.199535999999998</v>
      </c>
      <c r="V268" s="10">
        <v>47.199263999999999</v>
      </c>
      <c r="W268" s="10">
        <v>30.199524</v>
      </c>
      <c r="X268" s="10">
        <v>41.749332000000003</v>
      </c>
      <c r="Y268" s="10">
        <v>23.399640000000002</v>
      </c>
      <c r="Z268" s="10">
        <v>21.999648000000001</v>
      </c>
      <c r="AA268" s="10">
        <v>10.999824</v>
      </c>
      <c r="AB268" s="10">
        <v>8.9998559999999994</v>
      </c>
      <c r="AC268" s="10">
        <v>19.999680000000001</v>
      </c>
      <c r="AD268" s="10">
        <v>25.999583999999999</v>
      </c>
      <c r="AE268" s="13">
        <v>25.499592</v>
      </c>
    </row>
    <row r="269" spans="1:31" x14ac:dyDescent="0.25">
      <c r="A269" s="8">
        <v>373755162462</v>
      </c>
      <c r="B269" s="9" t="s">
        <v>335</v>
      </c>
      <c r="C269" s="8">
        <v>100000469301</v>
      </c>
      <c r="D269" s="8" t="s">
        <v>1105</v>
      </c>
      <c r="E269" s="9" t="s">
        <v>31</v>
      </c>
      <c r="F269" s="9" t="s">
        <v>58</v>
      </c>
      <c r="G269" s="9" t="s">
        <v>59</v>
      </c>
      <c r="H269" s="9" t="s">
        <v>40</v>
      </c>
      <c r="I269" s="9" t="s">
        <v>41</v>
      </c>
      <c r="J269" s="9" t="s">
        <v>60</v>
      </c>
      <c r="K269" s="9" t="s">
        <v>61</v>
      </c>
      <c r="L269" s="10">
        <v>314015</v>
      </c>
      <c r="M269" s="9" t="s">
        <v>37</v>
      </c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0">
        <v>48.799259999999997</v>
      </c>
      <c r="Y269" s="10">
        <v>14.549772000000001</v>
      </c>
      <c r="Z269" s="10">
        <v>18.549707999999999</v>
      </c>
      <c r="AA269" s="10">
        <v>16.54974</v>
      </c>
      <c r="AB269" s="10">
        <v>15.249756</v>
      </c>
      <c r="AC269" s="10">
        <v>29.499528000000002</v>
      </c>
      <c r="AD269" s="10">
        <v>27.499559999999999</v>
      </c>
      <c r="AE269" s="13">
        <v>25.499592</v>
      </c>
    </row>
    <row r="270" spans="1:31" x14ac:dyDescent="0.25">
      <c r="A270" s="8">
        <v>536299672285</v>
      </c>
      <c r="B270" s="9" t="s">
        <v>128</v>
      </c>
      <c r="C270" s="8">
        <v>100000569196</v>
      </c>
      <c r="D270" s="8" t="s">
        <v>898</v>
      </c>
      <c r="E270" s="9" t="s">
        <v>31</v>
      </c>
      <c r="F270" s="9" t="s">
        <v>58</v>
      </c>
      <c r="G270" s="9" t="s">
        <v>59</v>
      </c>
      <c r="H270" s="9" t="s">
        <v>40</v>
      </c>
      <c r="I270" s="9" t="s">
        <v>41</v>
      </c>
      <c r="J270" s="9" t="s">
        <v>60</v>
      </c>
      <c r="K270" s="9" t="s">
        <v>67</v>
      </c>
      <c r="L270" s="10">
        <v>314004</v>
      </c>
      <c r="M270" s="9" t="s">
        <v>37</v>
      </c>
      <c r="N270" s="10">
        <v>36.999415999999997</v>
      </c>
      <c r="O270" s="10">
        <v>2.999952</v>
      </c>
      <c r="P270" s="10">
        <v>12.999791999999999</v>
      </c>
      <c r="Q270" s="10">
        <v>2.999952</v>
      </c>
      <c r="R270" s="10">
        <v>10.799832</v>
      </c>
      <c r="S270" s="10">
        <v>21.999648000000001</v>
      </c>
      <c r="T270" s="10">
        <v>8.9998799999999992</v>
      </c>
      <c r="U270" s="10">
        <v>12.999791999999999</v>
      </c>
      <c r="V270" s="10">
        <v>9.9998400000000007</v>
      </c>
      <c r="W270" s="10">
        <v>15.999744</v>
      </c>
      <c r="X270" s="10">
        <v>22.649640000000002</v>
      </c>
      <c r="Y270" s="10">
        <v>21.749652000000001</v>
      </c>
      <c r="Z270" s="11"/>
      <c r="AA270" s="10">
        <v>8.2498679999999993</v>
      </c>
      <c r="AB270" s="10">
        <v>4.4999279999999997</v>
      </c>
      <c r="AC270" s="10">
        <v>29.749524000000001</v>
      </c>
      <c r="AD270" s="10">
        <v>10.249836</v>
      </c>
      <c r="AE270" s="13">
        <v>25.249596</v>
      </c>
    </row>
    <row r="271" spans="1:31" x14ac:dyDescent="0.25">
      <c r="A271" s="8">
        <v>941646368368</v>
      </c>
      <c r="B271" s="9" t="s">
        <v>537</v>
      </c>
      <c r="C271" s="8">
        <v>100000086430</v>
      </c>
      <c r="D271" s="8" t="s">
        <v>1307</v>
      </c>
      <c r="E271" s="9" t="s">
        <v>31</v>
      </c>
      <c r="F271" s="9" t="s">
        <v>38</v>
      </c>
      <c r="G271" s="9" t="s">
        <v>39</v>
      </c>
      <c r="H271" s="9" t="s">
        <v>40</v>
      </c>
      <c r="I271" s="9" t="s">
        <v>41</v>
      </c>
      <c r="J271" s="9" t="s">
        <v>49</v>
      </c>
      <c r="K271" s="9" t="s">
        <v>50</v>
      </c>
      <c r="L271" s="10">
        <v>314012</v>
      </c>
      <c r="M271" s="9" t="s">
        <v>37</v>
      </c>
      <c r="N271" s="10">
        <v>147.99763200000001</v>
      </c>
      <c r="O271" s="11"/>
      <c r="P271" s="10">
        <v>4.9999200000000004</v>
      </c>
      <c r="Q271" s="10">
        <v>4.9999200000000004</v>
      </c>
      <c r="R271" s="10">
        <v>7.9998719999999999</v>
      </c>
      <c r="S271" s="10">
        <v>9.9998400000000007</v>
      </c>
      <c r="T271" s="10">
        <v>29.99952</v>
      </c>
      <c r="U271" s="10">
        <v>66.498936</v>
      </c>
      <c r="V271" s="10">
        <v>37.499400000000001</v>
      </c>
      <c r="W271" s="10">
        <v>27.499559999999999</v>
      </c>
      <c r="X271" s="10">
        <v>40.249355999999999</v>
      </c>
      <c r="Y271" s="10">
        <v>14.499768</v>
      </c>
      <c r="Z271" s="10">
        <v>51.499175999999999</v>
      </c>
      <c r="AA271" s="11"/>
      <c r="AB271" s="10">
        <v>19.499687999999999</v>
      </c>
      <c r="AC271" s="10">
        <v>11.999808</v>
      </c>
      <c r="AD271" s="10">
        <v>38.499383999999999</v>
      </c>
      <c r="AE271" s="13">
        <v>25.249596</v>
      </c>
    </row>
    <row r="272" spans="1:31" x14ac:dyDescent="0.25">
      <c r="A272" s="8">
        <v>294958234420</v>
      </c>
      <c r="B272" s="9" t="s">
        <v>471</v>
      </c>
      <c r="C272" s="8">
        <v>100000688071</v>
      </c>
      <c r="D272" s="8" t="s">
        <v>1241</v>
      </c>
      <c r="E272" s="9" t="s">
        <v>31</v>
      </c>
      <c r="F272" s="9" t="s">
        <v>38</v>
      </c>
      <c r="G272" s="9" t="s">
        <v>39</v>
      </c>
      <c r="H272" s="9" t="s">
        <v>40</v>
      </c>
      <c r="I272" s="9" t="s">
        <v>41</v>
      </c>
      <c r="J272" s="9" t="s">
        <v>60</v>
      </c>
      <c r="K272" s="9" t="s">
        <v>67</v>
      </c>
      <c r="L272" s="10">
        <v>314012</v>
      </c>
      <c r="M272" s="9" t="s">
        <v>37</v>
      </c>
      <c r="N272" s="10">
        <v>4.9999200000000004</v>
      </c>
      <c r="O272" s="10">
        <v>21.999648000000001</v>
      </c>
      <c r="P272" s="10">
        <v>24.999600000000001</v>
      </c>
      <c r="Q272" s="10">
        <v>94.498500000000007</v>
      </c>
      <c r="R272" s="10">
        <v>8.9998559999999994</v>
      </c>
      <c r="S272" s="10">
        <v>39.999360000000003</v>
      </c>
      <c r="T272" s="10">
        <v>21.249659999999999</v>
      </c>
      <c r="U272" s="10">
        <v>24.49962</v>
      </c>
      <c r="V272" s="10">
        <v>27.999552000000001</v>
      </c>
      <c r="W272" s="10">
        <v>47.249243999999997</v>
      </c>
      <c r="X272" s="10">
        <v>18.749700000000001</v>
      </c>
      <c r="Y272" s="10">
        <v>29.99952</v>
      </c>
      <c r="Z272" s="10">
        <v>34.499459999999999</v>
      </c>
      <c r="AA272" s="10">
        <v>10.499832</v>
      </c>
      <c r="AB272" s="10">
        <v>16.999728000000001</v>
      </c>
      <c r="AC272" s="10">
        <v>9.9998400000000007</v>
      </c>
      <c r="AD272" s="10">
        <v>24.999600000000001</v>
      </c>
      <c r="AE272" s="13">
        <v>24.999600000000001</v>
      </c>
    </row>
    <row r="273" spans="1:31" x14ac:dyDescent="0.25">
      <c r="A273" s="8">
        <v>770677164908</v>
      </c>
      <c r="B273" s="9" t="s">
        <v>543</v>
      </c>
      <c r="C273" s="8">
        <v>100000143166</v>
      </c>
      <c r="D273" s="8" t="s">
        <v>1313</v>
      </c>
      <c r="E273" s="9" t="s">
        <v>31</v>
      </c>
      <c r="F273" s="9" t="s">
        <v>32</v>
      </c>
      <c r="G273" s="9" t="s">
        <v>33</v>
      </c>
      <c r="H273" s="9" t="s">
        <v>40</v>
      </c>
      <c r="I273" s="9" t="s">
        <v>41</v>
      </c>
      <c r="J273" s="9" t="s">
        <v>42</v>
      </c>
      <c r="K273" s="9" t="s">
        <v>43</v>
      </c>
      <c r="L273" s="10">
        <v>314012</v>
      </c>
      <c r="M273" s="9" t="s">
        <v>37</v>
      </c>
      <c r="N273" s="10">
        <v>42.499319999999997</v>
      </c>
      <c r="O273" s="10">
        <v>67.998912000000004</v>
      </c>
      <c r="P273" s="10">
        <v>82.498679999999993</v>
      </c>
      <c r="Q273" s="11"/>
      <c r="R273" s="11"/>
      <c r="S273" s="11"/>
      <c r="T273" s="10">
        <v>66.998928000000006</v>
      </c>
      <c r="U273" s="10">
        <v>64.998959999999997</v>
      </c>
      <c r="V273" s="11"/>
      <c r="W273" s="11"/>
      <c r="X273" s="10">
        <v>77.498760000000004</v>
      </c>
      <c r="Y273" s="10">
        <v>39.999360000000003</v>
      </c>
      <c r="Z273" s="11"/>
      <c r="AA273" s="11"/>
      <c r="AB273" s="10">
        <v>22.499639999999999</v>
      </c>
      <c r="AC273" s="10">
        <v>12.4998</v>
      </c>
      <c r="AD273" s="10">
        <v>18.749700000000001</v>
      </c>
      <c r="AE273" s="13">
        <v>24.999600000000001</v>
      </c>
    </row>
    <row r="274" spans="1:31" x14ac:dyDescent="0.25">
      <c r="A274" s="8">
        <v>647921569670</v>
      </c>
      <c r="B274" s="9" t="s">
        <v>246</v>
      </c>
      <c r="C274" s="8">
        <v>100000870288</v>
      </c>
      <c r="D274" s="8" t="s">
        <v>1016</v>
      </c>
      <c r="E274" s="9" t="s">
        <v>31</v>
      </c>
      <c r="F274" s="9" t="s">
        <v>58</v>
      </c>
      <c r="G274" s="9" t="s">
        <v>62</v>
      </c>
      <c r="H274" s="9" t="s">
        <v>40</v>
      </c>
      <c r="I274" s="9" t="s">
        <v>41</v>
      </c>
      <c r="J274" s="9" t="s">
        <v>60</v>
      </c>
      <c r="K274" s="9" t="s">
        <v>67</v>
      </c>
      <c r="L274" s="10">
        <v>314015</v>
      </c>
      <c r="M274" s="9" t="s">
        <v>37</v>
      </c>
      <c r="N274" s="10">
        <v>19.499687999999999</v>
      </c>
      <c r="O274" s="10">
        <v>4.9999200000000004</v>
      </c>
      <c r="P274" s="10">
        <v>13.999776000000001</v>
      </c>
      <c r="Q274" s="11"/>
      <c r="R274" s="10">
        <v>6.7998960000000004</v>
      </c>
      <c r="S274" s="10">
        <v>17.899728</v>
      </c>
      <c r="T274" s="10">
        <v>12.799799999999999</v>
      </c>
      <c r="U274" s="10">
        <v>13.999776000000001</v>
      </c>
      <c r="V274" s="10">
        <v>15.249756</v>
      </c>
      <c r="W274" s="10">
        <v>19.999680000000001</v>
      </c>
      <c r="X274" s="10">
        <v>7.699884</v>
      </c>
      <c r="Y274" s="10">
        <v>14.949768000000001</v>
      </c>
      <c r="Z274" s="10">
        <v>23.999616</v>
      </c>
      <c r="AA274" s="10">
        <v>2.4999600000000002</v>
      </c>
      <c r="AB274" s="10">
        <v>5.9999039999999999</v>
      </c>
      <c r="AC274" s="10">
        <v>15.999744</v>
      </c>
      <c r="AD274" s="10">
        <v>16.499735999999999</v>
      </c>
      <c r="AE274" s="13">
        <v>24.749604000000001</v>
      </c>
    </row>
    <row r="275" spans="1:31" x14ac:dyDescent="0.25">
      <c r="A275" s="8">
        <v>974016694827</v>
      </c>
      <c r="B275" s="9" t="s">
        <v>287</v>
      </c>
      <c r="C275" s="8">
        <v>100000168158</v>
      </c>
      <c r="D275" s="8" t="s">
        <v>1057</v>
      </c>
      <c r="E275" s="9" t="s">
        <v>31</v>
      </c>
      <c r="F275" s="9" t="s">
        <v>58</v>
      </c>
      <c r="G275" s="9" t="s">
        <v>59</v>
      </c>
      <c r="H275" s="9" t="s">
        <v>40</v>
      </c>
      <c r="I275" s="9" t="s">
        <v>41</v>
      </c>
      <c r="J275" s="9" t="s">
        <v>60</v>
      </c>
      <c r="K275" s="9" t="s">
        <v>61</v>
      </c>
      <c r="L275" s="10">
        <v>314004</v>
      </c>
      <c r="M275" s="9" t="s">
        <v>37</v>
      </c>
      <c r="N275" s="10">
        <v>16.999728000000001</v>
      </c>
      <c r="O275" s="10">
        <v>10.999824</v>
      </c>
      <c r="P275" s="10">
        <v>14.99976</v>
      </c>
      <c r="Q275" s="10">
        <v>26.999568</v>
      </c>
      <c r="R275" s="10">
        <v>32.999471999999997</v>
      </c>
      <c r="S275" s="10">
        <v>39.499367999999997</v>
      </c>
      <c r="T275" s="10">
        <v>47.999256000000003</v>
      </c>
      <c r="U275" s="10">
        <v>35.499456000000002</v>
      </c>
      <c r="V275" s="10">
        <v>25.799592000000001</v>
      </c>
      <c r="W275" s="10">
        <v>2.999952</v>
      </c>
      <c r="X275" s="10">
        <v>16.249739999999999</v>
      </c>
      <c r="Y275" s="10">
        <v>21.999648000000001</v>
      </c>
      <c r="Z275" s="10">
        <v>23.049636</v>
      </c>
      <c r="AA275" s="10">
        <v>15.749748</v>
      </c>
      <c r="AB275" s="10">
        <v>19.249692</v>
      </c>
      <c r="AC275" s="10">
        <v>16.249739999999999</v>
      </c>
      <c r="AD275" s="10">
        <v>51.499175999999999</v>
      </c>
      <c r="AE275" s="13">
        <v>23.999616</v>
      </c>
    </row>
    <row r="276" spans="1:31" x14ac:dyDescent="0.25">
      <c r="A276" s="8">
        <v>119242635605</v>
      </c>
      <c r="B276" s="9" t="s">
        <v>413</v>
      </c>
      <c r="C276" s="8">
        <v>100000233197</v>
      </c>
      <c r="D276" s="8" t="s">
        <v>1183</v>
      </c>
      <c r="E276" s="9" t="s">
        <v>31</v>
      </c>
      <c r="F276" s="9" t="s">
        <v>38</v>
      </c>
      <c r="G276" s="9" t="s">
        <v>39</v>
      </c>
      <c r="H276" s="9" t="s">
        <v>40</v>
      </c>
      <c r="I276" s="9" t="s">
        <v>52</v>
      </c>
      <c r="J276" s="9" t="s">
        <v>49</v>
      </c>
      <c r="K276" s="9" t="s">
        <v>53</v>
      </c>
      <c r="L276" s="10">
        <v>414008</v>
      </c>
      <c r="M276" s="9" t="s">
        <v>54</v>
      </c>
      <c r="N276" s="10">
        <v>22.749635999999999</v>
      </c>
      <c r="O276" s="10">
        <v>4.9999200000000004</v>
      </c>
      <c r="P276" s="10">
        <v>20.999663999999999</v>
      </c>
      <c r="Q276" s="10">
        <v>24.999600000000001</v>
      </c>
      <c r="R276" s="10">
        <v>21.999648000000001</v>
      </c>
      <c r="S276" s="10">
        <v>31.999487999999999</v>
      </c>
      <c r="T276" s="10">
        <v>45.999263999999997</v>
      </c>
      <c r="U276" s="10">
        <v>30.999504000000002</v>
      </c>
      <c r="V276" s="10">
        <v>38.999375999999998</v>
      </c>
      <c r="W276" s="10">
        <v>23.999616</v>
      </c>
      <c r="X276" s="10">
        <v>20.999663999999999</v>
      </c>
      <c r="Y276" s="10">
        <v>10.999824</v>
      </c>
      <c r="Z276" s="10">
        <v>51.499175999999999</v>
      </c>
      <c r="AA276" s="10">
        <v>5.9999039999999999</v>
      </c>
      <c r="AB276" s="10">
        <v>12.4998</v>
      </c>
      <c r="AC276" s="10">
        <v>65.248956000000007</v>
      </c>
      <c r="AD276" s="10">
        <v>28.499544</v>
      </c>
      <c r="AE276" s="13">
        <v>23.499624000000001</v>
      </c>
    </row>
    <row r="277" spans="1:31" x14ac:dyDescent="0.25">
      <c r="A277" s="8">
        <v>549562368117</v>
      </c>
      <c r="B277" s="9" t="s">
        <v>267</v>
      </c>
      <c r="C277" s="8">
        <v>100000541570</v>
      </c>
      <c r="D277" s="8" t="s">
        <v>1037</v>
      </c>
      <c r="E277" s="9" t="s">
        <v>31</v>
      </c>
      <c r="F277" s="9" t="s">
        <v>58</v>
      </c>
      <c r="G277" s="9" t="s">
        <v>62</v>
      </c>
      <c r="H277" s="9" t="s">
        <v>40</v>
      </c>
      <c r="I277" s="9" t="s">
        <v>41</v>
      </c>
      <c r="J277" s="9" t="s">
        <v>64</v>
      </c>
      <c r="K277" s="9" t="s">
        <v>65</v>
      </c>
      <c r="L277" s="10">
        <v>314001</v>
      </c>
      <c r="M277" s="9" t="s">
        <v>37</v>
      </c>
      <c r="N277" s="10">
        <v>57.999071999999998</v>
      </c>
      <c r="O277" s="10">
        <v>147.99763200000001</v>
      </c>
      <c r="P277" s="10">
        <v>1060.2330360000001</v>
      </c>
      <c r="Q277" s="10">
        <v>13.999776000000001</v>
      </c>
      <c r="R277" s="10">
        <v>30.999504000000002</v>
      </c>
      <c r="S277" s="10">
        <v>13.999776000000001</v>
      </c>
      <c r="T277" s="10">
        <v>92.998872000000006</v>
      </c>
      <c r="U277" s="10">
        <v>323.49482399999999</v>
      </c>
      <c r="V277" s="10">
        <v>327.24476399999998</v>
      </c>
      <c r="W277" s="10">
        <v>63.899028000000001</v>
      </c>
      <c r="X277" s="10">
        <v>27.749555999999998</v>
      </c>
      <c r="Y277" s="10">
        <v>40.799376000000002</v>
      </c>
      <c r="Z277" s="10">
        <v>37.249428000000002</v>
      </c>
      <c r="AA277" s="10">
        <v>23.399664000000001</v>
      </c>
      <c r="AB277" s="10">
        <v>5.9999039999999999</v>
      </c>
      <c r="AC277" s="10">
        <v>27.999552000000001</v>
      </c>
      <c r="AD277" s="10">
        <v>35.999423999999998</v>
      </c>
      <c r="AE277" s="13">
        <v>23.499624000000001</v>
      </c>
    </row>
    <row r="278" spans="1:31" x14ac:dyDescent="0.25">
      <c r="A278" s="8">
        <v>767182914378</v>
      </c>
      <c r="B278" s="9" t="s">
        <v>407</v>
      </c>
      <c r="C278" s="8">
        <v>100000697618</v>
      </c>
      <c r="D278" s="8" t="s">
        <v>1177</v>
      </c>
      <c r="E278" s="9" t="s">
        <v>31</v>
      </c>
      <c r="F278" s="9" t="s">
        <v>58</v>
      </c>
      <c r="G278" s="9" t="s">
        <v>59</v>
      </c>
      <c r="H278" s="9" t="s">
        <v>40</v>
      </c>
      <c r="I278" s="9" t="s">
        <v>46</v>
      </c>
      <c r="J278" s="9" t="s">
        <v>60</v>
      </c>
      <c r="K278" s="9" t="s">
        <v>61</v>
      </c>
      <c r="L278" s="10">
        <v>314007</v>
      </c>
      <c r="M278" s="9" t="s">
        <v>37</v>
      </c>
      <c r="N278" s="10">
        <v>30.499511999999999</v>
      </c>
      <c r="O278" s="10">
        <v>27.249563999999999</v>
      </c>
      <c r="P278" s="10">
        <v>29.749524000000001</v>
      </c>
      <c r="Q278" s="10">
        <v>13.249788000000001</v>
      </c>
      <c r="R278" s="10">
        <v>17.49972</v>
      </c>
      <c r="S278" s="10">
        <v>49.749203999999999</v>
      </c>
      <c r="T278" s="10">
        <v>26.199611999999998</v>
      </c>
      <c r="U278" s="10">
        <v>43.249332000000003</v>
      </c>
      <c r="V278" s="10">
        <v>27.399588000000001</v>
      </c>
      <c r="W278" s="10">
        <v>40.449384000000002</v>
      </c>
      <c r="X278" s="10">
        <v>20.999676000000001</v>
      </c>
      <c r="Y278" s="10">
        <v>31.849499999999999</v>
      </c>
      <c r="Z278" s="10">
        <v>31.099512000000001</v>
      </c>
      <c r="AA278" s="10">
        <v>72.998831999999993</v>
      </c>
      <c r="AB278" s="10">
        <v>0.49999199999999999</v>
      </c>
      <c r="AC278" s="10">
        <v>13.249788000000001</v>
      </c>
      <c r="AD278" s="10">
        <v>15.499752000000001</v>
      </c>
      <c r="AE278" s="13">
        <v>23.249628000000001</v>
      </c>
    </row>
    <row r="279" spans="1:31" x14ac:dyDescent="0.25">
      <c r="A279" s="8">
        <v>356509041994</v>
      </c>
      <c r="B279" s="9" t="s">
        <v>598</v>
      </c>
      <c r="C279" s="8">
        <v>100000631703</v>
      </c>
      <c r="D279" s="8" t="s">
        <v>1368</v>
      </c>
      <c r="E279" s="9" t="s">
        <v>31</v>
      </c>
      <c r="F279" s="9" t="s">
        <v>38</v>
      </c>
      <c r="G279" s="9" t="s">
        <v>45</v>
      </c>
      <c r="H279" s="9" t="s">
        <v>40</v>
      </c>
      <c r="I279" s="9" t="s">
        <v>46</v>
      </c>
      <c r="J279" s="9" t="s">
        <v>42</v>
      </c>
      <c r="K279" s="9" t="s">
        <v>47</v>
      </c>
      <c r="L279" s="10">
        <v>314002</v>
      </c>
      <c r="M279" s="9" t="s">
        <v>37</v>
      </c>
      <c r="N279" s="10">
        <v>7.9998719999999999</v>
      </c>
      <c r="O279" s="10">
        <v>4.9999200000000004</v>
      </c>
      <c r="P279" s="10">
        <v>4.9999200000000004</v>
      </c>
      <c r="Q279" s="10">
        <v>5.9999039999999999</v>
      </c>
      <c r="R279" s="10">
        <v>12.999791999999999</v>
      </c>
      <c r="S279" s="11"/>
      <c r="T279" s="10">
        <v>12.999791999999999</v>
      </c>
      <c r="U279" s="10">
        <v>16.999728000000001</v>
      </c>
      <c r="V279" s="11"/>
      <c r="W279" s="10">
        <v>7.9998719999999999</v>
      </c>
      <c r="X279" s="10">
        <v>12.999791999999999</v>
      </c>
      <c r="Y279" s="10">
        <v>15.999744</v>
      </c>
      <c r="Z279" s="10">
        <v>11.999808</v>
      </c>
      <c r="AA279" s="11"/>
      <c r="AB279" s="10">
        <v>7.9998719999999999</v>
      </c>
      <c r="AC279" s="10">
        <v>8.9998559999999994</v>
      </c>
      <c r="AD279" s="10">
        <v>16.999728000000001</v>
      </c>
      <c r="AE279" s="13">
        <v>22.999631999999998</v>
      </c>
    </row>
    <row r="280" spans="1:31" x14ac:dyDescent="0.25">
      <c r="A280" s="8">
        <v>779742481479</v>
      </c>
      <c r="B280" s="9" t="s">
        <v>327</v>
      </c>
      <c r="C280" s="8">
        <v>100000499865</v>
      </c>
      <c r="D280" s="8" t="s">
        <v>1097</v>
      </c>
      <c r="E280" s="9" t="s">
        <v>31</v>
      </c>
      <c r="F280" s="9" t="s">
        <v>58</v>
      </c>
      <c r="G280" s="9" t="s">
        <v>59</v>
      </c>
      <c r="H280" s="9" t="s">
        <v>40</v>
      </c>
      <c r="I280" s="9" t="s">
        <v>46</v>
      </c>
      <c r="J280" s="9" t="s">
        <v>64</v>
      </c>
      <c r="K280" s="9" t="s">
        <v>65</v>
      </c>
      <c r="L280" s="10">
        <v>314003</v>
      </c>
      <c r="M280" s="9" t="s">
        <v>37</v>
      </c>
      <c r="N280" s="10">
        <v>8.74986</v>
      </c>
      <c r="O280" s="10">
        <v>9.9998400000000007</v>
      </c>
      <c r="P280" s="10">
        <v>9.9998400000000007</v>
      </c>
      <c r="Q280" s="10">
        <v>8.9998559999999994</v>
      </c>
      <c r="R280" s="10">
        <v>25.999583999999999</v>
      </c>
      <c r="S280" s="10">
        <v>24.749604000000001</v>
      </c>
      <c r="T280" s="10">
        <v>20.849675999999999</v>
      </c>
      <c r="U280" s="10">
        <v>24.549612</v>
      </c>
      <c r="V280" s="10">
        <v>15.249756</v>
      </c>
      <c r="W280" s="10">
        <v>18.499704000000001</v>
      </c>
      <c r="X280" s="10">
        <v>12.4998</v>
      </c>
      <c r="Y280" s="10">
        <v>13.499784</v>
      </c>
      <c r="Z280" s="10">
        <v>2.79996</v>
      </c>
      <c r="AA280" s="10">
        <v>9.2498520000000006</v>
      </c>
      <c r="AB280" s="10">
        <v>9.2498520000000006</v>
      </c>
      <c r="AC280" s="10">
        <v>6.2499000000000002</v>
      </c>
      <c r="AD280" s="10">
        <v>26.999568</v>
      </c>
      <c r="AE280" s="13">
        <v>22.999631999999998</v>
      </c>
    </row>
    <row r="281" spans="1:31" x14ac:dyDescent="0.25">
      <c r="A281" s="8">
        <v>923578873151</v>
      </c>
      <c r="B281" s="9" t="s">
        <v>487</v>
      </c>
      <c r="C281" s="8">
        <v>100000455501</v>
      </c>
      <c r="D281" s="8" t="s">
        <v>1257</v>
      </c>
      <c r="E281" s="9" t="s">
        <v>31</v>
      </c>
      <c r="F281" s="9" t="s">
        <v>38</v>
      </c>
      <c r="G281" s="9" t="s">
        <v>39</v>
      </c>
      <c r="H281" s="9" t="s">
        <v>40</v>
      </c>
      <c r="I281" s="9" t="s">
        <v>41</v>
      </c>
      <c r="J281" s="9" t="s">
        <v>55</v>
      </c>
      <c r="K281" s="9" t="s">
        <v>57</v>
      </c>
      <c r="L281" s="10">
        <v>314015</v>
      </c>
      <c r="M281" s="9" t="s">
        <v>37</v>
      </c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3">
        <v>22.999631999999998</v>
      </c>
    </row>
    <row r="282" spans="1:31" x14ac:dyDescent="0.25">
      <c r="A282" s="8">
        <v>963276156010</v>
      </c>
      <c r="B282" s="9" t="s">
        <v>514</v>
      </c>
      <c r="C282" s="8">
        <v>100000266707</v>
      </c>
      <c r="D282" s="8" t="s">
        <v>1284</v>
      </c>
      <c r="E282" s="9" t="s">
        <v>31</v>
      </c>
      <c r="F282" s="9" t="s">
        <v>38</v>
      </c>
      <c r="G282" s="9" t="s">
        <v>45</v>
      </c>
      <c r="H282" s="9" t="s">
        <v>40</v>
      </c>
      <c r="I282" s="9" t="s">
        <v>46</v>
      </c>
      <c r="J282" s="9" t="s">
        <v>42</v>
      </c>
      <c r="K282" s="9" t="s">
        <v>47</v>
      </c>
      <c r="L282" s="10">
        <v>314002</v>
      </c>
      <c r="M282" s="9" t="s">
        <v>37</v>
      </c>
      <c r="N282" s="10">
        <v>33.749459999999999</v>
      </c>
      <c r="O282" s="10">
        <v>13.999776000000001</v>
      </c>
      <c r="P282" s="10">
        <v>13.999776000000001</v>
      </c>
      <c r="Q282" s="10">
        <v>17.249724000000001</v>
      </c>
      <c r="R282" s="10">
        <v>23.999616</v>
      </c>
      <c r="S282" s="10">
        <v>21.999648000000001</v>
      </c>
      <c r="T282" s="10">
        <v>16.999728000000001</v>
      </c>
      <c r="U282" s="10">
        <v>17.999711999999999</v>
      </c>
      <c r="V282" s="10">
        <v>20.749668</v>
      </c>
      <c r="W282" s="10">
        <v>25.999583999999999</v>
      </c>
      <c r="X282" s="10">
        <v>8.9998559999999994</v>
      </c>
      <c r="Y282" s="10">
        <v>22.999631999999998</v>
      </c>
      <c r="Z282" s="10">
        <v>10.999824</v>
      </c>
      <c r="AA282" s="10">
        <v>14.99976</v>
      </c>
      <c r="AB282" s="10">
        <v>11.999808</v>
      </c>
      <c r="AC282" s="10">
        <v>29.99952</v>
      </c>
      <c r="AD282" s="10">
        <v>26.999568</v>
      </c>
      <c r="AE282" s="13">
        <v>22.999631999999998</v>
      </c>
    </row>
    <row r="283" spans="1:31" x14ac:dyDescent="0.25">
      <c r="A283" s="8">
        <v>115343892838</v>
      </c>
      <c r="B283" s="9" t="s">
        <v>289</v>
      </c>
      <c r="C283" s="8">
        <v>100000850914</v>
      </c>
      <c r="D283" s="8" t="s">
        <v>1059</v>
      </c>
      <c r="E283" s="9" t="s">
        <v>31</v>
      </c>
      <c r="F283" s="9" t="s">
        <v>58</v>
      </c>
      <c r="G283" s="9" t="s">
        <v>59</v>
      </c>
      <c r="H283" s="9" t="s">
        <v>40</v>
      </c>
      <c r="I283" s="9" t="s">
        <v>41</v>
      </c>
      <c r="J283" s="9" t="s">
        <v>64</v>
      </c>
      <c r="K283" s="9" t="s">
        <v>65</v>
      </c>
      <c r="L283" s="10">
        <v>314004</v>
      </c>
      <c r="M283" s="9" t="s">
        <v>37</v>
      </c>
      <c r="N283" s="10">
        <v>13.999776000000001</v>
      </c>
      <c r="O283" s="11"/>
      <c r="P283" s="10">
        <v>12.999791999999999</v>
      </c>
      <c r="Q283" s="10">
        <v>5.4999120000000001</v>
      </c>
      <c r="R283" s="10">
        <v>35.999423999999998</v>
      </c>
      <c r="S283" s="10">
        <v>20.999663999999999</v>
      </c>
      <c r="T283" s="10">
        <v>11.999808</v>
      </c>
      <c r="U283" s="10">
        <v>33.999456000000002</v>
      </c>
      <c r="V283" s="10">
        <v>16.499735999999999</v>
      </c>
      <c r="W283" s="10">
        <v>42.999312000000003</v>
      </c>
      <c r="X283" s="10">
        <v>7.4998800000000001</v>
      </c>
      <c r="Y283" s="10">
        <v>17.499756000000001</v>
      </c>
      <c r="Z283" s="10">
        <v>10.24986</v>
      </c>
      <c r="AA283" s="10">
        <v>15.499752000000001</v>
      </c>
      <c r="AB283" s="10">
        <v>5.2499159999999998</v>
      </c>
      <c r="AC283" s="10">
        <v>24.999600000000001</v>
      </c>
      <c r="AD283" s="10">
        <v>12.4998</v>
      </c>
      <c r="AE283" s="13">
        <v>22.499639999999999</v>
      </c>
    </row>
    <row r="284" spans="1:31" x14ac:dyDescent="0.25">
      <c r="A284" s="8">
        <v>280052028040</v>
      </c>
      <c r="B284" s="9" t="s">
        <v>221</v>
      </c>
      <c r="C284" s="8">
        <v>100000912580</v>
      </c>
      <c r="D284" s="8" t="s">
        <v>991</v>
      </c>
      <c r="E284" s="9" t="s">
        <v>31</v>
      </c>
      <c r="F284" s="9" t="s">
        <v>58</v>
      </c>
      <c r="G284" s="9" t="s">
        <v>62</v>
      </c>
      <c r="H284" s="9" t="s">
        <v>40</v>
      </c>
      <c r="I284" s="9" t="s">
        <v>41</v>
      </c>
      <c r="J284" s="9" t="s">
        <v>60</v>
      </c>
      <c r="K284" s="9" t="s">
        <v>67</v>
      </c>
      <c r="L284" s="10">
        <v>314006</v>
      </c>
      <c r="M284" s="9" t="s">
        <v>37</v>
      </c>
      <c r="N284" s="10">
        <v>6.4998959999999997</v>
      </c>
      <c r="O284" s="10">
        <v>8.4998640000000005</v>
      </c>
      <c r="P284" s="10">
        <v>4.9999200000000004</v>
      </c>
      <c r="Q284" s="11"/>
      <c r="R284" s="10">
        <v>9.9998760000000004</v>
      </c>
      <c r="S284" s="10">
        <v>14.99976</v>
      </c>
      <c r="T284" s="10">
        <v>7.4998800000000001</v>
      </c>
      <c r="U284" s="10">
        <v>7.2498839999999998</v>
      </c>
      <c r="V284" s="10">
        <v>7.4998800000000001</v>
      </c>
      <c r="W284" s="10">
        <v>12.799799999999999</v>
      </c>
      <c r="X284" s="10">
        <v>24.799607999999999</v>
      </c>
      <c r="Y284" s="10">
        <v>29.649539999999998</v>
      </c>
      <c r="Z284" s="10">
        <v>7.9998719999999999</v>
      </c>
      <c r="AA284" s="10">
        <v>35.999423999999998</v>
      </c>
      <c r="AB284" s="10">
        <v>16.999728000000001</v>
      </c>
      <c r="AC284" s="10">
        <v>19.999680000000001</v>
      </c>
      <c r="AD284" s="10">
        <v>35.999423999999998</v>
      </c>
      <c r="AE284" s="13">
        <v>22.499639999999999</v>
      </c>
    </row>
    <row r="285" spans="1:31" x14ac:dyDescent="0.25">
      <c r="A285" s="8">
        <v>634289223489</v>
      </c>
      <c r="B285" s="9" t="s">
        <v>530</v>
      </c>
      <c r="C285" s="8">
        <v>100000770258</v>
      </c>
      <c r="D285" s="8" t="s">
        <v>1300</v>
      </c>
      <c r="E285" s="9" t="s">
        <v>31</v>
      </c>
      <c r="F285" s="9" t="s">
        <v>38</v>
      </c>
      <c r="G285" s="9" t="s">
        <v>45</v>
      </c>
      <c r="H285" s="9" t="s">
        <v>40</v>
      </c>
      <c r="I285" s="9" t="s">
        <v>46</v>
      </c>
      <c r="J285" s="9" t="s">
        <v>42</v>
      </c>
      <c r="K285" s="9" t="s">
        <v>47</v>
      </c>
      <c r="L285" s="10">
        <v>314016</v>
      </c>
      <c r="M285" s="9" t="s">
        <v>37</v>
      </c>
      <c r="N285" s="10">
        <v>20.999663999999999</v>
      </c>
      <c r="O285" s="10">
        <v>10.999824</v>
      </c>
      <c r="P285" s="10">
        <v>17.999711999999999</v>
      </c>
      <c r="Q285" s="10">
        <v>18.999696</v>
      </c>
      <c r="R285" s="10">
        <v>27.499559999999999</v>
      </c>
      <c r="S285" s="10">
        <v>28.499544</v>
      </c>
      <c r="T285" s="10">
        <v>31.999487999999999</v>
      </c>
      <c r="U285" s="10">
        <v>24.999600000000001</v>
      </c>
      <c r="V285" s="10">
        <v>35.499431999999999</v>
      </c>
      <c r="W285" s="10">
        <v>24.999600000000001</v>
      </c>
      <c r="X285" s="10">
        <v>22.499639999999999</v>
      </c>
      <c r="Y285" s="10">
        <v>14.99976</v>
      </c>
      <c r="Z285" s="10">
        <v>17.49972</v>
      </c>
      <c r="AA285" s="10">
        <v>15.499752000000001</v>
      </c>
      <c r="AB285" s="10">
        <v>7.9998719999999999</v>
      </c>
      <c r="AC285" s="10">
        <v>13.499784</v>
      </c>
      <c r="AD285" s="10">
        <v>35.499431999999999</v>
      </c>
      <c r="AE285" s="13">
        <v>22.499639999999999</v>
      </c>
    </row>
    <row r="286" spans="1:31" x14ac:dyDescent="0.25">
      <c r="A286" s="8">
        <v>547254587869</v>
      </c>
      <c r="B286" s="9" t="s">
        <v>437</v>
      </c>
      <c r="C286" s="8">
        <v>100000377550</v>
      </c>
      <c r="D286" s="8" t="s">
        <v>1207</v>
      </c>
      <c r="E286" s="9" t="s">
        <v>31</v>
      </c>
      <c r="F286" s="9" t="s">
        <v>38</v>
      </c>
      <c r="G286" s="9" t="s">
        <v>45</v>
      </c>
      <c r="H286" s="9" t="s">
        <v>40</v>
      </c>
      <c r="I286" s="9" t="s">
        <v>41</v>
      </c>
      <c r="J286" s="9" t="s">
        <v>42</v>
      </c>
      <c r="K286" s="9" t="s">
        <v>47</v>
      </c>
      <c r="L286" s="10">
        <v>314006</v>
      </c>
      <c r="M286" s="9" t="s">
        <v>37</v>
      </c>
      <c r="N286" s="10">
        <v>22.499639999999999</v>
      </c>
      <c r="O286" s="10">
        <v>19.999680000000001</v>
      </c>
      <c r="P286" s="10">
        <v>7.4998800000000001</v>
      </c>
      <c r="Q286" s="10">
        <v>11.24982</v>
      </c>
      <c r="R286" s="10">
        <v>21.749652000000001</v>
      </c>
      <c r="S286" s="10">
        <v>25.499592</v>
      </c>
      <c r="T286" s="10">
        <v>28.499544</v>
      </c>
      <c r="U286" s="10">
        <v>27.749555999999998</v>
      </c>
      <c r="V286" s="10">
        <v>19.999680000000001</v>
      </c>
      <c r="W286" s="10">
        <v>22.499639999999999</v>
      </c>
      <c r="X286" s="10">
        <v>19.499687999999999</v>
      </c>
      <c r="Y286" s="10">
        <v>12.249803999999999</v>
      </c>
      <c r="Z286" s="10">
        <v>8.4998640000000005</v>
      </c>
      <c r="AA286" s="10">
        <v>9.9998400000000007</v>
      </c>
      <c r="AB286" s="10">
        <v>9.9998400000000007</v>
      </c>
      <c r="AC286" s="10">
        <v>4.4999279999999997</v>
      </c>
      <c r="AD286" s="10">
        <v>13.999776000000001</v>
      </c>
      <c r="AE286" s="13">
        <v>22.499639999999999</v>
      </c>
    </row>
    <row r="287" spans="1:31" x14ac:dyDescent="0.25">
      <c r="A287" s="8">
        <v>887079511596</v>
      </c>
      <c r="B287" s="9" t="s">
        <v>348</v>
      </c>
      <c r="C287" s="8">
        <v>100000342049</v>
      </c>
      <c r="D287" s="8" t="s">
        <v>1118</v>
      </c>
      <c r="E287" s="9" t="s">
        <v>31</v>
      </c>
      <c r="F287" s="9" t="s">
        <v>38</v>
      </c>
      <c r="G287" s="9" t="s">
        <v>39</v>
      </c>
      <c r="H287" s="9" t="s">
        <v>40</v>
      </c>
      <c r="I287" s="9" t="s">
        <v>41</v>
      </c>
      <c r="J287" s="9" t="s">
        <v>55</v>
      </c>
      <c r="K287" s="9" t="s">
        <v>57</v>
      </c>
      <c r="L287" s="10">
        <v>314015</v>
      </c>
      <c r="M287" s="9" t="s">
        <v>37</v>
      </c>
      <c r="N287" s="10">
        <v>32.249484000000002</v>
      </c>
      <c r="O287" s="11"/>
      <c r="P287" s="10">
        <v>26.999568</v>
      </c>
      <c r="Q287" s="10">
        <v>17.249724000000001</v>
      </c>
      <c r="R287" s="10">
        <v>26.749572000000001</v>
      </c>
      <c r="S287" s="10">
        <v>39.999360000000003</v>
      </c>
      <c r="T287" s="10">
        <v>29.499528000000002</v>
      </c>
      <c r="U287" s="10">
        <v>38.249400000000001</v>
      </c>
      <c r="V287" s="10">
        <v>28.74954</v>
      </c>
      <c r="W287" s="10">
        <v>26.249580000000002</v>
      </c>
      <c r="X287" s="10">
        <v>29.249531999999999</v>
      </c>
      <c r="Y287" s="10">
        <v>40.249355999999999</v>
      </c>
      <c r="Z287" s="10">
        <v>11.999808</v>
      </c>
      <c r="AA287" s="10">
        <v>8.9998559999999994</v>
      </c>
      <c r="AB287" s="10">
        <v>11.24982</v>
      </c>
      <c r="AC287" s="10">
        <v>18.499704000000001</v>
      </c>
      <c r="AD287" s="10">
        <v>19.499687999999999</v>
      </c>
      <c r="AE287" s="13">
        <v>22.249644</v>
      </c>
    </row>
    <row r="288" spans="1:31" x14ac:dyDescent="0.25">
      <c r="A288" s="8">
        <v>487432948017</v>
      </c>
      <c r="B288" s="9" t="s">
        <v>446</v>
      </c>
      <c r="C288" s="8">
        <v>100000450474</v>
      </c>
      <c r="D288" s="8" t="s">
        <v>1216</v>
      </c>
      <c r="E288" s="9" t="s">
        <v>31</v>
      </c>
      <c r="F288" s="9" t="s">
        <v>38</v>
      </c>
      <c r="G288" s="9" t="s">
        <v>39</v>
      </c>
      <c r="H288" s="9" t="s">
        <v>40</v>
      </c>
      <c r="I288" s="9" t="s">
        <v>41</v>
      </c>
      <c r="J288" s="9" t="s">
        <v>55</v>
      </c>
      <c r="K288" s="9" t="s">
        <v>56</v>
      </c>
      <c r="L288" s="10">
        <v>314006</v>
      </c>
      <c r="M288" s="9" t="s">
        <v>37</v>
      </c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0">
        <v>60.749028000000003</v>
      </c>
      <c r="Y288" s="10">
        <v>0.99998399999999998</v>
      </c>
      <c r="Z288" s="11"/>
      <c r="AA288" s="10">
        <v>4.9999200000000004</v>
      </c>
      <c r="AB288" s="10">
        <v>3.9999359999999999</v>
      </c>
      <c r="AC288" s="10">
        <v>8.74986</v>
      </c>
      <c r="AD288" s="10">
        <v>28.999535999999999</v>
      </c>
      <c r="AE288" s="13">
        <v>22.249644</v>
      </c>
    </row>
    <row r="289" spans="1:31" x14ac:dyDescent="0.25">
      <c r="A289" s="8">
        <v>663409400180</v>
      </c>
      <c r="B289" s="9" t="s">
        <v>556</v>
      </c>
      <c r="C289" s="8">
        <v>100000864657</v>
      </c>
      <c r="D289" s="8" t="s">
        <v>1326</v>
      </c>
      <c r="E289" s="9" t="s">
        <v>31</v>
      </c>
      <c r="F289" s="9" t="s">
        <v>38</v>
      </c>
      <c r="G289" s="9" t="s">
        <v>45</v>
      </c>
      <c r="H289" s="9" t="s">
        <v>40</v>
      </c>
      <c r="I289" s="9" t="s">
        <v>46</v>
      </c>
      <c r="J289" s="9" t="s">
        <v>42</v>
      </c>
      <c r="K289" s="9" t="s">
        <v>47</v>
      </c>
      <c r="L289" s="10">
        <v>314002</v>
      </c>
      <c r="M289" s="9" t="s">
        <v>37</v>
      </c>
      <c r="N289" s="10">
        <v>12.999791999999999</v>
      </c>
      <c r="O289" s="10">
        <v>6.9998880000000003</v>
      </c>
      <c r="P289" s="10">
        <v>7.9998719999999999</v>
      </c>
      <c r="Q289" s="10">
        <v>5.9999039999999999</v>
      </c>
      <c r="R289" s="10">
        <v>24.999600000000001</v>
      </c>
      <c r="S289" s="10">
        <v>11.999808</v>
      </c>
      <c r="T289" s="10">
        <v>23.999616</v>
      </c>
      <c r="U289" s="10">
        <v>15.999744</v>
      </c>
      <c r="V289" s="10">
        <v>12.999791999999999</v>
      </c>
      <c r="W289" s="10">
        <v>25.999583999999999</v>
      </c>
      <c r="X289" s="10">
        <v>13.999776000000001</v>
      </c>
      <c r="Y289" s="10">
        <v>15.999744</v>
      </c>
      <c r="Z289" s="11"/>
      <c r="AA289" s="10">
        <v>8.9998559999999994</v>
      </c>
      <c r="AB289" s="10">
        <v>10.999824</v>
      </c>
      <c r="AC289" s="10">
        <v>17.999711999999999</v>
      </c>
      <c r="AD289" s="10">
        <v>18.999696</v>
      </c>
      <c r="AE289" s="13">
        <v>21.999648000000001</v>
      </c>
    </row>
    <row r="290" spans="1:31" x14ac:dyDescent="0.25">
      <c r="A290" s="8">
        <v>679861671459</v>
      </c>
      <c r="B290" s="9" t="s">
        <v>271</v>
      </c>
      <c r="C290" s="8">
        <v>100000839912</v>
      </c>
      <c r="D290" s="8" t="s">
        <v>1041</v>
      </c>
      <c r="E290" s="9" t="s">
        <v>31</v>
      </c>
      <c r="F290" s="9" t="s">
        <v>58</v>
      </c>
      <c r="G290" s="9" t="s">
        <v>59</v>
      </c>
      <c r="H290" s="9" t="s">
        <v>40</v>
      </c>
      <c r="I290" s="9" t="s">
        <v>41</v>
      </c>
      <c r="J290" s="9" t="s">
        <v>64</v>
      </c>
      <c r="K290" s="9" t="s">
        <v>65</v>
      </c>
      <c r="L290" s="10">
        <v>314006</v>
      </c>
      <c r="M290" s="9" t="s">
        <v>37</v>
      </c>
      <c r="N290" s="10">
        <v>14.499768</v>
      </c>
      <c r="O290" s="10">
        <v>11.999808</v>
      </c>
      <c r="P290" s="10">
        <v>122.748036</v>
      </c>
      <c r="Q290" s="10">
        <v>9.9998400000000007</v>
      </c>
      <c r="R290" s="10">
        <v>20.499672</v>
      </c>
      <c r="S290" s="10">
        <v>26.999568</v>
      </c>
      <c r="T290" s="10">
        <v>23.249639999999999</v>
      </c>
      <c r="U290" s="10">
        <v>50.249195999999998</v>
      </c>
      <c r="V290" s="10">
        <v>21.499656000000002</v>
      </c>
      <c r="W290" s="10">
        <v>32.849483999999997</v>
      </c>
      <c r="X290" s="10">
        <v>27.199572</v>
      </c>
      <c r="Y290" s="10">
        <v>16.199748</v>
      </c>
      <c r="Z290" s="10">
        <v>30.199524</v>
      </c>
      <c r="AA290" s="10">
        <v>25.499592</v>
      </c>
      <c r="AB290" s="10">
        <v>12.249803999999999</v>
      </c>
      <c r="AC290" s="10">
        <v>25.999583999999999</v>
      </c>
      <c r="AD290" s="10">
        <v>22.999631999999998</v>
      </c>
      <c r="AE290" s="13">
        <v>21.999648000000001</v>
      </c>
    </row>
    <row r="291" spans="1:31" x14ac:dyDescent="0.25">
      <c r="A291" s="8">
        <v>102829022783</v>
      </c>
      <c r="B291" s="9" t="s">
        <v>439</v>
      </c>
      <c r="C291" s="8">
        <v>100000217901</v>
      </c>
      <c r="D291" s="8" t="s">
        <v>1209</v>
      </c>
      <c r="E291" s="9" t="s">
        <v>31</v>
      </c>
      <c r="F291" s="9" t="s">
        <v>38</v>
      </c>
      <c r="G291" s="9" t="s">
        <v>39</v>
      </c>
      <c r="H291" s="9" t="s">
        <v>40</v>
      </c>
      <c r="I291" s="9" t="s">
        <v>52</v>
      </c>
      <c r="J291" s="9" t="s">
        <v>49</v>
      </c>
      <c r="K291" s="9" t="s">
        <v>53</v>
      </c>
      <c r="L291" s="10">
        <v>414008</v>
      </c>
      <c r="M291" s="9" t="s">
        <v>54</v>
      </c>
      <c r="N291" s="10">
        <v>37.499400000000001</v>
      </c>
      <c r="O291" s="10">
        <v>4.9999200000000004</v>
      </c>
      <c r="P291" s="10">
        <v>14.99976</v>
      </c>
      <c r="Q291" s="10">
        <v>14.99976</v>
      </c>
      <c r="R291" s="10">
        <v>29.99952</v>
      </c>
      <c r="S291" s="10">
        <v>29.99952</v>
      </c>
      <c r="T291" s="10">
        <v>22.999631999999998</v>
      </c>
      <c r="U291" s="10">
        <v>26.999568</v>
      </c>
      <c r="V291" s="10">
        <v>22.999631999999998</v>
      </c>
      <c r="W291" s="10">
        <v>30.999504000000002</v>
      </c>
      <c r="X291" s="10">
        <v>12.999791999999999</v>
      </c>
      <c r="Y291" s="10">
        <v>55.499111999999997</v>
      </c>
      <c r="Z291" s="10">
        <v>10.499832</v>
      </c>
      <c r="AA291" s="10">
        <v>1.499976</v>
      </c>
      <c r="AB291" s="11"/>
      <c r="AC291" s="10">
        <v>16.249739999999999</v>
      </c>
      <c r="AD291" s="10">
        <v>34.99944</v>
      </c>
      <c r="AE291" s="13">
        <v>21.999648000000001</v>
      </c>
    </row>
    <row r="292" spans="1:31" x14ac:dyDescent="0.25">
      <c r="A292" s="8">
        <v>875904359521</v>
      </c>
      <c r="B292" s="9" t="s">
        <v>651</v>
      </c>
      <c r="C292" s="8">
        <v>100000180114</v>
      </c>
      <c r="D292" s="8" t="s">
        <v>1421</v>
      </c>
      <c r="E292" s="9" t="s">
        <v>31</v>
      </c>
      <c r="F292" s="9" t="s">
        <v>38</v>
      </c>
      <c r="G292" s="9" t="s">
        <v>39</v>
      </c>
      <c r="H292" s="9" t="s">
        <v>40</v>
      </c>
      <c r="I292" s="9" t="s">
        <v>48</v>
      </c>
      <c r="J292" s="9" t="s">
        <v>49</v>
      </c>
      <c r="K292" s="9" t="s">
        <v>50</v>
      </c>
      <c r="L292" s="10">
        <v>514016</v>
      </c>
      <c r="M292" s="9" t="s">
        <v>51</v>
      </c>
      <c r="N292" s="11"/>
      <c r="O292" s="11"/>
      <c r="P292" s="11"/>
      <c r="Q292" s="11"/>
      <c r="R292" s="11"/>
      <c r="S292" s="11"/>
      <c r="T292" s="11"/>
      <c r="U292" s="11"/>
      <c r="V292" s="10">
        <v>33.749459999999999</v>
      </c>
      <c r="W292" s="10">
        <v>26.249580000000002</v>
      </c>
      <c r="X292" s="10">
        <v>24.999600000000001</v>
      </c>
      <c r="Y292" s="10">
        <v>11.749812</v>
      </c>
      <c r="Z292" s="10">
        <v>17.49972</v>
      </c>
      <c r="AA292" s="10">
        <v>4.9999200000000004</v>
      </c>
      <c r="AB292" s="10">
        <v>5.9999039999999999</v>
      </c>
      <c r="AC292" s="10">
        <v>3.7499400000000001</v>
      </c>
      <c r="AD292" s="10">
        <v>8.9998559999999994</v>
      </c>
      <c r="AE292" s="13">
        <v>21.999648000000001</v>
      </c>
    </row>
    <row r="293" spans="1:31" x14ac:dyDescent="0.25">
      <c r="A293" s="8">
        <v>473730394295</v>
      </c>
      <c r="B293" s="9" t="s">
        <v>532</v>
      </c>
      <c r="C293" s="8">
        <v>100000283213</v>
      </c>
      <c r="D293" s="8" t="s">
        <v>1302</v>
      </c>
      <c r="E293" s="9" t="s">
        <v>31</v>
      </c>
      <c r="F293" s="9" t="s">
        <v>38</v>
      </c>
      <c r="G293" s="9" t="s">
        <v>39</v>
      </c>
      <c r="H293" s="9" t="s">
        <v>40</v>
      </c>
      <c r="I293" s="9" t="s">
        <v>41</v>
      </c>
      <c r="J293" s="9" t="s">
        <v>55</v>
      </c>
      <c r="K293" s="9" t="s">
        <v>57</v>
      </c>
      <c r="L293" s="10">
        <v>314004</v>
      </c>
      <c r="M293" s="9" t="s">
        <v>37</v>
      </c>
      <c r="N293" s="10">
        <v>11.999808</v>
      </c>
      <c r="O293" s="10">
        <v>13.249788000000001</v>
      </c>
      <c r="P293" s="10">
        <v>19.499687999999999</v>
      </c>
      <c r="Q293" s="10">
        <v>9.8498520000000003</v>
      </c>
      <c r="R293" s="11"/>
      <c r="S293" s="10">
        <v>35.749428000000002</v>
      </c>
      <c r="T293" s="10">
        <v>21.749652000000001</v>
      </c>
      <c r="U293" s="10">
        <v>7.2498839999999998</v>
      </c>
      <c r="V293" s="10">
        <v>14.749764000000001</v>
      </c>
      <c r="W293" s="10">
        <v>28.499544</v>
      </c>
      <c r="X293" s="10">
        <v>9.2498520000000006</v>
      </c>
      <c r="Y293" s="10">
        <v>23.249628000000001</v>
      </c>
      <c r="Z293" s="10">
        <v>22.249644</v>
      </c>
      <c r="AA293" s="10">
        <v>0.99998399999999998</v>
      </c>
      <c r="AB293" s="10">
        <v>14.99976</v>
      </c>
      <c r="AC293" s="10">
        <v>0.99998399999999998</v>
      </c>
      <c r="AD293" s="10">
        <v>24.249611999999999</v>
      </c>
      <c r="AE293" s="13">
        <v>21.749652000000001</v>
      </c>
    </row>
    <row r="294" spans="1:31" x14ac:dyDescent="0.25">
      <c r="A294" s="8">
        <v>464859048262</v>
      </c>
      <c r="B294" s="9" t="s">
        <v>438</v>
      </c>
      <c r="C294" s="8">
        <v>100000662135</v>
      </c>
      <c r="D294" s="8" t="s">
        <v>1208</v>
      </c>
      <c r="E294" s="9" t="s">
        <v>31</v>
      </c>
      <c r="F294" s="9" t="s">
        <v>38</v>
      </c>
      <c r="G294" s="9" t="s">
        <v>39</v>
      </c>
      <c r="H294" s="9" t="s">
        <v>40</v>
      </c>
      <c r="I294" s="9" t="s">
        <v>41</v>
      </c>
      <c r="J294" s="9" t="s">
        <v>55</v>
      </c>
      <c r="K294" s="9" t="s">
        <v>57</v>
      </c>
      <c r="L294" s="10">
        <v>314012</v>
      </c>
      <c r="M294" s="9" t="s">
        <v>37</v>
      </c>
      <c r="N294" s="10">
        <v>121.49805600000001</v>
      </c>
      <c r="O294" s="10">
        <v>11.999808</v>
      </c>
      <c r="P294" s="10">
        <v>4.9999200000000004</v>
      </c>
      <c r="Q294" s="10">
        <v>12.999791999999999</v>
      </c>
      <c r="R294" s="10">
        <v>1.5999840000000001</v>
      </c>
      <c r="S294" s="11"/>
      <c r="T294" s="11"/>
      <c r="U294" s="11"/>
      <c r="V294" s="10">
        <v>10.249836</v>
      </c>
      <c r="W294" s="10">
        <v>65.248956000000007</v>
      </c>
      <c r="X294" s="11"/>
      <c r="Y294" s="10">
        <v>26.749572000000001</v>
      </c>
      <c r="Z294" s="10">
        <v>34.99944</v>
      </c>
      <c r="AA294" s="10">
        <v>15.999744</v>
      </c>
      <c r="AB294" s="10">
        <v>30.749507999999999</v>
      </c>
      <c r="AC294" s="10">
        <v>4.4999279999999997</v>
      </c>
      <c r="AD294" s="10">
        <v>15.999744</v>
      </c>
      <c r="AE294" s="13">
        <v>21.499656000000002</v>
      </c>
    </row>
    <row r="295" spans="1:31" x14ac:dyDescent="0.25">
      <c r="A295" s="8">
        <v>217362903904</v>
      </c>
      <c r="B295" s="9" t="s">
        <v>383</v>
      </c>
      <c r="C295" s="8">
        <v>100000868946</v>
      </c>
      <c r="D295" s="8" t="s">
        <v>1153</v>
      </c>
      <c r="E295" s="9" t="s">
        <v>31</v>
      </c>
      <c r="F295" s="9" t="s">
        <v>38</v>
      </c>
      <c r="G295" s="9" t="s">
        <v>39</v>
      </c>
      <c r="H295" s="9" t="s">
        <v>40</v>
      </c>
      <c r="I295" s="9" t="s">
        <v>41</v>
      </c>
      <c r="J295" s="9" t="s">
        <v>55</v>
      </c>
      <c r="K295" s="9" t="s">
        <v>56</v>
      </c>
      <c r="L295" s="10">
        <v>314015</v>
      </c>
      <c r="M295" s="9" t="s">
        <v>37</v>
      </c>
      <c r="N295" s="10">
        <v>80.998704000000004</v>
      </c>
      <c r="O295" s="10">
        <v>1.2499800000000001</v>
      </c>
      <c r="P295" s="10">
        <v>16.499735999999999</v>
      </c>
      <c r="Q295" s="10">
        <v>64.248971999999995</v>
      </c>
      <c r="R295" s="10">
        <v>17.49972</v>
      </c>
      <c r="S295" s="10">
        <v>37.849404</v>
      </c>
      <c r="T295" s="10">
        <v>89.498568000000006</v>
      </c>
      <c r="U295" s="10">
        <v>0.99998399999999998</v>
      </c>
      <c r="V295" s="10">
        <v>2.4999600000000002</v>
      </c>
      <c r="W295" s="10">
        <v>25.749587999999999</v>
      </c>
      <c r="X295" s="10">
        <v>17.49972</v>
      </c>
      <c r="Y295" s="10">
        <v>9.4998480000000001</v>
      </c>
      <c r="Z295" s="10">
        <v>6.2499000000000002</v>
      </c>
      <c r="AA295" s="10">
        <v>17.49972</v>
      </c>
      <c r="AB295" s="10">
        <v>23.499624000000001</v>
      </c>
      <c r="AC295" s="10">
        <v>40.749347999999998</v>
      </c>
      <c r="AD295" s="10">
        <v>11.749812</v>
      </c>
      <c r="AE295" s="13">
        <v>21.499656000000002</v>
      </c>
    </row>
    <row r="296" spans="1:31" x14ac:dyDescent="0.25">
      <c r="A296" s="8">
        <v>193172045156</v>
      </c>
      <c r="B296" s="9" t="s">
        <v>435</v>
      </c>
      <c r="C296" s="8">
        <v>100000520289</v>
      </c>
      <c r="D296" s="8" t="s">
        <v>1205</v>
      </c>
      <c r="E296" s="9" t="s">
        <v>31</v>
      </c>
      <c r="F296" s="9" t="s">
        <v>38</v>
      </c>
      <c r="G296" s="9" t="s">
        <v>39</v>
      </c>
      <c r="H296" s="9" t="s">
        <v>40</v>
      </c>
      <c r="I296" s="9" t="s">
        <v>52</v>
      </c>
      <c r="J296" s="9" t="s">
        <v>49</v>
      </c>
      <c r="K296" s="9" t="s">
        <v>53</v>
      </c>
      <c r="L296" s="10">
        <v>414008</v>
      </c>
      <c r="M296" s="9" t="s">
        <v>54</v>
      </c>
      <c r="N296" s="10">
        <v>17.49972</v>
      </c>
      <c r="O296" s="10">
        <v>14.499768</v>
      </c>
      <c r="P296" s="10">
        <v>3.7499400000000001</v>
      </c>
      <c r="Q296" s="10">
        <v>7.4998800000000001</v>
      </c>
      <c r="R296" s="10">
        <v>7.4998800000000001</v>
      </c>
      <c r="S296" s="10">
        <v>19.999680000000001</v>
      </c>
      <c r="T296" s="10">
        <v>9.9998400000000007</v>
      </c>
      <c r="U296" s="10">
        <v>1.2499800000000001</v>
      </c>
      <c r="V296" s="10">
        <v>11.24982</v>
      </c>
      <c r="W296" s="10">
        <v>14.249772</v>
      </c>
      <c r="X296" s="10">
        <v>18.749700000000001</v>
      </c>
      <c r="Y296" s="10">
        <v>9.9998400000000007</v>
      </c>
      <c r="Z296" s="10">
        <v>18.749700000000001</v>
      </c>
      <c r="AA296" s="11"/>
      <c r="AB296" s="10">
        <v>8.74986</v>
      </c>
      <c r="AC296" s="10">
        <v>18.999696</v>
      </c>
      <c r="AD296" s="10">
        <v>16.249739999999999</v>
      </c>
      <c r="AE296" s="13">
        <v>21.249659999999999</v>
      </c>
    </row>
    <row r="297" spans="1:31" x14ac:dyDescent="0.25">
      <c r="A297" s="8">
        <v>518663321975</v>
      </c>
      <c r="B297" s="9" t="s">
        <v>364</v>
      </c>
      <c r="C297" s="8">
        <v>100000236626</v>
      </c>
      <c r="D297" s="8" t="s">
        <v>1134</v>
      </c>
      <c r="E297" s="9" t="s">
        <v>31</v>
      </c>
      <c r="F297" s="9" t="s">
        <v>58</v>
      </c>
      <c r="G297" s="9" t="s">
        <v>59</v>
      </c>
      <c r="H297" s="9" t="s">
        <v>40</v>
      </c>
      <c r="I297" s="9" t="s">
        <v>41</v>
      </c>
      <c r="J297" s="9" t="s">
        <v>64</v>
      </c>
      <c r="K297" s="9" t="s">
        <v>65</v>
      </c>
      <c r="L297" s="10">
        <v>314006</v>
      </c>
      <c r="M297" s="9" t="s">
        <v>37</v>
      </c>
      <c r="N297" s="11"/>
      <c r="O297" s="10">
        <v>12.4998</v>
      </c>
      <c r="P297" s="10">
        <v>14.99976</v>
      </c>
      <c r="Q297" s="10">
        <v>7.4998800000000001</v>
      </c>
      <c r="R297" s="10">
        <v>31.749492</v>
      </c>
      <c r="S297" s="10">
        <v>19.999680000000001</v>
      </c>
      <c r="T297" s="10">
        <v>31.199508000000002</v>
      </c>
      <c r="U297" s="10">
        <v>23.74962</v>
      </c>
      <c r="V297" s="10">
        <v>28.74954</v>
      </c>
      <c r="W297" s="10">
        <v>19.1997</v>
      </c>
      <c r="X297" s="10">
        <v>23.249639999999999</v>
      </c>
      <c r="Y297" s="10">
        <v>23.199636000000002</v>
      </c>
      <c r="Z297" s="10">
        <v>14.199780000000001</v>
      </c>
      <c r="AA297" s="10">
        <v>12.249803999999999</v>
      </c>
      <c r="AB297" s="10">
        <v>8.9998559999999994</v>
      </c>
      <c r="AC297" s="10">
        <v>25.249596</v>
      </c>
      <c r="AD297" s="10">
        <v>24.499607999999998</v>
      </c>
      <c r="AE297" s="13">
        <v>20.999663999999999</v>
      </c>
    </row>
    <row r="298" spans="1:31" x14ac:dyDescent="0.25">
      <c r="A298" s="8">
        <v>873999486537</v>
      </c>
      <c r="B298" s="9" t="s">
        <v>275</v>
      </c>
      <c r="C298" s="8">
        <v>100000374395</v>
      </c>
      <c r="D298" s="8" t="s">
        <v>1045</v>
      </c>
      <c r="E298" s="9" t="s">
        <v>31</v>
      </c>
      <c r="F298" s="9" t="s">
        <v>58</v>
      </c>
      <c r="G298" s="9" t="s">
        <v>62</v>
      </c>
      <c r="H298" s="9" t="s">
        <v>40</v>
      </c>
      <c r="I298" s="9" t="s">
        <v>52</v>
      </c>
      <c r="J298" s="9" t="s">
        <v>60</v>
      </c>
      <c r="K298" s="9" t="s">
        <v>67</v>
      </c>
      <c r="L298" s="10">
        <v>414007</v>
      </c>
      <c r="M298" s="9" t="s">
        <v>54</v>
      </c>
      <c r="N298" s="11"/>
      <c r="O298" s="10">
        <v>13.999776000000001</v>
      </c>
      <c r="P298" s="10">
        <v>1.999968</v>
      </c>
      <c r="Q298" s="11"/>
      <c r="R298" s="10">
        <v>11.799816</v>
      </c>
      <c r="S298" s="10">
        <v>9.7998480000000008</v>
      </c>
      <c r="T298" s="10">
        <v>12.799799999999999</v>
      </c>
      <c r="U298" s="10">
        <v>14.599776</v>
      </c>
      <c r="V298" s="10">
        <v>9.9998400000000007</v>
      </c>
      <c r="W298" s="10">
        <v>31.899491999999999</v>
      </c>
      <c r="X298" s="10">
        <v>13.999776000000001</v>
      </c>
      <c r="Y298" s="10">
        <v>23.849627999999999</v>
      </c>
      <c r="Z298" s="10">
        <v>11.649816</v>
      </c>
      <c r="AA298" s="10">
        <v>8.4998640000000005</v>
      </c>
      <c r="AB298" s="10">
        <v>0.99998399999999998</v>
      </c>
      <c r="AC298" s="10">
        <v>16.499735999999999</v>
      </c>
      <c r="AD298" s="10">
        <v>11.499815999999999</v>
      </c>
      <c r="AE298" s="13">
        <v>20.999663999999999</v>
      </c>
    </row>
    <row r="299" spans="1:31" x14ac:dyDescent="0.25">
      <c r="A299" s="8">
        <v>807421613149</v>
      </c>
      <c r="B299" s="9" t="s">
        <v>581</v>
      </c>
      <c r="C299" s="8">
        <v>100000658789</v>
      </c>
      <c r="D299" s="8" t="s">
        <v>1351</v>
      </c>
      <c r="E299" s="9" t="s">
        <v>31</v>
      </c>
      <c r="F299" s="9" t="s">
        <v>38</v>
      </c>
      <c r="G299" s="9" t="s">
        <v>39</v>
      </c>
      <c r="H299" s="9" t="s">
        <v>40</v>
      </c>
      <c r="I299" s="9" t="s">
        <v>41</v>
      </c>
      <c r="J299" s="9" t="s">
        <v>55</v>
      </c>
      <c r="K299" s="9" t="s">
        <v>57</v>
      </c>
      <c r="L299" s="10">
        <v>314006</v>
      </c>
      <c r="M299" s="9" t="s">
        <v>37</v>
      </c>
      <c r="N299" s="10">
        <v>9.4998480000000001</v>
      </c>
      <c r="O299" s="10">
        <v>22.749635999999999</v>
      </c>
      <c r="P299" s="10">
        <v>42.999312000000003</v>
      </c>
      <c r="Q299" s="10">
        <v>27.599568000000001</v>
      </c>
      <c r="R299" s="10">
        <v>10.499844</v>
      </c>
      <c r="S299" s="10">
        <v>24.499607999999998</v>
      </c>
      <c r="T299" s="11"/>
      <c r="U299" s="10">
        <v>15.749748</v>
      </c>
      <c r="V299" s="10">
        <v>33.999456000000002</v>
      </c>
      <c r="W299" s="10">
        <v>14.249772</v>
      </c>
      <c r="X299" s="11"/>
      <c r="Y299" s="10">
        <v>14.99976</v>
      </c>
      <c r="Z299" s="10">
        <v>55.999104000000003</v>
      </c>
      <c r="AA299" s="11"/>
      <c r="AB299" s="10">
        <v>1.2499800000000001</v>
      </c>
      <c r="AC299" s="10">
        <v>5.7499079999999996</v>
      </c>
      <c r="AD299" s="10">
        <v>25.999583999999999</v>
      </c>
      <c r="AE299" s="13">
        <v>20.999663999999999</v>
      </c>
    </row>
    <row r="300" spans="1:31" x14ac:dyDescent="0.25">
      <c r="A300" s="8">
        <v>585537110285</v>
      </c>
      <c r="B300" s="9" t="s">
        <v>232</v>
      </c>
      <c r="C300" s="8">
        <v>100000956926</v>
      </c>
      <c r="D300" s="8" t="s">
        <v>1002</v>
      </c>
      <c r="E300" s="9" t="s">
        <v>31</v>
      </c>
      <c r="F300" s="9" t="s">
        <v>58</v>
      </c>
      <c r="G300" s="9" t="s">
        <v>62</v>
      </c>
      <c r="H300" s="9" t="s">
        <v>40</v>
      </c>
      <c r="I300" s="9" t="s">
        <v>41</v>
      </c>
      <c r="J300" s="9" t="s">
        <v>60</v>
      </c>
      <c r="K300" s="9" t="s">
        <v>67</v>
      </c>
      <c r="L300" s="10">
        <v>314004</v>
      </c>
      <c r="M300" s="9" t="s">
        <v>37</v>
      </c>
      <c r="N300" s="10">
        <v>38.999375999999998</v>
      </c>
      <c r="O300" s="10">
        <v>15.999744</v>
      </c>
      <c r="P300" s="10">
        <v>5.9999039999999999</v>
      </c>
      <c r="Q300" s="10">
        <v>15.749748</v>
      </c>
      <c r="R300" s="10">
        <v>6.7998960000000004</v>
      </c>
      <c r="S300" s="10">
        <v>27.999563999999999</v>
      </c>
      <c r="T300" s="10">
        <v>29.799527999999999</v>
      </c>
      <c r="U300" s="10">
        <v>15.999756</v>
      </c>
      <c r="V300" s="10">
        <v>17.299728000000002</v>
      </c>
      <c r="W300" s="10">
        <v>25.999596</v>
      </c>
      <c r="X300" s="10">
        <v>22.999631999999998</v>
      </c>
      <c r="Y300" s="10">
        <v>20.499672</v>
      </c>
      <c r="Z300" s="10">
        <v>13.749779999999999</v>
      </c>
      <c r="AA300" s="10">
        <v>7.9998719999999999</v>
      </c>
      <c r="AB300" s="10">
        <v>10.749828000000001</v>
      </c>
      <c r="AC300" s="10">
        <v>20.249676000000001</v>
      </c>
      <c r="AD300" s="10">
        <v>29.99952</v>
      </c>
      <c r="AE300" s="13">
        <v>20.499672</v>
      </c>
    </row>
    <row r="301" spans="1:31" x14ac:dyDescent="0.25">
      <c r="A301" s="8">
        <v>426649026372</v>
      </c>
      <c r="B301" s="9" t="s">
        <v>526</v>
      </c>
      <c r="C301" s="8">
        <v>100000888401</v>
      </c>
      <c r="D301" s="8" t="s">
        <v>1296</v>
      </c>
      <c r="E301" s="9" t="s">
        <v>31</v>
      </c>
      <c r="F301" s="9" t="s">
        <v>38</v>
      </c>
      <c r="G301" s="9" t="s">
        <v>39</v>
      </c>
      <c r="H301" s="9" t="s">
        <v>40</v>
      </c>
      <c r="I301" s="9" t="s">
        <v>46</v>
      </c>
      <c r="J301" s="9" t="s">
        <v>42</v>
      </c>
      <c r="K301" s="9" t="s">
        <v>47</v>
      </c>
      <c r="L301" s="10">
        <v>314005</v>
      </c>
      <c r="M301" s="9" t="s">
        <v>37</v>
      </c>
      <c r="N301" s="11"/>
      <c r="O301" s="10">
        <v>0.49999199999999999</v>
      </c>
      <c r="P301" s="11"/>
      <c r="Q301" s="10">
        <v>8.74986</v>
      </c>
      <c r="R301" s="11"/>
      <c r="S301" s="11"/>
      <c r="T301" s="11"/>
      <c r="U301" s="10">
        <v>37.449407999999998</v>
      </c>
      <c r="V301" s="10">
        <v>3.7499400000000001</v>
      </c>
      <c r="W301" s="10">
        <v>12.999791999999999</v>
      </c>
      <c r="X301" s="10">
        <v>19.999680000000001</v>
      </c>
      <c r="Y301" s="11"/>
      <c r="Z301" s="11"/>
      <c r="AA301" s="10">
        <v>23.499624000000001</v>
      </c>
      <c r="AB301" s="10">
        <v>4.2499320000000003</v>
      </c>
      <c r="AC301" s="10">
        <v>7.9998719999999999</v>
      </c>
      <c r="AD301" s="10">
        <v>10.999824</v>
      </c>
      <c r="AE301" s="13">
        <v>20.499672</v>
      </c>
    </row>
    <row r="302" spans="1:31" x14ac:dyDescent="0.25">
      <c r="A302" s="8">
        <v>827442577844</v>
      </c>
      <c r="B302" s="9" t="s">
        <v>447</v>
      </c>
      <c r="C302" s="8">
        <v>100000399729</v>
      </c>
      <c r="D302" s="8" t="s">
        <v>1217</v>
      </c>
      <c r="E302" s="9" t="s">
        <v>31</v>
      </c>
      <c r="F302" s="9" t="s">
        <v>38</v>
      </c>
      <c r="G302" s="9" t="s">
        <v>39</v>
      </c>
      <c r="H302" s="9" t="s">
        <v>40</v>
      </c>
      <c r="I302" s="9" t="s">
        <v>52</v>
      </c>
      <c r="J302" s="9" t="s">
        <v>49</v>
      </c>
      <c r="K302" s="9" t="s">
        <v>53</v>
      </c>
      <c r="L302" s="10">
        <v>414025</v>
      </c>
      <c r="M302" s="9" t="s">
        <v>54</v>
      </c>
      <c r="N302" s="10">
        <v>14.99976</v>
      </c>
      <c r="O302" s="10">
        <v>19.999680000000001</v>
      </c>
      <c r="P302" s="10">
        <v>12.999791999999999</v>
      </c>
      <c r="Q302" s="10">
        <v>23.999639999999999</v>
      </c>
      <c r="R302" s="10">
        <v>39.999360000000003</v>
      </c>
      <c r="S302" s="10">
        <v>19.749683999999998</v>
      </c>
      <c r="T302" s="10">
        <v>56.249099999999999</v>
      </c>
      <c r="U302" s="10">
        <v>7.4998800000000001</v>
      </c>
      <c r="V302" s="10">
        <v>34.99944</v>
      </c>
      <c r="W302" s="10">
        <v>25.749587999999999</v>
      </c>
      <c r="X302" s="10">
        <v>14.99976</v>
      </c>
      <c r="Y302" s="11"/>
      <c r="Z302" s="10">
        <v>10.999824</v>
      </c>
      <c r="AA302" s="10">
        <v>1.999968</v>
      </c>
      <c r="AB302" s="10">
        <v>10.749828000000001</v>
      </c>
      <c r="AC302" s="11"/>
      <c r="AD302" s="10">
        <v>18.249707999999998</v>
      </c>
      <c r="AE302" s="13">
        <v>19.999680000000001</v>
      </c>
    </row>
    <row r="303" spans="1:31" x14ac:dyDescent="0.25">
      <c r="A303" s="8">
        <v>402767426467</v>
      </c>
      <c r="B303" s="9" t="s">
        <v>224</v>
      </c>
      <c r="C303" s="8">
        <v>100000092327</v>
      </c>
      <c r="D303" s="8" t="s">
        <v>994</v>
      </c>
      <c r="E303" s="9" t="s">
        <v>31</v>
      </c>
      <c r="F303" s="9" t="s">
        <v>58</v>
      </c>
      <c r="G303" s="9" t="s">
        <v>62</v>
      </c>
      <c r="H303" s="9" t="s">
        <v>40</v>
      </c>
      <c r="I303" s="9" t="s">
        <v>52</v>
      </c>
      <c r="J303" s="9" t="s">
        <v>60</v>
      </c>
      <c r="K303" s="9" t="s">
        <v>67</v>
      </c>
      <c r="L303" s="10">
        <v>414008</v>
      </c>
      <c r="M303" s="9" t="s">
        <v>54</v>
      </c>
      <c r="N303" s="10">
        <v>11.999808</v>
      </c>
      <c r="O303" s="10">
        <v>7.9998719999999999</v>
      </c>
      <c r="P303" s="10">
        <v>12.999791999999999</v>
      </c>
      <c r="Q303" s="10">
        <v>7.9998719999999999</v>
      </c>
      <c r="R303" s="10">
        <v>16.999739999999999</v>
      </c>
      <c r="S303" s="10">
        <v>20.599679999999999</v>
      </c>
      <c r="T303" s="10">
        <v>23.999628000000001</v>
      </c>
      <c r="U303" s="10">
        <v>22.199652</v>
      </c>
      <c r="V303" s="10">
        <v>22.999644</v>
      </c>
      <c r="W303" s="10">
        <v>22.299648000000001</v>
      </c>
      <c r="X303" s="10">
        <v>16.499735999999999</v>
      </c>
      <c r="Y303" s="10">
        <v>26.999568</v>
      </c>
      <c r="Z303" s="10">
        <v>8.5998719999999995</v>
      </c>
      <c r="AA303" s="10">
        <v>41.499336</v>
      </c>
      <c r="AB303" s="10">
        <v>8.9998559999999994</v>
      </c>
      <c r="AC303" s="10">
        <v>29.99952</v>
      </c>
      <c r="AD303" s="10">
        <v>21.999648000000001</v>
      </c>
      <c r="AE303" s="13">
        <v>19.999680000000001</v>
      </c>
    </row>
    <row r="304" spans="1:31" x14ac:dyDescent="0.25">
      <c r="A304" s="8">
        <v>230043603234</v>
      </c>
      <c r="B304" s="9" t="s">
        <v>105</v>
      </c>
      <c r="C304" s="8">
        <v>100000656792</v>
      </c>
      <c r="D304" s="8" t="s">
        <v>875</v>
      </c>
      <c r="E304" s="9" t="s">
        <v>31</v>
      </c>
      <c r="F304" s="9" t="s">
        <v>38</v>
      </c>
      <c r="G304" s="9" t="s">
        <v>39</v>
      </c>
      <c r="H304" s="9" t="s">
        <v>40</v>
      </c>
      <c r="I304" s="9" t="s">
        <v>41</v>
      </c>
      <c r="J304" s="9" t="s">
        <v>42</v>
      </c>
      <c r="K304" s="9" t="s">
        <v>43</v>
      </c>
      <c r="L304" s="10">
        <v>314012</v>
      </c>
      <c r="M304" s="9" t="s">
        <v>37</v>
      </c>
      <c r="N304" s="10">
        <v>590.49075200000004</v>
      </c>
      <c r="O304" s="10">
        <v>73.998816000000005</v>
      </c>
      <c r="P304" s="10">
        <v>92.498519999999999</v>
      </c>
      <c r="Q304" s="10">
        <v>27.999600000000001</v>
      </c>
      <c r="R304" s="10">
        <v>4.9999200000000004</v>
      </c>
      <c r="S304" s="10">
        <v>24.999600000000001</v>
      </c>
      <c r="T304" s="10">
        <v>180.99710400000001</v>
      </c>
      <c r="U304" s="10">
        <v>57.499079999999999</v>
      </c>
      <c r="V304" s="10">
        <v>97.998431999999994</v>
      </c>
      <c r="W304" s="10">
        <v>94.998480000000001</v>
      </c>
      <c r="X304" s="10">
        <v>79.998720000000006</v>
      </c>
      <c r="Y304" s="10">
        <v>39.999360000000003</v>
      </c>
      <c r="Z304" s="10">
        <v>62.499000000000002</v>
      </c>
      <c r="AA304" s="10">
        <v>39.999360000000003</v>
      </c>
      <c r="AB304" s="10">
        <v>38.249388000000003</v>
      </c>
      <c r="AC304" s="10">
        <v>2.4999600000000002</v>
      </c>
      <c r="AD304" s="10">
        <v>79.998720000000006</v>
      </c>
      <c r="AE304" s="13">
        <v>19.999680000000001</v>
      </c>
    </row>
    <row r="305" spans="1:31" x14ac:dyDescent="0.25">
      <c r="A305" s="8">
        <v>212471734288</v>
      </c>
      <c r="B305" s="9" t="s">
        <v>284</v>
      </c>
      <c r="C305" s="8">
        <v>100000464322</v>
      </c>
      <c r="D305" s="8" t="s">
        <v>1054</v>
      </c>
      <c r="E305" s="9" t="s">
        <v>31</v>
      </c>
      <c r="F305" s="9" t="s">
        <v>38</v>
      </c>
      <c r="G305" s="9" t="s">
        <v>39</v>
      </c>
      <c r="H305" s="9" t="s">
        <v>40</v>
      </c>
      <c r="I305" s="9" t="s">
        <v>48</v>
      </c>
      <c r="J305" s="9" t="s">
        <v>42</v>
      </c>
      <c r="K305" s="9" t="s">
        <v>43</v>
      </c>
      <c r="L305" s="10">
        <v>514016</v>
      </c>
      <c r="M305" s="9" t="s">
        <v>51</v>
      </c>
      <c r="N305" s="10">
        <v>4.9999200000000004</v>
      </c>
      <c r="O305" s="10">
        <v>10.999824</v>
      </c>
      <c r="P305" s="10">
        <v>16.999728000000001</v>
      </c>
      <c r="Q305" s="10">
        <v>14.999764000000001</v>
      </c>
      <c r="R305" s="10">
        <v>25.999583999999999</v>
      </c>
      <c r="S305" s="10">
        <v>11.199828</v>
      </c>
      <c r="T305" s="10">
        <v>17.199732000000001</v>
      </c>
      <c r="U305" s="10">
        <v>24.999600000000001</v>
      </c>
      <c r="V305" s="10">
        <v>19.999680000000001</v>
      </c>
      <c r="W305" s="10">
        <v>14.999772</v>
      </c>
      <c r="X305" s="10">
        <v>15.999744</v>
      </c>
      <c r="Y305" s="10">
        <v>4.9999200000000004</v>
      </c>
      <c r="Z305" s="10">
        <v>41.199348000000001</v>
      </c>
      <c r="AA305" s="10">
        <v>10.999824</v>
      </c>
      <c r="AB305" s="11"/>
      <c r="AC305" s="10">
        <v>47.999231999999999</v>
      </c>
      <c r="AD305" s="10">
        <v>21.999648000000001</v>
      </c>
      <c r="AE305" s="13">
        <v>19.999680000000001</v>
      </c>
    </row>
    <row r="306" spans="1:31" x14ac:dyDescent="0.25">
      <c r="A306" s="8">
        <v>366363340331</v>
      </c>
      <c r="B306" s="9" t="s">
        <v>547</v>
      </c>
      <c r="C306" s="8">
        <v>100000155125</v>
      </c>
      <c r="D306" s="8" t="s">
        <v>1317</v>
      </c>
      <c r="E306" s="9" t="s">
        <v>31</v>
      </c>
      <c r="F306" s="9" t="s">
        <v>38</v>
      </c>
      <c r="G306" s="9" t="s">
        <v>45</v>
      </c>
      <c r="H306" s="9" t="s">
        <v>40</v>
      </c>
      <c r="I306" s="9" t="s">
        <v>46</v>
      </c>
      <c r="J306" s="9" t="s">
        <v>42</v>
      </c>
      <c r="K306" s="9" t="s">
        <v>47</v>
      </c>
      <c r="L306" s="10">
        <v>314005</v>
      </c>
      <c r="M306" s="9" t="s">
        <v>37</v>
      </c>
      <c r="N306" s="10">
        <v>25.999583999999999</v>
      </c>
      <c r="O306" s="10">
        <v>13.999776000000001</v>
      </c>
      <c r="P306" s="10">
        <v>7.9998719999999999</v>
      </c>
      <c r="Q306" s="10">
        <v>17.999711999999999</v>
      </c>
      <c r="R306" s="10">
        <v>18.999696</v>
      </c>
      <c r="S306" s="10">
        <v>18.999696</v>
      </c>
      <c r="T306" s="10">
        <v>30.999504000000002</v>
      </c>
      <c r="U306" s="10">
        <v>16.999728000000001</v>
      </c>
      <c r="V306" s="10">
        <v>20.999663999999999</v>
      </c>
      <c r="W306" s="10">
        <v>5.9999039999999999</v>
      </c>
      <c r="X306" s="10">
        <v>24.999600000000001</v>
      </c>
      <c r="Y306" s="10">
        <v>9.9998400000000007</v>
      </c>
      <c r="Z306" s="10">
        <v>6.4998959999999997</v>
      </c>
      <c r="AA306" s="10">
        <v>15.999744</v>
      </c>
      <c r="AB306" s="10">
        <v>8.9998559999999994</v>
      </c>
      <c r="AC306" s="10">
        <v>21.999648000000001</v>
      </c>
      <c r="AD306" s="10">
        <v>15.999744</v>
      </c>
      <c r="AE306" s="13">
        <v>19.999680000000001</v>
      </c>
    </row>
    <row r="307" spans="1:31" x14ac:dyDescent="0.25">
      <c r="A307" s="8">
        <v>465171028633</v>
      </c>
      <c r="B307" s="9" t="s">
        <v>562</v>
      </c>
      <c r="C307" s="8">
        <v>100000311108</v>
      </c>
      <c r="D307" s="8" t="s">
        <v>1332</v>
      </c>
      <c r="E307" s="9" t="s">
        <v>31</v>
      </c>
      <c r="F307" s="9" t="s">
        <v>38</v>
      </c>
      <c r="G307" s="9" t="s">
        <v>39</v>
      </c>
      <c r="H307" s="9" t="s">
        <v>40</v>
      </c>
      <c r="I307" s="9" t="s">
        <v>41</v>
      </c>
      <c r="J307" s="9" t="s">
        <v>55</v>
      </c>
      <c r="K307" s="9" t="s">
        <v>56</v>
      </c>
      <c r="L307" s="10">
        <v>314001</v>
      </c>
      <c r="M307" s="9" t="s">
        <v>37</v>
      </c>
      <c r="N307" s="10">
        <v>0.99998399999999998</v>
      </c>
      <c r="O307" s="10">
        <v>10.749828000000001</v>
      </c>
      <c r="P307" s="10">
        <v>7.4998800000000001</v>
      </c>
      <c r="Q307" s="10">
        <v>13.749779999999999</v>
      </c>
      <c r="R307" s="10">
        <v>31.249500000000001</v>
      </c>
      <c r="S307" s="10">
        <v>26.249580000000002</v>
      </c>
      <c r="T307" s="10">
        <v>4.9999200000000004</v>
      </c>
      <c r="U307" s="10">
        <v>33.249468</v>
      </c>
      <c r="V307" s="10">
        <v>21.249659999999999</v>
      </c>
      <c r="W307" s="10">
        <v>22.249644</v>
      </c>
      <c r="X307" s="10">
        <v>11.999808</v>
      </c>
      <c r="Y307" s="10">
        <v>14.99976</v>
      </c>
      <c r="Z307" s="10">
        <v>18.749700000000001</v>
      </c>
      <c r="AA307" s="10">
        <v>4.2499320000000003</v>
      </c>
      <c r="AB307" s="10">
        <v>13.749779999999999</v>
      </c>
      <c r="AC307" s="10">
        <v>6.2499000000000002</v>
      </c>
      <c r="AD307" s="10">
        <v>21.749652000000001</v>
      </c>
      <c r="AE307" s="13">
        <v>19.999680000000001</v>
      </c>
    </row>
    <row r="308" spans="1:31" x14ac:dyDescent="0.25">
      <c r="A308" s="8">
        <v>605101777041</v>
      </c>
      <c r="B308" s="9" t="s">
        <v>454</v>
      </c>
      <c r="C308" s="8">
        <v>100000262973</v>
      </c>
      <c r="D308" s="8" t="s">
        <v>1224</v>
      </c>
      <c r="E308" s="9" t="s">
        <v>31</v>
      </c>
      <c r="F308" s="9" t="s">
        <v>38</v>
      </c>
      <c r="G308" s="9" t="s">
        <v>39</v>
      </c>
      <c r="H308" s="9" t="s">
        <v>40</v>
      </c>
      <c r="I308" s="9" t="s">
        <v>41</v>
      </c>
      <c r="J308" s="9" t="s">
        <v>55</v>
      </c>
      <c r="K308" s="9" t="s">
        <v>56</v>
      </c>
      <c r="L308" s="10">
        <v>314012</v>
      </c>
      <c r="M308" s="9" t="s">
        <v>37</v>
      </c>
      <c r="N308" s="10">
        <v>17.749715999999999</v>
      </c>
      <c r="O308" s="10">
        <v>12.749796</v>
      </c>
      <c r="P308" s="10">
        <v>5.4999120000000001</v>
      </c>
      <c r="Q308" s="10">
        <v>13.049796000000001</v>
      </c>
      <c r="R308" s="10">
        <v>24.249611999999999</v>
      </c>
      <c r="S308" s="10">
        <v>21.499656000000002</v>
      </c>
      <c r="T308" s="10">
        <v>27.499559999999999</v>
      </c>
      <c r="U308" s="10">
        <v>25.749587999999999</v>
      </c>
      <c r="V308" s="10">
        <v>30.749507999999999</v>
      </c>
      <c r="W308" s="10">
        <v>31.499496000000001</v>
      </c>
      <c r="X308" s="10">
        <v>17.49972</v>
      </c>
      <c r="Y308" s="10">
        <v>21.499656000000002</v>
      </c>
      <c r="Z308" s="10">
        <v>16.999728000000001</v>
      </c>
      <c r="AA308" s="10">
        <v>9.2498520000000006</v>
      </c>
      <c r="AB308" s="10">
        <v>5.2499159999999998</v>
      </c>
      <c r="AC308" s="10">
        <v>21.749652000000001</v>
      </c>
      <c r="AD308" s="10">
        <v>26.249580000000002</v>
      </c>
      <c r="AE308" s="13">
        <v>19.999680000000001</v>
      </c>
    </row>
    <row r="309" spans="1:31" x14ac:dyDescent="0.25">
      <c r="A309" s="8">
        <v>982695077736</v>
      </c>
      <c r="B309" s="9" t="s">
        <v>281</v>
      </c>
      <c r="C309" s="8">
        <v>100000291582</v>
      </c>
      <c r="D309" s="8" t="s">
        <v>1051</v>
      </c>
      <c r="E309" s="9" t="s">
        <v>31</v>
      </c>
      <c r="F309" s="9" t="s">
        <v>58</v>
      </c>
      <c r="G309" s="9" t="s">
        <v>62</v>
      </c>
      <c r="H309" s="9" t="s">
        <v>40</v>
      </c>
      <c r="I309" s="9" t="s">
        <v>52</v>
      </c>
      <c r="J309" s="9" t="s">
        <v>60</v>
      </c>
      <c r="K309" s="9" t="s">
        <v>67</v>
      </c>
      <c r="L309" s="10">
        <v>414007</v>
      </c>
      <c r="M309" s="9" t="s">
        <v>54</v>
      </c>
      <c r="N309" s="10">
        <v>8.9998559999999994</v>
      </c>
      <c r="O309" s="10">
        <v>13.999776000000001</v>
      </c>
      <c r="P309" s="10">
        <v>12.999791999999999</v>
      </c>
      <c r="Q309" s="10">
        <v>5.9999039999999999</v>
      </c>
      <c r="R309" s="10">
        <v>7.1999040000000001</v>
      </c>
      <c r="S309" s="10">
        <v>14.999772</v>
      </c>
      <c r="T309" s="10">
        <v>19.599708</v>
      </c>
      <c r="U309" s="10">
        <v>10.399848</v>
      </c>
      <c r="V309" s="10">
        <v>19.849703999999999</v>
      </c>
      <c r="W309" s="10">
        <v>21.699660000000002</v>
      </c>
      <c r="X309" s="10">
        <v>9.7498439999999995</v>
      </c>
      <c r="Y309" s="10">
        <v>9.49986</v>
      </c>
      <c r="Z309" s="10">
        <v>28.249559999999999</v>
      </c>
      <c r="AA309" s="10">
        <v>8.4998640000000005</v>
      </c>
      <c r="AB309" s="10">
        <v>7.4998800000000001</v>
      </c>
      <c r="AC309" s="10">
        <v>16.749732000000002</v>
      </c>
      <c r="AD309" s="10">
        <v>17.749715999999999</v>
      </c>
      <c r="AE309" s="13">
        <v>19.749683999999998</v>
      </c>
    </row>
    <row r="310" spans="1:31" x14ac:dyDescent="0.25">
      <c r="A310" s="8">
        <v>227281814736</v>
      </c>
      <c r="B310" s="9" t="s">
        <v>554</v>
      </c>
      <c r="C310" s="8">
        <v>100000102810</v>
      </c>
      <c r="D310" s="8" t="s">
        <v>1324</v>
      </c>
      <c r="E310" s="9" t="s">
        <v>31</v>
      </c>
      <c r="F310" s="9" t="s">
        <v>32</v>
      </c>
      <c r="G310" s="9" t="s">
        <v>33</v>
      </c>
      <c r="H310" s="9" t="s">
        <v>40</v>
      </c>
      <c r="I310" s="9" t="s">
        <v>41</v>
      </c>
      <c r="J310" s="9" t="s">
        <v>42</v>
      </c>
      <c r="K310" s="9" t="s">
        <v>43</v>
      </c>
      <c r="L310" s="10">
        <v>314001</v>
      </c>
      <c r="M310" s="9" t="s">
        <v>37</v>
      </c>
      <c r="N310" s="10">
        <v>29.99952</v>
      </c>
      <c r="O310" s="10">
        <v>24.499607999999998</v>
      </c>
      <c r="P310" s="11"/>
      <c r="Q310" s="10">
        <v>31.999500000000001</v>
      </c>
      <c r="R310" s="11"/>
      <c r="S310" s="11"/>
      <c r="T310" s="11"/>
      <c r="U310" s="11"/>
      <c r="V310" s="10">
        <v>71.498928000000006</v>
      </c>
      <c r="W310" s="10">
        <v>12.999791999999999</v>
      </c>
      <c r="X310" s="11"/>
      <c r="Y310" s="11"/>
      <c r="Z310" s="11"/>
      <c r="AA310" s="10">
        <v>41.249339999999997</v>
      </c>
      <c r="AB310" s="11"/>
      <c r="AC310" s="11"/>
      <c r="AD310" s="11"/>
      <c r="AE310" s="13">
        <v>18.999696</v>
      </c>
    </row>
    <row r="311" spans="1:31" x14ac:dyDescent="0.25">
      <c r="A311" s="8">
        <v>178672867535</v>
      </c>
      <c r="B311" s="9" t="s">
        <v>455</v>
      </c>
      <c r="C311" s="8">
        <v>100000712348</v>
      </c>
      <c r="D311" s="8" t="s">
        <v>1225</v>
      </c>
      <c r="E311" s="9" t="s">
        <v>31</v>
      </c>
      <c r="F311" s="9" t="s">
        <v>58</v>
      </c>
      <c r="G311" s="9" t="s">
        <v>59</v>
      </c>
      <c r="H311" s="9" t="s">
        <v>40</v>
      </c>
      <c r="I311" s="9" t="s">
        <v>52</v>
      </c>
      <c r="J311" s="9" t="s">
        <v>60</v>
      </c>
      <c r="K311" s="9" t="s">
        <v>61</v>
      </c>
      <c r="L311" s="10">
        <v>414007</v>
      </c>
      <c r="M311" s="9" t="s">
        <v>54</v>
      </c>
      <c r="N311" s="10">
        <v>17.999711999999999</v>
      </c>
      <c r="O311" s="10">
        <v>35.999423999999998</v>
      </c>
      <c r="P311" s="10">
        <v>5.9999039999999999</v>
      </c>
      <c r="Q311" s="10">
        <v>17.749715999999999</v>
      </c>
      <c r="R311" s="10">
        <v>43.399320000000003</v>
      </c>
      <c r="S311" s="10">
        <v>36.199440000000003</v>
      </c>
      <c r="T311" s="10">
        <v>41.949348000000001</v>
      </c>
      <c r="U311" s="10">
        <v>34.499459999999999</v>
      </c>
      <c r="V311" s="10">
        <v>51.999180000000003</v>
      </c>
      <c r="W311" s="10">
        <v>31.6995</v>
      </c>
      <c r="X311" s="10">
        <v>26.249580000000002</v>
      </c>
      <c r="Y311" s="10">
        <v>34.099463999999998</v>
      </c>
      <c r="Z311" s="10">
        <v>3.7499400000000001</v>
      </c>
      <c r="AA311" s="10">
        <v>23.299631999999999</v>
      </c>
      <c r="AB311" s="10">
        <v>13.749779999999999</v>
      </c>
      <c r="AC311" s="10">
        <v>21.249659999999999</v>
      </c>
      <c r="AD311" s="10">
        <v>14.99976</v>
      </c>
      <c r="AE311" s="13">
        <v>18.749700000000001</v>
      </c>
    </row>
    <row r="312" spans="1:31" x14ac:dyDescent="0.25">
      <c r="A312" s="8">
        <v>200994969155</v>
      </c>
      <c r="B312" s="9" t="s">
        <v>511</v>
      </c>
      <c r="C312" s="8">
        <v>100000816492</v>
      </c>
      <c r="D312" s="8" t="s">
        <v>1281</v>
      </c>
      <c r="E312" s="9" t="s">
        <v>31</v>
      </c>
      <c r="F312" s="9" t="s">
        <v>38</v>
      </c>
      <c r="G312" s="9" t="s">
        <v>39</v>
      </c>
      <c r="H312" s="9" t="s">
        <v>40</v>
      </c>
      <c r="I312" s="9" t="s">
        <v>41</v>
      </c>
      <c r="J312" s="9" t="s">
        <v>42</v>
      </c>
      <c r="K312" s="9" t="s">
        <v>43</v>
      </c>
      <c r="L312" s="10">
        <v>314015</v>
      </c>
      <c r="M312" s="9" t="s">
        <v>37</v>
      </c>
      <c r="N312" s="10">
        <v>33.999456000000002</v>
      </c>
      <c r="O312" s="10">
        <v>9.9998400000000007</v>
      </c>
      <c r="P312" s="10">
        <v>22.249644</v>
      </c>
      <c r="Q312" s="10">
        <v>5.9999399999999996</v>
      </c>
      <c r="R312" s="10">
        <v>24.999600000000001</v>
      </c>
      <c r="S312" s="10">
        <v>39.499380000000002</v>
      </c>
      <c r="T312" s="11"/>
      <c r="U312" s="11"/>
      <c r="V312" s="11"/>
      <c r="W312" s="10">
        <v>56.799120000000002</v>
      </c>
      <c r="X312" s="10">
        <v>23.249639999999999</v>
      </c>
      <c r="Y312" s="10">
        <v>0.99998399999999998</v>
      </c>
      <c r="Z312" s="10">
        <v>2.4999600000000002</v>
      </c>
      <c r="AA312" s="10">
        <v>47.49924</v>
      </c>
      <c r="AB312" s="10">
        <v>2.2499639999999999</v>
      </c>
      <c r="AC312" s="10">
        <v>7.4998800000000001</v>
      </c>
      <c r="AD312" s="10">
        <v>2.4999600000000002</v>
      </c>
      <c r="AE312" s="13">
        <v>18.749700000000001</v>
      </c>
    </row>
    <row r="313" spans="1:31" x14ac:dyDescent="0.25">
      <c r="A313" s="8">
        <v>799577552942</v>
      </c>
      <c r="B313" s="9" t="s">
        <v>595</v>
      </c>
      <c r="C313" s="8">
        <v>100000892394</v>
      </c>
      <c r="D313" s="8" t="s">
        <v>1365</v>
      </c>
      <c r="E313" s="9" t="s">
        <v>31</v>
      </c>
      <c r="F313" s="9" t="s">
        <v>38</v>
      </c>
      <c r="G313" s="9" t="s">
        <v>39</v>
      </c>
      <c r="H313" s="9" t="s">
        <v>40</v>
      </c>
      <c r="I313" s="9" t="s">
        <v>41</v>
      </c>
      <c r="J313" s="9" t="s">
        <v>55</v>
      </c>
      <c r="K313" s="9" t="s">
        <v>57</v>
      </c>
      <c r="L313" s="10">
        <v>314001</v>
      </c>
      <c r="M313" s="9" t="s">
        <v>37</v>
      </c>
      <c r="N313" s="10">
        <v>22.499639999999999</v>
      </c>
      <c r="O313" s="10">
        <v>31.249500000000001</v>
      </c>
      <c r="P313" s="10">
        <v>60.999023999999999</v>
      </c>
      <c r="Q313" s="10">
        <v>51.999167999999997</v>
      </c>
      <c r="R313" s="10">
        <v>23.249628000000001</v>
      </c>
      <c r="S313" s="10">
        <v>35.399472000000003</v>
      </c>
      <c r="T313" s="10">
        <v>40.599359999999997</v>
      </c>
      <c r="U313" s="10">
        <v>79.548743999999999</v>
      </c>
      <c r="V313" s="10">
        <v>0.249996</v>
      </c>
      <c r="W313" s="10">
        <v>45.999263999999997</v>
      </c>
      <c r="X313" s="11"/>
      <c r="Y313" s="10">
        <v>76.048788000000002</v>
      </c>
      <c r="Z313" s="10">
        <v>19.499687999999999</v>
      </c>
      <c r="AA313" s="11"/>
      <c r="AB313" s="10">
        <v>4.4999279999999997</v>
      </c>
      <c r="AC313" s="10">
        <v>28.499544</v>
      </c>
      <c r="AD313" s="10">
        <v>28.74954</v>
      </c>
      <c r="AE313" s="13">
        <v>18.499704000000001</v>
      </c>
    </row>
    <row r="314" spans="1:31" x14ac:dyDescent="0.25">
      <c r="A314" s="8">
        <v>484585954389</v>
      </c>
      <c r="B314" s="9" t="s">
        <v>328</v>
      </c>
      <c r="C314" s="8">
        <v>100000474415</v>
      </c>
      <c r="D314" s="8" t="s">
        <v>1098</v>
      </c>
      <c r="E314" s="9" t="s">
        <v>31</v>
      </c>
      <c r="F314" s="9" t="s">
        <v>58</v>
      </c>
      <c r="G314" s="9" t="s">
        <v>59</v>
      </c>
      <c r="H314" s="9" t="s">
        <v>40</v>
      </c>
      <c r="I314" s="9" t="s">
        <v>48</v>
      </c>
      <c r="J314" s="9" t="s">
        <v>64</v>
      </c>
      <c r="K314" s="9" t="s">
        <v>65</v>
      </c>
      <c r="L314" s="10">
        <v>514002</v>
      </c>
      <c r="M314" s="9" t="s">
        <v>51</v>
      </c>
      <c r="N314" s="10">
        <v>4.4999279999999997</v>
      </c>
      <c r="O314" s="10">
        <v>31.749492</v>
      </c>
      <c r="P314" s="10">
        <v>17.999711999999999</v>
      </c>
      <c r="Q314" s="10">
        <v>28.499544</v>
      </c>
      <c r="R314" s="10">
        <v>43.999296000000001</v>
      </c>
      <c r="S314" s="10">
        <v>19.999680000000001</v>
      </c>
      <c r="T314" s="10">
        <v>40.999355999999999</v>
      </c>
      <c r="U314" s="10">
        <v>31.199508000000002</v>
      </c>
      <c r="V314" s="10">
        <v>37.999392</v>
      </c>
      <c r="W314" s="10">
        <v>25.999596</v>
      </c>
      <c r="X314" s="10">
        <v>13.999776000000001</v>
      </c>
      <c r="Y314" s="10">
        <v>30.999504000000002</v>
      </c>
      <c r="Z314" s="10">
        <v>4.9999200000000004</v>
      </c>
      <c r="AA314" s="10">
        <v>20.999663999999999</v>
      </c>
      <c r="AB314" s="10">
        <v>12.249803999999999</v>
      </c>
      <c r="AC314" s="10">
        <v>32.999471999999997</v>
      </c>
      <c r="AD314" s="10">
        <v>33.999456000000002</v>
      </c>
      <c r="AE314" s="13">
        <v>18.249707999999998</v>
      </c>
    </row>
    <row r="315" spans="1:31" x14ac:dyDescent="0.25">
      <c r="A315" s="8">
        <v>129994155828</v>
      </c>
      <c r="B315" s="9" t="s">
        <v>386</v>
      </c>
      <c r="C315" s="8">
        <v>100000734579</v>
      </c>
      <c r="D315" s="8" t="s">
        <v>1156</v>
      </c>
      <c r="E315" s="9" t="s">
        <v>31</v>
      </c>
      <c r="F315" s="9" t="s">
        <v>38</v>
      </c>
      <c r="G315" s="9" t="s">
        <v>39</v>
      </c>
      <c r="H315" s="9" t="s">
        <v>40</v>
      </c>
      <c r="I315" s="9" t="s">
        <v>52</v>
      </c>
      <c r="J315" s="9" t="s">
        <v>49</v>
      </c>
      <c r="K315" s="9" t="s">
        <v>53</v>
      </c>
      <c r="L315" s="10">
        <v>414025</v>
      </c>
      <c r="M315" s="9" t="s">
        <v>54</v>
      </c>
      <c r="N315" s="10">
        <v>37.999392</v>
      </c>
      <c r="O315" s="10">
        <v>16.999728000000001</v>
      </c>
      <c r="P315" s="10">
        <v>27.999552000000001</v>
      </c>
      <c r="Q315" s="10">
        <v>5.9999039999999999</v>
      </c>
      <c r="R315" s="10">
        <v>34.199472</v>
      </c>
      <c r="S315" s="10">
        <v>69.998891999999998</v>
      </c>
      <c r="T315" s="10">
        <v>53.999147999999998</v>
      </c>
      <c r="U315" s="10">
        <v>31.999487999999999</v>
      </c>
      <c r="V315" s="10">
        <v>81.998699999999999</v>
      </c>
      <c r="W315" s="11"/>
      <c r="X315" s="10">
        <v>39.999360000000003</v>
      </c>
      <c r="Y315" s="10">
        <v>21.999648000000001</v>
      </c>
      <c r="Z315" s="10">
        <v>19.999680000000001</v>
      </c>
      <c r="AA315" s="10">
        <v>29.99952</v>
      </c>
      <c r="AB315" s="10">
        <v>13.999776000000001</v>
      </c>
      <c r="AC315" s="10">
        <v>25.999583999999999</v>
      </c>
      <c r="AD315" s="10">
        <v>20.999663999999999</v>
      </c>
      <c r="AE315" s="13">
        <v>18.249707999999998</v>
      </c>
    </row>
    <row r="316" spans="1:31" x14ac:dyDescent="0.25">
      <c r="A316" s="8">
        <v>903530111580</v>
      </c>
      <c r="B316" s="9" t="s">
        <v>516</v>
      </c>
      <c r="C316" s="8">
        <v>100000978805</v>
      </c>
      <c r="D316" s="8" t="s">
        <v>1286</v>
      </c>
      <c r="E316" s="9" t="s">
        <v>31</v>
      </c>
      <c r="F316" s="9" t="s">
        <v>38</v>
      </c>
      <c r="G316" s="9" t="s">
        <v>45</v>
      </c>
      <c r="H316" s="9" t="s">
        <v>40</v>
      </c>
      <c r="I316" s="9" t="s">
        <v>46</v>
      </c>
      <c r="J316" s="9" t="s">
        <v>42</v>
      </c>
      <c r="K316" s="9" t="s">
        <v>47</v>
      </c>
      <c r="L316" s="10">
        <v>314005</v>
      </c>
      <c r="M316" s="9" t="s">
        <v>37</v>
      </c>
      <c r="N316" s="11"/>
      <c r="O316" s="11"/>
      <c r="P316" s="11"/>
      <c r="Q316" s="11"/>
      <c r="R316" s="11"/>
      <c r="S316" s="11"/>
      <c r="T316" s="10">
        <v>17.999711999999999</v>
      </c>
      <c r="U316" s="10">
        <v>7.9998719999999999</v>
      </c>
      <c r="V316" s="10">
        <v>3.9999359999999999</v>
      </c>
      <c r="W316" s="10">
        <v>26.999568</v>
      </c>
      <c r="X316" s="11"/>
      <c r="Y316" s="10">
        <v>5.9999039999999999</v>
      </c>
      <c r="Z316" s="10">
        <v>4.9999200000000004</v>
      </c>
      <c r="AA316" s="10">
        <v>7.9998719999999999</v>
      </c>
      <c r="AB316" s="10">
        <v>3.9999359999999999</v>
      </c>
      <c r="AC316" s="10">
        <v>12.999791999999999</v>
      </c>
      <c r="AD316" s="10">
        <v>20.999663999999999</v>
      </c>
      <c r="AE316" s="13">
        <v>17.999711999999999</v>
      </c>
    </row>
    <row r="317" spans="1:31" x14ac:dyDescent="0.25">
      <c r="A317" s="8">
        <v>177308891369</v>
      </c>
      <c r="B317" s="9" t="s">
        <v>550</v>
      </c>
      <c r="C317" s="8">
        <v>100000332944</v>
      </c>
      <c r="D317" s="8" t="s">
        <v>1320</v>
      </c>
      <c r="E317" s="9" t="s">
        <v>31</v>
      </c>
      <c r="F317" s="9" t="s">
        <v>38</v>
      </c>
      <c r="G317" s="9" t="s">
        <v>39</v>
      </c>
      <c r="H317" s="9" t="s">
        <v>40</v>
      </c>
      <c r="I317" s="9" t="s">
        <v>52</v>
      </c>
      <c r="J317" s="9" t="s">
        <v>49</v>
      </c>
      <c r="K317" s="9" t="s">
        <v>53</v>
      </c>
      <c r="L317" s="10">
        <v>414008</v>
      </c>
      <c r="M317" s="9" t="s">
        <v>54</v>
      </c>
      <c r="N317" s="11"/>
      <c r="O317" s="10">
        <v>19.999680000000001</v>
      </c>
      <c r="P317" s="11"/>
      <c r="Q317" s="10">
        <v>14.99976</v>
      </c>
      <c r="R317" s="10">
        <v>19.1997</v>
      </c>
      <c r="S317" s="10">
        <v>23.199636000000002</v>
      </c>
      <c r="T317" s="10">
        <v>18.999696</v>
      </c>
      <c r="U317" s="10">
        <v>21.199667999999999</v>
      </c>
      <c r="V317" s="10">
        <v>22.999631999999998</v>
      </c>
      <c r="W317" s="10">
        <v>25.999583999999999</v>
      </c>
      <c r="X317" s="10">
        <v>16.999728000000001</v>
      </c>
      <c r="Y317" s="10">
        <v>39.999360000000003</v>
      </c>
      <c r="Z317" s="11"/>
      <c r="AA317" s="10">
        <v>22.999631999999998</v>
      </c>
      <c r="AB317" s="10">
        <v>9.9998400000000007</v>
      </c>
      <c r="AC317" s="11"/>
      <c r="AD317" s="10">
        <v>27.999552000000001</v>
      </c>
      <c r="AE317" s="13">
        <v>17.999711999999999</v>
      </c>
    </row>
    <row r="318" spans="1:31" x14ac:dyDescent="0.25">
      <c r="A318" s="8">
        <v>668518970607</v>
      </c>
      <c r="B318" s="9" t="s">
        <v>193</v>
      </c>
      <c r="C318" s="8">
        <v>100000276000</v>
      </c>
      <c r="D318" s="8" t="s">
        <v>963</v>
      </c>
      <c r="E318" s="9" t="s">
        <v>31</v>
      </c>
      <c r="F318" s="9" t="s">
        <v>58</v>
      </c>
      <c r="G318" s="9" t="s">
        <v>59</v>
      </c>
      <c r="H318" s="9" t="s">
        <v>40</v>
      </c>
      <c r="I318" s="9" t="s">
        <v>52</v>
      </c>
      <c r="J318" s="9" t="s">
        <v>60</v>
      </c>
      <c r="K318" s="9" t="s">
        <v>67</v>
      </c>
      <c r="L318" s="10">
        <v>414007</v>
      </c>
      <c r="M318" s="9" t="s">
        <v>54</v>
      </c>
      <c r="N318" s="10">
        <v>7.9998719999999999</v>
      </c>
      <c r="O318" s="10">
        <v>7.9998719999999999</v>
      </c>
      <c r="P318" s="10">
        <v>7.9998719999999999</v>
      </c>
      <c r="Q318" s="10">
        <v>9.9998400000000007</v>
      </c>
      <c r="R318" s="10">
        <v>12.799799999999999</v>
      </c>
      <c r="S318" s="10">
        <v>11.799816</v>
      </c>
      <c r="T318" s="10">
        <v>29.399543999999999</v>
      </c>
      <c r="U318" s="10">
        <v>17.999711999999999</v>
      </c>
      <c r="V318" s="10">
        <v>32.599488000000001</v>
      </c>
      <c r="W318" s="10">
        <v>56.699100000000001</v>
      </c>
      <c r="X318" s="10">
        <v>17.49972</v>
      </c>
      <c r="Y318" s="10">
        <v>27.449567999999999</v>
      </c>
      <c r="Z318" s="10">
        <v>23.099640000000001</v>
      </c>
      <c r="AA318" s="10">
        <v>5.7499079999999996</v>
      </c>
      <c r="AB318" s="10">
        <v>1.7499720000000001</v>
      </c>
      <c r="AC318" s="10">
        <v>11.24982</v>
      </c>
      <c r="AD318" s="10">
        <v>21.749652000000001</v>
      </c>
      <c r="AE318" s="13">
        <v>17.749715999999999</v>
      </c>
    </row>
    <row r="319" spans="1:31" x14ac:dyDescent="0.25">
      <c r="A319" s="8">
        <v>661596139886</v>
      </c>
      <c r="B319" s="9" t="s">
        <v>239</v>
      </c>
      <c r="C319" s="8">
        <v>100000561233</v>
      </c>
      <c r="D319" s="8" t="s">
        <v>1009</v>
      </c>
      <c r="E319" s="9" t="s">
        <v>31</v>
      </c>
      <c r="F319" s="9" t="s">
        <v>58</v>
      </c>
      <c r="G319" s="9" t="s">
        <v>62</v>
      </c>
      <c r="H319" s="9" t="s">
        <v>40</v>
      </c>
      <c r="I319" s="9" t="s">
        <v>41</v>
      </c>
      <c r="J319" s="9" t="s">
        <v>60</v>
      </c>
      <c r="K319" s="9" t="s">
        <v>67</v>
      </c>
      <c r="L319" s="10">
        <v>314015</v>
      </c>
      <c r="M319" s="9" t="s">
        <v>37</v>
      </c>
      <c r="N319" s="10">
        <v>14.749764000000001</v>
      </c>
      <c r="O319" s="10">
        <v>16.999728000000001</v>
      </c>
      <c r="P319" s="10">
        <v>16.999728000000001</v>
      </c>
      <c r="Q319" s="10">
        <v>12.999791999999999</v>
      </c>
      <c r="R319" s="10">
        <v>25.299600000000002</v>
      </c>
      <c r="S319" s="10">
        <v>11.999808</v>
      </c>
      <c r="T319" s="10">
        <v>17.49972</v>
      </c>
      <c r="U319" s="10">
        <v>3.9999479999999998</v>
      </c>
      <c r="V319" s="10">
        <v>11.699820000000001</v>
      </c>
      <c r="W319" s="10">
        <v>13.499784</v>
      </c>
      <c r="X319" s="10">
        <v>10.749828000000001</v>
      </c>
      <c r="Y319" s="10">
        <v>10.249836</v>
      </c>
      <c r="Z319" s="10">
        <v>7.9998719999999999</v>
      </c>
      <c r="AA319" s="10">
        <v>14.499768</v>
      </c>
      <c r="AB319" s="10">
        <v>8.74986</v>
      </c>
      <c r="AC319" s="10">
        <v>17.49972</v>
      </c>
      <c r="AD319" s="10">
        <v>22.249644</v>
      </c>
      <c r="AE319" s="13">
        <v>17.49972</v>
      </c>
    </row>
    <row r="320" spans="1:31" x14ac:dyDescent="0.25">
      <c r="A320" s="8">
        <v>567286460325</v>
      </c>
      <c r="B320" s="9" t="s">
        <v>377</v>
      </c>
      <c r="C320" s="8">
        <v>100000501476</v>
      </c>
      <c r="D320" s="8" t="s">
        <v>1147</v>
      </c>
      <c r="E320" s="9" t="s">
        <v>31</v>
      </c>
      <c r="F320" s="9" t="s">
        <v>38</v>
      </c>
      <c r="G320" s="9" t="s">
        <v>39</v>
      </c>
      <c r="H320" s="9" t="s">
        <v>40</v>
      </c>
      <c r="I320" s="9" t="s">
        <v>52</v>
      </c>
      <c r="J320" s="9" t="s">
        <v>42</v>
      </c>
      <c r="K320" s="9" t="s">
        <v>43</v>
      </c>
      <c r="L320" s="10">
        <v>414025</v>
      </c>
      <c r="M320" s="9" t="s">
        <v>54</v>
      </c>
      <c r="N320" s="10">
        <v>1.999968</v>
      </c>
      <c r="O320" s="10">
        <v>4.9999200000000004</v>
      </c>
      <c r="P320" s="10">
        <v>17.999711999999999</v>
      </c>
      <c r="Q320" s="10">
        <v>6.4998959999999997</v>
      </c>
      <c r="R320" s="10">
        <v>7.9998719999999999</v>
      </c>
      <c r="S320" s="10">
        <v>7.9998719999999999</v>
      </c>
      <c r="T320" s="10">
        <v>15.999744</v>
      </c>
      <c r="U320" s="10">
        <v>14.99976</v>
      </c>
      <c r="V320" s="10">
        <v>9.9998400000000007</v>
      </c>
      <c r="W320" s="10">
        <v>6.9998880000000003</v>
      </c>
      <c r="X320" s="10">
        <v>12.999791999999999</v>
      </c>
      <c r="Y320" s="11"/>
      <c r="Z320" s="10">
        <v>21.799655999999999</v>
      </c>
      <c r="AA320" s="10">
        <v>3.9999359999999999</v>
      </c>
      <c r="AB320" s="11"/>
      <c r="AC320" s="10">
        <v>49.999200000000002</v>
      </c>
      <c r="AD320" s="11"/>
      <c r="AE320" s="13">
        <v>17.49972</v>
      </c>
    </row>
    <row r="321" spans="1:31" x14ac:dyDescent="0.25">
      <c r="A321" s="8">
        <v>568506643908</v>
      </c>
      <c r="B321" s="9" t="s">
        <v>622</v>
      </c>
      <c r="C321" s="8">
        <v>100000011504</v>
      </c>
      <c r="D321" s="8" t="s">
        <v>1392</v>
      </c>
      <c r="E321" s="9" t="s">
        <v>31</v>
      </c>
      <c r="F321" s="9" t="s">
        <v>38</v>
      </c>
      <c r="G321" s="9" t="s">
        <v>45</v>
      </c>
      <c r="H321" s="9" t="s">
        <v>40</v>
      </c>
      <c r="I321" s="9" t="s">
        <v>41</v>
      </c>
      <c r="J321" s="9" t="s">
        <v>42</v>
      </c>
      <c r="K321" s="9" t="s">
        <v>47</v>
      </c>
      <c r="L321" s="10">
        <v>314012</v>
      </c>
      <c r="M321" s="9" t="s">
        <v>37</v>
      </c>
      <c r="N321" s="10">
        <v>1.999968</v>
      </c>
      <c r="O321" s="10">
        <v>10.499832</v>
      </c>
      <c r="P321" s="11"/>
      <c r="Q321" s="10">
        <v>1.2499800000000001</v>
      </c>
      <c r="R321" s="10">
        <v>7.4998800000000001</v>
      </c>
      <c r="S321" s="10">
        <v>14.99976</v>
      </c>
      <c r="T321" s="10">
        <v>7.4998800000000001</v>
      </c>
      <c r="U321" s="11"/>
      <c r="V321" s="10">
        <v>9.9998400000000007</v>
      </c>
      <c r="W321" s="10">
        <v>12.999791999999999</v>
      </c>
      <c r="X321" s="10">
        <v>9.9998400000000007</v>
      </c>
      <c r="Y321" s="10">
        <v>0.99998399999999998</v>
      </c>
      <c r="Z321" s="11"/>
      <c r="AA321" s="11"/>
      <c r="AB321" s="11"/>
      <c r="AC321" s="10">
        <v>3.9999359999999999</v>
      </c>
      <c r="AD321" s="10">
        <v>4.9999200000000004</v>
      </c>
      <c r="AE321" s="13">
        <v>17.49972</v>
      </c>
    </row>
    <row r="322" spans="1:31" x14ac:dyDescent="0.25">
      <c r="A322" s="8">
        <v>530612488621</v>
      </c>
      <c r="B322" s="9" t="s">
        <v>425</v>
      </c>
      <c r="C322" s="8">
        <v>100000018018</v>
      </c>
      <c r="D322" s="8" t="s">
        <v>1195</v>
      </c>
      <c r="E322" s="9" t="s">
        <v>31</v>
      </c>
      <c r="F322" s="9" t="s">
        <v>38</v>
      </c>
      <c r="G322" s="9" t="s">
        <v>39</v>
      </c>
      <c r="H322" s="9" t="s">
        <v>40</v>
      </c>
      <c r="I322" s="9" t="s">
        <v>52</v>
      </c>
      <c r="J322" s="9" t="s">
        <v>49</v>
      </c>
      <c r="K322" s="9" t="s">
        <v>53</v>
      </c>
      <c r="L322" s="10">
        <v>414025</v>
      </c>
      <c r="M322" s="9" t="s">
        <v>54</v>
      </c>
      <c r="N322" s="10">
        <v>21.249659999999999</v>
      </c>
      <c r="O322" s="10">
        <v>17.999711999999999</v>
      </c>
      <c r="P322" s="10">
        <v>13.999776000000001</v>
      </c>
      <c r="Q322" s="10">
        <v>17.999711999999999</v>
      </c>
      <c r="R322" s="10">
        <v>24.999600000000001</v>
      </c>
      <c r="S322" s="10">
        <v>45.999263999999997</v>
      </c>
      <c r="T322" s="10">
        <v>118.998096</v>
      </c>
      <c r="U322" s="11"/>
      <c r="V322" s="10">
        <v>5.9999039999999999</v>
      </c>
      <c r="W322" s="10">
        <v>21.249659999999999</v>
      </c>
      <c r="X322" s="10">
        <v>39.999360000000003</v>
      </c>
      <c r="Y322" s="10">
        <v>3.9999359999999999</v>
      </c>
      <c r="Z322" s="10">
        <v>27.999552000000001</v>
      </c>
      <c r="AA322" s="10">
        <v>14.99976</v>
      </c>
      <c r="AB322" s="10">
        <v>12.999791999999999</v>
      </c>
      <c r="AC322" s="10">
        <v>114.49816800000001</v>
      </c>
      <c r="AD322" s="11"/>
      <c r="AE322" s="13">
        <v>17.49972</v>
      </c>
    </row>
    <row r="323" spans="1:31" x14ac:dyDescent="0.25">
      <c r="A323" s="8">
        <v>660716143088</v>
      </c>
      <c r="B323" s="9" t="s">
        <v>623</v>
      </c>
      <c r="C323" s="8">
        <v>100000022368</v>
      </c>
      <c r="D323" s="8" t="s">
        <v>1393</v>
      </c>
      <c r="E323" s="9" t="s">
        <v>31</v>
      </c>
      <c r="F323" s="9" t="s">
        <v>32</v>
      </c>
      <c r="G323" s="9" t="s">
        <v>33</v>
      </c>
      <c r="H323" s="9" t="s">
        <v>40</v>
      </c>
      <c r="I323" s="9" t="s">
        <v>41</v>
      </c>
      <c r="J323" s="9" t="s">
        <v>42</v>
      </c>
      <c r="K323" s="9" t="s">
        <v>43</v>
      </c>
      <c r="L323" s="10">
        <v>314012</v>
      </c>
      <c r="M323" s="9" t="s">
        <v>37</v>
      </c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0">
        <v>75.248795999999999</v>
      </c>
      <c r="AB323" s="10">
        <v>32.499479999999998</v>
      </c>
      <c r="AC323" s="10">
        <v>4.9999200000000004</v>
      </c>
      <c r="AD323" s="10">
        <v>28.499544</v>
      </c>
      <c r="AE323" s="13">
        <v>17.49972</v>
      </c>
    </row>
    <row r="324" spans="1:31" x14ac:dyDescent="0.25">
      <c r="A324" s="8">
        <v>991354841538</v>
      </c>
      <c r="B324" s="9" t="s">
        <v>306</v>
      </c>
      <c r="C324" s="8">
        <v>100000124866</v>
      </c>
      <c r="D324" s="8" t="s">
        <v>1076</v>
      </c>
      <c r="E324" s="9" t="s">
        <v>31</v>
      </c>
      <c r="F324" s="9" t="s">
        <v>58</v>
      </c>
      <c r="G324" s="9" t="s">
        <v>59</v>
      </c>
      <c r="H324" s="9" t="s">
        <v>40</v>
      </c>
      <c r="I324" s="9" t="s">
        <v>46</v>
      </c>
      <c r="J324" s="9" t="s">
        <v>64</v>
      </c>
      <c r="K324" s="9" t="s">
        <v>65</v>
      </c>
      <c r="L324" s="10">
        <v>314003</v>
      </c>
      <c r="M324" s="9" t="s">
        <v>37</v>
      </c>
      <c r="N324" s="10">
        <v>4.9999200000000004</v>
      </c>
      <c r="O324" s="10">
        <v>11.499815999999999</v>
      </c>
      <c r="P324" s="10">
        <v>21.999648000000001</v>
      </c>
      <c r="Q324" s="10">
        <v>9.9998400000000007</v>
      </c>
      <c r="R324" s="10">
        <v>10.249836</v>
      </c>
      <c r="S324" s="10">
        <v>22.999631999999998</v>
      </c>
      <c r="T324" s="10">
        <v>29.749535999999999</v>
      </c>
      <c r="U324" s="10">
        <v>19.949687999999998</v>
      </c>
      <c r="V324" s="10">
        <v>22.249656000000002</v>
      </c>
      <c r="W324" s="10">
        <v>158.79747599999999</v>
      </c>
      <c r="X324" s="10">
        <v>8.6998800000000003</v>
      </c>
      <c r="Y324" s="10">
        <v>7.9998839999999998</v>
      </c>
      <c r="Z324" s="10">
        <v>10.749828000000001</v>
      </c>
      <c r="AA324" s="10">
        <v>7.599888</v>
      </c>
      <c r="AB324" s="10">
        <v>3.7499400000000001</v>
      </c>
      <c r="AC324" s="10">
        <v>7.4998800000000001</v>
      </c>
      <c r="AD324" s="10">
        <v>12.749796</v>
      </c>
      <c r="AE324" s="13">
        <v>16.999728000000001</v>
      </c>
    </row>
    <row r="325" spans="1:31" x14ac:dyDescent="0.25">
      <c r="A325" s="8">
        <v>798595986917</v>
      </c>
      <c r="B325" s="9" t="s">
        <v>117</v>
      </c>
      <c r="C325" s="8">
        <v>100000708570</v>
      </c>
      <c r="D325" s="8" t="s">
        <v>887</v>
      </c>
      <c r="E325" s="9" t="s">
        <v>31</v>
      </c>
      <c r="F325" s="9" t="s">
        <v>58</v>
      </c>
      <c r="G325" s="9" t="s">
        <v>59</v>
      </c>
      <c r="H325" s="9" t="s">
        <v>40</v>
      </c>
      <c r="I325" s="9" t="s">
        <v>46</v>
      </c>
      <c r="J325" s="9" t="s">
        <v>64</v>
      </c>
      <c r="K325" s="9" t="s">
        <v>65</v>
      </c>
      <c r="L325" s="10">
        <v>314002</v>
      </c>
      <c r="M325" s="9" t="s">
        <v>37</v>
      </c>
      <c r="N325" s="10">
        <v>3.7499400000000001</v>
      </c>
      <c r="O325" s="10">
        <v>2.4999600000000002</v>
      </c>
      <c r="P325" s="10">
        <v>5.9999039999999999</v>
      </c>
      <c r="Q325" s="10">
        <v>14.499768</v>
      </c>
      <c r="R325" s="10">
        <v>20.499672</v>
      </c>
      <c r="S325" s="10">
        <v>17.49972</v>
      </c>
      <c r="T325" s="10">
        <v>13.799784000000001</v>
      </c>
      <c r="U325" s="10">
        <v>19.849703999999999</v>
      </c>
      <c r="V325" s="10">
        <v>15.749748</v>
      </c>
      <c r="W325" s="10">
        <v>7.4998800000000001</v>
      </c>
      <c r="X325" s="10">
        <v>10.249848</v>
      </c>
      <c r="Y325" s="10">
        <v>4.9999200000000004</v>
      </c>
      <c r="Z325" s="10">
        <v>7.4998800000000001</v>
      </c>
      <c r="AA325" s="10">
        <v>8.74986</v>
      </c>
      <c r="AB325" s="10">
        <v>4.749924</v>
      </c>
      <c r="AC325" s="10">
        <v>12.4998</v>
      </c>
      <c r="AD325" s="10">
        <v>14.99976</v>
      </c>
      <c r="AE325" s="13">
        <v>16.999728000000001</v>
      </c>
    </row>
    <row r="326" spans="1:31" x14ac:dyDescent="0.25">
      <c r="A326" s="8">
        <v>139664398288</v>
      </c>
      <c r="B326" s="9" t="s">
        <v>513</v>
      </c>
      <c r="C326" s="8">
        <v>100000120459</v>
      </c>
      <c r="D326" s="8" t="s">
        <v>1283</v>
      </c>
      <c r="E326" s="9" t="s">
        <v>31</v>
      </c>
      <c r="F326" s="9" t="s">
        <v>38</v>
      </c>
      <c r="G326" s="9" t="s">
        <v>39</v>
      </c>
      <c r="H326" s="9" t="s">
        <v>40</v>
      </c>
      <c r="I326" s="9" t="s">
        <v>52</v>
      </c>
      <c r="J326" s="9" t="s">
        <v>49</v>
      </c>
      <c r="K326" s="9" t="s">
        <v>53</v>
      </c>
      <c r="L326" s="10">
        <v>414008</v>
      </c>
      <c r="M326" s="9" t="s">
        <v>54</v>
      </c>
      <c r="N326" s="10">
        <v>15.999744</v>
      </c>
      <c r="O326" s="10">
        <v>6.9998880000000003</v>
      </c>
      <c r="P326" s="10">
        <v>15.999744</v>
      </c>
      <c r="Q326" s="10">
        <v>13.199795999999999</v>
      </c>
      <c r="R326" s="10">
        <v>15.999744</v>
      </c>
      <c r="S326" s="10">
        <v>32.199491999999999</v>
      </c>
      <c r="T326" s="10">
        <v>14.99976</v>
      </c>
      <c r="U326" s="11"/>
      <c r="V326" s="10">
        <v>22.999631999999998</v>
      </c>
      <c r="W326" s="10">
        <v>10.999824</v>
      </c>
      <c r="X326" s="10">
        <v>7.9998719999999999</v>
      </c>
      <c r="Y326" s="10">
        <v>3.9999359999999999</v>
      </c>
      <c r="Z326" s="10">
        <v>8.9998559999999994</v>
      </c>
      <c r="AA326" s="11"/>
      <c r="AB326" s="10">
        <v>13.999776000000001</v>
      </c>
      <c r="AC326" s="10">
        <v>12.999791999999999</v>
      </c>
      <c r="AD326" s="10">
        <v>11.999808</v>
      </c>
      <c r="AE326" s="13">
        <v>16.999728000000001</v>
      </c>
    </row>
    <row r="327" spans="1:31" x14ac:dyDescent="0.25">
      <c r="A327" s="8">
        <v>967470794182</v>
      </c>
      <c r="B327" s="9" t="s">
        <v>605</v>
      </c>
      <c r="C327" s="8">
        <v>100000897736</v>
      </c>
      <c r="D327" s="8" t="s">
        <v>1375</v>
      </c>
      <c r="E327" s="9" t="s">
        <v>31</v>
      </c>
      <c r="F327" s="9" t="s">
        <v>38</v>
      </c>
      <c r="G327" s="9" t="s">
        <v>45</v>
      </c>
      <c r="H327" s="9" t="s">
        <v>40</v>
      </c>
      <c r="I327" s="9" t="s">
        <v>41</v>
      </c>
      <c r="J327" s="9" t="s">
        <v>42</v>
      </c>
      <c r="K327" s="9" t="s">
        <v>47</v>
      </c>
      <c r="L327" s="10">
        <v>314015</v>
      </c>
      <c r="M327" s="9" t="s">
        <v>37</v>
      </c>
      <c r="N327" s="10">
        <v>42.749316</v>
      </c>
      <c r="O327" s="11"/>
      <c r="P327" s="10">
        <v>22.499639999999999</v>
      </c>
      <c r="Q327" s="10">
        <v>1.999968</v>
      </c>
      <c r="R327" s="10">
        <v>16.999728000000001</v>
      </c>
      <c r="S327" s="10">
        <v>19.499687999999999</v>
      </c>
      <c r="T327" s="10">
        <v>34.99944</v>
      </c>
      <c r="U327" s="10">
        <v>4.9999200000000004</v>
      </c>
      <c r="V327" s="10">
        <v>12.999791999999999</v>
      </c>
      <c r="W327" s="10">
        <v>19.999680000000001</v>
      </c>
      <c r="X327" s="10">
        <v>12.999791999999999</v>
      </c>
      <c r="Y327" s="11"/>
      <c r="Z327" s="10">
        <v>16.499735999999999</v>
      </c>
      <c r="AA327" s="11"/>
      <c r="AB327" s="10">
        <v>11.499815999999999</v>
      </c>
      <c r="AC327" s="10">
        <v>23.249628000000001</v>
      </c>
      <c r="AD327" s="11"/>
      <c r="AE327" s="13">
        <v>16.999728000000001</v>
      </c>
    </row>
    <row r="328" spans="1:31" x14ac:dyDescent="0.25">
      <c r="A328" s="8">
        <v>202845964784</v>
      </c>
      <c r="B328" s="9" t="s">
        <v>523</v>
      </c>
      <c r="C328" s="8">
        <v>100000314709</v>
      </c>
      <c r="D328" s="8" t="s">
        <v>1293</v>
      </c>
      <c r="E328" s="9" t="s">
        <v>31</v>
      </c>
      <c r="F328" s="9" t="s">
        <v>38</v>
      </c>
      <c r="G328" s="9" t="s">
        <v>39</v>
      </c>
      <c r="H328" s="9" t="s">
        <v>40</v>
      </c>
      <c r="I328" s="9" t="s">
        <v>48</v>
      </c>
      <c r="J328" s="9" t="s">
        <v>49</v>
      </c>
      <c r="K328" s="9" t="s">
        <v>50</v>
      </c>
      <c r="L328" s="10">
        <v>514002</v>
      </c>
      <c r="M328" s="9" t="s">
        <v>51</v>
      </c>
      <c r="N328" s="11"/>
      <c r="O328" s="11"/>
      <c r="P328" s="11"/>
      <c r="Q328" s="11"/>
      <c r="R328" s="11"/>
      <c r="S328" s="11"/>
      <c r="T328" s="11"/>
      <c r="U328" s="10">
        <v>8.1998759999999997</v>
      </c>
      <c r="V328" s="10">
        <v>19.1997</v>
      </c>
      <c r="W328" s="10">
        <v>14.99976</v>
      </c>
      <c r="X328" s="10">
        <v>13.999776000000001</v>
      </c>
      <c r="Y328" s="10">
        <v>14.99976</v>
      </c>
      <c r="Z328" s="10">
        <v>17.199732000000001</v>
      </c>
      <c r="AA328" s="11"/>
      <c r="AB328" s="11"/>
      <c r="AC328" s="11"/>
      <c r="AD328" s="10">
        <v>9.9998400000000007</v>
      </c>
      <c r="AE328" s="13">
        <v>16.999728000000001</v>
      </c>
    </row>
    <row r="329" spans="1:31" x14ac:dyDescent="0.25">
      <c r="A329" s="8">
        <v>984293774388</v>
      </c>
      <c r="B329" s="9" t="s">
        <v>392</v>
      </c>
      <c r="C329" s="8">
        <v>100000870222</v>
      </c>
      <c r="D329" s="8" t="s">
        <v>1162</v>
      </c>
      <c r="E329" s="9" t="s">
        <v>31</v>
      </c>
      <c r="F329" s="9" t="s">
        <v>38</v>
      </c>
      <c r="G329" s="9" t="s">
        <v>39</v>
      </c>
      <c r="H329" s="9" t="s">
        <v>40</v>
      </c>
      <c r="I329" s="9" t="s">
        <v>52</v>
      </c>
      <c r="J329" s="9" t="s">
        <v>49</v>
      </c>
      <c r="K329" s="9" t="s">
        <v>53</v>
      </c>
      <c r="L329" s="10">
        <v>414007</v>
      </c>
      <c r="M329" s="9" t="s">
        <v>54</v>
      </c>
      <c r="N329" s="10">
        <v>12.249803999999999</v>
      </c>
      <c r="O329" s="10">
        <v>30.249516</v>
      </c>
      <c r="P329" s="10">
        <v>31.749492</v>
      </c>
      <c r="Q329" s="10">
        <v>28.249548000000001</v>
      </c>
      <c r="R329" s="10">
        <v>39.999360000000003</v>
      </c>
      <c r="S329" s="10">
        <v>34.249451999999998</v>
      </c>
      <c r="T329" s="10">
        <v>55.749108</v>
      </c>
      <c r="U329" s="10">
        <v>36.249420000000001</v>
      </c>
      <c r="V329" s="10">
        <v>41.749332000000003</v>
      </c>
      <c r="W329" s="10">
        <v>51.499175999999999</v>
      </c>
      <c r="X329" s="10">
        <v>39.749364</v>
      </c>
      <c r="Y329" s="10">
        <v>30.749507999999999</v>
      </c>
      <c r="Z329" s="10">
        <v>35.999423999999998</v>
      </c>
      <c r="AA329" s="10">
        <v>4.9999200000000004</v>
      </c>
      <c r="AB329" s="10">
        <v>12.4998</v>
      </c>
      <c r="AC329" s="10">
        <v>11.499815999999999</v>
      </c>
      <c r="AD329" s="10">
        <v>25.749587999999999</v>
      </c>
      <c r="AE329" s="13">
        <v>16.749732000000002</v>
      </c>
    </row>
    <row r="330" spans="1:31" x14ac:dyDescent="0.25">
      <c r="A330" s="8">
        <v>233948535890</v>
      </c>
      <c r="B330" s="9" t="s">
        <v>491</v>
      </c>
      <c r="C330" s="8">
        <v>100000006066</v>
      </c>
      <c r="D330" s="8" t="s">
        <v>1261</v>
      </c>
      <c r="E330" s="9" t="s">
        <v>31</v>
      </c>
      <c r="F330" s="9" t="s">
        <v>32</v>
      </c>
      <c r="G330" s="9" t="s">
        <v>33</v>
      </c>
      <c r="H330" s="9" t="s">
        <v>40</v>
      </c>
      <c r="I330" s="9" t="s">
        <v>41</v>
      </c>
      <c r="J330" s="9" t="s">
        <v>42</v>
      </c>
      <c r="K330" s="9" t="s">
        <v>43</v>
      </c>
      <c r="L330" s="10">
        <v>314001</v>
      </c>
      <c r="M330" s="9" t="s">
        <v>37</v>
      </c>
      <c r="N330" s="10">
        <v>22.499639999999999</v>
      </c>
      <c r="O330" s="10">
        <v>17.49972</v>
      </c>
      <c r="P330" s="10">
        <v>24.999600000000001</v>
      </c>
      <c r="Q330" s="11"/>
      <c r="R330" s="10">
        <v>36.099443999999998</v>
      </c>
      <c r="S330" s="11"/>
      <c r="T330" s="10">
        <v>7.4998800000000001</v>
      </c>
      <c r="U330" s="10">
        <v>19.999680000000001</v>
      </c>
      <c r="V330" s="10">
        <v>7.4998800000000001</v>
      </c>
      <c r="W330" s="10">
        <v>19.249692</v>
      </c>
      <c r="X330" s="10">
        <v>23.74962</v>
      </c>
      <c r="Y330" s="11"/>
      <c r="Z330" s="10">
        <v>7.4998800000000001</v>
      </c>
      <c r="AA330" s="10">
        <v>7.4998800000000001</v>
      </c>
      <c r="AB330" s="10">
        <v>6.2499000000000002</v>
      </c>
      <c r="AC330" s="10">
        <v>19.999680000000001</v>
      </c>
      <c r="AD330" s="10">
        <v>4.9999200000000004</v>
      </c>
      <c r="AE330" s="13">
        <v>16.249739999999999</v>
      </c>
    </row>
    <row r="331" spans="1:31" x14ac:dyDescent="0.25">
      <c r="A331" s="8">
        <v>771664794258</v>
      </c>
      <c r="B331" s="9" t="s">
        <v>551</v>
      </c>
      <c r="C331" s="8">
        <v>100000827973</v>
      </c>
      <c r="D331" s="8" t="s">
        <v>1321</v>
      </c>
      <c r="E331" s="9" t="s">
        <v>31</v>
      </c>
      <c r="F331" s="9" t="s">
        <v>38</v>
      </c>
      <c r="G331" s="9" t="s">
        <v>39</v>
      </c>
      <c r="H331" s="9" t="s">
        <v>40</v>
      </c>
      <c r="I331" s="9" t="s">
        <v>48</v>
      </c>
      <c r="J331" s="9" t="s">
        <v>49</v>
      </c>
      <c r="K331" s="9" t="s">
        <v>50</v>
      </c>
      <c r="L331" s="10">
        <v>514002</v>
      </c>
      <c r="M331" s="9" t="s">
        <v>51</v>
      </c>
      <c r="N331" s="11"/>
      <c r="O331" s="10">
        <v>20.999663999999999</v>
      </c>
      <c r="P331" s="10">
        <v>0.99998399999999998</v>
      </c>
      <c r="Q331" s="10">
        <v>2.7999719999999999</v>
      </c>
      <c r="R331" s="11"/>
      <c r="S331" s="10">
        <v>8.9998559999999994</v>
      </c>
      <c r="T331" s="10">
        <v>4.9999200000000004</v>
      </c>
      <c r="U331" s="11"/>
      <c r="V331" s="10">
        <v>8.9998559999999994</v>
      </c>
      <c r="W331" s="10">
        <v>4.2499320000000003</v>
      </c>
      <c r="X331" s="10">
        <v>3.9999359999999999</v>
      </c>
      <c r="Y331" s="10">
        <v>7.2498839999999998</v>
      </c>
      <c r="Z331" s="10">
        <v>14.199780000000001</v>
      </c>
      <c r="AA331" s="11"/>
      <c r="AB331" s="11"/>
      <c r="AC331" s="11"/>
      <c r="AD331" s="11"/>
      <c r="AE331" s="13">
        <v>16.249739999999999</v>
      </c>
    </row>
    <row r="332" spans="1:31" x14ac:dyDescent="0.25">
      <c r="A332" s="8">
        <v>891641907387</v>
      </c>
      <c r="B332" s="9" t="s">
        <v>384</v>
      </c>
      <c r="C332" s="8">
        <v>100000386419</v>
      </c>
      <c r="D332" s="8" t="s">
        <v>1154</v>
      </c>
      <c r="E332" s="9" t="s">
        <v>31</v>
      </c>
      <c r="F332" s="9" t="s">
        <v>58</v>
      </c>
      <c r="G332" s="9" t="s">
        <v>59</v>
      </c>
      <c r="H332" s="9" t="s">
        <v>40</v>
      </c>
      <c r="I332" s="9" t="s">
        <v>48</v>
      </c>
      <c r="J332" s="9" t="s">
        <v>64</v>
      </c>
      <c r="K332" s="9" t="s">
        <v>65</v>
      </c>
      <c r="L332" s="10">
        <v>514002</v>
      </c>
      <c r="M332" s="9" t="s">
        <v>51</v>
      </c>
      <c r="N332" s="10">
        <v>26.999568</v>
      </c>
      <c r="O332" s="10">
        <v>13.999776000000001</v>
      </c>
      <c r="P332" s="10">
        <v>18.999696</v>
      </c>
      <c r="Q332" s="10">
        <v>14.99976</v>
      </c>
      <c r="R332" s="10">
        <v>45.999263999999997</v>
      </c>
      <c r="S332" s="10">
        <v>25.999583999999999</v>
      </c>
      <c r="T332" s="10">
        <v>20.999676000000001</v>
      </c>
      <c r="U332" s="10">
        <v>47.199263999999999</v>
      </c>
      <c r="V332" s="10">
        <v>34.99944</v>
      </c>
      <c r="W332" s="10">
        <v>33.199475999999997</v>
      </c>
      <c r="X332" s="10">
        <v>38.199396</v>
      </c>
      <c r="Y332" s="10">
        <v>9.9998400000000007</v>
      </c>
      <c r="Z332" s="10">
        <v>9.1998599999999993</v>
      </c>
      <c r="AA332" s="10">
        <v>15.999744</v>
      </c>
      <c r="AB332" s="10">
        <v>5.9999039999999999</v>
      </c>
      <c r="AC332" s="10">
        <v>9.4998480000000001</v>
      </c>
      <c r="AD332" s="10">
        <v>24.999600000000001</v>
      </c>
      <c r="AE332" s="13">
        <v>15.999744</v>
      </c>
    </row>
    <row r="333" spans="1:31" x14ac:dyDescent="0.25">
      <c r="A333" s="8">
        <v>835174940577</v>
      </c>
      <c r="B333" s="9" t="s">
        <v>331</v>
      </c>
      <c r="C333" s="8">
        <v>100000381385</v>
      </c>
      <c r="D333" s="8" t="s">
        <v>1101</v>
      </c>
      <c r="E333" s="9" t="s">
        <v>31</v>
      </c>
      <c r="F333" s="9" t="s">
        <v>38</v>
      </c>
      <c r="G333" s="9" t="s">
        <v>39</v>
      </c>
      <c r="H333" s="9" t="s">
        <v>40</v>
      </c>
      <c r="I333" s="9" t="s">
        <v>46</v>
      </c>
      <c r="J333" s="9" t="s">
        <v>42</v>
      </c>
      <c r="K333" s="9" t="s">
        <v>43</v>
      </c>
      <c r="L333" s="10">
        <v>314016</v>
      </c>
      <c r="M333" s="9" t="s">
        <v>37</v>
      </c>
      <c r="N333" s="10">
        <v>35.499431999999999</v>
      </c>
      <c r="O333" s="10">
        <v>23.999616</v>
      </c>
      <c r="P333" s="10">
        <v>13.999776000000001</v>
      </c>
      <c r="Q333" s="10">
        <v>13.999788000000001</v>
      </c>
      <c r="R333" s="10">
        <v>39.999360000000003</v>
      </c>
      <c r="S333" s="10">
        <v>31.249500000000001</v>
      </c>
      <c r="T333" s="10">
        <v>20.999663999999999</v>
      </c>
      <c r="U333" s="10">
        <v>18.999696</v>
      </c>
      <c r="V333" s="10">
        <v>33.999456000000002</v>
      </c>
      <c r="W333" s="10">
        <v>28.999535999999999</v>
      </c>
      <c r="X333" s="10">
        <v>14.99976</v>
      </c>
      <c r="Y333" s="10">
        <v>8.9998559999999994</v>
      </c>
      <c r="Z333" s="10">
        <v>6.5499000000000001</v>
      </c>
      <c r="AA333" s="10">
        <v>24.249611999999999</v>
      </c>
      <c r="AB333" s="10">
        <v>4.9999200000000004</v>
      </c>
      <c r="AC333" s="10">
        <v>7.7498760000000004</v>
      </c>
      <c r="AD333" s="10">
        <v>76.248779999999996</v>
      </c>
      <c r="AE333" s="13">
        <v>15.999744</v>
      </c>
    </row>
    <row r="334" spans="1:31" x14ac:dyDescent="0.25">
      <c r="A334" s="8">
        <v>629206866521</v>
      </c>
      <c r="B334" s="9" t="s">
        <v>146</v>
      </c>
      <c r="C334" s="8">
        <v>100000188555</v>
      </c>
      <c r="D334" s="8" t="s">
        <v>916</v>
      </c>
      <c r="E334" s="9" t="s">
        <v>31</v>
      </c>
      <c r="F334" s="9" t="s">
        <v>58</v>
      </c>
      <c r="G334" s="9" t="s">
        <v>62</v>
      </c>
      <c r="H334" s="9" t="s">
        <v>40</v>
      </c>
      <c r="I334" s="9" t="s">
        <v>46</v>
      </c>
      <c r="J334" s="9" t="s">
        <v>60</v>
      </c>
      <c r="K334" s="9" t="s">
        <v>67</v>
      </c>
      <c r="L334" s="10">
        <v>314002</v>
      </c>
      <c r="M334" s="9" t="s">
        <v>37</v>
      </c>
      <c r="N334" s="10">
        <v>2.999952</v>
      </c>
      <c r="O334" s="10">
        <v>5.9999039999999999</v>
      </c>
      <c r="P334" s="10">
        <v>3.4999440000000002</v>
      </c>
      <c r="Q334" s="10">
        <v>11.999808</v>
      </c>
      <c r="R334" s="10">
        <v>5.1999240000000002</v>
      </c>
      <c r="S334" s="10">
        <v>7.3998840000000001</v>
      </c>
      <c r="T334" s="10">
        <v>5.9999039999999999</v>
      </c>
      <c r="U334" s="10">
        <v>11.899812000000001</v>
      </c>
      <c r="V334" s="10">
        <v>6.2499000000000002</v>
      </c>
      <c r="W334" s="10">
        <v>21.899652</v>
      </c>
      <c r="X334" s="10">
        <v>16.249739999999999</v>
      </c>
      <c r="Y334" s="10">
        <v>27.899556</v>
      </c>
      <c r="Z334" s="10">
        <v>1.499976</v>
      </c>
      <c r="AA334" s="10">
        <v>6.2499000000000002</v>
      </c>
      <c r="AB334" s="10">
        <v>0.249996</v>
      </c>
      <c r="AC334" s="10">
        <v>9.4998480000000001</v>
      </c>
      <c r="AD334" s="10">
        <v>22.749635999999999</v>
      </c>
      <c r="AE334" s="13">
        <v>15.999744</v>
      </c>
    </row>
    <row r="335" spans="1:31" x14ac:dyDescent="0.25">
      <c r="A335" s="8">
        <v>996954382579</v>
      </c>
      <c r="B335" s="9" t="s">
        <v>444</v>
      </c>
      <c r="C335" s="8">
        <v>100000496649</v>
      </c>
      <c r="D335" s="8" t="s">
        <v>1214</v>
      </c>
      <c r="E335" s="9" t="s">
        <v>31</v>
      </c>
      <c r="F335" s="9" t="s">
        <v>38</v>
      </c>
      <c r="G335" s="9" t="s">
        <v>39</v>
      </c>
      <c r="H335" s="9" t="s">
        <v>40</v>
      </c>
      <c r="I335" s="9" t="s">
        <v>46</v>
      </c>
      <c r="J335" s="9" t="s">
        <v>42</v>
      </c>
      <c r="K335" s="9" t="s">
        <v>47</v>
      </c>
      <c r="L335" s="10">
        <v>314005</v>
      </c>
      <c r="M335" s="9" t="s">
        <v>37</v>
      </c>
      <c r="N335" s="10">
        <v>19.749683999999998</v>
      </c>
      <c r="O335" s="10">
        <v>19.749683999999998</v>
      </c>
      <c r="P335" s="10">
        <v>20.499672</v>
      </c>
      <c r="Q335" s="10">
        <v>13.499784</v>
      </c>
      <c r="R335" s="10">
        <v>20.749668</v>
      </c>
      <c r="S335" s="10">
        <v>26.249580000000002</v>
      </c>
      <c r="T335" s="10">
        <v>13.999776000000001</v>
      </c>
      <c r="U335" s="10">
        <v>15.999744</v>
      </c>
      <c r="V335" s="10">
        <v>22.499639999999999</v>
      </c>
      <c r="W335" s="10">
        <v>21.499656000000002</v>
      </c>
      <c r="X335" s="10">
        <v>15.999744</v>
      </c>
      <c r="Y335" s="10">
        <v>16.499735999999999</v>
      </c>
      <c r="Z335" s="10">
        <v>17.999711999999999</v>
      </c>
      <c r="AA335" s="10">
        <v>23.74962</v>
      </c>
      <c r="AB335" s="10">
        <v>3.7499400000000001</v>
      </c>
      <c r="AC335" s="10">
        <v>9.9998400000000007</v>
      </c>
      <c r="AD335" s="10">
        <v>23.74962</v>
      </c>
      <c r="AE335" s="13">
        <v>15.749748</v>
      </c>
    </row>
    <row r="336" spans="1:31" x14ac:dyDescent="0.25">
      <c r="A336" s="8">
        <v>472738959081</v>
      </c>
      <c r="B336" s="9" t="s">
        <v>583</v>
      </c>
      <c r="C336" s="8">
        <v>100000146760</v>
      </c>
      <c r="D336" s="8" t="s">
        <v>1353</v>
      </c>
      <c r="E336" s="9" t="s">
        <v>31</v>
      </c>
      <c r="F336" s="9" t="s">
        <v>38</v>
      </c>
      <c r="G336" s="9" t="s">
        <v>39</v>
      </c>
      <c r="H336" s="9" t="s">
        <v>40</v>
      </c>
      <c r="I336" s="9" t="s">
        <v>41</v>
      </c>
      <c r="J336" s="9" t="s">
        <v>42</v>
      </c>
      <c r="K336" s="9" t="s">
        <v>47</v>
      </c>
      <c r="L336" s="10">
        <v>314015</v>
      </c>
      <c r="M336" s="9" t="s">
        <v>37</v>
      </c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0">
        <v>7.9998719999999999</v>
      </c>
      <c r="AE336" s="13">
        <v>15.499752000000001</v>
      </c>
    </row>
    <row r="337" spans="1:31" x14ac:dyDescent="0.25">
      <c r="A337" s="8">
        <v>641979915360</v>
      </c>
      <c r="B337" s="9" t="s">
        <v>557</v>
      </c>
      <c r="C337" s="8">
        <v>100000050327</v>
      </c>
      <c r="D337" s="8" t="s">
        <v>1327</v>
      </c>
      <c r="E337" s="9" t="s">
        <v>31</v>
      </c>
      <c r="F337" s="9" t="s">
        <v>38</v>
      </c>
      <c r="G337" s="9" t="s">
        <v>45</v>
      </c>
      <c r="H337" s="9" t="s">
        <v>40</v>
      </c>
      <c r="I337" s="9" t="s">
        <v>46</v>
      </c>
      <c r="J337" s="9" t="s">
        <v>42</v>
      </c>
      <c r="K337" s="9" t="s">
        <v>47</v>
      </c>
      <c r="L337" s="10">
        <v>314016</v>
      </c>
      <c r="M337" s="9" t="s">
        <v>37</v>
      </c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0">
        <v>3.4999440000000002</v>
      </c>
      <c r="AD337" s="10">
        <v>14.99976</v>
      </c>
      <c r="AE337" s="13">
        <v>15.249756</v>
      </c>
    </row>
    <row r="338" spans="1:31" x14ac:dyDescent="0.25">
      <c r="A338" s="8">
        <v>625490796095</v>
      </c>
      <c r="B338" s="9" t="s">
        <v>357</v>
      </c>
      <c r="C338" s="8">
        <v>100000061681</v>
      </c>
      <c r="D338" s="8" t="s">
        <v>1127</v>
      </c>
      <c r="E338" s="9" t="s">
        <v>31</v>
      </c>
      <c r="F338" s="9" t="s">
        <v>38</v>
      </c>
      <c r="G338" s="9" t="s">
        <v>39</v>
      </c>
      <c r="H338" s="9" t="s">
        <v>40</v>
      </c>
      <c r="I338" s="9" t="s">
        <v>46</v>
      </c>
      <c r="J338" s="9" t="s">
        <v>55</v>
      </c>
      <c r="K338" s="9" t="s">
        <v>57</v>
      </c>
      <c r="L338" s="10">
        <v>314005</v>
      </c>
      <c r="M338" s="9" t="s">
        <v>37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0">
        <v>0.99998399999999998</v>
      </c>
      <c r="AD338" s="10">
        <v>15.749748</v>
      </c>
      <c r="AE338" s="13">
        <v>15.249756</v>
      </c>
    </row>
    <row r="339" spans="1:31" x14ac:dyDescent="0.25">
      <c r="A339" s="8">
        <v>441170254665</v>
      </c>
      <c r="B339" s="9" t="s">
        <v>296</v>
      </c>
      <c r="C339" s="8">
        <v>100000017817</v>
      </c>
      <c r="D339" s="8" t="s">
        <v>1066</v>
      </c>
      <c r="E339" s="9" t="s">
        <v>31</v>
      </c>
      <c r="F339" s="9" t="s">
        <v>38</v>
      </c>
      <c r="G339" s="9" t="s">
        <v>39</v>
      </c>
      <c r="H339" s="9" t="s">
        <v>40</v>
      </c>
      <c r="I339" s="9" t="s">
        <v>41</v>
      </c>
      <c r="J339" s="9" t="s">
        <v>55</v>
      </c>
      <c r="K339" s="9" t="s">
        <v>56</v>
      </c>
      <c r="L339" s="10">
        <v>314004</v>
      </c>
      <c r="M339" s="9" t="s">
        <v>37</v>
      </c>
      <c r="N339" s="11"/>
      <c r="O339" s="10">
        <v>54.999119999999998</v>
      </c>
      <c r="P339" s="11"/>
      <c r="Q339" s="10">
        <v>140.99778000000001</v>
      </c>
      <c r="R339" s="10">
        <v>117.74814000000001</v>
      </c>
      <c r="S339" s="10">
        <v>22.999656000000002</v>
      </c>
      <c r="T339" s="10">
        <v>83.748660000000001</v>
      </c>
      <c r="U339" s="10">
        <v>97.998431999999994</v>
      </c>
      <c r="V339" s="11"/>
      <c r="W339" s="10">
        <v>16.249739999999999</v>
      </c>
      <c r="X339" s="10">
        <v>41.549363999999997</v>
      </c>
      <c r="Y339" s="10">
        <v>47.999231999999999</v>
      </c>
      <c r="Z339" s="10">
        <v>34.99944</v>
      </c>
      <c r="AA339" s="11"/>
      <c r="AB339" s="11"/>
      <c r="AC339" s="11"/>
      <c r="AD339" s="10">
        <v>102.49836000000001</v>
      </c>
      <c r="AE339" s="13">
        <v>15.249756</v>
      </c>
    </row>
    <row r="340" spans="1:31" x14ac:dyDescent="0.25">
      <c r="A340" s="8">
        <v>508377057960</v>
      </c>
      <c r="B340" s="9" t="s">
        <v>546</v>
      </c>
      <c r="C340" s="8">
        <v>100000371012</v>
      </c>
      <c r="D340" s="8" t="s">
        <v>1316</v>
      </c>
      <c r="E340" s="9" t="s">
        <v>31</v>
      </c>
      <c r="F340" s="9" t="s">
        <v>38</v>
      </c>
      <c r="G340" s="9" t="s">
        <v>45</v>
      </c>
      <c r="H340" s="9" t="s">
        <v>40</v>
      </c>
      <c r="I340" s="9" t="s">
        <v>46</v>
      </c>
      <c r="J340" s="9" t="s">
        <v>42</v>
      </c>
      <c r="K340" s="9" t="s">
        <v>47</v>
      </c>
      <c r="L340" s="10">
        <v>314007</v>
      </c>
      <c r="M340" s="9" t="s">
        <v>37</v>
      </c>
      <c r="N340" s="10">
        <v>21.499656000000002</v>
      </c>
      <c r="O340" s="10">
        <v>15.999744</v>
      </c>
      <c r="P340" s="10">
        <v>13.749779999999999</v>
      </c>
      <c r="Q340" s="10">
        <v>21.249659999999999</v>
      </c>
      <c r="R340" s="10">
        <v>15.999744</v>
      </c>
      <c r="S340" s="10">
        <v>21.249659999999999</v>
      </c>
      <c r="T340" s="10">
        <v>20.749668</v>
      </c>
      <c r="U340" s="10">
        <v>28.249548000000001</v>
      </c>
      <c r="V340" s="10">
        <v>19.999680000000001</v>
      </c>
      <c r="W340" s="10">
        <v>27.749555999999998</v>
      </c>
      <c r="X340" s="10">
        <v>15.749748</v>
      </c>
      <c r="Y340" s="10">
        <v>13.999776000000001</v>
      </c>
      <c r="Z340" s="10">
        <v>20.749668</v>
      </c>
      <c r="AA340" s="10">
        <v>8.9998559999999994</v>
      </c>
      <c r="AB340" s="10">
        <v>4.9999200000000004</v>
      </c>
      <c r="AC340" s="10">
        <v>5.2499159999999998</v>
      </c>
      <c r="AD340" s="10">
        <v>21.249659999999999</v>
      </c>
      <c r="AE340" s="13">
        <v>15.249756</v>
      </c>
    </row>
    <row r="341" spans="1:31" x14ac:dyDescent="0.25">
      <c r="A341" s="8">
        <v>838297063806</v>
      </c>
      <c r="B341" s="9" t="s">
        <v>291</v>
      </c>
      <c r="C341" s="8">
        <v>100000073180</v>
      </c>
      <c r="D341" s="8" t="s">
        <v>1061</v>
      </c>
      <c r="E341" s="9" t="s">
        <v>31</v>
      </c>
      <c r="F341" s="9" t="s">
        <v>58</v>
      </c>
      <c r="G341" s="9" t="s">
        <v>59</v>
      </c>
      <c r="H341" s="9" t="s">
        <v>40</v>
      </c>
      <c r="I341" s="9" t="s">
        <v>46</v>
      </c>
      <c r="J341" s="9" t="s">
        <v>64</v>
      </c>
      <c r="K341" s="9" t="s">
        <v>65</v>
      </c>
      <c r="L341" s="10">
        <v>314007</v>
      </c>
      <c r="M341" s="9" t="s">
        <v>37</v>
      </c>
      <c r="N341" s="10">
        <v>15.999744</v>
      </c>
      <c r="O341" s="10">
        <v>133.49786399999999</v>
      </c>
      <c r="P341" s="10">
        <v>1.999968</v>
      </c>
      <c r="Q341" s="10">
        <v>4.9999200000000004</v>
      </c>
      <c r="R341" s="10">
        <v>9.4998480000000001</v>
      </c>
      <c r="S341" s="10">
        <v>9.9998400000000007</v>
      </c>
      <c r="T341" s="10">
        <v>43.499316</v>
      </c>
      <c r="U341" s="10">
        <v>3.2499600000000002</v>
      </c>
      <c r="V341" s="10">
        <v>0.49999199999999999</v>
      </c>
      <c r="W341" s="10">
        <v>2.4999600000000002</v>
      </c>
      <c r="X341" s="10">
        <v>1.999968</v>
      </c>
      <c r="Y341" s="10">
        <v>1.999968</v>
      </c>
      <c r="Z341" s="10">
        <v>11.24982</v>
      </c>
      <c r="AA341" s="10">
        <v>5.9999039999999999</v>
      </c>
      <c r="AB341" s="10">
        <v>2.999952</v>
      </c>
      <c r="AC341" s="10">
        <v>55.499111999999997</v>
      </c>
      <c r="AD341" s="10">
        <v>1.999968</v>
      </c>
      <c r="AE341" s="13">
        <v>14.99976</v>
      </c>
    </row>
    <row r="342" spans="1:31" x14ac:dyDescent="0.25">
      <c r="A342" s="8">
        <v>663301496727</v>
      </c>
      <c r="B342" s="9" t="s">
        <v>365</v>
      </c>
      <c r="C342" s="8">
        <v>100000205948</v>
      </c>
      <c r="D342" s="8" t="s">
        <v>1135</v>
      </c>
      <c r="E342" s="9" t="s">
        <v>31</v>
      </c>
      <c r="F342" s="9" t="s">
        <v>38</v>
      </c>
      <c r="G342" s="9" t="s">
        <v>39</v>
      </c>
      <c r="H342" s="9" t="s">
        <v>40</v>
      </c>
      <c r="I342" s="9" t="s">
        <v>41</v>
      </c>
      <c r="J342" s="9" t="s">
        <v>42</v>
      </c>
      <c r="K342" s="9" t="s">
        <v>43</v>
      </c>
      <c r="L342" s="10">
        <v>314012</v>
      </c>
      <c r="M342" s="9" t="s">
        <v>37</v>
      </c>
      <c r="N342" s="10">
        <v>3.2499479999999998</v>
      </c>
      <c r="O342" s="10">
        <v>10.499832</v>
      </c>
      <c r="P342" s="10">
        <v>12.749796</v>
      </c>
      <c r="Q342" s="10">
        <v>4.9999200000000004</v>
      </c>
      <c r="R342" s="10">
        <v>16.999728000000001</v>
      </c>
      <c r="S342" s="10">
        <v>19.549692</v>
      </c>
      <c r="T342" s="10">
        <v>21.499656000000002</v>
      </c>
      <c r="U342" s="10">
        <v>6.9998880000000003</v>
      </c>
      <c r="V342" s="11"/>
      <c r="W342" s="10">
        <v>7.9998719999999999</v>
      </c>
      <c r="X342" s="10">
        <v>18.999696</v>
      </c>
      <c r="Y342" s="10">
        <v>10.499832</v>
      </c>
      <c r="Z342" s="10">
        <v>2.999952</v>
      </c>
      <c r="AA342" s="10">
        <v>21.999648000000001</v>
      </c>
      <c r="AB342" s="10">
        <v>30.999504000000002</v>
      </c>
      <c r="AC342" s="10">
        <v>38.499383999999999</v>
      </c>
      <c r="AD342" s="11"/>
      <c r="AE342" s="13">
        <v>14.99976</v>
      </c>
    </row>
    <row r="343" spans="1:31" x14ac:dyDescent="0.25">
      <c r="A343" s="8">
        <v>594684226391</v>
      </c>
      <c r="B343" s="9" t="s">
        <v>482</v>
      </c>
      <c r="C343" s="8">
        <v>100000363236</v>
      </c>
      <c r="D343" s="8" t="s">
        <v>1252</v>
      </c>
      <c r="E343" s="9" t="s">
        <v>31</v>
      </c>
      <c r="F343" s="9" t="s">
        <v>38</v>
      </c>
      <c r="G343" s="9" t="s">
        <v>39</v>
      </c>
      <c r="H343" s="9" t="s">
        <v>40</v>
      </c>
      <c r="I343" s="9" t="s">
        <v>46</v>
      </c>
      <c r="J343" s="9" t="s">
        <v>55</v>
      </c>
      <c r="K343" s="9" t="s">
        <v>56</v>
      </c>
      <c r="L343" s="10">
        <v>314003</v>
      </c>
      <c r="M343" s="9" t="s">
        <v>37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0">
        <v>6.2499000000000002</v>
      </c>
      <c r="Z343" s="10">
        <v>22.999631999999998</v>
      </c>
      <c r="AA343" s="11"/>
      <c r="AB343" s="10">
        <v>9.9998400000000007</v>
      </c>
      <c r="AC343" s="10">
        <v>14.99976</v>
      </c>
      <c r="AD343" s="10">
        <v>31.749492</v>
      </c>
      <c r="AE343" s="13">
        <v>14.99976</v>
      </c>
    </row>
    <row r="344" spans="1:31" x14ac:dyDescent="0.25">
      <c r="A344" s="8">
        <v>575277688585</v>
      </c>
      <c r="B344" s="9" t="s">
        <v>535</v>
      </c>
      <c r="C344" s="8">
        <v>100000356285</v>
      </c>
      <c r="D344" s="8" t="s">
        <v>1305</v>
      </c>
      <c r="E344" s="9" t="s">
        <v>31</v>
      </c>
      <c r="F344" s="9" t="s">
        <v>38</v>
      </c>
      <c r="G344" s="9" t="s">
        <v>45</v>
      </c>
      <c r="H344" s="9" t="s">
        <v>40</v>
      </c>
      <c r="I344" s="9" t="s">
        <v>46</v>
      </c>
      <c r="J344" s="9" t="s">
        <v>42</v>
      </c>
      <c r="K344" s="9" t="s">
        <v>47</v>
      </c>
      <c r="L344" s="10">
        <v>314016</v>
      </c>
      <c r="M344" s="9" t="s">
        <v>37</v>
      </c>
      <c r="N344" s="10">
        <v>20.499672</v>
      </c>
      <c r="O344" s="10">
        <v>24.999600000000001</v>
      </c>
      <c r="P344" s="10">
        <v>15.249756</v>
      </c>
      <c r="Q344" s="10">
        <v>19.999680000000001</v>
      </c>
      <c r="R344" s="10">
        <v>34.499448000000001</v>
      </c>
      <c r="S344" s="10">
        <v>16.999728000000001</v>
      </c>
      <c r="T344" s="10">
        <v>30.999504000000002</v>
      </c>
      <c r="U344" s="10">
        <v>20.499672</v>
      </c>
      <c r="V344" s="10">
        <v>25.999583999999999</v>
      </c>
      <c r="W344" s="10">
        <v>27.999552000000001</v>
      </c>
      <c r="X344" s="10">
        <v>21.999648000000001</v>
      </c>
      <c r="Y344" s="10">
        <v>5.9999039999999999</v>
      </c>
      <c r="Z344" s="10">
        <v>10.999824</v>
      </c>
      <c r="AA344" s="10">
        <v>19.499687999999999</v>
      </c>
      <c r="AB344" s="10">
        <v>8.2498679999999993</v>
      </c>
      <c r="AC344" s="10">
        <v>17.49972</v>
      </c>
      <c r="AD344" s="10">
        <v>14.99976</v>
      </c>
      <c r="AE344" s="13">
        <v>14.99976</v>
      </c>
    </row>
    <row r="345" spans="1:31" x14ac:dyDescent="0.25">
      <c r="A345" s="8">
        <v>176522460574</v>
      </c>
      <c r="B345" s="9" t="s">
        <v>549</v>
      </c>
      <c r="C345" s="8">
        <v>100000506241</v>
      </c>
      <c r="D345" s="8" t="s">
        <v>1319</v>
      </c>
      <c r="E345" s="9" t="s">
        <v>31</v>
      </c>
      <c r="F345" s="9" t="s">
        <v>38</v>
      </c>
      <c r="G345" s="9" t="s">
        <v>39</v>
      </c>
      <c r="H345" s="9" t="s">
        <v>40</v>
      </c>
      <c r="I345" s="9" t="s">
        <v>48</v>
      </c>
      <c r="J345" s="9" t="s">
        <v>49</v>
      </c>
      <c r="K345" s="9" t="s">
        <v>50</v>
      </c>
      <c r="L345" s="10">
        <v>514002</v>
      </c>
      <c r="M345" s="9" t="s">
        <v>51</v>
      </c>
      <c r="N345" s="10">
        <v>137.247804</v>
      </c>
      <c r="O345" s="10">
        <v>32.499479999999998</v>
      </c>
      <c r="P345" s="10">
        <v>26.249580000000002</v>
      </c>
      <c r="Q345" s="10">
        <v>32.999471999999997</v>
      </c>
      <c r="R345" s="10">
        <v>33.699468000000003</v>
      </c>
      <c r="S345" s="10">
        <v>42.399335999999998</v>
      </c>
      <c r="T345" s="10">
        <v>26.249580000000002</v>
      </c>
      <c r="U345" s="10">
        <v>29.249531999999999</v>
      </c>
      <c r="V345" s="10">
        <v>35.749428000000002</v>
      </c>
      <c r="W345" s="10">
        <v>30.499511999999999</v>
      </c>
      <c r="X345" s="10">
        <v>53.749139999999997</v>
      </c>
      <c r="Y345" s="10">
        <v>18.749700000000001</v>
      </c>
      <c r="Z345" s="10">
        <v>53.749139999999997</v>
      </c>
      <c r="AA345" s="11"/>
      <c r="AB345" s="10">
        <v>12.249803999999999</v>
      </c>
      <c r="AC345" s="10">
        <v>4.9999200000000004</v>
      </c>
      <c r="AD345" s="10">
        <v>8.74986</v>
      </c>
      <c r="AE345" s="13">
        <v>14.99976</v>
      </c>
    </row>
    <row r="346" spans="1:31" x14ac:dyDescent="0.25">
      <c r="A346" s="8">
        <v>794547241555</v>
      </c>
      <c r="B346" s="9" t="s">
        <v>658</v>
      </c>
      <c r="C346" s="8">
        <v>100000250520</v>
      </c>
      <c r="D346" s="8" t="s">
        <v>1428</v>
      </c>
      <c r="E346" s="9" t="s">
        <v>31</v>
      </c>
      <c r="F346" s="9" t="s">
        <v>38</v>
      </c>
      <c r="G346" s="9" t="s">
        <v>39</v>
      </c>
      <c r="H346" s="9" t="s">
        <v>40</v>
      </c>
      <c r="I346" s="9" t="s">
        <v>48</v>
      </c>
      <c r="J346" s="9" t="s">
        <v>49</v>
      </c>
      <c r="K346" s="9" t="s">
        <v>50</v>
      </c>
      <c r="L346" s="10">
        <v>514002</v>
      </c>
      <c r="M346" s="9" t="s">
        <v>51</v>
      </c>
      <c r="N346" s="11"/>
      <c r="O346" s="11"/>
      <c r="P346" s="11"/>
      <c r="Q346" s="11"/>
      <c r="R346" s="11"/>
      <c r="S346" s="10">
        <v>9.6998519999999999</v>
      </c>
      <c r="T346" s="11"/>
      <c r="U346" s="10">
        <v>8.74986</v>
      </c>
      <c r="V346" s="10">
        <v>24.999600000000001</v>
      </c>
      <c r="W346" s="10">
        <v>26.249580000000002</v>
      </c>
      <c r="X346" s="10">
        <v>26.249580000000002</v>
      </c>
      <c r="Y346" s="10">
        <v>19.999680000000001</v>
      </c>
      <c r="Z346" s="10">
        <v>20.749668</v>
      </c>
      <c r="AA346" s="10">
        <v>6.2499000000000002</v>
      </c>
      <c r="AB346" s="10">
        <v>16.249739999999999</v>
      </c>
      <c r="AC346" s="10">
        <v>16.249739999999999</v>
      </c>
      <c r="AD346" s="10">
        <v>6.9998880000000003</v>
      </c>
      <c r="AE346" s="13">
        <v>14.99976</v>
      </c>
    </row>
    <row r="347" spans="1:31" x14ac:dyDescent="0.25">
      <c r="A347" s="8">
        <v>499482005500</v>
      </c>
      <c r="B347" s="9" t="s">
        <v>531</v>
      </c>
      <c r="C347" s="8">
        <v>100000627871</v>
      </c>
      <c r="D347" s="8" t="s">
        <v>1301</v>
      </c>
      <c r="E347" s="9" t="s">
        <v>31</v>
      </c>
      <c r="F347" s="9" t="s">
        <v>38</v>
      </c>
      <c r="G347" s="9" t="s">
        <v>39</v>
      </c>
      <c r="H347" s="9" t="s">
        <v>40</v>
      </c>
      <c r="I347" s="9" t="s">
        <v>41</v>
      </c>
      <c r="J347" s="9" t="s">
        <v>55</v>
      </c>
      <c r="K347" s="9" t="s">
        <v>57</v>
      </c>
      <c r="L347" s="10">
        <v>314012</v>
      </c>
      <c r="M347" s="9" t="s">
        <v>37</v>
      </c>
      <c r="N347" s="10">
        <v>35.999423999999998</v>
      </c>
      <c r="O347" s="10">
        <v>3.9999359999999999</v>
      </c>
      <c r="P347" s="10">
        <v>12.999791999999999</v>
      </c>
      <c r="Q347" s="10">
        <v>3.9999359999999999</v>
      </c>
      <c r="R347" s="10">
        <v>24.749604000000001</v>
      </c>
      <c r="S347" s="10">
        <v>21.999648000000001</v>
      </c>
      <c r="T347" s="10">
        <v>17.249724000000001</v>
      </c>
      <c r="U347" s="10">
        <v>22.499639999999999</v>
      </c>
      <c r="V347" s="10">
        <v>27.999552000000001</v>
      </c>
      <c r="W347" s="10">
        <v>15.249756</v>
      </c>
      <c r="X347" s="10">
        <v>26.249580000000002</v>
      </c>
      <c r="Y347" s="10">
        <v>16.999728000000001</v>
      </c>
      <c r="Z347" s="10">
        <v>8.2498679999999993</v>
      </c>
      <c r="AA347" s="10">
        <v>18.499704000000001</v>
      </c>
      <c r="AB347" s="10">
        <v>8.4998640000000005</v>
      </c>
      <c r="AC347" s="10">
        <v>13.999776000000001</v>
      </c>
      <c r="AD347" s="10">
        <v>11.499815999999999</v>
      </c>
      <c r="AE347" s="13">
        <v>14.499768</v>
      </c>
    </row>
    <row r="348" spans="1:31" x14ac:dyDescent="0.25">
      <c r="A348" s="8">
        <v>501666592799</v>
      </c>
      <c r="B348" s="9" t="s">
        <v>461</v>
      </c>
      <c r="C348" s="8">
        <v>100000246594</v>
      </c>
      <c r="D348" s="8" t="s">
        <v>1231</v>
      </c>
      <c r="E348" s="9" t="s">
        <v>31</v>
      </c>
      <c r="F348" s="9" t="s">
        <v>38</v>
      </c>
      <c r="G348" s="9" t="s">
        <v>39</v>
      </c>
      <c r="H348" s="9" t="s">
        <v>40</v>
      </c>
      <c r="I348" s="9" t="s">
        <v>41</v>
      </c>
      <c r="J348" s="9" t="s">
        <v>55</v>
      </c>
      <c r="K348" s="9" t="s">
        <v>57</v>
      </c>
      <c r="L348" s="10">
        <v>314015</v>
      </c>
      <c r="M348" s="9" t="s">
        <v>37</v>
      </c>
      <c r="N348" s="10">
        <v>35.749428000000002</v>
      </c>
      <c r="O348" s="10">
        <v>26.749572000000001</v>
      </c>
      <c r="P348" s="10">
        <v>49.749203999999999</v>
      </c>
      <c r="Q348" s="10">
        <v>27.499572000000001</v>
      </c>
      <c r="R348" s="10">
        <v>42.499319999999997</v>
      </c>
      <c r="S348" s="10">
        <v>51.749172000000002</v>
      </c>
      <c r="T348" s="10">
        <v>23.249628000000001</v>
      </c>
      <c r="U348" s="10">
        <v>44.749284000000003</v>
      </c>
      <c r="V348" s="10">
        <v>56.999088</v>
      </c>
      <c r="W348" s="10">
        <v>38.249388000000003</v>
      </c>
      <c r="X348" s="10">
        <v>28.499544</v>
      </c>
      <c r="Y348" s="10">
        <v>20.999663999999999</v>
      </c>
      <c r="Z348" s="10">
        <v>50.249195999999998</v>
      </c>
      <c r="AA348" s="10">
        <v>8.2498679999999993</v>
      </c>
      <c r="AB348" s="10">
        <v>7.9998719999999999</v>
      </c>
      <c r="AC348" s="10">
        <v>22.749635999999999</v>
      </c>
      <c r="AD348" s="10">
        <v>54.249132000000003</v>
      </c>
      <c r="AE348" s="13">
        <v>14.499768</v>
      </c>
    </row>
    <row r="349" spans="1:31" x14ac:dyDescent="0.25">
      <c r="A349" s="8">
        <v>687520809050</v>
      </c>
      <c r="B349" s="9" t="s">
        <v>508</v>
      </c>
      <c r="C349" s="8">
        <v>100000418702</v>
      </c>
      <c r="D349" s="8" t="s">
        <v>1278</v>
      </c>
      <c r="E349" s="9" t="s">
        <v>31</v>
      </c>
      <c r="F349" s="9" t="s">
        <v>38</v>
      </c>
      <c r="G349" s="9" t="s">
        <v>39</v>
      </c>
      <c r="H349" s="9" t="s">
        <v>40</v>
      </c>
      <c r="I349" s="9" t="s">
        <v>46</v>
      </c>
      <c r="J349" s="9" t="s">
        <v>55</v>
      </c>
      <c r="K349" s="9" t="s">
        <v>56</v>
      </c>
      <c r="L349" s="10">
        <v>314003</v>
      </c>
      <c r="M349" s="9" t="s">
        <v>37</v>
      </c>
      <c r="N349" s="10">
        <v>21.249659999999999</v>
      </c>
      <c r="O349" s="10">
        <v>5.2499159999999998</v>
      </c>
      <c r="P349" s="10">
        <v>10.999824</v>
      </c>
      <c r="Q349" s="10">
        <v>9.2498520000000006</v>
      </c>
      <c r="R349" s="10">
        <v>14.249772</v>
      </c>
      <c r="S349" s="10">
        <v>4.2499320000000003</v>
      </c>
      <c r="T349" s="10">
        <v>15.749748</v>
      </c>
      <c r="U349" s="10">
        <v>11.999808</v>
      </c>
      <c r="V349" s="10">
        <v>15.249756</v>
      </c>
      <c r="W349" s="10">
        <v>13.749779999999999</v>
      </c>
      <c r="X349" s="10">
        <v>14.749764000000001</v>
      </c>
      <c r="Y349" s="10">
        <v>7.9998719999999999</v>
      </c>
      <c r="Z349" s="10">
        <v>23.999616</v>
      </c>
      <c r="AA349" s="10">
        <v>6.749892</v>
      </c>
      <c r="AB349" s="11"/>
      <c r="AC349" s="10">
        <v>16.999728000000001</v>
      </c>
      <c r="AD349" s="10">
        <v>25.249596</v>
      </c>
      <c r="AE349" s="13">
        <v>14.499768</v>
      </c>
    </row>
    <row r="350" spans="1:31" x14ac:dyDescent="0.25">
      <c r="A350" s="8">
        <v>531722480633</v>
      </c>
      <c r="B350" s="9" t="s">
        <v>534</v>
      </c>
      <c r="C350" s="8">
        <v>100000370888</v>
      </c>
      <c r="D350" s="8" t="s">
        <v>1304</v>
      </c>
      <c r="E350" s="9" t="s">
        <v>31</v>
      </c>
      <c r="F350" s="9" t="s">
        <v>38</v>
      </c>
      <c r="G350" s="9" t="s">
        <v>39</v>
      </c>
      <c r="H350" s="9" t="s">
        <v>40</v>
      </c>
      <c r="I350" s="9" t="s">
        <v>41</v>
      </c>
      <c r="J350" s="9" t="s">
        <v>42</v>
      </c>
      <c r="K350" s="9" t="s">
        <v>47</v>
      </c>
      <c r="L350" s="10">
        <v>314001</v>
      </c>
      <c r="M350" s="9" t="s">
        <v>37</v>
      </c>
      <c r="N350" s="10">
        <v>12.999791999999999</v>
      </c>
      <c r="O350" s="10">
        <v>24.999600000000001</v>
      </c>
      <c r="P350" s="10">
        <v>1.999968</v>
      </c>
      <c r="Q350" s="10">
        <v>10.999872</v>
      </c>
      <c r="R350" s="10">
        <v>45.499319999999997</v>
      </c>
      <c r="S350" s="10">
        <v>66.248964000000001</v>
      </c>
      <c r="T350" s="10">
        <v>41.249364</v>
      </c>
      <c r="U350" s="10">
        <v>39.249395999999997</v>
      </c>
      <c r="V350" s="11"/>
      <c r="W350" s="10">
        <v>38.999400000000001</v>
      </c>
      <c r="X350" s="11"/>
      <c r="Y350" s="10">
        <v>24.999600000000001</v>
      </c>
      <c r="Z350" s="10">
        <v>55.099128</v>
      </c>
      <c r="AA350" s="11"/>
      <c r="AB350" s="10">
        <v>9.9998400000000007</v>
      </c>
      <c r="AC350" s="10">
        <v>7.4998800000000001</v>
      </c>
      <c r="AD350" s="10">
        <v>0.99998399999999998</v>
      </c>
      <c r="AE350" s="13">
        <v>14.249772</v>
      </c>
    </row>
    <row r="351" spans="1:31" x14ac:dyDescent="0.25">
      <c r="A351" s="8">
        <v>654986811310</v>
      </c>
      <c r="B351" s="9" t="s">
        <v>483</v>
      </c>
      <c r="C351" s="8">
        <v>100000266504</v>
      </c>
      <c r="D351" s="8" t="s">
        <v>1253</v>
      </c>
      <c r="E351" s="9" t="s">
        <v>31</v>
      </c>
      <c r="F351" s="9" t="s">
        <v>58</v>
      </c>
      <c r="G351" s="9" t="s">
        <v>59</v>
      </c>
      <c r="H351" s="9" t="s">
        <v>40</v>
      </c>
      <c r="I351" s="9" t="s">
        <v>46</v>
      </c>
      <c r="J351" s="9" t="s">
        <v>60</v>
      </c>
      <c r="K351" s="9" t="s">
        <v>61</v>
      </c>
      <c r="L351" s="10">
        <v>314007</v>
      </c>
      <c r="M351" s="9" t="s">
        <v>37</v>
      </c>
      <c r="N351" s="10">
        <v>25.249596</v>
      </c>
      <c r="O351" s="10">
        <v>5.9999039999999999</v>
      </c>
      <c r="P351" s="10">
        <v>7.4998800000000001</v>
      </c>
      <c r="Q351" s="10">
        <v>14.99976</v>
      </c>
      <c r="R351" s="10">
        <v>20.249676000000001</v>
      </c>
      <c r="S351" s="10">
        <v>15.499752000000001</v>
      </c>
      <c r="T351" s="10">
        <v>22.149671999999999</v>
      </c>
      <c r="U351" s="10">
        <v>17.749715999999999</v>
      </c>
      <c r="V351" s="10">
        <v>14.199792</v>
      </c>
      <c r="W351" s="10">
        <v>7.9998839999999998</v>
      </c>
      <c r="X351" s="10">
        <v>6.5999040000000004</v>
      </c>
      <c r="Y351" s="10">
        <v>6.9998880000000003</v>
      </c>
      <c r="Z351" s="10">
        <v>5.9999039999999999</v>
      </c>
      <c r="AA351" s="10">
        <v>83.498664000000005</v>
      </c>
      <c r="AB351" s="10">
        <v>0.49999199999999999</v>
      </c>
      <c r="AC351" s="10">
        <v>0.49999199999999999</v>
      </c>
      <c r="AD351" s="10">
        <v>14.249772</v>
      </c>
      <c r="AE351" s="13">
        <v>13.999776000000001</v>
      </c>
    </row>
    <row r="352" spans="1:31" x14ac:dyDescent="0.25">
      <c r="A352" s="8">
        <v>270938236822</v>
      </c>
      <c r="B352" s="9" t="s">
        <v>560</v>
      </c>
      <c r="C352" s="8">
        <v>100000125338</v>
      </c>
      <c r="D352" s="8" t="s">
        <v>1330</v>
      </c>
      <c r="E352" s="9" t="s">
        <v>31</v>
      </c>
      <c r="F352" s="9" t="s">
        <v>38</v>
      </c>
      <c r="G352" s="9" t="s">
        <v>39</v>
      </c>
      <c r="H352" s="9" t="s">
        <v>40</v>
      </c>
      <c r="I352" s="9" t="s">
        <v>46</v>
      </c>
      <c r="J352" s="9" t="s">
        <v>42</v>
      </c>
      <c r="K352" s="9" t="s">
        <v>47</v>
      </c>
      <c r="L352" s="10">
        <v>314016</v>
      </c>
      <c r="M352" s="9" t="s">
        <v>37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0">
        <v>10.999824</v>
      </c>
      <c r="AA352" s="11"/>
      <c r="AB352" s="10">
        <v>2.999952</v>
      </c>
      <c r="AC352" s="10">
        <v>3.9999359999999999</v>
      </c>
      <c r="AD352" s="10">
        <v>5.9999039999999999</v>
      </c>
      <c r="AE352" s="13">
        <v>13.999776000000001</v>
      </c>
    </row>
    <row r="353" spans="1:31" x14ac:dyDescent="0.25">
      <c r="A353" s="8">
        <v>958544405609</v>
      </c>
      <c r="B353" s="9" t="s">
        <v>588</v>
      </c>
      <c r="C353" s="8">
        <v>100000296416</v>
      </c>
      <c r="D353" s="8" t="s">
        <v>1358</v>
      </c>
      <c r="E353" s="9" t="s">
        <v>31</v>
      </c>
      <c r="F353" s="9" t="s">
        <v>38</v>
      </c>
      <c r="G353" s="9" t="s">
        <v>45</v>
      </c>
      <c r="H353" s="9" t="s">
        <v>40</v>
      </c>
      <c r="I353" s="9" t="s">
        <v>41</v>
      </c>
      <c r="J353" s="9" t="s">
        <v>42</v>
      </c>
      <c r="K353" s="9" t="s">
        <v>47</v>
      </c>
      <c r="L353" s="10">
        <v>314004</v>
      </c>
      <c r="M353" s="9" t="s">
        <v>37</v>
      </c>
      <c r="N353" s="10">
        <v>1.99997</v>
      </c>
      <c r="O353" s="10">
        <v>1.999968</v>
      </c>
      <c r="P353" s="10">
        <v>5.9999039999999999</v>
      </c>
      <c r="Q353" s="10">
        <v>2.9999539999999998</v>
      </c>
      <c r="R353" s="10">
        <v>9.9998400000000007</v>
      </c>
      <c r="S353" s="11"/>
      <c r="T353" s="10">
        <v>6.9998880000000003</v>
      </c>
      <c r="U353" s="10">
        <v>3.9999359999999999</v>
      </c>
      <c r="V353" s="11"/>
      <c r="W353" s="10">
        <v>4.9999200000000004</v>
      </c>
      <c r="X353" s="10">
        <v>1.999968</v>
      </c>
      <c r="Y353" s="10">
        <v>2.999952</v>
      </c>
      <c r="Z353" s="11"/>
      <c r="AA353" s="10">
        <v>4.9999200000000004</v>
      </c>
      <c r="AB353" s="11"/>
      <c r="AC353" s="11"/>
      <c r="AD353" s="10">
        <v>6.9998880000000003</v>
      </c>
      <c r="AE353" s="13">
        <v>13.999776000000001</v>
      </c>
    </row>
    <row r="354" spans="1:31" x14ac:dyDescent="0.25">
      <c r="A354" s="8">
        <v>177609426832</v>
      </c>
      <c r="B354" s="9" t="s">
        <v>299</v>
      </c>
      <c r="C354" s="8">
        <v>100000659861</v>
      </c>
      <c r="D354" s="8" t="s">
        <v>1069</v>
      </c>
      <c r="E354" s="9" t="s">
        <v>31</v>
      </c>
      <c r="F354" s="9" t="s">
        <v>58</v>
      </c>
      <c r="G354" s="9" t="s">
        <v>59</v>
      </c>
      <c r="H354" s="9" t="s">
        <v>40</v>
      </c>
      <c r="I354" s="9" t="s">
        <v>41</v>
      </c>
      <c r="J354" s="9" t="s">
        <v>64</v>
      </c>
      <c r="K354" s="9" t="s">
        <v>65</v>
      </c>
      <c r="L354" s="10">
        <v>314006</v>
      </c>
      <c r="M354" s="9" t="s">
        <v>37</v>
      </c>
      <c r="N354" s="10">
        <v>2.999952</v>
      </c>
      <c r="O354" s="10">
        <v>8.4998640000000005</v>
      </c>
      <c r="P354" s="10">
        <v>3.7499400000000001</v>
      </c>
      <c r="Q354" s="10">
        <v>14.99976</v>
      </c>
      <c r="R354" s="10">
        <v>9.7498439999999995</v>
      </c>
      <c r="S354" s="10">
        <v>12.799799999999999</v>
      </c>
      <c r="T354" s="10">
        <v>15.74976</v>
      </c>
      <c r="U354" s="10">
        <v>7.4998800000000001</v>
      </c>
      <c r="V354" s="10">
        <v>11.999808</v>
      </c>
      <c r="W354" s="10">
        <v>9.5998560000000008</v>
      </c>
      <c r="X354" s="10">
        <v>5.7499079999999996</v>
      </c>
      <c r="Y354" s="10">
        <v>8.4998640000000005</v>
      </c>
      <c r="Z354" s="10">
        <v>7.1498999999999997</v>
      </c>
      <c r="AA354" s="10">
        <v>5.9999039999999999</v>
      </c>
      <c r="AB354" s="10">
        <v>8.9998559999999994</v>
      </c>
      <c r="AC354" s="10">
        <v>13.749779999999999</v>
      </c>
      <c r="AD354" s="10">
        <v>9.9998400000000007</v>
      </c>
      <c r="AE354" s="13">
        <v>13.999776000000001</v>
      </c>
    </row>
    <row r="355" spans="1:31" x14ac:dyDescent="0.25">
      <c r="A355" s="8">
        <v>298474242208</v>
      </c>
      <c r="B355" s="9" t="s">
        <v>385</v>
      </c>
      <c r="C355" s="8">
        <v>100000798479</v>
      </c>
      <c r="D355" s="8" t="s">
        <v>1155</v>
      </c>
      <c r="E355" s="9" t="s">
        <v>31</v>
      </c>
      <c r="F355" s="9" t="s">
        <v>58</v>
      </c>
      <c r="G355" s="9" t="s">
        <v>59</v>
      </c>
      <c r="H355" s="9" t="s">
        <v>40</v>
      </c>
      <c r="I355" s="9" t="s">
        <v>48</v>
      </c>
      <c r="J355" s="9" t="s">
        <v>64</v>
      </c>
      <c r="K355" s="9" t="s">
        <v>65</v>
      </c>
      <c r="L355" s="10">
        <v>514002</v>
      </c>
      <c r="M355" s="9" t="s">
        <v>51</v>
      </c>
      <c r="N355" s="10">
        <v>19.999680000000001</v>
      </c>
      <c r="O355" s="10">
        <v>17.999711999999999</v>
      </c>
      <c r="P355" s="10">
        <v>13.999776000000001</v>
      </c>
      <c r="Q355" s="10">
        <v>13.999776000000001</v>
      </c>
      <c r="R355" s="10">
        <v>23.999616</v>
      </c>
      <c r="S355" s="10">
        <v>25.199604000000001</v>
      </c>
      <c r="T355" s="10">
        <v>21.999659999999999</v>
      </c>
      <c r="U355" s="10">
        <v>20.999663999999999</v>
      </c>
      <c r="V355" s="10">
        <v>19.999680000000001</v>
      </c>
      <c r="W355" s="10">
        <v>22.999631999999998</v>
      </c>
      <c r="X355" s="10">
        <v>15.999744</v>
      </c>
      <c r="Y355" s="10">
        <v>12.999791999999999</v>
      </c>
      <c r="Z355" s="10">
        <v>10.999824</v>
      </c>
      <c r="AA355" s="10">
        <v>6.9998880000000003</v>
      </c>
      <c r="AB355" s="10">
        <v>6.9998880000000003</v>
      </c>
      <c r="AC355" s="10">
        <v>12.999791999999999</v>
      </c>
      <c r="AD355" s="10">
        <v>13.999776000000001</v>
      </c>
      <c r="AE355" s="13">
        <v>13.999776000000001</v>
      </c>
    </row>
    <row r="356" spans="1:31" x14ac:dyDescent="0.25">
      <c r="A356" s="8">
        <v>402364049572</v>
      </c>
      <c r="B356" s="9" t="s">
        <v>376</v>
      </c>
      <c r="C356" s="8">
        <v>100000283135</v>
      </c>
      <c r="D356" s="8" t="s">
        <v>1146</v>
      </c>
      <c r="E356" s="9" t="s">
        <v>31</v>
      </c>
      <c r="F356" s="9" t="s">
        <v>58</v>
      </c>
      <c r="G356" s="9" t="s">
        <v>62</v>
      </c>
      <c r="H356" s="9" t="s">
        <v>40</v>
      </c>
      <c r="I356" s="9" t="s">
        <v>41</v>
      </c>
      <c r="J356" s="9" t="s">
        <v>64</v>
      </c>
      <c r="K356" s="9" t="s">
        <v>66</v>
      </c>
      <c r="L356" s="10">
        <v>314001</v>
      </c>
      <c r="M356" s="9" t="s">
        <v>37</v>
      </c>
      <c r="N356" s="10">
        <v>117.748116</v>
      </c>
      <c r="O356" s="10">
        <v>3.9999359999999999</v>
      </c>
      <c r="P356" s="10">
        <v>9.4998480000000001</v>
      </c>
      <c r="Q356" s="10">
        <v>16.499735999999999</v>
      </c>
      <c r="R356" s="10">
        <v>23.999616</v>
      </c>
      <c r="S356" s="10">
        <v>9.9998400000000007</v>
      </c>
      <c r="T356" s="10">
        <v>4.9999200000000004</v>
      </c>
      <c r="U356" s="10">
        <v>18.749700000000001</v>
      </c>
      <c r="V356" s="10">
        <v>17.999711999999999</v>
      </c>
      <c r="W356" s="10">
        <v>21.999648000000001</v>
      </c>
      <c r="X356" s="10">
        <v>12.4998</v>
      </c>
      <c r="Y356" s="10">
        <v>5.9999039999999999</v>
      </c>
      <c r="Z356" s="10">
        <v>23.499624000000001</v>
      </c>
      <c r="AA356" s="10">
        <v>11.499815999999999</v>
      </c>
      <c r="AB356" s="10">
        <v>9.9998400000000007</v>
      </c>
      <c r="AC356" s="10">
        <v>2.999952</v>
      </c>
      <c r="AD356" s="10">
        <v>5.2499159999999998</v>
      </c>
      <c r="AE356" s="13">
        <v>13.999776000000001</v>
      </c>
    </row>
    <row r="357" spans="1:31" x14ac:dyDescent="0.25">
      <c r="A357" s="8">
        <v>147727222875</v>
      </c>
      <c r="B357" s="9" t="s">
        <v>599</v>
      </c>
      <c r="C357" s="8">
        <v>100000120454</v>
      </c>
      <c r="D357" s="8" t="s">
        <v>1369</v>
      </c>
      <c r="E357" s="9" t="s">
        <v>31</v>
      </c>
      <c r="F357" s="9" t="s">
        <v>38</v>
      </c>
      <c r="G357" s="9" t="s">
        <v>45</v>
      </c>
      <c r="H357" s="9" t="s">
        <v>40</v>
      </c>
      <c r="I357" s="9" t="s">
        <v>41</v>
      </c>
      <c r="J357" s="9" t="s">
        <v>42</v>
      </c>
      <c r="K357" s="9" t="s">
        <v>47</v>
      </c>
      <c r="L357" s="10">
        <v>314012</v>
      </c>
      <c r="M357" s="9" t="s">
        <v>37</v>
      </c>
      <c r="N357" s="10">
        <v>12.999791999999999</v>
      </c>
      <c r="O357" s="10">
        <v>13.999776000000001</v>
      </c>
      <c r="P357" s="10">
        <v>9.4998480000000001</v>
      </c>
      <c r="Q357" s="10">
        <v>15.499752000000001</v>
      </c>
      <c r="R357" s="10">
        <v>12.4998</v>
      </c>
      <c r="S357" s="10">
        <v>13.749779999999999</v>
      </c>
      <c r="T357" s="10">
        <v>15.249756</v>
      </c>
      <c r="U357" s="10">
        <v>13.999776000000001</v>
      </c>
      <c r="V357" s="10">
        <v>20.749668</v>
      </c>
      <c r="W357" s="10">
        <v>9.9998400000000007</v>
      </c>
      <c r="X357" s="10">
        <v>10.999824</v>
      </c>
      <c r="Y357" s="10">
        <v>8.4998640000000005</v>
      </c>
      <c r="Z357" s="10">
        <v>7.2498839999999998</v>
      </c>
      <c r="AA357" s="10">
        <v>7.9998719999999999</v>
      </c>
      <c r="AB357" s="10">
        <v>4.9999200000000004</v>
      </c>
      <c r="AC357" s="10">
        <v>13.499784</v>
      </c>
      <c r="AD357" s="10">
        <v>12.249803999999999</v>
      </c>
      <c r="AE357" s="13">
        <v>13.999776000000001</v>
      </c>
    </row>
    <row r="358" spans="1:31" x14ac:dyDescent="0.25">
      <c r="A358" s="8">
        <v>606707719824</v>
      </c>
      <c r="B358" s="9" t="s">
        <v>427</v>
      </c>
      <c r="C358" s="8">
        <v>100000779730</v>
      </c>
      <c r="D358" s="8" t="s">
        <v>1197</v>
      </c>
      <c r="E358" s="9" t="s">
        <v>31</v>
      </c>
      <c r="F358" s="9" t="s">
        <v>38</v>
      </c>
      <c r="G358" s="9" t="s">
        <v>39</v>
      </c>
      <c r="H358" s="9" t="s">
        <v>40</v>
      </c>
      <c r="I358" s="9" t="s">
        <v>52</v>
      </c>
      <c r="J358" s="9" t="s">
        <v>49</v>
      </c>
      <c r="K358" s="9" t="s">
        <v>53</v>
      </c>
      <c r="L358" s="10">
        <v>414007</v>
      </c>
      <c r="M358" s="9" t="s">
        <v>54</v>
      </c>
      <c r="N358" s="10">
        <v>17.49972</v>
      </c>
      <c r="O358" s="10">
        <v>14.99976</v>
      </c>
      <c r="P358" s="10">
        <v>9.9998400000000007</v>
      </c>
      <c r="Q358" s="10">
        <v>15.999744</v>
      </c>
      <c r="R358" s="10">
        <v>24.599616000000001</v>
      </c>
      <c r="S358" s="10">
        <v>24.599616000000001</v>
      </c>
      <c r="T358" s="10">
        <v>21.799655999999999</v>
      </c>
      <c r="U358" s="10">
        <v>20.999663999999999</v>
      </c>
      <c r="V358" s="10">
        <v>22.999631999999998</v>
      </c>
      <c r="W358" s="10">
        <v>17.249724000000001</v>
      </c>
      <c r="X358" s="10">
        <v>16.249739999999999</v>
      </c>
      <c r="Y358" s="10">
        <v>21.999648000000001</v>
      </c>
      <c r="Z358" s="10">
        <v>16.249739999999999</v>
      </c>
      <c r="AA358" s="10">
        <v>16.999728000000001</v>
      </c>
      <c r="AB358" s="10">
        <v>3.9999359999999999</v>
      </c>
      <c r="AC358" s="10">
        <v>13.999776000000001</v>
      </c>
      <c r="AD358" s="10">
        <v>13.999776000000001</v>
      </c>
      <c r="AE358" s="13">
        <v>13.999776000000001</v>
      </c>
    </row>
    <row r="359" spans="1:31" x14ac:dyDescent="0.25">
      <c r="A359" s="8">
        <v>488420773696</v>
      </c>
      <c r="B359" s="9" t="s">
        <v>494</v>
      </c>
      <c r="C359" s="8">
        <v>100000790255</v>
      </c>
      <c r="D359" s="8" t="s">
        <v>1264</v>
      </c>
      <c r="E359" s="9" t="s">
        <v>31</v>
      </c>
      <c r="F359" s="9" t="s">
        <v>38</v>
      </c>
      <c r="G359" s="9" t="s">
        <v>39</v>
      </c>
      <c r="H359" s="9" t="s">
        <v>40</v>
      </c>
      <c r="I359" s="9" t="s">
        <v>41</v>
      </c>
      <c r="J359" s="9" t="s">
        <v>55</v>
      </c>
      <c r="K359" s="9" t="s">
        <v>56</v>
      </c>
      <c r="L359" s="10">
        <v>314004</v>
      </c>
      <c r="M359" s="9" t="s">
        <v>37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0">
        <v>2.4999600000000002</v>
      </c>
      <c r="AC359" s="10">
        <v>13.749779999999999</v>
      </c>
      <c r="AD359" s="10">
        <v>10.999824</v>
      </c>
      <c r="AE359" s="13">
        <v>13.999776000000001</v>
      </c>
    </row>
    <row r="360" spans="1:31" x14ac:dyDescent="0.25">
      <c r="A360" s="8">
        <v>992203770393</v>
      </c>
      <c r="B360" s="9" t="s">
        <v>368</v>
      </c>
      <c r="C360" s="8">
        <v>100000503911</v>
      </c>
      <c r="D360" s="8" t="s">
        <v>1138</v>
      </c>
      <c r="E360" s="9" t="s">
        <v>31</v>
      </c>
      <c r="F360" s="9" t="s">
        <v>38</v>
      </c>
      <c r="G360" s="9" t="s">
        <v>39</v>
      </c>
      <c r="H360" s="9" t="s">
        <v>40</v>
      </c>
      <c r="I360" s="9" t="s">
        <v>41</v>
      </c>
      <c r="J360" s="9" t="s">
        <v>60</v>
      </c>
      <c r="K360" s="9" t="s">
        <v>67</v>
      </c>
      <c r="L360" s="10">
        <v>314006</v>
      </c>
      <c r="M360" s="9" t="s">
        <v>37</v>
      </c>
      <c r="N360" s="10">
        <v>19.499687999999999</v>
      </c>
      <c r="O360" s="10">
        <v>21.999648000000001</v>
      </c>
      <c r="P360" s="10">
        <v>13.499784</v>
      </c>
      <c r="Q360" s="10">
        <v>97.748435999999998</v>
      </c>
      <c r="R360" s="10">
        <v>9.5999040000000004</v>
      </c>
      <c r="S360" s="10">
        <v>12.4998</v>
      </c>
      <c r="T360" s="10">
        <v>13.999776000000001</v>
      </c>
      <c r="U360" s="11"/>
      <c r="V360" s="10">
        <v>18.749700000000001</v>
      </c>
      <c r="W360" s="10">
        <v>29.699532000000001</v>
      </c>
      <c r="X360" s="10">
        <v>18.749700000000001</v>
      </c>
      <c r="Y360" s="10">
        <v>11.749824</v>
      </c>
      <c r="Z360" s="10">
        <v>12.999791999999999</v>
      </c>
      <c r="AA360" s="10">
        <v>19.699691999999999</v>
      </c>
      <c r="AB360" s="10">
        <v>10.999824</v>
      </c>
      <c r="AC360" s="10">
        <v>18.499704000000001</v>
      </c>
      <c r="AD360" s="10">
        <v>22.999631999999998</v>
      </c>
      <c r="AE360" s="13">
        <v>13.999776000000001</v>
      </c>
    </row>
    <row r="361" spans="1:31" x14ac:dyDescent="0.25">
      <c r="A361" s="8">
        <v>737116708747</v>
      </c>
      <c r="B361" s="9" t="s">
        <v>490</v>
      </c>
      <c r="C361" s="8">
        <v>100000646571</v>
      </c>
      <c r="D361" s="8" t="s">
        <v>1260</v>
      </c>
      <c r="E361" s="9" t="s">
        <v>31</v>
      </c>
      <c r="F361" s="9" t="s">
        <v>38</v>
      </c>
      <c r="G361" s="9" t="s">
        <v>39</v>
      </c>
      <c r="H361" s="9" t="s">
        <v>40</v>
      </c>
      <c r="I361" s="9" t="s">
        <v>52</v>
      </c>
      <c r="J361" s="9" t="s">
        <v>49</v>
      </c>
      <c r="K361" s="9" t="s">
        <v>53</v>
      </c>
      <c r="L361" s="10">
        <v>414008</v>
      </c>
      <c r="M361" s="9" t="s">
        <v>54</v>
      </c>
      <c r="N361" s="10">
        <v>21.749652000000001</v>
      </c>
      <c r="O361" s="10">
        <v>29.249531999999999</v>
      </c>
      <c r="P361" s="10">
        <v>20.499672</v>
      </c>
      <c r="Q361" s="10">
        <v>4.4999279999999997</v>
      </c>
      <c r="R361" s="10">
        <v>29.499528000000002</v>
      </c>
      <c r="S361" s="10">
        <v>24.999600000000001</v>
      </c>
      <c r="T361" s="10">
        <v>28.999535999999999</v>
      </c>
      <c r="U361" s="10">
        <v>11.749812</v>
      </c>
      <c r="V361" s="10">
        <v>33.249468</v>
      </c>
      <c r="W361" s="10">
        <v>24.999600000000001</v>
      </c>
      <c r="X361" s="10">
        <v>25.499592</v>
      </c>
      <c r="Y361" s="10">
        <v>11.24982</v>
      </c>
      <c r="Z361" s="10">
        <v>3.7499400000000001</v>
      </c>
      <c r="AA361" s="10">
        <v>9.7498439999999995</v>
      </c>
      <c r="AB361" s="10">
        <v>17.49972</v>
      </c>
      <c r="AC361" s="10">
        <v>33.999456000000002</v>
      </c>
      <c r="AD361" s="10">
        <v>22.249644</v>
      </c>
      <c r="AE361" s="13">
        <v>13.749779999999999</v>
      </c>
    </row>
    <row r="362" spans="1:31" x14ac:dyDescent="0.25">
      <c r="A362" s="8">
        <v>482643242156</v>
      </c>
      <c r="B362" s="9" t="s">
        <v>654</v>
      </c>
      <c r="C362" s="8">
        <v>100000246465</v>
      </c>
      <c r="D362" s="8" t="s">
        <v>1424</v>
      </c>
      <c r="E362" s="9" t="s">
        <v>31</v>
      </c>
      <c r="F362" s="9" t="s">
        <v>32</v>
      </c>
      <c r="G362" s="9" t="s">
        <v>33</v>
      </c>
      <c r="H362" s="9" t="s">
        <v>40</v>
      </c>
      <c r="I362" s="9" t="s">
        <v>41</v>
      </c>
      <c r="J362" s="9" t="s">
        <v>42</v>
      </c>
      <c r="K362" s="9" t="s">
        <v>43</v>
      </c>
      <c r="L362" s="10">
        <v>314006</v>
      </c>
      <c r="M362" s="9" t="s">
        <v>37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0">
        <v>64.998959999999997</v>
      </c>
      <c r="AC362" s="10">
        <v>33.749459999999999</v>
      </c>
      <c r="AD362" s="11"/>
      <c r="AE362" s="13">
        <v>13.749779999999999</v>
      </c>
    </row>
    <row r="363" spans="1:31" x14ac:dyDescent="0.25">
      <c r="A363" s="8">
        <v>541962426616</v>
      </c>
      <c r="B363" s="9" t="s">
        <v>222</v>
      </c>
      <c r="C363" s="8">
        <v>100000885032</v>
      </c>
      <c r="D363" s="8" t="s">
        <v>992</v>
      </c>
      <c r="E363" s="9" t="s">
        <v>31</v>
      </c>
      <c r="F363" s="9" t="s">
        <v>58</v>
      </c>
      <c r="G363" s="9" t="s">
        <v>59</v>
      </c>
      <c r="H363" s="9" t="s">
        <v>40</v>
      </c>
      <c r="I363" s="9" t="s">
        <v>52</v>
      </c>
      <c r="J363" s="9" t="s">
        <v>60</v>
      </c>
      <c r="K363" s="9" t="s">
        <v>67</v>
      </c>
      <c r="L363" s="10">
        <v>414007</v>
      </c>
      <c r="M363" s="9" t="s">
        <v>54</v>
      </c>
      <c r="N363" s="10">
        <v>9.9998400000000007</v>
      </c>
      <c r="O363" s="10">
        <v>5.9999039999999999</v>
      </c>
      <c r="P363" s="10">
        <v>11.999812</v>
      </c>
      <c r="Q363" s="10">
        <v>8.9998559999999994</v>
      </c>
      <c r="R363" s="10">
        <v>13.199795999999999</v>
      </c>
      <c r="S363" s="10">
        <v>3.799944</v>
      </c>
      <c r="T363" s="10">
        <v>15.999744</v>
      </c>
      <c r="U363" s="10">
        <v>9.1998599999999993</v>
      </c>
      <c r="V363" s="10">
        <v>10.999824</v>
      </c>
      <c r="W363" s="10">
        <v>7.9998719999999999</v>
      </c>
      <c r="X363" s="10">
        <v>7.9998719999999999</v>
      </c>
      <c r="Y363" s="10">
        <v>5.4999120000000001</v>
      </c>
      <c r="Z363" s="10">
        <v>4.9999200000000004</v>
      </c>
      <c r="AA363" s="10">
        <v>19.499687999999999</v>
      </c>
      <c r="AB363" s="10">
        <v>2.2499639999999999</v>
      </c>
      <c r="AC363" s="10">
        <v>2.999952</v>
      </c>
      <c r="AD363" s="10">
        <v>8.4998640000000005</v>
      </c>
      <c r="AE363" s="13">
        <v>13.499784</v>
      </c>
    </row>
    <row r="364" spans="1:31" x14ac:dyDescent="0.25">
      <c r="A364" s="8">
        <v>687877328760</v>
      </c>
      <c r="B364" s="9" t="s">
        <v>106</v>
      </c>
      <c r="C364" s="8">
        <v>100000668403</v>
      </c>
      <c r="D364" s="8" t="s">
        <v>876</v>
      </c>
      <c r="E364" s="9" t="s">
        <v>31</v>
      </c>
      <c r="F364" s="9" t="s">
        <v>58</v>
      </c>
      <c r="G364" s="9" t="s">
        <v>62</v>
      </c>
      <c r="H364" s="9" t="s">
        <v>40</v>
      </c>
      <c r="I364" s="9" t="s">
        <v>52</v>
      </c>
      <c r="J364" s="9" t="s">
        <v>60</v>
      </c>
      <c r="K364" s="9" t="s">
        <v>61</v>
      </c>
      <c r="L364" s="10">
        <v>414008</v>
      </c>
      <c r="M364" s="9" t="s">
        <v>54</v>
      </c>
      <c r="N364" s="10">
        <v>7.7498760000000004</v>
      </c>
      <c r="O364" s="10">
        <v>13.999776000000001</v>
      </c>
      <c r="P364" s="10">
        <v>22.999631999999998</v>
      </c>
      <c r="Q364" s="10">
        <v>11.999808</v>
      </c>
      <c r="R364" s="10">
        <v>33.499487999999999</v>
      </c>
      <c r="S364" s="10">
        <v>27.749568</v>
      </c>
      <c r="T364" s="10">
        <v>31.349519999999998</v>
      </c>
      <c r="U364" s="10">
        <v>20.999663999999999</v>
      </c>
      <c r="V364" s="10">
        <v>36.599423999999999</v>
      </c>
      <c r="W364" s="10">
        <v>19.099703999999999</v>
      </c>
      <c r="X364" s="10">
        <v>24.399671999999999</v>
      </c>
      <c r="Y364" s="10">
        <v>8.9998559999999994</v>
      </c>
      <c r="Z364" s="10">
        <v>18.499704000000001</v>
      </c>
      <c r="AA364" s="10">
        <v>2.7499560000000001</v>
      </c>
      <c r="AB364" s="10">
        <v>12.749796</v>
      </c>
      <c r="AC364" s="10">
        <v>6.749892</v>
      </c>
      <c r="AD364" s="10">
        <v>11.999808</v>
      </c>
      <c r="AE364" s="13">
        <v>13.499784</v>
      </c>
    </row>
    <row r="365" spans="1:31" x14ac:dyDescent="0.25">
      <c r="A365" s="8">
        <v>740695426373</v>
      </c>
      <c r="B365" s="9" t="s">
        <v>593</v>
      </c>
      <c r="C365" s="8">
        <v>100000234272</v>
      </c>
      <c r="D365" s="8" t="s">
        <v>1363</v>
      </c>
      <c r="E365" s="9" t="s">
        <v>31</v>
      </c>
      <c r="F365" s="9" t="s">
        <v>38</v>
      </c>
      <c r="G365" s="9" t="s">
        <v>45</v>
      </c>
      <c r="H365" s="9" t="s">
        <v>40</v>
      </c>
      <c r="I365" s="9" t="s">
        <v>41</v>
      </c>
      <c r="J365" s="9" t="s">
        <v>42</v>
      </c>
      <c r="K365" s="9" t="s">
        <v>47</v>
      </c>
      <c r="L365" s="10">
        <v>314001</v>
      </c>
      <c r="M365" s="9" t="s">
        <v>37</v>
      </c>
      <c r="N365" s="10">
        <v>1.999968</v>
      </c>
      <c r="O365" s="10">
        <v>5.9999039999999999</v>
      </c>
      <c r="P365" s="10">
        <v>1.999968</v>
      </c>
      <c r="Q365" s="11"/>
      <c r="R365" s="10">
        <v>11.24982</v>
      </c>
      <c r="S365" s="10">
        <v>5.2499159999999998</v>
      </c>
      <c r="T365" s="10">
        <v>13.999776000000001</v>
      </c>
      <c r="U365" s="10">
        <v>5.9999039999999999</v>
      </c>
      <c r="V365" s="10">
        <v>6.9998880000000003</v>
      </c>
      <c r="W365" s="10">
        <v>4.9999200000000004</v>
      </c>
      <c r="X365" s="10">
        <v>23.999616</v>
      </c>
      <c r="Y365" s="10">
        <v>1.999968</v>
      </c>
      <c r="Z365" s="10">
        <v>3.9999359999999999</v>
      </c>
      <c r="AA365" s="10">
        <v>2.999952</v>
      </c>
      <c r="AB365" s="11"/>
      <c r="AC365" s="10">
        <v>5.9999039999999999</v>
      </c>
      <c r="AD365" s="10">
        <v>3.9999359999999999</v>
      </c>
      <c r="AE365" s="13">
        <v>12.999791999999999</v>
      </c>
    </row>
    <row r="366" spans="1:31" x14ac:dyDescent="0.25">
      <c r="A366" s="8">
        <v>542245818560</v>
      </c>
      <c r="B366" s="9" t="s">
        <v>510</v>
      </c>
      <c r="C366" s="8">
        <v>100000661694</v>
      </c>
      <c r="D366" s="8" t="s">
        <v>1280</v>
      </c>
      <c r="E366" s="9" t="s">
        <v>31</v>
      </c>
      <c r="F366" s="9" t="s">
        <v>38</v>
      </c>
      <c r="G366" s="9" t="s">
        <v>63</v>
      </c>
      <c r="H366" s="9" t="s">
        <v>40</v>
      </c>
      <c r="I366" s="9" t="s">
        <v>48</v>
      </c>
      <c r="J366" s="9" t="s">
        <v>42</v>
      </c>
      <c r="K366" s="9" t="s">
        <v>47</v>
      </c>
      <c r="L366" s="10">
        <v>514002</v>
      </c>
      <c r="M366" s="9" t="s">
        <v>51</v>
      </c>
      <c r="N366" s="10">
        <v>5.9999039999999999</v>
      </c>
      <c r="O366" s="10">
        <v>8.9998559999999994</v>
      </c>
      <c r="P366" s="10">
        <v>4.9999200000000004</v>
      </c>
      <c r="Q366" s="10">
        <v>3.9999359999999999</v>
      </c>
      <c r="R366" s="10">
        <v>13.999776000000001</v>
      </c>
      <c r="S366" s="11"/>
      <c r="T366" s="10">
        <v>25.999583999999999</v>
      </c>
      <c r="U366" s="10">
        <v>4.9999200000000004</v>
      </c>
      <c r="V366" s="11"/>
      <c r="W366" s="10">
        <v>14.99976</v>
      </c>
      <c r="X366" s="10">
        <v>4.9999200000000004</v>
      </c>
      <c r="Y366" s="10">
        <v>19.999680000000001</v>
      </c>
      <c r="Z366" s="11"/>
      <c r="AA366" s="10">
        <v>1.999968</v>
      </c>
      <c r="AB366" s="10">
        <v>13.999776000000001</v>
      </c>
      <c r="AC366" s="10">
        <v>11.999808</v>
      </c>
      <c r="AD366" s="10">
        <v>14.99976</v>
      </c>
      <c r="AE366" s="13">
        <v>12.999791999999999</v>
      </c>
    </row>
    <row r="367" spans="1:31" x14ac:dyDescent="0.25">
      <c r="A367" s="8">
        <v>742255565373</v>
      </c>
      <c r="B367" s="9" t="s">
        <v>278</v>
      </c>
      <c r="C367" s="8">
        <v>100000401774</v>
      </c>
      <c r="D367" s="8" t="s">
        <v>1048</v>
      </c>
      <c r="E367" s="9" t="s">
        <v>31</v>
      </c>
      <c r="F367" s="9" t="s">
        <v>58</v>
      </c>
      <c r="G367" s="9" t="s">
        <v>59</v>
      </c>
      <c r="H367" s="9" t="s">
        <v>40</v>
      </c>
      <c r="I367" s="9" t="s">
        <v>46</v>
      </c>
      <c r="J367" s="9" t="s">
        <v>64</v>
      </c>
      <c r="K367" s="9" t="s">
        <v>65</v>
      </c>
      <c r="L367" s="10">
        <v>314007</v>
      </c>
      <c r="M367" s="9" t="s">
        <v>37</v>
      </c>
      <c r="N367" s="10">
        <v>16.999728000000001</v>
      </c>
      <c r="O367" s="10">
        <v>14.499768</v>
      </c>
      <c r="P367" s="10">
        <v>17.49972</v>
      </c>
      <c r="Q367" s="10">
        <v>7.9998719999999999</v>
      </c>
      <c r="R367" s="10">
        <v>13.999776000000001</v>
      </c>
      <c r="S367" s="10">
        <v>27.999552000000001</v>
      </c>
      <c r="T367" s="10">
        <v>20.599692000000001</v>
      </c>
      <c r="U367" s="10">
        <v>17.49972</v>
      </c>
      <c r="V367" s="10">
        <v>22.999656000000002</v>
      </c>
      <c r="W367" s="10">
        <v>20.999676000000001</v>
      </c>
      <c r="X367" s="10">
        <v>12.949812</v>
      </c>
      <c r="Y367" s="10">
        <v>16.349748000000002</v>
      </c>
      <c r="Z367" s="10">
        <v>15.59976</v>
      </c>
      <c r="AA367" s="10">
        <v>14.249772</v>
      </c>
      <c r="AB367" s="11"/>
      <c r="AC367" s="10">
        <v>3.9999359999999999</v>
      </c>
      <c r="AD367" s="10">
        <v>10.999824</v>
      </c>
      <c r="AE367" s="13">
        <v>12.999791999999999</v>
      </c>
    </row>
    <row r="368" spans="1:31" x14ac:dyDescent="0.25">
      <c r="A368" s="8">
        <v>844832048362</v>
      </c>
      <c r="B368" s="9" t="s">
        <v>469</v>
      </c>
      <c r="C368" s="8">
        <v>100000309664</v>
      </c>
      <c r="D368" s="8" t="s">
        <v>1239</v>
      </c>
      <c r="E368" s="9" t="s">
        <v>31</v>
      </c>
      <c r="F368" s="9" t="s">
        <v>38</v>
      </c>
      <c r="G368" s="9" t="s">
        <v>45</v>
      </c>
      <c r="H368" s="9" t="s">
        <v>40</v>
      </c>
      <c r="I368" s="9" t="s">
        <v>41</v>
      </c>
      <c r="J368" s="9" t="s">
        <v>42</v>
      </c>
      <c r="K368" s="9" t="s">
        <v>47</v>
      </c>
      <c r="L368" s="10">
        <v>314001</v>
      </c>
      <c r="M368" s="9" t="s">
        <v>37</v>
      </c>
      <c r="N368" s="10">
        <v>25.999583999999999</v>
      </c>
      <c r="O368" s="10">
        <v>10.999824</v>
      </c>
      <c r="P368" s="10">
        <v>8.9998559999999994</v>
      </c>
      <c r="Q368" s="10">
        <v>19.999680000000001</v>
      </c>
      <c r="R368" s="10">
        <v>13.999776000000001</v>
      </c>
      <c r="S368" s="10">
        <v>28.999535999999999</v>
      </c>
      <c r="T368" s="10">
        <v>19.999680000000001</v>
      </c>
      <c r="U368" s="10">
        <v>16.999728000000001</v>
      </c>
      <c r="V368" s="10">
        <v>8.9998559999999994</v>
      </c>
      <c r="W368" s="10">
        <v>27.999552000000001</v>
      </c>
      <c r="X368" s="10">
        <v>17.999711999999999</v>
      </c>
      <c r="Y368" s="10">
        <v>1.999968</v>
      </c>
      <c r="Z368" s="10">
        <v>7.9998719999999999</v>
      </c>
      <c r="AA368" s="10">
        <v>8.9998559999999994</v>
      </c>
      <c r="AB368" s="10">
        <v>5.4999120000000001</v>
      </c>
      <c r="AC368" s="10">
        <v>18.999696</v>
      </c>
      <c r="AD368" s="10">
        <v>10.999824</v>
      </c>
      <c r="AE368" s="13">
        <v>12.999791999999999</v>
      </c>
    </row>
    <row r="369" spans="1:31" x14ac:dyDescent="0.25">
      <c r="A369" s="8">
        <v>340408678339</v>
      </c>
      <c r="B369" s="9" t="s">
        <v>451</v>
      </c>
      <c r="C369" s="8">
        <v>100000144497</v>
      </c>
      <c r="D369" s="8" t="s">
        <v>1221</v>
      </c>
      <c r="E369" s="9" t="s">
        <v>31</v>
      </c>
      <c r="F369" s="9" t="s">
        <v>38</v>
      </c>
      <c r="G369" s="9" t="s">
        <v>39</v>
      </c>
      <c r="H369" s="9" t="s">
        <v>40</v>
      </c>
      <c r="I369" s="9" t="s">
        <v>52</v>
      </c>
      <c r="J369" s="9" t="s">
        <v>42</v>
      </c>
      <c r="K369" s="9" t="s">
        <v>43</v>
      </c>
      <c r="L369" s="10">
        <v>414025</v>
      </c>
      <c r="M369" s="9" t="s">
        <v>54</v>
      </c>
      <c r="N369" s="10">
        <v>23.999616</v>
      </c>
      <c r="O369" s="10">
        <v>11.999808</v>
      </c>
      <c r="P369" s="10">
        <v>58.999056000000003</v>
      </c>
      <c r="Q369" s="10">
        <v>7.9999200000000004</v>
      </c>
      <c r="R369" s="10">
        <v>13.999776000000001</v>
      </c>
      <c r="S369" s="10">
        <v>10.499832</v>
      </c>
      <c r="T369" s="10">
        <v>34.749443999999997</v>
      </c>
      <c r="U369" s="10">
        <v>13.249788000000001</v>
      </c>
      <c r="V369" s="10">
        <v>23.499624000000001</v>
      </c>
      <c r="W369" s="10">
        <v>17.999711999999999</v>
      </c>
      <c r="X369" s="10">
        <v>13.9998</v>
      </c>
      <c r="Y369" s="10">
        <v>24.999600000000001</v>
      </c>
      <c r="Z369" s="10">
        <v>12.999840000000001</v>
      </c>
      <c r="AA369" s="10">
        <v>5.9999039999999999</v>
      </c>
      <c r="AB369" s="10">
        <v>5.9999039999999999</v>
      </c>
      <c r="AC369" s="10">
        <v>31.999487999999999</v>
      </c>
      <c r="AD369" s="10">
        <v>10.749828000000001</v>
      </c>
      <c r="AE369" s="13">
        <v>12.999791999999999</v>
      </c>
    </row>
    <row r="370" spans="1:31" x14ac:dyDescent="0.25">
      <c r="A370" s="8">
        <v>698241377008</v>
      </c>
      <c r="B370" s="9" t="s">
        <v>607</v>
      </c>
      <c r="C370" s="8">
        <v>100000226017</v>
      </c>
      <c r="D370" s="8" t="s">
        <v>1377</v>
      </c>
      <c r="E370" s="9" t="s">
        <v>31</v>
      </c>
      <c r="F370" s="9" t="s">
        <v>38</v>
      </c>
      <c r="G370" s="9" t="s">
        <v>45</v>
      </c>
      <c r="H370" s="9" t="s">
        <v>40</v>
      </c>
      <c r="I370" s="9" t="s">
        <v>41</v>
      </c>
      <c r="J370" s="9" t="s">
        <v>42</v>
      </c>
      <c r="K370" s="9" t="s">
        <v>47</v>
      </c>
      <c r="L370" s="10">
        <v>314015</v>
      </c>
      <c r="M370" s="9" t="s">
        <v>37</v>
      </c>
      <c r="N370" s="10">
        <v>11.24982</v>
      </c>
      <c r="O370" s="10">
        <v>21.999648000000001</v>
      </c>
      <c r="P370" s="10">
        <v>9.9998400000000007</v>
      </c>
      <c r="Q370" s="10">
        <v>11.499815999999999</v>
      </c>
      <c r="R370" s="10">
        <v>19.499687999999999</v>
      </c>
      <c r="S370" s="10">
        <v>9.9998400000000007</v>
      </c>
      <c r="T370" s="10">
        <v>18.999696</v>
      </c>
      <c r="U370" s="10">
        <v>11.999808</v>
      </c>
      <c r="V370" s="10">
        <v>16.499735999999999</v>
      </c>
      <c r="W370" s="10">
        <v>9.2498520000000006</v>
      </c>
      <c r="X370" s="10">
        <v>3.9999359999999999</v>
      </c>
      <c r="Y370" s="10">
        <v>5.9999039999999999</v>
      </c>
      <c r="Z370" s="10">
        <v>9.9998400000000007</v>
      </c>
      <c r="AA370" s="10">
        <v>9.9998400000000007</v>
      </c>
      <c r="AB370" s="10">
        <v>1.999968</v>
      </c>
      <c r="AC370" s="10">
        <v>9.9998400000000007</v>
      </c>
      <c r="AD370" s="10">
        <v>11.999808</v>
      </c>
      <c r="AE370" s="13">
        <v>12.999791999999999</v>
      </c>
    </row>
    <row r="371" spans="1:31" x14ac:dyDescent="0.25">
      <c r="A371" s="8">
        <v>534211620517</v>
      </c>
      <c r="B371" s="9" t="s">
        <v>563</v>
      </c>
      <c r="C371" s="8">
        <v>100000124816</v>
      </c>
      <c r="D371" s="8" t="s">
        <v>1333</v>
      </c>
      <c r="E371" s="9" t="s">
        <v>31</v>
      </c>
      <c r="F371" s="9" t="s">
        <v>38</v>
      </c>
      <c r="G371" s="9" t="s">
        <v>39</v>
      </c>
      <c r="H371" s="9" t="s">
        <v>40</v>
      </c>
      <c r="I371" s="9" t="s">
        <v>41</v>
      </c>
      <c r="J371" s="9" t="s">
        <v>55</v>
      </c>
      <c r="K371" s="9" t="s">
        <v>57</v>
      </c>
      <c r="L371" s="10">
        <v>314006</v>
      </c>
      <c r="M371" s="9" t="s">
        <v>37</v>
      </c>
      <c r="N371" s="10">
        <v>30.749507999999999</v>
      </c>
      <c r="O371" s="10">
        <v>19.499687999999999</v>
      </c>
      <c r="P371" s="10">
        <v>2.999952</v>
      </c>
      <c r="Q371" s="10">
        <v>11.999808</v>
      </c>
      <c r="R371" s="10">
        <v>14.499768</v>
      </c>
      <c r="S371" s="11"/>
      <c r="T371" s="10">
        <v>23.499624000000001</v>
      </c>
      <c r="U371" s="10">
        <v>15.249756</v>
      </c>
      <c r="V371" s="10">
        <v>37.499400000000001</v>
      </c>
      <c r="W371" s="10">
        <v>12.4998</v>
      </c>
      <c r="X371" s="11"/>
      <c r="Y371" s="11"/>
      <c r="Z371" s="10">
        <v>30.749507999999999</v>
      </c>
      <c r="AA371" s="10">
        <v>30.999504000000002</v>
      </c>
      <c r="AB371" s="11"/>
      <c r="AC371" s="10">
        <v>6.2499000000000002</v>
      </c>
      <c r="AD371" s="10">
        <v>16.999728000000001</v>
      </c>
      <c r="AE371" s="13">
        <v>12.999791999999999</v>
      </c>
    </row>
    <row r="372" spans="1:31" x14ac:dyDescent="0.25">
      <c r="A372" s="8">
        <v>367912612378</v>
      </c>
      <c r="B372" s="9" t="s">
        <v>418</v>
      </c>
      <c r="C372" s="8">
        <v>100000601220</v>
      </c>
      <c r="D372" s="8" t="s">
        <v>1188</v>
      </c>
      <c r="E372" s="9" t="s">
        <v>31</v>
      </c>
      <c r="F372" s="9" t="s">
        <v>38</v>
      </c>
      <c r="G372" s="9" t="s">
        <v>39</v>
      </c>
      <c r="H372" s="9" t="s">
        <v>40</v>
      </c>
      <c r="I372" s="9" t="s">
        <v>41</v>
      </c>
      <c r="J372" s="9" t="s">
        <v>49</v>
      </c>
      <c r="K372" s="9" t="s">
        <v>50</v>
      </c>
      <c r="L372" s="10">
        <v>314006</v>
      </c>
      <c r="M372" s="9" t="s">
        <v>37</v>
      </c>
      <c r="N372" s="11"/>
      <c r="O372" s="11"/>
      <c r="P372" s="11"/>
      <c r="Q372" s="10">
        <v>8.9998559999999994</v>
      </c>
      <c r="R372" s="10">
        <v>41.499336</v>
      </c>
      <c r="S372" s="10">
        <v>5.9999039999999999</v>
      </c>
      <c r="T372" s="10">
        <v>14.99976</v>
      </c>
      <c r="U372" s="10">
        <v>8.9998559999999994</v>
      </c>
      <c r="V372" s="10">
        <v>31.999487999999999</v>
      </c>
      <c r="W372" s="10">
        <v>20.249676000000001</v>
      </c>
      <c r="X372" s="10">
        <v>3.9999359999999999</v>
      </c>
      <c r="Y372" s="10">
        <v>25.249596</v>
      </c>
      <c r="Z372" s="10">
        <v>19.999680000000001</v>
      </c>
      <c r="AA372" s="10">
        <v>6.749892</v>
      </c>
      <c r="AB372" s="11"/>
      <c r="AC372" s="10">
        <v>27.749555999999998</v>
      </c>
      <c r="AD372" s="10">
        <v>7.9998719999999999</v>
      </c>
      <c r="AE372" s="13">
        <v>12.999791999999999</v>
      </c>
    </row>
    <row r="373" spans="1:31" x14ac:dyDescent="0.25">
      <c r="A373" s="8">
        <v>322034471984</v>
      </c>
      <c r="B373" s="9" t="s">
        <v>574</v>
      </c>
      <c r="C373" s="8">
        <v>100000060993</v>
      </c>
      <c r="D373" s="8" t="s">
        <v>1344</v>
      </c>
      <c r="E373" s="9" t="s">
        <v>31</v>
      </c>
      <c r="F373" s="9" t="s">
        <v>38</v>
      </c>
      <c r="G373" s="9" t="s">
        <v>45</v>
      </c>
      <c r="H373" s="9" t="s">
        <v>40</v>
      </c>
      <c r="I373" s="9" t="s">
        <v>52</v>
      </c>
      <c r="J373" s="9" t="s">
        <v>49</v>
      </c>
      <c r="K373" s="9" t="s">
        <v>53</v>
      </c>
      <c r="L373" s="10">
        <v>414008</v>
      </c>
      <c r="M373" s="9" t="s">
        <v>54</v>
      </c>
      <c r="N373" s="11"/>
      <c r="O373" s="11"/>
      <c r="P373" s="10">
        <v>3.4999440000000002</v>
      </c>
      <c r="Q373" s="10">
        <v>9.9998400000000007</v>
      </c>
      <c r="R373" s="10">
        <v>0.99998399999999998</v>
      </c>
      <c r="S373" s="10">
        <v>7.9998719999999999</v>
      </c>
      <c r="T373" s="10">
        <v>13.999776000000001</v>
      </c>
      <c r="U373" s="10">
        <v>5.9999039999999999</v>
      </c>
      <c r="V373" s="10">
        <v>8.9998559999999994</v>
      </c>
      <c r="W373" s="10">
        <v>4.9999200000000004</v>
      </c>
      <c r="X373" s="10">
        <v>12.999791999999999</v>
      </c>
      <c r="Y373" s="10">
        <v>17.999711999999999</v>
      </c>
      <c r="Z373" s="10">
        <v>0.49999199999999999</v>
      </c>
      <c r="AA373" s="11"/>
      <c r="AB373" s="10">
        <v>7.4998800000000001</v>
      </c>
      <c r="AC373" s="10">
        <v>1.499976</v>
      </c>
      <c r="AD373" s="10">
        <v>7.7498760000000004</v>
      </c>
      <c r="AE373" s="13">
        <v>12.999791999999999</v>
      </c>
    </row>
    <row r="374" spans="1:31" x14ac:dyDescent="0.25">
      <c r="A374" s="8">
        <v>110890952958</v>
      </c>
      <c r="B374" s="9" t="s">
        <v>587</v>
      </c>
      <c r="C374" s="8">
        <v>100000840204</v>
      </c>
      <c r="D374" s="8" t="s">
        <v>1357</v>
      </c>
      <c r="E374" s="9" t="s">
        <v>31</v>
      </c>
      <c r="F374" s="9" t="s">
        <v>38</v>
      </c>
      <c r="G374" s="9" t="s">
        <v>39</v>
      </c>
      <c r="H374" s="9" t="s">
        <v>40</v>
      </c>
      <c r="I374" s="9" t="s">
        <v>46</v>
      </c>
      <c r="J374" s="9" t="s">
        <v>42</v>
      </c>
      <c r="K374" s="9" t="s">
        <v>43</v>
      </c>
      <c r="L374" s="10">
        <v>314005</v>
      </c>
      <c r="M374" s="9" t="s">
        <v>37</v>
      </c>
      <c r="N374" s="10">
        <v>11.999808</v>
      </c>
      <c r="O374" s="11"/>
      <c r="P374" s="10">
        <v>18.749700000000001</v>
      </c>
      <c r="Q374" s="10">
        <v>7.9998839999999998</v>
      </c>
      <c r="R374" s="11"/>
      <c r="S374" s="10">
        <v>17.999711999999999</v>
      </c>
      <c r="T374" s="11"/>
      <c r="U374" s="10">
        <v>8.1998759999999997</v>
      </c>
      <c r="V374" s="10">
        <v>8.1998759999999997</v>
      </c>
      <c r="W374" s="10">
        <v>21.999648000000001</v>
      </c>
      <c r="X374" s="10">
        <v>2.999952</v>
      </c>
      <c r="Y374" s="10">
        <v>9.2498520000000006</v>
      </c>
      <c r="Z374" s="10">
        <v>4.9999200000000004</v>
      </c>
      <c r="AA374" s="10">
        <v>21.999648000000001</v>
      </c>
      <c r="AB374" s="10">
        <v>2.4999600000000002</v>
      </c>
      <c r="AC374" s="10">
        <v>2.999952</v>
      </c>
      <c r="AD374" s="10">
        <v>0.99998399999999998</v>
      </c>
      <c r="AE374" s="13">
        <v>12.749796</v>
      </c>
    </row>
    <row r="375" spans="1:31" x14ac:dyDescent="0.25">
      <c r="A375" s="8">
        <v>756903233552</v>
      </c>
      <c r="B375" s="9" t="s">
        <v>527</v>
      </c>
      <c r="C375" s="8">
        <v>100000977775</v>
      </c>
      <c r="D375" s="8" t="s">
        <v>1297</v>
      </c>
      <c r="E375" s="9" t="s">
        <v>31</v>
      </c>
      <c r="F375" s="9" t="s">
        <v>38</v>
      </c>
      <c r="G375" s="9" t="s">
        <v>39</v>
      </c>
      <c r="H375" s="9" t="s">
        <v>40</v>
      </c>
      <c r="I375" s="9" t="s">
        <v>41</v>
      </c>
      <c r="J375" s="9" t="s">
        <v>60</v>
      </c>
      <c r="K375" s="9" t="s">
        <v>67</v>
      </c>
      <c r="L375" s="10">
        <v>314012</v>
      </c>
      <c r="M375" s="9" t="s">
        <v>37</v>
      </c>
      <c r="N375" s="10">
        <v>3.4999440000000002</v>
      </c>
      <c r="O375" s="10">
        <v>1.7499720000000001</v>
      </c>
      <c r="P375" s="10">
        <v>9.7498439999999995</v>
      </c>
      <c r="Q375" s="10">
        <v>1.5999840000000001</v>
      </c>
      <c r="R375" s="10">
        <v>21.999648000000001</v>
      </c>
      <c r="S375" s="10">
        <v>19.749683999999998</v>
      </c>
      <c r="T375" s="11"/>
      <c r="U375" s="10">
        <v>14.99976</v>
      </c>
      <c r="V375" s="11"/>
      <c r="W375" s="10">
        <v>12.999791999999999</v>
      </c>
      <c r="X375" s="10">
        <v>18.499704000000001</v>
      </c>
      <c r="Y375" s="10">
        <v>4.9999200000000004</v>
      </c>
      <c r="Z375" s="10">
        <v>4.9999200000000004</v>
      </c>
      <c r="AA375" s="10">
        <v>4.9999200000000004</v>
      </c>
      <c r="AB375" s="10">
        <v>1.999968</v>
      </c>
      <c r="AC375" s="10">
        <v>21.249659999999999</v>
      </c>
      <c r="AD375" s="10">
        <v>2.4999600000000002</v>
      </c>
      <c r="AE375" s="13">
        <v>12.4998</v>
      </c>
    </row>
    <row r="376" spans="1:31" x14ac:dyDescent="0.25">
      <c r="A376" s="8">
        <v>298103623455</v>
      </c>
      <c r="B376" s="9" t="s">
        <v>393</v>
      </c>
      <c r="C376" s="8">
        <v>100000090519</v>
      </c>
      <c r="D376" s="8" t="s">
        <v>1163</v>
      </c>
      <c r="E376" s="9" t="s">
        <v>31</v>
      </c>
      <c r="F376" s="9" t="s">
        <v>38</v>
      </c>
      <c r="G376" s="9" t="s">
        <v>39</v>
      </c>
      <c r="H376" s="9" t="s">
        <v>40</v>
      </c>
      <c r="I376" s="9" t="s">
        <v>52</v>
      </c>
      <c r="J376" s="9" t="s">
        <v>42</v>
      </c>
      <c r="K376" s="9" t="s">
        <v>43</v>
      </c>
      <c r="L376" s="10">
        <v>414025</v>
      </c>
      <c r="M376" s="9" t="s">
        <v>54</v>
      </c>
      <c r="N376" s="11"/>
      <c r="O376" s="10">
        <v>1.999968</v>
      </c>
      <c r="P376" s="10">
        <v>6.9998880000000003</v>
      </c>
      <c r="Q376" s="10">
        <v>1.999968</v>
      </c>
      <c r="R376" s="10">
        <v>3.2499479999999998</v>
      </c>
      <c r="S376" s="10">
        <v>7.1998920000000002</v>
      </c>
      <c r="T376" s="10">
        <v>6.4998959999999997</v>
      </c>
      <c r="U376" s="10">
        <v>11.499815999999999</v>
      </c>
      <c r="V376" s="10">
        <v>12.4998</v>
      </c>
      <c r="W376" s="10">
        <v>0.74998799999999999</v>
      </c>
      <c r="X376" s="10">
        <v>1.499976</v>
      </c>
      <c r="Y376" s="10">
        <v>2.999952</v>
      </c>
      <c r="Z376" s="10">
        <v>12.249803999999999</v>
      </c>
      <c r="AA376" s="10">
        <v>1.999968</v>
      </c>
      <c r="AB376" s="10">
        <v>5.9999039999999999</v>
      </c>
      <c r="AC376" s="10">
        <v>9.9998400000000007</v>
      </c>
      <c r="AD376" s="10">
        <v>4.9999200000000004</v>
      </c>
      <c r="AE376" s="13">
        <v>12.4998</v>
      </c>
    </row>
    <row r="377" spans="1:31" x14ac:dyDescent="0.25">
      <c r="A377" s="8">
        <v>624619726356</v>
      </c>
      <c r="B377" s="9" t="s">
        <v>325</v>
      </c>
      <c r="C377" s="8">
        <v>100000385336</v>
      </c>
      <c r="D377" s="8" t="s">
        <v>1095</v>
      </c>
      <c r="E377" s="9" t="s">
        <v>31</v>
      </c>
      <c r="F377" s="9" t="s">
        <v>58</v>
      </c>
      <c r="G377" s="9" t="s">
        <v>59</v>
      </c>
      <c r="H377" s="9" t="s">
        <v>40</v>
      </c>
      <c r="I377" s="9" t="s">
        <v>46</v>
      </c>
      <c r="J377" s="9" t="s">
        <v>64</v>
      </c>
      <c r="K377" s="9" t="s">
        <v>66</v>
      </c>
      <c r="L377" s="10">
        <v>314016</v>
      </c>
      <c r="M377" s="9" t="s">
        <v>37</v>
      </c>
      <c r="N377" s="10">
        <v>19.499687999999999</v>
      </c>
      <c r="O377" s="10">
        <v>17.49972</v>
      </c>
      <c r="P377" s="10">
        <v>43.999296000000001</v>
      </c>
      <c r="Q377" s="10">
        <v>11.999808</v>
      </c>
      <c r="R377" s="10">
        <v>36.999408000000003</v>
      </c>
      <c r="S377" s="10">
        <v>38.999375999999998</v>
      </c>
      <c r="T377" s="10">
        <v>37.499400000000001</v>
      </c>
      <c r="U377" s="10">
        <v>24.999600000000001</v>
      </c>
      <c r="V377" s="10">
        <v>25.749587999999999</v>
      </c>
      <c r="W377" s="10">
        <v>25.999583999999999</v>
      </c>
      <c r="X377" s="10">
        <v>20.999663999999999</v>
      </c>
      <c r="Y377" s="10">
        <v>9.4998480000000001</v>
      </c>
      <c r="Z377" s="10">
        <v>29.499528000000002</v>
      </c>
      <c r="AA377" s="10">
        <v>24.999600000000001</v>
      </c>
      <c r="AB377" s="10">
        <v>6.4998959999999997</v>
      </c>
      <c r="AC377" s="10">
        <v>10.499832</v>
      </c>
      <c r="AD377" s="10">
        <v>27.499559999999999</v>
      </c>
      <c r="AE377" s="13">
        <v>12.4998</v>
      </c>
    </row>
    <row r="378" spans="1:31" x14ac:dyDescent="0.25">
      <c r="A378" s="8">
        <v>217270640750</v>
      </c>
      <c r="B378" s="9" t="s">
        <v>632</v>
      </c>
      <c r="C378" s="8">
        <v>100000154727</v>
      </c>
      <c r="D378" s="8" t="s">
        <v>1402</v>
      </c>
      <c r="E378" s="9" t="s">
        <v>31</v>
      </c>
      <c r="F378" s="9" t="s">
        <v>38</v>
      </c>
      <c r="G378" s="9" t="s">
        <v>45</v>
      </c>
      <c r="H378" s="9" t="s">
        <v>40</v>
      </c>
      <c r="I378" s="9" t="s">
        <v>41</v>
      </c>
      <c r="J378" s="9" t="s">
        <v>42</v>
      </c>
      <c r="K378" s="9" t="s">
        <v>47</v>
      </c>
      <c r="L378" s="10">
        <v>314015</v>
      </c>
      <c r="M378" s="9" t="s">
        <v>37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0">
        <v>9.9998400000000007</v>
      </c>
      <c r="Z378" s="11"/>
      <c r="AA378" s="11"/>
      <c r="AB378" s="10">
        <v>3.9999359999999999</v>
      </c>
      <c r="AC378" s="11"/>
      <c r="AD378" s="10">
        <v>11.999808</v>
      </c>
      <c r="AE378" s="13">
        <v>12.4998</v>
      </c>
    </row>
    <row r="379" spans="1:31" x14ac:dyDescent="0.25">
      <c r="A379" s="8">
        <v>886911053718</v>
      </c>
      <c r="B379" s="9" t="s">
        <v>349</v>
      </c>
      <c r="C379" s="8">
        <v>100000737323</v>
      </c>
      <c r="D379" s="8" t="s">
        <v>1119</v>
      </c>
      <c r="E379" s="9" t="s">
        <v>31</v>
      </c>
      <c r="F379" s="9" t="s">
        <v>38</v>
      </c>
      <c r="G379" s="9" t="s">
        <v>39</v>
      </c>
      <c r="H379" s="9" t="s">
        <v>40</v>
      </c>
      <c r="I379" s="9" t="s">
        <v>41</v>
      </c>
      <c r="J379" s="9" t="s">
        <v>42</v>
      </c>
      <c r="K379" s="9" t="s">
        <v>47</v>
      </c>
      <c r="L379" s="10">
        <v>314001</v>
      </c>
      <c r="M379" s="9" t="s">
        <v>37</v>
      </c>
      <c r="N379" s="10">
        <v>11.999808</v>
      </c>
      <c r="O379" s="10">
        <v>2.4999600000000002</v>
      </c>
      <c r="P379" s="10">
        <v>3.9999359999999999</v>
      </c>
      <c r="Q379" s="11"/>
      <c r="R379" s="10">
        <v>12.799825999999999</v>
      </c>
      <c r="S379" s="10">
        <v>4.9999200000000004</v>
      </c>
      <c r="T379" s="10">
        <v>18.999696</v>
      </c>
      <c r="U379" s="10">
        <v>21.999659999999999</v>
      </c>
      <c r="V379" s="10">
        <v>7.9998719999999999</v>
      </c>
      <c r="W379" s="10">
        <v>4.9999200000000004</v>
      </c>
      <c r="X379" s="10">
        <v>23.199636000000002</v>
      </c>
      <c r="Y379" s="10">
        <v>4.9999200000000004</v>
      </c>
      <c r="Z379" s="10">
        <v>0.99998399999999998</v>
      </c>
      <c r="AA379" s="11"/>
      <c r="AB379" s="10">
        <v>12.249803999999999</v>
      </c>
      <c r="AC379" s="10">
        <v>8.9998559999999994</v>
      </c>
      <c r="AD379" s="10">
        <v>18.999696</v>
      </c>
      <c r="AE379" s="13">
        <v>12.4998</v>
      </c>
    </row>
    <row r="380" spans="1:31" x14ac:dyDescent="0.25">
      <c r="A380" s="8">
        <v>259278528814</v>
      </c>
      <c r="B380" s="9" t="s">
        <v>525</v>
      </c>
      <c r="C380" s="8">
        <v>100000397025</v>
      </c>
      <c r="D380" s="8" t="s">
        <v>1295</v>
      </c>
      <c r="E380" s="9" t="s">
        <v>31</v>
      </c>
      <c r="F380" s="9" t="s">
        <v>38</v>
      </c>
      <c r="G380" s="9" t="s">
        <v>39</v>
      </c>
      <c r="H380" s="9" t="s">
        <v>40</v>
      </c>
      <c r="I380" s="9" t="s">
        <v>52</v>
      </c>
      <c r="J380" s="9" t="s">
        <v>49</v>
      </c>
      <c r="K380" s="9" t="s">
        <v>53</v>
      </c>
      <c r="L380" s="10">
        <v>414007</v>
      </c>
      <c r="M380" s="9" t="s">
        <v>54</v>
      </c>
      <c r="N380" s="11"/>
      <c r="O380" s="11"/>
      <c r="P380" s="11"/>
      <c r="Q380" s="11"/>
      <c r="R380" s="11"/>
      <c r="S380" s="11"/>
      <c r="T380" s="11"/>
      <c r="U380" s="11"/>
      <c r="V380" s="10">
        <v>8.9998559999999994</v>
      </c>
      <c r="W380" s="10">
        <v>9.9998400000000007</v>
      </c>
      <c r="X380" s="10">
        <v>9.9998400000000007</v>
      </c>
      <c r="Y380" s="10">
        <v>7.2498839999999998</v>
      </c>
      <c r="Z380" s="10">
        <v>6.2499000000000002</v>
      </c>
      <c r="AA380" s="11"/>
      <c r="AB380" s="10">
        <v>11.499815999999999</v>
      </c>
      <c r="AC380" s="10">
        <v>4.9999200000000004</v>
      </c>
      <c r="AD380" s="10">
        <v>6.749892</v>
      </c>
      <c r="AE380" s="13">
        <v>12.4998</v>
      </c>
    </row>
    <row r="381" spans="1:31" x14ac:dyDescent="0.25">
      <c r="A381" s="8">
        <v>607894496797</v>
      </c>
      <c r="B381" s="9" t="s">
        <v>450</v>
      </c>
      <c r="C381" s="8">
        <v>100000695524</v>
      </c>
      <c r="D381" s="8" t="s">
        <v>1220</v>
      </c>
      <c r="E381" s="9" t="s">
        <v>31</v>
      </c>
      <c r="F381" s="9" t="s">
        <v>38</v>
      </c>
      <c r="G381" s="9" t="s">
        <v>39</v>
      </c>
      <c r="H381" s="9" t="s">
        <v>40</v>
      </c>
      <c r="I381" s="9" t="s">
        <v>41</v>
      </c>
      <c r="J381" s="9" t="s">
        <v>55</v>
      </c>
      <c r="K381" s="9" t="s">
        <v>57</v>
      </c>
      <c r="L381" s="10">
        <v>314015</v>
      </c>
      <c r="M381" s="9" t="s">
        <v>37</v>
      </c>
      <c r="N381" s="11"/>
      <c r="O381" s="10">
        <v>15.999744</v>
      </c>
      <c r="P381" s="10">
        <v>15.499752000000001</v>
      </c>
      <c r="Q381" s="10">
        <v>14.499768</v>
      </c>
      <c r="R381" s="10">
        <v>43.749299999999998</v>
      </c>
      <c r="S381" s="10">
        <v>46.999248000000001</v>
      </c>
      <c r="T381" s="10">
        <v>23.499624000000001</v>
      </c>
      <c r="U381" s="10">
        <v>48.699252000000001</v>
      </c>
      <c r="V381" s="10">
        <v>14.249772</v>
      </c>
      <c r="W381" s="10">
        <v>18.249707999999998</v>
      </c>
      <c r="X381" s="10">
        <v>12.4998</v>
      </c>
      <c r="Y381" s="10">
        <v>10.499832</v>
      </c>
      <c r="Z381" s="10">
        <v>25.249596</v>
      </c>
      <c r="AA381" s="10">
        <v>1.2499800000000001</v>
      </c>
      <c r="AB381" s="10">
        <v>11.24982</v>
      </c>
      <c r="AC381" s="10">
        <v>15.749748</v>
      </c>
      <c r="AD381" s="10">
        <v>22.249644</v>
      </c>
      <c r="AE381" s="13">
        <v>12.4998</v>
      </c>
    </row>
    <row r="382" spans="1:31" x14ac:dyDescent="0.25">
      <c r="A382" s="8">
        <v>559780553766</v>
      </c>
      <c r="B382" s="9" t="s">
        <v>410</v>
      </c>
      <c r="C382" s="8">
        <v>100000114611</v>
      </c>
      <c r="D382" s="8" t="s">
        <v>1180</v>
      </c>
      <c r="E382" s="9" t="s">
        <v>31</v>
      </c>
      <c r="F382" s="9" t="s">
        <v>38</v>
      </c>
      <c r="G382" s="9" t="s">
        <v>39</v>
      </c>
      <c r="H382" s="9" t="s">
        <v>40</v>
      </c>
      <c r="I382" s="9" t="s">
        <v>48</v>
      </c>
      <c r="J382" s="9" t="s">
        <v>49</v>
      </c>
      <c r="K382" s="9" t="s">
        <v>50</v>
      </c>
      <c r="L382" s="10">
        <v>514016</v>
      </c>
      <c r="M382" s="9" t="s">
        <v>51</v>
      </c>
      <c r="N382" s="11"/>
      <c r="O382" s="11"/>
      <c r="P382" s="11"/>
      <c r="Q382" s="11"/>
      <c r="R382" s="11"/>
      <c r="S382" s="11"/>
      <c r="T382" s="11"/>
      <c r="U382" s="10">
        <v>20.249676000000001</v>
      </c>
      <c r="V382" s="10">
        <v>22.249644</v>
      </c>
      <c r="W382" s="10">
        <v>13.999776000000001</v>
      </c>
      <c r="X382" s="10">
        <v>5.4999120000000001</v>
      </c>
      <c r="Y382" s="10">
        <v>5.2499159999999998</v>
      </c>
      <c r="Z382" s="10">
        <v>34.499448000000001</v>
      </c>
      <c r="AA382" s="11"/>
      <c r="AB382" s="11"/>
      <c r="AC382" s="10">
        <v>6.2499000000000002</v>
      </c>
      <c r="AD382" s="10">
        <v>2.2499639999999999</v>
      </c>
      <c r="AE382" s="13">
        <v>12.4998</v>
      </c>
    </row>
    <row r="383" spans="1:31" x14ac:dyDescent="0.25">
      <c r="A383" s="8">
        <v>211711350645</v>
      </c>
      <c r="B383" s="9" t="s">
        <v>337</v>
      </c>
      <c r="C383" s="8">
        <v>100000892110</v>
      </c>
      <c r="D383" s="8" t="s">
        <v>1107</v>
      </c>
      <c r="E383" s="9" t="s">
        <v>31</v>
      </c>
      <c r="F383" s="9" t="s">
        <v>58</v>
      </c>
      <c r="G383" s="9" t="s">
        <v>59</v>
      </c>
      <c r="H383" s="9" t="s">
        <v>40</v>
      </c>
      <c r="I383" s="9" t="s">
        <v>41</v>
      </c>
      <c r="J383" s="9" t="s">
        <v>64</v>
      </c>
      <c r="K383" s="9" t="s">
        <v>65</v>
      </c>
      <c r="L383" s="10">
        <v>314004</v>
      </c>
      <c r="M383" s="9" t="s">
        <v>37</v>
      </c>
      <c r="N383" s="10">
        <v>6.9998880000000003</v>
      </c>
      <c r="O383" s="10">
        <v>3.9999359999999999</v>
      </c>
      <c r="P383" s="10">
        <v>12.999791999999999</v>
      </c>
      <c r="Q383" s="10">
        <v>6.9998880000000003</v>
      </c>
      <c r="R383" s="10">
        <v>13.999776000000001</v>
      </c>
      <c r="S383" s="10">
        <v>12.999791999999999</v>
      </c>
      <c r="T383" s="10">
        <v>5.4999120000000001</v>
      </c>
      <c r="U383" s="10">
        <v>19.249704000000001</v>
      </c>
      <c r="V383" s="10">
        <v>12.4998</v>
      </c>
      <c r="W383" s="10">
        <v>19.049700000000001</v>
      </c>
      <c r="X383" s="10">
        <v>6.9998880000000003</v>
      </c>
      <c r="Y383" s="10">
        <v>14.99976</v>
      </c>
      <c r="Z383" s="10">
        <v>21.249672</v>
      </c>
      <c r="AA383" s="10">
        <v>3.4999440000000002</v>
      </c>
      <c r="AB383" s="10">
        <v>9.9998400000000007</v>
      </c>
      <c r="AC383" s="10">
        <v>9.2498520000000006</v>
      </c>
      <c r="AD383" s="10">
        <v>18.999696</v>
      </c>
      <c r="AE383" s="13">
        <v>11.999808</v>
      </c>
    </row>
    <row r="384" spans="1:31" x14ac:dyDescent="0.25">
      <c r="A384" s="8">
        <v>413430237494</v>
      </c>
      <c r="B384" s="9" t="s">
        <v>397</v>
      </c>
      <c r="C384" s="8">
        <v>100000961916</v>
      </c>
      <c r="D384" s="8" t="s">
        <v>1167</v>
      </c>
      <c r="E384" s="9" t="s">
        <v>31</v>
      </c>
      <c r="F384" s="9" t="s">
        <v>58</v>
      </c>
      <c r="G384" s="9" t="s">
        <v>59</v>
      </c>
      <c r="H384" s="9" t="s">
        <v>40</v>
      </c>
      <c r="I384" s="9" t="s">
        <v>48</v>
      </c>
      <c r="J384" s="9" t="s">
        <v>64</v>
      </c>
      <c r="K384" s="9" t="s">
        <v>65</v>
      </c>
      <c r="L384" s="10">
        <v>514002</v>
      </c>
      <c r="M384" s="9" t="s">
        <v>51</v>
      </c>
      <c r="N384" s="10">
        <v>13.999776000000001</v>
      </c>
      <c r="O384" s="10">
        <v>16.999728000000001</v>
      </c>
      <c r="P384" s="10">
        <v>9.9998400000000007</v>
      </c>
      <c r="Q384" s="10">
        <v>16.999728000000001</v>
      </c>
      <c r="R384" s="10">
        <v>15.999744</v>
      </c>
      <c r="S384" s="10">
        <v>16.999728000000001</v>
      </c>
      <c r="T384" s="10">
        <v>24.999611999999999</v>
      </c>
      <c r="U384" s="10">
        <v>29.199552000000001</v>
      </c>
      <c r="V384" s="10">
        <v>17.199732000000001</v>
      </c>
      <c r="W384" s="10">
        <v>8.9998559999999994</v>
      </c>
      <c r="X384" s="10">
        <v>23.999616</v>
      </c>
      <c r="Y384" s="10">
        <v>9.1998599999999993</v>
      </c>
      <c r="Z384" s="10">
        <v>14.99976</v>
      </c>
      <c r="AA384" s="10">
        <v>13.999776000000001</v>
      </c>
      <c r="AB384" s="10">
        <v>3.9999359999999999</v>
      </c>
      <c r="AC384" s="10">
        <v>11.999808</v>
      </c>
      <c r="AD384" s="10">
        <v>8.9998559999999994</v>
      </c>
      <c r="AE384" s="13">
        <v>11.999808</v>
      </c>
    </row>
    <row r="385" spans="1:31" x14ac:dyDescent="0.25">
      <c r="A385" s="8">
        <v>727665777004</v>
      </c>
      <c r="B385" s="9" t="s">
        <v>553</v>
      </c>
      <c r="C385" s="8">
        <v>100000274982</v>
      </c>
      <c r="D385" s="8" t="s">
        <v>1323</v>
      </c>
      <c r="E385" s="9" t="s">
        <v>31</v>
      </c>
      <c r="F385" s="9" t="s">
        <v>38</v>
      </c>
      <c r="G385" s="9" t="s">
        <v>45</v>
      </c>
      <c r="H385" s="9" t="s">
        <v>40</v>
      </c>
      <c r="I385" s="9" t="s">
        <v>46</v>
      </c>
      <c r="J385" s="9" t="s">
        <v>42</v>
      </c>
      <c r="K385" s="9" t="s">
        <v>47</v>
      </c>
      <c r="L385" s="10">
        <v>314005</v>
      </c>
      <c r="M385" s="9" t="s">
        <v>37</v>
      </c>
      <c r="N385" s="10">
        <v>13.999776000000001</v>
      </c>
      <c r="O385" s="10">
        <v>11.24982</v>
      </c>
      <c r="P385" s="10">
        <v>8.9998559999999994</v>
      </c>
      <c r="Q385" s="10">
        <v>9.9998400000000007</v>
      </c>
      <c r="R385" s="10">
        <v>14.99976</v>
      </c>
      <c r="S385" s="10">
        <v>16.999728000000001</v>
      </c>
      <c r="T385" s="10">
        <v>11.999808</v>
      </c>
      <c r="U385" s="10">
        <v>12.249803999999999</v>
      </c>
      <c r="V385" s="10">
        <v>11.999808</v>
      </c>
      <c r="W385" s="10">
        <v>11.999808</v>
      </c>
      <c r="X385" s="10">
        <v>12.999791999999999</v>
      </c>
      <c r="Y385" s="10">
        <v>2.999952</v>
      </c>
      <c r="Z385" s="10">
        <v>7.9998719999999999</v>
      </c>
      <c r="AA385" s="10">
        <v>5.9999039999999999</v>
      </c>
      <c r="AB385" s="10">
        <v>11.999808</v>
      </c>
      <c r="AC385" s="10">
        <v>3.9999359999999999</v>
      </c>
      <c r="AD385" s="10">
        <v>14.99976</v>
      </c>
      <c r="AE385" s="13">
        <v>11.999808</v>
      </c>
    </row>
    <row r="386" spans="1:31" x14ac:dyDescent="0.25">
      <c r="A386" s="8">
        <v>589182971080</v>
      </c>
      <c r="B386" s="9" t="s">
        <v>601</v>
      </c>
      <c r="C386" s="8">
        <v>100000172736</v>
      </c>
      <c r="D386" s="8" t="s">
        <v>1371</v>
      </c>
      <c r="E386" s="9" t="s">
        <v>31</v>
      </c>
      <c r="F386" s="9" t="s">
        <v>38</v>
      </c>
      <c r="G386" s="9" t="s">
        <v>45</v>
      </c>
      <c r="H386" s="9" t="s">
        <v>40</v>
      </c>
      <c r="I386" s="9" t="s">
        <v>46</v>
      </c>
      <c r="J386" s="9" t="s">
        <v>42</v>
      </c>
      <c r="K386" s="9" t="s">
        <v>47</v>
      </c>
      <c r="L386" s="10">
        <v>314016</v>
      </c>
      <c r="M386" s="9" t="s">
        <v>37</v>
      </c>
      <c r="N386" s="10">
        <v>11.749812</v>
      </c>
      <c r="O386" s="10">
        <v>14.99976</v>
      </c>
      <c r="P386" s="10">
        <v>6.9998880000000003</v>
      </c>
      <c r="Q386" s="10">
        <v>11.999808</v>
      </c>
      <c r="R386" s="10">
        <v>10.999824</v>
      </c>
      <c r="S386" s="10">
        <v>19.999680000000001</v>
      </c>
      <c r="T386" s="10">
        <v>17.999711999999999</v>
      </c>
      <c r="U386" s="10">
        <v>10.999824</v>
      </c>
      <c r="V386" s="10">
        <v>15.999744</v>
      </c>
      <c r="W386" s="10">
        <v>17.999711999999999</v>
      </c>
      <c r="X386" s="10">
        <v>13.999776000000001</v>
      </c>
      <c r="Y386" s="10">
        <v>8.9998559999999994</v>
      </c>
      <c r="Z386" s="10">
        <v>9.9998400000000007</v>
      </c>
      <c r="AA386" s="10">
        <v>8.9998559999999994</v>
      </c>
      <c r="AB386" s="10">
        <v>7.9998719999999999</v>
      </c>
      <c r="AC386" s="10">
        <v>7.9998719999999999</v>
      </c>
      <c r="AD386" s="10">
        <v>12.999791999999999</v>
      </c>
      <c r="AE386" s="13">
        <v>11.999808</v>
      </c>
    </row>
    <row r="387" spans="1:31" x14ac:dyDescent="0.25">
      <c r="A387" s="8">
        <v>206949658402</v>
      </c>
      <c r="B387" s="9" t="s">
        <v>621</v>
      </c>
      <c r="C387" s="8">
        <v>100000393210</v>
      </c>
      <c r="D387" s="8" t="s">
        <v>1391</v>
      </c>
      <c r="E387" s="9" t="s">
        <v>31</v>
      </c>
      <c r="F387" s="9" t="s">
        <v>38</v>
      </c>
      <c r="G387" s="9" t="s">
        <v>39</v>
      </c>
      <c r="H387" s="9" t="s">
        <v>40</v>
      </c>
      <c r="I387" s="9" t="s">
        <v>52</v>
      </c>
      <c r="J387" s="9" t="s">
        <v>49</v>
      </c>
      <c r="K387" s="9" t="s">
        <v>53</v>
      </c>
      <c r="L387" s="10">
        <v>414008</v>
      </c>
      <c r="M387" s="9" t="s">
        <v>54</v>
      </c>
      <c r="N387" s="10">
        <v>11.999808</v>
      </c>
      <c r="O387" s="10">
        <v>17.999711999999999</v>
      </c>
      <c r="P387" s="10">
        <v>5.9999039999999999</v>
      </c>
      <c r="Q387" s="10">
        <v>128.997984</v>
      </c>
      <c r="R387" s="11"/>
      <c r="S387" s="10">
        <v>19.999680000000001</v>
      </c>
      <c r="T387" s="10">
        <v>72.498840000000001</v>
      </c>
      <c r="U387" s="11"/>
      <c r="V387" s="11"/>
      <c r="W387" s="10">
        <v>1.999968</v>
      </c>
      <c r="X387" s="11"/>
      <c r="Y387" s="10">
        <v>5.9999039999999999</v>
      </c>
      <c r="Z387" s="10">
        <v>7.9998719999999999</v>
      </c>
      <c r="AA387" s="11"/>
      <c r="AB387" s="10">
        <v>2.999952</v>
      </c>
      <c r="AC387" s="11"/>
      <c r="AD387" s="10">
        <v>4.9999200000000004</v>
      </c>
      <c r="AE387" s="13">
        <v>11.999808</v>
      </c>
    </row>
    <row r="388" spans="1:31" x14ac:dyDescent="0.25">
      <c r="A388" s="8">
        <v>511972995995</v>
      </c>
      <c r="B388" s="9" t="s">
        <v>596</v>
      </c>
      <c r="C388" s="8">
        <v>100000195973</v>
      </c>
      <c r="D388" s="8" t="s">
        <v>1366</v>
      </c>
      <c r="E388" s="9" t="s">
        <v>31</v>
      </c>
      <c r="F388" s="9" t="s">
        <v>38</v>
      </c>
      <c r="G388" s="9" t="s">
        <v>39</v>
      </c>
      <c r="H388" s="9" t="s">
        <v>40</v>
      </c>
      <c r="I388" s="9" t="s">
        <v>41</v>
      </c>
      <c r="J388" s="9" t="s">
        <v>55</v>
      </c>
      <c r="K388" s="9" t="s">
        <v>57</v>
      </c>
      <c r="L388" s="10">
        <v>314001</v>
      </c>
      <c r="M388" s="9" t="s">
        <v>37</v>
      </c>
      <c r="N388" s="10">
        <v>13.749779999999999</v>
      </c>
      <c r="O388" s="10">
        <v>3.7499400000000001</v>
      </c>
      <c r="P388" s="10">
        <v>0.99998399999999998</v>
      </c>
      <c r="Q388" s="11"/>
      <c r="R388" s="11"/>
      <c r="S388" s="10">
        <v>8.2498679999999993</v>
      </c>
      <c r="T388" s="10">
        <v>2.2499639999999999</v>
      </c>
      <c r="U388" s="10">
        <v>17.749715999999999</v>
      </c>
      <c r="V388" s="10">
        <v>4.2499320000000003</v>
      </c>
      <c r="W388" s="10">
        <v>4.749924</v>
      </c>
      <c r="X388" s="10">
        <v>6.9998880000000003</v>
      </c>
      <c r="Y388" s="11"/>
      <c r="Z388" s="10">
        <v>8.2498679999999993</v>
      </c>
      <c r="AA388" s="11"/>
      <c r="AB388" s="10">
        <v>4.4999279999999997</v>
      </c>
      <c r="AC388" s="10">
        <v>2.2499639999999999</v>
      </c>
      <c r="AD388" s="10">
        <v>11.749812</v>
      </c>
      <c r="AE388" s="13">
        <v>11.999808</v>
      </c>
    </row>
    <row r="389" spans="1:31" x14ac:dyDescent="0.25">
      <c r="A389" s="8">
        <v>276659852149</v>
      </c>
      <c r="B389" s="9" t="s">
        <v>495</v>
      </c>
      <c r="C389" s="8">
        <v>100000699287</v>
      </c>
      <c r="D389" s="8" t="s">
        <v>1265</v>
      </c>
      <c r="E389" s="9" t="s">
        <v>31</v>
      </c>
      <c r="F389" s="9" t="s">
        <v>38</v>
      </c>
      <c r="G389" s="9" t="s">
        <v>39</v>
      </c>
      <c r="H389" s="9" t="s">
        <v>40</v>
      </c>
      <c r="I389" s="9" t="s">
        <v>46</v>
      </c>
      <c r="J389" s="9" t="s">
        <v>55</v>
      </c>
      <c r="K389" s="9" t="s">
        <v>56</v>
      </c>
      <c r="L389" s="10">
        <v>314007</v>
      </c>
      <c r="M389" s="9" t="s">
        <v>37</v>
      </c>
      <c r="N389" s="10">
        <v>92.998512000000005</v>
      </c>
      <c r="O389" s="10">
        <v>59.999040000000001</v>
      </c>
      <c r="P389" s="11"/>
      <c r="Q389" s="11"/>
      <c r="R389" s="10">
        <v>39.249372000000001</v>
      </c>
      <c r="S389" s="10">
        <v>40.999344000000001</v>
      </c>
      <c r="T389" s="10">
        <v>11.999808</v>
      </c>
      <c r="U389" s="10">
        <v>19.999680000000001</v>
      </c>
      <c r="V389" s="10">
        <v>21.249659999999999</v>
      </c>
      <c r="W389" s="10">
        <v>31.499496000000001</v>
      </c>
      <c r="X389" s="10">
        <v>27.499559999999999</v>
      </c>
      <c r="Y389" s="11"/>
      <c r="Z389" s="10">
        <v>57.499079999999999</v>
      </c>
      <c r="AA389" s="10">
        <v>3.9999359999999999</v>
      </c>
      <c r="AB389" s="10">
        <v>11.499815999999999</v>
      </c>
      <c r="AC389" s="10">
        <v>19.999680000000001</v>
      </c>
      <c r="AD389" s="10">
        <v>25.499592</v>
      </c>
      <c r="AE389" s="13">
        <v>11.999808</v>
      </c>
    </row>
    <row r="390" spans="1:31" x14ac:dyDescent="0.25">
      <c r="A390" s="8">
        <v>138850671769</v>
      </c>
      <c r="B390" s="9" t="s">
        <v>399</v>
      </c>
      <c r="C390" s="8">
        <v>100000603570</v>
      </c>
      <c r="D390" s="8" t="s">
        <v>1169</v>
      </c>
      <c r="E390" s="9" t="s">
        <v>31</v>
      </c>
      <c r="F390" s="9" t="s">
        <v>38</v>
      </c>
      <c r="G390" s="9" t="s">
        <v>39</v>
      </c>
      <c r="H390" s="9" t="s">
        <v>40</v>
      </c>
      <c r="I390" s="9" t="s">
        <v>52</v>
      </c>
      <c r="J390" s="9" t="s">
        <v>49</v>
      </c>
      <c r="K390" s="9" t="s">
        <v>53</v>
      </c>
      <c r="L390" s="10">
        <v>414008</v>
      </c>
      <c r="M390" s="9" t="s">
        <v>54</v>
      </c>
      <c r="N390" s="10">
        <v>10.749828000000001</v>
      </c>
      <c r="O390" s="10">
        <v>6.2499000000000002</v>
      </c>
      <c r="P390" s="10">
        <v>9.9998400000000007</v>
      </c>
      <c r="Q390" s="10">
        <v>9.9998400000000007</v>
      </c>
      <c r="R390" s="10">
        <v>7.4998800000000001</v>
      </c>
      <c r="S390" s="10">
        <v>12.4998</v>
      </c>
      <c r="T390" s="10">
        <v>6.2499000000000002</v>
      </c>
      <c r="U390" s="10">
        <v>11.24982</v>
      </c>
      <c r="V390" s="10">
        <v>5.7499079999999996</v>
      </c>
      <c r="W390" s="10">
        <v>7.4998800000000001</v>
      </c>
      <c r="X390" s="10">
        <v>13.749779999999999</v>
      </c>
      <c r="Y390" s="10">
        <v>13.999776000000001</v>
      </c>
      <c r="Z390" s="10">
        <v>16.499735999999999</v>
      </c>
      <c r="AA390" s="11"/>
      <c r="AB390" s="10">
        <v>4.9999200000000004</v>
      </c>
      <c r="AC390" s="10">
        <v>4.9999200000000004</v>
      </c>
      <c r="AD390" s="10">
        <v>9.9998400000000007</v>
      </c>
      <c r="AE390" s="13">
        <v>11.999808</v>
      </c>
    </row>
    <row r="391" spans="1:31" x14ac:dyDescent="0.25">
      <c r="A391" s="8">
        <v>278127113502</v>
      </c>
      <c r="B391" s="9" t="s">
        <v>540</v>
      </c>
      <c r="C391" s="8">
        <v>100000635245</v>
      </c>
      <c r="D391" s="8" t="s">
        <v>1310</v>
      </c>
      <c r="E391" s="9" t="s">
        <v>31</v>
      </c>
      <c r="F391" s="9" t="s">
        <v>38</v>
      </c>
      <c r="G391" s="9" t="s">
        <v>39</v>
      </c>
      <c r="H391" s="9" t="s">
        <v>40</v>
      </c>
      <c r="I391" s="9" t="s">
        <v>46</v>
      </c>
      <c r="J391" s="9" t="s">
        <v>55</v>
      </c>
      <c r="K391" s="9" t="s">
        <v>57</v>
      </c>
      <c r="L391" s="10">
        <v>314016</v>
      </c>
      <c r="M391" s="9" t="s">
        <v>37</v>
      </c>
      <c r="N391" s="11"/>
      <c r="O391" s="10">
        <v>6.4998959999999997</v>
      </c>
      <c r="P391" s="10">
        <v>12.999791999999999</v>
      </c>
      <c r="Q391" s="10">
        <v>5.9999039999999999</v>
      </c>
      <c r="R391" s="10">
        <v>3.9999359999999999</v>
      </c>
      <c r="S391" s="10">
        <v>1.999968</v>
      </c>
      <c r="T391" s="10">
        <v>2.4999600000000002</v>
      </c>
      <c r="U391" s="10">
        <v>15.999744</v>
      </c>
      <c r="V391" s="10">
        <v>7.7498760000000004</v>
      </c>
      <c r="W391" s="10">
        <v>7.9998719999999999</v>
      </c>
      <c r="X391" s="10">
        <v>16.999728000000001</v>
      </c>
      <c r="Y391" s="11"/>
      <c r="Z391" s="10">
        <v>49.999200000000002</v>
      </c>
      <c r="AA391" s="10">
        <v>12.4998</v>
      </c>
      <c r="AB391" s="11"/>
      <c r="AC391" s="11"/>
      <c r="AD391" s="10">
        <v>6.9998880000000003</v>
      </c>
      <c r="AE391" s="13">
        <v>11.999808</v>
      </c>
    </row>
    <row r="392" spans="1:31" x14ac:dyDescent="0.25">
      <c r="A392" s="8">
        <v>574899565720</v>
      </c>
      <c r="B392" s="9" t="s">
        <v>570</v>
      </c>
      <c r="C392" s="8">
        <v>100000518026</v>
      </c>
      <c r="D392" s="8" t="s">
        <v>1340</v>
      </c>
      <c r="E392" s="9" t="s">
        <v>31</v>
      </c>
      <c r="F392" s="9" t="s">
        <v>38</v>
      </c>
      <c r="G392" s="9" t="s">
        <v>39</v>
      </c>
      <c r="H392" s="9" t="s">
        <v>40</v>
      </c>
      <c r="I392" s="9" t="s">
        <v>41</v>
      </c>
      <c r="J392" s="9" t="s">
        <v>55</v>
      </c>
      <c r="K392" s="9" t="s">
        <v>57</v>
      </c>
      <c r="L392" s="10">
        <v>314006</v>
      </c>
      <c r="M392" s="9" t="s">
        <v>37</v>
      </c>
      <c r="N392" s="11"/>
      <c r="O392" s="11"/>
      <c r="P392" s="10">
        <v>10.249836</v>
      </c>
      <c r="Q392" s="10">
        <v>2.5999680000000001</v>
      </c>
      <c r="R392" s="10">
        <v>41.999327999999998</v>
      </c>
      <c r="S392" s="10">
        <v>50.499192000000001</v>
      </c>
      <c r="T392" s="10">
        <v>39.499367999999997</v>
      </c>
      <c r="U392" s="10">
        <v>18.499704000000001</v>
      </c>
      <c r="V392" s="10">
        <v>72.498840000000001</v>
      </c>
      <c r="W392" s="10">
        <v>20.999663999999999</v>
      </c>
      <c r="X392" s="10">
        <v>29.249531999999999</v>
      </c>
      <c r="Y392" s="10">
        <v>9.9998400000000007</v>
      </c>
      <c r="Z392" s="10">
        <v>43.249307999999999</v>
      </c>
      <c r="AA392" s="10">
        <v>2.999952</v>
      </c>
      <c r="AB392" s="10">
        <v>4.9999200000000004</v>
      </c>
      <c r="AC392" s="10">
        <v>15.999744</v>
      </c>
      <c r="AD392" s="10">
        <v>4.9999200000000004</v>
      </c>
      <c r="AE392" s="13">
        <v>11.499815999999999</v>
      </c>
    </row>
    <row r="393" spans="1:31" x14ac:dyDescent="0.25">
      <c r="A393" s="8">
        <v>301208542027</v>
      </c>
      <c r="B393" s="9" t="s">
        <v>478</v>
      </c>
      <c r="C393" s="8">
        <v>100000732657</v>
      </c>
      <c r="D393" s="8" t="s">
        <v>1248</v>
      </c>
      <c r="E393" s="9" t="s">
        <v>31</v>
      </c>
      <c r="F393" s="9" t="s">
        <v>38</v>
      </c>
      <c r="G393" s="9" t="s">
        <v>39</v>
      </c>
      <c r="H393" s="9" t="s">
        <v>40</v>
      </c>
      <c r="I393" s="9" t="s">
        <v>52</v>
      </c>
      <c r="J393" s="9" t="s">
        <v>49</v>
      </c>
      <c r="K393" s="9" t="s">
        <v>53</v>
      </c>
      <c r="L393" s="10">
        <v>414025</v>
      </c>
      <c r="M393" s="9" t="s">
        <v>54</v>
      </c>
      <c r="N393" s="10">
        <v>18.249707999999998</v>
      </c>
      <c r="O393" s="11"/>
      <c r="P393" s="10">
        <v>28.249548000000001</v>
      </c>
      <c r="Q393" s="10">
        <v>11.999808</v>
      </c>
      <c r="R393" s="10">
        <v>32.199491999999999</v>
      </c>
      <c r="S393" s="10">
        <v>17.999711999999999</v>
      </c>
      <c r="T393" s="10">
        <v>19.999680000000001</v>
      </c>
      <c r="U393" s="10">
        <v>11.999808</v>
      </c>
      <c r="V393" s="10">
        <v>22.499639999999999</v>
      </c>
      <c r="W393" s="10">
        <v>19.999680000000001</v>
      </c>
      <c r="X393" s="10">
        <v>16.249739999999999</v>
      </c>
      <c r="Y393" s="10">
        <v>18.749700000000001</v>
      </c>
      <c r="Z393" s="11"/>
      <c r="AA393" s="10">
        <v>27.999552000000001</v>
      </c>
      <c r="AB393" s="11"/>
      <c r="AC393" s="10">
        <v>6.2499000000000002</v>
      </c>
      <c r="AD393" s="10">
        <v>3.7499400000000001</v>
      </c>
      <c r="AE393" s="13">
        <v>11.24982</v>
      </c>
    </row>
    <row r="394" spans="1:31" x14ac:dyDescent="0.25">
      <c r="A394" s="8">
        <v>455108224072</v>
      </c>
      <c r="B394" s="9" t="s">
        <v>522</v>
      </c>
      <c r="C394" s="8">
        <v>100000282860</v>
      </c>
      <c r="D394" s="8" t="s">
        <v>1292</v>
      </c>
      <c r="E394" s="9" t="s">
        <v>31</v>
      </c>
      <c r="F394" s="9" t="s">
        <v>38</v>
      </c>
      <c r="G394" s="9" t="s">
        <v>39</v>
      </c>
      <c r="H394" s="9" t="s">
        <v>40</v>
      </c>
      <c r="I394" s="9" t="s">
        <v>41</v>
      </c>
      <c r="J394" s="9" t="s">
        <v>55</v>
      </c>
      <c r="K394" s="9" t="s">
        <v>56</v>
      </c>
      <c r="L394" s="10">
        <v>314006</v>
      </c>
      <c r="M394" s="9" t="s">
        <v>37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0">
        <v>0.99998399999999998</v>
      </c>
      <c r="Z394" s="10">
        <v>6.2499000000000002</v>
      </c>
      <c r="AA394" s="10">
        <v>6.4998959999999997</v>
      </c>
      <c r="AB394" s="10">
        <v>17.49972</v>
      </c>
      <c r="AC394" s="10">
        <v>5.9999039999999999</v>
      </c>
      <c r="AD394" s="10">
        <v>8.9998559999999994</v>
      </c>
      <c r="AE394" s="13">
        <v>11.24982</v>
      </c>
    </row>
    <row r="395" spans="1:31" x14ac:dyDescent="0.25">
      <c r="A395" s="8">
        <v>978889825463</v>
      </c>
      <c r="B395" s="9" t="s">
        <v>362</v>
      </c>
      <c r="C395" s="8">
        <v>100000884155</v>
      </c>
      <c r="D395" s="8" t="s">
        <v>1132</v>
      </c>
      <c r="E395" s="9" t="s">
        <v>31</v>
      </c>
      <c r="F395" s="9" t="s">
        <v>58</v>
      </c>
      <c r="G395" s="9" t="s">
        <v>59</v>
      </c>
      <c r="H395" s="9" t="s">
        <v>40</v>
      </c>
      <c r="I395" s="9" t="s">
        <v>46</v>
      </c>
      <c r="J395" s="9" t="s">
        <v>60</v>
      </c>
      <c r="K395" s="9" t="s">
        <v>67</v>
      </c>
      <c r="L395" s="10">
        <v>314003</v>
      </c>
      <c r="M395" s="9" t="s">
        <v>37</v>
      </c>
      <c r="N395" s="10">
        <v>7.4998800000000001</v>
      </c>
      <c r="O395" s="10">
        <v>4.749924</v>
      </c>
      <c r="P395" s="10">
        <v>1.999968</v>
      </c>
      <c r="Q395" s="10">
        <v>0.99998399999999998</v>
      </c>
      <c r="R395" s="10">
        <v>10.699847999999999</v>
      </c>
      <c r="S395" s="10">
        <v>14.199792</v>
      </c>
      <c r="T395" s="10">
        <v>11.24982</v>
      </c>
      <c r="U395" s="10">
        <v>9.9998400000000007</v>
      </c>
      <c r="V395" s="10">
        <v>13.599792000000001</v>
      </c>
      <c r="W395" s="10">
        <v>9.9998400000000007</v>
      </c>
      <c r="X395" s="10">
        <v>4.2999359999999998</v>
      </c>
      <c r="Y395" s="10">
        <v>15.149760000000001</v>
      </c>
      <c r="Z395" s="10">
        <v>8.1998759999999997</v>
      </c>
      <c r="AA395" s="10">
        <v>5.4999120000000001</v>
      </c>
      <c r="AB395" s="10">
        <v>7.2498839999999998</v>
      </c>
      <c r="AC395" s="10">
        <v>4.749924</v>
      </c>
      <c r="AD395" s="10">
        <v>26.249580000000002</v>
      </c>
      <c r="AE395" s="13">
        <v>10.999824</v>
      </c>
    </row>
    <row r="396" spans="1:31" x14ac:dyDescent="0.25">
      <c r="A396" s="8">
        <v>539086893571</v>
      </c>
      <c r="B396" s="9" t="s">
        <v>176</v>
      </c>
      <c r="C396" s="8">
        <v>100000808833</v>
      </c>
      <c r="D396" s="8" t="s">
        <v>946</v>
      </c>
      <c r="E396" s="9" t="s">
        <v>31</v>
      </c>
      <c r="F396" s="9" t="s">
        <v>58</v>
      </c>
      <c r="G396" s="9" t="s">
        <v>59</v>
      </c>
      <c r="H396" s="9" t="s">
        <v>40</v>
      </c>
      <c r="I396" s="9" t="s">
        <v>46</v>
      </c>
      <c r="J396" s="9" t="s">
        <v>60</v>
      </c>
      <c r="K396" s="9" t="s">
        <v>67</v>
      </c>
      <c r="L396" s="10">
        <v>314002</v>
      </c>
      <c r="M396" s="9" t="s">
        <v>37</v>
      </c>
      <c r="N396" s="10">
        <v>10.249836</v>
      </c>
      <c r="O396" s="10">
        <v>4.9999200000000004</v>
      </c>
      <c r="P396" s="10">
        <v>3.9999359999999999</v>
      </c>
      <c r="Q396" s="10">
        <v>9.9998400000000007</v>
      </c>
      <c r="R396" s="10">
        <v>9.6998519999999999</v>
      </c>
      <c r="S396" s="10">
        <v>27.399576</v>
      </c>
      <c r="T396" s="10">
        <v>9.299868</v>
      </c>
      <c r="U396" s="10">
        <v>21.299700000000001</v>
      </c>
      <c r="V396" s="10">
        <v>11.999808</v>
      </c>
      <c r="W396" s="10">
        <v>152.49755999999999</v>
      </c>
      <c r="X396" s="10">
        <v>11.699820000000001</v>
      </c>
      <c r="Y396" s="10">
        <v>12.549804</v>
      </c>
      <c r="Z396" s="10">
        <v>1.5499799999999999</v>
      </c>
      <c r="AA396" s="10">
        <v>8.4998640000000005</v>
      </c>
      <c r="AB396" s="10">
        <v>6.2499000000000002</v>
      </c>
      <c r="AC396" s="10">
        <v>14.749764000000001</v>
      </c>
      <c r="AD396" s="10">
        <v>18.749700000000001</v>
      </c>
      <c r="AE396" s="13">
        <v>10.999824</v>
      </c>
    </row>
    <row r="397" spans="1:31" x14ac:dyDescent="0.25">
      <c r="A397" s="8">
        <v>675049547878</v>
      </c>
      <c r="B397" s="9" t="s">
        <v>573</v>
      </c>
      <c r="C397" s="8">
        <v>100000208977</v>
      </c>
      <c r="D397" s="8" t="s">
        <v>1343</v>
      </c>
      <c r="E397" s="9" t="s">
        <v>31</v>
      </c>
      <c r="F397" s="9" t="s">
        <v>38</v>
      </c>
      <c r="G397" s="9" t="s">
        <v>45</v>
      </c>
      <c r="H397" s="9" t="s">
        <v>40</v>
      </c>
      <c r="I397" s="9" t="s">
        <v>48</v>
      </c>
      <c r="J397" s="9" t="s">
        <v>42</v>
      </c>
      <c r="K397" s="9" t="s">
        <v>47</v>
      </c>
      <c r="L397" s="10">
        <v>514016</v>
      </c>
      <c r="M397" s="9" t="s">
        <v>51</v>
      </c>
      <c r="N397" s="10">
        <v>5.9999039999999999</v>
      </c>
      <c r="O397" s="10">
        <v>8.9998559999999994</v>
      </c>
      <c r="P397" s="10">
        <v>6.9998880000000003</v>
      </c>
      <c r="Q397" s="10">
        <v>2.999952</v>
      </c>
      <c r="R397" s="10">
        <v>10.999824</v>
      </c>
      <c r="S397" s="10">
        <v>16.999728000000001</v>
      </c>
      <c r="T397" s="10">
        <v>9.9998400000000007</v>
      </c>
      <c r="U397" s="10">
        <v>7.9998719999999999</v>
      </c>
      <c r="V397" s="10">
        <v>13.999776000000001</v>
      </c>
      <c r="W397" s="10">
        <v>5.9999039999999999</v>
      </c>
      <c r="X397" s="10">
        <v>9.9998400000000007</v>
      </c>
      <c r="Y397" s="10">
        <v>6.9998880000000003</v>
      </c>
      <c r="Z397" s="10">
        <v>4.9999200000000004</v>
      </c>
      <c r="AA397" s="10">
        <v>6.9998880000000003</v>
      </c>
      <c r="AB397" s="11"/>
      <c r="AC397" s="10">
        <v>5.9999039999999999</v>
      </c>
      <c r="AD397" s="10">
        <v>15.999744</v>
      </c>
      <c r="AE397" s="13">
        <v>10.999824</v>
      </c>
    </row>
    <row r="398" spans="1:31" x14ac:dyDescent="0.25">
      <c r="A398" s="8">
        <v>622577512626</v>
      </c>
      <c r="B398" s="9" t="s">
        <v>659</v>
      </c>
      <c r="C398" s="8">
        <v>100000287828</v>
      </c>
      <c r="D398" s="8" t="s">
        <v>1429</v>
      </c>
      <c r="E398" s="9" t="s">
        <v>31</v>
      </c>
      <c r="F398" s="9" t="s">
        <v>32</v>
      </c>
      <c r="G398" s="9" t="s">
        <v>33</v>
      </c>
      <c r="H398" s="9" t="s">
        <v>40</v>
      </c>
      <c r="I398" s="9" t="s">
        <v>41</v>
      </c>
      <c r="J398" s="9" t="s">
        <v>42</v>
      </c>
      <c r="K398" s="9" t="s">
        <v>43</v>
      </c>
      <c r="L398" s="10">
        <v>314012</v>
      </c>
      <c r="M398" s="9" t="s">
        <v>37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0">
        <v>120.99809999999999</v>
      </c>
      <c r="X398" s="10">
        <v>133.49787599999999</v>
      </c>
      <c r="Y398" s="11"/>
      <c r="Z398" s="10">
        <v>20.499683999999998</v>
      </c>
      <c r="AA398" s="11"/>
      <c r="AB398" s="10">
        <v>62.499000000000002</v>
      </c>
      <c r="AC398" s="11"/>
      <c r="AD398" s="10">
        <v>6.2499000000000002</v>
      </c>
      <c r="AE398" s="13">
        <v>10.999824</v>
      </c>
    </row>
    <row r="399" spans="1:31" x14ac:dyDescent="0.25">
      <c r="A399" s="8">
        <v>696464496615</v>
      </c>
      <c r="B399" s="9" t="s">
        <v>518</v>
      </c>
      <c r="C399" s="8">
        <v>100000551156</v>
      </c>
      <c r="D399" s="8" t="s">
        <v>1288</v>
      </c>
      <c r="E399" s="9" t="s">
        <v>31</v>
      </c>
      <c r="F399" s="9" t="s">
        <v>38</v>
      </c>
      <c r="G399" s="9" t="s">
        <v>39</v>
      </c>
      <c r="H399" s="9" t="s">
        <v>40</v>
      </c>
      <c r="I399" s="9" t="s">
        <v>46</v>
      </c>
      <c r="J399" s="9" t="s">
        <v>42</v>
      </c>
      <c r="K399" s="9" t="s">
        <v>43</v>
      </c>
      <c r="L399" s="10">
        <v>314002</v>
      </c>
      <c r="M399" s="9" t="s">
        <v>37</v>
      </c>
      <c r="N399" s="10">
        <v>19.499687999999999</v>
      </c>
      <c r="O399" s="10">
        <v>23.999616</v>
      </c>
      <c r="P399" s="10">
        <v>32.999471999999997</v>
      </c>
      <c r="Q399" s="10">
        <v>1.9999800000000001</v>
      </c>
      <c r="R399" s="10">
        <v>39.249383999999999</v>
      </c>
      <c r="S399" s="10">
        <v>43.249380000000002</v>
      </c>
      <c r="T399" s="10">
        <v>10.499832</v>
      </c>
      <c r="U399" s="10">
        <v>15.999744</v>
      </c>
      <c r="V399" s="10">
        <v>76.998767999999998</v>
      </c>
      <c r="W399" s="10">
        <v>30.999528000000002</v>
      </c>
      <c r="X399" s="10">
        <v>21.749652000000001</v>
      </c>
      <c r="Y399" s="11"/>
      <c r="Z399" s="10">
        <v>0.79999200000000004</v>
      </c>
      <c r="AA399" s="11"/>
      <c r="AB399" s="11"/>
      <c r="AC399" s="10">
        <v>2.4999600000000002</v>
      </c>
      <c r="AD399" s="10">
        <v>6.4998959999999997</v>
      </c>
      <c r="AE399" s="13">
        <v>10.749828000000001</v>
      </c>
    </row>
    <row r="400" spans="1:31" x14ac:dyDescent="0.25">
      <c r="A400" s="8">
        <v>586855776210</v>
      </c>
      <c r="B400" s="9" t="s">
        <v>567</v>
      </c>
      <c r="C400" s="8">
        <v>100000748317</v>
      </c>
      <c r="D400" s="8" t="s">
        <v>1337</v>
      </c>
      <c r="E400" s="9" t="s">
        <v>31</v>
      </c>
      <c r="F400" s="9" t="s">
        <v>38</v>
      </c>
      <c r="G400" s="9" t="s">
        <v>45</v>
      </c>
      <c r="H400" s="9" t="s">
        <v>40</v>
      </c>
      <c r="I400" s="9" t="s">
        <v>46</v>
      </c>
      <c r="J400" s="9" t="s">
        <v>42</v>
      </c>
      <c r="K400" s="9" t="s">
        <v>47</v>
      </c>
      <c r="L400" s="10">
        <v>314007</v>
      </c>
      <c r="M400" s="9" t="s">
        <v>37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0">
        <v>13.749779999999999</v>
      </c>
      <c r="X400" s="10">
        <v>6.4998959999999997</v>
      </c>
      <c r="Y400" s="10">
        <v>10.499832</v>
      </c>
      <c r="Z400" s="10">
        <v>2.2499639999999999</v>
      </c>
      <c r="AA400" s="10">
        <v>5.2499159999999998</v>
      </c>
      <c r="AB400" s="10">
        <v>2.4999600000000002</v>
      </c>
      <c r="AC400" s="10">
        <v>4.4999279999999997</v>
      </c>
      <c r="AD400" s="10">
        <v>6.9998880000000003</v>
      </c>
      <c r="AE400" s="13">
        <v>10.749828000000001</v>
      </c>
    </row>
    <row r="401" spans="1:31" x14ac:dyDescent="0.25">
      <c r="A401" s="8">
        <v>799686326056</v>
      </c>
      <c r="B401" s="9" t="s">
        <v>507</v>
      </c>
      <c r="C401" s="8">
        <v>100000283258</v>
      </c>
      <c r="D401" s="8" t="s">
        <v>1277</v>
      </c>
      <c r="E401" s="9" t="s">
        <v>31</v>
      </c>
      <c r="F401" s="9" t="s">
        <v>38</v>
      </c>
      <c r="G401" s="9" t="s">
        <v>39</v>
      </c>
      <c r="H401" s="9" t="s">
        <v>40</v>
      </c>
      <c r="I401" s="9" t="s">
        <v>52</v>
      </c>
      <c r="J401" s="9" t="s">
        <v>49</v>
      </c>
      <c r="K401" s="9" t="s">
        <v>53</v>
      </c>
      <c r="L401" s="10">
        <v>414007</v>
      </c>
      <c r="M401" s="9" t="s">
        <v>54</v>
      </c>
      <c r="N401" s="11"/>
      <c r="O401" s="11"/>
      <c r="P401" s="10">
        <v>26.499576000000001</v>
      </c>
      <c r="Q401" s="10">
        <v>20.499672</v>
      </c>
      <c r="R401" s="10">
        <v>17.49972</v>
      </c>
      <c r="S401" s="10">
        <v>9.7498439999999995</v>
      </c>
      <c r="T401" s="10">
        <v>14.99976</v>
      </c>
      <c r="U401" s="10">
        <v>11.749812</v>
      </c>
      <c r="V401" s="10">
        <v>10.249836</v>
      </c>
      <c r="W401" s="10">
        <v>8.74986</v>
      </c>
      <c r="X401" s="10">
        <v>11.999808</v>
      </c>
      <c r="Y401" s="10">
        <v>10.499832</v>
      </c>
      <c r="Z401" s="10">
        <v>13.499784</v>
      </c>
      <c r="AA401" s="11"/>
      <c r="AB401" s="10">
        <v>17.49972</v>
      </c>
      <c r="AC401" s="10">
        <v>6.4998959999999997</v>
      </c>
      <c r="AD401" s="10">
        <v>15.499752000000001</v>
      </c>
      <c r="AE401" s="13">
        <v>10.749828000000001</v>
      </c>
    </row>
    <row r="402" spans="1:31" x14ac:dyDescent="0.25">
      <c r="A402" s="8">
        <v>226362302928</v>
      </c>
      <c r="B402" s="9" t="s">
        <v>618</v>
      </c>
      <c r="C402" s="8">
        <v>100000881637</v>
      </c>
      <c r="D402" s="8" t="s">
        <v>1388</v>
      </c>
      <c r="E402" s="9" t="s">
        <v>31</v>
      </c>
      <c r="F402" s="9" t="s">
        <v>38</v>
      </c>
      <c r="G402" s="9" t="s">
        <v>39</v>
      </c>
      <c r="H402" s="9" t="s">
        <v>40</v>
      </c>
      <c r="I402" s="9" t="s">
        <v>41</v>
      </c>
      <c r="J402" s="9" t="s">
        <v>55</v>
      </c>
      <c r="K402" s="9" t="s">
        <v>56</v>
      </c>
      <c r="L402" s="10">
        <v>314004</v>
      </c>
      <c r="M402" s="9" t="s">
        <v>37</v>
      </c>
      <c r="N402" s="11"/>
      <c r="O402" s="10">
        <v>44.749284000000003</v>
      </c>
      <c r="P402" s="11"/>
      <c r="Q402" s="10">
        <v>0.79999200000000004</v>
      </c>
      <c r="R402" s="10">
        <v>0.79999200000000004</v>
      </c>
      <c r="S402" s="11"/>
      <c r="T402" s="10">
        <v>5.1999360000000001</v>
      </c>
      <c r="U402" s="10">
        <v>7.4998800000000001</v>
      </c>
      <c r="V402" s="10">
        <v>4.4999279999999997</v>
      </c>
      <c r="W402" s="10">
        <v>28.499544</v>
      </c>
      <c r="X402" s="10">
        <v>16.499735999999999</v>
      </c>
      <c r="Y402" s="10">
        <v>4.9999200000000004</v>
      </c>
      <c r="Z402" s="10">
        <v>9.9998400000000007</v>
      </c>
      <c r="AA402" s="11"/>
      <c r="AB402" s="10">
        <v>8.74986</v>
      </c>
      <c r="AC402" s="10">
        <v>25.499592</v>
      </c>
      <c r="AD402" s="10">
        <v>5.9999039999999999</v>
      </c>
      <c r="AE402" s="13">
        <v>10.749828000000001</v>
      </c>
    </row>
    <row r="403" spans="1:31" x14ac:dyDescent="0.25">
      <c r="A403" s="8">
        <v>900349062160</v>
      </c>
      <c r="B403" s="9" t="s">
        <v>470</v>
      </c>
      <c r="C403" s="8">
        <v>100000877782</v>
      </c>
      <c r="D403" s="8" t="s">
        <v>1240</v>
      </c>
      <c r="E403" s="9" t="s">
        <v>31</v>
      </c>
      <c r="F403" s="9" t="s">
        <v>38</v>
      </c>
      <c r="G403" s="9" t="s">
        <v>45</v>
      </c>
      <c r="H403" s="9" t="s">
        <v>40</v>
      </c>
      <c r="I403" s="9" t="s">
        <v>46</v>
      </c>
      <c r="J403" s="9" t="s">
        <v>42</v>
      </c>
      <c r="K403" s="9" t="s">
        <v>47</v>
      </c>
      <c r="L403" s="10">
        <v>314002</v>
      </c>
      <c r="M403" s="9" t="s">
        <v>37</v>
      </c>
      <c r="N403" s="10">
        <v>7.9998719999999999</v>
      </c>
      <c r="O403" s="10">
        <v>28.999535999999999</v>
      </c>
      <c r="P403" s="10">
        <v>8.9998559999999994</v>
      </c>
      <c r="Q403" s="10">
        <v>6.4998959999999997</v>
      </c>
      <c r="R403" s="10">
        <v>15.999744</v>
      </c>
      <c r="S403" s="10">
        <v>17.49972</v>
      </c>
      <c r="T403" s="10">
        <v>22.999631999999998</v>
      </c>
      <c r="U403" s="10">
        <v>11.999808</v>
      </c>
      <c r="V403" s="10">
        <v>17.999711999999999</v>
      </c>
      <c r="W403" s="10">
        <v>13.749779999999999</v>
      </c>
      <c r="X403" s="10">
        <v>12.999791999999999</v>
      </c>
      <c r="Y403" s="10">
        <v>10.999824</v>
      </c>
      <c r="Z403" s="10">
        <v>5.4999120000000001</v>
      </c>
      <c r="AA403" s="10">
        <v>7.4998800000000001</v>
      </c>
      <c r="AB403" s="10">
        <v>8.74986</v>
      </c>
      <c r="AC403" s="10">
        <v>13.999776000000001</v>
      </c>
      <c r="AD403" s="10">
        <v>16.249739999999999</v>
      </c>
      <c r="AE403" s="13">
        <v>10.499832</v>
      </c>
    </row>
    <row r="404" spans="1:31" x14ac:dyDescent="0.25">
      <c r="A404" s="8">
        <v>552433499441</v>
      </c>
      <c r="B404" s="9" t="s">
        <v>485</v>
      </c>
      <c r="C404" s="8">
        <v>100000047563</v>
      </c>
      <c r="D404" s="8" t="s">
        <v>1255</v>
      </c>
      <c r="E404" s="9" t="s">
        <v>31</v>
      </c>
      <c r="F404" s="9" t="s">
        <v>38</v>
      </c>
      <c r="G404" s="9" t="s">
        <v>39</v>
      </c>
      <c r="H404" s="9" t="s">
        <v>40</v>
      </c>
      <c r="I404" s="9" t="s">
        <v>46</v>
      </c>
      <c r="J404" s="9" t="s">
        <v>55</v>
      </c>
      <c r="K404" s="9" t="s">
        <v>56</v>
      </c>
      <c r="L404" s="10">
        <v>314007</v>
      </c>
      <c r="M404" s="9" t="s">
        <v>37</v>
      </c>
      <c r="N404" s="10">
        <v>89.998559999999998</v>
      </c>
      <c r="O404" s="10">
        <v>64.998959999999997</v>
      </c>
      <c r="P404" s="11"/>
      <c r="Q404" s="11"/>
      <c r="R404" s="10">
        <v>132.997872</v>
      </c>
      <c r="S404" s="10">
        <v>5.7499079999999996</v>
      </c>
      <c r="T404" s="10">
        <v>94.998480000000001</v>
      </c>
      <c r="U404" s="10">
        <v>14.249772</v>
      </c>
      <c r="V404" s="10">
        <v>21.999648000000001</v>
      </c>
      <c r="W404" s="10">
        <v>45.999263999999997</v>
      </c>
      <c r="X404" s="10">
        <v>25.999583999999999</v>
      </c>
      <c r="Y404" s="11"/>
      <c r="Z404" s="10">
        <v>49.999200000000002</v>
      </c>
      <c r="AA404" s="10">
        <v>4.9999200000000004</v>
      </c>
      <c r="AB404" s="10">
        <v>9.9998400000000007</v>
      </c>
      <c r="AC404" s="10">
        <v>57.999071999999998</v>
      </c>
      <c r="AD404" s="10">
        <v>25.499592</v>
      </c>
      <c r="AE404" s="13">
        <v>10.249836</v>
      </c>
    </row>
    <row r="405" spans="1:31" x14ac:dyDescent="0.25">
      <c r="A405" s="8">
        <v>727615542106</v>
      </c>
      <c r="B405" s="9" t="s">
        <v>449</v>
      </c>
      <c r="C405" s="8">
        <v>100000899937</v>
      </c>
      <c r="D405" s="8" t="s">
        <v>1219</v>
      </c>
      <c r="E405" s="9" t="s">
        <v>31</v>
      </c>
      <c r="F405" s="9" t="s">
        <v>38</v>
      </c>
      <c r="G405" s="9" t="s">
        <v>39</v>
      </c>
      <c r="H405" s="9" t="s">
        <v>40</v>
      </c>
      <c r="I405" s="9" t="s">
        <v>46</v>
      </c>
      <c r="J405" s="9" t="s">
        <v>42</v>
      </c>
      <c r="K405" s="9" t="s">
        <v>43</v>
      </c>
      <c r="L405" s="10">
        <v>314016</v>
      </c>
      <c r="M405" s="9" t="s">
        <v>37</v>
      </c>
      <c r="N405" s="10">
        <v>13.249788000000001</v>
      </c>
      <c r="O405" s="10">
        <v>8.9998559999999994</v>
      </c>
      <c r="P405" s="10">
        <v>25.999583999999999</v>
      </c>
      <c r="Q405" s="10">
        <v>16.549776000000001</v>
      </c>
      <c r="R405" s="10">
        <v>28.999559999999999</v>
      </c>
      <c r="S405" s="10">
        <v>23.999616</v>
      </c>
      <c r="T405" s="10">
        <v>17.999711999999999</v>
      </c>
      <c r="U405" s="10">
        <v>34.99944</v>
      </c>
      <c r="V405" s="10">
        <v>37.999403999999998</v>
      </c>
      <c r="W405" s="10">
        <v>29.599536000000001</v>
      </c>
      <c r="X405" s="10">
        <v>31.999487999999999</v>
      </c>
      <c r="Y405" s="10">
        <v>8.74986</v>
      </c>
      <c r="Z405" s="10">
        <v>18.499715999999999</v>
      </c>
      <c r="AA405" s="10">
        <v>25.999583999999999</v>
      </c>
      <c r="AB405" s="10">
        <v>9.9998400000000007</v>
      </c>
      <c r="AC405" s="10">
        <v>14.249772</v>
      </c>
      <c r="AD405" s="10">
        <v>88.498583999999994</v>
      </c>
      <c r="AE405" s="13">
        <v>9.9998400000000007</v>
      </c>
    </row>
    <row r="406" spans="1:31" x14ac:dyDescent="0.25">
      <c r="A406" s="8">
        <v>850006531025</v>
      </c>
      <c r="B406" s="9" t="s">
        <v>615</v>
      </c>
      <c r="C406" s="8">
        <v>100000584565</v>
      </c>
      <c r="D406" s="8" t="s">
        <v>1385</v>
      </c>
      <c r="E406" s="9" t="s">
        <v>31</v>
      </c>
      <c r="F406" s="9" t="s">
        <v>38</v>
      </c>
      <c r="G406" s="9" t="s">
        <v>45</v>
      </c>
      <c r="H406" s="9" t="s">
        <v>40</v>
      </c>
      <c r="I406" s="9" t="s">
        <v>41</v>
      </c>
      <c r="J406" s="9" t="s">
        <v>42</v>
      </c>
      <c r="K406" s="9" t="s">
        <v>47</v>
      </c>
      <c r="L406" s="10">
        <v>314015</v>
      </c>
      <c r="M406" s="9" t="s">
        <v>37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0">
        <v>8.9998559999999994</v>
      </c>
      <c r="Z406" s="11"/>
      <c r="AA406" s="10">
        <v>0.99998399999999998</v>
      </c>
      <c r="AB406" s="10">
        <v>2.999952</v>
      </c>
      <c r="AC406" s="10">
        <v>14.249772</v>
      </c>
      <c r="AD406" s="10">
        <v>1.999968</v>
      </c>
      <c r="AE406" s="13">
        <v>9.9998400000000007</v>
      </c>
    </row>
    <row r="407" spans="1:31" x14ac:dyDescent="0.25">
      <c r="A407" s="8">
        <v>914230099621</v>
      </c>
      <c r="B407" s="9" t="s">
        <v>380</v>
      </c>
      <c r="C407" s="8">
        <v>100000105854</v>
      </c>
      <c r="D407" s="8" t="s">
        <v>1150</v>
      </c>
      <c r="E407" s="9" t="s">
        <v>31</v>
      </c>
      <c r="F407" s="9" t="s">
        <v>38</v>
      </c>
      <c r="G407" s="9" t="s">
        <v>39</v>
      </c>
      <c r="H407" s="9" t="s">
        <v>40</v>
      </c>
      <c r="I407" s="9" t="s">
        <v>41</v>
      </c>
      <c r="J407" s="9" t="s">
        <v>42</v>
      </c>
      <c r="K407" s="9" t="s">
        <v>47</v>
      </c>
      <c r="L407" s="10">
        <v>314004</v>
      </c>
      <c r="M407" s="9" t="s">
        <v>37</v>
      </c>
      <c r="N407" s="11"/>
      <c r="O407" s="10">
        <v>28.999535999999999</v>
      </c>
      <c r="P407" s="11"/>
      <c r="Q407" s="10">
        <v>26.999639999999999</v>
      </c>
      <c r="R407" s="10">
        <v>27.999563999999999</v>
      </c>
      <c r="S407" s="11"/>
      <c r="T407" s="10">
        <v>19.999680000000001</v>
      </c>
      <c r="U407" s="10">
        <v>32.249519999999997</v>
      </c>
      <c r="V407" s="10">
        <v>31.999487999999999</v>
      </c>
      <c r="W407" s="10">
        <v>84.198672000000002</v>
      </c>
      <c r="X407" s="10">
        <v>44.499299999999998</v>
      </c>
      <c r="Y407" s="11"/>
      <c r="Z407" s="10">
        <v>6.2499000000000002</v>
      </c>
      <c r="AA407" s="11"/>
      <c r="AB407" s="10">
        <v>22.499639999999999</v>
      </c>
      <c r="AC407" s="10">
        <v>1.2499800000000001</v>
      </c>
      <c r="AD407" s="11"/>
      <c r="AE407" s="13">
        <v>9.9998400000000007</v>
      </c>
    </row>
    <row r="408" spans="1:31" x14ac:dyDescent="0.25">
      <c r="A408" s="8">
        <v>130528656004</v>
      </c>
      <c r="B408" s="9" t="s">
        <v>489</v>
      </c>
      <c r="C408" s="8">
        <v>100000361491</v>
      </c>
      <c r="D408" s="8" t="s">
        <v>1259</v>
      </c>
      <c r="E408" s="9" t="s">
        <v>31</v>
      </c>
      <c r="F408" s="9" t="s">
        <v>38</v>
      </c>
      <c r="G408" s="9" t="s">
        <v>39</v>
      </c>
      <c r="H408" s="9" t="s">
        <v>40</v>
      </c>
      <c r="I408" s="9" t="s">
        <v>41</v>
      </c>
      <c r="J408" s="9" t="s">
        <v>42</v>
      </c>
      <c r="K408" s="9" t="s">
        <v>43</v>
      </c>
      <c r="L408" s="10">
        <v>314004</v>
      </c>
      <c r="M408" s="9" t="s">
        <v>37</v>
      </c>
      <c r="N408" s="10">
        <v>16.499735999999999</v>
      </c>
      <c r="O408" s="10">
        <v>29.99952</v>
      </c>
      <c r="P408" s="10">
        <v>15.999744</v>
      </c>
      <c r="Q408" s="10">
        <v>15.4998</v>
      </c>
      <c r="R408" s="10">
        <v>14.699771999999999</v>
      </c>
      <c r="S408" s="10">
        <v>22.049651999999998</v>
      </c>
      <c r="T408" s="11"/>
      <c r="U408" s="11"/>
      <c r="V408" s="11"/>
      <c r="W408" s="10">
        <v>49.599215999999998</v>
      </c>
      <c r="X408" s="10">
        <v>23.249639999999999</v>
      </c>
      <c r="Y408" s="10">
        <v>1.39998</v>
      </c>
      <c r="Z408" s="10">
        <v>2.4999600000000002</v>
      </c>
      <c r="AA408" s="10">
        <v>10.249836</v>
      </c>
      <c r="AB408" s="10">
        <v>2.2499639999999999</v>
      </c>
      <c r="AC408" s="10">
        <v>22.499639999999999</v>
      </c>
      <c r="AD408" s="10">
        <v>12.4998</v>
      </c>
      <c r="AE408" s="13">
        <v>9.9998400000000007</v>
      </c>
    </row>
    <row r="409" spans="1:31" x14ac:dyDescent="0.25">
      <c r="A409" s="8">
        <v>758775950001</v>
      </c>
      <c r="B409" s="9" t="s">
        <v>388</v>
      </c>
      <c r="C409" s="8">
        <v>100000037153</v>
      </c>
      <c r="D409" s="8" t="s">
        <v>1158</v>
      </c>
      <c r="E409" s="9" t="s">
        <v>31</v>
      </c>
      <c r="F409" s="9" t="s">
        <v>38</v>
      </c>
      <c r="G409" s="9" t="s">
        <v>39</v>
      </c>
      <c r="H409" s="9" t="s">
        <v>40</v>
      </c>
      <c r="I409" s="9" t="s">
        <v>46</v>
      </c>
      <c r="J409" s="9" t="s">
        <v>42</v>
      </c>
      <c r="K409" s="9" t="s">
        <v>47</v>
      </c>
      <c r="L409" s="10">
        <v>314005</v>
      </c>
      <c r="M409" s="9" t="s">
        <v>37</v>
      </c>
      <c r="N409" s="10">
        <v>34.99944</v>
      </c>
      <c r="O409" s="10">
        <v>69.99888</v>
      </c>
      <c r="P409" s="10">
        <v>42.499319999999997</v>
      </c>
      <c r="Q409" s="10">
        <v>46.549272000000002</v>
      </c>
      <c r="R409" s="10">
        <v>113.74818</v>
      </c>
      <c r="S409" s="10">
        <v>57.449088000000003</v>
      </c>
      <c r="T409" s="10">
        <v>61.249020000000002</v>
      </c>
      <c r="U409" s="10">
        <v>46.24926</v>
      </c>
      <c r="V409" s="10">
        <v>64.798968000000002</v>
      </c>
      <c r="W409" s="10">
        <v>37.499400000000001</v>
      </c>
      <c r="X409" s="10">
        <v>58.74906</v>
      </c>
      <c r="Y409" s="10">
        <v>31.249500000000001</v>
      </c>
      <c r="Z409" s="10">
        <v>14.99976</v>
      </c>
      <c r="AA409" s="10">
        <v>34.99944</v>
      </c>
      <c r="AB409" s="10">
        <v>9.9998400000000007</v>
      </c>
      <c r="AC409" s="10">
        <v>19.999680000000001</v>
      </c>
      <c r="AD409" s="10">
        <v>32.249484000000002</v>
      </c>
      <c r="AE409" s="13">
        <v>9.9998400000000007</v>
      </c>
    </row>
    <row r="410" spans="1:31" x14ac:dyDescent="0.25">
      <c r="A410" s="8">
        <v>869504215173</v>
      </c>
      <c r="B410" s="9" t="s">
        <v>652</v>
      </c>
      <c r="C410" s="8">
        <v>100000281836</v>
      </c>
      <c r="D410" s="8" t="s">
        <v>1422</v>
      </c>
      <c r="E410" s="9" t="s">
        <v>31</v>
      </c>
      <c r="F410" s="9" t="s">
        <v>38</v>
      </c>
      <c r="G410" s="9" t="s">
        <v>39</v>
      </c>
      <c r="H410" s="9" t="s">
        <v>40</v>
      </c>
      <c r="I410" s="9" t="s">
        <v>41</v>
      </c>
      <c r="J410" s="9" t="s">
        <v>55</v>
      </c>
      <c r="K410" s="9" t="s">
        <v>57</v>
      </c>
      <c r="L410" s="10">
        <v>314006</v>
      </c>
      <c r="M410" s="9" t="s">
        <v>37</v>
      </c>
      <c r="N410" s="10">
        <v>42.749316</v>
      </c>
      <c r="O410" s="10">
        <v>4.9999200000000004</v>
      </c>
      <c r="P410" s="10">
        <v>11.999808</v>
      </c>
      <c r="Q410" s="10">
        <v>20.799672000000001</v>
      </c>
      <c r="R410" s="10">
        <v>31.499496000000001</v>
      </c>
      <c r="S410" s="10">
        <v>49.499208000000003</v>
      </c>
      <c r="T410" s="10">
        <v>2.999952</v>
      </c>
      <c r="U410" s="10">
        <v>12.749796</v>
      </c>
      <c r="V410" s="10">
        <v>25.999583999999999</v>
      </c>
      <c r="W410" s="10">
        <v>35.749428000000002</v>
      </c>
      <c r="X410" s="10">
        <v>1.2499800000000001</v>
      </c>
      <c r="Y410" s="10">
        <v>35.249436000000003</v>
      </c>
      <c r="Z410" s="10">
        <v>3.7499400000000001</v>
      </c>
      <c r="AA410" s="10">
        <v>7.9998719999999999</v>
      </c>
      <c r="AB410" s="10">
        <v>8.74986</v>
      </c>
      <c r="AC410" s="10">
        <v>0.99998399999999998</v>
      </c>
      <c r="AD410" s="10">
        <v>31.999487999999999</v>
      </c>
      <c r="AE410" s="13">
        <v>9.9998400000000007</v>
      </c>
    </row>
    <row r="411" spans="1:31" x14ac:dyDescent="0.25">
      <c r="A411" s="8">
        <v>129257995342</v>
      </c>
      <c r="B411" s="9" t="s">
        <v>409</v>
      </c>
      <c r="C411" s="8">
        <v>100000174688</v>
      </c>
      <c r="D411" s="8" t="s">
        <v>1179</v>
      </c>
      <c r="E411" s="9" t="s">
        <v>31</v>
      </c>
      <c r="F411" s="9" t="s">
        <v>38</v>
      </c>
      <c r="G411" s="9" t="s">
        <v>39</v>
      </c>
      <c r="H411" s="9" t="s">
        <v>40</v>
      </c>
      <c r="I411" s="9" t="s">
        <v>52</v>
      </c>
      <c r="J411" s="9" t="s">
        <v>49</v>
      </c>
      <c r="K411" s="9" t="s">
        <v>53</v>
      </c>
      <c r="L411" s="10">
        <v>414008</v>
      </c>
      <c r="M411" s="9" t="s">
        <v>54</v>
      </c>
      <c r="N411" s="11"/>
      <c r="O411" s="10">
        <v>0.99998399999999998</v>
      </c>
      <c r="P411" s="10">
        <v>0.99998399999999998</v>
      </c>
      <c r="Q411" s="11"/>
      <c r="R411" s="10">
        <v>7.1998920000000002</v>
      </c>
      <c r="S411" s="10">
        <v>0.99998399999999998</v>
      </c>
      <c r="T411" s="11"/>
      <c r="U411" s="11"/>
      <c r="V411" s="11"/>
      <c r="W411" s="10">
        <v>4.9999200000000004</v>
      </c>
      <c r="X411" s="10">
        <v>3.9999359999999999</v>
      </c>
      <c r="Y411" s="10">
        <v>10.999824</v>
      </c>
      <c r="Z411" s="10">
        <v>4.9999200000000004</v>
      </c>
      <c r="AA411" s="11"/>
      <c r="AB411" s="10">
        <v>3.9999359999999999</v>
      </c>
      <c r="AC411" s="10">
        <v>8.9998559999999994</v>
      </c>
      <c r="AD411" s="10">
        <v>3.9999359999999999</v>
      </c>
      <c r="AE411" s="13">
        <v>9.9998400000000007</v>
      </c>
    </row>
    <row r="412" spans="1:31" x14ac:dyDescent="0.25">
      <c r="A412" s="8">
        <v>282857909967</v>
      </c>
      <c r="B412" s="9" t="s">
        <v>217</v>
      </c>
      <c r="C412" s="8">
        <v>100000283343</v>
      </c>
      <c r="D412" s="8" t="s">
        <v>987</v>
      </c>
      <c r="E412" s="9" t="s">
        <v>31</v>
      </c>
      <c r="F412" s="9" t="s">
        <v>38</v>
      </c>
      <c r="G412" s="9" t="s">
        <v>39</v>
      </c>
      <c r="H412" s="9" t="s">
        <v>40</v>
      </c>
      <c r="I412" s="9" t="s">
        <v>46</v>
      </c>
      <c r="J412" s="9" t="s">
        <v>55</v>
      </c>
      <c r="K412" s="9" t="s">
        <v>57</v>
      </c>
      <c r="L412" s="10">
        <v>314005</v>
      </c>
      <c r="M412" s="9" t="s">
        <v>37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0">
        <v>1.999968</v>
      </c>
      <c r="AD412" s="10">
        <v>2.999952</v>
      </c>
      <c r="AE412" s="13">
        <v>9.9998400000000007</v>
      </c>
    </row>
    <row r="413" spans="1:31" x14ac:dyDescent="0.25">
      <c r="A413" s="8">
        <v>189169295552</v>
      </c>
      <c r="B413" s="9" t="s">
        <v>610</v>
      </c>
      <c r="C413" s="8">
        <v>100000709032</v>
      </c>
      <c r="D413" s="8" t="s">
        <v>1380</v>
      </c>
      <c r="E413" s="9" t="s">
        <v>31</v>
      </c>
      <c r="F413" s="9" t="s">
        <v>38</v>
      </c>
      <c r="G413" s="9" t="s">
        <v>45</v>
      </c>
      <c r="H413" s="9" t="s">
        <v>40</v>
      </c>
      <c r="I413" s="9" t="s">
        <v>46</v>
      </c>
      <c r="J413" s="9" t="s">
        <v>42</v>
      </c>
      <c r="K413" s="9" t="s">
        <v>47</v>
      </c>
      <c r="L413" s="10">
        <v>314007</v>
      </c>
      <c r="M413" s="9" t="s">
        <v>37</v>
      </c>
      <c r="N413" s="11"/>
      <c r="O413" s="10">
        <v>9.4998480000000001</v>
      </c>
      <c r="P413" s="10">
        <v>8.2498679999999993</v>
      </c>
      <c r="Q413" s="10">
        <v>12.749796</v>
      </c>
      <c r="R413" s="10">
        <v>8.4998640000000005</v>
      </c>
      <c r="S413" s="10">
        <v>11.499815999999999</v>
      </c>
      <c r="T413" s="10">
        <v>17.49972</v>
      </c>
      <c r="U413" s="10">
        <v>7.9998719999999999</v>
      </c>
      <c r="V413" s="10">
        <v>7.9998719999999999</v>
      </c>
      <c r="W413" s="10">
        <v>9.9998400000000007</v>
      </c>
      <c r="X413" s="10">
        <v>11.24982</v>
      </c>
      <c r="Y413" s="10">
        <v>9.9998400000000007</v>
      </c>
      <c r="Z413" s="10">
        <v>8.2498679999999993</v>
      </c>
      <c r="AA413" s="10">
        <v>2.4999600000000002</v>
      </c>
      <c r="AB413" s="10">
        <v>5.4999120000000001</v>
      </c>
      <c r="AC413" s="10">
        <v>1.2499800000000001</v>
      </c>
      <c r="AD413" s="10">
        <v>5.9999039999999999</v>
      </c>
      <c r="AE413" s="13">
        <v>9.9998400000000007</v>
      </c>
    </row>
    <row r="414" spans="1:31" x14ac:dyDescent="0.25">
      <c r="A414" s="8">
        <v>507122479483</v>
      </c>
      <c r="B414" s="9" t="s">
        <v>636</v>
      </c>
      <c r="C414" s="8">
        <v>100000877610</v>
      </c>
      <c r="D414" s="8" t="s">
        <v>1406</v>
      </c>
      <c r="E414" s="9" t="s">
        <v>31</v>
      </c>
      <c r="F414" s="9" t="s">
        <v>38</v>
      </c>
      <c r="G414" s="9" t="s">
        <v>45</v>
      </c>
      <c r="H414" s="9" t="s">
        <v>40</v>
      </c>
      <c r="I414" s="9" t="s">
        <v>41</v>
      </c>
      <c r="J414" s="9" t="s">
        <v>42</v>
      </c>
      <c r="K414" s="9" t="s">
        <v>47</v>
      </c>
      <c r="L414" s="10">
        <v>314012</v>
      </c>
      <c r="M414" s="9" t="s">
        <v>37</v>
      </c>
      <c r="N414" s="10">
        <v>9.9998400000000007</v>
      </c>
      <c r="O414" s="11"/>
      <c r="P414" s="10">
        <v>8.2498679999999993</v>
      </c>
      <c r="Q414" s="10">
        <v>5.4999120000000001</v>
      </c>
      <c r="R414" s="10">
        <v>7.4998800000000001</v>
      </c>
      <c r="S414" s="10">
        <v>1.2499800000000001</v>
      </c>
      <c r="T414" s="10">
        <v>17.999711999999999</v>
      </c>
      <c r="U414" s="11"/>
      <c r="V414" s="10">
        <v>9.9998400000000007</v>
      </c>
      <c r="W414" s="10">
        <v>11.999808</v>
      </c>
      <c r="X414" s="10">
        <v>9.9998400000000007</v>
      </c>
      <c r="Y414" s="10">
        <v>1.999968</v>
      </c>
      <c r="Z414" s="10">
        <v>3.9999359999999999</v>
      </c>
      <c r="AA414" s="10">
        <v>1.999968</v>
      </c>
      <c r="AB414" s="11"/>
      <c r="AC414" s="10">
        <v>10.499832</v>
      </c>
      <c r="AD414" s="11"/>
      <c r="AE414" s="13">
        <v>9.9998400000000007</v>
      </c>
    </row>
    <row r="415" spans="1:31" x14ac:dyDescent="0.25">
      <c r="A415" s="8">
        <v>378485088473</v>
      </c>
      <c r="B415" s="9" t="s">
        <v>359</v>
      </c>
      <c r="C415" s="8">
        <v>100000315436</v>
      </c>
      <c r="D415" s="8" t="s">
        <v>1129</v>
      </c>
      <c r="E415" s="9" t="s">
        <v>31</v>
      </c>
      <c r="F415" s="9" t="s">
        <v>38</v>
      </c>
      <c r="G415" s="9" t="s">
        <v>39</v>
      </c>
      <c r="H415" s="9" t="s">
        <v>40</v>
      </c>
      <c r="I415" s="9" t="s">
        <v>46</v>
      </c>
      <c r="J415" s="9" t="s">
        <v>42</v>
      </c>
      <c r="K415" s="9" t="s">
        <v>47</v>
      </c>
      <c r="L415" s="10">
        <v>314002</v>
      </c>
      <c r="M415" s="9" t="s">
        <v>37</v>
      </c>
      <c r="N415" s="10">
        <v>7.4998800000000001</v>
      </c>
      <c r="O415" s="10">
        <v>9.7498439999999995</v>
      </c>
      <c r="P415" s="10">
        <v>9.4998480000000001</v>
      </c>
      <c r="Q415" s="10">
        <v>3.7499400000000001</v>
      </c>
      <c r="R415" s="10">
        <v>16.749732000000002</v>
      </c>
      <c r="S415" s="10">
        <v>18.749700000000001</v>
      </c>
      <c r="T415" s="10">
        <v>4.4999279999999997</v>
      </c>
      <c r="U415" s="10">
        <v>12.4998</v>
      </c>
      <c r="V415" s="10">
        <v>10.749828000000001</v>
      </c>
      <c r="W415" s="10">
        <v>18.249707999999998</v>
      </c>
      <c r="X415" s="10">
        <v>6.4998959999999997</v>
      </c>
      <c r="Y415" s="10">
        <v>6.9998880000000003</v>
      </c>
      <c r="Z415" s="10">
        <v>4.9999200000000004</v>
      </c>
      <c r="AA415" s="10">
        <v>2.4999600000000002</v>
      </c>
      <c r="AB415" s="10">
        <v>3.4999440000000002</v>
      </c>
      <c r="AC415" s="10">
        <v>13.749779999999999</v>
      </c>
      <c r="AD415" s="10">
        <v>6.2499000000000002</v>
      </c>
      <c r="AE415" s="13">
        <v>9.9998400000000007</v>
      </c>
    </row>
    <row r="416" spans="1:31" x14ac:dyDescent="0.25">
      <c r="A416" s="8">
        <v>557265364708</v>
      </c>
      <c r="B416" s="9" t="s">
        <v>663</v>
      </c>
      <c r="C416" s="8">
        <v>100000668474</v>
      </c>
      <c r="D416" s="8" t="s">
        <v>1433</v>
      </c>
      <c r="E416" s="9" t="s">
        <v>31</v>
      </c>
      <c r="F416" s="9" t="s">
        <v>38</v>
      </c>
      <c r="G416" s="9" t="s">
        <v>39</v>
      </c>
      <c r="H416" s="9" t="s">
        <v>40</v>
      </c>
      <c r="I416" s="9" t="s">
        <v>48</v>
      </c>
      <c r="J416" s="9" t="s">
        <v>49</v>
      </c>
      <c r="K416" s="9" t="s">
        <v>50</v>
      </c>
      <c r="L416" s="10">
        <v>514002</v>
      </c>
      <c r="M416" s="9" t="s">
        <v>51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0">
        <v>12.4998</v>
      </c>
      <c r="X416" s="10">
        <v>15.749748</v>
      </c>
      <c r="Y416" s="10">
        <v>5.4999120000000001</v>
      </c>
      <c r="Z416" s="10">
        <v>14.99976</v>
      </c>
      <c r="AA416" s="10">
        <v>7.4998800000000001</v>
      </c>
      <c r="AB416" s="11"/>
      <c r="AC416" s="10">
        <v>2.4999600000000002</v>
      </c>
      <c r="AD416" s="10">
        <v>12.999791999999999</v>
      </c>
      <c r="AE416" s="13">
        <v>9.9998400000000007</v>
      </c>
    </row>
    <row r="417" spans="1:31" x14ac:dyDescent="0.25">
      <c r="A417" s="8">
        <v>661692302999</v>
      </c>
      <c r="B417" s="9" t="s">
        <v>107</v>
      </c>
      <c r="C417" s="8">
        <v>100000160610</v>
      </c>
      <c r="D417" s="8" t="s">
        <v>877</v>
      </c>
      <c r="E417" s="9" t="s">
        <v>31</v>
      </c>
      <c r="F417" s="9" t="s">
        <v>38</v>
      </c>
      <c r="G417" s="9" t="s">
        <v>39</v>
      </c>
      <c r="H417" s="9" t="s">
        <v>40</v>
      </c>
      <c r="I417" s="9" t="s">
        <v>41</v>
      </c>
      <c r="J417" s="9" t="s">
        <v>60</v>
      </c>
      <c r="K417" s="9" t="s">
        <v>61</v>
      </c>
      <c r="L417" s="10">
        <v>314001</v>
      </c>
      <c r="M417" s="9" t="s">
        <v>37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0">
        <v>11.499815999999999</v>
      </c>
      <c r="AC417" s="10">
        <v>14.749764000000001</v>
      </c>
      <c r="AD417" s="10">
        <v>14.749764000000001</v>
      </c>
      <c r="AE417" s="13">
        <v>9.9998400000000007</v>
      </c>
    </row>
    <row r="418" spans="1:31" x14ac:dyDescent="0.25">
      <c r="A418" s="8">
        <v>607326198338</v>
      </c>
      <c r="B418" s="9" t="s">
        <v>212</v>
      </c>
      <c r="C418" s="8">
        <v>100000351131</v>
      </c>
      <c r="D418" s="8" t="s">
        <v>982</v>
      </c>
      <c r="E418" s="9" t="s">
        <v>31</v>
      </c>
      <c r="F418" s="9" t="s">
        <v>58</v>
      </c>
      <c r="G418" s="9" t="s">
        <v>62</v>
      </c>
      <c r="H418" s="9" t="s">
        <v>40</v>
      </c>
      <c r="I418" s="9" t="s">
        <v>52</v>
      </c>
      <c r="J418" s="9" t="s">
        <v>60</v>
      </c>
      <c r="K418" s="9" t="s">
        <v>67</v>
      </c>
      <c r="L418" s="10">
        <v>414025</v>
      </c>
      <c r="M418" s="9" t="s">
        <v>54</v>
      </c>
      <c r="N418" s="10">
        <v>4.9999200000000004</v>
      </c>
      <c r="O418" s="10">
        <v>6.9998880000000003</v>
      </c>
      <c r="P418" s="10">
        <v>14.99976</v>
      </c>
      <c r="Q418" s="10">
        <v>7.9998719999999999</v>
      </c>
      <c r="R418" s="10">
        <v>19.1997</v>
      </c>
      <c r="S418" s="10">
        <v>13.599792000000001</v>
      </c>
      <c r="T418" s="10">
        <v>19.999680000000001</v>
      </c>
      <c r="U418" s="10">
        <v>15.999744</v>
      </c>
      <c r="V418" s="10">
        <v>12.599807999999999</v>
      </c>
      <c r="W418" s="10">
        <v>14.04978</v>
      </c>
      <c r="X418" s="10">
        <v>8.9998559999999994</v>
      </c>
      <c r="Y418" s="10">
        <v>10.249836</v>
      </c>
      <c r="Z418" s="10">
        <v>11.24982</v>
      </c>
      <c r="AA418" s="10">
        <v>18.999696</v>
      </c>
      <c r="AB418" s="10">
        <v>6.4998959999999997</v>
      </c>
      <c r="AC418" s="10">
        <v>8.4998640000000005</v>
      </c>
      <c r="AD418" s="10">
        <v>39.499367999999997</v>
      </c>
      <c r="AE418" s="13">
        <v>9.7498439999999995</v>
      </c>
    </row>
    <row r="419" spans="1:31" x14ac:dyDescent="0.25">
      <c r="A419" s="8">
        <v>971922339826</v>
      </c>
      <c r="B419" s="9" t="s">
        <v>500</v>
      </c>
      <c r="C419" s="8">
        <v>100000056591</v>
      </c>
      <c r="D419" s="8" t="s">
        <v>1270</v>
      </c>
      <c r="E419" s="9" t="s">
        <v>31</v>
      </c>
      <c r="F419" s="9" t="s">
        <v>38</v>
      </c>
      <c r="G419" s="9" t="s">
        <v>39</v>
      </c>
      <c r="H419" s="9" t="s">
        <v>40</v>
      </c>
      <c r="I419" s="9" t="s">
        <v>46</v>
      </c>
      <c r="J419" s="9" t="s">
        <v>42</v>
      </c>
      <c r="K419" s="9" t="s">
        <v>47</v>
      </c>
      <c r="L419" s="10">
        <v>314005</v>
      </c>
      <c r="M419" s="9" t="s">
        <v>37</v>
      </c>
      <c r="N419" s="10">
        <v>17.999711999999999</v>
      </c>
      <c r="O419" s="10">
        <v>14.99976</v>
      </c>
      <c r="P419" s="10">
        <v>16.249739999999999</v>
      </c>
      <c r="Q419" s="10">
        <v>13.749791999999999</v>
      </c>
      <c r="R419" s="10">
        <v>25.749600000000001</v>
      </c>
      <c r="S419" s="10">
        <v>24.999600000000001</v>
      </c>
      <c r="T419" s="10">
        <v>10.999824</v>
      </c>
      <c r="U419" s="10">
        <v>27.999552000000001</v>
      </c>
      <c r="V419" s="10">
        <v>32.999471999999997</v>
      </c>
      <c r="W419" s="10">
        <v>23.499624000000001</v>
      </c>
      <c r="X419" s="11"/>
      <c r="Y419" s="10">
        <v>77.748779999999996</v>
      </c>
      <c r="Z419" s="11"/>
      <c r="AA419" s="11"/>
      <c r="AB419" s="11"/>
      <c r="AC419" s="10">
        <v>10.999824</v>
      </c>
      <c r="AD419" s="10">
        <v>18.749700000000001</v>
      </c>
      <c r="AE419" s="13">
        <v>9.2498520000000006</v>
      </c>
    </row>
    <row r="420" spans="1:31" x14ac:dyDescent="0.25">
      <c r="A420" s="8">
        <v>195511247330</v>
      </c>
      <c r="B420" s="9" t="s">
        <v>624</v>
      </c>
      <c r="C420" s="8">
        <v>100000422270</v>
      </c>
      <c r="D420" s="8" t="s">
        <v>1394</v>
      </c>
      <c r="E420" s="9" t="s">
        <v>31</v>
      </c>
      <c r="F420" s="9" t="s">
        <v>38</v>
      </c>
      <c r="G420" s="9" t="s">
        <v>45</v>
      </c>
      <c r="H420" s="9" t="s">
        <v>40</v>
      </c>
      <c r="I420" s="9" t="s">
        <v>46</v>
      </c>
      <c r="J420" s="9" t="s">
        <v>42</v>
      </c>
      <c r="K420" s="9" t="s">
        <v>47</v>
      </c>
      <c r="L420" s="10">
        <v>314016</v>
      </c>
      <c r="M420" s="9" t="s">
        <v>37</v>
      </c>
      <c r="N420" s="11"/>
      <c r="O420" s="11"/>
      <c r="P420" s="11"/>
      <c r="Q420" s="11"/>
      <c r="R420" s="11"/>
      <c r="S420" s="10">
        <v>9.9998400000000007</v>
      </c>
      <c r="T420" s="11"/>
      <c r="U420" s="10">
        <v>2.999952</v>
      </c>
      <c r="V420" s="10">
        <v>2.999952</v>
      </c>
      <c r="W420" s="10">
        <v>2.999952</v>
      </c>
      <c r="X420" s="11"/>
      <c r="Y420" s="10">
        <v>5.9999039999999999</v>
      </c>
      <c r="Z420" s="11"/>
      <c r="AA420" s="11"/>
      <c r="AB420" s="10">
        <v>9.9998400000000007</v>
      </c>
      <c r="AC420" s="11"/>
      <c r="AD420" s="10">
        <v>8.9998559999999994</v>
      </c>
      <c r="AE420" s="13">
        <v>8.9998559999999994</v>
      </c>
    </row>
    <row r="421" spans="1:31" x14ac:dyDescent="0.25">
      <c r="A421" s="8">
        <v>665545050397</v>
      </c>
      <c r="B421" s="9" t="s">
        <v>617</v>
      </c>
      <c r="C421" s="8">
        <v>100000269289</v>
      </c>
      <c r="D421" s="8" t="s">
        <v>1387</v>
      </c>
      <c r="E421" s="9" t="s">
        <v>31</v>
      </c>
      <c r="F421" s="9" t="s">
        <v>38</v>
      </c>
      <c r="G421" s="9" t="s">
        <v>45</v>
      </c>
      <c r="H421" s="9" t="s">
        <v>40</v>
      </c>
      <c r="I421" s="9" t="s">
        <v>46</v>
      </c>
      <c r="J421" s="9" t="s">
        <v>42</v>
      </c>
      <c r="K421" s="9" t="s">
        <v>47</v>
      </c>
      <c r="L421" s="10">
        <v>314002</v>
      </c>
      <c r="M421" s="9" t="s">
        <v>37</v>
      </c>
      <c r="N421" s="11"/>
      <c r="O421" s="11"/>
      <c r="P421" s="11"/>
      <c r="Q421" s="11"/>
      <c r="R421" s="11"/>
      <c r="S421" s="11"/>
      <c r="T421" s="10">
        <v>18.999696</v>
      </c>
      <c r="U421" s="11"/>
      <c r="V421" s="10">
        <v>5.9999039999999999</v>
      </c>
      <c r="W421" s="10">
        <v>6.9998880000000003</v>
      </c>
      <c r="X421" s="10">
        <v>9.9998400000000007</v>
      </c>
      <c r="Y421" s="10">
        <v>8.9998559999999994</v>
      </c>
      <c r="Z421" s="11"/>
      <c r="AA421" s="10">
        <v>3.9999359999999999</v>
      </c>
      <c r="AB421" s="10">
        <v>5.9999039999999999</v>
      </c>
      <c r="AC421" s="10">
        <v>14.99976</v>
      </c>
      <c r="AD421" s="10">
        <v>1.999968</v>
      </c>
      <c r="AE421" s="13">
        <v>8.9998559999999994</v>
      </c>
    </row>
    <row r="422" spans="1:31" x14ac:dyDescent="0.25">
      <c r="A422" s="8">
        <v>141883676095</v>
      </c>
      <c r="B422" s="9" t="s">
        <v>578</v>
      </c>
      <c r="C422" s="8">
        <v>100000236809</v>
      </c>
      <c r="D422" s="8" t="s">
        <v>1348</v>
      </c>
      <c r="E422" s="9" t="s">
        <v>31</v>
      </c>
      <c r="F422" s="9" t="s">
        <v>38</v>
      </c>
      <c r="G422" s="9" t="s">
        <v>45</v>
      </c>
      <c r="H422" s="9" t="s">
        <v>40</v>
      </c>
      <c r="I422" s="9" t="s">
        <v>46</v>
      </c>
      <c r="J422" s="9" t="s">
        <v>42</v>
      </c>
      <c r="K422" s="9" t="s">
        <v>47</v>
      </c>
      <c r="L422" s="10">
        <v>314016</v>
      </c>
      <c r="M422" s="9" t="s">
        <v>37</v>
      </c>
      <c r="N422" s="11"/>
      <c r="O422" s="11"/>
      <c r="P422" s="11"/>
      <c r="Q422" s="11"/>
      <c r="R422" s="11"/>
      <c r="S422" s="11"/>
      <c r="T422" s="11"/>
      <c r="U422" s="10">
        <v>5.9999039999999999</v>
      </c>
      <c r="V422" s="10">
        <v>1.999968</v>
      </c>
      <c r="W422" s="10">
        <v>10.999824</v>
      </c>
      <c r="X422" s="11"/>
      <c r="Y422" s="10">
        <v>12.999791999999999</v>
      </c>
      <c r="Z422" s="10">
        <v>1.999968</v>
      </c>
      <c r="AA422" s="11"/>
      <c r="AB422" s="10">
        <v>10.999824</v>
      </c>
      <c r="AC422" s="10">
        <v>1.999968</v>
      </c>
      <c r="AD422" s="10">
        <v>7.9998719999999999</v>
      </c>
      <c r="AE422" s="13">
        <v>8.9998559999999994</v>
      </c>
    </row>
    <row r="423" spans="1:31" x14ac:dyDescent="0.25">
      <c r="A423" s="8">
        <v>754580643589</v>
      </c>
      <c r="B423" s="9" t="s">
        <v>542</v>
      </c>
      <c r="C423" s="8">
        <v>100000500033</v>
      </c>
      <c r="D423" s="8" t="s">
        <v>1312</v>
      </c>
      <c r="E423" s="9" t="s">
        <v>31</v>
      </c>
      <c r="F423" s="9" t="s">
        <v>38</v>
      </c>
      <c r="G423" s="9" t="s">
        <v>45</v>
      </c>
      <c r="H423" s="9" t="s">
        <v>40</v>
      </c>
      <c r="I423" s="9" t="s">
        <v>41</v>
      </c>
      <c r="J423" s="9" t="s">
        <v>42</v>
      </c>
      <c r="K423" s="9" t="s">
        <v>47</v>
      </c>
      <c r="L423" s="10">
        <v>314001</v>
      </c>
      <c r="M423" s="9" t="s">
        <v>37</v>
      </c>
      <c r="N423" s="10">
        <v>7.9998719999999999</v>
      </c>
      <c r="O423" s="10">
        <v>3.9999359999999999</v>
      </c>
      <c r="P423" s="10">
        <v>6.9998880000000003</v>
      </c>
      <c r="Q423" s="10">
        <v>2.999952</v>
      </c>
      <c r="R423" s="10">
        <v>15.999744</v>
      </c>
      <c r="S423" s="11"/>
      <c r="T423" s="10">
        <v>19.999680000000001</v>
      </c>
      <c r="U423" s="10">
        <v>8.9998559999999994</v>
      </c>
      <c r="V423" s="10">
        <v>4.9999200000000004</v>
      </c>
      <c r="W423" s="10">
        <v>5.9999039999999999</v>
      </c>
      <c r="X423" s="10">
        <v>8.9998559999999994</v>
      </c>
      <c r="Y423" s="10">
        <v>3.9999359999999999</v>
      </c>
      <c r="Z423" s="11"/>
      <c r="AA423" s="10">
        <v>3.9999359999999999</v>
      </c>
      <c r="AB423" s="10">
        <v>3.9999359999999999</v>
      </c>
      <c r="AC423" s="10">
        <v>5.9999039999999999</v>
      </c>
      <c r="AD423" s="10">
        <v>10.999824</v>
      </c>
      <c r="AE423" s="13">
        <v>8.9998559999999994</v>
      </c>
    </row>
    <row r="424" spans="1:31" x14ac:dyDescent="0.25">
      <c r="A424" s="8">
        <v>922489931884</v>
      </c>
      <c r="B424" s="9" t="s">
        <v>582</v>
      </c>
      <c r="C424" s="8">
        <v>100000747972</v>
      </c>
      <c r="D424" s="8" t="s">
        <v>1352</v>
      </c>
      <c r="E424" s="9" t="s">
        <v>31</v>
      </c>
      <c r="F424" s="9" t="s">
        <v>38</v>
      </c>
      <c r="G424" s="9" t="s">
        <v>45</v>
      </c>
      <c r="H424" s="9" t="s">
        <v>40</v>
      </c>
      <c r="I424" s="9" t="s">
        <v>46</v>
      </c>
      <c r="J424" s="9" t="s">
        <v>42</v>
      </c>
      <c r="K424" s="9" t="s">
        <v>47</v>
      </c>
      <c r="L424" s="10">
        <v>314003</v>
      </c>
      <c r="M424" s="9" t="s">
        <v>37</v>
      </c>
      <c r="N424" s="10">
        <v>7.9998719999999999</v>
      </c>
      <c r="O424" s="10">
        <v>0.99998399999999998</v>
      </c>
      <c r="P424" s="10">
        <v>7.9998719999999999</v>
      </c>
      <c r="Q424" s="10">
        <v>5.9999039999999999</v>
      </c>
      <c r="R424" s="10">
        <v>8.9998559999999994</v>
      </c>
      <c r="S424" s="10">
        <v>13.999776000000001</v>
      </c>
      <c r="T424" s="10">
        <v>13.999776000000001</v>
      </c>
      <c r="U424" s="10">
        <v>3.9999359999999999</v>
      </c>
      <c r="V424" s="10">
        <v>6.9998880000000003</v>
      </c>
      <c r="W424" s="10">
        <v>18.499704000000001</v>
      </c>
      <c r="X424" s="10">
        <v>2.999952</v>
      </c>
      <c r="Y424" s="10">
        <v>10.999824</v>
      </c>
      <c r="Z424" s="10">
        <v>4.9999200000000004</v>
      </c>
      <c r="AA424" s="11"/>
      <c r="AB424" s="10">
        <v>4.9999200000000004</v>
      </c>
      <c r="AC424" s="10">
        <v>6.9998880000000003</v>
      </c>
      <c r="AD424" s="10">
        <v>14.99976</v>
      </c>
      <c r="AE424" s="13">
        <v>8.9998559999999994</v>
      </c>
    </row>
    <row r="425" spans="1:31" x14ac:dyDescent="0.25">
      <c r="A425" s="8">
        <v>981343270014</v>
      </c>
      <c r="B425" s="9" t="s">
        <v>639</v>
      </c>
      <c r="C425" s="8">
        <v>100000627557</v>
      </c>
      <c r="D425" s="8" t="s">
        <v>1409</v>
      </c>
      <c r="E425" s="9" t="s">
        <v>31</v>
      </c>
      <c r="F425" s="9" t="s">
        <v>38</v>
      </c>
      <c r="G425" s="9" t="s">
        <v>45</v>
      </c>
      <c r="H425" s="9" t="s">
        <v>40</v>
      </c>
      <c r="I425" s="9" t="s">
        <v>41</v>
      </c>
      <c r="J425" s="9" t="s">
        <v>42</v>
      </c>
      <c r="K425" s="9" t="s">
        <v>47</v>
      </c>
      <c r="L425" s="10">
        <v>314006</v>
      </c>
      <c r="M425" s="9" t="s">
        <v>37</v>
      </c>
      <c r="N425" s="11"/>
      <c r="O425" s="10">
        <v>9.9998400000000007</v>
      </c>
      <c r="P425" s="11"/>
      <c r="Q425" s="10">
        <v>15.999744</v>
      </c>
      <c r="R425" s="10">
        <v>6.2499000000000002</v>
      </c>
      <c r="S425" s="10">
        <v>10.499832</v>
      </c>
      <c r="T425" s="10">
        <v>11.999808</v>
      </c>
      <c r="U425" s="10">
        <v>10.999824</v>
      </c>
      <c r="V425" s="10">
        <v>4.9999200000000004</v>
      </c>
      <c r="W425" s="10">
        <v>7.9998719999999999</v>
      </c>
      <c r="X425" s="10">
        <v>3.4999440000000002</v>
      </c>
      <c r="Y425" s="10">
        <v>5.4999120000000001</v>
      </c>
      <c r="Z425" s="10">
        <v>1.999968</v>
      </c>
      <c r="AA425" s="10">
        <v>0.99998399999999998</v>
      </c>
      <c r="AB425" s="10">
        <v>0.99998399999999998</v>
      </c>
      <c r="AC425" s="10">
        <v>4.9999200000000004</v>
      </c>
      <c r="AD425" s="10">
        <v>4.9999200000000004</v>
      </c>
      <c r="AE425" s="13">
        <v>8.9998559999999994</v>
      </c>
    </row>
    <row r="426" spans="1:31" x14ac:dyDescent="0.25">
      <c r="A426" s="8">
        <v>756531077516</v>
      </c>
      <c r="B426" s="9" t="s">
        <v>628</v>
      </c>
      <c r="C426" s="8">
        <v>100000666321</v>
      </c>
      <c r="D426" s="8" t="s">
        <v>1398</v>
      </c>
      <c r="E426" s="9" t="s">
        <v>31</v>
      </c>
      <c r="F426" s="9" t="s">
        <v>38</v>
      </c>
      <c r="G426" s="9" t="s">
        <v>45</v>
      </c>
      <c r="H426" s="9" t="s">
        <v>40</v>
      </c>
      <c r="I426" s="9" t="s">
        <v>46</v>
      </c>
      <c r="J426" s="9" t="s">
        <v>42</v>
      </c>
      <c r="K426" s="9" t="s">
        <v>47</v>
      </c>
      <c r="L426" s="10">
        <v>314003</v>
      </c>
      <c r="M426" s="9" t="s">
        <v>37</v>
      </c>
      <c r="N426" s="10">
        <v>5.9999039999999999</v>
      </c>
      <c r="O426" s="10">
        <v>13.999776000000001</v>
      </c>
      <c r="P426" s="10">
        <v>5.9999039999999999</v>
      </c>
      <c r="Q426" s="10">
        <v>9.9998400000000007</v>
      </c>
      <c r="R426" s="10">
        <v>8.9998559999999994</v>
      </c>
      <c r="S426" s="10">
        <v>8.9998559999999994</v>
      </c>
      <c r="T426" s="10">
        <v>12.999791999999999</v>
      </c>
      <c r="U426" s="10">
        <v>11.999808</v>
      </c>
      <c r="V426" s="10">
        <v>12.4998</v>
      </c>
      <c r="W426" s="10">
        <v>9.9998400000000007</v>
      </c>
      <c r="X426" s="10">
        <v>9.9998400000000007</v>
      </c>
      <c r="Y426" s="10">
        <v>5.9999039999999999</v>
      </c>
      <c r="Z426" s="10">
        <v>2.999952</v>
      </c>
      <c r="AA426" s="10">
        <v>3.9999359999999999</v>
      </c>
      <c r="AB426" s="10">
        <v>4.9999200000000004</v>
      </c>
      <c r="AC426" s="10">
        <v>8.2498679999999993</v>
      </c>
      <c r="AD426" s="10">
        <v>9.7498439999999995</v>
      </c>
      <c r="AE426" s="13">
        <v>8.9998559999999994</v>
      </c>
    </row>
    <row r="427" spans="1:31" x14ac:dyDescent="0.25">
      <c r="A427" s="8">
        <v>326581533035</v>
      </c>
      <c r="B427" s="9" t="s">
        <v>488</v>
      </c>
      <c r="C427" s="8">
        <v>100000751459</v>
      </c>
      <c r="D427" s="8" t="s">
        <v>1258</v>
      </c>
      <c r="E427" s="9" t="s">
        <v>31</v>
      </c>
      <c r="F427" s="9" t="s">
        <v>38</v>
      </c>
      <c r="G427" s="9" t="s">
        <v>39</v>
      </c>
      <c r="H427" s="9" t="s">
        <v>40</v>
      </c>
      <c r="I427" s="9" t="s">
        <v>48</v>
      </c>
      <c r="J427" s="9" t="s">
        <v>49</v>
      </c>
      <c r="K427" s="9" t="s">
        <v>50</v>
      </c>
      <c r="L427" s="10">
        <v>514016</v>
      </c>
      <c r="M427" s="9" t="s">
        <v>51</v>
      </c>
      <c r="N427" s="10">
        <v>32.249484000000002</v>
      </c>
      <c r="O427" s="11"/>
      <c r="P427" s="10">
        <v>22.499639999999999</v>
      </c>
      <c r="Q427" s="10">
        <v>2.4999600000000002</v>
      </c>
      <c r="R427" s="10">
        <v>21.999659999999999</v>
      </c>
      <c r="S427" s="10">
        <v>16.249739999999999</v>
      </c>
      <c r="T427" s="10">
        <v>12.449808000000001</v>
      </c>
      <c r="U427" s="10">
        <v>17.49972</v>
      </c>
      <c r="V427" s="10">
        <v>13.749779999999999</v>
      </c>
      <c r="W427" s="10">
        <v>8.74986</v>
      </c>
      <c r="X427" s="10">
        <v>11.24982</v>
      </c>
      <c r="Y427" s="10">
        <v>3.7499400000000001</v>
      </c>
      <c r="Z427" s="10">
        <v>5.4999120000000001</v>
      </c>
      <c r="AA427" s="10">
        <v>30.749507999999999</v>
      </c>
      <c r="AB427" s="10">
        <v>9.9998400000000007</v>
      </c>
      <c r="AC427" s="10">
        <v>7.9998719999999999</v>
      </c>
      <c r="AD427" s="10">
        <v>14.99976</v>
      </c>
      <c r="AE427" s="13">
        <v>8.74986</v>
      </c>
    </row>
    <row r="428" spans="1:31" x14ac:dyDescent="0.25">
      <c r="A428" s="8">
        <v>596520085011</v>
      </c>
      <c r="B428" s="9" t="s">
        <v>127</v>
      </c>
      <c r="C428" s="8">
        <v>100000053667</v>
      </c>
      <c r="D428" s="8" t="s">
        <v>897</v>
      </c>
      <c r="E428" s="9" t="s">
        <v>31</v>
      </c>
      <c r="F428" s="9" t="s">
        <v>58</v>
      </c>
      <c r="G428" s="9" t="s">
        <v>59</v>
      </c>
      <c r="H428" s="9" t="s">
        <v>40</v>
      </c>
      <c r="I428" s="9" t="s">
        <v>41</v>
      </c>
      <c r="J428" s="9" t="s">
        <v>64</v>
      </c>
      <c r="K428" s="9" t="s">
        <v>65</v>
      </c>
      <c r="L428" s="10">
        <v>314001</v>
      </c>
      <c r="M428" s="9" t="s">
        <v>37</v>
      </c>
      <c r="N428" s="10">
        <v>15.749748</v>
      </c>
      <c r="O428" s="10">
        <v>150.74758800000001</v>
      </c>
      <c r="P428" s="10">
        <v>0.99998399999999998</v>
      </c>
      <c r="Q428" s="10">
        <v>0.49999199999999999</v>
      </c>
      <c r="R428" s="10">
        <v>8.74986</v>
      </c>
      <c r="S428" s="10">
        <v>15.049764</v>
      </c>
      <c r="T428" s="10">
        <v>8.9998679999999993</v>
      </c>
      <c r="U428" s="10">
        <v>5.9999399999999996</v>
      </c>
      <c r="V428" s="10">
        <v>11.999808</v>
      </c>
      <c r="W428" s="10">
        <v>1.999968</v>
      </c>
      <c r="X428" s="10">
        <v>1.999968</v>
      </c>
      <c r="Y428" s="10">
        <v>5.7499079999999996</v>
      </c>
      <c r="Z428" s="10">
        <v>9.4998480000000001</v>
      </c>
      <c r="AA428" s="10">
        <v>5.9999039999999999</v>
      </c>
      <c r="AB428" s="10">
        <v>2.999952</v>
      </c>
      <c r="AC428" s="10">
        <v>13.499784</v>
      </c>
      <c r="AD428" s="10">
        <v>2.999952</v>
      </c>
      <c r="AE428" s="13">
        <v>8.74986</v>
      </c>
    </row>
    <row r="429" spans="1:31" x14ac:dyDescent="0.25">
      <c r="A429" s="8">
        <v>324454533023</v>
      </c>
      <c r="B429" s="9" t="s">
        <v>519</v>
      </c>
      <c r="C429" s="8">
        <v>100000481439</v>
      </c>
      <c r="D429" s="8" t="s">
        <v>1289</v>
      </c>
      <c r="E429" s="9" t="s">
        <v>31</v>
      </c>
      <c r="F429" s="9" t="s">
        <v>38</v>
      </c>
      <c r="G429" s="9" t="s">
        <v>39</v>
      </c>
      <c r="H429" s="9" t="s">
        <v>40</v>
      </c>
      <c r="I429" s="9" t="s">
        <v>52</v>
      </c>
      <c r="J429" s="9" t="s">
        <v>49</v>
      </c>
      <c r="K429" s="9" t="s">
        <v>53</v>
      </c>
      <c r="L429" s="10">
        <v>414007</v>
      </c>
      <c r="M429" s="9" t="s">
        <v>54</v>
      </c>
      <c r="N429" s="11"/>
      <c r="O429" s="11"/>
      <c r="P429" s="11"/>
      <c r="Q429" s="11"/>
      <c r="R429" s="11"/>
      <c r="S429" s="11"/>
      <c r="T429" s="10">
        <v>17.749715999999999</v>
      </c>
      <c r="U429" s="11"/>
      <c r="V429" s="10">
        <v>17.999711999999999</v>
      </c>
      <c r="W429" s="10">
        <v>21.249659999999999</v>
      </c>
      <c r="X429" s="10">
        <v>19.749683999999998</v>
      </c>
      <c r="Y429" s="10">
        <v>12.4998</v>
      </c>
      <c r="Z429" s="10">
        <v>16.249739999999999</v>
      </c>
      <c r="AA429" s="10">
        <v>22.999631999999998</v>
      </c>
      <c r="AB429" s="10">
        <v>18.749700000000001</v>
      </c>
      <c r="AC429" s="10">
        <v>9.9998400000000007</v>
      </c>
      <c r="AD429" s="10">
        <v>14.99976</v>
      </c>
      <c r="AE429" s="13">
        <v>8.74986</v>
      </c>
    </row>
    <row r="430" spans="1:31" x14ac:dyDescent="0.25">
      <c r="A430" s="8">
        <v>748141063092</v>
      </c>
      <c r="B430" s="9" t="s">
        <v>664</v>
      </c>
      <c r="C430" s="8">
        <v>100000674375</v>
      </c>
      <c r="D430" s="8" t="s">
        <v>1434</v>
      </c>
      <c r="E430" s="9" t="s">
        <v>31</v>
      </c>
      <c r="F430" s="9" t="s">
        <v>38</v>
      </c>
      <c r="G430" s="9" t="s">
        <v>45</v>
      </c>
      <c r="H430" s="9" t="s">
        <v>40</v>
      </c>
      <c r="I430" s="9" t="s">
        <v>41</v>
      </c>
      <c r="J430" s="9" t="s">
        <v>42</v>
      </c>
      <c r="K430" s="9" t="s">
        <v>47</v>
      </c>
      <c r="L430" s="10">
        <v>314006</v>
      </c>
      <c r="M430" s="9" t="s">
        <v>37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0">
        <v>7.9998719999999999</v>
      </c>
      <c r="Z430" s="11"/>
      <c r="AA430" s="11"/>
      <c r="AB430" s="10">
        <v>2.999952</v>
      </c>
      <c r="AC430" s="10">
        <v>4.2499320000000003</v>
      </c>
      <c r="AD430" s="10">
        <v>8.4998640000000005</v>
      </c>
      <c r="AE430" s="13">
        <v>8.4998640000000005</v>
      </c>
    </row>
    <row r="431" spans="1:31" x14ac:dyDescent="0.25">
      <c r="A431" s="8">
        <v>192469549154</v>
      </c>
      <c r="B431" s="9" t="s">
        <v>634</v>
      </c>
      <c r="C431" s="8">
        <v>100000463008</v>
      </c>
      <c r="D431" s="8" t="s">
        <v>1404</v>
      </c>
      <c r="E431" s="9" t="s">
        <v>31</v>
      </c>
      <c r="F431" s="9" t="s">
        <v>38</v>
      </c>
      <c r="G431" s="9" t="s">
        <v>45</v>
      </c>
      <c r="H431" s="9" t="s">
        <v>40</v>
      </c>
      <c r="I431" s="9" t="s">
        <v>52</v>
      </c>
      <c r="J431" s="9" t="s">
        <v>42</v>
      </c>
      <c r="K431" s="9" t="s">
        <v>47</v>
      </c>
      <c r="L431" s="10">
        <v>414007</v>
      </c>
      <c r="M431" s="9" t="s">
        <v>54</v>
      </c>
      <c r="N431" s="10">
        <v>10.999824</v>
      </c>
      <c r="O431" s="10">
        <v>3.7499400000000001</v>
      </c>
      <c r="P431" s="10">
        <v>5.9999039999999999</v>
      </c>
      <c r="Q431" s="10">
        <v>8.2498679999999993</v>
      </c>
      <c r="R431" s="10">
        <v>12.999791999999999</v>
      </c>
      <c r="S431" s="10">
        <v>11.999808</v>
      </c>
      <c r="T431" s="10">
        <v>13.749779999999999</v>
      </c>
      <c r="U431" s="10">
        <v>9.7498439999999995</v>
      </c>
      <c r="V431" s="10">
        <v>11.499815999999999</v>
      </c>
      <c r="W431" s="10">
        <v>10.999824</v>
      </c>
      <c r="X431" s="10">
        <v>10.499832</v>
      </c>
      <c r="Y431" s="10">
        <v>4.2499320000000003</v>
      </c>
      <c r="Z431" s="10">
        <v>12.4998</v>
      </c>
      <c r="AA431" s="10">
        <v>6.2499000000000002</v>
      </c>
      <c r="AB431" s="10">
        <v>6.4998959999999997</v>
      </c>
      <c r="AC431" s="10">
        <v>3.7499400000000001</v>
      </c>
      <c r="AD431" s="10">
        <v>16.999728000000001</v>
      </c>
      <c r="AE431" s="13">
        <v>8.4998640000000005</v>
      </c>
    </row>
    <row r="432" spans="1:31" x14ac:dyDescent="0.25">
      <c r="A432" s="8">
        <v>541998218329</v>
      </c>
      <c r="B432" s="9" t="s">
        <v>492</v>
      </c>
      <c r="C432" s="8">
        <v>100000048613</v>
      </c>
      <c r="D432" s="8" t="s">
        <v>1262</v>
      </c>
      <c r="E432" s="9" t="s">
        <v>31</v>
      </c>
      <c r="F432" s="9" t="s">
        <v>38</v>
      </c>
      <c r="G432" s="9" t="s">
        <v>45</v>
      </c>
      <c r="H432" s="9" t="s">
        <v>40</v>
      </c>
      <c r="I432" s="9" t="s">
        <v>46</v>
      </c>
      <c r="J432" s="9" t="s">
        <v>42</v>
      </c>
      <c r="K432" s="9" t="s">
        <v>47</v>
      </c>
      <c r="L432" s="10">
        <v>314016</v>
      </c>
      <c r="M432" s="9" t="s">
        <v>37</v>
      </c>
      <c r="N432" s="10">
        <v>23.999616</v>
      </c>
      <c r="O432" s="10">
        <v>19.499687999999999</v>
      </c>
      <c r="P432" s="10">
        <v>31.499496000000001</v>
      </c>
      <c r="Q432" s="10">
        <v>17.999711999999999</v>
      </c>
      <c r="R432" s="10">
        <v>39.749364</v>
      </c>
      <c r="S432" s="10">
        <v>28.999535999999999</v>
      </c>
      <c r="T432" s="10">
        <v>18.999696</v>
      </c>
      <c r="U432" s="10">
        <v>34.99944</v>
      </c>
      <c r="V432" s="10">
        <v>31.749492</v>
      </c>
      <c r="W432" s="10">
        <v>36.999408000000003</v>
      </c>
      <c r="X432" s="10">
        <v>32.999471999999997</v>
      </c>
      <c r="Y432" s="10">
        <v>5.9999039999999999</v>
      </c>
      <c r="Z432" s="10">
        <v>22.999631999999998</v>
      </c>
      <c r="AA432" s="10">
        <v>28.999535999999999</v>
      </c>
      <c r="AB432" s="10">
        <v>6.4998959999999997</v>
      </c>
      <c r="AC432" s="10">
        <v>13.999776000000001</v>
      </c>
      <c r="AD432" s="10">
        <v>49.999200000000002</v>
      </c>
      <c r="AE432" s="13">
        <v>8.2498679999999993</v>
      </c>
    </row>
    <row r="433" spans="1:31" x14ac:dyDescent="0.25">
      <c r="A433" s="8">
        <v>469720801201</v>
      </c>
      <c r="B433" s="9" t="s">
        <v>430</v>
      </c>
      <c r="C433" s="8">
        <v>100000650487</v>
      </c>
      <c r="D433" s="8" t="s">
        <v>1200</v>
      </c>
      <c r="E433" s="9" t="s">
        <v>31</v>
      </c>
      <c r="F433" s="9" t="s">
        <v>38</v>
      </c>
      <c r="G433" s="9" t="s">
        <v>39</v>
      </c>
      <c r="H433" s="9" t="s">
        <v>40</v>
      </c>
      <c r="I433" s="9" t="s">
        <v>52</v>
      </c>
      <c r="J433" s="9" t="s">
        <v>42</v>
      </c>
      <c r="K433" s="9" t="s">
        <v>43</v>
      </c>
      <c r="L433" s="10">
        <v>414008</v>
      </c>
      <c r="M433" s="9" t="s">
        <v>54</v>
      </c>
      <c r="N433" s="10">
        <v>1.999968</v>
      </c>
      <c r="O433" s="11"/>
      <c r="P433" s="10">
        <v>1.999968</v>
      </c>
      <c r="Q433" s="10">
        <v>0.99998399999999998</v>
      </c>
      <c r="R433" s="10">
        <v>1.999968</v>
      </c>
      <c r="S433" s="10">
        <v>0.99998399999999998</v>
      </c>
      <c r="T433" s="10">
        <v>4.9999200000000004</v>
      </c>
      <c r="U433" s="10">
        <v>3.9999359999999999</v>
      </c>
      <c r="V433" s="10">
        <v>2.999952</v>
      </c>
      <c r="W433" s="10">
        <v>2.999952</v>
      </c>
      <c r="X433" s="10">
        <v>2.999952</v>
      </c>
      <c r="Y433" s="10">
        <v>2.999952</v>
      </c>
      <c r="Z433" s="11"/>
      <c r="AA433" s="10">
        <v>8.9998559999999994</v>
      </c>
      <c r="AB433" s="10">
        <v>1.999968</v>
      </c>
      <c r="AC433" s="10">
        <v>5.9999039999999999</v>
      </c>
      <c r="AD433" s="10">
        <v>2.7499560000000001</v>
      </c>
      <c r="AE433" s="13">
        <v>8.2498679999999993</v>
      </c>
    </row>
    <row r="434" spans="1:31" x14ac:dyDescent="0.25">
      <c r="A434" s="8">
        <v>171769091818</v>
      </c>
      <c r="B434" s="9" t="s">
        <v>586</v>
      </c>
      <c r="C434" s="8">
        <v>100000332141</v>
      </c>
      <c r="D434" s="8" t="s">
        <v>1356</v>
      </c>
      <c r="E434" s="9" t="s">
        <v>31</v>
      </c>
      <c r="F434" s="9" t="s">
        <v>38</v>
      </c>
      <c r="G434" s="9" t="s">
        <v>39</v>
      </c>
      <c r="H434" s="9" t="s">
        <v>40</v>
      </c>
      <c r="I434" s="9" t="s">
        <v>46</v>
      </c>
      <c r="J434" s="9" t="s">
        <v>55</v>
      </c>
      <c r="K434" s="9" t="s">
        <v>57</v>
      </c>
      <c r="L434" s="10">
        <v>314016</v>
      </c>
      <c r="M434" s="9" t="s">
        <v>37</v>
      </c>
      <c r="N434" s="10">
        <v>8.2498679999999993</v>
      </c>
      <c r="O434" s="10">
        <v>10.499832</v>
      </c>
      <c r="P434" s="10">
        <v>2.4999600000000002</v>
      </c>
      <c r="Q434" s="10">
        <v>13.299792</v>
      </c>
      <c r="R434" s="10">
        <v>10.999824</v>
      </c>
      <c r="S434" s="10">
        <v>9.9998400000000007</v>
      </c>
      <c r="T434" s="10">
        <v>16.499735999999999</v>
      </c>
      <c r="U434" s="10">
        <v>9.4998480000000001</v>
      </c>
      <c r="V434" s="10">
        <v>15.999744</v>
      </c>
      <c r="W434" s="10">
        <v>5.7499079999999996</v>
      </c>
      <c r="X434" s="10">
        <v>6.4998959999999997</v>
      </c>
      <c r="Y434" s="10">
        <v>2.4999600000000002</v>
      </c>
      <c r="Z434" s="10">
        <v>6.9998880000000003</v>
      </c>
      <c r="AA434" s="10">
        <v>7.2498839999999998</v>
      </c>
      <c r="AB434" s="10">
        <v>11.24982</v>
      </c>
      <c r="AC434" s="10">
        <v>8.74986</v>
      </c>
      <c r="AD434" s="10">
        <v>3.9999359999999999</v>
      </c>
      <c r="AE434" s="13">
        <v>8.2498679999999993</v>
      </c>
    </row>
    <row r="435" spans="1:31" x14ac:dyDescent="0.25">
      <c r="A435" s="8">
        <v>881256474498</v>
      </c>
      <c r="B435" s="9" t="s">
        <v>566</v>
      </c>
      <c r="C435" s="8">
        <v>100000052615</v>
      </c>
      <c r="D435" s="8" t="s">
        <v>1336</v>
      </c>
      <c r="E435" s="9" t="s">
        <v>31</v>
      </c>
      <c r="F435" s="9" t="s">
        <v>38</v>
      </c>
      <c r="G435" s="9" t="s">
        <v>39</v>
      </c>
      <c r="H435" s="9" t="s">
        <v>40</v>
      </c>
      <c r="I435" s="9" t="s">
        <v>46</v>
      </c>
      <c r="J435" s="9" t="s">
        <v>55</v>
      </c>
      <c r="K435" s="9" t="s">
        <v>57</v>
      </c>
      <c r="L435" s="10">
        <v>314002</v>
      </c>
      <c r="M435" s="9" t="s">
        <v>37</v>
      </c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0">
        <v>3.4999440000000002</v>
      </c>
      <c r="Z435" s="10">
        <v>16.749732000000002</v>
      </c>
      <c r="AA435" s="11"/>
      <c r="AB435" s="11"/>
      <c r="AC435" s="10">
        <v>2.2499639999999999</v>
      </c>
      <c r="AD435" s="10">
        <v>12.249803999999999</v>
      </c>
      <c r="AE435" s="13">
        <v>8.2498679999999993</v>
      </c>
    </row>
    <row r="436" spans="1:31" x14ac:dyDescent="0.25">
      <c r="A436" s="8">
        <v>703215493878</v>
      </c>
      <c r="B436" s="9" t="s">
        <v>548</v>
      </c>
      <c r="C436" s="8">
        <v>100000147614</v>
      </c>
      <c r="D436" s="8" t="s">
        <v>1318</v>
      </c>
      <c r="E436" s="9" t="s">
        <v>31</v>
      </c>
      <c r="F436" s="9" t="s">
        <v>38</v>
      </c>
      <c r="G436" s="9" t="s">
        <v>45</v>
      </c>
      <c r="H436" s="9" t="s">
        <v>40</v>
      </c>
      <c r="I436" s="9" t="s">
        <v>46</v>
      </c>
      <c r="J436" s="9" t="s">
        <v>42</v>
      </c>
      <c r="K436" s="9" t="s">
        <v>47</v>
      </c>
      <c r="L436" s="10">
        <v>314007</v>
      </c>
      <c r="M436" s="9" t="s">
        <v>37</v>
      </c>
      <c r="N436" s="10">
        <v>6.9998880000000003</v>
      </c>
      <c r="O436" s="11"/>
      <c r="P436" s="10">
        <v>7.9998719999999999</v>
      </c>
      <c r="Q436" s="10">
        <v>5.9999039999999999</v>
      </c>
      <c r="R436" s="10">
        <v>16.999728000000001</v>
      </c>
      <c r="S436" s="11"/>
      <c r="T436" s="10">
        <v>13.999776000000001</v>
      </c>
      <c r="U436" s="10">
        <v>21.999648000000001</v>
      </c>
      <c r="V436" s="10">
        <v>8.74986</v>
      </c>
      <c r="W436" s="10">
        <v>13.999776000000001</v>
      </c>
      <c r="X436" s="11"/>
      <c r="Y436" s="10">
        <v>5.9999039999999999</v>
      </c>
      <c r="Z436" s="10">
        <v>3.9999359999999999</v>
      </c>
      <c r="AA436" s="10">
        <v>6.4998959999999997</v>
      </c>
      <c r="AB436" s="11"/>
      <c r="AC436" s="10">
        <v>4.9999200000000004</v>
      </c>
      <c r="AD436" s="10">
        <v>9.9998400000000007</v>
      </c>
      <c r="AE436" s="13">
        <v>7.9998719999999999</v>
      </c>
    </row>
    <row r="437" spans="1:31" x14ac:dyDescent="0.25">
      <c r="A437" s="8">
        <v>955340630911</v>
      </c>
      <c r="B437" s="9" t="s">
        <v>343</v>
      </c>
      <c r="C437" s="8">
        <v>100000242656</v>
      </c>
      <c r="D437" s="8" t="s">
        <v>1113</v>
      </c>
      <c r="E437" s="9" t="s">
        <v>31</v>
      </c>
      <c r="F437" s="9" t="s">
        <v>38</v>
      </c>
      <c r="G437" s="9" t="s">
        <v>39</v>
      </c>
      <c r="H437" s="9" t="s">
        <v>40</v>
      </c>
      <c r="I437" s="9" t="s">
        <v>46</v>
      </c>
      <c r="J437" s="9" t="s">
        <v>42</v>
      </c>
      <c r="K437" s="9" t="s">
        <v>43</v>
      </c>
      <c r="L437" s="10">
        <v>314016</v>
      </c>
      <c r="M437" s="9" t="s">
        <v>37</v>
      </c>
      <c r="N437" s="10">
        <v>24.249611999999999</v>
      </c>
      <c r="O437" s="10">
        <v>23.999616</v>
      </c>
      <c r="P437" s="10">
        <v>15.999744</v>
      </c>
      <c r="Q437" s="10">
        <v>18.999707999999998</v>
      </c>
      <c r="R437" s="10">
        <v>21.999648000000001</v>
      </c>
      <c r="S437" s="10">
        <v>26.999568</v>
      </c>
      <c r="T437" s="10">
        <v>15.999744</v>
      </c>
      <c r="U437" s="10">
        <v>25.999583999999999</v>
      </c>
      <c r="V437" s="10">
        <v>36.999408000000003</v>
      </c>
      <c r="W437" s="10">
        <v>19.999680000000001</v>
      </c>
      <c r="X437" s="10">
        <v>15.999744</v>
      </c>
      <c r="Y437" s="10">
        <v>11.999808</v>
      </c>
      <c r="Z437" s="10">
        <v>11.199828</v>
      </c>
      <c r="AA437" s="10">
        <v>4.9999200000000004</v>
      </c>
      <c r="AB437" s="10">
        <v>4.2499320000000003</v>
      </c>
      <c r="AC437" s="10">
        <v>9.2498520000000006</v>
      </c>
      <c r="AD437" s="10">
        <v>61.999008000000003</v>
      </c>
      <c r="AE437" s="13">
        <v>7.9998719999999999</v>
      </c>
    </row>
    <row r="438" spans="1:31" x14ac:dyDescent="0.25">
      <c r="A438" s="8">
        <v>396597876452</v>
      </c>
      <c r="B438" s="9" t="s">
        <v>179</v>
      </c>
      <c r="C438" s="8">
        <v>100000420640</v>
      </c>
      <c r="D438" s="8" t="s">
        <v>949</v>
      </c>
      <c r="E438" s="9" t="s">
        <v>31</v>
      </c>
      <c r="F438" s="9" t="s">
        <v>58</v>
      </c>
      <c r="G438" s="9" t="s">
        <v>59</v>
      </c>
      <c r="H438" s="9" t="s">
        <v>40</v>
      </c>
      <c r="I438" s="9" t="s">
        <v>46</v>
      </c>
      <c r="J438" s="9" t="s">
        <v>60</v>
      </c>
      <c r="K438" s="9" t="s">
        <v>67</v>
      </c>
      <c r="L438" s="10">
        <v>314002</v>
      </c>
      <c r="M438" s="9" t="s">
        <v>37</v>
      </c>
      <c r="N438" s="10">
        <v>30.749507999999999</v>
      </c>
      <c r="O438" s="10">
        <v>7.4998800000000001</v>
      </c>
      <c r="P438" s="10">
        <v>17.999711999999999</v>
      </c>
      <c r="Q438" s="10">
        <v>14.99976</v>
      </c>
      <c r="R438" s="10">
        <v>26.799588</v>
      </c>
      <c r="S438" s="10">
        <v>34.799447999999998</v>
      </c>
      <c r="T438" s="10">
        <v>24.999611999999999</v>
      </c>
      <c r="U438" s="10">
        <v>38.799396000000002</v>
      </c>
      <c r="V438" s="10">
        <v>41.499336</v>
      </c>
      <c r="W438" s="10">
        <v>20.499672</v>
      </c>
      <c r="X438" s="10">
        <v>31.649508000000001</v>
      </c>
      <c r="Y438" s="10">
        <v>28.499544</v>
      </c>
      <c r="Z438" s="10">
        <v>10.749828000000001</v>
      </c>
      <c r="AA438" s="10">
        <v>30.349523999999999</v>
      </c>
      <c r="AB438" s="10">
        <v>4.9999200000000004</v>
      </c>
      <c r="AC438" s="10">
        <v>23.249628000000001</v>
      </c>
      <c r="AD438" s="10">
        <v>24.499607999999998</v>
      </c>
      <c r="AE438" s="13">
        <v>7.9998719999999999</v>
      </c>
    </row>
    <row r="439" spans="1:31" x14ac:dyDescent="0.25">
      <c r="A439" s="8">
        <v>250887609596</v>
      </c>
      <c r="B439" s="9" t="s">
        <v>677</v>
      </c>
      <c r="C439" s="8">
        <v>100000620288</v>
      </c>
      <c r="D439" s="8" t="s">
        <v>1447</v>
      </c>
      <c r="E439" s="9" t="s">
        <v>31</v>
      </c>
      <c r="F439" s="9" t="s">
        <v>38</v>
      </c>
      <c r="G439" s="9" t="s">
        <v>45</v>
      </c>
      <c r="H439" s="9" t="s">
        <v>40</v>
      </c>
      <c r="I439" s="9" t="s">
        <v>41</v>
      </c>
      <c r="J439" s="9" t="s">
        <v>42</v>
      </c>
      <c r="K439" s="9" t="s">
        <v>47</v>
      </c>
      <c r="L439" s="10">
        <v>314015</v>
      </c>
      <c r="M439" s="9" t="s">
        <v>37</v>
      </c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3">
        <v>7.9998719999999999</v>
      </c>
    </row>
    <row r="440" spans="1:31" x14ac:dyDescent="0.25">
      <c r="A440" s="8">
        <v>384388259546</v>
      </c>
      <c r="B440" s="9" t="s">
        <v>594</v>
      </c>
      <c r="C440" s="8">
        <v>100000208376</v>
      </c>
      <c r="D440" s="8" t="s">
        <v>1364</v>
      </c>
      <c r="E440" s="9" t="s">
        <v>31</v>
      </c>
      <c r="F440" s="9" t="s">
        <v>38</v>
      </c>
      <c r="G440" s="9" t="s">
        <v>45</v>
      </c>
      <c r="H440" s="9" t="s">
        <v>40</v>
      </c>
      <c r="I440" s="9" t="s">
        <v>46</v>
      </c>
      <c r="J440" s="9" t="s">
        <v>42</v>
      </c>
      <c r="K440" s="9" t="s">
        <v>47</v>
      </c>
      <c r="L440" s="10">
        <v>314002</v>
      </c>
      <c r="M440" s="9" t="s">
        <v>37</v>
      </c>
      <c r="N440" s="10">
        <v>3.9999359999999999</v>
      </c>
      <c r="O440" s="10">
        <v>4.4999279999999997</v>
      </c>
      <c r="P440" s="10">
        <v>2.999952</v>
      </c>
      <c r="Q440" s="10">
        <v>4.4999279999999997</v>
      </c>
      <c r="R440" s="10">
        <v>8.9998559999999994</v>
      </c>
      <c r="S440" s="10">
        <v>5.4999120000000001</v>
      </c>
      <c r="T440" s="10">
        <v>4.9999200000000004</v>
      </c>
      <c r="U440" s="10">
        <v>8.9998559999999994</v>
      </c>
      <c r="V440" s="10">
        <v>4.9999200000000004</v>
      </c>
      <c r="W440" s="10">
        <v>6.9998880000000003</v>
      </c>
      <c r="X440" s="10">
        <v>4.4999279999999997</v>
      </c>
      <c r="Y440" s="10">
        <v>2.4999600000000002</v>
      </c>
      <c r="Z440" s="10">
        <v>2.4999600000000002</v>
      </c>
      <c r="AA440" s="10">
        <v>4.4999279999999997</v>
      </c>
      <c r="AB440" s="10">
        <v>1.499976</v>
      </c>
      <c r="AC440" s="10">
        <v>6.4998959999999997</v>
      </c>
      <c r="AD440" s="10">
        <v>2.999952</v>
      </c>
      <c r="AE440" s="13">
        <v>7.9998719999999999</v>
      </c>
    </row>
    <row r="441" spans="1:31" x14ac:dyDescent="0.25">
      <c r="A441" s="8">
        <v>388419405611</v>
      </c>
      <c r="B441" s="9" t="s">
        <v>456</v>
      </c>
      <c r="C441" s="8">
        <v>100000329037</v>
      </c>
      <c r="D441" s="8" t="s">
        <v>1226</v>
      </c>
      <c r="E441" s="9" t="s">
        <v>31</v>
      </c>
      <c r="F441" s="9" t="s">
        <v>38</v>
      </c>
      <c r="G441" s="9" t="s">
        <v>39</v>
      </c>
      <c r="H441" s="9" t="s">
        <v>40</v>
      </c>
      <c r="I441" s="9" t="s">
        <v>52</v>
      </c>
      <c r="J441" s="9" t="s">
        <v>42</v>
      </c>
      <c r="K441" s="9" t="s">
        <v>43</v>
      </c>
      <c r="L441" s="10">
        <v>414007</v>
      </c>
      <c r="M441" s="9" t="s">
        <v>54</v>
      </c>
      <c r="N441" s="11"/>
      <c r="O441" s="10">
        <v>2.999952</v>
      </c>
      <c r="P441" s="11"/>
      <c r="Q441" s="11"/>
      <c r="R441" s="11"/>
      <c r="S441" s="10">
        <v>2.7499560000000001</v>
      </c>
      <c r="T441" s="10">
        <v>3.2499479999999998</v>
      </c>
      <c r="U441" s="10">
        <v>1.499976</v>
      </c>
      <c r="V441" s="10">
        <v>3.2499479999999998</v>
      </c>
      <c r="W441" s="10">
        <v>1.999968</v>
      </c>
      <c r="X441" s="10">
        <v>1.7499720000000001</v>
      </c>
      <c r="Y441" s="10">
        <v>1.999968</v>
      </c>
      <c r="Z441" s="10">
        <v>0.99998399999999998</v>
      </c>
      <c r="AA441" s="11"/>
      <c r="AB441" s="11"/>
      <c r="AC441" s="10">
        <v>1.2499800000000001</v>
      </c>
      <c r="AD441" s="10">
        <v>1.499976</v>
      </c>
      <c r="AE441" s="13">
        <v>7.9998719999999999</v>
      </c>
    </row>
    <row r="442" spans="1:31" x14ac:dyDescent="0.25">
      <c r="A442" s="8">
        <v>935584063731</v>
      </c>
      <c r="B442" s="9" t="s">
        <v>611</v>
      </c>
      <c r="C442" s="8">
        <v>100000238980</v>
      </c>
      <c r="D442" s="8" t="s">
        <v>1381</v>
      </c>
      <c r="E442" s="9" t="s">
        <v>31</v>
      </c>
      <c r="F442" s="9" t="s">
        <v>38</v>
      </c>
      <c r="G442" s="9" t="s">
        <v>39</v>
      </c>
      <c r="H442" s="9" t="s">
        <v>40</v>
      </c>
      <c r="I442" s="9" t="s">
        <v>52</v>
      </c>
      <c r="J442" s="9" t="s">
        <v>49</v>
      </c>
      <c r="K442" s="9" t="s">
        <v>53</v>
      </c>
      <c r="L442" s="10">
        <v>414007</v>
      </c>
      <c r="M442" s="9" t="s">
        <v>54</v>
      </c>
      <c r="N442" s="10">
        <v>5.9999039999999999</v>
      </c>
      <c r="O442" s="10">
        <v>0.99998399999999998</v>
      </c>
      <c r="P442" s="10">
        <v>5.9999039999999999</v>
      </c>
      <c r="Q442" s="10">
        <v>1.999968</v>
      </c>
      <c r="R442" s="10">
        <v>4.9999200000000004</v>
      </c>
      <c r="S442" s="10">
        <v>5.3999160000000002</v>
      </c>
      <c r="T442" s="10">
        <v>1.999968</v>
      </c>
      <c r="U442" s="10">
        <v>6.9998880000000003</v>
      </c>
      <c r="V442" s="10">
        <v>4.2499320000000003</v>
      </c>
      <c r="W442" s="10">
        <v>5.9999039999999999</v>
      </c>
      <c r="X442" s="11"/>
      <c r="Y442" s="10">
        <v>3.9999359999999999</v>
      </c>
      <c r="Z442" s="10">
        <v>7.9998719999999999</v>
      </c>
      <c r="AA442" s="10">
        <v>1.2499800000000001</v>
      </c>
      <c r="AB442" s="10">
        <v>3.2499479999999998</v>
      </c>
      <c r="AC442" s="10">
        <v>2.4999600000000002</v>
      </c>
      <c r="AD442" s="10">
        <v>5.4999120000000001</v>
      </c>
      <c r="AE442" s="13">
        <v>7.9998719999999999</v>
      </c>
    </row>
    <row r="443" spans="1:31" x14ac:dyDescent="0.25">
      <c r="A443" s="8">
        <v>753743739125</v>
      </c>
      <c r="B443" s="9" t="s">
        <v>564</v>
      </c>
      <c r="C443" s="8">
        <v>100000328204</v>
      </c>
      <c r="D443" s="8" t="s">
        <v>1334</v>
      </c>
      <c r="E443" s="9" t="s">
        <v>31</v>
      </c>
      <c r="F443" s="9" t="s">
        <v>38</v>
      </c>
      <c r="G443" s="9" t="s">
        <v>39</v>
      </c>
      <c r="H443" s="9" t="s">
        <v>40</v>
      </c>
      <c r="I443" s="9" t="s">
        <v>52</v>
      </c>
      <c r="J443" s="9" t="s">
        <v>49</v>
      </c>
      <c r="K443" s="9" t="s">
        <v>53</v>
      </c>
      <c r="L443" s="10">
        <v>414008</v>
      </c>
      <c r="M443" s="9" t="s">
        <v>54</v>
      </c>
      <c r="N443" s="10">
        <v>9.9998400000000007</v>
      </c>
      <c r="O443" s="10">
        <v>0.99998399999999998</v>
      </c>
      <c r="P443" s="10">
        <v>12.999791999999999</v>
      </c>
      <c r="Q443" s="10">
        <v>6.9998880000000003</v>
      </c>
      <c r="R443" s="10">
        <v>23.799624000000001</v>
      </c>
      <c r="S443" s="10">
        <v>16.999728000000001</v>
      </c>
      <c r="T443" s="10">
        <v>14.99976</v>
      </c>
      <c r="U443" s="10">
        <v>11.999808</v>
      </c>
      <c r="V443" s="10">
        <v>12.4998</v>
      </c>
      <c r="W443" s="10">
        <v>17.999711999999999</v>
      </c>
      <c r="X443" s="10">
        <v>4.9999200000000004</v>
      </c>
      <c r="Y443" s="10">
        <v>15.999744</v>
      </c>
      <c r="Z443" s="10">
        <v>3.9999359999999999</v>
      </c>
      <c r="AA443" s="10">
        <v>6.9998880000000003</v>
      </c>
      <c r="AB443" s="10">
        <v>6.9998880000000003</v>
      </c>
      <c r="AC443" s="10">
        <v>2.999952</v>
      </c>
      <c r="AD443" s="10">
        <v>8.9998559999999994</v>
      </c>
      <c r="AE443" s="13">
        <v>7.9998719999999999</v>
      </c>
    </row>
    <row r="444" spans="1:31" x14ac:dyDescent="0.25">
      <c r="A444" s="8">
        <v>618073064898</v>
      </c>
      <c r="B444" s="9" t="s">
        <v>625</v>
      </c>
      <c r="C444" s="8">
        <v>100000170166</v>
      </c>
      <c r="D444" s="8" t="s">
        <v>1395</v>
      </c>
      <c r="E444" s="9" t="s">
        <v>31</v>
      </c>
      <c r="F444" s="9" t="s">
        <v>38</v>
      </c>
      <c r="G444" s="9" t="s">
        <v>45</v>
      </c>
      <c r="H444" s="9" t="s">
        <v>40</v>
      </c>
      <c r="I444" s="9" t="s">
        <v>41</v>
      </c>
      <c r="J444" s="9" t="s">
        <v>42</v>
      </c>
      <c r="K444" s="9" t="s">
        <v>47</v>
      </c>
      <c r="L444" s="10">
        <v>314001</v>
      </c>
      <c r="M444" s="9" t="s">
        <v>37</v>
      </c>
      <c r="N444" s="10">
        <v>5.7499079999999996</v>
      </c>
      <c r="O444" s="10">
        <v>4.9999200000000004</v>
      </c>
      <c r="P444" s="10">
        <v>6.4998959999999997</v>
      </c>
      <c r="Q444" s="10">
        <v>3.9999359999999999</v>
      </c>
      <c r="R444" s="10">
        <v>8.9998559999999994</v>
      </c>
      <c r="S444" s="10">
        <v>13.999776000000001</v>
      </c>
      <c r="T444" s="10">
        <v>5.9999039999999999</v>
      </c>
      <c r="U444" s="10">
        <v>5.9999039999999999</v>
      </c>
      <c r="V444" s="10">
        <v>4.9999200000000004</v>
      </c>
      <c r="W444" s="10">
        <v>6.9998880000000003</v>
      </c>
      <c r="X444" s="10">
        <v>10.999824</v>
      </c>
      <c r="Y444" s="10">
        <v>3.9999359999999999</v>
      </c>
      <c r="Z444" s="10">
        <v>4.9999200000000004</v>
      </c>
      <c r="AA444" s="10">
        <v>2.4999600000000002</v>
      </c>
      <c r="AB444" s="10">
        <v>0.49999199999999999</v>
      </c>
      <c r="AC444" s="10">
        <v>2.4999600000000002</v>
      </c>
      <c r="AD444" s="10">
        <v>5.9999039999999999</v>
      </c>
      <c r="AE444" s="13">
        <v>7.9998719999999999</v>
      </c>
    </row>
    <row r="445" spans="1:31" x14ac:dyDescent="0.25">
      <c r="A445" s="8">
        <v>895975270813</v>
      </c>
      <c r="B445" s="9" t="s">
        <v>571</v>
      </c>
      <c r="C445" s="8">
        <v>100000793242</v>
      </c>
      <c r="D445" s="8" t="s">
        <v>1341</v>
      </c>
      <c r="E445" s="9" t="s">
        <v>31</v>
      </c>
      <c r="F445" s="9" t="s">
        <v>38</v>
      </c>
      <c r="G445" s="9" t="s">
        <v>45</v>
      </c>
      <c r="H445" s="9" t="s">
        <v>40</v>
      </c>
      <c r="I445" s="9" t="s">
        <v>52</v>
      </c>
      <c r="J445" s="9" t="s">
        <v>42</v>
      </c>
      <c r="K445" s="9" t="s">
        <v>47</v>
      </c>
      <c r="L445" s="10">
        <v>414008</v>
      </c>
      <c r="M445" s="9" t="s">
        <v>54</v>
      </c>
      <c r="N445" s="10">
        <v>11.999808</v>
      </c>
      <c r="O445" s="10">
        <v>2.999952</v>
      </c>
      <c r="P445" s="10">
        <v>2.999952</v>
      </c>
      <c r="Q445" s="10">
        <v>7.9998719999999999</v>
      </c>
      <c r="R445" s="10">
        <v>7.4998800000000001</v>
      </c>
      <c r="S445" s="10">
        <v>8.2498679999999993</v>
      </c>
      <c r="T445" s="10">
        <v>9.9998400000000007</v>
      </c>
      <c r="U445" s="10">
        <v>12.4998</v>
      </c>
      <c r="V445" s="10">
        <v>9.9998400000000007</v>
      </c>
      <c r="W445" s="10">
        <v>5.9999039999999999</v>
      </c>
      <c r="X445" s="10">
        <v>7.4998800000000001</v>
      </c>
      <c r="Y445" s="10">
        <v>6.2499000000000002</v>
      </c>
      <c r="Z445" s="10">
        <v>4.9999200000000004</v>
      </c>
      <c r="AA445" s="10">
        <v>6.4998959999999997</v>
      </c>
      <c r="AB445" s="10">
        <v>0.99998399999999998</v>
      </c>
      <c r="AC445" s="10">
        <v>3.4999440000000002</v>
      </c>
      <c r="AD445" s="10">
        <v>8.4998640000000005</v>
      </c>
      <c r="AE445" s="13">
        <v>7.9998719999999999</v>
      </c>
    </row>
    <row r="446" spans="1:31" x14ac:dyDescent="0.25">
      <c r="A446" s="8">
        <v>338101455314</v>
      </c>
      <c r="B446" s="9" t="s">
        <v>479</v>
      </c>
      <c r="C446" s="8">
        <v>100000212652</v>
      </c>
      <c r="D446" s="8" t="s">
        <v>1249</v>
      </c>
      <c r="E446" s="9" t="s">
        <v>31</v>
      </c>
      <c r="F446" s="9" t="s">
        <v>38</v>
      </c>
      <c r="G446" s="9" t="s">
        <v>39</v>
      </c>
      <c r="H446" s="9" t="s">
        <v>40</v>
      </c>
      <c r="I446" s="9" t="s">
        <v>46</v>
      </c>
      <c r="J446" s="9" t="s">
        <v>42</v>
      </c>
      <c r="K446" s="9" t="s">
        <v>43</v>
      </c>
      <c r="L446" s="10">
        <v>314016</v>
      </c>
      <c r="M446" s="9" t="s">
        <v>37</v>
      </c>
      <c r="N446" s="10">
        <v>10.999824</v>
      </c>
      <c r="O446" s="10">
        <v>0.99998399999999998</v>
      </c>
      <c r="P446" s="10">
        <v>2.999952</v>
      </c>
      <c r="Q446" s="10">
        <v>11.199828</v>
      </c>
      <c r="R446" s="10">
        <v>5.4999120000000001</v>
      </c>
      <c r="S446" s="10">
        <v>4.9999200000000004</v>
      </c>
      <c r="T446" s="10">
        <v>3.9999359999999999</v>
      </c>
      <c r="U446" s="10">
        <v>4.4999279999999997</v>
      </c>
      <c r="V446" s="10">
        <v>18.999696</v>
      </c>
      <c r="W446" s="11"/>
      <c r="X446" s="10">
        <v>1.999968</v>
      </c>
      <c r="Y446" s="10">
        <v>3.9999359999999999</v>
      </c>
      <c r="Z446" s="11"/>
      <c r="AA446" s="10">
        <v>3.9999359999999999</v>
      </c>
      <c r="AB446" s="10">
        <v>1.2499800000000001</v>
      </c>
      <c r="AC446" s="10">
        <v>0.49999199999999999</v>
      </c>
      <c r="AD446" s="11"/>
      <c r="AE446" s="13">
        <v>7.7498760000000004</v>
      </c>
    </row>
    <row r="447" spans="1:31" x14ac:dyDescent="0.25">
      <c r="A447" s="8">
        <v>867917666827</v>
      </c>
      <c r="B447" s="9" t="s">
        <v>506</v>
      </c>
      <c r="C447" s="8">
        <v>100000646137</v>
      </c>
      <c r="D447" s="8" t="s">
        <v>1276</v>
      </c>
      <c r="E447" s="9" t="s">
        <v>31</v>
      </c>
      <c r="F447" s="9" t="s">
        <v>38</v>
      </c>
      <c r="G447" s="9" t="s">
        <v>39</v>
      </c>
      <c r="H447" s="9" t="s">
        <v>40</v>
      </c>
      <c r="I447" s="9" t="s">
        <v>48</v>
      </c>
      <c r="J447" s="9" t="s">
        <v>49</v>
      </c>
      <c r="K447" s="9" t="s">
        <v>50</v>
      </c>
      <c r="L447" s="10">
        <v>514002</v>
      </c>
      <c r="M447" s="9" t="s">
        <v>51</v>
      </c>
      <c r="N447" s="10">
        <v>18.749700000000001</v>
      </c>
      <c r="O447" s="10">
        <v>13.749779999999999</v>
      </c>
      <c r="P447" s="10">
        <v>23.74962</v>
      </c>
      <c r="Q447" s="10">
        <v>12.4998</v>
      </c>
      <c r="R447" s="10">
        <v>20.449680000000001</v>
      </c>
      <c r="S447" s="10">
        <v>15.999744</v>
      </c>
      <c r="T447" s="10">
        <v>30.999504000000002</v>
      </c>
      <c r="U447" s="10">
        <v>6.2499000000000002</v>
      </c>
      <c r="V447" s="10">
        <v>26.249580000000002</v>
      </c>
      <c r="W447" s="10">
        <v>17.49972</v>
      </c>
      <c r="X447" s="10">
        <v>9.7498439999999995</v>
      </c>
      <c r="Y447" s="10">
        <v>12.4998</v>
      </c>
      <c r="Z447" s="10">
        <v>19.999680000000001</v>
      </c>
      <c r="AA447" s="10">
        <v>0.99998399999999998</v>
      </c>
      <c r="AB447" s="11"/>
      <c r="AC447" s="10">
        <v>14.99976</v>
      </c>
      <c r="AD447" s="10">
        <v>24.749604000000001</v>
      </c>
      <c r="AE447" s="13">
        <v>7.4998800000000001</v>
      </c>
    </row>
    <row r="448" spans="1:31" x14ac:dyDescent="0.25">
      <c r="A448" s="8">
        <v>389100227724</v>
      </c>
      <c r="B448" s="9" t="s">
        <v>387</v>
      </c>
      <c r="C448" s="8">
        <v>100000121865</v>
      </c>
      <c r="D448" s="8" t="s">
        <v>1157</v>
      </c>
      <c r="E448" s="9" t="s">
        <v>31</v>
      </c>
      <c r="F448" s="9" t="s">
        <v>58</v>
      </c>
      <c r="G448" s="9" t="s">
        <v>59</v>
      </c>
      <c r="H448" s="9" t="s">
        <v>40</v>
      </c>
      <c r="I448" s="9" t="s">
        <v>41</v>
      </c>
      <c r="J448" s="9" t="s">
        <v>64</v>
      </c>
      <c r="K448" s="9" t="s">
        <v>65</v>
      </c>
      <c r="L448" s="10">
        <v>314015</v>
      </c>
      <c r="M448" s="9" t="s">
        <v>37</v>
      </c>
      <c r="N448" s="10">
        <v>8.2498679999999993</v>
      </c>
      <c r="O448" s="10">
        <v>15.499752000000001</v>
      </c>
      <c r="P448" s="10">
        <v>5.9999200000000004</v>
      </c>
      <c r="Q448" s="10">
        <v>13.249788000000001</v>
      </c>
      <c r="R448" s="10">
        <v>12.749796</v>
      </c>
      <c r="S448" s="10">
        <v>13.499784</v>
      </c>
      <c r="T448" s="10">
        <v>8.4998640000000005</v>
      </c>
      <c r="U448" s="10">
        <v>3.7499400000000001</v>
      </c>
      <c r="V448" s="10">
        <v>11.299823999999999</v>
      </c>
      <c r="W448" s="10">
        <v>10.249836</v>
      </c>
      <c r="X448" s="11"/>
      <c r="Y448" s="10">
        <v>5.9999039999999999</v>
      </c>
      <c r="Z448" s="10">
        <v>4.4999279999999997</v>
      </c>
      <c r="AA448" s="10">
        <v>7.4998800000000001</v>
      </c>
      <c r="AB448" s="10">
        <v>1.2499800000000001</v>
      </c>
      <c r="AC448" s="10">
        <v>8.4998640000000005</v>
      </c>
      <c r="AD448" s="10">
        <v>5.7499079999999996</v>
      </c>
      <c r="AE448" s="13">
        <v>7.4998800000000001</v>
      </c>
    </row>
    <row r="449" spans="1:31" x14ac:dyDescent="0.25">
      <c r="A449" s="8">
        <v>579565114781</v>
      </c>
      <c r="B449" s="9" t="s">
        <v>288</v>
      </c>
      <c r="C449" s="8">
        <v>100000777271</v>
      </c>
      <c r="D449" s="8" t="s">
        <v>1058</v>
      </c>
      <c r="E449" s="9" t="s">
        <v>31</v>
      </c>
      <c r="F449" s="9" t="s">
        <v>58</v>
      </c>
      <c r="G449" s="9" t="s">
        <v>59</v>
      </c>
      <c r="H449" s="9" t="s">
        <v>40</v>
      </c>
      <c r="I449" s="9" t="s">
        <v>52</v>
      </c>
      <c r="J449" s="9" t="s">
        <v>60</v>
      </c>
      <c r="K449" s="9" t="s">
        <v>67</v>
      </c>
      <c r="L449" s="10">
        <v>414008</v>
      </c>
      <c r="M449" s="9" t="s">
        <v>54</v>
      </c>
      <c r="N449" s="11"/>
      <c r="O449" s="10">
        <v>3.9999359999999999</v>
      </c>
      <c r="P449" s="10">
        <v>8.9998559999999994</v>
      </c>
      <c r="Q449" s="10">
        <v>3.9999359999999999</v>
      </c>
      <c r="R449" s="10">
        <v>12.999803999999999</v>
      </c>
      <c r="S449" s="10">
        <v>13.199795999999999</v>
      </c>
      <c r="T449" s="10">
        <v>8.3998799999999996</v>
      </c>
      <c r="U449" s="10">
        <v>10.199844000000001</v>
      </c>
      <c r="V449" s="10">
        <v>24.799620000000001</v>
      </c>
      <c r="W449" s="10">
        <v>12.899796</v>
      </c>
      <c r="X449" s="10">
        <v>5.3999160000000002</v>
      </c>
      <c r="Y449" s="10">
        <v>13.799784000000001</v>
      </c>
      <c r="Z449" s="10">
        <v>10.999824</v>
      </c>
      <c r="AA449" s="10">
        <v>14.499768</v>
      </c>
      <c r="AB449" s="10">
        <v>4.9999200000000004</v>
      </c>
      <c r="AC449" s="10">
        <v>6.2499000000000002</v>
      </c>
      <c r="AD449" s="10">
        <v>10.499832</v>
      </c>
      <c r="AE449" s="13">
        <v>7.4998800000000001</v>
      </c>
    </row>
    <row r="450" spans="1:31" x14ac:dyDescent="0.25">
      <c r="A450" s="8">
        <v>754348640392</v>
      </c>
      <c r="B450" s="9" t="s">
        <v>544</v>
      </c>
      <c r="C450" s="8">
        <v>100000958718</v>
      </c>
      <c r="D450" s="8" t="s">
        <v>1314</v>
      </c>
      <c r="E450" s="9" t="s">
        <v>31</v>
      </c>
      <c r="F450" s="9" t="s">
        <v>38</v>
      </c>
      <c r="G450" s="9" t="s">
        <v>45</v>
      </c>
      <c r="H450" s="9" t="s">
        <v>40</v>
      </c>
      <c r="I450" s="9" t="s">
        <v>46</v>
      </c>
      <c r="J450" s="9" t="s">
        <v>42</v>
      </c>
      <c r="K450" s="9" t="s">
        <v>47</v>
      </c>
      <c r="L450" s="10">
        <v>314016</v>
      </c>
      <c r="M450" s="9" t="s">
        <v>37</v>
      </c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0">
        <v>9.9998400000000007</v>
      </c>
      <c r="AD450" s="10">
        <v>11.499815999999999</v>
      </c>
      <c r="AE450" s="13">
        <v>7.4998800000000001</v>
      </c>
    </row>
    <row r="451" spans="1:31" x14ac:dyDescent="0.25">
      <c r="A451" s="8">
        <v>664144249395</v>
      </c>
      <c r="B451" s="9" t="s">
        <v>600</v>
      </c>
      <c r="C451" s="8">
        <v>100000157145</v>
      </c>
      <c r="D451" s="8" t="s">
        <v>1370</v>
      </c>
      <c r="E451" s="9" t="s">
        <v>31</v>
      </c>
      <c r="F451" s="9" t="s">
        <v>38</v>
      </c>
      <c r="G451" s="9" t="s">
        <v>39</v>
      </c>
      <c r="H451" s="9" t="s">
        <v>40</v>
      </c>
      <c r="I451" s="9" t="s">
        <v>41</v>
      </c>
      <c r="J451" s="9" t="s">
        <v>42</v>
      </c>
      <c r="K451" s="9" t="s">
        <v>47</v>
      </c>
      <c r="L451" s="10">
        <v>314001</v>
      </c>
      <c r="M451" s="9" t="s">
        <v>37</v>
      </c>
      <c r="N451" s="11"/>
      <c r="O451" s="10">
        <v>1.999968</v>
      </c>
      <c r="P451" s="11"/>
      <c r="Q451" s="11"/>
      <c r="R451" s="11"/>
      <c r="S451" s="11"/>
      <c r="T451" s="10">
        <v>11.999808</v>
      </c>
      <c r="U451" s="10">
        <v>22.59966</v>
      </c>
      <c r="V451" s="10">
        <v>0.99998399999999998</v>
      </c>
      <c r="W451" s="10">
        <v>13.399787999999999</v>
      </c>
      <c r="X451" s="10">
        <v>0.39999600000000002</v>
      </c>
      <c r="Y451" s="11"/>
      <c r="Z451" s="11"/>
      <c r="AA451" s="10">
        <v>12.999791999999999</v>
      </c>
      <c r="AB451" s="10">
        <v>6.9998880000000003</v>
      </c>
      <c r="AC451" s="10">
        <v>8.74986</v>
      </c>
      <c r="AD451" s="10">
        <v>10.499832</v>
      </c>
      <c r="AE451" s="13">
        <v>7.4998800000000001</v>
      </c>
    </row>
    <row r="452" spans="1:31" x14ac:dyDescent="0.25">
      <c r="A452" s="8">
        <v>540083214566</v>
      </c>
      <c r="B452" s="9" t="s">
        <v>686</v>
      </c>
      <c r="C452" s="8">
        <v>100000545389</v>
      </c>
      <c r="D452" s="8" t="s">
        <v>1456</v>
      </c>
      <c r="E452" s="9" t="s">
        <v>31</v>
      </c>
      <c r="F452" s="9" t="s">
        <v>38</v>
      </c>
      <c r="G452" s="9" t="s">
        <v>45</v>
      </c>
      <c r="H452" s="9" t="s">
        <v>40</v>
      </c>
      <c r="I452" s="9" t="s">
        <v>41</v>
      </c>
      <c r="J452" s="9" t="s">
        <v>42</v>
      </c>
      <c r="K452" s="9" t="s">
        <v>47</v>
      </c>
      <c r="L452" s="10">
        <v>314004</v>
      </c>
      <c r="M452" s="9" t="s">
        <v>37</v>
      </c>
      <c r="N452" s="10">
        <v>5.9999039999999999</v>
      </c>
      <c r="O452" s="11"/>
      <c r="P452" s="11"/>
      <c r="Q452" s="11"/>
      <c r="R452" s="10">
        <v>9.4998480000000001</v>
      </c>
      <c r="S452" s="10">
        <v>13.749779999999999</v>
      </c>
      <c r="T452" s="11"/>
      <c r="U452" s="11"/>
      <c r="V452" s="10">
        <v>4.9999200000000004</v>
      </c>
      <c r="W452" s="10">
        <v>4.9999200000000004</v>
      </c>
      <c r="X452" s="10">
        <v>8.74986</v>
      </c>
      <c r="Y452" s="10">
        <v>11.999808</v>
      </c>
      <c r="Z452" s="10">
        <v>7.4998800000000001</v>
      </c>
      <c r="AA452" s="10">
        <v>1.999968</v>
      </c>
      <c r="AB452" s="11"/>
      <c r="AC452" s="10">
        <v>8.74986</v>
      </c>
      <c r="AD452" s="10">
        <v>6.2499000000000002</v>
      </c>
      <c r="AE452" s="13">
        <v>7.4998800000000001</v>
      </c>
    </row>
    <row r="453" spans="1:31" x14ac:dyDescent="0.25">
      <c r="A453" s="8">
        <v>787787681120</v>
      </c>
      <c r="B453" s="9" t="s">
        <v>626</v>
      </c>
      <c r="C453" s="8">
        <v>100000144644</v>
      </c>
      <c r="D453" s="8" t="s">
        <v>1396</v>
      </c>
      <c r="E453" s="9" t="s">
        <v>31</v>
      </c>
      <c r="F453" s="9" t="s">
        <v>38</v>
      </c>
      <c r="G453" s="9" t="s">
        <v>39</v>
      </c>
      <c r="H453" s="9" t="s">
        <v>40</v>
      </c>
      <c r="I453" s="9" t="s">
        <v>46</v>
      </c>
      <c r="J453" s="9" t="s">
        <v>55</v>
      </c>
      <c r="K453" s="9" t="s">
        <v>56</v>
      </c>
      <c r="L453" s="10">
        <v>314003</v>
      </c>
      <c r="M453" s="9" t="s">
        <v>37</v>
      </c>
      <c r="N453" s="10">
        <v>28.499544</v>
      </c>
      <c r="O453" s="10">
        <v>42.249324000000001</v>
      </c>
      <c r="P453" s="10">
        <v>16.249739999999999</v>
      </c>
      <c r="Q453" s="10">
        <v>21.999648000000001</v>
      </c>
      <c r="R453" s="10">
        <v>45.749268000000001</v>
      </c>
      <c r="S453" s="10">
        <v>47.999231999999999</v>
      </c>
      <c r="T453" s="10">
        <v>61.749012</v>
      </c>
      <c r="U453" s="10">
        <v>47.999231999999999</v>
      </c>
      <c r="V453" s="10">
        <v>45.499271999999998</v>
      </c>
      <c r="W453" s="10">
        <v>46.24926</v>
      </c>
      <c r="X453" s="10">
        <v>47.149259999999998</v>
      </c>
      <c r="Y453" s="10">
        <v>9.7498439999999995</v>
      </c>
      <c r="Z453" s="10">
        <v>19.749683999999998</v>
      </c>
      <c r="AA453" s="10">
        <v>20.999663999999999</v>
      </c>
      <c r="AB453" s="10">
        <v>2.4999600000000002</v>
      </c>
      <c r="AC453" s="11"/>
      <c r="AD453" s="10">
        <v>4.4999279999999997</v>
      </c>
      <c r="AE453" s="13">
        <v>7.2498839999999998</v>
      </c>
    </row>
    <row r="454" spans="1:31" x14ac:dyDescent="0.25">
      <c r="A454" s="8">
        <v>589074138148</v>
      </c>
      <c r="B454" s="9" t="s">
        <v>681</v>
      </c>
      <c r="C454" s="8">
        <v>100000294933</v>
      </c>
      <c r="D454" s="8" t="s">
        <v>1451</v>
      </c>
      <c r="E454" s="9" t="s">
        <v>31</v>
      </c>
      <c r="F454" s="9" t="s">
        <v>58</v>
      </c>
      <c r="G454" s="9" t="s">
        <v>59</v>
      </c>
      <c r="H454" s="9" t="s">
        <v>40</v>
      </c>
      <c r="I454" s="9" t="s">
        <v>46</v>
      </c>
      <c r="J454" s="9" t="s">
        <v>60</v>
      </c>
      <c r="K454" s="9" t="s">
        <v>61</v>
      </c>
      <c r="L454" s="10">
        <v>314003</v>
      </c>
      <c r="M454" s="9" t="s">
        <v>37</v>
      </c>
      <c r="N454" s="11"/>
      <c r="O454" s="11"/>
      <c r="P454" s="11"/>
      <c r="Q454" s="11"/>
      <c r="R454" s="11"/>
      <c r="S454" s="10">
        <v>3.9999359999999999</v>
      </c>
      <c r="T454" s="11"/>
      <c r="U454" s="10">
        <v>2.2499639999999999</v>
      </c>
      <c r="V454" s="10">
        <v>4.9999200000000004</v>
      </c>
      <c r="W454" s="10">
        <v>2.999952</v>
      </c>
      <c r="X454" s="11"/>
      <c r="Y454" s="11"/>
      <c r="Z454" s="11"/>
      <c r="AA454" s="10">
        <v>1.999968</v>
      </c>
      <c r="AB454" s="10">
        <v>6.9998880000000003</v>
      </c>
      <c r="AC454" s="10">
        <v>14.499768</v>
      </c>
      <c r="AD454" s="10">
        <v>5.4999120000000001</v>
      </c>
      <c r="AE454" s="13">
        <v>6.9998880000000003</v>
      </c>
    </row>
    <row r="455" spans="1:31" x14ac:dyDescent="0.25">
      <c r="A455" s="8">
        <v>978965691982</v>
      </c>
      <c r="B455" s="9" t="s">
        <v>616</v>
      </c>
      <c r="C455" s="8">
        <v>100000190019</v>
      </c>
      <c r="D455" s="8" t="s">
        <v>1386</v>
      </c>
      <c r="E455" s="9" t="s">
        <v>31</v>
      </c>
      <c r="F455" s="9" t="s">
        <v>38</v>
      </c>
      <c r="G455" s="9" t="s">
        <v>45</v>
      </c>
      <c r="H455" s="9" t="s">
        <v>40</v>
      </c>
      <c r="I455" s="9" t="s">
        <v>46</v>
      </c>
      <c r="J455" s="9" t="s">
        <v>42</v>
      </c>
      <c r="K455" s="9" t="s">
        <v>47</v>
      </c>
      <c r="L455" s="10">
        <v>314016</v>
      </c>
      <c r="M455" s="9" t="s">
        <v>37</v>
      </c>
      <c r="N455" s="11"/>
      <c r="O455" s="10">
        <v>0.99998399999999998</v>
      </c>
      <c r="P455" s="10">
        <v>3.9999359999999999</v>
      </c>
      <c r="Q455" s="11"/>
      <c r="R455" s="10">
        <v>10.749828000000001</v>
      </c>
      <c r="S455" s="11"/>
      <c r="T455" s="10">
        <v>4.9999200000000004</v>
      </c>
      <c r="U455" s="10">
        <v>4.9999200000000004</v>
      </c>
      <c r="V455" s="10">
        <v>3.9999359999999999</v>
      </c>
      <c r="W455" s="10">
        <v>3.9999359999999999</v>
      </c>
      <c r="X455" s="11"/>
      <c r="Y455" s="10">
        <v>2.999952</v>
      </c>
      <c r="Z455" s="10">
        <v>1.999968</v>
      </c>
      <c r="AA455" s="11"/>
      <c r="AB455" s="10">
        <v>4.9999200000000004</v>
      </c>
      <c r="AC455" s="11"/>
      <c r="AD455" s="10">
        <v>5.4999120000000001</v>
      </c>
      <c r="AE455" s="13">
        <v>6.9998880000000003</v>
      </c>
    </row>
    <row r="456" spans="1:31" x14ac:dyDescent="0.25">
      <c r="A456" s="8">
        <v>122551998553</v>
      </c>
      <c r="B456" s="9" t="s">
        <v>466</v>
      </c>
      <c r="C456" s="8">
        <v>100000326157</v>
      </c>
      <c r="D456" s="8" t="s">
        <v>1236</v>
      </c>
      <c r="E456" s="9" t="s">
        <v>31</v>
      </c>
      <c r="F456" s="9" t="s">
        <v>58</v>
      </c>
      <c r="G456" s="9" t="s">
        <v>62</v>
      </c>
      <c r="H456" s="9" t="s">
        <v>40</v>
      </c>
      <c r="I456" s="9" t="s">
        <v>41</v>
      </c>
      <c r="J456" s="9" t="s">
        <v>60</v>
      </c>
      <c r="K456" s="9" t="s">
        <v>67</v>
      </c>
      <c r="L456" s="10">
        <v>314012</v>
      </c>
      <c r="M456" s="9" t="s">
        <v>37</v>
      </c>
      <c r="N456" s="10">
        <v>2.999952</v>
      </c>
      <c r="O456" s="10">
        <v>1.2499800000000001</v>
      </c>
      <c r="P456" s="10">
        <v>3.9999359999999999</v>
      </c>
      <c r="Q456" s="10">
        <v>3.4999440000000002</v>
      </c>
      <c r="R456" s="10">
        <v>1.1999880000000001</v>
      </c>
      <c r="S456" s="10">
        <v>6.7998960000000004</v>
      </c>
      <c r="T456" s="10">
        <v>4.5999359999999996</v>
      </c>
      <c r="U456" s="10">
        <v>4.3999319999999997</v>
      </c>
      <c r="V456" s="10">
        <v>9.5498519999999996</v>
      </c>
      <c r="W456" s="10">
        <v>8.0498759999999994</v>
      </c>
      <c r="X456" s="10">
        <v>9.7998480000000008</v>
      </c>
      <c r="Y456" s="10">
        <v>10.749828000000001</v>
      </c>
      <c r="Z456" s="10">
        <v>1.899972</v>
      </c>
      <c r="AA456" s="10">
        <v>4.2499320000000003</v>
      </c>
      <c r="AB456" s="10">
        <v>9.4998480000000001</v>
      </c>
      <c r="AC456" s="10">
        <v>3.9999359999999999</v>
      </c>
      <c r="AD456" s="10">
        <v>7.9998719999999999</v>
      </c>
      <c r="AE456" s="13">
        <v>6.9998880000000003</v>
      </c>
    </row>
    <row r="457" spans="1:31" x14ac:dyDescent="0.25">
      <c r="A457" s="8">
        <v>333145803014</v>
      </c>
      <c r="B457" s="9" t="s">
        <v>589</v>
      </c>
      <c r="C457" s="8">
        <v>100000540744</v>
      </c>
      <c r="D457" s="8" t="s">
        <v>1359</v>
      </c>
      <c r="E457" s="9" t="s">
        <v>31</v>
      </c>
      <c r="F457" s="9" t="s">
        <v>38</v>
      </c>
      <c r="G457" s="9" t="s">
        <v>45</v>
      </c>
      <c r="H457" s="9" t="s">
        <v>40</v>
      </c>
      <c r="I457" s="9" t="s">
        <v>52</v>
      </c>
      <c r="J457" s="9" t="s">
        <v>42</v>
      </c>
      <c r="K457" s="9" t="s">
        <v>47</v>
      </c>
      <c r="L457" s="10">
        <v>414007</v>
      </c>
      <c r="M457" s="9" t="s">
        <v>54</v>
      </c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3">
        <v>6.9998880000000003</v>
      </c>
    </row>
    <row r="458" spans="1:31" x14ac:dyDescent="0.25">
      <c r="A458" s="8">
        <v>141031822854</v>
      </c>
      <c r="B458" s="9" t="s">
        <v>673</v>
      </c>
      <c r="C458" s="8">
        <v>100000588650</v>
      </c>
      <c r="D458" s="8" t="s">
        <v>1443</v>
      </c>
      <c r="E458" s="9" t="s">
        <v>31</v>
      </c>
      <c r="F458" s="9" t="s">
        <v>38</v>
      </c>
      <c r="G458" s="9" t="s">
        <v>45</v>
      </c>
      <c r="H458" s="9" t="s">
        <v>40</v>
      </c>
      <c r="I458" s="9" t="s">
        <v>52</v>
      </c>
      <c r="J458" s="9" t="s">
        <v>42</v>
      </c>
      <c r="K458" s="9" t="s">
        <v>47</v>
      </c>
      <c r="L458" s="10">
        <v>414008</v>
      </c>
      <c r="M458" s="9" t="s">
        <v>54</v>
      </c>
      <c r="N458" s="11"/>
      <c r="O458" s="11"/>
      <c r="P458" s="11"/>
      <c r="Q458" s="11"/>
      <c r="R458" s="11"/>
      <c r="S458" s="11"/>
      <c r="T458" s="11"/>
      <c r="U458" s="10">
        <v>8.9998559999999994</v>
      </c>
      <c r="V458" s="11"/>
      <c r="W458" s="10">
        <v>0.99998399999999998</v>
      </c>
      <c r="X458" s="11"/>
      <c r="Y458" s="11"/>
      <c r="Z458" s="10">
        <v>8.9998559999999994</v>
      </c>
      <c r="AA458" s="11"/>
      <c r="AB458" s="11"/>
      <c r="AC458" s="11"/>
      <c r="AD458" s="11"/>
      <c r="AE458" s="13">
        <v>6.9998880000000003</v>
      </c>
    </row>
    <row r="459" spans="1:31" x14ac:dyDescent="0.25">
      <c r="A459" s="8">
        <v>568017631251</v>
      </c>
      <c r="B459" s="9" t="s">
        <v>649</v>
      </c>
      <c r="C459" s="8">
        <v>100000283082</v>
      </c>
      <c r="D459" s="8" t="s">
        <v>1419</v>
      </c>
      <c r="E459" s="9" t="s">
        <v>31</v>
      </c>
      <c r="F459" s="9" t="s">
        <v>38</v>
      </c>
      <c r="G459" s="9" t="s">
        <v>45</v>
      </c>
      <c r="H459" s="9" t="s">
        <v>40</v>
      </c>
      <c r="I459" s="9" t="s">
        <v>46</v>
      </c>
      <c r="J459" s="9" t="s">
        <v>42</v>
      </c>
      <c r="K459" s="9" t="s">
        <v>47</v>
      </c>
      <c r="L459" s="10">
        <v>314002</v>
      </c>
      <c r="M459" s="9" t="s">
        <v>37</v>
      </c>
      <c r="N459" s="10">
        <v>4.9999200000000004</v>
      </c>
      <c r="O459" s="10">
        <v>5.9999039999999999</v>
      </c>
      <c r="P459" s="10">
        <v>4.2499320000000003</v>
      </c>
      <c r="Q459" s="11"/>
      <c r="R459" s="10">
        <v>8.9998559999999994</v>
      </c>
      <c r="S459" s="10">
        <v>4.9999200000000004</v>
      </c>
      <c r="T459" s="10">
        <v>3.9999359999999999</v>
      </c>
      <c r="U459" s="10">
        <v>3.9999359999999999</v>
      </c>
      <c r="V459" s="10">
        <v>7.9998719999999999</v>
      </c>
      <c r="W459" s="10">
        <v>7.4998800000000001</v>
      </c>
      <c r="X459" s="10">
        <v>1.999968</v>
      </c>
      <c r="Y459" s="10">
        <v>0.99998399999999998</v>
      </c>
      <c r="Z459" s="10">
        <v>5.9999039999999999</v>
      </c>
      <c r="AA459" s="10">
        <v>2.999952</v>
      </c>
      <c r="AB459" s="10">
        <v>0.249996</v>
      </c>
      <c r="AC459" s="10">
        <v>3.9999359999999999</v>
      </c>
      <c r="AD459" s="10">
        <v>1.999968</v>
      </c>
      <c r="AE459" s="13">
        <v>6.9998880000000003</v>
      </c>
    </row>
    <row r="460" spans="1:31" x14ac:dyDescent="0.25">
      <c r="A460" s="8">
        <v>608576414731</v>
      </c>
      <c r="B460" s="9" t="s">
        <v>401</v>
      </c>
      <c r="C460" s="8">
        <v>100000750294</v>
      </c>
      <c r="D460" s="8" t="s">
        <v>1171</v>
      </c>
      <c r="E460" s="9" t="s">
        <v>31</v>
      </c>
      <c r="F460" s="9" t="s">
        <v>38</v>
      </c>
      <c r="G460" s="9" t="s">
        <v>39</v>
      </c>
      <c r="H460" s="9" t="s">
        <v>40</v>
      </c>
      <c r="I460" s="9" t="s">
        <v>46</v>
      </c>
      <c r="J460" s="9" t="s">
        <v>55</v>
      </c>
      <c r="K460" s="9" t="s">
        <v>57</v>
      </c>
      <c r="L460" s="10">
        <v>314002</v>
      </c>
      <c r="M460" s="9" t="s">
        <v>37</v>
      </c>
      <c r="N460" s="10">
        <v>30.999504000000002</v>
      </c>
      <c r="O460" s="10">
        <v>18.249707999999998</v>
      </c>
      <c r="P460" s="10">
        <v>19.749683999999998</v>
      </c>
      <c r="Q460" s="10">
        <v>14.849772</v>
      </c>
      <c r="R460" s="10">
        <v>10.499832</v>
      </c>
      <c r="S460" s="10">
        <v>31.749492</v>
      </c>
      <c r="T460" s="10">
        <v>22.249644</v>
      </c>
      <c r="U460" s="10">
        <v>18.999696</v>
      </c>
      <c r="V460" s="10">
        <v>30.999504000000002</v>
      </c>
      <c r="W460" s="10">
        <v>18.499704000000001</v>
      </c>
      <c r="X460" s="10">
        <v>30.749507999999999</v>
      </c>
      <c r="Y460" s="10">
        <v>19.499687999999999</v>
      </c>
      <c r="Z460" s="10">
        <v>26.249580000000002</v>
      </c>
      <c r="AA460" s="10">
        <v>9.9998400000000007</v>
      </c>
      <c r="AB460" s="10">
        <v>4.4999279999999997</v>
      </c>
      <c r="AC460" s="10">
        <v>1.2499800000000001</v>
      </c>
      <c r="AD460" s="10">
        <v>10.999824</v>
      </c>
      <c r="AE460" s="13">
        <v>6.9998880000000003</v>
      </c>
    </row>
    <row r="461" spans="1:31" x14ac:dyDescent="0.25">
      <c r="A461" s="8">
        <v>289287411766</v>
      </c>
      <c r="B461" s="9" t="s">
        <v>158</v>
      </c>
      <c r="C461" s="8">
        <v>100000325951</v>
      </c>
      <c r="D461" s="8" t="s">
        <v>928</v>
      </c>
      <c r="E461" s="9" t="s">
        <v>31</v>
      </c>
      <c r="F461" s="9" t="s">
        <v>38</v>
      </c>
      <c r="G461" s="9" t="s">
        <v>39</v>
      </c>
      <c r="H461" s="9" t="s">
        <v>40</v>
      </c>
      <c r="I461" s="9" t="s">
        <v>41</v>
      </c>
      <c r="J461" s="9" t="s">
        <v>42</v>
      </c>
      <c r="K461" s="9" t="s">
        <v>43</v>
      </c>
      <c r="L461" s="10">
        <v>314001</v>
      </c>
      <c r="M461" s="9" t="s">
        <v>37</v>
      </c>
      <c r="N461" s="11"/>
      <c r="O461" s="10">
        <v>11.999808</v>
      </c>
      <c r="P461" s="10">
        <v>4.749924</v>
      </c>
      <c r="Q461" s="10">
        <v>1.9999800000000001</v>
      </c>
      <c r="R461" s="10">
        <v>1.499976</v>
      </c>
      <c r="S461" s="10">
        <v>0.89998800000000001</v>
      </c>
      <c r="T461" s="10">
        <v>20.799707999999999</v>
      </c>
      <c r="U461" s="10">
        <v>13.499796</v>
      </c>
      <c r="V461" s="10">
        <v>5.9999039999999999</v>
      </c>
      <c r="W461" s="10">
        <v>3.7499400000000001</v>
      </c>
      <c r="X461" s="10">
        <v>14.399784</v>
      </c>
      <c r="Y461" s="11"/>
      <c r="Z461" s="11"/>
      <c r="AA461" s="10">
        <v>21.999648000000001</v>
      </c>
      <c r="AB461" s="10">
        <v>11.499815999999999</v>
      </c>
      <c r="AC461" s="10">
        <v>5.9999039999999999</v>
      </c>
      <c r="AD461" s="10">
        <v>14.99976</v>
      </c>
      <c r="AE461" s="13">
        <v>6.749892</v>
      </c>
    </row>
    <row r="462" spans="1:31" x14ac:dyDescent="0.25">
      <c r="A462" s="8">
        <v>592509997050</v>
      </c>
      <c r="B462" s="9" t="s">
        <v>670</v>
      </c>
      <c r="C462" s="8">
        <v>100000180721</v>
      </c>
      <c r="D462" s="8" t="s">
        <v>1440</v>
      </c>
      <c r="E462" s="9" t="s">
        <v>31</v>
      </c>
      <c r="F462" s="9" t="s">
        <v>38</v>
      </c>
      <c r="G462" s="9" t="s">
        <v>45</v>
      </c>
      <c r="H462" s="9" t="s">
        <v>40</v>
      </c>
      <c r="I462" s="9" t="s">
        <v>41</v>
      </c>
      <c r="J462" s="9" t="s">
        <v>42</v>
      </c>
      <c r="K462" s="9" t="s">
        <v>47</v>
      </c>
      <c r="L462" s="10">
        <v>314001</v>
      </c>
      <c r="M462" s="9" t="s">
        <v>37</v>
      </c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0">
        <v>5.9999039999999999</v>
      </c>
      <c r="Z462" s="10">
        <v>5.9999039999999999</v>
      </c>
      <c r="AA462" s="10">
        <v>0.49999199999999999</v>
      </c>
      <c r="AB462" s="10">
        <v>0.49999199999999999</v>
      </c>
      <c r="AC462" s="10">
        <v>8.2498679999999993</v>
      </c>
      <c r="AD462" s="10">
        <v>0.49999199999999999</v>
      </c>
      <c r="AE462" s="13">
        <v>6.749892</v>
      </c>
    </row>
    <row r="463" spans="1:31" x14ac:dyDescent="0.25">
      <c r="A463" s="8">
        <v>507470212765</v>
      </c>
      <c r="B463" s="9" t="s">
        <v>400</v>
      </c>
      <c r="C463" s="8">
        <v>100000287213</v>
      </c>
      <c r="D463" s="8" t="s">
        <v>1170</v>
      </c>
      <c r="E463" s="9" t="s">
        <v>31</v>
      </c>
      <c r="F463" s="9" t="s">
        <v>38</v>
      </c>
      <c r="G463" s="9" t="s">
        <v>39</v>
      </c>
      <c r="H463" s="9" t="s">
        <v>40</v>
      </c>
      <c r="I463" s="9" t="s">
        <v>46</v>
      </c>
      <c r="J463" s="9" t="s">
        <v>55</v>
      </c>
      <c r="K463" s="9" t="s">
        <v>57</v>
      </c>
      <c r="L463" s="10">
        <v>314005</v>
      </c>
      <c r="M463" s="9" t="s">
        <v>37</v>
      </c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3">
        <v>6.749892</v>
      </c>
    </row>
    <row r="464" spans="1:31" x14ac:dyDescent="0.25">
      <c r="A464" s="8">
        <v>121364423974</v>
      </c>
      <c r="B464" s="9" t="s">
        <v>676</v>
      </c>
      <c r="C464" s="8">
        <v>100000906941</v>
      </c>
      <c r="D464" s="8" t="s">
        <v>1446</v>
      </c>
      <c r="E464" s="9" t="s">
        <v>31</v>
      </c>
      <c r="F464" s="9" t="s">
        <v>58</v>
      </c>
      <c r="G464" s="9" t="s">
        <v>59</v>
      </c>
      <c r="H464" s="9" t="s">
        <v>40</v>
      </c>
      <c r="I464" s="9" t="s">
        <v>46</v>
      </c>
      <c r="J464" s="9" t="s">
        <v>60</v>
      </c>
      <c r="K464" s="9" t="s">
        <v>61</v>
      </c>
      <c r="L464" s="10">
        <v>314007</v>
      </c>
      <c r="M464" s="9" t="s">
        <v>37</v>
      </c>
      <c r="N464" s="10">
        <v>7.4998800000000001</v>
      </c>
      <c r="O464" s="10">
        <v>1.499976</v>
      </c>
      <c r="P464" s="10">
        <v>10.749828000000001</v>
      </c>
      <c r="Q464" s="10">
        <v>3.2499479999999998</v>
      </c>
      <c r="R464" s="10">
        <v>3.2499479999999998</v>
      </c>
      <c r="S464" s="10">
        <v>7.2498839999999998</v>
      </c>
      <c r="T464" s="10">
        <v>1.999968</v>
      </c>
      <c r="U464" s="10">
        <v>6.7998960000000004</v>
      </c>
      <c r="V464" s="10">
        <v>13.549787999999999</v>
      </c>
      <c r="W464" s="10">
        <v>7.2498959999999997</v>
      </c>
      <c r="X464" s="10">
        <v>8.2498679999999993</v>
      </c>
      <c r="Y464" s="10">
        <v>11.24982</v>
      </c>
      <c r="Z464" s="10">
        <v>4.3499400000000001</v>
      </c>
      <c r="AA464" s="10">
        <v>1.999968</v>
      </c>
      <c r="AB464" s="10">
        <v>5.2499159999999998</v>
      </c>
      <c r="AC464" s="10">
        <v>6.749892</v>
      </c>
      <c r="AD464" s="10">
        <v>13.249788000000001</v>
      </c>
      <c r="AE464" s="13">
        <v>6.4998959999999997</v>
      </c>
    </row>
    <row r="465" spans="1:31" x14ac:dyDescent="0.25">
      <c r="A465" s="8">
        <v>413972321674</v>
      </c>
      <c r="B465" s="9" t="s">
        <v>309</v>
      </c>
      <c r="C465" s="8">
        <v>100000350389</v>
      </c>
      <c r="D465" s="8" t="s">
        <v>1079</v>
      </c>
      <c r="E465" s="9" t="s">
        <v>31</v>
      </c>
      <c r="F465" s="9" t="s">
        <v>38</v>
      </c>
      <c r="G465" s="9" t="s">
        <v>39</v>
      </c>
      <c r="H465" s="9" t="s">
        <v>40</v>
      </c>
      <c r="I465" s="9" t="s">
        <v>41</v>
      </c>
      <c r="J465" s="9" t="s">
        <v>42</v>
      </c>
      <c r="K465" s="9" t="s">
        <v>43</v>
      </c>
      <c r="L465" s="10">
        <v>314015</v>
      </c>
      <c r="M465" s="9" t="s">
        <v>37</v>
      </c>
      <c r="N465" s="10">
        <v>6.9998880000000003</v>
      </c>
      <c r="O465" s="10">
        <v>8.9998559999999994</v>
      </c>
      <c r="P465" s="10">
        <v>2.4999600000000002</v>
      </c>
      <c r="Q465" s="10">
        <v>15.499752000000001</v>
      </c>
      <c r="R465" s="10">
        <v>24.999600000000001</v>
      </c>
      <c r="S465" s="10">
        <v>11.999808</v>
      </c>
      <c r="T465" s="10">
        <v>8.7998639999999995</v>
      </c>
      <c r="U465" s="10">
        <v>7.9998719999999999</v>
      </c>
      <c r="V465" s="10">
        <v>13.999776000000001</v>
      </c>
      <c r="W465" s="10">
        <v>16.999739999999999</v>
      </c>
      <c r="X465" s="10">
        <v>14.499768</v>
      </c>
      <c r="Y465" s="10">
        <v>17.149740000000001</v>
      </c>
      <c r="Z465" s="10">
        <v>6.9998880000000003</v>
      </c>
      <c r="AA465" s="10">
        <v>4.4999279999999997</v>
      </c>
      <c r="AB465" s="10">
        <v>14.499768</v>
      </c>
      <c r="AC465" s="10">
        <v>51.249180000000003</v>
      </c>
      <c r="AD465" s="10">
        <v>0.49999199999999999</v>
      </c>
      <c r="AE465" s="13">
        <v>6.4998959999999997</v>
      </c>
    </row>
    <row r="466" spans="1:31" x14ac:dyDescent="0.25">
      <c r="A466" s="8">
        <v>924518883370</v>
      </c>
      <c r="B466" s="9" t="s">
        <v>685</v>
      </c>
      <c r="C466" s="8">
        <v>100000117901</v>
      </c>
      <c r="D466" s="8" t="s">
        <v>1455</v>
      </c>
      <c r="E466" s="9" t="s">
        <v>31</v>
      </c>
      <c r="F466" s="9" t="s">
        <v>38</v>
      </c>
      <c r="G466" s="9" t="s">
        <v>45</v>
      </c>
      <c r="H466" s="9" t="s">
        <v>40</v>
      </c>
      <c r="I466" s="9" t="s">
        <v>41</v>
      </c>
      <c r="J466" s="9" t="s">
        <v>42</v>
      </c>
      <c r="K466" s="9" t="s">
        <v>47</v>
      </c>
      <c r="L466" s="10">
        <v>314015</v>
      </c>
      <c r="M466" s="9" t="s">
        <v>37</v>
      </c>
      <c r="N466" s="11"/>
      <c r="O466" s="11"/>
      <c r="P466" s="11"/>
      <c r="Q466" s="11"/>
      <c r="R466" s="11"/>
      <c r="S466" s="11"/>
      <c r="T466" s="11"/>
      <c r="U466" s="10">
        <v>5.9999039999999999</v>
      </c>
      <c r="V466" s="10">
        <v>13.999776000000001</v>
      </c>
      <c r="W466" s="10">
        <v>4.9999200000000004</v>
      </c>
      <c r="X466" s="10">
        <v>2.999952</v>
      </c>
      <c r="Y466" s="10">
        <v>2.999952</v>
      </c>
      <c r="Z466" s="10">
        <v>2.999952</v>
      </c>
      <c r="AA466" s="10">
        <v>0.99998399999999998</v>
      </c>
      <c r="AB466" s="10">
        <v>1.499976</v>
      </c>
      <c r="AC466" s="10">
        <v>2.4999600000000002</v>
      </c>
      <c r="AD466" s="10">
        <v>4.4999279999999997</v>
      </c>
      <c r="AE466" s="13">
        <v>6.4998959999999997</v>
      </c>
    </row>
    <row r="467" spans="1:31" x14ac:dyDescent="0.25">
      <c r="A467" s="8">
        <v>835300501496</v>
      </c>
      <c r="B467" s="9" t="s">
        <v>481</v>
      </c>
      <c r="C467" s="8">
        <v>100000649042</v>
      </c>
      <c r="D467" s="8" t="s">
        <v>1251</v>
      </c>
      <c r="E467" s="9" t="s">
        <v>31</v>
      </c>
      <c r="F467" s="9" t="s">
        <v>38</v>
      </c>
      <c r="G467" s="9" t="s">
        <v>39</v>
      </c>
      <c r="H467" s="9" t="s">
        <v>40</v>
      </c>
      <c r="I467" s="9" t="s">
        <v>46</v>
      </c>
      <c r="J467" s="9" t="s">
        <v>55</v>
      </c>
      <c r="K467" s="9" t="s">
        <v>56</v>
      </c>
      <c r="L467" s="10">
        <v>314005</v>
      </c>
      <c r="M467" s="9" t="s">
        <v>37</v>
      </c>
      <c r="N467" s="10">
        <v>36.499415999999997</v>
      </c>
      <c r="O467" s="10">
        <v>2.999952</v>
      </c>
      <c r="P467" s="10">
        <v>17.49972</v>
      </c>
      <c r="Q467" s="10">
        <v>20.999663999999999</v>
      </c>
      <c r="R467" s="10">
        <v>15.249756</v>
      </c>
      <c r="S467" s="10">
        <v>46.749251999999998</v>
      </c>
      <c r="T467" s="10">
        <v>19.749683999999998</v>
      </c>
      <c r="U467" s="10">
        <v>29.249531999999999</v>
      </c>
      <c r="V467" s="10">
        <v>15.499752000000001</v>
      </c>
      <c r="W467" s="10">
        <v>27.249563999999999</v>
      </c>
      <c r="X467" s="10">
        <v>37.249415999999997</v>
      </c>
      <c r="Y467" s="10">
        <v>1.799976</v>
      </c>
      <c r="Z467" s="10">
        <v>8.3998799999999996</v>
      </c>
      <c r="AA467" s="10">
        <v>5.9999039999999999</v>
      </c>
      <c r="AB467" s="10">
        <v>43.999296000000001</v>
      </c>
      <c r="AC467" s="10">
        <v>39.749364</v>
      </c>
      <c r="AD467" s="10">
        <v>18.249707999999998</v>
      </c>
      <c r="AE467" s="13">
        <v>6.2499000000000002</v>
      </c>
    </row>
    <row r="468" spans="1:31" x14ac:dyDescent="0.25">
      <c r="A468" s="8">
        <v>127642328973</v>
      </c>
      <c r="B468" s="9" t="s">
        <v>539</v>
      </c>
      <c r="C468" s="8">
        <v>100000245895</v>
      </c>
      <c r="D468" s="8" t="s">
        <v>1309</v>
      </c>
      <c r="E468" s="9" t="s">
        <v>31</v>
      </c>
      <c r="F468" s="9" t="s">
        <v>38</v>
      </c>
      <c r="G468" s="9" t="s">
        <v>39</v>
      </c>
      <c r="H468" s="9" t="s">
        <v>40</v>
      </c>
      <c r="I468" s="9" t="s">
        <v>52</v>
      </c>
      <c r="J468" s="9" t="s">
        <v>49</v>
      </c>
      <c r="K468" s="9" t="s">
        <v>53</v>
      </c>
      <c r="L468" s="10">
        <v>414007</v>
      </c>
      <c r="M468" s="9" t="s">
        <v>54</v>
      </c>
      <c r="N468" s="10">
        <v>23.249628000000001</v>
      </c>
      <c r="O468" s="10">
        <v>18.749700000000001</v>
      </c>
      <c r="P468" s="10">
        <v>20.249676000000001</v>
      </c>
      <c r="Q468" s="10">
        <v>45.249276000000002</v>
      </c>
      <c r="R468" s="10">
        <v>14.249772</v>
      </c>
      <c r="S468" s="10">
        <v>33.749459999999999</v>
      </c>
      <c r="T468" s="10">
        <v>32.999471999999997</v>
      </c>
      <c r="U468" s="10">
        <v>15.499752000000001</v>
      </c>
      <c r="V468" s="10">
        <v>18.249707999999998</v>
      </c>
      <c r="W468" s="10">
        <v>30.249516</v>
      </c>
      <c r="X468" s="10">
        <v>24.499607999999998</v>
      </c>
      <c r="Y468" s="10">
        <v>15.999744</v>
      </c>
      <c r="Z468" s="10">
        <v>11.499815999999999</v>
      </c>
      <c r="AA468" s="11"/>
      <c r="AB468" s="10">
        <v>4.4999279999999997</v>
      </c>
      <c r="AC468" s="10">
        <v>22.749635999999999</v>
      </c>
      <c r="AD468" s="10">
        <v>3.2499479999999998</v>
      </c>
      <c r="AE468" s="13">
        <v>6.2499000000000002</v>
      </c>
    </row>
    <row r="469" spans="1:31" x14ac:dyDescent="0.25">
      <c r="A469" s="8">
        <v>121942308194</v>
      </c>
      <c r="B469" s="9" t="s">
        <v>520</v>
      </c>
      <c r="C469" s="8">
        <v>100000905879</v>
      </c>
      <c r="D469" s="8" t="s">
        <v>1290</v>
      </c>
      <c r="E469" s="9" t="s">
        <v>31</v>
      </c>
      <c r="F469" s="9" t="s">
        <v>38</v>
      </c>
      <c r="G469" s="9" t="s">
        <v>39</v>
      </c>
      <c r="H469" s="9" t="s">
        <v>40</v>
      </c>
      <c r="I469" s="9" t="s">
        <v>41</v>
      </c>
      <c r="J469" s="9" t="s">
        <v>55</v>
      </c>
      <c r="K469" s="9" t="s">
        <v>57</v>
      </c>
      <c r="L469" s="10">
        <v>314004</v>
      </c>
      <c r="M469" s="9" t="s">
        <v>37</v>
      </c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0">
        <v>3.2499479999999998</v>
      </c>
      <c r="AC469" s="11"/>
      <c r="AD469" s="10">
        <v>17.49972</v>
      </c>
      <c r="AE469" s="13">
        <v>6.2499000000000002</v>
      </c>
    </row>
    <row r="470" spans="1:31" x14ac:dyDescent="0.25">
      <c r="A470" s="8">
        <v>777214618051</v>
      </c>
      <c r="B470" s="9" t="s">
        <v>584</v>
      </c>
      <c r="C470" s="8">
        <v>100000312271</v>
      </c>
      <c r="D470" s="8" t="s">
        <v>1354</v>
      </c>
      <c r="E470" s="9" t="s">
        <v>31</v>
      </c>
      <c r="F470" s="9" t="s">
        <v>38</v>
      </c>
      <c r="G470" s="9" t="s">
        <v>39</v>
      </c>
      <c r="H470" s="9" t="s">
        <v>40</v>
      </c>
      <c r="I470" s="9" t="s">
        <v>46</v>
      </c>
      <c r="J470" s="9" t="s">
        <v>55</v>
      </c>
      <c r="K470" s="9" t="s">
        <v>56</v>
      </c>
      <c r="L470" s="10">
        <v>314003</v>
      </c>
      <c r="M470" s="9" t="s">
        <v>37</v>
      </c>
      <c r="N470" s="10">
        <v>67.748915999999994</v>
      </c>
      <c r="O470" s="10">
        <v>34.99944</v>
      </c>
      <c r="P470" s="10">
        <v>52.999152000000002</v>
      </c>
      <c r="Q470" s="10">
        <v>27.499559999999999</v>
      </c>
      <c r="R470" s="10">
        <v>54.999119999999998</v>
      </c>
      <c r="S470" s="10">
        <v>70.498872000000006</v>
      </c>
      <c r="T470" s="10">
        <v>3.7499400000000001</v>
      </c>
      <c r="U470" s="10">
        <v>25.499592</v>
      </c>
      <c r="V470" s="10">
        <v>66.498936</v>
      </c>
      <c r="W470" s="10">
        <v>49.749203999999999</v>
      </c>
      <c r="X470" s="10">
        <v>32.499479999999998</v>
      </c>
      <c r="Y470" s="10">
        <v>30.499511999999999</v>
      </c>
      <c r="Z470" s="10">
        <v>20.249676000000001</v>
      </c>
      <c r="AA470" s="10">
        <v>23.499624000000001</v>
      </c>
      <c r="AB470" s="10">
        <v>12.4998</v>
      </c>
      <c r="AC470" s="10">
        <v>31.999487999999999</v>
      </c>
      <c r="AD470" s="10">
        <v>35.999423999999998</v>
      </c>
      <c r="AE470" s="13">
        <v>6.2499000000000002</v>
      </c>
    </row>
    <row r="471" spans="1:31" x14ac:dyDescent="0.25">
      <c r="A471" s="8">
        <v>496081705579</v>
      </c>
      <c r="B471" s="9" t="s">
        <v>604</v>
      </c>
      <c r="C471" s="8">
        <v>100000412040</v>
      </c>
      <c r="D471" s="8" t="s">
        <v>1374</v>
      </c>
      <c r="E471" s="9" t="s">
        <v>31</v>
      </c>
      <c r="F471" s="9" t="s">
        <v>32</v>
      </c>
      <c r="G471" s="9" t="s">
        <v>33</v>
      </c>
      <c r="H471" s="9" t="s">
        <v>40</v>
      </c>
      <c r="I471" s="9" t="s">
        <v>46</v>
      </c>
      <c r="J471" s="9" t="s">
        <v>42</v>
      </c>
      <c r="K471" s="9" t="s">
        <v>43</v>
      </c>
      <c r="L471" s="10">
        <v>314003</v>
      </c>
      <c r="M471" s="9" t="s">
        <v>37</v>
      </c>
      <c r="N471" s="11"/>
      <c r="O471" s="11"/>
      <c r="P471" s="11"/>
      <c r="Q471" s="10">
        <v>14.99976</v>
      </c>
      <c r="R471" s="10">
        <v>19.999680000000001</v>
      </c>
      <c r="S471" s="11"/>
      <c r="T471" s="10">
        <v>13.999776000000001</v>
      </c>
      <c r="U471" s="10">
        <v>17.49972</v>
      </c>
      <c r="V471" s="11"/>
      <c r="W471" s="10">
        <v>17.49972</v>
      </c>
      <c r="X471" s="10">
        <v>14.99976</v>
      </c>
      <c r="Y471" s="11"/>
      <c r="Z471" s="10">
        <v>14.99976</v>
      </c>
      <c r="AA471" s="10">
        <v>14.99976</v>
      </c>
      <c r="AB471" s="10">
        <v>16.249739999999999</v>
      </c>
      <c r="AC471" s="10">
        <v>9.9998400000000007</v>
      </c>
      <c r="AD471" s="10">
        <v>12.4998</v>
      </c>
      <c r="AE471" s="13">
        <v>6.2499000000000002</v>
      </c>
    </row>
    <row r="472" spans="1:31" x14ac:dyDescent="0.25">
      <c r="A472" s="8">
        <v>905975046140</v>
      </c>
      <c r="B472" s="9" t="s">
        <v>579</v>
      </c>
      <c r="C472" s="8">
        <v>100000619805</v>
      </c>
      <c r="D472" s="8" t="s">
        <v>1349</v>
      </c>
      <c r="E472" s="9" t="s">
        <v>31</v>
      </c>
      <c r="F472" s="9" t="s">
        <v>38</v>
      </c>
      <c r="G472" s="9" t="s">
        <v>45</v>
      </c>
      <c r="H472" s="9" t="s">
        <v>40</v>
      </c>
      <c r="I472" s="9" t="s">
        <v>41</v>
      </c>
      <c r="J472" s="9" t="s">
        <v>42</v>
      </c>
      <c r="K472" s="9" t="s">
        <v>47</v>
      </c>
      <c r="L472" s="10">
        <v>314012</v>
      </c>
      <c r="M472" s="9" t="s">
        <v>37</v>
      </c>
      <c r="N472" s="11"/>
      <c r="O472" s="11"/>
      <c r="P472" s="11"/>
      <c r="Q472" s="11"/>
      <c r="R472" s="11"/>
      <c r="S472" s="11"/>
      <c r="T472" s="10">
        <v>19.999680000000001</v>
      </c>
      <c r="U472" s="10">
        <v>4.9999200000000004</v>
      </c>
      <c r="V472" s="11"/>
      <c r="W472" s="10">
        <v>14.99976</v>
      </c>
      <c r="X472" s="11"/>
      <c r="Y472" s="10">
        <v>1.999968</v>
      </c>
      <c r="Z472" s="11"/>
      <c r="AA472" s="11"/>
      <c r="AB472" s="10">
        <v>0.49999199999999999</v>
      </c>
      <c r="AC472" s="10">
        <v>5.7499079999999996</v>
      </c>
      <c r="AD472" s="10">
        <v>8.9998559999999994</v>
      </c>
      <c r="AE472" s="13">
        <v>5.9999039999999999</v>
      </c>
    </row>
    <row r="473" spans="1:31" x14ac:dyDescent="0.25">
      <c r="A473" s="8">
        <v>212076721343</v>
      </c>
      <c r="B473" s="9" t="s">
        <v>608</v>
      </c>
      <c r="C473" s="8">
        <v>100000598048</v>
      </c>
      <c r="D473" s="8" t="s">
        <v>1378</v>
      </c>
      <c r="E473" s="9" t="s">
        <v>31</v>
      </c>
      <c r="F473" s="9" t="s">
        <v>38</v>
      </c>
      <c r="G473" s="9" t="s">
        <v>45</v>
      </c>
      <c r="H473" s="9" t="s">
        <v>40</v>
      </c>
      <c r="I473" s="9" t="s">
        <v>41</v>
      </c>
      <c r="J473" s="9" t="s">
        <v>42</v>
      </c>
      <c r="K473" s="9" t="s">
        <v>47</v>
      </c>
      <c r="L473" s="10">
        <v>314012</v>
      </c>
      <c r="M473" s="9" t="s">
        <v>37</v>
      </c>
      <c r="N473" s="10">
        <v>4.9999200000000004</v>
      </c>
      <c r="O473" s="10">
        <v>7.4998800000000001</v>
      </c>
      <c r="P473" s="10">
        <v>2.999952</v>
      </c>
      <c r="Q473" s="10">
        <v>8.9998559999999994</v>
      </c>
      <c r="R473" s="10">
        <v>13.999776000000001</v>
      </c>
      <c r="S473" s="10">
        <v>4.9999200000000004</v>
      </c>
      <c r="T473" s="10">
        <v>16.749732000000002</v>
      </c>
      <c r="U473" s="10">
        <v>6.9998880000000003</v>
      </c>
      <c r="V473" s="10">
        <v>16.249739999999999</v>
      </c>
      <c r="W473" s="10">
        <v>7.2498839999999998</v>
      </c>
      <c r="X473" s="10">
        <v>7.9998719999999999</v>
      </c>
      <c r="Y473" s="10">
        <v>2.999952</v>
      </c>
      <c r="Z473" s="10">
        <v>2.2499639999999999</v>
      </c>
      <c r="AA473" s="10">
        <v>5.9999039999999999</v>
      </c>
      <c r="AB473" s="10">
        <v>1.7499720000000001</v>
      </c>
      <c r="AC473" s="10">
        <v>8.4998640000000005</v>
      </c>
      <c r="AD473" s="10">
        <v>1.499976</v>
      </c>
      <c r="AE473" s="13">
        <v>5.9999039999999999</v>
      </c>
    </row>
    <row r="474" spans="1:31" x14ac:dyDescent="0.25">
      <c r="A474" s="8">
        <v>246833290254</v>
      </c>
      <c r="B474" s="9" t="s">
        <v>619</v>
      </c>
      <c r="C474" s="8">
        <v>100000217076</v>
      </c>
      <c r="D474" s="8" t="s">
        <v>1389</v>
      </c>
      <c r="E474" s="9" t="s">
        <v>31</v>
      </c>
      <c r="F474" s="9" t="s">
        <v>38</v>
      </c>
      <c r="G474" s="9" t="s">
        <v>45</v>
      </c>
      <c r="H474" s="9" t="s">
        <v>40</v>
      </c>
      <c r="I474" s="9" t="s">
        <v>41</v>
      </c>
      <c r="J474" s="9" t="s">
        <v>42</v>
      </c>
      <c r="K474" s="9" t="s">
        <v>47</v>
      </c>
      <c r="L474" s="10">
        <v>314012</v>
      </c>
      <c r="M474" s="9" t="s">
        <v>37</v>
      </c>
      <c r="N474" s="11"/>
      <c r="O474" s="11"/>
      <c r="P474" s="10">
        <v>7.4998800000000001</v>
      </c>
      <c r="Q474" s="10">
        <v>4.9999200000000004</v>
      </c>
      <c r="R474" s="10">
        <v>11.24982</v>
      </c>
      <c r="S474" s="10">
        <v>3.7499400000000001</v>
      </c>
      <c r="T474" s="10">
        <v>5.9999039999999999</v>
      </c>
      <c r="U474" s="10">
        <v>3.9999359999999999</v>
      </c>
      <c r="V474" s="10">
        <v>13.999776000000001</v>
      </c>
      <c r="W474" s="10">
        <v>6.9998880000000003</v>
      </c>
      <c r="X474" s="10">
        <v>9.7498439999999995</v>
      </c>
      <c r="Y474" s="10">
        <v>1.499976</v>
      </c>
      <c r="Z474" s="10">
        <v>4.4999279999999997</v>
      </c>
      <c r="AA474" s="10">
        <v>2.999952</v>
      </c>
      <c r="AB474" s="10">
        <v>6.9998880000000003</v>
      </c>
      <c r="AC474" s="10">
        <v>8.4998640000000005</v>
      </c>
      <c r="AD474" s="10">
        <v>6.4998959999999997</v>
      </c>
      <c r="AE474" s="13">
        <v>5.9999039999999999</v>
      </c>
    </row>
    <row r="475" spans="1:31" x14ac:dyDescent="0.25">
      <c r="A475" s="8">
        <v>351798597747</v>
      </c>
      <c r="B475" s="9" t="s">
        <v>633</v>
      </c>
      <c r="C475" s="8">
        <v>100000766281</v>
      </c>
      <c r="D475" s="8" t="s">
        <v>1403</v>
      </c>
      <c r="E475" s="9" t="s">
        <v>31</v>
      </c>
      <c r="F475" s="9" t="s">
        <v>38</v>
      </c>
      <c r="G475" s="9" t="s">
        <v>45</v>
      </c>
      <c r="H475" s="9" t="s">
        <v>40</v>
      </c>
      <c r="I475" s="9" t="s">
        <v>46</v>
      </c>
      <c r="J475" s="9" t="s">
        <v>42</v>
      </c>
      <c r="K475" s="9" t="s">
        <v>47</v>
      </c>
      <c r="L475" s="10">
        <v>314002</v>
      </c>
      <c r="M475" s="9" t="s">
        <v>37</v>
      </c>
      <c r="N475" s="10">
        <v>6.9998880000000003</v>
      </c>
      <c r="O475" s="10">
        <v>7.9998719999999999</v>
      </c>
      <c r="P475" s="10">
        <v>5.9999039999999999</v>
      </c>
      <c r="Q475" s="10">
        <v>8.9998559999999994</v>
      </c>
      <c r="R475" s="10">
        <v>8.74986</v>
      </c>
      <c r="S475" s="10">
        <v>6.9998880000000003</v>
      </c>
      <c r="T475" s="10">
        <v>5.7499079999999996</v>
      </c>
      <c r="U475" s="10">
        <v>12.999791999999999</v>
      </c>
      <c r="V475" s="10">
        <v>5.4999120000000001</v>
      </c>
      <c r="W475" s="10">
        <v>7.9998719999999999</v>
      </c>
      <c r="X475" s="10">
        <v>7.9998719999999999</v>
      </c>
      <c r="Y475" s="10">
        <v>3.4999440000000002</v>
      </c>
      <c r="Z475" s="10">
        <v>4.9999200000000004</v>
      </c>
      <c r="AA475" s="10">
        <v>6.749892</v>
      </c>
      <c r="AB475" s="11"/>
      <c r="AC475" s="10">
        <v>8.4998640000000005</v>
      </c>
      <c r="AD475" s="10">
        <v>8.4998640000000005</v>
      </c>
      <c r="AE475" s="13">
        <v>5.9999039999999999</v>
      </c>
    </row>
    <row r="476" spans="1:31" x14ac:dyDescent="0.25">
      <c r="A476" s="8">
        <v>946835024522</v>
      </c>
      <c r="B476" s="9" t="s">
        <v>603</v>
      </c>
      <c r="C476" s="8">
        <v>100000817579</v>
      </c>
      <c r="D476" s="8" t="s">
        <v>1373</v>
      </c>
      <c r="E476" s="9" t="s">
        <v>31</v>
      </c>
      <c r="F476" s="9" t="s">
        <v>38</v>
      </c>
      <c r="G476" s="9" t="s">
        <v>39</v>
      </c>
      <c r="H476" s="9" t="s">
        <v>40</v>
      </c>
      <c r="I476" s="9" t="s">
        <v>46</v>
      </c>
      <c r="J476" s="9" t="s">
        <v>55</v>
      </c>
      <c r="K476" s="9" t="s">
        <v>57</v>
      </c>
      <c r="L476" s="10">
        <v>314002</v>
      </c>
      <c r="M476" s="9" t="s">
        <v>37</v>
      </c>
      <c r="N476" s="10">
        <v>20.249676000000001</v>
      </c>
      <c r="O476" s="10">
        <v>2.2499639999999999</v>
      </c>
      <c r="P476" s="11"/>
      <c r="Q476" s="10">
        <v>40.999355999999999</v>
      </c>
      <c r="R476" s="11"/>
      <c r="S476" s="11"/>
      <c r="T476" s="11"/>
      <c r="U476" s="11"/>
      <c r="V476" s="10">
        <v>17.49972</v>
      </c>
      <c r="W476" s="10">
        <v>1.2499800000000001</v>
      </c>
      <c r="X476" s="10">
        <v>4.9999200000000004</v>
      </c>
      <c r="Y476" s="10">
        <v>21.499656000000002</v>
      </c>
      <c r="Z476" s="10">
        <v>17.49972</v>
      </c>
      <c r="AA476" s="10">
        <v>0.99998399999999998</v>
      </c>
      <c r="AB476" s="11"/>
      <c r="AC476" s="10">
        <v>8.9998559999999994</v>
      </c>
      <c r="AD476" s="10">
        <v>10.999824</v>
      </c>
      <c r="AE476" s="13">
        <v>5.9999039999999999</v>
      </c>
    </row>
    <row r="477" spans="1:31" x14ac:dyDescent="0.25">
      <c r="A477" s="8">
        <v>996407867133</v>
      </c>
      <c r="B477" s="9" t="s">
        <v>468</v>
      </c>
      <c r="C477" s="8">
        <v>100000963025</v>
      </c>
      <c r="D477" s="8" t="s">
        <v>1238</v>
      </c>
      <c r="E477" s="9" t="s">
        <v>31</v>
      </c>
      <c r="F477" s="9" t="s">
        <v>38</v>
      </c>
      <c r="G477" s="9" t="s">
        <v>39</v>
      </c>
      <c r="H477" s="9" t="s">
        <v>40</v>
      </c>
      <c r="I477" s="9" t="s">
        <v>46</v>
      </c>
      <c r="J477" s="9" t="s">
        <v>55</v>
      </c>
      <c r="K477" s="9" t="s">
        <v>57</v>
      </c>
      <c r="L477" s="10">
        <v>314016</v>
      </c>
      <c r="M477" s="9" t="s">
        <v>37</v>
      </c>
      <c r="N477" s="11"/>
      <c r="O477" s="10">
        <v>16.249739999999999</v>
      </c>
      <c r="P477" s="10">
        <v>3.2499479999999998</v>
      </c>
      <c r="Q477" s="10">
        <v>10.249836</v>
      </c>
      <c r="R477" s="10">
        <v>11.999808</v>
      </c>
      <c r="S477" s="10">
        <v>5.4999120000000001</v>
      </c>
      <c r="T477" s="10">
        <v>11.24982</v>
      </c>
      <c r="U477" s="10">
        <v>22.249644</v>
      </c>
      <c r="V477" s="10">
        <v>14.749764000000001</v>
      </c>
      <c r="W477" s="10">
        <v>16.249739999999999</v>
      </c>
      <c r="X477" s="10">
        <v>11.24982</v>
      </c>
      <c r="Y477" s="10">
        <v>8.74986</v>
      </c>
      <c r="Z477" s="10">
        <v>9.9998400000000007</v>
      </c>
      <c r="AA477" s="10">
        <v>18.749700000000001</v>
      </c>
      <c r="AB477" s="10">
        <v>2.4999600000000002</v>
      </c>
      <c r="AC477" s="10">
        <v>4.9999200000000004</v>
      </c>
      <c r="AD477" s="10">
        <v>17.49972</v>
      </c>
      <c r="AE477" s="13">
        <v>5.9999039999999999</v>
      </c>
    </row>
    <row r="478" spans="1:31" x14ac:dyDescent="0.25">
      <c r="A478" s="8">
        <v>944403663177</v>
      </c>
      <c r="B478" s="9" t="s">
        <v>467</v>
      </c>
      <c r="C478" s="8">
        <v>100000034186</v>
      </c>
      <c r="D478" s="8" t="s">
        <v>1237</v>
      </c>
      <c r="E478" s="9" t="s">
        <v>31</v>
      </c>
      <c r="F478" s="9" t="s">
        <v>38</v>
      </c>
      <c r="G478" s="9" t="s">
        <v>39</v>
      </c>
      <c r="H478" s="9" t="s">
        <v>40</v>
      </c>
      <c r="I478" s="9" t="s">
        <v>52</v>
      </c>
      <c r="J478" s="9" t="s">
        <v>49</v>
      </c>
      <c r="K478" s="9" t="s">
        <v>53</v>
      </c>
      <c r="L478" s="10">
        <v>414025</v>
      </c>
      <c r="M478" s="9" t="s">
        <v>54</v>
      </c>
      <c r="N478" s="10">
        <v>14.99976</v>
      </c>
      <c r="O478" s="10">
        <v>26.249580000000002</v>
      </c>
      <c r="P478" s="10">
        <v>2.999952</v>
      </c>
      <c r="Q478" s="10">
        <v>20.499672</v>
      </c>
      <c r="R478" s="10">
        <v>23.74962</v>
      </c>
      <c r="S478" s="10">
        <v>25.999583999999999</v>
      </c>
      <c r="T478" s="10">
        <v>20.499672</v>
      </c>
      <c r="U478" s="10">
        <v>16.499735999999999</v>
      </c>
      <c r="V478" s="10">
        <v>23.999616</v>
      </c>
      <c r="W478" s="10">
        <v>20.249676000000001</v>
      </c>
      <c r="X478" s="10">
        <v>9.9998400000000007</v>
      </c>
      <c r="Y478" s="10">
        <v>13.749779999999999</v>
      </c>
      <c r="Z478" s="10">
        <v>20.249676000000001</v>
      </c>
      <c r="AA478" s="11"/>
      <c r="AB478" s="10">
        <v>20.999663999999999</v>
      </c>
      <c r="AC478" s="10">
        <v>7.7498760000000004</v>
      </c>
      <c r="AD478" s="10">
        <v>23.499624000000001</v>
      </c>
      <c r="AE478" s="13">
        <v>5.9999039999999999</v>
      </c>
    </row>
    <row r="479" spans="1:31" x14ac:dyDescent="0.25">
      <c r="A479" s="8">
        <v>709038144634</v>
      </c>
      <c r="B479" s="9" t="s">
        <v>240</v>
      </c>
      <c r="C479" s="8">
        <v>100000736331</v>
      </c>
      <c r="D479" s="8" t="s">
        <v>1010</v>
      </c>
      <c r="E479" s="9" t="s">
        <v>31</v>
      </c>
      <c r="F479" s="9" t="s">
        <v>32</v>
      </c>
      <c r="G479" s="9" t="s">
        <v>33</v>
      </c>
      <c r="H479" s="9" t="s">
        <v>40</v>
      </c>
      <c r="I479" s="9" t="s">
        <v>46</v>
      </c>
      <c r="J479" s="9" t="s">
        <v>60</v>
      </c>
      <c r="K479" s="9" t="s">
        <v>67</v>
      </c>
      <c r="L479" s="10">
        <v>314016</v>
      </c>
      <c r="M479" s="9" t="s">
        <v>37</v>
      </c>
      <c r="N479" s="11"/>
      <c r="O479" s="11"/>
      <c r="P479" s="11"/>
      <c r="Q479" s="11"/>
      <c r="R479" s="11"/>
      <c r="S479" s="11"/>
      <c r="T479" s="11"/>
      <c r="U479" s="11"/>
      <c r="V479" s="10">
        <v>5.799912</v>
      </c>
      <c r="W479" s="10">
        <v>53.699159999999999</v>
      </c>
      <c r="X479" s="10">
        <v>2.4999600000000002</v>
      </c>
      <c r="Y479" s="10">
        <v>54.499139999999997</v>
      </c>
      <c r="Z479" s="10">
        <v>6.749892</v>
      </c>
      <c r="AA479" s="10">
        <v>31.749492</v>
      </c>
      <c r="AB479" s="10">
        <v>13.249788000000001</v>
      </c>
      <c r="AC479" s="10">
        <v>86.998608000000004</v>
      </c>
      <c r="AD479" s="10">
        <v>23.999616</v>
      </c>
      <c r="AE479" s="13">
        <v>5.7499079999999996</v>
      </c>
    </row>
    <row r="480" spans="1:31" x14ac:dyDescent="0.25">
      <c r="A480" s="8">
        <v>328588356423</v>
      </c>
      <c r="B480" s="9" t="s">
        <v>477</v>
      </c>
      <c r="C480" s="8">
        <v>100000890510</v>
      </c>
      <c r="D480" s="8" t="s">
        <v>1247</v>
      </c>
      <c r="E480" s="9" t="s">
        <v>31</v>
      </c>
      <c r="F480" s="9" t="s">
        <v>38</v>
      </c>
      <c r="G480" s="9" t="s">
        <v>39</v>
      </c>
      <c r="H480" s="9" t="s">
        <v>40</v>
      </c>
      <c r="I480" s="9" t="s">
        <v>52</v>
      </c>
      <c r="J480" s="9" t="s">
        <v>49</v>
      </c>
      <c r="K480" s="9" t="s">
        <v>53</v>
      </c>
      <c r="L480" s="10">
        <v>414025</v>
      </c>
      <c r="M480" s="9" t="s">
        <v>54</v>
      </c>
      <c r="N480" s="10">
        <v>16.249739999999999</v>
      </c>
      <c r="O480" s="10">
        <v>22.749635999999999</v>
      </c>
      <c r="P480" s="10">
        <v>16.499735999999999</v>
      </c>
      <c r="Q480" s="10">
        <v>9.9998400000000007</v>
      </c>
      <c r="R480" s="10">
        <v>27.749555999999998</v>
      </c>
      <c r="S480" s="10">
        <v>34.249451999999998</v>
      </c>
      <c r="T480" s="10">
        <v>27.499559999999999</v>
      </c>
      <c r="U480" s="10">
        <v>29.749524000000001</v>
      </c>
      <c r="V480" s="10">
        <v>24.499607999999998</v>
      </c>
      <c r="W480" s="10">
        <v>23.499624000000001</v>
      </c>
      <c r="X480" s="10">
        <v>27.249563999999999</v>
      </c>
      <c r="Y480" s="10">
        <v>16.749732000000002</v>
      </c>
      <c r="Z480" s="10">
        <v>21.499656000000002</v>
      </c>
      <c r="AA480" s="10">
        <v>12.749796</v>
      </c>
      <c r="AB480" s="10">
        <v>16.249739999999999</v>
      </c>
      <c r="AC480" s="10">
        <v>17.749715999999999</v>
      </c>
      <c r="AD480" s="10">
        <v>33.999456000000002</v>
      </c>
      <c r="AE480" s="13">
        <v>5.4999120000000001</v>
      </c>
    </row>
    <row r="481" spans="1:31" x14ac:dyDescent="0.25">
      <c r="A481" s="8">
        <v>393335127531</v>
      </c>
      <c r="B481" s="9" t="s">
        <v>580</v>
      </c>
      <c r="C481" s="8">
        <v>100000384243</v>
      </c>
      <c r="D481" s="8" t="s">
        <v>1350</v>
      </c>
      <c r="E481" s="9" t="s">
        <v>31</v>
      </c>
      <c r="F481" s="9" t="s">
        <v>38</v>
      </c>
      <c r="G481" s="9" t="s">
        <v>39</v>
      </c>
      <c r="H481" s="9" t="s">
        <v>40</v>
      </c>
      <c r="I481" s="9" t="s">
        <v>41</v>
      </c>
      <c r="J481" s="9" t="s">
        <v>55</v>
      </c>
      <c r="K481" s="9" t="s">
        <v>57</v>
      </c>
      <c r="L481" s="10">
        <v>314001</v>
      </c>
      <c r="M481" s="9" t="s">
        <v>37</v>
      </c>
      <c r="N481" s="11"/>
      <c r="O481" s="11"/>
      <c r="P481" s="11"/>
      <c r="Q481" s="11"/>
      <c r="R481" s="11"/>
      <c r="S481" s="11"/>
      <c r="T481" s="10">
        <v>38.749380000000002</v>
      </c>
      <c r="U481" s="10">
        <v>1.999968</v>
      </c>
      <c r="V481" s="10">
        <v>0.249996</v>
      </c>
      <c r="W481" s="10">
        <v>0.249996</v>
      </c>
      <c r="X481" s="10">
        <v>3.9999359999999999</v>
      </c>
      <c r="Y481" s="10">
        <v>0.249996</v>
      </c>
      <c r="Z481" s="10">
        <v>7.9998719999999999</v>
      </c>
      <c r="AA481" s="11"/>
      <c r="AB481" s="10">
        <v>1.2499800000000001</v>
      </c>
      <c r="AC481" s="10">
        <v>0.99998399999999998</v>
      </c>
      <c r="AD481" s="11"/>
      <c r="AE481" s="13">
        <v>5.4999120000000001</v>
      </c>
    </row>
    <row r="482" spans="1:31" x14ac:dyDescent="0.25">
      <c r="A482" s="8">
        <v>903395847473</v>
      </c>
      <c r="B482" s="9" t="s">
        <v>252</v>
      </c>
      <c r="C482" s="8">
        <v>100000436755</v>
      </c>
      <c r="D482" s="8" t="s">
        <v>1022</v>
      </c>
      <c r="E482" s="9" t="s">
        <v>31</v>
      </c>
      <c r="F482" s="9" t="s">
        <v>58</v>
      </c>
      <c r="G482" s="9" t="s">
        <v>59</v>
      </c>
      <c r="H482" s="9" t="s">
        <v>40</v>
      </c>
      <c r="I482" s="9" t="s">
        <v>41</v>
      </c>
      <c r="J482" s="9" t="s">
        <v>60</v>
      </c>
      <c r="K482" s="9" t="s">
        <v>67</v>
      </c>
      <c r="L482" s="10">
        <v>314004</v>
      </c>
      <c r="M482" s="9" t="s">
        <v>37</v>
      </c>
      <c r="N482" s="11"/>
      <c r="O482" s="11"/>
      <c r="P482" s="11"/>
      <c r="Q482" s="11"/>
      <c r="R482" s="11"/>
      <c r="S482" s="11"/>
      <c r="T482" s="11"/>
      <c r="U482" s="11"/>
      <c r="V482" s="10">
        <v>6.9998880000000003</v>
      </c>
      <c r="W482" s="10">
        <v>11.149824000000001</v>
      </c>
      <c r="X482" s="10">
        <v>2.899956</v>
      </c>
      <c r="Y482" s="10">
        <v>6.1499040000000003</v>
      </c>
      <c r="Z482" s="10">
        <v>5.2999200000000002</v>
      </c>
      <c r="AA482" s="10">
        <v>8.4998640000000005</v>
      </c>
      <c r="AB482" s="10">
        <v>0.99998399999999998</v>
      </c>
      <c r="AC482" s="10">
        <v>2.999952</v>
      </c>
      <c r="AD482" s="10">
        <v>8.74986</v>
      </c>
      <c r="AE482" s="13">
        <v>5.2499159999999998</v>
      </c>
    </row>
    <row r="483" spans="1:31" x14ac:dyDescent="0.25">
      <c r="A483" s="8">
        <v>983071349449</v>
      </c>
      <c r="B483" s="9" t="s">
        <v>665</v>
      </c>
      <c r="C483" s="8">
        <v>100000311567</v>
      </c>
      <c r="D483" s="8" t="s">
        <v>1435</v>
      </c>
      <c r="E483" s="9" t="s">
        <v>31</v>
      </c>
      <c r="F483" s="9" t="s">
        <v>38</v>
      </c>
      <c r="G483" s="9" t="s">
        <v>45</v>
      </c>
      <c r="H483" s="9" t="s">
        <v>40</v>
      </c>
      <c r="I483" s="9" t="s">
        <v>46</v>
      </c>
      <c r="J483" s="9" t="s">
        <v>42</v>
      </c>
      <c r="K483" s="9" t="s">
        <v>47</v>
      </c>
      <c r="L483" s="10">
        <v>314016</v>
      </c>
      <c r="M483" s="9" t="s">
        <v>37</v>
      </c>
      <c r="N483" s="10">
        <v>4.2499320000000003</v>
      </c>
      <c r="O483" s="10">
        <v>1.999968</v>
      </c>
      <c r="P483" s="10">
        <v>2.999952</v>
      </c>
      <c r="Q483" s="11"/>
      <c r="R483" s="10">
        <v>6.9998880000000003</v>
      </c>
      <c r="S483" s="11"/>
      <c r="T483" s="10">
        <v>2.999952</v>
      </c>
      <c r="U483" s="10">
        <v>3.9999359999999999</v>
      </c>
      <c r="V483" s="10">
        <v>4.9999200000000004</v>
      </c>
      <c r="W483" s="10">
        <v>2.999952</v>
      </c>
      <c r="X483" s="10">
        <v>3.9999359999999999</v>
      </c>
      <c r="Y483" s="10">
        <v>1.999968</v>
      </c>
      <c r="Z483" s="11"/>
      <c r="AA483" s="11"/>
      <c r="AB483" s="11"/>
      <c r="AC483" s="10">
        <v>6.9998880000000003</v>
      </c>
      <c r="AD483" s="11"/>
      <c r="AE483" s="13">
        <v>4.9999200000000004</v>
      </c>
    </row>
    <row r="484" spans="1:31" x14ac:dyDescent="0.25">
      <c r="A484" s="8">
        <v>198112409789</v>
      </c>
      <c r="B484" s="9" t="s">
        <v>428</v>
      </c>
      <c r="C484" s="8">
        <v>100000997437</v>
      </c>
      <c r="D484" s="8" t="s">
        <v>1198</v>
      </c>
      <c r="E484" s="9" t="s">
        <v>31</v>
      </c>
      <c r="F484" s="9" t="s">
        <v>38</v>
      </c>
      <c r="G484" s="9" t="s">
        <v>39</v>
      </c>
      <c r="H484" s="9" t="s">
        <v>40</v>
      </c>
      <c r="I484" s="9" t="s">
        <v>46</v>
      </c>
      <c r="J484" s="9" t="s">
        <v>42</v>
      </c>
      <c r="K484" s="9" t="s">
        <v>43</v>
      </c>
      <c r="L484" s="10">
        <v>314007</v>
      </c>
      <c r="M484" s="9" t="s">
        <v>37</v>
      </c>
      <c r="N484" s="10">
        <v>33.499464000000003</v>
      </c>
      <c r="O484" s="10">
        <v>22.999631999999998</v>
      </c>
      <c r="P484" s="10">
        <v>23.249628000000001</v>
      </c>
      <c r="Q484" s="10">
        <v>20.499683999999998</v>
      </c>
      <c r="R484" s="10">
        <v>25.699596</v>
      </c>
      <c r="S484" s="10">
        <v>41.749344000000001</v>
      </c>
      <c r="T484" s="10">
        <v>19.799688</v>
      </c>
      <c r="U484" s="10">
        <v>38.899391999999999</v>
      </c>
      <c r="V484" s="10">
        <v>36.999408000000003</v>
      </c>
      <c r="W484" s="10">
        <v>33.499476000000001</v>
      </c>
      <c r="X484" s="10">
        <v>26.499576000000001</v>
      </c>
      <c r="Y484" s="10">
        <v>12.4998</v>
      </c>
      <c r="Z484" s="10">
        <v>29.99952</v>
      </c>
      <c r="AA484" s="10">
        <v>6.9998880000000003</v>
      </c>
      <c r="AB484" s="10">
        <v>15.499752000000001</v>
      </c>
      <c r="AC484" s="10">
        <v>14.249772</v>
      </c>
      <c r="AD484" s="10">
        <v>121.24806</v>
      </c>
      <c r="AE484" s="13">
        <v>4.9999200000000004</v>
      </c>
    </row>
    <row r="485" spans="1:31" x14ac:dyDescent="0.25">
      <c r="A485" s="8">
        <v>198073976907</v>
      </c>
      <c r="B485" s="9" t="s">
        <v>555</v>
      </c>
      <c r="C485" s="8">
        <v>100000157242</v>
      </c>
      <c r="D485" s="8" t="s">
        <v>1325</v>
      </c>
      <c r="E485" s="9" t="s">
        <v>31</v>
      </c>
      <c r="F485" s="9" t="s">
        <v>38</v>
      </c>
      <c r="G485" s="9" t="s">
        <v>39</v>
      </c>
      <c r="H485" s="9" t="s">
        <v>40</v>
      </c>
      <c r="I485" s="9" t="s">
        <v>41</v>
      </c>
      <c r="J485" s="9" t="s">
        <v>60</v>
      </c>
      <c r="K485" s="9" t="s">
        <v>67</v>
      </c>
      <c r="L485" s="10">
        <v>314012</v>
      </c>
      <c r="M485" s="9" t="s">
        <v>37</v>
      </c>
      <c r="N485" s="10">
        <v>2.4999600000000002</v>
      </c>
      <c r="O485" s="10">
        <v>5.4999120000000001</v>
      </c>
      <c r="P485" s="10">
        <v>4.9999200000000004</v>
      </c>
      <c r="Q485" s="10">
        <v>19.099703999999999</v>
      </c>
      <c r="R485" s="10">
        <v>19.999680000000001</v>
      </c>
      <c r="S485" s="10">
        <v>6.2499000000000002</v>
      </c>
      <c r="T485" s="10">
        <v>9.9998400000000007</v>
      </c>
      <c r="U485" s="10">
        <v>18.999696</v>
      </c>
      <c r="V485" s="10">
        <v>14.99976</v>
      </c>
      <c r="W485" s="10">
        <v>2.4999600000000002</v>
      </c>
      <c r="X485" s="10">
        <v>4.9999200000000004</v>
      </c>
      <c r="Y485" s="10">
        <v>22.499639999999999</v>
      </c>
      <c r="Z485" s="10">
        <v>1.499976</v>
      </c>
      <c r="AA485" s="10">
        <v>2.4999600000000002</v>
      </c>
      <c r="AB485" s="10">
        <v>7.4998800000000001</v>
      </c>
      <c r="AC485" s="10">
        <v>6.2499000000000002</v>
      </c>
      <c r="AD485" s="10">
        <v>9.9998400000000007</v>
      </c>
      <c r="AE485" s="13">
        <v>4.9999200000000004</v>
      </c>
    </row>
    <row r="486" spans="1:31" x14ac:dyDescent="0.25">
      <c r="A486" s="8">
        <v>968095717974</v>
      </c>
      <c r="B486" s="9" t="s">
        <v>322</v>
      </c>
      <c r="C486" s="8">
        <v>100000450166</v>
      </c>
      <c r="D486" s="8" t="s">
        <v>1092</v>
      </c>
      <c r="E486" s="9" t="s">
        <v>31</v>
      </c>
      <c r="F486" s="9" t="s">
        <v>58</v>
      </c>
      <c r="G486" s="9" t="s">
        <v>62</v>
      </c>
      <c r="H486" s="9" t="s">
        <v>40</v>
      </c>
      <c r="I486" s="9" t="s">
        <v>48</v>
      </c>
      <c r="J486" s="9" t="s">
        <v>60</v>
      </c>
      <c r="K486" s="9" t="s">
        <v>67</v>
      </c>
      <c r="L486" s="10">
        <v>514002</v>
      </c>
      <c r="M486" s="9" t="s">
        <v>51</v>
      </c>
      <c r="N486" s="10">
        <v>16.749732000000002</v>
      </c>
      <c r="O486" s="10">
        <v>10.249838</v>
      </c>
      <c r="P486" s="10">
        <v>14.99976</v>
      </c>
      <c r="Q486" s="10">
        <v>7.9998719999999999</v>
      </c>
      <c r="R486" s="10">
        <v>11.199828</v>
      </c>
      <c r="S486" s="10">
        <v>11.399832</v>
      </c>
      <c r="T486" s="10">
        <v>9.8998439999999999</v>
      </c>
      <c r="U486" s="10">
        <v>9.1998599999999993</v>
      </c>
      <c r="V486" s="10">
        <v>20.199684000000001</v>
      </c>
      <c r="W486" s="10">
        <v>19.749696</v>
      </c>
      <c r="X486" s="10">
        <v>17.599727999999999</v>
      </c>
      <c r="Y486" s="10">
        <v>17.449728</v>
      </c>
      <c r="Z486" s="10">
        <v>11.54982</v>
      </c>
      <c r="AA486" s="10">
        <v>20.299679999999999</v>
      </c>
      <c r="AB486" s="10">
        <v>4.4999279999999997</v>
      </c>
      <c r="AC486" s="10">
        <v>117.99811200000001</v>
      </c>
      <c r="AD486" s="10">
        <v>9.9998400000000007</v>
      </c>
      <c r="AE486" s="13">
        <v>4.9999200000000004</v>
      </c>
    </row>
    <row r="487" spans="1:31" x14ac:dyDescent="0.25">
      <c r="A487" s="8">
        <v>652851332010</v>
      </c>
      <c r="B487" s="9" t="s">
        <v>152</v>
      </c>
      <c r="C487" s="8">
        <v>100000255950</v>
      </c>
      <c r="D487" s="8" t="s">
        <v>922</v>
      </c>
      <c r="E487" s="9" t="s">
        <v>31</v>
      </c>
      <c r="F487" s="9" t="s">
        <v>58</v>
      </c>
      <c r="G487" s="9" t="s">
        <v>62</v>
      </c>
      <c r="H487" s="9" t="s">
        <v>40</v>
      </c>
      <c r="I487" s="9" t="s">
        <v>41</v>
      </c>
      <c r="J487" s="9" t="s">
        <v>60</v>
      </c>
      <c r="K487" s="9" t="s">
        <v>67</v>
      </c>
      <c r="L487" s="10">
        <v>314001</v>
      </c>
      <c r="M487" s="9" t="s">
        <v>37</v>
      </c>
      <c r="N487" s="10">
        <v>20.249676000000001</v>
      </c>
      <c r="O487" s="10">
        <v>9.9998400000000007</v>
      </c>
      <c r="P487" s="10">
        <v>9.9998400000000007</v>
      </c>
      <c r="Q487" s="10">
        <v>25.249596</v>
      </c>
      <c r="R487" s="10">
        <v>17.749739999999999</v>
      </c>
      <c r="S487" s="10">
        <v>9.8998559999999998</v>
      </c>
      <c r="T487" s="10">
        <v>27.399576</v>
      </c>
      <c r="U487" s="10">
        <v>38.649419999999999</v>
      </c>
      <c r="V487" s="10">
        <v>47.899307999999998</v>
      </c>
      <c r="W487" s="10">
        <v>193.24693199999999</v>
      </c>
      <c r="X487" s="10">
        <v>29.49954</v>
      </c>
      <c r="Y487" s="10">
        <v>48.199247999999997</v>
      </c>
      <c r="Z487" s="10">
        <v>11.99982</v>
      </c>
      <c r="AA487" s="10">
        <v>16.999728000000001</v>
      </c>
      <c r="AB487" s="10">
        <v>13.749779999999999</v>
      </c>
      <c r="AC487" s="10">
        <v>147.747636</v>
      </c>
      <c r="AD487" s="10">
        <v>3.4999440000000002</v>
      </c>
      <c r="AE487" s="13">
        <v>4.9999200000000004</v>
      </c>
    </row>
    <row r="488" spans="1:31" x14ac:dyDescent="0.25">
      <c r="A488" s="8">
        <v>667390442089</v>
      </c>
      <c r="B488" s="9" t="s">
        <v>646</v>
      </c>
      <c r="C488" s="8">
        <v>100000031344</v>
      </c>
      <c r="D488" s="8" t="s">
        <v>1416</v>
      </c>
      <c r="E488" s="9" t="s">
        <v>31</v>
      </c>
      <c r="F488" s="9" t="s">
        <v>38</v>
      </c>
      <c r="G488" s="9" t="s">
        <v>45</v>
      </c>
      <c r="H488" s="9" t="s">
        <v>40</v>
      </c>
      <c r="I488" s="9" t="s">
        <v>41</v>
      </c>
      <c r="J488" s="9" t="s">
        <v>42</v>
      </c>
      <c r="K488" s="9" t="s">
        <v>47</v>
      </c>
      <c r="L488" s="10">
        <v>314015</v>
      </c>
      <c r="M488" s="9" t="s">
        <v>37</v>
      </c>
      <c r="N488" s="10">
        <v>5.9999039999999999</v>
      </c>
      <c r="O488" s="10">
        <v>15.999744</v>
      </c>
      <c r="P488" s="10">
        <v>1.999968</v>
      </c>
      <c r="Q488" s="10">
        <v>11.999808</v>
      </c>
      <c r="R488" s="10">
        <v>7.9998719999999999</v>
      </c>
      <c r="S488" s="10">
        <v>5.9999039999999999</v>
      </c>
      <c r="T488" s="10">
        <v>8.9998559999999994</v>
      </c>
      <c r="U488" s="10">
        <v>13.749779999999999</v>
      </c>
      <c r="V488" s="10">
        <v>5.9999039999999999</v>
      </c>
      <c r="W488" s="10">
        <v>7.9998719999999999</v>
      </c>
      <c r="X488" s="10">
        <v>17.999711999999999</v>
      </c>
      <c r="Y488" s="10">
        <v>3.2499479999999998</v>
      </c>
      <c r="Z488" s="10">
        <v>5.9999039999999999</v>
      </c>
      <c r="AA488" s="10">
        <v>5.9999039999999999</v>
      </c>
      <c r="AB488" s="10">
        <v>4.9999200000000004</v>
      </c>
      <c r="AC488" s="10">
        <v>1.999968</v>
      </c>
      <c r="AD488" s="10">
        <v>9.9998400000000007</v>
      </c>
      <c r="AE488" s="13">
        <v>4.9999200000000004</v>
      </c>
    </row>
    <row r="489" spans="1:31" x14ac:dyDescent="0.25">
      <c r="A489" s="8">
        <v>161975709125</v>
      </c>
      <c r="B489" s="9" t="s">
        <v>657</v>
      </c>
      <c r="C489" s="8">
        <v>100000865593</v>
      </c>
      <c r="D489" s="8" t="s">
        <v>1427</v>
      </c>
      <c r="E489" s="9" t="s">
        <v>31</v>
      </c>
      <c r="F489" s="9" t="s">
        <v>38</v>
      </c>
      <c r="G489" s="9" t="s">
        <v>45</v>
      </c>
      <c r="H489" s="9" t="s">
        <v>40</v>
      </c>
      <c r="I489" s="9" t="s">
        <v>41</v>
      </c>
      <c r="J489" s="9" t="s">
        <v>42</v>
      </c>
      <c r="K489" s="9" t="s">
        <v>47</v>
      </c>
      <c r="L489" s="10">
        <v>314006</v>
      </c>
      <c r="M489" s="9" t="s">
        <v>37</v>
      </c>
      <c r="N489" s="10">
        <v>1.999968</v>
      </c>
      <c r="O489" s="10">
        <v>0.99998399999999998</v>
      </c>
      <c r="P489" s="10">
        <v>0.99998399999999998</v>
      </c>
      <c r="Q489" s="10">
        <v>2.999952</v>
      </c>
      <c r="R489" s="10">
        <v>1.999968</v>
      </c>
      <c r="S489" s="10">
        <v>0.99998399999999998</v>
      </c>
      <c r="T489" s="10">
        <v>3.7499400000000001</v>
      </c>
      <c r="U489" s="10">
        <v>2.999952</v>
      </c>
      <c r="V489" s="10">
        <v>3.7499400000000001</v>
      </c>
      <c r="W489" s="11"/>
      <c r="X489" s="10">
        <v>2.4999600000000002</v>
      </c>
      <c r="Y489" s="10">
        <v>0.49999199999999999</v>
      </c>
      <c r="Z489" s="10">
        <v>0.49999199999999999</v>
      </c>
      <c r="AA489" s="10">
        <v>0.99998399999999998</v>
      </c>
      <c r="AB489" s="10">
        <v>0.99998399999999998</v>
      </c>
      <c r="AC489" s="11"/>
      <c r="AD489" s="10">
        <v>0.99998399999999998</v>
      </c>
      <c r="AE489" s="13">
        <v>4.9999200000000004</v>
      </c>
    </row>
    <row r="490" spans="1:31" x14ac:dyDescent="0.25">
      <c r="A490" s="8">
        <v>336798368006</v>
      </c>
      <c r="B490" s="9" t="s">
        <v>661</v>
      </c>
      <c r="C490" s="8">
        <v>100000166446</v>
      </c>
      <c r="D490" s="8" t="s">
        <v>1431</v>
      </c>
      <c r="E490" s="9" t="s">
        <v>31</v>
      </c>
      <c r="F490" s="9" t="s">
        <v>38</v>
      </c>
      <c r="G490" s="9" t="s">
        <v>45</v>
      </c>
      <c r="H490" s="9" t="s">
        <v>40</v>
      </c>
      <c r="I490" s="9" t="s">
        <v>52</v>
      </c>
      <c r="J490" s="9" t="s">
        <v>42</v>
      </c>
      <c r="K490" s="9" t="s">
        <v>47</v>
      </c>
      <c r="L490" s="10">
        <v>414008</v>
      </c>
      <c r="M490" s="9" t="s">
        <v>54</v>
      </c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0">
        <v>4.9999200000000004</v>
      </c>
      <c r="AC490" s="10">
        <v>1.499976</v>
      </c>
      <c r="AD490" s="10">
        <v>7.4998800000000001</v>
      </c>
      <c r="AE490" s="13">
        <v>4.9999200000000004</v>
      </c>
    </row>
    <row r="491" spans="1:31" x14ac:dyDescent="0.25">
      <c r="A491" s="8">
        <v>984394554766</v>
      </c>
      <c r="B491" s="9" t="s">
        <v>693</v>
      </c>
      <c r="C491" s="8">
        <v>100000765657</v>
      </c>
      <c r="D491" s="8" t="s">
        <v>1463</v>
      </c>
      <c r="E491" s="9" t="s">
        <v>31</v>
      </c>
      <c r="F491" s="9" t="s">
        <v>38</v>
      </c>
      <c r="G491" s="9" t="s">
        <v>45</v>
      </c>
      <c r="H491" s="9" t="s">
        <v>40</v>
      </c>
      <c r="I491" s="9" t="s">
        <v>52</v>
      </c>
      <c r="J491" s="9" t="s">
        <v>42</v>
      </c>
      <c r="K491" s="9" t="s">
        <v>47</v>
      </c>
      <c r="L491" s="10">
        <v>414007</v>
      </c>
      <c r="M491" s="9" t="s">
        <v>54</v>
      </c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0">
        <v>3.9999359999999999</v>
      </c>
      <c r="AC491" s="11"/>
      <c r="AD491" s="11"/>
      <c r="AE491" s="13">
        <v>4.9999200000000004</v>
      </c>
    </row>
    <row r="492" spans="1:31" x14ac:dyDescent="0.25">
      <c r="A492" s="8">
        <v>805902791612</v>
      </c>
      <c r="B492" s="9" t="s">
        <v>612</v>
      </c>
      <c r="C492" s="8">
        <v>100000054769</v>
      </c>
      <c r="D492" s="8" t="s">
        <v>1382</v>
      </c>
      <c r="E492" s="9" t="s">
        <v>31</v>
      </c>
      <c r="F492" s="9" t="s">
        <v>38</v>
      </c>
      <c r="G492" s="9" t="s">
        <v>39</v>
      </c>
      <c r="H492" s="9" t="s">
        <v>40</v>
      </c>
      <c r="I492" s="9" t="s">
        <v>46</v>
      </c>
      <c r="J492" s="9" t="s">
        <v>55</v>
      </c>
      <c r="K492" s="9" t="s">
        <v>56</v>
      </c>
      <c r="L492" s="10">
        <v>314003</v>
      </c>
      <c r="M492" s="9" t="s">
        <v>37</v>
      </c>
      <c r="N492" s="11"/>
      <c r="O492" s="11"/>
      <c r="P492" s="11"/>
      <c r="Q492" s="11"/>
      <c r="R492" s="11"/>
      <c r="S492" s="11"/>
      <c r="T492" s="10">
        <v>30.749507999999999</v>
      </c>
      <c r="U492" s="10">
        <v>29.499528000000002</v>
      </c>
      <c r="V492" s="11"/>
      <c r="W492" s="10">
        <v>4.4999279999999997</v>
      </c>
      <c r="X492" s="10">
        <v>1.2499800000000001</v>
      </c>
      <c r="Y492" s="11"/>
      <c r="Z492" s="10">
        <v>1.2499800000000001</v>
      </c>
      <c r="AA492" s="10">
        <v>6.2499000000000002</v>
      </c>
      <c r="AB492" s="10">
        <v>3.7499400000000001</v>
      </c>
      <c r="AC492" s="10">
        <v>6.9998880000000003</v>
      </c>
      <c r="AD492" s="10">
        <v>3.7499400000000001</v>
      </c>
      <c r="AE492" s="13">
        <v>4.9999200000000004</v>
      </c>
    </row>
    <row r="493" spans="1:31" x14ac:dyDescent="0.25">
      <c r="A493" s="8">
        <v>934990440460</v>
      </c>
      <c r="B493" s="9" t="s">
        <v>552</v>
      </c>
      <c r="C493" s="8">
        <v>100000767571</v>
      </c>
      <c r="D493" s="8" t="s">
        <v>1322</v>
      </c>
      <c r="E493" s="9" t="s">
        <v>31</v>
      </c>
      <c r="F493" s="9" t="s">
        <v>32</v>
      </c>
      <c r="G493" s="9" t="s">
        <v>33</v>
      </c>
      <c r="H493" s="9" t="s">
        <v>40</v>
      </c>
      <c r="I493" s="9" t="s">
        <v>52</v>
      </c>
      <c r="J493" s="9" t="s">
        <v>60</v>
      </c>
      <c r="K493" s="9" t="s">
        <v>67</v>
      </c>
      <c r="L493" s="10">
        <v>414007</v>
      </c>
      <c r="M493" s="9" t="s">
        <v>54</v>
      </c>
      <c r="N493" s="10">
        <v>23.999616</v>
      </c>
      <c r="O493" s="10">
        <v>9.9998400000000007</v>
      </c>
      <c r="P493" s="10">
        <v>8.2498679999999993</v>
      </c>
      <c r="Q493" s="10">
        <v>16.249752000000001</v>
      </c>
      <c r="R493" s="10">
        <v>36.499512000000003</v>
      </c>
      <c r="S493" s="10">
        <v>37.249499999999998</v>
      </c>
      <c r="T493" s="10">
        <v>33.499560000000002</v>
      </c>
      <c r="U493" s="10">
        <v>31.249548000000001</v>
      </c>
      <c r="V493" s="10">
        <v>37.749443999999997</v>
      </c>
      <c r="W493" s="10">
        <v>46.999344000000001</v>
      </c>
      <c r="X493" s="10">
        <v>25.499592</v>
      </c>
      <c r="Y493" s="10">
        <v>0.49999199999999999</v>
      </c>
      <c r="Z493" s="10">
        <v>6.2499000000000002</v>
      </c>
      <c r="AA493" s="10">
        <v>13.749779999999999</v>
      </c>
      <c r="AB493" s="10">
        <v>1.2499800000000001</v>
      </c>
      <c r="AC493" s="10">
        <v>2.999952</v>
      </c>
      <c r="AD493" s="10">
        <v>0.99998399999999998</v>
      </c>
      <c r="AE493" s="13">
        <v>4.9999200000000004</v>
      </c>
    </row>
    <row r="494" spans="1:31" x14ac:dyDescent="0.25">
      <c r="A494" s="8">
        <v>314994739810</v>
      </c>
      <c r="B494" s="9" t="s">
        <v>577</v>
      </c>
      <c r="C494" s="8">
        <v>100000659077</v>
      </c>
      <c r="D494" s="8" t="s">
        <v>1347</v>
      </c>
      <c r="E494" s="9" t="s">
        <v>31</v>
      </c>
      <c r="F494" s="9" t="s">
        <v>38</v>
      </c>
      <c r="G494" s="9" t="s">
        <v>39</v>
      </c>
      <c r="H494" s="9" t="s">
        <v>40</v>
      </c>
      <c r="I494" s="9" t="s">
        <v>41</v>
      </c>
      <c r="J494" s="9" t="s">
        <v>42</v>
      </c>
      <c r="K494" s="9" t="s">
        <v>47</v>
      </c>
      <c r="L494" s="10">
        <v>314001</v>
      </c>
      <c r="M494" s="9" t="s">
        <v>37</v>
      </c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0">
        <v>15.499752000000001</v>
      </c>
      <c r="Z494" s="11"/>
      <c r="AA494" s="11"/>
      <c r="AB494" s="10">
        <v>16.249739999999999</v>
      </c>
      <c r="AC494" s="10">
        <v>2.2499639999999999</v>
      </c>
      <c r="AD494" s="10">
        <v>12.4998</v>
      </c>
      <c r="AE494" s="13">
        <v>4.749924</v>
      </c>
    </row>
    <row r="495" spans="1:31" x14ac:dyDescent="0.25">
      <c r="A495" s="8">
        <v>873805789178</v>
      </c>
      <c r="B495" s="9" t="s">
        <v>609</v>
      </c>
      <c r="C495" s="8">
        <v>100000873619</v>
      </c>
      <c r="D495" s="8" t="s">
        <v>1379</v>
      </c>
      <c r="E495" s="9" t="s">
        <v>31</v>
      </c>
      <c r="F495" s="9" t="s">
        <v>38</v>
      </c>
      <c r="G495" s="9" t="s">
        <v>39</v>
      </c>
      <c r="H495" s="9" t="s">
        <v>40</v>
      </c>
      <c r="I495" s="9" t="s">
        <v>48</v>
      </c>
      <c r="J495" s="9" t="s">
        <v>49</v>
      </c>
      <c r="K495" s="9" t="s">
        <v>50</v>
      </c>
      <c r="L495" s="10">
        <v>514002</v>
      </c>
      <c r="M495" s="9" t="s">
        <v>51</v>
      </c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3">
        <v>4.749924</v>
      </c>
    </row>
    <row r="496" spans="1:31" x14ac:dyDescent="0.25">
      <c r="A496" s="8">
        <v>496966275285</v>
      </c>
      <c r="B496" s="9" t="s">
        <v>640</v>
      </c>
      <c r="C496" s="8">
        <v>100000718318</v>
      </c>
      <c r="D496" s="8" t="s">
        <v>1410</v>
      </c>
      <c r="E496" s="9" t="s">
        <v>31</v>
      </c>
      <c r="F496" s="9" t="s">
        <v>38</v>
      </c>
      <c r="G496" s="9" t="s">
        <v>45</v>
      </c>
      <c r="H496" s="9" t="s">
        <v>40</v>
      </c>
      <c r="I496" s="9" t="s">
        <v>46</v>
      </c>
      <c r="J496" s="9" t="s">
        <v>42</v>
      </c>
      <c r="K496" s="9" t="s">
        <v>47</v>
      </c>
      <c r="L496" s="10">
        <v>314016</v>
      </c>
      <c r="M496" s="9" t="s">
        <v>37</v>
      </c>
      <c r="N496" s="11"/>
      <c r="O496" s="11"/>
      <c r="P496" s="11"/>
      <c r="Q496" s="11"/>
      <c r="R496" s="11"/>
      <c r="S496" s="11"/>
      <c r="T496" s="11"/>
      <c r="U496" s="11"/>
      <c r="V496" s="10">
        <v>12.999791999999999</v>
      </c>
      <c r="W496" s="11"/>
      <c r="X496" s="11"/>
      <c r="Y496" s="10">
        <v>3.9999359999999999</v>
      </c>
      <c r="Z496" s="11"/>
      <c r="AA496" s="11"/>
      <c r="AB496" s="10">
        <v>5.9999039999999999</v>
      </c>
      <c r="AC496" s="10">
        <v>2.4999600000000002</v>
      </c>
      <c r="AD496" s="10">
        <v>0.49999199999999999</v>
      </c>
      <c r="AE496" s="13">
        <v>4.4999279999999997</v>
      </c>
    </row>
    <row r="497" spans="1:31" x14ac:dyDescent="0.25">
      <c r="A497" s="8">
        <v>606698825016</v>
      </c>
      <c r="B497" s="9" t="s">
        <v>130</v>
      </c>
      <c r="C497" s="8">
        <v>100000058830</v>
      </c>
      <c r="D497" s="8" t="s">
        <v>900</v>
      </c>
      <c r="E497" s="9" t="s">
        <v>31</v>
      </c>
      <c r="F497" s="9" t="s">
        <v>58</v>
      </c>
      <c r="G497" s="9" t="s">
        <v>62</v>
      </c>
      <c r="H497" s="9" t="s">
        <v>40</v>
      </c>
      <c r="I497" s="9" t="s">
        <v>41</v>
      </c>
      <c r="J497" s="9" t="s">
        <v>60</v>
      </c>
      <c r="K497" s="9" t="s">
        <v>61</v>
      </c>
      <c r="L497" s="10">
        <v>314004</v>
      </c>
      <c r="M497" s="9" t="s">
        <v>37</v>
      </c>
      <c r="N497" s="10">
        <v>1.499976</v>
      </c>
      <c r="O497" s="10">
        <v>2.4999600000000002</v>
      </c>
      <c r="P497" s="10">
        <v>0.99998399999999998</v>
      </c>
      <c r="Q497" s="10">
        <v>3.9999359999999999</v>
      </c>
      <c r="R497" s="10">
        <v>6.8998920000000004</v>
      </c>
      <c r="S497" s="10">
        <v>5.4999120000000001</v>
      </c>
      <c r="T497" s="10">
        <v>6.749892</v>
      </c>
      <c r="U497" s="10">
        <v>4.9999200000000004</v>
      </c>
      <c r="V497" s="10">
        <v>6.2499000000000002</v>
      </c>
      <c r="W497" s="10">
        <v>7.7498760000000004</v>
      </c>
      <c r="X497" s="11"/>
      <c r="Y497" s="10">
        <v>5.7499079999999996</v>
      </c>
      <c r="Z497" s="10">
        <v>3.4999440000000002</v>
      </c>
      <c r="AA497" s="10">
        <v>11.999808</v>
      </c>
      <c r="AB497" s="10">
        <v>0.74998799999999999</v>
      </c>
      <c r="AC497" s="10">
        <v>1.2499800000000001</v>
      </c>
      <c r="AD497" s="10">
        <v>0.74998799999999999</v>
      </c>
      <c r="AE497" s="13">
        <v>4.4999279999999997</v>
      </c>
    </row>
    <row r="498" spans="1:31" x14ac:dyDescent="0.25">
      <c r="A498" s="8">
        <v>725596062298</v>
      </c>
      <c r="B498" s="9" t="s">
        <v>113</v>
      </c>
      <c r="C498" s="8">
        <v>100000623110</v>
      </c>
      <c r="D498" s="8" t="s">
        <v>883</v>
      </c>
      <c r="E498" s="9" t="s">
        <v>31</v>
      </c>
      <c r="F498" s="9" t="s">
        <v>58</v>
      </c>
      <c r="G498" s="9" t="s">
        <v>62</v>
      </c>
      <c r="H498" s="9" t="s">
        <v>40</v>
      </c>
      <c r="I498" s="9" t="s">
        <v>48</v>
      </c>
      <c r="J498" s="9" t="s">
        <v>60</v>
      </c>
      <c r="K498" s="9" t="s">
        <v>61</v>
      </c>
      <c r="L498" s="10">
        <v>514016</v>
      </c>
      <c r="M498" s="9" t="s">
        <v>51</v>
      </c>
      <c r="N498" s="10">
        <v>8.9998559999999994</v>
      </c>
      <c r="O498" s="10">
        <v>11.499817999999999</v>
      </c>
      <c r="P498" s="10">
        <v>5.9999039999999999</v>
      </c>
      <c r="Q498" s="10">
        <v>2.4999600000000002</v>
      </c>
      <c r="R498" s="10">
        <v>3.5499480000000001</v>
      </c>
      <c r="S498" s="10">
        <v>12.249803999999999</v>
      </c>
      <c r="T498" s="10">
        <v>7.2498839999999998</v>
      </c>
      <c r="U498" s="10">
        <v>3.9999359999999999</v>
      </c>
      <c r="V498" s="10">
        <v>10.499832</v>
      </c>
      <c r="W498" s="10">
        <v>2.999952</v>
      </c>
      <c r="X498" s="10">
        <v>6.9998880000000003</v>
      </c>
      <c r="Y498" s="11"/>
      <c r="Z498" s="10">
        <v>5.9999039999999999</v>
      </c>
      <c r="AA498" s="10">
        <v>5.9999039999999999</v>
      </c>
      <c r="AB498" s="11"/>
      <c r="AC498" s="10">
        <v>2.999952</v>
      </c>
      <c r="AD498" s="10">
        <v>10.999824</v>
      </c>
      <c r="AE498" s="13">
        <v>4.4999279999999997</v>
      </c>
    </row>
    <row r="499" spans="1:31" x14ac:dyDescent="0.25">
      <c r="A499" s="8">
        <v>254789692556</v>
      </c>
      <c r="B499" s="9" t="s">
        <v>314</v>
      </c>
      <c r="C499" s="8">
        <v>100000718650</v>
      </c>
      <c r="D499" s="8" t="s">
        <v>1084</v>
      </c>
      <c r="E499" s="9" t="s">
        <v>31</v>
      </c>
      <c r="F499" s="9" t="s">
        <v>38</v>
      </c>
      <c r="G499" s="9" t="s">
        <v>39</v>
      </c>
      <c r="H499" s="9" t="s">
        <v>40</v>
      </c>
      <c r="I499" s="9" t="s">
        <v>46</v>
      </c>
      <c r="J499" s="9" t="s">
        <v>42</v>
      </c>
      <c r="K499" s="9" t="s">
        <v>43</v>
      </c>
      <c r="L499" s="10">
        <v>314016</v>
      </c>
      <c r="M499" s="9" t="s">
        <v>37</v>
      </c>
      <c r="N499" s="10">
        <v>2.999952</v>
      </c>
      <c r="O499" s="10">
        <v>7.9998719999999999</v>
      </c>
      <c r="P499" s="10">
        <v>10.999824</v>
      </c>
      <c r="Q499" s="11"/>
      <c r="R499" s="10">
        <v>7.9998719999999999</v>
      </c>
      <c r="S499" s="10">
        <v>13.299792</v>
      </c>
      <c r="T499" s="11"/>
      <c r="U499" s="10">
        <v>0.79999200000000004</v>
      </c>
      <c r="V499" s="10">
        <v>1.999968</v>
      </c>
      <c r="W499" s="10">
        <v>0.79999200000000004</v>
      </c>
      <c r="X499" s="10">
        <v>7.9998719999999999</v>
      </c>
      <c r="Y499" s="11"/>
      <c r="Z499" s="10">
        <v>2.999952</v>
      </c>
      <c r="AA499" s="11"/>
      <c r="AB499" s="10">
        <v>8.4998640000000005</v>
      </c>
      <c r="AC499" s="10">
        <v>4.4999279999999997</v>
      </c>
      <c r="AD499" s="10">
        <v>1.499976</v>
      </c>
      <c r="AE499" s="13">
        <v>4.4999279999999997</v>
      </c>
    </row>
    <row r="500" spans="1:31" x14ac:dyDescent="0.25">
      <c r="A500" s="8">
        <v>251602795377</v>
      </c>
      <c r="B500" s="9" t="s">
        <v>261</v>
      </c>
      <c r="C500" s="8">
        <v>100000731615</v>
      </c>
      <c r="D500" s="8" t="s">
        <v>1031</v>
      </c>
      <c r="E500" s="9" t="s">
        <v>31</v>
      </c>
      <c r="F500" s="9" t="s">
        <v>38</v>
      </c>
      <c r="G500" s="9" t="s">
        <v>39</v>
      </c>
      <c r="H500" s="9" t="s">
        <v>40</v>
      </c>
      <c r="I500" s="9" t="s">
        <v>46</v>
      </c>
      <c r="J500" s="9" t="s">
        <v>42</v>
      </c>
      <c r="K500" s="9" t="s">
        <v>43</v>
      </c>
      <c r="L500" s="10">
        <v>314016</v>
      </c>
      <c r="M500" s="9" t="s">
        <v>37</v>
      </c>
      <c r="N500" s="11"/>
      <c r="O500" s="10">
        <v>7.4998800000000001</v>
      </c>
      <c r="P500" s="10">
        <v>2.999952</v>
      </c>
      <c r="Q500" s="11"/>
      <c r="R500" s="10">
        <v>1.999968</v>
      </c>
      <c r="S500" s="10">
        <v>11.299823999999999</v>
      </c>
      <c r="T500" s="10">
        <v>1.999968</v>
      </c>
      <c r="U500" s="10">
        <v>5.9999039999999999</v>
      </c>
      <c r="V500" s="10">
        <v>7.9998719999999999</v>
      </c>
      <c r="W500" s="10">
        <v>6.7998960000000004</v>
      </c>
      <c r="X500" s="10">
        <v>5.9999039999999999</v>
      </c>
      <c r="Y500" s="11"/>
      <c r="Z500" s="10">
        <v>1.499976</v>
      </c>
      <c r="AA500" s="10">
        <v>19.499687999999999</v>
      </c>
      <c r="AB500" s="10">
        <v>0.49999199999999999</v>
      </c>
      <c r="AC500" s="10">
        <v>4.2499320000000003</v>
      </c>
      <c r="AD500" s="10">
        <v>3.9999359999999999</v>
      </c>
      <c r="AE500" s="13">
        <v>4.4999279999999997</v>
      </c>
    </row>
    <row r="501" spans="1:31" x14ac:dyDescent="0.25">
      <c r="A501" s="8">
        <v>497309238579</v>
      </c>
      <c r="B501" s="9" t="s">
        <v>687</v>
      </c>
      <c r="C501" s="8">
        <v>100000497152</v>
      </c>
      <c r="D501" s="8" t="s">
        <v>1457</v>
      </c>
      <c r="E501" s="9" t="s">
        <v>31</v>
      </c>
      <c r="F501" s="9" t="s">
        <v>38</v>
      </c>
      <c r="G501" s="9" t="s">
        <v>45</v>
      </c>
      <c r="H501" s="9" t="s">
        <v>40</v>
      </c>
      <c r="I501" s="9" t="s">
        <v>41</v>
      </c>
      <c r="J501" s="9" t="s">
        <v>42</v>
      </c>
      <c r="K501" s="9" t="s">
        <v>47</v>
      </c>
      <c r="L501" s="10">
        <v>314006</v>
      </c>
      <c r="M501" s="9" t="s">
        <v>37</v>
      </c>
      <c r="N501" s="10">
        <v>2.999952</v>
      </c>
      <c r="O501" s="11"/>
      <c r="P501" s="10">
        <v>1.999968</v>
      </c>
      <c r="Q501" s="11"/>
      <c r="R501" s="10">
        <v>1.999968</v>
      </c>
      <c r="S501" s="10">
        <v>3.9999359999999999</v>
      </c>
      <c r="T501" s="10">
        <v>1.999968</v>
      </c>
      <c r="U501" s="11"/>
      <c r="V501" s="10">
        <v>2.999952</v>
      </c>
      <c r="W501" s="10">
        <v>3.9999359999999999</v>
      </c>
      <c r="X501" s="11"/>
      <c r="Y501" s="11"/>
      <c r="Z501" s="10">
        <v>2.999952</v>
      </c>
      <c r="AA501" s="11"/>
      <c r="AB501" s="10">
        <v>0.74998799999999999</v>
      </c>
      <c r="AC501" s="10">
        <v>2.999952</v>
      </c>
      <c r="AD501" s="10">
        <v>0.49999199999999999</v>
      </c>
      <c r="AE501" s="13">
        <v>4.4999279999999997</v>
      </c>
    </row>
    <row r="502" spans="1:31" x14ac:dyDescent="0.25">
      <c r="A502" s="8">
        <v>946711665892</v>
      </c>
      <c r="B502" s="9" t="s">
        <v>509</v>
      </c>
      <c r="C502" s="8">
        <v>100000348614</v>
      </c>
      <c r="D502" s="8" t="s">
        <v>1279</v>
      </c>
      <c r="E502" s="9" t="s">
        <v>31</v>
      </c>
      <c r="F502" s="9" t="s">
        <v>38</v>
      </c>
      <c r="G502" s="9" t="s">
        <v>39</v>
      </c>
      <c r="H502" s="9" t="s">
        <v>40</v>
      </c>
      <c r="I502" s="9" t="s">
        <v>46</v>
      </c>
      <c r="J502" s="9" t="s">
        <v>42</v>
      </c>
      <c r="K502" s="9" t="s">
        <v>47</v>
      </c>
      <c r="L502" s="10">
        <v>314005</v>
      </c>
      <c r="M502" s="9" t="s">
        <v>37</v>
      </c>
      <c r="N502" s="11"/>
      <c r="O502" s="11"/>
      <c r="P502" s="11"/>
      <c r="Q502" s="10">
        <v>2.699964</v>
      </c>
      <c r="R502" s="10">
        <v>0.99998399999999998</v>
      </c>
      <c r="S502" s="11"/>
      <c r="T502" s="11"/>
      <c r="U502" s="10">
        <v>28.699548</v>
      </c>
      <c r="V502" s="10">
        <v>18.999696</v>
      </c>
      <c r="W502" s="10">
        <v>16.799735999999999</v>
      </c>
      <c r="X502" s="10">
        <v>24.399623999999999</v>
      </c>
      <c r="Y502" s="11"/>
      <c r="Z502" s="11"/>
      <c r="AA502" s="10">
        <v>20.249687999999999</v>
      </c>
      <c r="AB502" s="10">
        <v>10.999824</v>
      </c>
      <c r="AC502" s="10">
        <v>6.749892</v>
      </c>
      <c r="AD502" s="10">
        <v>0.99998399999999998</v>
      </c>
      <c r="AE502" s="13">
        <v>4.4999279999999997</v>
      </c>
    </row>
    <row r="503" spans="1:31" x14ac:dyDescent="0.25">
      <c r="A503" s="8">
        <v>441942947114</v>
      </c>
      <c r="B503" s="9" t="s">
        <v>675</v>
      </c>
      <c r="C503" s="8">
        <v>100000770432</v>
      </c>
      <c r="D503" s="8" t="s">
        <v>1445</v>
      </c>
      <c r="E503" s="9" t="s">
        <v>31</v>
      </c>
      <c r="F503" s="9" t="s">
        <v>38</v>
      </c>
      <c r="G503" s="9" t="s">
        <v>45</v>
      </c>
      <c r="H503" s="9" t="s">
        <v>40</v>
      </c>
      <c r="I503" s="9" t="s">
        <v>41</v>
      </c>
      <c r="J503" s="9" t="s">
        <v>42</v>
      </c>
      <c r="K503" s="9" t="s">
        <v>47</v>
      </c>
      <c r="L503" s="10">
        <v>314001</v>
      </c>
      <c r="M503" s="9" t="s">
        <v>37</v>
      </c>
      <c r="N503" s="10">
        <v>0.249996</v>
      </c>
      <c r="O503" s="10">
        <v>3.9999359999999999</v>
      </c>
      <c r="P503" s="10">
        <v>2.7499560000000001</v>
      </c>
      <c r="Q503" s="10">
        <v>2.4999600000000002</v>
      </c>
      <c r="R503" s="10">
        <v>5.9999039999999999</v>
      </c>
      <c r="S503" s="10">
        <v>5.9999039999999999</v>
      </c>
      <c r="T503" s="10">
        <v>5.4999120000000001</v>
      </c>
      <c r="U503" s="10">
        <v>1.999968</v>
      </c>
      <c r="V503" s="10">
        <v>6.2499000000000002</v>
      </c>
      <c r="W503" s="10">
        <v>8.9998559999999994</v>
      </c>
      <c r="X503" s="10">
        <v>1.999968</v>
      </c>
      <c r="Y503" s="10">
        <v>9.9998400000000007</v>
      </c>
      <c r="Z503" s="10">
        <v>2.999952</v>
      </c>
      <c r="AA503" s="10">
        <v>5.2499159999999998</v>
      </c>
      <c r="AB503" s="10">
        <v>1.2499800000000001</v>
      </c>
      <c r="AC503" s="10">
        <v>5.7499079999999996</v>
      </c>
      <c r="AD503" s="10">
        <v>6.749892</v>
      </c>
      <c r="AE503" s="13">
        <v>4.4999279999999997</v>
      </c>
    </row>
    <row r="504" spans="1:31" x14ac:dyDescent="0.25">
      <c r="A504" s="8">
        <v>931215946723</v>
      </c>
      <c r="B504" s="9" t="s">
        <v>462</v>
      </c>
      <c r="C504" s="8">
        <v>100000897425</v>
      </c>
      <c r="D504" s="8" t="s">
        <v>1232</v>
      </c>
      <c r="E504" s="9" t="s">
        <v>31</v>
      </c>
      <c r="F504" s="9" t="s">
        <v>32</v>
      </c>
      <c r="G504" s="9" t="s">
        <v>33</v>
      </c>
      <c r="H504" s="9" t="s">
        <v>40</v>
      </c>
      <c r="I504" s="9" t="s">
        <v>46</v>
      </c>
      <c r="J504" s="9" t="s">
        <v>42</v>
      </c>
      <c r="K504" s="9" t="s">
        <v>43</v>
      </c>
      <c r="L504" s="10">
        <v>314007</v>
      </c>
      <c r="M504" s="9" t="s">
        <v>37</v>
      </c>
      <c r="N504" s="10">
        <v>6.9998880000000003</v>
      </c>
      <c r="O504" s="10">
        <v>9.4998480000000001</v>
      </c>
      <c r="P504" s="10">
        <v>11.999808</v>
      </c>
      <c r="Q504" s="11"/>
      <c r="R504" s="10">
        <v>32.949516000000003</v>
      </c>
      <c r="S504" s="10">
        <v>14.899775999999999</v>
      </c>
      <c r="T504" s="10">
        <v>20.699687999999998</v>
      </c>
      <c r="U504" s="10">
        <v>14.799792</v>
      </c>
      <c r="V504" s="10">
        <v>19.999715999999999</v>
      </c>
      <c r="W504" s="10">
        <v>19.899708</v>
      </c>
      <c r="X504" s="10">
        <v>13.049832</v>
      </c>
      <c r="Y504" s="10">
        <v>6.9999000000000002</v>
      </c>
      <c r="Z504" s="10">
        <v>12.4998</v>
      </c>
      <c r="AA504" s="10">
        <v>4.9999200000000004</v>
      </c>
      <c r="AB504" s="10">
        <v>7.4998800000000001</v>
      </c>
      <c r="AC504" s="10">
        <v>7.9998719999999999</v>
      </c>
      <c r="AD504" s="10">
        <v>8.9998559999999994</v>
      </c>
      <c r="AE504" s="13">
        <v>4.4999279999999997</v>
      </c>
    </row>
    <row r="505" spans="1:31" x14ac:dyDescent="0.25">
      <c r="A505" s="8">
        <v>508033152086</v>
      </c>
      <c r="B505" s="9" t="s">
        <v>666</v>
      </c>
      <c r="C505" s="8">
        <v>100000284727</v>
      </c>
      <c r="D505" s="8" t="s">
        <v>1436</v>
      </c>
      <c r="E505" s="9" t="s">
        <v>31</v>
      </c>
      <c r="F505" s="9" t="s">
        <v>38</v>
      </c>
      <c r="G505" s="9" t="s">
        <v>45</v>
      </c>
      <c r="H505" s="9" t="s">
        <v>40</v>
      </c>
      <c r="I505" s="9" t="s">
        <v>41</v>
      </c>
      <c r="J505" s="9" t="s">
        <v>42</v>
      </c>
      <c r="K505" s="9" t="s">
        <v>47</v>
      </c>
      <c r="L505" s="10">
        <v>314012</v>
      </c>
      <c r="M505" s="9" t="s">
        <v>37</v>
      </c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0">
        <v>7.4998800000000001</v>
      </c>
      <c r="Z505" s="11"/>
      <c r="AA505" s="11"/>
      <c r="AB505" s="11"/>
      <c r="AC505" s="10">
        <v>3.9999359999999999</v>
      </c>
      <c r="AD505" s="10">
        <v>2.999952</v>
      </c>
      <c r="AE505" s="13">
        <v>4.2499320000000003</v>
      </c>
    </row>
    <row r="506" spans="1:31" x14ac:dyDescent="0.25">
      <c r="A506" s="8">
        <v>800852093325</v>
      </c>
      <c r="B506" s="9" t="s">
        <v>463</v>
      </c>
      <c r="C506" s="8">
        <v>100000665460</v>
      </c>
      <c r="D506" s="8" t="s">
        <v>1233</v>
      </c>
      <c r="E506" s="9" t="s">
        <v>31</v>
      </c>
      <c r="F506" s="9" t="s">
        <v>38</v>
      </c>
      <c r="G506" s="9" t="s">
        <v>39</v>
      </c>
      <c r="H506" s="9" t="s">
        <v>40</v>
      </c>
      <c r="I506" s="9" t="s">
        <v>41</v>
      </c>
      <c r="J506" s="9" t="s">
        <v>60</v>
      </c>
      <c r="K506" s="9" t="s">
        <v>67</v>
      </c>
      <c r="L506" s="10">
        <v>314006</v>
      </c>
      <c r="M506" s="9" t="s">
        <v>37</v>
      </c>
      <c r="N506" s="10">
        <v>7.9998719999999999</v>
      </c>
      <c r="O506" s="10">
        <v>1.7499720000000001</v>
      </c>
      <c r="P506" s="10">
        <v>8.74986</v>
      </c>
      <c r="Q506" s="11"/>
      <c r="R506" s="10">
        <v>5.3499239999999997</v>
      </c>
      <c r="S506" s="11"/>
      <c r="T506" s="10">
        <v>10.999824</v>
      </c>
      <c r="U506" s="11"/>
      <c r="V506" s="10">
        <v>2.999952</v>
      </c>
      <c r="W506" s="10">
        <v>2.999952</v>
      </c>
      <c r="X506" s="10">
        <v>9.9998400000000007</v>
      </c>
      <c r="Y506" s="10">
        <v>2.4999600000000002</v>
      </c>
      <c r="Z506" s="10">
        <v>3.9999359999999999</v>
      </c>
      <c r="AA506" s="10">
        <v>7.9998719999999999</v>
      </c>
      <c r="AB506" s="10">
        <v>8.74986</v>
      </c>
      <c r="AC506" s="10">
        <v>21.749652000000001</v>
      </c>
      <c r="AD506" s="10">
        <v>19.499687999999999</v>
      </c>
      <c r="AE506" s="13">
        <v>4.2499320000000003</v>
      </c>
    </row>
    <row r="507" spans="1:31" x14ac:dyDescent="0.25">
      <c r="A507" s="8">
        <v>258703750333</v>
      </c>
      <c r="B507" s="9" t="s">
        <v>688</v>
      </c>
      <c r="C507" s="8">
        <v>100000536731</v>
      </c>
      <c r="D507" s="8" t="s">
        <v>1458</v>
      </c>
      <c r="E507" s="9" t="s">
        <v>31</v>
      </c>
      <c r="F507" s="9" t="s">
        <v>38</v>
      </c>
      <c r="G507" s="9" t="s">
        <v>63</v>
      </c>
      <c r="H507" s="9" t="s">
        <v>40</v>
      </c>
      <c r="I507" s="9" t="s">
        <v>52</v>
      </c>
      <c r="J507" s="9" t="s">
        <v>42</v>
      </c>
      <c r="K507" s="9" t="s">
        <v>47</v>
      </c>
      <c r="L507" s="10">
        <v>414007</v>
      </c>
      <c r="M507" s="9" t="s">
        <v>54</v>
      </c>
      <c r="N507" s="11"/>
      <c r="O507" s="10">
        <v>5.9999039999999999</v>
      </c>
      <c r="P507" s="11"/>
      <c r="Q507" s="10">
        <v>1.999968</v>
      </c>
      <c r="R507" s="11"/>
      <c r="S507" s="10">
        <v>4.9999200000000004</v>
      </c>
      <c r="T507" s="10">
        <v>1.999968</v>
      </c>
      <c r="U507" s="10">
        <v>4.9999200000000004</v>
      </c>
      <c r="V507" s="10">
        <v>3.9999359999999999</v>
      </c>
      <c r="W507" s="10">
        <v>7.9998719999999999</v>
      </c>
      <c r="X507" s="11"/>
      <c r="Y507" s="10">
        <v>4.9999200000000004</v>
      </c>
      <c r="Z507" s="11"/>
      <c r="AA507" s="11"/>
      <c r="AB507" s="10">
        <v>4.9999200000000004</v>
      </c>
      <c r="AC507" s="11"/>
      <c r="AD507" s="11"/>
      <c r="AE507" s="13">
        <v>3.9999359999999999</v>
      </c>
    </row>
    <row r="508" spans="1:31" x14ac:dyDescent="0.25">
      <c r="A508" s="8">
        <v>345139166514</v>
      </c>
      <c r="B508" s="9" t="s">
        <v>647</v>
      </c>
      <c r="C508" s="8">
        <v>100000918335</v>
      </c>
      <c r="D508" s="8" t="s">
        <v>1417</v>
      </c>
      <c r="E508" s="9" t="s">
        <v>31</v>
      </c>
      <c r="F508" s="9" t="s">
        <v>38</v>
      </c>
      <c r="G508" s="9" t="s">
        <v>45</v>
      </c>
      <c r="H508" s="9" t="s">
        <v>40</v>
      </c>
      <c r="I508" s="9" t="s">
        <v>46</v>
      </c>
      <c r="J508" s="9" t="s">
        <v>42</v>
      </c>
      <c r="K508" s="9" t="s">
        <v>47</v>
      </c>
      <c r="L508" s="10">
        <v>314016</v>
      </c>
      <c r="M508" s="9" t="s">
        <v>37</v>
      </c>
      <c r="N508" s="10">
        <v>1.999968</v>
      </c>
      <c r="O508" s="10">
        <v>0.99998399999999998</v>
      </c>
      <c r="P508" s="10">
        <v>4.2499320000000003</v>
      </c>
      <c r="Q508" s="10">
        <v>1.999968</v>
      </c>
      <c r="R508" s="10">
        <v>11.999808</v>
      </c>
      <c r="S508" s="11"/>
      <c r="T508" s="10">
        <v>5.9999039999999999</v>
      </c>
      <c r="U508" s="10">
        <v>7.9998719999999999</v>
      </c>
      <c r="V508" s="11"/>
      <c r="W508" s="11"/>
      <c r="X508" s="10">
        <v>10.999824</v>
      </c>
      <c r="Y508" s="10">
        <v>7.9998719999999999</v>
      </c>
      <c r="Z508" s="10">
        <v>2.999952</v>
      </c>
      <c r="AA508" s="11"/>
      <c r="AB508" s="11"/>
      <c r="AC508" s="11"/>
      <c r="AD508" s="11"/>
      <c r="AE508" s="13">
        <v>3.9999359999999999</v>
      </c>
    </row>
    <row r="509" spans="1:31" x14ac:dyDescent="0.25">
      <c r="A509" s="8">
        <v>914726576348</v>
      </c>
      <c r="B509" s="9" t="s">
        <v>691</v>
      </c>
      <c r="C509" s="8">
        <v>100000193707</v>
      </c>
      <c r="D509" s="8" t="s">
        <v>1461</v>
      </c>
      <c r="E509" s="9" t="s">
        <v>31</v>
      </c>
      <c r="F509" s="9" t="s">
        <v>38</v>
      </c>
      <c r="G509" s="9" t="s">
        <v>45</v>
      </c>
      <c r="H509" s="9" t="s">
        <v>40</v>
      </c>
      <c r="I509" s="9" t="s">
        <v>41</v>
      </c>
      <c r="J509" s="9" t="s">
        <v>42</v>
      </c>
      <c r="K509" s="9" t="s">
        <v>47</v>
      </c>
      <c r="L509" s="10">
        <v>314012</v>
      </c>
      <c r="M509" s="9" t="s">
        <v>37</v>
      </c>
      <c r="N509" s="10">
        <v>3.9999359999999999</v>
      </c>
      <c r="O509" s="10">
        <v>2.4999600000000002</v>
      </c>
      <c r="P509" s="10">
        <v>1.2499800000000001</v>
      </c>
      <c r="Q509" s="10">
        <v>5.2499159999999998</v>
      </c>
      <c r="R509" s="10">
        <v>3.2499479999999998</v>
      </c>
      <c r="S509" s="10">
        <v>3.9999359999999999</v>
      </c>
      <c r="T509" s="10">
        <v>5.4999120000000001</v>
      </c>
      <c r="U509" s="10">
        <v>2.999952</v>
      </c>
      <c r="V509" s="10">
        <v>2.999952</v>
      </c>
      <c r="W509" s="10">
        <v>2.4999600000000002</v>
      </c>
      <c r="X509" s="10">
        <v>0.99998399999999998</v>
      </c>
      <c r="Y509" s="10">
        <v>2.999952</v>
      </c>
      <c r="Z509" s="10">
        <v>4.9999200000000004</v>
      </c>
      <c r="AA509" s="10">
        <v>3.4999440000000002</v>
      </c>
      <c r="AB509" s="10">
        <v>3.4999440000000002</v>
      </c>
      <c r="AC509" s="10">
        <v>1.999968</v>
      </c>
      <c r="AD509" s="10">
        <v>4.749924</v>
      </c>
      <c r="AE509" s="13">
        <v>3.9999359999999999</v>
      </c>
    </row>
    <row r="510" spans="1:31" x14ac:dyDescent="0.25">
      <c r="A510" s="8">
        <v>332687294037</v>
      </c>
      <c r="B510" s="9" t="s">
        <v>644</v>
      </c>
      <c r="C510" s="8">
        <v>100000401250</v>
      </c>
      <c r="D510" s="8" t="s">
        <v>1414</v>
      </c>
      <c r="E510" s="9" t="s">
        <v>31</v>
      </c>
      <c r="F510" s="9" t="s">
        <v>38</v>
      </c>
      <c r="G510" s="9" t="s">
        <v>45</v>
      </c>
      <c r="H510" s="9" t="s">
        <v>40</v>
      </c>
      <c r="I510" s="9" t="s">
        <v>46</v>
      </c>
      <c r="J510" s="9" t="s">
        <v>42</v>
      </c>
      <c r="K510" s="9" t="s">
        <v>47</v>
      </c>
      <c r="L510" s="10">
        <v>314016</v>
      </c>
      <c r="M510" s="9" t="s">
        <v>37</v>
      </c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0">
        <v>7.9998719999999999</v>
      </c>
      <c r="Y510" s="11"/>
      <c r="Z510" s="10">
        <v>3.9999359999999999</v>
      </c>
      <c r="AA510" s="10">
        <v>6.2499000000000002</v>
      </c>
      <c r="AB510" s="10">
        <v>8.74986</v>
      </c>
      <c r="AC510" s="10">
        <v>2.2499639999999999</v>
      </c>
      <c r="AD510" s="10">
        <v>1.999968</v>
      </c>
      <c r="AE510" s="13">
        <v>3.9999359999999999</v>
      </c>
    </row>
    <row r="511" spans="1:31" x14ac:dyDescent="0.25">
      <c r="A511" s="8">
        <v>342443966856</v>
      </c>
      <c r="B511" s="9" t="s">
        <v>351</v>
      </c>
      <c r="C511" s="8">
        <v>100000131448</v>
      </c>
      <c r="D511" s="8" t="s">
        <v>1121</v>
      </c>
      <c r="E511" s="9" t="s">
        <v>31</v>
      </c>
      <c r="F511" s="9" t="s">
        <v>38</v>
      </c>
      <c r="G511" s="9" t="s">
        <v>39</v>
      </c>
      <c r="H511" s="9" t="s">
        <v>40</v>
      </c>
      <c r="I511" s="9" t="s">
        <v>46</v>
      </c>
      <c r="J511" s="9" t="s">
        <v>42</v>
      </c>
      <c r="K511" s="9" t="s">
        <v>43</v>
      </c>
      <c r="L511" s="10">
        <v>314002</v>
      </c>
      <c r="M511" s="9" t="s">
        <v>37</v>
      </c>
      <c r="N511" s="11"/>
      <c r="O511" s="11"/>
      <c r="P511" s="11"/>
      <c r="Q511" s="10">
        <v>2.999952</v>
      </c>
      <c r="R511" s="10">
        <v>2.999952</v>
      </c>
      <c r="S511" s="10">
        <v>2.4999720000000001</v>
      </c>
      <c r="T511" s="10">
        <v>2.4999600000000002</v>
      </c>
      <c r="U511" s="10">
        <v>3.4999440000000002</v>
      </c>
      <c r="V511" s="10">
        <v>0.49999199999999999</v>
      </c>
      <c r="W511" s="10">
        <v>1.999968</v>
      </c>
      <c r="X511" s="10">
        <v>0.99998399999999998</v>
      </c>
      <c r="Y511" s="10">
        <v>2.7499560000000001</v>
      </c>
      <c r="Z511" s="10">
        <v>1.999968</v>
      </c>
      <c r="AA511" s="10">
        <v>3.2499479999999998</v>
      </c>
      <c r="AB511" s="10">
        <v>1.7499720000000001</v>
      </c>
      <c r="AC511" s="10">
        <v>0.99998399999999998</v>
      </c>
      <c r="AD511" s="10">
        <v>4.749924</v>
      </c>
      <c r="AE511" s="13">
        <v>3.9999359999999999</v>
      </c>
    </row>
    <row r="512" spans="1:31" x14ac:dyDescent="0.25">
      <c r="A512" s="8">
        <v>789245895625</v>
      </c>
      <c r="B512" s="9" t="s">
        <v>627</v>
      </c>
      <c r="C512" s="8">
        <v>100000918021</v>
      </c>
      <c r="D512" s="8" t="s">
        <v>1397</v>
      </c>
      <c r="E512" s="9" t="s">
        <v>31</v>
      </c>
      <c r="F512" s="9" t="s">
        <v>38</v>
      </c>
      <c r="G512" s="9" t="s">
        <v>39</v>
      </c>
      <c r="H512" s="9" t="s">
        <v>40</v>
      </c>
      <c r="I512" s="9" t="s">
        <v>52</v>
      </c>
      <c r="J512" s="9" t="s">
        <v>49</v>
      </c>
      <c r="K512" s="9" t="s">
        <v>53</v>
      </c>
      <c r="L512" s="10">
        <v>414008</v>
      </c>
      <c r="M512" s="9" t="s">
        <v>54</v>
      </c>
      <c r="N512" s="10">
        <v>15.999744</v>
      </c>
      <c r="O512" s="11"/>
      <c r="P512" s="10">
        <v>8.9998559999999994</v>
      </c>
      <c r="Q512" s="11"/>
      <c r="R512" s="10">
        <v>9.1998599999999993</v>
      </c>
      <c r="S512" s="10">
        <v>7.7998799999999999</v>
      </c>
      <c r="T512" s="10">
        <v>13.999776000000001</v>
      </c>
      <c r="U512" s="11"/>
      <c r="V512" s="10">
        <v>7.9998719999999999</v>
      </c>
      <c r="W512" s="10">
        <v>7.9998719999999999</v>
      </c>
      <c r="X512" s="10">
        <v>1.999968</v>
      </c>
      <c r="Y512" s="11"/>
      <c r="Z512" s="10">
        <v>6.9998880000000003</v>
      </c>
      <c r="AA512" s="11"/>
      <c r="AB512" s="10">
        <v>0.99998399999999998</v>
      </c>
      <c r="AC512" s="10">
        <v>10.999824</v>
      </c>
      <c r="AD512" s="10">
        <v>9.9998400000000007</v>
      </c>
      <c r="AE512" s="13">
        <v>3.9999359999999999</v>
      </c>
    </row>
    <row r="513" spans="1:31" x14ac:dyDescent="0.25">
      <c r="A513" s="8">
        <v>845281533230</v>
      </c>
      <c r="B513" s="9" t="s">
        <v>465</v>
      </c>
      <c r="C513" s="8">
        <v>100000684501</v>
      </c>
      <c r="D513" s="8" t="s">
        <v>1235</v>
      </c>
      <c r="E513" s="9" t="s">
        <v>31</v>
      </c>
      <c r="F513" s="9" t="s">
        <v>38</v>
      </c>
      <c r="G513" s="9" t="s">
        <v>39</v>
      </c>
      <c r="H513" s="9" t="s">
        <v>40</v>
      </c>
      <c r="I513" s="9" t="s">
        <v>48</v>
      </c>
      <c r="J513" s="9" t="s">
        <v>49</v>
      </c>
      <c r="K513" s="9" t="s">
        <v>50</v>
      </c>
      <c r="L513" s="10">
        <v>514016</v>
      </c>
      <c r="M513" s="9" t="s">
        <v>51</v>
      </c>
      <c r="N513" s="10">
        <v>6.9998880000000003</v>
      </c>
      <c r="O513" s="10">
        <v>2.999952</v>
      </c>
      <c r="P513" s="10">
        <v>3.9999359999999999</v>
      </c>
      <c r="Q513" s="10">
        <v>3.9999359999999999</v>
      </c>
      <c r="R513" s="10">
        <v>3.9999359999999999</v>
      </c>
      <c r="S513" s="11"/>
      <c r="T513" s="10">
        <v>6.9998880000000003</v>
      </c>
      <c r="U513" s="11"/>
      <c r="V513" s="10">
        <v>6.9998880000000003</v>
      </c>
      <c r="W513" s="10">
        <v>1.999968</v>
      </c>
      <c r="X513" s="10">
        <v>4.4999279999999997</v>
      </c>
      <c r="Y513" s="10">
        <v>3.9999359999999999</v>
      </c>
      <c r="Z513" s="10">
        <v>1.999968</v>
      </c>
      <c r="AA513" s="11"/>
      <c r="AB513" s="10">
        <v>5.9999039999999999</v>
      </c>
      <c r="AC513" s="10">
        <v>3.9999359999999999</v>
      </c>
      <c r="AD513" s="10">
        <v>4.9999200000000004</v>
      </c>
      <c r="AE513" s="13">
        <v>3.9999359999999999</v>
      </c>
    </row>
    <row r="514" spans="1:31" x14ac:dyDescent="0.25">
      <c r="A514" s="8">
        <v>312033311240</v>
      </c>
      <c r="B514" s="9" t="s">
        <v>648</v>
      </c>
      <c r="C514" s="8">
        <v>100000061608</v>
      </c>
      <c r="D514" s="8" t="s">
        <v>1418</v>
      </c>
      <c r="E514" s="9" t="s">
        <v>31</v>
      </c>
      <c r="F514" s="9" t="s">
        <v>38</v>
      </c>
      <c r="G514" s="9" t="s">
        <v>45</v>
      </c>
      <c r="H514" s="9" t="s">
        <v>40</v>
      </c>
      <c r="I514" s="9" t="s">
        <v>41</v>
      </c>
      <c r="J514" s="9" t="s">
        <v>42</v>
      </c>
      <c r="K514" s="9" t="s">
        <v>47</v>
      </c>
      <c r="L514" s="10">
        <v>314001</v>
      </c>
      <c r="M514" s="9" t="s">
        <v>37</v>
      </c>
      <c r="N514" s="10">
        <v>0.99998399999999998</v>
      </c>
      <c r="O514" s="10">
        <v>1.499976</v>
      </c>
      <c r="P514" s="10">
        <v>0.99998399999999998</v>
      </c>
      <c r="Q514" s="10">
        <v>2.2499639999999999</v>
      </c>
      <c r="R514" s="10">
        <v>3.9999359999999999</v>
      </c>
      <c r="S514" s="10">
        <v>6.4998959999999997</v>
      </c>
      <c r="T514" s="10">
        <v>2.999952</v>
      </c>
      <c r="U514" s="10">
        <v>4.4999279999999997</v>
      </c>
      <c r="V514" s="10">
        <v>3.4999440000000002</v>
      </c>
      <c r="W514" s="10">
        <v>3.9999359999999999</v>
      </c>
      <c r="X514" s="10">
        <v>0.49999199999999999</v>
      </c>
      <c r="Y514" s="10">
        <v>2.7499560000000001</v>
      </c>
      <c r="Z514" s="10">
        <v>0.99998399999999998</v>
      </c>
      <c r="AA514" s="10">
        <v>1.7499720000000001</v>
      </c>
      <c r="AB514" s="10">
        <v>1.2499800000000001</v>
      </c>
      <c r="AC514" s="10">
        <v>2.2499639999999999</v>
      </c>
      <c r="AD514" s="11"/>
      <c r="AE514" s="13">
        <v>3.9999359999999999</v>
      </c>
    </row>
    <row r="515" spans="1:31" x14ac:dyDescent="0.25">
      <c r="A515" s="8">
        <v>581783430607</v>
      </c>
      <c r="B515" s="9" t="s">
        <v>653</v>
      </c>
      <c r="C515" s="8">
        <v>100000118894</v>
      </c>
      <c r="D515" s="8" t="s">
        <v>1423</v>
      </c>
      <c r="E515" s="9" t="s">
        <v>31</v>
      </c>
      <c r="F515" s="9" t="s">
        <v>38</v>
      </c>
      <c r="G515" s="9" t="s">
        <v>45</v>
      </c>
      <c r="H515" s="9" t="s">
        <v>40</v>
      </c>
      <c r="I515" s="9" t="s">
        <v>46</v>
      </c>
      <c r="J515" s="9" t="s">
        <v>42</v>
      </c>
      <c r="K515" s="9" t="s">
        <v>47</v>
      </c>
      <c r="L515" s="10">
        <v>314002</v>
      </c>
      <c r="M515" s="9" t="s">
        <v>37</v>
      </c>
      <c r="N515" s="10">
        <v>0.99998399999999998</v>
      </c>
      <c r="O515" s="10">
        <v>1.499976</v>
      </c>
      <c r="P515" s="10">
        <v>2.999952</v>
      </c>
      <c r="Q515" s="11"/>
      <c r="R515" s="10">
        <v>2.999952</v>
      </c>
      <c r="S515" s="10">
        <v>4.9999200000000004</v>
      </c>
      <c r="T515" s="10">
        <v>1.999968</v>
      </c>
      <c r="U515" s="11"/>
      <c r="V515" s="10">
        <v>2.4999600000000002</v>
      </c>
      <c r="W515" s="10">
        <v>5.9999039999999999</v>
      </c>
      <c r="X515" s="11"/>
      <c r="Y515" s="10">
        <v>5.9999039999999999</v>
      </c>
      <c r="Z515" s="11"/>
      <c r="AA515" s="11"/>
      <c r="AB515" s="11"/>
      <c r="AC515" s="10">
        <v>2.999952</v>
      </c>
      <c r="AD515" s="10">
        <v>0.99998399999999998</v>
      </c>
      <c r="AE515" s="13">
        <v>3.9999359999999999</v>
      </c>
    </row>
    <row r="516" spans="1:31" x14ac:dyDescent="0.25">
      <c r="A516" s="8">
        <v>198241105411</v>
      </c>
      <c r="B516" s="9" t="s">
        <v>635</v>
      </c>
      <c r="C516" s="8">
        <v>100000509308</v>
      </c>
      <c r="D516" s="8" t="s">
        <v>1405</v>
      </c>
      <c r="E516" s="9" t="s">
        <v>31</v>
      </c>
      <c r="F516" s="9" t="s">
        <v>38</v>
      </c>
      <c r="G516" s="9" t="s">
        <v>39</v>
      </c>
      <c r="H516" s="9" t="s">
        <v>40</v>
      </c>
      <c r="I516" s="9" t="s">
        <v>41</v>
      </c>
      <c r="J516" s="9" t="s">
        <v>55</v>
      </c>
      <c r="K516" s="9" t="s">
        <v>56</v>
      </c>
      <c r="L516" s="10">
        <v>314006</v>
      </c>
      <c r="M516" s="9" t="s">
        <v>37</v>
      </c>
      <c r="N516" s="10">
        <v>58.499063999999997</v>
      </c>
      <c r="O516" s="11"/>
      <c r="P516" s="11"/>
      <c r="Q516" s="11"/>
      <c r="R516" s="10">
        <v>25.499592</v>
      </c>
      <c r="S516" s="10">
        <v>15.999744</v>
      </c>
      <c r="T516" s="10">
        <v>11.999808</v>
      </c>
      <c r="U516" s="10">
        <v>29.499528000000002</v>
      </c>
      <c r="V516" s="10">
        <v>10.249836</v>
      </c>
      <c r="W516" s="10">
        <v>45.249276000000002</v>
      </c>
      <c r="X516" s="10">
        <v>2.2499639999999999</v>
      </c>
      <c r="Y516" s="11"/>
      <c r="Z516" s="10">
        <v>4.9999200000000004</v>
      </c>
      <c r="AA516" s="10">
        <v>10.999824</v>
      </c>
      <c r="AB516" s="10">
        <v>7.9998719999999999</v>
      </c>
      <c r="AC516" s="10">
        <v>0.99998399999999998</v>
      </c>
      <c r="AD516" s="10">
        <v>17.999711999999999</v>
      </c>
      <c r="AE516" s="13">
        <v>3.7499400000000001</v>
      </c>
    </row>
    <row r="517" spans="1:31" x14ac:dyDescent="0.25">
      <c r="A517" s="8">
        <v>126450110743</v>
      </c>
      <c r="B517" s="9" t="s">
        <v>545</v>
      </c>
      <c r="C517" s="8">
        <v>100000243834</v>
      </c>
      <c r="D517" s="8" t="s">
        <v>1315</v>
      </c>
      <c r="E517" s="9" t="s">
        <v>31</v>
      </c>
      <c r="F517" s="9" t="s">
        <v>38</v>
      </c>
      <c r="G517" s="9" t="s">
        <v>39</v>
      </c>
      <c r="H517" s="9" t="s">
        <v>40</v>
      </c>
      <c r="I517" s="9" t="s">
        <v>41</v>
      </c>
      <c r="J517" s="9" t="s">
        <v>55</v>
      </c>
      <c r="K517" s="9" t="s">
        <v>56</v>
      </c>
      <c r="L517" s="10">
        <v>314001</v>
      </c>
      <c r="M517" s="9" t="s">
        <v>37</v>
      </c>
      <c r="N517" s="11"/>
      <c r="O517" s="11"/>
      <c r="P517" s="11"/>
      <c r="Q517" s="11"/>
      <c r="R517" s="11"/>
      <c r="S517" s="10">
        <v>36.549419999999998</v>
      </c>
      <c r="T517" s="10">
        <v>12.4998</v>
      </c>
      <c r="U517" s="10">
        <v>16.749744</v>
      </c>
      <c r="V517" s="10">
        <v>1.6499760000000001</v>
      </c>
      <c r="W517" s="10">
        <v>30.499511999999999</v>
      </c>
      <c r="X517" s="10">
        <v>20.749668</v>
      </c>
      <c r="Y517" s="11"/>
      <c r="Z517" s="10">
        <v>9.9998400000000007</v>
      </c>
      <c r="AA517" s="10">
        <v>1.2499800000000001</v>
      </c>
      <c r="AB517" s="10">
        <v>4.9999200000000004</v>
      </c>
      <c r="AC517" s="10">
        <v>11.999808</v>
      </c>
      <c r="AD517" s="10">
        <v>11.999808</v>
      </c>
      <c r="AE517" s="13">
        <v>3.7499400000000001</v>
      </c>
    </row>
    <row r="518" spans="1:31" x14ac:dyDescent="0.25">
      <c r="A518" s="8">
        <v>317936089362</v>
      </c>
      <c r="B518" s="9" t="s">
        <v>631</v>
      </c>
      <c r="C518" s="8">
        <v>100000801309</v>
      </c>
      <c r="D518" s="8" t="s">
        <v>1401</v>
      </c>
      <c r="E518" s="9" t="s">
        <v>31</v>
      </c>
      <c r="F518" s="9" t="s">
        <v>38</v>
      </c>
      <c r="G518" s="9" t="s">
        <v>45</v>
      </c>
      <c r="H518" s="9" t="s">
        <v>40</v>
      </c>
      <c r="I518" s="9" t="s">
        <v>46</v>
      </c>
      <c r="J518" s="9" t="s">
        <v>42</v>
      </c>
      <c r="K518" s="9" t="s">
        <v>47</v>
      </c>
      <c r="L518" s="10">
        <v>314002</v>
      </c>
      <c r="M518" s="9" t="s">
        <v>37</v>
      </c>
      <c r="N518" s="10">
        <v>11.999808</v>
      </c>
      <c r="O518" s="10">
        <v>3.9999359999999999</v>
      </c>
      <c r="P518" s="10">
        <v>5.9999039999999999</v>
      </c>
      <c r="Q518" s="10">
        <v>4.2499320000000003</v>
      </c>
      <c r="R518" s="10">
        <v>7.9998719999999999</v>
      </c>
      <c r="S518" s="10">
        <v>4.9999200000000004</v>
      </c>
      <c r="T518" s="10">
        <v>6.2499000000000002</v>
      </c>
      <c r="U518" s="10">
        <v>13.249788000000001</v>
      </c>
      <c r="V518" s="10">
        <v>6.9998880000000003</v>
      </c>
      <c r="W518" s="10">
        <v>6.2499000000000002</v>
      </c>
      <c r="X518" s="10">
        <v>9.2498520000000006</v>
      </c>
      <c r="Y518" s="11"/>
      <c r="Z518" s="10">
        <v>9.9998400000000007</v>
      </c>
      <c r="AA518" s="10">
        <v>5.2499159999999998</v>
      </c>
      <c r="AB518" s="10">
        <v>2.4999600000000002</v>
      </c>
      <c r="AC518" s="10">
        <v>4.9999200000000004</v>
      </c>
      <c r="AD518" s="10">
        <v>8.74986</v>
      </c>
      <c r="AE518" s="13">
        <v>3.7499400000000001</v>
      </c>
    </row>
    <row r="519" spans="1:31" x14ac:dyDescent="0.25">
      <c r="A519" s="8">
        <v>322879389621</v>
      </c>
      <c r="B519" s="9" t="s">
        <v>569</v>
      </c>
      <c r="C519" s="8">
        <v>100000693604</v>
      </c>
      <c r="D519" s="8" t="s">
        <v>1339</v>
      </c>
      <c r="E519" s="9" t="s">
        <v>31</v>
      </c>
      <c r="F519" s="9" t="s">
        <v>38</v>
      </c>
      <c r="G519" s="9" t="s">
        <v>39</v>
      </c>
      <c r="H519" s="9" t="s">
        <v>40</v>
      </c>
      <c r="I519" s="9" t="s">
        <v>41</v>
      </c>
      <c r="J519" s="9" t="s">
        <v>42</v>
      </c>
      <c r="K519" s="9" t="s">
        <v>47</v>
      </c>
      <c r="L519" s="10">
        <v>314001</v>
      </c>
      <c r="M519" s="9" t="s">
        <v>37</v>
      </c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0">
        <v>16.749732000000002</v>
      </c>
      <c r="Z519" s="10">
        <v>4.3999319999999997</v>
      </c>
      <c r="AA519" s="11"/>
      <c r="AB519" s="10">
        <v>0.74998799999999999</v>
      </c>
      <c r="AC519" s="10">
        <v>7.4998800000000001</v>
      </c>
      <c r="AD519" s="10">
        <v>15.999744</v>
      </c>
      <c r="AE519" s="13">
        <v>3.7499400000000001</v>
      </c>
    </row>
    <row r="520" spans="1:31" x14ac:dyDescent="0.25">
      <c r="A520" s="8">
        <v>134771411712</v>
      </c>
      <c r="B520" s="9" t="s">
        <v>395</v>
      </c>
      <c r="C520" s="8">
        <v>100000147325</v>
      </c>
      <c r="D520" s="8" t="s">
        <v>1165</v>
      </c>
      <c r="E520" s="9" t="s">
        <v>31</v>
      </c>
      <c r="F520" s="9" t="s">
        <v>38</v>
      </c>
      <c r="G520" s="9" t="s">
        <v>39</v>
      </c>
      <c r="H520" s="9" t="s">
        <v>40</v>
      </c>
      <c r="I520" s="9" t="s">
        <v>46</v>
      </c>
      <c r="J520" s="9" t="s">
        <v>42</v>
      </c>
      <c r="K520" s="9" t="s">
        <v>43</v>
      </c>
      <c r="L520" s="10">
        <v>314016</v>
      </c>
      <c r="M520" s="9" t="s">
        <v>37</v>
      </c>
      <c r="N520" s="10">
        <v>14.99976</v>
      </c>
      <c r="O520" s="10">
        <v>17.249724000000001</v>
      </c>
      <c r="P520" s="10">
        <v>4.2499320000000003</v>
      </c>
      <c r="Q520" s="10">
        <v>10.999836</v>
      </c>
      <c r="R520" s="10">
        <v>13.749779999999999</v>
      </c>
      <c r="S520" s="10">
        <v>13.999776000000001</v>
      </c>
      <c r="T520" s="10">
        <v>6.9998880000000003</v>
      </c>
      <c r="U520" s="10">
        <v>10.999824</v>
      </c>
      <c r="V520" s="10">
        <v>21.999648000000001</v>
      </c>
      <c r="W520" s="10">
        <v>12.999791999999999</v>
      </c>
      <c r="X520" s="10">
        <v>5.2499159999999998</v>
      </c>
      <c r="Y520" s="10">
        <v>4.9999200000000004</v>
      </c>
      <c r="Z520" s="10">
        <v>6.0499080000000003</v>
      </c>
      <c r="AA520" s="10">
        <v>12.4998</v>
      </c>
      <c r="AB520" s="10">
        <v>2.4999600000000002</v>
      </c>
      <c r="AC520" s="10">
        <v>0.99998399999999998</v>
      </c>
      <c r="AD520" s="10">
        <v>34.99944</v>
      </c>
      <c r="AE520" s="13">
        <v>3.4999440000000002</v>
      </c>
    </row>
    <row r="521" spans="1:31" x14ac:dyDescent="0.25">
      <c r="A521" s="8">
        <v>190415980302</v>
      </c>
      <c r="B521" s="9" t="s">
        <v>533</v>
      </c>
      <c r="C521" s="8">
        <v>100000831230</v>
      </c>
      <c r="D521" s="8" t="s">
        <v>1303</v>
      </c>
      <c r="E521" s="9" t="s">
        <v>31</v>
      </c>
      <c r="F521" s="9" t="s">
        <v>58</v>
      </c>
      <c r="G521" s="9" t="s">
        <v>59</v>
      </c>
      <c r="H521" s="9" t="s">
        <v>40</v>
      </c>
      <c r="I521" s="9" t="s">
        <v>46</v>
      </c>
      <c r="J521" s="9" t="s">
        <v>60</v>
      </c>
      <c r="K521" s="9" t="s">
        <v>61</v>
      </c>
      <c r="L521" s="10">
        <v>314002</v>
      </c>
      <c r="M521" s="9" t="s">
        <v>37</v>
      </c>
      <c r="N521" s="11"/>
      <c r="O521" s="11"/>
      <c r="P521" s="11"/>
      <c r="Q521" s="11"/>
      <c r="R521" s="11"/>
      <c r="S521" s="11"/>
      <c r="T521" s="11"/>
      <c r="U521" s="10">
        <v>7.4998800000000001</v>
      </c>
      <c r="V521" s="10">
        <v>14.499768</v>
      </c>
      <c r="W521" s="10">
        <v>2.999952</v>
      </c>
      <c r="X521" s="10">
        <v>2.2499639999999999</v>
      </c>
      <c r="Y521" s="10">
        <v>6.2499000000000002</v>
      </c>
      <c r="Z521" s="10">
        <v>11.499815999999999</v>
      </c>
      <c r="AA521" s="11"/>
      <c r="AB521" s="10">
        <v>0.99998399999999998</v>
      </c>
      <c r="AC521" s="10">
        <v>7.9998719999999999</v>
      </c>
      <c r="AD521" s="10">
        <v>2.999952</v>
      </c>
      <c r="AE521" s="13">
        <v>3.4999440000000002</v>
      </c>
    </row>
    <row r="522" spans="1:31" x14ac:dyDescent="0.25">
      <c r="A522" s="8">
        <v>907363188544</v>
      </c>
      <c r="B522" s="9" t="s">
        <v>662</v>
      </c>
      <c r="C522" s="8">
        <v>100000090925</v>
      </c>
      <c r="D522" s="8" t="s">
        <v>1432</v>
      </c>
      <c r="E522" s="9" t="s">
        <v>31</v>
      </c>
      <c r="F522" s="9" t="s">
        <v>38</v>
      </c>
      <c r="G522" s="9" t="s">
        <v>39</v>
      </c>
      <c r="H522" s="9" t="s">
        <v>40</v>
      </c>
      <c r="I522" s="9" t="s">
        <v>41</v>
      </c>
      <c r="J522" s="9" t="s">
        <v>42</v>
      </c>
      <c r="K522" s="9" t="s">
        <v>47</v>
      </c>
      <c r="L522" s="10">
        <v>314001</v>
      </c>
      <c r="M522" s="9" t="s">
        <v>37</v>
      </c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0">
        <v>0.99998399999999998</v>
      </c>
      <c r="Y522" s="11"/>
      <c r="Z522" s="11"/>
      <c r="AA522" s="11"/>
      <c r="AB522" s="10">
        <v>1.2499800000000001</v>
      </c>
      <c r="AC522" s="10">
        <v>1.2499800000000001</v>
      </c>
      <c r="AD522" s="10">
        <v>0.99998399999999998</v>
      </c>
      <c r="AE522" s="13">
        <v>3.4999440000000002</v>
      </c>
    </row>
    <row r="523" spans="1:31" x14ac:dyDescent="0.25">
      <c r="A523" s="8">
        <v>662948063107</v>
      </c>
      <c r="B523" s="9" t="s">
        <v>672</v>
      </c>
      <c r="C523" s="8">
        <v>100000550473</v>
      </c>
      <c r="D523" s="8" t="s">
        <v>1442</v>
      </c>
      <c r="E523" s="9" t="s">
        <v>31</v>
      </c>
      <c r="F523" s="9" t="s">
        <v>38</v>
      </c>
      <c r="G523" s="9" t="s">
        <v>39</v>
      </c>
      <c r="H523" s="9" t="s">
        <v>40</v>
      </c>
      <c r="I523" s="9" t="s">
        <v>41</v>
      </c>
      <c r="J523" s="9" t="s">
        <v>55</v>
      </c>
      <c r="K523" s="9" t="s">
        <v>57</v>
      </c>
      <c r="L523" s="10">
        <v>314006</v>
      </c>
      <c r="M523" s="9" t="s">
        <v>37</v>
      </c>
      <c r="N523" s="11"/>
      <c r="O523" s="11"/>
      <c r="P523" s="11"/>
      <c r="Q523" s="10">
        <v>6.8498999999999999</v>
      </c>
      <c r="R523" s="11"/>
      <c r="S523" s="10">
        <v>9.5998560000000008</v>
      </c>
      <c r="T523" s="10">
        <v>15.749748</v>
      </c>
      <c r="U523" s="11"/>
      <c r="V523" s="11"/>
      <c r="W523" s="11"/>
      <c r="X523" s="10">
        <v>15.999744</v>
      </c>
      <c r="Y523" s="11"/>
      <c r="Z523" s="10">
        <v>15.749748</v>
      </c>
      <c r="AA523" s="11"/>
      <c r="AB523" s="10">
        <v>4.9999200000000004</v>
      </c>
      <c r="AC523" s="11"/>
      <c r="AD523" s="10">
        <v>4.4999279999999997</v>
      </c>
      <c r="AE523" s="13">
        <v>3.4999440000000002</v>
      </c>
    </row>
    <row r="524" spans="1:31" x14ac:dyDescent="0.25">
      <c r="A524" s="8">
        <v>646409700454</v>
      </c>
      <c r="B524" s="9" t="s">
        <v>541</v>
      </c>
      <c r="C524" s="8">
        <v>100000557985</v>
      </c>
      <c r="D524" s="8" t="s">
        <v>1311</v>
      </c>
      <c r="E524" s="9" t="s">
        <v>31</v>
      </c>
      <c r="F524" s="9" t="s">
        <v>38</v>
      </c>
      <c r="G524" s="9" t="s">
        <v>39</v>
      </c>
      <c r="H524" s="9" t="s">
        <v>40</v>
      </c>
      <c r="I524" s="9" t="s">
        <v>46</v>
      </c>
      <c r="J524" s="9" t="s">
        <v>55</v>
      </c>
      <c r="K524" s="9" t="s">
        <v>57</v>
      </c>
      <c r="L524" s="10">
        <v>314016</v>
      </c>
      <c r="M524" s="9" t="s">
        <v>37</v>
      </c>
      <c r="N524" s="10">
        <v>3.4999440000000002</v>
      </c>
      <c r="O524" s="10">
        <v>1.2499800000000001</v>
      </c>
      <c r="P524" s="11"/>
      <c r="Q524" s="10">
        <v>2.7499560000000001</v>
      </c>
      <c r="R524" s="10">
        <v>1.2499800000000001</v>
      </c>
      <c r="S524" s="10">
        <v>4.9999200000000004</v>
      </c>
      <c r="T524" s="10">
        <v>1.2499800000000001</v>
      </c>
      <c r="U524" s="10">
        <v>1.2499800000000001</v>
      </c>
      <c r="V524" s="10">
        <v>1.2499800000000001</v>
      </c>
      <c r="W524" s="10">
        <v>2.4999600000000002</v>
      </c>
      <c r="X524" s="10">
        <v>2.4999600000000002</v>
      </c>
      <c r="Y524" s="11"/>
      <c r="Z524" s="10">
        <v>1.2499800000000001</v>
      </c>
      <c r="AA524" s="10">
        <v>0.99998399999999998</v>
      </c>
      <c r="AB524" s="10">
        <v>4.4999279999999997</v>
      </c>
      <c r="AC524" s="10">
        <v>5.7499079999999996</v>
      </c>
      <c r="AD524" s="10">
        <v>5.9999039999999999</v>
      </c>
      <c r="AE524" s="13">
        <v>3.2499479999999998</v>
      </c>
    </row>
    <row r="525" spans="1:31" x14ac:dyDescent="0.25">
      <c r="A525" s="8">
        <v>606193546790</v>
      </c>
      <c r="B525" s="9" t="s">
        <v>606</v>
      </c>
      <c r="C525" s="8">
        <v>100000713504</v>
      </c>
      <c r="D525" s="8" t="s">
        <v>1376</v>
      </c>
      <c r="E525" s="9" t="s">
        <v>31</v>
      </c>
      <c r="F525" s="9" t="s">
        <v>38</v>
      </c>
      <c r="G525" s="9" t="s">
        <v>45</v>
      </c>
      <c r="H525" s="9" t="s">
        <v>40</v>
      </c>
      <c r="I525" s="9" t="s">
        <v>41</v>
      </c>
      <c r="J525" s="9" t="s">
        <v>42</v>
      </c>
      <c r="K525" s="9" t="s">
        <v>47</v>
      </c>
      <c r="L525" s="10">
        <v>314001</v>
      </c>
      <c r="M525" s="9" t="s">
        <v>37</v>
      </c>
      <c r="N525" s="10">
        <v>2.4999600000000002</v>
      </c>
      <c r="O525" s="10">
        <v>2.999952</v>
      </c>
      <c r="P525" s="10">
        <v>3.9999359999999999</v>
      </c>
      <c r="Q525" s="10">
        <v>2.999952</v>
      </c>
      <c r="R525" s="10">
        <v>3.9999359999999999</v>
      </c>
      <c r="S525" s="10">
        <v>7.4998800000000001</v>
      </c>
      <c r="T525" s="10">
        <v>8.9998559999999994</v>
      </c>
      <c r="U525" s="10">
        <v>4.4999279999999997</v>
      </c>
      <c r="V525" s="10">
        <v>4.4999279999999997</v>
      </c>
      <c r="W525" s="11"/>
      <c r="X525" s="10">
        <v>8.9998559999999994</v>
      </c>
      <c r="Y525" s="11"/>
      <c r="Z525" s="11"/>
      <c r="AA525" s="11"/>
      <c r="AB525" s="10">
        <v>0.74998799999999999</v>
      </c>
      <c r="AC525" s="10">
        <v>2.999952</v>
      </c>
      <c r="AD525" s="10">
        <v>1.999968</v>
      </c>
      <c r="AE525" s="13">
        <v>2.999952</v>
      </c>
    </row>
    <row r="526" spans="1:31" x14ac:dyDescent="0.25">
      <c r="A526" s="8">
        <v>868116075236</v>
      </c>
      <c r="B526" s="9" t="s">
        <v>678</v>
      </c>
      <c r="C526" s="8">
        <v>100000669357</v>
      </c>
      <c r="D526" s="8" t="s">
        <v>1448</v>
      </c>
      <c r="E526" s="9" t="s">
        <v>31</v>
      </c>
      <c r="F526" s="9" t="s">
        <v>38</v>
      </c>
      <c r="G526" s="9" t="s">
        <v>45</v>
      </c>
      <c r="H526" s="9" t="s">
        <v>40</v>
      </c>
      <c r="I526" s="9" t="s">
        <v>46</v>
      </c>
      <c r="J526" s="9" t="s">
        <v>42</v>
      </c>
      <c r="K526" s="9" t="s">
        <v>47</v>
      </c>
      <c r="L526" s="10">
        <v>314002</v>
      </c>
      <c r="M526" s="9" t="s">
        <v>37</v>
      </c>
      <c r="N526" s="11"/>
      <c r="O526" s="11"/>
      <c r="P526" s="11"/>
      <c r="Q526" s="11"/>
      <c r="R526" s="11"/>
      <c r="S526" s="11"/>
      <c r="T526" s="10">
        <v>5.9999039999999999</v>
      </c>
      <c r="U526" s="10">
        <v>6.9998880000000003</v>
      </c>
      <c r="V526" s="10">
        <v>3.9999359999999999</v>
      </c>
      <c r="W526" s="10">
        <v>2.999952</v>
      </c>
      <c r="X526" s="10">
        <v>1.999968</v>
      </c>
      <c r="Y526" s="10">
        <v>7.9998719999999999</v>
      </c>
      <c r="Z526" s="10">
        <v>1.999968</v>
      </c>
      <c r="AA526" s="11"/>
      <c r="AB526" s="10">
        <v>1.999968</v>
      </c>
      <c r="AC526" s="10">
        <v>1.999968</v>
      </c>
      <c r="AD526" s="10">
        <v>3.9999359999999999</v>
      </c>
      <c r="AE526" s="13">
        <v>2.999952</v>
      </c>
    </row>
    <row r="527" spans="1:31" x14ac:dyDescent="0.25">
      <c r="A527" s="8">
        <v>744717770496</v>
      </c>
      <c r="B527" s="9" t="s">
        <v>476</v>
      </c>
      <c r="C527" s="8">
        <v>100000541706</v>
      </c>
      <c r="D527" s="8" t="s">
        <v>1246</v>
      </c>
      <c r="E527" s="9" t="s">
        <v>31</v>
      </c>
      <c r="F527" s="9" t="s">
        <v>38</v>
      </c>
      <c r="G527" s="9" t="s">
        <v>39</v>
      </c>
      <c r="H527" s="9" t="s">
        <v>40</v>
      </c>
      <c r="I527" s="9" t="s">
        <v>52</v>
      </c>
      <c r="J527" s="9" t="s">
        <v>49</v>
      </c>
      <c r="K527" s="9" t="s">
        <v>53</v>
      </c>
      <c r="L527" s="10">
        <v>414008</v>
      </c>
      <c r="M527" s="9" t="s">
        <v>54</v>
      </c>
      <c r="N527" s="11"/>
      <c r="O527" s="10">
        <v>0.99998399999999998</v>
      </c>
      <c r="P527" s="10">
        <v>3.9999359999999999</v>
      </c>
      <c r="Q527" s="10">
        <v>26.199587999999999</v>
      </c>
      <c r="R527" s="11"/>
      <c r="S527" s="11"/>
      <c r="T527" s="11"/>
      <c r="U527" s="11"/>
      <c r="V527" s="11"/>
      <c r="W527" s="10">
        <v>5.9999039999999999</v>
      </c>
      <c r="X527" s="11"/>
      <c r="Y527" s="11"/>
      <c r="Z527" s="10">
        <v>14.199780000000001</v>
      </c>
      <c r="AA527" s="10">
        <v>15.999744</v>
      </c>
      <c r="AB527" s="10">
        <v>11.999808</v>
      </c>
      <c r="AC527" s="10">
        <v>99.998400000000004</v>
      </c>
      <c r="AD527" s="11"/>
      <c r="AE527" s="13">
        <v>2.999952</v>
      </c>
    </row>
    <row r="528" spans="1:31" x14ac:dyDescent="0.25">
      <c r="A528" s="8">
        <v>297661430837</v>
      </c>
      <c r="B528" s="9" t="s">
        <v>629</v>
      </c>
      <c r="C528" s="8">
        <v>100000724357</v>
      </c>
      <c r="D528" s="8" t="s">
        <v>1399</v>
      </c>
      <c r="E528" s="9" t="s">
        <v>31</v>
      </c>
      <c r="F528" s="9" t="s">
        <v>38</v>
      </c>
      <c r="G528" s="9" t="s">
        <v>45</v>
      </c>
      <c r="H528" s="9" t="s">
        <v>40</v>
      </c>
      <c r="I528" s="9" t="s">
        <v>52</v>
      </c>
      <c r="J528" s="9" t="s">
        <v>42</v>
      </c>
      <c r="K528" s="9" t="s">
        <v>47</v>
      </c>
      <c r="L528" s="10">
        <v>414008</v>
      </c>
      <c r="M528" s="9" t="s">
        <v>54</v>
      </c>
      <c r="N528" s="10">
        <v>5.9999039999999999</v>
      </c>
      <c r="O528" s="10">
        <v>3.9999359999999999</v>
      </c>
      <c r="P528" s="11"/>
      <c r="Q528" s="10">
        <v>3.9999359999999999</v>
      </c>
      <c r="R528" s="10">
        <v>5.7499079999999996</v>
      </c>
      <c r="S528" s="10">
        <v>7.9998719999999999</v>
      </c>
      <c r="T528" s="10">
        <v>1.999968</v>
      </c>
      <c r="U528" s="10">
        <v>6.9998880000000003</v>
      </c>
      <c r="V528" s="10">
        <v>7.9998719999999999</v>
      </c>
      <c r="W528" s="10">
        <v>1.999968</v>
      </c>
      <c r="X528" s="10">
        <v>4.9999200000000004</v>
      </c>
      <c r="Y528" s="10">
        <v>3.9999359999999999</v>
      </c>
      <c r="Z528" s="10">
        <v>3.9999359999999999</v>
      </c>
      <c r="AA528" s="11"/>
      <c r="AB528" s="10">
        <v>1.7499720000000001</v>
      </c>
      <c r="AC528" s="10">
        <v>2.7499560000000001</v>
      </c>
      <c r="AD528" s="11"/>
      <c r="AE528" s="13">
        <v>2.999952</v>
      </c>
    </row>
    <row r="529" spans="1:31" x14ac:dyDescent="0.25">
      <c r="A529" s="8">
        <v>438572615377</v>
      </c>
      <c r="B529" s="9" t="s">
        <v>390</v>
      </c>
      <c r="C529" s="8">
        <v>100000890909</v>
      </c>
      <c r="D529" s="8" t="s">
        <v>1160</v>
      </c>
      <c r="E529" s="9" t="s">
        <v>31</v>
      </c>
      <c r="F529" s="9" t="s">
        <v>38</v>
      </c>
      <c r="G529" s="9" t="s">
        <v>39</v>
      </c>
      <c r="H529" s="9" t="s">
        <v>40</v>
      </c>
      <c r="I529" s="9" t="s">
        <v>41</v>
      </c>
      <c r="J529" s="9" t="s">
        <v>42</v>
      </c>
      <c r="K529" s="9" t="s">
        <v>47</v>
      </c>
      <c r="L529" s="10">
        <v>314001</v>
      </c>
      <c r="M529" s="9" t="s">
        <v>37</v>
      </c>
      <c r="N529" s="10">
        <v>0.49999199999999999</v>
      </c>
      <c r="O529" s="10">
        <v>2.4999600000000002</v>
      </c>
      <c r="P529" s="11"/>
      <c r="Q529" s="11"/>
      <c r="R529" s="11"/>
      <c r="S529" s="10">
        <v>4.4999279999999997</v>
      </c>
      <c r="T529" s="10">
        <v>1.999968</v>
      </c>
      <c r="U529" s="10">
        <v>1.499976</v>
      </c>
      <c r="V529" s="11"/>
      <c r="W529" s="10">
        <v>1.999968</v>
      </c>
      <c r="X529" s="11"/>
      <c r="Y529" s="10">
        <v>0.49999199999999999</v>
      </c>
      <c r="Z529" s="10">
        <v>0.99998399999999998</v>
      </c>
      <c r="AA529" s="11"/>
      <c r="AB529" s="11"/>
      <c r="AC529" s="11"/>
      <c r="AD529" s="10">
        <v>3.4999440000000002</v>
      </c>
      <c r="AE529" s="13">
        <v>2.999952</v>
      </c>
    </row>
    <row r="530" spans="1:31" x14ac:dyDescent="0.25">
      <c r="A530" s="8">
        <v>439504843746</v>
      </c>
      <c r="B530" s="9" t="s">
        <v>698</v>
      </c>
      <c r="C530" s="8">
        <v>100000168373</v>
      </c>
      <c r="D530" s="8" t="s">
        <v>1468</v>
      </c>
      <c r="E530" s="9" t="s">
        <v>31</v>
      </c>
      <c r="F530" s="9" t="s">
        <v>58</v>
      </c>
      <c r="G530" s="9" t="s">
        <v>62</v>
      </c>
      <c r="H530" s="9" t="s">
        <v>40</v>
      </c>
      <c r="I530" s="9" t="s">
        <v>46</v>
      </c>
      <c r="J530" s="9" t="s">
        <v>60</v>
      </c>
      <c r="K530" s="9" t="s">
        <v>61</v>
      </c>
      <c r="L530" s="10">
        <v>314007</v>
      </c>
      <c r="M530" s="9" t="s">
        <v>37</v>
      </c>
      <c r="N530" s="11"/>
      <c r="O530" s="10">
        <v>0.74998799999999999</v>
      </c>
      <c r="P530" s="10">
        <v>0.49999199999999999</v>
      </c>
      <c r="Q530" s="11"/>
      <c r="R530" s="10">
        <v>4.2499320000000003</v>
      </c>
      <c r="S530" s="11"/>
      <c r="T530" s="11"/>
      <c r="U530" s="10">
        <v>1.2499800000000001</v>
      </c>
      <c r="V530" s="10">
        <v>2.4999600000000002</v>
      </c>
      <c r="W530" s="10">
        <v>2.2499639999999999</v>
      </c>
      <c r="X530" s="10">
        <v>1.999968</v>
      </c>
      <c r="Y530" s="10">
        <v>0.99998399999999998</v>
      </c>
      <c r="Z530" s="11"/>
      <c r="AA530" s="11"/>
      <c r="AB530" s="10">
        <v>2.7499560000000001</v>
      </c>
      <c r="AC530" s="10">
        <v>4.749924</v>
      </c>
      <c r="AD530" s="10">
        <v>9.4998480000000001</v>
      </c>
      <c r="AE530" s="13">
        <v>2.7499560000000001</v>
      </c>
    </row>
    <row r="531" spans="1:31" x14ac:dyDescent="0.25">
      <c r="A531" s="8">
        <v>511266300284</v>
      </c>
      <c r="B531" s="9" t="s">
        <v>695</v>
      </c>
      <c r="C531" s="8">
        <v>100000081580</v>
      </c>
      <c r="D531" s="8" t="s">
        <v>1465</v>
      </c>
      <c r="E531" s="9" t="s">
        <v>31</v>
      </c>
      <c r="F531" s="9" t="s">
        <v>38</v>
      </c>
      <c r="G531" s="9" t="s">
        <v>45</v>
      </c>
      <c r="H531" s="9" t="s">
        <v>40</v>
      </c>
      <c r="I531" s="9" t="s">
        <v>52</v>
      </c>
      <c r="J531" s="9" t="s">
        <v>42</v>
      </c>
      <c r="K531" s="9" t="s">
        <v>47</v>
      </c>
      <c r="L531" s="10">
        <v>414007</v>
      </c>
      <c r="M531" s="9" t="s">
        <v>54</v>
      </c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0">
        <v>2.999952</v>
      </c>
      <c r="AE531" s="13">
        <v>2.4999600000000002</v>
      </c>
    </row>
    <row r="532" spans="1:31" x14ac:dyDescent="0.25">
      <c r="A532" s="8">
        <v>643325287019</v>
      </c>
      <c r="B532" s="9" t="s">
        <v>643</v>
      </c>
      <c r="C532" s="8">
        <v>100000517463</v>
      </c>
      <c r="D532" s="8" t="s">
        <v>1413</v>
      </c>
      <c r="E532" s="9" t="s">
        <v>31</v>
      </c>
      <c r="F532" s="9" t="s">
        <v>38</v>
      </c>
      <c r="G532" s="9" t="s">
        <v>39</v>
      </c>
      <c r="H532" s="9" t="s">
        <v>40</v>
      </c>
      <c r="I532" s="9" t="s">
        <v>41</v>
      </c>
      <c r="J532" s="9" t="s">
        <v>42</v>
      </c>
      <c r="K532" s="9" t="s">
        <v>47</v>
      </c>
      <c r="L532" s="10">
        <v>314001</v>
      </c>
      <c r="M532" s="9" t="s">
        <v>37</v>
      </c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0">
        <v>5.3999160000000002</v>
      </c>
      <c r="Y532" s="11"/>
      <c r="Z532" s="10">
        <v>4.4999279999999997</v>
      </c>
      <c r="AA532" s="10">
        <v>6.749892</v>
      </c>
      <c r="AB532" s="10">
        <v>10.749828000000001</v>
      </c>
      <c r="AC532" s="10">
        <v>3.4999440000000002</v>
      </c>
      <c r="AD532" s="10">
        <v>2.4999600000000002</v>
      </c>
      <c r="AE532" s="13">
        <v>2.4999600000000002</v>
      </c>
    </row>
    <row r="533" spans="1:31" x14ac:dyDescent="0.25">
      <c r="A533" s="8">
        <v>642403318514</v>
      </c>
      <c r="B533" s="9" t="s">
        <v>538</v>
      </c>
      <c r="C533" s="8">
        <v>100000354044</v>
      </c>
      <c r="D533" s="8" t="s">
        <v>1308</v>
      </c>
      <c r="E533" s="9" t="s">
        <v>31</v>
      </c>
      <c r="F533" s="9" t="s">
        <v>38</v>
      </c>
      <c r="G533" s="9" t="s">
        <v>39</v>
      </c>
      <c r="H533" s="9" t="s">
        <v>40</v>
      </c>
      <c r="I533" s="9" t="s">
        <v>52</v>
      </c>
      <c r="J533" s="9" t="s">
        <v>49</v>
      </c>
      <c r="K533" s="9" t="s">
        <v>53</v>
      </c>
      <c r="L533" s="10">
        <v>414007</v>
      </c>
      <c r="M533" s="9" t="s">
        <v>54</v>
      </c>
      <c r="N533" s="10">
        <v>14.749764000000001</v>
      </c>
      <c r="O533" s="10">
        <v>5.9999039999999999</v>
      </c>
      <c r="P533" s="10">
        <v>13.249788000000001</v>
      </c>
      <c r="Q533" s="10">
        <v>17.999711999999999</v>
      </c>
      <c r="R533" s="10">
        <v>18.749700000000001</v>
      </c>
      <c r="S533" s="10">
        <v>16.749732000000002</v>
      </c>
      <c r="T533" s="10">
        <v>21.999648000000001</v>
      </c>
      <c r="U533" s="10">
        <v>14.499768</v>
      </c>
      <c r="V533" s="10">
        <v>16.249739999999999</v>
      </c>
      <c r="W533" s="10">
        <v>20.249676000000001</v>
      </c>
      <c r="X533" s="10">
        <v>16.249739999999999</v>
      </c>
      <c r="Y533" s="10">
        <v>10.499832</v>
      </c>
      <c r="Z533" s="10">
        <v>10.249836</v>
      </c>
      <c r="AA533" s="10">
        <v>2.4999600000000002</v>
      </c>
      <c r="AB533" s="10">
        <v>10.249836</v>
      </c>
      <c r="AC533" s="10">
        <v>13.749779999999999</v>
      </c>
      <c r="AD533" s="10">
        <v>21.999648000000001</v>
      </c>
      <c r="AE533" s="13">
        <v>2.4999600000000002</v>
      </c>
    </row>
    <row r="534" spans="1:31" x14ac:dyDescent="0.25">
      <c r="A534" s="8">
        <v>172666316581</v>
      </c>
      <c r="B534" s="9" t="s">
        <v>682</v>
      </c>
      <c r="C534" s="8">
        <v>100000133569</v>
      </c>
      <c r="D534" s="8" t="s">
        <v>1452</v>
      </c>
      <c r="E534" s="9" t="s">
        <v>31</v>
      </c>
      <c r="F534" s="9" t="s">
        <v>38</v>
      </c>
      <c r="G534" s="9" t="s">
        <v>39</v>
      </c>
      <c r="H534" s="9" t="s">
        <v>40</v>
      </c>
      <c r="I534" s="9" t="s">
        <v>41</v>
      </c>
      <c r="J534" s="9" t="s">
        <v>55</v>
      </c>
      <c r="K534" s="9" t="s">
        <v>57</v>
      </c>
      <c r="L534" s="10">
        <v>314015</v>
      </c>
      <c r="M534" s="9" t="s">
        <v>37</v>
      </c>
      <c r="N534" s="10">
        <v>12.749796</v>
      </c>
      <c r="O534" s="11"/>
      <c r="P534" s="11"/>
      <c r="Q534" s="11"/>
      <c r="R534" s="11"/>
      <c r="S534" s="11"/>
      <c r="T534" s="11"/>
      <c r="U534" s="11"/>
      <c r="V534" s="10">
        <v>7.9998719999999999</v>
      </c>
      <c r="W534" s="11"/>
      <c r="X534" s="11"/>
      <c r="Y534" s="10">
        <v>0.249996</v>
      </c>
      <c r="Z534" s="10">
        <v>0.49999199999999999</v>
      </c>
      <c r="AA534" s="11"/>
      <c r="AB534" s="10">
        <v>1.2499800000000001</v>
      </c>
      <c r="AC534" s="10">
        <v>3.7499400000000001</v>
      </c>
      <c r="AD534" s="10">
        <v>7.4998800000000001</v>
      </c>
      <c r="AE534" s="13">
        <v>2.4999600000000002</v>
      </c>
    </row>
    <row r="535" spans="1:31" x14ac:dyDescent="0.25">
      <c r="A535" s="8">
        <v>354860007429</v>
      </c>
      <c r="B535" s="9" t="s">
        <v>650</v>
      </c>
      <c r="C535" s="8">
        <v>100000065904</v>
      </c>
      <c r="D535" s="8" t="s">
        <v>1420</v>
      </c>
      <c r="E535" s="9" t="s">
        <v>31</v>
      </c>
      <c r="F535" s="9" t="s">
        <v>38</v>
      </c>
      <c r="G535" s="9" t="s">
        <v>39</v>
      </c>
      <c r="H535" s="9" t="s">
        <v>40</v>
      </c>
      <c r="I535" s="9" t="s">
        <v>41</v>
      </c>
      <c r="J535" s="9" t="s">
        <v>55</v>
      </c>
      <c r="K535" s="9" t="s">
        <v>57</v>
      </c>
      <c r="L535" s="10">
        <v>314001</v>
      </c>
      <c r="M535" s="9" t="s">
        <v>37</v>
      </c>
      <c r="N535" s="10">
        <v>1.2499800000000001</v>
      </c>
      <c r="O535" s="11"/>
      <c r="P535" s="10">
        <v>3.7499400000000001</v>
      </c>
      <c r="Q535" s="10">
        <v>2.4999600000000002</v>
      </c>
      <c r="R535" s="11"/>
      <c r="S535" s="10">
        <v>6.2499000000000002</v>
      </c>
      <c r="T535" s="10">
        <v>14.249772</v>
      </c>
      <c r="U535" s="11"/>
      <c r="V535" s="10">
        <v>7.4998800000000001</v>
      </c>
      <c r="W535" s="10">
        <v>1.999968</v>
      </c>
      <c r="X535" s="10">
        <v>12.249803999999999</v>
      </c>
      <c r="Y535" s="10">
        <v>2.4999600000000002</v>
      </c>
      <c r="Z535" s="10">
        <v>8.9998559999999994</v>
      </c>
      <c r="AA535" s="10">
        <v>2.4999600000000002</v>
      </c>
      <c r="AB535" s="11"/>
      <c r="AC535" s="10">
        <v>2.4999600000000002</v>
      </c>
      <c r="AD535" s="10">
        <v>2.999952</v>
      </c>
      <c r="AE535" s="13">
        <v>2.4999600000000002</v>
      </c>
    </row>
    <row r="536" spans="1:31" x14ac:dyDescent="0.25">
      <c r="A536" s="8">
        <v>248434909670</v>
      </c>
      <c r="B536" s="9" t="s">
        <v>614</v>
      </c>
      <c r="C536" s="8">
        <v>100000679827</v>
      </c>
      <c r="D536" s="8" t="s">
        <v>1384</v>
      </c>
      <c r="E536" s="9" t="s">
        <v>31</v>
      </c>
      <c r="F536" s="9" t="s">
        <v>38</v>
      </c>
      <c r="G536" s="9" t="s">
        <v>45</v>
      </c>
      <c r="H536" s="9" t="s">
        <v>40</v>
      </c>
      <c r="I536" s="9" t="s">
        <v>52</v>
      </c>
      <c r="J536" s="9" t="s">
        <v>42</v>
      </c>
      <c r="K536" s="9" t="s">
        <v>47</v>
      </c>
      <c r="L536" s="10">
        <v>414025</v>
      </c>
      <c r="M536" s="9" t="s">
        <v>54</v>
      </c>
      <c r="N536" s="10">
        <v>6.9998880000000003</v>
      </c>
      <c r="O536" s="10">
        <v>4.9999200000000004</v>
      </c>
      <c r="P536" s="10">
        <v>7.9998719999999999</v>
      </c>
      <c r="Q536" s="11"/>
      <c r="R536" s="10">
        <v>12.4998</v>
      </c>
      <c r="S536" s="10">
        <v>16.999728000000001</v>
      </c>
      <c r="T536" s="10">
        <v>4.9999200000000004</v>
      </c>
      <c r="U536" s="10">
        <v>9.9998400000000007</v>
      </c>
      <c r="V536" s="11"/>
      <c r="W536" s="10">
        <v>11.999808</v>
      </c>
      <c r="X536" s="10">
        <v>3.7499400000000001</v>
      </c>
      <c r="Y536" s="10">
        <v>6.9998880000000003</v>
      </c>
      <c r="Z536" s="10">
        <v>2.4999600000000002</v>
      </c>
      <c r="AA536" s="10">
        <v>7.4998800000000001</v>
      </c>
      <c r="AB536" s="10">
        <v>2.4999600000000002</v>
      </c>
      <c r="AC536" s="10">
        <v>10.749828000000001</v>
      </c>
      <c r="AD536" s="11"/>
      <c r="AE536" s="13">
        <v>2.4999600000000002</v>
      </c>
    </row>
    <row r="537" spans="1:31" x14ac:dyDescent="0.25">
      <c r="A537" s="8">
        <v>733181114850</v>
      </c>
      <c r="B537" s="9" t="s">
        <v>459</v>
      </c>
      <c r="C537" s="8">
        <v>100000840439</v>
      </c>
      <c r="D537" s="8" t="s">
        <v>1229</v>
      </c>
      <c r="E537" s="9" t="s">
        <v>31</v>
      </c>
      <c r="F537" s="9" t="s">
        <v>38</v>
      </c>
      <c r="G537" s="9" t="s">
        <v>39</v>
      </c>
      <c r="H537" s="9" t="s">
        <v>40</v>
      </c>
      <c r="I537" s="9" t="s">
        <v>41</v>
      </c>
      <c r="J537" s="9" t="s">
        <v>42</v>
      </c>
      <c r="K537" s="9" t="s">
        <v>47</v>
      </c>
      <c r="L537" s="10">
        <v>314015</v>
      </c>
      <c r="M537" s="9" t="s">
        <v>37</v>
      </c>
      <c r="N537" s="10">
        <v>27.999552000000001</v>
      </c>
      <c r="O537" s="10">
        <v>7.4998800000000001</v>
      </c>
      <c r="P537" s="10">
        <v>15.499752000000001</v>
      </c>
      <c r="Q537" s="10">
        <v>38.999448000000001</v>
      </c>
      <c r="R537" s="10">
        <v>52.749180000000003</v>
      </c>
      <c r="S537" s="10">
        <v>17.749739999999999</v>
      </c>
      <c r="T537" s="10">
        <v>39.999408000000003</v>
      </c>
      <c r="U537" s="10">
        <v>77.748756</v>
      </c>
      <c r="V537" s="10">
        <v>201.996804</v>
      </c>
      <c r="W537" s="10">
        <v>9.9998400000000007</v>
      </c>
      <c r="X537" s="10">
        <v>11.24982</v>
      </c>
      <c r="Y537" s="10">
        <v>13.999776000000001</v>
      </c>
      <c r="Z537" s="10">
        <v>19.999680000000001</v>
      </c>
      <c r="AA537" s="10">
        <v>25.24962</v>
      </c>
      <c r="AB537" s="10">
        <v>9.9998400000000007</v>
      </c>
      <c r="AC537" s="10">
        <v>17.49972</v>
      </c>
      <c r="AD537" s="10">
        <v>7.4998800000000001</v>
      </c>
      <c r="AE537" s="13">
        <v>2.4999600000000002</v>
      </c>
    </row>
    <row r="538" spans="1:31" x14ac:dyDescent="0.25">
      <c r="A538" s="8">
        <v>817952078739</v>
      </c>
      <c r="B538" s="9" t="s">
        <v>680</v>
      </c>
      <c r="C538" s="8">
        <v>100000501561</v>
      </c>
      <c r="D538" s="8" t="s">
        <v>1450</v>
      </c>
      <c r="E538" s="9" t="s">
        <v>31</v>
      </c>
      <c r="F538" s="9" t="s">
        <v>38</v>
      </c>
      <c r="G538" s="9" t="s">
        <v>45</v>
      </c>
      <c r="H538" s="9" t="s">
        <v>40</v>
      </c>
      <c r="I538" s="9" t="s">
        <v>52</v>
      </c>
      <c r="J538" s="9" t="s">
        <v>49</v>
      </c>
      <c r="K538" s="9" t="s">
        <v>53</v>
      </c>
      <c r="L538" s="10">
        <v>414007</v>
      </c>
      <c r="M538" s="9" t="s">
        <v>54</v>
      </c>
      <c r="N538" s="11"/>
      <c r="O538" s="11"/>
      <c r="P538" s="11"/>
      <c r="Q538" s="11"/>
      <c r="R538" s="11"/>
      <c r="S538" s="10">
        <v>2.7499560000000001</v>
      </c>
      <c r="T538" s="10">
        <v>8.9998559999999994</v>
      </c>
      <c r="U538" s="10">
        <v>0.99998399999999998</v>
      </c>
      <c r="V538" s="10">
        <v>6.9998880000000003</v>
      </c>
      <c r="W538" s="10">
        <v>6.9998880000000003</v>
      </c>
      <c r="X538" s="10">
        <v>2.2499639999999999</v>
      </c>
      <c r="Y538" s="10">
        <v>1.499976</v>
      </c>
      <c r="Z538" s="10">
        <v>6.9998880000000003</v>
      </c>
      <c r="AA538" s="11"/>
      <c r="AB538" s="10">
        <v>1.999968</v>
      </c>
      <c r="AC538" s="10">
        <v>2.2499639999999999</v>
      </c>
      <c r="AD538" s="10">
        <v>0.99998399999999998</v>
      </c>
      <c r="AE538" s="13">
        <v>2.4999600000000002</v>
      </c>
    </row>
    <row r="539" spans="1:31" x14ac:dyDescent="0.25">
      <c r="A539" s="8">
        <v>246250985827</v>
      </c>
      <c r="B539" s="9" t="s">
        <v>559</v>
      </c>
      <c r="C539" s="8">
        <v>100000243266</v>
      </c>
      <c r="D539" s="8" t="s">
        <v>1329</v>
      </c>
      <c r="E539" s="9" t="s">
        <v>31</v>
      </c>
      <c r="F539" s="9" t="s">
        <v>38</v>
      </c>
      <c r="G539" s="9" t="s">
        <v>39</v>
      </c>
      <c r="H539" s="9" t="s">
        <v>40</v>
      </c>
      <c r="I539" s="9" t="s">
        <v>52</v>
      </c>
      <c r="J539" s="9" t="s">
        <v>49</v>
      </c>
      <c r="K539" s="9" t="s">
        <v>53</v>
      </c>
      <c r="L539" s="10">
        <v>414007</v>
      </c>
      <c r="M539" s="9" t="s">
        <v>54</v>
      </c>
      <c r="N539" s="10">
        <v>3.9999359999999999</v>
      </c>
      <c r="O539" s="10">
        <v>2.999952</v>
      </c>
      <c r="P539" s="10">
        <v>1.999968</v>
      </c>
      <c r="Q539" s="11"/>
      <c r="R539" s="10">
        <v>4.9999200000000004</v>
      </c>
      <c r="S539" s="11"/>
      <c r="T539" s="11"/>
      <c r="U539" s="11"/>
      <c r="V539" s="10">
        <v>11.999808</v>
      </c>
      <c r="W539" s="10">
        <v>1.999968</v>
      </c>
      <c r="X539" s="11"/>
      <c r="Y539" s="11"/>
      <c r="Z539" s="11"/>
      <c r="AA539" s="10">
        <v>1.999968</v>
      </c>
      <c r="AB539" s="11"/>
      <c r="AC539" s="10">
        <v>1.499976</v>
      </c>
      <c r="AD539" s="10">
        <v>1.499976</v>
      </c>
      <c r="AE539" s="13">
        <v>1.999968</v>
      </c>
    </row>
    <row r="540" spans="1:31" x14ac:dyDescent="0.25">
      <c r="A540" s="8">
        <v>278406161217</v>
      </c>
      <c r="B540" s="9" t="s">
        <v>412</v>
      </c>
      <c r="C540" s="8">
        <v>100000302886</v>
      </c>
      <c r="D540" s="8" t="s">
        <v>1182</v>
      </c>
      <c r="E540" s="9" t="s">
        <v>31</v>
      </c>
      <c r="F540" s="9" t="s">
        <v>38</v>
      </c>
      <c r="G540" s="9" t="s">
        <v>39</v>
      </c>
      <c r="H540" s="9" t="s">
        <v>40</v>
      </c>
      <c r="I540" s="9" t="s">
        <v>46</v>
      </c>
      <c r="J540" s="9" t="s">
        <v>55</v>
      </c>
      <c r="K540" s="9" t="s">
        <v>56</v>
      </c>
      <c r="L540" s="10">
        <v>314007</v>
      </c>
      <c r="M540" s="9" t="s">
        <v>37</v>
      </c>
      <c r="N540" s="10">
        <v>27.999552000000001</v>
      </c>
      <c r="O540" s="10">
        <v>19.499687999999999</v>
      </c>
      <c r="P540" s="10">
        <v>27.499559999999999</v>
      </c>
      <c r="Q540" s="10">
        <v>23.249628000000001</v>
      </c>
      <c r="R540" s="10">
        <v>34.249451999999998</v>
      </c>
      <c r="S540" s="10">
        <v>44.749284000000003</v>
      </c>
      <c r="T540" s="10">
        <v>28.249548000000001</v>
      </c>
      <c r="U540" s="10">
        <v>27.499559999999999</v>
      </c>
      <c r="V540" s="10">
        <v>27.499559999999999</v>
      </c>
      <c r="W540" s="10">
        <v>35.999423999999998</v>
      </c>
      <c r="X540" s="10">
        <v>17.249724000000001</v>
      </c>
      <c r="Y540" s="10">
        <v>8.9998559999999994</v>
      </c>
      <c r="Z540" s="10">
        <v>3.4999440000000002</v>
      </c>
      <c r="AA540" s="10">
        <v>6.4998959999999997</v>
      </c>
      <c r="AB540" s="10">
        <v>9.4998480000000001</v>
      </c>
      <c r="AC540" s="10">
        <v>99.998400000000004</v>
      </c>
      <c r="AD540" s="10">
        <v>18.999696</v>
      </c>
      <c r="AE540" s="13">
        <v>1.999968</v>
      </c>
    </row>
    <row r="541" spans="1:31" x14ac:dyDescent="0.25">
      <c r="A541" s="8">
        <v>386596305170</v>
      </c>
      <c r="B541" s="9" t="s">
        <v>656</v>
      </c>
      <c r="C541" s="8">
        <v>100000991767</v>
      </c>
      <c r="D541" s="8" t="s">
        <v>1426</v>
      </c>
      <c r="E541" s="9" t="s">
        <v>31</v>
      </c>
      <c r="F541" s="9" t="s">
        <v>38</v>
      </c>
      <c r="G541" s="9" t="s">
        <v>39</v>
      </c>
      <c r="H541" s="9" t="s">
        <v>40</v>
      </c>
      <c r="I541" s="9" t="s">
        <v>46</v>
      </c>
      <c r="J541" s="9" t="s">
        <v>55</v>
      </c>
      <c r="K541" s="9" t="s">
        <v>57</v>
      </c>
      <c r="L541" s="10">
        <v>314016</v>
      </c>
      <c r="M541" s="9" t="s">
        <v>37</v>
      </c>
      <c r="N541" s="10">
        <v>14.249772</v>
      </c>
      <c r="O541" s="10">
        <v>9.9998400000000007</v>
      </c>
      <c r="P541" s="10">
        <v>5.9999039999999999</v>
      </c>
      <c r="Q541" s="10">
        <v>6.1499040000000003</v>
      </c>
      <c r="R541" s="10">
        <v>17.549724000000001</v>
      </c>
      <c r="S541" s="10">
        <v>13.699788</v>
      </c>
      <c r="T541" s="10">
        <v>17.649719999999999</v>
      </c>
      <c r="U541" s="10">
        <v>7.8498840000000003</v>
      </c>
      <c r="V541" s="10">
        <v>11.24982</v>
      </c>
      <c r="W541" s="10">
        <v>21.299664</v>
      </c>
      <c r="X541" s="10">
        <v>7.9998719999999999</v>
      </c>
      <c r="Y541" s="10">
        <v>14.399772</v>
      </c>
      <c r="Z541" s="10">
        <v>4.749924</v>
      </c>
      <c r="AA541" s="10">
        <v>5.2499159999999998</v>
      </c>
      <c r="AB541" s="10">
        <v>1.2499800000000001</v>
      </c>
      <c r="AC541" s="10">
        <v>3.4999440000000002</v>
      </c>
      <c r="AD541" s="10">
        <v>11.999808</v>
      </c>
      <c r="AE541" s="13">
        <v>1.999968</v>
      </c>
    </row>
    <row r="542" spans="1:31" x14ac:dyDescent="0.25">
      <c r="A542" s="8">
        <v>997879664086</v>
      </c>
      <c r="B542" s="9" t="s">
        <v>498</v>
      </c>
      <c r="C542" s="8">
        <v>100000800244</v>
      </c>
      <c r="D542" s="8" t="s">
        <v>1268</v>
      </c>
      <c r="E542" s="9" t="s">
        <v>31</v>
      </c>
      <c r="F542" s="9" t="s">
        <v>58</v>
      </c>
      <c r="G542" s="9" t="s">
        <v>62</v>
      </c>
      <c r="H542" s="9" t="s">
        <v>40</v>
      </c>
      <c r="I542" s="9" t="s">
        <v>41</v>
      </c>
      <c r="J542" s="9" t="s">
        <v>60</v>
      </c>
      <c r="K542" s="9" t="s">
        <v>67</v>
      </c>
      <c r="L542" s="10">
        <v>314001</v>
      </c>
      <c r="M542" s="9" t="s">
        <v>37</v>
      </c>
      <c r="N542" s="11"/>
      <c r="O542" s="10">
        <v>0.99998399999999998</v>
      </c>
      <c r="P542" s="10">
        <v>2.999952</v>
      </c>
      <c r="Q542" s="10">
        <v>1.999968</v>
      </c>
      <c r="R542" s="10">
        <v>4.7999280000000004</v>
      </c>
      <c r="S542" s="10">
        <v>12.399804</v>
      </c>
      <c r="T542" s="10">
        <v>9.5998560000000008</v>
      </c>
      <c r="U542" s="10">
        <v>6.7998960000000004</v>
      </c>
      <c r="V542" s="10">
        <v>6.9998880000000003</v>
      </c>
      <c r="W542" s="10">
        <v>2.0999759999999998</v>
      </c>
      <c r="X542" s="10">
        <v>6.5499000000000001</v>
      </c>
      <c r="Y542" s="10">
        <v>13.299792</v>
      </c>
      <c r="Z542" s="10">
        <v>2.1999719999999998</v>
      </c>
      <c r="AA542" s="10">
        <v>1.2499800000000001</v>
      </c>
      <c r="AB542" s="10">
        <v>2.4999600000000002</v>
      </c>
      <c r="AC542" s="10">
        <v>1.999968</v>
      </c>
      <c r="AD542" s="10">
        <v>3.9999359999999999</v>
      </c>
      <c r="AE542" s="13">
        <v>1.7499720000000001</v>
      </c>
    </row>
    <row r="543" spans="1:31" x14ac:dyDescent="0.25">
      <c r="A543" s="8">
        <v>615245333500</v>
      </c>
      <c r="B543" s="9" t="s">
        <v>679</v>
      </c>
      <c r="C543" s="8">
        <v>100000814194</v>
      </c>
      <c r="D543" s="8" t="s">
        <v>1449</v>
      </c>
      <c r="E543" s="9" t="s">
        <v>31</v>
      </c>
      <c r="F543" s="9" t="s">
        <v>38</v>
      </c>
      <c r="G543" s="9" t="s">
        <v>45</v>
      </c>
      <c r="H543" s="9" t="s">
        <v>40</v>
      </c>
      <c r="I543" s="9" t="s">
        <v>52</v>
      </c>
      <c r="J543" s="9" t="s">
        <v>42</v>
      </c>
      <c r="K543" s="9" t="s">
        <v>47</v>
      </c>
      <c r="L543" s="10">
        <v>414007</v>
      </c>
      <c r="M543" s="9" t="s">
        <v>54</v>
      </c>
      <c r="N543" s="10">
        <v>2.999952</v>
      </c>
      <c r="O543" s="10">
        <v>2.999952</v>
      </c>
      <c r="P543" s="10">
        <v>2.999952</v>
      </c>
      <c r="Q543" s="10">
        <v>1.999968</v>
      </c>
      <c r="R543" s="10">
        <v>3.9999359999999999</v>
      </c>
      <c r="S543" s="10">
        <v>3.9999359999999999</v>
      </c>
      <c r="T543" s="10">
        <v>1.7499720000000001</v>
      </c>
      <c r="U543" s="10">
        <v>4.2499320000000003</v>
      </c>
      <c r="V543" s="10">
        <v>3.2499479999999998</v>
      </c>
      <c r="W543" s="10">
        <v>1.999968</v>
      </c>
      <c r="X543" s="10">
        <v>4.4999279999999997</v>
      </c>
      <c r="Y543" s="10">
        <v>0.99998399999999998</v>
      </c>
      <c r="Z543" s="10">
        <v>1.999968</v>
      </c>
      <c r="AA543" s="10">
        <v>1.499976</v>
      </c>
      <c r="AB543" s="10">
        <v>0.99998399999999998</v>
      </c>
      <c r="AC543" s="10">
        <v>1.999968</v>
      </c>
      <c r="AD543" s="10">
        <v>4.9999200000000004</v>
      </c>
      <c r="AE543" s="13">
        <v>1.7499720000000001</v>
      </c>
    </row>
    <row r="544" spans="1:31" x14ac:dyDescent="0.25">
      <c r="A544" s="8">
        <v>134074159193</v>
      </c>
      <c r="B544" s="9" t="s">
        <v>674</v>
      </c>
      <c r="C544" s="8">
        <v>100000456885</v>
      </c>
      <c r="D544" s="8" t="s">
        <v>1444</v>
      </c>
      <c r="E544" s="9" t="s">
        <v>31</v>
      </c>
      <c r="F544" s="9" t="s">
        <v>38</v>
      </c>
      <c r="G544" s="9" t="s">
        <v>45</v>
      </c>
      <c r="H544" s="9" t="s">
        <v>40</v>
      </c>
      <c r="I544" s="9" t="s">
        <v>41</v>
      </c>
      <c r="J544" s="9" t="s">
        <v>42</v>
      </c>
      <c r="K544" s="9" t="s">
        <v>47</v>
      </c>
      <c r="L544" s="10">
        <v>314001</v>
      </c>
      <c r="M544" s="9" t="s">
        <v>37</v>
      </c>
      <c r="N544" s="11"/>
      <c r="O544" s="10">
        <v>0.49999199999999999</v>
      </c>
      <c r="P544" s="10">
        <v>1.999968</v>
      </c>
      <c r="Q544" s="11"/>
      <c r="R544" s="10">
        <v>0.49999199999999999</v>
      </c>
      <c r="S544" s="10">
        <v>2.999952</v>
      </c>
      <c r="T544" s="10">
        <v>4.4999279999999997</v>
      </c>
      <c r="U544" s="10">
        <v>3.4999440000000002</v>
      </c>
      <c r="V544" s="10">
        <v>4.4999279999999997</v>
      </c>
      <c r="W544" s="10">
        <v>0.99998399999999998</v>
      </c>
      <c r="X544" s="10">
        <v>3.4999440000000002</v>
      </c>
      <c r="Y544" s="10">
        <v>0.49999199999999999</v>
      </c>
      <c r="Z544" s="11"/>
      <c r="AA544" s="10">
        <v>0.49999199999999999</v>
      </c>
      <c r="AB544" s="10">
        <v>0.49999199999999999</v>
      </c>
      <c r="AC544" s="10">
        <v>5.9999039999999999</v>
      </c>
      <c r="AD544" s="10">
        <v>1.999968</v>
      </c>
      <c r="AE544" s="13">
        <v>1.7499720000000001</v>
      </c>
    </row>
    <row r="545" spans="1:31" x14ac:dyDescent="0.25">
      <c r="A545" s="8">
        <v>815041216146</v>
      </c>
      <c r="B545" s="9" t="s">
        <v>692</v>
      </c>
      <c r="C545" s="8">
        <v>100000944456</v>
      </c>
      <c r="D545" s="8" t="s">
        <v>1462</v>
      </c>
      <c r="E545" s="9" t="s">
        <v>31</v>
      </c>
      <c r="F545" s="9" t="s">
        <v>38</v>
      </c>
      <c r="G545" s="9" t="s">
        <v>45</v>
      </c>
      <c r="H545" s="9" t="s">
        <v>40</v>
      </c>
      <c r="I545" s="9" t="s">
        <v>41</v>
      </c>
      <c r="J545" s="9" t="s">
        <v>42</v>
      </c>
      <c r="K545" s="9" t="s">
        <v>47</v>
      </c>
      <c r="L545" s="10">
        <v>314006</v>
      </c>
      <c r="M545" s="9" t="s">
        <v>37</v>
      </c>
      <c r="N545" s="10">
        <v>8.9998559999999994</v>
      </c>
      <c r="O545" s="10">
        <v>0.99998399999999998</v>
      </c>
      <c r="P545" s="10">
        <v>3.9999359999999999</v>
      </c>
      <c r="Q545" s="11"/>
      <c r="R545" s="10">
        <v>10.999824</v>
      </c>
      <c r="S545" s="10">
        <v>1.999968</v>
      </c>
      <c r="T545" s="10">
        <v>10.999824</v>
      </c>
      <c r="U545" s="10">
        <v>12.999791999999999</v>
      </c>
      <c r="V545" s="10">
        <v>4.9999200000000004</v>
      </c>
      <c r="W545" s="10">
        <v>3.9999359999999999</v>
      </c>
      <c r="X545" s="11"/>
      <c r="Y545" s="10">
        <v>10.999824</v>
      </c>
      <c r="Z545" s="10">
        <v>7.9998719999999999</v>
      </c>
      <c r="AA545" s="11"/>
      <c r="AB545" s="11"/>
      <c r="AC545" s="11"/>
      <c r="AD545" s="10">
        <v>2.999952</v>
      </c>
      <c r="AE545" s="13">
        <v>1.499976</v>
      </c>
    </row>
    <row r="546" spans="1:31" x14ac:dyDescent="0.25">
      <c r="A546" s="8">
        <v>750618918037</v>
      </c>
      <c r="B546" s="9" t="s">
        <v>347</v>
      </c>
      <c r="C546" s="8">
        <v>100000956402</v>
      </c>
      <c r="D546" s="8" t="s">
        <v>1117</v>
      </c>
      <c r="E546" s="9" t="s">
        <v>31</v>
      </c>
      <c r="F546" s="9" t="s">
        <v>58</v>
      </c>
      <c r="G546" s="9" t="s">
        <v>59</v>
      </c>
      <c r="H546" s="9" t="s">
        <v>40</v>
      </c>
      <c r="I546" s="9" t="s">
        <v>41</v>
      </c>
      <c r="J546" s="9" t="s">
        <v>60</v>
      </c>
      <c r="K546" s="9" t="s">
        <v>67</v>
      </c>
      <c r="L546" s="10">
        <v>314001</v>
      </c>
      <c r="M546" s="9" t="s">
        <v>37</v>
      </c>
      <c r="N546" s="10">
        <v>0.99998399999999998</v>
      </c>
      <c r="O546" s="10">
        <v>3.9999359999999999</v>
      </c>
      <c r="P546" s="11"/>
      <c r="Q546" s="11"/>
      <c r="R546" s="10">
        <v>3.799944</v>
      </c>
      <c r="S546" s="10">
        <v>2.3999640000000002</v>
      </c>
      <c r="T546" s="10">
        <v>5.3999160000000002</v>
      </c>
      <c r="U546" s="10">
        <v>23.099640000000001</v>
      </c>
      <c r="V546" s="10">
        <v>7.2999000000000001</v>
      </c>
      <c r="W546" s="10">
        <v>12.299808000000001</v>
      </c>
      <c r="X546" s="10">
        <v>8.1498840000000001</v>
      </c>
      <c r="Y546" s="10">
        <v>7.7498760000000004</v>
      </c>
      <c r="Z546" s="10">
        <v>3.2499479999999998</v>
      </c>
      <c r="AA546" s="10">
        <v>3.4999440000000002</v>
      </c>
      <c r="AB546" s="10">
        <v>3.9999359999999999</v>
      </c>
      <c r="AC546" s="10">
        <v>12.249803999999999</v>
      </c>
      <c r="AD546" s="10">
        <v>6.9998880000000003</v>
      </c>
      <c r="AE546" s="13">
        <v>1.499976</v>
      </c>
    </row>
    <row r="547" spans="1:31" x14ac:dyDescent="0.25">
      <c r="A547" s="8">
        <v>570713373803</v>
      </c>
      <c r="B547" s="9" t="s">
        <v>637</v>
      </c>
      <c r="C547" s="8">
        <v>100000429620</v>
      </c>
      <c r="D547" s="8" t="s">
        <v>1407</v>
      </c>
      <c r="E547" s="9" t="s">
        <v>31</v>
      </c>
      <c r="F547" s="9" t="s">
        <v>38</v>
      </c>
      <c r="G547" s="9" t="s">
        <v>45</v>
      </c>
      <c r="H547" s="9" t="s">
        <v>40</v>
      </c>
      <c r="I547" s="9" t="s">
        <v>41</v>
      </c>
      <c r="J547" s="9" t="s">
        <v>42</v>
      </c>
      <c r="K547" s="9" t="s">
        <v>47</v>
      </c>
      <c r="L547" s="10">
        <v>314001</v>
      </c>
      <c r="M547" s="9" t="s">
        <v>37</v>
      </c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0">
        <v>9.4998480000000001</v>
      </c>
      <c r="AC547" s="10">
        <v>1.999968</v>
      </c>
      <c r="AD547" s="10">
        <v>5.9999039999999999</v>
      </c>
      <c r="AE547" s="13">
        <v>1.499976</v>
      </c>
    </row>
    <row r="548" spans="1:31" x14ac:dyDescent="0.25">
      <c r="A548" s="8">
        <v>803764005399</v>
      </c>
      <c r="B548" s="9" t="s">
        <v>684</v>
      </c>
      <c r="C548" s="8">
        <v>100000907525</v>
      </c>
      <c r="D548" s="8" t="s">
        <v>1454</v>
      </c>
      <c r="E548" s="9" t="s">
        <v>31</v>
      </c>
      <c r="F548" s="9" t="s">
        <v>38</v>
      </c>
      <c r="G548" s="9" t="s">
        <v>45</v>
      </c>
      <c r="H548" s="9" t="s">
        <v>40</v>
      </c>
      <c r="I548" s="9" t="s">
        <v>41</v>
      </c>
      <c r="J548" s="9" t="s">
        <v>42</v>
      </c>
      <c r="K548" s="9" t="s">
        <v>47</v>
      </c>
      <c r="L548" s="10">
        <v>314006</v>
      </c>
      <c r="M548" s="9" t="s">
        <v>37</v>
      </c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0">
        <v>4.9999200000000004</v>
      </c>
      <c r="AD548" s="10">
        <v>3.4999440000000002</v>
      </c>
      <c r="AE548" s="13">
        <v>1.2499800000000001</v>
      </c>
    </row>
    <row r="549" spans="1:31" x14ac:dyDescent="0.25">
      <c r="A549" s="8">
        <v>750866190031</v>
      </c>
      <c r="B549" s="9" t="s">
        <v>363</v>
      </c>
      <c r="C549" s="8">
        <v>100000792923</v>
      </c>
      <c r="D549" s="8" t="s">
        <v>1133</v>
      </c>
      <c r="E549" s="9" t="s">
        <v>31</v>
      </c>
      <c r="F549" s="9" t="s">
        <v>38</v>
      </c>
      <c r="G549" s="9" t="s">
        <v>39</v>
      </c>
      <c r="H549" s="9" t="s">
        <v>40</v>
      </c>
      <c r="I549" s="9" t="s">
        <v>41</v>
      </c>
      <c r="J549" s="9" t="s">
        <v>42</v>
      </c>
      <c r="K549" s="9" t="s">
        <v>43</v>
      </c>
      <c r="L549" s="10">
        <v>314015</v>
      </c>
      <c r="M549" s="9" t="s">
        <v>37</v>
      </c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0">
        <v>13.999776000000001</v>
      </c>
      <c r="AC549" s="10">
        <v>1.2499800000000001</v>
      </c>
      <c r="AD549" s="11"/>
      <c r="AE549" s="13">
        <v>1.2499800000000001</v>
      </c>
    </row>
    <row r="550" spans="1:31" x14ac:dyDescent="0.25">
      <c r="A550" s="8">
        <v>239879674517</v>
      </c>
      <c r="B550" s="9" t="s">
        <v>379</v>
      </c>
      <c r="C550" s="8">
        <v>100000641172</v>
      </c>
      <c r="D550" s="8" t="s">
        <v>1149</v>
      </c>
      <c r="E550" s="9" t="s">
        <v>31</v>
      </c>
      <c r="F550" s="9" t="s">
        <v>38</v>
      </c>
      <c r="G550" s="9" t="s">
        <v>39</v>
      </c>
      <c r="H550" s="9" t="s">
        <v>40</v>
      </c>
      <c r="I550" s="9" t="s">
        <v>41</v>
      </c>
      <c r="J550" s="9" t="s">
        <v>42</v>
      </c>
      <c r="K550" s="9" t="s">
        <v>43</v>
      </c>
      <c r="L550" s="10">
        <v>314004</v>
      </c>
      <c r="M550" s="9" t="s">
        <v>37</v>
      </c>
      <c r="N550" s="10">
        <v>15.999744</v>
      </c>
      <c r="O550" s="10">
        <v>0.99998399999999998</v>
      </c>
      <c r="P550" s="10">
        <v>4.9999200000000004</v>
      </c>
      <c r="Q550" s="11"/>
      <c r="R550" s="10">
        <v>7.9998719999999999</v>
      </c>
      <c r="S550" s="10">
        <v>4.9999200000000004</v>
      </c>
      <c r="T550" s="10">
        <v>7.4998800000000001</v>
      </c>
      <c r="U550" s="10">
        <v>4.9999320000000003</v>
      </c>
      <c r="V550" s="10">
        <v>8.2498679999999993</v>
      </c>
      <c r="W550" s="10">
        <v>11.249832</v>
      </c>
      <c r="X550" s="10">
        <v>6.749892</v>
      </c>
      <c r="Y550" s="10">
        <v>36.999420000000001</v>
      </c>
      <c r="Z550" s="10">
        <v>2.2499639999999999</v>
      </c>
      <c r="AA550" s="11"/>
      <c r="AB550" s="10">
        <v>4.749924</v>
      </c>
      <c r="AC550" s="10">
        <v>81.248699999999999</v>
      </c>
      <c r="AD550" s="11"/>
      <c r="AE550" s="13">
        <v>1.2499800000000001</v>
      </c>
    </row>
    <row r="551" spans="1:31" x14ac:dyDescent="0.25">
      <c r="A551" s="8">
        <v>228322258918</v>
      </c>
      <c r="B551" s="9" t="s">
        <v>575</v>
      </c>
      <c r="C551" s="8">
        <v>100000174454</v>
      </c>
      <c r="D551" s="8" t="s">
        <v>1345</v>
      </c>
      <c r="E551" s="9" t="s">
        <v>31</v>
      </c>
      <c r="F551" s="9" t="s">
        <v>38</v>
      </c>
      <c r="G551" s="9" t="s">
        <v>39</v>
      </c>
      <c r="H551" s="9" t="s">
        <v>40</v>
      </c>
      <c r="I551" s="9" t="s">
        <v>46</v>
      </c>
      <c r="J551" s="9" t="s">
        <v>55</v>
      </c>
      <c r="K551" s="9" t="s">
        <v>56</v>
      </c>
      <c r="L551" s="10">
        <v>314002</v>
      </c>
      <c r="M551" s="9" t="s">
        <v>37</v>
      </c>
      <c r="N551" s="10">
        <v>40.749347999999998</v>
      </c>
      <c r="O551" s="11"/>
      <c r="P551" s="11"/>
      <c r="Q551" s="11"/>
      <c r="R551" s="10">
        <v>18.249707999999998</v>
      </c>
      <c r="S551" s="10">
        <v>4.9999200000000004</v>
      </c>
      <c r="T551" s="10">
        <v>21.249659999999999</v>
      </c>
      <c r="U551" s="10">
        <v>14.499768</v>
      </c>
      <c r="V551" s="10">
        <v>7.2498839999999998</v>
      </c>
      <c r="W551" s="10">
        <v>30.499511999999999</v>
      </c>
      <c r="X551" s="10">
        <v>2.999952</v>
      </c>
      <c r="Y551" s="11"/>
      <c r="Z551" s="10">
        <v>12.749796</v>
      </c>
      <c r="AA551" s="10">
        <v>9.9998400000000007</v>
      </c>
      <c r="AB551" s="10">
        <v>4.9999200000000004</v>
      </c>
      <c r="AC551" s="10">
        <v>11.999808</v>
      </c>
      <c r="AD551" s="10">
        <v>12.999791999999999</v>
      </c>
      <c r="AE551" s="13">
        <v>1.2499800000000001</v>
      </c>
    </row>
    <row r="552" spans="1:31" x14ac:dyDescent="0.25">
      <c r="A552" s="8">
        <v>380286728774</v>
      </c>
      <c r="B552" s="9" t="s">
        <v>630</v>
      </c>
      <c r="C552" s="8">
        <v>100000034329</v>
      </c>
      <c r="D552" s="8" t="s">
        <v>1400</v>
      </c>
      <c r="E552" s="9" t="s">
        <v>31</v>
      </c>
      <c r="F552" s="9" t="s">
        <v>38</v>
      </c>
      <c r="G552" s="9" t="s">
        <v>39</v>
      </c>
      <c r="H552" s="9" t="s">
        <v>40</v>
      </c>
      <c r="I552" s="9" t="s">
        <v>41</v>
      </c>
      <c r="J552" s="9" t="s">
        <v>55</v>
      </c>
      <c r="K552" s="9" t="s">
        <v>57</v>
      </c>
      <c r="L552" s="10">
        <v>314004</v>
      </c>
      <c r="M552" s="9" t="s">
        <v>37</v>
      </c>
      <c r="N552" s="11"/>
      <c r="O552" s="10">
        <v>24.249611999999999</v>
      </c>
      <c r="P552" s="11"/>
      <c r="Q552" s="10">
        <v>1.999968</v>
      </c>
      <c r="R552" s="10">
        <v>5.799912</v>
      </c>
      <c r="S552" s="10">
        <v>31.249500000000001</v>
      </c>
      <c r="T552" s="11"/>
      <c r="U552" s="10">
        <v>17.49972</v>
      </c>
      <c r="V552" s="11"/>
      <c r="W552" s="11"/>
      <c r="X552" s="10">
        <v>1.2499800000000001</v>
      </c>
      <c r="Y552" s="10">
        <v>19.999680000000001</v>
      </c>
      <c r="Z552" s="10">
        <v>11.499815999999999</v>
      </c>
      <c r="AA552" s="11"/>
      <c r="AB552" s="11"/>
      <c r="AC552" s="10">
        <v>9.9998400000000007</v>
      </c>
      <c r="AD552" s="10">
        <v>8.9998559999999994</v>
      </c>
      <c r="AE552" s="13">
        <v>1.2499800000000001</v>
      </c>
    </row>
    <row r="553" spans="1:31" x14ac:dyDescent="0.25">
      <c r="A553" s="8">
        <v>732730618524</v>
      </c>
      <c r="B553" s="9" t="s">
        <v>645</v>
      </c>
      <c r="C553" s="8">
        <v>100000441266</v>
      </c>
      <c r="D553" s="8" t="s">
        <v>1415</v>
      </c>
      <c r="E553" s="9" t="s">
        <v>31</v>
      </c>
      <c r="F553" s="9" t="s">
        <v>38</v>
      </c>
      <c r="G553" s="9" t="s">
        <v>39</v>
      </c>
      <c r="H553" s="9" t="s">
        <v>40</v>
      </c>
      <c r="I553" s="9" t="s">
        <v>46</v>
      </c>
      <c r="J553" s="9" t="s">
        <v>49</v>
      </c>
      <c r="K553" s="9" t="s">
        <v>50</v>
      </c>
      <c r="L553" s="10">
        <v>314003</v>
      </c>
      <c r="M553" s="9" t="s">
        <v>37</v>
      </c>
      <c r="N553" s="10">
        <v>35.999423999999998</v>
      </c>
      <c r="O553" s="10">
        <v>50.999184</v>
      </c>
      <c r="P553" s="10">
        <v>1.999968</v>
      </c>
      <c r="Q553" s="10">
        <v>38.199407999999998</v>
      </c>
      <c r="R553" s="10">
        <v>4.9999200000000004</v>
      </c>
      <c r="S553" s="10">
        <v>50.999184</v>
      </c>
      <c r="T553" s="10">
        <v>13.999776000000001</v>
      </c>
      <c r="U553" s="10">
        <v>31.999487999999999</v>
      </c>
      <c r="V553" s="10">
        <v>53.749139999999997</v>
      </c>
      <c r="W553" s="10">
        <v>20.999663999999999</v>
      </c>
      <c r="X553" s="10">
        <v>24.049620000000001</v>
      </c>
      <c r="Y553" s="10">
        <v>18.049716</v>
      </c>
      <c r="Z553" s="10">
        <v>44.499288</v>
      </c>
      <c r="AA553" s="10">
        <v>7.9998719999999999</v>
      </c>
      <c r="AB553" s="11"/>
      <c r="AC553" s="10">
        <v>2.4999600000000002</v>
      </c>
      <c r="AD553" s="10">
        <v>3.7499400000000001</v>
      </c>
      <c r="AE553" s="13">
        <v>1.2499800000000001</v>
      </c>
    </row>
    <row r="554" spans="1:31" x14ac:dyDescent="0.25">
      <c r="A554" s="8">
        <v>572892821568</v>
      </c>
      <c r="B554" s="9" t="s">
        <v>641</v>
      </c>
      <c r="C554" s="8">
        <v>100000534267</v>
      </c>
      <c r="D554" s="8" t="s">
        <v>1411</v>
      </c>
      <c r="E554" s="9" t="s">
        <v>31</v>
      </c>
      <c r="F554" s="9" t="s">
        <v>38</v>
      </c>
      <c r="G554" s="9" t="s">
        <v>45</v>
      </c>
      <c r="H554" s="9" t="s">
        <v>40</v>
      </c>
      <c r="I554" s="9" t="s">
        <v>41</v>
      </c>
      <c r="J554" s="9" t="s">
        <v>42</v>
      </c>
      <c r="K554" s="9" t="s">
        <v>47</v>
      </c>
      <c r="L554" s="10">
        <v>314001</v>
      </c>
      <c r="M554" s="9" t="s">
        <v>37</v>
      </c>
      <c r="N554" s="11"/>
      <c r="O554" s="11"/>
      <c r="P554" s="11"/>
      <c r="Q554" s="11"/>
      <c r="R554" s="11"/>
      <c r="S554" s="11"/>
      <c r="T554" s="11"/>
      <c r="U554" s="11"/>
      <c r="V554" s="11"/>
      <c r="W554" s="10">
        <v>3.9999359999999999</v>
      </c>
      <c r="X554" s="10">
        <v>9.4998480000000001</v>
      </c>
      <c r="Y554" s="11"/>
      <c r="Z554" s="11"/>
      <c r="AA554" s="11"/>
      <c r="AB554" s="10">
        <v>0.49999199999999999</v>
      </c>
      <c r="AC554" s="10">
        <v>0.99998399999999998</v>
      </c>
      <c r="AD554" s="10">
        <v>3.9999359999999999</v>
      </c>
      <c r="AE554" s="13">
        <v>0.99998399999999998</v>
      </c>
    </row>
    <row r="555" spans="1:31" x14ac:dyDescent="0.25">
      <c r="A555" s="8">
        <v>235094352303</v>
      </c>
      <c r="B555" s="9" t="s">
        <v>697</v>
      </c>
      <c r="C555" s="8">
        <v>100000165311</v>
      </c>
      <c r="D555" s="8" t="s">
        <v>1467</v>
      </c>
      <c r="E555" s="9" t="s">
        <v>31</v>
      </c>
      <c r="F555" s="9" t="s">
        <v>38</v>
      </c>
      <c r="G555" s="9" t="s">
        <v>45</v>
      </c>
      <c r="H555" s="9" t="s">
        <v>40</v>
      </c>
      <c r="I555" s="9" t="s">
        <v>41</v>
      </c>
      <c r="J555" s="9" t="s">
        <v>42</v>
      </c>
      <c r="K555" s="9" t="s">
        <v>47</v>
      </c>
      <c r="L555" s="10">
        <v>314001</v>
      </c>
      <c r="M555" s="9" t="s">
        <v>37</v>
      </c>
      <c r="N555" s="10">
        <v>1.499976</v>
      </c>
      <c r="O555" s="10">
        <v>0.99998399999999998</v>
      </c>
      <c r="P555" s="10">
        <v>1.499976</v>
      </c>
      <c r="Q555" s="10">
        <v>1.7499720000000001</v>
      </c>
      <c r="R555" s="10">
        <v>1.999968</v>
      </c>
      <c r="S555" s="10">
        <v>1.499976</v>
      </c>
      <c r="T555" s="10">
        <v>3.4999440000000002</v>
      </c>
      <c r="U555" s="10">
        <v>2.2499639999999999</v>
      </c>
      <c r="V555" s="10">
        <v>3.4999440000000002</v>
      </c>
      <c r="W555" s="10">
        <v>1.2499800000000001</v>
      </c>
      <c r="X555" s="10">
        <v>0.74998799999999999</v>
      </c>
      <c r="Y555" s="10">
        <v>1.499976</v>
      </c>
      <c r="Z555" s="10">
        <v>1.7499720000000001</v>
      </c>
      <c r="AA555" s="10">
        <v>1.999968</v>
      </c>
      <c r="AB555" s="10">
        <v>3.2499479999999998</v>
      </c>
      <c r="AC555" s="10">
        <v>0.49999199999999999</v>
      </c>
      <c r="AD555" s="10">
        <v>0.74998799999999999</v>
      </c>
      <c r="AE555" s="13">
        <v>0.99998399999999998</v>
      </c>
    </row>
    <row r="556" spans="1:31" x14ac:dyDescent="0.25">
      <c r="A556" s="8">
        <v>976236830676</v>
      </c>
      <c r="B556" s="9" t="s">
        <v>597</v>
      </c>
      <c r="C556" s="8">
        <v>100000812539</v>
      </c>
      <c r="D556" s="8" t="s">
        <v>1367</v>
      </c>
      <c r="E556" s="9" t="s">
        <v>31</v>
      </c>
      <c r="F556" s="9" t="s">
        <v>38</v>
      </c>
      <c r="G556" s="9" t="s">
        <v>39</v>
      </c>
      <c r="H556" s="9" t="s">
        <v>40</v>
      </c>
      <c r="I556" s="9" t="s">
        <v>52</v>
      </c>
      <c r="J556" s="9" t="s">
        <v>49</v>
      </c>
      <c r="K556" s="9" t="s">
        <v>53</v>
      </c>
      <c r="L556" s="10">
        <v>414025</v>
      </c>
      <c r="M556" s="9" t="s">
        <v>54</v>
      </c>
      <c r="N556" s="11"/>
      <c r="O556" s="10">
        <v>0.99998399999999998</v>
      </c>
      <c r="P556" s="10">
        <v>0.99998399999999998</v>
      </c>
      <c r="Q556" s="10">
        <v>4.9999200000000004</v>
      </c>
      <c r="R556" s="10">
        <v>3.9999359999999999</v>
      </c>
      <c r="S556" s="10">
        <v>3.9999359999999999</v>
      </c>
      <c r="T556" s="10">
        <v>17.749715999999999</v>
      </c>
      <c r="U556" s="10">
        <v>3.9999359999999999</v>
      </c>
      <c r="V556" s="10">
        <v>6.9998880000000003</v>
      </c>
      <c r="W556" s="10">
        <v>5.9999039999999999</v>
      </c>
      <c r="X556" s="10">
        <v>5.9999039999999999</v>
      </c>
      <c r="Y556" s="10">
        <v>7.9998719999999999</v>
      </c>
      <c r="Z556" s="10">
        <v>6.9998880000000003</v>
      </c>
      <c r="AA556" s="11"/>
      <c r="AB556" s="10">
        <v>7.9998719999999999</v>
      </c>
      <c r="AC556" s="10">
        <v>7.9998719999999999</v>
      </c>
      <c r="AD556" s="10">
        <v>8.9998559999999994</v>
      </c>
      <c r="AE556" s="13">
        <v>0.99998399999999998</v>
      </c>
    </row>
    <row r="557" spans="1:31" x14ac:dyDescent="0.25">
      <c r="A557" s="8">
        <v>779556986089</v>
      </c>
      <c r="B557" s="9" t="s">
        <v>565</v>
      </c>
      <c r="C557" s="8">
        <v>100000924265</v>
      </c>
      <c r="D557" s="8" t="s">
        <v>1335</v>
      </c>
      <c r="E557" s="9" t="s">
        <v>31</v>
      </c>
      <c r="F557" s="9" t="s">
        <v>38</v>
      </c>
      <c r="G557" s="9" t="s">
        <v>39</v>
      </c>
      <c r="H557" s="9" t="s">
        <v>40</v>
      </c>
      <c r="I557" s="9" t="s">
        <v>52</v>
      </c>
      <c r="J557" s="9" t="s">
        <v>49</v>
      </c>
      <c r="K557" s="9" t="s">
        <v>53</v>
      </c>
      <c r="L557" s="10">
        <v>414008</v>
      </c>
      <c r="M557" s="9" t="s">
        <v>54</v>
      </c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0">
        <v>3.9999359999999999</v>
      </c>
      <c r="AD557" s="10">
        <v>4.9999200000000004</v>
      </c>
      <c r="AE557" s="13">
        <v>0.99998399999999998</v>
      </c>
    </row>
    <row r="558" spans="1:31" x14ac:dyDescent="0.25">
      <c r="A558" s="8">
        <v>718011673036</v>
      </c>
      <c r="B558" s="9" t="s">
        <v>103</v>
      </c>
      <c r="C558" s="8">
        <v>100000024982</v>
      </c>
      <c r="D558" s="8" t="s">
        <v>873</v>
      </c>
      <c r="E558" s="9" t="s">
        <v>31</v>
      </c>
      <c r="F558" s="9" t="s">
        <v>58</v>
      </c>
      <c r="G558" s="9" t="s">
        <v>59</v>
      </c>
      <c r="H558" s="9" t="s">
        <v>40</v>
      </c>
      <c r="I558" s="9" t="s">
        <v>46</v>
      </c>
      <c r="J558" s="9" t="s">
        <v>60</v>
      </c>
      <c r="K558" s="9" t="s">
        <v>61</v>
      </c>
      <c r="L558" s="10">
        <v>314007</v>
      </c>
      <c r="M558" s="9" t="s">
        <v>37</v>
      </c>
      <c r="N558" s="10">
        <v>2.999952</v>
      </c>
      <c r="O558" s="10">
        <v>0.74998799999999999</v>
      </c>
      <c r="P558" s="10">
        <v>3.4999440000000002</v>
      </c>
      <c r="Q558" s="10">
        <v>4.749924</v>
      </c>
      <c r="R558" s="10">
        <v>4.9499279999999999</v>
      </c>
      <c r="S558" s="10">
        <v>4.9999200000000004</v>
      </c>
      <c r="T558" s="10">
        <v>9.7498439999999995</v>
      </c>
      <c r="U558" s="10">
        <v>4.2499320000000003</v>
      </c>
      <c r="V558" s="10">
        <v>4.9999200000000004</v>
      </c>
      <c r="W558" s="10">
        <v>3.4999440000000002</v>
      </c>
      <c r="X558" s="10">
        <v>1.499976</v>
      </c>
      <c r="Y558" s="10">
        <v>3.2499479999999998</v>
      </c>
      <c r="Z558" s="10">
        <v>0.99998399999999998</v>
      </c>
      <c r="AA558" s="10">
        <v>0.74998799999999999</v>
      </c>
      <c r="AB558" s="10">
        <v>1.2499800000000001</v>
      </c>
      <c r="AC558" s="10">
        <v>2.7499560000000001</v>
      </c>
      <c r="AD558" s="10">
        <v>5.4999120000000001</v>
      </c>
      <c r="AE558" s="13">
        <v>0.74998799999999999</v>
      </c>
    </row>
    <row r="559" spans="1:31" x14ac:dyDescent="0.25">
      <c r="A559" s="8">
        <v>890187871874</v>
      </c>
      <c r="B559" s="9" t="s">
        <v>671</v>
      </c>
      <c r="C559" s="8">
        <v>100000945589</v>
      </c>
      <c r="D559" s="8" t="s">
        <v>1441</v>
      </c>
      <c r="E559" s="9" t="s">
        <v>31</v>
      </c>
      <c r="F559" s="9" t="s">
        <v>38</v>
      </c>
      <c r="G559" s="9" t="s">
        <v>45</v>
      </c>
      <c r="H559" s="9" t="s">
        <v>40</v>
      </c>
      <c r="I559" s="9" t="s">
        <v>41</v>
      </c>
      <c r="J559" s="9" t="s">
        <v>42</v>
      </c>
      <c r="K559" s="9" t="s">
        <v>47</v>
      </c>
      <c r="L559" s="10">
        <v>314001</v>
      </c>
      <c r="M559" s="9" t="s">
        <v>37</v>
      </c>
      <c r="N559" s="10">
        <v>0.99998399999999998</v>
      </c>
      <c r="O559" s="10">
        <v>0.99998399999999998</v>
      </c>
      <c r="P559" s="11"/>
      <c r="Q559" s="10">
        <v>1.999968</v>
      </c>
      <c r="R559" s="10">
        <v>1.999968</v>
      </c>
      <c r="S559" s="11"/>
      <c r="T559" s="10">
        <v>6.9998880000000003</v>
      </c>
      <c r="U559" s="10">
        <v>0.49999199999999999</v>
      </c>
      <c r="V559" s="10">
        <v>2.999952</v>
      </c>
      <c r="W559" s="10">
        <v>1.499976</v>
      </c>
      <c r="X559" s="10">
        <v>0.49999199999999999</v>
      </c>
      <c r="Y559" s="10">
        <v>0.99998399999999998</v>
      </c>
      <c r="Z559" s="11"/>
      <c r="AA559" s="11"/>
      <c r="AB559" s="11"/>
      <c r="AC559" s="10">
        <v>5.9999039999999999</v>
      </c>
      <c r="AD559" s="10">
        <v>0.49999199999999999</v>
      </c>
      <c r="AE559" s="13">
        <v>0.49999199999999999</v>
      </c>
    </row>
    <row r="560" spans="1:31" x14ac:dyDescent="0.25">
      <c r="A560" s="8">
        <v>958409128671</v>
      </c>
      <c r="B560" s="9" t="s">
        <v>642</v>
      </c>
      <c r="C560" s="8">
        <v>100000627151</v>
      </c>
      <c r="D560" s="8" t="s">
        <v>1412</v>
      </c>
      <c r="E560" s="9" t="s">
        <v>31</v>
      </c>
      <c r="F560" s="9" t="s">
        <v>38</v>
      </c>
      <c r="G560" s="9" t="s">
        <v>45</v>
      </c>
      <c r="H560" s="9" t="s">
        <v>40</v>
      </c>
      <c r="I560" s="9" t="s">
        <v>41</v>
      </c>
      <c r="J560" s="9" t="s">
        <v>42</v>
      </c>
      <c r="K560" s="9" t="s">
        <v>47</v>
      </c>
      <c r="L560" s="10">
        <v>314015</v>
      </c>
      <c r="M560" s="9" t="s">
        <v>37</v>
      </c>
      <c r="N560" s="10">
        <v>0.99998399999999998</v>
      </c>
      <c r="O560" s="10">
        <v>1.999968</v>
      </c>
      <c r="P560" s="10">
        <v>2.999952</v>
      </c>
      <c r="Q560" s="10">
        <v>2.999952</v>
      </c>
      <c r="R560" s="11"/>
      <c r="S560" s="10">
        <v>8.9998559999999994</v>
      </c>
      <c r="T560" s="11"/>
      <c r="U560" s="11"/>
      <c r="V560" s="10">
        <v>6.9998880000000003</v>
      </c>
      <c r="W560" s="10">
        <v>4.2499320000000003</v>
      </c>
      <c r="X560" s="11"/>
      <c r="Y560" s="11"/>
      <c r="Z560" s="11"/>
      <c r="AA560" s="11"/>
      <c r="AB560" s="10">
        <v>0.99998399999999998</v>
      </c>
      <c r="AC560" s="10">
        <v>0.49999199999999999</v>
      </c>
      <c r="AD560" s="10">
        <v>0.99998399999999998</v>
      </c>
      <c r="AE560" s="13">
        <v>0.49999199999999999</v>
      </c>
    </row>
    <row r="561" spans="1:31" x14ac:dyDescent="0.25">
      <c r="A561" s="8">
        <v>433519864545</v>
      </c>
      <c r="B561" s="9" t="s">
        <v>602</v>
      </c>
      <c r="C561" s="8">
        <v>100000366126</v>
      </c>
      <c r="D561" s="8" t="s">
        <v>1372</v>
      </c>
      <c r="E561" s="9" t="s">
        <v>31</v>
      </c>
      <c r="F561" s="9" t="s">
        <v>38</v>
      </c>
      <c r="G561" s="9" t="s">
        <v>39</v>
      </c>
      <c r="H561" s="9" t="s">
        <v>40</v>
      </c>
      <c r="I561" s="9" t="s">
        <v>41</v>
      </c>
      <c r="J561" s="9" t="s">
        <v>55</v>
      </c>
      <c r="K561" s="9" t="s">
        <v>57</v>
      </c>
      <c r="L561" s="10">
        <v>314004</v>
      </c>
      <c r="M561" s="9" t="s">
        <v>37</v>
      </c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0">
        <v>6.2499000000000002</v>
      </c>
      <c r="AC561" s="10">
        <v>0.49999199999999999</v>
      </c>
      <c r="AD561" s="10">
        <v>2.4999600000000002</v>
      </c>
      <c r="AE561" s="13">
        <v>0.49999199999999999</v>
      </c>
    </row>
    <row r="562" spans="1:31" x14ac:dyDescent="0.25">
      <c r="A562" s="8">
        <v>712498975204</v>
      </c>
      <c r="B562" s="9" t="s">
        <v>339</v>
      </c>
      <c r="C562" s="8">
        <v>100000788897</v>
      </c>
      <c r="D562" s="8" t="s">
        <v>1109</v>
      </c>
      <c r="E562" s="9" t="s">
        <v>31</v>
      </c>
      <c r="F562" s="9" t="s">
        <v>38</v>
      </c>
      <c r="G562" s="9" t="s">
        <v>39</v>
      </c>
      <c r="H562" s="9" t="s">
        <v>40</v>
      </c>
      <c r="I562" s="9" t="s">
        <v>41</v>
      </c>
      <c r="J562" s="9" t="s">
        <v>42</v>
      </c>
      <c r="K562" s="9" t="s">
        <v>43</v>
      </c>
      <c r="L562" s="10">
        <v>314015</v>
      </c>
      <c r="M562" s="9" t="s">
        <v>37</v>
      </c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0">
        <v>2.7499560000000001</v>
      </c>
      <c r="Y562" s="10">
        <v>1.999968</v>
      </c>
      <c r="Z562" s="11"/>
      <c r="AA562" s="10">
        <v>30.249516</v>
      </c>
      <c r="AB562" s="10">
        <v>14.99976</v>
      </c>
      <c r="AC562" s="10">
        <v>14.99976</v>
      </c>
      <c r="AD562" s="10">
        <v>27.499559999999999</v>
      </c>
      <c r="AE562" s="12"/>
    </row>
    <row r="563" spans="1:31" x14ac:dyDescent="0.25">
      <c r="A563" s="8">
        <v>319530051282</v>
      </c>
      <c r="B563" s="9" t="s">
        <v>704</v>
      </c>
      <c r="C563" s="8">
        <v>100000692410</v>
      </c>
      <c r="D563" s="8" t="s">
        <v>1474</v>
      </c>
      <c r="E563" s="9" t="s">
        <v>44</v>
      </c>
      <c r="F563" s="9" t="s">
        <v>38</v>
      </c>
      <c r="G563" s="9" t="s">
        <v>45</v>
      </c>
      <c r="H563" s="9" t="s">
        <v>40</v>
      </c>
      <c r="I563" s="9" t="s">
        <v>46</v>
      </c>
      <c r="J563" s="9" t="s">
        <v>42</v>
      </c>
      <c r="K563" s="9" t="s">
        <v>47</v>
      </c>
      <c r="L563" s="10">
        <v>314003</v>
      </c>
      <c r="M563" s="9" t="s">
        <v>37</v>
      </c>
      <c r="N563" s="10">
        <v>13.999776000000001</v>
      </c>
      <c r="O563" s="11"/>
      <c r="P563" s="10">
        <v>8.9998559999999994</v>
      </c>
      <c r="Q563" s="10">
        <v>5.9999039999999999</v>
      </c>
      <c r="R563" s="10">
        <v>11.999808</v>
      </c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2"/>
    </row>
    <row r="564" spans="1:31" x14ac:dyDescent="0.25">
      <c r="A564" s="8">
        <v>277922114901</v>
      </c>
      <c r="B564" s="9" t="s">
        <v>705</v>
      </c>
      <c r="C564" s="8">
        <v>100000552134</v>
      </c>
      <c r="D564" s="8" t="s">
        <v>1475</v>
      </c>
      <c r="E564" s="9" t="s">
        <v>44</v>
      </c>
      <c r="F564" s="9" t="s">
        <v>38</v>
      </c>
      <c r="G564" s="9" t="s">
        <v>45</v>
      </c>
      <c r="H564" s="9" t="s">
        <v>40</v>
      </c>
      <c r="I564" s="9" t="s">
        <v>46</v>
      </c>
      <c r="J564" s="9" t="s">
        <v>42</v>
      </c>
      <c r="K564" s="9" t="s">
        <v>47</v>
      </c>
      <c r="L564" s="10">
        <v>314005</v>
      </c>
      <c r="M564" s="9" t="s">
        <v>37</v>
      </c>
      <c r="N564" s="10">
        <v>5.9999039999999999</v>
      </c>
      <c r="O564" s="10">
        <v>10.249836</v>
      </c>
      <c r="P564" s="10">
        <v>40.999344000000001</v>
      </c>
      <c r="Q564" s="11"/>
      <c r="R564" s="10">
        <v>15.999744</v>
      </c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2"/>
    </row>
    <row r="565" spans="1:31" x14ac:dyDescent="0.25">
      <c r="A565" s="8">
        <v>138116905593</v>
      </c>
      <c r="B565" s="9" t="s">
        <v>706</v>
      </c>
      <c r="C565" s="8">
        <v>100000182090</v>
      </c>
      <c r="D565" s="8" t="s">
        <v>1476</v>
      </c>
      <c r="E565" s="9" t="s">
        <v>44</v>
      </c>
      <c r="F565" s="9" t="s">
        <v>38</v>
      </c>
      <c r="G565" s="9" t="s">
        <v>45</v>
      </c>
      <c r="H565" s="9" t="s">
        <v>40</v>
      </c>
      <c r="I565" s="9" t="s">
        <v>46</v>
      </c>
      <c r="J565" s="9" t="s">
        <v>42</v>
      </c>
      <c r="K565" s="9" t="s">
        <v>47</v>
      </c>
      <c r="L565" s="10">
        <v>314002</v>
      </c>
      <c r="M565" s="9" t="s">
        <v>37</v>
      </c>
      <c r="N565" s="10">
        <v>5.9999039999999999</v>
      </c>
      <c r="O565" s="10">
        <v>3.9999359999999999</v>
      </c>
      <c r="P565" s="10">
        <v>5.9999039999999999</v>
      </c>
      <c r="Q565" s="11"/>
      <c r="R565" s="10">
        <v>12.999791999999999</v>
      </c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2"/>
    </row>
    <row r="566" spans="1:31" x14ac:dyDescent="0.25">
      <c r="A566" s="8">
        <v>462481443532</v>
      </c>
      <c r="B566" s="9" t="s">
        <v>707</v>
      </c>
      <c r="C566" s="8">
        <v>100000033004</v>
      </c>
      <c r="D566" s="8" t="s">
        <v>1477</v>
      </c>
      <c r="E566" s="9" t="s">
        <v>44</v>
      </c>
      <c r="F566" s="9" t="s">
        <v>38</v>
      </c>
      <c r="G566" s="9" t="s">
        <v>45</v>
      </c>
      <c r="H566" s="9" t="s">
        <v>40</v>
      </c>
      <c r="I566" s="9" t="s">
        <v>41</v>
      </c>
      <c r="J566" s="9" t="s">
        <v>42</v>
      </c>
      <c r="K566" s="9" t="s">
        <v>47</v>
      </c>
      <c r="L566" s="10">
        <v>314001</v>
      </c>
      <c r="M566" s="9" t="s">
        <v>37</v>
      </c>
      <c r="N566" s="10">
        <v>2.999952</v>
      </c>
      <c r="O566" s="10">
        <v>3.9999359999999999</v>
      </c>
      <c r="P566" s="10">
        <v>4.9999200000000004</v>
      </c>
      <c r="Q566" s="11"/>
      <c r="R566" s="10">
        <v>21.999648000000001</v>
      </c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2"/>
    </row>
    <row r="567" spans="1:31" x14ac:dyDescent="0.25">
      <c r="A567" s="8">
        <v>329560517963</v>
      </c>
      <c r="B567" s="9" t="s">
        <v>708</v>
      </c>
      <c r="C567" s="8">
        <v>100000785206</v>
      </c>
      <c r="D567" s="8" t="s">
        <v>1478</v>
      </c>
      <c r="E567" s="9" t="s">
        <v>31</v>
      </c>
      <c r="F567" s="9" t="s">
        <v>38</v>
      </c>
      <c r="G567" s="9" t="s">
        <v>39</v>
      </c>
      <c r="H567" s="9" t="s">
        <v>40</v>
      </c>
      <c r="I567" s="9" t="s">
        <v>48</v>
      </c>
      <c r="J567" s="9" t="s">
        <v>49</v>
      </c>
      <c r="K567" s="9" t="s">
        <v>50</v>
      </c>
      <c r="L567" s="10">
        <v>514016</v>
      </c>
      <c r="M567" s="9" t="s">
        <v>51</v>
      </c>
      <c r="N567" s="10">
        <v>24.999600000000001</v>
      </c>
      <c r="O567" s="10">
        <v>2.999952</v>
      </c>
      <c r="P567" s="10">
        <v>13.999776000000001</v>
      </c>
      <c r="Q567" s="10">
        <v>8.1998759999999997</v>
      </c>
      <c r="R567" s="10">
        <v>15.999744</v>
      </c>
      <c r="S567" s="10">
        <v>17.999711999999999</v>
      </c>
      <c r="T567" s="10">
        <v>5.9999039999999999</v>
      </c>
      <c r="U567" s="10">
        <v>7.9998719999999999</v>
      </c>
      <c r="V567" s="10">
        <v>3.9999359999999999</v>
      </c>
      <c r="W567" s="11"/>
      <c r="X567" s="11"/>
      <c r="Y567" s="11"/>
      <c r="Z567" s="11"/>
      <c r="AA567" s="11"/>
      <c r="AB567" s="11"/>
      <c r="AC567" s="11"/>
      <c r="AD567" s="11"/>
      <c r="AE567" s="12"/>
    </row>
    <row r="568" spans="1:31" x14ac:dyDescent="0.25">
      <c r="A568" s="8">
        <v>851574214239</v>
      </c>
      <c r="B568" s="9" t="s">
        <v>699</v>
      </c>
      <c r="C568" s="8">
        <v>100000515644</v>
      </c>
      <c r="D568" s="8" t="s">
        <v>1469</v>
      </c>
      <c r="E568" s="9" t="s">
        <v>31</v>
      </c>
      <c r="F568" s="9" t="s">
        <v>38</v>
      </c>
      <c r="G568" s="9" t="s">
        <v>39</v>
      </c>
      <c r="H568" s="9" t="s">
        <v>40</v>
      </c>
      <c r="I568" s="9" t="s">
        <v>41</v>
      </c>
      <c r="J568" s="9" t="s">
        <v>55</v>
      </c>
      <c r="K568" s="9" t="s">
        <v>57</v>
      </c>
      <c r="L568" s="10">
        <v>314001</v>
      </c>
      <c r="M568" s="9" t="s">
        <v>37</v>
      </c>
      <c r="N568" s="10">
        <v>15.999744</v>
      </c>
      <c r="O568" s="10">
        <v>17.999711999999999</v>
      </c>
      <c r="P568" s="10">
        <v>15.749748</v>
      </c>
      <c r="Q568" s="11"/>
      <c r="R568" s="10">
        <v>13.749779999999999</v>
      </c>
      <c r="S568" s="11"/>
      <c r="T568" s="11"/>
      <c r="U568" s="10">
        <v>8.74986</v>
      </c>
      <c r="V568" s="10">
        <v>1.2499800000000001</v>
      </c>
      <c r="W568" s="11"/>
      <c r="X568" s="10">
        <v>1.2499800000000001</v>
      </c>
      <c r="Y568" s="10">
        <v>0.99998399999999998</v>
      </c>
      <c r="Z568" s="10">
        <v>1.2499800000000001</v>
      </c>
      <c r="AA568" s="11"/>
      <c r="AB568" s="11"/>
      <c r="AC568" s="11"/>
      <c r="AD568" s="11"/>
      <c r="AE568" s="12"/>
    </row>
    <row r="569" spans="1:31" x14ac:dyDescent="0.25">
      <c r="A569" s="8">
        <v>638397788756</v>
      </c>
      <c r="B569" s="9" t="s">
        <v>660</v>
      </c>
      <c r="C569" s="8">
        <v>100000827405</v>
      </c>
      <c r="D569" s="8" t="s">
        <v>1430</v>
      </c>
      <c r="E569" s="9" t="s">
        <v>31</v>
      </c>
      <c r="F569" s="9" t="s">
        <v>58</v>
      </c>
      <c r="G569" s="9" t="s">
        <v>59</v>
      </c>
      <c r="H569" s="9" t="s">
        <v>40</v>
      </c>
      <c r="I569" s="9" t="s">
        <v>46</v>
      </c>
      <c r="J569" s="9" t="s">
        <v>60</v>
      </c>
      <c r="K569" s="9" t="s">
        <v>61</v>
      </c>
      <c r="L569" s="10">
        <v>314003</v>
      </c>
      <c r="M569" s="9" t="s">
        <v>37</v>
      </c>
      <c r="N569" s="11"/>
      <c r="O569" s="11"/>
      <c r="P569" s="10">
        <v>13.499784</v>
      </c>
      <c r="Q569" s="10">
        <v>6.4998959999999997</v>
      </c>
      <c r="R569" s="10">
        <v>4.4999279999999997</v>
      </c>
      <c r="S569" s="10">
        <v>47.49924</v>
      </c>
      <c r="T569" s="11"/>
      <c r="U569" s="11"/>
      <c r="V569" s="11"/>
      <c r="W569" s="10">
        <v>34.99944</v>
      </c>
      <c r="X569" s="11"/>
      <c r="Y569" s="11"/>
      <c r="Z569" s="10">
        <v>11.24982</v>
      </c>
      <c r="AA569" s="11"/>
      <c r="AB569" s="10">
        <v>19.999680000000001</v>
      </c>
      <c r="AC569" s="11"/>
      <c r="AD569" s="11"/>
      <c r="AE569" s="12"/>
    </row>
    <row r="570" spans="1:31" x14ac:dyDescent="0.25">
      <c r="A570" s="8">
        <v>798798517271</v>
      </c>
      <c r="B570" s="9" t="s">
        <v>521</v>
      </c>
      <c r="C570" s="8">
        <v>100000591736</v>
      </c>
      <c r="D570" s="8" t="s">
        <v>1291</v>
      </c>
      <c r="E570" s="9" t="s">
        <v>31</v>
      </c>
      <c r="F570" s="9" t="s">
        <v>58</v>
      </c>
      <c r="G570" s="9" t="s">
        <v>59</v>
      </c>
      <c r="H570" s="9" t="s">
        <v>40</v>
      </c>
      <c r="I570" s="9" t="s">
        <v>46</v>
      </c>
      <c r="J570" s="9" t="s">
        <v>60</v>
      </c>
      <c r="K570" s="9" t="s">
        <v>61</v>
      </c>
      <c r="L570" s="10">
        <v>314003</v>
      </c>
      <c r="M570" s="9" t="s">
        <v>37</v>
      </c>
      <c r="N570" s="10">
        <v>4.9999200000000004</v>
      </c>
      <c r="O570" s="11"/>
      <c r="P570" s="10">
        <v>18.749700000000001</v>
      </c>
      <c r="Q570" s="11"/>
      <c r="R570" s="11"/>
      <c r="S570" s="10">
        <v>2.4999600000000002</v>
      </c>
      <c r="T570" s="10">
        <v>2.999952</v>
      </c>
      <c r="U570" s="10">
        <v>23.999616</v>
      </c>
      <c r="V570" s="10">
        <v>2.9999639999999999</v>
      </c>
      <c r="W570" s="11"/>
      <c r="X570" s="10">
        <v>162.99744000000001</v>
      </c>
      <c r="Y570" s="11"/>
      <c r="Z570" s="11"/>
      <c r="AA570" s="11"/>
      <c r="AB570" s="11"/>
      <c r="AC570" s="11"/>
      <c r="AD570" s="11"/>
      <c r="AE570" s="12"/>
    </row>
    <row r="571" spans="1:31" x14ac:dyDescent="0.25">
      <c r="A571" s="8">
        <v>354861885411</v>
      </c>
      <c r="B571" s="9" t="s">
        <v>709</v>
      </c>
      <c r="C571" s="8">
        <v>100000237814</v>
      </c>
      <c r="D571" s="8" t="s">
        <v>1479</v>
      </c>
      <c r="E571" s="9" t="s">
        <v>31</v>
      </c>
      <c r="F571" s="9" t="s">
        <v>58</v>
      </c>
      <c r="G571" s="9" t="s">
        <v>59</v>
      </c>
      <c r="H571" s="9" t="s">
        <v>40</v>
      </c>
      <c r="I571" s="9" t="s">
        <v>46</v>
      </c>
      <c r="J571" s="9" t="s">
        <v>60</v>
      </c>
      <c r="K571" s="9" t="s">
        <v>61</v>
      </c>
      <c r="L571" s="10">
        <v>314007</v>
      </c>
      <c r="M571" s="9" t="s">
        <v>37</v>
      </c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0">
        <v>7.7998799999999999</v>
      </c>
      <c r="Z571" s="11"/>
      <c r="AA571" s="11"/>
      <c r="AB571" s="11"/>
      <c r="AC571" s="10">
        <v>26.749572000000001</v>
      </c>
      <c r="AD571" s="10">
        <v>0.49999199999999999</v>
      </c>
      <c r="AE571" s="12"/>
    </row>
    <row r="572" spans="1:31" x14ac:dyDescent="0.25">
      <c r="A572" s="8">
        <v>170906349755</v>
      </c>
      <c r="B572" s="9" t="s">
        <v>92</v>
      </c>
      <c r="C572" s="8">
        <v>100000537863</v>
      </c>
      <c r="D572" s="8" t="s">
        <v>862</v>
      </c>
      <c r="E572" s="9" t="s">
        <v>31</v>
      </c>
      <c r="F572" s="9" t="s">
        <v>32</v>
      </c>
      <c r="G572" s="9" t="s">
        <v>33</v>
      </c>
      <c r="H572" s="9" t="s">
        <v>34</v>
      </c>
      <c r="I572" s="9" t="s">
        <v>35</v>
      </c>
      <c r="J572" s="9" t="s">
        <v>36</v>
      </c>
      <c r="K572" s="9" t="s">
        <v>36</v>
      </c>
      <c r="L572" s="10">
        <v>314010</v>
      </c>
      <c r="M572" s="9" t="s">
        <v>37</v>
      </c>
      <c r="N572" s="11"/>
      <c r="O572" s="11"/>
      <c r="P572" s="11"/>
      <c r="Q572" s="10">
        <v>1078.9827359999999</v>
      </c>
      <c r="R572" s="11"/>
      <c r="S572" s="11"/>
      <c r="T572" s="11"/>
      <c r="U572" s="10">
        <v>364.99439999999998</v>
      </c>
      <c r="V572" s="11"/>
      <c r="W572" s="10">
        <v>425.24319600000001</v>
      </c>
      <c r="X572" s="10">
        <v>349.99439999999998</v>
      </c>
      <c r="Y572" s="10">
        <v>944.98487999999998</v>
      </c>
      <c r="Z572" s="11"/>
      <c r="AA572" s="11"/>
      <c r="AB572" s="11"/>
      <c r="AC572" s="10">
        <v>1349.9784</v>
      </c>
      <c r="AD572" s="11"/>
      <c r="AE572" s="12"/>
    </row>
    <row r="573" spans="1:31" x14ac:dyDescent="0.25">
      <c r="A573" s="8">
        <v>652369837635</v>
      </c>
      <c r="B573" s="9" t="s">
        <v>713</v>
      </c>
      <c r="C573" s="8">
        <v>100000919091</v>
      </c>
      <c r="D573" s="8" t="s">
        <v>1483</v>
      </c>
      <c r="E573" s="9" t="s">
        <v>44</v>
      </c>
      <c r="F573" s="9" t="s">
        <v>38</v>
      </c>
      <c r="G573" s="9" t="s">
        <v>45</v>
      </c>
      <c r="H573" s="9" t="s">
        <v>40</v>
      </c>
      <c r="I573" s="9" t="s">
        <v>46</v>
      </c>
      <c r="J573" s="9" t="s">
        <v>42</v>
      </c>
      <c r="K573" s="9" t="s">
        <v>47</v>
      </c>
      <c r="L573" s="10">
        <v>314016</v>
      </c>
      <c r="M573" s="9" t="s">
        <v>37</v>
      </c>
      <c r="N573" s="10">
        <v>14.99976</v>
      </c>
      <c r="O573" s="10">
        <v>0.99998399999999998</v>
      </c>
      <c r="P573" s="10">
        <v>6.9998880000000003</v>
      </c>
      <c r="Q573" s="10">
        <v>7.9998719999999999</v>
      </c>
      <c r="R573" s="10">
        <v>22.999631999999998</v>
      </c>
      <c r="S573" s="10">
        <v>6.9998880000000003</v>
      </c>
      <c r="T573" s="10">
        <v>19.999680000000001</v>
      </c>
      <c r="U573" s="10">
        <v>8.9998559999999994</v>
      </c>
      <c r="V573" s="10">
        <v>13.999776000000001</v>
      </c>
      <c r="W573" s="10">
        <v>16.999728000000001</v>
      </c>
      <c r="X573" s="10">
        <v>6.9998880000000003</v>
      </c>
      <c r="Y573" s="10">
        <v>3.9999359999999999</v>
      </c>
      <c r="Z573" s="11"/>
      <c r="AA573" s="11"/>
      <c r="AB573" s="11"/>
      <c r="AC573" s="11"/>
      <c r="AD573" s="11"/>
      <c r="AE573" s="12"/>
    </row>
    <row r="574" spans="1:31" x14ac:dyDescent="0.25">
      <c r="A574" s="8">
        <v>251030145904</v>
      </c>
      <c r="B574" s="9" t="s">
        <v>714</v>
      </c>
      <c r="C574" s="8">
        <v>100000442355</v>
      </c>
      <c r="D574" s="8" t="s">
        <v>1484</v>
      </c>
      <c r="E574" s="9" t="s">
        <v>44</v>
      </c>
      <c r="F574" s="9" t="s">
        <v>38</v>
      </c>
      <c r="G574" s="9" t="s">
        <v>45</v>
      </c>
      <c r="H574" s="9" t="s">
        <v>40</v>
      </c>
      <c r="I574" s="9" t="s">
        <v>46</v>
      </c>
      <c r="J574" s="9" t="s">
        <v>42</v>
      </c>
      <c r="K574" s="9" t="s">
        <v>47</v>
      </c>
      <c r="L574" s="10">
        <v>314003</v>
      </c>
      <c r="M574" s="9" t="s">
        <v>37</v>
      </c>
      <c r="N574" s="10">
        <v>3.9999359999999999</v>
      </c>
      <c r="O574" s="10">
        <v>0.99998399999999998</v>
      </c>
      <c r="P574" s="10">
        <v>7.9998719999999999</v>
      </c>
      <c r="Q574" s="10">
        <v>2.999952</v>
      </c>
      <c r="R574" s="10">
        <v>13.999776000000001</v>
      </c>
      <c r="S574" s="10">
        <v>3.9999359999999999</v>
      </c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2"/>
    </row>
    <row r="575" spans="1:31" x14ac:dyDescent="0.25">
      <c r="A575" s="8">
        <v>832741601360</v>
      </c>
      <c r="B575" s="9" t="s">
        <v>715</v>
      </c>
      <c r="C575" s="8">
        <v>100000641665</v>
      </c>
      <c r="D575" s="8" t="s">
        <v>1485</v>
      </c>
      <c r="E575" s="9" t="s">
        <v>44</v>
      </c>
      <c r="F575" s="9" t="s">
        <v>38</v>
      </c>
      <c r="G575" s="9" t="s">
        <v>45</v>
      </c>
      <c r="H575" s="9" t="s">
        <v>40</v>
      </c>
      <c r="I575" s="9" t="s">
        <v>46</v>
      </c>
      <c r="J575" s="9" t="s">
        <v>42</v>
      </c>
      <c r="K575" s="9" t="s">
        <v>47</v>
      </c>
      <c r="L575" s="10">
        <v>314003</v>
      </c>
      <c r="M575" s="9" t="s">
        <v>37</v>
      </c>
      <c r="N575" s="10">
        <v>7.9998719999999999</v>
      </c>
      <c r="O575" s="10">
        <v>2.999952</v>
      </c>
      <c r="P575" s="10">
        <v>5.9999039999999999</v>
      </c>
      <c r="Q575" s="10">
        <v>2.999952</v>
      </c>
      <c r="R575" s="10">
        <v>15.999744</v>
      </c>
      <c r="S575" s="10">
        <v>15.999744</v>
      </c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2"/>
    </row>
    <row r="576" spans="1:31" x14ac:dyDescent="0.25">
      <c r="A576" s="8">
        <v>803325726476</v>
      </c>
      <c r="B576" s="9" t="s">
        <v>716</v>
      </c>
      <c r="C576" s="8">
        <v>100000710434</v>
      </c>
      <c r="D576" s="8" t="s">
        <v>1486</v>
      </c>
      <c r="E576" s="9" t="s">
        <v>44</v>
      </c>
      <c r="F576" s="9" t="s">
        <v>38</v>
      </c>
      <c r="G576" s="9" t="s">
        <v>45</v>
      </c>
      <c r="H576" s="9" t="s">
        <v>40</v>
      </c>
      <c r="I576" s="9" t="s">
        <v>46</v>
      </c>
      <c r="J576" s="9" t="s">
        <v>42</v>
      </c>
      <c r="K576" s="9" t="s">
        <v>47</v>
      </c>
      <c r="L576" s="10">
        <v>314002</v>
      </c>
      <c r="M576" s="9" t="s">
        <v>37</v>
      </c>
      <c r="N576" s="10">
        <v>5.9999039999999999</v>
      </c>
      <c r="O576" s="10">
        <v>1.999968</v>
      </c>
      <c r="P576" s="10">
        <v>6.9998880000000003</v>
      </c>
      <c r="Q576" s="11"/>
      <c r="R576" s="10">
        <v>9.9998400000000007</v>
      </c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2"/>
    </row>
    <row r="577" spans="1:31" x14ac:dyDescent="0.25">
      <c r="A577" s="8">
        <v>434349709259</v>
      </c>
      <c r="B577" s="9" t="s">
        <v>717</v>
      </c>
      <c r="C577" s="8">
        <v>100000352123</v>
      </c>
      <c r="D577" s="8" t="s">
        <v>1487</v>
      </c>
      <c r="E577" s="9" t="s">
        <v>44</v>
      </c>
      <c r="F577" s="9" t="s">
        <v>38</v>
      </c>
      <c r="G577" s="9" t="s">
        <v>45</v>
      </c>
      <c r="H577" s="9" t="s">
        <v>40</v>
      </c>
      <c r="I577" s="9" t="s">
        <v>41</v>
      </c>
      <c r="J577" s="9" t="s">
        <v>42</v>
      </c>
      <c r="K577" s="9" t="s">
        <v>47</v>
      </c>
      <c r="L577" s="10">
        <v>314001</v>
      </c>
      <c r="M577" s="9" t="s">
        <v>37</v>
      </c>
      <c r="N577" s="10">
        <v>8.9998559999999994</v>
      </c>
      <c r="O577" s="10">
        <v>5.9999039999999999</v>
      </c>
      <c r="P577" s="10">
        <v>4.9999200000000004</v>
      </c>
      <c r="Q577" s="11"/>
      <c r="R577" s="10">
        <v>16.999728000000001</v>
      </c>
      <c r="S577" s="11"/>
      <c r="T577" s="10">
        <v>7.9998719999999999</v>
      </c>
      <c r="U577" s="10">
        <v>3.9999359999999999</v>
      </c>
      <c r="V577" s="10">
        <v>3.9999359999999999</v>
      </c>
      <c r="W577" s="10">
        <v>9.9998400000000007</v>
      </c>
      <c r="X577" s="10">
        <v>4.9999200000000004</v>
      </c>
      <c r="Y577" s="11"/>
      <c r="Z577" s="11"/>
      <c r="AA577" s="11"/>
      <c r="AB577" s="11"/>
      <c r="AC577" s="11"/>
      <c r="AD577" s="11"/>
      <c r="AE577" s="12"/>
    </row>
    <row r="578" spans="1:31" x14ac:dyDescent="0.25">
      <c r="A578" s="8">
        <v>114946030041</v>
      </c>
      <c r="B578" s="9" t="s">
        <v>718</v>
      </c>
      <c r="C578" s="8">
        <v>100000588802</v>
      </c>
      <c r="D578" s="8" t="s">
        <v>1488</v>
      </c>
      <c r="E578" s="9" t="s">
        <v>44</v>
      </c>
      <c r="F578" s="9" t="s">
        <v>38</v>
      </c>
      <c r="G578" s="9" t="s">
        <v>45</v>
      </c>
      <c r="H578" s="9" t="s">
        <v>40</v>
      </c>
      <c r="I578" s="9" t="s">
        <v>41</v>
      </c>
      <c r="J578" s="9" t="s">
        <v>42</v>
      </c>
      <c r="K578" s="9" t="s">
        <v>47</v>
      </c>
      <c r="L578" s="10">
        <v>314001</v>
      </c>
      <c r="M578" s="9" t="s">
        <v>37</v>
      </c>
      <c r="N578" s="10">
        <v>9.9998400000000007</v>
      </c>
      <c r="O578" s="11"/>
      <c r="P578" s="10">
        <v>4.9999200000000004</v>
      </c>
      <c r="Q578" s="11"/>
      <c r="R578" s="10">
        <v>13.999776000000001</v>
      </c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2"/>
    </row>
    <row r="579" spans="1:31" x14ac:dyDescent="0.25">
      <c r="A579" s="8">
        <v>987630839950</v>
      </c>
      <c r="B579" s="9" t="s">
        <v>719</v>
      </c>
      <c r="C579" s="8">
        <v>100000205980</v>
      </c>
      <c r="D579" s="8" t="s">
        <v>1489</v>
      </c>
      <c r="E579" s="9" t="s">
        <v>44</v>
      </c>
      <c r="F579" s="9" t="s">
        <v>38</v>
      </c>
      <c r="G579" s="9" t="s">
        <v>45</v>
      </c>
      <c r="H579" s="9" t="s">
        <v>40</v>
      </c>
      <c r="I579" s="9" t="s">
        <v>41</v>
      </c>
      <c r="J579" s="9" t="s">
        <v>42</v>
      </c>
      <c r="K579" s="9" t="s">
        <v>47</v>
      </c>
      <c r="L579" s="10">
        <v>314006</v>
      </c>
      <c r="M579" s="9" t="s">
        <v>37</v>
      </c>
      <c r="N579" s="11"/>
      <c r="O579" s="10">
        <v>0.99998399999999998</v>
      </c>
      <c r="P579" s="10">
        <v>5.9999039999999999</v>
      </c>
      <c r="Q579" s="10">
        <v>2.999952</v>
      </c>
      <c r="R579" s="10">
        <v>13.999776000000001</v>
      </c>
      <c r="S579" s="10">
        <v>7.9998719999999999</v>
      </c>
      <c r="T579" s="10">
        <v>11.999808</v>
      </c>
      <c r="U579" s="10">
        <v>8.9998559999999994</v>
      </c>
      <c r="V579" s="10">
        <v>4.9999200000000004</v>
      </c>
      <c r="W579" s="10">
        <v>4.9999200000000004</v>
      </c>
      <c r="X579" s="10">
        <v>9.9998400000000007</v>
      </c>
      <c r="Y579" s="10">
        <v>2.999952</v>
      </c>
      <c r="Z579" s="11"/>
      <c r="AA579" s="11"/>
      <c r="AB579" s="11"/>
      <c r="AC579" s="11"/>
      <c r="AD579" s="11"/>
      <c r="AE579" s="12"/>
    </row>
    <row r="580" spans="1:31" x14ac:dyDescent="0.25">
      <c r="A580" s="8">
        <v>429446751454</v>
      </c>
      <c r="B580" s="9" t="s">
        <v>720</v>
      </c>
      <c r="C580" s="8">
        <v>100000290941</v>
      </c>
      <c r="D580" s="8" t="s">
        <v>1490</v>
      </c>
      <c r="E580" s="9" t="s">
        <v>44</v>
      </c>
      <c r="F580" s="9" t="s">
        <v>38</v>
      </c>
      <c r="G580" s="9" t="s">
        <v>45</v>
      </c>
      <c r="H580" s="9" t="s">
        <v>40</v>
      </c>
      <c r="I580" s="9" t="s">
        <v>46</v>
      </c>
      <c r="J580" s="9" t="s">
        <v>42</v>
      </c>
      <c r="K580" s="9" t="s">
        <v>47</v>
      </c>
      <c r="L580" s="10">
        <v>314016</v>
      </c>
      <c r="M580" s="9" t="s">
        <v>37</v>
      </c>
      <c r="N580" s="10">
        <v>6.9998880000000003</v>
      </c>
      <c r="O580" s="10">
        <v>4.9999200000000004</v>
      </c>
      <c r="P580" s="10">
        <v>4.9999200000000004</v>
      </c>
      <c r="Q580" s="10">
        <v>8.9998559999999994</v>
      </c>
      <c r="R580" s="10">
        <v>18.999696</v>
      </c>
      <c r="S580" s="10">
        <v>10.999824</v>
      </c>
      <c r="T580" s="10">
        <v>9.9998400000000007</v>
      </c>
      <c r="U580" s="10">
        <v>19.999680000000001</v>
      </c>
      <c r="V580" s="10">
        <v>5.9999039999999999</v>
      </c>
      <c r="W580" s="10">
        <v>17.999711999999999</v>
      </c>
      <c r="X580" s="10">
        <v>9.9998400000000007</v>
      </c>
      <c r="Y580" s="10">
        <v>10.999824</v>
      </c>
      <c r="Z580" s="11"/>
      <c r="AA580" s="11"/>
      <c r="AB580" s="11"/>
      <c r="AC580" s="11"/>
      <c r="AD580" s="11"/>
      <c r="AE580" s="12"/>
    </row>
    <row r="581" spans="1:31" x14ac:dyDescent="0.25">
      <c r="A581" s="8">
        <v>267578943326</v>
      </c>
      <c r="B581" s="9" t="s">
        <v>721</v>
      </c>
      <c r="C581" s="8">
        <v>100000268959</v>
      </c>
      <c r="D581" s="8" t="s">
        <v>1491</v>
      </c>
      <c r="E581" s="9" t="s">
        <v>44</v>
      </c>
      <c r="F581" s="9" t="s">
        <v>38</v>
      </c>
      <c r="G581" s="9" t="s">
        <v>45</v>
      </c>
      <c r="H581" s="9" t="s">
        <v>40</v>
      </c>
      <c r="I581" s="9" t="s">
        <v>52</v>
      </c>
      <c r="J581" s="9" t="s">
        <v>42</v>
      </c>
      <c r="K581" s="9" t="s">
        <v>47</v>
      </c>
      <c r="L581" s="10">
        <v>414007</v>
      </c>
      <c r="M581" s="9" t="s">
        <v>54</v>
      </c>
      <c r="N581" s="11"/>
      <c r="O581" s="11"/>
      <c r="P581" s="11"/>
      <c r="Q581" s="11"/>
      <c r="R581" s="10">
        <v>2.999952</v>
      </c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2"/>
    </row>
    <row r="582" spans="1:31" x14ac:dyDescent="0.25">
      <c r="A582" s="8">
        <v>991859794303</v>
      </c>
      <c r="B582" s="9" t="s">
        <v>722</v>
      </c>
      <c r="C582" s="8">
        <v>100000804887</v>
      </c>
      <c r="D582" s="8" t="s">
        <v>1492</v>
      </c>
      <c r="E582" s="9" t="s">
        <v>44</v>
      </c>
      <c r="F582" s="9" t="s">
        <v>38</v>
      </c>
      <c r="G582" s="9" t="s">
        <v>45</v>
      </c>
      <c r="H582" s="9" t="s">
        <v>40</v>
      </c>
      <c r="I582" s="9" t="s">
        <v>41</v>
      </c>
      <c r="J582" s="9" t="s">
        <v>42</v>
      </c>
      <c r="K582" s="9" t="s">
        <v>47</v>
      </c>
      <c r="L582" s="10">
        <v>314006</v>
      </c>
      <c r="M582" s="9" t="s">
        <v>37</v>
      </c>
      <c r="N582" s="10">
        <v>7.9998719999999999</v>
      </c>
      <c r="O582" s="10">
        <v>0.99998399999999998</v>
      </c>
      <c r="P582" s="11"/>
      <c r="Q582" s="11"/>
      <c r="R582" s="10">
        <v>6.9998880000000003</v>
      </c>
      <c r="S582" s="10">
        <v>1.999968</v>
      </c>
      <c r="T582" s="10">
        <v>7.9998719999999999</v>
      </c>
      <c r="U582" s="10">
        <v>4.9999200000000004</v>
      </c>
      <c r="V582" s="10">
        <v>3.9999359999999999</v>
      </c>
      <c r="W582" s="11"/>
      <c r="X582" s="11"/>
      <c r="Y582" s="11"/>
      <c r="Z582" s="11"/>
      <c r="AA582" s="11"/>
      <c r="AB582" s="11"/>
      <c r="AC582" s="11"/>
      <c r="AD582" s="11"/>
      <c r="AE582" s="12"/>
    </row>
    <row r="583" spans="1:31" x14ac:dyDescent="0.25">
      <c r="A583" s="8">
        <v>206799437476</v>
      </c>
      <c r="B583" s="9" t="s">
        <v>723</v>
      </c>
      <c r="C583" s="8">
        <v>100000339404</v>
      </c>
      <c r="D583" s="8" t="s">
        <v>1493</v>
      </c>
      <c r="E583" s="9" t="s">
        <v>44</v>
      </c>
      <c r="F583" s="9" t="s">
        <v>38</v>
      </c>
      <c r="G583" s="9" t="s">
        <v>45</v>
      </c>
      <c r="H583" s="9" t="s">
        <v>40</v>
      </c>
      <c r="I583" s="9" t="s">
        <v>41</v>
      </c>
      <c r="J583" s="9" t="s">
        <v>42</v>
      </c>
      <c r="K583" s="9" t="s">
        <v>47</v>
      </c>
      <c r="L583" s="10">
        <v>314006</v>
      </c>
      <c r="M583" s="9" t="s">
        <v>37</v>
      </c>
      <c r="N583" s="10">
        <v>10.749828000000001</v>
      </c>
      <c r="O583" s="11"/>
      <c r="P583" s="10">
        <v>7.9998719999999999</v>
      </c>
      <c r="Q583" s="11"/>
      <c r="R583" s="10">
        <v>16.999728000000001</v>
      </c>
      <c r="S583" s="10">
        <v>8.9998559999999994</v>
      </c>
      <c r="T583" s="10">
        <v>16.999728000000001</v>
      </c>
      <c r="U583" s="10">
        <v>6.9998880000000003</v>
      </c>
      <c r="V583" s="10">
        <v>7.9998719999999999</v>
      </c>
      <c r="W583" s="10">
        <v>9.9998400000000007</v>
      </c>
      <c r="X583" s="10">
        <v>6.9998880000000003</v>
      </c>
      <c r="Y583" s="10">
        <v>8.9998559999999994</v>
      </c>
      <c r="Z583" s="11"/>
      <c r="AA583" s="11"/>
      <c r="AB583" s="11"/>
      <c r="AC583" s="11"/>
      <c r="AD583" s="11"/>
      <c r="AE583" s="12"/>
    </row>
    <row r="584" spans="1:31" x14ac:dyDescent="0.25">
      <c r="A584" s="8">
        <v>759184262918</v>
      </c>
      <c r="B584" s="9" t="s">
        <v>724</v>
      </c>
      <c r="C584" s="8">
        <v>100000494024</v>
      </c>
      <c r="D584" s="8" t="s">
        <v>1494</v>
      </c>
      <c r="E584" s="9" t="s">
        <v>31</v>
      </c>
      <c r="F584" s="9" t="s">
        <v>32</v>
      </c>
      <c r="G584" s="9" t="s">
        <v>33</v>
      </c>
      <c r="H584" s="9" t="s">
        <v>34</v>
      </c>
      <c r="I584" s="9" t="s">
        <v>35</v>
      </c>
      <c r="J584" s="9" t="s">
        <v>36</v>
      </c>
      <c r="K584" s="9" t="s">
        <v>36</v>
      </c>
      <c r="L584" s="10">
        <v>314009</v>
      </c>
      <c r="M584" s="9" t="s">
        <v>37</v>
      </c>
      <c r="N584" s="11"/>
      <c r="O584" s="10">
        <v>1299.9792</v>
      </c>
      <c r="P584" s="10">
        <v>1349.98</v>
      </c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2"/>
    </row>
    <row r="585" spans="1:31" x14ac:dyDescent="0.25">
      <c r="A585" s="8">
        <v>320853288191</v>
      </c>
      <c r="B585" s="9" t="s">
        <v>728</v>
      </c>
      <c r="C585" s="8">
        <v>100000904092</v>
      </c>
      <c r="D585" s="8" t="s">
        <v>1498</v>
      </c>
      <c r="E585" s="9" t="s">
        <v>31</v>
      </c>
      <c r="F585" s="9" t="s">
        <v>32</v>
      </c>
      <c r="G585" s="9" t="s">
        <v>33</v>
      </c>
      <c r="H585" s="9" t="s">
        <v>34</v>
      </c>
      <c r="I585" s="9" t="s">
        <v>35</v>
      </c>
      <c r="J585" s="9" t="s">
        <v>36</v>
      </c>
      <c r="K585" s="9" t="s">
        <v>36</v>
      </c>
      <c r="L585" s="10">
        <v>514015</v>
      </c>
      <c r="M585" s="9" t="s">
        <v>51</v>
      </c>
      <c r="N585" s="10">
        <v>1451.976768</v>
      </c>
      <c r="O585" s="10">
        <v>1349.9784</v>
      </c>
      <c r="P585" s="11"/>
      <c r="Q585" s="10">
        <v>1349.9784</v>
      </c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2"/>
    </row>
    <row r="586" spans="1:31" x14ac:dyDescent="0.25">
      <c r="A586" s="8">
        <v>764051812890</v>
      </c>
      <c r="B586" s="9" t="s">
        <v>638</v>
      </c>
      <c r="C586" s="8">
        <v>100000757851</v>
      </c>
      <c r="D586" s="8" t="s">
        <v>1408</v>
      </c>
      <c r="E586" s="9" t="s">
        <v>31</v>
      </c>
      <c r="F586" s="9" t="s">
        <v>58</v>
      </c>
      <c r="G586" s="9" t="s">
        <v>59</v>
      </c>
      <c r="H586" s="9" t="s">
        <v>40</v>
      </c>
      <c r="I586" s="9" t="s">
        <v>46</v>
      </c>
      <c r="J586" s="9" t="s">
        <v>64</v>
      </c>
      <c r="K586" s="9" t="s">
        <v>65</v>
      </c>
      <c r="L586" s="10">
        <v>314005</v>
      </c>
      <c r="M586" s="9" t="s">
        <v>37</v>
      </c>
      <c r="N586" s="11"/>
      <c r="O586" s="11"/>
      <c r="P586" s="11"/>
      <c r="Q586" s="11"/>
      <c r="R586" s="11"/>
      <c r="S586" s="11"/>
      <c r="T586" s="11"/>
      <c r="U586" s="11"/>
      <c r="V586" s="11"/>
      <c r="W586" s="10">
        <v>7.9998719999999999</v>
      </c>
      <c r="X586" s="11"/>
      <c r="Y586" s="11"/>
      <c r="Z586" s="11"/>
      <c r="AA586" s="11"/>
      <c r="AB586" s="11"/>
      <c r="AC586" s="10">
        <v>3.4999440000000002</v>
      </c>
      <c r="AD586" s="10">
        <v>9.9998400000000007</v>
      </c>
      <c r="AE586" s="12"/>
    </row>
    <row r="587" spans="1:31" x14ac:dyDescent="0.25">
      <c r="A587" s="8">
        <v>490833617333</v>
      </c>
      <c r="B587" s="9" t="s">
        <v>118</v>
      </c>
      <c r="C587" s="8">
        <v>100000464499</v>
      </c>
      <c r="D587" s="8" t="s">
        <v>888</v>
      </c>
      <c r="E587" s="9" t="s">
        <v>31</v>
      </c>
      <c r="F587" s="9" t="s">
        <v>58</v>
      </c>
      <c r="G587" s="9" t="s">
        <v>59</v>
      </c>
      <c r="H587" s="9" t="s">
        <v>40</v>
      </c>
      <c r="I587" s="9" t="s">
        <v>41</v>
      </c>
      <c r="J587" s="9" t="s">
        <v>64</v>
      </c>
      <c r="K587" s="9" t="s">
        <v>65</v>
      </c>
      <c r="L587" s="10">
        <v>314004</v>
      </c>
      <c r="M587" s="9" t="s">
        <v>37</v>
      </c>
      <c r="N587" s="10">
        <v>23.249628000000001</v>
      </c>
      <c r="O587" s="10">
        <v>14.499768</v>
      </c>
      <c r="P587" s="10">
        <v>6.9998880000000003</v>
      </c>
      <c r="Q587" s="11"/>
      <c r="R587" s="10">
        <v>11.999808</v>
      </c>
      <c r="S587" s="10">
        <v>15.499752000000001</v>
      </c>
      <c r="T587" s="10">
        <v>11.299823999999999</v>
      </c>
      <c r="U587" s="10">
        <v>1.999968</v>
      </c>
      <c r="V587" s="10">
        <v>11.599824</v>
      </c>
      <c r="W587" s="10">
        <v>8.9998559999999994</v>
      </c>
      <c r="X587" s="10">
        <v>5.7499079999999996</v>
      </c>
      <c r="Y587" s="10">
        <v>5.9999039999999999</v>
      </c>
      <c r="Z587" s="10">
        <v>15.849755999999999</v>
      </c>
      <c r="AA587" s="10">
        <v>4.9999200000000004</v>
      </c>
      <c r="AB587" s="10">
        <v>10.999824</v>
      </c>
      <c r="AC587" s="10">
        <v>8.9998559999999994</v>
      </c>
      <c r="AD587" s="10">
        <v>18.499704000000001</v>
      </c>
      <c r="AE587" s="12"/>
    </row>
    <row r="588" spans="1:31" x14ac:dyDescent="0.25">
      <c r="A588" s="8">
        <v>586798419078</v>
      </c>
      <c r="B588" s="9" t="s">
        <v>729</v>
      </c>
      <c r="C588" s="8">
        <v>100000224580</v>
      </c>
      <c r="D588" s="8" t="s">
        <v>1499</v>
      </c>
      <c r="E588" s="9" t="s">
        <v>44</v>
      </c>
      <c r="F588" s="9" t="s">
        <v>58</v>
      </c>
      <c r="G588" s="9" t="s">
        <v>59</v>
      </c>
      <c r="H588" s="9" t="s">
        <v>40</v>
      </c>
      <c r="I588" s="9" t="s">
        <v>46</v>
      </c>
      <c r="J588" s="9" t="s">
        <v>64</v>
      </c>
      <c r="K588" s="9" t="s">
        <v>65</v>
      </c>
      <c r="L588" s="10">
        <v>314007</v>
      </c>
      <c r="M588" s="9" t="s">
        <v>37</v>
      </c>
      <c r="N588" s="10">
        <v>24.999600000000001</v>
      </c>
      <c r="O588" s="10">
        <v>9.2498520000000006</v>
      </c>
      <c r="P588" s="10">
        <v>20.249676000000001</v>
      </c>
      <c r="Q588" s="10">
        <v>1.999968</v>
      </c>
      <c r="R588" s="10">
        <v>24.249611999999999</v>
      </c>
      <c r="S588" s="10">
        <v>19.499687999999999</v>
      </c>
      <c r="T588" s="10">
        <v>15.349764</v>
      </c>
      <c r="U588" s="10">
        <v>20.999676000000001</v>
      </c>
      <c r="V588" s="10">
        <v>7.9998719999999999</v>
      </c>
      <c r="W588" s="10">
        <v>24.49962</v>
      </c>
      <c r="X588" s="10">
        <v>18.499704000000001</v>
      </c>
      <c r="Y588" s="10">
        <v>13.999776000000001</v>
      </c>
      <c r="Z588" s="10">
        <v>13.549787999999999</v>
      </c>
      <c r="AA588" s="10">
        <v>18.999696</v>
      </c>
      <c r="AB588" s="11"/>
      <c r="AC588" s="11"/>
      <c r="AD588" s="11"/>
      <c r="AE588" s="12"/>
    </row>
    <row r="589" spans="1:31" x14ac:dyDescent="0.25">
      <c r="A589" s="8">
        <v>304290276287</v>
      </c>
      <c r="B589" s="9" t="s">
        <v>730</v>
      </c>
      <c r="C589" s="8">
        <v>100000699816</v>
      </c>
      <c r="D589" s="8" t="s">
        <v>1500</v>
      </c>
      <c r="E589" s="9" t="s">
        <v>44</v>
      </c>
      <c r="F589" s="9" t="s">
        <v>58</v>
      </c>
      <c r="G589" s="9" t="s">
        <v>59</v>
      </c>
      <c r="H589" s="9" t="s">
        <v>40</v>
      </c>
      <c r="I589" s="9" t="s">
        <v>46</v>
      </c>
      <c r="J589" s="9" t="s">
        <v>64</v>
      </c>
      <c r="K589" s="9" t="s">
        <v>65</v>
      </c>
      <c r="L589" s="10">
        <v>314002</v>
      </c>
      <c r="M589" s="9" t="s">
        <v>37</v>
      </c>
      <c r="N589" s="10">
        <v>14.99976</v>
      </c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2"/>
    </row>
    <row r="590" spans="1:31" x14ac:dyDescent="0.25">
      <c r="A590" s="8">
        <v>293853590050</v>
      </c>
      <c r="B590" s="9" t="s">
        <v>731</v>
      </c>
      <c r="C590" s="8">
        <v>100000596562</v>
      </c>
      <c r="D590" s="8" t="s">
        <v>1501</v>
      </c>
      <c r="E590" s="9" t="s">
        <v>31</v>
      </c>
      <c r="F590" s="9" t="s">
        <v>58</v>
      </c>
      <c r="G590" s="9" t="s">
        <v>59</v>
      </c>
      <c r="H590" s="9" t="s">
        <v>40</v>
      </c>
      <c r="I590" s="9" t="s">
        <v>52</v>
      </c>
      <c r="J590" s="9" t="s">
        <v>64</v>
      </c>
      <c r="K590" s="9" t="s">
        <v>65</v>
      </c>
      <c r="L590" s="10">
        <v>414008</v>
      </c>
      <c r="M590" s="9" t="s">
        <v>54</v>
      </c>
      <c r="N590" s="11"/>
      <c r="O590" s="11"/>
      <c r="P590" s="11"/>
      <c r="Q590" s="11"/>
      <c r="R590" s="11"/>
      <c r="S590" s="11"/>
      <c r="T590" s="10">
        <v>2.4999600000000002</v>
      </c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2"/>
    </row>
    <row r="591" spans="1:31" x14ac:dyDescent="0.25">
      <c r="A591" s="8">
        <v>836798789324</v>
      </c>
      <c r="B591" s="9" t="s">
        <v>502</v>
      </c>
      <c r="C591" s="8">
        <v>100000022406</v>
      </c>
      <c r="D591" s="8" t="s">
        <v>1272</v>
      </c>
      <c r="E591" s="9" t="s">
        <v>31</v>
      </c>
      <c r="F591" s="9" t="s">
        <v>38</v>
      </c>
      <c r="G591" s="9" t="s">
        <v>39</v>
      </c>
      <c r="H591" s="9" t="s">
        <v>40</v>
      </c>
      <c r="I591" s="9" t="s">
        <v>46</v>
      </c>
      <c r="J591" s="9" t="s">
        <v>42</v>
      </c>
      <c r="K591" s="9" t="s">
        <v>43</v>
      </c>
      <c r="L591" s="10">
        <v>314003</v>
      </c>
      <c r="M591" s="9" t="s">
        <v>37</v>
      </c>
      <c r="N591" s="11"/>
      <c r="O591" s="11"/>
      <c r="P591" s="11"/>
      <c r="Q591" s="11"/>
      <c r="R591" s="11"/>
      <c r="S591" s="10">
        <v>26.599584</v>
      </c>
      <c r="T591" s="10">
        <v>5.7499079999999996</v>
      </c>
      <c r="U591" s="10">
        <v>2.4999600000000002</v>
      </c>
      <c r="V591" s="10">
        <v>27.499559999999999</v>
      </c>
      <c r="W591" s="10">
        <v>9.9998400000000007</v>
      </c>
      <c r="X591" s="10">
        <v>11.999808</v>
      </c>
      <c r="Y591" s="10">
        <v>14.199780000000001</v>
      </c>
      <c r="Z591" s="10">
        <v>12.999791999999999</v>
      </c>
      <c r="AA591" s="10">
        <v>16.999728000000001</v>
      </c>
      <c r="AB591" s="11"/>
      <c r="AC591" s="10">
        <v>7.4998800000000001</v>
      </c>
      <c r="AD591" s="10">
        <v>105.74830799999999</v>
      </c>
      <c r="AE591" s="12"/>
    </row>
    <row r="592" spans="1:31" x14ac:dyDescent="0.25">
      <c r="A592" s="8">
        <v>250471716695</v>
      </c>
      <c r="B592" s="9" t="s">
        <v>733</v>
      </c>
      <c r="C592" s="8">
        <v>100000123906</v>
      </c>
      <c r="D592" s="8" t="s">
        <v>1503</v>
      </c>
      <c r="E592" s="9" t="s">
        <v>44</v>
      </c>
      <c r="F592" s="9" t="s">
        <v>38</v>
      </c>
      <c r="G592" s="9" t="s">
        <v>39</v>
      </c>
      <c r="H592" s="9" t="s">
        <v>40</v>
      </c>
      <c r="I592" s="9" t="s">
        <v>46</v>
      </c>
      <c r="J592" s="9" t="s">
        <v>42</v>
      </c>
      <c r="K592" s="9" t="s">
        <v>43</v>
      </c>
      <c r="L592" s="10">
        <v>314002</v>
      </c>
      <c r="M592" s="9" t="s">
        <v>37</v>
      </c>
      <c r="N592" s="10">
        <v>12.999791999999999</v>
      </c>
      <c r="O592" s="10">
        <v>5.9999039999999999</v>
      </c>
      <c r="P592" s="10">
        <v>11.999808</v>
      </c>
      <c r="Q592" s="10">
        <v>9.5998560000000008</v>
      </c>
      <c r="R592" s="10">
        <v>6.4998959999999997</v>
      </c>
      <c r="S592" s="10">
        <v>7.9998719999999999</v>
      </c>
      <c r="T592" s="10">
        <v>2.999952</v>
      </c>
      <c r="U592" s="10">
        <v>8.9998559999999994</v>
      </c>
      <c r="V592" s="11"/>
      <c r="W592" s="11"/>
      <c r="X592" s="11"/>
      <c r="Y592" s="11"/>
      <c r="Z592" s="11"/>
      <c r="AA592" s="11"/>
      <c r="AB592" s="11"/>
      <c r="AC592" s="11"/>
      <c r="AD592" s="11"/>
      <c r="AE592" s="12"/>
    </row>
    <row r="593" spans="1:31" x14ac:dyDescent="0.25">
      <c r="A593" s="8">
        <v>123785014845</v>
      </c>
      <c r="B593" s="9" t="s">
        <v>108</v>
      </c>
      <c r="C593" s="8">
        <v>100000387809</v>
      </c>
      <c r="D593" s="8" t="s">
        <v>878</v>
      </c>
      <c r="E593" s="9" t="s">
        <v>31</v>
      </c>
      <c r="F593" s="9" t="s">
        <v>32</v>
      </c>
      <c r="G593" s="9" t="s">
        <v>33</v>
      </c>
      <c r="H593" s="9" t="s">
        <v>34</v>
      </c>
      <c r="I593" s="9" t="s">
        <v>35</v>
      </c>
      <c r="J593" s="9" t="s">
        <v>36</v>
      </c>
      <c r="K593" s="9" t="s">
        <v>36</v>
      </c>
      <c r="L593" s="10">
        <v>314009</v>
      </c>
      <c r="M593" s="9" t="s">
        <v>37</v>
      </c>
      <c r="N593" s="11"/>
      <c r="O593" s="10">
        <v>9526.3475760000001</v>
      </c>
      <c r="P593" s="10">
        <v>4309.9310400000004</v>
      </c>
      <c r="Q593" s="11"/>
      <c r="R593" s="11"/>
      <c r="S593" s="11"/>
      <c r="T593" s="10">
        <v>2029.9675199999999</v>
      </c>
      <c r="U593" s="10">
        <v>3511.943808</v>
      </c>
      <c r="V593" s="11"/>
      <c r="W593" s="11"/>
      <c r="X593" s="11"/>
      <c r="Y593" s="11"/>
      <c r="Z593" s="11"/>
      <c r="AA593" s="11"/>
      <c r="AB593" s="11"/>
      <c r="AC593" s="11"/>
      <c r="AD593" s="11"/>
      <c r="AE593" s="12"/>
    </row>
    <row r="594" spans="1:31" x14ac:dyDescent="0.25">
      <c r="A594" s="8">
        <v>529585923178</v>
      </c>
      <c r="B594" s="9" t="s">
        <v>436</v>
      </c>
      <c r="C594" s="8">
        <v>100000717369</v>
      </c>
      <c r="D594" s="8" t="s">
        <v>1206</v>
      </c>
      <c r="E594" s="9" t="s">
        <v>31</v>
      </c>
      <c r="F594" s="9" t="s">
        <v>38</v>
      </c>
      <c r="G594" s="9" t="s">
        <v>39</v>
      </c>
      <c r="H594" s="9" t="s">
        <v>40</v>
      </c>
      <c r="I594" s="9" t="s">
        <v>46</v>
      </c>
      <c r="J594" s="9" t="s">
        <v>42</v>
      </c>
      <c r="K594" s="9" t="s">
        <v>43</v>
      </c>
      <c r="L594" s="10">
        <v>314016</v>
      </c>
      <c r="M594" s="9" t="s">
        <v>37</v>
      </c>
      <c r="N594" s="10">
        <v>9.9998400000000007</v>
      </c>
      <c r="O594" s="10">
        <v>5.9999039999999999</v>
      </c>
      <c r="P594" s="11"/>
      <c r="Q594" s="10">
        <v>11.99982</v>
      </c>
      <c r="R594" s="10">
        <v>13.699788</v>
      </c>
      <c r="S594" s="10">
        <v>9.1998599999999993</v>
      </c>
      <c r="T594" s="10">
        <v>11.949816</v>
      </c>
      <c r="U594" s="10">
        <v>11.599824</v>
      </c>
      <c r="V594" s="10">
        <v>22.499639999999999</v>
      </c>
      <c r="W594" s="10">
        <v>1.999968</v>
      </c>
      <c r="X594" s="10">
        <v>0.99998399999999998</v>
      </c>
      <c r="Y594" s="10">
        <v>6.4998959999999997</v>
      </c>
      <c r="Z594" s="10">
        <v>0.99998399999999998</v>
      </c>
      <c r="AA594" s="10">
        <v>13.999776000000001</v>
      </c>
      <c r="AB594" s="10">
        <v>4.9999200000000004</v>
      </c>
      <c r="AC594" s="10">
        <v>0.99998399999999998</v>
      </c>
      <c r="AD594" s="10">
        <v>61.999008000000003</v>
      </c>
      <c r="AE594" s="12"/>
    </row>
    <row r="595" spans="1:31" x14ac:dyDescent="0.25">
      <c r="A595" s="8">
        <v>271534475926</v>
      </c>
      <c r="B595" s="9" t="s">
        <v>735</v>
      </c>
      <c r="C595" s="8">
        <v>100000175077</v>
      </c>
      <c r="D595" s="8" t="s">
        <v>1505</v>
      </c>
      <c r="E595" s="9" t="s">
        <v>31</v>
      </c>
      <c r="F595" s="9" t="s">
        <v>38</v>
      </c>
      <c r="G595" s="9" t="s">
        <v>39</v>
      </c>
      <c r="H595" s="9" t="s">
        <v>40</v>
      </c>
      <c r="I595" s="9" t="s">
        <v>52</v>
      </c>
      <c r="J595" s="9" t="s">
        <v>49</v>
      </c>
      <c r="K595" s="9" t="s">
        <v>53</v>
      </c>
      <c r="L595" s="10">
        <v>414025</v>
      </c>
      <c r="M595" s="9" t="s">
        <v>54</v>
      </c>
      <c r="N595" s="11"/>
      <c r="O595" s="10">
        <v>39.999360000000003</v>
      </c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2"/>
    </row>
    <row r="596" spans="1:31" x14ac:dyDescent="0.25">
      <c r="A596" s="8">
        <v>394685655090</v>
      </c>
      <c r="B596" s="9" t="s">
        <v>736</v>
      </c>
      <c r="C596" s="8">
        <v>100000569004</v>
      </c>
      <c r="D596" s="8" t="s">
        <v>1506</v>
      </c>
      <c r="E596" s="9" t="s">
        <v>31</v>
      </c>
      <c r="F596" s="9" t="s">
        <v>38</v>
      </c>
      <c r="G596" s="9" t="s">
        <v>39</v>
      </c>
      <c r="H596" s="9" t="s">
        <v>40</v>
      </c>
      <c r="I596" s="9" t="s">
        <v>52</v>
      </c>
      <c r="J596" s="9" t="s">
        <v>49</v>
      </c>
      <c r="K596" s="9" t="s">
        <v>53</v>
      </c>
      <c r="L596" s="10">
        <v>414007</v>
      </c>
      <c r="M596" s="9" t="s">
        <v>54</v>
      </c>
      <c r="N596" s="11"/>
      <c r="O596" s="10">
        <v>6.2499000000000002</v>
      </c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2"/>
    </row>
    <row r="597" spans="1:31" x14ac:dyDescent="0.25">
      <c r="A597" s="8">
        <v>463623664868</v>
      </c>
      <c r="B597" s="9" t="s">
        <v>737</v>
      </c>
      <c r="C597" s="8">
        <v>100000348728</v>
      </c>
      <c r="D597" s="8" t="s">
        <v>1507</v>
      </c>
      <c r="E597" s="9" t="s">
        <v>31</v>
      </c>
      <c r="F597" s="9" t="s">
        <v>38</v>
      </c>
      <c r="G597" s="9" t="s">
        <v>39</v>
      </c>
      <c r="H597" s="9" t="s">
        <v>40</v>
      </c>
      <c r="I597" s="9" t="s">
        <v>52</v>
      </c>
      <c r="J597" s="9" t="s">
        <v>49</v>
      </c>
      <c r="K597" s="9" t="s">
        <v>53</v>
      </c>
      <c r="L597" s="10">
        <v>414007</v>
      </c>
      <c r="M597" s="9" t="s">
        <v>54</v>
      </c>
      <c r="N597" s="11"/>
      <c r="O597" s="10">
        <v>3.4999440000000002</v>
      </c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2"/>
    </row>
    <row r="598" spans="1:31" x14ac:dyDescent="0.25">
      <c r="A598" s="8">
        <v>148002326375</v>
      </c>
      <c r="B598" s="9" t="s">
        <v>739</v>
      </c>
      <c r="C598" s="8">
        <v>100000264902</v>
      </c>
      <c r="D598" s="8" t="s">
        <v>1509</v>
      </c>
      <c r="E598" s="9" t="s">
        <v>31</v>
      </c>
      <c r="F598" s="9" t="s">
        <v>38</v>
      </c>
      <c r="G598" s="9" t="s">
        <v>39</v>
      </c>
      <c r="H598" s="9" t="s">
        <v>40</v>
      </c>
      <c r="I598" s="9" t="s">
        <v>52</v>
      </c>
      <c r="J598" s="9" t="s">
        <v>49</v>
      </c>
      <c r="K598" s="9" t="s">
        <v>53</v>
      </c>
      <c r="L598" s="10">
        <v>414007</v>
      </c>
      <c r="M598" s="9" t="s">
        <v>54</v>
      </c>
      <c r="N598" s="11"/>
      <c r="O598" s="10">
        <v>5.2499200000000004</v>
      </c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2"/>
    </row>
    <row r="599" spans="1:31" x14ac:dyDescent="0.25">
      <c r="A599" s="8">
        <v>199986031193</v>
      </c>
      <c r="B599" s="9" t="s">
        <v>746</v>
      </c>
      <c r="C599" s="8">
        <v>100000893762</v>
      </c>
      <c r="D599" s="8" t="s">
        <v>1516</v>
      </c>
      <c r="E599" s="9" t="s">
        <v>31</v>
      </c>
      <c r="F599" s="9" t="s">
        <v>58</v>
      </c>
      <c r="G599" s="9" t="s">
        <v>59</v>
      </c>
      <c r="H599" s="9" t="s">
        <v>40</v>
      </c>
      <c r="I599" s="9" t="s">
        <v>46</v>
      </c>
      <c r="J599" s="9" t="s">
        <v>64</v>
      </c>
      <c r="K599" s="9" t="s">
        <v>66</v>
      </c>
      <c r="L599" s="10">
        <v>314016</v>
      </c>
      <c r="M599" s="9" t="s">
        <v>37</v>
      </c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0">
        <v>33.999456000000002</v>
      </c>
      <c r="AE599" s="12"/>
    </row>
    <row r="600" spans="1:31" x14ac:dyDescent="0.25">
      <c r="A600" s="8">
        <v>494996926636</v>
      </c>
      <c r="B600" s="9" t="s">
        <v>234</v>
      </c>
      <c r="C600" s="8">
        <v>100000756065</v>
      </c>
      <c r="D600" s="8" t="s">
        <v>1004</v>
      </c>
      <c r="E600" s="9" t="s">
        <v>31</v>
      </c>
      <c r="F600" s="9" t="s">
        <v>58</v>
      </c>
      <c r="G600" s="9" t="s">
        <v>59</v>
      </c>
      <c r="H600" s="9" t="s">
        <v>40</v>
      </c>
      <c r="I600" s="9" t="s">
        <v>46</v>
      </c>
      <c r="J600" s="9" t="s">
        <v>64</v>
      </c>
      <c r="K600" s="9" t="s">
        <v>66</v>
      </c>
      <c r="L600" s="10">
        <v>314007</v>
      </c>
      <c r="M600" s="9" t="s">
        <v>37</v>
      </c>
      <c r="N600" s="10">
        <v>64.498968000000005</v>
      </c>
      <c r="O600" s="10">
        <v>51.499175999999999</v>
      </c>
      <c r="P600" s="10">
        <v>95.748468000000003</v>
      </c>
      <c r="Q600" s="10">
        <v>137.997792</v>
      </c>
      <c r="R600" s="10">
        <v>10.999824</v>
      </c>
      <c r="S600" s="10">
        <v>46.999284000000003</v>
      </c>
      <c r="T600" s="10">
        <v>18.499739999999999</v>
      </c>
      <c r="U600" s="10">
        <v>167.19733199999999</v>
      </c>
      <c r="V600" s="10">
        <v>1.9999800000000001</v>
      </c>
      <c r="W600" s="10">
        <v>5.499924</v>
      </c>
      <c r="X600" s="10">
        <v>19.499687999999999</v>
      </c>
      <c r="Y600" s="10">
        <v>9.0998640000000002</v>
      </c>
      <c r="Z600" s="10">
        <v>21.999648000000001</v>
      </c>
      <c r="AA600" s="10">
        <v>31.499496000000001</v>
      </c>
      <c r="AB600" s="10">
        <v>464.99256000000003</v>
      </c>
      <c r="AC600" s="10">
        <v>251.995968</v>
      </c>
      <c r="AD600" s="11"/>
      <c r="AE600" s="12"/>
    </row>
    <row r="601" spans="1:31" x14ac:dyDescent="0.25">
      <c r="A601" s="8">
        <v>337225025283</v>
      </c>
      <c r="B601" s="9" t="s">
        <v>747</v>
      </c>
      <c r="C601" s="8">
        <v>100000707034</v>
      </c>
      <c r="D601" s="8" t="s">
        <v>1517</v>
      </c>
      <c r="E601" s="9" t="s">
        <v>44</v>
      </c>
      <c r="F601" s="9" t="s">
        <v>38</v>
      </c>
      <c r="G601" s="9" t="s">
        <v>45</v>
      </c>
      <c r="H601" s="9" t="s">
        <v>40</v>
      </c>
      <c r="I601" s="9" t="s">
        <v>46</v>
      </c>
      <c r="J601" s="9" t="s">
        <v>42</v>
      </c>
      <c r="K601" s="9" t="s">
        <v>47</v>
      </c>
      <c r="L601" s="10">
        <v>314003</v>
      </c>
      <c r="M601" s="9" t="s">
        <v>37</v>
      </c>
      <c r="N601" s="10">
        <v>11.499815999999999</v>
      </c>
      <c r="O601" s="10">
        <v>3.9999359999999999</v>
      </c>
      <c r="P601" s="10">
        <v>3.9999359999999999</v>
      </c>
      <c r="Q601" s="10">
        <v>5.9999039999999999</v>
      </c>
      <c r="R601" s="10">
        <v>10.999824</v>
      </c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2"/>
    </row>
    <row r="602" spans="1:31" x14ac:dyDescent="0.25">
      <c r="A602" s="8">
        <v>151435354192</v>
      </c>
      <c r="B602" s="9" t="s">
        <v>748</v>
      </c>
      <c r="C602" s="8">
        <v>100000378959</v>
      </c>
      <c r="D602" s="8" t="s">
        <v>1518</v>
      </c>
      <c r="E602" s="9" t="s">
        <v>44</v>
      </c>
      <c r="F602" s="9" t="s">
        <v>38</v>
      </c>
      <c r="G602" s="9" t="s">
        <v>45</v>
      </c>
      <c r="H602" s="9" t="s">
        <v>40</v>
      </c>
      <c r="I602" s="9" t="s">
        <v>48</v>
      </c>
      <c r="J602" s="9" t="s">
        <v>42</v>
      </c>
      <c r="K602" s="9" t="s">
        <v>47</v>
      </c>
      <c r="L602" s="10">
        <v>514002</v>
      </c>
      <c r="M602" s="9" t="s">
        <v>51</v>
      </c>
      <c r="N602" s="10">
        <v>9.9998400000000007</v>
      </c>
      <c r="O602" s="10">
        <v>14.99976</v>
      </c>
      <c r="P602" s="10">
        <v>11.999808</v>
      </c>
      <c r="Q602" s="10">
        <v>11.999808</v>
      </c>
      <c r="R602" s="10">
        <v>15.999744</v>
      </c>
      <c r="S602" s="10">
        <v>12.999791999999999</v>
      </c>
      <c r="T602" s="10">
        <v>18.999696</v>
      </c>
      <c r="U602" s="10">
        <v>7.9998719999999999</v>
      </c>
      <c r="V602" s="11"/>
      <c r="W602" s="11"/>
      <c r="X602" s="11"/>
      <c r="Y602" s="11"/>
      <c r="Z602" s="11"/>
      <c r="AA602" s="11"/>
      <c r="AB602" s="11"/>
      <c r="AC602" s="11"/>
      <c r="AD602" s="11"/>
      <c r="AE602" s="12"/>
    </row>
    <row r="603" spans="1:31" x14ac:dyDescent="0.25">
      <c r="A603" s="8">
        <v>381104689062</v>
      </c>
      <c r="B603" s="9" t="s">
        <v>749</v>
      </c>
      <c r="C603" s="8">
        <v>100000949656</v>
      </c>
      <c r="D603" s="8" t="s">
        <v>1519</v>
      </c>
      <c r="E603" s="9" t="s">
        <v>44</v>
      </c>
      <c r="F603" s="9" t="s">
        <v>38</v>
      </c>
      <c r="G603" s="9" t="s">
        <v>45</v>
      </c>
      <c r="H603" s="9" t="s">
        <v>40</v>
      </c>
      <c r="I603" s="9" t="s">
        <v>41</v>
      </c>
      <c r="J603" s="9" t="s">
        <v>42</v>
      </c>
      <c r="K603" s="9" t="s">
        <v>47</v>
      </c>
      <c r="L603" s="10">
        <v>314004</v>
      </c>
      <c r="M603" s="9" t="s">
        <v>37</v>
      </c>
      <c r="N603" s="10">
        <v>4.9999200000000004</v>
      </c>
      <c r="O603" s="10">
        <v>9.9998400000000007</v>
      </c>
      <c r="P603" s="10">
        <v>2.4999600000000002</v>
      </c>
      <c r="Q603" s="10">
        <v>10.999824</v>
      </c>
      <c r="R603" s="10">
        <v>5.9999039999999999</v>
      </c>
      <c r="S603" s="10">
        <v>6.9998880000000003</v>
      </c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2"/>
    </row>
    <row r="604" spans="1:31" x14ac:dyDescent="0.25">
      <c r="A604" s="8">
        <v>685761696433</v>
      </c>
      <c r="B604" s="9" t="s">
        <v>750</v>
      </c>
      <c r="C604" s="8">
        <v>100000402008</v>
      </c>
      <c r="D604" s="8" t="s">
        <v>1520</v>
      </c>
      <c r="E604" s="9" t="s">
        <v>44</v>
      </c>
      <c r="F604" s="9" t="s">
        <v>38</v>
      </c>
      <c r="G604" s="9" t="s">
        <v>45</v>
      </c>
      <c r="H604" s="9" t="s">
        <v>40</v>
      </c>
      <c r="I604" s="9" t="s">
        <v>41</v>
      </c>
      <c r="J604" s="9" t="s">
        <v>42</v>
      </c>
      <c r="K604" s="9" t="s">
        <v>47</v>
      </c>
      <c r="L604" s="10">
        <v>314001</v>
      </c>
      <c r="M604" s="9" t="s">
        <v>37</v>
      </c>
      <c r="N604" s="10">
        <v>4.9999200000000004</v>
      </c>
      <c r="O604" s="10">
        <v>4.9999200000000004</v>
      </c>
      <c r="P604" s="10">
        <v>4.2499320000000003</v>
      </c>
      <c r="Q604" s="10">
        <v>10.999824</v>
      </c>
      <c r="R604" s="10">
        <v>14.499768</v>
      </c>
      <c r="S604" s="11"/>
      <c r="T604" s="10">
        <v>11.999808</v>
      </c>
      <c r="U604" s="10">
        <v>4.9999200000000004</v>
      </c>
      <c r="V604" s="11"/>
      <c r="W604" s="11"/>
      <c r="X604" s="11"/>
      <c r="Y604" s="11"/>
      <c r="Z604" s="11"/>
      <c r="AA604" s="11"/>
      <c r="AB604" s="11"/>
      <c r="AC604" s="11"/>
      <c r="AD604" s="11"/>
      <c r="AE604" s="12"/>
    </row>
    <row r="605" spans="1:31" x14ac:dyDescent="0.25">
      <c r="A605" s="8">
        <v>943855853711</v>
      </c>
      <c r="B605" s="9" t="s">
        <v>751</v>
      </c>
      <c r="C605" s="8">
        <v>100000031291</v>
      </c>
      <c r="D605" s="8" t="s">
        <v>1521</v>
      </c>
      <c r="E605" s="9" t="s">
        <v>44</v>
      </c>
      <c r="F605" s="9" t="s">
        <v>38</v>
      </c>
      <c r="G605" s="9" t="s">
        <v>39</v>
      </c>
      <c r="H605" s="9" t="s">
        <v>40</v>
      </c>
      <c r="I605" s="9" t="s">
        <v>41</v>
      </c>
      <c r="J605" s="9" t="s">
        <v>60</v>
      </c>
      <c r="K605" s="9" t="s">
        <v>67</v>
      </c>
      <c r="L605" s="10">
        <v>314006</v>
      </c>
      <c r="M605" s="9" t="s">
        <v>37</v>
      </c>
      <c r="N605" s="10">
        <v>4.9999200000000004</v>
      </c>
      <c r="O605" s="10">
        <v>1.499976</v>
      </c>
      <c r="P605" s="10">
        <v>4.9999200000000004</v>
      </c>
      <c r="Q605" s="10">
        <v>1.9999800000000001</v>
      </c>
      <c r="R605" s="10">
        <v>26.249580000000002</v>
      </c>
      <c r="S605" s="10">
        <v>11.999808</v>
      </c>
      <c r="T605" s="10">
        <v>29.499528000000002</v>
      </c>
      <c r="U605" s="10">
        <v>18.199728</v>
      </c>
      <c r="V605" s="10">
        <v>18.749700000000001</v>
      </c>
      <c r="W605" s="10">
        <v>28.74954</v>
      </c>
      <c r="X605" s="10">
        <v>11.24982</v>
      </c>
      <c r="Y605" s="10">
        <v>11.24982</v>
      </c>
      <c r="Z605" s="10">
        <v>29.99952</v>
      </c>
      <c r="AA605" s="10">
        <v>22.499639999999999</v>
      </c>
      <c r="AB605" s="10">
        <v>3.7499400000000001</v>
      </c>
      <c r="AC605" s="10">
        <v>28.999535999999999</v>
      </c>
      <c r="AD605" s="10">
        <v>15.999744</v>
      </c>
      <c r="AE605" s="12"/>
    </row>
    <row r="606" spans="1:31" x14ac:dyDescent="0.25">
      <c r="A606" s="8">
        <v>178792951717</v>
      </c>
      <c r="B606" s="9" t="s">
        <v>669</v>
      </c>
      <c r="C606" s="8">
        <v>100000606842</v>
      </c>
      <c r="D606" s="8" t="s">
        <v>1439</v>
      </c>
      <c r="E606" s="9" t="s">
        <v>31</v>
      </c>
      <c r="F606" s="9" t="s">
        <v>38</v>
      </c>
      <c r="G606" s="9" t="s">
        <v>39</v>
      </c>
      <c r="H606" s="9" t="s">
        <v>40</v>
      </c>
      <c r="I606" s="9" t="s">
        <v>41</v>
      </c>
      <c r="J606" s="9" t="s">
        <v>42</v>
      </c>
      <c r="K606" s="9" t="s">
        <v>47</v>
      </c>
      <c r="L606" s="10">
        <v>314012</v>
      </c>
      <c r="M606" s="9" t="s">
        <v>37</v>
      </c>
      <c r="N606" s="10">
        <v>4.2499320000000003</v>
      </c>
      <c r="O606" s="10">
        <v>9.2498520000000006</v>
      </c>
      <c r="P606" s="10">
        <v>12.999791999999999</v>
      </c>
      <c r="Q606" s="10">
        <v>22.999631999999998</v>
      </c>
      <c r="R606" s="10">
        <v>23.74962</v>
      </c>
      <c r="S606" s="11"/>
      <c r="T606" s="11"/>
      <c r="U606" s="11"/>
      <c r="V606" s="11"/>
      <c r="W606" s="11"/>
      <c r="X606" s="11"/>
      <c r="Y606" s="11"/>
      <c r="Z606" s="11"/>
      <c r="AA606" s="11"/>
      <c r="AB606" s="10">
        <v>4.4999279999999997</v>
      </c>
      <c r="AC606" s="10">
        <v>1.999968</v>
      </c>
      <c r="AD606" s="10">
        <v>4.9999200000000004</v>
      </c>
      <c r="AE606" s="12"/>
    </row>
    <row r="607" spans="1:31" x14ac:dyDescent="0.25">
      <c r="A607" s="8">
        <v>355246347095</v>
      </c>
      <c r="B607" s="9" t="s">
        <v>752</v>
      </c>
      <c r="C607" s="8">
        <v>100000154567</v>
      </c>
      <c r="D607" s="8" t="s">
        <v>1522</v>
      </c>
      <c r="E607" s="9" t="s">
        <v>31</v>
      </c>
      <c r="F607" s="9" t="s">
        <v>38</v>
      </c>
      <c r="G607" s="9" t="s">
        <v>39</v>
      </c>
      <c r="H607" s="9" t="s">
        <v>40</v>
      </c>
      <c r="I607" s="9" t="s">
        <v>41</v>
      </c>
      <c r="J607" s="9" t="s">
        <v>42</v>
      </c>
      <c r="K607" s="9" t="s">
        <v>43</v>
      </c>
      <c r="L607" s="10">
        <v>314015</v>
      </c>
      <c r="M607" s="9" t="s">
        <v>37</v>
      </c>
      <c r="N607" s="10">
        <v>23.74962</v>
      </c>
      <c r="O607" s="10">
        <v>3.9999359999999999</v>
      </c>
      <c r="P607" s="10">
        <v>17.49972</v>
      </c>
      <c r="Q607" s="10">
        <v>8.9998799999999992</v>
      </c>
      <c r="R607" s="10">
        <v>15.749748</v>
      </c>
      <c r="S607" s="10">
        <v>19.74972</v>
      </c>
      <c r="T607" s="10">
        <v>8.74986</v>
      </c>
      <c r="U607" s="10">
        <v>22.499639999999999</v>
      </c>
      <c r="V607" s="10">
        <v>87.498599999999996</v>
      </c>
      <c r="W607" s="11"/>
      <c r="X607" s="11"/>
      <c r="Y607" s="11"/>
      <c r="Z607" s="11"/>
      <c r="AA607" s="11"/>
      <c r="AB607" s="11"/>
      <c r="AC607" s="11"/>
      <c r="AD607" s="11"/>
      <c r="AE607" s="12"/>
    </row>
    <row r="608" spans="1:31" x14ac:dyDescent="0.25">
      <c r="A608" s="8">
        <v>415556651090</v>
      </c>
      <c r="B608" s="9" t="s">
        <v>753</v>
      </c>
      <c r="C608" s="8">
        <v>100000418236</v>
      </c>
      <c r="D608" s="8" t="s">
        <v>1523</v>
      </c>
      <c r="E608" s="9" t="s">
        <v>68</v>
      </c>
      <c r="F608" s="9" t="s">
        <v>38</v>
      </c>
      <c r="G608" s="9" t="s">
        <v>39</v>
      </c>
      <c r="H608" s="9" t="s">
        <v>40</v>
      </c>
      <c r="I608" s="9" t="s">
        <v>41</v>
      </c>
      <c r="J608" s="9" t="s">
        <v>42</v>
      </c>
      <c r="K608" s="9" t="s">
        <v>43</v>
      </c>
      <c r="L608" s="10">
        <v>314001</v>
      </c>
      <c r="M608" s="9" t="s">
        <v>37</v>
      </c>
      <c r="N608" s="10">
        <v>1.999968</v>
      </c>
      <c r="O608" s="10">
        <v>2.4999600000000002</v>
      </c>
      <c r="P608" s="10">
        <v>6.9998880000000003</v>
      </c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2"/>
    </row>
    <row r="609" spans="1:31" x14ac:dyDescent="0.25">
      <c r="A609" s="8">
        <v>199661452368</v>
      </c>
      <c r="B609" s="9" t="s">
        <v>754</v>
      </c>
      <c r="C609" s="8">
        <v>100000993056</v>
      </c>
      <c r="D609" s="8" t="s">
        <v>1524</v>
      </c>
      <c r="E609" s="9" t="s">
        <v>31</v>
      </c>
      <c r="F609" s="9" t="s">
        <v>32</v>
      </c>
      <c r="G609" s="9" t="s">
        <v>33</v>
      </c>
      <c r="H609" s="9" t="s">
        <v>34</v>
      </c>
      <c r="I609" s="9" t="s">
        <v>35</v>
      </c>
      <c r="J609" s="9" t="s">
        <v>36</v>
      </c>
      <c r="K609" s="9" t="s">
        <v>36</v>
      </c>
      <c r="L609" s="10">
        <v>314010</v>
      </c>
      <c r="M609" s="9" t="s">
        <v>37</v>
      </c>
      <c r="N609" s="10">
        <v>4999.92</v>
      </c>
      <c r="O609" s="11"/>
      <c r="P609" s="10">
        <v>7694.8768799999998</v>
      </c>
      <c r="Q609" s="10">
        <v>9519.8476800000008</v>
      </c>
      <c r="R609" s="10">
        <v>17549.7192</v>
      </c>
      <c r="S609" s="10">
        <v>17549.7192</v>
      </c>
      <c r="T609" s="10">
        <v>14984.76024</v>
      </c>
      <c r="U609" s="10">
        <v>10529.83152</v>
      </c>
      <c r="V609" s="10">
        <v>14039.77536</v>
      </c>
      <c r="W609" s="10">
        <v>14039.77536</v>
      </c>
      <c r="X609" s="10">
        <v>14039.77536</v>
      </c>
      <c r="Y609" s="11"/>
      <c r="Z609" s="11"/>
      <c r="AA609" s="11"/>
      <c r="AB609" s="11"/>
      <c r="AC609" s="11"/>
      <c r="AD609" s="11"/>
      <c r="AE609" s="12"/>
    </row>
    <row r="610" spans="1:31" x14ac:dyDescent="0.25">
      <c r="A610" s="8">
        <v>843566750379</v>
      </c>
      <c r="B610" s="9" t="s">
        <v>758</v>
      </c>
      <c r="C610" s="8">
        <v>100000832187</v>
      </c>
      <c r="D610" s="8" t="s">
        <v>1528</v>
      </c>
      <c r="E610" s="9" t="s">
        <v>44</v>
      </c>
      <c r="F610" s="9" t="s">
        <v>38</v>
      </c>
      <c r="G610" s="9" t="s">
        <v>45</v>
      </c>
      <c r="H610" s="9" t="s">
        <v>40</v>
      </c>
      <c r="I610" s="9" t="s">
        <v>46</v>
      </c>
      <c r="J610" s="9" t="s">
        <v>42</v>
      </c>
      <c r="K610" s="9" t="s">
        <v>47</v>
      </c>
      <c r="L610" s="10">
        <v>314002</v>
      </c>
      <c r="M610" s="9" t="s">
        <v>37</v>
      </c>
      <c r="N610" s="10">
        <v>3.9999359999999999</v>
      </c>
      <c r="O610" s="10">
        <v>6.9998880000000003</v>
      </c>
      <c r="P610" s="10">
        <v>3.9999359999999999</v>
      </c>
      <c r="Q610" s="10">
        <v>6.9998880000000003</v>
      </c>
      <c r="R610" s="10">
        <v>7.9998719999999999</v>
      </c>
      <c r="S610" s="10">
        <v>6.9998880000000003</v>
      </c>
      <c r="T610" s="10">
        <v>6.9998880000000003</v>
      </c>
      <c r="U610" s="10">
        <v>6.9998880000000003</v>
      </c>
      <c r="V610" s="10">
        <v>7.9998719999999999</v>
      </c>
      <c r="W610" s="10">
        <v>10.999824</v>
      </c>
      <c r="X610" s="10">
        <v>6.9998880000000003</v>
      </c>
      <c r="Y610" s="11"/>
      <c r="Z610" s="11"/>
      <c r="AA610" s="11"/>
      <c r="AB610" s="11"/>
      <c r="AC610" s="11"/>
      <c r="AD610" s="11"/>
      <c r="AE610" s="12"/>
    </row>
    <row r="611" spans="1:31" x14ac:dyDescent="0.25">
      <c r="A611" s="8">
        <v>529211281583</v>
      </c>
      <c r="B611" s="9" t="s">
        <v>683</v>
      </c>
      <c r="C611" s="8">
        <v>100000652069</v>
      </c>
      <c r="D611" s="8" t="s">
        <v>1453</v>
      </c>
      <c r="E611" s="9" t="s">
        <v>31</v>
      </c>
      <c r="F611" s="9" t="s">
        <v>38</v>
      </c>
      <c r="G611" s="9" t="s">
        <v>45</v>
      </c>
      <c r="H611" s="9" t="s">
        <v>40</v>
      </c>
      <c r="I611" s="9" t="s">
        <v>41</v>
      </c>
      <c r="J611" s="9" t="s">
        <v>42</v>
      </c>
      <c r="K611" s="9" t="s">
        <v>47</v>
      </c>
      <c r="L611" s="10">
        <v>314001</v>
      </c>
      <c r="M611" s="9" t="s">
        <v>37</v>
      </c>
      <c r="N611" s="11"/>
      <c r="O611" s="11"/>
      <c r="P611" s="11"/>
      <c r="Q611" s="11"/>
      <c r="R611" s="11"/>
      <c r="S611" s="11"/>
      <c r="T611" s="11"/>
      <c r="U611" s="11"/>
      <c r="V611" s="11"/>
      <c r="W611" s="10">
        <v>9.9998400000000007</v>
      </c>
      <c r="X611" s="11"/>
      <c r="Y611" s="11"/>
      <c r="Z611" s="10">
        <v>0.99998399999999998</v>
      </c>
      <c r="AA611" s="10">
        <v>0.99998399999999998</v>
      </c>
      <c r="AB611" s="10">
        <v>0.99998399999999998</v>
      </c>
      <c r="AC611" s="10">
        <v>2.999952</v>
      </c>
      <c r="AD611" s="10">
        <v>1.2499800000000001</v>
      </c>
      <c r="AE611" s="12"/>
    </row>
    <row r="612" spans="1:31" x14ac:dyDescent="0.25">
      <c r="A612" s="8">
        <v>608598700570</v>
      </c>
      <c r="B612" s="9" t="s">
        <v>668</v>
      </c>
      <c r="C612" s="8">
        <v>100000832363</v>
      </c>
      <c r="D612" s="8" t="s">
        <v>1438</v>
      </c>
      <c r="E612" s="9" t="s">
        <v>31</v>
      </c>
      <c r="F612" s="9" t="s">
        <v>38</v>
      </c>
      <c r="G612" s="9" t="s">
        <v>45</v>
      </c>
      <c r="H612" s="9" t="s">
        <v>40</v>
      </c>
      <c r="I612" s="9" t="s">
        <v>41</v>
      </c>
      <c r="J612" s="9" t="s">
        <v>42</v>
      </c>
      <c r="K612" s="9" t="s">
        <v>47</v>
      </c>
      <c r="L612" s="10">
        <v>314012</v>
      </c>
      <c r="M612" s="9" t="s">
        <v>37</v>
      </c>
      <c r="N612" s="10">
        <v>3.9999359999999999</v>
      </c>
      <c r="O612" s="10">
        <v>1.999968</v>
      </c>
      <c r="P612" s="10">
        <v>1.999968</v>
      </c>
      <c r="Q612" s="10">
        <v>4.9999200000000004</v>
      </c>
      <c r="R612" s="11"/>
      <c r="S612" s="10">
        <v>4.9999200000000004</v>
      </c>
      <c r="T612" s="10">
        <v>4.4999279999999997</v>
      </c>
      <c r="U612" s="10">
        <v>7.9998719999999999</v>
      </c>
      <c r="V612" s="10">
        <v>1.999968</v>
      </c>
      <c r="W612" s="10">
        <v>0.99998399999999998</v>
      </c>
      <c r="X612" s="11"/>
      <c r="Y612" s="10">
        <v>0.99998399999999998</v>
      </c>
      <c r="Z612" s="10">
        <v>0.49999199999999999</v>
      </c>
      <c r="AA612" s="11"/>
      <c r="AB612" s="10">
        <v>2.999952</v>
      </c>
      <c r="AC612" s="11"/>
      <c r="AD612" s="10">
        <v>3.9999359999999999</v>
      </c>
      <c r="AE612" s="12"/>
    </row>
    <row r="613" spans="1:31" x14ac:dyDescent="0.25">
      <c r="A613" s="8">
        <v>664612540636</v>
      </c>
      <c r="B613" s="9" t="s">
        <v>759</v>
      </c>
      <c r="C613" s="8">
        <v>100000191299</v>
      </c>
      <c r="D613" s="8" t="s">
        <v>1529</v>
      </c>
      <c r="E613" s="9" t="s">
        <v>44</v>
      </c>
      <c r="F613" s="9" t="s">
        <v>38</v>
      </c>
      <c r="G613" s="9" t="s">
        <v>45</v>
      </c>
      <c r="H613" s="9" t="s">
        <v>40</v>
      </c>
      <c r="I613" s="9" t="s">
        <v>41</v>
      </c>
      <c r="J613" s="9" t="s">
        <v>42</v>
      </c>
      <c r="K613" s="9" t="s">
        <v>47</v>
      </c>
      <c r="L613" s="10">
        <v>314004</v>
      </c>
      <c r="M613" s="9" t="s">
        <v>37</v>
      </c>
      <c r="N613" s="10">
        <v>3.4999440000000002</v>
      </c>
      <c r="O613" s="10">
        <v>5.9999039999999999</v>
      </c>
      <c r="P613" s="10">
        <v>0.99998399999999998</v>
      </c>
      <c r="Q613" s="10">
        <v>0.49999199999999999</v>
      </c>
      <c r="R613" s="10">
        <v>3.4999440000000002</v>
      </c>
      <c r="S613" s="10">
        <v>2.2499639999999999</v>
      </c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2"/>
    </row>
    <row r="614" spans="1:31" x14ac:dyDescent="0.25">
      <c r="A614" s="8">
        <v>885259361040</v>
      </c>
      <c r="B614" s="9" t="s">
        <v>760</v>
      </c>
      <c r="C614" s="8">
        <v>100000869706</v>
      </c>
      <c r="D614" s="8" t="s">
        <v>1530</v>
      </c>
      <c r="E614" s="9" t="s">
        <v>44</v>
      </c>
      <c r="F614" s="9" t="s">
        <v>58</v>
      </c>
      <c r="G614" s="9" t="s">
        <v>59</v>
      </c>
      <c r="H614" s="9" t="s">
        <v>40</v>
      </c>
      <c r="I614" s="9" t="s">
        <v>46</v>
      </c>
      <c r="J614" s="9" t="s">
        <v>60</v>
      </c>
      <c r="K614" s="9" t="s">
        <v>61</v>
      </c>
      <c r="L614" s="10">
        <v>314007</v>
      </c>
      <c r="M614" s="9" t="s">
        <v>37</v>
      </c>
      <c r="N614" s="10">
        <v>22.499639999999999</v>
      </c>
      <c r="O614" s="10">
        <v>28.74954</v>
      </c>
      <c r="P614" s="10">
        <v>8.74986</v>
      </c>
      <c r="Q614" s="10">
        <v>14.99976</v>
      </c>
      <c r="R614" s="10">
        <v>32.499479999999998</v>
      </c>
      <c r="S614" s="10">
        <v>6.649896</v>
      </c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2"/>
    </row>
    <row r="615" spans="1:31" x14ac:dyDescent="0.25">
      <c r="A615" s="8">
        <v>920928495810</v>
      </c>
      <c r="B615" s="9" t="s">
        <v>762</v>
      </c>
      <c r="C615" s="8">
        <v>100000998983</v>
      </c>
      <c r="D615" s="8" t="s">
        <v>1532</v>
      </c>
      <c r="E615" s="9" t="s">
        <v>44</v>
      </c>
      <c r="F615" s="9" t="s">
        <v>58</v>
      </c>
      <c r="G615" s="9" t="s">
        <v>62</v>
      </c>
      <c r="H615" s="9" t="s">
        <v>40</v>
      </c>
      <c r="I615" s="9" t="s">
        <v>52</v>
      </c>
      <c r="J615" s="9" t="s">
        <v>60</v>
      </c>
      <c r="K615" s="9" t="s">
        <v>61</v>
      </c>
      <c r="L615" s="10">
        <v>414008</v>
      </c>
      <c r="M615" s="9" t="s">
        <v>54</v>
      </c>
      <c r="N615" s="10">
        <v>11.24982</v>
      </c>
      <c r="O615" s="10">
        <v>16.249739999999999</v>
      </c>
      <c r="P615" s="10">
        <v>16.249739999999999</v>
      </c>
      <c r="Q615" s="10">
        <v>7.4998800000000001</v>
      </c>
      <c r="R615" s="10">
        <v>22.499639999999999</v>
      </c>
      <c r="S615" s="10">
        <v>3.7499400000000001</v>
      </c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2"/>
    </row>
    <row r="616" spans="1:31" x14ac:dyDescent="0.25">
      <c r="A616" s="8">
        <v>885919067242</v>
      </c>
      <c r="B616" s="9" t="s">
        <v>340</v>
      </c>
      <c r="C616" s="8">
        <v>100000158779</v>
      </c>
      <c r="D616" s="8" t="s">
        <v>1110</v>
      </c>
      <c r="E616" s="9" t="s">
        <v>31</v>
      </c>
      <c r="F616" s="9" t="s">
        <v>32</v>
      </c>
      <c r="G616" s="9" t="s">
        <v>33</v>
      </c>
      <c r="H616" s="9" t="s">
        <v>34</v>
      </c>
      <c r="I616" s="9" t="s">
        <v>35</v>
      </c>
      <c r="J616" s="9" t="s">
        <v>36</v>
      </c>
      <c r="K616" s="9" t="s">
        <v>36</v>
      </c>
      <c r="L616" s="10">
        <v>314009</v>
      </c>
      <c r="M616" s="9" t="s">
        <v>37</v>
      </c>
      <c r="N616" s="10">
        <v>349.99439999999998</v>
      </c>
      <c r="O616" s="10">
        <v>269.99567999999999</v>
      </c>
      <c r="P616" s="11"/>
      <c r="Q616" s="11"/>
      <c r="R616" s="10">
        <v>494.99207999999999</v>
      </c>
      <c r="S616" s="11"/>
      <c r="T616" s="11"/>
      <c r="U616" s="10">
        <v>109.99824</v>
      </c>
      <c r="V616" s="10">
        <v>354.99432000000002</v>
      </c>
      <c r="W616" s="11"/>
      <c r="X616" s="10">
        <v>687.98899200000005</v>
      </c>
      <c r="Y616" s="11"/>
      <c r="Z616" s="11"/>
      <c r="AA616" s="11"/>
      <c r="AB616" s="11"/>
      <c r="AC616" s="11"/>
      <c r="AD616" s="11"/>
      <c r="AE616" s="12"/>
    </row>
    <row r="617" spans="1:31" x14ac:dyDescent="0.25">
      <c r="A617" s="8">
        <v>500825322490</v>
      </c>
      <c r="B617" s="9" t="s">
        <v>529</v>
      </c>
      <c r="C617" s="8">
        <v>100000087105</v>
      </c>
      <c r="D617" s="8" t="s">
        <v>1299</v>
      </c>
      <c r="E617" s="9" t="s">
        <v>31</v>
      </c>
      <c r="F617" s="9" t="s">
        <v>38</v>
      </c>
      <c r="G617" s="9" t="s">
        <v>39</v>
      </c>
      <c r="H617" s="9" t="s">
        <v>40</v>
      </c>
      <c r="I617" s="9" t="s">
        <v>46</v>
      </c>
      <c r="J617" s="9" t="s">
        <v>42</v>
      </c>
      <c r="K617" s="9" t="s">
        <v>43</v>
      </c>
      <c r="L617" s="10">
        <v>314016</v>
      </c>
      <c r="M617" s="9" t="s">
        <v>37</v>
      </c>
      <c r="N617" s="11"/>
      <c r="O617" s="11"/>
      <c r="P617" s="10">
        <v>5.9999039999999999</v>
      </c>
      <c r="Q617" s="10">
        <v>0.99998399999999998</v>
      </c>
      <c r="R617" s="11"/>
      <c r="S617" s="10">
        <v>10.799832</v>
      </c>
      <c r="T617" s="11"/>
      <c r="U617" s="11"/>
      <c r="V617" s="10">
        <v>2.4999600000000002</v>
      </c>
      <c r="W617" s="11"/>
      <c r="X617" s="11"/>
      <c r="Y617" s="11"/>
      <c r="Z617" s="10">
        <v>6.3998999999999997</v>
      </c>
      <c r="AA617" s="11"/>
      <c r="AB617" s="10">
        <v>4.4999279999999997</v>
      </c>
      <c r="AC617" s="10">
        <v>0.99998399999999998</v>
      </c>
      <c r="AD617" s="10">
        <v>0.74998799999999999</v>
      </c>
      <c r="AE617" s="12"/>
    </row>
    <row r="618" spans="1:31" x14ac:dyDescent="0.25">
      <c r="A618" s="8">
        <v>522545016675</v>
      </c>
      <c r="B618" s="9" t="s">
        <v>99</v>
      </c>
      <c r="C618" s="8">
        <v>100000539420</v>
      </c>
      <c r="D618" s="8" t="s">
        <v>869</v>
      </c>
      <c r="E618" s="9" t="s">
        <v>31</v>
      </c>
      <c r="F618" s="9" t="s">
        <v>32</v>
      </c>
      <c r="G618" s="9" t="s">
        <v>33</v>
      </c>
      <c r="H618" s="9" t="s">
        <v>34</v>
      </c>
      <c r="I618" s="9" t="s">
        <v>35</v>
      </c>
      <c r="J618" s="9" t="s">
        <v>36</v>
      </c>
      <c r="K618" s="9" t="s">
        <v>36</v>
      </c>
      <c r="L618" s="10">
        <v>314010</v>
      </c>
      <c r="M618" s="9" t="s">
        <v>37</v>
      </c>
      <c r="N618" s="11"/>
      <c r="O618" s="10">
        <v>14.99976</v>
      </c>
      <c r="P618" s="10">
        <v>74.998800000000003</v>
      </c>
      <c r="Q618" s="10">
        <v>141.997728</v>
      </c>
      <c r="R618" s="10">
        <v>143.74770000000001</v>
      </c>
      <c r="S618" s="11"/>
      <c r="T618" s="10">
        <v>262.49579999999997</v>
      </c>
      <c r="U618" s="11"/>
      <c r="V618" s="11"/>
      <c r="W618" s="11"/>
      <c r="X618" s="11"/>
      <c r="Y618" s="11"/>
      <c r="Z618" s="11"/>
      <c r="AA618" s="11"/>
      <c r="AB618" s="11"/>
      <c r="AC618" s="11"/>
      <c r="AD618" s="10">
        <v>387.24380400000001</v>
      </c>
      <c r="AE618" s="12"/>
    </row>
    <row r="619" spans="1:31" x14ac:dyDescent="0.25">
      <c r="A619" s="8">
        <v>824797630666</v>
      </c>
      <c r="B619" s="9" t="s">
        <v>769</v>
      </c>
      <c r="C619" s="8">
        <v>100000323009</v>
      </c>
      <c r="D619" s="8" t="s">
        <v>1539</v>
      </c>
      <c r="E619" s="9" t="s">
        <v>31</v>
      </c>
      <c r="F619" s="9" t="s">
        <v>38</v>
      </c>
      <c r="G619" s="9" t="s">
        <v>45</v>
      </c>
      <c r="H619" s="9" t="s">
        <v>40</v>
      </c>
      <c r="I619" s="9" t="s">
        <v>52</v>
      </c>
      <c r="J619" s="9" t="s">
        <v>42</v>
      </c>
      <c r="K619" s="9" t="s">
        <v>47</v>
      </c>
      <c r="L619" s="10">
        <v>414007</v>
      </c>
      <c r="M619" s="9" t="s">
        <v>54</v>
      </c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0">
        <v>1.499976</v>
      </c>
      <c r="AC619" s="11"/>
      <c r="AD619" s="11"/>
      <c r="AE619" s="12"/>
    </row>
    <row r="620" spans="1:31" x14ac:dyDescent="0.25">
      <c r="A620" s="8">
        <v>352520086432</v>
      </c>
      <c r="B620" s="9" t="s">
        <v>770</v>
      </c>
      <c r="C620" s="8">
        <v>100000354001</v>
      </c>
      <c r="D620" s="8" t="s">
        <v>1540</v>
      </c>
      <c r="E620" s="9" t="s">
        <v>31</v>
      </c>
      <c r="F620" s="9" t="s">
        <v>38</v>
      </c>
      <c r="G620" s="9" t="s">
        <v>45</v>
      </c>
      <c r="H620" s="9" t="s">
        <v>40</v>
      </c>
      <c r="I620" s="9" t="s">
        <v>41</v>
      </c>
      <c r="J620" s="9" t="s">
        <v>42</v>
      </c>
      <c r="K620" s="9" t="s">
        <v>47</v>
      </c>
      <c r="L620" s="10">
        <v>314006</v>
      </c>
      <c r="M620" s="9" t="s">
        <v>37</v>
      </c>
      <c r="N620" s="10">
        <v>3.4999440000000002</v>
      </c>
      <c r="O620" s="10">
        <v>0.99998399999999998</v>
      </c>
      <c r="P620" s="11"/>
      <c r="Q620" s="10">
        <v>1.499976</v>
      </c>
      <c r="R620" s="10">
        <v>2.999952</v>
      </c>
      <c r="S620" s="11"/>
      <c r="T620" s="10">
        <v>3.9999359999999999</v>
      </c>
      <c r="U620" s="10">
        <v>1.999968</v>
      </c>
      <c r="V620" s="11"/>
      <c r="W620" s="10">
        <v>3.9999359999999999</v>
      </c>
      <c r="X620" s="10">
        <v>0.99998399999999998</v>
      </c>
      <c r="Y620" s="10">
        <v>0.99998399999999998</v>
      </c>
      <c r="Z620" s="10">
        <v>0.99998399999999998</v>
      </c>
      <c r="AA620" s="10">
        <v>0.49999199999999999</v>
      </c>
      <c r="AB620" s="10">
        <v>1.999968</v>
      </c>
      <c r="AC620" s="10">
        <v>1.499976</v>
      </c>
      <c r="AD620" s="11"/>
      <c r="AE620" s="12"/>
    </row>
    <row r="621" spans="1:31" x14ac:dyDescent="0.25">
      <c r="A621" s="8">
        <v>995229299141</v>
      </c>
      <c r="B621" s="9" t="s">
        <v>771</v>
      </c>
      <c r="C621" s="8">
        <v>100000054020</v>
      </c>
      <c r="D621" s="8" t="s">
        <v>1541</v>
      </c>
      <c r="E621" s="9" t="s">
        <v>44</v>
      </c>
      <c r="F621" s="9" t="s">
        <v>38</v>
      </c>
      <c r="G621" s="9" t="s">
        <v>45</v>
      </c>
      <c r="H621" s="9" t="s">
        <v>40</v>
      </c>
      <c r="I621" s="9" t="s">
        <v>41</v>
      </c>
      <c r="J621" s="9" t="s">
        <v>42</v>
      </c>
      <c r="K621" s="9" t="s">
        <v>47</v>
      </c>
      <c r="L621" s="10">
        <v>314001</v>
      </c>
      <c r="M621" s="9" t="s">
        <v>37</v>
      </c>
      <c r="N621" s="10">
        <v>3.9999359999999999</v>
      </c>
      <c r="O621" s="10">
        <v>1.999968</v>
      </c>
      <c r="P621" s="10">
        <v>3.4999440000000002</v>
      </c>
      <c r="Q621" s="10">
        <v>2.999952</v>
      </c>
      <c r="R621" s="10">
        <v>4.9999200000000004</v>
      </c>
      <c r="S621" s="10">
        <v>4.9999200000000004</v>
      </c>
      <c r="T621" s="10">
        <v>5.9999039999999999</v>
      </c>
      <c r="U621" s="10">
        <v>3.4999440000000002</v>
      </c>
      <c r="V621" s="10">
        <v>1.999968</v>
      </c>
      <c r="W621" s="10">
        <v>4.9999200000000004</v>
      </c>
      <c r="X621" s="10">
        <v>3.7499400000000001</v>
      </c>
      <c r="Y621" s="10">
        <v>2.999952</v>
      </c>
      <c r="Z621" s="10">
        <v>2.4999600000000002</v>
      </c>
      <c r="AA621" s="11"/>
      <c r="AB621" s="11"/>
      <c r="AC621" s="11"/>
      <c r="AD621" s="11"/>
      <c r="AE621" s="12"/>
    </row>
    <row r="622" spans="1:31" x14ac:dyDescent="0.25">
      <c r="A622" s="8">
        <v>289510190024</v>
      </c>
      <c r="B622" s="9" t="s">
        <v>772</v>
      </c>
      <c r="C622" s="8">
        <v>100000662417</v>
      </c>
      <c r="D622" s="8" t="s">
        <v>1542</v>
      </c>
      <c r="E622" s="9" t="s">
        <v>44</v>
      </c>
      <c r="F622" s="9" t="s">
        <v>38</v>
      </c>
      <c r="G622" s="9" t="s">
        <v>45</v>
      </c>
      <c r="H622" s="9" t="s">
        <v>40</v>
      </c>
      <c r="I622" s="9" t="s">
        <v>41</v>
      </c>
      <c r="J622" s="9" t="s">
        <v>42</v>
      </c>
      <c r="K622" s="9" t="s">
        <v>47</v>
      </c>
      <c r="L622" s="10">
        <v>314004</v>
      </c>
      <c r="M622" s="9" t="s">
        <v>37</v>
      </c>
      <c r="N622" s="10">
        <v>2.999952</v>
      </c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2"/>
    </row>
    <row r="623" spans="1:31" x14ac:dyDescent="0.25">
      <c r="A623" s="8">
        <v>732658567306</v>
      </c>
      <c r="B623" s="9" t="s">
        <v>773</v>
      </c>
      <c r="C623" s="8">
        <v>100000119857</v>
      </c>
      <c r="D623" s="8" t="s">
        <v>1543</v>
      </c>
      <c r="E623" s="9" t="s">
        <v>44</v>
      </c>
      <c r="F623" s="9" t="s">
        <v>38</v>
      </c>
      <c r="G623" s="9" t="s">
        <v>45</v>
      </c>
      <c r="H623" s="9" t="s">
        <v>40</v>
      </c>
      <c r="I623" s="9" t="s">
        <v>52</v>
      </c>
      <c r="J623" s="9" t="s">
        <v>42</v>
      </c>
      <c r="K623" s="9" t="s">
        <v>47</v>
      </c>
      <c r="L623" s="10">
        <v>414008</v>
      </c>
      <c r="M623" s="9" t="s">
        <v>54</v>
      </c>
      <c r="N623" s="10">
        <v>8.9998559999999994</v>
      </c>
      <c r="O623" s="10">
        <v>4.9999200000000004</v>
      </c>
      <c r="P623" s="11"/>
      <c r="Q623" s="10">
        <v>5.9999039999999999</v>
      </c>
      <c r="R623" s="10">
        <v>6.9998880000000003</v>
      </c>
      <c r="S623" s="10">
        <v>7.9998719999999999</v>
      </c>
      <c r="T623" s="10">
        <v>12.999791999999999</v>
      </c>
      <c r="U623" s="10">
        <v>3.9999359999999999</v>
      </c>
      <c r="V623" s="11"/>
      <c r="W623" s="11"/>
      <c r="X623" s="11"/>
      <c r="Y623" s="11"/>
      <c r="Z623" s="11"/>
      <c r="AA623" s="11"/>
      <c r="AB623" s="11"/>
      <c r="AC623" s="11"/>
      <c r="AD623" s="11"/>
      <c r="AE623" s="12"/>
    </row>
    <row r="624" spans="1:31" x14ac:dyDescent="0.25">
      <c r="A624" s="8">
        <v>739454213389</v>
      </c>
      <c r="B624" s="9" t="s">
        <v>774</v>
      </c>
      <c r="C624" s="8">
        <v>100000691080</v>
      </c>
      <c r="D624" s="8" t="s">
        <v>1544</v>
      </c>
      <c r="E624" s="9" t="s">
        <v>44</v>
      </c>
      <c r="F624" s="9" t="s">
        <v>38</v>
      </c>
      <c r="G624" s="9" t="s">
        <v>45</v>
      </c>
      <c r="H624" s="9" t="s">
        <v>40</v>
      </c>
      <c r="I624" s="9" t="s">
        <v>41</v>
      </c>
      <c r="J624" s="9" t="s">
        <v>42</v>
      </c>
      <c r="K624" s="9" t="s">
        <v>47</v>
      </c>
      <c r="L624" s="10">
        <v>314006</v>
      </c>
      <c r="M624" s="9" t="s">
        <v>37</v>
      </c>
      <c r="N624" s="10">
        <v>1.499976</v>
      </c>
      <c r="O624" s="10">
        <v>2.999952</v>
      </c>
      <c r="P624" s="11"/>
      <c r="Q624" s="11"/>
      <c r="R624" s="10">
        <v>1.999968</v>
      </c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2"/>
    </row>
    <row r="625" spans="1:31" x14ac:dyDescent="0.25">
      <c r="A625" s="8">
        <v>296225446243</v>
      </c>
      <c r="B625" s="9" t="s">
        <v>775</v>
      </c>
      <c r="C625" s="8">
        <v>100000884756</v>
      </c>
      <c r="D625" s="8" t="s">
        <v>1545</v>
      </c>
      <c r="E625" s="9" t="s">
        <v>31</v>
      </c>
      <c r="F625" s="9" t="s">
        <v>38</v>
      </c>
      <c r="G625" s="9" t="s">
        <v>45</v>
      </c>
      <c r="H625" s="9" t="s">
        <v>40</v>
      </c>
      <c r="I625" s="9" t="s">
        <v>46</v>
      </c>
      <c r="J625" s="9" t="s">
        <v>42</v>
      </c>
      <c r="K625" s="9" t="s">
        <v>47</v>
      </c>
      <c r="L625" s="10">
        <v>314002</v>
      </c>
      <c r="M625" s="9" t="s">
        <v>37</v>
      </c>
      <c r="N625" s="11"/>
      <c r="O625" s="10">
        <v>0.99998399999999998</v>
      </c>
      <c r="P625" s="10">
        <v>2.999952</v>
      </c>
      <c r="Q625" s="11"/>
      <c r="R625" s="10">
        <v>2.999952</v>
      </c>
      <c r="S625" s="10">
        <v>1.999968</v>
      </c>
      <c r="T625" s="10">
        <v>2.999952</v>
      </c>
      <c r="U625" s="10">
        <v>2.999952</v>
      </c>
      <c r="V625" s="10">
        <v>2.999952</v>
      </c>
      <c r="W625" s="11"/>
      <c r="X625" s="10">
        <v>3.9999359999999999</v>
      </c>
      <c r="Y625" s="10">
        <v>0.99998399999999998</v>
      </c>
      <c r="Z625" s="10">
        <v>1.499976</v>
      </c>
      <c r="AA625" s="10">
        <v>1.499976</v>
      </c>
      <c r="AB625" s="11"/>
      <c r="AC625" s="11"/>
      <c r="AD625" s="11"/>
      <c r="AE625" s="12"/>
    </row>
    <row r="626" spans="1:31" x14ac:dyDescent="0.25">
      <c r="A626" s="8">
        <v>438588808502</v>
      </c>
      <c r="B626" s="9" t="s">
        <v>142</v>
      </c>
      <c r="C626" s="8">
        <v>100000171320</v>
      </c>
      <c r="D626" s="8" t="s">
        <v>912</v>
      </c>
      <c r="E626" s="9" t="s">
        <v>31</v>
      </c>
      <c r="F626" s="9" t="s">
        <v>32</v>
      </c>
      <c r="G626" s="9" t="s">
        <v>33</v>
      </c>
      <c r="H626" s="9" t="s">
        <v>34</v>
      </c>
      <c r="I626" s="9" t="s">
        <v>35</v>
      </c>
      <c r="J626" s="9" t="s">
        <v>36</v>
      </c>
      <c r="K626" s="9" t="s">
        <v>36</v>
      </c>
      <c r="L626" s="10">
        <v>314010</v>
      </c>
      <c r="M626" s="9" t="s">
        <v>37</v>
      </c>
      <c r="N626" s="10">
        <v>1079.98272</v>
      </c>
      <c r="O626" s="10">
        <v>2159.9654399999999</v>
      </c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2"/>
    </row>
    <row r="627" spans="1:31" x14ac:dyDescent="0.25">
      <c r="A627" s="8">
        <v>180039385442</v>
      </c>
      <c r="B627" s="9" t="s">
        <v>776</v>
      </c>
      <c r="C627" s="8">
        <v>100000787950</v>
      </c>
      <c r="D627" s="8" t="s">
        <v>1546</v>
      </c>
      <c r="E627" s="9" t="s">
        <v>31</v>
      </c>
      <c r="F627" s="9" t="s">
        <v>38</v>
      </c>
      <c r="G627" s="9" t="s">
        <v>39</v>
      </c>
      <c r="H627" s="9" t="s">
        <v>40</v>
      </c>
      <c r="I627" s="9" t="s">
        <v>41</v>
      </c>
      <c r="J627" s="9" t="s">
        <v>42</v>
      </c>
      <c r="K627" s="9" t="s">
        <v>43</v>
      </c>
      <c r="L627" s="10">
        <v>314004</v>
      </c>
      <c r="M627" s="9" t="s">
        <v>37</v>
      </c>
      <c r="N627" s="11"/>
      <c r="O627" s="10">
        <v>29.99952</v>
      </c>
      <c r="P627" s="11"/>
      <c r="Q627" s="10">
        <v>5.9999399999999996</v>
      </c>
      <c r="R627" s="11"/>
      <c r="S627" s="10">
        <v>9.5498519999999996</v>
      </c>
      <c r="T627" s="11"/>
      <c r="U627" s="11"/>
      <c r="V627" s="11"/>
      <c r="W627" s="10">
        <v>17.49972</v>
      </c>
      <c r="X627" s="11"/>
      <c r="Y627" s="10">
        <v>2.899956</v>
      </c>
      <c r="Z627" s="11"/>
      <c r="AA627" s="10">
        <v>19.999680000000001</v>
      </c>
      <c r="AB627" s="10">
        <v>2.4999600000000002</v>
      </c>
      <c r="AC627" s="10">
        <v>31.999487999999999</v>
      </c>
      <c r="AD627" s="10">
        <v>2.999952</v>
      </c>
      <c r="AE627" s="12"/>
    </row>
    <row r="628" spans="1:31" x14ac:dyDescent="0.25">
      <c r="A628" s="8">
        <v>782534247230</v>
      </c>
      <c r="B628" s="9" t="s">
        <v>777</v>
      </c>
      <c r="C628" s="8">
        <v>100000718148</v>
      </c>
      <c r="D628" s="8" t="s">
        <v>1547</v>
      </c>
      <c r="E628" s="9" t="s">
        <v>44</v>
      </c>
      <c r="F628" s="9" t="s">
        <v>38</v>
      </c>
      <c r="G628" s="9" t="s">
        <v>39</v>
      </c>
      <c r="H628" s="9" t="s">
        <v>40</v>
      </c>
      <c r="I628" s="9" t="s">
        <v>52</v>
      </c>
      <c r="J628" s="9" t="s">
        <v>42</v>
      </c>
      <c r="K628" s="9" t="s">
        <v>47</v>
      </c>
      <c r="L628" s="10">
        <v>414008</v>
      </c>
      <c r="M628" s="9" t="s">
        <v>54</v>
      </c>
      <c r="N628" s="10">
        <v>10.999824</v>
      </c>
      <c r="O628" s="10">
        <v>12.999791999999999</v>
      </c>
      <c r="P628" s="11"/>
      <c r="Q628" s="11"/>
      <c r="R628" s="11"/>
      <c r="S628" s="11"/>
      <c r="T628" s="11"/>
      <c r="U628" s="10">
        <v>6.9998880000000003</v>
      </c>
      <c r="V628" s="11"/>
      <c r="W628" s="11"/>
      <c r="X628" s="11"/>
      <c r="Y628" s="11"/>
      <c r="Z628" s="11"/>
      <c r="AA628" s="11"/>
      <c r="AB628" s="11"/>
      <c r="AC628" s="11"/>
      <c r="AD628" s="11"/>
      <c r="AE628" s="12"/>
    </row>
    <row r="629" spans="1:31" x14ac:dyDescent="0.25">
      <c r="A629" s="8">
        <v>352761072217</v>
      </c>
      <c r="B629" s="9" t="s">
        <v>694</v>
      </c>
      <c r="C629" s="8">
        <v>100000746474</v>
      </c>
      <c r="D629" s="8" t="s">
        <v>1464</v>
      </c>
      <c r="E629" s="9" t="s">
        <v>31</v>
      </c>
      <c r="F629" s="9" t="s">
        <v>38</v>
      </c>
      <c r="G629" s="9" t="s">
        <v>39</v>
      </c>
      <c r="H629" s="9" t="s">
        <v>40</v>
      </c>
      <c r="I629" s="9" t="s">
        <v>52</v>
      </c>
      <c r="J629" s="9" t="s">
        <v>49</v>
      </c>
      <c r="K629" s="9" t="s">
        <v>53</v>
      </c>
      <c r="L629" s="10">
        <v>414008</v>
      </c>
      <c r="M629" s="9" t="s">
        <v>54</v>
      </c>
      <c r="N629" s="11"/>
      <c r="O629" s="10">
        <v>9.9998400000000007</v>
      </c>
      <c r="P629" s="11"/>
      <c r="Q629" s="10">
        <v>142.99776</v>
      </c>
      <c r="R629" s="11"/>
      <c r="S629" s="10">
        <v>149.99760000000001</v>
      </c>
      <c r="T629" s="10">
        <v>149.99760000000001</v>
      </c>
      <c r="U629" s="11"/>
      <c r="V629" s="10">
        <v>3.9999359999999999</v>
      </c>
      <c r="W629" s="11"/>
      <c r="X629" s="10">
        <v>14.99976</v>
      </c>
      <c r="Y629" s="10">
        <v>6.9998880000000003</v>
      </c>
      <c r="Z629" s="11"/>
      <c r="AA629" s="11"/>
      <c r="AB629" s="10">
        <v>2.999952</v>
      </c>
      <c r="AC629" s="10">
        <v>99.998400000000004</v>
      </c>
      <c r="AD629" s="10">
        <v>5.9999039999999999</v>
      </c>
      <c r="AE629" s="12"/>
    </row>
    <row r="630" spans="1:31" x14ac:dyDescent="0.25">
      <c r="A630" s="8">
        <v>945467892512</v>
      </c>
      <c r="B630" s="9" t="s">
        <v>700</v>
      </c>
      <c r="C630" s="8">
        <v>100000461965</v>
      </c>
      <c r="D630" s="8" t="s">
        <v>1470</v>
      </c>
      <c r="E630" s="9" t="s">
        <v>31</v>
      </c>
      <c r="F630" s="9" t="s">
        <v>38</v>
      </c>
      <c r="G630" s="9" t="s">
        <v>39</v>
      </c>
      <c r="H630" s="9" t="s">
        <v>40</v>
      </c>
      <c r="I630" s="9" t="s">
        <v>52</v>
      </c>
      <c r="J630" s="9" t="s">
        <v>49</v>
      </c>
      <c r="K630" s="9" t="s">
        <v>53</v>
      </c>
      <c r="L630" s="10">
        <v>414007</v>
      </c>
      <c r="M630" s="9" t="s">
        <v>54</v>
      </c>
      <c r="N630" s="10">
        <v>0.99998399999999998</v>
      </c>
      <c r="O630" s="11"/>
      <c r="P630" s="10">
        <v>3.9999359999999999</v>
      </c>
      <c r="Q630" s="10">
        <v>0.99998399999999998</v>
      </c>
      <c r="R630" s="10">
        <v>0.99998399999999998</v>
      </c>
      <c r="S630" s="10">
        <v>0.99998399999999998</v>
      </c>
      <c r="T630" s="10">
        <v>0.99998399999999998</v>
      </c>
      <c r="U630" s="11"/>
      <c r="V630" s="11"/>
      <c r="W630" s="11"/>
      <c r="X630" s="10">
        <v>1.7499720000000001</v>
      </c>
      <c r="Y630" s="11"/>
      <c r="Z630" s="11"/>
      <c r="AA630" s="11"/>
      <c r="AB630" s="11"/>
      <c r="AC630" s="11"/>
      <c r="AD630" s="11"/>
      <c r="AE630" s="12"/>
    </row>
    <row r="631" spans="1:31" x14ac:dyDescent="0.25">
      <c r="A631" s="8">
        <v>537541451574</v>
      </c>
      <c r="B631" s="9" t="s">
        <v>95</v>
      </c>
      <c r="C631" s="8">
        <v>100000414315</v>
      </c>
      <c r="D631" s="8" t="s">
        <v>865</v>
      </c>
      <c r="E631" s="9" t="s">
        <v>31</v>
      </c>
      <c r="F631" s="9" t="s">
        <v>32</v>
      </c>
      <c r="G631" s="9" t="s">
        <v>33</v>
      </c>
      <c r="H631" s="9" t="s">
        <v>34</v>
      </c>
      <c r="I631" s="9" t="s">
        <v>35</v>
      </c>
      <c r="J631" s="9" t="s">
        <v>49</v>
      </c>
      <c r="K631" s="9" t="s">
        <v>53</v>
      </c>
      <c r="L631" s="10">
        <v>414023</v>
      </c>
      <c r="M631" s="9" t="s">
        <v>54</v>
      </c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0">
        <v>82.498679999999993</v>
      </c>
      <c r="AD631" s="10">
        <v>4.9999200000000004</v>
      </c>
      <c r="AE631" s="12"/>
    </row>
    <row r="632" spans="1:31" x14ac:dyDescent="0.25">
      <c r="A632" s="8">
        <v>423958224822</v>
      </c>
      <c r="B632" s="9" t="s">
        <v>778</v>
      </c>
      <c r="C632" s="8">
        <v>100000181296</v>
      </c>
      <c r="D632" s="8" t="s">
        <v>1548</v>
      </c>
      <c r="E632" s="9" t="s">
        <v>31</v>
      </c>
      <c r="F632" s="9" t="s">
        <v>32</v>
      </c>
      <c r="G632" s="9" t="s">
        <v>33</v>
      </c>
      <c r="H632" s="9" t="s">
        <v>34</v>
      </c>
      <c r="I632" s="9" t="s">
        <v>35</v>
      </c>
      <c r="J632" s="9" t="s">
        <v>49</v>
      </c>
      <c r="K632" s="9" t="s">
        <v>53</v>
      </c>
      <c r="L632" s="10">
        <v>414023</v>
      </c>
      <c r="M632" s="9" t="s">
        <v>54</v>
      </c>
      <c r="N632" s="10">
        <v>189.74696399999999</v>
      </c>
      <c r="O632" s="10">
        <v>29.99952</v>
      </c>
      <c r="P632" s="10">
        <v>126.49797599999999</v>
      </c>
      <c r="Q632" s="10">
        <v>592.74051599999996</v>
      </c>
      <c r="R632" s="10">
        <v>303.74513999999999</v>
      </c>
      <c r="S632" s="10">
        <v>323.74482</v>
      </c>
      <c r="T632" s="10">
        <v>444.742884</v>
      </c>
      <c r="U632" s="10">
        <v>254.99592000000001</v>
      </c>
      <c r="V632" s="10">
        <v>268.99569600000001</v>
      </c>
      <c r="W632" s="10">
        <v>389.99376000000001</v>
      </c>
      <c r="X632" s="10">
        <v>164.99735999999999</v>
      </c>
      <c r="Y632" s="10">
        <v>117.49812</v>
      </c>
      <c r="Z632" s="10">
        <v>149.99760000000001</v>
      </c>
      <c r="AA632" s="10">
        <v>4.9999200000000004</v>
      </c>
      <c r="AB632" s="10">
        <v>4.9999200000000004</v>
      </c>
      <c r="AC632" s="11"/>
      <c r="AD632" s="11"/>
      <c r="AE632" s="12"/>
    </row>
    <row r="633" spans="1:31" x14ac:dyDescent="0.25">
      <c r="A633" s="8">
        <v>285605388839</v>
      </c>
      <c r="B633" s="9" t="s">
        <v>779</v>
      </c>
      <c r="C633" s="8">
        <v>100000100239</v>
      </c>
      <c r="D633" s="8" t="s">
        <v>1549</v>
      </c>
      <c r="E633" s="9" t="s">
        <v>44</v>
      </c>
      <c r="F633" s="9" t="s">
        <v>38</v>
      </c>
      <c r="G633" s="9" t="s">
        <v>39</v>
      </c>
      <c r="H633" s="9" t="s">
        <v>40</v>
      </c>
      <c r="I633" s="9" t="s">
        <v>41</v>
      </c>
      <c r="J633" s="9" t="s">
        <v>42</v>
      </c>
      <c r="K633" s="9" t="s">
        <v>47</v>
      </c>
      <c r="L633" s="10">
        <v>314001</v>
      </c>
      <c r="M633" s="9" t="s">
        <v>37</v>
      </c>
      <c r="N633" s="10">
        <v>12.999791999999999</v>
      </c>
      <c r="O633" s="10">
        <v>2.999952</v>
      </c>
      <c r="P633" s="10">
        <v>2.999952</v>
      </c>
      <c r="Q633" s="10">
        <v>23.799648000000001</v>
      </c>
      <c r="R633" s="10">
        <v>9.7998480000000008</v>
      </c>
      <c r="S633" s="10">
        <v>25.099608</v>
      </c>
      <c r="T633" s="10">
        <v>10.999824</v>
      </c>
      <c r="U633" s="10">
        <v>6.9998880000000003</v>
      </c>
      <c r="V633" s="10">
        <v>20.999676000000001</v>
      </c>
      <c r="W633" s="10">
        <v>15.999744</v>
      </c>
      <c r="X633" s="11"/>
      <c r="Y633" s="11"/>
      <c r="Z633" s="11"/>
      <c r="AA633" s="11"/>
      <c r="AB633" s="11"/>
      <c r="AC633" s="11"/>
      <c r="AD633" s="11"/>
      <c r="AE633" s="12"/>
    </row>
    <row r="634" spans="1:31" x14ac:dyDescent="0.25">
      <c r="A634" s="8">
        <v>440937096890</v>
      </c>
      <c r="B634" s="9" t="s">
        <v>780</v>
      </c>
      <c r="C634" s="8">
        <v>100000607280</v>
      </c>
      <c r="D634" s="8" t="s">
        <v>1550</v>
      </c>
      <c r="E634" s="9" t="s">
        <v>31</v>
      </c>
      <c r="F634" s="9" t="s">
        <v>38</v>
      </c>
      <c r="G634" s="9" t="s">
        <v>39</v>
      </c>
      <c r="H634" s="9" t="s">
        <v>40</v>
      </c>
      <c r="I634" s="9" t="s">
        <v>41</v>
      </c>
      <c r="J634" s="9" t="s">
        <v>42</v>
      </c>
      <c r="K634" s="9" t="s">
        <v>47</v>
      </c>
      <c r="L634" s="10">
        <v>314001</v>
      </c>
      <c r="M634" s="9" t="s">
        <v>37</v>
      </c>
      <c r="N634" s="10">
        <v>14.99976</v>
      </c>
      <c r="O634" s="11"/>
      <c r="P634" s="10">
        <v>12.999791999999999</v>
      </c>
      <c r="Q634" s="10">
        <v>4.7999520000000002</v>
      </c>
      <c r="R634" s="10">
        <v>13.799784000000001</v>
      </c>
      <c r="S634" s="10">
        <v>21.999672</v>
      </c>
      <c r="T634" s="10">
        <v>10.399836000000001</v>
      </c>
      <c r="U634" s="10">
        <v>9.9998400000000007</v>
      </c>
      <c r="V634" s="10">
        <v>25.999583999999999</v>
      </c>
      <c r="W634" s="10">
        <v>10.999824</v>
      </c>
      <c r="X634" s="11"/>
      <c r="Y634" s="11"/>
      <c r="Z634" s="11"/>
      <c r="AA634" s="11"/>
      <c r="AB634" s="11"/>
      <c r="AC634" s="11"/>
      <c r="AD634" s="11"/>
      <c r="AE634" s="12"/>
    </row>
    <row r="635" spans="1:31" x14ac:dyDescent="0.25">
      <c r="A635" s="8">
        <v>263244056400</v>
      </c>
      <c r="B635" s="9" t="s">
        <v>781</v>
      </c>
      <c r="C635" s="8">
        <v>100000235449</v>
      </c>
      <c r="D635" s="8" t="s">
        <v>1551</v>
      </c>
      <c r="E635" s="9" t="s">
        <v>31</v>
      </c>
      <c r="F635" s="9" t="s">
        <v>38</v>
      </c>
      <c r="G635" s="9" t="s">
        <v>39</v>
      </c>
      <c r="H635" s="9" t="s">
        <v>40</v>
      </c>
      <c r="I635" s="9" t="s">
        <v>41</v>
      </c>
      <c r="J635" s="9" t="s">
        <v>42</v>
      </c>
      <c r="K635" s="9" t="s">
        <v>47</v>
      </c>
      <c r="L635" s="10">
        <v>314004</v>
      </c>
      <c r="M635" s="9" t="s">
        <v>37</v>
      </c>
      <c r="N635" s="11"/>
      <c r="O635" s="11"/>
      <c r="P635" s="10">
        <v>13.999776000000001</v>
      </c>
      <c r="Q635" s="10">
        <v>1.9999800000000001</v>
      </c>
      <c r="R635" s="11"/>
      <c r="S635" s="10">
        <v>21.499680000000001</v>
      </c>
      <c r="T635" s="10">
        <v>23.099640000000001</v>
      </c>
      <c r="U635" s="10">
        <v>17.449728</v>
      </c>
      <c r="V635" s="11"/>
      <c r="W635" s="10">
        <v>19.999680000000001</v>
      </c>
      <c r="X635" s="10">
        <v>1.9999800000000001</v>
      </c>
      <c r="Y635" s="11"/>
      <c r="Z635" s="11"/>
      <c r="AA635" s="11"/>
      <c r="AB635" s="10">
        <v>11.24982</v>
      </c>
      <c r="AC635" s="11"/>
      <c r="AD635" s="11"/>
      <c r="AE635" s="12"/>
    </row>
    <row r="636" spans="1:31" x14ac:dyDescent="0.25">
      <c r="A636" s="8">
        <v>560057649945</v>
      </c>
      <c r="B636" s="9" t="s">
        <v>782</v>
      </c>
      <c r="C636" s="8">
        <v>100000878882</v>
      </c>
      <c r="D636" s="8" t="s">
        <v>1552</v>
      </c>
      <c r="E636" s="9" t="s">
        <v>44</v>
      </c>
      <c r="F636" s="9" t="s">
        <v>38</v>
      </c>
      <c r="G636" s="9" t="s">
        <v>39</v>
      </c>
      <c r="H636" s="9" t="s">
        <v>40</v>
      </c>
      <c r="I636" s="9" t="s">
        <v>46</v>
      </c>
      <c r="J636" s="9" t="s">
        <v>42</v>
      </c>
      <c r="K636" s="9" t="s">
        <v>47</v>
      </c>
      <c r="L636" s="10">
        <v>314002</v>
      </c>
      <c r="M636" s="9" t="s">
        <v>37</v>
      </c>
      <c r="N636" s="10">
        <v>3.4999440000000002</v>
      </c>
      <c r="O636" s="11"/>
      <c r="P636" s="10">
        <v>6.9998880000000003</v>
      </c>
      <c r="Q636" s="10">
        <v>5.4999120000000001</v>
      </c>
      <c r="R636" s="10">
        <v>11.799816</v>
      </c>
      <c r="S636" s="10">
        <v>10.999836</v>
      </c>
      <c r="T636" s="11"/>
      <c r="U636" s="10">
        <v>0.99998399999999998</v>
      </c>
      <c r="V636" s="11"/>
      <c r="W636" s="11"/>
      <c r="X636" s="11"/>
      <c r="Y636" s="11"/>
      <c r="Z636" s="11"/>
      <c r="AA636" s="11"/>
      <c r="AB636" s="11"/>
      <c r="AC636" s="11"/>
      <c r="AD636" s="11"/>
      <c r="AE636" s="12"/>
    </row>
    <row r="637" spans="1:31" x14ac:dyDescent="0.25">
      <c r="A637" s="8">
        <v>158804155679</v>
      </c>
      <c r="B637" s="9" t="s">
        <v>783</v>
      </c>
      <c r="C637" s="8">
        <v>100000499957</v>
      </c>
      <c r="D637" s="8" t="s">
        <v>1553</v>
      </c>
      <c r="E637" s="9" t="s">
        <v>31</v>
      </c>
      <c r="F637" s="9" t="s">
        <v>38</v>
      </c>
      <c r="G637" s="9" t="s">
        <v>39</v>
      </c>
      <c r="H637" s="9" t="s">
        <v>40</v>
      </c>
      <c r="I637" s="9" t="s">
        <v>46</v>
      </c>
      <c r="J637" s="9" t="s">
        <v>42</v>
      </c>
      <c r="K637" s="9" t="s">
        <v>47</v>
      </c>
      <c r="L637" s="10">
        <v>314002</v>
      </c>
      <c r="M637" s="9" t="s">
        <v>37</v>
      </c>
      <c r="N637" s="10">
        <v>2.999952</v>
      </c>
      <c r="O637" s="10">
        <v>25.999583999999999</v>
      </c>
      <c r="P637" s="10">
        <v>6.9998880000000003</v>
      </c>
      <c r="Q637" s="10">
        <v>44.399304000000001</v>
      </c>
      <c r="R637" s="10">
        <v>24.749604000000001</v>
      </c>
      <c r="S637" s="10">
        <v>32.049492000000001</v>
      </c>
      <c r="T637" s="10">
        <v>40.799351999999999</v>
      </c>
      <c r="U637" s="10">
        <v>27.79956</v>
      </c>
      <c r="V637" s="10">
        <v>24.999600000000001</v>
      </c>
      <c r="W637" s="10">
        <v>4.9999200000000004</v>
      </c>
      <c r="X637" s="10">
        <v>19.799688</v>
      </c>
      <c r="Y637" s="10">
        <v>17.999711999999999</v>
      </c>
      <c r="Z637" s="11"/>
      <c r="AA637" s="10">
        <v>49.999200000000002</v>
      </c>
      <c r="AB637" s="10">
        <v>9.9998400000000007</v>
      </c>
      <c r="AC637" s="10">
        <v>22.999631999999998</v>
      </c>
      <c r="AD637" s="11"/>
      <c r="AE637" s="12"/>
    </row>
    <row r="638" spans="1:31" x14ac:dyDescent="0.25">
      <c r="A638" s="8">
        <v>453977877513</v>
      </c>
      <c r="B638" s="9" t="s">
        <v>784</v>
      </c>
      <c r="C638" s="8">
        <v>100000073539</v>
      </c>
      <c r="D638" s="8" t="s">
        <v>1554</v>
      </c>
      <c r="E638" s="9" t="s">
        <v>31</v>
      </c>
      <c r="F638" s="9" t="s">
        <v>32</v>
      </c>
      <c r="G638" s="9" t="s">
        <v>33</v>
      </c>
      <c r="H638" s="9" t="s">
        <v>34</v>
      </c>
      <c r="I638" s="9" t="s">
        <v>35</v>
      </c>
      <c r="J638" s="9" t="s">
        <v>55</v>
      </c>
      <c r="K638" s="9" t="s">
        <v>56</v>
      </c>
      <c r="L638" s="10">
        <v>314009</v>
      </c>
      <c r="M638" s="9" t="s">
        <v>37</v>
      </c>
      <c r="N638" s="11"/>
      <c r="O638" s="11"/>
      <c r="P638" s="11"/>
      <c r="Q638" s="11"/>
      <c r="R638" s="11"/>
      <c r="S638" s="10">
        <v>1549.7252040000001</v>
      </c>
      <c r="T638" s="10">
        <v>879.98591999999996</v>
      </c>
      <c r="U638" s="10">
        <v>1893.9696960000001</v>
      </c>
      <c r="V638" s="10">
        <v>1199.730804</v>
      </c>
      <c r="W638" s="10">
        <v>1437.7269960000001</v>
      </c>
      <c r="X638" s="10">
        <v>1499.9760000000001</v>
      </c>
      <c r="Y638" s="10">
        <v>1889.96976</v>
      </c>
      <c r="Z638" s="10">
        <v>2699.9567999999999</v>
      </c>
      <c r="AA638" s="11"/>
      <c r="AB638" s="10">
        <v>1979.9683199999999</v>
      </c>
      <c r="AC638" s="10">
        <v>399.99360000000001</v>
      </c>
      <c r="AD638" s="11"/>
      <c r="AE638" s="12"/>
    </row>
    <row r="639" spans="1:31" x14ac:dyDescent="0.25">
      <c r="A639" s="8">
        <v>178571330437</v>
      </c>
      <c r="B639" s="9" t="s">
        <v>245</v>
      </c>
      <c r="C639" s="8">
        <v>100000677437</v>
      </c>
      <c r="D639" s="8" t="s">
        <v>1015</v>
      </c>
      <c r="E639" s="9" t="s">
        <v>31</v>
      </c>
      <c r="F639" s="9" t="s">
        <v>38</v>
      </c>
      <c r="G639" s="9" t="s">
        <v>39</v>
      </c>
      <c r="H639" s="9" t="s">
        <v>40</v>
      </c>
      <c r="I639" s="9" t="s">
        <v>46</v>
      </c>
      <c r="J639" s="9" t="s">
        <v>55</v>
      </c>
      <c r="K639" s="9" t="s">
        <v>57</v>
      </c>
      <c r="L639" s="10">
        <v>314005</v>
      </c>
      <c r="M639" s="9" t="s">
        <v>37</v>
      </c>
      <c r="N639" s="10">
        <v>107.49827999999999</v>
      </c>
      <c r="O639" s="10">
        <v>106.2483</v>
      </c>
      <c r="P639" s="10">
        <v>73.748819999999995</v>
      </c>
      <c r="Q639" s="10">
        <v>116.248152</v>
      </c>
      <c r="R639" s="10">
        <v>109.99824</v>
      </c>
      <c r="S639" s="10">
        <v>169.99727999999999</v>
      </c>
      <c r="T639" s="10">
        <v>243.74610000000001</v>
      </c>
      <c r="U639" s="10">
        <v>100.498392</v>
      </c>
      <c r="V639" s="10">
        <v>95.748468000000003</v>
      </c>
      <c r="W639" s="10">
        <v>268.7457</v>
      </c>
      <c r="X639" s="10">
        <v>58.74906</v>
      </c>
      <c r="Y639" s="10">
        <v>82.898675999999995</v>
      </c>
      <c r="Z639" s="10">
        <v>31.249500000000001</v>
      </c>
      <c r="AA639" s="10">
        <v>14.99976</v>
      </c>
      <c r="AB639" s="10">
        <v>51.999167999999997</v>
      </c>
      <c r="AC639" s="10">
        <v>204.49672799999999</v>
      </c>
      <c r="AD639" s="10">
        <v>119.99808</v>
      </c>
      <c r="AE639" s="12"/>
    </row>
    <row r="640" spans="1:31" x14ac:dyDescent="0.25">
      <c r="A640" s="8">
        <v>154817370323</v>
      </c>
      <c r="B640" s="9" t="s">
        <v>786</v>
      </c>
      <c r="C640" s="8">
        <v>100000500028</v>
      </c>
      <c r="D640" s="8" t="s">
        <v>1556</v>
      </c>
      <c r="E640" s="9" t="s">
        <v>44</v>
      </c>
      <c r="F640" s="9" t="s">
        <v>38</v>
      </c>
      <c r="G640" s="9" t="s">
        <v>39</v>
      </c>
      <c r="H640" s="9" t="s">
        <v>40</v>
      </c>
      <c r="I640" s="9" t="s">
        <v>48</v>
      </c>
      <c r="J640" s="9" t="s">
        <v>49</v>
      </c>
      <c r="K640" s="9" t="s">
        <v>50</v>
      </c>
      <c r="L640" s="10">
        <v>514002</v>
      </c>
      <c r="M640" s="9" t="s">
        <v>51</v>
      </c>
      <c r="N640" s="10">
        <v>12.999791999999999</v>
      </c>
      <c r="O640" s="10">
        <v>12.999791999999999</v>
      </c>
      <c r="P640" s="10">
        <v>10.999824</v>
      </c>
      <c r="Q640" s="10">
        <v>16.199748</v>
      </c>
      <c r="R640" s="10">
        <v>6.1999079999999998</v>
      </c>
      <c r="S640" s="11"/>
      <c r="T640" s="10">
        <v>1.1999880000000001</v>
      </c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2"/>
    </row>
    <row r="641" spans="1:31" x14ac:dyDescent="0.25">
      <c r="A641" s="8">
        <v>817552422940</v>
      </c>
      <c r="B641" s="9" t="s">
        <v>572</v>
      </c>
      <c r="C641" s="8">
        <v>100000011657</v>
      </c>
      <c r="D641" s="8" t="s">
        <v>1342</v>
      </c>
      <c r="E641" s="9" t="s">
        <v>31</v>
      </c>
      <c r="F641" s="9" t="s">
        <v>38</v>
      </c>
      <c r="G641" s="9" t="s">
        <v>39</v>
      </c>
      <c r="H641" s="9" t="s">
        <v>40</v>
      </c>
      <c r="I641" s="9" t="s">
        <v>41</v>
      </c>
      <c r="J641" s="9" t="s">
        <v>55</v>
      </c>
      <c r="K641" s="9" t="s">
        <v>57</v>
      </c>
      <c r="L641" s="10">
        <v>314012</v>
      </c>
      <c r="M641" s="9" t="s">
        <v>37</v>
      </c>
      <c r="N641" s="10">
        <v>36.999408000000003</v>
      </c>
      <c r="O641" s="11"/>
      <c r="P641" s="11"/>
      <c r="Q641" s="10">
        <v>0.99998399999999998</v>
      </c>
      <c r="R641" s="10">
        <v>20.599679999999999</v>
      </c>
      <c r="S641" s="10">
        <v>5.9999039999999999</v>
      </c>
      <c r="T641" s="10">
        <v>5.9999039999999999</v>
      </c>
      <c r="U641" s="10">
        <v>11.999808</v>
      </c>
      <c r="V641" s="10">
        <v>12.999791999999999</v>
      </c>
      <c r="W641" s="10">
        <v>15.999744</v>
      </c>
      <c r="X641" s="10">
        <v>3.9999359999999999</v>
      </c>
      <c r="Y641" s="10">
        <v>9.9998400000000007</v>
      </c>
      <c r="Z641" s="10">
        <v>4.9999200000000004</v>
      </c>
      <c r="AA641" s="10">
        <v>9.9998400000000007</v>
      </c>
      <c r="AB641" s="11"/>
      <c r="AC641" s="10">
        <v>1.999968</v>
      </c>
      <c r="AD641" s="10">
        <v>69.99888</v>
      </c>
      <c r="AE641" s="12"/>
    </row>
    <row r="642" spans="1:31" x14ac:dyDescent="0.25">
      <c r="A642" s="8">
        <v>129229002966</v>
      </c>
      <c r="B642" s="9" t="s">
        <v>787</v>
      </c>
      <c r="C642" s="8">
        <v>100000753793</v>
      </c>
      <c r="D642" s="8" t="s">
        <v>1557</v>
      </c>
      <c r="E642" s="9" t="s">
        <v>44</v>
      </c>
      <c r="F642" s="9" t="s">
        <v>38</v>
      </c>
      <c r="G642" s="9" t="s">
        <v>39</v>
      </c>
      <c r="H642" s="9" t="s">
        <v>40</v>
      </c>
      <c r="I642" s="9" t="s">
        <v>41</v>
      </c>
      <c r="J642" s="9" t="s">
        <v>55</v>
      </c>
      <c r="K642" s="9" t="s">
        <v>56</v>
      </c>
      <c r="L642" s="10">
        <v>314006</v>
      </c>
      <c r="M642" s="9" t="s">
        <v>37</v>
      </c>
      <c r="N642" s="10">
        <v>39.499367999999997</v>
      </c>
      <c r="O642" s="10">
        <v>39.249372000000001</v>
      </c>
      <c r="P642" s="10">
        <v>39.749364</v>
      </c>
      <c r="Q642" s="10">
        <v>24.999600000000001</v>
      </c>
      <c r="R642" s="10">
        <v>35.649444000000003</v>
      </c>
      <c r="S642" s="10">
        <v>55.499111999999997</v>
      </c>
      <c r="T642" s="10">
        <v>27.749555999999998</v>
      </c>
      <c r="U642" s="10">
        <v>43.249307999999999</v>
      </c>
      <c r="V642" s="10">
        <v>49.249212</v>
      </c>
      <c r="W642" s="10">
        <v>61.749012</v>
      </c>
      <c r="X642" s="10">
        <v>16.249739999999999</v>
      </c>
      <c r="Y642" s="10">
        <v>14.99976</v>
      </c>
      <c r="Z642" s="10">
        <v>84.748643999999999</v>
      </c>
      <c r="AA642" s="10">
        <v>33.999456000000002</v>
      </c>
      <c r="AB642" s="11"/>
      <c r="AC642" s="11"/>
      <c r="AD642" s="11"/>
      <c r="AE642" s="12"/>
    </row>
    <row r="643" spans="1:31" x14ac:dyDescent="0.25">
      <c r="A643" s="8">
        <v>748904081536</v>
      </c>
      <c r="B643" s="9" t="s">
        <v>788</v>
      </c>
      <c r="C643" s="8">
        <v>100000729940</v>
      </c>
      <c r="D643" s="8" t="s">
        <v>1558</v>
      </c>
      <c r="E643" s="9" t="s">
        <v>44</v>
      </c>
      <c r="F643" s="9" t="s">
        <v>38</v>
      </c>
      <c r="G643" s="9" t="s">
        <v>39</v>
      </c>
      <c r="H643" s="9" t="s">
        <v>40</v>
      </c>
      <c r="I643" s="9" t="s">
        <v>41</v>
      </c>
      <c r="J643" s="9" t="s">
        <v>42</v>
      </c>
      <c r="K643" s="9" t="s">
        <v>47</v>
      </c>
      <c r="L643" s="10">
        <v>314015</v>
      </c>
      <c r="M643" s="9" t="s">
        <v>37</v>
      </c>
      <c r="N643" s="10">
        <v>30.999504000000002</v>
      </c>
      <c r="O643" s="11"/>
      <c r="P643" s="11"/>
      <c r="Q643" s="10">
        <v>47.999279999999999</v>
      </c>
      <c r="R643" s="10">
        <v>26.999580000000002</v>
      </c>
      <c r="S643" s="10">
        <v>13.749779999999999</v>
      </c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2"/>
    </row>
    <row r="644" spans="1:31" x14ac:dyDescent="0.25">
      <c r="A644" s="8">
        <v>150330132782</v>
      </c>
      <c r="B644" s="9" t="s">
        <v>789</v>
      </c>
      <c r="C644" s="8">
        <v>100000314087</v>
      </c>
      <c r="D644" s="8" t="s">
        <v>1559</v>
      </c>
      <c r="E644" s="9" t="s">
        <v>31</v>
      </c>
      <c r="F644" s="9" t="s">
        <v>38</v>
      </c>
      <c r="G644" s="9" t="s">
        <v>39</v>
      </c>
      <c r="H644" s="9" t="s">
        <v>40</v>
      </c>
      <c r="I644" s="9" t="s">
        <v>41</v>
      </c>
      <c r="J644" s="9" t="s">
        <v>55</v>
      </c>
      <c r="K644" s="9" t="s">
        <v>57</v>
      </c>
      <c r="L644" s="10">
        <v>314004</v>
      </c>
      <c r="M644" s="9" t="s">
        <v>37</v>
      </c>
      <c r="N644" s="10">
        <v>19.249692</v>
      </c>
      <c r="O644" s="10">
        <v>11.24982</v>
      </c>
      <c r="P644" s="10">
        <v>39.499367999999997</v>
      </c>
      <c r="Q644" s="10">
        <v>6.749892</v>
      </c>
      <c r="R644" s="10">
        <v>19.699691999999999</v>
      </c>
      <c r="S644" s="10">
        <v>20.749668</v>
      </c>
      <c r="T644" s="10">
        <v>20.499672</v>
      </c>
      <c r="U644" s="10">
        <v>34.99944</v>
      </c>
      <c r="V644" s="10">
        <v>1.499976</v>
      </c>
      <c r="W644" s="10">
        <v>11.24982</v>
      </c>
      <c r="X644" s="10">
        <v>3.7499400000000001</v>
      </c>
      <c r="Y644" s="10">
        <v>13.749779999999999</v>
      </c>
      <c r="Z644" s="10">
        <v>19.249692</v>
      </c>
      <c r="AA644" s="10">
        <v>6.2499000000000002</v>
      </c>
      <c r="AB644" s="11"/>
      <c r="AC644" s="10">
        <v>3.7499400000000001</v>
      </c>
      <c r="AD644" s="10">
        <v>0.99998399999999998</v>
      </c>
      <c r="AE644" s="12"/>
    </row>
    <row r="645" spans="1:31" x14ac:dyDescent="0.25">
      <c r="A645" s="8">
        <v>107268306546</v>
      </c>
      <c r="B645" s="9" t="s">
        <v>147</v>
      </c>
      <c r="C645" s="8">
        <v>100000278885</v>
      </c>
      <c r="D645" s="8" t="s">
        <v>917</v>
      </c>
      <c r="E645" s="9" t="s">
        <v>31</v>
      </c>
      <c r="F645" s="9" t="s">
        <v>38</v>
      </c>
      <c r="G645" s="9" t="s">
        <v>39</v>
      </c>
      <c r="H645" s="9" t="s">
        <v>40</v>
      </c>
      <c r="I645" s="9" t="s">
        <v>46</v>
      </c>
      <c r="J645" s="9" t="s">
        <v>55</v>
      </c>
      <c r="K645" s="9" t="s">
        <v>56</v>
      </c>
      <c r="L645" s="10">
        <v>314003</v>
      </c>
      <c r="M645" s="9" t="s">
        <v>37</v>
      </c>
      <c r="N645" s="10">
        <v>12.249803999999999</v>
      </c>
      <c r="O645" s="10">
        <v>12.749796</v>
      </c>
      <c r="P645" s="10">
        <v>20.749668</v>
      </c>
      <c r="Q645" s="10">
        <v>320.744868</v>
      </c>
      <c r="R645" s="10">
        <v>48.999215999999997</v>
      </c>
      <c r="S645" s="10">
        <v>80.498711999999998</v>
      </c>
      <c r="T645" s="10">
        <v>14.749764000000001</v>
      </c>
      <c r="U645" s="10">
        <v>394.99367999999998</v>
      </c>
      <c r="V645" s="11"/>
      <c r="W645" s="10">
        <v>9.9998400000000007</v>
      </c>
      <c r="X645" s="10">
        <v>51.199187999999999</v>
      </c>
      <c r="Y645" s="10">
        <v>499.19202000000001</v>
      </c>
      <c r="Z645" s="10">
        <v>3.9999600000000002</v>
      </c>
      <c r="AA645" s="11"/>
      <c r="AB645" s="11"/>
      <c r="AC645" s="10">
        <v>21.249659999999999</v>
      </c>
      <c r="AD645" s="10">
        <v>56.999088</v>
      </c>
      <c r="AE645" s="12"/>
    </row>
    <row r="646" spans="1:31" x14ac:dyDescent="0.25">
      <c r="A646" s="8">
        <v>666260292701</v>
      </c>
      <c r="B646" s="9" t="s">
        <v>790</v>
      </c>
      <c r="C646" s="8">
        <v>100000571770</v>
      </c>
      <c r="D646" s="8" t="s">
        <v>1560</v>
      </c>
      <c r="E646" s="9" t="s">
        <v>31</v>
      </c>
      <c r="F646" s="9" t="s">
        <v>38</v>
      </c>
      <c r="G646" s="9" t="s">
        <v>39</v>
      </c>
      <c r="H646" s="9" t="s">
        <v>40</v>
      </c>
      <c r="I646" s="9" t="s">
        <v>41</v>
      </c>
      <c r="J646" s="9" t="s">
        <v>55</v>
      </c>
      <c r="K646" s="9" t="s">
        <v>56</v>
      </c>
      <c r="L646" s="10">
        <v>314001</v>
      </c>
      <c r="M646" s="9" t="s">
        <v>37</v>
      </c>
      <c r="N646" s="11"/>
      <c r="O646" s="10">
        <v>42.999312000000003</v>
      </c>
      <c r="P646" s="11"/>
      <c r="Q646" s="10">
        <v>37.499400000000001</v>
      </c>
      <c r="R646" s="10">
        <v>56.999088</v>
      </c>
      <c r="S646" s="11"/>
      <c r="T646" s="10">
        <v>19.999680000000001</v>
      </c>
      <c r="U646" s="10">
        <v>43.749299999999998</v>
      </c>
      <c r="V646" s="11"/>
      <c r="W646" s="10">
        <v>42.499319999999997</v>
      </c>
      <c r="X646" s="11"/>
      <c r="Y646" s="10">
        <v>22.749635999999999</v>
      </c>
      <c r="Z646" s="10">
        <v>73.498823999999999</v>
      </c>
      <c r="AA646" s="11"/>
      <c r="AB646" s="10">
        <v>6.749892</v>
      </c>
      <c r="AC646" s="11"/>
      <c r="AD646" s="10">
        <v>35.749428000000002</v>
      </c>
      <c r="AE646" s="12"/>
    </row>
    <row r="647" spans="1:31" x14ac:dyDescent="0.25">
      <c r="A647" s="8">
        <v>378240392545</v>
      </c>
      <c r="B647" s="9" t="s">
        <v>791</v>
      </c>
      <c r="C647" s="8">
        <v>100000282880</v>
      </c>
      <c r="D647" s="8" t="s">
        <v>1561</v>
      </c>
      <c r="E647" s="9" t="s">
        <v>31</v>
      </c>
      <c r="F647" s="9" t="s">
        <v>38</v>
      </c>
      <c r="G647" s="9" t="s">
        <v>39</v>
      </c>
      <c r="H647" s="9" t="s">
        <v>40</v>
      </c>
      <c r="I647" s="9" t="s">
        <v>41</v>
      </c>
      <c r="J647" s="9" t="s">
        <v>55</v>
      </c>
      <c r="K647" s="9" t="s">
        <v>56</v>
      </c>
      <c r="L647" s="10">
        <v>314001</v>
      </c>
      <c r="M647" s="9" t="s">
        <v>37</v>
      </c>
      <c r="N647" s="11"/>
      <c r="O647" s="11"/>
      <c r="P647" s="11"/>
      <c r="Q647" s="10">
        <v>184.74706800000001</v>
      </c>
      <c r="R647" s="10">
        <v>89.998559999999998</v>
      </c>
      <c r="S647" s="11"/>
      <c r="T647" s="10">
        <v>52.249164</v>
      </c>
      <c r="U647" s="10">
        <v>37.499400000000001</v>
      </c>
      <c r="V647" s="11"/>
      <c r="W647" s="10">
        <v>31.249500000000001</v>
      </c>
      <c r="X647" s="11"/>
      <c r="Y647" s="10">
        <v>12.4998</v>
      </c>
      <c r="Z647" s="10">
        <v>112.4982</v>
      </c>
      <c r="AA647" s="11"/>
      <c r="AB647" s="10">
        <v>16.249739999999999</v>
      </c>
      <c r="AC647" s="11"/>
      <c r="AD647" s="10">
        <v>17.49972</v>
      </c>
      <c r="AE647" s="12"/>
    </row>
    <row r="648" spans="1:31" x14ac:dyDescent="0.25">
      <c r="A648" s="8">
        <v>311622093853</v>
      </c>
      <c r="B648" s="9" t="s">
        <v>792</v>
      </c>
      <c r="C648" s="8">
        <v>100000063522</v>
      </c>
      <c r="D648" s="8" t="s">
        <v>1562</v>
      </c>
      <c r="E648" s="9" t="s">
        <v>44</v>
      </c>
      <c r="F648" s="9" t="s">
        <v>38</v>
      </c>
      <c r="G648" s="9" t="s">
        <v>39</v>
      </c>
      <c r="H648" s="9" t="s">
        <v>40</v>
      </c>
      <c r="I648" s="9" t="s">
        <v>48</v>
      </c>
      <c r="J648" s="9" t="s">
        <v>55</v>
      </c>
      <c r="K648" s="9" t="s">
        <v>56</v>
      </c>
      <c r="L648" s="10">
        <v>514002</v>
      </c>
      <c r="M648" s="9" t="s">
        <v>51</v>
      </c>
      <c r="N648" s="10">
        <v>13.999776000000001</v>
      </c>
      <c r="O648" s="10">
        <v>13.749779999999999</v>
      </c>
      <c r="P648" s="11"/>
      <c r="Q648" s="11"/>
      <c r="R648" s="10">
        <v>34.249476000000001</v>
      </c>
      <c r="S648" s="10">
        <v>22.499652000000001</v>
      </c>
      <c r="T648" s="11"/>
      <c r="U648" s="10">
        <v>20.249676000000001</v>
      </c>
      <c r="V648" s="11"/>
      <c r="W648" s="10">
        <v>9.9998400000000007</v>
      </c>
      <c r="X648" s="11"/>
      <c r="Y648" s="11"/>
      <c r="Z648" s="10">
        <v>2.999952</v>
      </c>
      <c r="AA648" s="11"/>
      <c r="AB648" s="11"/>
      <c r="AC648" s="11"/>
      <c r="AD648" s="11"/>
      <c r="AE648" s="12"/>
    </row>
    <row r="649" spans="1:31" x14ac:dyDescent="0.25">
      <c r="A649" s="8">
        <v>704492896118</v>
      </c>
      <c r="B649" s="9" t="s">
        <v>576</v>
      </c>
      <c r="C649" s="8">
        <v>100000519481</v>
      </c>
      <c r="D649" s="8" t="s">
        <v>1346</v>
      </c>
      <c r="E649" s="9" t="s">
        <v>31</v>
      </c>
      <c r="F649" s="9" t="s">
        <v>38</v>
      </c>
      <c r="G649" s="9" t="s">
        <v>39</v>
      </c>
      <c r="H649" s="9" t="s">
        <v>40</v>
      </c>
      <c r="I649" s="9" t="s">
        <v>46</v>
      </c>
      <c r="J649" s="9" t="s">
        <v>55</v>
      </c>
      <c r="K649" s="9" t="s">
        <v>56</v>
      </c>
      <c r="L649" s="10">
        <v>314016</v>
      </c>
      <c r="M649" s="9" t="s">
        <v>37</v>
      </c>
      <c r="N649" s="11"/>
      <c r="O649" s="11"/>
      <c r="P649" s="11"/>
      <c r="Q649" s="11"/>
      <c r="R649" s="11"/>
      <c r="S649" s="11"/>
      <c r="T649" s="11"/>
      <c r="U649" s="11"/>
      <c r="V649" s="10">
        <v>12.249803999999999</v>
      </c>
      <c r="W649" s="10">
        <v>17.749715999999999</v>
      </c>
      <c r="X649" s="10">
        <v>19.249692</v>
      </c>
      <c r="Y649" s="11"/>
      <c r="Z649" s="10">
        <v>8.9998559999999994</v>
      </c>
      <c r="AA649" s="10">
        <v>7.9998719999999999</v>
      </c>
      <c r="AB649" s="10">
        <v>5.4999120000000001</v>
      </c>
      <c r="AC649" s="10">
        <v>5.9999039999999999</v>
      </c>
      <c r="AD649" s="11"/>
      <c r="AE649" s="12"/>
    </row>
    <row r="650" spans="1:31" x14ac:dyDescent="0.25">
      <c r="A650" s="8">
        <v>692222781333</v>
      </c>
      <c r="B650" s="9" t="s">
        <v>793</v>
      </c>
      <c r="C650" s="8">
        <v>100000731573</v>
      </c>
      <c r="D650" s="8" t="s">
        <v>1563</v>
      </c>
      <c r="E650" s="9" t="s">
        <v>44</v>
      </c>
      <c r="F650" s="9" t="s">
        <v>38</v>
      </c>
      <c r="G650" s="9" t="s">
        <v>39</v>
      </c>
      <c r="H650" s="9" t="s">
        <v>40</v>
      </c>
      <c r="I650" s="9" t="s">
        <v>46</v>
      </c>
      <c r="J650" s="9" t="s">
        <v>55</v>
      </c>
      <c r="K650" s="9" t="s">
        <v>57</v>
      </c>
      <c r="L650" s="10">
        <v>314007</v>
      </c>
      <c r="M650" s="9" t="s">
        <v>37</v>
      </c>
      <c r="N650" s="10">
        <v>17.999711999999999</v>
      </c>
      <c r="O650" s="10">
        <v>26.999568</v>
      </c>
      <c r="P650" s="10">
        <v>6.9998880000000003</v>
      </c>
      <c r="Q650" s="10">
        <v>21.999648000000001</v>
      </c>
      <c r="R650" s="10">
        <v>29.99952</v>
      </c>
      <c r="S650" s="10">
        <v>24.999600000000001</v>
      </c>
      <c r="T650" s="10">
        <v>12.999791999999999</v>
      </c>
      <c r="U650" s="10">
        <v>16.999728000000001</v>
      </c>
      <c r="V650" s="10">
        <v>17.999711999999999</v>
      </c>
      <c r="W650" s="10">
        <v>22.999631999999998</v>
      </c>
      <c r="X650" s="10">
        <v>18.999696</v>
      </c>
      <c r="Y650" s="10">
        <v>15.999744</v>
      </c>
      <c r="Z650" s="10">
        <v>7.9998719999999999</v>
      </c>
      <c r="AA650" s="11"/>
      <c r="AB650" s="11"/>
      <c r="AC650" s="11"/>
      <c r="AD650" s="11"/>
      <c r="AE650" s="12"/>
    </row>
    <row r="651" spans="1:31" x14ac:dyDescent="0.25">
      <c r="A651" s="8">
        <v>694814697957</v>
      </c>
      <c r="B651" s="9" t="s">
        <v>794</v>
      </c>
      <c r="C651" s="8">
        <v>100000142923</v>
      </c>
      <c r="D651" s="8" t="s">
        <v>1564</v>
      </c>
      <c r="E651" s="9" t="s">
        <v>31</v>
      </c>
      <c r="F651" s="9" t="s">
        <v>32</v>
      </c>
      <c r="G651" s="9" t="s">
        <v>33</v>
      </c>
      <c r="H651" s="9" t="s">
        <v>34</v>
      </c>
      <c r="I651" s="9" t="s">
        <v>35</v>
      </c>
      <c r="J651" s="9" t="s">
        <v>55</v>
      </c>
      <c r="K651" s="9" t="s">
        <v>57</v>
      </c>
      <c r="L651" s="10">
        <v>314010</v>
      </c>
      <c r="M651" s="9" t="s">
        <v>37</v>
      </c>
      <c r="N651" s="10">
        <v>316.24493999999999</v>
      </c>
      <c r="O651" s="10">
        <v>479.99232000000001</v>
      </c>
      <c r="P651" s="10">
        <v>249.99600000000001</v>
      </c>
      <c r="Q651" s="10">
        <v>994.98407999999995</v>
      </c>
      <c r="R651" s="10">
        <v>181.99708799999999</v>
      </c>
      <c r="S651" s="10">
        <v>417.49331999999998</v>
      </c>
      <c r="T651" s="10">
        <v>1954.9687200000001</v>
      </c>
      <c r="U651" s="10">
        <v>1154.98152</v>
      </c>
      <c r="V651" s="10">
        <v>329.99471999999997</v>
      </c>
      <c r="W651" s="11"/>
      <c r="X651" s="11"/>
      <c r="Y651" s="11"/>
      <c r="Z651" s="11"/>
      <c r="AA651" s="11"/>
      <c r="AB651" s="11"/>
      <c r="AC651" s="11"/>
      <c r="AD651" s="11"/>
      <c r="AE651" s="12"/>
    </row>
    <row r="652" spans="1:31" x14ac:dyDescent="0.25">
      <c r="A652" s="8">
        <v>499775932824</v>
      </c>
      <c r="B652" s="9" t="s">
        <v>795</v>
      </c>
      <c r="C652" s="8">
        <v>100000096207</v>
      </c>
      <c r="D652" s="8" t="s">
        <v>1565</v>
      </c>
      <c r="E652" s="9" t="s">
        <v>31</v>
      </c>
      <c r="F652" s="9" t="s">
        <v>32</v>
      </c>
      <c r="G652" s="9" t="s">
        <v>33</v>
      </c>
      <c r="H652" s="9" t="s">
        <v>34</v>
      </c>
      <c r="I652" s="9" t="s">
        <v>35</v>
      </c>
      <c r="J652" s="9" t="s">
        <v>55</v>
      </c>
      <c r="K652" s="9" t="s">
        <v>56</v>
      </c>
      <c r="L652" s="10">
        <v>314010</v>
      </c>
      <c r="M652" s="9" t="s">
        <v>37</v>
      </c>
      <c r="N652" s="11"/>
      <c r="O652" s="11"/>
      <c r="P652" s="10">
        <v>34.99944</v>
      </c>
      <c r="Q652" s="11"/>
      <c r="R652" s="11"/>
      <c r="S652" s="10">
        <v>37.499400000000001</v>
      </c>
      <c r="T652" s="10">
        <v>34.99944</v>
      </c>
      <c r="U652" s="10">
        <v>909.98544000000004</v>
      </c>
      <c r="V652" s="10">
        <v>1.2499800000000001</v>
      </c>
      <c r="W652" s="10">
        <v>63.748980000000003</v>
      </c>
      <c r="X652" s="10">
        <v>199.99680000000001</v>
      </c>
      <c r="Y652" s="10">
        <v>54.999119999999998</v>
      </c>
      <c r="Z652" s="11"/>
      <c r="AA652" s="11"/>
      <c r="AB652" s="11"/>
      <c r="AC652" s="11"/>
      <c r="AD652" s="11"/>
      <c r="AE652" s="12"/>
    </row>
    <row r="653" spans="1:31" x14ac:dyDescent="0.25">
      <c r="A653" s="8">
        <v>716693743847</v>
      </c>
      <c r="B653" s="9" t="s">
        <v>796</v>
      </c>
      <c r="C653" s="8">
        <v>100000935184</v>
      </c>
      <c r="D653" s="8" t="s">
        <v>1566</v>
      </c>
      <c r="E653" s="9" t="s">
        <v>68</v>
      </c>
      <c r="F653" s="9" t="s">
        <v>32</v>
      </c>
      <c r="G653" s="9" t="s">
        <v>33</v>
      </c>
      <c r="H653" s="9" t="s">
        <v>34</v>
      </c>
      <c r="I653" s="9" t="s">
        <v>35</v>
      </c>
      <c r="J653" s="9" t="s">
        <v>55</v>
      </c>
      <c r="K653" s="9" t="s">
        <v>56</v>
      </c>
      <c r="L653" s="10">
        <v>314010</v>
      </c>
      <c r="M653" s="9" t="s">
        <v>37</v>
      </c>
      <c r="N653" s="10">
        <v>381.2439</v>
      </c>
      <c r="O653" s="11"/>
      <c r="P653" s="11"/>
      <c r="Q653" s="10">
        <v>306.24509999999998</v>
      </c>
      <c r="R653" s="11"/>
      <c r="S653" s="10">
        <v>2043.7173</v>
      </c>
      <c r="T653" s="10">
        <v>1937.4690000000001</v>
      </c>
      <c r="U653" s="10">
        <v>1.2499800000000001</v>
      </c>
      <c r="V653" s="10">
        <v>1.2499800000000001</v>
      </c>
      <c r="W653" s="10">
        <v>89.248571999999996</v>
      </c>
      <c r="X653" s="11"/>
      <c r="Y653" s="11"/>
      <c r="Z653" s="11"/>
      <c r="AA653" s="11"/>
      <c r="AB653" s="11"/>
      <c r="AC653" s="11"/>
      <c r="AD653" s="11"/>
      <c r="AE653" s="12"/>
    </row>
    <row r="654" spans="1:31" x14ac:dyDescent="0.25">
      <c r="A654" s="8">
        <v>241522557374</v>
      </c>
      <c r="B654" s="9" t="s">
        <v>690</v>
      </c>
      <c r="C654" s="8">
        <v>100000483401</v>
      </c>
      <c r="D654" s="8" t="s">
        <v>1460</v>
      </c>
      <c r="E654" s="9" t="s">
        <v>31</v>
      </c>
      <c r="F654" s="9" t="s">
        <v>38</v>
      </c>
      <c r="G654" s="9" t="s">
        <v>39</v>
      </c>
      <c r="H654" s="9" t="s">
        <v>40</v>
      </c>
      <c r="I654" s="9" t="s">
        <v>41</v>
      </c>
      <c r="J654" s="9" t="s">
        <v>55</v>
      </c>
      <c r="K654" s="9" t="s">
        <v>57</v>
      </c>
      <c r="L654" s="10">
        <v>314006</v>
      </c>
      <c r="M654" s="9" t="s">
        <v>37</v>
      </c>
      <c r="N654" s="10">
        <v>149.49760800000001</v>
      </c>
      <c r="O654" s="11"/>
      <c r="P654" s="10">
        <v>3.2499479999999998</v>
      </c>
      <c r="Q654" s="11"/>
      <c r="R654" s="10">
        <v>57.999071999999998</v>
      </c>
      <c r="S654" s="10">
        <v>6.2499000000000002</v>
      </c>
      <c r="T654" s="10">
        <v>23.499624000000001</v>
      </c>
      <c r="U654" s="10">
        <v>32.249484000000002</v>
      </c>
      <c r="V654" s="10">
        <v>21.999648000000001</v>
      </c>
      <c r="W654" s="10">
        <v>54.999119999999998</v>
      </c>
      <c r="X654" s="10">
        <v>9.4998480000000001</v>
      </c>
      <c r="Y654" s="10">
        <v>54.999119999999998</v>
      </c>
      <c r="Z654" s="10">
        <v>201.24678</v>
      </c>
      <c r="AA654" s="10">
        <v>7.9998719999999999</v>
      </c>
      <c r="AB654" s="10">
        <v>5.4999120000000001</v>
      </c>
      <c r="AC654" s="10">
        <v>0.249996</v>
      </c>
      <c r="AD654" s="11"/>
      <c r="AE654" s="12"/>
    </row>
    <row r="655" spans="1:31" x14ac:dyDescent="0.25">
      <c r="A655" s="8">
        <v>386684270590</v>
      </c>
      <c r="B655" s="9" t="s">
        <v>797</v>
      </c>
      <c r="C655" s="8">
        <v>100000309465</v>
      </c>
      <c r="D655" s="8" t="s">
        <v>1567</v>
      </c>
      <c r="E655" s="9" t="s">
        <v>31</v>
      </c>
      <c r="F655" s="9" t="s">
        <v>38</v>
      </c>
      <c r="G655" s="9" t="s">
        <v>39</v>
      </c>
      <c r="H655" s="9" t="s">
        <v>40</v>
      </c>
      <c r="I655" s="9" t="s">
        <v>41</v>
      </c>
      <c r="J655" s="9" t="s">
        <v>55</v>
      </c>
      <c r="K655" s="9" t="s">
        <v>57</v>
      </c>
      <c r="L655" s="10">
        <v>314006</v>
      </c>
      <c r="M655" s="9" t="s">
        <v>37</v>
      </c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0">
        <v>2.999952</v>
      </c>
      <c r="AE655" s="12"/>
    </row>
    <row r="656" spans="1:31" x14ac:dyDescent="0.25">
      <c r="A656" s="8">
        <v>597925832893</v>
      </c>
      <c r="B656" s="9" t="s">
        <v>346</v>
      </c>
      <c r="C656" s="8">
        <v>100000295843</v>
      </c>
      <c r="D656" s="8" t="s">
        <v>1116</v>
      </c>
      <c r="E656" s="9" t="s">
        <v>31</v>
      </c>
      <c r="F656" s="9" t="s">
        <v>38</v>
      </c>
      <c r="G656" s="9" t="s">
        <v>39</v>
      </c>
      <c r="H656" s="9" t="s">
        <v>40</v>
      </c>
      <c r="I656" s="9" t="s">
        <v>41</v>
      </c>
      <c r="J656" s="9" t="s">
        <v>55</v>
      </c>
      <c r="K656" s="9" t="s">
        <v>56</v>
      </c>
      <c r="L656" s="10">
        <v>314012</v>
      </c>
      <c r="M656" s="9" t="s">
        <v>37</v>
      </c>
      <c r="N656" s="11"/>
      <c r="O656" s="11"/>
      <c r="P656" s="11"/>
      <c r="Q656" s="11"/>
      <c r="R656" s="11"/>
      <c r="S656" s="11"/>
      <c r="T656" s="10">
        <v>64.998959999999997</v>
      </c>
      <c r="U656" s="11"/>
      <c r="V656" s="11"/>
      <c r="W656" s="10">
        <v>37.499400000000001</v>
      </c>
      <c r="X656" s="11"/>
      <c r="Y656" s="11"/>
      <c r="Z656" s="10">
        <v>12.4998</v>
      </c>
      <c r="AA656" s="11"/>
      <c r="AB656" s="11"/>
      <c r="AC656" s="10">
        <v>164.99735999999999</v>
      </c>
      <c r="AD656" s="10">
        <v>14.499768</v>
      </c>
      <c r="AE656" s="12"/>
    </row>
    <row r="657" spans="1:31" x14ac:dyDescent="0.25">
      <c r="A657" s="8">
        <v>634893190801</v>
      </c>
      <c r="B657" s="9" t="s">
        <v>798</v>
      </c>
      <c r="C657" s="8">
        <v>100000829882</v>
      </c>
      <c r="D657" s="8" t="s">
        <v>1568</v>
      </c>
      <c r="E657" s="9" t="s">
        <v>44</v>
      </c>
      <c r="F657" s="9" t="s">
        <v>38</v>
      </c>
      <c r="G657" s="9" t="s">
        <v>39</v>
      </c>
      <c r="H657" s="9" t="s">
        <v>34</v>
      </c>
      <c r="I657" s="9" t="s">
        <v>35</v>
      </c>
      <c r="J657" s="9" t="s">
        <v>55</v>
      </c>
      <c r="K657" s="9" t="s">
        <v>56</v>
      </c>
      <c r="L657" s="10">
        <v>314010</v>
      </c>
      <c r="M657" s="9" t="s">
        <v>37</v>
      </c>
      <c r="N657" s="11"/>
      <c r="O657" s="10">
        <v>61.249020000000002</v>
      </c>
      <c r="P657" s="10">
        <v>249.99600000000001</v>
      </c>
      <c r="Q657" s="11"/>
      <c r="R657" s="11"/>
      <c r="S657" s="11"/>
      <c r="T657" s="11"/>
      <c r="U657" s="11"/>
      <c r="V657" s="10">
        <v>134.99784</v>
      </c>
      <c r="W657" s="10">
        <v>0.99998399999999998</v>
      </c>
      <c r="X657" s="11"/>
      <c r="Y657" s="11"/>
      <c r="Z657" s="11"/>
      <c r="AA657" s="11"/>
      <c r="AB657" s="11"/>
      <c r="AC657" s="11"/>
      <c r="AD657" s="11"/>
      <c r="AE657" s="12"/>
    </row>
    <row r="658" spans="1:31" x14ac:dyDescent="0.25">
      <c r="A658" s="8">
        <v>687255302990</v>
      </c>
      <c r="B658" s="9" t="s">
        <v>799</v>
      </c>
      <c r="C658" s="8">
        <v>100000624769</v>
      </c>
      <c r="D658" s="8" t="s">
        <v>1569</v>
      </c>
      <c r="E658" s="9" t="s">
        <v>44</v>
      </c>
      <c r="F658" s="9" t="s">
        <v>38</v>
      </c>
      <c r="G658" s="9" t="s">
        <v>39</v>
      </c>
      <c r="H658" s="9" t="s">
        <v>40</v>
      </c>
      <c r="I658" s="9" t="s">
        <v>41</v>
      </c>
      <c r="J658" s="9" t="s">
        <v>55</v>
      </c>
      <c r="K658" s="9" t="s">
        <v>57</v>
      </c>
      <c r="L658" s="10">
        <v>314015</v>
      </c>
      <c r="M658" s="9" t="s">
        <v>37</v>
      </c>
      <c r="N658" s="11"/>
      <c r="O658" s="11"/>
      <c r="P658" s="10">
        <v>1.2499800000000001</v>
      </c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2"/>
    </row>
    <row r="659" spans="1:31" x14ac:dyDescent="0.25">
      <c r="A659" s="8">
        <v>307076068926</v>
      </c>
      <c r="B659" s="9" t="s">
        <v>102</v>
      </c>
      <c r="C659" s="8">
        <v>100000987657</v>
      </c>
      <c r="D659" s="8" t="s">
        <v>872</v>
      </c>
      <c r="E659" s="9" t="s">
        <v>31</v>
      </c>
      <c r="F659" s="9" t="s">
        <v>32</v>
      </c>
      <c r="G659" s="9" t="s">
        <v>33</v>
      </c>
      <c r="H659" s="9" t="s">
        <v>34</v>
      </c>
      <c r="I659" s="9" t="s">
        <v>35</v>
      </c>
      <c r="J659" s="9" t="s">
        <v>55</v>
      </c>
      <c r="K659" s="9" t="s">
        <v>57</v>
      </c>
      <c r="L659" s="10">
        <v>314010</v>
      </c>
      <c r="M659" s="9" t="s">
        <v>37</v>
      </c>
      <c r="N659" s="10">
        <v>274.99560000000002</v>
      </c>
      <c r="O659" s="10">
        <v>459.99263999999999</v>
      </c>
      <c r="P659" s="10">
        <v>59.999040000000001</v>
      </c>
      <c r="Q659" s="10">
        <v>332.49491999999998</v>
      </c>
      <c r="R659" s="11"/>
      <c r="S659" s="11"/>
      <c r="T659" s="10">
        <v>189.99696</v>
      </c>
      <c r="U659" s="11"/>
      <c r="V659" s="10">
        <v>1.2499800000000001</v>
      </c>
      <c r="W659" s="10">
        <v>287.49540000000002</v>
      </c>
      <c r="X659" s="10">
        <v>199.99680000000001</v>
      </c>
      <c r="Y659" s="11"/>
      <c r="Z659" s="11"/>
      <c r="AA659" s="11"/>
      <c r="AB659" s="11"/>
      <c r="AC659" s="10">
        <v>28.74954</v>
      </c>
      <c r="AD659" s="11"/>
      <c r="AE659" s="12"/>
    </row>
    <row r="660" spans="1:31" x14ac:dyDescent="0.25">
      <c r="A660" s="8">
        <v>980817004590</v>
      </c>
      <c r="B660" s="9" t="s">
        <v>801</v>
      </c>
      <c r="C660" s="8">
        <v>100000161093</v>
      </c>
      <c r="D660" s="8" t="s">
        <v>1571</v>
      </c>
      <c r="E660" s="9" t="s">
        <v>68</v>
      </c>
      <c r="F660" s="9" t="s">
        <v>38</v>
      </c>
      <c r="G660" s="9" t="s">
        <v>39</v>
      </c>
      <c r="H660" s="9" t="s">
        <v>40</v>
      </c>
      <c r="I660" s="9" t="s">
        <v>46</v>
      </c>
      <c r="J660" s="9" t="s">
        <v>55</v>
      </c>
      <c r="K660" s="9" t="s">
        <v>57</v>
      </c>
      <c r="L660" s="10">
        <v>314003</v>
      </c>
      <c r="M660" s="9" t="s">
        <v>37</v>
      </c>
      <c r="N660" s="11"/>
      <c r="O660" s="11"/>
      <c r="P660" s="10">
        <v>0.99998399999999998</v>
      </c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2"/>
    </row>
    <row r="661" spans="1:31" x14ac:dyDescent="0.25">
      <c r="A661" s="8">
        <v>457170782692</v>
      </c>
      <c r="B661" s="9" t="s">
        <v>802</v>
      </c>
      <c r="C661" s="8">
        <v>100000402405</v>
      </c>
      <c r="D661" s="8" t="s">
        <v>1572</v>
      </c>
      <c r="E661" s="9" t="s">
        <v>44</v>
      </c>
      <c r="F661" s="9" t="s">
        <v>38</v>
      </c>
      <c r="G661" s="9" t="s">
        <v>39</v>
      </c>
      <c r="H661" s="9" t="s">
        <v>40</v>
      </c>
      <c r="I661" s="9" t="s">
        <v>46</v>
      </c>
      <c r="J661" s="9" t="s">
        <v>55</v>
      </c>
      <c r="K661" s="9" t="s">
        <v>57</v>
      </c>
      <c r="L661" s="10">
        <v>314005</v>
      </c>
      <c r="M661" s="9" t="s">
        <v>37</v>
      </c>
      <c r="N661" s="11"/>
      <c r="O661" s="11"/>
      <c r="P661" s="10">
        <v>2.4999600000000002</v>
      </c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2"/>
    </row>
    <row r="662" spans="1:31" x14ac:dyDescent="0.25">
      <c r="A662" s="8">
        <v>764261446807</v>
      </c>
      <c r="B662" s="9" t="s">
        <v>803</v>
      </c>
      <c r="C662" s="8">
        <v>100000822072</v>
      </c>
      <c r="D662" s="8" t="s">
        <v>1573</v>
      </c>
      <c r="E662" s="9" t="s">
        <v>44</v>
      </c>
      <c r="F662" s="9" t="s">
        <v>38</v>
      </c>
      <c r="G662" s="9" t="s">
        <v>39</v>
      </c>
      <c r="H662" s="9" t="s">
        <v>40</v>
      </c>
      <c r="I662" s="9" t="s">
        <v>46</v>
      </c>
      <c r="J662" s="9" t="s">
        <v>55</v>
      </c>
      <c r="K662" s="9" t="s">
        <v>57</v>
      </c>
      <c r="L662" s="10">
        <v>314005</v>
      </c>
      <c r="M662" s="9" t="s">
        <v>37</v>
      </c>
      <c r="N662" s="11"/>
      <c r="O662" s="11"/>
      <c r="P662" s="10">
        <v>2.4999600000000002</v>
      </c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2"/>
    </row>
    <row r="663" spans="1:31" x14ac:dyDescent="0.25">
      <c r="A663" s="8">
        <v>613463696120</v>
      </c>
      <c r="B663" s="9" t="s">
        <v>804</v>
      </c>
      <c r="C663" s="8">
        <v>100000384507</v>
      </c>
      <c r="D663" s="8" t="s">
        <v>1574</v>
      </c>
      <c r="E663" s="9" t="s">
        <v>68</v>
      </c>
      <c r="F663" s="9" t="s">
        <v>38</v>
      </c>
      <c r="G663" s="9" t="s">
        <v>39</v>
      </c>
      <c r="H663" s="9" t="s">
        <v>40</v>
      </c>
      <c r="I663" s="9" t="s">
        <v>41</v>
      </c>
      <c r="J663" s="9" t="s">
        <v>55</v>
      </c>
      <c r="K663" s="9" t="s">
        <v>57</v>
      </c>
      <c r="L663" s="10">
        <v>314004</v>
      </c>
      <c r="M663" s="9" t="s">
        <v>37</v>
      </c>
      <c r="N663" s="11"/>
      <c r="O663" s="11"/>
      <c r="P663" s="10">
        <v>2.4999600000000002</v>
      </c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2"/>
    </row>
    <row r="664" spans="1:31" x14ac:dyDescent="0.25">
      <c r="A664" s="8">
        <v>934502248393</v>
      </c>
      <c r="B664" s="9" t="s">
        <v>805</v>
      </c>
      <c r="C664" s="8">
        <v>100000520470</v>
      </c>
      <c r="D664" s="8" t="s">
        <v>1575</v>
      </c>
      <c r="E664" s="9" t="s">
        <v>68</v>
      </c>
      <c r="F664" s="9" t="s">
        <v>38</v>
      </c>
      <c r="G664" s="9" t="s">
        <v>39</v>
      </c>
      <c r="H664" s="9" t="s">
        <v>40</v>
      </c>
      <c r="I664" s="9" t="s">
        <v>41</v>
      </c>
      <c r="J664" s="9" t="s">
        <v>55</v>
      </c>
      <c r="K664" s="9" t="s">
        <v>57</v>
      </c>
      <c r="L664" s="10">
        <v>314004</v>
      </c>
      <c r="M664" s="9" t="s">
        <v>37</v>
      </c>
      <c r="N664" s="11"/>
      <c r="O664" s="10">
        <v>102.998352</v>
      </c>
      <c r="P664" s="10">
        <v>2.4999600000000002</v>
      </c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2"/>
    </row>
    <row r="665" spans="1:31" x14ac:dyDescent="0.25">
      <c r="A665" s="8">
        <v>904472540267</v>
      </c>
      <c r="B665" s="9" t="s">
        <v>806</v>
      </c>
      <c r="C665" s="8">
        <v>100000728767</v>
      </c>
      <c r="D665" s="8" t="s">
        <v>1576</v>
      </c>
      <c r="E665" s="9" t="s">
        <v>31</v>
      </c>
      <c r="F665" s="9" t="s">
        <v>32</v>
      </c>
      <c r="G665" s="9" t="s">
        <v>33</v>
      </c>
      <c r="H665" s="9" t="s">
        <v>34</v>
      </c>
      <c r="I665" s="9" t="s">
        <v>35</v>
      </c>
      <c r="J665" s="9" t="s">
        <v>55</v>
      </c>
      <c r="K665" s="9" t="s">
        <v>57</v>
      </c>
      <c r="L665" s="10">
        <v>314010</v>
      </c>
      <c r="M665" s="9" t="s">
        <v>37</v>
      </c>
      <c r="N665" s="11"/>
      <c r="O665" s="11"/>
      <c r="P665" s="10">
        <v>37.499400000000001</v>
      </c>
      <c r="Q665" s="10">
        <v>16.999739999999999</v>
      </c>
      <c r="R665" s="10">
        <v>27.249563999999999</v>
      </c>
      <c r="S665" s="10">
        <v>33.249468</v>
      </c>
      <c r="T665" s="10">
        <v>41.499336</v>
      </c>
      <c r="U665" s="10">
        <v>31.749492</v>
      </c>
      <c r="V665" s="10">
        <v>45.499271999999998</v>
      </c>
      <c r="W665" s="10">
        <v>23.249628000000001</v>
      </c>
      <c r="X665" s="10">
        <v>4.749924</v>
      </c>
      <c r="Y665" s="10">
        <v>16.999728000000001</v>
      </c>
      <c r="Z665" s="11"/>
      <c r="AA665" s="11"/>
      <c r="AB665" s="11"/>
      <c r="AC665" s="11"/>
      <c r="AD665" s="11"/>
      <c r="AE665" s="12"/>
    </row>
    <row r="666" spans="1:31" x14ac:dyDescent="0.25">
      <c r="A666" s="8">
        <v>986064424236</v>
      </c>
      <c r="B666" s="9" t="s">
        <v>807</v>
      </c>
      <c r="C666" s="8">
        <v>100000059602</v>
      </c>
      <c r="D666" s="8" t="s">
        <v>1577</v>
      </c>
      <c r="E666" s="9" t="s">
        <v>44</v>
      </c>
      <c r="F666" s="9" t="s">
        <v>38</v>
      </c>
      <c r="G666" s="9" t="s">
        <v>39</v>
      </c>
      <c r="H666" s="9" t="s">
        <v>40</v>
      </c>
      <c r="I666" s="9" t="s">
        <v>52</v>
      </c>
      <c r="J666" s="9" t="s">
        <v>49</v>
      </c>
      <c r="K666" s="9" t="s">
        <v>53</v>
      </c>
      <c r="L666" s="10">
        <v>414008</v>
      </c>
      <c r="M666" s="9" t="s">
        <v>54</v>
      </c>
      <c r="N666" s="10">
        <v>0.99998399999999998</v>
      </c>
      <c r="O666" s="10">
        <v>1.999968</v>
      </c>
      <c r="P666" s="10">
        <v>4.9999200000000004</v>
      </c>
      <c r="Q666" s="10">
        <v>2.999952</v>
      </c>
      <c r="R666" s="11"/>
      <c r="S666" s="10">
        <v>2.1999719999999998</v>
      </c>
      <c r="T666" s="10">
        <v>2.999952</v>
      </c>
      <c r="U666" s="10">
        <v>0.99998399999999998</v>
      </c>
      <c r="V666" s="10">
        <v>2.999952</v>
      </c>
      <c r="W666" s="10">
        <v>0.99998399999999998</v>
      </c>
      <c r="X666" s="10">
        <v>0.99998399999999998</v>
      </c>
      <c r="Y666" s="10">
        <v>0.99998399999999998</v>
      </c>
      <c r="Z666" s="10">
        <v>0.99998399999999998</v>
      </c>
      <c r="AA666" s="11"/>
      <c r="AB666" s="11"/>
      <c r="AC666" s="11"/>
      <c r="AD666" s="11"/>
      <c r="AE666" s="12"/>
    </row>
    <row r="667" spans="1:31" x14ac:dyDescent="0.25">
      <c r="A667" s="8">
        <v>444660921134</v>
      </c>
      <c r="B667" s="9" t="s">
        <v>808</v>
      </c>
      <c r="C667" s="8">
        <v>100000395325</v>
      </c>
      <c r="D667" s="8" t="s">
        <v>1578</v>
      </c>
      <c r="E667" s="9" t="s">
        <v>68</v>
      </c>
      <c r="F667" s="9" t="s">
        <v>38</v>
      </c>
      <c r="G667" s="9" t="s">
        <v>39</v>
      </c>
      <c r="H667" s="9" t="s">
        <v>40</v>
      </c>
      <c r="I667" s="9" t="s">
        <v>46</v>
      </c>
      <c r="J667" s="9" t="s">
        <v>55</v>
      </c>
      <c r="K667" s="9" t="s">
        <v>56</v>
      </c>
      <c r="L667" s="10">
        <v>314005</v>
      </c>
      <c r="M667" s="9" t="s">
        <v>37</v>
      </c>
      <c r="N667" s="10">
        <v>25.999583999999999</v>
      </c>
      <c r="O667" s="10">
        <v>14.499768</v>
      </c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2"/>
    </row>
    <row r="668" spans="1:31" x14ac:dyDescent="0.25">
      <c r="A668" s="8">
        <v>362430003819</v>
      </c>
      <c r="B668" s="9" t="s">
        <v>809</v>
      </c>
      <c r="C668" s="8">
        <v>100000337785</v>
      </c>
      <c r="D668" s="8" t="s">
        <v>1579</v>
      </c>
      <c r="E668" s="9" t="s">
        <v>44</v>
      </c>
      <c r="F668" s="9" t="s">
        <v>38</v>
      </c>
      <c r="G668" s="9" t="s">
        <v>39</v>
      </c>
      <c r="H668" s="9" t="s">
        <v>40</v>
      </c>
      <c r="I668" s="9" t="s">
        <v>46</v>
      </c>
      <c r="J668" s="9" t="s">
        <v>55</v>
      </c>
      <c r="K668" s="9" t="s">
        <v>56</v>
      </c>
      <c r="L668" s="10">
        <v>314002</v>
      </c>
      <c r="M668" s="9" t="s">
        <v>37</v>
      </c>
      <c r="N668" s="10">
        <v>7.4998800000000001</v>
      </c>
      <c r="O668" s="10">
        <v>10.749828000000001</v>
      </c>
      <c r="P668" s="11"/>
      <c r="Q668" s="11"/>
      <c r="R668" s="11"/>
      <c r="S668" s="10">
        <v>11.999808</v>
      </c>
      <c r="T668" s="10">
        <v>5.7499079999999996</v>
      </c>
      <c r="U668" s="10">
        <v>7.4998800000000001</v>
      </c>
      <c r="V668" s="11"/>
      <c r="W668" s="11"/>
      <c r="X668" s="10">
        <v>15.499752000000001</v>
      </c>
      <c r="Y668" s="11"/>
      <c r="Z668" s="11"/>
      <c r="AA668" s="11"/>
      <c r="AB668" s="11"/>
      <c r="AC668" s="11"/>
      <c r="AD668" s="11"/>
      <c r="AE668" s="12"/>
    </row>
    <row r="669" spans="1:31" x14ac:dyDescent="0.25">
      <c r="A669" s="8">
        <v>213610329319</v>
      </c>
      <c r="B669" s="9" t="s">
        <v>810</v>
      </c>
      <c r="C669" s="8">
        <v>100000001257</v>
      </c>
      <c r="D669" s="8" t="s">
        <v>1580</v>
      </c>
      <c r="E669" s="9" t="s">
        <v>31</v>
      </c>
      <c r="F669" s="9" t="s">
        <v>32</v>
      </c>
      <c r="G669" s="9" t="s">
        <v>33</v>
      </c>
      <c r="H669" s="9" t="s">
        <v>34</v>
      </c>
      <c r="I669" s="9" t="s">
        <v>35</v>
      </c>
      <c r="J669" s="9" t="s">
        <v>55</v>
      </c>
      <c r="K669" s="9" t="s">
        <v>57</v>
      </c>
      <c r="L669" s="10">
        <v>314010</v>
      </c>
      <c r="M669" s="9" t="s">
        <v>37</v>
      </c>
      <c r="N669" s="10">
        <v>128.49794399999999</v>
      </c>
      <c r="O669" s="11"/>
      <c r="P669" s="11"/>
      <c r="Q669" s="10">
        <v>299.99520000000001</v>
      </c>
      <c r="R669" s="10">
        <v>482.49227999999999</v>
      </c>
      <c r="S669" s="10">
        <v>218.7465</v>
      </c>
      <c r="T669" s="10">
        <v>254.99592000000001</v>
      </c>
      <c r="U669" s="10">
        <v>187.49700000000001</v>
      </c>
      <c r="V669" s="10">
        <v>121.24806</v>
      </c>
      <c r="W669" s="10">
        <v>74.998800000000003</v>
      </c>
      <c r="X669" s="10">
        <v>251.24598</v>
      </c>
      <c r="Y669" s="10">
        <v>0.249996</v>
      </c>
      <c r="Z669" s="11"/>
      <c r="AA669" s="11"/>
      <c r="AB669" s="11"/>
      <c r="AC669" s="11"/>
      <c r="AD669" s="11"/>
      <c r="AE669" s="12"/>
    </row>
    <row r="670" spans="1:31" x14ac:dyDescent="0.25">
      <c r="A670" s="8">
        <v>382096049712</v>
      </c>
      <c r="B670" s="9" t="s">
        <v>811</v>
      </c>
      <c r="C670" s="8">
        <v>100000591422</v>
      </c>
      <c r="D670" s="8" t="s">
        <v>1581</v>
      </c>
      <c r="E670" s="9" t="s">
        <v>44</v>
      </c>
      <c r="F670" s="9" t="s">
        <v>38</v>
      </c>
      <c r="G670" s="9" t="s">
        <v>39</v>
      </c>
      <c r="H670" s="9" t="s">
        <v>40</v>
      </c>
      <c r="I670" s="9" t="s">
        <v>41</v>
      </c>
      <c r="J670" s="9" t="s">
        <v>55</v>
      </c>
      <c r="K670" s="9" t="s">
        <v>56</v>
      </c>
      <c r="L670" s="10">
        <v>314015</v>
      </c>
      <c r="M670" s="9" t="s">
        <v>37</v>
      </c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0">
        <v>0.99998399999999998</v>
      </c>
      <c r="AA670" s="11"/>
      <c r="AB670" s="10">
        <v>34.99944</v>
      </c>
      <c r="AC670" s="11"/>
      <c r="AD670" s="11"/>
      <c r="AE670" s="12"/>
    </row>
    <row r="671" spans="1:31" x14ac:dyDescent="0.25">
      <c r="A671" s="8">
        <v>613377579262</v>
      </c>
      <c r="B671" s="9" t="s">
        <v>812</v>
      </c>
      <c r="C671" s="8">
        <v>100000074175</v>
      </c>
      <c r="D671" s="8" t="s">
        <v>1582</v>
      </c>
      <c r="E671" s="9" t="s">
        <v>31</v>
      </c>
      <c r="F671" s="9" t="s">
        <v>38</v>
      </c>
      <c r="G671" s="9" t="s">
        <v>39</v>
      </c>
      <c r="H671" s="9" t="s">
        <v>40</v>
      </c>
      <c r="I671" s="9" t="s">
        <v>41</v>
      </c>
      <c r="J671" s="9" t="s">
        <v>55</v>
      </c>
      <c r="K671" s="9" t="s">
        <v>56</v>
      </c>
      <c r="L671" s="10">
        <v>314012</v>
      </c>
      <c r="M671" s="9" t="s">
        <v>37</v>
      </c>
      <c r="N671" s="11"/>
      <c r="O671" s="11"/>
      <c r="P671" s="11"/>
      <c r="Q671" s="11"/>
      <c r="R671" s="11"/>
      <c r="S671" s="11"/>
      <c r="T671" s="10">
        <v>59.999040000000001</v>
      </c>
      <c r="U671" s="10">
        <v>54.999119999999998</v>
      </c>
      <c r="V671" s="11"/>
      <c r="W671" s="10">
        <v>76.748772000000002</v>
      </c>
      <c r="X671" s="10">
        <v>47.999231999999999</v>
      </c>
      <c r="Y671" s="11"/>
      <c r="Z671" s="10">
        <v>84.998639999999995</v>
      </c>
      <c r="AA671" s="11"/>
      <c r="AB671" s="10">
        <v>119.99808</v>
      </c>
      <c r="AC671" s="11"/>
      <c r="AD671" s="10">
        <v>83.748660000000001</v>
      </c>
      <c r="AE671" s="12"/>
    </row>
    <row r="672" spans="1:31" x14ac:dyDescent="0.25">
      <c r="A672" s="8">
        <v>503171039853</v>
      </c>
      <c r="B672" s="9" t="s">
        <v>813</v>
      </c>
      <c r="C672" s="8">
        <v>100000588400</v>
      </c>
      <c r="D672" s="8" t="s">
        <v>1583</v>
      </c>
      <c r="E672" s="9" t="s">
        <v>31</v>
      </c>
      <c r="F672" s="9" t="s">
        <v>38</v>
      </c>
      <c r="G672" s="9" t="s">
        <v>39</v>
      </c>
      <c r="H672" s="9" t="s">
        <v>40</v>
      </c>
      <c r="I672" s="9" t="s">
        <v>41</v>
      </c>
      <c r="J672" s="9" t="s">
        <v>55</v>
      </c>
      <c r="K672" s="9" t="s">
        <v>56</v>
      </c>
      <c r="L672" s="10">
        <v>314001</v>
      </c>
      <c r="M672" s="9" t="s">
        <v>37</v>
      </c>
      <c r="N672" s="11"/>
      <c r="O672" s="11"/>
      <c r="P672" s="11"/>
      <c r="Q672" s="11"/>
      <c r="R672" s="11"/>
      <c r="S672" s="11"/>
      <c r="T672" s="10">
        <v>7.7498760000000004</v>
      </c>
      <c r="U672" s="10">
        <v>52.499160000000003</v>
      </c>
      <c r="V672" s="10">
        <v>89.998559999999998</v>
      </c>
      <c r="W672" s="10">
        <v>139.99776</v>
      </c>
      <c r="X672" s="10">
        <v>17.49972</v>
      </c>
      <c r="Y672" s="10">
        <v>29.499528000000002</v>
      </c>
      <c r="Z672" s="10">
        <v>3.7499400000000001</v>
      </c>
      <c r="AA672" s="11"/>
      <c r="AB672" s="10">
        <v>102.248364</v>
      </c>
      <c r="AC672" s="11"/>
      <c r="AD672" s="10">
        <v>44.999279999999999</v>
      </c>
      <c r="AE672" s="12"/>
    </row>
    <row r="673" spans="1:31" x14ac:dyDescent="0.25">
      <c r="A673" s="8">
        <v>956001371594</v>
      </c>
      <c r="B673" s="9" t="s">
        <v>814</v>
      </c>
      <c r="C673" s="8">
        <v>100000772796</v>
      </c>
      <c r="D673" s="8" t="s">
        <v>1584</v>
      </c>
      <c r="E673" s="9" t="s">
        <v>31</v>
      </c>
      <c r="F673" s="9" t="s">
        <v>32</v>
      </c>
      <c r="G673" s="9" t="s">
        <v>33</v>
      </c>
      <c r="H673" s="9" t="s">
        <v>34</v>
      </c>
      <c r="I673" s="9" t="s">
        <v>35</v>
      </c>
      <c r="J673" s="9" t="s">
        <v>55</v>
      </c>
      <c r="K673" s="9" t="s">
        <v>56</v>
      </c>
      <c r="L673" s="10">
        <v>314010</v>
      </c>
      <c r="M673" s="9" t="s">
        <v>37</v>
      </c>
      <c r="N673" s="11"/>
      <c r="O673" s="11"/>
      <c r="P673" s="11"/>
      <c r="Q673" s="10">
        <v>99.998400000000004</v>
      </c>
      <c r="R673" s="10">
        <v>102.49836000000001</v>
      </c>
      <c r="S673" s="10">
        <v>33.499464000000003</v>
      </c>
      <c r="T673" s="11"/>
      <c r="U673" s="11"/>
      <c r="V673" s="11"/>
      <c r="W673" s="11"/>
      <c r="X673" s="10">
        <v>33.999456000000002</v>
      </c>
      <c r="Y673" s="10">
        <v>0.49999199999999999</v>
      </c>
      <c r="Z673" s="11"/>
      <c r="AA673" s="11"/>
      <c r="AB673" s="11"/>
      <c r="AC673" s="11"/>
      <c r="AD673" s="11"/>
      <c r="AE673" s="12"/>
    </row>
    <row r="674" spans="1:31" x14ac:dyDescent="0.25">
      <c r="A674" s="8">
        <v>275872027401</v>
      </c>
      <c r="B674" s="9" t="s">
        <v>815</v>
      </c>
      <c r="C674" s="8">
        <v>100000863745</v>
      </c>
      <c r="D674" s="8" t="s">
        <v>1585</v>
      </c>
      <c r="E674" s="9" t="s">
        <v>31</v>
      </c>
      <c r="F674" s="9" t="s">
        <v>38</v>
      </c>
      <c r="G674" s="9" t="s">
        <v>39</v>
      </c>
      <c r="H674" s="9" t="s">
        <v>40</v>
      </c>
      <c r="I674" s="9" t="s">
        <v>41</v>
      </c>
      <c r="J674" s="9" t="s">
        <v>55</v>
      </c>
      <c r="K674" s="9" t="s">
        <v>56</v>
      </c>
      <c r="L674" s="10">
        <v>314001</v>
      </c>
      <c r="M674" s="9" t="s">
        <v>37</v>
      </c>
      <c r="N674" s="11"/>
      <c r="O674" s="11"/>
      <c r="P674" s="11"/>
      <c r="Q674" s="11"/>
      <c r="R674" s="11"/>
      <c r="S674" s="11"/>
      <c r="T674" s="10">
        <v>8.74986</v>
      </c>
      <c r="U674" s="10">
        <v>2.4999600000000002</v>
      </c>
      <c r="V674" s="10">
        <v>17.999711999999999</v>
      </c>
      <c r="W674" s="10">
        <v>12.4998</v>
      </c>
      <c r="X674" s="10">
        <v>53.749139999999997</v>
      </c>
      <c r="Y674" s="10">
        <v>9.9998400000000007</v>
      </c>
      <c r="Z674" s="10">
        <v>27.499559999999999</v>
      </c>
      <c r="AA674" s="11"/>
      <c r="AB674" s="10">
        <v>23.499624000000001</v>
      </c>
      <c r="AC674" s="11"/>
      <c r="AD674" s="10">
        <v>34.99944</v>
      </c>
      <c r="AE674" s="12"/>
    </row>
    <row r="675" spans="1:31" x14ac:dyDescent="0.25">
      <c r="A675" s="8">
        <v>271496342697</v>
      </c>
      <c r="B675" s="9" t="s">
        <v>816</v>
      </c>
      <c r="C675" s="8">
        <v>100000391091</v>
      </c>
      <c r="D675" s="8" t="s">
        <v>1586</v>
      </c>
      <c r="E675" s="9" t="s">
        <v>31</v>
      </c>
      <c r="F675" s="9" t="s">
        <v>38</v>
      </c>
      <c r="G675" s="9" t="s">
        <v>39</v>
      </c>
      <c r="H675" s="9" t="s">
        <v>40</v>
      </c>
      <c r="I675" s="9" t="s">
        <v>41</v>
      </c>
      <c r="J675" s="9" t="s">
        <v>55</v>
      </c>
      <c r="K675" s="9" t="s">
        <v>56</v>
      </c>
      <c r="L675" s="10">
        <v>314004</v>
      </c>
      <c r="M675" s="9" t="s">
        <v>37</v>
      </c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0">
        <v>19.999680000000001</v>
      </c>
      <c r="AA675" s="11"/>
      <c r="AB675" s="10">
        <v>15.249756</v>
      </c>
      <c r="AC675" s="11"/>
      <c r="AD675" s="10">
        <v>34.499448000000001</v>
      </c>
      <c r="AE675" s="12"/>
    </row>
    <row r="676" spans="1:31" x14ac:dyDescent="0.25">
      <c r="A676" s="8">
        <v>453656157887</v>
      </c>
      <c r="B676" s="9" t="s">
        <v>817</v>
      </c>
      <c r="C676" s="8">
        <v>100000962982</v>
      </c>
      <c r="D676" s="8" t="s">
        <v>1587</v>
      </c>
      <c r="E676" s="9" t="s">
        <v>31</v>
      </c>
      <c r="F676" s="9" t="s">
        <v>38</v>
      </c>
      <c r="G676" s="9" t="s">
        <v>39</v>
      </c>
      <c r="H676" s="9" t="s">
        <v>40</v>
      </c>
      <c r="I676" s="9" t="s">
        <v>41</v>
      </c>
      <c r="J676" s="9" t="s">
        <v>55</v>
      </c>
      <c r="K676" s="9" t="s">
        <v>56</v>
      </c>
      <c r="L676" s="10">
        <v>314012</v>
      </c>
      <c r="M676" s="9" t="s">
        <v>37</v>
      </c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0">
        <v>17.249724000000001</v>
      </c>
      <c r="AA676" s="11"/>
      <c r="AB676" s="10">
        <v>25.499592</v>
      </c>
      <c r="AC676" s="11"/>
      <c r="AD676" s="10">
        <v>50.749187999999997</v>
      </c>
      <c r="AE676" s="12"/>
    </row>
    <row r="677" spans="1:31" x14ac:dyDescent="0.25">
      <c r="A677" s="8">
        <v>175110612244</v>
      </c>
      <c r="B677" s="9" t="s">
        <v>818</v>
      </c>
      <c r="C677" s="8">
        <v>100000399697</v>
      </c>
      <c r="D677" s="8" t="s">
        <v>1588</v>
      </c>
      <c r="E677" s="9" t="s">
        <v>44</v>
      </c>
      <c r="F677" s="9" t="s">
        <v>38</v>
      </c>
      <c r="G677" s="9" t="s">
        <v>39</v>
      </c>
      <c r="H677" s="9" t="s">
        <v>40</v>
      </c>
      <c r="I677" s="9" t="s">
        <v>52</v>
      </c>
      <c r="J677" s="9" t="s">
        <v>49</v>
      </c>
      <c r="K677" s="9" t="s">
        <v>53</v>
      </c>
      <c r="L677" s="10">
        <v>414008</v>
      </c>
      <c r="M677" s="9" t="s">
        <v>54</v>
      </c>
      <c r="N677" s="10">
        <v>39.999360000000003</v>
      </c>
      <c r="O677" s="10">
        <v>9.9998400000000007</v>
      </c>
      <c r="P677" s="11"/>
      <c r="Q677" s="10">
        <v>1.1999880000000001</v>
      </c>
      <c r="R677" s="11"/>
      <c r="S677" s="11"/>
      <c r="T677" s="11"/>
      <c r="U677" s="11"/>
      <c r="V677" s="10">
        <v>1.999968</v>
      </c>
      <c r="W677" s="11"/>
      <c r="X677" s="11"/>
      <c r="Y677" s="11"/>
      <c r="Z677" s="11"/>
      <c r="AA677" s="11"/>
      <c r="AB677" s="11"/>
      <c r="AC677" s="11"/>
      <c r="AD677" s="11"/>
      <c r="AE677" s="12"/>
    </row>
    <row r="678" spans="1:31" x14ac:dyDescent="0.25">
      <c r="A678" s="8">
        <v>274421061134</v>
      </c>
      <c r="B678" s="9" t="s">
        <v>558</v>
      </c>
      <c r="C678" s="8">
        <v>100000855366</v>
      </c>
      <c r="D678" s="8" t="s">
        <v>1328</v>
      </c>
      <c r="E678" s="9" t="s">
        <v>31</v>
      </c>
      <c r="F678" s="9" t="s">
        <v>38</v>
      </c>
      <c r="G678" s="9" t="s">
        <v>39</v>
      </c>
      <c r="H678" s="9" t="s">
        <v>40</v>
      </c>
      <c r="I678" s="9" t="s">
        <v>52</v>
      </c>
      <c r="J678" s="9" t="s">
        <v>49</v>
      </c>
      <c r="K678" s="9" t="s">
        <v>53</v>
      </c>
      <c r="L678" s="10">
        <v>414008</v>
      </c>
      <c r="M678" s="9" t="s">
        <v>54</v>
      </c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0">
        <v>25.999583999999999</v>
      </c>
      <c r="AB678" s="10">
        <v>11.999808</v>
      </c>
      <c r="AC678" s="11"/>
      <c r="AD678" s="11"/>
      <c r="AE678" s="12"/>
    </row>
    <row r="679" spans="1:31" x14ac:dyDescent="0.25">
      <c r="A679" s="8">
        <v>171617669869</v>
      </c>
      <c r="B679" s="9" t="s">
        <v>820</v>
      </c>
      <c r="C679" s="8">
        <v>100000152034</v>
      </c>
      <c r="D679" s="8" t="s">
        <v>1590</v>
      </c>
      <c r="E679" s="9" t="s">
        <v>44</v>
      </c>
      <c r="F679" s="9" t="s">
        <v>38</v>
      </c>
      <c r="G679" s="9" t="s">
        <v>39</v>
      </c>
      <c r="H679" s="9" t="s">
        <v>40</v>
      </c>
      <c r="I679" s="9" t="s">
        <v>46</v>
      </c>
      <c r="J679" s="9" t="s">
        <v>55</v>
      </c>
      <c r="K679" s="9" t="s">
        <v>56</v>
      </c>
      <c r="L679" s="10">
        <v>314003</v>
      </c>
      <c r="M679" s="9" t="s">
        <v>37</v>
      </c>
      <c r="N679" s="11"/>
      <c r="O679" s="10">
        <v>15.749748</v>
      </c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2"/>
    </row>
    <row r="680" spans="1:31" x14ac:dyDescent="0.25">
      <c r="A680" s="8">
        <v>790743116916</v>
      </c>
      <c r="B680" s="9" t="s">
        <v>667</v>
      </c>
      <c r="C680" s="8">
        <v>100000817770</v>
      </c>
      <c r="D680" s="8" t="s">
        <v>1437</v>
      </c>
      <c r="E680" s="9" t="s">
        <v>31</v>
      </c>
      <c r="F680" s="9" t="s">
        <v>38</v>
      </c>
      <c r="G680" s="9" t="s">
        <v>39</v>
      </c>
      <c r="H680" s="9" t="s">
        <v>40</v>
      </c>
      <c r="I680" s="9" t="s">
        <v>41</v>
      </c>
      <c r="J680" s="9" t="s">
        <v>55</v>
      </c>
      <c r="K680" s="9" t="s">
        <v>56</v>
      </c>
      <c r="L680" s="10">
        <v>314001</v>
      </c>
      <c r="M680" s="9" t="s">
        <v>37</v>
      </c>
      <c r="N680" s="10">
        <v>31.999487999999999</v>
      </c>
      <c r="O680" s="10">
        <v>36.249420000000001</v>
      </c>
      <c r="P680" s="10">
        <v>20.999663999999999</v>
      </c>
      <c r="Q680" s="10">
        <v>14.249772</v>
      </c>
      <c r="R680" s="10">
        <v>12.249803999999999</v>
      </c>
      <c r="S680" s="10">
        <v>1.2499800000000001</v>
      </c>
      <c r="T680" s="10">
        <v>12.249803999999999</v>
      </c>
      <c r="U680" s="10">
        <v>1.2499800000000001</v>
      </c>
      <c r="V680" s="10">
        <v>17.999711999999999</v>
      </c>
      <c r="W680" s="10">
        <v>1.2499800000000001</v>
      </c>
      <c r="X680" s="10">
        <v>20.249676000000001</v>
      </c>
      <c r="Y680" s="10">
        <v>28.249548000000001</v>
      </c>
      <c r="Z680" s="10">
        <v>21.249659999999999</v>
      </c>
      <c r="AA680" s="10">
        <v>4.4999279999999997</v>
      </c>
      <c r="AB680" s="10">
        <v>8.74986</v>
      </c>
      <c r="AC680" s="10">
        <v>16.249739999999999</v>
      </c>
      <c r="AD680" s="10">
        <v>26.499576000000001</v>
      </c>
      <c r="AE680" s="12"/>
    </row>
    <row r="681" spans="1:31" x14ac:dyDescent="0.25">
      <c r="A681" s="8">
        <v>704163171139</v>
      </c>
      <c r="B681" s="9" t="s">
        <v>821</v>
      </c>
      <c r="C681" s="8">
        <v>100000112485</v>
      </c>
      <c r="D681" s="8" t="s">
        <v>1591</v>
      </c>
      <c r="E681" s="9" t="s">
        <v>31</v>
      </c>
      <c r="F681" s="9" t="s">
        <v>38</v>
      </c>
      <c r="G681" s="9" t="s">
        <v>39</v>
      </c>
      <c r="H681" s="9" t="s">
        <v>40</v>
      </c>
      <c r="I681" s="9" t="s">
        <v>41</v>
      </c>
      <c r="J681" s="9" t="s">
        <v>42</v>
      </c>
      <c r="K681" s="9" t="s">
        <v>47</v>
      </c>
      <c r="L681" s="10">
        <v>314001</v>
      </c>
      <c r="M681" s="9" t="s">
        <v>37</v>
      </c>
      <c r="N681" s="10">
        <v>6.9998880000000003</v>
      </c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2"/>
    </row>
    <row r="682" spans="1:31" x14ac:dyDescent="0.25">
      <c r="A682" s="8">
        <v>363217084146</v>
      </c>
      <c r="B682" s="9" t="s">
        <v>822</v>
      </c>
      <c r="C682" s="8">
        <v>100000724931</v>
      </c>
      <c r="D682" s="8" t="s">
        <v>1592</v>
      </c>
      <c r="E682" s="9" t="s">
        <v>31</v>
      </c>
      <c r="F682" s="9" t="s">
        <v>38</v>
      </c>
      <c r="G682" s="9" t="s">
        <v>39</v>
      </c>
      <c r="H682" s="9" t="s">
        <v>40</v>
      </c>
      <c r="I682" s="9" t="s">
        <v>46</v>
      </c>
      <c r="J682" s="9" t="s">
        <v>42</v>
      </c>
      <c r="K682" s="9" t="s">
        <v>47</v>
      </c>
      <c r="L682" s="10">
        <v>314016</v>
      </c>
      <c r="M682" s="9" t="s">
        <v>37</v>
      </c>
      <c r="N682" s="11"/>
      <c r="O682" s="10">
        <v>11.999808</v>
      </c>
      <c r="P682" s="10">
        <v>17.999711999999999</v>
      </c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0">
        <v>27.499559999999999</v>
      </c>
      <c r="AB682" s="11"/>
      <c r="AC682" s="11"/>
      <c r="AD682" s="11"/>
      <c r="AE682" s="12"/>
    </row>
    <row r="683" spans="1:31" x14ac:dyDescent="0.25">
      <c r="A683" s="8">
        <v>519607347850</v>
      </c>
      <c r="B683" s="9" t="s">
        <v>823</v>
      </c>
      <c r="C683" s="8">
        <v>100000513478</v>
      </c>
      <c r="D683" s="8" t="s">
        <v>1593</v>
      </c>
      <c r="E683" s="9" t="s">
        <v>31</v>
      </c>
      <c r="F683" s="9" t="s">
        <v>32</v>
      </c>
      <c r="G683" s="9" t="s">
        <v>33</v>
      </c>
      <c r="H683" s="9" t="s">
        <v>34</v>
      </c>
      <c r="I683" s="9" t="s">
        <v>35</v>
      </c>
      <c r="J683" s="9" t="s">
        <v>36</v>
      </c>
      <c r="K683" s="9" t="s">
        <v>36</v>
      </c>
      <c r="L683" s="10">
        <v>314010</v>
      </c>
      <c r="M683" s="9" t="s">
        <v>37</v>
      </c>
      <c r="N683" s="11"/>
      <c r="O683" s="10">
        <v>479.99232000000001</v>
      </c>
      <c r="P683" s="11"/>
      <c r="Q683" s="11"/>
      <c r="R683" s="11"/>
      <c r="S683" s="11"/>
      <c r="T683" s="11"/>
      <c r="U683" s="11"/>
      <c r="V683" s="11"/>
      <c r="W683" s="10">
        <v>357.49428</v>
      </c>
      <c r="X683" s="11"/>
      <c r="Y683" s="11"/>
      <c r="Z683" s="11"/>
      <c r="AA683" s="11"/>
      <c r="AB683" s="11"/>
      <c r="AC683" s="11"/>
      <c r="AD683" s="11"/>
      <c r="AE683" s="12"/>
    </row>
    <row r="684" spans="1:31" x14ac:dyDescent="0.25">
      <c r="A684" s="8">
        <v>576136105563</v>
      </c>
      <c r="B684" s="9" t="s">
        <v>824</v>
      </c>
      <c r="C684" s="8">
        <v>100000483827</v>
      </c>
      <c r="D684" s="8" t="s">
        <v>1594</v>
      </c>
      <c r="E684" s="9" t="s">
        <v>31</v>
      </c>
      <c r="F684" s="9" t="s">
        <v>32</v>
      </c>
      <c r="G684" s="9" t="s">
        <v>33</v>
      </c>
      <c r="H684" s="9" t="s">
        <v>40</v>
      </c>
      <c r="I684" s="9" t="s">
        <v>41</v>
      </c>
      <c r="J684" s="9" t="s">
        <v>42</v>
      </c>
      <c r="K684" s="9" t="s">
        <v>43</v>
      </c>
      <c r="L684" s="10">
        <v>314012</v>
      </c>
      <c r="M684" s="9" t="s">
        <v>37</v>
      </c>
      <c r="N684" s="10">
        <v>74.998800000000003</v>
      </c>
      <c r="O684" s="11"/>
      <c r="P684" s="10">
        <v>54.999119999999998</v>
      </c>
      <c r="Q684" s="11"/>
      <c r="R684" s="10">
        <v>74.248859999999993</v>
      </c>
      <c r="S684" s="11"/>
      <c r="T684" s="10">
        <v>57.749099999999999</v>
      </c>
      <c r="U684" s="10">
        <v>40.499400000000001</v>
      </c>
      <c r="V684" s="10">
        <v>40.249380000000002</v>
      </c>
      <c r="W684" s="10">
        <v>56.999088</v>
      </c>
      <c r="X684" s="10">
        <v>34.99944</v>
      </c>
      <c r="Y684" s="11"/>
      <c r="Z684" s="10">
        <v>29.499528000000002</v>
      </c>
      <c r="AA684" s="11"/>
      <c r="AB684" s="10">
        <v>39.999360000000003</v>
      </c>
      <c r="AC684" s="11"/>
      <c r="AD684" s="11"/>
      <c r="AE684" s="12"/>
    </row>
    <row r="685" spans="1:31" x14ac:dyDescent="0.25">
      <c r="A685" s="8">
        <v>496482407890</v>
      </c>
      <c r="B685" s="9" t="s">
        <v>825</v>
      </c>
      <c r="C685" s="8">
        <v>100000452695</v>
      </c>
      <c r="D685" s="8" t="s">
        <v>1595</v>
      </c>
      <c r="E685" s="9" t="s">
        <v>44</v>
      </c>
      <c r="F685" s="9" t="s">
        <v>38</v>
      </c>
      <c r="G685" s="9" t="s">
        <v>45</v>
      </c>
      <c r="H685" s="9" t="s">
        <v>40</v>
      </c>
      <c r="I685" s="9" t="s">
        <v>46</v>
      </c>
      <c r="J685" s="9" t="s">
        <v>42</v>
      </c>
      <c r="K685" s="9" t="s">
        <v>47</v>
      </c>
      <c r="L685" s="10">
        <v>314003</v>
      </c>
      <c r="M685" s="9" t="s">
        <v>37</v>
      </c>
      <c r="N685" s="10">
        <v>8.9998559999999994</v>
      </c>
      <c r="O685" s="10">
        <v>21.499656000000002</v>
      </c>
      <c r="P685" s="11"/>
      <c r="Q685" s="10">
        <v>9.9998400000000007</v>
      </c>
      <c r="R685" s="10">
        <v>20.999663999999999</v>
      </c>
      <c r="S685" s="10">
        <v>8.4998640000000005</v>
      </c>
      <c r="T685" s="10">
        <v>11.999808</v>
      </c>
      <c r="U685" s="10">
        <v>8.9998559999999994</v>
      </c>
      <c r="V685" s="10">
        <v>15.999744</v>
      </c>
      <c r="W685" s="10">
        <v>16.999728000000001</v>
      </c>
      <c r="X685" s="10">
        <v>5.4999120000000001</v>
      </c>
      <c r="Y685" s="10">
        <v>10.499832</v>
      </c>
      <c r="Z685" s="10">
        <v>2.999952</v>
      </c>
      <c r="AA685" s="11"/>
      <c r="AB685" s="11"/>
      <c r="AC685" s="11"/>
      <c r="AD685" s="11"/>
      <c r="AE685" s="12"/>
    </row>
    <row r="686" spans="1:31" x14ac:dyDescent="0.25">
      <c r="A686" s="8">
        <v>375503426881</v>
      </c>
      <c r="B686" s="9" t="s">
        <v>826</v>
      </c>
      <c r="C686" s="8">
        <v>100000424299</v>
      </c>
      <c r="D686" s="8" t="s">
        <v>1596</v>
      </c>
      <c r="E686" s="9" t="s">
        <v>44</v>
      </c>
      <c r="F686" s="9" t="s">
        <v>38</v>
      </c>
      <c r="G686" s="9" t="s">
        <v>45</v>
      </c>
      <c r="H686" s="9" t="s">
        <v>40</v>
      </c>
      <c r="I686" s="9" t="s">
        <v>41</v>
      </c>
      <c r="J686" s="9" t="s">
        <v>42</v>
      </c>
      <c r="K686" s="9" t="s">
        <v>47</v>
      </c>
      <c r="L686" s="10">
        <v>314001</v>
      </c>
      <c r="M686" s="9" t="s">
        <v>37</v>
      </c>
      <c r="N686" s="10">
        <v>1.999968</v>
      </c>
      <c r="O686" s="10">
        <v>1.499976</v>
      </c>
      <c r="P686" s="11"/>
      <c r="Q686" s="11"/>
      <c r="R686" s="10">
        <v>3.4999440000000002</v>
      </c>
      <c r="S686" s="10">
        <v>0.99998399999999998</v>
      </c>
      <c r="T686" s="10">
        <v>1.999968</v>
      </c>
      <c r="U686" s="10">
        <v>2.7499560000000001</v>
      </c>
      <c r="V686" s="10">
        <v>2.4999600000000002</v>
      </c>
      <c r="W686" s="10">
        <v>1.999968</v>
      </c>
      <c r="X686" s="10">
        <v>2.4999600000000002</v>
      </c>
      <c r="Y686" s="11"/>
      <c r="Z686" s="10">
        <v>4.2499320000000003</v>
      </c>
      <c r="AA686" s="11"/>
      <c r="AB686" s="11"/>
      <c r="AC686" s="11"/>
      <c r="AD686" s="11"/>
      <c r="AE686" s="12"/>
    </row>
    <row r="687" spans="1:31" x14ac:dyDescent="0.25">
      <c r="A687" s="8">
        <v>878869225158</v>
      </c>
      <c r="B687" s="9" t="s">
        <v>827</v>
      </c>
      <c r="C687" s="8">
        <v>100000836342</v>
      </c>
      <c r="D687" s="8" t="s">
        <v>1597</v>
      </c>
      <c r="E687" s="9" t="s">
        <v>44</v>
      </c>
      <c r="F687" s="9" t="s">
        <v>38</v>
      </c>
      <c r="G687" s="9" t="s">
        <v>45</v>
      </c>
      <c r="H687" s="9" t="s">
        <v>40</v>
      </c>
      <c r="I687" s="9" t="s">
        <v>41</v>
      </c>
      <c r="J687" s="9" t="s">
        <v>42</v>
      </c>
      <c r="K687" s="9" t="s">
        <v>47</v>
      </c>
      <c r="L687" s="10">
        <v>314001</v>
      </c>
      <c r="M687" s="9" t="s">
        <v>37</v>
      </c>
      <c r="N687" s="10">
        <v>1.999968</v>
      </c>
      <c r="O687" s="10">
        <v>0.99998399999999998</v>
      </c>
      <c r="P687" s="11"/>
      <c r="Q687" s="10">
        <v>1.999968</v>
      </c>
      <c r="R687" s="10">
        <v>5.9999039999999999</v>
      </c>
      <c r="S687" s="10">
        <v>3.9999359999999999</v>
      </c>
      <c r="T687" s="10">
        <v>1.999968</v>
      </c>
      <c r="U687" s="10">
        <v>1.999968</v>
      </c>
      <c r="V687" s="10">
        <v>5.9999039999999999</v>
      </c>
      <c r="W687" s="10">
        <v>5.9999039999999999</v>
      </c>
      <c r="X687" s="11"/>
      <c r="Y687" s="10">
        <v>1.999968</v>
      </c>
      <c r="Z687" s="10">
        <v>1.999968</v>
      </c>
      <c r="AA687" s="11"/>
      <c r="AB687" s="11"/>
      <c r="AC687" s="11"/>
      <c r="AD687" s="11"/>
      <c r="AE687" s="12"/>
    </row>
    <row r="688" spans="1:31" x14ac:dyDescent="0.25">
      <c r="A688" s="8">
        <v>474377100653</v>
      </c>
      <c r="B688" s="9" t="s">
        <v>828</v>
      </c>
      <c r="C688" s="8">
        <v>100000235852</v>
      </c>
      <c r="D688" s="8" t="s">
        <v>1598</v>
      </c>
      <c r="E688" s="9" t="s">
        <v>44</v>
      </c>
      <c r="F688" s="9" t="s">
        <v>38</v>
      </c>
      <c r="G688" s="9" t="s">
        <v>45</v>
      </c>
      <c r="H688" s="9" t="s">
        <v>40</v>
      </c>
      <c r="I688" s="9" t="s">
        <v>41</v>
      </c>
      <c r="J688" s="9" t="s">
        <v>42</v>
      </c>
      <c r="K688" s="9" t="s">
        <v>47</v>
      </c>
      <c r="L688" s="10">
        <v>314001</v>
      </c>
      <c r="M688" s="9" t="s">
        <v>37</v>
      </c>
      <c r="N688" s="10">
        <v>3.4999440000000002</v>
      </c>
      <c r="O688" s="10">
        <v>3.9999359999999999</v>
      </c>
      <c r="P688" s="11"/>
      <c r="Q688" s="10">
        <v>0.99998399999999998</v>
      </c>
      <c r="R688" s="10">
        <v>1.999968</v>
      </c>
      <c r="S688" s="10">
        <v>1.7499720000000001</v>
      </c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2"/>
    </row>
    <row r="689" spans="1:31" x14ac:dyDescent="0.25">
      <c r="A689" s="8">
        <v>301347452691</v>
      </c>
      <c r="B689" s="9" t="s">
        <v>829</v>
      </c>
      <c r="C689" s="8">
        <v>100000879823</v>
      </c>
      <c r="D689" s="8" t="s">
        <v>1599</v>
      </c>
      <c r="E689" s="9" t="s">
        <v>44</v>
      </c>
      <c r="F689" s="9" t="s">
        <v>38</v>
      </c>
      <c r="G689" s="9" t="s">
        <v>45</v>
      </c>
      <c r="H689" s="9" t="s">
        <v>40</v>
      </c>
      <c r="I689" s="9" t="s">
        <v>41</v>
      </c>
      <c r="J689" s="9" t="s">
        <v>42</v>
      </c>
      <c r="K689" s="9" t="s">
        <v>47</v>
      </c>
      <c r="L689" s="10">
        <v>314001</v>
      </c>
      <c r="M689" s="9" t="s">
        <v>37</v>
      </c>
      <c r="N689" s="10">
        <v>6.9998880000000003</v>
      </c>
      <c r="O689" s="10">
        <v>15.999744</v>
      </c>
      <c r="P689" s="10">
        <v>3.9999359999999999</v>
      </c>
      <c r="Q689" s="10">
        <v>5.9999039999999999</v>
      </c>
      <c r="R689" s="10">
        <v>2.999952</v>
      </c>
      <c r="S689" s="10">
        <v>13.999776000000001</v>
      </c>
      <c r="T689" s="10">
        <v>18.999696</v>
      </c>
      <c r="U689" s="10">
        <v>6.9998880000000003</v>
      </c>
      <c r="V689" s="10">
        <v>15.999744</v>
      </c>
      <c r="W689" s="10">
        <v>22.999631999999998</v>
      </c>
      <c r="X689" s="10">
        <v>13.999776000000001</v>
      </c>
      <c r="Y689" s="10">
        <v>2.999952</v>
      </c>
      <c r="Z689" s="10">
        <v>1.999968</v>
      </c>
      <c r="AA689" s="11"/>
      <c r="AB689" s="11"/>
      <c r="AC689" s="11"/>
      <c r="AD689" s="11"/>
      <c r="AE689" s="12"/>
    </row>
    <row r="690" spans="1:31" x14ac:dyDescent="0.25">
      <c r="A690" s="8">
        <v>796158754171</v>
      </c>
      <c r="B690" s="9" t="s">
        <v>830</v>
      </c>
      <c r="C690" s="8">
        <v>100000710394</v>
      </c>
      <c r="D690" s="8" t="s">
        <v>1600</v>
      </c>
      <c r="E690" s="9" t="s">
        <v>44</v>
      </c>
      <c r="F690" s="9" t="s">
        <v>38</v>
      </c>
      <c r="G690" s="9" t="s">
        <v>45</v>
      </c>
      <c r="H690" s="9" t="s">
        <v>40</v>
      </c>
      <c r="I690" s="9" t="s">
        <v>41</v>
      </c>
      <c r="J690" s="9" t="s">
        <v>42</v>
      </c>
      <c r="K690" s="9" t="s">
        <v>47</v>
      </c>
      <c r="L690" s="10">
        <v>314006</v>
      </c>
      <c r="M690" s="9" t="s">
        <v>37</v>
      </c>
      <c r="N690" s="11"/>
      <c r="O690" s="10">
        <v>7.4998800000000001</v>
      </c>
      <c r="P690" s="10">
        <v>3.9999359999999999</v>
      </c>
      <c r="Q690" s="10">
        <v>14.99976</v>
      </c>
      <c r="R690" s="10">
        <v>2.4999600000000002</v>
      </c>
      <c r="S690" s="10">
        <v>7.9998719999999999</v>
      </c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2"/>
    </row>
    <row r="691" spans="1:31" x14ac:dyDescent="0.25">
      <c r="A691" s="8">
        <v>532350709682</v>
      </c>
      <c r="B691" s="9" t="s">
        <v>831</v>
      </c>
      <c r="C691" s="8">
        <v>100000411284</v>
      </c>
      <c r="D691" s="8" t="s">
        <v>1601</v>
      </c>
      <c r="E691" s="9" t="s">
        <v>44</v>
      </c>
      <c r="F691" s="9" t="s">
        <v>38</v>
      </c>
      <c r="G691" s="9" t="s">
        <v>45</v>
      </c>
      <c r="H691" s="9" t="s">
        <v>40</v>
      </c>
      <c r="I691" s="9" t="s">
        <v>41</v>
      </c>
      <c r="J691" s="9" t="s">
        <v>42</v>
      </c>
      <c r="K691" s="9" t="s">
        <v>47</v>
      </c>
      <c r="L691" s="10">
        <v>314006</v>
      </c>
      <c r="M691" s="9" t="s">
        <v>37</v>
      </c>
      <c r="N691" s="11"/>
      <c r="O691" s="11"/>
      <c r="P691" s="10">
        <v>1.499976</v>
      </c>
      <c r="Q691" s="11"/>
      <c r="R691" s="11"/>
      <c r="S691" s="11"/>
      <c r="T691" s="10">
        <v>2.2499639999999999</v>
      </c>
      <c r="U691" s="11"/>
      <c r="V691" s="10">
        <v>4.9999200000000004</v>
      </c>
      <c r="W691" s="10">
        <v>7.9998719999999999</v>
      </c>
      <c r="X691" s="11"/>
      <c r="Y691" s="10">
        <v>0.49999199999999999</v>
      </c>
      <c r="Z691" s="10">
        <v>1.999968</v>
      </c>
      <c r="AA691" s="11"/>
      <c r="AB691" s="11"/>
      <c r="AC691" s="11"/>
      <c r="AD691" s="11"/>
      <c r="AE691" s="12"/>
    </row>
    <row r="692" spans="1:31" x14ac:dyDescent="0.25">
      <c r="A692" s="8">
        <v>934782071707</v>
      </c>
      <c r="B692" s="9" t="s">
        <v>832</v>
      </c>
      <c r="C692" s="8">
        <v>100000632563</v>
      </c>
      <c r="D692" s="8" t="s">
        <v>1602</v>
      </c>
      <c r="E692" s="9" t="s">
        <v>44</v>
      </c>
      <c r="F692" s="9" t="s">
        <v>38</v>
      </c>
      <c r="G692" s="9" t="s">
        <v>45</v>
      </c>
      <c r="H692" s="9" t="s">
        <v>40</v>
      </c>
      <c r="I692" s="9" t="s">
        <v>52</v>
      </c>
      <c r="J692" s="9" t="s">
        <v>42</v>
      </c>
      <c r="K692" s="9" t="s">
        <v>47</v>
      </c>
      <c r="L692" s="10">
        <v>414007</v>
      </c>
      <c r="M692" s="9" t="s">
        <v>54</v>
      </c>
      <c r="N692" s="10">
        <v>10.999824</v>
      </c>
      <c r="O692" s="10">
        <v>7.4998800000000001</v>
      </c>
      <c r="P692" s="11"/>
      <c r="Q692" s="10">
        <v>15.499752000000001</v>
      </c>
      <c r="R692" s="10">
        <v>5.9999039999999999</v>
      </c>
      <c r="S692" s="10">
        <v>13.249788000000001</v>
      </c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2"/>
    </row>
    <row r="693" spans="1:31" x14ac:dyDescent="0.25">
      <c r="A693" s="8">
        <v>996049310860</v>
      </c>
      <c r="B693" s="9" t="s">
        <v>833</v>
      </c>
      <c r="C693" s="8">
        <v>100000248477</v>
      </c>
      <c r="D693" s="8" t="s">
        <v>1603</v>
      </c>
      <c r="E693" s="9" t="s">
        <v>44</v>
      </c>
      <c r="F693" s="9" t="s">
        <v>38</v>
      </c>
      <c r="G693" s="9" t="s">
        <v>45</v>
      </c>
      <c r="H693" s="9" t="s">
        <v>40</v>
      </c>
      <c r="I693" s="9" t="s">
        <v>52</v>
      </c>
      <c r="J693" s="9" t="s">
        <v>42</v>
      </c>
      <c r="K693" s="9" t="s">
        <v>47</v>
      </c>
      <c r="L693" s="10">
        <v>414007</v>
      </c>
      <c r="M693" s="9" t="s">
        <v>54</v>
      </c>
      <c r="N693" s="11"/>
      <c r="O693" s="11"/>
      <c r="P693" s="11"/>
      <c r="Q693" s="10">
        <v>1.499976</v>
      </c>
      <c r="R693" s="10">
        <v>0.99998399999999998</v>
      </c>
      <c r="S693" s="11"/>
      <c r="T693" s="10">
        <v>0.99998399999999998</v>
      </c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2"/>
    </row>
    <row r="694" spans="1:31" x14ac:dyDescent="0.25">
      <c r="A694" s="8">
        <v>334164554270</v>
      </c>
      <c r="B694" s="9" t="s">
        <v>834</v>
      </c>
      <c r="C694" s="8">
        <v>100000102252</v>
      </c>
      <c r="D694" s="8" t="s">
        <v>1604</v>
      </c>
      <c r="E694" s="9" t="s">
        <v>44</v>
      </c>
      <c r="F694" s="9" t="s">
        <v>38</v>
      </c>
      <c r="G694" s="9" t="s">
        <v>45</v>
      </c>
      <c r="H694" s="9" t="s">
        <v>40</v>
      </c>
      <c r="I694" s="9" t="s">
        <v>52</v>
      </c>
      <c r="J694" s="9" t="s">
        <v>42</v>
      </c>
      <c r="K694" s="9" t="s">
        <v>47</v>
      </c>
      <c r="L694" s="10">
        <v>414008</v>
      </c>
      <c r="M694" s="9" t="s">
        <v>54</v>
      </c>
      <c r="N694" s="10">
        <v>11.999808</v>
      </c>
      <c r="O694" s="11"/>
      <c r="P694" s="10">
        <v>1.999968</v>
      </c>
      <c r="Q694" s="10">
        <v>5.7499079999999996</v>
      </c>
      <c r="R694" s="10">
        <v>4.749924</v>
      </c>
      <c r="S694" s="11"/>
      <c r="T694" s="10">
        <v>5.9999039999999999</v>
      </c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2"/>
    </row>
    <row r="695" spans="1:31" x14ac:dyDescent="0.25">
      <c r="A695" s="8">
        <v>637175388352</v>
      </c>
      <c r="B695" s="9" t="s">
        <v>835</v>
      </c>
      <c r="C695" s="8">
        <v>100000508500</v>
      </c>
      <c r="D695" s="8" t="s">
        <v>1605</v>
      </c>
      <c r="E695" s="9" t="s">
        <v>44</v>
      </c>
      <c r="F695" s="9" t="s">
        <v>38</v>
      </c>
      <c r="G695" s="9" t="s">
        <v>45</v>
      </c>
      <c r="H695" s="9" t="s">
        <v>40</v>
      </c>
      <c r="I695" s="9" t="s">
        <v>52</v>
      </c>
      <c r="J695" s="9" t="s">
        <v>42</v>
      </c>
      <c r="K695" s="9" t="s">
        <v>47</v>
      </c>
      <c r="L695" s="10">
        <v>414007</v>
      </c>
      <c r="M695" s="9" t="s">
        <v>54</v>
      </c>
      <c r="N695" s="10">
        <v>4.9999200000000004</v>
      </c>
      <c r="O695" s="11"/>
      <c r="P695" s="10">
        <v>5.9999039999999999</v>
      </c>
      <c r="Q695" s="10">
        <v>0.99998399999999998</v>
      </c>
      <c r="R695" s="10">
        <v>3.9999359999999999</v>
      </c>
      <c r="S695" s="10">
        <v>6.9998880000000003</v>
      </c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2"/>
    </row>
    <row r="696" spans="1:31" x14ac:dyDescent="0.25">
      <c r="A696" s="8">
        <v>300823817291</v>
      </c>
      <c r="B696" s="9" t="s">
        <v>248</v>
      </c>
      <c r="C696" s="8">
        <v>100000447779</v>
      </c>
      <c r="D696" s="8" t="s">
        <v>1018</v>
      </c>
      <c r="E696" s="9" t="s">
        <v>31</v>
      </c>
      <c r="F696" s="9" t="s">
        <v>38</v>
      </c>
      <c r="G696" s="9" t="s">
        <v>39</v>
      </c>
      <c r="H696" s="9" t="s">
        <v>40</v>
      </c>
      <c r="I696" s="9" t="s">
        <v>46</v>
      </c>
      <c r="J696" s="9" t="s">
        <v>42</v>
      </c>
      <c r="K696" s="9" t="s">
        <v>47</v>
      </c>
      <c r="L696" s="10">
        <v>314005</v>
      </c>
      <c r="M696" s="9" t="s">
        <v>37</v>
      </c>
      <c r="N696" s="11"/>
      <c r="O696" s="11"/>
      <c r="P696" s="10">
        <v>0.99998399999999998</v>
      </c>
      <c r="Q696" s="10">
        <v>2.2499639999999999</v>
      </c>
      <c r="R696" s="10">
        <v>0.99998399999999998</v>
      </c>
      <c r="S696" s="11"/>
      <c r="T696" s="11"/>
      <c r="U696" s="11"/>
      <c r="V696" s="10">
        <v>0.99998399999999998</v>
      </c>
      <c r="W696" s="11"/>
      <c r="X696" s="11"/>
      <c r="Y696" s="11"/>
      <c r="Z696" s="11"/>
      <c r="AA696" s="11"/>
      <c r="AB696" s="11"/>
      <c r="AC696" s="11"/>
      <c r="AD696" s="11"/>
      <c r="AE696" s="12"/>
    </row>
    <row r="697" spans="1:31" x14ac:dyDescent="0.25">
      <c r="A697" s="8">
        <v>512633368666</v>
      </c>
      <c r="B697" s="9" t="s">
        <v>837</v>
      </c>
      <c r="C697" s="8">
        <v>100000155258</v>
      </c>
      <c r="D697" s="8" t="s">
        <v>1607</v>
      </c>
      <c r="E697" s="9" t="s">
        <v>31</v>
      </c>
      <c r="F697" s="9" t="s">
        <v>32</v>
      </c>
      <c r="G697" s="9" t="s">
        <v>33</v>
      </c>
      <c r="H697" s="9" t="s">
        <v>40</v>
      </c>
      <c r="I697" s="9" t="s">
        <v>41</v>
      </c>
      <c r="J697" s="9" t="s">
        <v>42</v>
      </c>
      <c r="K697" s="9" t="s">
        <v>43</v>
      </c>
      <c r="L697" s="10">
        <v>314012</v>
      </c>
      <c r="M697" s="9" t="s">
        <v>37</v>
      </c>
      <c r="N697" s="10">
        <v>168.49730400000001</v>
      </c>
      <c r="O697" s="10">
        <v>124.998</v>
      </c>
      <c r="P697" s="10">
        <v>9.9998400000000007</v>
      </c>
      <c r="Q697" s="10">
        <v>107.998392</v>
      </c>
      <c r="R697" s="10">
        <v>160.99771200000001</v>
      </c>
      <c r="S697" s="11"/>
      <c r="T697" s="10">
        <v>200.99688</v>
      </c>
      <c r="U697" s="10">
        <v>140.99789999999999</v>
      </c>
      <c r="V697" s="10">
        <v>184.99704</v>
      </c>
      <c r="W697" s="11"/>
      <c r="X697" s="11"/>
      <c r="Y697" s="10">
        <v>127.49796000000001</v>
      </c>
      <c r="Z697" s="11"/>
      <c r="AA697" s="10">
        <v>124.998</v>
      </c>
      <c r="AB697" s="10">
        <v>52.499160000000003</v>
      </c>
      <c r="AC697" s="10">
        <v>90.498552000000004</v>
      </c>
      <c r="AD697" s="11"/>
      <c r="AE697" s="12"/>
    </row>
    <row r="698" spans="1:31" x14ac:dyDescent="0.25">
      <c r="A698" s="8">
        <v>369142503782</v>
      </c>
      <c r="B698" s="9" t="s">
        <v>838</v>
      </c>
      <c r="C698" s="8">
        <v>100000068242</v>
      </c>
      <c r="D698" s="8" t="s">
        <v>1608</v>
      </c>
      <c r="E698" s="9" t="s">
        <v>31</v>
      </c>
      <c r="F698" s="9" t="s">
        <v>32</v>
      </c>
      <c r="G698" s="9" t="s">
        <v>33</v>
      </c>
      <c r="H698" s="9" t="s">
        <v>40</v>
      </c>
      <c r="I698" s="9" t="s">
        <v>41</v>
      </c>
      <c r="J698" s="9" t="s">
        <v>42</v>
      </c>
      <c r="K698" s="9" t="s">
        <v>43</v>
      </c>
      <c r="L698" s="10">
        <v>314012</v>
      </c>
      <c r="M698" s="9" t="s">
        <v>37</v>
      </c>
      <c r="N698" s="11"/>
      <c r="O698" s="10">
        <v>27.499559999999999</v>
      </c>
      <c r="P698" s="11"/>
      <c r="Q698" s="11"/>
      <c r="R698" s="10">
        <v>17.49972</v>
      </c>
      <c r="S698" s="10">
        <v>14.99976</v>
      </c>
      <c r="T698" s="10">
        <v>24.999600000000001</v>
      </c>
      <c r="U698" s="11"/>
      <c r="V698" s="10">
        <v>24.999600000000001</v>
      </c>
      <c r="W698" s="11"/>
      <c r="X698" s="10">
        <v>17.49972</v>
      </c>
      <c r="Y698" s="11"/>
      <c r="Z698" s="11"/>
      <c r="AA698" s="11"/>
      <c r="AB698" s="11"/>
      <c r="AC698" s="11"/>
      <c r="AD698" s="11"/>
      <c r="AE698" s="12"/>
    </row>
    <row r="699" spans="1:31" x14ac:dyDescent="0.25">
      <c r="A699" s="8">
        <v>902582395472</v>
      </c>
      <c r="B699" s="9" t="s">
        <v>590</v>
      </c>
      <c r="C699" s="8">
        <v>100000890915</v>
      </c>
      <c r="D699" s="8" t="s">
        <v>1360</v>
      </c>
      <c r="E699" s="9" t="s">
        <v>31</v>
      </c>
      <c r="F699" s="9" t="s">
        <v>38</v>
      </c>
      <c r="G699" s="9" t="s">
        <v>39</v>
      </c>
      <c r="H699" s="9" t="s">
        <v>40</v>
      </c>
      <c r="I699" s="9" t="s">
        <v>46</v>
      </c>
      <c r="J699" s="9" t="s">
        <v>55</v>
      </c>
      <c r="K699" s="9" t="s">
        <v>57</v>
      </c>
      <c r="L699" s="10">
        <v>314005</v>
      </c>
      <c r="M699" s="9" t="s">
        <v>37</v>
      </c>
      <c r="N699" s="11"/>
      <c r="O699" s="10">
        <v>3.9999359999999999</v>
      </c>
      <c r="P699" s="11"/>
      <c r="Q699" s="10">
        <v>5.9999039999999999</v>
      </c>
      <c r="R699" s="10">
        <v>6.9998880000000003</v>
      </c>
      <c r="S699" s="10">
        <v>7.9998719999999999</v>
      </c>
      <c r="T699" s="10">
        <v>6.9998880000000003</v>
      </c>
      <c r="U699" s="11"/>
      <c r="V699" s="10">
        <v>6.9998880000000003</v>
      </c>
      <c r="W699" s="10">
        <v>8.9998559999999994</v>
      </c>
      <c r="X699" s="11"/>
      <c r="Y699" s="10">
        <v>6.9998880000000003</v>
      </c>
      <c r="Z699" s="10">
        <v>19.999680000000001</v>
      </c>
      <c r="AA699" s="10">
        <v>6.9998880000000003</v>
      </c>
      <c r="AB699" s="10">
        <v>1.499976</v>
      </c>
      <c r="AC699" s="10">
        <v>6.9998880000000003</v>
      </c>
      <c r="AD699" s="10">
        <v>8.9998559999999994</v>
      </c>
      <c r="AE699" s="12"/>
    </row>
    <row r="700" spans="1:31" x14ac:dyDescent="0.25">
      <c r="A700" s="8">
        <v>540418620105</v>
      </c>
      <c r="B700" s="9" t="s">
        <v>701</v>
      </c>
      <c r="C700" s="8">
        <v>100000219463</v>
      </c>
      <c r="D700" s="8" t="s">
        <v>1471</v>
      </c>
      <c r="E700" s="9" t="s">
        <v>31</v>
      </c>
      <c r="F700" s="9" t="s">
        <v>38</v>
      </c>
      <c r="G700" s="9" t="s">
        <v>39</v>
      </c>
      <c r="H700" s="9" t="s">
        <v>40</v>
      </c>
      <c r="I700" s="9" t="s">
        <v>46</v>
      </c>
      <c r="J700" s="9" t="s">
        <v>55</v>
      </c>
      <c r="K700" s="9" t="s">
        <v>57</v>
      </c>
      <c r="L700" s="10">
        <v>314002</v>
      </c>
      <c r="M700" s="9" t="s">
        <v>37</v>
      </c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0">
        <v>7.7498760000000004</v>
      </c>
      <c r="Y700" s="10">
        <v>2.4999600000000002</v>
      </c>
      <c r="Z700" s="10">
        <v>28.74954</v>
      </c>
      <c r="AA700" s="10">
        <v>1.2499800000000001</v>
      </c>
      <c r="AB700" s="11"/>
      <c r="AC700" s="10">
        <v>1.2499800000000001</v>
      </c>
      <c r="AD700" s="10">
        <v>3.9999359999999999</v>
      </c>
      <c r="AE700" s="12"/>
    </row>
    <row r="701" spans="1:31" x14ac:dyDescent="0.25">
      <c r="A701" s="8">
        <v>903194505988</v>
      </c>
      <c r="B701" s="9" t="s">
        <v>839</v>
      </c>
      <c r="C701" s="8">
        <v>100000134172</v>
      </c>
      <c r="D701" s="8" t="s">
        <v>1609</v>
      </c>
      <c r="E701" s="9" t="s">
        <v>31</v>
      </c>
      <c r="F701" s="9" t="s">
        <v>32</v>
      </c>
      <c r="G701" s="9" t="s">
        <v>33</v>
      </c>
      <c r="H701" s="9" t="s">
        <v>40</v>
      </c>
      <c r="I701" s="9" t="s">
        <v>41</v>
      </c>
      <c r="J701" s="9" t="s">
        <v>42</v>
      </c>
      <c r="K701" s="9" t="s">
        <v>43</v>
      </c>
      <c r="L701" s="10">
        <v>314012</v>
      </c>
      <c r="M701" s="9" t="s">
        <v>37</v>
      </c>
      <c r="N701" s="11"/>
      <c r="O701" s="11"/>
      <c r="P701" s="11"/>
      <c r="Q701" s="11"/>
      <c r="R701" s="10">
        <v>35.74944</v>
      </c>
      <c r="S701" s="11"/>
      <c r="T701" s="10">
        <v>19.999680000000001</v>
      </c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2"/>
    </row>
    <row r="702" spans="1:31" x14ac:dyDescent="0.25">
      <c r="A702" s="8">
        <v>540534449585</v>
      </c>
      <c r="B702" s="9" t="s">
        <v>696</v>
      </c>
      <c r="C702" s="8">
        <v>100000524288</v>
      </c>
      <c r="D702" s="8" t="s">
        <v>1466</v>
      </c>
      <c r="E702" s="9" t="s">
        <v>31</v>
      </c>
      <c r="F702" s="9" t="s">
        <v>38</v>
      </c>
      <c r="G702" s="9" t="s">
        <v>45</v>
      </c>
      <c r="H702" s="9" t="s">
        <v>40</v>
      </c>
      <c r="I702" s="9" t="s">
        <v>48</v>
      </c>
      <c r="J702" s="9" t="s">
        <v>42</v>
      </c>
      <c r="K702" s="9" t="s">
        <v>47</v>
      </c>
      <c r="L702" s="10">
        <v>514016</v>
      </c>
      <c r="M702" s="9" t="s">
        <v>51</v>
      </c>
      <c r="N702" s="11"/>
      <c r="O702" s="11"/>
      <c r="P702" s="11"/>
      <c r="Q702" s="10">
        <v>5.9999039999999999</v>
      </c>
      <c r="R702" s="10">
        <v>7.9998719999999999</v>
      </c>
      <c r="S702" s="10">
        <v>2.999952</v>
      </c>
      <c r="T702" s="10">
        <v>10.499832</v>
      </c>
      <c r="U702" s="10">
        <v>5.9999039999999999</v>
      </c>
      <c r="V702" s="10">
        <v>9.9998400000000007</v>
      </c>
      <c r="W702" s="10">
        <v>12.999791999999999</v>
      </c>
      <c r="X702" s="10">
        <v>5.9999039999999999</v>
      </c>
      <c r="Y702" s="11"/>
      <c r="Z702" s="11"/>
      <c r="AA702" s="11"/>
      <c r="AB702" s="11"/>
      <c r="AC702" s="10">
        <v>5.9999039999999999</v>
      </c>
      <c r="AD702" s="10">
        <v>7.9998719999999999</v>
      </c>
      <c r="AE702" s="12"/>
    </row>
    <row r="703" spans="1:31" x14ac:dyDescent="0.25">
      <c r="A703" s="8">
        <v>891953270726</v>
      </c>
      <c r="B703" s="9" t="s">
        <v>840</v>
      </c>
      <c r="C703" s="8">
        <v>100000614015</v>
      </c>
      <c r="D703" s="8" t="s">
        <v>1610</v>
      </c>
      <c r="E703" s="9" t="s">
        <v>31</v>
      </c>
      <c r="F703" s="9" t="s">
        <v>38</v>
      </c>
      <c r="G703" s="9" t="s">
        <v>39</v>
      </c>
      <c r="H703" s="9" t="s">
        <v>40</v>
      </c>
      <c r="I703" s="9" t="s">
        <v>46</v>
      </c>
      <c r="J703" s="9" t="s">
        <v>55</v>
      </c>
      <c r="K703" s="9" t="s">
        <v>57</v>
      </c>
      <c r="L703" s="10">
        <v>314016</v>
      </c>
      <c r="M703" s="9" t="s">
        <v>37</v>
      </c>
      <c r="N703" s="10">
        <v>6.4998959999999997</v>
      </c>
      <c r="O703" s="11"/>
      <c r="P703" s="10">
        <v>6.2499000000000002</v>
      </c>
      <c r="Q703" s="10">
        <v>17.999711999999999</v>
      </c>
      <c r="R703" s="10">
        <v>32.499479999999998</v>
      </c>
      <c r="S703" s="10">
        <v>9.9998400000000007</v>
      </c>
      <c r="T703" s="11"/>
      <c r="U703" s="11"/>
      <c r="V703" s="10">
        <v>16.499735999999999</v>
      </c>
      <c r="W703" s="11"/>
      <c r="X703" s="10">
        <v>9.9998400000000007</v>
      </c>
      <c r="Y703" s="10">
        <v>16.999728000000001</v>
      </c>
      <c r="Z703" s="11"/>
      <c r="AA703" s="11"/>
      <c r="AB703" s="10">
        <v>11.749812</v>
      </c>
      <c r="AC703" s="11"/>
      <c r="AD703" s="11"/>
      <c r="AE703" s="12"/>
    </row>
    <row r="704" spans="1:31" x14ac:dyDescent="0.25">
      <c r="A704" s="8">
        <v>557903236666</v>
      </c>
      <c r="B704" s="9" t="s">
        <v>841</v>
      </c>
      <c r="C704" s="8">
        <v>100000210259</v>
      </c>
      <c r="D704" s="8" t="s">
        <v>1611</v>
      </c>
      <c r="E704" s="9" t="s">
        <v>31</v>
      </c>
      <c r="F704" s="9" t="s">
        <v>32</v>
      </c>
      <c r="G704" s="9" t="s">
        <v>33</v>
      </c>
      <c r="H704" s="9" t="s">
        <v>40</v>
      </c>
      <c r="I704" s="9" t="s">
        <v>46</v>
      </c>
      <c r="J704" s="9" t="s">
        <v>42</v>
      </c>
      <c r="K704" s="9" t="s">
        <v>43</v>
      </c>
      <c r="L704" s="10">
        <v>314016</v>
      </c>
      <c r="M704" s="9" t="s">
        <v>37</v>
      </c>
      <c r="N704" s="10">
        <v>2.4999600000000002</v>
      </c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2"/>
    </row>
    <row r="705" spans="1:31" x14ac:dyDescent="0.25">
      <c r="A705" s="8">
        <v>146262967553</v>
      </c>
      <c r="B705" s="9" t="s">
        <v>458</v>
      </c>
      <c r="C705" s="8">
        <v>100000616166</v>
      </c>
      <c r="D705" s="8" t="s">
        <v>1228</v>
      </c>
      <c r="E705" s="9" t="s">
        <v>31</v>
      </c>
      <c r="F705" s="9" t="s">
        <v>38</v>
      </c>
      <c r="G705" s="9" t="s">
        <v>39</v>
      </c>
      <c r="H705" s="9" t="s">
        <v>40</v>
      </c>
      <c r="I705" s="9" t="s">
        <v>41</v>
      </c>
      <c r="J705" s="9" t="s">
        <v>55</v>
      </c>
      <c r="K705" s="9" t="s">
        <v>57</v>
      </c>
      <c r="L705" s="10">
        <v>314006</v>
      </c>
      <c r="M705" s="9" t="s">
        <v>37</v>
      </c>
      <c r="N705" s="10">
        <v>2.999952</v>
      </c>
      <c r="O705" s="10">
        <v>9.9998400000000007</v>
      </c>
      <c r="P705" s="10">
        <v>4.9999200000000004</v>
      </c>
      <c r="Q705" s="10">
        <v>8.74986</v>
      </c>
      <c r="R705" s="10">
        <v>24.999600000000001</v>
      </c>
      <c r="S705" s="10">
        <v>30.499511999999999</v>
      </c>
      <c r="T705" s="10">
        <v>21.999648000000001</v>
      </c>
      <c r="U705" s="10">
        <v>4.9999200000000004</v>
      </c>
      <c r="V705" s="11"/>
      <c r="W705" s="10">
        <v>487.24220400000002</v>
      </c>
      <c r="X705" s="10">
        <v>20.999663999999999</v>
      </c>
      <c r="Y705" s="11"/>
      <c r="Z705" s="11"/>
      <c r="AA705" s="11"/>
      <c r="AB705" s="10">
        <v>11.999808</v>
      </c>
      <c r="AC705" s="10">
        <v>94.998480000000001</v>
      </c>
      <c r="AD705" s="10">
        <v>37.499400000000001</v>
      </c>
      <c r="AE705" s="12"/>
    </row>
    <row r="706" spans="1:31" x14ac:dyDescent="0.25">
      <c r="A706" s="8">
        <v>519868955317</v>
      </c>
      <c r="B706" s="9" t="s">
        <v>503</v>
      </c>
      <c r="C706" s="8">
        <v>100000595056</v>
      </c>
      <c r="D706" s="8" t="s">
        <v>1273</v>
      </c>
      <c r="E706" s="9" t="s">
        <v>31</v>
      </c>
      <c r="F706" s="9" t="s">
        <v>38</v>
      </c>
      <c r="G706" s="9" t="s">
        <v>39</v>
      </c>
      <c r="H706" s="9" t="s">
        <v>40</v>
      </c>
      <c r="I706" s="9" t="s">
        <v>41</v>
      </c>
      <c r="J706" s="9" t="s">
        <v>55</v>
      </c>
      <c r="K706" s="9" t="s">
        <v>57</v>
      </c>
      <c r="L706" s="10">
        <v>314012</v>
      </c>
      <c r="M706" s="9" t="s">
        <v>37</v>
      </c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0">
        <v>320.59487999999999</v>
      </c>
      <c r="AA706" s="11"/>
      <c r="AB706" s="10">
        <v>16.249739999999999</v>
      </c>
      <c r="AC706" s="10">
        <v>122.49804</v>
      </c>
      <c r="AD706" s="10">
        <v>87.498599999999996</v>
      </c>
      <c r="AE706" s="12"/>
    </row>
    <row r="707" spans="1:31" x14ac:dyDescent="0.25">
      <c r="A707" s="8">
        <v>570645130437</v>
      </c>
      <c r="B707" s="9" t="s">
        <v>842</v>
      </c>
      <c r="C707" s="8">
        <v>100000425398</v>
      </c>
      <c r="D707" s="8" t="s">
        <v>1612</v>
      </c>
      <c r="E707" s="9" t="s">
        <v>31</v>
      </c>
      <c r="F707" s="9" t="s">
        <v>32</v>
      </c>
      <c r="G707" s="9" t="s">
        <v>33</v>
      </c>
      <c r="H707" s="9" t="s">
        <v>40</v>
      </c>
      <c r="I707" s="9" t="s">
        <v>41</v>
      </c>
      <c r="J707" s="9" t="s">
        <v>42</v>
      </c>
      <c r="K707" s="9" t="s">
        <v>43</v>
      </c>
      <c r="L707" s="10">
        <v>314004</v>
      </c>
      <c r="M707" s="9" t="s">
        <v>37</v>
      </c>
      <c r="N707" s="11"/>
      <c r="O707" s="11"/>
      <c r="P707" s="11"/>
      <c r="Q707" s="11"/>
      <c r="R707" s="10">
        <v>15.949752</v>
      </c>
      <c r="S707" s="10">
        <v>8.2498799999999992</v>
      </c>
      <c r="T707" s="10">
        <v>34.99944</v>
      </c>
      <c r="U707" s="10">
        <v>11.99982</v>
      </c>
      <c r="V707" s="10">
        <v>9.9998400000000007</v>
      </c>
      <c r="W707" s="10">
        <v>116.24814000000001</v>
      </c>
      <c r="X707" s="11"/>
      <c r="Y707" s="11"/>
      <c r="Z707" s="11"/>
      <c r="AA707" s="11"/>
      <c r="AB707" s="10">
        <v>1.2499800000000001</v>
      </c>
      <c r="AC707" s="11"/>
      <c r="AD707" s="11"/>
      <c r="AE707" s="12"/>
    </row>
    <row r="708" spans="1:31" x14ac:dyDescent="0.25">
      <c r="A708" s="8">
        <v>435011471717</v>
      </c>
      <c r="B708" s="9" t="s">
        <v>843</v>
      </c>
      <c r="C708" s="8">
        <v>100000494247</v>
      </c>
      <c r="D708" s="8" t="s">
        <v>1613</v>
      </c>
      <c r="E708" s="9" t="s">
        <v>44</v>
      </c>
      <c r="F708" s="9" t="s">
        <v>38</v>
      </c>
      <c r="G708" s="9" t="s">
        <v>39</v>
      </c>
      <c r="H708" s="9" t="s">
        <v>40</v>
      </c>
      <c r="I708" s="9" t="s">
        <v>46</v>
      </c>
      <c r="J708" s="9" t="s">
        <v>55</v>
      </c>
      <c r="K708" s="9" t="s">
        <v>56</v>
      </c>
      <c r="L708" s="10">
        <v>314016</v>
      </c>
      <c r="M708" s="9" t="s">
        <v>37</v>
      </c>
      <c r="N708" s="11"/>
      <c r="O708" s="11"/>
      <c r="P708" s="11"/>
      <c r="Q708" s="11"/>
      <c r="R708" s="10">
        <v>17.999711999999999</v>
      </c>
      <c r="S708" s="10">
        <v>9.4998480000000001</v>
      </c>
      <c r="T708" s="11"/>
      <c r="U708" s="10">
        <v>23.499624000000001</v>
      </c>
      <c r="V708" s="10">
        <v>14.499768</v>
      </c>
      <c r="W708" s="11"/>
      <c r="X708" s="11"/>
      <c r="Y708" s="11"/>
      <c r="Z708" s="11"/>
      <c r="AA708" s="11"/>
      <c r="AB708" s="11"/>
      <c r="AC708" s="11"/>
      <c r="AD708" s="11"/>
      <c r="AE708" s="12"/>
    </row>
    <row r="709" spans="1:31" x14ac:dyDescent="0.25">
      <c r="A709" s="8">
        <v>994259310850</v>
      </c>
      <c r="B709" s="9" t="s">
        <v>844</v>
      </c>
      <c r="C709" s="8">
        <v>100000712024</v>
      </c>
      <c r="D709" s="8" t="s">
        <v>1614</v>
      </c>
      <c r="E709" s="9" t="s">
        <v>31</v>
      </c>
      <c r="F709" s="9" t="s">
        <v>32</v>
      </c>
      <c r="G709" s="9" t="s">
        <v>33</v>
      </c>
      <c r="H709" s="9" t="s">
        <v>40</v>
      </c>
      <c r="I709" s="9" t="s">
        <v>46</v>
      </c>
      <c r="J709" s="9" t="s">
        <v>42</v>
      </c>
      <c r="K709" s="9" t="s">
        <v>43</v>
      </c>
      <c r="L709" s="10">
        <v>314016</v>
      </c>
      <c r="M709" s="9" t="s">
        <v>37</v>
      </c>
      <c r="N709" s="11"/>
      <c r="O709" s="11"/>
      <c r="P709" s="11"/>
      <c r="Q709" s="11"/>
      <c r="R709" s="11"/>
      <c r="S709" s="10">
        <v>41.249339999999997</v>
      </c>
      <c r="T709" s="10">
        <v>14.99976</v>
      </c>
      <c r="U709" s="10">
        <v>37.499400000000001</v>
      </c>
      <c r="V709" s="10">
        <v>117.49812</v>
      </c>
      <c r="W709" s="10">
        <v>44.249291999999997</v>
      </c>
      <c r="X709" s="10">
        <v>79.998720000000006</v>
      </c>
      <c r="Y709" s="10">
        <v>112.4982</v>
      </c>
      <c r="Z709" s="10">
        <v>144.99768</v>
      </c>
      <c r="AA709" s="11"/>
      <c r="AB709" s="11"/>
      <c r="AC709" s="10">
        <v>159.99744000000001</v>
      </c>
      <c r="AD709" s="11"/>
      <c r="AE709" s="12"/>
    </row>
    <row r="710" spans="1:31" x14ac:dyDescent="0.25">
      <c r="A710" s="8">
        <v>873147159895</v>
      </c>
      <c r="B710" s="9" t="s">
        <v>689</v>
      </c>
      <c r="C710" s="8">
        <v>100000840437</v>
      </c>
      <c r="D710" s="8" t="s">
        <v>1459</v>
      </c>
      <c r="E710" s="9" t="s">
        <v>31</v>
      </c>
      <c r="F710" s="9" t="s">
        <v>32</v>
      </c>
      <c r="G710" s="9" t="s">
        <v>33</v>
      </c>
      <c r="H710" s="9" t="s">
        <v>40</v>
      </c>
      <c r="I710" s="9" t="s">
        <v>41</v>
      </c>
      <c r="J710" s="9" t="s">
        <v>42</v>
      </c>
      <c r="K710" s="9" t="s">
        <v>43</v>
      </c>
      <c r="L710" s="10">
        <v>314012</v>
      </c>
      <c r="M710" s="9" t="s">
        <v>37</v>
      </c>
      <c r="N710" s="11"/>
      <c r="O710" s="11"/>
      <c r="P710" s="11"/>
      <c r="Q710" s="11"/>
      <c r="R710" s="11"/>
      <c r="S710" s="10">
        <v>34.99944</v>
      </c>
      <c r="T710" s="10">
        <v>9.9998400000000007</v>
      </c>
      <c r="U710" s="11"/>
      <c r="V710" s="10">
        <v>22.499639999999999</v>
      </c>
      <c r="W710" s="11"/>
      <c r="X710" s="10">
        <v>49.999200000000002</v>
      </c>
      <c r="Y710" s="11"/>
      <c r="Z710" s="11"/>
      <c r="AA710" s="10">
        <v>3.9999359999999999</v>
      </c>
      <c r="AB710" s="10">
        <v>14.99976</v>
      </c>
      <c r="AC710" s="10">
        <v>9.9998400000000007</v>
      </c>
      <c r="AD710" s="10">
        <v>12.4998</v>
      </c>
      <c r="AE710" s="12"/>
    </row>
    <row r="711" spans="1:31" x14ac:dyDescent="0.25">
      <c r="A711" s="8">
        <v>279604384998</v>
      </c>
      <c r="B711" s="9" t="s">
        <v>845</v>
      </c>
      <c r="C711" s="8">
        <v>100000910285</v>
      </c>
      <c r="D711" s="8" t="s">
        <v>1615</v>
      </c>
      <c r="E711" s="9" t="s">
        <v>31</v>
      </c>
      <c r="F711" s="9" t="s">
        <v>32</v>
      </c>
      <c r="G711" s="9" t="s">
        <v>33</v>
      </c>
      <c r="H711" s="9" t="s">
        <v>40</v>
      </c>
      <c r="I711" s="9" t="s">
        <v>41</v>
      </c>
      <c r="J711" s="9" t="s">
        <v>42</v>
      </c>
      <c r="K711" s="9" t="s">
        <v>43</v>
      </c>
      <c r="L711" s="10">
        <v>314012</v>
      </c>
      <c r="M711" s="9" t="s">
        <v>37</v>
      </c>
      <c r="N711" s="11"/>
      <c r="O711" s="11"/>
      <c r="P711" s="11"/>
      <c r="Q711" s="11"/>
      <c r="R711" s="11"/>
      <c r="S711" s="10">
        <v>26.999580000000002</v>
      </c>
      <c r="T711" s="10">
        <v>32.499479999999998</v>
      </c>
      <c r="U711" s="11"/>
      <c r="V711" s="10">
        <v>29.49954</v>
      </c>
      <c r="W711" s="10">
        <v>18.749700000000001</v>
      </c>
      <c r="X711" s="10">
        <v>46.99926</v>
      </c>
      <c r="Y711" s="11"/>
      <c r="Z711" s="11"/>
      <c r="AA711" s="11"/>
      <c r="AB711" s="11"/>
      <c r="AC711" s="11"/>
      <c r="AD711" s="11"/>
      <c r="AE711" s="12"/>
    </row>
    <row r="712" spans="1:31" x14ac:dyDescent="0.25">
      <c r="A712" s="8">
        <v>831861220128</v>
      </c>
      <c r="B712" s="9" t="s">
        <v>846</v>
      </c>
      <c r="C712" s="8">
        <v>100000605001</v>
      </c>
      <c r="D712" s="8" t="s">
        <v>1616</v>
      </c>
      <c r="E712" s="9" t="s">
        <v>31</v>
      </c>
      <c r="F712" s="9" t="s">
        <v>32</v>
      </c>
      <c r="G712" s="9" t="s">
        <v>33</v>
      </c>
      <c r="H712" s="9" t="s">
        <v>40</v>
      </c>
      <c r="I712" s="9" t="s">
        <v>41</v>
      </c>
      <c r="J712" s="9" t="s">
        <v>42</v>
      </c>
      <c r="K712" s="9" t="s">
        <v>43</v>
      </c>
      <c r="L712" s="10">
        <v>314004</v>
      </c>
      <c r="M712" s="9" t="s">
        <v>37</v>
      </c>
      <c r="N712" s="11"/>
      <c r="O712" s="11"/>
      <c r="P712" s="11"/>
      <c r="Q712" s="11"/>
      <c r="R712" s="11"/>
      <c r="S712" s="11"/>
      <c r="T712" s="11"/>
      <c r="U712" s="10">
        <v>12.4998</v>
      </c>
      <c r="V712" s="11"/>
      <c r="W712" s="10">
        <v>8.74986</v>
      </c>
      <c r="X712" s="11"/>
      <c r="Y712" s="11"/>
      <c r="Z712" s="11"/>
      <c r="AA712" s="11"/>
      <c r="AB712" s="11"/>
      <c r="AC712" s="11"/>
      <c r="AD712" s="11"/>
      <c r="AE712" s="12"/>
    </row>
    <row r="713" spans="1:31" x14ac:dyDescent="0.25">
      <c r="A713" s="8">
        <v>456344608457</v>
      </c>
      <c r="B713" s="9" t="s">
        <v>847</v>
      </c>
      <c r="C713" s="8">
        <v>100000298878</v>
      </c>
      <c r="D713" s="8" t="s">
        <v>1617</v>
      </c>
      <c r="E713" s="9" t="s">
        <v>31</v>
      </c>
      <c r="F713" s="9" t="s">
        <v>38</v>
      </c>
      <c r="G713" s="9" t="s">
        <v>39</v>
      </c>
      <c r="H713" s="9" t="s">
        <v>40</v>
      </c>
      <c r="I713" s="9" t="s">
        <v>48</v>
      </c>
      <c r="J713" s="9" t="s">
        <v>49</v>
      </c>
      <c r="K713" s="9" t="s">
        <v>50</v>
      </c>
      <c r="L713" s="10">
        <v>514016</v>
      </c>
      <c r="M713" s="9" t="s">
        <v>51</v>
      </c>
      <c r="N713" s="11"/>
      <c r="O713" s="11"/>
      <c r="P713" s="11"/>
      <c r="Q713" s="11"/>
      <c r="R713" s="11"/>
      <c r="S713" s="11"/>
      <c r="T713" s="11"/>
      <c r="U713" s="11"/>
      <c r="V713" s="10">
        <v>3.7499400000000001</v>
      </c>
      <c r="W713" s="10">
        <v>0.49999199999999999</v>
      </c>
      <c r="X713" s="10">
        <v>0.49999199999999999</v>
      </c>
      <c r="Y713" s="10">
        <v>0.249996</v>
      </c>
      <c r="Z713" s="11"/>
      <c r="AA713" s="11"/>
      <c r="AB713" s="11"/>
      <c r="AC713" s="11"/>
      <c r="AD713" s="11"/>
      <c r="AE713" s="12"/>
    </row>
    <row r="714" spans="1:31" x14ac:dyDescent="0.25">
      <c r="A714" s="8">
        <v>835557783550</v>
      </c>
      <c r="B714" s="9" t="s">
        <v>849</v>
      </c>
      <c r="C714" s="8">
        <v>100000202938</v>
      </c>
      <c r="D714" s="8" t="s">
        <v>1619</v>
      </c>
      <c r="E714" s="9" t="s">
        <v>31</v>
      </c>
      <c r="F714" s="9" t="s">
        <v>38</v>
      </c>
      <c r="G714" s="9" t="s">
        <v>39</v>
      </c>
      <c r="H714" s="9" t="s">
        <v>40</v>
      </c>
      <c r="I714" s="9" t="s">
        <v>41</v>
      </c>
      <c r="J714" s="9" t="s">
        <v>42</v>
      </c>
      <c r="K714" s="9" t="s">
        <v>43</v>
      </c>
      <c r="L714" s="10">
        <v>314004</v>
      </c>
      <c r="M714" s="9" t="s">
        <v>37</v>
      </c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0">
        <v>28.249559999999999</v>
      </c>
      <c r="AA714" s="10">
        <v>49.749203999999999</v>
      </c>
      <c r="AB714" s="10">
        <v>41.249339999999997</v>
      </c>
      <c r="AC714" s="11"/>
      <c r="AD714" s="11"/>
      <c r="AE714" s="12"/>
    </row>
    <row r="715" spans="1:31" x14ac:dyDescent="0.25">
      <c r="A715" s="8">
        <v>262244745403</v>
      </c>
      <c r="B715" s="9" t="s">
        <v>850</v>
      </c>
      <c r="C715" s="8">
        <v>100000888168</v>
      </c>
      <c r="D715" s="8" t="s">
        <v>1620</v>
      </c>
      <c r="E715" s="9" t="s">
        <v>31</v>
      </c>
      <c r="F715" s="9" t="s">
        <v>38</v>
      </c>
      <c r="G715" s="9" t="s">
        <v>39</v>
      </c>
      <c r="H715" s="9" t="s">
        <v>40</v>
      </c>
      <c r="I715" s="9" t="s">
        <v>48</v>
      </c>
      <c r="J715" s="9" t="s">
        <v>42</v>
      </c>
      <c r="K715" s="9" t="s">
        <v>43</v>
      </c>
      <c r="L715" s="10">
        <v>514016</v>
      </c>
      <c r="M715" s="9" t="s">
        <v>51</v>
      </c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0">
        <v>74.748804000000007</v>
      </c>
      <c r="AC715" s="11"/>
      <c r="AD715" s="11"/>
      <c r="AE715" s="12"/>
    </row>
    <row r="716" spans="1:31" x14ac:dyDescent="0.25">
      <c r="A716" s="8">
        <v>888550989997</v>
      </c>
      <c r="B716" s="9" t="s">
        <v>851</v>
      </c>
      <c r="C716" s="8">
        <v>100000882426</v>
      </c>
      <c r="D716" s="8" t="s">
        <v>1621</v>
      </c>
      <c r="E716" s="9" t="s">
        <v>31</v>
      </c>
      <c r="F716" s="9" t="s">
        <v>38</v>
      </c>
      <c r="G716" s="9" t="s">
        <v>39</v>
      </c>
      <c r="H716" s="9" t="s">
        <v>40</v>
      </c>
      <c r="I716" s="9" t="s">
        <v>48</v>
      </c>
      <c r="J716" s="9" t="s">
        <v>49</v>
      </c>
      <c r="K716" s="9" t="s">
        <v>50</v>
      </c>
      <c r="L716" s="10">
        <v>514016</v>
      </c>
      <c r="M716" s="9" t="s">
        <v>51</v>
      </c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0">
        <v>8.74986</v>
      </c>
      <c r="AA716" s="10">
        <v>2.2499639999999999</v>
      </c>
      <c r="AB716" s="11"/>
      <c r="AC716" s="10">
        <v>3.7499400000000001</v>
      </c>
      <c r="AD716" s="10">
        <v>4.9999200000000004</v>
      </c>
      <c r="AE716" s="12"/>
    </row>
    <row r="717" spans="1:31" x14ac:dyDescent="0.25">
      <c r="A717" s="8">
        <v>755844669843</v>
      </c>
      <c r="B717" s="9" t="s">
        <v>852</v>
      </c>
      <c r="C717" s="8">
        <v>100000554214</v>
      </c>
      <c r="D717" s="8" t="s">
        <v>1622</v>
      </c>
      <c r="E717" s="9" t="s">
        <v>31</v>
      </c>
      <c r="F717" s="9" t="s">
        <v>38</v>
      </c>
      <c r="G717" s="9" t="s">
        <v>39</v>
      </c>
      <c r="H717" s="9" t="s">
        <v>40</v>
      </c>
      <c r="I717" s="9" t="s">
        <v>48</v>
      </c>
      <c r="J717" s="9" t="s">
        <v>49</v>
      </c>
      <c r="K717" s="9" t="s">
        <v>50</v>
      </c>
      <c r="L717" s="10">
        <v>514002</v>
      </c>
      <c r="M717" s="9" t="s">
        <v>51</v>
      </c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0">
        <v>3.9999359999999999</v>
      </c>
      <c r="AE717" s="12"/>
    </row>
    <row r="718" spans="1:31" x14ac:dyDescent="0.25">
      <c r="A718" s="8">
        <v>458242614139</v>
      </c>
      <c r="B718" s="9" t="s">
        <v>853</v>
      </c>
      <c r="C718" s="8">
        <v>100000712595</v>
      </c>
      <c r="D718" s="8" t="s">
        <v>1623</v>
      </c>
      <c r="E718" s="9" t="s">
        <v>44</v>
      </c>
      <c r="F718" s="9" t="s">
        <v>38</v>
      </c>
      <c r="G718" s="9" t="s">
        <v>39</v>
      </c>
      <c r="H718" s="9" t="s">
        <v>40</v>
      </c>
      <c r="I718" s="9" t="s">
        <v>41</v>
      </c>
      <c r="J718" s="9" t="s">
        <v>55</v>
      </c>
      <c r="K718" s="9" t="s">
        <v>57</v>
      </c>
      <c r="L718" s="10">
        <v>314004</v>
      </c>
      <c r="M718" s="9" t="s">
        <v>37</v>
      </c>
      <c r="N718" s="10">
        <v>50.749187999999997</v>
      </c>
      <c r="O718" s="10">
        <v>0.99998399999999998</v>
      </c>
      <c r="P718" s="10">
        <v>12.4998</v>
      </c>
      <c r="Q718" s="10">
        <v>21.999648000000001</v>
      </c>
      <c r="R718" s="10">
        <v>31.399512000000001</v>
      </c>
      <c r="S718" s="10">
        <v>18.499704000000001</v>
      </c>
      <c r="T718" s="10">
        <v>52.999152000000002</v>
      </c>
      <c r="U718" s="10">
        <v>2.999952</v>
      </c>
      <c r="V718" s="10">
        <v>19.499687999999999</v>
      </c>
      <c r="W718" s="10">
        <v>31.749492</v>
      </c>
      <c r="X718" s="10">
        <v>14.99976</v>
      </c>
      <c r="Y718" s="10">
        <v>16.749732000000002</v>
      </c>
      <c r="Z718" s="10">
        <v>11.499815999999999</v>
      </c>
      <c r="AA718" s="10">
        <v>11.24982</v>
      </c>
      <c r="AB718" s="11"/>
      <c r="AC718" s="11"/>
      <c r="AD718" s="11"/>
      <c r="AE718" s="12"/>
    </row>
    <row r="719" spans="1:31" x14ac:dyDescent="0.25">
      <c r="A719" s="8">
        <v>220172938812</v>
      </c>
      <c r="B719" s="9" t="s">
        <v>854</v>
      </c>
      <c r="C719" s="8">
        <v>100000748291</v>
      </c>
      <c r="D719" s="8" t="s">
        <v>1624</v>
      </c>
      <c r="E719" s="9" t="s">
        <v>31</v>
      </c>
      <c r="F719" s="9" t="s">
        <v>32</v>
      </c>
      <c r="G719" s="9" t="s">
        <v>33</v>
      </c>
      <c r="H719" s="9" t="s">
        <v>40</v>
      </c>
      <c r="I719" s="9" t="s">
        <v>41</v>
      </c>
      <c r="J719" s="9" t="s">
        <v>42</v>
      </c>
      <c r="K719" s="9" t="s">
        <v>43</v>
      </c>
      <c r="L719" s="10">
        <v>314012</v>
      </c>
      <c r="M719" s="9" t="s">
        <v>37</v>
      </c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0">
        <v>149.99760000000001</v>
      </c>
      <c r="AE719" s="12"/>
    </row>
    <row r="720" spans="1:31" x14ac:dyDescent="0.25">
      <c r="A720" s="8">
        <v>619939842129</v>
      </c>
      <c r="B720" s="9" t="s">
        <v>855</v>
      </c>
      <c r="C720" s="8">
        <v>100000708635</v>
      </c>
      <c r="D720" s="8" t="s">
        <v>1625</v>
      </c>
      <c r="E720" s="9" t="s">
        <v>31</v>
      </c>
      <c r="F720" s="9" t="s">
        <v>32</v>
      </c>
      <c r="G720" s="9" t="s">
        <v>33</v>
      </c>
      <c r="H720" s="9" t="s">
        <v>34</v>
      </c>
      <c r="I720" s="9" t="s">
        <v>35</v>
      </c>
      <c r="J720" s="9" t="s">
        <v>55</v>
      </c>
      <c r="K720" s="9" t="s">
        <v>56</v>
      </c>
      <c r="L720" s="10">
        <v>314010</v>
      </c>
      <c r="M720" s="9" t="s">
        <v>37</v>
      </c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0">
        <v>999.98400000000004</v>
      </c>
      <c r="Y720" s="11"/>
      <c r="Z720" s="11"/>
      <c r="AA720" s="11"/>
      <c r="AB720" s="11"/>
      <c r="AC720" s="11"/>
      <c r="AD720" s="11"/>
      <c r="AE720" s="12"/>
    </row>
    <row r="721" spans="1:31" x14ac:dyDescent="0.25">
      <c r="A721" s="8">
        <v>582410531518</v>
      </c>
      <c r="B721" s="9" t="s">
        <v>94</v>
      </c>
      <c r="C721" s="8">
        <v>100000652297</v>
      </c>
      <c r="D721" s="8" t="s">
        <v>864</v>
      </c>
      <c r="E721" s="9" t="s">
        <v>31</v>
      </c>
      <c r="F721" s="9" t="s">
        <v>32</v>
      </c>
      <c r="G721" s="9" t="s">
        <v>33</v>
      </c>
      <c r="H721" s="9" t="s">
        <v>34</v>
      </c>
      <c r="I721" s="9" t="s">
        <v>35</v>
      </c>
      <c r="J721" s="9" t="s">
        <v>55</v>
      </c>
      <c r="K721" s="9" t="s">
        <v>56</v>
      </c>
      <c r="L721" s="10">
        <v>314009</v>
      </c>
      <c r="M721" s="9" t="s">
        <v>37</v>
      </c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0">
        <v>380.99390399999999</v>
      </c>
      <c r="Y721" s="11"/>
      <c r="Z721" s="11"/>
      <c r="AA721" s="11"/>
      <c r="AB721" s="11"/>
      <c r="AC721" s="11"/>
      <c r="AD721" s="11"/>
      <c r="AE721" s="12"/>
    </row>
    <row r="722" spans="1:31" x14ac:dyDescent="0.25">
      <c r="A722" s="8">
        <v>865994906612</v>
      </c>
      <c r="B722" s="9" t="s">
        <v>856</v>
      </c>
      <c r="C722" s="8">
        <v>100000002623</v>
      </c>
      <c r="D722" s="8" t="s">
        <v>1626</v>
      </c>
      <c r="E722" s="9" t="s">
        <v>31</v>
      </c>
      <c r="F722" s="9" t="s">
        <v>32</v>
      </c>
      <c r="G722" s="9" t="s">
        <v>33</v>
      </c>
      <c r="H722" s="9" t="s">
        <v>34</v>
      </c>
      <c r="I722" s="9" t="s">
        <v>35</v>
      </c>
      <c r="J722" s="9" t="s">
        <v>55</v>
      </c>
      <c r="K722" s="9" t="s">
        <v>56</v>
      </c>
      <c r="L722" s="10">
        <v>314009</v>
      </c>
      <c r="M722" s="9" t="s">
        <v>37</v>
      </c>
      <c r="N722" s="11"/>
      <c r="O722" s="10">
        <v>249.99600000000001</v>
      </c>
      <c r="P722" s="11"/>
      <c r="Q722" s="10">
        <v>318.74489999999997</v>
      </c>
      <c r="R722" s="10">
        <v>499.99200000000002</v>
      </c>
      <c r="S722" s="11"/>
      <c r="T722" s="10">
        <v>1649.9736</v>
      </c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2"/>
    </row>
    <row r="723" spans="1:31" x14ac:dyDescent="0.25">
      <c r="A723" s="8">
        <v>438164622072</v>
      </c>
      <c r="B723" s="9" t="s">
        <v>857</v>
      </c>
      <c r="C723" s="8">
        <v>100000466570</v>
      </c>
      <c r="D723" s="8" t="s">
        <v>1627</v>
      </c>
      <c r="E723" s="9" t="s">
        <v>31</v>
      </c>
      <c r="F723" s="9" t="s">
        <v>38</v>
      </c>
      <c r="G723" s="9" t="s">
        <v>39</v>
      </c>
      <c r="H723" s="9" t="s">
        <v>40</v>
      </c>
      <c r="I723" s="9" t="s">
        <v>48</v>
      </c>
      <c r="J723" s="9" t="s">
        <v>49</v>
      </c>
      <c r="K723" s="9" t="s">
        <v>50</v>
      </c>
      <c r="L723" s="10">
        <v>514002</v>
      </c>
      <c r="M723" s="9" t="s">
        <v>51</v>
      </c>
      <c r="N723" s="10">
        <v>4.9999200000000004</v>
      </c>
      <c r="O723" s="10">
        <v>9.9998400000000007</v>
      </c>
      <c r="P723" s="11"/>
      <c r="Q723" s="10">
        <v>1.1999880000000001</v>
      </c>
      <c r="R723" s="10">
        <v>10.999824</v>
      </c>
      <c r="S723" s="11"/>
      <c r="T723" s="10">
        <v>25.999583999999999</v>
      </c>
      <c r="U723" s="10">
        <v>2.999952</v>
      </c>
      <c r="V723" s="10">
        <v>4.9999200000000004</v>
      </c>
      <c r="W723" s="10">
        <v>9.9998400000000007</v>
      </c>
      <c r="X723" s="10">
        <v>9.9998400000000007</v>
      </c>
      <c r="Y723" s="11"/>
      <c r="Z723" s="10">
        <v>3.9999359999999999</v>
      </c>
      <c r="AA723" s="11"/>
      <c r="AB723" s="10">
        <v>12.4998</v>
      </c>
      <c r="AC723" s="11"/>
      <c r="AD723" s="10">
        <v>17.999711999999999</v>
      </c>
      <c r="AE723" s="12"/>
    </row>
    <row r="724" spans="1:31" x14ac:dyDescent="0.25">
      <c r="A724" s="8">
        <v>676504969223</v>
      </c>
      <c r="B724" s="9" t="s">
        <v>585</v>
      </c>
      <c r="C724" s="8">
        <v>100000208589</v>
      </c>
      <c r="D724" s="8" t="s">
        <v>1355</v>
      </c>
      <c r="E724" s="9" t="s">
        <v>31</v>
      </c>
      <c r="F724" s="9" t="s">
        <v>38</v>
      </c>
      <c r="G724" s="9" t="s">
        <v>39</v>
      </c>
      <c r="H724" s="9" t="s">
        <v>40</v>
      </c>
      <c r="I724" s="9" t="s">
        <v>46</v>
      </c>
      <c r="J724" s="9" t="s">
        <v>49</v>
      </c>
      <c r="K724" s="9" t="s">
        <v>50</v>
      </c>
      <c r="L724" s="10">
        <v>314003</v>
      </c>
      <c r="M724" s="9" t="s">
        <v>37</v>
      </c>
      <c r="N724" s="10">
        <v>5.9999039999999999</v>
      </c>
      <c r="O724" s="10">
        <v>9.9998400000000007</v>
      </c>
      <c r="P724" s="11"/>
      <c r="Q724" s="10">
        <v>9.7498439999999995</v>
      </c>
      <c r="R724" s="10">
        <v>21.249659999999999</v>
      </c>
      <c r="S724" s="10">
        <v>18.749700000000001</v>
      </c>
      <c r="T724" s="10">
        <v>14.749764000000001</v>
      </c>
      <c r="U724" s="10">
        <v>6.2499000000000002</v>
      </c>
      <c r="V724" s="10">
        <v>21.499656000000002</v>
      </c>
      <c r="W724" s="10">
        <v>11.749812</v>
      </c>
      <c r="X724" s="11"/>
      <c r="Y724" s="10">
        <v>11.24982</v>
      </c>
      <c r="Z724" s="11"/>
      <c r="AA724" s="10">
        <v>21.499656000000002</v>
      </c>
      <c r="AB724" s="11"/>
      <c r="AC724" s="10">
        <v>12.4998</v>
      </c>
      <c r="AD724" s="10">
        <v>11.999808</v>
      </c>
      <c r="AE724" s="12"/>
    </row>
    <row r="725" spans="1:31" x14ac:dyDescent="0.25">
      <c r="A725" s="8">
        <v>125888471036</v>
      </c>
      <c r="B725" s="9" t="s">
        <v>858</v>
      </c>
      <c r="C725" s="8">
        <v>100000049698</v>
      </c>
      <c r="D725" s="8" t="s">
        <v>1628</v>
      </c>
      <c r="E725" s="9" t="s">
        <v>31</v>
      </c>
      <c r="F725" s="9" t="s">
        <v>38</v>
      </c>
      <c r="G725" s="9" t="s">
        <v>39</v>
      </c>
      <c r="H725" s="9" t="s">
        <v>40</v>
      </c>
      <c r="I725" s="9" t="s">
        <v>48</v>
      </c>
      <c r="J725" s="9" t="s">
        <v>49</v>
      </c>
      <c r="K725" s="9" t="s">
        <v>50</v>
      </c>
      <c r="L725" s="10">
        <v>514002</v>
      </c>
      <c r="M725" s="9" t="s">
        <v>51</v>
      </c>
      <c r="N725" s="11"/>
      <c r="O725" s="11"/>
      <c r="P725" s="11"/>
      <c r="Q725" s="11"/>
      <c r="R725" s="11"/>
      <c r="S725" s="11"/>
      <c r="T725" s="11"/>
      <c r="U725" s="11"/>
      <c r="V725" s="11"/>
      <c r="W725" s="10">
        <v>7.9998719999999999</v>
      </c>
      <c r="X725" s="10">
        <v>18.199715999999999</v>
      </c>
      <c r="Y725" s="10">
        <v>15.999744</v>
      </c>
      <c r="Z725" s="10">
        <v>18.199715999999999</v>
      </c>
      <c r="AA725" s="10">
        <v>17.999711999999999</v>
      </c>
      <c r="AB725" s="11"/>
      <c r="AC725" s="11"/>
      <c r="AD725" s="10">
        <v>13.249788000000001</v>
      </c>
      <c r="AE725" s="12"/>
    </row>
    <row r="726" spans="1:31" x14ac:dyDescent="0.25">
      <c r="A726" s="8">
        <v>596656786087</v>
      </c>
      <c r="B726" s="9" t="s">
        <v>859</v>
      </c>
      <c r="C726" s="8">
        <v>100000113756</v>
      </c>
      <c r="D726" s="8" t="s">
        <v>1629</v>
      </c>
      <c r="E726" s="9" t="s">
        <v>44</v>
      </c>
      <c r="F726" s="9" t="s">
        <v>38</v>
      </c>
      <c r="G726" s="9" t="s">
        <v>39</v>
      </c>
      <c r="H726" s="9" t="s">
        <v>40</v>
      </c>
      <c r="I726" s="9" t="s">
        <v>48</v>
      </c>
      <c r="J726" s="9" t="s">
        <v>49</v>
      </c>
      <c r="K726" s="9" t="s">
        <v>50</v>
      </c>
      <c r="L726" s="10">
        <v>514002</v>
      </c>
      <c r="M726" s="9" t="s">
        <v>51</v>
      </c>
      <c r="N726" s="10">
        <v>14.99976</v>
      </c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2"/>
    </row>
    <row r="727" spans="1:31" x14ac:dyDescent="0.25">
      <c r="A727" s="8">
        <v>905765605294</v>
      </c>
      <c r="B727" s="9" t="s">
        <v>860</v>
      </c>
      <c r="C727" s="8">
        <v>100000678371</v>
      </c>
      <c r="D727" s="8" t="s">
        <v>1630</v>
      </c>
      <c r="E727" s="9" t="s">
        <v>31</v>
      </c>
      <c r="F727" s="9" t="s">
        <v>38</v>
      </c>
      <c r="G727" s="9" t="s">
        <v>39</v>
      </c>
      <c r="H727" s="9" t="s">
        <v>40</v>
      </c>
      <c r="I727" s="9" t="s">
        <v>48</v>
      </c>
      <c r="J727" s="9" t="s">
        <v>49</v>
      </c>
      <c r="K727" s="9" t="s">
        <v>50</v>
      </c>
      <c r="L727" s="10">
        <v>514002</v>
      </c>
      <c r="M727" s="9" t="s">
        <v>51</v>
      </c>
      <c r="N727" s="10">
        <v>5.9999039999999999</v>
      </c>
      <c r="O727" s="10">
        <v>13.999776000000001</v>
      </c>
      <c r="P727" s="10">
        <v>21.999648000000001</v>
      </c>
      <c r="Q727" s="10">
        <v>27.199572</v>
      </c>
      <c r="R727" s="10">
        <v>18.999696</v>
      </c>
      <c r="S727" s="10">
        <v>21.999648000000001</v>
      </c>
      <c r="T727" s="10">
        <v>19.999680000000001</v>
      </c>
      <c r="U727" s="10">
        <v>9.9998400000000007</v>
      </c>
      <c r="V727" s="10">
        <v>9.9998400000000007</v>
      </c>
      <c r="W727" s="10">
        <v>8.9998559999999994</v>
      </c>
      <c r="X727" s="10">
        <v>8.9998559999999994</v>
      </c>
      <c r="Y727" s="10">
        <v>14.99976</v>
      </c>
      <c r="Z727" s="10">
        <v>7.9998719999999999</v>
      </c>
      <c r="AA727" s="10">
        <v>6.9998880000000003</v>
      </c>
      <c r="AB727" s="11"/>
      <c r="AC727" s="11"/>
      <c r="AD727" s="11"/>
      <c r="AE727" s="12"/>
    </row>
    <row r="728" spans="1:31" x14ac:dyDescent="0.25">
      <c r="A728" s="8">
        <v>738512616025</v>
      </c>
      <c r="B728" s="9" t="s">
        <v>132</v>
      </c>
      <c r="C728" s="8">
        <v>100000450199</v>
      </c>
      <c r="D728" s="8" t="s">
        <v>902</v>
      </c>
      <c r="E728" s="9" t="s">
        <v>31</v>
      </c>
      <c r="F728" s="9" t="s">
        <v>38</v>
      </c>
      <c r="G728" s="9" t="s">
        <v>39</v>
      </c>
      <c r="H728" s="9" t="s">
        <v>40</v>
      </c>
      <c r="I728" s="9" t="s">
        <v>48</v>
      </c>
      <c r="J728" s="9" t="s">
        <v>49</v>
      </c>
      <c r="K728" s="9" t="s">
        <v>50</v>
      </c>
      <c r="L728" s="10">
        <v>514016</v>
      </c>
      <c r="M728" s="9" t="s">
        <v>51</v>
      </c>
      <c r="N728" s="10">
        <v>17.999711999999999</v>
      </c>
      <c r="O728" s="10">
        <v>66.498975999999999</v>
      </c>
      <c r="P728" s="10">
        <v>3.9999359999999999</v>
      </c>
      <c r="Q728" s="10">
        <v>1.1999880000000001</v>
      </c>
      <c r="R728" s="10">
        <v>9.1998599999999993</v>
      </c>
      <c r="S728" s="10">
        <v>6.9998880000000003</v>
      </c>
      <c r="T728" s="10">
        <v>7.1998920000000002</v>
      </c>
      <c r="U728" s="10">
        <v>10.199844000000001</v>
      </c>
      <c r="V728" s="10">
        <v>9.9998400000000007</v>
      </c>
      <c r="W728" s="10">
        <v>15.999744</v>
      </c>
      <c r="X728" s="10">
        <v>16.199748</v>
      </c>
      <c r="Y728" s="11"/>
      <c r="Z728" s="10">
        <v>1.999968</v>
      </c>
      <c r="AA728" s="10">
        <v>24.999600000000001</v>
      </c>
      <c r="AB728" s="10">
        <v>1.999968</v>
      </c>
      <c r="AC728" s="10">
        <v>74.998800000000003</v>
      </c>
      <c r="AD728" s="10">
        <v>6.9998880000000003</v>
      </c>
      <c r="AE728" s="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38A05-A280-4121-B6BC-0ADDD89B9037}">
  <dimension ref="A1:AE616"/>
  <sheetViews>
    <sheetView showGridLines="0" workbookViewId="0">
      <selection activeCell="A2" sqref="A2"/>
    </sheetView>
  </sheetViews>
  <sheetFormatPr defaultRowHeight="15" x14ac:dyDescent="0.25"/>
  <cols>
    <col min="1" max="1" width="12.140625" style="7" customWidth="1"/>
    <col min="2" max="2" width="9.42578125" style="7" bestFit="1" customWidth="1"/>
    <col min="3" max="3" width="12.140625" style="7" customWidth="1"/>
    <col min="4" max="4" width="12.7109375" style="7" bestFit="1" customWidth="1"/>
    <col min="5" max="5" width="17.7109375" style="7" bestFit="1" customWidth="1"/>
    <col min="6" max="6" width="13.7109375" style="7" bestFit="1" customWidth="1"/>
    <col min="7" max="7" width="13.28515625" style="7" bestFit="1" customWidth="1"/>
    <col min="8" max="8" width="12.7109375" style="7" bestFit="1" customWidth="1"/>
    <col min="9" max="9" width="14.28515625" style="7" bestFit="1" customWidth="1"/>
    <col min="10" max="10" width="13.28515625" style="7" bestFit="1" customWidth="1"/>
    <col min="11" max="11" width="18" style="7" bestFit="1" customWidth="1"/>
    <col min="12" max="12" width="8.7109375" style="7" bestFit="1" customWidth="1"/>
    <col min="13" max="13" width="8.5703125" style="7" bestFit="1" customWidth="1"/>
    <col min="14" max="31" width="6.5703125" style="7" bestFit="1" customWidth="1"/>
    <col min="32" max="16384" width="9.140625" style="7"/>
  </cols>
  <sheetData>
    <row r="1" spans="1:31" x14ac:dyDescent="0.25">
      <c r="A1" s="17" t="s">
        <v>18</v>
      </c>
      <c r="B1" s="17" t="s">
        <v>19</v>
      </c>
      <c r="C1" s="17" t="s">
        <v>20</v>
      </c>
      <c r="D1" s="17" t="s">
        <v>21</v>
      </c>
      <c r="E1" s="17" t="s">
        <v>22</v>
      </c>
      <c r="F1" s="17" t="s">
        <v>23</v>
      </c>
      <c r="G1" s="17" t="s">
        <v>24</v>
      </c>
      <c r="H1" s="17" t="s">
        <v>25</v>
      </c>
      <c r="I1" s="17" t="s">
        <v>26</v>
      </c>
      <c r="J1" s="17" t="s">
        <v>27</v>
      </c>
      <c r="K1" s="17" t="s">
        <v>28</v>
      </c>
      <c r="L1" s="17" t="s">
        <v>29</v>
      </c>
      <c r="M1" s="17" t="s">
        <v>30</v>
      </c>
      <c r="N1" s="18" t="s">
        <v>0</v>
      </c>
      <c r="O1" s="18" t="s">
        <v>1</v>
      </c>
      <c r="P1" s="18" t="s">
        <v>2</v>
      </c>
      <c r="Q1" s="18" t="s">
        <v>3</v>
      </c>
      <c r="R1" s="18" t="s">
        <v>4</v>
      </c>
      <c r="S1" s="18" t="s">
        <v>5</v>
      </c>
      <c r="T1" s="18" t="s">
        <v>6</v>
      </c>
      <c r="U1" s="18" t="s">
        <v>7</v>
      </c>
      <c r="V1" s="18" t="s">
        <v>8</v>
      </c>
      <c r="W1" s="18" t="s">
        <v>9</v>
      </c>
      <c r="X1" s="18" t="s">
        <v>10</v>
      </c>
      <c r="Y1" s="18" t="s">
        <v>11</v>
      </c>
      <c r="Z1" s="18" t="s">
        <v>12</v>
      </c>
      <c r="AA1" s="18" t="s">
        <v>13</v>
      </c>
      <c r="AB1" s="18" t="s">
        <v>14</v>
      </c>
      <c r="AC1" s="18" t="s">
        <v>15</v>
      </c>
      <c r="AD1" s="18" t="s">
        <v>16</v>
      </c>
      <c r="AE1" s="19" t="s">
        <v>17</v>
      </c>
    </row>
    <row r="2" spans="1:31" x14ac:dyDescent="0.25">
      <c r="A2" s="8">
        <v>201009083550</v>
      </c>
      <c r="B2" s="9" t="s">
        <v>123</v>
      </c>
      <c r="C2" s="8">
        <v>100000763235</v>
      </c>
      <c r="D2" s="8" t="s">
        <v>893</v>
      </c>
      <c r="E2" s="9" t="s">
        <v>31</v>
      </c>
      <c r="F2" s="9" t="s">
        <v>58</v>
      </c>
      <c r="G2" s="9" t="s">
        <v>62</v>
      </c>
      <c r="H2" s="9" t="s">
        <v>40</v>
      </c>
      <c r="I2" s="9" t="s">
        <v>46</v>
      </c>
      <c r="J2" s="9" t="s">
        <v>64</v>
      </c>
      <c r="K2" s="9" t="s">
        <v>65</v>
      </c>
      <c r="L2" s="10">
        <v>314016</v>
      </c>
      <c r="M2" s="9" t="s">
        <v>37</v>
      </c>
      <c r="N2" s="10">
        <v>9.4998480000000001</v>
      </c>
      <c r="O2" s="10">
        <v>4.9999200000000004</v>
      </c>
      <c r="P2" s="11"/>
      <c r="Q2" s="10">
        <v>8.9998559999999994</v>
      </c>
      <c r="R2" s="10">
        <v>54.499127999999999</v>
      </c>
      <c r="S2" s="10">
        <v>2.4999600000000002</v>
      </c>
      <c r="T2" s="10">
        <v>9.9998400000000007</v>
      </c>
      <c r="U2" s="10">
        <v>4.9999200000000004</v>
      </c>
      <c r="V2" s="11"/>
      <c r="W2" s="10">
        <v>4.9999200000000004</v>
      </c>
      <c r="X2" s="10">
        <v>1.999968</v>
      </c>
      <c r="Y2" s="11"/>
      <c r="Z2" s="10">
        <v>8.9998559999999994</v>
      </c>
      <c r="AA2" s="10">
        <v>12.4998</v>
      </c>
      <c r="AB2" s="10">
        <v>12.4998</v>
      </c>
      <c r="AC2" s="10">
        <v>33.499464000000003</v>
      </c>
      <c r="AD2" s="10">
        <v>26.499576000000001</v>
      </c>
      <c r="AE2" s="13">
        <v>77.998751999999996</v>
      </c>
    </row>
    <row r="3" spans="1:31" x14ac:dyDescent="0.25">
      <c r="A3" s="8">
        <v>211308027892</v>
      </c>
      <c r="B3" s="9" t="s">
        <v>294</v>
      </c>
      <c r="C3" s="8">
        <v>100000559566</v>
      </c>
      <c r="D3" s="8" t="s">
        <v>1064</v>
      </c>
      <c r="E3" s="9" t="s">
        <v>31</v>
      </c>
      <c r="F3" s="9" t="s">
        <v>58</v>
      </c>
      <c r="G3" s="9" t="s">
        <v>59</v>
      </c>
      <c r="H3" s="9" t="s">
        <v>40</v>
      </c>
      <c r="I3" s="9" t="s">
        <v>46</v>
      </c>
      <c r="J3" s="9" t="s">
        <v>60</v>
      </c>
      <c r="K3" s="9" t="s">
        <v>61</v>
      </c>
      <c r="L3" s="10">
        <v>314005</v>
      </c>
      <c r="M3" s="9" t="s">
        <v>37</v>
      </c>
      <c r="N3" s="10">
        <v>69.99888</v>
      </c>
      <c r="O3" s="10">
        <v>49.999200000000002</v>
      </c>
      <c r="P3" s="10">
        <v>44.999279999999999</v>
      </c>
      <c r="Q3" s="10">
        <v>42.499319999999997</v>
      </c>
      <c r="R3" s="10">
        <v>79.998720000000006</v>
      </c>
      <c r="S3" s="10">
        <v>82.498679999999993</v>
      </c>
      <c r="T3" s="10">
        <v>49.999200000000002</v>
      </c>
      <c r="U3" s="10">
        <v>112.4982</v>
      </c>
      <c r="V3" s="10">
        <v>102.49836000000001</v>
      </c>
      <c r="W3" s="10">
        <v>92.498519999999999</v>
      </c>
      <c r="X3" s="10">
        <v>4.9999200000000004</v>
      </c>
      <c r="Y3" s="10">
        <v>92.498519999999999</v>
      </c>
      <c r="Z3" s="10">
        <v>24.999600000000001</v>
      </c>
      <c r="AA3" s="10">
        <v>49.999200000000002</v>
      </c>
      <c r="AB3" s="10">
        <v>44.999279999999999</v>
      </c>
      <c r="AC3" s="10">
        <v>77.498760000000004</v>
      </c>
      <c r="AD3" s="10">
        <v>92.498519999999999</v>
      </c>
      <c r="AE3" s="13">
        <v>49.999200000000002</v>
      </c>
    </row>
    <row r="4" spans="1:31" x14ac:dyDescent="0.25">
      <c r="A4" s="8">
        <v>140540652083</v>
      </c>
      <c r="B4" s="9" t="s">
        <v>432</v>
      </c>
      <c r="C4" s="8">
        <v>100000438282</v>
      </c>
      <c r="D4" s="8" t="s">
        <v>1202</v>
      </c>
      <c r="E4" s="9" t="s">
        <v>31</v>
      </c>
      <c r="F4" s="9" t="s">
        <v>58</v>
      </c>
      <c r="G4" s="9" t="s">
        <v>59</v>
      </c>
      <c r="H4" s="9" t="s">
        <v>40</v>
      </c>
      <c r="I4" s="9" t="s">
        <v>46</v>
      </c>
      <c r="J4" s="9" t="s">
        <v>60</v>
      </c>
      <c r="K4" s="9" t="s">
        <v>61</v>
      </c>
      <c r="L4" s="10">
        <v>314005</v>
      </c>
      <c r="M4" s="9" t="s">
        <v>37</v>
      </c>
      <c r="N4" s="10">
        <v>17.49972</v>
      </c>
      <c r="O4" s="10">
        <v>49.999200000000002</v>
      </c>
      <c r="P4" s="10">
        <v>22.499639999999999</v>
      </c>
      <c r="Q4" s="10">
        <v>24.999600000000001</v>
      </c>
      <c r="R4" s="10">
        <v>37.499400000000001</v>
      </c>
      <c r="S4" s="10">
        <v>54.999119999999998</v>
      </c>
      <c r="T4" s="10">
        <v>8.4998640000000005</v>
      </c>
      <c r="U4" s="10">
        <v>23.499624000000001</v>
      </c>
      <c r="V4" s="10">
        <v>41.499336</v>
      </c>
      <c r="W4" s="10">
        <v>40.499352000000002</v>
      </c>
      <c r="X4" s="10">
        <v>30.999504000000002</v>
      </c>
      <c r="Y4" s="10">
        <v>9.9998400000000007</v>
      </c>
      <c r="Z4" s="10">
        <v>19.999680000000001</v>
      </c>
      <c r="AA4" s="10">
        <v>14.499768</v>
      </c>
      <c r="AB4" s="10">
        <v>15.499752000000001</v>
      </c>
      <c r="AC4" s="10">
        <v>33.499464000000003</v>
      </c>
      <c r="AD4" s="10">
        <v>31.999487999999999</v>
      </c>
      <c r="AE4" s="13">
        <v>32.499479999999998</v>
      </c>
    </row>
    <row r="5" spans="1:31" x14ac:dyDescent="0.25">
      <c r="A5" s="8">
        <v>650403749494</v>
      </c>
      <c r="B5" s="9" t="s">
        <v>114</v>
      </c>
      <c r="C5" s="8">
        <v>100000849379</v>
      </c>
      <c r="D5" s="8" t="s">
        <v>884</v>
      </c>
      <c r="E5" s="9" t="s">
        <v>31</v>
      </c>
      <c r="F5" s="9" t="s">
        <v>58</v>
      </c>
      <c r="G5" s="9" t="s">
        <v>62</v>
      </c>
      <c r="H5" s="9" t="s">
        <v>40</v>
      </c>
      <c r="I5" s="9" t="s">
        <v>48</v>
      </c>
      <c r="J5" s="9" t="s">
        <v>60</v>
      </c>
      <c r="K5" s="9" t="s">
        <v>61</v>
      </c>
      <c r="L5" s="10">
        <v>514016</v>
      </c>
      <c r="M5" s="9" t="s">
        <v>51</v>
      </c>
      <c r="N5" s="10">
        <v>23.999616</v>
      </c>
      <c r="O5" s="10">
        <v>6.4998959999999997</v>
      </c>
      <c r="P5" s="10">
        <v>4.9999200000000004</v>
      </c>
      <c r="Q5" s="10">
        <v>11.999808</v>
      </c>
      <c r="R5" s="10">
        <v>11.499815999999999</v>
      </c>
      <c r="S5" s="10">
        <v>29.499528000000002</v>
      </c>
      <c r="T5" s="10">
        <v>25.999583999999999</v>
      </c>
      <c r="U5" s="10">
        <v>55.999104000000003</v>
      </c>
      <c r="V5" s="10">
        <v>16.999728000000001</v>
      </c>
      <c r="W5" s="10">
        <v>36.499415999999997</v>
      </c>
      <c r="X5" s="10">
        <v>13.999776000000001</v>
      </c>
      <c r="Y5" s="10">
        <v>18.999696</v>
      </c>
      <c r="Z5" s="10">
        <v>10.499832</v>
      </c>
      <c r="AA5" s="10">
        <v>12.4998</v>
      </c>
      <c r="AB5" s="10">
        <v>22.999631999999998</v>
      </c>
      <c r="AC5" s="10">
        <v>27.999552000000001</v>
      </c>
      <c r="AD5" s="10">
        <v>19.499687999999999</v>
      </c>
      <c r="AE5" s="13">
        <v>25.999583999999999</v>
      </c>
    </row>
    <row r="6" spans="1:31" x14ac:dyDescent="0.25">
      <c r="A6" s="8">
        <v>414702408626</v>
      </c>
      <c r="B6" s="9" t="s">
        <v>408</v>
      </c>
      <c r="C6" s="8">
        <v>100000349428</v>
      </c>
      <c r="D6" s="8" t="s">
        <v>1178</v>
      </c>
      <c r="E6" s="9" t="s">
        <v>31</v>
      </c>
      <c r="F6" s="9" t="s">
        <v>32</v>
      </c>
      <c r="G6" s="9" t="s">
        <v>33</v>
      </c>
      <c r="H6" s="9" t="s">
        <v>40</v>
      </c>
      <c r="I6" s="9" t="s">
        <v>46</v>
      </c>
      <c r="J6" s="9" t="s">
        <v>42</v>
      </c>
      <c r="K6" s="9" t="s">
        <v>43</v>
      </c>
      <c r="L6" s="10">
        <v>314016</v>
      </c>
      <c r="M6" s="9" t="s">
        <v>37</v>
      </c>
      <c r="N6" s="10">
        <v>9.9998400000000007</v>
      </c>
      <c r="O6" s="10">
        <v>5.9999039999999999</v>
      </c>
      <c r="P6" s="11"/>
      <c r="Q6" s="10">
        <v>20.499672</v>
      </c>
      <c r="R6" s="11"/>
      <c r="S6" s="10">
        <v>5.9999039999999999</v>
      </c>
      <c r="T6" s="11"/>
      <c r="U6" s="11"/>
      <c r="V6" s="10">
        <v>6.4998959999999997</v>
      </c>
      <c r="W6" s="10">
        <v>0.49999199999999999</v>
      </c>
      <c r="X6" s="11"/>
      <c r="Y6" s="11"/>
      <c r="Z6" s="11"/>
      <c r="AA6" s="10">
        <v>4.9999200000000004</v>
      </c>
      <c r="AB6" s="11"/>
      <c r="AC6" s="11"/>
      <c r="AD6" s="11"/>
      <c r="AE6" s="13">
        <v>21.999648000000001</v>
      </c>
    </row>
    <row r="7" spans="1:31" x14ac:dyDescent="0.25">
      <c r="A7" s="8">
        <v>498317249513</v>
      </c>
      <c r="B7" s="9" t="s">
        <v>361</v>
      </c>
      <c r="C7" s="8">
        <v>100000249502</v>
      </c>
      <c r="D7" s="8" t="s">
        <v>1131</v>
      </c>
      <c r="E7" s="9" t="s">
        <v>31</v>
      </c>
      <c r="F7" s="9" t="s">
        <v>58</v>
      </c>
      <c r="G7" s="9" t="s">
        <v>59</v>
      </c>
      <c r="H7" s="9" t="s">
        <v>40</v>
      </c>
      <c r="I7" s="9" t="s">
        <v>46</v>
      </c>
      <c r="J7" s="9" t="s">
        <v>60</v>
      </c>
      <c r="K7" s="9" t="s">
        <v>61</v>
      </c>
      <c r="L7" s="10">
        <v>314005</v>
      </c>
      <c r="M7" s="9" t="s">
        <v>37</v>
      </c>
      <c r="N7" s="10">
        <v>11.999808</v>
      </c>
      <c r="O7" s="10">
        <v>11.499815999999999</v>
      </c>
      <c r="P7" s="10">
        <v>19.999680000000001</v>
      </c>
      <c r="Q7" s="10">
        <v>29.499528000000002</v>
      </c>
      <c r="R7" s="10">
        <v>21.999648000000001</v>
      </c>
      <c r="S7" s="10">
        <v>19.999680000000001</v>
      </c>
      <c r="T7" s="10">
        <v>31.499496000000001</v>
      </c>
      <c r="U7" s="10">
        <v>17.49972</v>
      </c>
      <c r="V7" s="10">
        <v>23.499624000000001</v>
      </c>
      <c r="W7" s="10">
        <v>23.499624000000001</v>
      </c>
      <c r="X7" s="10">
        <v>39.499367999999997</v>
      </c>
      <c r="Y7" s="10">
        <v>12.4998</v>
      </c>
      <c r="Z7" s="10">
        <v>19.499687999999999</v>
      </c>
      <c r="AA7" s="10">
        <v>6.9998880000000003</v>
      </c>
      <c r="AB7" s="10">
        <v>12.999791999999999</v>
      </c>
      <c r="AC7" s="10">
        <v>16.499735999999999</v>
      </c>
      <c r="AD7" s="10">
        <v>40.999344000000001</v>
      </c>
      <c r="AE7" s="13">
        <v>18.499704000000001</v>
      </c>
    </row>
    <row r="8" spans="1:31" x14ac:dyDescent="0.25">
      <c r="A8" s="8">
        <v>907058075763</v>
      </c>
      <c r="B8" s="9" t="s">
        <v>277</v>
      </c>
      <c r="C8" s="8">
        <v>100000452142</v>
      </c>
      <c r="D8" s="8" t="s">
        <v>1047</v>
      </c>
      <c r="E8" s="9" t="s">
        <v>31</v>
      </c>
      <c r="F8" s="9" t="s">
        <v>38</v>
      </c>
      <c r="G8" s="9" t="s">
        <v>39</v>
      </c>
      <c r="H8" s="9" t="s">
        <v>40</v>
      </c>
      <c r="I8" s="9" t="s">
        <v>46</v>
      </c>
      <c r="J8" s="9" t="s">
        <v>42</v>
      </c>
      <c r="K8" s="9" t="s">
        <v>47</v>
      </c>
      <c r="L8" s="10">
        <v>314007</v>
      </c>
      <c r="M8" s="9" t="s">
        <v>37</v>
      </c>
      <c r="N8" s="10">
        <v>2.4999600000000002</v>
      </c>
      <c r="O8" s="10">
        <v>1.499976</v>
      </c>
      <c r="P8" s="10">
        <v>2.999952</v>
      </c>
      <c r="Q8" s="11"/>
      <c r="R8" s="10">
        <v>3.4999440000000002</v>
      </c>
      <c r="S8" s="10">
        <v>3.9999359999999999</v>
      </c>
      <c r="T8" s="10">
        <v>1.999968</v>
      </c>
      <c r="U8" s="10">
        <v>10.499832</v>
      </c>
      <c r="V8" s="10">
        <v>0.99998399999999998</v>
      </c>
      <c r="W8" s="10">
        <v>3.4999440000000002</v>
      </c>
      <c r="X8" s="10">
        <v>0.99998399999999998</v>
      </c>
      <c r="Y8" s="10">
        <v>2.4999600000000002</v>
      </c>
      <c r="Z8" s="10">
        <v>0.49999199999999999</v>
      </c>
      <c r="AA8" s="10">
        <v>0.49999199999999999</v>
      </c>
      <c r="AB8" s="10">
        <v>2.4999600000000002</v>
      </c>
      <c r="AC8" s="10">
        <v>0.99998399999999998</v>
      </c>
      <c r="AD8" s="10">
        <v>1.999968</v>
      </c>
      <c r="AE8" s="13">
        <v>15.999744</v>
      </c>
    </row>
    <row r="9" spans="1:31" x14ac:dyDescent="0.25">
      <c r="A9" s="8">
        <v>520515750902</v>
      </c>
      <c r="B9" s="9" t="s">
        <v>200</v>
      </c>
      <c r="C9" s="8">
        <v>100000347989</v>
      </c>
      <c r="D9" s="8" t="s">
        <v>970</v>
      </c>
      <c r="E9" s="9" t="s">
        <v>31</v>
      </c>
      <c r="F9" s="9" t="s">
        <v>58</v>
      </c>
      <c r="G9" s="9" t="s">
        <v>59</v>
      </c>
      <c r="H9" s="9" t="s">
        <v>40</v>
      </c>
      <c r="I9" s="9" t="s">
        <v>46</v>
      </c>
      <c r="J9" s="9" t="s">
        <v>64</v>
      </c>
      <c r="K9" s="9" t="s">
        <v>65</v>
      </c>
      <c r="L9" s="10">
        <v>314005</v>
      </c>
      <c r="M9" s="9" t="s">
        <v>37</v>
      </c>
      <c r="N9" s="10">
        <v>11.499815999999999</v>
      </c>
      <c r="O9" s="10">
        <v>8.9998559999999994</v>
      </c>
      <c r="P9" s="10">
        <v>17.49972</v>
      </c>
      <c r="Q9" s="10">
        <v>5.9999039999999999</v>
      </c>
      <c r="R9" s="10">
        <v>16.999728000000001</v>
      </c>
      <c r="S9" s="10">
        <v>17.999711999999999</v>
      </c>
      <c r="T9" s="10">
        <v>6.4998959999999997</v>
      </c>
      <c r="U9" s="10">
        <v>9.4998480000000001</v>
      </c>
      <c r="V9" s="10">
        <v>14.99976</v>
      </c>
      <c r="W9" s="10">
        <v>12.999791999999999</v>
      </c>
      <c r="X9" s="10">
        <v>20.999663999999999</v>
      </c>
      <c r="Y9" s="10">
        <v>5.4999120000000001</v>
      </c>
      <c r="Z9" s="10">
        <v>11.999808</v>
      </c>
      <c r="AA9" s="10">
        <v>2.4999600000000002</v>
      </c>
      <c r="AB9" s="10">
        <v>7.4998800000000001</v>
      </c>
      <c r="AC9" s="10">
        <v>6.4998959999999997</v>
      </c>
      <c r="AD9" s="10">
        <v>16.499735999999999</v>
      </c>
      <c r="AE9" s="13">
        <v>14.499768</v>
      </c>
    </row>
    <row r="10" spans="1:31" x14ac:dyDescent="0.25">
      <c r="A10" s="8">
        <v>552277997028</v>
      </c>
      <c r="B10" s="9" t="s">
        <v>229</v>
      </c>
      <c r="C10" s="8">
        <v>100000021497</v>
      </c>
      <c r="D10" s="8" t="s">
        <v>999</v>
      </c>
      <c r="E10" s="9" t="s">
        <v>31</v>
      </c>
      <c r="F10" s="9" t="s">
        <v>58</v>
      </c>
      <c r="G10" s="9" t="s">
        <v>59</v>
      </c>
      <c r="H10" s="9" t="s">
        <v>40</v>
      </c>
      <c r="I10" s="9" t="s">
        <v>46</v>
      </c>
      <c r="J10" s="9" t="s">
        <v>64</v>
      </c>
      <c r="K10" s="9" t="s">
        <v>65</v>
      </c>
      <c r="L10" s="10">
        <v>314016</v>
      </c>
      <c r="M10" s="9" t="s">
        <v>37</v>
      </c>
      <c r="N10" s="10">
        <v>9.4998480000000001</v>
      </c>
      <c r="O10" s="10">
        <v>8.4998640000000005</v>
      </c>
      <c r="P10" s="10">
        <v>9.9998400000000007</v>
      </c>
      <c r="Q10" s="10">
        <v>6.4998959999999997</v>
      </c>
      <c r="R10" s="10">
        <v>12.4998</v>
      </c>
      <c r="S10" s="10">
        <v>14.499768</v>
      </c>
      <c r="T10" s="10">
        <v>7.4998800000000001</v>
      </c>
      <c r="U10" s="10">
        <v>6.4998959999999997</v>
      </c>
      <c r="V10" s="10">
        <v>13.999776000000001</v>
      </c>
      <c r="W10" s="10">
        <v>6.9998880000000003</v>
      </c>
      <c r="X10" s="10">
        <v>5.4999120000000001</v>
      </c>
      <c r="Y10" s="10">
        <v>8.9998559999999994</v>
      </c>
      <c r="Z10" s="10">
        <v>11.999808</v>
      </c>
      <c r="AA10" s="10">
        <v>7.4998800000000001</v>
      </c>
      <c r="AB10" s="10">
        <v>6.4998959999999997</v>
      </c>
      <c r="AC10" s="10">
        <v>5.9999039999999999</v>
      </c>
      <c r="AD10" s="10">
        <v>11.999808</v>
      </c>
      <c r="AE10" s="13">
        <v>13.499784</v>
      </c>
    </row>
    <row r="11" spans="1:31" x14ac:dyDescent="0.25">
      <c r="A11" s="8">
        <v>350042601987</v>
      </c>
      <c r="B11" s="9" t="s">
        <v>415</v>
      </c>
      <c r="C11" s="8">
        <v>100000505782</v>
      </c>
      <c r="D11" s="8" t="s">
        <v>1185</v>
      </c>
      <c r="E11" s="9" t="s">
        <v>31</v>
      </c>
      <c r="F11" s="9" t="s">
        <v>38</v>
      </c>
      <c r="G11" s="9" t="s">
        <v>39</v>
      </c>
      <c r="H11" s="9" t="s">
        <v>40</v>
      </c>
      <c r="I11" s="9" t="s">
        <v>48</v>
      </c>
      <c r="J11" s="9" t="s">
        <v>49</v>
      </c>
      <c r="K11" s="9" t="s">
        <v>50</v>
      </c>
      <c r="L11" s="10">
        <v>514016</v>
      </c>
      <c r="M11" s="9" t="s">
        <v>51</v>
      </c>
      <c r="N11" s="10">
        <v>0.99998399999999998</v>
      </c>
      <c r="O11" s="10">
        <v>0.99998399999999998</v>
      </c>
      <c r="P11" s="11"/>
      <c r="Q11" s="10">
        <v>0.99998399999999998</v>
      </c>
      <c r="R11" s="11"/>
      <c r="S11" s="10">
        <v>1.999968</v>
      </c>
      <c r="T11" s="11"/>
      <c r="U11" s="10">
        <v>1.999968</v>
      </c>
      <c r="V11" s="11"/>
      <c r="W11" s="10">
        <v>2.4999600000000002</v>
      </c>
      <c r="X11" s="10">
        <v>0.99998399999999998</v>
      </c>
      <c r="Y11" s="10">
        <v>0.99998399999999998</v>
      </c>
      <c r="Z11" s="10">
        <v>0.99998399999999998</v>
      </c>
      <c r="AA11" s="11"/>
      <c r="AB11" s="10">
        <v>0.99998399999999998</v>
      </c>
      <c r="AC11" s="11"/>
      <c r="AD11" s="10">
        <v>0.49999199999999999</v>
      </c>
      <c r="AE11" s="13">
        <v>13.499784</v>
      </c>
    </row>
    <row r="12" spans="1:31" x14ac:dyDescent="0.25">
      <c r="A12" s="8">
        <v>798798517271</v>
      </c>
      <c r="B12" s="9" t="s">
        <v>521</v>
      </c>
      <c r="C12" s="8">
        <v>100000591736</v>
      </c>
      <c r="D12" s="8" t="s">
        <v>1291</v>
      </c>
      <c r="E12" s="9" t="s">
        <v>31</v>
      </c>
      <c r="F12" s="9" t="s">
        <v>58</v>
      </c>
      <c r="G12" s="9" t="s">
        <v>59</v>
      </c>
      <c r="H12" s="9" t="s">
        <v>40</v>
      </c>
      <c r="I12" s="9" t="s">
        <v>46</v>
      </c>
      <c r="J12" s="9" t="s">
        <v>60</v>
      </c>
      <c r="K12" s="9" t="s">
        <v>61</v>
      </c>
      <c r="L12" s="10">
        <v>314003</v>
      </c>
      <c r="M12" s="9" t="s">
        <v>37</v>
      </c>
      <c r="N12" s="10">
        <v>14.99976</v>
      </c>
      <c r="O12" s="10">
        <v>0.99998399999999998</v>
      </c>
      <c r="P12" s="10">
        <v>4.9999200000000004</v>
      </c>
      <c r="Q12" s="10">
        <v>0.99998399999999998</v>
      </c>
      <c r="R12" s="10">
        <v>10.999824</v>
      </c>
      <c r="S12" s="10">
        <v>1.999968</v>
      </c>
      <c r="T12" s="10">
        <v>9.9998400000000007</v>
      </c>
      <c r="U12" s="10">
        <v>16.999728000000001</v>
      </c>
      <c r="V12" s="11"/>
      <c r="W12" s="10">
        <v>24.999600000000001</v>
      </c>
      <c r="X12" s="11"/>
      <c r="Y12" s="10">
        <v>4.9999200000000004</v>
      </c>
      <c r="Z12" s="10">
        <v>7.4998800000000001</v>
      </c>
      <c r="AA12" s="10">
        <v>4.9999200000000004</v>
      </c>
      <c r="AB12" s="10">
        <v>3.9999359999999999</v>
      </c>
      <c r="AC12" s="10">
        <v>1.999968</v>
      </c>
      <c r="AD12" s="10">
        <v>9.9998400000000007</v>
      </c>
      <c r="AE12" s="13">
        <v>12.999791999999999</v>
      </c>
    </row>
    <row r="13" spans="1:31" x14ac:dyDescent="0.25">
      <c r="A13" s="8">
        <v>852166823861</v>
      </c>
      <c r="B13" s="9" t="s">
        <v>100</v>
      </c>
      <c r="C13" s="8">
        <v>100000853169</v>
      </c>
      <c r="D13" s="8" t="s">
        <v>870</v>
      </c>
      <c r="E13" s="9" t="s">
        <v>31</v>
      </c>
      <c r="F13" s="9" t="s">
        <v>58</v>
      </c>
      <c r="G13" s="9" t="s">
        <v>62</v>
      </c>
      <c r="H13" s="9" t="s">
        <v>40</v>
      </c>
      <c r="I13" s="9" t="s">
        <v>46</v>
      </c>
      <c r="J13" s="9" t="s">
        <v>60</v>
      </c>
      <c r="K13" s="9" t="s">
        <v>61</v>
      </c>
      <c r="L13" s="10">
        <v>314016</v>
      </c>
      <c r="M13" s="9" t="s">
        <v>37</v>
      </c>
      <c r="N13" s="10">
        <v>12.4998</v>
      </c>
      <c r="O13" s="10">
        <v>11.499815999999999</v>
      </c>
      <c r="P13" s="10">
        <v>12.4998</v>
      </c>
      <c r="Q13" s="10">
        <v>26.999568</v>
      </c>
      <c r="R13" s="10">
        <v>21.999648000000001</v>
      </c>
      <c r="S13" s="10">
        <v>28.499544</v>
      </c>
      <c r="T13" s="10">
        <v>30.999504000000002</v>
      </c>
      <c r="U13" s="10">
        <v>26.999568</v>
      </c>
      <c r="V13" s="10">
        <v>21.999648000000001</v>
      </c>
      <c r="W13" s="10">
        <v>41.499336</v>
      </c>
      <c r="X13" s="11"/>
      <c r="Y13" s="10">
        <v>2.999952</v>
      </c>
      <c r="Z13" s="10">
        <v>10.999824</v>
      </c>
      <c r="AA13" s="10">
        <v>6.4998959999999997</v>
      </c>
      <c r="AB13" s="10">
        <v>8.4998640000000005</v>
      </c>
      <c r="AC13" s="10">
        <v>11.999808</v>
      </c>
      <c r="AD13" s="10">
        <v>21.999648000000001</v>
      </c>
      <c r="AE13" s="13">
        <v>12.999791999999999</v>
      </c>
    </row>
    <row r="14" spans="1:31" x14ac:dyDescent="0.25">
      <c r="A14" s="8">
        <v>555878467913</v>
      </c>
      <c r="B14" s="9" t="s">
        <v>119</v>
      </c>
      <c r="C14" s="8">
        <v>100000528558</v>
      </c>
      <c r="D14" s="8" t="s">
        <v>889</v>
      </c>
      <c r="E14" s="9" t="s">
        <v>31</v>
      </c>
      <c r="F14" s="9" t="s">
        <v>58</v>
      </c>
      <c r="G14" s="9" t="s">
        <v>62</v>
      </c>
      <c r="H14" s="9" t="s">
        <v>40</v>
      </c>
      <c r="I14" s="9" t="s">
        <v>46</v>
      </c>
      <c r="J14" s="9" t="s">
        <v>64</v>
      </c>
      <c r="K14" s="9" t="s">
        <v>66</v>
      </c>
      <c r="L14" s="10">
        <v>314016</v>
      </c>
      <c r="M14" s="9" t="s">
        <v>37</v>
      </c>
      <c r="N14" s="10">
        <v>11.999808</v>
      </c>
      <c r="O14" s="10">
        <v>4.4999279999999997</v>
      </c>
      <c r="P14" s="10">
        <v>5.9999039999999999</v>
      </c>
      <c r="Q14" s="10">
        <v>11.499815999999999</v>
      </c>
      <c r="R14" s="10">
        <v>3.4999440000000002</v>
      </c>
      <c r="S14" s="10">
        <v>3.4999440000000002</v>
      </c>
      <c r="T14" s="10">
        <v>4.9999200000000004</v>
      </c>
      <c r="U14" s="10">
        <v>10.999824</v>
      </c>
      <c r="V14" s="10">
        <v>6.9998880000000003</v>
      </c>
      <c r="W14" s="10">
        <v>11.999808</v>
      </c>
      <c r="X14" s="10">
        <v>7.9998719999999999</v>
      </c>
      <c r="Y14" s="10">
        <v>6.9998880000000003</v>
      </c>
      <c r="Z14" s="10">
        <v>12.999791999999999</v>
      </c>
      <c r="AA14" s="10">
        <v>1.999968</v>
      </c>
      <c r="AB14" s="10">
        <v>12.4998</v>
      </c>
      <c r="AC14" s="10">
        <v>0.99998399999999998</v>
      </c>
      <c r="AD14" s="10">
        <v>7.4998800000000001</v>
      </c>
      <c r="AE14" s="13">
        <v>12.4998</v>
      </c>
    </row>
    <row r="15" spans="1:31" x14ac:dyDescent="0.25">
      <c r="A15" s="8">
        <v>799794859925</v>
      </c>
      <c r="B15" s="9" t="s">
        <v>394</v>
      </c>
      <c r="C15" s="8">
        <v>100000994794</v>
      </c>
      <c r="D15" s="8" t="s">
        <v>1164</v>
      </c>
      <c r="E15" s="9" t="s">
        <v>31</v>
      </c>
      <c r="F15" s="9" t="s">
        <v>58</v>
      </c>
      <c r="G15" s="9" t="s">
        <v>59</v>
      </c>
      <c r="H15" s="9" t="s">
        <v>40</v>
      </c>
      <c r="I15" s="9" t="s">
        <v>41</v>
      </c>
      <c r="J15" s="9" t="s">
        <v>60</v>
      </c>
      <c r="K15" s="9" t="s">
        <v>61</v>
      </c>
      <c r="L15" s="10">
        <v>314006</v>
      </c>
      <c r="M15" s="9" t="s">
        <v>37</v>
      </c>
      <c r="N15" s="10">
        <v>15.999744</v>
      </c>
      <c r="O15" s="10">
        <v>5.9999039999999999</v>
      </c>
      <c r="P15" s="10">
        <v>11.999808</v>
      </c>
      <c r="Q15" s="10">
        <v>5.9999039999999999</v>
      </c>
      <c r="R15" s="10">
        <v>26.999568</v>
      </c>
      <c r="S15" s="10">
        <v>11.999808</v>
      </c>
      <c r="T15" s="10">
        <v>16.499735999999999</v>
      </c>
      <c r="U15" s="10">
        <v>14.99976</v>
      </c>
      <c r="V15" s="10">
        <v>7.4998800000000001</v>
      </c>
      <c r="W15" s="10">
        <v>12.999791999999999</v>
      </c>
      <c r="X15" s="10">
        <v>8.9998559999999994</v>
      </c>
      <c r="Y15" s="10">
        <v>5.4999120000000001</v>
      </c>
      <c r="Z15" s="10">
        <v>2.4999600000000002</v>
      </c>
      <c r="AA15" s="10">
        <v>5.4999120000000001</v>
      </c>
      <c r="AB15" s="10">
        <v>10.999824</v>
      </c>
      <c r="AC15" s="10">
        <v>13.499784</v>
      </c>
      <c r="AD15" s="10">
        <v>9.9998400000000007</v>
      </c>
      <c r="AE15" s="13">
        <v>12.4998</v>
      </c>
    </row>
    <row r="16" spans="1:31" x14ac:dyDescent="0.25">
      <c r="A16" s="8">
        <v>848476789842</v>
      </c>
      <c r="B16" s="9" t="s">
        <v>138</v>
      </c>
      <c r="C16" s="8">
        <v>100000549562</v>
      </c>
      <c r="D16" s="8" t="s">
        <v>908</v>
      </c>
      <c r="E16" s="9" t="s">
        <v>31</v>
      </c>
      <c r="F16" s="9" t="s">
        <v>58</v>
      </c>
      <c r="G16" s="9" t="s">
        <v>62</v>
      </c>
      <c r="H16" s="9" t="s">
        <v>40</v>
      </c>
      <c r="I16" s="9" t="s">
        <v>46</v>
      </c>
      <c r="J16" s="9" t="s">
        <v>64</v>
      </c>
      <c r="K16" s="9" t="s">
        <v>65</v>
      </c>
      <c r="L16" s="10">
        <v>314005</v>
      </c>
      <c r="M16" s="9" t="s">
        <v>37</v>
      </c>
      <c r="N16" s="10">
        <v>9.4998480000000001</v>
      </c>
      <c r="O16" s="10">
        <v>2.999952</v>
      </c>
      <c r="P16" s="10">
        <v>5.4999120000000001</v>
      </c>
      <c r="Q16" s="10">
        <v>3.9999359999999999</v>
      </c>
      <c r="R16" s="10">
        <v>3.9999359999999999</v>
      </c>
      <c r="S16" s="10">
        <v>4.9999200000000004</v>
      </c>
      <c r="T16" s="10">
        <v>5.9999039999999999</v>
      </c>
      <c r="U16" s="10">
        <v>6.9998880000000003</v>
      </c>
      <c r="V16" s="10">
        <v>7.4998800000000001</v>
      </c>
      <c r="W16" s="10">
        <v>13.999776000000001</v>
      </c>
      <c r="X16" s="10">
        <v>6.4998959999999997</v>
      </c>
      <c r="Y16" s="10">
        <v>4.4999279999999997</v>
      </c>
      <c r="Z16" s="10">
        <v>3.9999359999999999</v>
      </c>
      <c r="AA16" s="10">
        <v>7.9998719999999999</v>
      </c>
      <c r="AB16" s="10">
        <v>3.4999440000000002</v>
      </c>
      <c r="AC16" s="10">
        <v>4.4999279999999997</v>
      </c>
      <c r="AD16" s="10">
        <v>8.4998640000000005</v>
      </c>
      <c r="AE16" s="13">
        <v>11.999808</v>
      </c>
    </row>
    <row r="17" spans="1:31" x14ac:dyDescent="0.25">
      <c r="A17" s="8">
        <v>176042942710</v>
      </c>
      <c r="B17" s="9" t="s">
        <v>121</v>
      </c>
      <c r="C17" s="8">
        <v>100000022762</v>
      </c>
      <c r="D17" s="8" t="s">
        <v>891</v>
      </c>
      <c r="E17" s="9" t="s">
        <v>31</v>
      </c>
      <c r="F17" s="9" t="s">
        <v>58</v>
      </c>
      <c r="G17" s="9" t="s">
        <v>62</v>
      </c>
      <c r="H17" s="9" t="s">
        <v>40</v>
      </c>
      <c r="I17" s="9" t="s">
        <v>46</v>
      </c>
      <c r="J17" s="9" t="s">
        <v>60</v>
      </c>
      <c r="K17" s="9" t="s">
        <v>61</v>
      </c>
      <c r="L17" s="10">
        <v>314005</v>
      </c>
      <c r="M17" s="9" t="s">
        <v>37</v>
      </c>
      <c r="N17" s="10">
        <v>8.9998559999999994</v>
      </c>
      <c r="O17" s="10">
        <v>6.9998880000000003</v>
      </c>
      <c r="P17" s="10">
        <v>5.4999120000000001</v>
      </c>
      <c r="Q17" s="10">
        <v>5.4999120000000001</v>
      </c>
      <c r="R17" s="10">
        <v>13.999776000000001</v>
      </c>
      <c r="S17" s="10">
        <v>14.99976</v>
      </c>
      <c r="T17" s="10">
        <v>14.499768</v>
      </c>
      <c r="U17" s="10">
        <v>16.499735999999999</v>
      </c>
      <c r="V17" s="10">
        <v>7.4998800000000001</v>
      </c>
      <c r="W17" s="10">
        <v>17.49972</v>
      </c>
      <c r="X17" s="10">
        <v>4.4999279999999997</v>
      </c>
      <c r="Y17" s="10">
        <v>2.4999600000000002</v>
      </c>
      <c r="Z17" s="10">
        <v>7.9998719999999999</v>
      </c>
      <c r="AA17" s="10">
        <v>6.9998880000000003</v>
      </c>
      <c r="AB17" s="10">
        <v>8.4998640000000005</v>
      </c>
      <c r="AC17" s="10">
        <v>15.499752000000001</v>
      </c>
      <c r="AD17" s="10">
        <v>9.9998400000000007</v>
      </c>
      <c r="AE17" s="13">
        <v>11.499815999999999</v>
      </c>
    </row>
    <row r="18" spans="1:31" x14ac:dyDescent="0.25">
      <c r="A18" s="8">
        <v>784321130965</v>
      </c>
      <c r="B18" s="9" t="s">
        <v>253</v>
      </c>
      <c r="C18" s="8">
        <v>100000205867</v>
      </c>
      <c r="D18" s="8" t="s">
        <v>1023</v>
      </c>
      <c r="E18" s="9" t="s">
        <v>31</v>
      </c>
      <c r="F18" s="9" t="s">
        <v>38</v>
      </c>
      <c r="G18" s="9" t="s">
        <v>39</v>
      </c>
      <c r="H18" s="9" t="s">
        <v>40</v>
      </c>
      <c r="I18" s="9" t="s">
        <v>41</v>
      </c>
      <c r="J18" s="9" t="s">
        <v>60</v>
      </c>
      <c r="K18" s="9" t="s">
        <v>67</v>
      </c>
      <c r="L18" s="10">
        <v>314006</v>
      </c>
      <c r="M18" s="9" t="s">
        <v>37</v>
      </c>
      <c r="N18" s="10">
        <v>5.4999120000000001</v>
      </c>
      <c r="O18" s="10">
        <v>2.4999600000000002</v>
      </c>
      <c r="P18" s="11"/>
      <c r="Q18" s="10">
        <v>11.499815999999999</v>
      </c>
      <c r="R18" s="10">
        <v>4.4999279999999997</v>
      </c>
      <c r="S18" s="10">
        <v>8.9998559999999994</v>
      </c>
      <c r="T18" s="10">
        <v>5.9999039999999999</v>
      </c>
      <c r="U18" s="10">
        <v>13.499784</v>
      </c>
      <c r="V18" s="10">
        <v>9.9998400000000007</v>
      </c>
      <c r="W18" s="10">
        <v>2.4999600000000002</v>
      </c>
      <c r="X18" s="10">
        <v>5.4999120000000001</v>
      </c>
      <c r="Y18" s="10">
        <v>5.4999120000000001</v>
      </c>
      <c r="Z18" s="10">
        <v>1.999968</v>
      </c>
      <c r="AA18" s="10">
        <v>8.9998559999999994</v>
      </c>
      <c r="AB18" s="10">
        <v>2.999952</v>
      </c>
      <c r="AC18" s="10">
        <v>3.4999440000000002</v>
      </c>
      <c r="AD18" s="10">
        <v>2.999952</v>
      </c>
      <c r="AE18" s="13">
        <v>11.499815999999999</v>
      </c>
    </row>
    <row r="19" spans="1:31" x14ac:dyDescent="0.25">
      <c r="A19" s="8">
        <v>249286064565</v>
      </c>
      <c r="B19" s="9" t="s">
        <v>196</v>
      </c>
      <c r="C19" s="8">
        <v>100000821444</v>
      </c>
      <c r="D19" s="8" t="s">
        <v>966</v>
      </c>
      <c r="E19" s="9" t="s">
        <v>31</v>
      </c>
      <c r="F19" s="9" t="s">
        <v>58</v>
      </c>
      <c r="G19" s="9" t="s">
        <v>59</v>
      </c>
      <c r="H19" s="9" t="s">
        <v>40</v>
      </c>
      <c r="I19" s="9" t="s">
        <v>48</v>
      </c>
      <c r="J19" s="9" t="s">
        <v>60</v>
      </c>
      <c r="K19" s="9" t="s">
        <v>61</v>
      </c>
      <c r="L19" s="10">
        <v>514002</v>
      </c>
      <c r="M19" s="9" t="s">
        <v>51</v>
      </c>
      <c r="N19" s="10">
        <v>6.9998880000000003</v>
      </c>
      <c r="O19" s="10">
        <v>3.9999359999999999</v>
      </c>
      <c r="P19" s="10">
        <v>2.4999600000000002</v>
      </c>
      <c r="Q19" s="10">
        <v>2.999952</v>
      </c>
      <c r="R19" s="10">
        <v>6.4998959999999997</v>
      </c>
      <c r="S19" s="10">
        <v>5.4999120000000001</v>
      </c>
      <c r="T19" s="10">
        <v>9.4998480000000001</v>
      </c>
      <c r="U19" s="10">
        <v>5.4999120000000001</v>
      </c>
      <c r="V19" s="10">
        <v>7.4998800000000001</v>
      </c>
      <c r="W19" s="10">
        <v>5.4999120000000001</v>
      </c>
      <c r="X19" s="10">
        <v>5.9999039999999999</v>
      </c>
      <c r="Y19" s="10">
        <v>3.9999359999999999</v>
      </c>
      <c r="Z19" s="10">
        <v>9.4998480000000001</v>
      </c>
      <c r="AA19" s="10">
        <v>4.9999200000000004</v>
      </c>
      <c r="AB19" s="10">
        <v>4.4999279999999997</v>
      </c>
      <c r="AC19" s="10">
        <v>12.4998</v>
      </c>
      <c r="AD19" s="10">
        <v>19.499687999999999</v>
      </c>
      <c r="AE19" s="13">
        <v>10.499832</v>
      </c>
    </row>
    <row r="20" spans="1:31" x14ac:dyDescent="0.25">
      <c r="A20" s="8">
        <v>638397788756</v>
      </c>
      <c r="B20" s="9" t="s">
        <v>660</v>
      </c>
      <c r="C20" s="8">
        <v>100000827405</v>
      </c>
      <c r="D20" s="8" t="s">
        <v>1430</v>
      </c>
      <c r="E20" s="9" t="s">
        <v>31</v>
      </c>
      <c r="F20" s="9" t="s">
        <v>58</v>
      </c>
      <c r="G20" s="9" t="s">
        <v>59</v>
      </c>
      <c r="H20" s="9" t="s">
        <v>40</v>
      </c>
      <c r="I20" s="9" t="s">
        <v>46</v>
      </c>
      <c r="J20" s="9" t="s">
        <v>60</v>
      </c>
      <c r="K20" s="9" t="s">
        <v>61</v>
      </c>
      <c r="L20" s="10">
        <v>314003</v>
      </c>
      <c r="M20" s="9" t="s">
        <v>37</v>
      </c>
      <c r="N20" s="10">
        <v>4.9999200000000004</v>
      </c>
      <c r="O20" s="10">
        <v>4.9999200000000004</v>
      </c>
      <c r="P20" s="10">
        <v>17.49972</v>
      </c>
      <c r="Q20" s="10">
        <v>4.4999279999999997</v>
      </c>
      <c r="R20" s="10">
        <v>9.9998400000000007</v>
      </c>
      <c r="S20" s="10">
        <v>16.999728000000001</v>
      </c>
      <c r="T20" s="10">
        <v>0.99998399999999998</v>
      </c>
      <c r="U20" s="10">
        <v>0.99998399999999998</v>
      </c>
      <c r="V20" s="10">
        <v>14.499768</v>
      </c>
      <c r="W20" s="10">
        <v>1.499976</v>
      </c>
      <c r="X20" s="10">
        <v>5.4999120000000001</v>
      </c>
      <c r="Y20" s="10">
        <v>4.9999200000000004</v>
      </c>
      <c r="Z20" s="10">
        <v>10.499832</v>
      </c>
      <c r="AA20" s="10">
        <v>2.999952</v>
      </c>
      <c r="AB20" s="10">
        <v>6.9998880000000003</v>
      </c>
      <c r="AC20" s="10">
        <v>4.4999279999999997</v>
      </c>
      <c r="AD20" s="10">
        <v>8.9998559999999994</v>
      </c>
      <c r="AE20" s="13">
        <v>9.9998400000000007</v>
      </c>
    </row>
    <row r="21" spans="1:31" x14ac:dyDescent="0.25">
      <c r="A21" s="8">
        <v>619571761402</v>
      </c>
      <c r="B21" s="9" t="s">
        <v>411</v>
      </c>
      <c r="C21" s="8">
        <v>100000582561</v>
      </c>
      <c r="D21" s="8" t="s">
        <v>1181</v>
      </c>
      <c r="E21" s="9" t="s">
        <v>31</v>
      </c>
      <c r="F21" s="9" t="s">
        <v>38</v>
      </c>
      <c r="G21" s="9" t="s">
        <v>39</v>
      </c>
      <c r="H21" s="9" t="s">
        <v>40</v>
      </c>
      <c r="I21" s="9" t="s">
        <v>41</v>
      </c>
      <c r="J21" s="9" t="s">
        <v>60</v>
      </c>
      <c r="K21" s="9" t="s">
        <v>67</v>
      </c>
      <c r="L21" s="10">
        <v>314012</v>
      </c>
      <c r="M21" s="9" t="s">
        <v>37</v>
      </c>
      <c r="N21" s="11"/>
      <c r="O21" s="10">
        <v>0.99998399999999998</v>
      </c>
      <c r="P21" s="11"/>
      <c r="Q21" s="10">
        <v>2.999952</v>
      </c>
      <c r="R21" s="10">
        <v>1.499976</v>
      </c>
      <c r="S21" s="10">
        <v>9.4998480000000001</v>
      </c>
      <c r="T21" s="11"/>
      <c r="U21" s="10">
        <v>1.499976</v>
      </c>
      <c r="V21" s="10">
        <v>6.4998959999999997</v>
      </c>
      <c r="W21" s="10">
        <v>6.9998880000000003</v>
      </c>
      <c r="X21" s="10">
        <v>0.99998399999999998</v>
      </c>
      <c r="Y21" s="10">
        <v>1.999968</v>
      </c>
      <c r="Z21" s="10">
        <v>0.99998399999999998</v>
      </c>
      <c r="AA21" s="10">
        <v>1.499976</v>
      </c>
      <c r="AB21" s="11"/>
      <c r="AC21" s="10">
        <v>3.9999359999999999</v>
      </c>
      <c r="AD21" s="10">
        <v>1.999968</v>
      </c>
      <c r="AE21" s="13">
        <v>9.9998400000000007</v>
      </c>
    </row>
    <row r="22" spans="1:31" x14ac:dyDescent="0.25">
      <c r="A22" s="8">
        <v>827572673078</v>
      </c>
      <c r="B22" s="9" t="s">
        <v>237</v>
      </c>
      <c r="C22" s="8">
        <v>100000029988</v>
      </c>
      <c r="D22" s="8" t="s">
        <v>1007</v>
      </c>
      <c r="E22" s="9" t="s">
        <v>31</v>
      </c>
      <c r="F22" s="9" t="s">
        <v>58</v>
      </c>
      <c r="G22" s="9" t="s">
        <v>59</v>
      </c>
      <c r="H22" s="9" t="s">
        <v>40</v>
      </c>
      <c r="I22" s="9" t="s">
        <v>46</v>
      </c>
      <c r="J22" s="9" t="s">
        <v>60</v>
      </c>
      <c r="K22" s="9" t="s">
        <v>61</v>
      </c>
      <c r="L22" s="10">
        <v>314002</v>
      </c>
      <c r="M22" s="9" t="s">
        <v>37</v>
      </c>
      <c r="N22" s="10">
        <v>2.999952</v>
      </c>
      <c r="O22" s="10">
        <v>0.99998399999999998</v>
      </c>
      <c r="P22" s="10">
        <v>2.4999600000000002</v>
      </c>
      <c r="Q22" s="10">
        <v>2.999952</v>
      </c>
      <c r="R22" s="10">
        <v>0.99998399999999998</v>
      </c>
      <c r="S22" s="10">
        <v>4.4999279999999997</v>
      </c>
      <c r="T22" s="10">
        <v>1.999968</v>
      </c>
      <c r="U22" s="10">
        <v>3.4999440000000002</v>
      </c>
      <c r="V22" s="10">
        <v>0.99998399999999998</v>
      </c>
      <c r="W22" s="10">
        <v>2.999952</v>
      </c>
      <c r="X22" s="10">
        <v>2.4999600000000002</v>
      </c>
      <c r="Y22" s="10">
        <v>4.4999279999999997</v>
      </c>
      <c r="Z22" s="10">
        <v>17.999711999999999</v>
      </c>
      <c r="AA22" s="10">
        <v>0.99998399999999998</v>
      </c>
      <c r="AB22" s="10">
        <v>0.99998399999999998</v>
      </c>
      <c r="AC22" s="11"/>
      <c r="AD22" s="10">
        <v>1.499976</v>
      </c>
      <c r="AE22" s="13">
        <v>9.4998480000000001</v>
      </c>
    </row>
    <row r="23" spans="1:31" x14ac:dyDescent="0.25">
      <c r="A23" s="8">
        <v>351126301371</v>
      </c>
      <c r="B23" s="9" t="s">
        <v>171</v>
      </c>
      <c r="C23" s="8">
        <v>100000638664</v>
      </c>
      <c r="D23" s="8" t="s">
        <v>941</v>
      </c>
      <c r="E23" s="9" t="s">
        <v>31</v>
      </c>
      <c r="F23" s="9" t="s">
        <v>58</v>
      </c>
      <c r="G23" s="9" t="s">
        <v>59</v>
      </c>
      <c r="H23" s="9" t="s">
        <v>40</v>
      </c>
      <c r="I23" s="9" t="s">
        <v>46</v>
      </c>
      <c r="J23" s="9" t="s">
        <v>64</v>
      </c>
      <c r="K23" s="9" t="s">
        <v>65</v>
      </c>
      <c r="L23" s="10">
        <v>314007</v>
      </c>
      <c r="M23" s="9" t="s">
        <v>37</v>
      </c>
      <c r="N23" s="10">
        <v>4.4999279999999997</v>
      </c>
      <c r="O23" s="10">
        <v>5.4999120000000001</v>
      </c>
      <c r="P23" s="10">
        <v>5.9999039999999999</v>
      </c>
      <c r="Q23" s="10">
        <v>3.4999440000000002</v>
      </c>
      <c r="R23" s="10">
        <v>7.4998800000000001</v>
      </c>
      <c r="S23" s="10">
        <v>7.4998800000000001</v>
      </c>
      <c r="T23" s="10">
        <v>5.9999039999999999</v>
      </c>
      <c r="U23" s="10">
        <v>5.9999039999999999</v>
      </c>
      <c r="V23" s="10">
        <v>4.9999200000000004</v>
      </c>
      <c r="W23" s="10">
        <v>12.999791999999999</v>
      </c>
      <c r="X23" s="10">
        <v>2.4999600000000002</v>
      </c>
      <c r="Y23" s="10">
        <v>8.9998559999999994</v>
      </c>
      <c r="Z23" s="10">
        <v>1.999968</v>
      </c>
      <c r="AA23" s="10">
        <v>2.999952</v>
      </c>
      <c r="AB23" s="10">
        <v>3.9999359999999999</v>
      </c>
      <c r="AC23" s="10">
        <v>5.4999120000000001</v>
      </c>
      <c r="AD23" s="10">
        <v>6.4998959999999997</v>
      </c>
      <c r="AE23" s="13">
        <v>9.4998480000000001</v>
      </c>
    </row>
    <row r="24" spans="1:31" x14ac:dyDescent="0.25">
      <c r="A24" s="8">
        <v>380505769424</v>
      </c>
      <c r="B24" s="9" t="s">
        <v>96</v>
      </c>
      <c r="C24" s="8">
        <v>100000153713</v>
      </c>
      <c r="D24" s="8" t="s">
        <v>866</v>
      </c>
      <c r="E24" s="9" t="s">
        <v>31</v>
      </c>
      <c r="F24" s="9" t="s">
        <v>58</v>
      </c>
      <c r="G24" s="9" t="s">
        <v>62</v>
      </c>
      <c r="H24" s="9" t="s">
        <v>40</v>
      </c>
      <c r="I24" s="9" t="s">
        <v>46</v>
      </c>
      <c r="J24" s="9" t="s">
        <v>60</v>
      </c>
      <c r="K24" s="9" t="s">
        <v>61</v>
      </c>
      <c r="L24" s="10">
        <v>314005</v>
      </c>
      <c r="M24" s="9" t="s">
        <v>37</v>
      </c>
      <c r="N24" s="10">
        <v>5.9999039999999999</v>
      </c>
      <c r="O24" s="10">
        <v>4.9999200000000004</v>
      </c>
      <c r="P24" s="10">
        <v>5.4999120000000001</v>
      </c>
      <c r="Q24" s="10">
        <v>2.999952</v>
      </c>
      <c r="R24" s="10">
        <v>10.999824</v>
      </c>
      <c r="S24" s="10">
        <v>4.4999279999999997</v>
      </c>
      <c r="T24" s="10">
        <v>4.4999279999999997</v>
      </c>
      <c r="U24" s="10">
        <v>18.499704000000001</v>
      </c>
      <c r="V24" s="10">
        <v>5.9999039999999999</v>
      </c>
      <c r="W24" s="10">
        <v>1.999968</v>
      </c>
      <c r="X24" s="10">
        <v>3.9999359999999999</v>
      </c>
      <c r="Y24" s="10">
        <v>3.4999440000000002</v>
      </c>
      <c r="Z24" s="10">
        <v>0.99998399999999998</v>
      </c>
      <c r="AA24" s="10">
        <v>7.9998719999999999</v>
      </c>
      <c r="AB24" s="10">
        <v>5.9999039999999999</v>
      </c>
      <c r="AC24" s="10">
        <v>3.9999359999999999</v>
      </c>
      <c r="AD24" s="10">
        <v>7.4998800000000001</v>
      </c>
      <c r="AE24" s="13">
        <v>9.4998480000000001</v>
      </c>
    </row>
    <row r="25" spans="1:31" x14ac:dyDescent="0.25">
      <c r="A25" s="8">
        <v>527326083979</v>
      </c>
      <c r="B25" s="9" t="s">
        <v>140</v>
      </c>
      <c r="C25" s="8">
        <v>100000819926</v>
      </c>
      <c r="D25" s="8" t="s">
        <v>910</v>
      </c>
      <c r="E25" s="9" t="s">
        <v>31</v>
      </c>
      <c r="F25" s="9" t="s">
        <v>58</v>
      </c>
      <c r="G25" s="9" t="s">
        <v>59</v>
      </c>
      <c r="H25" s="9" t="s">
        <v>40</v>
      </c>
      <c r="I25" s="9" t="s">
        <v>41</v>
      </c>
      <c r="J25" s="9" t="s">
        <v>64</v>
      </c>
      <c r="K25" s="9" t="s">
        <v>66</v>
      </c>
      <c r="L25" s="10">
        <v>314006</v>
      </c>
      <c r="M25" s="9" t="s">
        <v>37</v>
      </c>
      <c r="N25" s="10">
        <v>2.4999600000000002</v>
      </c>
      <c r="O25" s="10">
        <v>0.99998399999999998</v>
      </c>
      <c r="P25" s="10">
        <v>1.999968</v>
      </c>
      <c r="Q25" s="10">
        <v>3.4999440000000002</v>
      </c>
      <c r="R25" s="10">
        <v>4.9999200000000004</v>
      </c>
      <c r="S25" s="10">
        <v>9.4998480000000001</v>
      </c>
      <c r="T25" s="11"/>
      <c r="U25" s="10">
        <v>8.4998640000000005</v>
      </c>
      <c r="V25" s="10">
        <v>3.9999359999999999</v>
      </c>
      <c r="W25" s="10">
        <v>8.4998640000000005</v>
      </c>
      <c r="X25" s="11"/>
      <c r="Y25" s="10">
        <v>1.999968</v>
      </c>
      <c r="Z25" s="10">
        <v>4.9999200000000004</v>
      </c>
      <c r="AA25" s="10">
        <v>1.499976</v>
      </c>
      <c r="AB25" s="10">
        <v>6.4998959999999997</v>
      </c>
      <c r="AC25" s="10">
        <v>1.999968</v>
      </c>
      <c r="AD25" s="10">
        <v>2.4999600000000002</v>
      </c>
      <c r="AE25" s="13">
        <v>8.9998559999999994</v>
      </c>
    </row>
    <row r="26" spans="1:31" x14ac:dyDescent="0.25">
      <c r="A26" s="8">
        <v>381415887360</v>
      </c>
      <c r="B26" s="9" t="s">
        <v>144</v>
      </c>
      <c r="C26" s="8">
        <v>100000545776</v>
      </c>
      <c r="D26" s="8" t="s">
        <v>914</v>
      </c>
      <c r="E26" s="9" t="s">
        <v>31</v>
      </c>
      <c r="F26" s="9" t="s">
        <v>58</v>
      </c>
      <c r="G26" s="9" t="s">
        <v>59</v>
      </c>
      <c r="H26" s="9" t="s">
        <v>40</v>
      </c>
      <c r="I26" s="9" t="s">
        <v>48</v>
      </c>
      <c r="J26" s="9" t="s">
        <v>64</v>
      </c>
      <c r="K26" s="9" t="s">
        <v>66</v>
      </c>
      <c r="L26" s="10">
        <v>514002</v>
      </c>
      <c r="M26" s="9" t="s">
        <v>51</v>
      </c>
      <c r="N26" s="10">
        <v>9.9998400000000007</v>
      </c>
      <c r="O26" s="10">
        <v>3.4999440000000002</v>
      </c>
      <c r="P26" s="10">
        <v>3.4999440000000002</v>
      </c>
      <c r="Q26" s="10">
        <v>3.4999440000000002</v>
      </c>
      <c r="R26" s="10">
        <v>18.499704000000001</v>
      </c>
      <c r="S26" s="10">
        <v>12.4998</v>
      </c>
      <c r="T26" s="10">
        <v>5.4999120000000001</v>
      </c>
      <c r="U26" s="10">
        <v>17.999711999999999</v>
      </c>
      <c r="V26" s="10">
        <v>14.99976</v>
      </c>
      <c r="W26" s="10">
        <v>21.499656000000002</v>
      </c>
      <c r="X26" s="10">
        <v>11.999808</v>
      </c>
      <c r="Y26" s="10">
        <v>7.4998800000000001</v>
      </c>
      <c r="Z26" s="10">
        <v>3.9999359999999999</v>
      </c>
      <c r="AA26" s="10">
        <v>4.4999279999999997</v>
      </c>
      <c r="AB26" s="10">
        <v>7.4998800000000001</v>
      </c>
      <c r="AC26" s="10">
        <v>6.9998880000000003</v>
      </c>
      <c r="AD26" s="10">
        <v>6.4998959999999997</v>
      </c>
      <c r="AE26" s="13">
        <v>8.9998559999999994</v>
      </c>
    </row>
    <row r="27" spans="1:31" x14ac:dyDescent="0.25">
      <c r="A27" s="8">
        <v>310378783026</v>
      </c>
      <c r="B27" s="9" t="s">
        <v>174</v>
      </c>
      <c r="C27" s="8">
        <v>100000593376</v>
      </c>
      <c r="D27" s="8" t="s">
        <v>944</v>
      </c>
      <c r="E27" s="9" t="s">
        <v>31</v>
      </c>
      <c r="F27" s="9" t="s">
        <v>58</v>
      </c>
      <c r="G27" s="9" t="s">
        <v>59</v>
      </c>
      <c r="H27" s="9" t="s">
        <v>40</v>
      </c>
      <c r="I27" s="9" t="s">
        <v>46</v>
      </c>
      <c r="J27" s="9" t="s">
        <v>60</v>
      </c>
      <c r="K27" s="9" t="s">
        <v>61</v>
      </c>
      <c r="L27" s="10">
        <v>314016</v>
      </c>
      <c r="M27" s="9" t="s">
        <v>37</v>
      </c>
      <c r="N27" s="10">
        <v>10.499832</v>
      </c>
      <c r="O27" s="10">
        <v>13.499784</v>
      </c>
      <c r="P27" s="10">
        <v>8.9998559999999994</v>
      </c>
      <c r="Q27" s="10">
        <v>8.9998559999999994</v>
      </c>
      <c r="R27" s="10">
        <v>14.499768</v>
      </c>
      <c r="S27" s="10">
        <v>4.9999200000000004</v>
      </c>
      <c r="T27" s="10">
        <v>5.4999120000000001</v>
      </c>
      <c r="U27" s="10">
        <v>7.9998719999999999</v>
      </c>
      <c r="V27" s="10">
        <v>9.9998400000000007</v>
      </c>
      <c r="W27" s="10">
        <v>11.499815999999999</v>
      </c>
      <c r="X27" s="10">
        <v>0.99998399999999998</v>
      </c>
      <c r="Y27" s="10">
        <v>6.9998880000000003</v>
      </c>
      <c r="Z27" s="10">
        <v>4.4999279999999997</v>
      </c>
      <c r="AA27" s="10">
        <v>4.4999279999999997</v>
      </c>
      <c r="AB27" s="10">
        <v>6.9998880000000003</v>
      </c>
      <c r="AC27" s="10">
        <v>3.9999359999999999</v>
      </c>
      <c r="AD27" s="10">
        <v>7.9998719999999999</v>
      </c>
      <c r="AE27" s="13">
        <v>8.4998640000000005</v>
      </c>
    </row>
    <row r="28" spans="1:31" x14ac:dyDescent="0.25">
      <c r="A28" s="8">
        <v>871852709152</v>
      </c>
      <c r="B28" s="9" t="s">
        <v>203</v>
      </c>
      <c r="C28" s="8">
        <v>100000480957</v>
      </c>
      <c r="D28" s="8" t="s">
        <v>973</v>
      </c>
      <c r="E28" s="9" t="s">
        <v>31</v>
      </c>
      <c r="F28" s="9" t="s">
        <v>58</v>
      </c>
      <c r="G28" s="9" t="s">
        <v>59</v>
      </c>
      <c r="H28" s="9" t="s">
        <v>40</v>
      </c>
      <c r="I28" s="9" t="s">
        <v>46</v>
      </c>
      <c r="J28" s="9" t="s">
        <v>60</v>
      </c>
      <c r="K28" s="9" t="s">
        <v>61</v>
      </c>
      <c r="L28" s="10">
        <v>314005</v>
      </c>
      <c r="M28" s="9" t="s">
        <v>37</v>
      </c>
      <c r="N28" s="10">
        <v>4.9999200000000004</v>
      </c>
      <c r="O28" s="10">
        <v>2.4999600000000002</v>
      </c>
      <c r="P28" s="10">
        <v>2.999952</v>
      </c>
      <c r="Q28" s="10">
        <v>6.9998880000000003</v>
      </c>
      <c r="R28" s="10">
        <v>5.9999039999999999</v>
      </c>
      <c r="S28" s="10">
        <v>7.4998800000000001</v>
      </c>
      <c r="T28" s="10">
        <v>9.9998400000000007</v>
      </c>
      <c r="U28" s="10">
        <v>8.4998640000000005</v>
      </c>
      <c r="V28" s="10">
        <v>7.4998800000000001</v>
      </c>
      <c r="W28" s="10">
        <v>8.9998559999999994</v>
      </c>
      <c r="X28" s="11"/>
      <c r="Y28" s="10">
        <v>3.9999359999999999</v>
      </c>
      <c r="Z28" s="10">
        <v>8.9998559999999994</v>
      </c>
      <c r="AA28" s="10">
        <v>5.9999039999999999</v>
      </c>
      <c r="AB28" s="10">
        <v>4.4999279999999997</v>
      </c>
      <c r="AC28" s="10">
        <v>15.499752000000001</v>
      </c>
      <c r="AD28" s="10">
        <v>7.4998800000000001</v>
      </c>
      <c r="AE28" s="13">
        <v>8.4998640000000005</v>
      </c>
    </row>
    <row r="29" spans="1:31" x14ac:dyDescent="0.25">
      <c r="A29" s="8">
        <v>889026128004</v>
      </c>
      <c r="B29" s="9" t="s">
        <v>169</v>
      </c>
      <c r="C29" s="8">
        <v>100000424305</v>
      </c>
      <c r="D29" s="8" t="s">
        <v>939</v>
      </c>
      <c r="E29" s="9" t="s">
        <v>31</v>
      </c>
      <c r="F29" s="9" t="s">
        <v>58</v>
      </c>
      <c r="G29" s="9" t="s">
        <v>59</v>
      </c>
      <c r="H29" s="9" t="s">
        <v>40</v>
      </c>
      <c r="I29" s="9" t="s">
        <v>46</v>
      </c>
      <c r="J29" s="9" t="s">
        <v>60</v>
      </c>
      <c r="K29" s="9" t="s">
        <v>61</v>
      </c>
      <c r="L29" s="10">
        <v>314007</v>
      </c>
      <c r="M29" s="9" t="s">
        <v>37</v>
      </c>
      <c r="N29" s="10">
        <v>4.4999279999999997</v>
      </c>
      <c r="O29" s="10">
        <v>5.4999120000000001</v>
      </c>
      <c r="P29" s="10">
        <v>4.4999279999999997</v>
      </c>
      <c r="Q29" s="10">
        <v>0.99998399999999998</v>
      </c>
      <c r="R29" s="10">
        <v>5.4999120000000001</v>
      </c>
      <c r="S29" s="10">
        <v>8.4998640000000005</v>
      </c>
      <c r="T29" s="10">
        <v>4.9999200000000004</v>
      </c>
      <c r="U29" s="10">
        <v>6.4998959999999997</v>
      </c>
      <c r="V29" s="10">
        <v>5.4999120000000001</v>
      </c>
      <c r="W29" s="10">
        <v>7.4998800000000001</v>
      </c>
      <c r="X29" s="10">
        <v>4.9999200000000004</v>
      </c>
      <c r="Y29" s="10">
        <v>2.4999600000000002</v>
      </c>
      <c r="Z29" s="10">
        <v>5.4999120000000001</v>
      </c>
      <c r="AA29" s="10">
        <v>5.9999039999999999</v>
      </c>
      <c r="AB29" s="10">
        <v>4.9999200000000004</v>
      </c>
      <c r="AC29" s="10">
        <v>4.9999200000000004</v>
      </c>
      <c r="AD29" s="10">
        <v>8.9998559999999994</v>
      </c>
      <c r="AE29" s="13">
        <v>8.4998640000000005</v>
      </c>
    </row>
    <row r="30" spans="1:31" x14ac:dyDescent="0.25">
      <c r="A30" s="8">
        <v>105910748514</v>
      </c>
      <c r="B30" s="9" t="s">
        <v>189</v>
      </c>
      <c r="C30" s="8">
        <v>100000891296</v>
      </c>
      <c r="D30" s="8" t="s">
        <v>959</v>
      </c>
      <c r="E30" s="9" t="s">
        <v>31</v>
      </c>
      <c r="F30" s="9" t="s">
        <v>58</v>
      </c>
      <c r="G30" s="9" t="s">
        <v>62</v>
      </c>
      <c r="H30" s="9" t="s">
        <v>40</v>
      </c>
      <c r="I30" s="9" t="s">
        <v>48</v>
      </c>
      <c r="J30" s="9" t="s">
        <v>60</v>
      </c>
      <c r="K30" s="9" t="s">
        <v>61</v>
      </c>
      <c r="L30" s="10">
        <v>514002</v>
      </c>
      <c r="M30" s="9" t="s">
        <v>51</v>
      </c>
      <c r="N30" s="10">
        <v>0.99998399999999998</v>
      </c>
      <c r="O30" s="10">
        <v>4.9999200000000004</v>
      </c>
      <c r="P30" s="10">
        <v>2.999952</v>
      </c>
      <c r="Q30" s="11"/>
      <c r="R30" s="10">
        <v>2.999952</v>
      </c>
      <c r="S30" s="10">
        <v>10.999824</v>
      </c>
      <c r="T30" s="10">
        <v>7.4998800000000001</v>
      </c>
      <c r="U30" s="10">
        <v>7.9998719999999999</v>
      </c>
      <c r="V30" s="10">
        <v>5.9999039999999999</v>
      </c>
      <c r="W30" s="10">
        <v>1.999968</v>
      </c>
      <c r="X30" s="10">
        <v>2.999952</v>
      </c>
      <c r="Y30" s="10">
        <v>2.4999600000000002</v>
      </c>
      <c r="Z30" s="10">
        <v>1.999968</v>
      </c>
      <c r="AA30" s="10">
        <v>1.999968</v>
      </c>
      <c r="AB30" s="10">
        <v>2.4999600000000002</v>
      </c>
      <c r="AC30" s="10">
        <v>4.4999279999999997</v>
      </c>
      <c r="AD30" s="10">
        <v>1.999968</v>
      </c>
      <c r="AE30" s="13">
        <v>8.4998640000000005</v>
      </c>
    </row>
    <row r="31" spans="1:31" x14ac:dyDescent="0.25">
      <c r="A31" s="8">
        <v>330754911898</v>
      </c>
      <c r="B31" s="9" t="s">
        <v>160</v>
      </c>
      <c r="C31" s="8">
        <v>100000679199</v>
      </c>
      <c r="D31" s="8" t="s">
        <v>930</v>
      </c>
      <c r="E31" s="9" t="s">
        <v>31</v>
      </c>
      <c r="F31" s="9" t="s">
        <v>58</v>
      </c>
      <c r="G31" s="9" t="s">
        <v>59</v>
      </c>
      <c r="H31" s="9" t="s">
        <v>40</v>
      </c>
      <c r="I31" s="9" t="s">
        <v>41</v>
      </c>
      <c r="J31" s="9" t="s">
        <v>64</v>
      </c>
      <c r="K31" s="9" t="s">
        <v>66</v>
      </c>
      <c r="L31" s="10">
        <v>314006</v>
      </c>
      <c r="M31" s="9" t="s">
        <v>37</v>
      </c>
      <c r="N31" s="10">
        <v>3.4999440000000002</v>
      </c>
      <c r="O31" s="11"/>
      <c r="P31" s="10">
        <v>1.499976</v>
      </c>
      <c r="Q31" s="10">
        <v>3.9999359999999999</v>
      </c>
      <c r="R31" s="10">
        <v>1.499976</v>
      </c>
      <c r="S31" s="10">
        <v>5.9999039999999999</v>
      </c>
      <c r="T31" s="11"/>
      <c r="U31" s="10">
        <v>5.4999120000000001</v>
      </c>
      <c r="V31" s="10">
        <v>4.4999279999999997</v>
      </c>
      <c r="W31" s="10">
        <v>4.9999200000000004</v>
      </c>
      <c r="X31" s="10">
        <v>3.9999359999999999</v>
      </c>
      <c r="Y31" s="10">
        <v>4.9999200000000004</v>
      </c>
      <c r="Z31" s="10">
        <v>5.9999039999999999</v>
      </c>
      <c r="AA31" s="10">
        <v>1.499976</v>
      </c>
      <c r="AB31" s="10">
        <v>0.49999199999999999</v>
      </c>
      <c r="AC31" s="10">
        <v>0.99998399999999998</v>
      </c>
      <c r="AD31" s="10">
        <v>8.4998640000000005</v>
      </c>
      <c r="AE31" s="13">
        <v>7.9998719999999999</v>
      </c>
    </row>
    <row r="32" spans="1:31" x14ac:dyDescent="0.25">
      <c r="A32" s="8">
        <v>129988586829</v>
      </c>
      <c r="B32" s="9" t="s">
        <v>360</v>
      </c>
      <c r="C32" s="8">
        <v>100000369604</v>
      </c>
      <c r="D32" s="8" t="s">
        <v>1130</v>
      </c>
      <c r="E32" s="9" t="s">
        <v>31</v>
      </c>
      <c r="F32" s="9" t="s">
        <v>58</v>
      </c>
      <c r="G32" s="9" t="s">
        <v>62</v>
      </c>
      <c r="H32" s="9" t="s">
        <v>40</v>
      </c>
      <c r="I32" s="9" t="s">
        <v>41</v>
      </c>
      <c r="J32" s="9" t="s">
        <v>64</v>
      </c>
      <c r="K32" s="9" t="s">
        <v>66</v>
      </c>
      <c r="L32" s="10">
        <v>314012</v>
      </c>
      <c r="M32" s="9" t="s">
        <v>37</v>
      </c>
      <c r="N32" s="10">
        <v>1.999968</v>
      </c>
      <c r="O32" s="11"/>
      <c r="P32" s="11"/>
      <c r="Q32" s="10">
        <v>0.49999199999999999</v>
      </c>
      <c r="R32" s="10">
        <v>1.999968</v>
      </c>
      <c r="S32" s="10">
        <v>2.999952</v>
      </c>
      <c r="T32" s="10">
        <v>2.999952</v>
      </c>
      <c r="U32" s="10">
        <v>5.4999120000000001</v>
      </c>
      <c r="V32" s="10">
        <v>1.499976</v>
      </c>
      <c r="W32" s="10">
        <v>1.999968</v>
      </c>
      <c r="X32" s="10">
        <v>2.4999600000000002</v>
      </c>
      <c r="Y32" s="10">
        <v>1.499976</v>
      </c>
      <c r="Z32" s="10">
        <v>2.999952</v>
      </c>
      <c r="AA32" s="11"/>
      <c r="AB32" s="11"/>
      <c r="AC32" s="10">
        <v>2.4999600000000002</v>
      </c>
      <c r="AD32" s="10">
        <v>1.999968</v>
      </c>
      <c r="AE32" s="13">
        <v>7.9998719999999999</v>
      </c>
    </row>
    <row r="33" spans="1:31" x14ac:dyDescent="0.25">
      <c r="A33" s="8">
        <v>152219183757</v>
      </c>
      <c r="B33" s="9" t="s">
        <v>243</v>
      </c>
      <c r="C33" s="8">
        <v>100000508277</v>
      </c>
      <c r="D33" s="8" t="s">
        <v>1013</v>
      </c>
      <c r="E33" s="9" t="s">
        <v>31</v>
      </c>
      <c r="F33" s="9" t="s">
        <v>58</v>
      </c>
      <c r="G33" s="9" t="s">
        <v>59</v>
      </c>
      <c r="H33" s="9" t="s">
        <v>40</v>
      </c>
      <c r="I33" s="9" t="s">
        <v>46</v>
      </c>
      <c r="J33" s="9" t="s">
        <v>64</v>
      </c>
      <c r="K33" s="9" t="s">
        <v>65</v>
      </c>
      <c r="L33" s="10">
        <v>314003</v>
      </c>
      <c r="M33" s="9" t="s">
        <v>37</v>
      </c>
      <c r="N33" s="10">
        <v>5.9999039999999999</v>
      </c>
      <c r="O33" s="11"/>
      <c r="P33" s="11"/>
      <c r="Q33" s="11"/>
      <c r="R33" s="10">
        <v>1.999968</v>
      </c>
      <c r="S33" s="10">
        <v>6.4998959999999997</v>
      </c>
      <c r="T33" s="10">
        <v>5.4999120000000001</v>
      </c>
      <c r="U33" s="10">
        <v>4.9999200000000004</v>
      </c>
      <c r="V33" s="10">
        <v>7.9998719999999999</v>
      </c>
      <c r="W33" s="10">
        <v>4.4999279999999997</v>
      </c>
      <c r="X33" s="10">
        <v>0.99998399999999998</v>
      </c>
      <c r="Y33" s="10">
        <v>4.9999200000000004</v>
      </c>
      <c r="Z33" s="10">
        <v>1.499976</v>
      </c>
      <c r="AA33" s="10">
        <v>0.49999199999999999</v>
      </c>
      <c r="AB33" s="10">
        <v>1.999968</v>
      </c>
      <c r="AC33" s="10">
        <v>2.999952</v>
      </c>
      <c r="AD33" s="10">
        <v>3.4999440000000002</v>
      </c>
      <c r="AE33" s="13">
        <v>7.4998800000000001</v>
      </c>
    </row>
    <row r="34" spans="1:31" x14ac:dyDescent="0.25">
      <c r="A34" s="8">
        <v>630121100742</v>
      </c>
      <c r="B34" s="9" t="s">
        <v>215</v>
      </c>
      <c r="C34" s="8">
        <v>100000900035</v>
      </c>
      <c r="D34" s="8" t="s">
        <v>985</v>
      </c>
      <c r="E34" s="9" t="s">
        <v>31</v>
      </c>
      <c r="F34" s="9" t="s">
        <v>58</v>
      </c>
      <c r="G34" s="9" t="s">
        <v>62</v>
      </c>
      <c r="H34" s="9" t="s">
        <v>40</v>
      </c>
      <c r="I34" s="9" t="s">
        <v>41</v>
      </c>
      <c r="J34" s="9" t="s">
        <v>64</v>
      </c>
      <c r="K34" s="9" t="s">
        <v>66</v>
      </c>
      <c r="L34" s="10">
        <v>314012</v>
      </c>
      <c r="M34" s="9" t="s">
        <v>37</v>
      </c>
      <c r="N34" s="10">
        <v>4.4999279999999997</v>
      </c>
      <c r="O34" s="11"/>
      <c r="P34" s="11"/>
      <c r="Q34" s="11"/>
      <c r="R34" s="10">
        <v>0.99998399999999998</v>
      </c>
      <c r="S34" s="10">
        <v>5.9999039999999999</v>
      </c>
      <c r="T34" s="10">
        <v>1.999968</v>
      </c>
      <c r="U34" s="10">
        <v>4.4999279999999997</v>
      </c>
      <c r="V34" s="11"/>
      <c r="W34" s="10">
        <v>4.9999200000000004</v>
      </c>
      <c r="X34" s="10">
        <v>1.499976</v>
      </c>
      <c r="Y34" s="10">
        <v>0.99998399999999998</v>
      </c>
      <c r="Z34" s="10">
        <v>1.999968</v>
      </c>
      <c r="AA34" s="10">
        <v>0.49999199999999999</v>
      </c>
      <c r="AB34" s="10">
        <v>0.49999199999999999</v>
      </c>
      <c r="AC34" s="10">
        <v>0.49999199999999999</v>
      </c>
      <c r="AD34" s="10">
        <v>2.999952</v>
      </c>
      <c r="AE34" s="13">
        <v>7.4998800000000001</v>
      </c>
    </row>
    <row r="35" spans="1:31" x14ac:dyDescent="0.25">
      <c r="A35" s="8">
        <v>885974919269</v>
      </c>
      <c r="B35" s="9" t="s">
        <v>115</v>
      </c>
      <c r="C35" s="8">
        <v>100000799143</v>
      </c>
      <c r="D35" s="8" t="s">
        <v>885</v>
      </c>
      <c r="E35" s="9" t="s">
        <v>31</v>
      </c>
      <c r="F35" s="9" t="s">
        <v>58</v>
      </c>
      <c r="G35" s="9" t="s">
        <v>62</v>
      </c>
      <c r="H35" s="9" t="s">
        <v>40</v>
      </c>
      <c r="I35" s="9" t="s">
        <v>41</v>
      </c>
      <c r="J35" s="9" t="s">
        <v>64</v>
      </c>
      <c r="K35" s="9" t="s">
        <v>66</v>
      </c>
      <c r="L35" s="10">
        <v>314012</v>
      </c>
      <c r="M35" s="9" t="s">
        <v>37</v>
      </c>
      <c r="N35" s="10">
        <v>3.9999359999999999</v>
      </c>
      <c r="O35" s="11"/>
      <c r="P35" s="11"/>
      <c r="Q35" s="10">
        <v>1.999968</v>
      </c>
      <c r="R35" s="10">
        <v>1.999968</v>
      </c>
      <c r="S35" s="11"/>
      <c r="T35" s="11"/>
      <c r="U35" s="10">
        <v>8.9998559999999994</v>
      </c>
      <c r="V35" s="10">
        <v>1.999968</v>
      </c>
      <c r="W35" s="10">
        <v>10.999824</v>
      </c>
      <c r="X35" s="10">
        <v>2.4999600000000002</v>
      </c>
      <c r="Y35" s="10">
        <v>0.99998399999999998</v>
      </c>
      <c r="Z35" s="10">
        <v>0.99998399999999998</v>
      </c>
      <c r="AA35" s="11"/>
      <c r="AB35" s="10">
        <v>1.499976</v>
      </c>
      <c r="AC35" s="10">
        <v>1.499976</v>
      </c>
      <c r="AD35" s="10">
        <v>4.4999279999999997</v>
      </c>
      <c r="AE35" s="13">
        <v>6.9998880000000003</v>
      </c>
    </row>
    <row r="36" spans="1:31" x14ac:dyDescent="0.25">
      <c r="A36" s="8">
        <v>719469300622</v>
      </c>
      <c r="B36" s="9" t="s">
        <v>307</v>
      </c>
      <c r="C36" s="8">
        <v>100000981641</v>
      </c>
      <c r="D36" s="8" t="s">
        <v>1077</v>
      </c>
      <c r="E36" s="9" t="s">
        <v>31</v>
      </c>
      <c r="F36" s="9" t="s">
        <v>58</v>
      </c>
      <c r="G36" s="9" t="s">
        <v>62</v>
      </c>
      <c r="H36" s="9" t="s">
        <v>40</v>
      </c>
      <c r="I36" s="9" t="s">
        <v>46</v>
      </c>
      <c r="J36" s="9" t="s">
        <v>64</v>
      </c>
      <c r="K36" s="9" t="s">
        <v>66</v>
      </c>
      <c r="L36" s="10">
        <v>314007</v>
      </c>
      <c r="M36" s="9" t="s">
        <v>37</v>
      </c>
      <c r="N36" s="10">
        <v>9.4998480000000001</v>
      </c>
      <c r="O36" s="11"/>
      <c r="P36" s="10">
        <v>4.9999200000000004</v>
      </c>
      <c r="Q36" s="10">
        <v>3.9999359999999999</v>
      </c>
      <c r="R36" s="10">
        <v>5.4999120000000001</v>
      </c>
      <c r="S36" s="10">
        <v>2.999952</v>
      </c>
      <c r="T36" s="10">
        <v>3.9999359999999999</v>
      </c>
      <c r="U36" s="10">
        <v>6.4998959999999997</v>
      </c>
      <c r="V36" s="10">
        <v>0.99998399999999998</v>
      </c>
      <c r="W36" s="10">
        <v>4.4999279999999997</v>
      </c>
      <c r="X36" s="10">
        <v>2.4999600000000002</v>
      </c>
      <c r="Y36" s="10">
        <v>5.9999039999999999</v>
      </c>
      <c r="Z36" s="10">
        <v>3.4999440000000002</v>
      </c>
      <c r="AA36" s="10">
        <v>0.99998399999999998</v>
      </c>
      <c r="AB36" s="11"/>
      <c r="AC36" s="10">
        <v>2.4999600000000002</v>
      </c>
      <c r="AD36" s="10">
        <v>3.9999359999999999</v>
      </c>
      <c r="AE36" s="13">
        <v>6.9998880000000003</v>
      </c>
    </row>
    <row r="37" spans="1:31" x14ac:dyDescent="0.25">
      <c r="A37" s="8">
        <v>525933277431</v>
      </c>
      <c r="B37" s="9" t="s">
        <v>441</v>
      </c>
      <c r="C37" s="8">
        <v>100000566858</v>
      </c>
      <c r="D37" s="8" t="s">
        <v>1211</v>
      </c>
      <c r="E37" s="9" t="s">
        <v>31</v>
      </c>
      <c r="F37" s="9" t="s">
        <v>38</v>
      </c>
      <c r="G37" s="9" t="s">
        <v>39</v>
      </c>
      <c r="H37" s="9" t="s">
        <v>40</v>
      </c>
      <c r="I37" s="9" t="s">
        <v>46</v>
      </c>
      <c r="J37" s="9" t="s">
        <v>42</v>
      </c>
      <c r="K37" s="9" t="s">
        <v>47</v>
      </c>
      <c r="L37" s="10">
        <v>314007</v>
      </c>
      <c r="M37" s="9" t="s">
        <v>37</v>
      </c>
      <c r="N37" s="10">
        <v>1.999968</v>
      </c>
      <c r="O37" s="10">
        <v>0.99998399999999998</v>
      </c>
      <c r="P37" s="10">
        <v>2.4999600000000002</v>
      </c>
      <c r="Q37" s="11"/>
      <c r="R37" s="10">
        <v>2.999952</v>
      </c>
      <c r="S37" s="10">
        <v>3.9999359999999999</v>
      </c>
      <c r="T37" s="10">
        <v>3.4999440000000002</v>
      </c>
      <c r="U37" s="10">
        <v>5.4999120000000001</v>
      </c>
      <c r="V37" s="10">
        <v>3.4999440000000002</v>
      </c>
      <c r="W37" s="10">
        <v>4.4999279999999997</v>
      </c>
      <c r="X37" s="10">
        <v>3.4999440000000002</v>
      </c>
      <c r="Y37" s="10">
        <v>2.4999600000000002</v>
      </c>
      <c r="Z37" s="10">
        <v>3.9999359999999999</v>
      </c>
      <c r="AA37" s="10">
        <v>1.999968</v>
      </c>
      <c r="AB37" s="11"/>
      <c r="AC37" s="10">
        <v>6.4998959999999997</v>
      </c>
      <c r="AD37" s="10">
        <v>0.49999199999999999</v>
      </c>
      <c r="AE37" s="13">
        <v>6.9998880000000003</v>
      </c>
    </row>
    <row r="38" spans="1:31" x14ac:dyDescent="0.25">
      <c r="A38" s="8">
        <v>963501493423</v>
      </c>
      <c r="B38" s="9" t="s">
        <v>236</v>
      </c>
      <c r="C38" s="8">
        <v>100000330911</v>
      </c>
      <c r="D38" s="8" t="s">
        <v>1006</v>
      </c>
      <c r="E38" s="9" t="s">
        <v>31</v>
      </c>
      <c r="F38" s="9" t="s">
        <v>58</v>
      </c>
      <c r="G38" s="9" t="s">
        <v>59</v>
      </c>
      <c r="H38" s="9" t="s">
        <v>40</v>
      </c>
      <c r="I38" s="9" t="s">
        <v>46</v>
      </c>
      <c r="J38" s="9" t="s">
        <v>64</v>
      </c>
      <c r="K38" s="9" t="s">
        <v>65</v>
      </c>
      <c r="L38" s="10">
        <v>314005</v>
      </c>
      <c r="M38" s="9" t="s">
        <v>37</v>
      </c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0">
        <v>3.4999440000000002</v>
      </c>
      <c r="AC38" s="10">
        <v>1.999968</v>
      </c>
      <c r="AD38" s="10">
        <v>4.4999279999999997</v>
      </c>
      <c r="AE38" s="13">
        <v>6.4998959999999997</v>
      </c>
    </row>
    <row r="39" spans="1:31" x14ac:dyDescent="0.25">
      <c r="A39" s="8">
        <v>158869151693</v>
      </c>
      <c r="B39" s="9" t="s">
        <v>112</v>
      </c>
      <c r="C39" s="8">
        <v>100000025170</v>
      </c>
      <c r="D39" s="8" t="s">
        <v>882</v>
      </c>
      <c r="E39" s="9" t="s">
        <v>31</v>
      </c>
      <c r="F39" s="9" t="s">
        <v>58</v>
      </c>
      <c r="G39" s="9" t="s">
        <v>62</v>
      </c>
      <c r="H39" s="9" t="s">
        <v>40</v>
      </c>
      <c r="I39" s="9" t="s">
        <v>41</v>
      </c>
      <c r="J39" s="9" t="s">
        <v>64</v>
      </c>
      <c r="K39" s="9" t="s">
        <v>66</v>
      </c>
      <c r="L39" s="10">
        <v>314004</v>
      </c>
      <c r="M39" s="9" t="s">
        <v>37</v>
      </c>
      <c r="N39" s="10">
        <v>2.4999600000000002</v>
      </c>
      <c r="O39" s="10">
        <v>0.49999199999999999</v>
      </c>
      <c r="P39" s="10">
        <v>1.499976</v>
      </c>
      <c r="Q39" s="10">
        <v>2.999952</v>
      </c>
      <c r="R39" s="10">
        <v>2.4999600000000002</v>
      </c>
      <c r="S39" s="10">
        <v>0.49999199999999999</v>
      </c>
      <c r="T39" s="10">
        <v>2.999952</v>
      </c>
      <c r="U39" s="10">
        <v>4.4999279999999997</v>
      </c>
      <c r="V39" s="10">
        <v>11.999808</v>
      </c>
      <c r="W39" s="10">
        <v>4.9999200000000004</v>
      </c>
      <c r="X39" s="10">
        <v>2.4999600000000002</v>
      </c>
      <c r="Y39" s="11"/>
      <c r="Z39" s="11"/>
      <c r="AA39" s="10">
        <v>0.99998399999999998</v>
      </c>
      <c r="AB39" s="10">
        <v>2.999952</v>
      </c>
      <c r="AC39" s="10">
        <v>2.999952</v>
      </c>
      <c r="AD39" s="10">
        <v>3.9999359999999999</v>
      </c>
      <c r="AE39" s="13">
        <v>6.4998959999999997</v>
      </c>
    </row>
    <row r="40" spans="1:31" x14ac:dyDescent="0.25">
      <c r="A40" s="8">
        <v>719406811035</v>
      </c>
      <c r="B40" s="9" t="s">
        <v>185</v>
      </c>
      <c r="C40" s="8">
        <v>100000874619</v>
      </c>
      <c r="D40" s="8" t="s">
        <v>955</v>
      </c>
      <c r="E40" s="9" t="s">
        <v>31</v>
      </c>
      <c r="F40" s="9" t="s">
        <v>58</v>
      </c>
      <c r="G40" s="9" t="s">
        <v>62</v>
      </c>
      <c r="H40" s="9" t="s">
        <v>40</v>
      </c>
      <c r="I40" s="9" t="s">
        <v>52</v>
      </c>
      <c r="J40" s="9" t="s">
        <v>60</v>
      </c>
      <c r="K40" s="9" t="s">
        <v>61</v>
      </c>
      <c r="L40" s="10">
        <v>414008</v>
      </c>
      <c r="M40" s="9" t="s">
        <v>54</v>
      </c>
      <c r="N40" s="10">
        <v>0.99998399999999998</v>
      </c>
      <c r="O40" s="10">
        <v>3.4999440000000002</v>
      </c>
      <c r="P40" s="10">
        <v>4.9999200000000004</v>
      </c>
      <c r="Q40" s="10">
        <v>2.999952</v>
      </c>
      <c r="R40" s="10">
        <v>7.4998800000000001</v>
      </c>
      <c r="S40" s="10">
        <v>3.9999359999999999</v>
      </c>
      <c r="T40" s="10">
        <v>5.9999039999999999</v>
      </c>
      <c r="U40" s="10">
        <v>5.9999039999999999</v>
      </c>
      <c r="V40" s="10">
        <v>5.9999039999999999</v>
      </c>
      <c r="W40" s="10">
        <v>1.999968</v>
      </c>
      <c r="X40" s="10">
        <v>1.499976</v>
      </c>
      <c r="Y40" s="10">
        <v>4.4999279999999997</v>
      </c>
      <c r="Z40" s="10">
        <v>11.999808</v>
      </c>
      <c r="AA40" s="10">
        <v>1.499976</v>
      </c>
      <c r="AB40" s="10">
        <v>1.499976</v>
      </c>
      <c r="AC40" s="10">
        <v>4.9999200000000004</v>
      </c>
      <c r="AD40" s="10">
        <v>0.49999199999999999</v>
      </c>
      <c r="AE40" s="13">
        <v>5.9999039999999999</v>
      </c>
    </row>
    <row r="41" spans="1:31" x14ac:dyDescent="0.25">
      <c r="A41" s="8">
        <v>536125822708</v>
      </c>
      <c r="B41" s="9" t="s">
        <v>226</v>
      </c>
      <c r="C41" s="8">
        <v>100000453559</v>
      </c>
      <c r="D41" s="8" t="s">
        <v>996</v>
      </c>
      <c r="E41" s="9" t="s">
        <v>31</v>
      </c>
      <c r="F41" s="9" t="s">
        <v>58</v>
      </c>
      <c r="G41" s="9" t="s">
        <v>59</v>
      </c>
      <c r="H41" s="9" t="s">
        <v>40</v>
      </c>
      <c r="I41" s="9" t="s">
        <v>41</v>
      </c>
      <c r="J41" s="9" t="s">
        <v>64</v>
      </c>
      <c r="K41" s="9" t="s">
        <v>66</v>
      </c>
      <c r="L41" s="10">
        <v>314015</v>
      </c>
      <c r="M41" s="9" t="s">
        <v>37</v>
      </c>
      <c r="N41" s="11"/>
      <c r="O41" s="11"/>
      <c r="P41" s="10">
        <v>2.4999600000000002</v>
      </c>
      <c r="Q41" s="10">
        <v>1.499976</v>
      </c>
      <c r="R41" s="10">
        <v>3.9999359999999999</v>
      </c>
      <c r="S41" s="10">
        <v>0.99998399999999998</v>
      </c>
      <c r="T41" s="11"/>
      <c r="U41" s="10">
        <v>13.999776000000001</v>
      </c>
      <c r="V41" s="10">
        <v>14.99976</v>
      </c>
      <c r="W41" s="11"/>
      <c r="X41" s="11"/>
      <c r="Y41" s="11"/>
      <c r="Z41" s="11"/>
      <c r="AA41" s="11"/>
      <c r="AB41" s="11"/>
      <c r="AC41" s="10">
        <v>0.49999199999999999</v>
      </c>
      <c r="AD41" s="10">
        <v>0.99998399999999998</v>
      </c>
      <c r="AE41" s="13">
        <v>5.9999039999999999</v>
      </c>
    </row>
    <row r="42" spans="1:31" x14ac:dyDescent="0.25">
      <c r="A42" s="8">
        <v>931767005339</v>
      </c>
      <c r="B42" s="9" t="s">
        <v>139</v>
      </c>
      <c r="C42" s="8">
        <v>100000664575</v>
      </c>
      <c r="D42" s="8" t="s">
        <v>909</v>
      </c>
      <c r="E42" s="9" t="s">
        <v>31</v>
      </c>
      <c r="F42" s="9" t="s">
        <v>58</v>
      </c>
      <c r="G42" s="9" t="s">
        <v>62</v>
      </c>
      <c r="H42" s="9" t="s">
        <v>40</v>
      </c>
      <c r="I42" s="9" t="s">
        <v>52</v>
      </c>
      <c r="J42" s="9" t="s">
        <v>64</v>
      </c>
      <c r="K42" s="9" t="s">
        <v>66</v>
      </c>
      <c r="L42" s="10">
        <v>414025</v>
      </c>
      <c r="M42" s="9" t="s">
        <v>54</v>
      </c>
      <c r="N42" s="10">
        <v>3.9999359999999999</v>
      </c>
      <c r="O42" s="10">
        <v>2.999952</v>
      </c>
      <c r="P42" s="10">
        <v>4.4999279999999997</v>
      </c>
      <c r="Q42" s="10">
        <v>0.49999199999999999</v>
      </c>
      <c r="R42" s="10">
        <v>3.9999359999999999</v>
      </c>
      <c r="S42" s="10">
        <v>1.999968</v>
      </c>
      <c r="T42" s="10">
        <v>4.9999200000000004</v>
      </c>
      <c r="U42" s="10">
        <v>3.9999359999999999</v>
      </c>
      <c r="V42" s="10">
        <v>7.4998800000000001</v>
      </c>
      <c r="W42" s="10">
        <v>2.4999600000000002</v>
      </c>
      <c r="X42" s="10">
        <v>5.4999120000000001</v>
      </c>
      <c r="Y42" s="10">
        <v>3.9999359999999999</v>
      </c>
      <c r="Z42" s="10">
        <v>5.9999039999999999</v>
      </c>
      <c r="AA42" s="10">
        <v>3.4999440000000002</v>
      </c>
      <c r="AB42" s="10">
        <v>1.999968</v>
      </c>
      <c r="AC42" s="10">
        <v>5.4999120000000001</v>
      </c>
      <c r="AD42" s="10">
        <v>5.9999039999999999</v>
      </c>
      <c r="AE42" s="13">
        <v>5.9999039999999999</v>
      </c>
    </row>
    <row r="43" spans="1:31" x14ac:dyDescent="0.25">
      <c r="A43" s="8">
        <v>157064784139</v>
      </c>
      <c r="B43" s="9" t="s">
        <v>137</v>
      </c>
      <c r="C43" s="8">
        <v>100000187660</v>
      </c>
      <c r="D43" s="8" t="s">
        <v>907</v>
      </c>
      <c r="E43" s="9" t="s">
        <v>31</v>
      </c>
      <c r="F43" s="9" t="s">
        <v>58</v>
      </c>
      <c r="G43" s="9" t="s">
        <v>59</v>
      </c>
      <c r="H43" s="9" t="s">
        <v>40</v>
      </c>
      <c r="I43" s="9" t="s">
        <v>46</v>
      </c>
      <c r="J43" s="9" t="s">
        <v>64</v>
      </c>
      <c r="K43" s="9" t="s">
        <v>66</v>
      </c>
      <c r="L43" s="10">
        <v>314007</v>
      </c>
      <c r="M43" s="9" t="s">
        <v>37</v>
      </c>
      <c r="N43" s="10">
        <v>3.4999440000000002</v>
      </c>
      <c r="O43" s="10">
        <v>1.999968</v>
      </c>
      <c r="P43" s="10">
        <v>3.4999440000000002</v>
      </c>
      <c r="Q43" s="10">
        <v>0.99998399999999998</v>
      </c>
      <c r="R43" s="10">
        <v>6.4998959999999997</v>
      </c>
      <c r="S43" s="10">
        <v>1.999968</v>
      </c>
      <c r="T43" s="10">
        <v>3.9999359999999999</v>
      </c>
      <c r="U43" s="10">
        <v>8.9998559999999994</v>
      </c>
      <c r="V43" s="10">
        <v>4.9999200000000004</v>
      </c>
      <c r="W43" s="10">
        <v>4.4999279999999997</v>
      </c>
      <c r="X43" s="10">
        <v>4.4999279999999997</v>
      </c>
      <c r="Y43" s="10">
        <v>11.499815999999999</v>
      </c>
      <c r="Z43" s="10">
        <v>3.4999440000000002</v>
      </c>
      <c r="AA43" s="10">
        <v>4.4999279999999997</v>
      </c>
      <c r="AB43" s="10">
        <v>1.999968</v>
      </c>
      <c r="AC43" s="10">
        <v>4.4999279999999997</v>
      </c>
      <c r="AD43" s="10">
        <v>12.999791999999999</v>
      </c>
      <c r="AE43" s="13">
        <v>5.9999039999999999</v>
      </c>
    </row>
    <row r="44" spans="1:31" x14ac:dyDescent="0.25">
      <c r="A44" s="8">
        <v>981729096172</v>
      </c>
      <c r="B44" s="9" t="s">
        <v>182</v>
      </c>
      <c r="C44" s="8">
        <v>100000708872</v>
      </c>
      <c r="D44" s="8" t="s">
        <v>952</v>
      </c>
      <c r="E44" s="9" t="s">
        <v>31</v>
      </c>
      <c r="F44" s="9" t="s">
        <v>58</v>
      </c>
      <c r="G44" s="9" t="s">
        <v>59</v>
      </c>
      <c r="H44" s="9" t="s">
        <v>40</v>
      </c>
      <c r="I44" s="9" t="s">
        <v>46</v>
      </c>
      <c r="J44" s="9" t="s">
        <v>64</v>
      </c>
      <c r="K44" s="9" t="s">
        <v>66</v>
      </c>
      <c r="L44" s="10">
        <v>314016</v>
      </c>
      <c r="M44" s="9" t="s">
        <v>37</v>
      </c>
      <c r="N44" s="10">
        <v>1.999968</v>
      </c>
      <c r="O44" s="11"/>
      <c r="P44" s="10">
        <v>0.49999199999999999</v>
      </c>
      <c r="Q44" s="11"/>
      <c r="R44" s="10">
        <v>3.4999440000000002</v>
      </c>
      <c r="S44" s="10">
        <v>0.49999199999999999</v>
      </c>
      <c r="T44" s="10">
        <v>0.99998399999999998</v>
      </c>
      <c r="U44" s="10">
        <v>3.9999359999999999</v>
      </c>
      <c r="V44" s="10">
        <v>5.9999039999999999</v>
      </c>
      <c r="W44" s="10">
        <v>7.9998719999999999</v>
      </c>
      <c r="X44" s="10">
        <v>3.9999359999999999</v>
      </c>
      <c r="Y44" s="10">
        <v>2.999952</v>
      </c>
      <c r="Z44" s="10">
        <v>2.4999600000000002</v>
      </c>
      <c r="AA44" s="10">
        <v>1.499976</v>
      </c>
      <c r="AB44" s="10">
        <v>1.499976</v>
      </c>
      <c r="AC44" s="10">
        <v>4.4999279999999997</v>
      </c>
      <c r="AD44" s="10">
        <v>5.9999039999999999</v>
      </c>
      <c r="AE44" s="13">
        <v>5.9999039999999999</v>
      </c>
    </row>
    <row r="45" spans="1:31" x14ac:dyDescent="0.25">
      <c r="A45" s="8">
        <v>786460337258</v>
      </c>
      <c r="B45" s="9" t="s">
        <v>313</v>
      </c>
      <c r="C45" s="8">
        <v>100000023756</v>
      </c>
      <c r="D45" s="8" t="s">
        <v>1083</v>
      </c>
      <c r="E45" s="9" t="s">
        <v>31</v>
      </c>
      <c r="F45" s="9" t="s">
        <v>58</v>
      </c>
      <c r="G45" s="9" t="s">
        <v>62</v>
      </c>
      <c r="H45" s="9" t="s">
        <v>40</v>
      </c>
      <c r="I45" s="9" t="s">
        <v>52</v>
      </c>
      <c r="J45" s="9" t="s">
        <v>64</v>
      </c>
      <c r="K45" s="9" t="s">
        <v>66</v>
      </c>
      <c r="L45" s="10">
        <v>414008</v>
      </c>
      <c r="M45" s="9" t="s">
        <v>54</v>
      </c>
      <c r="N45" s="10">
        <v>4.4999279999999997</v>
      </c>
      <c r="O45" s="10">
        <v>0.99998399999999998</v>
      </c>
      <c r="P45" s="10">
        <v>1.999968</v>
      </c>
      <c r="Q45" s="10">
        <v>1.999968</v>
      </c>
      <c r="R45" s="10">
        <v>10.999824</v>
      </c>
      <c r="S45" s="10">
        <v>7.9998719999999999</v>
      </c>
      <c r="T45" s="10">
        <v>7.9998719999999999</v>
      </c>
      <c r="U45" s="10">
        <v>3.9999359999999999</v>
      </c>
      <c r="V45" s="10">
        <v>9.4998480000000001</v>
      </c>
      <c r="W45" s="11"/>
      <c r="X45" s="11"/>
      <c r="Y45" s="10">
        <v>0.99998399999999998</v>
      </c>
      <c r="Z45" s="10">
        <v>1.499976</v>
      </c>
      <c r="AA45" s="11"/>
      <c r="AB45" s="10">
        <v>1.499976</v>
      </c>
      <c r="AC45" s="10">
        <v>0.99998399999999998</v>
      </c>
      <c r="AD45" s="10">
        <v>2.999952</v>
      </c>
      <c r="AE45" s="13">
        <v>5.9999039999999999</v>
      </c>
    </row>
    <row r="46" spans="1:31" x14ac:dyDescent="0.25">
      <c r="A46" s="8">
        <v>171769091818</v>
      </c>
      <c r="B46" s="9" t="s">
        <v>586</v>
      </c>
      <c r="C46" s="8">
        <v>100000332141</v>
      </c>
      <c r="D46" s="8" t="s">
        <v>1356</v>
      </c>
      <c r="E46" s="9" t="s">
        <v>31</v>
      </c>
      <c r="F46" s="9" t="s">
        <v>38</v>
      </c>
      <c r="G46" s="9" t="s">
        <v>39</v>
      </c>
      <c r="H46" s="9" t="s">
        <v>40</v>
      </c>
      <c r="I46" s="9" t="s">
        <v>46</v>
      </c>
      <c r="J46" s="9" t="s">
        <v>55</v>
      </c>
      <c r="K46" s="9" t="s">
        <v>57</v>
      </c>
      <c r="L46" s="10">
        <v>314016</v>
      </c>
      <c r="M46" s="9" t="s">
        <v>37</v>
      </c>
      <c r="N46" s="10">
        <v>4.9999200000000004</v>
      </c>
      <c r="O46" s="10">
        <v>2.999952</v>
      </c>
      <c r="P46" s="10">
        <v>2.999952</v>
      </c>
      <c r="Q46" s="10">
        <v>6.4998959999999997</v>
      </c>
      <c r="R46" s="10">
        <v>3.9999359999999999</v>
      </c>
      <c r="S46" s="10">
        <v>6.9998880000000003</v>
      </c>
      <c r="T46" s="10">
        <v>4.4999279999999997</v>
      </c>
      <c r="U46" s="10">
        <v>1.499976</v>
      </c>
      <c r="V46" s="10">
        <v>5.4999120000000001</v>
      </c>
      <c r="W46" s="10">
        <v>1.999968</v>
      </c>
      <c r="X46" s="10">
        <v>1.499976</v>
      </c>
      <c r="Y46" s="10">
        <v>0.99998399999999998</v>
      </c>
      <c r="Z46" s="10">
        <v>1.999968</v>
      </c>
      <c r="AA46" s="10">
        <v>0.99998399999999998</v>
      </c>
      <c r="AB46" s="10">
        <v>1.999968</v>
      </c>
      <c r="AC46" s="10">
        <v>3.9999359999999999</v>
      </c>
      <c r="AD46" s="10">
        <v>0.49999199999999999</v>
      </c>
      <c r="AE46" s="13">
        <v>5.9999039999999999</v>
      </c>
    </row>
    <row r="47" spans="1:31" x14ac:dyDescent="0.25">
      <c r="A47" s="8">
        <v>206882506364</v>
      </c>
      <c r="B47" s="9" t="s">
        <v>154</v>
      </c>
      <c r="C47" s="8">
        <v>100000895875</v>
      </c>
      <c r="D47" s="8" t="s">
        <v>924</v>
      </c>
      <c r="E47" s="9" t="s">
        <v>31</v>
      </c>
      <c r="F47" s="9" t="s">
        <v>58</v>
      </c>
      <c r="G47" s="9" t="s">
        <v>59</v>
      </c>
      <c r="H47" s="9" t="s">
        <v>40</v>
      </c>
      <c r="I47" s="9" t="s">
        <v>46</v>
      </c>
      <c r="J47" s="9" t="s">
        <v>60</v>
      </c>
      <c r="K47" s="9" t="s">
        <v>61</v>
      </c>
      <c r="L47" s="10">
        <v>314007</v>
      </c>
      <c r="M47" s="9" t="s">
        <v>37</v>
      </c>
      <c r="N47" s="10">
        <v>9.9998400000000007</v>
      </c>
      <c r="O47" s="10">
        <v>2.999952</v>
      </c>
      <c r="P47" s="10">
        <v>5.4999120000000001</v>
      </c>
      <c r="Q47" s="10">
        <v>0.49999199999999999</v>
      </c>
      <c r="R47" s="10">
        <v>13.499784</v>
      </c>
      <c r="S47" s="10">
        <v>10.499832</v>
      </c>
      <c r="T47" s="10">
        <v>13.499784</v>
      </c>
      <c r="U47" s="10">
        <v>10.499832</v>
      </c>
      <c r="V47" s="10">
        <v>11.999808</v>
      </c>
      <c r="W47" s="10">
        <v>12.4998</v>
      </c>
      <c r="X47" s="10">
        <v>5.9999039999999999</v>
      </c>
      <c r="Y47" s="10">
        <v>9.9998400000000007</v>
      </c>
      <c r="Z47" s="10">
        <v>10.999824</v>
      </c>
      <c r="AA47" s="10">
        <v>16.999728000000001</v>
      </c>
      <c r="AB47" s="10">
        <v>1.999968</v>
      </c>
      <c r="AC47" s="10">
        <v>24.499607999999998</v>
      </c>
      <c r="AD47" s="10">
        <v>15.999744</v>
      </c>
      <c r="AE47" s="13">
        <v>5.4999120000000001</v>
      </c>
    </row>
    <row r="48" spans="1:31" x14ac:dyDescent="0.25">
      <c r="A48" s="8">
        <v>475640281814</v>
      </c>
      <c r="B48" s="9" t="s">
        <v>280</v>
      </c>
      <c r="C48" s="8">
        <v>100000295407</v>
      </c>
      <c r="D48" s="8" t="s">
        <v>1050</v>
      </c>
      <c r="E48" s="9" t="s">
        <v>31</v>
      </c>
      <c r="F48" s="9" t="s">
        <v>58</v>
      </c>
      <c r="G48" s="9" t="s">
        <v>62</v>
      </c>
      <c r="H48" s="9" t="s">
        <v>40</v>
      </c>
      <c r="I48" s="9" t="s">
        <v>52</v>
      </c>
      <c r="J48" s="9" t="s">
        <v>64</v>
      </c>
      <c r="K48" s="9" t="s">
        <v>66</v>
      </c>
      <c r="L48" s="10">
        <v>414008</v>
      </c>
      <c r="M48" s="9" t="s">
        <v>54</v>
      </c>
      <c r="N48" s="10">
        <v>3.4999440000000002</v>
      </c>
      <c r="O48" s="10">
        <v>1.999968</v>
      </c>
      <c r="P48" s="10">
        <v>11.499815999999999</v>
      </c>
      <c r="Q48" s="10">
        <v>0.99998399999999998</v>
      </c>
      <c r="R48" s="10">
        <v>2.4999600000000002</v>
      </c>
      <c r="S48" s="10">
        <v>2.999952</v>
      </c>
      <c r="T48" s="10">
        <v>5.9999039999999999</v>
      </c>
      <c r="U48" s="10">
        <v>7.9998719999999999</v>
      </c>
      <c r="V48" s="10">
        <v>6.9998880000000003</v>
      </c>
      <c r="W48" s="10">
        <v>3.9999359999999999</v>
      </c>
      <c r="X48" s="10">
        <v>3.9999359999999999</v>
      </c>
      <c r="Y48" s="10">
        <v>0.49999199999999999</v>
      </c>
      <c r="Z48" s="10">
        <v>12.999791999999999</v>
      </c>
      <c r="AA48" s="10">
        <v>0.99998399999999998</v>
      </c>
      <c r="AB48" s="11"/>
      <c r="AC48" s="10">
        <v>3.4999440000000002</v>
      </c>
      <c r="AD48" s="10">
        <v>5.9999039999999999</v>
      </c>
      <c r="AE48" s="13">
        <v>5.4999120000000001</v>
      </c>
    </row>
    <row r="49" spans="1:31" x14ac:dyDescent="0.25">
      <c r="A49" s="8">
        <v>727941647797</v>
      </c>
      <c r="B49" s="9" t="s">
        <v>269</v>
      </c>
      <c r="C49" s="8">
        <v>100000581477</v>
      </c>
      <c r="D49" s="8" t="s">
        <v>1039</v>
      </c>
      <c r="E49" s="9" t="s">
        <v>31</v>
      </c>
      <c r="F49" s="9" t="s">
        <v>38</v>
      </c>
      <c r="G49" s="9" t="s">
        <v>39</v>
      </c>
      <c r="H49" s="9" t="s">
        <v>40</v>
      </c>
      <c r="I49" s="9" t="s">
        <v>46</v>
      </c>
      <c r="J49" s="9" t="s">
        <v>55</v>
      </c>
      <c r="K49" s="9" t="s">
        <v>57</v>
      </c>
      <c r="L49" s="10">
        <v>314002</v>
      </c>
      <c r="M49" s="9" t="s">
        <v>37</v>
      </c>
      <c r="N49" s="11"/>
      <c r="O49" s="11"/>
      <c r="P49" s="11"/>
      <c r="Q49" s="11"/>
      <c r="R49" s="10">
        <v>7.4998800000000001</v>
      </c>
      <c r="S49" s="11"/>
      <c r="T49" s="10">
        <v>3.9999359999999999</v>
      </c>
      <c r="U49" s="10">
        <v>2.999952</v>
      </c>
      <c r="V49" s="10">
        <v>4.9999200000000004</v>
      </c>
      <c r="W49" s="10">
        <v>4.9999200000000004</v>
      </c>
      <c r="X49" s="10">
        <v>2.999952</v>
      </c>
      <c r="Y49" s="10">
        <v>1.999968</v>
      </c>
      <c r="Z49" s="10">
        <v>3.9999359999999999</v>
      </c>
      <c r="AA49" s="10">
        <v>5.9999039999999999</v>
      </c>
      <c r="AB49" s="10">
        <v>2.4999600000000002</v>
      </c>
      <c r="AC49" s="10">
        <v>6.4998959999999997</v>
      </c>
      <c r="AD49" s="10">
        <v>6.9998880000000003</v>
      </c>
      <c r="AE49" s="13">
        <v>5.4999120000000001</v>
      </c>
    </row>
    <row r="50" spans="1:31" x14ac:dyDescent="0.25">
      <c r="A50" s="8">
        <v>767182914378</v>
      </c>
      <c r="B50" s="9" t="s">
        <v>407</v>
      </c>
      <c r="C50" s="8">
        <v>100000697618</v>
      </c>
      <c r="D50" s="8" t="s">
        <v>1177</v>
      </c>
      <c r="E50" s="9" t="s">
        <v>31</v>
      </c>
      <c r="F50" s="9" t="s">
        <v>58</v>
      </c>
      <c r="G50" s="9" t="s">
        <v>59</v>
      </c>
      <c r="H50" s="9" t="s">
        <v>40</v>
      </c>
      <c r="I50" s="9" t="s">
        <v>46</v>
      </c>
      <c r="J50" s="9" t="s">
        <v>60</v>
      </c>
      <c r="K50" s="9" t="s">
        <v>61</v>
      </c>
      <c r="L50" s="10">
        <v>314007</v>
      </c>
      <c r="M50" s="9" t="s">
        <v>37</v>
      </c>
      <c r="N50" s="10">
        <v>4.9999200000000004</v>
      </c>
      <c r="O50" s="10">
        <v>1.499976</v>
      </c>
      <c r="P50" s="10">
        <v>2.999952</v>
      </c>
      <c r="Q50" s="10">
        <v>2.4999600000000002</v>
      </c>
      <c r="R50" s="10">
        <v>2.4999600000000002</v>
      </c>
      <c r="S50" s="10">
        <v>3.4999440000000002</v>
      </c>
      <c r="T50" s="10">
        <v>7.4998800000000001</v>
      </c>
      <c r="U50" s="10">
        <v>7.4998800000000001</v>
      </c>
      <c r="V50" s="10">
        <v>7.9998719999999999</v>
      </c>
      <c r="W50" s="10">
        <v>14.99976</v>
      </c>
      <c r="X50" s="10">
        <v>0.49999199999999999</v>
      </c>
      <c r="Y50" s="10">
        <v>1.499976</v>
      </c>
      <c r="Z50" s="10">
        <v>5.4999120000000001</v>
      </c>
      <c r="AA50" s="10">
        <v>3.4999440000000002</v>
      </c>
      <c r="AB50" s="10">
        <v>1.999968</v>
      </c>
      <c r="AC50" s="10">
        <v>4.4999279999999997</v>
      </c>
      <c r="AD50" s="10">
        <v>4.4999279999999997</v>
      </c>
      <c r="AE50" s="13">
        <v>4.9999200000000004</v>
      </c>
    </row>
    <row r="51" spans="1:31" x14ac:dyDescent="0.25">
      <c r="A51" s="8">
        <v>744953684604</v>
      </c>
      <c r="B51" s="9" t="s">
        <v>205</v>
      </c>
      <c r="C51" s="8">
        <v>100000364977</v>
      </c>
      <c r="D51" s="8" t="s">
        <v>975</v>
      </c>
      <c r="E51" s="9" t="s">
        <v>31</v>
      </c>
      <c r="F51" s="9" t="s">
        <v>58</v>
      </c>
      <c r="G51" s="9" t="s">
        <v>59</v>
      </c>
      <c r="H51" s="9" t="s">
        <v>40</v>
      </c>
      <c r="I51" s="9" t="s">
        <v>41</v>
      </c>
      <c r="J51" s="9" t="s">
        <v>60</v>
      </c>
      <c r="K51" s="9" t="s">
        <v>61</v>
      </c>
      <c r="L51" s="10">
        <v>314001</v>
      </c>
      <c r="M51" s="9" t="s">
        <v>37</v>
      </c>
      <c r="N51" s="10">
        <v>1.999968</v>
      </c>
      <c r="O51" s="10">
        <v>74.998800000000003</v>
      </c>
      <c r="P51" s="10">
        <v>2.999952</v>
      </c>
      <c r="Q51" s="10">
        <v>4.4999279999999997</v>
      </c>
      <c r="R51" s="10">
        <v>4.4999279999999997</v>
      </c>
      <c r="S51" s="10">
        <v>3.4999440000000002</v>
      </c>
      <c r="T51" s="10">
        <v>2.999952</v>
      </c>
      <c r="U51" s="10">
        <v>5.4999120000000001</v>
      </c>
      <c r="V51" s="10">
        <v>12.4998</v>
      </c>
      <c r="W51" s="10">
        <v>7.4998800000000001</v>
      </c>
      <c r="X51" s="10">
        <v>1.499976</v>
      </c>
      <c r="Y51" s="10">
        <v>2.999952</v>
      </c>
      <c r="Z51" s="10">
        <v>13.999776000000001</v>
      </c>
      <c r="AA51" s="10">
        <v>14.99976</v>
      </c>
      <c r="AB51" s="10">
        <v>4.9999200000000004</v>
      </c>
      <c r="AC51" s="10">
        <v>13.999776000000001</v>
      </c>
      <c r="AD51" s="10">
        <v>5.4999120000000001</v>
      </c>
      <c r="AE51" s="13">
        <v>4.9999200000000004</v>
      </c>
    </row>
    <row r="52" spans="1:31" x14ac:dyDescent="0.25">
      <c r="A52" s="8">
        <v>262405720859</v>
      </c>
      <c r="B52" s="9" t="s">
        <v>159</v>
      </c>
      <c r="C52" s="8">
        <v>100000298201</v>
      </c>
      <c r="D52" s="8" t="s">
        <v>929</v>
      </c>
      <c r="E52" s="9" t="s">
        <v>31</v>
      </c>
      <c r="F52" s="9" t="s">
        <v>58</v>
      </c>
      <c r="G52" s="9" t="s">
        <v>59</v>
      </c>
      <c r="H52" s="9" t="s">
        <v>40</v>
      </c>
      <c r="I52" s="9" t="s">
        <v>41</v>
      </c>
      <c r="J52" s="9" t="s">
        <v>64</v>
      </c>
      <c r="K52" s="9" t="s">
        <v>66</v>
      </c>
      <c r="L52" s="10">
        <v>314012</v>
      </c>
      <c r="M52" s="9" t="s">
        <v>37</v>
      </c>
      <c r="N52" s="10">
        <v>1.999968</v>
      </c>
      <c r="O52" s="10">
        <v>0.49999199999999999</v>
      </c>
      <c r="P52" s="11"/>
      <c r="Q52" s="10">
        <v>3.9999359999999999</v>
      </c>
      <c r="R52" s="10">
        <v>4.4999279999999997</v>
      </c>
      <c r="S52" s="10">
        <v>3.9999359999999999</v>
      </c>
      <c r="T52" s="11"/>
      <c r="U52" s="10">
        <v>8.9998559999999994</v>
      </c>
      <c r="V52" s="10">
        <v>3.9999359999999999</v>
      </c>
      <c r="W52" s="10">
        <v>10.499832</v>
      </c>
      <c r="X52" s="10">
        <v>2.999952</v>
      </c>
      <c r="Y52" s="10">
        <v>6.4998959999999997</v>
      </c>
      <c r="Z52" s="10">
        <v>7.4998800000000001</v>
      </c>
      <c r="AA52" s="11"/>
      <c r="AB52" s="10">
        <v>3.9999359999999999</v>
      </c>
      <c r="AC52" s="10">
        <v>7.9998719999999999</v>
      </c>
      <c r="AD52" s="10">
        <v>4.4999279999999997</v>
      </c>
      <c r="AE52" s="13">
        <v>4.9999200000000004</v>
      </c>
    </row>
    <row r="53" spans="1:31" x14ac:dyDescent="0.25">
      <c r="A53" s="8">
        <v>869899403857</v>
      </c>
      <c r="B53" s="9" t="s">
        <v>157</v>
      </c>
      <c r="C53" s="8">
        <v>100000021881</v>
      </c>
      <c r="D53" s="8" t="s">
        <v>927</v>
      </c>
      <c r="E53" s="9" t="s">
        <v>31</v>
      </c>
      <c r="F53" s="9" t="s">
        <v>58</v>
      </c>
      <c r="G53" s="9" t="s">
        <v>59</v>
      </c>
      <c r="H53" s="9" t="s">
        <v>40</v>
      </c>
      <c r="I53" s="9" t="s">
        <v>41</v>
      </c>
      <c r="J53" s="9" t="s">
        <v>60</v>
      </c>
      <c r="K53" s="9" t="s">
        <v>61</v>
      </c>
      <c r="L53" s="10">
        <v>314012</v>
      </c>
      <c r="M53" s="9" t="s">
        <v>37</v>
      </c>
      <c r="N53" s="10">
        <v>3.9999359999999999</v>
      </c>
      <c r="O53" s="10">
        <v>7.4998800000000001</v>
      </c>
      <c r="P53" s="10">
        <v>5.4999120000000001</v>
      </c>
      <c r="Q53" s="10">
        <v>1.499976</v>
      </c>
      <c r="R53" s="10">
        <v>3.9999359999999999</v>
      </c>
      <c r="S53" s="10">
        <v>7.4998800000000001</v>
      </c>
      <c r="T53" s="10">
        <v>3.9999359999999999</v>
      </c>
      <c r="U53" s="10">
        <v>11.499815999999999</v>
      </c>
      <c r="V53" s="10">
        <v>3.4999440000000002</v>
      </c>
      <c r="W53" s="10">
        <v>5.9999039999999999</v>
      </c>
      <c r="X53" s="10">
        <v>4.4999279999999997</v>
      </c>
      <c r="Y53" s="10">
        <v>4.9999200000000004</v>
      </c>
      <c r="Z53" s="10">
        <v>2.4999600000000002</v>
      </c>
      <c r="AA53" s="10">
        <v>1.999968</v>
      </c>
      <c r="AB53" s="10">
        <v>5.4999120000000001</v>
      </c>
      <c r="AC53" s="10">
        <v>3.9999359999999999</v>
      </c>
      <c r="AD53" s="10">
        <v>9.4998480000000001</v>
      </c>
      <c r="AE53" s="13">
        <v>4.9999200000000004</v>
      </c>
    </row>
    <row r="54" spans="1:31" x14ac:dyDescent="0.25">
      <c r="A54" s="8">
        <v>826791863347</v>
      </c>
      <c r="B54" s="9" t="s">
        <v>104</v>
      </c>
      <c r="C54" s="8">
        <v>100000419898</v>
      </c>
      <c r="D54" s="8" t="s">
        <v>874</v>
      </c>
      <c r="E54" s="9" t="s">
        <v>31</v>
      </c>
      <c r="F54" s="9" t="s">
        <v>58</v>
      </c>
      <c r="G54" s="9" t="s">
        <v>62</v>
      </c>
      <c r="H54" s="9" t="s">
        <v>40</v>
      </c>
      <c r="I54" s="9" t="s">
        <v>52</v>
      </c>
      <c r="J54" s="9" t="s">
        <v>60</v>
      </c>
      <c r="K54" s="9" t="s">
        <v>61</v>
      </c>
      <c r="L54" s="10">
        <v>414007</v>
      </c>
      <c r="M54" s="9" t="s">
        <v>54</v>
      </c>
      <c r="N54" s="10">
        <v>5.9999039999999999</v>
      </c>
      <c r="O54" s="10">
        <v>4.9999200000000004</v>
      </c>
      <c r="P54" s="10">
        <v>1.999968</v>
      </c>
      <c r="Q54" s="10">
        <v>5.4999120000000001</v>
      </c>
      <c r="R54" s="10">
        <v>5.9999039999999999</v>
      </c>
      <c r="S54" s="10">
        <v>7.4998800000000001</v>
      </c>
      <c r="T54" s="10">
        <v>11.999808</v>
      </c>
      <c r="U54" s="10">
        <v>16.499735999999999</v>
      </c>
      <c r="V54" s="10">
        <v>7.9998719999999999</v>
      </c>
      <c r="W54" s="10">
        <v>10.999824</v>
      </c>
      <c r="X54" s="10">
        <v>3.9999359999999999</v>
      </c>
      <c r="Y54" s="10">
        <v>4.4999279999999997</v>
      </c>
      <c r="Z54" s="10">
        <v>2.4999600000000002</v>
      </c>
      <c r="AA54" s="10">
        <v>2.4999600000000002</v>
      </c>
      <c r="AB54" s="10">
        <v>6.4998959999999997</v>
      </c>
      <c r="AC54" s="10">
        <v>2.999952</v>
      </c>
      <c r="AD54" s="10">
        <v>6.4998959999999997</v>
      </c>
      <c r="AE54" s="13">
        <v>4.9999200000000004</v>
      </c>
    </row>
    <row r="55" spans="1:31" x14ac:dyDescent="0.25">
      <c r="A55" s="8">
        <v>347236424706</v>
      </c>
      <c r="B55" s="9" t="s">
        <v>228</v>
      </c>
      <c r="C55" s="8">
        <v>100000663913</v>
      </c>
      <c r="D55" s="8" t="s">
        <v>998</v>
      </c>
      <c r="E55" s="9" t="s">
        <v>31</v>
      </c>
      <c r="F55" s="9" t="s">
        <v>58</v>
      </c>
      <c r="G55" s="9" t="s">
        <v>62</v>
      </c>
      <c r="H55" s="9" t="s">
        <v>40</v>
      </c>
      <c r="I55" s="9" t="s">
        <v>46</v>
      </c>
      <c r="J55" s="9" t="s">
        <v>64</v>
      </c>
      <c r="K55" s="9" t="s">
        <v>66</v>
      </c>
      <c r="L55" s="10">
        <v>314016</v>
      </c>
      <c r="M55" s="9" t="s">
        <v>37</v>
      </c>
      <c r="N55" s="10">
        <v>10.999824</v>
      </c>
      <c r="O55" s="10">
        <v>4.4999279999999997</v>
      </c>
      <c r="P55" s="10">
        <v>11.499815999999999</v>
      </c>
      <c r="Q55" s="10">
        <v>12.4998</v>
      </c>
      <c r="R55" s="10">
        <v>11.499815999999999</v>
      </c>
      <c r="S55" s="10">
        <v>6.4998959999999997</v>
      </c>
      <c r="T55" s="10">
        <v>8.4998640000000005</v>
      </c>
      <c r="U55" s="10">
        <v>9.4998480000000001</v>
      </c>
      <c r="V55" s="10">
        <v>12.999791999999999</v>
      </c>
      <c r="W55" s="10">
        <v>9.4998480000000001</v>
      </c>
      <c r="X55" s="10">
        <v>13.499784</v>
      </c>
      <c r="Y55" s="10">
        <v>24.999600000000001</v>
      </c>
      <c r="Z55" s="10">
        <v>14.499768</v>
      </c>
      <c r="AA55" s="10">
        <v>3.4999440000000002</v>
      </c>
      <c r="AB55" s="10">
        <v>5.9999039999999999</v>
      </c>
      <c r="AC55" s="10">
        <v>8.4998640000000005</v>
      </c>
      <c r="AD55" s="10">
        <v>16.999728000000001</v>
      </c>
      <c r="AE55" s="13">
        <v>4.9999200000000004</v>
      </c>
    </row>
    <row r="56" spans="1:31" x14ac:dyDescent="0.25">
      <c r="A56" s="8">
        <v>962302418678</v>
      </c>
      <c r="B56" s="9" t="s">
        <v>210</v>
      </c>
      <c r="C56" s="8">
        <v>100000865538</v>
      </c>
      <c r="D56" s="8" t="s">
        <v>980</v>
      </c>
      <c r="E56" s="9" t="s">
        <v>31</v>
      </c>
      <c r="F56" s="9" t="s">
        <v>38</v>
      </c>
      <c r="G56" s="9" t="s">
        <v>39</v>
      </c>
      <c r="H56" s="9" t="s">
        <v>40</v>
      </c>
      <c r="I56" s="9" t="s">
        <v>46</v>
      </c>
      <c r="J56" s="9" t="s">
        <v>55</v>
      </c>
      <c r="K56" s="9" t="s">
        <v>56</v>
      </c>
      <c r="L56" s="10">
        <v>314003</v>
      </c>
      <c r="M56" s="9" t="s">
        <v>37</v>
      </c>
      <c r="N56" s="10">
        <v>0.99998399999999998</v>
      </c>
      <c r="O56" s="10">
        <v>1.999968</v>
      </c>
      <c r="P56" s="10">
        <v>1.999968</v>
      </c>
      <c r="Q56" s="11"/>
      <c r="R56" s="10">
        <v>5.9999039999999999</v>
      </c>
      <c r="S56" s="10">
        <v>3.9999359999999999</v>
      </c>
      <c r="T56" s="10">
        <v>3.4999440000000002</v>
      </c>
      <c r="U56" s="10">
        <v>4.9999200000000004</v>
      </c>
      <c r="V56" s="10">
        <v>5.9999039999999999</v>
      </c>
      <c r="W56" s="10">
        <v>3.4999440000000002</v>
      </c>
      <c r="X56" s="10">
        <v>3.9999359999999999</v>
      </c>
      <c r="Y56" s="10">
        <v>1.999968</v>
      </c>
      <c r="Z56" s="10">
        <v>1.999968</v>
      </c>
      <c r="AA56" s="11"/>
      <c r="AB56" s="11"/>
      <c r="AC56" s="11"/>
      <c r="AD56" s="10">
        <v>3.4999440000000002</v>
      </c>
      <c r="AE56" s="13">
        <v>4.9999200000000004</v>
      </c>
    </row>
    <row r="57" spans="1:31" x14ac:dyDescent="0.25">
      <c r="A57" s="8">
        <v>575277688585</v>
      </c>
      <c r="B57" s="9" t="s">
        <v>535</v>
      </c>
      <c r="C57" s="8">
        <v>100000356285</v>
      </c>
      <c r="D57" s="8" t="s">
        <v>1305</v>
      </c>
      <c r="E57" s="9" t="s">
        <v>31</v>
      </c>
      <c r="F57" s="9" t="s">
        <v>38</v>
      </c>
      <c r="G57" s="9" t="s">
        <v>45</v>
      </c>
      <c r="H57" s="9" t="s">
        <v>40</v>
      </c>
      <c r="I57" s="9" t="s">
        <v>46</v>
      </c>
      <c r="J57" s="9" t="s">
        <v>42</v>
      </c>
      <c r="K57" s="9" t="s">
        <v>47</v>
      </c>
      <c r="L57" s="10">
        <v>314016</v>
      </c>
      <c r="M57" s="9" t="s">
        <v>37</v>
      </c>
      <c r="N57" s="10">
        <v>1.499976</v>
      </c>
      <c r="O57" s="10">
        <v>3.4999440000000002</v>
      </c>
      <c r="P57" s="10">
        <v>1.499976</v>
      </c>
      <c r="Q57" s="10">
        <v>1.499976</v>
      </c>
      <c r="R57" s="10">
        <v>4.4999279999999997</v>
      </c>
      <c r="S57" s="10">
        <v>0.99998399999999998</v>
      </c>
      <c r="T57" s="10">
        <v>2.999952</v>
      </c>
      <c r="U57" s="10">
        <v>4.9999200000000004</v>
      </c>
      <c r="V57" s="10">
        <v>3.9999359999999999</v>
      </c>
      <c r="W57" s="10">
        <v>1.999968</v>
      </c>
      <c r="X57" s="10">
        <v>3.4999440000000002</v>
      </c>
      <c r="Y57" s="10">
        <v>0.99998399999999998</v>
      </c>
      <c r="Z57" s="10">
        <v>1.499976</v>
      </c>
      <c r="AA57" s="10">
        <v>2.4999600000000002</v>
      </c>
      <c r="AB57" s="10">
        <v>3.4999440000000002</v>
      </c>
      <c r="AC57" s="10">
        <v>4.9999200000000004</v>
      </c>
      <c r="AD57" s="10">
        <v>2.4999600000000002</v>
      </c>
      <c r="AE57" s="13">
        <v>4.9999200000000004</v>
      </c>
    </row>
    <row r="58" spans="1:31" x14ac:dyDescent="0.25">
      <c r="A58" s="8">
        <v>968301399225</v>
      </c>
      <c r="B58" s="9" t="s">
        <v>145</v>
      </c>
      <c r="C58" s="8">
        <v>100000881723</v>
      </c>
      <c r="D58" s="8" t="s">
        <v>915</v>
      </c>
      <c r="E58" s="9" t="s">
        <v>31</v>
      </c>
      <c r="F58" s="9" t="s">
        <v>58</v>
      </c>
      <c r="G58" s="9" t="s">
        <v>62</v>
      </c>
      <c r="H58" s="9" t="s">
        <v>40</v>
      </c>
      <c r="I58" s="9" t="s">
        <v>41</v>
      </c>
      <c r="J58" s="9" t="s">
        <v>60</v>
      </c>
      <c r="K58" s="9" t="s">
        <v>61</v>
      </c>
      <c r="L58" s="10">
        <v>314012</v>
      </c>
      <c r="M58" s="9" t="s">
        <v>37</v>
      </c>
      <c r="N58" s="10">
        <v>3.4999440000000002</v>
      </c>
      <c r="O58" s="10">
        <v>7.9998719999999999</v>
      </c>
      <c r="P58" s="10">
        <v>4.9999200000000004</v>
      </c>
      <c r="Q58" s="10">
        <v>1.499976</v>
      </c>
      <c r="R58" s="10">
        <v>1.999968</v>
      </c>
      <c r="S58" s="10">
        <v>0.49999199999999999</v>
      </c>
      <c r="T58" s="10">
        <v>2.4999600000000002</v>
      </c>
      <c r="U58" s="10">
        <v>3.9999359999999999</v>
      </c>
      <c r="V58" s="10">
        <v>3.4999440000000002</v>
      </c>
      <c r="W58" s="10">
        <v>2.4999600000000002</v>
      </c>
      <c r="X58" s="10">
        <v>3.4999440000000002</v>
      </c>
      <c r="Y58" s="10">
        <v>0.99998399999999998</v>
      </c>
      <c r="Z58" s="10">
        <v>16.499735999999999</v>
      </c>
      <c r="AA58" s="10">
        <v>5.4999120000000001</v>
      </c>
      <c r="AB58" s="10">
        <v>0.99998399999999998</v>
      </c>
      <c r="AC58" s="10">
        <v>7.9998719999999999</v>
      </c>
      <c r="AD58" s="10">
        <v>6.4998959999999997</v>
      </c>
      <c r="AE58" s="13">
        <v>4.4999279999999997</v>
      </c>
    </row>
    <row r="59" spans="1:31" x14ac:dyDescent="0.25">
      <c r="A59" s="8">
        <v>620283126921</v>
      </c>
      <c r="B59" s="9" t="s">
        <v>202</v>
      </c>
      <c r="C59" s="8">
        <v>100000898640</v>
      </c>
      <c r="D59" s="8" t="s">
        <v>972</v>
      </c>
      <c r="E59" s="9" t="s">
        <v>31</v>
      </c>
      <c r="F59" s="9" t="s">
        <v>58</v>
      </c>
      <c r="G59" s="9" t="s">
        <v>62</v>
      </c>
      <c r="H59" s="9" t="s">
        <v>40</v>
      </c>
      <c r="I59" s="9" t="s">
        <v>46</v>
      </c>
      <c r="J59" s="9" t="s">
        <v>60</v>
      </c>
      <c r="K59" s="9" t="s">
        <v>61</v>
      </c>
      <c r="L59" s="10">
        <v>314016</v>
      </c>
      <c r="M59" s="9" t="s">
        <v>37</v>
      </c>
      <c r="N59" s="10">
        <v>10.499832</v>
      </c>
      <c r="O59" s="10">
        <v>5.9999039999999999</v>
      </c>
      <c r="P59" s="10">
        <v>3.4999440000000002</v>
      </c>
      <c r="Q59" s="10">
        <v>2.999952</v>
      </c>
      <c r="R59" s="10">
        <v>7.4998800000000001</v>
      </c>
      <c r="S59" s="10">
        <v>2.999952</v>
      </c>
      <c r="T59" s="10">
        <v>2.4999600000000002</v>
      </c>
      <c r="U59" s="10">
        <v>5.9999039999999999</v>
      </c>
      <c r="V59" s="10">
        <v>2.4999600000000002</v>
      </c>
      <c r="W59" s="10">
        <v>4.4999279999999997</v>
      </c>
      <c r="X59" s="10">
        <v>3.4999440000000002</v>
      </c>
      <c r="Y59" s="10">
        <v>4.4999279999999997</v>
      </c>
      <c r="Z59" s="10">
        <v>1.999968</v>
      </c>
      <c r="AA59" s="10">
        <v>3.9999359999999999</v>
      </c>
      <c r="AB59" s="11"/>
      <c r="AC59" s="10">
        <v>15.499752000000001</v>
      </c>
      <c r="AD59" s="10">
        <v>6.4998959999999997</v>
      </c>
      <c r="AE59" s="13">
        <v>4.4999279999999997</v>
      </c>
    </row>
    <row r="60" spans="1:31" x14ac:dyDescent="0.25">
      <c r="A60" s="8">
        <v>161887479789</v>
      </c>
      <c r="B60" s="9" t="s">
        <v>568</v>
      </c>
      <c r="C60" s="8">
        <v>100000515015</v>
      </c>
      <c r="D60" s="8" t="s">
        <v>1338</v>
      </c>
      <c r="E60" s="9" t="s">
        <v>31</v>
      </c>
      <c r="F60" s="9" t="s">
        <v>38</v>
      </c>
      <c r="G60" s="9" t="s">
        <v>63</v>
      </c>
      <c r="H60" s="9" t="s">
        <v>40</v>
      </c>
      <c r="I60" s="9" t="s">
        <v>41</v>
      </c>
      <c r="J60" s="9" t="s">
        <v>42</v>
      </c>
      <c r="K60" s="9" t="s">
        <v>47</v>
      </c>
      <c r="L60" s="10">
        <v>314004</v>
      </c>
      <c r="M60" s="9" t="s">
        <v>37</v>
      </c>
      <c r="N60" s="11"/>
      <c r="O60" s="11"/>
      <c r="P60" s="11"/>
      <c r="Q60" s="11"/>
      <c r="R60" s="11"/>
      <c r="S60" s="11"/>
      <c r="T60" s="10">
        <v>7.4998800000000001</v>
      </c>
      <c r="U60" s="10">
        <v>1.499976</v>
      </c>
      <c r="V60" s="11"/>
      <c r="W60" s="10">
        <v>4.9999200000000004</v>
      </c>
      <c r="X60" s="10">
        <v>7.4998800000000001</v>
      </c>
      <c r="Y60" s="10">
        <v>4.9999200000000004</v>
      </c>
      <c r="Z60" s="10">
        <v>5.4999120000000001</v>
      </c>
      <c r="AA60" s="10">
        <v>7.9998719999999999</v>
      </c>
      <c r="AB60" s="10">
        <v>3.4999440000000002</v>
      </c>
      <c r="AC60" s="10">
        <v>4.4999279999999997</v>
      </c>
      <c r="AD60" s="10">
        <v>5.4999120000000001</v>
      </c>
      <c r="AE60" s="13">
        <v>4.4999279999999997</v>
      </c>
    </row>
    <row r="61" spans="1:31" x14ac:dyDescent="0.25">
      <c r="A61" s="8">
        <v>174953452313</v>
      </c>
      <c r="B61" s="9" t="s">
        <v>209</v>
      </c>
      <c r="C61" s="8">
        <v>100000645513</v>
      </c>
      <c r="D61" s="8" t="s">
        <v>979</v>
      </c>
      <c r="E61" s="9" t="s">
        <v>31</v>
      </c>
      <c r="F61" s="9" t="s">
        <v>58</v>
      </c>
      <c r="G61" s="9" t="s">
        <v>59</v>
      </c>
      <c r="H61" s="9" t="s">
        <v>40</v>
      </c>
      <c r="I61" s="9" t="s">
        <v>46</v>
      </c>
      <c r="J61" s="9" t="s">
        <v>64</v>
      </c>
      <c r="K61" s="9" t="s">
        <v>65</v>
      </c>
      <c r="L61" s="10">
        <v>314002</v>
      </c>
      <c r="M61" s="9" t="s">
        <v>37</v>
      </c>
      <c r="N61" s="10">
        <v>4.4999279999999997</v>
      </c>
      <c r="O61" s="11"/>
      <c r="P61" s="10">
        <v>3.9999359999999999</v>
      </c>
      <c r="Q61" s="10">
        <v>1.999968</v>
      </c>
      <c r="R61" s="10">
        <v>2.4999600000000002</v>
      </c>
      <c r="S61" s="10">
        <v>7.4998800000000001</v>
      </c>
      <c r="T61" s="10">
        <v>3.4999440000000002</v>
      </c>
      <c r="U61" s="10">
        <v>4.9999200000000004</v>
      </c>
      <c r="V61" s="10">
        <v>0.99998399999999998</v>
      </c>
      <c r="W61" s="10">
        <v>0.99998399999999998</v>
      </c>
      <c r="X61" s="10">
        <v>2.999952</v>
      </c>
      <c r="Y61" s="11"/>
      <c r="Z61" s="10">
        <v>3.9999359999999999</v>
      </c>
      <c r="AA61" s="10">
        <v>2.4999600000000002</v>
      </c>
      <c r="AB61" s="11"/>
      <c r="AC61" s="10">
        <v>0.49999199999999999</v>
      </c>
      <c r="AD61" s="10">
        <v>1.999968</v>
      </c>
      <c r="AE61" s="13">
        <v>4.4999279999999997</v>
      </c>
    </row>
    <row r="62" spans="1:31" x14ac:dyDescent="0.25">
      <c r="A62" s="8">
        <v>563324354430</v>
      </c>
      <c r="B62" s="9" t="s">
        <v>153</v>
      </c>
      <c r="C62" s="8">
        <v>100000779966</v>
      </c>
      <c r="D62" s="8" t="s">
        <v>923</v>
      </c>
      <c r="E62" s="9" t="s">
        <v>31</v>
      </c>
      <c r="F62" s="9" t="s">
        <v>58</v>
      </c>
      <c r="G62" s="9" t="s">
        <v>59</v>
      </c>
      <c r="H62" s="9" t="s">
        <v>40</v>
      </c>
      <c r="I62" s="9" t="s">
        <v>48</v>
      </c>
      <c r="J62" s="9" t="s">
        <v>64</v>
      </c>
      <c r="K62" s="9" t="s">
        <v>66</v>
      </c>
      <c r="L62" s="10">
        <v>514016</v>
      </c>
      <c r="M62" s="9" t="s">
        <v>51</v>
      </c>
      <c r="N62" s="10">
        <v>1.999968</v>
      </c>
      <c r="O62" s="10">
        <v>0.99998399999999998</v>
      </c>
      <c r="P62" s="10">
        <v>1.499976</v>
      </c>
      <c r="Q62" s="10">
        <v>0.99998399999999998</v>
      </c>
      <c r="R62" s="10">
        <v>3.9999359999999999</v>
      </c>
      <c r="S62" s="10">
        <v>2.999952</v>
      </c>
      <c r="T62" s="10">
        <v>1.999968</v>
      </c>
      <c r="U62" s="10">
        <v>2.4999600000000002</v>
      </c>
      <c r="V62" s="10">
        <v>4.9999200000000004</v>
      </c>
      <c r="W62" s="10">
        <v>1.499976</v>
      </c>
      <c r="X62" s="10">
        <v>1.499976</v>
      </c>
      <c r="Y62" s="10">
        <v>2.4999600000000002</v>
      </c>
      <c r="Z62" s="10">
        <v>0.99998399999999998</v>
      </c>
      <c r="AA62" s="10">
        <v>2.4999600000000002</v>
      </c>
      <c r="AB62" s="10">
        <v>1.999968</v>
      </c>
      <c r="AC62" s="10">
        <v>2.4999600000000002</v>
      </c>
      <c r="AD62" s="10">
        <v>1.999968</v>
      </c>
      <c r="AE62" s="13">
        <v>4.4999279999999997</v>
      </c>
    </row>
    <row r="63" spans="1:31" x14ac:dyDescent="0.25">
      <c r="A63" s="8">
        <v>576352009245</v>
      </c>
      <c r="B63" s="9" t="s">
        <v>199</v>
      </c>
      <c r="C63" s="8">
        <v>100000290822</v>
      </c>
      <c r="D63" s="8" t="s">
        <v>969</v>
      </c>
      <c r="E63" s="9" t="s">
        <v>31</v>
      </c>
      <c r="F63" s="9" t="s">
        <v>38</v>
      </c>
      <c r="G63" s="9" t="s">
        <v>39</v>
      </c>
      <c r="H63" s="9" t="s">
        <v>40</v>
      </c>
      <c r="I63" s="9" t="s">
        <v>41</v>
      </c>
      <c r="J63" s="9" t="s">
        <v>60</v>
      </c>
      <c r="K63" s="9" t="s">
        <v>67</v>
      </c>
      <c r="L63" s="10">
        <v>314006</v>
      </c>
      <c r="M63" s="9" t="s">
        <v>37</v>
      </c>
      <c r="N63" s="10">
        <v>0.99998399999999998</v>
      </c>
      <c r="O63" s="10">
        <v>0.99998399999999998</v>
      </c>
      <c r="P63" s="11"/>
      <c r="Q63" s="11"/>
      <c r="R63" s="10">
        <v>0.99998399999999998</v>
      </c>
      <c r="S63" s="10">
        <v>2.4999600000000002</v>
      </c>
      <c r="T63" s="10">
        <v>3.9999359999999999</v>
      </c>
      <c r="U63" s="11"/>
      <c r="V63" s="11"/>
      <c r="W63" s="10">
        <v>1.499976</v>
      </c>
      <c r="X63" s="10">
        <v>0.49999199999999999</v>
      </c>
      <c r="Y63" s="10">
        <v>1.999968</v>
      </c>
      <c r="Z63" s="11"/>
      <c r="AA63" s="11"/>
      <c r="AB63" s="10">
        <v>0.99998399999999998</v>
      </c>
      <c r="AC63" s="10">
        <v>0.99998399999999998</v>
      </c>
      <c r="AD63" s="10">
        <v>0.99998399999999998</v>
      </c>
      <c r="AE63" s="13">
        <v>4.4999279999999997</v>
      </c>
    </row>
    <row r="64" spans="1:31" x14ac:dyDescent="0.25">
      <c r="A64" s="8">
        <v>299257588546</v>
      </c>
      <c r="B64" s="9" t="s">
        <v>453</v>
      </c>
      <c r="C64" s="8">
        <v>100000550531</v>
      </c>
      <c r="D64" s="8" t="s">
        <v>1223</v>
      </c>
      <c r="E64" s="9" t="s">
        <v>31</v>
      </c>
      <c r="F64" s="9" t="s">
        <v>38</v>
      </c>
      <c r="G64" s="9" t="s">
        <v>39</v>
      </c>
      <c r="H64" s="9" t="s">
        <v>40</v>
      </c>
      <c r="I64" s="9" t="s">
        <v>48</v>
      </c>
      <c r="J64" s="9" t="s">
        <v>49</v>
      </c>
      <c r="K64" s="9" t="s">
        <v>50</v>
      </c>
      <c r="L64" s="10">
        <v>514016</v>
      </c>
      <c r="M64" s="9" t="s">
        <v>51</v>
      </c>
      <c r="N64" s="10">
        <v>1.999968</v>
      </c>
      <c r="O64" s="10">
        <v>0.99998399999999998</v>
      </c>
      <c r="P64" s="10">
        <v>0.99998399999999998</v>
      </c>
      <c r="Q64" s="10">
        <v>0.99998399999999998</v>
      </c>
      <c r="R64" s="10">
        <v>1.499976</v>
      </c>
      <c r="S64" s="11"/>
      <c r="T64" s="10">
        <v>3.4999440000000002</v>
      </c>
      <c r="U64" s="10">
        <v>3.9999359999999999</v>
      </c>
      <c r="V64" s="10">
        <v>5.9999039999999999</v>
      </c>
      <c r="W64" s="10">
        <v>1.999968</v>
      </c>
      <c r="X64" s="10">
        <v>0.99998399999999998</v>
      </c>
      <c r="Y64" s="10">
        <v>2.999952</v>
      </c>
      <c r="Z64" s="10">
        <v>3.4999440000000002</v>
      </c>
      <c r="AA64" s="11"/>
      <c r="AB64" s="10">
        <v>1.499976</v>
      </c>
      <c r="AC64" s="10">
        <v>1.499976</v>
      </c>
      <c r="AD64" s="10">
        <v>6.9998880000000003</v>
      </c>
      <c r="AE64" s="13">
        <v>4.4999279999999997</v>
      </c>
    </row>
    <row r="65" spans="1:31" x14ac:dyDescent="0.25">
      <c r="A65" s="8">
        <v>535971086807</v>
      </c>
      <c r="B65" s="9" t="s">
        <v>329</v>
      </c>
      <c r="C65" s="8">
        <v>100000125761</v>
      </c>
      <c r="D65" s="8" t="s">
        <v>1099</v>
      </c>
      <c r="E65" s="9" t="s">
        <v>31</v>
      </c>
      <c r="F65" s="9" t="s">
        <v>38</v>
      </c>
      <c r="G65" s="9" t="s">
        <v>39</v>
      </c>
      <c r="H65" s="9" t="s">
        <v>40</v>
      </c>
      <c r="I65" s="9" t="s">
        <v>46</v>
      </c>
      <c r="J65" s="9" t="s">
        <v>55</v>
      </c>
      <c r="K65" s="9" t="s">
        <v>56</v>
      </c>
      <c r="L65" s="10">
        <v>314007</v>
      </c>
      <c r="M65" s="9" t="s">
        <v>37</v>
      </c>
      <c r="N65" s="10">
        <v>2.4999600000000002</v>
      </c>
      <c r="O65" s="10">
        <v>2.999952</v>
      </c>
      <c r="P65" s="10">
        <v>0.49999199999999999</v>
      </c>
      <c r="Q65" s="10">
        <v>0.99998399999999998</v>
      </c>
      <c r="R65" s="10">
        <v>2.999952</v>
      </c>
      <c r="S65" s="10">
        <v>2.4999600000000002</v>
      </c>
      <c r="T65" s="10">
        <v>1.999968</v>
      </c>
      <c r="U65" s="10">
        <v>10.999824</v>
      </c>
      <c r="V65" s="10">
        <v>3.4999440000000002</v>
      </c>
      <c r="W65" s="10">
        <v>2.4999600000000002</v>
      </c>
      <c r="X65" s="10">
        <v>1.999968</v>
      </c>
      <c r="Y65" s="10">
        <v>1.499976</v>
      </c>
      <c r="Z65" s="10">
        <v>1.999968</v>
      </c>
      <c r="AA65" s="10">
        <v>1.499976</v>
      </c>
      <c r="AB65" s="11"/>
      <c r="AC65" s="10">
        <v>0.49999199999999999</v>
      </c>
      <c r="AD65" s="10">
        <v>2.999952</v>
      </c>
      <c r="AE65" s="13">
        <v>4.4999279999999997</v>
      </c>
    </row>
    <row r="66" spans="1:31" x14ac:dyDescent="0.25">
      <c r="A66" s="8">
        <v>508377057960</v>
      </c>
      <c r="B66" s="9" t="s">
        <v>546</v>
      </c>
      <c r="C66" s="8">
        <v>100000371012</v>
      </c>
      <c r="D66" s="8" t="s">
        <v>1316</v>
      </c>
      <c r="E66" s="9" t="s">
        <v>31</v>
      </c>
      <c r="F66" s="9" t="s">
        <v>38</v>
      </c>
      <c r="G66" s="9" t="s">
        <v>45</v>
      </c>
      <c r="H66" s="9" t="s">
        <v>40</v>
      </c>
      <c r="I66" s="9" t="s">
        <v>46</v>
      </c>
      <c r="J66" s="9" t="s">
        <v>42</v>
      </c>
      <c r="K66" s="9" t="s">
        <v>47</v>
      </c>
      <c r="L66" s="10">
        <v>314007</v>
      </c>
      <c r="M66" s="9" t="s">
        <v>37</v>
      </c>
      <c r="N66" s="10">
        <v>2.4999600000000002</v>
      </c>
      <c r="O66" s="10">
        <v>2.4999600000000002</v>
      </c>
      <c r="P66" s="10">
        <v>3.4999440000000002</v>
      </c>
      <c r="Q66" s="10">
        <v>0.49999199999999999</v>
      </c>
      <c r="R66" s="10">
        <v>4.9999200000000004</v>
      </c>
      <c r="S66" s="10">
        <v>3.9999359999999999</v>
      </c>
      <c r="T66" s="10">
        <v>2.4999600000000002</v>
      </c>
      <c r="U66" s="10">
        <v>3.9999359999999999</v>
      </c>
      <c r="V66" s="10">
        <v>2.999952</v>
      </c>
      <c r="W66" s="10">
        <v>3.9999359999999999</v>
      </c>
      <c r="X66" s="10">
        <v>0.99998399999999998</v>
      </c>
      <c r="Y66" s="10">
        <v>1.499976</v>
      </c>
      <c r="Z66" s="10">
        <v>0.49999199999999999</v>
      </c>
      <c r="AA66" s="10">
        <v>0.49999199999999999</v>
      </c>
      <c r="AB66" s="10">
        <v>1.499976</v>
      </c>
      <c r="AC66" s="10">
        <v>0.99998399999999998</v>
      </c>
      <c r="AD66" s="10">
        <v>2.4999600000000002</v>
      </c>
      <c r="AE66" s="13">
        <v>4.4999279999999997</v>
      </c>
    </row>
    <row r="67" spans="1:31" x14ac:dyDescent="0.25">
      <c r="A67" s="8">
        <v>775674821505</v>
      </c>
      <c r="B67" s="9" t="s">
        <v>233</v>
      </c>
      <c r="C67" s="8">
        <v>100000197689</v>
      </c>
      <c r="D67" s="8" t="s">
        <v>1003</v>
      </c>
      <c r="E67" s="9" t="s">
        <v>31</v>
      </c>
      <c r="F67" s="9" t="s">
        <v>58</v>
      </c>
      <c r="G67" s="9" t="s">
        <v>59</v>
      </c>
      <c r="H67" s="9" t="s">
        <v>40</v>
      </c>
      <c r="I67" s="9" t="s">
        <v>46</v>
      </c>
      <c r="J67" s="9" t="s">
        <v>60</v>
      </c>
      <c r="K67" s="9" t="s">
        <v>61</v>
      </c>
      <c r="L67" s="10">
        <v>314002</v>
      </c>
      <c r="M67" s="9" t="s">
        <v>37</v>
      </c>
      <c r="N67" s="10">
        <v>2.4999600000000002</v>
      </c>
      <c r="O67" s="10">
        <v>4.4999279999999997</v>
      </c>
      <c r="P67" s="10">
        <v>2.4999600000000002</v>
      </c>
      <c r="Q67" s="10">
        <v>2.4999600000000002</v>
      </c>
      <c r="R67" s="10">
        <v>3.9999359999999999</v>
      </c>
      <c r="S67" s="10">
        <v>3.9999359999999999</v>
      </c>
      <c r="T67" s="10">
        <v>2.4999600000000002</v>
      </c>
      <c r="U67" s="10">
        <v>2.999952</v>
      </c>
      <c r="V67" s="10">
        <v>0.49999199999999999</v>
      </c>
      <c r="W67" s="10">
        <v>5.9999039999999999</v>
      </c>
      <c r="X67" s="10">
        <v>0.49999199999999999</v>
      </c>
      <c r="Y67" s="10">
        <v>0.49999199999999999</v>
      </c>
      <c r="Z67" s="10">
        <v>0.49999199999999999</v>
      </c>
      <c r="AA67" s="10">
        <v>1.999968</v>
      </c>
      <c r="AB67" s="11"/>
      <c r="AC67" s="10">
        <v>1.499976</v>
      </c>
      <c r="AD67" s="10">
        <v>2.4999600000000002</v>
      </c>
      <c r="AE67" s="13">
        <v>3.9999359999999999</v>
      </c>
    </row>
    <row r="68" spans="1:31" x14ac:dyDescent="0.25">
      <c r="A68" s="8">
        <v>787952768023</v>
      </c>
      <c r="B68" s="9" t="s">
        <v>241</v>
      </c>
      <c r="C68" s="8">
        <v>100000397035</v>
      </c>
      <c r="D68" s="8" t="s">
        <v>1011</v>
      </c>
      <c r="E68" s="9" t="s">
        <v>31</v>
      </c>
      <c r="F68" s="9" t="s">
        <v>58</v>
      </c>
      <c r="G68" s="9" t="s">
        <v>59</v>
      </c>
      <c r="H68" s="9" t="s">
        <v>40</v>
      </c>
      <c r="I68" s="9" t="s">
        <v>52</v>
      </c>
      <c r="J68" s="9" t="s">
        <v>64</v>
      </c>
      <c r="K68" s="9" t="s">
        <v>65</v>
      </c>
      <c r="L68" s="10">
        <v>414025</v>
      </c>
      <c r="M68" s="9" t="s">
        <v>54</v>
      </c>
      <c r="N68" s="10">
        <v>14.99976</v>
      </c>
      <c r="O68" s="10">
        <v>29.99952</v>
      </c>
      <c r="P68" s="11"/>
      <c r="Q68" s="10">
        <v>17.49972</v>
      </c>
      <c r="R68" s="11"/>
      <c r="S68" s="11"/>
      <c r="T68" s="10">
        <v>0.99998399999999998</v>
      </c>
      <c r="U68" s="10">
        <v>22.499639999999999</v>
      </c>
      <c r="V68" s="10">
        <v>2.4999600000000002</v>
      </c>
      <c r="W68" s="10">
        <v>15.999744</v>
      </c>
      <c r="X68" s="10">
        <v>1.999968</v>
      </c>
      <c r="Y68" s="10">
        <v>17.999711999999999</v>
      </c>
      <c r="Z68" s="10">
        <v>2.4999600000000002</v>
      </c>
      <c r="AA68" s="10">
        <v>9.9998400000000007</v>
      </c>
      <c r="AB68" s="10">
        <v>9.4998480000000001</v>
      </c>
      <c r="AC68" s="10">
        <v>7.4998800000000001</v>
      </c>
      <c r="AD68" s="10">
        <v>6.4998959999999997</v>
      </c>
      <c r="AE68" s="13">
        <v>3.9999359999999999</v>
      </c>
    </row>
    <row r="69" spans="1:31" x14ac:dyDescent="0.25">
      <c r="A69" s="8">
        <v>561927927589</v>
      </c>
      <c r="B69" s="9" t="s">
        <v>135</v>
      </c>
      <c r="C69" s="8">
        <v>100000001603</v>
      </c>
      <c r="D69" s="8" t="s">
        <v>905</v>
      </c>
      <c r="E69" s="9" t="s">
        <v>31</v>
      </c>
      <c r="F69" s="9" t="s">
        <v>58</v>
      </c>
      <c r="G69" s="9" t="s">
        <v>62</v>
      </c>
      <c r="H69" s="9" t="s">
        <v>40</v>
      </c>
      <c r="I69" s="9" t="s">
        <v>46</v>
      </c>
      <c r="J69" s="9" t="s">
        <v>64</v>
      </c>
      <c r="K69" s="9" t="s">
        <v>66</v>
      </c>
      <c r="L69" s="10">
        <v>314005</v>
      </c>
      <c r="M69" s="9" t="s">
        <v>37</v>
      </c>
      <c r="N69" s="10">
        <v>4.9999200000000004</v>
      </c>
      <c r="O69" s="10">
        <v>4.9999200000000004</v>
      </c>
      <c r="P69" s="10">
        <v>13.999776000000001</v>
      </c>
      <c r="Q69" s="10">
        <v>10.499832</v>
      </c>
      <c r="R69" s="10">
        <v>3.9999359999999999</v>
      </c>
      <c r="S69" s="10">
        <v>5.9999039999999999</v>
      </c>
      <c r="T69" s="10">
        <v>8.4998640000000005</v>
      </c>
      <c r="U69" s="10">
        <v>14.499768</v>
      </c>
      <c r="V69" s="10">
        <v>12.4998</v>
      </c>
      <c r="W69" s="10">
        <v>9.9998400000000007</v>
      </c>
      <c r="X69" s="10">
        <v>5.4999120000000001</v>
      </c>
      <c r="Y69" s="10">
        <v>9.9998400000000007</v>
      </c>
      <c r="Z69" s="10">
        <v>10.999824</v>
      </c>
      <c r="AA69" s="11"/>
      <c r="AB69" s="10">
        <v>1.999968</v>
      </c>
      <c r="AC69" s="10">
        <v>3.4999440000000002</v>
      </c>
      <c r="AD69" s="10">
        <v>1.999968</v>
      </c>
      <c r="AE69" s="13">
        <v>3.9999359999999999</v>
      </c>
    </row>
    <row r="70" spans="1:31" x14ac:dyDescent="0.25">
      <c r="A70" s="8">
        <v>323593697024</v>
      </c>
      <c r="B70" s="9" t="s">
        <v>136</v>
      </c>
      <c r="C70" s="8">
        <v>100000149340</v>
      </c>
      <c r="D70" s="8" t="s">
        <v>906</v>
      </c>
      <c r="E70" s="9" t="s">
        <v>31</v>
      </c>
      <c r="F70" s="9" t="s">
        <v>58</v>
      </c>
      <c r="G70" s="9" t="s">
        <v>62</v>
      </c>
      <c r="H70" s="9" t="s">
        <v>40</v>
      </c>
      <c r="I70" s="9" t="s">
        <v>52</v>
      </c>
      <c r="J70" s="9" t="s">
        <v>64</v>
      </c>
      <c r="K70" s="9" t="s">
        <v>66</v>
      </c>
      <c r="L70" s="10">
        <v>414007</v>
      </c>
      <c r="M70" s="9" t="s">
        <v>54</v>
      </c>
      <c r="N70" s="10">
        <v>2.4999600000000002</v>
      </c>
      <c r="O70" s="10">
        <v>2.999952</v>
      </c>
      <c r="P70" s="10">
        <v>2.4999600000000002</v>
      </c>
      <c r="Q70" s="10">
        <v>2.4999600000000002</v>
      </c>
      <c r="R70" s="10">
        <v>2.4999600000000002</v>
      </c>
      <c r="S70" s="10">
        <v>4.4999279999999997</v>
      </c>
      <c r="T70" s="10">
        <v>5.4999120000000001</v>
      </c>
      <c r="U70" s="10">
        <v>3.9999359999999999</v>
      </c>
      <c r="V70" s="10">
        <v>5.4999120000000001</v>
      </c>
      <c r="W70" s="10">
        <v>4.4999279999999997</v>
      </c>
      <c r="X70" s="10">
        <v>4.4999279999999997</v>
      </c>
      <c r="Y70" s="11"/>
      <c r="Z70" s="10">
        <v>7.4998800000000001</v>
      </c>
      <c r="AA70" s="10">
        <v>5.9999039999999999</v>
      </c>
      <c r="AB70" s="10">
        <v>3.9999359999999999</v>
      </c>
      <c r="AC70" s="10">
        <v>1.999968</v>
      </c>
      <c r="AD70" s="10">
        <v>1.999968</v>
      </c>
      <c r="AE70" s="13">
        <v>3.9999359999999999</v>
      </c>
    </row>
    <row r="71" spans="1:31" x14ac:dyDescent="0.25">
      <c r="A71" s="8">
        <v>845015815364</v>
      </c>
      <c r="B71" s="9" t="s">
        <v>178</v>
      </c>
      <c r="C71" s="8">
        <v>100000172337</v>
      </c>
      <c r="D71" s="8" t="s">
        <v>948</v>
      </c>
      <c r="E71" s="9" t="s">
        <v>31</v>
      </c>
      <c r="F71" s="9" t="s">
        <v>58</v>
      </c>
      <c r="G71" s="9" t="s">
        <v>59</v>
      </c>
      <c r="H71" s="9" t="s">
        <v>40</v>
      </c>
      <c r="I71" s="9" t="s">
        <v>52</v>
      </c>
      <c r="J71" s="9" t="s">
        <v>64</v>
      </c>
      <c r="K71" s="9" t="s">
        <v>66</v>
      </c>
      <c r="L71" s="10">
        <v>414025</v>
      </c>
      <c r="M71" s="9" t="s">
        <v>54</v>
      </c>
      <c r="N71" s="10">
        <v>0.99998399999999998</v>
      </c>
      <c r="O71" s="10">
        <v>1.999968</v>
      </c>
      <c r="P71" s="10">
        <v>0.49999199999999999</v>
      </c>
      <c r="Q71" s="11"/>
      <c r="R71" s="10">
        <v>3.4999440000000002</v>
      </c>
      <c r="S71" s="10">
        <v>1.999968</v>
      </c>
      <c r="T71" s="11"/>
      <c r="U71" s="10">
        <v>3.9999359999999999</v>
      </c>
      <c r="V71" s="10">
        <v>0.99998399999999998</v>
      </c>
      <c r="W71" s="10">
        <v>1.999968</v>
      </c>
      <c r="X71" s="10">
        <v>0.99998399999999998</v>
      </c>
      <c r="Y71" s="11"/>
      <c r="Z71" s="10">
        <v>4.4999279999999997</v>
      </c>
      <c r="AA71" s="10">
        <v>0.99998399999999998</v>
      </c>
      <c r="AB71" s="10">
        <v>0.99998399999999998</v>
      </c>
      <c r="AC71" s="11"/>
      <c r="AD71" s="10">
        <v>2.4999600000000002</v>
      </c>
      <c r="AE71" s="13">
        <v>3.9999359999999999</v>
      </c>
    </row>
    <row r="72" spans="1:31" x14ac:dyDescent="0.25">
      <c r="A72" s="8">
        <v>178672867535</v>
      </c>
      <c r="B72" s="9" t="s">
        <v>455</v>
      </c>
      <c r="C72" s="8">
        <v>100000712348</v>
      </c>
      <c r="D72" s="8" t="s">
        <v>1225</v>
      </c>
      <c r="E72" s="9" t="s">
        <v>31</v>
      </c>
      <c r="F72" s="9" t="s">
        <v>58</v>
      </c>
      <c r="G72" s="9" t="s">
        <v>59</v>
      </c>
      <c r="H72" s="9" t="s">
        <v>40</v>
      </c>
      <c r="I72" s="9" t="s">
        <v>52</v>
      </c>
      <c r="J72" s="9" t="s">
        <v>60</v>
      </c>
      <c r="K72" s="9" t="s">
        <v>61</v>
      </c>
      <c r="L72" s="10">
        <v>414007</v>
      </c>
      <c r="M72" s="9" t="s">
        <v>54</v>
      </c>
      <c r="N72" s="10">
        <v>2.999952</v>
      </c>
      <c r="O72" s="10">
        <v>3.4999440000000002</v>
      </c>
      <c r="P72" s="10">
        <v>0.99998399999999998</v>
      </c>
      <c r="Q72" s="10">
        <v>0.49999199999999999</v>
      </c>
      <c r="R72" s="10">
        <v>2.999952</v>
      </c>
      <c r="S72" s="10">
        <v>3.4999440000000002</v>
      </c>
      <c r="T72" s="10">
        <v>3.9999359999999999</v>
      </c>
      <c r="U72" s="10">
        <v>3.9999359999999999</v>
      </c>
      <c r="V72" s="10">
        <v>5.9999039999999999</v>
      </c>
      <c r="W72" s="10">
        <v>3.9999359999999999</v>
      </c>
      <c r="X72" s="10">
        <v>3.4999440000000002</v>
      </c>
      <c r="Y72" s="10">
        <v>3.9999359999999999</v>
      </c>
      <c r="Z72" s="10">
        <v>1.999968</v>
      </c>
      <c r="AA72" s="10">
        <v>3.4999440000000002</v>
      </c>
      <c r="AB72" s="10">
        <v>1.999968</v>
      </c>
      <c r="AC72" s="10">
        <v>2.999952</v>
      </c>
      <c r="AD72" s="10">
        <v>3.9999359999999999</v>
      </c>
      <c r="AE72" s="13">
        <v>3.9999359999999999</v>
      </c>
    </row>
    <row r="73" spans="1:31" x14ac:dyDescent="0.25">
      <c r="A73" s="8">
        <v>501750357436</v>
      </c>
      <c r="B73" s="9" t="s">
        <v>276</v>
      </c>
      <c r="C73" s="8">
        <v>100000390858</v>
      </c>
      <c r="D73" s="8" t="s">
        <v>1046</v>
      </c>
      <c r="E73" s="9" t="s">
        <v>31</v>
      </c>
      <c r="F73" s="9" t="s">
        <v>38</v>
      </c>
      <c r="G73" s="9" t="s">
        <v>39</v>
      </c>
      <c r="H73" s="9" t="s">
        <v>40</v>
      </c>
      <c r="I73" s="9" t="s">
        <v>41</v>
      </c>
      <c r="J73" s="9" t="s">
        <v>42</v>
      </c>
      <c r="K73" s="9" t="s">
        <v>43</v>
      </c>
      <c r="L73" s="10">
        <v>314001</v>
      </c>
      <c r="M73" s="9" t="s">
        <v>37</v>
      </c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3">
        <v>3.9999359999999999</v>
      </c>
    </row>
    <row r="74" spans="1:31" x14ac:dyDescent="0.25">
      <c r="A74" s="8">
        <v>501878005602</v>
      </c>
      <c r="B74" s="9" t="s">
        <v>286</v>
      </c>
      <c r="C74" s="8">
        <v>100000552530</v>
      </c>
      <c r="D74" s="8" t="s">
        <v>1056</v>
      </c>
      <c r="E74" s="9" t="s">
        <v>31</v>
      </c>
      <c r="F74" s="9" t="s">
        <v>38</v>
      </c>
      <c r="G74" s="9" t="s">
        <v>39</v>
      </c>
      <c r="H74" s="9" t="s">
        <v>40</v>
      </c>
      <c r="I74" s="9" t="s">
        <v>41</v>
      </c>
      <c r="J74" s="9" t="s">
        <v>42</v>
      </c>
      <c r="K74" s="9" t="s">
        <v>43</v>
      </c>
      <c r="L74" s="10">
        <v>314001</v>
      </c>
      <c r="M74" s="9" t="s">
        <v>37</v>
      </c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3">
        <v>3.9999359999999999</v>
      </c>
    </row>
    <row r="75" spans="1:31" x14ac:dyDescent="0.25">
      <c r="A75" s="8">
        <v>624619726356</v>
      </c>
      <c r="B75" s="9" t="s">
        <v>325</v>
      </c>
      <c r="C75" s="8">
        <v>100000385336</v>
      </c>
      <c r="D75" s="8" t="s">
        <v>1095</v>
      </c>
      <c r="E75" s="9" t="s">
        <v>31</v>
      </c>
      <c r="F75" s="9" t="s">
        <v>58</v>
      </c>
      <c r="G75" s="9" t="s">
        <v>59</v>
      </c>
      <c r="H75" s="9" t="s">
        <v>40</v>
      </c>
      <c r="I75" s="9" t="s">
        <v>46</v>
      </c>
      <c r="J75" s="9" t="s">
        <v>64</v>
      </c>
      <c r="K75" s="9" t="s">
        <v>66</v>
      </c>
      <c r="L75" s="10">
        <v>314016</v>
      </c>
      <c r="M75" s="9" t="s">
        <v>37</v>
      </c>
      <c r="N75" s="10">
        <v>0.49999199999999999</v>
      </c>
      <c r="O75" s="10">
        <v>0.99998399999999998</v>
      </c>
      <c r="P75" s="10">
        <v>0.49999199999999999</v>
      </c>
      <c r="Q75" s="10">
        <v>0.49999199999999999</v>
      </c>
      <c r="R75" s="10">
        <v>2.999952</v>
      </c>
      <c r="S75" s="10">
        <v>0.49999199999999999</v>
      </c>
      <c r="T75" s="11"/>
      <c r="U75" s="11"/>
      <c r="V75" s="11"/>
      <c r="W75" s="11"/>
      <c r="X75" s="11"/>
      <c r="Y75" s="11"/>
      <c r="Z75" s="11"/>
      <c r="AA75" s="11"/>
      <c r="AB75" s="11"/>
      <c r="AC75" s="10">
        <v>0.49999199999999999</v>
      </c>
      <c r="AD75" s="10">
        <v>2.4999600000000002</v>
      </c>
      <c r="AE75" s="13">
        <v>3.9999359999999999</v>
      </c>
    </row>
    <row r="76" spans="1:31" x14ac:dyDescent="0.25">
      <c r="A76" s="8">
        <v>219454869786</v>
      </c>
      <c r="B76" s="9" t="s">
        <v>238</v>
      </c>
      <c r="C76" s="8">
        <v>100000345685</v>
      </c>
      <c r="D76" s="8" t="s">
        <v>1008</v>
      </c>
      <c r="E76" s="9" t="s">
        <v>31</v>
      </c>
      <c r="F76" s="9" t="s">
        <v>58</v>
      </c>
      <c r="G76" s="9" t="s">
        <v>62</v>
      </c>
      <c r="H76" s="9" t="s">
        <v>40</v>
      </c>
      <c r="I76" s="9" t="s">
        <v>48</v>
      </c>
      <c r="J76" s="9" t="s">
        <v>64</v>
      </c>
      <c r="K76" s="9" t="s">
        <v>66</v>
      </c>
      <c r="L76" s="10">
        <v>514016</v>
      </c>
      <c r="M76" s="9" t="s">
        <v>51</v>
      </c>
      <c r="N76" s="10">
        <v>4.4999279999999997</v>
      </c>
      <c r="O76" s="10">
        <v>1.999968</v>
      </c>
      <c r="P76" s="10">
        <v>1.499976</v>
      </c>
      <c r="Q76" s="10">
        <v>0.99998399999999998</v>
      </c>
      <c r="R76" s="10">
        <v>4.4999279999999997</v>
      </c>
      <c r="S76" s="10">
        <v>2.4999600000000002</v>
      </c>
      <c r="T76" s="10">
        <v>3.9999359999999999</v>
      </c>
      <c r="U76" s="10">
        <v>4.4999279999999997</v>
      </c>
      <c r="V76" s="10">
        <v>6.4998959999999997</v>
      </c>
      <c r="W76" s="10">
        <v>2.4999600000000002</v>
      </c>
      <c r="X76" s="10">
        <v>2.4999600000000002</v>
      </c>
      <c r="Y76" s="10">
        <v>2.999952</v>
      </c>
      <c r="Z76" s="10">
        <v>1.999968</v>
      </c>
      <c r="AA76" s="10">
        <v>2.4999600000000002</v>
      </c>
      <c r="AB76" s="10">
        <v>0.49999199999999999</v>
      </c>
      <c r="AC76" s="10">
        <v>0.99998399999999998</v>
      </c>
      <c r="AD76" s="10">
        <v>4.9999200000000004</v>
      </c>
      <c r="AE76" s="13">
        <v>3.9999359999999999</v>
      </c>
    </row>
    <row r="77" spans="1:31" x14ac:dyDescent="0.25">
      <c r="A77" s="8">
        <v>390801362972</v>
      </c>
      <c r="B77" s="9" t="s">
        <v>499</v>
      </c>
      <c r="C77" s="8">
        <v>100000866920</v>
      </c>
      <c r="D77" s="8" t="s">
        <v>1269</v>
      </c>
      <c r="E77" s="9" t="s">
        <v>31</v>
      </c>
      <c r="F77" s="9" t="s">
        <v>38</v>
      </c>
      <c r="G77" s="9" t="s">
        <v>45</v>
      </c>
      <c r="H77" s="9" t="s">
        <v>40</v>
      </c>
      <c r="I77" s="9" t="s">
        <v>46</v>
      </c>
      <c r="J77" s="9" t="s">
        <v>42</v>
      </c>
      <c r="K77" s="9" t="s">
        <v>47</v>
      </c>
      <c r="L77" s="10">
        <v>314016</v>
      </c>
      <c r="M77" s="9" t="s">
        <v>37</v>
      </c>
      <c r="N77" s="10">
        <v>2.999952</v>
      </c>
      <c r="O77" s="10">
        <v>1.999968</v>
      </c>
      <c r="P77" s="10">
        <v>0.99998399999999998</v>
      </c>
      <c r="Q77" s="10">
        <v>0.99998399999999998</v>
      </c>
      <c r="R77" s="10">
        <v>4.4999279999999997</v>
      </c>
      <c r="S77" s="10">
        <v>0.99998399999999998</v>
      </c>
      <c r="T77" s="10">
        <v>2.4999600000000002</v>
      </c>
      <c r="U77" s="10">
        <v>0.99998399999999998</v>
      </c>
      <c r="V77" s="10">
        <v>1.499976</v>
      </c>
      <c r="W77" s="10">
        <v>1.499976</v>
      </c>
      <c r="X77" s="10">
        <v>2.999952</v>
      </c>
      <c r="Y77" s="10">
        <v>2.4999600000000002</v>
      </c>
      <c r="Z77" s="10">
        <v>1.999968</v>
      </c>
      <c r="AA77" s="10">
        <v>1.499976</v>
      </c>
      <c r="AB77" s="10">
        <v>1.999968</v>
      </c>
      <c r="AC77" s="10">
        <v>0.49999199999999999</v>
      </c>
      <c r="AD77" s="10">
        <v>2.4999600000000002</v>
      </c>
      <c r="AE77" s="13">
        <v>3.9999359999999999</v>
      </c>
    </row>
    <row r="78" spans="1:31" x14ac:dyDescent="0.25">
      <c r="A78" s="8">
        <v>444050290468</v>
      </c>
      <c r="B78" s="9" t="s">
        <v>120</v>
      </c>
      <c r="C78" s="8">
        <v>100000613582</v>
      </c>
      <c r="D78" s="8" t="s">
        <v>890</v>
      </c>
      <c r="E78" s="9" t="s">
        <v>31</v>
      </c>
      <c r="F78" s="9" t="s">
        <v>38</v>
      </c>
      <c r="G78" s="9" t="s">
        <v>39</v>
      </c>
      <c r="H78" s="9" t="s">
        <v>40</v>
      </c>
      <c r="I78" s="9" t="s">
        <v>41</v>
      </c>
      <c r="J78" s="9" t="s">
        <v>42</v>
      </c>
      <c r="K78" s="9" t="s">
        <v>43</v>
      </c>
      <c r="L78" s="10">
        <v>314004</v>
      </c>
      <c r="M78" s="9" t="s">
        <v>37</v>
      </c>
      <c r="N78" s="10">
        <v>2.4999600000000002</v>
      </c>
      <c r="O78" s="11"/>
      <c r="P78" s="11"/>
      <c r="Q78" s="10">
        <v>1.499976</v>
      </c>
      <c r="R78" s="10">
        <v>0.99998399999999998</v>
      </c>
      <c r="S78" s="10">
        <v>1.999968</v>
      </c>
      <c r="T78" s="10">
        <v>2.999952</v>
      </c>
      <c r="U78" s="10">
        <v>4.4999279999999997</v>
      </c>
      <c r="V78" s="11"/>
      <c r="W78" s="11"/>
      <c r="X78" s="11"/>
      <c r="Y78" s="10">
        <v>1.499976</v>
      </c>
      <c r="Z78" s="10">
        <v>1.499976</v>
      </c>
      <c r="AA78" s="11"/>
      <c r="AB78" s="10">
        <v>1.499976</v>
      </c>
      <c r="AC78" s="10">
        <v>0.99998399999999998</v>
      </c>
      <c r="AD78" s="10">
        <v>2.999952</v>
      </c>
      <c r="AE78" s="13">
        <v>3.9999359999999999</v>
      </c>
    </row>
    <row r="79" spans="1:31" x14ac:dyDescent="0.25">
      <c r="A79" s="8">
        <v>782567722677</v>
      </c>
      <c r="B79" s="9" t="s">
        <v>263</v>
      </c>
      <c r="C79" s="8">
        <v>100000683831</v>
      </c>
      <c r="D79" s="8" t="s">
        <v>1033</v>
      </c>
      <c r="E79" s="9" t="s">
        <v>31</v>
      </c>
      <c r="F79" s="9" t="s">
        <v>38</v>
      </c>
      <c r="G79" s="9" t="s">
        <v>39</v>
      </c>
      <c r="H79" s="9" t="s">
        <v>40</v>
      </c>
      <c r="I79" s="9" t="s">
        <v>41</v>
      </c>
      <c r="J79" s="9" t="s">
        <v>60</v>
      </c>
      <c r="K79" s="9" t="s">
        <v>67</v>
      </c>
      <c r="L79" s="10">
        <v>314006</v>
      </c>
      <c r="M79" s="9" t="s">
        <v>37</v>
      </c>
      <c r="N79" s="11"/>
      <c r="O79" s="10">
        <v>0.99998399999999998</v>
      </c>
      <c r="P79" s="10">
        <v>1.499976</v>
      </c>
      <c r="Q79" s="10">
        <v>1.999968</v>
      </c>
      <c r="R79" s="10">
        <v>0.99998399999999998</v>
      </c>
      <c r="S79" s="10">
        <v>5.4999120000000001</v>
      </c>
      <c r="T79" s="10">
        <v>3.9999359999999999</v>
      </c>
      <c r="U79" s="10">
        <v>2.999952</v>
      </c>
      <c r="V79" s="11"/>
      <c r="W79" s="10">
        <v>1.499976</v>
      </c>
      <c r="X79" s="10">
        <v>4.4999279999999997</v>
      </c>
      <c r="Y79" s="11"/>
      <c r="Z79" s="10">
        <v>0.49999199999999999</v>
      </c>
      <c r="AA79" s="10">
        <v>1.499976</v>
      </c>
      <c r="AB79" s="10">
        <v>0.99998399999999998</v>
      </c>
      <c r="AC79" s="10">
        <v>3.4999440000000002</v>
      </c>
      <c r="AD79" s="10">
        <v>1.999968</v>
      </c>
      <c r="AE79" s="13">
        <v>3.9999359999999999</v>
      </c>
    </row>
    <row r="80" spans="1:31" x14ac:dyDescent="0.25">
      <c r="A80" s="8">
        <v>654986811310</v>
      </c>
      <c r="B80" s="9" t="s">
        <v>483</v>
      </c>
      <c r="C80" s="8">
        <v>100000266504</v>
      </c>
      <c r="D80" s="8" t="s">
        <v>1253</v>
      </c>
      <c r="E80" s="9" t="s">
        <v>31</v>
      </c>
      <c r="F80" s="9" t="s">
        <v>58</v>
      </c>
      <c r="G80" s="9" t="s">
        <v>59</v>
      </c>
      <c r="H80" s="9" t="s">
        <v>40</v>
      </c>
      <c r="I80" s="9" t="s">
        <v>46</v>
      </c>
      <c r="J80" s="9" t="s">
        <v>60</v>
      </c>
      <c r="K80" s="9" t="s">
        <v>61</v>
      </c>
      <c r="L80" s="10">
        <v>314007</v>
      </c>
      <c r="M80" s="9" t="s">
        <v>37</v>
      </c>
      <c r="N80" s="10">
        <v>2.4999600000000002</v>
      </c>
      <c r="O80" s="11"/>
      <c r="P80" s="10">
        <v>0.99998399999999998</v>
      </c>
      <c r="Q80" s="10">
        <v>1.999968</v>
      </c>
      <c r="R80" s="10">
        <v>4.9999200000000004</v>
      </c>
      <c r="S80" s="10">
        <v>2.4999600000000002</v>
      </c>
      <c r="T80" s="10">
        <v>3.4999440000000002</v>
      </c>
      <c r="U80" s="10">
        <v>5.4999120000000001</v>
      </c>
      <c r="V80" s="10">
        <v>1.999968</v>
      </c>
      <c r="W80" s="10">
        <v>1.999968</v>
      </c>
      <c r="X80" s="10">
        <v>0.99998399999999998</v>
      </c>
      <c r="Y80" s="10">
        <v>1.499976</v>
      </c>
      <c r="Z80" s="10">
        <v>2.4999600000000002</v>
      </c>
      <c r="AA80" s="10">
        <v>1.999968</v>
      </c>
      <c r="AB80" s="10">
        <v>1.999968</v>
      </c>
      <c r="AC80" s="10">
        <v>2.4999600000000002</v>
      </c>
      <c r="AD80" s="10">
        <v>3.4999440000000002</v>
      </c>
      <c r="AE80" s="13">
        <v>3.4999440000000002</v>
      </c>
    </row>
    <row r="81" spans="1:31" x14ac:dyDescent="0.25">
      <c r="A81" s="8">
        <v>937841117436</v>
      </c>
      <c r="B81" s="9" t="s">
        <v>290</v>
      </c>
      <c r="C81" s="8">
        <v>100000708934</v>
      </c>
      <c r="D81" s="8" t="s">
        <v>1060</v>
      </c>
      <c r="E81" s="9" t="s">
        <v>31</v>
      </c>
      <c r="F81" s="9" t="s">
        <v>58</v>
      </c>
      <c r="G81" s="9" t="s">
        <v>59</v>
      </c>
      <c r="H81" s="9" t="s">
        <v>40</v>
      </c>
      <c r="I81" s="9" t="s">
        <v>48</v>
      </c>
      <c r="J81" s="9" t="s">
        <v>64</v>
      </c>
      <c r="K81" s="9" t="s">
        <v>66</v>
      </c>
      <c r="L81" s="10">
        <v>514002</v>
      </c>
      <c r="M81" s="9" t="s">
        <v>51</v>
      </c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0">
        <v>1.999968</v>
      </c>
      <c r="AA81" s="10">
        <v>2.4999600000000002</v>
      </c>
      <c r="AB81" s="10">
        <v>1.499976</v>
      </c>
      <c r="AC81" s="10">
        <v>1.499976</v>
      </c>
      <c r="AD81" s="10">
        <v>2.999952</v>
      </c>
      <c r="AE81" s="13">
        <v>3.4999440000000002</v>
      </c>
    </row>
    <row r="82" spans="1:31" x14ac:dyDescent="0.25">
      <c r="A82" s="8">
        <v>510086834387</v>
      </c>
      <c r="B82" s="9" t="s">
        <v>131</v>
      </c>
      <c r="C82" s="8">
        <v>100000437852</v>
      </c>
      <c r="D82" s="8" t="s">
        <v>901</v>
      </c>
      <c r="E82" s="9" t="s">
        <v>31</v>
      </c>
      <c r="F82" s="9" t="s">
        <v>58</v>
      </c>
      <c r="G82" s="9" t="s">
        <v>59</v>
      </c>
      <c r="H82" s="9" t="s">
        <v>40</v>
      </c>
      <c r="I82" s="9" t="s">
        <v>48</v>
      </c>
      <c r="J82" s="9" t="s">
        <v>64</v>
      </c>
      <c r="K82" s="9" t="s">
        <v>66</v>
      </c>
      <c r="L82" s="10">
        <v>514016</v>
      </c>
      <c r="M82" s="9" t="s">
        <v>51</v>
      </c>
      <c r="N82" s="10">
        <v>4.9999200000000004</v>
      </c>
      <c r="O82" s="10">
        <v>1.499976</v>
      </c>
      <c r="P82" s="10">
        <v>0.99998399999999998</v>
      </c>
      <c r="Q82" s="10">
        <v>1.499976</v>
      </c>
      <c r="R82" s="10">
        <v>0.49999199999999999</v>
      </c>
      <c r="S82" s="10">
        <v>11.499815999999999</v>
      </c>
      <c r="T82" s="10">
        <v>11.999808</v>
      </c>
      <c r="U82" s="10">
        <v>2.999952</v>
      </c>
      <c r="V82" s="10">
        <v>4.9999200000000004</v>
      </c>
      <c r="W82" s="10">
        <v>6.9998880000000003</v>
      </c>
      <c r="X82" s="10">
        <v>3.4999440000000002</v>
      </c>
      <c r="Y82" s="10">
        <v>4.4999279999999997</v>
      </c>
      <c r="Z82" s="10">
        <v>3.4999440000000002</v>
      </c>
      <c r="AA82" s="10">
        <v>3.4999440000000002</v>
      </c>
      <c r="AB82" s="10">
        <v>0.99998399999999998</v>
      </c>
      <c r="AC82" s="10">
        <v>3.9999359999999999</v>
      </c>
      <c r="AD82" s="10">
        <v>0.49999199999999999</v>
      </c>
      <c r="AE82" s="13">
        <v>3.4999440000000002</v>
      </c>
    </row>
    <row r="83" spans="1:31" x14ac:dyDescent="0.25">
      <c r="A83" s="8">
        <v>367945020905</v>
      </c>
      <c r="B83" s="9" t="s">
        <v>150</v>
      </c>
      <c r="C83" s="8">
        <v>100000247980</v>
      </c>
      <c r="D83" s="8" t="s">
        <v>920</v>
      </c>
      <c r="E83" s="9" t="s">
        <v>31</v>
      </c>
      <c r="F83" s="9" t="s">
        <v>58</v>
      </c>
      <c r="G83" s="9" t="s">
        <v>59</v>
      </c>
      <c r="H83" s="9" t="s">
        <v>40</v>
      </c>
      <c r="I83" s="9" t="s">
        <v>46</v>
      </c>
      <c r="J83" s="9" t="s">
        <v>64</v>
      </c>
      <c r="K83" s="9" t="s">
        <v>66</v>
      </c>
      <c r="L83" s="10">
        <v>314003</v>
      </c>
      <c r="M83" s="9" t="s">
        <v>37</v>
      </c>
      <c r="N83" s="10">
        <v>1.499976</v>
      </c>
      <c r="O83" s="10">
        <v>1.499976</v>
      </c>
      <c r="P83" s="11"/>
      <c r="Q83" s="11"/>
      <c r="R83" s="10">
        <v>3.4999440000000002</v>
      </c>
      <c r="S83" s="10">
        <v>6.4998959999999997</v>
      </c>
      <c r="T83" s="10">
        <v>3.9999359999999999</v>
      </c>
      <c r="U83" s="10">
        <v>3.4999440000000002</v>
      </c>
      <c r="V83" s="10">
        <v>5.4999120000000001</v>
      </c>
      <c r="W83" s="10">
        <v>4.4999279999999997</v>
      </c>
      <c r="X83" s="10">
        <v>0.49999199999999999</v>
      </c>
      <c r="Y83" s="10">
        <v>0.49999199999999999</v>
      </c>
      <c r="Z83" s="10">
        <v>1.999968</v>
      </c>
      <c r="AA83" s="10">
        <v>2.4999600000000002</v>
      </c>
      <c r="AB83" s="10">
        <v>1.499976</v>
      </c>
      <c r="AC83" s="10">
        <v>3.4999440000000002</v>
      </c>
      <c r="AD83" s="10">
        <v>1.999968</v>
      </c>
      <c r="AE83" s="13">
        <v>3.4999440000000002</v>
      </c>
    </row>
    <row r="84" spans="1:31" x14ac:dyDescent="0.25">
      <c r="A84" s="8">
        <v>833801110186</v>
      </c>
      <c r="B84" s="9" t="s">
        <v>124</v>
      </c>
      <c r="C84" s="8">
        <v>100000263172</v>
      </c>
      <c r="D84" s="8" t="s">
        <v>894</v>
      </c>
      <c r="E84" s="9" t="s">
        <v>31</v>
      </c>
      <c r="F84" s="9" t="s">
        <v>58</v>
      </c>
      <c r="G84" s="9" t="s">
        <v>59</v>
      </c>
      <c r="H84" s="9" t="s">
        <v>40</v>
      </c>
      <c r="I84" s="9" t="s">
        <v>48</v>
      </c>
      <c r="J84" s="9" t="s">
        <v>64</v>
      </c>
      <c r="K84" s="9" t="s">
        <v>66</v>
      </c>
      <c r="L84" s="10">
        <v>514016</v>
      </c>
      <c r="M84" s="9" t="s">
        <v>51</v>
      </c>
      <c r="N84" s="10">
        <v>1.499976</v>
      </c>
      <c r="O84" s="10">
        <v>1.999968</v>
      </c>
      <c r="P84" s="10">
        <v>0.99998399999999998</v>
      </c>
      <c r="Q84" s="10">
        <v>2.999952</v>
      </c>
      <c r="R84" s="10">
        <v>4.4999279999999997</v>
      </c>
      <c r="S84" s="10">
        <v>2.999952</v>
      </c>
      <c r="T84" s="10">
        <v>2.999952</v>
      </c>
      <c r="U84" s="10">
        <v>9.4998480000000001</v>
      </c>
      <c r="V84" s="10">
        <v>5.4999120000000001</v>
      </c>
      <c r="W84" s="10">
        <v>5.4999120000000001</v>
      </c>
      <c r="X84" s="10">
        <v>1.999968</v>
      </c>
      <c r="Y84" s="10">
        <v>2.4999600000000002</v>
      </c>
      <c r="Z84" s="10">
        <v>0.99998399999999998</v>
      </c>
      <c r="AA84" s="10">
        <v>2.999952</v>
      </c>
      <c r="AB84" s="10">
        <v>0.99998399999999998</v>
      </c>
      <c r="AC84" s="10">
        <v>2.999952</v>
      </c>
      <c r="AD84" s="10">
        <v>4.4999279999999997</v>
      </c>
      <c r="AE84" s="13">
        <v>3.4999440000000002</v>
      </c>
    </row>
    <row r="85" spans="1:31" x14ac:dyDescent="0.25">
      <c r="A85" s="8">
        <v>676240773975</v>
      </c>
      <c r="B85" s="9" t="s">
        <v>206</v>
      </c>
      <c r="C85" s="8">
        <v>100000875003</v>
      </c>
      <c r="D85" s="8" t="s">
        <v>976</v>
      </c>
      <c r="E85" s="9" t="s">
        <v>31</v>
      </c>
      <c r="F85" s="9" t="s">
        <v>58</v>
      </c>
      <c r="G85" s="9" t="s">
        <v>59</v>
      </c>
      <c r="H85" s="9" t="s">
        <v>40</v>
      </c>
      <c r="I85" s="9" t="s">
        <v>52</v>
      </c>
      <c r="J85" s="9" t="s">
        <v>64</v>
      </c>
      <c r="K85" s="9" t="s">
        <v>66</v>
      </c>
      <c r="L85" s="10">
        <v>414025</v>
      </c>
      <c r="M85" s="9" t="s">
        <v>54</v>
      </c>
      <c r="N85" s="10">
        <v>0.99998399999999998</v>
      </c>
      <c r="O85" s="11"/>
      <c r="P85" s="10">
        <v>1.999968</v>
      </c>
      <c r="Q85" s="10">
        <v>0.49999199999999999</v>
      </c>
      <c r="R85" s="10">
        <v>0.99998399999999998</v>
      </c>
      <c r="S85" s="10">
        <v>3.4999440000000002</v>
      </c>
      <c r="T85" s="10">
        <v>2.999952</v>
      </c>
      <c r="U85" s="10">
        <v>0.99998399999999998</v>
      </c>
      <c r="V85" s="10">
        <v>1.999968</v>
      </c>
      <c r="W85" s="10">
        <v>1.499976</v>
      </c>
      <c r="X85" s="10">
        <v>2.4999600000000002</v>
      </c>
      <c r="Y85" s="11"/>
      <c r="Z85" s="10">
        <v>5.9999039999999999</v>
      </c>
      <c r="AA85" s="10">
        <v>3.9999359999999999</v>
      </c>
      <c r="AB85" s="10">
        <v>0.99998399999999998</v>
      </c>
      <c r="AC85" s="11"/>
      <c r="AD85" s="10">
        <v>0.49999199999999999</v>
      </c>
      <c r="AE85" s="13">
        <v>3.4999440000000002</v>
      </c>
    </row>
    <row r="86" spans="1:31" x14ac:dyDescent="0.25">
      <c r="A86" s="8">
        <v>112943056465</v>
      </c>
      <c r="B86" s="9" t="s">
        <v>161</v>
      </c>
      <c r="C86" s="8">
        <v>100000724912</v>
      </c>
      <c r="D86" s="8" t="s">
        <v>931</v>
      </c>
      <c r="E86" s="9" t="s">
        <v>31</v>
      </c>
      <c r="F86" s="9" t="s">
        <v>38</v>
      </c>
      <c r="G86" s="9" t="s">
        <v>39</v>
      </c>
      <c r="H86" s="9" t="s">
        <v>40</v>
      </c>
      <c r="I86" s="9" t="s">
        <v>41</v>
      </c>
      <c r="J86" s="9" t="s">
        <v>60</v>
      </c>
      <c r="K86" s="9" t="s">
        <v>67</v>
      </c>
      <c r="L86" s="10">
        <v>314006</v>
      </c>
      <c r="M86" s="9" t="s">
        <v>37</v>
      </c>
      <c r="N86" s="10">
        <v>2.999952</v>
      </c>
      <c r="O86" s="11"/>
      <c r="P86" s="10">
        <v>3.4999440000000002</v>
      </c>
      <c r="Q86" s="10">
        <v>9.9998400000000007</v>
      </c>
      <c r="R86" s="11"/>
      <c r="S86" s="10">
        <v>7.9998719999999999</v>
      </c>
      <c r="T86" s="10">
        <v>0.99998399999999998</v>
      </c>
      <c r="U86" s="10">
        <v>3.9999359999999999</v>
      </c>
      <c r="V86" s="10">
        <v>3.9999359999999999</v>
      </c>
      <c r="W86" s="10">
        <v>2.4999600000000002</v>
      </c>
      <c r="X86" s="10">
        <v>0.99998399999999998</v>
      </c>
      <c r="Y86" s="10">
        <v>0.99998399999999998</v>
      </c>
      <c r="Z86" s="11"/>
      <c r="AA86" s="10">
        <v>3.4999440000000002</v>
      </c>
      <c r="AB86" s="10">
        <v>3.9999359999999999</v>
      </c>
      <c r="AC86" s="11"/>
      <c r="AD86" s="10">
        <v>2.4999600000000002</v>
      </c>
      <c r="AE86" s="13">
        <v>3.4999440000000002</v>
      </c>
    </row>
    <row r="87" spans="1:31" x14ac:dyDescent="0.25">
      <c r="A87" s="8">
        <v>903080942194</v>
      </c>
      <c r="B87" s="9" t="s">
        <v>191</v>
      </c>
      <c r="C87" s="8">
        <v>100000303267</v>
      </c>
      <c r="D87" s="8" t="s">
        <v>961</v>
      </c>
      <c r="E87" s="9" t="s">
        <v>31</v>
      </c>
      <c r="F87" s="9" t="s">
        <v>38</v>
      </c>
      <c r="G87" s="9" t="s">
        <v>39</v>
      </c>
      <c r="H87" s="9" t="s">
        <v>40</v>
      </c>
      <c r="I87" s="9" t="s">
        <v>41</v>
      </c>
      <c r="J87" s="9" t="s">
        <v>60</v>
      </c>
      <c r="K87" s="9" t="s">
        <v>67</v>
      </c>
      <c r="L87" s="10">
        <v>314012</v>
      </c>
      <c r="M87" s="9" t="s">
        <v>37</v>
      </c>
      <c r="N87" s="10">
        <v>1.999968</v>
      </c>
      <c r="O87" s="10">
        <v>0.99998399999999998</v>
      </c>
      <c r="P87" s="11"/>
      <c r="Q87" s="10">
        <v>1.499976</v>
      </c>
      <c r="R87" s="11"/>
      <c r="S87" s="10">
        <v>1.999968</v>
      </c>
      <c r="T87" s="10">
        <v>0.99998399999999998</v>
      </c>
      <c r="U87" s="11"/>
      <c r="V87" s="10">
        <v>0.99998399999999998</v>
      </c>
      <c r="W87" s="10">
        <v>1.999968</v>
      </c>
      <c r="X87" s="10">
        <v>3.9999359999999999</v>
      </c>
      <c r="Y87" s="11"/>
      <c r="Z87" s="11"/>
      <c r="AA87" s="11"/>
      <c r="AB87" s="11"/>
      <c r="AC87" s="11"/>
      <c r="AD87" s="11"/>
      <c r="AE87" s="13">
        <v>3.4999440000000002</v>
      </c>
    </row>
    <row r="88" spans="1:31" x14ac:dyDescent="0.25">
      <c r="A88" s="8">
        <v>884094235995</v>
      </c>
      <c r="B88" s="9" t="s">
        <v>187</v>
      </c>
      <c r="C88" s="8">
        <v>100000490629</v>
      </c>
      <c r="D88" s="8" t="s">
        <v>957</v>
      </c>
      <c r="E88" s="9" t="s">
        <v>31</v>
      </c>
      <c r="F88" s="9" t="s">
        <v>58</v>
      </c>
      <c r="G88" s="9" t="s">
        <v>62</v>
      </c>
      <c r="H88" s="9" t="s">
        <v>40</v>
      </c>
      <c r="I88" s="9" t="s">
        <v>41</v>
      </c>
      <c r="J88" s="9" t="s">
        <v>64</v>
      </c>
      <c r="K88" s="9" t="s">
        <v>65</v>
      </c>
      <c r="L88" s="10">
        <v>314015</v>
      </c>
      <c r="M88" s="9" t="s">
        <v>37</v>
      </c>
      <c r="N88" s="11"/>
      <c r="O88" s="11"/>
      <c r="P88" s="11"/>
      <c r="Q88" s="11"/>
      <c r="R88" s="11"/>
      <c r="S88" s="11"/>
      <c r="T88" s="11"/>
      <c r="U88" s="11"/>
      <c r="V88" s="10">
        <v>2.999952</v>
      </c>
      <c r="W88" s="11"/>
      <c r="X88" s="10">
        <v>1.499976</v>
      </c>
      <c r="Y88" s="10">
        <v>2.4999600000000002</v>
      </c>
      <c r="Z88" s="10">
        <v>0.99998399999999998</v>
      </c>
      <c r="AA88" s="11"/>
      <c r="AB88" s="10">
        <v>0.49999199999999999</v>
      </c>
      <c r="AC88" s="10">
        <v>1.999968</v>
      </c>
      <c r="AD88" s="10">
        <v>4.4999279999999997</v>
      </c>
      <c r="AE88" s="13">
        <v>3.4999440000000002</v>
      </c>
    </row>
    <row r="89" spans="1:31" x14ac:dyDescent="0.25">
      <c r="A89" s="8">
        <v>997056162883</v>
      </c>
      <c r="B89" s="9" t="s">
        <v>293</v>
      </c>
      <c r="C89" s="8">
        <v>100000924576</v>
      </c>
      <c r="D89" s="8" t="s">
        <v>1063</v>
      </c>
      <c r="E89" s="9" t="s">
        <v>31</v>
      </c>
      <c r="F89" s="9" t="s">
        <v>58</v>
      </c>
      <c r="G89" s="9" t="s">
        <v>62</v>
      </c>
      <c r="H89" s="9" t="s">
        <v>40</v>
      </c>
      <c r="I89" s="9" t="s">
        <v>46</v>
      </c>
      <c r="J89" s="9" t="s">
        <v>64</v>
      </c>
      <c r="K89" s="9" t="s">
        <v>66</v>
      </c>
      <c r="L89" s="10">
        <v>314003</v>
      </c>
      <c r="M89" s="9" t="s">
        <v>37</v>
      </c>
      <c r="N89" s="10">
        <v>2.999952</v>
      </c>
      <c r="O89" s="10">
        <v>2.999952</v>
      </c>
      <c r="P89" s="10">
        <v>0.49999199999999999</v>
      </c>
      <c r="Q89" s="10">
        <v>0.99998399999999998</v>
      </c>
      <c r="R89" s="10">
        <v>3.4999440000000002</v>
      </c>
      <c r="S89" s="10">
        <v>4.9999200000000004</v>
      </c>
      <c r="T89" s="10">
        <v>4.9999200000000004</v>
      </c>
      <c r="U89" s="10">
        <v>8.9998559999999994</v>
      </c>
      <c r="V89" s="10">
        <v>2.4999600000000002</v>
      </c>
      <c r="W89" s="10">
        <v>11.499815999999999</v>
      </c>
      <c r="X89" s="11"/>
      <c r="Y89" s="10">
        <v>0.49999199999999999</v>
      </c>
      <c r="Z89" s="10">
        <v>4.9999200000000004</v>
      </c>
      <c r="AA89" s="10">
        <v>0.99998399999999998</v>
      </c>
      <c r="AB89" s="10">
        <v>1.999968</v>
      </c>
      <c r="AC89" s="10">
        <v>1.999968</v>
      </c>
      <c r="AD89" s="10">
        <v>11.999808</v>
      </c>
      <c r="AE89" s="13">
        <v>3.4999440000000002</v>
      </c>
    </row>
    <row r="90" spans="1:31" x14ac:dyDescent="0.25">
      <c r="A90" s="8">
        <v>602141762277</v>
      </c>
      <c r="B90" s="9" t="s">
        <v>382</v>
      </c>
      <c r="C90" s="8">
        <v>100000085514</v>
      </c>
      <c r="D90" s="8" t="s">
        <v>1152</v>
      </c>
      <c r="E90" s="9" t="s">
        <v>31</v>
      </c>
      <c r="F90" s="9" t="s">
        <v>58</v>
      </c>
      <c r="G90" s="9" t="s">
        <v>62</v>
      </c>
      <c r="H90" s="9" t="s">
        <v>40</v>
      </c>
      <c r="I90" s="9" t="s">
        <v>41</v>
      </c>
      <c r="J90" s="9" t="s">
        <v>64</v>
      </c>
      <c r="K90" s="9" t="s">
        <v>66</v>
      </c>
      <c r="L90" s="10">
        <v>314001</v>
      </c>
      <c r="M90" s="9" t="s">
        <v>37</v>
      </c>
      <c r="N90" s="10">
        <v>1.999968</v>
      </c>
      <c r="O90" s="10">
        <v>1.999968</v>
      </c>
      <c r="P90" s="10">
        <v>0.49999199999999999</v>
      </c>
      <c r="Q90" s="10">
        <v>1.999968</v>
      </c>
      <c r="R90" s="10">
        <v>1.499976</v>
      </c>
      <c r="S90" s="10">
        <v>2.4999600000000002</v>
      </c>
      <c r="T90" s="10">
        <v>0.99998399999999998</v>
      </c>
      <c r="U90" s="10">
        <v>0.99998399999999998</v>
      </c>
      <c r="V90" s="11"/>
      <c r="W90" s="10">
        <v>3.9999359999999999</v>
      </c>
      <c r="X90" s="10">
        <v>0.49999199999999999</v>
      </c>
      <c r="Y90" s="10">
        <v>1.999968</v>
      </c>
      <c r="Z90" s="10">
        <v>1.499976</v>
      </c>
      <c r="AA90" s="10">
        <v>0.99998399999999998</v>
      </c>
      <c r="AB90" s="10">
        <v>0.49999199999999999</v>
      </c>
      <c r="AC90" s="10">
        <v>0.99998399999999998</v>
      </c>
      <c r="AD90" s="10">
        <v>2.4999600000000002</v>
      </c>
      <c r="AE90" s="13">
        <v>3.4999440000000002</v>
      </c>
    </row>
    <row r="91" spans="1:31" x14ac:dyDescent="0.25">
      <c r="A91" s="8">
        <v>392841506100</v>
      </c>
      <c r="B91" s="9" t="s">
        <v>282</v>
      </c>
      <c r="C91" s="8">
        <v>100000009556</v>
      </c>
      <c r="D91" s="8" t="s">
        <v>1052</v>
      </c>
      <c r="E91" s="9" t="s">
        <v>31</v>
      </c>
      <c r="F91" s="9" t="s">
        <v>38</v>
      </c>
      <c r="G91" s="9" t="s">
        <v>39</v>
      </c>
      <c r="H91" s="9" t="s">
        <v>40</v>
      </c>
      <c r="I91" s="9" t="s">
        <v>41</v>
      </c>
      <c r="J91" s="9" t="s">
        <v>55</v>
      </c>
      <c r="K91" s="9" t="s">
        <v>56</v>
      </c>
      <c r="L91" s="10">
        <v>314004</v>
      </c>
      <c r="M91" s="9" t="s">
        <v>37</v>
      </c>
      <c r="N91" s="10">
        <v>0.49999199999999999</v>
      </c>
      <c r="O91" s="10">
        <v>1.999968</v>
      </c>
      <c r="P91" s="10">
        <v>1.499976</v>
      </c>
      <c r="Q91" s="10">
        <v>0.49999199999999999</v>
      </c>
      <c r="R91" s="10">
        <v>2.999952</v>
      </c>
      <c r="S91" s="10">
        <v>1.499976</v>
      </c>
      <c r="T91" s="10">
        <v>0.99998399999999998</v>
      </c>
      <c r="U91" s="10">
        <v>2.999952</v>
      </c>
      <c r="V91" s="10">
        <v>0.99998399999999998</v>
      </c>
      <c r="W91" s="10">
        <v>0.99998399999999998</v>
      </c>
      <c r="X91" s="10">
        <v>0.99998399999999998</v>
      </c>
      <c r="Y91" s="10">
        <v>1.499976</v>
      </c>
      <c r="Z91" s="10">
        <v>0.99998399999999998</v>
      </c>
      <c r="AA91" s="11"/>
      <c r="AB91" s="10">
        <v>0.99998399999999998</v>
      </c>
      <c r="AC91" s="10">
        <v>0.99998399999999998</v>
      </c>
      <c r="AD91" s="10">
        <v>2.999952</v>
      </c>
      <c r="AE91" s="13">
        <v>2.999952</v>
      </c>
    </row>
    <row r="92" spans="1:31" x14ac:dyDescent="0.25">
      <c r="A92" s="8">
        <v>833830330070</v>
      </c>
      <c r="B92" s="9" t="s">
        <v>256</v>
      </c>
      <c r="C92" s="8">
        <v>100000512137</v>
      </c>
      <c r="D92" s="8" t="s">
        <v>1026</v>
      </c>
      <c r="E92" s="9" t="s">
        <v>31</v>
      </c>
      <c r="F92" s="9" t="s">
        <v>58</v>
      </c>
      <c r="G92" s="9" t="s">
        <v>62</v>
      </c>
      <c r="H92" s="9" t="s">
        <v>40</v>
      </c>
      <c r="I92" s="9" t="s">
        <v>46</v>
      </c>
      <c r="J92" s="9" t="s">
        <v>60</v>
      </c>
      <c r="K92" s="9" t="s">
        <v>61</v>
      </c>
      <c r="L92" s="10">
        <v>314003</v>
      </c>
      <c r="M92" s="9" t="s">
        <v>37</v>
      </c>
      <c r="N92" s="10">
        <v>5.9999039999999999</v>
      </c>
      <c r="O92" s="10">
        <v>2.4999600000000002</v>
      </c>
      <c r="P92" s="10">
        <v>4.4999279999999997</v>
      </c>
      <c r="Q92" s="10">
        <v>1.499976</v>
      </c>
      <c r="R92" s="10">
        <v>8.4998640000000005</v>
      </c>
      <c r="S92" s="10">
        <v>6.4998959999999997</v>
      </c>
      <c r="T92" s="10">
        <v>5.4999120000000001</v>
      </c>
      <c r="U92" s="10">
        <v>0.49999199999999999</v>
      </c>
      <c r="V92" s="10">
        <v>3.4999440000000002</v>
      </c>
      <c r="W92" s="10">
        <v>2.4999600000000002</v>
      </c>
      <c r="X92" s="10">
        <v>2.4999600000000002</v>
      </c>
      <c r="Y92" s="10">
        <v>4.9999200000000004</v>
      </c>
      <c r="Z92" s="10">
        <v>16.999728000000001</v>
      </c>
      <c r="AA92" s="10">
        <v>3.4999440000000002</v>
      </c>
      <c r="AB92" s="10">
        <v>1.499976</v>
      </c>
      <c r="AC92" s="10">
        <v>0.99998399999999998</v>
      </c>
      <c r="AD92" s="10">
        <v>12.4998</v>
      </c>
      <c r="AE92" s="13">
        <v>2.999952</v>
      </c>
    </row>
    <row r="93" spans="1:31" x14ac:dyDescent="0.25">
      <c r="A93" s="8">
        <v>109625512734</v>
      </c>
      <c r="B93" s="9" t="s">
        <v>230</v>
      </c>
      <c r="C93" s="8">
        <v>100000322376</v>
      </c>
      <c r="D93" s="8" t="s">
        <v>1000</v>
      </c>
      <c r="E93" s="9" t="s">
        <v>31</v>
      </c>
      <c r="F93" s="9" t="s">
        <v>58</v>
      </c>
      <c r="G93" s="9" t="s">
        <v>59</v>
      </c>
      <c r="H93" s="9" t="s">
        <v>40</v>
      </c>
      <c r="I93" s="9" t="s">
        <v>41</v>
      </c>
      <c r="J93" s="9" t="s">
        <v>60</v>
      </c>
      <c r="K93" s="9" t="s">
        <v>61</v>
      </c>
      <c r="L93" s="10">
        <v>314015</v>
      </c>
      <c r="M93" s="9" t="s">
        <v>37</v>
      </c>
      <c r="N93" s="10">
        <v>3.4999440000000002</v>
      </c>
      <c r="O93" s="11"/>
      <c r="P93" s="10">
        <v>0.49999199999999999</v>
      </c>
      <c r="Q93" s="10">
        <v>1.999968</v>
      </c>
      <c r="R93" s="10">
        <v>1.499976</v>
      </c>
      <c r="S93" s="10">
        <v>0.49999199999999999</v>
      </c>
      <c r="T93" s="10">
        <v>1.999968</v>
      </c>
      <c r="U93" s="10">
        <v>2.4999600000000002</v>
      </c>
      <c r="V93" s="10">
        <v>3.9999359999999999</v>
      </c>
      <c r="W93" s="10">
        <v>1.999968</v>
      </c>
      <c r="X93" s="10">
        <v>1.999968</v>
      </c>
      <c r="Y93" s="10">
        <v>0.49999199999999999</v>
      </c>
      <c r="Z93" s="10">
        <v>6.9998880000000003</v>
      </c>
      <c r="AA93" s="10">
        <v>1.999968</v>
      </c>
      <c r="AB93" s="11"/>
      <c r="AC93" s="10">
        <v>6.9998880000000003</v>
      </c>
      <c r="AD93" s="10">
        <v>6.4998959999999997</v>
      </c>
      <c r="AE93" s="13">
        <v>2.999952</v>
      </c>
    </row>
    <row r="94" spans="1:31" x14ac:dyDescent="0.25">
      <c r="A94" s="8">
        <v>842723006150</v>
      </c>
      <c r="B94" s="9" t="s">
        <v>155</v>
      </c>
      <c r="C94" s="8">
        <v>100000364267</v>
      </c>
      <c r="D94" s="8" t="s">
        <v>925</v>
      </c>
      <c r="E94" s="9" t="s">
        <v>31</v>
      </c>
      <c r="F94" s="9" t="s">
        <v>58</v>
      </c>
      <c r="G94" s="9" t="s">
        <v>62</v>
      </c>
      <c r="H94" s="9" t="s">
        <v>40</v>
      </c>
      <c r="I94" s="9" t="s">
        <v>52</v>
      </c>
      <c r="J94" s="9" t="s">
        <v>60</v>
      </c>
      <c r="K94" s="9" t="s">
        <v>61</v>
      </c>
      <c r="L94" s="10">
        <v>414007</v>
      </c>
      <c r="M94" s="9" t="s">
        <v>54</v>
      </c>
      <c r="N94" s="10">
        <v>5.4999120000000001</v>
      </c>
      <c r="O94" s="10">
        <v>4.4999279999999997</v>
      </c>
      <c r="P94" s="10">
        <v>2.999952</v>
      </c>
      <c r="Q94" s="10">
        <v>1.499976</v>
      </c>
      <c r="R94" s="10">
        <v>2.999952</v>
      </c>
      <c r="S94" s="10">
        <v>2.4999600000000002</v>
      </c>
      <c r="T94" s="10">
        <v>3.4999440000000002</v>
      </c>
      <c r="U94" s="10">
        <v>2.4999600000000002</v>
      </c>
      <c r="V94" s="10">
        <v>3.4999440000000002</v>
      </c>
      <c r="W94" s="10">
        <v>2.4999600000000002</v>
      </c>
      <c r="X94" s="10">
        <v>0.49999199999999999</v>
      </c>
      <c r="Y94" s="10">
        <v>0.99998399999999998</v>
      </c>
      <c r="Z94" s="10">
        <v>4.4999279999999997</v>
      </c>
      <c r="AA94" s="10">
        <v>13.499784</v>
      </c>
      <c r="AB94" s="10">
        <v>0.49999199999999999</v>
      </c>
      <c r="AC94" s="11"/>
      <c r="AD94" s="10">
        <v>9.9998400000000007</v>
      </c>
      <c r="AE94" s="13">
        <v>2.999952</v>
      </c>
    </row>
    <row r="95" spans="1:31" x14ac:dyDescent="0.25">
      <c r="A95" s="8">
        <v>236145463161</v>
      </c>
      <c r="B95" s="9" t="s">
        <v>170</v>
      </c>
      <c r="C95" s="8">
        <v>100000441367</v>
      </c>
      <c r="D95" s="8" t="s">
        <v>940</v>
      </c>
      <c r="E95" s="9" t="s">
        <v>31</v>
      </c>
      <c r="F95" s="9" t="s">
        <v>58</v>
      </c>
      <c r="G95" s="9" t="s">
        <v>62</v>
      </c>
      <c r="H95" s="9" t="s">
        <v>40</v>
      </c>
      <c r="I95" s="9" t="s">
        <v>46</v>
      </c>
      <c r="J95" s="9" t="s">
        <v>60</v>
      </c>
      <c r="K95" s="9" t="s">
        <v>61</v>
      </c>
      <c r="L95" s="10">
        <v>314016</v>
      </c>
      <c r="M95" s="9" t="s">
        <v>37</v>
      </c>
      <c r="N95" s="10">
        <v>3.4999440000000002</v>
      </c>
      <c r="O95" s="10">
        <v>2.4999600000000002</v>
      </c>
      <c r="P95" s="10">
        <v>5.4999120000000001</v>
      </c>
      <c r="Q95" s="10">
        <v>2.4999600000000002</v>
      </c>
      <c r="R95" s="10">
        <v>7.4998800000000001</v>
      </c>
      <c r="S95" s="10">
        <v>3.4999440000000002</v>
      </c>
      <c r="T95" s="10">
        <v>8.4998640000000005</v>
      </c>
      <c r="U95" s="10">
        <v>9.9998400000000007</v>
      </c>
      <c r="V95" s="10">
        <v>9.4998480000000001</v>
      </c>
      <c r="W95" s="10">
        <v>8.9998559999999994</v>
      </c>
      <c r="X95" s="10">
        <v>7.4998800000000001</v>
      </c>
      <c r="Y95" s="10">
        <v>3.4999440000000002</v>
      </c>
      <c r="Z95" s="10">
        <v>10.499832</v>
      </c>
      <c r="AA95" s="10">
        <v>13.999776000000001</v>
      </c>
      <c r="AB95" s="10">
        <v>1.499976</v>
      </c>
      <c r="AC95" s="10">
        <v>14.499768</v>
      </c>
      <c r="AD95" s="10">
        <v>11.499815999999999</v>
      </c>
      <c r="AE95" s="13">
        <v>2.999952</v>
      </c>
    </row>
    <row r="96" spans="1:31" x14ac:dyDescent="0.25">
      <c r="A96" s="8">
        <v>742255565373</v>
      </c>
      <c r="B96" s="9" t="s">
        <v>278</v>
      </c>
      <c r="C96" s="8">
        <v>100000401774</v>
      </c>
      <c r="D96" s="8" t="s">
        <v>1048</v>
      </c>
      <c r="E96" s="9" t="s">
        <v>31</v>
      </c>
      <c r="F96" s="9" t="s">
        <v>58</v>
      </c>
      <c r="G96" s="9" t="s">
        <v>59</v>
      </c>
      <c r="H96" s="9" t="s">
        <v>40</v>
      </c>
      <c r="I96" s="9" t="s">
        <v>46</v>
      </c>
      <c r="J96" s="9" t="s">
        <v>64</v>
      </c>
      <c r="K96" s="9" t="s">
        <v>65</v>
      </c>
      <c r="L96" s="10">
        <v>314007</v>
      </c>
      <c r="M96" s="9" t="s">
        <v>37</v>
      </c>
      <c r="N96" s="10">
        <v>3.4999440000000002</v>
      </c>
      <c r="O96" s="10">
        <v>0.49999199999999999</v>
      </c>
      <c r="P96" s="10">
        <v>2.4999600000000002</v>
      </c>
      <c r="Q96" s="11"/>
      <c r="R96" s="10">
        <v>0.99998399999999998</v>
      </c>
      <c r="S96" s="10">
        <v>1.999968</v>
      </c>
      <c r="T96" s="10">
        <v>1.999968</v>
      </c>
      <c r="U96" s="10">
        <v>2.4999600000000002</v>
      </c>
      <c r="V96" s="10">
        <v>0.99998399999999998</v>
      </c>
      <c r="W96" s="10">
        <v>3.4999440000000002</v>
      </c>
      <c r="X96" s="10">
        <v>0.49999199999999999</v>
      </c>
      <c r="Y96" s="10">
        <v>1.999968</v>
      </c>
      <c r="Z96" s="10">
        <v>0.99998399999999998</v>
      </c>
      <c r="AA96" s="10">
        <v>0.99998399999999998</v>
      </c>
      <c r="AB96" s="11"/>
      <c r="AC96" s="10">
        <v>0.99998399999999998</v>
      </c>
      <c r="AD96" s="10">
        <v>1.999968</v>
      </c>
      <c r="AE96" s="13">
        <v>2.999952</v>
      </c>
    </row>
    <row r="97" spans="1:31" x14ac:dyDescent="0.25">
      <c r="A97" s="8">
        <v>977337480309</v>
      </c>
      <c r="B97" s="9" t="s">
        <v>166</v>
      </c>
      <c r="C97" s="8">
        <v>100000455919</v>
      </c>
      <c r="D97" s="8" t="s">
        <v>936</v>
      </c>
      <c r="E97" s="9" t="s">
        <v>31</v>
      </c>
      <c r="F97" s="9" t="s">
        <v>58</v>
      </c>
      <c r="G97" s="9" t="s">
        <v>59</v>
      </c>
      <c r="H97" s="9" t="s">
        <v>40</v>
      </c>
      <c r="I97" s="9" t="s">
        <v>48</v>
      </c>
      <c r="J97" s="9" t="s">
        <v>64</v>
      </c>
      <c r="K97" s="9" t="s">
        <v>65</v>
      </c>
      <c r="L97" s="10">
        <v>514016</v>
      </c>
      <c r="M97" s="9" t="s">
        <v>51</v>
      </c>
      <c r="N97" s="10">
        <v>2.999952</v>
      </c>
      <c r="O97" s="10">
        <v>1.499976</v>
      </c>
      <c r="P97" s="10">
        <v>2.4999600000000002</v>
      </c>
      <c r="Q97" s="10">
        <v>1.499976</v>
      </c>
      <c r="R97" s="10">
        <v>0.49999199999999999</v>
      </c>
      <c r="S97" s="10">
        <v>1.999968</v>
      </c>
      <c r="T97" s="10">
        <v>1.499976</v>
      </c>
      <c r="U97" s="10">
        <v>4.4999279999999997</v>
      </c>
      <c r="V97" s="10">
        <v>5.9999039999999999</v>
      </c>
      <c r="W97" s="10">
        <v>1.499976</v>
      </c>
      <c r="X97" s="11"/>
      <c r="Y97" s="10">
        <v>1.499976</v>
      </c>
      <c r="Z97" s="10">
        <v>0.99998399999999998</v>
      </c>
      <c r="AA97" s="10">
        <v>2.4999600000000002</v>
      </c>
      <c r="AB97" s="10">
        <v>1.499976</v>
      </c>
      <c r="AC97" s="10">
        <v>1.499976</v>
      </c>
      <c r="AD97" s="10">
        <v>1.499976</v>
      </c>
      <c r="AE97" s="13">
        <v>2.999952</v>
      </c>
    </row>
    <row r="98" spans="1:31" x14ac:dyDescent="0.25">
      <c r="A98" s="8">
        <v>163395215430</v>
      </c>
      <c r="B98" s="9" t="s">
        <v>122</v>
      </c>
      <c r="C98" s="8">
        <v>100000016713</v>
      </c>
      <c r="D98" s="8" t="s">
        <v>892</v>
      </c>
      <c r="E98" s="9" t="s">
        <v>31</v>
      </c>
      <c r="F98" s="9" t="s">
        <v>58</v>
      </c>
      <c r="G98" s="9" t="s">
        <v>62</v>
      </c>
      <c r="H98" s="9" t="s">
        <v>40</v>
      </c>
      <c r="I98" s="9" t="s">
        <v>41</v>
      </c>
      <c r="J98" s="9" t="s">
        <v>64</v>
      </c>
      <c r="K98" s="9" t="s">
        <v>66</v>
      </c>
      <c r="L98" s="10">
        <v>314015</v>
      </c>
      <c r="M98" s="9" t="s">
        <v>37</v>
      </c>
      <c r="N98" s="10">
        <v>3.9999359999999999</v>
      </c>
      <c r="O98" s="10">
        <v>0.99998399999999998</v>
      </c>
      <c r="P98" s="10">
        <v>3.9999359999999999</v>
      </c>
      <c r="Q98" s="10">
        <v>1.999968</v>
      </c>
      <c r="R98" s="10">
        <v>5.4999120000000001</v>
      </c>
      <c r="S98" s="10">
        <v>4.4999279999999997</v>
      </c>
      <c r="T98" s="10">
        <v>0.99998399999999998</v>
      </c>
      <c r="U98" s="10">
        <v>4.4999279999999997</v>
      </c>
      <c r="V98" s="10">
        <v>5.9999039999999999</v>
      </c>
      <c r="W98" s="10">
        <v>9.4998480000000001</v>
      </c>
      <c r="X98" s="10">
        <v>2.4999600000000002</v>
      </c>
      <c r="Y98" s="10">
        <v>4.4999279999999997</v>
      </c>
      <c r="Z98" s="10">
        <v>5.4999120000000001</v>
      </c>
      <c r="AA98" s="10">
        <v>0.49999199999999999</v>
      </c>
      <c r="AB98" s="10">
        <v>3.4999440000000002</v>
      </c>
      <c r="AC98" s="10">
        <v>0.99998399999999998</v>
      </c>
      <c r="AD98" s="10">
        <v>5.4999120000000001</v>
      </c>
      <c r="AE98" s="13">
        <v>2.999952</v>
      </c>
    </row>
    <row r="99" spans="1:31" x14ac:dyDescent="0.25">
      <c r="A99" s="8">
        <v>490929433571</v>
      </c>
      <c r="B99" s="9" t="s">
        <v>167</v>
      </c>
      <c r="C99" s="8">
        <v>100000573623</v>
      </c>
      <c r="D99" s="8" t="s">
        <v>937</v>
      </c>
      <c r="E99" s="9" t="s">
        <v>31</v>
      </c>
      <c r="F99" s="9" t="s">
        <v>58</v>
      </c>
      <c r="G99" s="9" t="s">
        <v>62</v>
      </c>
      <c r="H99" s="9" t="s">
        <v>40</v>
      </c>
      <c r="I99" s="9" t="s">
        <v>46</v>
      </c>
      <c r="J99" s="9" t="s">
        <v>64</v>
      </c>
      <c r="K99" s="9" t="s">
        <v>66</v>
      </c>
      <c r="L99" s="10">
        <v>314003</v>
      </c>
      <c r="M99" s="9" t="s">
        <v>37</v>
      </c>
      <c r="N99" s="10">
        <v>1.499976</v>
      </c>
      <c r="O99" s="11"/>
      <c r="P99" s="11"/>
      <c r="Q99" s="11"/>
      <c r="R99" s="10">
        <v>2.999952</v>
      </c>
      <c r="S99" s="10">
        <v>0.99998399999999998</v>
      </c>
      <c r="T99" s="10">
        <v>1.499976</v>
      </c>
      <c r="U99" s="11"/>
      <c r="V99" s="10">
        <v>0.49999199999999999</v>
      </c>
      <c r="W99" s="10">
        <v>0.99998399999999998</v>
      </c>
      <c r="X99" s="10">
        <v>0.49999199999999999</v>
      </c>
      <c r="Y99" s="10">
        <v>0.49999199999999999</v>
      </c>
      <c r="Z99" s="10">
        <v>0.49999199999999999</v>
      </c>
      <c r="AA99" s="10">
        <v>1.499976</v>
      </c>
      <c r="AB99" s="10">
        <v>4.4999279999999997</v>
      </c>
      <c r="AC99" s="10">
        <v>3.4999440000000002</v>
      </c>
      <c r="AD99" s="10">
        <v>3.9999359999999999</v>
      </c>
      <c r="AE99" s="13">
        <v>2.999952</v>
      </c>
    </row>
    <row r="100" spans="1:31" x14ac:dyDescent="0.25">
      <c r="A100" s="8">
        <v>982148184016</v>
      </c>
      <c r="B100" s="9" t="s">
        <v>190</v>
      </c>
      <c r="C100" s="8">
        <v>100000401223</v>
      </c>
      <c r="D100" s="8" t="s">
        <v>960</v>
      </c>
      <c r="E100" s="9" t="s">
        <v>31</v>
      </c>
      <c r="F100" s="9" t="s">
        <v>58</v>
      </c>
      <c r="G100" s="9" t="s">
        <v>59</v>
      </c>
      <c r="H100" s="9" t="s">
        <v>40</v>
      </c>
      <c r="I100" s="9" t="s">
        <v>48</v>
      </c>
      <c r="J100" s="9" t="s">
        <v>64</v>
      </c>
      <c r="K100" s="9" t="s">
        <v>66</v>
      </c>
      <c r="L100" s="10">
        <v>514002</v>
      </c>
      <c r="M100" s="9" t="s">
        <v>51</v>
      </c>
      <c r="N100" s="10">
        <v>2.4999600000000002</v>
      </c>
      <c r="O100" s="10">
        <v>2.999952</v>
      </c>
      <c r="P100" s="10">
        <v>0.99998399999999998</v>
      </c>
      <c r="Q100" s="10">
        <v>1.499976</v>
      </c>
      <c r="R100" s="10">
        <v>3.4999440000000002</v>
      </c>
      <c r="S100" s="10">
        <v>3.9999359999999999</v>
      </c>
      <c r="T100" s="10">
        <v>4.9999200000000004</v>
      </c>
      <c r="U100" s="10">
        <v>6.4998959999999997</v>
      </c>
      <c r="V100" s="10">
        <v>6.9998880000000003</v>
      </c>
      <c r="W100" s="10">
        <v>4.9999200000000004</v>
      </c>
      <c r="X100" s="10">
        <v>3.4999440000000002</v>
      </c>
      <c r="Y100" s="10">
        <v>2.999952</v>
      </c>
      <c r="Z100" s="10">
        <v>1.999968</v>
      </c>
      <c r="AA100" s="10">
        <v>5.4999120000000001</v>
      </c>
      <c r="AB100" s="10">
        <v>2.4999600000000002</v>
      </c>
      <c r="AC100" s="11"/>
      <c r="AD100" s="10">
        <v>1.499976</v>
      </c>
      <c r="AE100" s="13">
        <v>2.999952</v>
      </c>
    </row>
    <row r="101" spans="1:31" x14ac:dyDescent="0.25">
      <c r="A101" s="8">
        <v>546184997330</v>
      </c>
      <c r="B101" s="9" t="s">
        <v>143</v>
      </c>
      <c r="C101" s="8">
        <v>100000793095</v>
      </c>
      <c r="D101" s="8" t="s">
        <v>913</v>
      </c>
      <c r="E101" s="9" t="s">
        <v>31</v>
      </c>
      <c r="F101" s="9" t="s">
        <v>58</v>
      </c>
      <c r="G101" s="9" t="s">
        <v>59</v>
      </c>
      <c r="H101" s="9" t="s">
        <v>40</v>
      </c>
      <c r="I101" s="9" t="s">
        <v>41</v>
      </c>
      <c r="J101" s="9" t="s">
        <v>64</v>
      </c>
      <c r="K101" s="9" t="s">
        <v>66</v>
      </c>
      <c r="L101" s="10">
        <v>314004</v>
      </c>
      <c r="M101" s="9" t="s">
        <v>37</v>
      </c>
      <c r="N101" s="10">
        <v>1.999968</v>
      </c>
      <c r="O101" s="10">
        <v>0.99998399999999998</v>
      </c>
      <c r="P101" s="10">
        <v>0.99998399999999998</v>
      </c>
      <c r="Q101" s="10">
        <v>2.4999600000000002</v>
      </c>
      <c r="R101" s="10">
        <v>2.999952</v>
      </c>
      <c r="S101" s="10">
        <v>19.999680000000001</v>
      </c>
      <c r="T101" s="11"/>
      <c r="U101" s="11"/>
      <c r="V101" s="10">
        <v>0.49999199999999999</v>
      </c>
      <c r="W101" s="10">
        <v>7.4998800000000001</v>
      </c>
      <c r="X101" s="11"/>
      <c r="Y101" s="11"/>
      <c r="Z101" s="10">
        <v>0.99998399999999998</v>
      </c>
      <c r="AA101" s="10">
        <v>4.9999200000000004</v>
      </c>
      <c r="AB101" s="11"/>
      <c r="AC101" s="10">
        <v>1.999968</v>
      </c>
      <c r="AD101" s="10">
        <v>1.999968</v>
      </c>
      <c r="AE101" s="13">
        <v>2.999952</v>
      </c>
    </row>
    <row r="102" spans="1:31" x14ac:dyDescent="0.25">
      <c r="A102" s="8">
        <v>687877328760</v>
      </c>
      <c r="B102" s="9" t="s">
        <v>106</v>
      </c>
      <c r="C102" s="8">
        <v>100000668403</v>
      </c>
      <c r="D102" s="8" t="s">
        <v>876</v>
      </c>
      <c r="E102" s="9" t="s">
        <v>31</v>
      </c>
      <c r="F102" s="9" t="s">
        <v>58</v>
      </c>
      <c r="G102" s="9" t="s">
        <v>62</v>
      </c>
      <c r="H102" s="9" t="s">
        <v>40</v>
      </c>
      <c r="I102" s="9" t="s">
        <v>52</v>
      </c>
      <c r="J102" s="9" t="s">
        <v>60</v>
      </c>
      <c r="K102" s="9" t="s">
        <v>61</v>
      </c>
      <c r="L102" s="10">
        <v>414008</v>
      </c>
      <c r="M102" s="9" t="s">
        <v>54</v>
      </c>
      <c r="N102" s="10">
        <v>4.9999200000000004</v>
      </c>
      <c r="O102" s="10">
        <v>2.999952</v>
      </c>
      <c r="P102" s="10">
        <v>2.999952</v>
      </c>
      <c r="Q102" s="11"/>
      <c r="R102" s="10">
        <v>3.9999359999999999</v>
      </c>
      <c r="S102" s="10">
        <v>1.499976</v>
      </c>
      <c r="T102" s="10">
        <v>1.499976</v>
      </c>
      <c r="U102" s="10">
        <v>2.999952</v>
      </c>
      <c r="V102" s="10">
        <v>4.4999279999999997</v>
      </c>
      <c r="W102" s="10">
        <v>3.9999359999999999</v>
      </c>
      <c r="X102" s="10">
        <v>6.4998959999999997</v>
      </c>
      <c r="Y102" s="10">
        <v>4.4999279999999997</v>
      </c>
      <c r="Z102" s="10">
        <v>3.9999359999999999</v>
      </c>
      <c r="AA102" s="10">
        <v>1.999968</v>
      </c>
      <c r="AB102" s="10">
        <v>4.4999279999999997</v>
      </c>
      <c r="AC102" s="10">
        <v>4.4999279999999997</v>
      </c>
      <c r="AD102" s="10">
        <v>3.9999359999999999</v>
      </c>
      <c r="AE102" s="13">
        <v>2.999952</v>
      </c>
    </row>
    <row r="103" spans="1:31" x14ac:dyDescent="0.25">
      <c r="A103" s="8">
        <v>101011660451</v>
      </c>
      <c r="B103" s="9" t="s">
        <v>333</v>
      </c>
      <c r="C103" s="8">
        <v>100000832325</v>
      </c>
      <c r="D103" s="8" t="s">
        <v>1103</v>
      </c>
      <c r="E103" s="9" t="s">
        <v>31</v>
      </c>
      <c r="F103" s="9" t="s">
        <v>58</v>
      </c>
      <c r="G103" s="9" t="s">
        <v>59</v>
      </c>
      <c r="H103" s="9" t="s">
        <v>40</v>
      </c>
      <c r="I103" s="9" t="s">
        <v>41</v>
      </c>
      <c r="J103" s="9" t="s">
        <v>64</v>
      </c>
      <c r="K103" s="9" t="s">
        <v>66</v>
      </c>
      <c r="L103" s="10">
        <v>314015</v>
      </c>
      <c r="M103" s="9" t="s">
        <v>37</v>
      </c>
      <c r="N103" s="10">
        <v>1.999968</v>
      </c>
      <c r="O103" s="10">
        <v>2.4999600000000002</v>
      </c>
      <c r="P103" s="10">
        <v>1.499976</v>
      </c>
      <c r="Q103" s="10">
        <v>2.999952</v>
      </c>
      <c r="R103" s="10">
        <v>2.999952</v>
      </c>
      <c r="S103" s="10">
        <v>3.4999440000000002</v>
      </c>
      <c r="T103" s="10">
        <v>4.4999279999999997</v>
      </c>
      <c r="U103" s="10">
        <v>4.4999279999999997</v>
      </c>
      <c r="V103" s="10">
        <v>2.999952</v>
      </c>
      <c r="W103" s="10">
        <v>2.4999600000000002</v>
      </c>
      <c r="X103" s="11"/>
      <c r="Y103" s="10">
        <v>2.999952</v>
      </c>
      <c r="Z103" s="10">
        <v>0.49999199999999999</v>
      </c>
      <c r="AA103" s="11"/>
      <c r="AB103" s="10">
        <v>3.9999359999999999</v>
      </c>
      <c r="AC103" s="10">
        <v>0.99998399999999998</v>
      </c>
      <c r="AD103" s="10">
        <v>0.99998399999999998</v>
      </c>
      <c r="AE103" s="13">
        <v>2.999952</v>
      </c>
    </row>
    <row r="104" spans="1:31" x14ac:dyDescent="0.25">
      <c r="A104" s="8">
        <v>276659852149</v>
      </c>
      <c r="B104" s="9" t="s">
        <v>495</v>
      </c>
      <c r="C104" s="8">
        <v>100000699287</v>
      </c>
      <c r="D104" s="8" t="s">
        <v>1265</v>
      </c>
      <c r="E104" s="9" t="s">
        <v>31</v>
      </c>
      <c r="F104" s="9" t="s">
        <v>38</v>
      </c>
      <c r="G104" s="9" t="s">
        <v>39</v>
      </c>
      <c r="H104" s="9" t="s">
        <v>40</v>
      </c>
      <c r="I104" s="9" t="s">
        <v>46</v>
      </c>
      <c r="J104" s="9" t="s">
        <v>55</v>
      </c>
      <c r="K104" s="9" t="s">
        <v>56</v>
      </c>
      <c r="L104" s="10">
        <v>314007</v>
      </c>
      <c r="M104" s="9" t="s">
        <v>37</v>
      </c>
      <c r="N104" s="10">
        <v>2.4999600000000002</v>
      </c>
      <c r="O104" s="10">
        <v>3.9999359999999999</v>
      </c>
      <c r="P104" s="11"/>
      <c r="Q104" s="11"/>
      <c r="R104" s="10">
        <v>2.999952</v>
      </c>
      <c r="S104" s="10">
        <v>4.9999200000000004</v>
      </c>
      <c r="T104" s="10">
        <v>1.499976</v>
      </c>
      <c r="U104" s="11"/>
      <c r="V104" s="10">
        <v>1.999968</v>
      </c>
      <c r="W104" s="10">
        <v>4.9999200000000004</v>
      </c>
      <c r="X104" s="10">
        <v>2.999952</v>
      </c>
      <c r="Y104" s="11"/>
      <c r="Z104" s="11"/>
      <c r="AA104" s="10">
        <v>0.49999199999999999</v>
      </c>
      <c r="AB104" s="11"/>
      <c r="AC104" s="10">
        <v>0.99998399999999998</v>
      </c>
      <c r="AD104" s="10">
        <v>1.999968</v>
      </c>
      <c r="AE104" s="13">
        <v>2.999952</v>
      </c>
    </row>
    <row r="105" spans="1:31" x14ac:dyDescent="0.25">
      <c r="A105" s="8">
        <v>945529137056</v>
      </c>
      <c r="B105" s="9" t="s">
        <v>195</v>
      </c>
      <c r="C105" s="8">
        <v>100000500021</v>
      </c>
      <c r="D105" s="8" t="s">
        <v>965</v>
      </c>
      <c r="E105" s="9" t="s">
        <v>31</v>
      </c>
      <c r="F105" s="9" t="s">
        <v>38</v>
      </c>
      <c r="G105" s="9" t="s">
        <v>39</v>
      </c>
      <c r="H105" s="9" t="s">
        <v>40</v>
      </c>
      <c r="I105" s="9" t="s">
        <v>41</v>
      </c>
      <c r="J105" s="9" t="s">
        <v>55</v>
      </c>
      <c r="K105" s="9" t="s">
        <v>57</v>
      </c>
      <c r="L105" s="10">
        <v>314015</v>
      </c>
      <c r="M105" s="9" t="s">
        <v>37</v>
      </c>
      <c r="N105" s="10">
        <v>0.99998399999999998</v>
      </c>
      <c r="O105" s="11"/>
      <c r="P105" s="11"/>
      <c r="Q105" s="10">
        <v>2.999952</v>
      </c>
      <c r="R105" s="10">
        <v>1.499976</v>
      </c>
      <c r="S105" s="10">
        <v>1.499976</v>
      </c>
      <c r="T105" s="11"/>
      <c r="U105" s="10">
        <v>6.4998959999999997</v>
      </c>
      <c r="V105" s="10">
        <v>2.4999600000000002</v>
      </c>
      <c r="W105" s="10">
        <v>1.499976</v>
      </c>
      <c r="X105" s="10">
        <v>2.999952</v>
      </c>
      <c r="Y105" s="10">
        <v>0.99998399999999998</v>
      </c>
      <c r="Z105" s="10">
        <v>1.499976</v>
      </c>
      <c r="AA105" s="10">
        <v>1.999968</v>
      </c>
      <c r="AB105" s="10">
        <v>0.49999199999999999</v>
      </c>
      <c r="AC105" s="10">
        <v>2.999952</v>
      </c>
      <c r="AD105" s="10">
        <v>2.4999600000000002</v>
      </c>
      <c r="AE105" s="13">
        <v>2.999952</v>
      </c>
    </row>
    <row r="106" spans="1:31" x14ac:dyDescent="0.25">
      <c r="A106" s="8">
        <v>940120609985</v>
      </c>
      <c r="B106" s="9" t="s">
        <v>292</v>
      </c>
      <c r="C106" s="8">
        <v>100000904714</v>
      </c>
      <c r="D106" s="8" t="s">
        <v>1062</v>
      </c>
      <c r="E106" s="9" t="s">
        <v>31</v>
      </c>
      <c r="F106" s="9" t="s">
        <v>38</v>
      </c>
      <c r="G106" s="9" t="s">
        <v>39</v>
      </c>
      <c r="H106" s="9" t="s">
        <v>40</v>
      </c>
      <c r="I106" s="9" t="s">
        <v>46</v>
      </c>
      <c r="J106" s="9" t="s">
        <v>55</v>
      </c>
      <c r="K106" s="9" t="s">
        <v>57</v>
      </c>
      <c r="L106" s="10">
        <v>314005</v>
      </c>
      <c r="M106" s="9" t="s">
        <v>37</v>
      </c>
      <c r="N106" s="10">
        <v>1.499976</v>
      </c>
      <c r="O106" s="10">
        <v>1.499976</v>
      </c>
      <c r="P106" s="10">
        <v>1.499976</v>
      </c>
      <c r="Q106" s="10">
        <v>1.499976</v>
      </c>
      <c r="R106" s="10">
        <v>2.4999600000000002</v>
      </c>
      <c r="S106" s="10">
        <v>3.4999440000000002</v>
      </c>
      <c r="T106" s="10">
        <v>0.49999199999999999</v>
      </c>
      <c r="U106" s="10">
        <v>4.9999200000000004</v>
      </c>
      <c r="V106" s="10">
        <v>4.4999279999999997</v>
      </c>
      <c r="W106" s="10">
        <v>11.999808</v>
      </c>
      <c r="X106" s="10">
        <v>1.499976</v>
      </c>
      <c r="Y106" s="10">
        <v>1.999968</v>
      </c>
      <c r="Z106" s="10">
        <v>1.999968</v>
      </c>
      <c r="AA106" s="10">
        <v>1.499976</v>
      </c>
      <c r="AB106" s="10">
        <v>0.99998399999999998</v>
      </c>
      <c r="AC106" s="10">
        <v>4.9999200000000004</v>
      </c>
      <c r="AD106" s="10">
        <v>2.4999600000000002</v>
      </c>
      <c r="AE106" s="13">
        <v>2.999952</v>
      </c>
    </row>
    <row r="107" spans="1:31" x14ac:dyDescent="0.25">
      <c r="A107" s="8">
        <v>623757175417</v>
      </c>
      <c r="B107" s="9" t="s">
        <v>355</v>
      </c>
      <c r="C107" s="8">
        <v>100000764694</v>
      </c>
      <c r="D107" s="8" t="s">
        <v>1125</v>
      </c>
      <c r="E107" s="9" t="s">
        <v>31</v>
      </c>
      <c r="F107" s="9" t="s">
        <v>38</v>
      </c>
      <c r="G107" s="9" t="s">
        <v>39</v>
      </c>
      <c r="H107" s="9" t="s">
        <v>40</v>
      </c>
      <c r="I107" s="9" t="s">
        <v>46</v>
      </c>
      <c r="J107" s="9" t="s">
        <v>55</v>
      </c>
      <c r="K107" s="9" t="s">
        <v>57</v>
      </c>
      <c r="L107" s="10">
        <v>314002</v>
      </c>
      <c r="M107" s="9" t="s">
        <v>37</v>
      </c>
      <c r="N107" s="11"/>
      <c r="O107" s="11"/>
      <c r="P107" s="10">
        <v>1.999968</v>
      </c>
      <c r="Q107" s="10">
        <v>0.99998399999999998</v>
      </c>
      <c r="R107" s="10">
        <v>0.49999199999999999</v>
      </c>
      <c r="S107" s="10">
        <v>2.4999600000000002</v>
      </c>
      <c r="T107" s="10">
        <v>6.9998880000000003</v>
      </c>
      <c r="U107" s="10">
        <v>5.9999039999999999</v>
      </c>
      <c r="V107" s="11"/>
      <c r="W107" s="11"/>
      <c r="X107" s="10">
        <v>1.999968</v>
      </c>
      <c r="Y107" s="11"/>
      <c r="Z107" s="10">
        <v>0.99998399999999998</v>
      </c>
      <c r="AA107" s="10">
        <v>0.49999199999999999</v>
      </c>
      <c r="AB107" s="10">
        <v>0.49999199999999999</v>
      </c>
      <c r="AC107" s="10">
        <v>0.49999199999999999</v>
      </c>
      <c r="AD107" s="10">
        <v>3.4999440000000002</v>
      </c>
      <c r="AE107" s="13">
        <v>2.999952</v>
      </c>
    </row>
    <row r="108" spans="1:31" x14ac:dyDescent="0.25">
      <c r="A108" s="8">
        <v>189169295552</v>
      </c>
      <c r="B108" s="9" t="s">
        <v>610</v>
      </c>
      <c r="C108" s="8">
        <v>100000709032</v>
      </c>
      <c r="D108" s="8" t="s">
        <v>1380</v>
      </c>
      <c r="E108" s="9" t="s">
        <v>31</v>
      </c>
      <c r="F108" s="9" t="s">
        <v>38</v>
      </c>
      <c r="G108" s="9" t="s">
        <v>45</v>
      </c>
      <c r="H108" s="9" t="s">
        <v>40</v>
      </c>
      <c r="I108" s="9" t="s">
        <v>46</v>
      </c>
      <c r="J108" s="9" t="s">
        <v>42</v>
      </c>
      <c r="K108" s="9" t="s">
        <v>47</v>
      </c>
      <c r="L108" s="10">
        <v>314007</v>
      </c>
      <c r="M108" s="9" t="s">
        <v>37</v>
      </c>
      <c r="N108" s="11"/>
      <c r="O108" s="10">
        <v>1.499976</v>
      </c>
      <c r="P108" s="10">
        <v>0.49999199999999999</v>
      </c>
      <c r="Q108" s="11"/>
      <c r="R108" s="10">
        <v>1.499976</v>
      </c>
      <c r="S108" s="10">
        <v>1.999968</v>
      </c>
      <c r="T108" s="10">
        <v>1.499976</v>
      </c>
      <c r="U108" s="10">
        <v>1.999968</v>
      </c>
      <c r="V108" s="10">
        <v>1.499976</v>
      </c>
      <c r="W108" s="10">
        <v>1.999968</v>
      </c>
      <c r="X108" s="10">
        <v>1.499976</v>
      </c>
      <c r="Y108" s="10">
        <v>0.49999199999999999</v>
      </c>
      <c r="Z108" s="10">
        <v>1.499976</v>
      </c>
      <c r="AA108" s="10">
        <v>0.99998399999999998</v>
      </c>
      <c r="AB108" s="10">
        <v>0.99998399999999998</v>
      </c>
      <c r="AC108" s="10">
        <v>0.99998399999999998</v>
      </c>
      <c r="AD108" s="10">
        <v>1.499976</v>
      </c>
      <c r="AE108" s="13">
        <v>2.999952</v>
      </c>
    </row>
    <row r="109" spans="1:31" x14ac:dyDescent="0.25">
      <c r="A109" s="8">
        <v>646409700454</v>
      </c>
      <c r="B109" s="9" t="s">
        <v>541</v>
      </c>
      <c r="C109" s="8">
        <v>100000557985</v>
      </c>
      <c r="D109" s="8" t="s">
        <v>1311</v>
      </c>
      <c r="E109" s="9" t="s">
        <v>31</v>
      </c>
      <c r="F109" s="9" t="s">
        <v>38</v>
      </c>
      <c r="G109" s="9" t="s">
        <v>39</v>
      </c>
      <c r="H109" s="9" t="s">
        <v>40</v>
      </c>
      <c r="I109" s="9" t="s">
        <v>46</v>
      </c>
      <c r="J109" s="9" t="s">
        <v>55</v>
      </c>
      <c r="K109" s="9" t="s">
        <v>57</v>
      </c>
      <c r="L109" s="10">
        <v>314016</v>
      </c>
      <c r="M109" s="9" t="s">
        <v>37</v>
      </c>
      <c r="N109" s="11"/>
      <c r="O109" s="11"/>
      <c r="P109" s="11"/>
      <c r="Q109" s="11"/>
      <c r="R109" s="11"/>
      <c r="S109" s="11"/>
      <c r="T109" s="11"/>
      <c r="U109" s="11"/>
      <c r="V109" s="11"/>
      <c r="W109" s="10">
        <v>3.4999440000000002</v>
      </c>
      <c r="X109" s="10">
        <v>2.999952</v>
      </c>
      <c r="Y109" s="10">
        <v>4.9999200000000004</v>
      </c>
      <c r="Z109" s="10">
        <v>2.999952</v>
      </c>
      <c r="AA109" s="10">
        <v>0.99998399999999998</v>
      </c>
      <c r="AB109" s="10">
        <v>3.4999440000000002</v>
      </c>
      <c r="AC109" s="10">
        <v>3.9999359999999999</v>
      </c>
      <c r="AD109" s="10">
        <v>2.999952</v>
      </c>
      <c r="AE109" s="13">
        <v>2.999952</v>
      </c>
    </row>
    <row r="110" spans="1:31" x14ac:dyDescent="0.25">
      <c r="A110" s="8">
        <v>121364423974</v>
      </c>
      <c r="B110" s="9" t="s">
        <v>676</v>
      </c>
      <c r="C110" s="8">
        <v>100000906941</v>
      </c>
      <c r="D110" s="8" t="s">
        <v>1446</v>
      </c>
      <c r="E110" s="9" t="s">
        <v>31</v>
      </c>
      <c r="F110" s="9" t="s">
        <v>58</v>
      </c>
      <c r="G110" s="9" t="s">
        <v>59</v>
      </c>
      <c r="H110" s="9" t="s">
        <v>40</v>
      </c>
      <c r="I110" s="9" t="s">
        <v>46</v>
      </c>
      <c r="J110" s="9" t="s">
        <v>60</v>
      </c>
      <c r="K110" s="9" t="s">
        <v>61</v>
      </c>
      <c r="L110" s="10">
        <v>314007</v>
      </c>
      <c r="M110" s="9" t="s">
        <v>37</v>
      </c>
      <c r="N110" s="10">
        <v>0.99998399999999998</v>
      </c>
      <c r="O110" s="10">
        <v>1.499976</v>
      </c>
      <c r="P110" s="10">
        <v>2.4999600000000002</v>
      </c>
      <c r="Q110" s="10">
        <v>1.499976</v>
      </c>
      <c r="R110" s="10">
        <v>0.99998399999999998</v>
      </c>
      <c r="S110" s="10">
        <v>5.9999039999999999</v>
      </c>
      <c r="T110" s="11"/>
      <c r="U110" s="10">
        <v>0.49999199999999999</v>
      </c>
      <c r="V110" s="10">
        <v>0.49999199999999999</v>
      </c>
      <c r="W110" s="10">
        <v>1.499976</v>
      </c>
      <c r="X110" s="10">
        <v>1.999968</v>
      </c>
      <c r="Y110" s="10">
        <v>2.4999600000000002</v>
      </c>
      <c r="Z110" s="10">
        <v>0.49999199999999999</v>
      </c>
      <c r="AA110" s="10">
        <v>0.99998399999999998</v>
      </c>
      <c r="AB110" s="10">
        <v>0.49999199999999999</v>
      </c>
      <c r="AC110" s="10">
        <v>0.49999199999999999</v>
      </c>
      <c r="AD110" s="10">
        <v>1.999968</v>
      </c>
      <c r="AE110" s="13">
        <v>2.4999600000000002</v>
      </c>
    </row>
    <row r="111" spans="1:31" x14ac:dyDescent="0.25">
      <c r="A111" s="8">
        <v>980340186857</v>
      </c>
      <c r="B111" s="9" t="s">
        <v>188</v>
      </c>
      <c r="C111" s="8">
        <v>100000544053</v>
      </c>
      <c r="D111" s="8" t="s">
        <v>958</v>
      </c>
      <c r="E111" s="9" t="s">
        <v>31</v>
      </c>
      <c r="F111" s="9" t="s">
        <v>58</v>
      </c>
      <c r="G111" s="9" t="s">
        <v>62</v>
      </c>
      <c r="H111" s="9" t="s">
        <v>40</v>
      </c>
      <c r="I111" s="9" t="s">
        <v>48</v>
      </c>
      <c r="J111" s="9" t="s">
        <v>60</v>
      </c>
      <c r="K111" s="9" t="s">
        <v>61</v>
      </c>
      <c r="L111" s="10">
        <v>514016</v>
      </c>
      <c r="M111" s="9" t="s">
        <v>51</v>
      </c>
      <c r="N111" s="10">
        <v>4.9999200000000004</v>
      </c>
      <c r="O111" s="10">
        <v>2.4999600000000002</v>
      </c>
      <c r="P111" s="10">
        <v>1.499976</v>
      </c>
      <c r="Q111" s="10">
        <v>3.9999359999999999</v>
      </c>
      <c r="R111" s="10">
        <v>7.4998800000000001</v>
      </c>
      <c r="S111" s="10">
        <v>6.4998959999999997</v>
      </c>
      <c r="T111" s="10">
        <v>2.999952</v>
      </c>
      <c r="U111" s="10">
        <v>4.4999279999999997</v>
      </c>
      <c r="V111" s="10">
        <v>3.9999359999999999</v>
      </c>
      <c r="W111" s="10">
        <v>4.9999200000000004</v>
      </c>
      <c r="X111" s="10">
        <v>3.9999359999999999</v>
      </c>
      <c r="Y111" s="10">
        <v>0.49999199999999999</v>
      </c>
      <c r="Z111" s="10">
        <v>2.999952</v>
      </c>
      <c r="AA111" s="10">
        <v>1.499976</v>
      </c>
      <c r="AB111" s="10">
        <v>1.499976</v>
      </c>
      <c r="AC111" s="10">
        <v>1.499976</v>
      </c>
      <c r="AD111" s="10">
        <v>6.4998959999999997</v>
      </c>
      <c r="AE111" s="13">
        <v>2.4999600000000002</v>
      </c>
    </row>
    <row r="112" spans="1:31" x14ac:dyDescent="0.25">
      <c r="A112" s="8">
        <v>978965691982</v>
      </c>
      <c r="B112" s="9" t="s">
        <v>616</v>
      </c>
      <c r="C112" s="8">
        <v>100000190019</v>
      </c>
      <c r="D112" s="8" t="s">
        <v>1386</v>
      </c>
      <c r="E112" s="9" t="s">
        <v>31</v>
      </c>
      <c r="F112" s="9" t="s">
        <v>38</v>
      </c>
      <c r="G112" s="9" t="s">
        <v>45</v>
      </c>
      <c r="H112" s="9" t="s">
        <v>40</v>
      </c>
      <c r="I112" s="9" t="s">
        <v>46</v>
      </c>
      <c r="J112" s="9" t="s">
        <v>42</v>
      </c>
      <c r="K112" s="9" t="s">
        <v>47</v>
      </c>
      <c r="L112" s="10">
        <v>314016</v>
      </c>
      <c r="M112" s="9" t="s">
        <v>37</v>
      </c>
      <c r="N112" s="11"/>
      <c r="O112" s="11"/>
      <c r="P112" s="11"/>
      <c r="Q112" s="11"/>
      <c r="R112" s="11"/>
      <c r="S112" s="11"/>
      <c r="T112" s="11"/>
      <c r="U112" s="11"/>
      <c r="V112" s="10">
        <v>1.499976</v>
      </c>
      <c r="W112" s="11"/>
      <c r="X112" s="11"/>
      <c r="Y112" s="10">
        <v>1.499976</v>
      </c>
      <c r="Z112" s="11"/>
      <c r="AA112" s="11"/>
      <c r="AB112" s="10">
        <v>0.49999199999999999</v>
      </c>
      <c r="AC112" s="11"/>
      <c r="AD112" s="10">
        <v>2.4999600000000002</v>
      </c>
      <c r="AE112" s="13">
        <v>2.4999600000000002</v>
      </c>
    </row>
    <row r="113" spans="1:31" x14ac:dyDescent="0.25">
      <c r="A113" s="8">
        <v>141883676095</v>
      </c>
      <c r="B113" s="9" t="s">
        <v>578</v>
      </c>
      <c r="C113" s="8">
        <v>100000236809</v>
      </c>
      <c r="D113" s="8" t="s">
        <v>1348</v>
      </c>
      <c r="E113" s="9" t="s">
        <v>31</v>
      </c>
      <c r="F113" s="9" t="s">
        <v>38</v>
      </c>
      <c r="G113" s="9" t="s">
        <v>45</v>
      </c>
      <c r="H113" s="9" t="s">
        <v>40</v>
      </c>
      <c r="I113" s="9" t="s">
        <v>46</v>
      </c>
      <c r="J113" s="9" t="s">
        <v>42</v>
      </c>
      <c r="K113" s="9" t="s">
        <v>47</v>
      </c>
      <c r="L113" s="10">
        <v>314016</v>
      </c>
      <c r="M113" s="9" t="s">
        <v>37</v>
      </c>
      <c r="N113" s="11"/>
      <c r="O113" s="11"/>
      <c r="P113" s="11"/>
      <c r="Q113" s="11"/>
      <c r="R113" s="11"/>
      <c r="S113" s="11"/>
      <c r="T113" s="11"/>
      <c r="U113" s="10">
        <v>1.499976</v>
      </c>
      <c r="V113" s="10">
        <v>0.49999199999999999</v>
      </c>
      <c r="W113" s="10">
        <v>0.49999199999999999</v>
      </c>
      <c r="X113" s="10">
        <v>0.49999199999999999</v>
      </c>
      <c r="Y113" s="10">
        <v>0.49999199999999999</v>
      </c>
      <c r="Z113" s="11"/>
      <c r="AA113" s="10">
        <v>0.99998399999999998</v>
      </c>
      <c r="AB113" s="10">
        <v>0.49999199999999999</v>
      </c>
      <c r="AC113" s="10">
        <v>0.49999199999999999</v>
      </c>
      <c r="AD113" s="10">
        <v>0.99998399999999998</v>
      </c>
      <c r="AE113" s="13">
        <v>2.4999600000000002</v>
      </c>
    </row>
    <row r="114" spans="1:31" x14ac:dyDescent="0.25">
      <c r="A114" s="8">
        <v>909557303308</v>
      </c>
      <c r="B114" s="9" t="s">
        <v>251</v>
      </c>
      <c r="C114" s="8">
        <v>100000770097</v>
      </c>
      <c r="D114" s="8" t="s">
        <v>1021</v>
      </c>
      <c r="E114" s="9" t="s">
        <v>31</v>
      </c>
      <c r="F114" s="9" t="s">
        <v>58</v>
      </c>
      <c r="G114" s="9" t="s">
        <v>59</v>
      </c>
      <c r="H114" s="9" t="s">
        <v>40</v>
      </c>
      <c r="I114" s="9" t="s">
        <v>41</v>
      </c>
      <c r="J114" s="9" t="s">
        <v>64</v>
      </c>
      <c r="K114" s="9" t="s">
        <v>65</v>
      </c>
      <c r="L114" s="10">
        <v>314006</v>
      </c>
      <c r="M114" s="9" t="s">
        <v>37</v>
      </c>
      <c r="N114" s="10">
        <v>1.499976</v>
      </c>
      <c r="O114" s="10">
        <v>1.999968</v>
      </c>
      <c r="P114" s="10">
        <v>0.99998399999999998</v>
      </c>
      <c r="Q114" s="10">
        <v>2.999952</v>
      </c>
      <c r="R114" s="11"/>
      <c r="S114" s="10">
        <v>2.4999600000000002</v>
      </c>
      <c r="T114" s="10">
        <v>1.999968</v>
      </c>
      <c r="U114" s="10">
        <v>2.999952</v>
      </c>
      <c r="V114" s="10">
        <v>0.99998399999999998</v>
      </c>
      <c r="W114" s="10">
        <v>1.999968</v>
      </c>
      <c r="X114" s="10">
        <v>1.999968</v>
      </c>
      <c r="Y114" s="10">
        <v>0.49999199999999999</v>
      </c>
      <c r="Z114" s="10">
        <v>1.999968</v>
      </c>
      <c r="AA114" s="10">
        <v>0.49999199999999999</v>
      </c>
      <c r="AB114" s="10">
        <v>0.49999199999999999</v>
      </c>
      <c r="AC114" s="10">
        <v>2.4999600000000002</v>
      </c>
      <c r="AD114" s="10">
        <v>0.99998399999999998</v>
      </c>
      <c r="AE114" s="13">
        <v>2.4999600000000002</v>
      </c>
    </row>
    <row r="115" spans="1:31" x14ac:dyDescent="0.25">
      <c r="A115" s="8">
        <v>679861671459</v>
      </c>
      <c r="B115" s="9" t="s">
        <v>271</v>
      </c>
      <c r="C115" s="8">
        <v>100000839912</v>
      </c>
      <c r="D115" s="8" t="s">
        <v>1041</v>
      </c>
      <c r="E115" s="9" t="s">
        <v>31</v>
      </c>
      <c r="F115" s="9" t="s">
        <v>58</v>
      </c>
      <c r="G115" s="9" t="s">
        <v>59</v>
      </c>
      <c r="H115" s="9" t="s">
        <v>40</v>
      </c>
      <c r="I115" s="9" t="s">
        <v>41</v>
      </c>
      <c r="J115" s="9" t="s">
        <v>64</v>
      </c>
      <c r="K115" s="9" t="s">
        <v>65</v>
      </c>
      <c r="L115" s="10">
        <v>314006</v>
      </c>
      <c r="M115" s="9" t="s">
        <v>37</v>
      </c>
      <c r="N115" s="10">
        <v>1.999968</v>
      </c>
      <c r="O115" s="10">
        <v>1.999968</v>
      </c>
      <c r="P115" s="10">
        <v>1.499976</v>
      </c>
      <c r="Q115" s="11"/>
      <c r="R115" s="10">
        <v>1.999968</v>
      </c>
      <c r="S115" s="10">
        <v>1.999968</v>
      </c>
      <c r="T115" s="10">
        <v>0.99998399999999998</v>
      </c>
      <c r="U115" s="10">
        <v>4.9999200000000004</v>
      </c>
      <c r="V115" s="10">
        <v>0.99998399999999998</v>
      </c>
      <c r="W115" s="10">
        <v>2.4999600000000002</v>
      </c>
      <c r="X115" s="10">
        <v>0.99998399999999998</v>
      </c>
      <c r="Y115" s="10">
        <v>0.49999199999999999</v>
      </c>
      <c r="Z115" s="10">
        <v>0.99998399999999998</v>
      </c>
      <c r="AA115" s="11"/>
      <c r="AB115" s="10">
        <v>0.49999199999999999</v>
      </c>
      <c r="AC115" s="10">
        <v>1.999968</v>
      </c>
      <c r="AD115" s="10">
        <v>1.499976</v>
      </c>
      <c r="AE115" s="13">
        <v>2.4999600000000002</v>
      </c>
    </row>
    <row r="116" spans="1:31" x14ac:dyDescent="0.25">
      <c r="A116" s="8">
        <v>727615542106</v>
      </c>
      <c r="B116" s="9" t="s">
        <v>449</v>
      </c>
      <c r="C116" s="8">
        <v>100000899937</v>
      </c>
      <c r="D116" s="8" t="s">
        <v>1219</v>
      </c>
      <c r="E116" s="9" t="s">
        <v>31</v>
      </c>
      <c r="F116" s="9" t="s">
        <v>38</v>
      </c>
      <c r="G116" s="9" t="s">
        <v>39</v>
      </c>
      <c r="H116" s="9" t="s">
        <v>40</v>
      </c>
      <c r="I116" s="9" t="s">
        <v>46</v>
      </c>
      <c r="J116" s="9" t="s">
        <v>42</v>
      </c>
      <c r="K116" s="9" t="s">
        <v>43</v>
      </c>
      <c r="L116" s="10">
        <v>314016</v>
      </c>
      <c r="M116" s="9" t="s">
        <v>37</v>
      </c>
      <c r="N116" s="10">
        <v>1.999968</v>
      </c>
      <c r="O116" s="10">
        <v>2.4999600000000002</v>
      </c>
      <c r="P116" s="10">
        <v>0.99998399999999998</v>
      </c>
      <c r="Q116" s="11"/>
      <c r="R116" s="10">
        <v>3.4999440000000002</v>
      </c>
      <c r="S116" s="10">
        <v>1.499976</v>
      </c>
      <c r="T116" s="10">
        <v>1.999968</v>
      </c>
      <c r="U116" s="10">
        <v>2.999952</v>
      </c>
      <c r="V116" s="10">
        <v>0.99998399999999998</v>
      </c>
      <c r="W116" s="10">
        <v>2.4999600000000002</v>
      </c>
      <c r="X116" s="10">
        <v>2.4999600000000002</v>
      </c>
      <c r="Y116" s="10">
        <v>0.49999199999999999</v>
      </c>
      <c r="Z116" s="10">
        <v>0.99998399999999998</v>
      </c>
      <c r="AA116" s="10">
        <v>1.999968</v>
      </c>
      <c r="AB116" s="10">
        <v>2.4999600000000002</v>
      </c>
      <c r="AC116" s="10">
        <v>1.499976</v>
      </c>
      <c r="AD116" s="10">
        <v>3.4999440000000002</v>
      </c>
      <c r="AE116" s="13">
        <v>2.4999600000000002</v>
      </c>
    </row>
    <row r="117" spans="1:31" x14ac:dyDescent="0.25">
      <c r="A117" s="8">
        <v>955340630911</v>
      </c>
      <c r="B117" s="9" t="s">
        <v>343</v>
      </c>
      <c r="C117" s="8">
        <v>100000242656</v>
      </c>
      <c r="D117" s="8" t="s">
        <v>1113</v>
      </c>
      <c r="E117" s="9" t="s">
        <v>31</v>
      </c>
      <c r="F117" s="9" t="s">
        <v>38</v>
      </c>
      <c r="G117" s="9" t="s">
        <v>39</v>
      </c>
      <c r="H117" s="9" t="s">
        <v>40</v>
      </c>
      <c r="I117" s="9" t="s">
        <v>46</v>
      </c>
      <c r="J117" s="9" t="s">
        <v>42</v>
      </c>
      <c r="K117" s="9" t="s">
        <v>43</v>
      </c>
      <c r="L117" s="10">
        <v>314016</v>
      </c>
      <c r="M117" s="9" t="s">
        <v>37</v>
      </c>
      <c r="N117" s="10">
        <v>5.4999120000000001</v>
      </c>
      <c r="O117" s="11"/>
      <c r="P117" s="10">
        <v>0.49999199999999999</v>
      </c>
      <c r="Q117" s="11"/>
      <c r="R117" s="10">
        <v>1.999968</v>
      </c>
      <c r="S117" s="10">
        <v>1.999968</v>
      </c>
      <c r="T117" s="10">
        <v>1.999968</v>
      </c>
      <c r="U117" s="10">
        <v>2.4999600000000002</v>
      </c>
      <c r="V117" s="10">
        <v>1.499976</v>
      </c>
      <c r="W117" s="10">
        <v>0.49999199999999999</v>
      </c>
      <c r="X117" s="10">
        <v>1.499976</v>
      </c>
      <c r="Y117" s="11"/>
      <c r="Z117" s="10">
        <v>0.49999199999999999</v>
      </c>
      <c r="AA117" s="10">
        <v>0.99998399999999998</v>
      </c>
      <c r="AB117" s="10">
        <v>0.99998399999999998</v>
      </c>
      <c r="AC117" s="10">
        <v>1.499976</v>
      </c>
      <c r="AD117" s="10">
        <v>0.99998399999999998</v>
      </c>
      <c r="AE117" s="13">
        <v>2.4999600000000002</v>
      </c>
    </row>
    <row r="118" spans="1:31" x14ac:dyDescent="0.25">
      <c r="A118" s="8">
        <v>261245956875</v>
      </c>
      <c r="B118" s="9" t="s">
        <v>214</v>
      </c>
      <c r="C118" s="8">
        <v>100000224063</v>
      </c>
      <c r="D118" s="8" t="s">
        <v>984</v>
      </c>
      <c r="E118" s="9" t="s">
        <v>31</v>
      </c>
      <c r="F118" s="9" t="s">
        <v>58</v>
      </c>
      <c r="G118" s="9" t="s">
        <v>62</v>
      </c>
      <c r="H118" s="9" t="s">
        <v>40</v>
      </c>
      <c r="I118" s="9" t="s">
        <v>52</v>
      </c>
      <c r="J118" s="9" t="s">
        <v>64</v>
      </c>
      <c r="K118" s="9" t="s">
        <v>66</v>
      </c>
      <c r="L118" s="10">
        <v>414007</v>
      </c>
      <c r="M118" s="9" t="s">
        <v>54</v>
      </c>
      <c r="N118" s="10">
        <v>0.99998399999999998</v>
      </c>
      <c r="O118" s="10">
        <v>0.99998399999999998</v>
      </c>
      <c r="P118" s="10">
        <v>1.499976</v>
      </c>
      <c r="Q118" s="10">
        <v>0.49999199999999999</v>
      </c>
      <c r="R118" s="10">
        <v>2.4999600000000002</v>
      </c>
      <c r="S118" s="10">
        <v>0.99998399999999998</v>
      </c>
      <c r="T118" s="10">
        <v>1.499976</v>
      </c>
      <c r="U118" s="10">
        <v>2.4999600000000002</v>
      </c>
      <c r="V118" s="10">
        <v>1.999968</v>
      </c>
      <c r="W118" s="10">
        <v>0.49999199999999999</v>
      </c>
      <c r="X118" s="10">
        <v>0.49999199999999999</v>
      </c>
      <c r="Y118" s="10">
        <v>0.99998399999999998</v>
      </c>
      <c r="Z118" s="10">
        <v>1.999968</v>
      </c>
      <c r="AA118" s="10">
        <v>0.99998399999999998</v>
      </c>
      <c r="AB118" s="10">
        <v>0.49999199999999999</v>
      </c>
      <c r="AC118" s="11"/>
      <c r="AD118" s="11"/>
      <c r="AE118" s="13">
        <v>2.4999600000000002</v>
      </c>
    </row>
    <row r="119" spans="1:31" x14ac:dyDescent="0.25">
      <c r="A119" s="8">
        <v>211844784914</v>
      </c>
      <c r="B119" s="9" t="s">
        <v>183</v>
      </c>
      <c r="C119" s="8">
        <v>100000466450</v>
      </c>
      <c r="D119" s="8" t="s">
        <v>953</v>
      </c>
      <c r="E119" s="9" t="s">
        <v>31</v>
      </c>
      <c r="F119" s="9" t="s">
        <v>58</v>
      </c>
      <c r="G119" s="9" t="s">
        <v>59</v>
      </c>
      <c r="H119" s="9" t="s">
        <v>40</v>
      </c>
      <c r="I119" s="9" t="s">
        <v>46</v>
      </c>
      <c r="J119" s="9" t="s">
        <v>60</v>
      </c>
      <c r="K119" s="9" t="s">
        <v>67</v>
      </c>
      <c r="L119" s="10">
        <v>314007</v>
      </c>
      <c r="M119" s="9" t="s">
        <v>37</v>
      </c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0">
        <v>1.499976</v>
      </c>
      <c r="AA119" s="10">
        <v>0.49999199999999999</v>
      </c>
      <c r="AB119" s="11"/>
      <c r="AC119" s="10">
        <v>0.49999199999999999</v>
      </c>
      <c r="AD119" s="10">
        <v>0.49999199999999999</v>
      </c>
      <c r="AE119" s="13">
        <v>2.4999600000000002</v>
      </c>
    </row>
    <row r="120" spans="1:31" x14ac:dyDescent="0.25">
      <c r="A120" s="8">
        <v>324412294856</v>
      </c>
      <c r="B120" s="9" t="s">
        <v>133</v>
      </c>
      <c r="C120" s="8">
        <v>100000911150</v>
      </c>
      <c r="D120" s="8" t="s">
        <v>903</v>
      </c>
      <c r="E120" s="9" t="s">
        <v>31</v>
      </c>
      <c r="F120" s="9" t="s">
        <v>58</v>
      </c>
      <c r="G120" s="9" t="s">
        <v>62</v>
      </c>
      <c r="H120" s="9" t="s">
        <v>40</v>
      </c>
      <c r="I120" s="9" t="s">
        <v>52</v>
      </c>
      <c r="J120" s="9" t="s">
        <v>60</v>
      </c>
      <c r="K120" s="9" t="s">
        <v>67</v>
      </c>
      <c r="L120" s="10">
        <v>414025</v>
      </c>
      <c r="M120" s="9" t="s">
        <v>54</v>
      </c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3">
        <v>2.4999600000000002</v>
      </c>
    </row>
    <row r="121" spans="1:31" x14ac:dyDescent="0.25">
      <c r="A121" s="8">
        <v>586855776210</v>
      </c>
      <c r="B121" s="9" t="s">
        <v>567</v>
      </c>
      <c r="C121" s="8">
        <v>100000748317</v>
      </c>
      <c r="D121" s="8" t="s">
        <v>1337</v>
      </c>
      <c r="E121" s="9" t="s">
        <v>31</v>
      </c>
      <c r="F121" s="9" t="s">
        <v>38</v>
      </c>
      <c r="G121" s="9" t="s">
        <v>45</v>
      </c>
      <c r="H121" s="9" t="s">
        <v>40</v>
      </c>
      <c r="I121" s="9" t="s">
        <v>46</v>
      </c>
      <c r="J121" s="9" t="s">
        <v>42</v>
      </c>
      <c r="K121" s="9" t="s">
        <v>47</v>
      </c>
      <c r="L121" s="10">
        <v>314007</v>
      </c>
      <c r="M121" s="9" t="s">
        <v>37</v>
      </c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0">
        <v>0.99998399999999998</v>
      </c>
      <c r="Y121" s="10">
        <v>0.99998399999999998</v>
      </c>
      <c r="Z121" s="10">
        <v>1.999968</v>
      </c>
      <c r="AA121" s="10">
        <v>0.99998399999999998</v>
      </c>
      <c r="AB121" s="11"/>
      <c r="AC121" s="10">
        <v>0.49999199999999999</v>
      </c>
      <c r="AD121" s="10">
        <v>3.4999440000000002</v>
      </c>
      <c r="AE121" s="13">
        <v>2.4999600000000002</v>
      </c>
    </row>
    <row r="122" spans="1:31" x14ac:dyDescent="0.25">
      <c r="A122" s="8">
        <v>373755162462</v>
      </c>
      <c r="B122" s="9" t="s">
        <v>335</v>
      </c>
      <c r="C122" s="8">
        <v>100000469301</v>
      </c>
      <c r="D122" s="8" t="s">
        <v>1105</v>
      </c>
      <c r="E122" s="9" t="s">
        <v>31</v>
      </c>
      <c r="F122" s="9" t="s">
        <v>58</v>
      </c>
      <c r="G122" s="9" t="s">
        <v>59</v>
      </c>
      <c r="H122" s="9" t="s">
        <v>40</v>
      </c>
      <c r="I122" s="9" t="s">
        <v>41</v>
      </c>
      <c r="J122" s="9" t="s">
        <v>60</v>
      </c>
      <c r="K122" s="9" t="s">
        <v>61</v>
      </c>
      <c r="L122" s="10">
        <v>314015</v>
      </c>
      <c r="M122" s="9" t="s">
        <v>37</v>
      </c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0">
        <v>3.9999359999999999</v>
      </c>
      <c r="Y122" s="10">
        <v>0.49999199999999999</v>
      </c>
      <c r="Z122" s="10">
        <v>1.499976</v>
      </c>
      <c r="AA122" s="11"/>
      <c r="AB122" s="10">
        <v>0.49999199999999999</v>
      </c>
      <c r="AC122" s="11"/>
      <c r="AD122" s="11"/>
      <c r="AE122" s="13">
        <v>2.4999600000000002</v>
      </c>
    </row>
    <row r="123" spans="1:31" x14ac:dyDescent="0.25">
      <c r="A123" s="8">
        <v>628596914554</v>
      </c>
      <c r="B123" s="9" t="s">
        <v>129</v>
      </c>
      <c r="C123" s="8">
        <v>100000241332</v>
      </c>
      <c r="D123" s="8" t="s">
        <v>899</v>
      </c>
      <c r="E123" s="9" t="s">
        <v>31</v>
      </c>
      <c r="F123" s="9" t="s">
        <v>58</v>
      </c>
      <c r="G123" s="9" t="s">
        <v>62</v>
      </c>
      <c r="H123" s="9" t="s">
        <v>40</v>
      </c>
      <c r="I123" s="9" t="s">
        <v>46</v>
      </c>
      <c r="J123" s="9" t="s">
        <v>60</v>
      </c>
      <c r="K123" s="9" t="s">
        <v>61</v>
      </c>
      <c r="L123" s="10">
        <v>314002</v>
      </c>
      <c r="M123" s="9" t="s">
        <v>37</v>
      </c>
      <c r="N123" s="10">
        <v>39.999360000000003</v>
      </c>
      <c r="O123" s="11"/>
      <c r="P123" s="11"/>
      <c r="Q123" s="11"/>
      <c r="R123" s="11"/>
      <c r="S123" s="11"/>
      <c r="T123" s="10">
        <v>4.9999200000000004</v>
      </c>
      <c r="U123" s="10">
        <v>10.999824</v>
      </c>
      <c r="V123" s="11"/>
      <c r="W123" s="11"/>
      <c r="X123" s="11"/>
      <c r="Y123" s="11"/>
      <c r="Z123" s="11"/>
      <c r="AA123" s="11"/>
      <c r="AB123" s="11"/>
      <c r="AC123" s="10">
        <v>0.49999199999999999</v>
      </c>
      <c r="AD123" s="10">
        <v>3.4999440000000002</v>
      </c>
      <c r="AE123" s="13">
        <v>2.4999600000000002</v>
      </c>
    </row>
    <row r="124" spans="1:31" x14ac:dyDescent="0.25">
      <c r="A124" s="8">
        <v>212471734288</v>
      </c>
      <c r="B124" s="9" t="s">
        <v>284</v>
      </c>
      <c r="C124" s="8">
        <v>100000464322</v>
      </c>
      <c r="D124" s="8" t="s">
        <v>1054</v>
      </c>
      <c r="E124" s="9" t="s">
        <v>31</v>
      </c>
      <c r="F124" s="9" t="s">
        <v>38</v>
      </c>
      <c r="G124" s="9" t="s">
        <v>39</v>
      </c>
      <c r="H124" s="9" t="s">
        <v>40</v>
      </c>
      <c r="I124" s="9" t="s">
        <v>48</v>
      </c>
      <c r="J124" s="9" t="s">
        <v>42</v>
      </c>
      <c r="K124" s="9" t="s">
        <v>43</v>
      </c>
      <c r="L124" s="10">
        <v>514016</v>
      </c>
      <c r="M124" s="9" t="s">
        <v>51</v>
      </c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3">
        <v>2.4999600000000002</v>
      </c>
    </row>
    <row r="125" spans="1:31" x14ac:dyDescent="0.25">
      <c r="A125" s="8">
        <v>295122904375</v>
      </c>
      <c r="B125" s="9" t="s">
        <v>370</v>
      </c>
      <c r="C125" s="8">
        <v>100000417945</v>
      </c>
      <c r="D125" s="8" t="s">
        <v>1140</v>
      </c>
      <c r="E125" s="9" t="s">
        <v>31</v>
      </c>
      <c r="F125" s="9" t="s">
        <v>38</v>
      </c>
      <c r="G125" s="9" t="s">
        <v>39</v>
      </c>
      <c r="H125" s="9" t="s">
        <v>40</v>
      </c>
      <c r="I125" s="9" t="s">
        <v>52</v>
      </c>
      <c r="J125" s="9" t="s">
        <v>49</v>
      </c>
      <c r="K125" s="9" t="s">
        <v>53</v>
      </c>
      <c r="L125" s="10">
        <v>414025</v>
      </c>
      <c r="M125" s="9" t="s">
        <v>54</v>
      </c>
      <c r="N125" s="11"/>
      <c r="O125" s="11"/>
      <c r="P125" s="10">
        <v>0.49999199999999999</v>
      </c>
      <c r="Q125" s="11"/>
      <c r="R125" s="11"/>
      <c r="S125" s="11"/>
      <c r="T125" s="11"/>
      <c r="U125" s="10">
        <v>1.999968</v>
      </c>
      <c r="V125" s="11"/>
      <c r="W125" s="11"/>
      <c r="X125" s="11"/>
      <c r="Y125" s="11"/>
      <c r="Z125" s="11"/>
      <c r="AA125" s="11"/>
      <c r="AB125" s="11"/>
      <c r="AC125" s="10">
        <v>0.99998399999999998</v>
      </c>
      <c r="AD125" s="10">
        <v>0.49999199999999999</v>
      </c>
      <c r="AE125" s="13">
        <v>2.4999600000000002</v>
      </c>
    </row>
    <row r="126" spans="1:31" x14ac:dyDescent="0.25">
      <c r="A126" s="8">
        <v>138850671769</v>
      </c>
      <c r="B126" s="9" t="s">
        <v>399</v>
      </c>
      <c r="C126" s="8">
        <v>100000603570</v>
      </c>
      <c r="D126" s="8" t="s">
        <v>1169</v>
      </c>
      <c r="E126" s="9" t="s">
        <v>31</v>
      </c>
      <c r="F126" s="9" t="s">
        <v>38</v>
      </c>
      <c r="G126" s="9" t="s">
        <v>39</v>
      </c>
      <c r="H126" s="9" t="s">
        <v>40</v>
      </c>
      <c r="I126" s="9" t="s">
        <v>52</v>
      </c>
      <c r="J126" s="9" t="s">
        <v>49</v>
      </c>
      <c r="K126" s="9" t="s">
        <v>53</v>
      </c>
      <c r="L126" s="10">
        <v>414008</v>
      </c>
      <c r="M126" s="9" t="s">
        <v>54</v>
      </c>
      <c r="N126" s="11"/>
      <c r="O126" s="10">
        <v>0.49999199999999999</v>
      </c>
      <c r="P126" s="11"/>
      <c r="Q126" s="10">
        <v>0.99998399999999998</v>
      </c>
      <c r="R126" s="11"/>
      <c r="S126" s="10">
        <v>0.99998399999999998</v>
      </c>
      <c r="T126" s="11"/>
      <c r="U126" s="10">
        <v>0.99998399999999998</v>
      </c>
      <c r="V126" s="10">
        <v>0.99998399999999998</v>
      </c>
      <c r="W126" s="11"/>
      <c r="X126" s="10">
        <v>0.99998399999999998</v>
      </c>
      <c r="Y126" s="10">
        <v>1.999968</v>
      </c>
      <c r="Z126" s="11"/>
      <c r="AA126" s="11"/>
      <c r="AB126" s="11"/>
      <c r="AC126" s="10">
        <v>0.99998399999999998</v>
      </c>
      <c r="AD126" s="10">
        <v>0.99998399999999998</v>
      </c>
      <c r="AE126" s="13">
        <v>2.4999600000000002</v>
      </c>
    </row>
    <row r="127" spans="1:31" x14ac:dyDescent="0.25">
      <c r="A127" s="8">
        <v>774179028107</v>
      </c>
      <c r="B127" s="9" t="s">
        <v>493</v>
      </c>
      <c r="C127" s="8">
        <v>100000973881</v>
      </c>
      <c r="D127" s="8" t="s">
        <v>1263</v>
      </c>
      <c r="E127" s="9" t="s">
        <v>31</v>
      </c>
      <c r="F127" s="9" t="s">
        <v>32</v>
      </c>
      <c r="G127" s="9" t="s">
        <v>33</v>
      </c>
      <c r="H127" s="9" t="s">
        <v>40</v>
      </c>
      <c r="I127" s="9" t="s">
        <v>48</v>
      </c>
      <c r="J127" s="9" t="s">
        <v>42</v>
      </c>
      <c r="K127" s="9" t="s">
        <v>43</v>
      </c>
      <c r="L127" s="10">
        <v>514016</v>
      </c>
      <c r="M127" s="9" t="s">
        <v>51</v>
      </c>
      <c r="N127" s="10">
        <v>1.999968</v>
      </c>
      <c r="O127" s="10">
        <v>0.49999199999999999</v>
      </c>
      <c r="P127" s="11"/>
      <c r="Q127" s="10">
        <v>0.99998399999999998</v>
      </c>
      <c r="R127" s="11"/>
      <c r="S127" s="11"/>
      <c r="T127" s="11"/>
      <c r="U127" s="11"/>
      <c r="V127" s="11"/>
      <c r="W127" s="10">
        <v>1.999968</v>
      </c>
      <c r="X127" s="11"/>
      <c r="Y127" s="11"/>
      <c r="Z127" s="11"/>
      <c r="AA127" s="10">
        <v>1.999968</v>
      </c>
      <c r="AB127" s="11"/>
      <c r="AC127" s="11"/>
      <c r="AD127" s="11"/>
      <c r="AE127" s="13">
        <v>2.4999600000000002</v>
      </c>
    </row>
    <row r="128" spans="1:31" x14ac:dyDescent="0.25">
      <c r="A128" s="8">
        <v>338269621436</v>
      </c>
      <c r="B128" s="9" t="s">
        <v>422</v>
      </c>
      <c r="C128" s="8">
        <v>100000568109</v>
      </c>
      <c r="D128" s="8" t="s">
        <v>1192</v>
      </c>
      <c r="E128" s="9" t="s">
        <v>31</v>
      </c>
      <c r="F128" s="9" t="s">
        <v>32</v>
      </c>
      <c r="G128" s="9" t="s">
        <v>33</v>
      </c>
      <c r="H128" s="9" t="s">
        <v>40</v>
      </c>
      <c r="I128" s="9" t="s">
        <v>46</v>
      </c>
      <c r="J128" s="9" t="s">
        <v>42</v>
      </c>
      <c r="K128" s="9" t="s">
        <v>43</v>
      </c>
      <c r="L128" s="10">
        <v>314007</v>
      </c>
      <c r="M128" s="9" t="s">
        <v>37</v>
      </c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0">
        <v>0.99998399999999998</v>
      </c>
      <c r="AD128" s="11"/>
      <c r="AE128" s="13">
        <v>2.4999600000000002</v>
      </c>
    </row>
    <row r="129" spans="1:31" x14ac:dyDescent="0.25">
      <c r="A129" s="8">
        <v>963276156010</v>
      </c>
      <c r="B129" s="9" t="s">
        <v>514</v>
      </c>
      <c r="C129" s="8">
        <v>100000266707</v>
      </c>
      <c r="D129" s="8" t="s">
        <v>1284</v>
      </c>
      <c r="E129" s="9" t="s">
        <v>31</v>
      </c>
      <c r="F129" s="9" t="s">
        <v>38</v>
      </c>
      <c r="G129" s="9" t="s">
        <v>45</v>
      </c>
      <c r="H129" s="9" t="s">
        <v>40</v>
      </c>
      <c r="I129" s="9" t="s">
        <v>46</v>
      </c>
      <c r="J129" s="9" t="s">
        <v>42</v>
      </c>
      <c r="K129" s="9" t="s">
        <v>47</v>
      </c>
      <c r="L129" s="10">
        <v>314002</v>
      </c>
      <c r="M129" s="9" t="s">
        <v>37</v>
      </c>
      <c r="N129" s="10">
        <v>4.9999200000000004</v>
      </c>
      <c r="O129" s="10">
        <v>0.49999199999999999</v>
      </c>
      <c r="P129" s="10">
        <v>0.99998399999999998</v>
      </c>
      <c r="Q129" s="10">
        <v>3.4999440000000002</v>
      </c>
      <c r="R129" s="11"/>
      <c r="S129" s="10">
        <v>2.999952</v>
      </c>
      <c r="T129" s="10">
        <v>0.99998399999999998</v>
      </c>
      <c r="U129" s="10">
        <v>2.4999600000000002</v>
      </c>
      <c r="V129" s="10">
        <v>0.99998399999999998</v>
      </c>
      <c r="W129" s="10">
        <v>3.9999359999999999</v>
      </c>
      <c r="X129" s="10">
        <v>1.499976</v>
      </c>
      <c r="Y129" s="10">
        <v>0.99998399999999998</v>
      </c>
      <c r="Z129" s="10">
        <v>2.4999600000000002</v>
      </c>
      <c r="AA129" s="10">
        <v>1.499976</v>
      </c>
      <c r="AB129" s="11"/>
      <c r="AC129" s="10">
        <v>4.9999200000000004</v>
      </c>
      <c r="AD129" s="10">
        <v>3.4999440000000002</v>
      </c>
      <c r="AE129" s="13">
        <v>2.4999600000000002</v>
      </c>
    </row>
    <row r="130" spans="1:31" x14ac:dyDescent="0.25">
      <c r="A130" s="8">
        <v>709038144634</v>
      </c>
      <c r="B130" s="9" t="s">
        <v>240</v>
      </c>
      <c r="C130" s="8">
        <v>100000736331</v>
      </c>
      <c r="D130" s="8" t="s">
        <v>1010</v>
      </c>
      <c r="E130" s="9" t="s">
        <v>31</v>
      </c>
      <c r="F130" s="9" t="s">
        <v>32</v>
      </c>
      <c r="G130" s="9" t="s">
        <v>33</v>
      </c>
      <c r="H130" s="9" t="s">
        <v>40</v>
      </c>
      <c r="I130" s="9" t="s">
        <v>46</v>
      </c>
      <c r="J130" s="9" t="s">
        <v>60</v>
      </c>
      <c r="K130" s="9" t="s">
        <v>67</v>
      </c>
      <c r="L130" s="10">
        <v>314016</v>
      </c>
      <c r="M130" s="9" t="s">
        <v>37</v>
      </c>
      <c r="N130" s="11"/>
      <c r="O130" s="11"/>
      <c r="P130" s="11"/>
      <c r="Q130" s="11"/>
      <c r="R130" s="11"/>
      <c r="S130" s="11"/>
      <c r="T130" s="11"/>
      <c r="U130" s="11"/>
      <c r="V130" s="10">
        <v>2.999952</v>
      </c>
      <c r="W130" s="10">
        <v>3.4999440000000002</v>
      </c>
      <c r="X130" s="10">
        <v>0.49999199999999999</v>
      </c>
      <c r="Y130" s="10">
        <v>0.49999199999999999</v>
      </c>
      <c r="Z130" s="10">
        <v>2.999952</v>
      </c>
      <c r="AA130" s="10">
        <v>2.999952</v>
      </c>
      <c r="AB130" s="10">
        <v>0.99998399999999998</v>
      </c>
      <c r="AC130" s="11"/>
      <c r="AD130" s="10">
        <v>1.499976</v>
      </c>
      <c r="AE130" s="13">
        <v>2.4999600000000002</v>
      </c>
    </row>
    <row r="131" spans="1:31" x14ac:dyDescent="0.25">
      <c r="A131" s="8">
        <v>661692302999</v>
      </c>
      <c r="B131" s="9" t="s">
        <v>107</v>
      </c>
      <c r="C131" s="8">
        <v>100000160610</v>
      </c>
      <c r="D131" s="8" t="s">
        <v>877</v>
      </c>
      <c r="E131" s="9" t="s">
        <v>31</v>
      </c>
      <c r="F131" s="9" t="s">
        <v>38</v>
      </c>
      <c r="G131" s="9" t="s">
        <v>39</v>
      </c>
      <c r="H131" s="9" t="s">
        <v>40</v>
      </c>
      <c r="I131" s="9" t="s">
        <v>41</v>
      </c>
      <c r="J131" s="9" t="s">
        <v>60</v>
      </c>
      <c r="K131" s="9" t="s">
        <v>61</v>
      </c>
      <c r="L131" s="10">
        <v>314001</v>
      </c>
      <c r="M131" s="9" t="s">
        <v>37</v>
      </c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0">
        <v>1.499976</v>
      </c>
      <c r="AC131" s="10">
        <v>1.499976</v>
      </c>
      <c r="AD131" s="10">
        <v>0.49999199999999999</v>
      </c>
      <c r="AE131" s="13">
        <v>2.4999600000000002</v>
      </c>
    </row>
    <row r="132" spans="1:31" x14ac:dyDescent="0.25">
      <c r="A132" s="8">
        <v>574744092326</v>
      </c>
      <c r="B132" s="9" t="s">
        <v>443</v>
      </c>
      <c r="C132" s="8">
        <v>100000698734</v>
      </c>
      <c r="D132" s="8" t="s">
        <v>1213</v>
      </c>
      <c r="E132" s="9" t="s">
        <v>31</v>
      </c>
      <c r="F132" s="9" t="s">
        <v>38</v>
      </c>
      <c r="G132" s="9" t="s">
        <v>39</v>
      </c>
      <c r="H132" s="9" t="s">
        <v>40</v>
      </c>
      <c r="I132" s="9" t="s">
        <v>41</v>
      </c>
      <c r="J132" s="9" t="s">
        <v>55</v>
      </c>
      <c r="K132" s="9" t="s">
        <v>56</v>
      </c>
      <c r="L132" s="10">
        <v>314001</v>
      </c>
      <c r="M132" s="9" t="s">
        <v>37</v>
      </c>
      <c r="N132" s="10">
        <v>4.9999200000000004</v>
      </c>
      <c r="O132" s="10">
        <v>2.4999600000000002</v>
      </c>
      <c r="P132" s="10">
        <v>1.999968</v>
      </c>
      <c r="Q132" s="10">
        <v>6.9998880000000003</v>
      </c>
      <c r="R132" s="10">
        <v>5.4999120000000001</v>
      </c>
      <c r="S132" s="10">
        <v>5.9999039999999999</v>
      </c>
      <c r="T132" s="10">
        <v>4.9999200000000004</v>
      </c>
      <c r="U132" s="10">
        <v>5.4999120000000001</v>
      </c>
      <c r="V132" s="10">
        <v>4.4999279999999997</v>
      </c>
      <c r="W132" s="10">
        <v>2.4999600000000002</v>
      </c>
      <c r="X132" s="10">
        <v>2.999952</v>
      </c>
      <c r="Y132" s="10">
        <v>2.4999600000000002</v>
      </c>
      <c r="Z132" s="10">
        <v>4.4999279999999997</v>
      </c>
      <c r="AA132" s="10">
        <v>1.999968</v>
      </c>
      <c r="AB132" s="10">
        <v>3.4999440000000002</v>
      </c>
      <c r="AC132" s="10">
        <v>2.999952</v>
      </c>
      <c r="AD132" s="10">
        <v>4.9999200000000004</v>
      </c>
      <c r="AE132" s="13">
        <v>2.4999600000000002</v>
      </c>
    </row>
    <row r="133" spans="1:31" x14ac:dyDescent="0.25">
      <c r="A133" s="8">
        <v>822133913488</v>
      </c>
      <c r="B133" s="9" t="s">
        <v>268</v>
      </c>
      <c r="C133" s="8">
        <v>100000495901</v>
      </c>
      <c r="D133" s="8" t="s">
        <v>1038</v>
      </c>
      <c r="E133" s="9" t="s">
        <v>31</v>
      </c>
      <c r="F133" s="9" t="s">
        <v>38</v>
      </c>
      <c r="G133" s="9" t="s">
        <v>39</v>
      </c>
      <c r="H133" s="9" t="s">
        <v>40</v>
      </c>
      <c r="I133" s="9" t="s">
        <v>41</v>
      </c>
      <c r="J133" s="9" t="s">
        <v>60</v>
      </c>
      <c r="K133" s="9" t="s">
        <v>67</v>
      </c>
      <c r="L133" s="10">
        <v>314006</v>
      </c>
      <c r="M133" s="9" t="s">
        <v>37</v>
      </c>
      <c r="N133" s="10">
        <v>1.999968</v>
      </c>
      <c r="O133" s="10">
        <v>0.99998399999999998</v>
      </c>
      <c r="P133" s="11"/>
      <c r="Q133" s="10">
        <v>1.999968</v>
      </c>
      <c r="R133" s="10">
        <v>2.999952</v>
      </c>
      <c r="S133" s="10">
        <v>3.4999440000000002</v>
      </c>
      <c r="T133" s="11"/>
      <c r="U133" s="10">
        <v>1.499976</v>
      </c>
      <c r="V133" s="10">
        <v>0.49999199999999999</v>
      </c>
      <c r="W133" s="10">
        <v>0.99998399999999998</v>
      </c>
      <c r="X133" s="10">
        <v>0.99998399999999998</v>
      </c>
      <c r="Y133" s="10">
        <v>1.499976</v>
      </c>
      <c r="Z133" s="10">
        <v>0.49999199999999999</v>
      </c>
      <c r="AA133" s="10">
        <v>0.99998399999999998</v>
      </c>
      <c r="AB133" s="10">
        <v>0.99998399999999998</v>
      </c>
      <c r="AC133" s="10">
        <v>1.999968</v>
      </c>
      <c r="AD133" s="10">
        <v>0.49999199999999999</v>
      </c>
      <c r="AE133" s="13">
        <v>2.4999600000000002</v>
      </c>
    </row>
    <row r="134" spans="1:31" x14ac:dyDescent="0.25">
      <c r="A134" s="8">
        <v>296533698524</v>
      </c>
      <c r="B134" s="9" t="s">
        <v>211</v>
      </c>
      <c r="C134" s="8">
        <v>100000601708</v>
      </c>
      <c r="D134" s="8" t="s">
        <v>981</v>
      </c>
      <c r="E134" s="9" t="s">
        <v>31</v>
      </c>
      <c r="F134" s="9" t="s">
        <v>58</v>
      </c>
      <c r="G134" s="9" t="s">
        <v>59</v>
      </c>
      <c r="H134" s="9" t="s">
        <v>40</v>
      </c>
      <c r="I134" s="9" t="s">
        <v>41</v>
      </c>
      <c r="J134" s="9" t="s">
        <v>60</v>
      </c>
      <c r="K134" s="9" t="s">
        <v>61</v>
      </c>
      <c r="L134" s="10">
        <v>314015</v>
      </c>
      <c r="M134" s="9" t="s">
        <v>37</v>
      </c>
      <c r="N134" s="10">
        <v>0.49999199999999999</v>
      </c>
      <c r="O134" s="11"/>
      <c r="P134" s="11"/>
      <c r="Q134" s="11"/>
      <c r="R134" s="10">
        <v>2.999952</v>
      </c>
      <c r="S134" s="10">
        <v>1.999968</v>
      </c>
      <c r="T134" s="10">
        <v>2.999952</v>
      </c>
      <c r="U134" s="10">
        <v>0.99998399999999998</v>
      </c>
      <c r="V134" s="11"/>
      <c r="W134" s="11"/>
      <c r="X134" s="10">
        <v>0.49999199999999999</v>
      </c>
      <c r="Y134" s="10">
        <v>0.99998399999999998</v>
      </c>
      <c r="Z134" s="10">
        <v>0.99998399999999998</v>
      </c>
      <c r="AA134" s="10">
        <v>1.499976</v>
      </c>
      <c r="AB134" s="10">
        <v>0.99998399999999998</v>
      </c>
      <c r="AC134" s="10">
        <v>0.49999199999999999</v>
      </c>
      <c r="AD134" s="10">
        <v>0.49999199999999999</v>
      </c>
      <c r="AE134" s="13">
        <v>1.999968</v>
      </c>
    </row>
    <row r="135" spans="1:31" x14ac:dyDescent="0.25">
      <c r="A135" s="8">
        <v>324638846559</v>
      </c>
      <c r="B135" s="9" t="s">
        <v>464</v>
      </c>
      <c r="C135" s="8">
        <v>100000344181</v>
      </c>
      <c r="D135" s="8" t="s">
        <v>1234</v>
      </c>
      <c r="E135" s="9" t="s">
        <v>31</v>
      </c>
      <c r="F135" s="9" t="s">
        <v>38</v>
      </c>
      <c r="G135" s="9" t="s">
        <v>45</v>
      </c>
      <c r="H135" s="9" t="s">
        <v>40</v>
      </c>
      <c r="I135" s="9" t="s">
        <v>41</v>
      </c>
      <c r="J135" s="9" t="s">
        <v>42</v>
      </c>
      <c r="K135" s="9" t="s">
        <v>47</v>
      </c>
      <c r="L135" s="10">
        <v>314004</v>
      </c>
      <c r="M135" s="9" t="s">
        <v>37</v>
      </c>
      <c r="N135" s="11"/>
      <c r="O135" s="11"/>
      <c r="P135" s="11"/>
      <c r="Q135" s="11"/>
      <c r="R135" s="11"/>
      <c r="S135" s="11"/>
      <c r="T135" s="10">
        <v>4.4999279999999997</v>
      </c>
      <c r="U135" s="10">
        <v>1.499976</v>
      </c>
      <c r="V135" s="10">
        <v>1.499976</v>
      </c>
      <c r="W135" s="10">
        <v>2.999952</v>
      </c>
      <c r="X135" s="10">
        <v>1.999968</v>
      </c>
      <c r="Y135" s="10">
        <v>1.999968</v>
      </c>
      <c r="Z135" s="10">
        <v>0.99998399999999998</v>
      </c>
      <c r="AA135" s="10">
        <v>1.499976</v>
      </c>
      <c r="AB135" s="11"/>
      <c r="AC135" s="10">
        <v>0.99998399999999998</v>
      </c>
      <c r="AD135" s="10">
        <v>0.99998399999999998</v>
      </c>
      <c r="AE135" s="13">
        <v>1.999968</v>
      </c>
    </row>
    <row r="136" spans="1:31" x14ac:dyDescent="0.25">
      <c r="A136" s="8">
        <v>798595986917</v>
      </c>
      <c r="B136" s="9" t="s">
        <v>117</v>
      </c>
      <c r="C136" s="8">
        <v>100000708570</v>
      </c>
      <c r="D136" s="8" t="s">
        <v>887</v>
      </c>
      <c r="E136" s="9" t="s">
        <v>31</v>
      </c>
      <c r="F136" s="9" t="s">
        <v>58</v>
      </c>
      <c r="G136" s="9" t="s">
        <v>59</v>
      </c>
      <c r="H136" s="9" t="s">
        <v>40</v>
      </c>
      <c r="I136" s="9" t="s">
        <v>46</v>
      </c>
      <c r="J136" s="9" t="s">
        <v>64</v>
      </c>
      <c r="K136" s="9" t="s">
        <v>65</v>
      </c>
      <c r="L136" s="10">
        <v>314002</v>
      </c>
      <c r="M136" s="9" t="s">
        <v>37</v>
      </c>
      <c r="N136" s="10">
        <v>2.999952</v>
      </c>
      <c r="O136" s="10">
        <v>0.99998399999999998</v>
      </c>
      <c r="P136" s="10">
        <v>1.999968</v>
      </c>
      <c r="Q136" s="10">
        <v>2.999952</v>
      </c>
      <c r="R136" s="10">
        <v>3.9999359999999999</v>
      </c>
      <c r="S136" s="10">
        <v>2.4999600000000002</v>
      </c>
      <c r="T136" s="10">
        <v>1.999968</v>
      </c>
      <c r="U136" s="10">
        <v>4.9999200000000004</v>
      </c>
      <c r="V136" s="11"/>
      <c r="W136" s="10">
        <v>1.999968</v>
      </c>
      <c r="X136" s="10">
        <v>2.999952</v>
      </c>
      <c r="Y136" s="10">
        <v>0.99998399999999998</v>
      </c>
      <c r="Z136" s="10">
        <v>2.999952</v>
      </c>
      <c r="AA136" s="10">
        <v>1.499976</v>
      </c>
      <c r="AB136" s="10">
        <v>3.9999359999999999</v>
      </c>
      <c r="AC136" s="11"/>
      <c r="AD136" s="10">
        <v>1.499976</v>
      </c>
      <c r="AE136" s="13">
        <v>1.999968</v>
      </c>
    </row>
    <row r="137" spans="1:31" x14ac:dyDescent="0.25">
      <c r="A137" s="8">
        <v>906819040325</v>
      </c>
      <c r="B137" s="9" t="s">
        <v>257</v>
      </c>
      <c r="C137" s="8">
        <v>100000073538</v>
      </c>
      <c r="D137" s="8" t="s">
        <v>1027</v>
      </c>
      <c r="E137" s="9" t="s">
        <v>31</v>
      </c>
      <c r="F137" s="9" t="s">
        <v>58</v>
      </c>
      <c r="G137" s="9" t="s">
        <v>59</v>
      </c>
      <c r="H137" s="9" t="s">
        <v>40</v>
      </c>
      <c r="I137" s="9" t="s">
        <v>48</v>
      </c>
      <c r="J137" s="9" t="s">
        <v>64</v>
      </c>
      <c r="K137" s="9" t="s">
        <v>65</v>
      </c>
      <c r="L137" s="10">
        <v>514002</v>
      </c>
      <c r="M137" s="9" t="s">
        <v>51</v>
      </c>
      <c r="N137" s="10">
        <v>2.4999600000000002</v>
      </c>
      <c r="O137" s="10">
        <v>2.999952</v>
      </c>
      <c r="P137" s="10">
        <v>1.499976</v>
      </c>
      <c r="Q137" s="10">
        <v>0.99998399999999998</v>
      </c>
      <c r="R137" s="10">
        <v>1.999968</v>
      </c>
      <c r="S137" s="10">
        <v>0.99998399999999998</v>
      </c>
      <c r="T137" s="10">
        <v>1.999968</v>
      </c>
      <c r="U137" s="10">
        <v>3.9999359999999999</v>
      </c>
      <c r="V137" s="10">
        <v>1.999968</v>
      </c>
      <c r="W137" s="10">
        <v>2.4999600000000002</v>
      </c>
      <c r="X137" s="10">
        <v>0.49999199999999999</v>
      </c>
      <c r="Y137" s="10">
        <v>0.49999199999999999</v>
      </c>
      <c r="Z137" s="10">
        <v>0.49999199999999999</v>
      </c>
      <c r="AA137" s="10">
        <v>1.499976</v>
      </c>
      <c r="AB137" s="10">
        <v>1.999968</v>
      </c>
      <c r="AC137" s="10">
        <v>0.99998399999999998</v>
      </c>
      <c r="AD137" s="11"/>
      <c r="AE137" s="13">
        <v>1.999968</v>
      </c>
    </row>
    <row r="138" spans="1:31" x14ac:dyDescent="0.25">
      <c r="A138" s="8">
        <v>875082341868</v>
      </c>
      <c r="B138" s="9" t="s">
        <v>164</v>
      </c>
      <c r="C138" s="8">
        <v>100000107006</v>
      </c>
      <c r="D138" s="8" t="s">
        <v>934</v>
      </c>
      <c r="E138" s="9" t="s">
        <v>31</v>
      </c>
      <c r="F138" s="9" t="s">
        <v>58</v>
      </c>
      <c r="G138" s="9" t="s">
        <v>59</v>
      </c>
      <c r="H138" s="9" t="s">
        <v>40</v>
      </c>
      <c r="I138" s="9" t="s">
        <v>41</v>
      </c>
      <c r="J138" s="9" t="s">
        <v>64</v>
      </c>
      <c r="K138" s="9" t="s">
        <v>65</v>
      </c>
      <c r="L138" s="10">
        <v>314015</v>
      </c>
      <c r="M138" s="9" t="s">
        <v>37</v>
      </c>
      <c r="N138" s="10">
        <v>0.99998399999999998</v>
      </c>
      <c r="O138" s="10">
        <v>0.99998399999999998</v>
      </c>
      <c r="P138" s="10">
        <v>1.999968</v>
      </c>
      <c r="Q138" s="11"/>
      <c r="R138" s="10">
        <v>1.999968</v>
      </c>
      <c r="S138" s="10">
        <v>1.499976</v>
      </c>
      <c r="T138" s="11"/>
      <c r="U138" s="11"/>
      <c r="V138" s="10">
        <v>1.499976</v>
      </c>
      <c r="W138" s="10">
        <v>1.999968</v>
      </c>
      <c r="X138" s="10">
        <v>0.49999199999999999</v>
      </c>
      <c r="Y138" s="10">
        <v>0.99998399999999998</v>
      </c>
      <c r="Z138" s="11"/>
      <c r="AA138" s="11"/>
      <c r="AB138" s="10">
        <v>0.49999199999999999</v>
      </c>
      <c r="AC138" s="10">
        <v>0.49999199999999999</v>
      </c>
      <c r="AD138" s="11"/>
      <c r="AE138" s="13">
        <v>1.999968</v>
      </c>
    </row>
    <row r="139" spans="1:31" x14ac:dyDescent="0.25">
      <c r="A139" s="8">
        <v>233492271672</v>
      </c>
      <c r="B139" s="9" t="s">
        <v>345</v>
      </c>
      <c r="C139" s="8">
        <v>100000998115</v>
      </c>
      <c r="D139" s="8" t="s">
        <v>1115</v>
      </c>
      <c r="E139" s="9" t="s">
        <v>31</v>
      </c>
      <c r="F139" s="9" t="s">
        <v>58</v>
      </c>
      <c r="G139" s="9" t="s">
        <v>59</v>
      </c>
      <c r="H139" s="9" t="s">
        <v>40</v>
      </c>
      <c r="I139" s="9" t="s">
        <v>48</v>
      </c>
      <c r="J139" s="9" t="s">
        <v>64</v>
      </c>
      <c r="K139" s="9" t="s">
        <v>65</v>
      </c>
      <c r="L139" s="10">
        <v>514002</v>
      </c>
      <c r="M139" s="9" t="s">
        <v>51</v>
      </c>
      <c r="N139" s="10">
        <v>1.499976</v>
      </c>
      <c r="O139" s="10">
        <v>1.499976</v>
      </c>
      <c r="P139" s="10">
        <v>0.49999199999999999</v>
      </c>
      <c r="Q139" s="10">
        <v>0.99998399999999998</v>
      </c>
      <c r="R139" s="10">
        <v>2.4999600000000002</v>
      </c>
      <c r="S139" s="10">
        <v>1.499976</v>
      </c>
      <c r="T139" s="10">
        <v>1.499976</v>
      </c>
      <c r="U139" s="10">
        <v>1.499976</v>
      </c>
      <c r="V139" s="10">
        <v>1.999968</v>
      </c>
      <c r="W139" s="10">
        <v>2.4999600000000002</v>
      </c>
      <c r="X139" s="10">
        <v>0.49999199999999999</v>
      </c>
      <c r="Y139" s="10">
        <v>0.49999199999999999</v>
      </c>
      <c r="Z139" s="10">
        <v>0.49999199999999999</v>
      </c>
      <c r="AA139" s="10">
        <v>0.99998399999999998</v>
      </c>
      <c r="AB139" s="10">
        <v>0.49999199999999999</v>
      </c>
      <c r="AC139" s="10">
        <v>1.499976</v>
      </c>
      <c r="AD139" s="10">
        <v>2.999952</v>
      </c>
      <c r="AE139" s="13">
        <v>1.999968</v>
      </c>
    </row>
    <row r="140" spans="1:31" x14ac:dyDescent="0.25">
      <c r="A140" s="8">
        <v>984941103135</v>
      </c>
      <c r="B140" s="9" t="s">
        <v>208</v>
      </c>
      <c r="C140" s="8">
        <v>100000721331</v>
      </c>
      <c r="D140" s="8" t="s">
        <v>978</v>
      </c>
      <c r="E140" s="9" t="s">
        <v>31</v>
      </c>
      <c r="F140" s="9" t="s">
        <v>58</v>
      </c>
      <c r="G140" s="9" t="s">
        <v>59</v>
      </c>
      <c r="H140" s="9" t="s">
        <v>40</v>
      </c>
      <c r="I140" s="9" t="s">
        <v>46</v>
      </c>
      <c r="J140" s="9" t="s">
        <v>64</v>
      </c>
      <c r="K140" s="9" t="s">
        <v>65</v>
      </c>
      <c r="L140" s="10">
        <v>314016</v>
      </c>
      <c r="M140" s="9" t="s">
        <v>37</v>
      </c>
      <c r="N140" s="10">
        <v>2.4999600000000002</v>
      </c>
      <c r="O140" s="10">
        <v>1.999968</v>
      </c>
      <c r="P140" s="10">
        <v>0.49999199999999999</v>
      </c>
      <c r="Q140" s="10">
        <v>2.999952</v>
      </c>
      <c r="R140" s="10">
        <v>0.49999199999999999</v>
      </c>
      <c r="S140" s="11"/>
      <c r="T140" s="11"/>
      <c r="U140" s="10">
        <v>2.4999600000000002</v>
      </c>
      <c r="V140" s="10">
        <v>1.999968</v>
      </c>
      <c r="W140" s="10">
        <v>1.999968</v>
      </c>
      <c r="X140" s="10">
        <v>1.499976</v>
      </c>
      <c r="Y140" s="10">
        <v>1.499976</v>
      </c>
      <c r="Z140" s="11"/>
      <c r="AA140" s="10">
        <v>1.999968</v>
      </c>
      <c r="AB140" s="10">
        <v>0.49999199999999999</v>
      </c>
      <c r="AC140" s="10">
        <v>0.99998399999999998</v>
      </c>
      <c r="AD140" s="10">
        <v>2.4999600000000002</v>
      </c>
      <c r="AE140" s="13">
        <v>1.999968</v>
      </c>
    </row>
    <row r="141" spans="1:31" x14ac:dyDescent="0.25">
      <c r="A141" s="8">
        <v>484585954389</v>
      </c>
      <c r="B141" s="9" t="s">
        <v>328</v>
      </c>
      <c r="C141" s="8">
        <v>100000474415</v>
      </c>
      <c r="D141" s="8" t="s">
        <v>1098</v>
      </c>
      <c r="E141" s="9" t="s">
        <v>31</v>
      </c>
      <c r="F141" s="9" t="s">
        <v>58</v>
      </c>
      <c r="G141" s="9" t="s">
        <v>59</v>
      </c>
      <c r="H141" s="9" t="s">
        <v>40</v>
      </c>
      <c r="I141" s="9" t="s">
        <v>48</v>
      </c>
      <c r="J141" s="9" t="s">
        <v>64</v>
      </c>
      <c r="K141" s="9" t="s">
        <v>65</v>
      </c>
      <c r="L141" s="10">
        <v>514002</v>
      </c>
      <c r="M141" s="9" t="s">
        <v>51</v>
      </c>
      <c r="N141" s="10">
        <v>0.99998399999999998</v>
      </c>
      <c r="O141" s="10">
        <v>1.999968</v>
      </c>
      <c r="P141" s="11"/>
      <c r="Q141" s="11"/>
      <c r="R141" s="10">
        <v>0.49999199999999999</v>
      </c>
      <c r="S141" s="10">
        <v>0.99998399999999998</v>
      </c>
      <c r="T141" s="10">
        <v>0.99998399999999998</v>
      </c>
      <c r="U141" s="10">
        <v>2.999952</v>
      </c>
      <c r="V141" s="10">
        <v>0.49999199999999999</v>
      </c>
      <c r="W141" s="11"/>
      <c r="X141" s="10">
        <v>0.49999199999999999</v>
      </c>
      <c r="Y141" s="11"/>
      <c r="Z141" s="10">
        <v>0.49999199999999999</v>
      </c>
      <c r="AA141" s="10">
        <v>0.49999199999999999</v>
      </c>
      <c r="AB141" s="10">
        <v>0.99998399999999998</v>
      </c>
      <c r="AC141" s="11"/>
      <c r="AD141" s="10">
        <v>0.99998399999999998</v>
      </c>
      <c r="AE141" s="13">
        <v>1.999968</v>
      </c>
    </row>
    <row r="142" spans="1:31" x14ac:dyDescent="0.25">
      <c r="A142" s="8">
        <v>351381405246</v>
      </c>
      <c r="B142" s="9" t="s">
        <v>216</v>
      </c>
      <c r="C142" s="8">
        <v>100000603258</v>
      </c>
      <c r="D142" s="8" t="s">
        <v>986</v>
      </c>
      <c r="E142" s="9" t="s">
        <v>31</v>
      </c>
      <c r="F142" s="9" t="s">
        <v>58</v>
      </c>
      <c r="G142" s="9" t="s">
        <v>59</v>
      </c>
      <c r="H142" s="9" t="s">
        <v>40</v>
      </c>
      <c r="I142" s="9" t="s">
        <v>48</v>
      </c>
      <c r="J142" s="9" t="s">
        <v>64</v>
      </c>
      <c r="K142" s="9" t="s">
        <v>66</v>
      </c>
      <c r="L142" s="10">
        <v>514002</v>
      </c>
      <c r="M142" s="9" t="s">
        <v>51</v>
      </c>
      <c r="N142" s="10">
        <v>4.9999200000000004</v>
      </c>
      <c r="O142" s="10">
        <v>2.4999600000000002</v>
      </c>
      <c r="P142" s="10">
        <v>3.9999359999999999</v>
      </c>
      <c r="Q142" s="10">
        <v>3.4999440000000002</v>
      </c>
      <c r="R142" s="10">
        <v>4.4999279999999997</v>
      </c>
      <c r="S142" s="10">
        <v>1.999968</v>
      </c>
      <c r="T142" s="10">
        <v>4.9999200000000004</v>
      </c>
      <c r="U142" s="10">
        <v>5.4999120000000001</v>
      </c>
      <c r="V142" s="10">
        <v>3.9999359999999999</v>
      </c>
      <c r="W142" s="10">
        <v>3.9999359999999999</v>
      </c>
      <c r="X142" s="10">
        <v>2.4999600000000002</v>
      </c>
      <c r="Y142" s="10">
        <v>2.4999600000000002</v>
      </c>
      <c r="Z142" s="10">
        <v>1.999968</v>
      </c>
      <c r="AA142" s="10">
        <v>0.49999199999999999</v>
      </c>
      <c r="AB142" s="10">
        <v>3.4999440000000002</v>
      </c>
      <c r="AC142" s="10">
        <v>3.4999440000000002</v>
      </c>
      <c r="AD142" s="10">
        <v>2.4999600000000002</v>
      </c>
      <c r="AE142" s="13">
        <v>1.999968</v>
      </c>
    </row>
    <row r="143" spans="1:31" x14ac:dyDescent="0.25">
      <c r="A143" s="8">
        <v>636111984041</v>
      </c>
      <c r="B143" s="9" t="s">
        <v>350</v>
      </c>
      <c r="C143" s="8">
        <v>100000602693</v>
      </c>
      <c r="D143" s="8" t="s">
        <v>1120</v>
      </c>
      <c r="E143" s="9" t="s">
        <v>31</v>
      </c>
      <c r="F143" s="9" t="s">
        <v>58</v>
      </c>
      <c r="G143" s="9" t="s">
        <v>59</v>
      </c>
      <c r="H143" s="9" t="s">
        <v>40</v>
      </c>
      <c r="I143" s="9" t="s">
        <v>48</v>
      </c>
      <c r="J143" s="9" t="s">
        <v>64</v>
      </c>
      <c r="K143" s="9" t="s">
        <v>66</v>
      </c>
      <c r="L143" s="10">
        <v>514002</v>
      </c>
      <c r="M143" s="9" t="s">
        <v>51</v>
      </c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0">
        <v>3.9999359999999999</v>
      </c>
      <c r="Y143" s="10">
        <v>1.999968</v>
      </c>
      <c r="Z143" s="10">
        <v>0.49999199999999999</v>
      </c>
      <c r="AA143" s="11"/>
      <c r="AB143" s="11"/>
      <c r="AC143" s="11"/>
      <c r="AD143" s="11"/>
      <c r="AE143" s="13">
        <v>1.999968</v>
      </c>
    </row>
    <row r="144" spans="1:31" x14ac:dyDescent="0.25">
      <c r="A144" s="8">
        <v>314490874714</v>
      </c>
      <c r="B144" s="9" t="s">
        <v>220</v>
      </c>
      <c r="C144" s="8">
        <v>100000608096</v>
      </c>
      <c r="D144" s="8" t="s">
        <v>990</v>
      </c>
      <c r="E144" s="9" t="s">
        <v>31</v>
      </c>
      <c r="F144" s="9" t="s">
        <v>58</v>
      </c>
      <c r="G144" s="9" t="s">
        <v>59</v>
      </c>
      <c r="H144" s="9" t="s">
        <v>40</v>
      </c>
      <c r="I144" s="9" t="s">
        <v>52</v>
      </c>
      <c r="J144" s="9" t="s">
        <v>64</v>
      </c>
      <c r="K144" s="9" t="s">
        <v>66</v>
      </c>
      <c r="L144" s="10">
        <v>414025</v>
      </c>
      <c r="M144" s="9" t="s">
        <v>54</v>
      </c>
      <c r="N144" s="10">
        <v>0.99998399999999998</v>
      </c>
      <c r="O144" s="11"/>
      <c r="P144" s="11"/>
      <c r="Q144" s="11"/>
      <c r="R144" s="11"/>
      <c r="S144" s="10">
        <v>3.9999359999999999</v>
      </c>
      <c r="T144" s="10">
        <v>1.999968</v>
      </c>
      <c r="U144" s="11"/>
      <c r="V144" s="10">
        <v>3.4999440000000002</v>
      </c>
      <c r="W144" s="10">
        <v>0.99998399999999998</v>
      </c>
      <c r="X144" s="10">
        <v>0.99998399999999998</v>
      </c>
      <c r="Y144" s="11"/>
      <c r="Z144" s="11"/>
      <c r="AA144" s="10">
        <v>1.499976</v>
      </c>
      <c r="AB144" s="11"/>
      <c r="AC144" s="10">
        <v>1.499976</v>
      </c>
      <c r="AD144" s="10">
        <v>1.999968</v>
      </c>
      <c r="AE144" s="13">
        <v>1.999968</v>
      </c>
    </row>
    <row r="145" spans="1:31" x14ac:dyDescent="0.25">
      <c r="A145" s="8">
        <v>582729045788</v>
      </c>
      <c r="B145" s="9" t="s">
        <v>125</v>
      </c>
      <c r="C145" s="8">
        <v>100000649448</v>
      </c>
      <c r="D145" s="8" t="s">
        <v>895</v>
      </c>
      <c r="E145" s="9" t="s">
        <v>31</v>
      </c>
      <c r="F145" s="9" t="s">
        <v>58</v>
      </c>
      <c r="G145" s="9" t="s">
        <v>59</v>
      </c>
      <c r="H145" s="9" t="s">
        <v>40</v>
      </c>
      <c r="I145" s="9" t="s">
        <v>41</v>
      </c>
      <c r="J145" s="9" t="s">
        <v>64</v>
      </c>
      <c r="K145" s="9" t="s">
        <v>66</v>
      </c>
      <c r="L145" s="10">
        <v>314001</v>
      </c>
      <c r="M145" s="9" t="s">
        <v>37</v>
      </c>
      <c r="N145" s="10">
        <v>1.499976</v>
      </c>
      <c r="O145" s="10">
        <v>0.49999199999999999</v>
      </c>
      <c r="P145" s="10">
        <v>0.49999199999999999</v>
      </c>
      <c r="Q145" s="10">
        <v>0.49999199999999999</v>
      </c>
      <c r="R145" s="10">
        <v>0.99998399999999998</v>
      </c>
      <c r="S145" s="10">
        <v>4.9999200000000004</v>
      </c>
      <c r="T145" s="11"/>
      <c r="U145" s="10">
        <v>8.9998559999999994</v>
      </c>
      <c r="V145" s="10">
        <v>2.999952</v>
      </c>
      <c r="W145" s="10">
        <v>3.9999359999999999</v>
      </c>
      <c r="X145" s="10">
        <v>0.49999199999999999</v>
      </c>
      <c r="Y145" s="10">
        <v>1.999968</v>
      </c>
      <c r="Z145" s="10">
        <v>0.99998399999999998</v>
      </c>
      <c r="AA145" s="10">
        <v>2.4999600000000002</v>
      </c>
      <c r="AB145" s="10">
        <v>2.4999600000000002</v>
      </c>
      <c r="AC145" s="10">
        <v>0.49999199999999999</v>
      </c>
      <c r="AD145" s="10">
        <v>3.9999359999999999</v>
      </c>
      <c r="AE145" s="13">
        <v>1.999968</v>
      </c>
    </row>
    <row r="146" spans="1:31" x14ac:dyDescent="0.25">
      <c r="A146" s="8">
        <v>476710537423</v>
      </c>
      <c r="B146" s="9" t="s">
        <v>227</v>
      </c>
      <c r="C146" s="8">
        <v>100000688176</v>
      </c>
      <c r="D146" s="8" t="s">
        <v>997</v>
      </c>
      <c r="E146" s="9" t="s">
        <v>31</v>
      </c>
      <c r="F146" s="9" t="s">
        <v>58</v>
      </c>
      <c r="G146" s="9" t="s">
        <v>59</v>
      </c>
      <c r="H146" s="9" t="s">
        <v>40</v>
      </c>
      <c r="I146" s="9" t="s">
        <v>48</v>
      </c>
      <c r="J146" s="9" t="s">
        <v>64</v>
      </c>
      <c r="K146" s="9" t="s">
        <v>66</v>
      </c>
      <c r="L146" s="10">
        <v>514002</v>
      </c>
      <c r="M146" s="9" t="s">
        <v>51</v>
      </c>
      <c r="N146" s="10">
        <v>2.4999600000000002</v>
      </c>
      <c r="O146" s="10">
        <v>2.4999600000000002</v>
      </c>
      <c r="P146" s="10">
        <v>0.99998399999999998</v>
      </c>
      <c r="Q146" s="10">
        <v>0.99998399999999998</v>
      </c>
      <c r="R146" s="10">
        <v>1.499976</v>
      </c>
      <c r="S146" s="10">
        <v>1.999968</v>
      </c>
      <c r="T146" s="10">
        <v>1.499976</v>
      </c>
      <c r="U146" s="10">
        <v>3.4999440000000002</v>
      </c>
      <c r="V146" s="10">
        <v>1.499976</v>
      </c>
      <c r="W146" s="10">
        <v>4.9999200000000004</v>
      </c>
      <c r="X146" s="10">
        <v>0.99998399999999998</v>
      </c>
      <c r="Y146" s="10">
        <v>1.499976</v>
      </c>
      <c r="Z146" s="10">
        <v>1.499976</v>
      </c>
      <c r="AA146" s="10">
        <v>3.4999440000000002</v>
      </c>
      <c r="AB146" s="10">
        <v>0.49999199999999999</v>
      </c>
      <c r="AC146" s="10">
        <v>1.499976</v>
      </c>
      <c r="AD146" s="10">
        <v>1.999968</v>
      </c>
      <c r="AE146" s="13">
        <v>1.999968</v>
      </c>
    </row>
    <row r="147" spans="1:31" x14ac:dyDescent="0.25">
      <c r="A147" s="8">
        <v>178792951717</v>
      </c>
      <c r="B147" s="9" t="s">
        <v>669</v>
      </c>
      <c r="C147" s="8">
        <v>100000606842</v>
      </c>
      <c r="D147" s="8" t="s">
        <v>1439</v>
      </c>
      <c r="E147" s="9" t="s">
        <v>31</v>
      </c>
      <c r="F147" s="9" t="s">
        <v>38</v>
      </c>
      <c r="G147" s="9" t="s">
        <v>39</v>
      </c>
      <c r="H147" s="9" t="s">
        <v>40</v>
      </c>
      <c r="I147" s="9" t="s">
        <v>41</v>
      </c>
      <c r="J147" s="9" t="s">
        <v>42</v>
      </c>
      <c r="K147" s="9" t="s">
        <v>47</v>
      </c>
      <c r="L147" s="10">
        <v>314012</v>
      </c>
      <c r="M147" s="9" t="s">
        <v>37</v>
      </c>
      <c r="N147" s="11"/>
      <c r="O147" s="10">
        <v>1.499976</v>
      </c>
      <c r="P147" s="10">
        <v>0.99998399999999998</v>
      </c>
      <c r="Q147" s="10">
        <v>0.99998399999999998</v>
      </c>
      <c r="R147" s="10">
        <v>2.4999600000000002</v>
      </c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0">
        <v>0.49999199999999999</v>
      </c>
      <c r="AE147" s="13">
        <v>1.999968</v>
      </c>
    </row>
    <row r="148" spans="1:31" x14ac:dyDescent="0.25">
      <c r="A148" s="8">
        <v>652851332010</v>
      </c>
      <c r="B148" s="9" t="s">
        <v>152</v>
      </c>
      <c r="C148" s="8">
        <v>100000255950</v>
      </c>
      <c r="D148" s="8" t="s">
        <v>922</v>
      </c>
      <c r="E148" s="9" t="s">
        <v>31</v>
      </c>
      <c r="F148" s="9" t="s">
        <v>58</v>
      </c>
      <c r="G148" s="9" t="s">
        <v>62</v>
      </c>
      <c r="H148" s="9" t="s">
        <v>40</v>
      </c>
      <c r="I148" s="9" t="s">
        <v>41</v>
      </c>
      <c r="J148" s="9" t="s">
        <v>60</v>
      </c>
      <c r="K148" s="9" t="s">
        <v>67</v>
      </c>
      <c r="L148" s="10">
        <v>314001</v>
      </c>
      <c r="M148" s="9" t="s">
        <v>37</v>
      </c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3">
        <v>1.999968</v>
      </c>
    </row>
    <row r="149" spans="1:31" x14ac:dyDescent="0.25">
      <c r="A149" s="8">
        <v>388660246320</v>
      </c>
      <c r="B149" s="9" t="s">
        <v>231</v>
      </c>
      <c r="C149" s="8">
        <v>100000573080</v>
      </c>
      <c r="D149" s="8" t="s">
        <v>1001</v>
      </c>
      <c r="E149" s="9" t="s">
        <v>31</v>
      </c>
      <c r="F149" s="9" t="s">
        <v>58</v>
      </c>
      <c r="G149" s="9" t="s">
        <v>59</v>
      </c>
      <c r="H149" s="9" t="s">
        <v>40</v>
      </c>
      <c r="I149" s="9" t="s">
        <v>46</v>
      </c>
      <c r="J149" s="9" t="s">
        <v>60</v>
      </c>
      <c r="K149" s="9" t="s">
        <v>67</v>
      </c>
      <c r="L149" s="10">
        <v>314003</v>
      </c>
      <c r="M149" s="9" t="s">
        <v>37</v>
      </c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3">
        <v>1.999968</v>
      </c>
    </row>
    <row r="150" spans="1:31" x14ac:dyDescent="0.25">
      <c r="A150" s="8">
        <v>246833290254</v>
      </c>
      <c r="B150" s="9" t="s">
        <v>619</v>
      </c>
      <c r="C150" s="8">
        <v>100000217076</v>
      </c>
      <c r="D150" s="8" t="s">
        <v>1389</v>
      </c>
      <c r="E150" s="9" t="s">
        <v>31</v>
      </c>
      <c r="F150" s="9" t="s">
        <v>38</v>
      </c>
      <c r="G150" s="9" t="s">
        <v>45</v>
      </c>
      <c r="H150" s="9" t="s">
        <v>40</v>
      </c>
      <c r="I150" s="9" t="s">
        <v>41</v>
      </c>
      <c r="J150" s="9" t="s">
        <v>42</v>
      </c>
      <c r="K150" s="9" t="s">
        <v>47</v>
      </c>
      <c r="L150" s="10">
        <v>314012</v>
      </c>
      <c r="M150" s="9" t="s">
        <v>37</v>
      </c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0">
        <v>0.99998399999999998</v>
      </c>
      <c r="Z150" s="10">
        <v>0.99998399999999998</v>
      </c>
      <c r="AA150" s="10">
        <v>0.99998399999999998</v>
      </c>
      <c r="AB150" s="10">
        <v>0.49999199999999999</v>
      </c>
      <c r="AC150" s="10">
        <v>5.9999039999999999</v>
      </c>
      <c r="AD150" s="10">
        <v>1.499976</v>
      </c>
      <c r="AE150" s="13">
        <v>1.999968</v>
      </c>
    </row>
    <row r="151" spans="1:31" x14ac:dyDescent="0.25">
      <c r="A151" s="8">
        <v>641979915360</v>
      </c>
      <c r="B151" s="9" t="s">
        <v>557</v>
      </c>
      <c r="C151" s="8">
        <v>100000050327</v>
      </c>
      <c r="D151" s="8" t="s">
        <v>1327</v>
      </c>
      <c r="E151" s="9" t="s">
        <v>31</v>
      </c>
      <c r="F151" s="9" t="s">
        <v>38</v>
      </c>
      <c r="G151" s="9" t="s">
        <v>45</v>
      </c>
      <c r="H151" s="9" t="s">
        <v>40</v>
      </c>
      <c r="I151" s="9" t="s">
        <v>46</v>
      </c>
      <c r="J151" s="9" t="s">
        <v>42</v>
      </c>
      <c r="K151" s="9" t="s">
        <v>47</v>
      </c>
      <c r="L151" s="10">
        <v>314016</v>
      </c>
      <c r="M151" s="9" t="s">
        <v>37</v>
      </c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0">
        <v>0.99998399999999998</v>
      </c>
      <c r="AD151" s="10">
        <v>1.999968</v>
      </c>
      <c r="AE151" s="13">
        <v>1.999968</v>
      </c>
    </row>
    <row r="152" spans="1:31" x14ac:dyDescent="0.25">
      <c r="A152" s="8">
        <v>225274994041</v>
      </c>
      <c r="B152" s="9" t="s">
        <v>165</v>
      </c>
      <c r="C152" s="8">
        <v>100000693257</v>
      </c>
      <c r="D152" s="8" t="s">
        <v>935</v>
      </c>
      <c r="E152" s="9" t="s">
        <v>31</v>
      </c>
      <c r="F152" s="9" t="s">
        <v>58</v>
      </c>
      <c r="G152" s="9" t="s">
        <v>62</v>
      </c>
      <c r="H152" s="9" t="s">
        <v>40</v>
      </c>
      <c r="I152" s="9" t="s">
        <v>46</v>
      </c>
      <c r="J152" s="9" t="s">
        <v>60</v>
      </c>
      <c r="K152" s="9" t="s">
        <v>61</v>
      </c>
      <c r="L152" s="10">
        <v>314002</v>
      </c>
      <c r="M152" s="9" t="s">
        <v>37</v>
      </c>
      <c r="N152" s="10">
        <v>1.999968</v>
      </c>
      <c r="O152" s="10">
        <v>1.999968</v>
      </c>
      <c r="P152" s="10">
        <v>2.4999600000000002</v>
      </c>
      <c r="Q152" s="10">
        <v>0.99998399999999998</v>
      </c>
      <c r="R152" s="10">
        <v>2.999952</v>
      </c>
      <c r="S152" s="10">
        <v>2.999952</v>
      </c>
      <c r="T152" s="10">
        <v>3.9999359999999999</v>
      </c>
      <c r="U152" s="10">
        <v>0.49999199999999999</v>
      </c>
      <c r="V152" s="10">
        <v>1.999968</v>
      </c>
      <c r="W152" s="10">
        <v>3.4999440000000002</v>
      </c>
      <c r="X152" s="10">
        <v>0.49999199999999999</v>
      </c>
      <c r="Y152" s="10">
        <v>0.99998399999999998</v>
      </c>
      <c r="Z152" s="10">
        <v>1.499976</v>
      </c>
      <c r="AA152" s="10">
        <v>0.49999199999999999</v>
      </c>
      <c r="AB152" s="10">
        <v>1.999968</v>
      </c>
      <c r="AC152" s="10">
        <v>0.99998399999999998</v>
      </c>
      <c r="AD152" s="10">
        <v>1.999968</v>
      </c>
      <c r="AE152" s="13">
        <v>1.999968</v>
      </c>
    </row>
    <row r="153" spans="1:31" x14ac:dyDescent="0.25">
      <c r="A153" s="8">
        <v>510310642296</v>
      </c>
      <c r="B153" s="9" t="s">
        <v>197</v>
      </c>
      <c r="C153" s="8">
        <v>100000548849</v>
      </c>
      <c r="D153" s="8" t="s">
        <v>967</v>
      </c>
      <c r="E153" s="9" t="s">
        <v>31</v>
      </c>
      <c r="F153" s="9" t="s">
        <v>58</v>
      </c>
      <c r="G153" s="9" t="s">
        <v>59</v>
      </c>
      <c r="H153" s="9" t="s">
        <v>40</v>
      </c>
      <c r="I153" s="9" t="s">
        <v>46</v>
      </c>
      <c r="J153" s="9" t="s">
        <v>60</v>
      </c>
      <c r="K153" s="9" t="s">
        <v>61</v>
      </c>
      <c r="L153" s="10">
        <v>314007</v>
      </c>
      <c r="M153" s="9" t="s">
        <v>37</v>
      </c>
      <c r="N153" s="10">
        <v>2.4999600000000002</v>
      </c>
      <c r="O153" s="10">
        <v>2.999952</v>
      </c>
      <c r="P153" s="10">
        <v>1.499976</v>
      </c>
      <c r="Q153" s="10">
        <v>0.99998399999999998</v>
      </c>
      <c r="R153" s="10">
        <v>3.4999440000000002</v>
      </c>
      <c r="S153" s="10">
        <v>5.9999039999999999</v>
      </c>
      <c r="T153" s="10">
        <v>3.4999440000000002</v>
      </c>
      <c r="U153" s="10">
        <v>3.4999440000000002</v>
      </c>
      <c r="V153" s="10">
        <v>0.99998399999999998</v>
      </c>
      <c r="W153" s="10">
        <v>0.49999199999999999</v>
      </c>
      <c r="X153" s="10">
        <v>1.499976</v>
      </c>
      <c r="Y153" s="11"/>
      <c r="Z153" s="10">
        <v>1.499976</v>
      </c>
      <c r="AA153" s="10">
        <v>1.499976</v>
      </c>
      <c r="AB153" s="10">
        <v>0.99998399999999998</v>
      </c>
      <c r="AC153" s="10">
        <v>4.9999200000000004</v>
      </c>
      <c r="AD153" s="11"/>
      <c r="AE153" s="13">
        <v>1.999968</v>
      </c>
    </row>
    <row r="154" spans="1:31" x14ac:dyDescent="0.25">
      <c r="A154" s="8">
        <v>725596062298</v>
      </c>
      <c r="B154" s="9" t="s">
        <v>113</v>
      </c>
      <c r="C154" s="8">
        <v>100000623110</v>
      </c>
      <c r="D154" s="8" t="s">
        <v>883</v>
      </c>
      <c r="E154" s="9" t="s">
        <v>31</v>
      </c>
      <c r="F154" s="9" t="s">
        <v>58</v>
      </c>
      <c r="G154" s="9" t="s">
        <v>62</v>
      </c>
      <c r="H154" s="9" t="s">
        <v>40</v>
      </c>
      <c r="I154" s="9" t="s">
        <v>48</v>
      </c>
      <c r="J154" s="9" t="s">
        <v>60</v>
      </c>
      <c r="K154" s="9" t="s">
        <v>61</v>
      </c>
      <c r="L154" s="10">
        <v>514016</v>
      </c>
      <c r="M154" s="9" t="s">
        <v>51</v>
      </c>
      <c r="N154" s="10">
        <v>0.49999199999999999</v>
      </c>
      <c r="O154" s="10">
        <v>2.999952</v>
      </c>
      <c r="P154" s="10">
        <v>1.999968</v>
      </c>
      <c r="Q154" s="10">
        <v>0.49999199999999999</v>
      </c>
      <c r="R154" s="10">
        <v>0.49999199999999999</v>
      </c>
      <c r="S154" s="10">
        <v>2.4999600000000002</v>
      </c>
      <c r="T154" s="10">
        <v>1.499976</v>
      </c>
      <c r="U154" s="10">
        <v>2.999952</v>
      </c>
      <c r="V154" s="10">
        <v>3.4999440000000002</v>
      </c>
      <c r="W154" s="10">
        <v>1.499976</v>
      </c>
      <c r="X154" s="10">
        <v>0.99998399999999998</v>
      </c>
      <c r="Y154" s="10">
        <v>0.99998399999999998</v>
      </c>
      <c r="Z154" s="10">
        <v>0.49999199999999999</v>
      </c>
      <c r="AA154" s="10">
        <v>0.99998399999999998</v>
      </c>
      <c r="AB154" s="10">
        <v>0.99998399999999998</v>
      </c>
      <c r="AC154" s="10">
        <v>0.49999199999999999</v>
      </c>
      <c r="AD154" s="10">
        <v>2.4999600000000002</v>
      </c>
      <c r="AE154" s="13">
        <v>1.999968</v>
      </c>
    </row>
    <row r="155" spans="1:31" x14ac:dyDescent="0.25">
      <c r="A155" s="8">
        <v>230043603234</v>
      </c>
      <c r="B155" s="9" t="s">
        <v>105</v>
      </c>
      <c r="C155" s="8">
        <v>100000656792</v>
      </c>
      <c r="D155" s="8" t="s">
        <v>875</v>
      </c>
      <c r="E155" s="9" t="s">
        <v>31</v>
      </c>
      <c r="F155" s="9" t="s">
        <v>38</v>
      </c>
      <c r="G155" s="9" t="s">
        <v>39</v>
      </c>
      <c r="H155" s="9" t="s">
        <v>40</v>
      </c>
      <c r="I155" s="9" t="s">
        <v>41</v>
      </c>
      <c r="J155" s="9" t="s">
        <v>42</v>
      </c>
      <c r="K155" s="9" t="s">
        <v>43</v>
      </c>
      <c r="L155" s="10">
        <v>314012</v>
      </c>
      <c r="M155" s="9" t="s">
        <v>37</v>
      </c>
      <c r="N155" s="10">
        <v>2.4999600000000002</v>
      </c>
      <c r="O155" s="11"/>
      <c r="P155" s="11"/>
      <c r="Q155" s="10">
        <v>0.49999199999999999</v>
      </c>
      <c r="R155" s="11"/>
      <c r="S155" s="11"/>
      <c r="T155" s="11"/>
      <c r="U155" s="11"/>
      <c r="V155" s="11"/>
      <c r="W155" s="10">
        <v>1.999968</v>
      </c>
      <c r="X155" s="11"/>
      <c r="Y155" s="11"/>
      <c r="Z155" s="11"/>
      <c r="AA155" s="11"/>
      <c r="AB155" s="11"/>
      <c r="AC155" s="11"/>
      <c r="AD155" s="11"/>
      <c r="AE155" s="13">
        <v>1.999968</v>
      </c>
    </row>
    <row r="156" spans="1:31" x14ac:dyDescent="0.25">
      <c r="A156" s="8">
        <v>114872352706</v>
      </c>
      <c r="B156" s="9" t="s">
        <v>258</v>
      </c>
      <c r="C156" s="8">
        <v>100000005928</v>
      </c>
      <c r="D156" s="8" t="s">
        <v>1028</v>
      </c>
      <c r="E156" s="9" t="s">
        <v>31</v>
      </c>
      <c r="F156" s="9" t="s">
        <v>38</v>
      </c>
      <c r="G156" s="9" t="s">
        <v>39</v>
      </c>
      <c r="H156" s="9" t="s">
        <v>40</v>
      </c>
      <c r="I156" s="9" t="s">
        <v>46</v>
      </c>
      <c r="J156" s="9" t="s">
        <v>42</v>
      </c>
      <c r="K156" s="9" t="s">
        <v>43</v>
      </c>
      <c r="L156" s="10">
        <v>314016</v>
      </c>
      <c r="M156" s="9" t="s">
        <v>37</v>
      </c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3">
        <v>1.999968</v>
      </c>
    </row>
    <row r="157" spans="1:31" x14ac:dyDescent="0.25">
      <c r="A157" s="8">
        <v>820368853539</v>
      </c>
      <c r="B157" s="9" t="s">
        <v>262</v>
      </c>
      <c r="C157" s="8">
        <v>100000442050</v>
      </c>
      <c r="D157" s="8" t="s">
        <v>1032</v>
      </c>
      <c r="E157" s="9" t="s">
        <v>31</v>
      </c>
      <c r="F157" s="9" t="s">
        <v>38</v>
      </c>
      <c r="G157" s="9" t="s">
        <v>39</v>
      </c>
      <c r="H157" s="9" t="s">
        <v>40</v>
      </c>
      <c r="I157" s="9" t="s">
        <v>46</v>
      </c>
      <c r="J157" s="9" t="s">
        <v>42</v>
      </c>
      <c r="K157" s="9" t="s">
        <v>43</v>
      </c>
      <c r="L157" s="10">
        <v>314002</v>
      </c>
      <c r="M157" s="9" t="s">
        <v>37</v>
      </c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3">
        <v>1.999968</v>
      </c>
    </row>
    <row r="158" spans="1:31" x14ac:dyDescent="0.25">
      <c r="A158" s="8">
        <v>342443966856</v>
      </c>
      <c r="B158" s="9" t="s">
        <v>351</v>
      </c>
      <c r="C158" s="8">
        <v>100000131448</v>
      </c>
      <c r="D158" s="8" t="s">
        <v>1121</v>
      </c>
      <c r="E158" s="9" t="s">
        <v>31</v>
      </c>
      <c r="F158" s="9" t="s">
        <v>38</v>
      </c>
      <c r="G158" s="9" t="s">
        <v>39</v>
      </c>
      <c r="H158" s="9" t="s">
        <v>40</v>
      </c>
      <c r="I158" s="9" t="s">
        <v>46</v>
      </c>
      <c r="J158" s="9" t="s">
        <v>42</v>
      </c>
      <c r="K158" s="9" t="s">
        <v>43</v>
      </c>
      <c r="L158" s="10">
        <v>314002</v>
      </c>
      <c r="M158" s="9" t="s">
        <v>37</v>
      </c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3">
        <v>1.999968</v>
      </c>
    </row>
    <row r="159" spans="1:31" x14ac:dyDescent="0.25">
      <c r="A159" s="8">
        <v>500825322490</v>
      </c>
      <c r="B159" s="9" t="s">
        <v>529</v>
      </c>
      <c r="C159" s="8">
        <v>100000087105</v>
      </c>
      <c r="D159" s="8" t="s">
        <v>1299</v>
      </c>
      <c r="E159" s="9" t="s">
        <v>31</v>
      </c>
      <c r="F159" s="9" t="s">
        <v>38</v>
      </c>
      <c r="G159" s="9" t="s">
        <v>39</v>
      </c>
      <c r="H159" s="9" t="s">
        <v>40</v>
      </c>
      <c r="I159" s="9" t="s">
        <v>46</v>
      </c>
      <c r="J159" s="9" t="s">
        <v>42</v>
      </c>
      <c r="K159" s="9" t="s">
        <v>43</v>
      </c>
      <c r="L159" s="10">
        <v>314016</v>
      </c>
      <c r="M159" s="9" t="s">
        <v>37</v>
      </c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3">
        <v>1.999968</v>
      </c>
    </row>
    <row r="160" spans="1:31" x14ac:dyDescent="0.25">
      <c r="A160" s="8">
        <v>298103623455</v>
      </c>
      <c r="B160" s="9" t="s">
        <v>393</v>
      </c>
      <c r="C160" s="8">
        <v>100000090519</v>
      </c>
      <c r="D160" s="8" t="s">
        <v>1163</v>
      </c>
      <c r="E160" s="9" t="s">
        <v>31</v>
      </c>
      <c r="F160" s="9" t="s">
        <v>38</v>
      </c>
      <c r="G160" s="9" t="s">
        <v>39</v>
      </c>
      <c r="H160" s="9" t="s">
        <v>40</v>
      </c>
      <c r="I160" s="9" t="s">
        <v>52</v>
      </c>
      <c r="J160" s="9" t="s">
        <v>42</v>
      </c>
      <c r="K160" s="9" t="s">
        <v>43</v>
      </c>
      <c r="L160" s="10">
        <v>414025</v>
      </c>
      <c r="M160" s="9" t="s">
        <v>54</v>
      </c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3">
        <v>1.999968</v>
      </c>
    </row>
    <row r="161" spans="1:31" x14ac:dyDescent="0.25">
      <c r="A161" s="8">
        <v>166923889490</v>
      </c>
      <c r="B161" s="9" t="s">
        <v>474</v>
      </c>
      <c r="C161" s="8">
        <v>100000846128</v>
      </c>
      <c r="D161" s="8" t="s">
        <v>1244</v>
      </c>
      <c r="E161" s="9" t="s">
        <v>31</v>
      </c>
      <c r="F161" s="9" t="s">
        <v>38</v>
      </c>
      <c r="G161" s="9" t="s">
        <v>39</v>
      </c>
      <c r="H161" s="9" t="s">
        <v>40</v>
      </c>
      <c r="I161" s="9" t="s">
        <v>52</v>
      </c>
      <c r="J161" s="9" t="s">
        <v>42</v>
      </c>
      <c r="K161" s="9" t="s">
        <v>43</v>
      </c>
      <c r="L161" s="10">
        <v>414025</v>
      </c>
      <c r="M161" s="9" t="s">
        <v>54</v>
      </c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3">
        <v>1.999968</v>
      </c>
    </row>
    <row r="162" spans="1:31" x14ac:dyDescent="0.25">
      <c r="A162" s="8">
        <v>388419405611</v>
      </c>
      <c r="B162" s="9" t="s">
        <v>456</v>
      </c>
      <c r="C162" s="8">
        <v>100000329037</v>
      </c>
      <c r="D162" s="8" t="s">
        <v>1226</v>
      </c>
      <c r="E162" s="9" t="s">
        <v>31</v>
      </c>
      <c r="F162" s="9" t="s">
        <v>38</v>
      </c>
      <c r="G162" s="9" t="s">
        <v>39</v>
      </c>
      <c r="H162" s="9" t="s">
        <v>40</v>
      </c>
      <c r="I162" s="9" t="s">
        <v>52</v>
      </c>
      <c r="J162" s="9" t="s">
        <v>42</v>
      </c>
      <c r="K162" s="9" t="s">
        <v>43</v>
      </c>
      <c r="L162" s="10">
        <v>414007</v>
      </c>
      <c r="M162" s="9" t="s">
        <v>54</v>
      </c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3">
        <v>1.999968</v>
      </c>
    </row>
    <row r="163" spans="1:31" x14ac:dyDescent="0.25">
      <c r="A163" s="8">
        <v>469720801201</v>
      </c>
      <c r="B163" s="9" t="s">
        <v>430</v>
      </c>
      <c r="C163" s="8">
        <v>100000650487</v>
      </c>
      <c r="D163" s="8" t="s">
        <v>1200</v>
      </c>
      <c r="E163" s="9" t="s">
        <v>31</v>
      </c>
      <c r="F163" s="9" t="s">
        <v>38</v>
      </c>
      <c r="G163" s="9" t="s">
        <v>39</v>
      </c>
      <c r="H163" s="9" t="s">
        <v>40</v>
      </c>
      <c r="I163" s="9" t="s">
        <v>52</v>
      </c>
      <c r="J163" s="9" t="s">
        <v>42</v>
      </c>
      <c r="K163" s="9" t="s">
        <v>43</v>
      </c>
      <c r="L163" s="10">
        <v>414008</v>
      </c>
      <c r="M163" s="9" t="s">
        <v>54</v>
      </c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3">
        <v>1.999968</v>
      </c>
    </row>
    <row r="164" spans="1:31" x14ac:dyDescent="0.25">
      <c r="A164" s="8">
        <v>254789692556</v>
      </c>
      <c r="B164" s="9" t="s">
        <v>314</v>
      </c>
      <c r="C164" s="8">
        <v>100000718650</v>
      </c>
      <c r="D164" s="8" t="s">
        <v>1084</v>
      </c>
      <c r="E164" s="9" t="s">
        <v>31</v>
      </c>
      <c r="F164" s="9" t="s">
        <v>38</v>
      </c>
      <c r="G164" s="9" t="s">
        <v>39</v>
      </c>
      <c r="H164" s="9" t="s">
        <v>40</v>
      </c>
      <c r="I164" s="9" t="s">
        <v>46</v>
      </c>
      <c r="J164" s="9" t="s">
        <v>42</v>
      </c>
      <c r="K164" s="9" t="s">
        <v>43</v>
      </c>
      <c r="L164" s="10">
        <v>314016</v>
      </c>
      <c r="M164" s="9" t="s">
        <v>37</v>
      </c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3">
        <v>1.999968</v>
      </c>
    </row>
    <row r="165" spans="1:31" x14ac:dyDescent="0.25">
      <c r="A165" s="8">
        <v>567286460325</v>
      </c>
      <c r="B165" s="9" t="s">
        <v>377</v>
      </c>
      <c r="C165" s="8">
        <v>100000501476</v>
      </c>
      <c r="D165" s="8" t="s">
        <v>1147</v>
      </c>
      <c r="E165" s="9" t="s">
        <v>31</v>
      </c>
      <c r="F165" s="9" t="s">
        <v>38</v>
      </c>
      <c r="G165" s="9" t="s">
        <v>39</v>
      </c>
      <c r="H165" s="9" t="s">
        <v>40</v>
      </c>
      <c r="I165" s="9" t="s">
        <v>52</v>
      </c>
      <c r="J165" s="9" t="s">
        <v>42</v>
      </c>
      <c r="K165" s="9" t="s">
        <v>43</v>
      </c>
      <c r="L165" s="10">
        <v>414025</v>
      </c>
      <c r="M165" s="9" t="s">
        <v>54</v>
      </c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3">
        <v>1.999968</v>
      </c>
    </row>
    <row r="166" spans="1:31" x14ac:dyDescent="0.25">
      <c r="A166" s="8">
        <v>123030259884</v>
      </c>
      <c r="B166" s="9" t="s">
        <v>194</v>
      </c>
      <c r="C166" s="8">
        <v>100000820779</v>
      </c>
      <c r="D166" s="8" t="s">
        <v>964</v>
      </c>
      <c r="E166" s="9" t="s">
        <v>31</v>
      </c>
      <c r="F166" s="9" t="s">
        <v>38</v>
      </c>
      <c r="G166" s="9" t="s">
        <v>39</v>
      </c>
      <c r="H166" s="9" t="s">
        <v>40</v>
      </c>
      <c r="I166" s="9" t="s">
        <v>41</v>
      </c>
      <c r="J166" s="9" t="s">
        <v>42</v>
      </c>
      <c r="K166" s="9" t="s">
        <v>43</v>
      </c>
      <c r="L166" s="10">
        <v>314006</v>
      </c>
      <c r="M166" s="9" t="s">
        <v>37</v>
      </c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3">
        <v>1.999968</v>
      </c>
    </row>
    <row r="167" spans="1:31" x14ac:dyDescent="0.25">
      <c r="A167" s="8">
        <v>251602795377</v>
      </c>
      <c r="B167" s="9" t="s">
        <v>261</v>
      </c>
      <c r="C167" s="8">
        <v>100000731615</v>
      </c>
      <c r="D167" s="8" t="s">
        <v>1031</v>
      </c>
      <c r="E167" s="9" t="s">
        <v>31</v>
      </c>
      <c r="F167" s="9" t="s">
        <v>38</v>
      </c>
      <c r="G167" s="9" t="s">
        <v>39</v>
      </c>
      <c r="H167" s="9" t="s">
        <v>40</v>
      </c>
      <c r="I167" s="9" t="s">
        <v>46</v>
      </c>
      <c r="J167" s="9" t="s">
        <v>42</v>
      </c>
      <c r="K167" s="9" t="s">
        <v>43</v>
      </c>
      <c r="L167" s="10">
        <v>314016</v>
      </c>
      <c r="M167" s="9" t="s">
        <v>37</v>
      </c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3">
        <v>1.999968</v>
      </c>
    </row>
    <row r="168" spans="1:31" x14ac:dyDescent="0.25">
      <c r="A168" s="8">
        <v>663301496727</v>
      </c>
      <c r="B168" s="9" t="s">
        <v>365</v>
      </c>
      <c r="C168" s="8">
        <v>100000205948</v>
      </c>
      <c r="D168" s="8" t="s">
        <v>1135</v>
      </c>
      <c r="E168" s="9" t="s">
        <v>31</v>
      </c>
      <c r="F168" s="9" t="s">
        <v>38</v>
      </c>
      <c r="G168" s="9" t="s">
        <v>39</v>
      </c>
      <c r="H168" s="9" t="s">
        <v>40</v>
      </c>
      <c r="I168" s="9" t="s">
        <v>41</v>
      </c>
      <c r="J168" s="9" t="s">
        <v>42</v>
      </c>
      <c r="K168" s="9" t="s">
        <v>43</v>
      </c>
      <c r="L168" s="10">
        <v>314012</v>
      </c>
      <c r="M168" s="9" t="s">
        <v>37</v>
      </c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3">
        <v>1.999968</v>
      </c>
    </row>
    <row r="169" spans="1:31" x14ac:dyDescent="0.25">
      <c r="A169" s="8">
        <v>402364049572</v>
      </c>
      <c r="B169" s="9" t="s">
        <v>376</v>
      </c>
      <c r="C169" s="8">
        <v>100000283135</v>
      </c>
      <c r="D169" s="8" t="s">
        <v>1146</v>
      </c>
      <c r="E169" s="9" t="s">
        <v>31</v>
      </c>
      <c r="F169" s="9" t="s">
        <v>58</v>
      </c>
      <c r="G169" s="9" t="s">
        <v>62</v>
      </c>
      <c r="H169" s="9" t="s">
        <v>40</v>
      </c>
      <c r="I169" s="9" t="s">
        <v>41</v>
      </c>
      <c r="J169" s="9" t="s">
        <v>64</v>
      </c>
      <c r="K169" s="9" t="s">
        <v>66</v>
      </c>
      <c r="L169" s="10">
        <v>314001</v>
      </c>
      <c r="M169" s="9" t="s">
        <v>37</v>
      </c>
      <c r="N169" s="10">
        <v>0.49999199999999999</v>
      </c>
      <c r="O169" s="10">
        <v>0.99998399999999998</v>
      </c>
      <c r="P169" s="10">
        <v>2.4999600000000002</v>
      </c>
      <c r="Q169" s="10">
        <v>0.99998399999999998</v>
      </c>
      <c r="R169" s="10">
        <v>6.9998880000000003</v>
      </c>
      <c r="S169" s="10">
        <v>3.4999440000000002</v>
      </c>
      <c r="T169" s="10">
        <v>2.999952</v>
      </c>
      <c r="U169" s="10">
        <v>1.499976</v>
      </c>
      <c r="V169" s="11"/>
      <c r="W169" s="10">
        <v>2.4999600000000002</v>
      </c>
      <c r="X169" s="10">
        <v>5.9999039999999999</v>
      </c>
      <c r="Y169" s="11"/>
      <c r="Z169" s="10">
        <v>1.999968</v>
      </c>
      <c r="AA169" s="11"/>
      <c r="AB169" s="11"/>
      <c r="AC169" s="10">
        <v>0.49999199999999999</v>
      </c>
      <c r="AD169" s="11"/>
      <c r="AE169" s="13">
        <v>1.999968</v>
      </c>
    </row>
    <row r="170" spans="1:31" x14ac:dyDescent="0.25">
      <c r="A170" s="8">
        <v>914230099621</v>
      </c>
      <c r="B170" s="9" t="s">
        <v>380</v>
      </c>
      <c r="C170" s="8">
        <v>100000105854</v>
      </c>
      <c r="D170" s="8" t="s">
        <v>1150</v>
      </c>
      <c r="E170" s="9" t="s">
        <v>31</v>
      </c>
      <c r="F170" s="9" t="s">
        <v>38</v>
      </c>
      <c r="G170" s="9" t="s">
        <v>39</v>
      </c>
      <c r="H170" s="9" t="s">
        <v>40</v>
      </c>
      <c r="I170" s="9" t="s">
        <v>41</v>
      </c>
      <c r="J170" s="9" t="s">
        <v>42</v>
      </c>
      <c r="K170" s="9" t="s">
        <v>47</v>
      </c>
      <c r="L170" s="10">
        <v>314004</v>
      </c>
      <c r="M170" s="9" t="s">
        <v>37</v>
      </c>
      <c r="N170" s="11"/>
      <c r="O170" s="10">
        <v>1.499976</v>
      </c>
      <c r="P170" s="10">
        <v>0.99998399999999998</v>
      </c>
      <c r="Q170" s="11"/>
      <c r="R170" s="10">
        <v>1.999968</v>
      </c>
      <c r="S170" s="11"/>
      <c r="T170" s="11"/>
      <c r="U170" s="11"/>
      <c r="V170" s="10">
        <v>1.999968</v>
      </c>
      <c r="W170" s="10">
        <v>3.9999359999999999</v>
      </c>
      <c r="X170" s="10">
        <v>0.49999199999999999</v>
      </c>
      <c r="Y170" s="11"/>
      <c r="Z170" s="11"/>
      <c r="AA170" s="11"/>
      <c r="AB170" s="10">
        <v>1.499976</v>
      </c>
      <c r="AC170" s="11"/>
      <c r="AD170" s="11"/>
      <c r="AE170" s="13">
        <v>1.999968</v>
      </c>
    </row>
    <row r="171" spans="1:31" x14ac:dyDescent="0.25">
      <c r="A171" s="8">
        <v>958279946655</v>
      </c>
      <c r="B171" s="9" t="s">
        <v>431</v>
      </c>
      <c r="C171" s="8">
        <v>100000478641</v>
      </c>
      <c r="D171" s="8" t="s">
        <v>1201</v>
      </c>
      <c r="E171" s="9" t="s">
        <v>31</v>
      </c>
      <c r="F171" s="9" t="s">
        <v>38</v>
      </c>
      <c r="G171" s="9" t="s">
        <v>39</v>
      </c>
      <c r="H171" s="9" t="s">
        <v>40</v>
      </c>
      <c r="I171" s="9" t="s">
        <v>52</v>
      </c>
      <c r="J171" s="9" t="s">
        <v>49</v>
      </c>
      <c r="K171" s="9" t="s">
        <v>53</v>
      </c>
      <c r="L171" s="10">
        <v>414025</v>
      </c>
      <c r="M171" s="9" t="s">
        <v>54</v>
      </c>
      <c r="N171" s="11"/>
      <c r="O171" s="11"/>
      <c r="P171" s="11"/>
      <c r="Q171" s="11"/>
      <c r="R171" s="11"/>
      <c r="S171" s="11"/>
      <c r="T171" s="11"/>
      <c r="U171" s="11"/>
      <c r="V171" s="10">
        <v>1.999968</v>
      </c>
      <c r="W171" s="11"/>
      <c r="X171" s="11"/>
      <c r="Y171" s="11"/>
      <c r="Z171" s="10">
        <v>2.4999600000000002</v>
      </c>
      <c r="AA171" s="11"/>
      <c r="AB171" s="11"/>
      <c r="AC171" s="11"/>
      <c r="AD171" s="11"/>
      <c r="AE171" s="13">
        <v>1.999968</v>
      </c>
    </row>
    <row r="172" spans="1:31" x14ac:dyDescent="0.25">
      <c r="A172" s="8">
        <v>543327631436</v>
      </c>
      <c r="B172" s="9" t="s">
        <v>448</v>
      </c>
      <c r="C172" s="8">
        <v>100000315396</v>
      </c>
      <c r="D172" s="8" t="s">
        <v>1218</v>
      </c>
      <c r="E172" s="9" t="s">
        <v>31</v>
      </c>
      <c r="F172" s="9" t="s">
        <v>38</v>
      </c>
      <c r="G172" s="9" t="s">
        <v>39</v>
      </c>
      <c r="H172" s="9" t="s">
        <v>40</v>
      </c>
      <c r="I172" s="9" t="s">
        <v>48</v>
      </c>
      <c r="J172" s="9" t="s">
        <v>49</v>
      </c>
      <c r="K172" s="9" t="s">
        <v>50</v>
      </c>
      <c r="L172" s="10">
        <v>514016</v>
      </c>
      <c r="M172" s="9" t="s">
        <v>51</v>
      </c>
      <c r="N172" s="11"/>
      <c r="O172" s="10">
        <v>1.499976</v>
      </c>
      <c r="P172" s="10">
        <v>0.99998399999999998</v>
      </c>
      <c r="Q172" s="10">
        <v>0.49999199999999999</v>
      </c>
      <c r="R172" s="11"/>
      <c r="S172" s="11"/>
      <c r="T172" s="10">
        <v>1.999968</v>
      </c>
      <c r="U172" s="10">
        <v>3.4999440000000002</v>
      </c>
      <c r="V172" s="10">
        <v>0.99998399999999998</v>
      </c>
      <c r="W172" s="10">
        <v>2.4999600000000002</v>
      </c>
      <c r="X172" s="10">
        <v>1.499976</v>
      </c>
      <c r="Y172" s="10">
        <v>0.99998399999999998</v>
      </c>
      <c r="Z172" s="10">
        <v>0.49999199999999999</v>
      </c>
      <c r="AA172" s="10">
        <v>2.4999600000000002</v>
      </c>
      <c r="AB172" s="10">
        <v>0.49999199999999999</v>
      </c>
      <c r="AC172" s="10">
        <v>0.49999199999999999</v>
      </c>
      <c r="AD172" s="10">
        <v>0.99998399999999998</v>
      </c>
      <c r="AE172" s="13">
        <v>1.999968</v>
      </c>
    </row>
    <row r="173" spans="1:31" x14ac:dyDescent="0.25">
      <c r="A173" s="8">
        <v>758775950001</v>
      </c>
      <c r="B173" s="9" t="s">
        <v>388</v>
      </c>
      <c r="C173" s="8">
        <v>100000037153</v>
      </c>
      <c r="D173" s="8" t="s">
        <v>1158</v>
      </c>
      <c r="E173" s="9" t="s">
        <v>31</v>
      </c>
      <c r="F173" s="9" t="s">
        <v>38</v>
      </c>
      <c r="G173" s="9" t="s">
        <v>39</v>
      </c>
      <c r="H173" s="9" t="s">
        <v>40</v>
      </c>
      <c r="I173" s="9" t="s">
        <v>46</v>
      </c>
      <c r="J173" s="9" t="s">
        <v>42</v>
      </c>
      <c r="K173" s="9" t="s">
        <v>47</v>
      </c>
      <c r="L173" s="10">
        <v>314005</v>
      </c>
      <c r="M173" s="9" t="s">
        <v>37</v>
      </c>
      <c r="N173" s="10">
        <v>0.99998399999999998</v>
      </c>
      <c r="O173" s="10">
        <v>0.49999199999999999</v>
      </c>
      <c r="P173" s="10">
        <v>0.99998399999999998</v>
      </c>
      <c r="Q173" s="10">
        <v>0.49999199999999999</v>
      </c>
      <c r="R173" s="10">
        <v>3.9999359999999999</v>
      </c>
      <c r="S173" s="10">
        <v>2.999952</v>
      </c>
      <c r="T173" s="10">
        <v>2.999952</v>
      </c>
      <c r="U173" s="10">
        <v>1.499976</v>
      </c>
      <c r="V173" s="10">
        <v>0.99998399999999998</v>
      </c>
      <c r="W173" s="10">
        <v>2.4999600000000002</v>
      </c>
      <c r="X173" s="10">
        <v>1.999968</v>
      </c>
      <c r="Y173" s="10">
        <v>0.99998399999999998</v>
      </c>
      <c r="Z173" s="10">
        <v>0.99998399999999998</v>
      </c>
      <c r="AA173" s="10">
        <v>0.49999199999999999</v>
      </c>
      <c r="AB173" s="10">
        <v>0.49999199999999999</v>
      </c>
      <c r="AC173" s="10">
        <v>1.999968</v>
      </c>
      <c r="AD173" s="10">
        <v>2.4999600000000002</v>
      </c>
      <c r="AE173" s="13">
        <v>1.999968</v>
      </c>
    </row>
    <row r="174" spans="1:31" x14ac:dyDescent="0.25">
      <c r="A174" s="8">
        <v>612811193521</v>
      </c>
      <c r="B174" s="9" t="s">
        <v>501</v>
      </c>
      <c r="C174" s="8">
        <v>100000793513</v>
      </c>
      <c r="D174" s="8" t="s">
        <v>1271</v>
      </c>
      <c r="E174" s="9" t="s">
        <v>31</v>
      </c>
      <c r="F174" s="9" t="s">
        <v>38</v>
      </c>
      <c r="G174" s="9" t="s">
        <v>39</v>
      </c>
      <c r="H174" s="9" t="s">
        <v>40</v>
      </c>
      <c r="I174" s="9" t="s">
        <v>46</v>
      </c>
      <c r="J174" s="9" t="s">
        <v>55</v>
      </c>
      <c r="K174" s="9" t="s">
        <v>57</v>
      </c>
      <c r="L174" s="10">
        <v>314002</v>
      </c>
      <c r="M174" s="9" t="s">
        <v>37</v>
      </c>
      <c r="N174" s="10">
        <v>1.999968</v>
      </c>
      <c r="O174" s="11"/>
      <c r="P174" s="10">
        <v>0.99998399999999998</v>
      </c>
      <c r="Q174" s="11"/>
      <c r="R174" s="10">
        <v>1.999968</v>
      </c>
      <c r="S174" s="10">
        <v>0.99998399999999998</v>
      </c>
      <c r="T174" s="10">
        <v>0.99998399999999998</v>
      </c>
      <c r="U174" s="10">
        <v>0.99998399999999998</v>
      </c>
      <c r="V174" s="11"/>
      <c r="W174" s="10">
        <v>0.99998399999999998</v>
      </c>
      <c r="X174" s="10">
        <v>3.4999440000000002</v>
      </c>
      <c r="Y174" s="10">
        <v>0.49999199999999999</v>
      </c>
      <c r="Z174" s="10">
        <v>0.99998399999999998</v>
      </c>
      <c r="AA174" s="10">
        <v>0.49999199999999999</v>
      </c>
      <c r="AB174" s="10">
        <v>0.49999199999999999</v>
      </c>
      <c r="AC174" s="10">
        <v>0.49999199999999999</v>
      </c>
      <c r="AD174" s="10">
        <v>1.999968</v>
      </c>
      <c r="AE174" s="13">
        <v>1.999968</v>
      </c>
    </row>
    <row r="175" spans="1:31" x14ac:dyDescent="0.25">
      <c r="A175" s="8">
        <v>923578873151</v>
      </c>
      <c r="B175" s="9" t="s">
        <v>487</v>
      </c>
      <c r="C175" s="8">
        <v>100000455501</v>
      </c>
      <c r="D175" s="8" t="s">
        <v>1257</v>
      </c>
      <c r="E175" s="9" t="s">
        <v>31</v>
      </c>
      <c r="F175" s="9" t="s">
        <v>38</v>
      </c>
      <c r="G175" s="9" t="s">
        <v>39</v>
      </c>
      <c r="H175" s="9" t="s">
        <v>40</v>
      </c>
      <c r="I175" s="9" t="s">
        <v>41</v>
      </c>
      <c r="J175" s="9" t="s">
        <v>55</v>
      </c>
      <c r="K175" s="9" t="s">
        <v>57</v>
      </c>
      <c r="L175" s="10">
        <v>314015</v>
      </c>
      <c r="M175" s="9" t="s">
        <v>37</v>
      </c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3">
        <v>1.999968</v>
      </c>
    </row>
    <row r="176" spans="1:31" x14ac:dyDescent="0.25">
      <c r="A176" s="8">
        <v>102829022783</v>
      </c>
      <c r="B176" s="9" t="s">
        <v>439</v>
      </c>
      <c r="C176" s="8">
        <v>100000217901</v>
      </c>
      <c r="D176" s="8" t="s">
        <v>1209</v>
      </c>
      <c r="E176" s="9" t="s">
        <v>31</v>
      </c>
      <c r="F176" s="9" t="s">
        <v>38</v>
      </c>
      <c r="G176" s="9" t="s">
        <v>39</v>
      </c>
      <c r="H176" s="9" t="s">
        <v>40</v>
      </c>
      <c r="I176" s="9" t="s">
        <v>52</v>
      </c>
      <c r="J176" s="9" t="s">
        <v>49</v>
      </c>
      <c r="K176" s="9" t="s">
        <v>53</v>
      </c>
      <c r="L176" s="10">
        <v>414008</v>
      </c>
      <c r="M176" s="9" t="s">
        <v>54</v>
      </c>
      <c r="N176" s="11"/>
      <c r="O176" s="10">
        <v>0.99998399999999998</v>
      </c>
      <c r="P176" s="11"/>
      <c r="Q176" s="11"/>
      <c r="R176" s="11"/>
      <c r="S176" s="10">
        <v>1.999968</v>
      </c>
      <c r="T176" s="11"/>
      <c r="U176" s="11"/>
      <c r="V176" s="10">
        <v>0.49999199999999999</v>
      </c>
      <c r="W176" s="11"/>
      <c r="X176" s="10">
        <v>0.99998399999999998</v>
      </c>
      <c r="Y176" s="11"/>
      <c r="Z176" s="11"/>
      <c r="AA176" s="11"/>
      <c r="AB176" s="11"/>
      <c r="AC176" s="10">
        <v>1.999968</v>
      </c>
      <c r="AD176" s="10">
        <v>0.49999199999999999</v>
      </c>
      <c r="AE176" s="13">
        <v>1.999968</v>
      </c>
    </row>
    <row r="177" spans="1:31" x14ac:dyDescent="0.25">
      <c r="A177" s="8">
        <v>282857909967</v>
      </c>
      <c r="B177" s="9" t="s">
        <v>217</v>
      </c>
      <c r="C177" s="8">
        <v>100000283343</v>
      </c>
      <c r="D177" s="8" t="s">
        <v>987</v>
      </c>
      <c r="E177" s="9" t="s">
        <v>31</v>
      </c>
      <c r="F177" s="9" t="s">
        <v>38</v>
      </c>
      <c r="G177" s="9" t="s">
        <v>39</v>
      </c>
      <c r="H177" s="9" t="s">
        <v>40</v>
      </c>
      <c r="I177" s="9" t="s">
        <v>46</v>
      </c>
      <c r="J177" s="9" t="s">
        <v>55</v>
      </c>
      <c r="K177" s="9" t="s">
        <v>57</v>
      </c>
      <c r="L177" s="10">
        <v>314005</v>
      </c>
      <c r="M177" s="9" t="s">
        <v>37</v>
      </c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0">
        <v>0.49999199999999999</v>
      </c>
      <c r="AD177" s="10">
        <v>0.99998399999999998</v>
      </c>
      <c r="AE177" s="13">
        <v>1.999968</v>
      </c>
    </row>
    <row r="178" spans="1:31" x14ac:dyDescent="0.25">
      <c r="A178" s="8">
        <v>691378944247</v>
      </c>
      <c r="B178" s="9" t="s">
        <v>512</v>
      </c>
      <c r="C178" s="8">
        <v>100000965099</v>
      </c>
      <c r="D178" s="8" t="s">
        <v>1282</v>
      </c>
      <c r="E178" s="9" t="s">
        <v>31</v>
      </c>
      <c r="F178" s="9" t="s">
        <v>38</v>
      </c>
      <c r="G178" s="9" t="s">
        <v>39</v>
      </c>
      <c r="H178" s="9" t="s">
        <v>40</v>
      </c>
      <c r="I178" s="9" t="s">
        <v>41</v>
      </c>
      <c r="J178" s="9" t="s">
        <v>55</v>
      </c>
      <c r="K178" s="9" t="s">
        <v>57</v>
      </c>
      <c r="L178" s="10">
        <v>314006</v>
      </c>
      <c r="M178" s="9" t="s">
        <v>37</v>
      </c>
      <c r="N178" s="11"/>
      <c r="O178" s="11"/>
      <c r="P178" s="11"/>
      <c r="Q178" s="11"/>
      <c r="R178" s="10">
        <v>3.9999359999999999</v>
      </c>
      <c r="S178" s="10">
        <v>3.9999359999999999</v>
      </c>
      <c r="T178" s="11"/>
      <c r="U178" s="10">
        <v>7.9998719999999999</v>
      </c>
      <c r="V178" s="11"/>
      <c r="W178" s="11"/>
      <c r="X178" s="11"/>
      <c r="Y178" s="10">
        <v>0.99998399999999998</v>
      </c>
      <c r="Z178" s="10">
        <v>2.999952</v>
      </c>
      <c r="AA178" s="11"/>
      <c r="AB178" s="11"/>
      <c r="AC178" s="10">
        <v>0.49999199999999999</v>
      </c>
      <c r="AD178" s="10">
        <v>3.4999440000000002</v>
      </c>
      <c r="AE178" s="13">
        <v>1.999968</v>
      </c>
    </row>
    <row r="179" spans="1:31" x14ac:dyDescent="0.25">
      <c r="A179" s="8">
        <v>441170254665</v>
      </c>
      <c r="B179" s="9" t="s">
        <v>296</v>
      </c>
      <c r="C179" s="8">
        <v>100000017817</v>
      </c>
      <c r="D179" s="8" t="s">
        <v>1066</v>
      </c>
      <c r="E179" s="9" t="s">
        <v>31</v>
      </c>
      <c r="F179" s="9" t="s">
        <v>38</v>
      </c>
      <c r="G179" s="9" t="s">
        <v>39</v>
      </c>
      <c r="H179" s="9" t="s">
        <v>40</v>
      </c>
      <c r="I179" s="9" t="s">
        <v>41</v>
      </c>
      <c r="J179" s="9" t="s">
        <v>55</v>
      </c>
      <c r="K179" s="9" t="s">
        <v>56</v>
      </c>
      <c r="L179" s="10">
        <v>314004</v>
      </c>
      <c r="M179" s="9" t="s">
        <v>37</v>
      </c>
      <c r="N179" s="11"/>
      <c r="O179" s="11"/>
      <c r="P179" s="11"/>
      <c r="Q179" s="10">
        <v>4.9999200000000004</v>
      </c>
      <c r="R179" s="10">
        <v>5.9999039999999999</v>
      </c>
      <c r="S179" s="10">
        <v>1.999968</v>
      </c>
      <c r="T179" s="10">
        <v>2.999952</v>
      </c>
      <c r="U179" s="11"/>
      <c r="V179" s="11"/>
      <c r="W179" s="10">
        <v>3.9999359999999999</v>
      </c>
      <c r="X179" s="10">
        <v>3.9999359999999999</v>
      </c>
      <c r="Y179" s="10">
        <v>4.9999200000000004</v>
      </c>
      <c r="Z179" s="11"/>
      <c r="AA179" s="11"/>
      <c r="AB179" s="11"/>
      <c r="AC179" s="11"/>
      <c r="AD179" s="10">
        <v>2.999952</v>
      </c>
      <c r="AE179" s="13">
        <v>1.999968</v>
      </c>
    </row>
    <row r="180" spans="1:31" x14ac:dyDescent="0.25">
      <c r="A180" s="8">
        <v>164925716899</v>
      </c>
      <c r="B180" s="9" t="s">
        <v>452</v>
      </c>
      <c r="C180" s="8">
        <v>100000989463</v>
      </c>
      <c r="D180" s="8" t="s">
        <v>1222</v>
      </c>
      <c r="E180" s="9" t="s">
        <v>31</v>
      </c>
      <c r="F180" s="9" t="s">
        <v>32</v>
      </c>
      <c r="G180" s="9" t="s">
        <v>33</v>
      </c>
      <c r="H180" s="9" t="s">
        <v>40</v>
      </c>
      <c r="I180" s="9" t="s">
        <v>41</v>
      </c>
      <c r="J180" s="9" t="s">
        <v>42</v>
      </c>
      <c r="K180" s="9" t="s">
        <v>43</v>
      </c>
      <c r="L180" s="10">
        <v>314012</v>
      </c>
      <c r="M180" s="9" t="s">
        <v>37</v>
      </c>
      <c r="N180" s="10">
        <v>1.999968</v>
      </c>
      <c r="O180" s="11"/>
      <c r="P180" s="11"/>
      <c r="Q180" s="10">
        <v>2.999952</v>
      </c>
      <c r="R180" s="11"/>
      <c r="S180" s="11"/>
      <c r="T180" s="11"/>
      <c r="U180" s="11"/>
      <c r="V180" s="10">
        <v>3.9999359999999999</v>
      </c>
      <c r="W180" s="11"/>
      <c r="X180" s="11"/>
      <c r="Y180" s="11"/>
      <c r="Z180" s="11"/>
      <c r="AA180" s="11"/>
      <c r="AB180" s="10">
        <v>3.9999359999999999</v>
      </c>
      <c r="AC180" s="11"/>
      <c r="AD180" s="11"/>
      <c r="AE180" s="13">
        <v>1.999968</v>
      </c>
    </row>
    <row r="181" spans="1:31" x14ac:dyDescent="0.25">
      <c r="A181" s="8">
        <v>774079115539</v>
      </c>
      <c r="B181" s="9" t="s">
        <v>515</v>
      </c>
      <c r="C181" s="8">
        <v>100000075412</v>
      </c>
      <c r="D181" s="8" t="s">
        <v>1285</v>
      </c>
      <c r="E181" s="9" t="s">
        <v>31</v>
      </c>
      <c r="F181" s="9" t="s">
        <v>32</v>
      </c>
      <c r="G181" s="9" t="s">
        <v>33</v>
      </c>
      <c r="H181" s="9" t="s">
        <v>40</v>
      </c>
      <c r="I181" s="9" t="s">
        <v>41</v>
      </c>
      <c r="J181" s="9" t="s">
        <v>42</v>
      </c>
      <c r="K181" s="9" t="s">
        <v>43</v>
      </c>
      <c r="L181" s="10">
        <v>314012</v>
      </c>
      <c r="M181" s="9" t="s">
        <v>37</v>
      </c>
      <c r="N181" s="10">
        <v>1.499976</v>
      </c>
      <c r="O181" s="10">
        <v>1.999968</v>
      </c>
      <c r="P181" s="11"/>
      <c r="Q181" s="10">
        <v>0.99998399999999998</v>
      </c>
      <c r="R181" s="11"/>
      <c r="S181" s="10">
        <v>1.999968</v>
      </c>
      <c r="T181" s="11"/>
      <c r="U181" s="11"/>
      <c r="V181" s="10">
        <v>4.9999200000000004</v>
      </c>
      <c r="W181" s="11"/>
      <c r="X181" s="10">
        <v>1.999968</v>
      </c>
      <c r="Y181" s="11"/>
      <c r="Z181" s="11"/>
      <c r="AA181" s="11"/>
      <c r="AB181" s="11"/>
      <c r="AC181" s="11"/>
      <c r="AD181" s="11"/>
      <c r="AE181" s="13">
        <v>1.999968</v>
      </c>
    </row>
    <row r="182" spans="1:31" x14ac:dyDescent="0.25">
      <c r="A182" s="8">
        <v>317936089362</v>
      </c>
      <c r="B182" s="9" t="s">
        <v>631</v>
      </c>
      <c r="C182" s="8">
        <v>100000801309</v>
      </c>
      <c r="D182" s="8" t="s">
        <v>1401</v>
      </c>
      <c r="E182" s="9" t="s">
        <v>31</v>
      </c>
      <c r="F182" s="9" t="s">
        <v>38</v>
      </c>
      <c r="G182" s="9" t="s">
        <v>45</v>
      </c>
      <c r="H182" s="9" t="s">
        <v>40</v>
      </c>
      <c r="I182" s="9" t="s">
        <v>46</v>
      </c>
      <c r="J182" s="9" t="s">
        <v>42</v>
      </c>
      <c r="K182" s="9" t="s">
        <v>47</v>
      </c>
      <c r="L182" s="10">
        <v>314002</v>
      </c>
      <c r="M182" s="9" t="s">
        <v>37</v>
      </c>
      <c r="N182" s="10">
        <v>0.49999199999999999</v>
      </c>
      <c r="O182" s="11"/>
      <c r="P182" s="10">
        <v>1.499976</v>
      </c>
      <c r="Q182" s="10">
        <v>1.499976</v>
      </c>
      <c r="R182" s="10">
        <v>1.499976</v>
      </c>
      <c r="S182" s="10">
        <v>1.499976</v>
      </c>
      <c r="T182" s="10">
        <v>1.499976</v>
      </c>
      <c r="U182" s="10">
        <v>5.4999120000000001</v>
      </c>
      <c r="V182" s="10">
        <v>1.499976</v>
      </c>
      <c r="W182" s="10">
        <v>1.499976</v>
      </c>
      <c r="X182" s="10">
        <v>0.99998399999999998</v>
      </c>
      <c r="Y182" s="11"/>
      <c r="Z182" s="10">
        <v>0.99998399999999998</v>
      </c>
      <c r="AA182" s="10">
        <v>1.499976</v>
      </c>
      <c r="AB182" s="10">
        <v>0.49999199999999999</v>
      </c>
      <c r="AC182" s="10">
        <v>1.999968</v>
      </c>
      <c r="AD182" s="10">
        <v>2.999952</v>
      </c>
      <c r="AE182" s="13">
        <v>1.999968</v>
      </c>
    </row>
    <row r="183" spans="1:31" x14ac:dyDescent="0.25">
      <c r="A183" s="8">
        <v>895975270813</v>
      </c>
      <c r="B183" s="9" t="s">
        <v>571</v>
      </c>
      <c r="C183" s="8">
        <v>100000793242</v>
      </c>
      <c r="D183" s="8" t="s">
        <v>1341</v>
      </c>
      <c r="E183" s="9" t="s">
        <v>31</v>
      </c>
      <c r="F183" s="9" t="s">
        <v>38</v>
      </c>
      <c r="G183" s="9" t="s">
        <v>45</v>
      </c>
      <c r="H183" s="9" t="s">
        <v>40</v>
      </c>
      <c r="I183" s="9" t="s">
        <v>52</v>
      </c>
      <c r="J183" s="9" t="s">
        <v>42</v>
      </c>
      <c r="K183" s="9" t="s">
        <v>47</v>
      </c>
      <c r="L183" s="10">
        <v>414008</v>
      </c>
      <c r="M183" s="9" t="s">
        <v>54</v>
      </c>
      <c r="N183" s="11"/>
      <c r="O183" s="10">
        <v>1.499976</v>
      </c>
      <c r="P183" s="11"/>
      <c r="Q183" s="11"/>
      <c r="R183" s="11"/>
      <c r="S183" s="10">
        <v>0.99998399999999998</v>
      </c>
      <c r="T183" s="10">
        <v>0.49999199999999999</v>
      </c>
      <c r="U183" s="10">
        <v>0.49999199999999999</v>
      </c>
      <c r="V183" s="10">
        <v>0.99998399999999998</v>
      </c>
      <c r="W183" s="10">
        <v>0.99998399999999998</v>
      </c>
      <c r="X183" s="10">
        <v>0.99998399999999998</v>
      </c>
      <c r="Y183" s="11"/>
      <c r="Z183" s="11"/>
      <c r="AA183" s="11"/>
      <c r="AB183" s="10">
        <v>0.99998399999999998</v>
      </c>
      <c r="AC183" s="10">
        <v>0.49999199999999999</v>
      </c>
      <c r="AD183" s="11"/>
      <c r="AE183" s="13">
        <v>1.999968</v>
      </c>
    </row>
    <row r="184" spans="1:31" x14ac:dyDescent="0.25">
      <c r="A184" s="8">
        <v>639820905246</v>
      </c>
      <c r="B184" s="9" t="s">
        <v>330</v>
      </c>
      <c r="C184" s="8">
        <v>100000607504</v>
      </c>
      <c r="D184" s="8" t="s">
        <v>1100</v>
      </c>
      <c r="E184" s="9" t="s">
        <v>31</v>
      </c>
      <c r="F184" s="9" t="s">
        <v>38</v>
      </c>
      <c r="G184" s="9" t="s">
        <v>39</v>
      </c>
      <c r="H184" s="9" t="s">
        <v>40</v>
      </c>
      <c r="I184" s="9" t="s">
        <v>41</v>
      </c>
      <c r="J184" s="9" t="s">
        <v>55</v>
      </c>
      <c r="K184" s="9" t="s">
        <v>56</v>
      </c>
      <c r="L184" s="10">
        <v>314015</v>
      </c>
      <c r="M184" s="9" t="s">
        <v>37</v>
      </c>
      <c r="N184" s="10">
        <v>5.9999039999999999</v>
      </c>
      <c r="O184" s="11"/>
      <c r="P184" s="11"/>
      <c r="Q184" s="10">
        <v>3.4999440000000002</v>
      </c>
      <c r="R184" s="10">
        <v>0.99998399999999998</v>
      </c>
      <c r="S184" s="10">
        <v>3.9999359999999999</v>
      </c>
      <c r="T184" s="10">
        <v>3.9999359999999999</v>
      </c>
      <c r="U184" s="10">
        <v>4.4999279999999997</v>
      </c>
      <c r="V184" s="10">
        <v>2.999952</v>
      </c>
      <c r="W184" s="10">
        <v>2.999952</v>
      </c>
      <c r="X184" s="10">
        <v>6.9998880000000003</v>
      </c>
      <c r="Y184" s="11"/>
      <c r="Z184" s="11"/>
      <c r="AA184" s="10">
        <v>2.999952</v>
      </c>
      <c r="AB184" s="10">
        <v>1.499976</v>
      </c>
      <c r="AC184" s="10">
        <v>3.9999359999999999</v>
      </c>
      <c r="AD184" s="10">
        <v>3.9999359999999999</v>
      </c>
      <c r="AE184" s="13">
        <v>1.999968</v>
      </c>
    </row>
    <row r="185" spans="1:31" x14ac:dyDescent="0.25">
      <c r="A185" s="8">
        <v>507122479483</v>
      </c>
      <c r="B185" s="9" t="s">
        <v>636</v>
      </c>
      <c r="C185" s="8">
        <v>100000877610</v>
      </c>
      <c r="D185" s="8" t="s">
        <v>1406</v>
      </c>
      <c r="E185" s="9" t="s">
        <v>31</v>
      </c>
      <c r="F185" s="9" t="s">
        <v>38</v>
      </c>
      <c r="G185" s="9" t="s">
        <v>45</v>
      </c>
      <c r="H185" s="9" t="s">
        <v>40</v>
      </c>
      <c r="I185" s="9" t="s">
        <v>41</v>
      </c>
      <c r="J185" s="9" t="s">
        <v>42</v>
      </c>
      <c r="K185" s="9" t="s">
        <v>47</v>
      </c>
      <c r="L185" s="10">
        <v>314012</v>
      </c>
      <c r="M185" s="9" t="s">
        <v>37</v>
      </c>
      <c r="N185" s="10">
        <v>1.999968</v>
      </c>
      <c r="O185" s="10">
        <v>0.49999199999999999</v>
      </c>
      <c r="P185" s="10">
        <v>0.99998399999999998</v>
      </c>
      <c r="Q185" s="10">
        <v>0.49999199999999999</v>
      </c>
      <c r="R185" s="10">
        <v>2.999952</v>
      </c>
      <c r="S185" s="10">
        <v>0.99998399999999998</v>
      </c>
      <c r="T185" s="10">
        <v>1.999968</v>
      </c>
      <c r="U185" s="10">
        <v>0.99998399999999998</v>
      </c>
      <c r="V185" s="10">
        <v>3.9999359999999999</v>
      </c>
      <c r="W185" s="10">
        <v>1.499976</v>
      </c>
      <c r="X185" s="10">
        <v>0.49999199999999999</v>
      </c>
      <c r="Y185" s="11"/>
      <c r="Z185" s="10">
        <v>1.499976</v>
      </c>
      <c r="AA185" s="11"/>
      <c r="AB185" s="11"/>
      <c r="AC185" s="10">
        <v>0.49999199999999999</v>
      </c>
      <c r="AD185" s="11"/>
      <c r="AE185" s="13">
        <v>1.999968</v>
      </c>
    </row>
    <row r="186" spans="1:31" x14ac:dyDescent="0.25">
      <c r="A186" s="8">
        <v>967470794182</v>
      </c>
      <c r="B186" s="9" t="s">
        <v>605</v>
      </c>
      <c r="C186" s="8">
        <v>100000897736</v>
      </c>
      <c r="D186" s="8" t="s">
        <v>1375</v>
      </c>
      <c r="E186" s="9" t="s">
        <v>31</v>
      </c>
      <c r="F186" s="9" t="s">
        <v>38</v>
      </c>
      <c r="G186" s="9" t="s">
        <v>45</v>
      </c>
      <c r="H186" s="9" t="s">
        <v>40</v>
      </c>
      <c r="I186" s="9" t="s">
        <v>41</v>
      </c>
      <c r="J186" s="9" t="s">
        <v>42</v>
      </c>
      <c r="K186" s="9" t="s">
        <v>47</v>
      </c>
      <c r="L186" s="10">
        <v>314015</v>
      </c>
      <c r="M186" s="9" t="s">
        <v>37</v>
      </c>
      <c r="N186" s="10">
        <v>2.4999600000000002</v>
      </c>
      <c r="O186" s="11"/>
      <c r="P186" s="10">
        <v>0.99998399999999998</v>
      </c>
      <c r="Q186" s="10">
        <v>0.99998399999999998</v>
      </c>
      <c r="R186" s="10">
        <v>0.49999199999999999</v>
      </c>
      <c r="S186" s="10">
        <v>1.999968</v>
      </c>
      <c r="T186" s="11"/>
      <c r="U186" s="10">
        <v>0.99998399999999998</v>
      </c>
      <c r="V186" s="10">
        <v>0.99998399999999998</v>
      </c>
      <c r="W186" s="10">
        <v>1.999968</v>
      </c>
      <c r="X186" s="10">
        <v>1.999968</v>
      </c>
      <c r="Y186" s="11"/>
      <c r="Z186" s="10">
        <v>0.49999199999999999</v>
      </c>
      <c r="AA186" s="11"/>
      <c r="AB186" s="10">
        <v>0.99998399999999998</v>
      </c>
      <c r="AC186" s="10">
        <v>0.99998399999999998</v>
      </c>
      <c r="AD186" s="11"/>
      <c r="AE186" s="13">
        <v>1.999968</v>
      </c>
    </row>
    <row r="187" spans="1:31" x14ac:dyDescent="0.25">
      <c r="A187" s="8">
        <v>777214618051</v>
      </c>
      <c r="B187" s="9" t="s">
        <v>584</v>
      </c>
      <c r="C187" s="8">
        <v>100000312271</v>
      </c>
      <c r="D187" s="8" t="s">
        <v>1354</v>
      </c>
      <c r="E187" s="9" t="s">
        <v>31</v>
      </c>
      <c r="F187" s="9" t="s">
        <v>38</v>
      </c>
      <c r="G187" s="9" t="s">
        <v>39</v>
      </c>
      <c r="H187" s="9" t="s">
        <v>40</v>
      </c>
      <c r="I187" s="9" t="s">
        <v>46</v>
      </c>
      <c r="J187" s="9" t="s">
        <v>55</v>
      </c>
      <c r="K187" s="9" t="s">
        <v>56</v>
      </c>
      <c r="L187" s="10">
        <v>314003</v>
      </c>
      <c r="M187" s="9" t="s">
        <v>37</v>
      </c>
      <c r="N187" s="10">
        <v>0.99998399999999998</v>
      </c>
      <c r="O187" s="10">
        <v>1.999968</v>
      </c>
      <c r="P187" s="10">
        <v>0.49999199999999999</v>
      </c>
      <c r="Q187" s="10">
        <v>1.999968</v>
      </c>
      <c r="R187" s="10">
        <v>2.999952</v>
      </c>
      <c r="S187" s="10">
        <v>1.999968</v>
      </c>
      <c r="T187" s="10">
        <v>0.99998399999999998</v>
      </c>
      <c r="U187" s="10">
        <v>0.99998399999999998</v>
      </c>
      <c r="V187" s="10">
        <v>1.999968</v>
      </c>
      <c r="W187" s="10">
        <v>0.99998399999999998</v>
      </c>
      <c r="X187" s="11"/>
      <c r="Y187" s="11"/>
      <c r="Z187" s="10">
        <v>0.99998399999999998</v>
      </c>
      <c r="AA187" s="10">
        <v>2.4999600000000002</v>
      </c>
      <c r="AB187" s="10">
        <v>0.99998399999999998</v>
      </c>
      <c r="AC187" s="10">
        <v>1.999968</v>
      </c>
      <c r="AD187" s="10">
        <v>1.999968</v>
      </c>
      <c r="AE187" s="13">
        <v>1.999968</v>
      </c>
    </row>
    <row r="188" spans="1:31" x14ac:dyDescent="0.25">
      <c r="A188" s="8">
        <v>622577512626</v>
      </c>
      <c r="B188" s="9" t="s">
        <v>659</v>
      </c>
      <c r="C188" s="8">
        <v>100000287828</v>
      </c>
      <c r="D188" s="8" t="s">
        <v>1429</v>
      </c>
      <c r="E188" s="9" t="s">
        <v>31</v>
      </c>
      <c r="F188" s="9" t="s">
        <v>32</v>
      </c>
      <c r="G188" s="9" t="s">
        <v>33</v>
      </c>
      <c r="H188" s="9" t="s">
        <v>40</v>
      </c>
      <c r="I188" s="9" t="s">
        <v>41</v>
      </c>
      <c r="J188" s="9" t="s">
        <v>42</v>
      </c>
      <c r="K188" s="9" t="s">
        <v>43</v>
      </c>
      <c r="L188" s="10">
        <v>314012</v>
      </c>
      <c r="M188" s="9" t="s">
        <v>37</v>
      </c>
      <c r="N188" s="11"/>
      <c r="O188" s="11"/>
      <c r="P188" s="11"/>
      <c r="Q188" s="11"/>
      <c r="R188" s="11"/>
      <c r="S188" s="11"/>
      <c r="T188" s="11"/>
      <c r="U188" s="11"/>
      <c r="V188" s="11"/>
      <c r="W188" s="10">
        <v>6.9998880000000003</v>
      </c>
      <c r="X188" s="10">
        <v>4.9999200000000004</v>
      </c>
      <c r="Y188" s="11"/>
      <c r="Z188" s="10">
        <v>2.4999600000000002</v>
      </c>
      <c r="AA188" s="11"/>
      <c r="AB188" s="10">
        <v>3.9999359999999999</v>
      </c>
      <c r="AC188" s="11"/>
      <c r="AD188" s="11"/>
      <c r="AE188" s="13">
        <v>1.999968</v>
      </c>
    </row>
    <row r="189" spans="1:31" x14ac:dyDescent="0.25">
      <c r="A189" s="8">
        <v>540534449585</v>
      </c>
      <c r="B189" s="9" t="s">
        <v>696</v>
      </c>
      <c r="C189" s="8">
        <v>100000524288</v>
      </c>
      <c r="D189" s="8" t="s">
        <v>1466</v>
      </c>
      <c r="E189" s="9" t="s">
        <v>31</v>
      </c>
      <c r="F189" s="9" t="s">
        <v>38</v>
      </c>
      <c r="G189" s="9" t="s">
        <v>45</v>
      </c>
      <c r="H189" s="9" t="s">
        <v>40</v>
      </c>
      <c r="I189" s="9" t="s">
        <v>48</v>
      </c>
      <c r="J189" s="9" t="s">
        <v>42</v>
      </c>
      <c r="K189" s="9" t="s">
        <v>47</v>
      </c>
      <c r="L189" s="10">
        <v>514016</v>
      </c>
      <c r="M189" s="9" t="s">
        <v>51</v>
      </c>
      <c r="N189" s="11"/>
      <c r="O189" s="11"/>
      <c r="P189" s="11"/>
      <c r="Q189" s="11"/>
      <c r="R189" s="11"/>
      <c r="S189" s="11"/>
      <c r="T189" s="10">
        <v>1.999968</v>
      </c>
      <c r="U189" s="10">
        <v>0.99998399999999998</v>
      </c>
      <c r="V189" s="11"/>
      <c r="W189" s="10">
        <v>1.999968</v>
      </c>
      <c r="X189" s="10">
        <v>1.499976</v>
      </c>
      <c r="Y189" s="11"/>
      <c r="Z189" s="11"/>
      <c r="AA189" s="11"/>
      <c r="AB189" s="11"/>
      <c r="AC189" s="10">
        <v>0.49999199999999999</v>
      </c>
      <c r="AD189" s="11"/>
      <c r="AE189" s="13">
        <v>1.999968</v>
      </c>
    </row>
    <row r="190" spans="1:31" x14ac:dyDescent="0.25">
      <c r="A190" s="8">
        <v>233948535890</v>
      </c>
      <c r="B190" s="9" t="s">
        <v>491</v>
      </c>
      <c r="C190" s="8">
        <v>100000006066</v>
      </c>
      <c r="D190" s="8" t="s">
        <v>1261</v>
      </c>
      <c r="E190" s="9" t="s">
        <v>31</v>
      </c>
      <c r="F190" s="9" t="s">
        <v>32</v>
      </c>
      <c r="G190" s="9" t="s">
        <v>33</v>
      </c>
      <c r="H190" s="9" t="s">
        <v>40</v>
      </c>
      <c r="I190" s="9" t="s">
        <v>41</v>
      </c>
      <c r="J190" s="9" t="s">
        <v>42</v>
      </c>
      <c r="K190" s="9" t="s">
        <v>43</v>
      </c>
      <c r="L190" s="10">
        <v>314001</v>
      </c>
      <c r="M190" s="9" t="s">
        <v>37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0">
        <v>0.49999199999999999</v>
      </c>
      <c r="Y190" s="11"/>
      <c r="Z190" s="10">
        <v>0.99998399999999998</v>
      </c>
      <c r="AA190" s="10">
        <v>0.99998399999999998</v>
      </c>
      <c r="AB190" s="10">
        <v>0.49999199999999999</v>
      </c>
      <c r="AC190" s="10">
        <v>0.49999199999999999</v>
      </c>
      <c r="AD190" s="10">
        <v>0.49999199999999999</v>
      </c>
      <c r="AE190" s="13">
        <v>1.999968</v>
      </c>
    </row>
    <row r="191" spans="1:31" x14ac:dyDescent="0.25">
      <c r="A191" s="8">
        <v>771664794258</v>
      </c>
      <c r="B191" s="9" t="s">
        <v>551</v>
      </c>
      <c r="C191" s="8">
        <v>100000827973</v>
      </c>
      <c r="D191" s="8" t="s">
        <v>1321</v>
      </c>
      <c r="E191" s="9" t="s">
        <v>31</v>
      </c>
      <c r="F191" s="9" t="s">
        <v>38</v>
      </c>
      <c r="G191" s="9" t="s">
        <v>39</v>
      </c>
      <c r="H191" s="9" t="s">
        <v>40</v>
      </c>
      <c r="I191" s="9" t="s">
        <v>48</v>
      </c>
      <c r="J191" s="9" t="s">
        <v>49</v>
      </c>
      <c r="K191" s="9" t="s">
        <v>50</v>
      </c>
      <c r="L191" s="10">
        <v>514002</v>
      </c>
      <c r="M191" s="9" t="s">
        <v>51</v>
      </c>
      <c r="N191" s="11"/>
      <c r="O191" s="10">
        <v>1.999968</v>
      </c>
      <c r="P191" s="10">
        <v>0.49999199999999999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0">
        <v>0.49999199999999999</v>
      </c>
      <c r="AA191" s="11"/>
      <c r="AB191" s="11"/>
      <c r="AC191" s="11"/>
      <c r="AD191" s="11"/>
      <c r="AE191" s="13">
        <v>1.999968</v>
      </c>
    </row>
    <row r="192" spans="1:31" x14ac:dyDescent="0.25">
      <c r="A192" s="8">
        <v>690339911394</v>
      </c>
      <c r="B192" s="9" t="s">
        <v>391</v>
      </c>
      <c r="C192" s="8">
        <v>100000827281</v>
      </c>
      <c r="D192" s="8" t="s">
        <v>1161</v>
      </c>
      <c r="E192" s="9" t="s">
        <v>31</v>
      </c>
      <c r="F192" s="9" t="s">
        <v>38</v>
      </c>
      <c r="G192" s="9" t="s">
        <v>39</v>
      </c>
      <c r="H192" s="9" t="s">
        <v>40</v>
      </c>
      <c r="I192" s="9" t="s">
        <v>46</v>
      </c>
      <c r="J192" s="9" t="s">
        <v>42</v>
      </c>
      <c r="K192" s="9" t="s">
        <v>47</v>
      </c>
      <c r="L192" s="10">
        <v>314005</v>
      </c>
      <c r="M192" s="9" t="s">
        <v>37</v>
      </c>
      <c r="N192" s="11"/>
      <c r="O192" s="11"/>
      <c r="P192" s="11"/>
      <c r="Q192" s="11"/>
      <c r="R192" s="11"/>
      <c r="S192" s="10">
        <v>1.999968</v>
      </c>
      <c r="T192" s="10">
        <v>1.499976</v>
      </c>
      <c r="U192" s="11"/>
      <c r="V192" s="10">
        <v>1.999968</v>
      </c>
      <c r="W192" s="10">
        <v>1.999968</v>
      </c>
      <c r="X192" s="10">
        <v>0.49999199999999999</v>
      </c>
      <c r="Y192" s="11"/>
      <c r="Z192" s="11"/>
      <c r="AA192" s="11"/>
      <c r="AB192" s="11"/>
      <c r="AC192" s="11"/>
      <c r="AD192" s="11"/>
      <c r="AE192" s="13">
        <v>1.999968</v>
      </c>
    </row>
    <row r="193" spans="1:31" x14ac:dyDescent="0.25">
      <c r="A193" s="8">
        <v>111315111979</v>
      </c>
      <c r="B193" s="9" t="s">
        <v>369</v>
      </c>
      <c r="C193" s="8">
        <v>100000457288</v>
      </c>
      <c r="D193" s="8" t="s">
        <v>1139</v>
      </c>
      <c r="E193" s="9" t="s">
        <v>31</v>
      </c>
      <c r="F193" s="9" t="s">
        <v>38</v>
      </c>
      <c r="G193" s="9" t="s">
        <v>39</v>
      </c>
      <c r="H193" s="9" t="s">
        <v>40</v>
      </c>
      <c r="I193" s="9" t="s">
        <v>46</v>
      </c>
      <c r="J193" s="9" t="s">
        <v>55</v>
      </c>
      <c r="K193" s="9" t="s">
        <v>56</v>
      </c>
      <c r="L193" s="10">
        <v>314003</v>
      </c>
      <c r="M193" s="9" t="s">
        <v>37</v>
      </c>
      <c r="N193" s="11"/>
      <c r="O193" s="11"/>
      <c r="P193" s="11"/>
      <c r="Q193" s="10">
        <v>0.99998399999999998</v>
      </c>
      <c r="R193" s="10">
        <v>0.99998399999999998</v>
      </c>
      <c r="S193" s="10">
        <v>3.4999440000000002</v>
      </c>
      <c r="T193" s="11"/>
      <c r="U193" s="10">
        <v>2.999952</v>
      </c>
      <c r="V193" s="10">
        <v>4.9999200000000004</v>
      </c>
      <c r="W193" s="10">
        <v>2.999952</v>
      </c>
      <c r="X193" s="10">
        <v>2.999952</v>
      </c>
      <c r="Y193" s="10">
        <v>1.999968</v>
      </c>
      <c r="Z193" s="11"/>
      <c r="AA193" s="10">
        <v>0.99998399999999998</v>
      </c>
      <c r="AB193" s="11"/>
      <c r="AC193" s="11"/>
      <c r="AD193" s="11"/>
      <c r="AE193" s="13">
        <v>1.999968</v>
      </c>
    </row>
    <row r="194" spans="1:31" x14ac:dyDescent="0.25">
      <c r="A194" s="8">
        <v>487432948017</v>
      </c>
      <c r="B194" s="9" t="s">
        <v>446</v>
      </c>
      <c r="C194" s="8">
        <v>100000450474</v>
      </c>
      <c r="D194" s="8" t="s">
        <v>1216</v>
      </c>
      <c r="E194" s="9" t="s">
        <v>31</v>
      </c>
      <c r="F194" s="9" t="s">
        <v>38</v>
      </c>
      <c r="G194" s="9" t="s">
        <v>39</v>
      </c>
      <c r="H194" s="9" t="s">
        <v>40</v>
      </c>
      <c r="I194" s="9" t="s">
        <v>41</v>
      </c>
      <c r="J194" s="9" t="s">
        <v>55</v>
      </c>
      <c r="K194" s="9" t="s">
        <v>56</v>
      </c>
      <c r="L194" s="10">
        <v>314006</v>
      </c>
      <c r="M194" s="9" t="s">
        <v>37</v>
      </c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0">
        <v>3.9999359999999999</v>
      </c>
      <c r="Y194" s="11"/>
      <c r="Z194" s="11"/>
      <c r="AA194" s="11"/>
      <c r="AB194" s="10">
        <v>0.49999199999999999</v>
      </c>
      <c r="AC194" s="10">
        <v>0.49999199999999999</v>
      </c>
      <c r="AD194" s="10">
        <v>0.49999199999999999</v>
      </c>
      <c r="AE194" s="13">
        <v>1.999968</v>
      </c>
    </row>
    <row r="195" spans="1:31" x14ac:dyDescent="0.25">
      <c r="A195" s="8">
        <v>202845964784</v>
      </c>
      <c r="B195" s="9" t="s">
        <v>523</v>
      </c>
      <c r="C195" s="8">
        <v>100000314709</v>
      </c>
      <c r="D195" s="8" t="s">
        <v>1293</v>
      </c>
      <c r="E195" s="9" t="s">
        <v>31</v>
      </c>
      <c r="F195" s="9" t="s">
        <v>38</v>
      </c>
      <c r="G195" s="9" t="s">
        <v>39</v>
      </c>
      <c r="H195" s="9" t="s">
        <v>40</v>
      </c>
      <c r="I195" s="9" t="s">
        <v>48</v>
      </c>
      <c r="J195" s="9" t="s">
        <v>49</v>
      </c>
      <c r="K195" s="9" t="s">
        <v>50</v>
      </c>
      <c r="L195" s="10">
        <v>514002</v>
      </c>
      <c r="M195" s="9" t="s">
        <v>51</v>
      </c>
      <c r="N195" s="11"/>
      <c r="O195" s="11"/>
      <c r="P195" s="11"/>
      <c r="Q195" s="11"/>
      <c r="R195" s="11"/>
      <c r="S195" s="11"/>
      <c r="T195" s="11"/>
      <c r="U195" s="10">
        <v>0.49999199999999999</v>
      </c>
      <c r="V195" s="10">
        <v>0.49999199999999999</v>
      </c>
      <c r="W195" s="10">
        <v>1.499976</v>
      </c>
      <c r="X195" s="10">
        <v>0.49999199999999999</v>
      </c>
      <c r="Y195" s="11"/>
      <c r="Z195" s="11"/>
      <c r="AA195" s="11"/>
      <c r="AB195" s="11"/>
      <c r="AC195" s="11"/>
      <c r="AD195" s="11"/>
      <c r="AE195" s="13">
        <v>1.999968</v>
      </c>
    </row>
    <row r="196" spans="1:31" x14ac:dyDescent="0.25">
      <c r="A196" s="8">
        <v>873805789178</v>
      </c>
      <c r="B196" s="9" t="s">
        <v>609</v>
      </c>
      <c r="C196" s="8">
        <v>100000873619</v>
      </c>
      <c r="D196" s="8" t="s">
        <v>1379</v>
      </c>
      <c r="E196" s="9" t="s">
        <v>31</v>
      </c>
      <c r="F196" s="9" t="s">
        <v>38</v>
      </c>
      <c r="G196" s="9" t="s">
        <v>39</v>
      </c>
      <c r="H196" s="9" t="s">
        <v>40</v>
      </c>
      <c r="I196" s="9" t="s">
        <v>48</v>
      </c>
      <c r="J196" s="9" t="s">
        <v>49</v>
      </c>
      <c r="K196" s="9" t="s">
        <v>50</v>
      </c>
      <c r="L196" s="10">
        <v>514002</v>
      </c>
      <c r="M196" s="9" t="s">
        <v>51</v>
      </c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3">
        <v>1.999968</v>
      </c>
    </row>
    <row r="197" spans="1:31" x14ac:dyDescent="0.25">
      <c r="A197" s="8">
        <v>672059919399</v>
      </c>
      <c r="B197" s="9" t="s">
        <v>378</v>
      </c>
      <c r="C197" s="8">
        <v>100000981209</v>
      </c>
      <c r="D197" s="8" t="s">
        <v>1148</v>
      </c>
      <c r="E197" s="9" t="s">
        <v>31</v>
      </c>
      <c r="F197" s="9" t="s">
        <v>38</v>
      </c>
      <c r="G197" s="9" t="s">
        <v>39</v>
      </c>
      <c r="H197" s="9" t="s">
        <v>40</v>
      </c>
      <c r="I197" s="9" t="s">
        <v>41</v>
      </c>
      <c r="J197" s="9" t="s">
        <v>60</v>
      </c>
      <c r="K197" s="9" t="s">
        <v>67</v>
      </c>
      <c r="L197" s="10">
        <v>314006</v>
      </c>
      <c r="M197" s="9" t="s">
        <v>37</v>
      </c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0">
        <v>4.4999279999999997</v>
      </c>
      <c r="AA197" s="11"/>
      <c r="AB197" s="11"/>
      <c r="AC197" s="10">
        <v>0.49999199999999999</v>
      </c>
      <c r="AD197" s="10">
        <v>0.49999199999999999</v>
      </c>
      <c r="AE197" s="13">
        <v>1.999968</v>
      </c>
    </row>
    <row r="198" spans="1:31" x14ac:dyDescent="0.25">
      <c r="A198" s="8">
        <v>992203770393</v>
      </c>
      <c r="B198" s="9" t="s">
        <v>368</v>
      </c>
      <c r="C198" s="8">
        <v>100000503911</v>
      </c>
      <c r="D198" s="8" t="s">
        <v>1138</v>
      </c>
      <c r="E198" s="9" t="s">
        <v>31</v>
      </c>
      <c r="F198" s="9" t="s">
        <v>38</v>
      </c>
      <c r="G198" s="9" t="s">
        <v>39</v>
      </c>
      <c r="H198" s="9" t="s">
        <v>40</v>
      </c>
      <c r="I198" s="9" t="s">
        <v>41</v>
      </c>
      <c r="J198" s="9" t="s">
        <v>60</v>
      </c>
      <c r="K198" s="9" t="s">
        <v>67</v>
      </c>
      <c r="L198" s="10">
        <v>314006</v>
      </c>
      <c r="M198" s="9" t="s">
        <v>37</v>
      </c>
      <c r="N198" s="10">
        <v>0.99998399999999998</v>
      </c>
      <c r="O198" s="11"/>
      <c r="P198" s="11"/>
      <c r="Q198" s="10">
        <v>2.999952</v>
      </c>
      <c r="R198" s="10">
        <v>1.999968</v>
      </c>
      <c r="S198" s="10">
        <v>3.4999440000000002</v>
      </c>
      <c r="T198" s="11"/>
      <c r="U198" s="11"/>
      <c r="V198" s="11"/>
      <c r="W198" s="10">
        <v>1.499976</v>
      </c>
      <c r="X198" s="11"/>
      <c r="Y198" s="10">
        <v>0.99998399999999998</v>
      </c>
      <c r="Z198" s="10">
        <v>2.4999600000000002</v>
      </c>
      <c r="AA198" s="10">
        <v>0.49999199999999999</v>
      </c>
      <c r="AB198" s="10">
        <v>0.49999199999999999</v>
      </c>
      <c r="AC198" s="10">
        <v>0.49999199999999999</v>
      </c>
      <c r="AD198" s="10">
        <v>0.99998399999999998</v>
      </c>
      <c r="AE198" s="13">
        <v>1.999968</v>
      </c>
    </row>
    <row r="199" spans="1:31" x14ac:dyDescent="0.25">
      <c r="A199" s="8">
        <v>289287411766</v>
      </c>
      <c r="B199" s="9" t="s">
        <v>158</v>
      </c>
      <c r="C199" s="8">
        <v>100000325951</v>
      </c>
      <c r="D199" s="8" t="s">
        <v>928</v>
      </c>
      <c r="E199" s="9" t="s">
        <v>31</v>
      </c>
      <c r="F199" s="9" t="s">
        <v>38</v>
      </c>
      <c r="G199" s="9" t="s">
        <v>39</v>
      </c>
      <c r="H199" s="9" t="s">
        <v>40</v>
      </c>
      <c r="I199" s="9" t="s">
        <v>41</v>
      </c>
      <c r="J199" s="9" t="s">
        <v>42</v>
      </c>
      <c r="K199" s="9" t="s">
        <v>43</v>
      </c>
      <c r="L199" s="10">
        <v>314001</v>
      </c>
      <c r="M199" s="9" t="s">
        <v>37</v>
      </c>
      <c r="N199" s="10">
        <v>0.99998399999999998</v>
      </c>
      <c r="O199" s="10">
        <v>3.9999359999999999</v>
      </c>
      <c r="P199" s="10">
        <v>0.99998399999999998</v>
      </c>
      <c r="Q199" s="11"/>
      <c r="R199" s="10">
        <v>2.999952</v>
      </c>
      <c r="S199" s="11"/>
      <c r="T199" s="10">
        <v>3.4999440000000002</v>
      </c>
      <c r="U199" s="10">
        <v>2.999952</v>
      </c>
      <c r="V199" s="10">
        <v>2.999952</v>
      </c>
      <c r="W199" s="11"/>
      <c r="X199" s="10">
        <v>5.9999039999999999</v>
      </c>
      <c r="Y199" s="11"/>
      <c r="Z199" s="10">
        <v>1.999968</v>
      </c>
      <c r="AA199" s="10">
        <v>0.49999199999999999</v>
      </c>
      <c r="AB199" s="11"/>
      <c r="AC199" s="10">
        <v>0.49999199999999999</v>
      </c>
      <c r="AD199" s="10">
        <v>0.49999199999999999</v>
      </c>
      <c r="AE199" s="13">
        <v>1.499976</v>
      </c>
    </row>
    <row r="200" spans="1:31" x14ac:dyDescent="0.25">
      <c r="A200" s="8">
        <v>452423917690</v>
      </c>
      <c r="B200" s="9" t="s">
        <v>242</v>
      </c>
      <c r="C200" s="8">
        <v>100000750673</v>
      </c>
      <c r="D200" s="8" t="s">
        <v>1012</v>
      </c>
      <c r="E200" s="9" t="s">
        <v>31</v>
      </c>
      <c r="F200" s="9" t="s">
        <v>58</v>
      </c>
      <c r="G200" s="9" t="s">
        <v>59</v>
      </c>
      <c r="H200" s="9" t="s">
        <v>40</v>
      </c>
      <c r="I200" s="9" t="s">
        <v>46</v>
      </c>
      <c r="J200" s="9" t="s">
        <v>60</v>
      </c>
      <c r="K200" s="9" t="s">
        <v>61</v>
      </c>
      <c r="L200" s="10">
        <v>314002</v>
      </c>
      <c r="M200" s="9" t="s">
        <v>37</v>
      </c>
      <c r="N200" s="10">
        <v>2.4999600000000002</v>
      </c>
      <c r="O200" s="10">
        <v>3.4999440000000002</v>
      </c>
      <c r="P200" s="10">
        <v>4.9999200000000004</v>
      </c>
      <c r="Q200" s="10">
        <v>0.99998399999999998</v>
      </c>
      <c r="R200" s="10">
        <v>5.4999120000000001</v>
      </c>
      <c r="S200" s="10">
        <v>4.4999279999999997</v>
      </c>
      <c r="T200" s="10">
        <v>4.4999279999999997</v>
      </c>
      <c r="U200" s="10">
        <v>2.4999600000000002</v>
      </c>
      <c r="V200" s="10">
        <v>0.49999199999999999</v>
      </c>
      <c r="W200" s="10">
        <v>3.4999440000000002</v>
      </c>
      <c r="X200" s="10">
        <v>6.9998880000000003</v>
      </c>
      <c r="Y200" s="11"/>
      <c r="Z200" s="10">
        <v>2.999952</v>
      </c>
      <c r="AA200" s="10">
        <v>0.49999199999999999</v>
      </c>
      <c r="AB200" s="10">
        <v>2.4999600000000002</v>
      </c>
      <c r="AC200" s="10">
        <v>3.9999359999999999</v>
      </c>
      <c r="AD200" s="10">
        <v>1.999968</v>
      </c>
      <c r="AE200" s="13">
        <v>1.499976</v>
      </c>
    </row>
    <row r="201" spans="1:31" x14ac:dyDescent="0.25">
      <c r="A201" s="8">
        <v>356509041994</v>
      </c>
      <c r="B201" s="9" t="s">
        <v>598</v>
      </c>
      <c r="C201" s="8">
        <v>100000631703</v>
      </c>
      <c r="D201" s="8" t="s">
        <v>1368</v>
      </c>
      <c r="E201" s="9" t="s">
        <v>31</v>
      </c>
      <c r="F201" s="9" t="s">
        <v>38</v>
      </c>
      <c r="G201" s="9" t="s">
        <v>45</v>
      </c>
      <c r="H201" s="9" t="s">
        <v>40</v>
      </c>
      <c r="I201" s="9" t="s">
        <v>46</v>
      </c>
      <c r="J201" s="9" t="s">
        <v>42</v>
      </c>
      <c r="K201" s="9" t="s">
        <v>47</v>
      </c>
      <c r="L201" s="10">
        <v>314002</v>
      </c>
      <c r="M201" s="9" t="s">
        <v>37</v>
      </c>
      <c r="N201" s="11"/>
      <c r="O201" s="11"/>
      <c r="P201" s="11"/>
      <c r="Q201" s="11"/>
      <c r="R201" s="11"/>
      <c r="S201" s="11"/>
      <c r="T201" s="10">
        <v>2.999952</v>
      </c>
      <c r="U201" s="10">
        <v>0.99998399999999998</v>
      </c>
      <c r="V201" s="11"/>
      <c r="W201" s="10">
        <v>1.999968</v>
      </c>
      <c r="X201" s="11"/>
      <c r="Y201" s="11"/>
      <c r="Z201" s="11"/>
      <c r="AA201" s="11"/>
      <c r="AB201" s="11"/>
      <c r="AC201" s="11"/>
      <c r="AD201" s="10">
        <v>1.499976</v>
      </c>
      <c r="AE201" s="13">
        <v>1.499976</v>
      </c>
    </row>
    <row r="202" spans="1:31" x14ac:dyDescent="0.25">
      <c r="A202" s="8">
        <v>754580643589</v>
      </c>
      <c r="B202" s="9" t="s">
        <v>542</v>
      </c>
      <c r="C202" s="8">
        <v>100000500033</v>
      </c>
      <c r="D202" s="8" t="s">
        <v>1312</v>
      </c>
      <c r="E202" s="9" t="s">
        <v>31</v>
      </c>
      <c r="F202" s="9" t="s">
        <v>38</v>
      </c>
      <c r="G202" s="9" t="s">
        <v>45</v>
      </c>
      <c r="H202" s="9" t="s">
        <v>40</v>
      </c>
      <c r="I202" s="9" t="s">
        <v>41</v>
      </c>
      <c r="J202" s="9" t="s">
        <v>42</v>
      </c>
      <c r="K202" s="9" t="s">
        <v>47</v>
      </c>
      <c r="L202" s="10">
        <v>314001</v>
      </c>
      <c r="M202" s="9" t="s">
        <v>37</v>
      </c>
      <c r="N202" s="11"/>
      <c r="O202" s="11"/>
      <c r="P202" s="11"/>
      <c r="Q202" s="11"/>
      <c r="R202" s="11"/>
      <c r="S202" s="11"/>
      <c r="T202" s="10">
        <v>1.499976</v>
      </c>
      <c r="U202" s="10">
        <v>1.499976</v>
      </c>
      <c r="V202" s="10">
        <v>0.99998399999999998</v>
      </c>
      <c r="W202" s="11"/>
      <c r="X202" s="10">
        <v>0.99998399999999998</v>
      </c>
      <c r="Y202" s="11"/>
      <c r="Z202" s="10">
        <v>1.499976</v>
      </c>
      <c r="AA202" s="11"/>
      <c r="AB202" s="11"/>
      <c r="AC202" s="10">
        <v>0.99998399999999998</v>
      </c>
      <c r="AD202" s="10">
        <v>0.99998399999999998</v>
      </c>
      <c r="AE202" s="13">
        <v>1.499976</v>
      </c>
    </row>
    <row r="203" spans="1:31" x14ac:dyDescent="0.25">
      <c r="A203" s="8">
        <v>827327354117</v>
      </c>
      <c r="B203" s="9" t="s">
        <v>273</v>
      </c>
      <c r="C203" s="8">
        <v>100000288765</v>
      </c>
      <c r="D203" s="8" t="s">
        <v>1043</v>
      </c>
      <c r="E203" s="9" t="s">
        <v>31</v>
      </c>
      <c r="F203" s="9" t="s">
        <v>58</v>
      </c>
      <c r="G203" s="9" t="s">
        <v>59</v>
      </c>
      <c r="H203" s="9" t="s">
        <v>40</v>
      </c>
      <c r="I203" s="9" t="s">
        <v>48</v>
      </c>
      <c r="J203" s="9" t="s">
        <v>64</v>
      </c>
      <c r="K203" s="9" t="s">
        <v>65</v>
      </c>
      <c r="L203" s="10">
        <v>514002</v>
      </c>
      <c r="M203" s="9" t="s">
        <v>51</v>
      </c>
      <c r="N203" s="10">
        <v>4.4999279999999997</v>
      </c>
      <c r="O203" s="10">
        <v>1.999968</v>
      </c>
      <c r="P203" s="10">
        <v>1.499976</v>
      </c>
      <c r="Q203" s="11"/>
      <c r="R203" s="10">
        <v>1.999968</v>
      </c>
      <c r="S203" s="10">
        <v>1.499976</v>
      </c>
      <c r="T203" s="10">
        <v>2.999952</v>
      </c>
      <c r="U203" s="10">
        <v>2.4999600000000002</v>
      </c>
      <c r="V203" s="10">
        <v>0.99998399999999998</v>
      </c>
      <c r="W203" s="10">
        <v>1.999968</v>
      </c>
      <c r="X203" s="10">
        <v>2.999952</v>
      </c>
      <c r="Y203" s="10">
        <v>0.49999199999999999</v>
      </c>
      <c r="Z203" s="10">
        <v>0.49999199999999999</v>
      </c>
      <c r="AA203" s="11"/>
      <c r="AB203" s="10">
        <v>0.49999199999999999</v>
      </c>
      <c r="AC203" s="10">
        <v>0.49999199999999999</v>
      </c>
      <c r="AD203" s="10">
        <v>1.499976</v>
      </c>
      <c r="AE203" s="13">
        <v>1.499976</v>
      </c>
    </row>
    <row r="204" spans="1:31" x14ac:dyDescent="0.25">
      <c r="A204" s="8">
        <v>518663321975</v>
      </c>
      <c r="B204" s="9" t="s">
        <v>364</v>
      </c>
      <c r="C204" s="8">
        <v>100000236626</v>
      </c>
      <c r="D204" s="8" t="s">
        <v>1134</v>
      </c>
      <c r="E204" s="9" t="s">
        <v>31</v>
      </c>
      <c r="F204" s="9" t="s">
        <v>58</v>
      </c>
      <c r="G204" s="9" t="s">
        <v>59</v>
      </c>
      <c r="H204" s="9" t="s">
        <v>40</v>
      </c>
      <c r="I204" s="9" t="s">
        <v>41</v>
      </c>
      <c r="J204" s="9" t="s">
        <v>64</v>
      </c>
      <c r="K204" s="9" t="s">
        <v>65</v>
      </c>
      <c r="L204" s="10">
        <v>314006</v>
      </c>
      <c r="M204" s="9" t="s">
        <v>37</v>
      </c>
      <c r="N204" s="11"/>
      <c r="O204" s="10">
        <v>2.4999600000000002</v>
      </c>
      <c r="P204" s="11"/>
      <c r="Q204" s="10">
        <v>0.49999199999999999</v>
      </c>
      <c r="R204" s="11"/>
      <c r="S204" s="11"/>
      <c r="T204" s="10">
        <v>1.999968</v>
      </c>
      <c r="U204" s="10">
        <v>0.99998399999999998</v>
      </c>
      <c r="V204" s="11"/>
      <c r="W204" s="10">
        <v>1.499976</v>
      </c>
      <c r="X204" s="10">
        <v>0.49999199999999999</v>
      </c>
      <c r="Y204" s="11"/>
      <c r="Z204" s="10">
        <v>0.99998399999999998</v>
      </c>
      <c r="AA204" s="10">
        <v>0.49999199999999999</v>
      </c>
      <c r="AB204" s="11"/>
      <c r="AC204" s="10">
        <v>0.49999199999999999</v>
      </c>
      <c r="AD204" s="10">
        <v>1.499976</v>
      </c>
      <c r="AE204" s="13">
        <v>1.499976</v>
      </c>
    </row>
    <row r="205" spans="1:31" x14ac:dyDescent="0.25">
      <c r="A205" s="8">
        <v>196063855303</v>
      </c>
      <c r="B205" s="9" t="s">
        <v>254</v>
      </c>
      <c r="C205" s="8">
        <v>100000985303</v>
      </c>
      <c r="D205" s="8" t="s">
        <v>1024</v>
      </c>
      <c r="E205" s="9" t="s">
        <v>31</v>
      </c>
      <c r="F205" s="9" t="s">
        <v>58</v>
      </c>
      <c r="G205" s="9" t="s">
        <v>59</v>
      </c>
      <c r="H205" s="9" t="s">
        <v>40</v>
      </c>
      <c r="I205" s="9" t="s">
        <v>41</v>
      </c>
      <c r="J205" s="9" t="s">
        <v>64</v>
      </c>
      <c r="K205" s="9" t="s">
        <v>65</v>
      </c>
      <c r="L205" s="10">
        <v>314006</v>
      </c>
      <c r="M205" s="9" t="s">
        <v>37</v>
      </c>
      <c r="N205" s="10">
        <v>1.999968</v>
      </c>
      <c r="O205" s="10">
        <v>0.99998399999999998</v>
      </c>
      <c r="P205" s="10">
        <v>0.99998399999999998</v>
      </c>
      <c r="Q205" s="10">
        <v>1.499976</v>
      </c>
      <c r="R205" s="10">
        <v>1.999968</v>
      </c>
      <c r="S205" s="11"/>
      <c r="T205" s="10">
        <v>1.499976</v>
      </c>
      <c r="U205" s="10">
        <v>2.4999600000000002</v>
      </c>
      <c r="V205" s="10">
        <v>2.999952</v>
      </c>
      <c r="W205" s="10">
        <v>0.49999199999999999</v>
      </c>
      <c r="X205" s="10">
        <v>0.49999199999999999</v>
      </c>
      <c r="Y205" s="10">
        <v>1.499976</v>
      </c>
      <c r="Z205" s="10">
        <v>0.49999199999999999</v>
      </c>
      <c r="AA205" s="10">
        <v>0.99998399999999998</v>
      </c>
      <c r="AB205" s="10">
        <v>0.49999199999999999</v>
      </c>
      <c r="AC205" s="10">
        <v>0.49999199999999999</v>
      </c>
      <c r="AD205" s="10">
        <v>2.999952</v>
      </c>
      <c r="AE205" s="13">
        <v>1.499976</v>
      </c>
    </row>
    <row r="206" spans="1:31" x14ac:dyDescent="0.25">
      <c r="A206" s="8">
        <v>131811598863</v>
      </c>
      <c r="B206" s="9" t="s">
        <v>279</v>
      </c>
      <c r="C206" s="8">
        <v>100000645859</v>
      </c>
      <c r="D206" s="8" t="s">
        <v>1049</v>
      </c>
      <c r="E206" s="9" t="s">
        <v>31</v>
      </c>
      <c r="F206" s="9" t="s">
        <v>58</v>
      </c>
      <c r="G206" s="9" t="s">
        <v>59</v>
      </c>
      <c r="H206" s="9" t="s">
        <v>40</v>
      </c>
      <c r="I206" s="9" t="s">
        <v>46</v>
      </c>
      <c r="J206" s="9" t="s">
        <v>64</v>
      </c>
      <c r="K206" s="9" t="s">
        <v>65</v>
      </c>
      <c r="L206" s="10">
        <v>314005</v>
      </c>
      <c r="M206" s="9" t="s">
        <v>37</v>
      </c>
      <c r="N206" s="10">
        <v>1.499976</v>
      </c>
      <c r="O206" s="10">
        <v>0.99998399999999998</v>
      </c>
      <c r="P206" s="10">
        <v>4.4999279999999997</v>
      </c>
      <c r="Q206" s="11"/>
      <c r="R206" s="10">
        <v>1.999968</v>
      </c>
      <c r="S206" s="10">
        <v>4.9999200000000004</v>
      </c>
      <c r="T206" s="10">
        <v>0.99998399999999998</v>
      </c>
      <c r="U206" s="10">
        <v>1.999968</v>
      </c>
      <c r="V206" s="10">
        <v>4.9999200000000004</v>
      </c>
      <c r="W206" s="10">
        <v>4.9999200000000004</v>
      </c>
      <c r="X206" s="11"/>
      <c r="Y206" s="10">
        <v>1.499976</v>
      </c>
      <c r="Z206" s="10">
        <v>0.49999199999999999</v>
      </c>
      <c r="AA206" s="11"/>
      <c r="AB206" s="10">
        <v>0.49999199999999999</v>
      </c>
      <c r="AC206" s="10">
        <v>0.99998399999999998</v>
      </c>
      <c r="AD206" s="10">
        <v>0.49999199999999999</v>
      </c>
      <c r="AE206" s="13">
        <v>1.499976</v>
      </c>
    </row>
    <row r="207" spans="1:31" x14ac:dyDescent="0.25">
      <c r="A207" s="8">
        <v>838297063806</v>
      </c>
      <c r="B207" s="9" t="s">
        <v>291</v>
      </c>
      <c r="C207" s="8">
        <v>100000073180</v>
      </c>
      <c r="D207" s="8" t="s">
        <v>1061</v>
      </c>
      <c r="E207" s="9" t="s">
        <v>31</v>
      </c>
      <c r="F207" s="9" t="s">
        <v>58</v>
      </c>
      <c r="G207" s="9" t="s">
        <v>59</v>
      </c>
      <c r="H207" s="9" t="s">
        <v>40</v>
      </c>
      <c r="I207" s="9" t="s">
        <v>46</v>
      </c>
      <c r="J207" s="9" t="s">
        <v>64</v>
      </c>
      <c r="K207" s="9" t="s">
        <v>65</v>
      </c>
      <c r="L207" s="10">
        <v>314007</v>
      </c>
      <c r="M207" s="9" t="s">
        <v>37</v>
      </c>
      <c r="N207" s="10">
        <v>4.9999200000000004</v>
      </c>
      <c r="O207" s="11"/>
      <c r="P207" s="11"/>
      <c r="Q207" s="11"/>
      <c r="R207" s="10">
        <v>0.49999199999999999</v>
      </c>
      <c r="S207" s="10">
        <v>2.4999600000000002</v>
      </c>
      <c r="T207" s="10">
        <v>0.99998399999999998</v>
      </c>
      <c r="U207" s="10">
        <v>1.999968</v>
      </c>
      <c r="V207" s="10">
        <v>0.49999199999999999</v>
      </c>
      <c r="W207" s="10">
        <v>1.499976</v>
      </c>
      <c r="X207" s="11"/>
      <c r="Y207" s="11"/>
      <c r="Z207" s="10">
        <v>1.499976</v>
      </c>
      <c r="AA207" s="11"/>
      <c r="AB207" s="10">
        <v>0.99998399999999998</v>
      </c>
      <c r="AC207" s="10">
        <v>0.49999199999999999</v>
      </c>
      <c r="AD207" s="10">
        <v>1.499976</v>
      </c>
      <c r="AE207" s="13">
        <v>1.499976</v>
      </c>
    </row>
    <row r="208" spans="1:31" x14ac:dyDescent="0.25">
      <c r="A208" s="8">
        <v>431519899305</v>
      </c>
      <c r="B208" s="9" t="s">
        <v>101</v>
      </c>
      <c r="C208" s="8">
        <v>100000553733</v>
      </c>
      <c r="D208" s="8" t="s">
        <v>871</v>
      </c>
      <c r="E208" s="9" t="s">
        <v>31</v>
      </c>
      <c r="F208" s="9" t="s">
        <v>58</v>
      </c>
      <c r="G208" s="9" t="s">
        <v>62</v>
      </c>
      <c r="H208" s="9" t="s">
        <v>40</v>
      </c>
      <c r="I208" s="9" t="s">
        <v>48</v>
      </c>
      <c r="J208" s="9" t="s">
        <v>64</v>
      </c>
      <c r="K208" s="9" t="s">
        <v>66</v>
      </c>
      <c r="L208" s="10">
        <v>514016</v>
      </c>
      <c r="M208" s="9" t="s">
        <v>51</v>
      </c>
      <c r="N208" s="10">
        <v>4.9999200000000004</v>
      </c>
      <c r="O208" s="10">
        <v>1.999968</v>
      </c>
      <c r="P208" s="10">
        <v>2.4999600000000002</v>
      </c>
      <c r="Q208" s="10">
        <v>0.99998399999999998</v>
      </c>
      <c r="R208" s="10">
        <v>2.4999600000000002</v>
      </c>
      <c r="S208" s="10">
        <v>8.9998559999999994</v>
      </c>
      <c r="T208" s="10">
        <v>9.4998480000000001</v>
      </c>
      <c r="U208" s="10">
        <v>8.4998640000000005</v>
      </c>
      <c r="V208" s="10">
        <v>5.9999039999999999</v>
      </c>
      <c r="W208" s="10">
        <v>12.4998</v>
      </c>
      <c r="X208" s="10">
        <v>3.4999440000000002</v>
      </c>
      <c r="Y208" s="10">
        <v>10.499832</v>
      </c>
      <c r="Z208" s="10">
        <v>3.9999359999999999</v>
      </c>
      <c r="AA208" s="10">
        <v>3.9999359999999999</v>
      </c>
      <c r="AB208" s="10">
        <v>2.999952</v>
      </c>
      <c r="AC208" s="10">
        <v>2.999952</v>
      </c>
      <c r="AD208" s="10">
        <v>6.4998959999999997</v>
      </c>
      <c r="AE208" s="13">
        <v>1.499976</v>
      </c>
    </row>
    <row r="209" spans="1:31" x14ac:dyDescent="0.25">
      <c r="A209" s="8">
        <v>701299640659</v>
      </c>
      <c r="B209" s="9" t="s">
        <v>255</v>
      </c>
      <c r="C209" s="8">
        <v>100000397630</v>
      </c>
      <c r="D209" s="8" t="s">
        <v>1025</v>
      </c>
      <c r="E209" s="9" t="s">
        <v>31</v>
      </c>
      <c r="F209" s="9" t="s">
        <v>58</v>
      </c>
      <c r="G209" s="9" t="s">
        <v>59</v>
      </c>
      <c r="H209" s="9" t="s">
        <v>40</v>
      </c>
      <c r="I209" s="9" t="s">
        <v>41</v>
      </c>
      <c r="J209" s="9" t="s">
        <v>64</v>
      </c>
      <c r="K209" s="9" t="s">
        <v>66</v>
      </c>
      <c r="L209" s="10">
        <v>314004</v>
      </c>
      <c r="M209" s="9" t="s">
        <v>37</v>
      </c>
      <c r="N209" s="10">
        <v>4.4999279999999997</v>
      </c>
      <c r="O209" s="10">
        <v>0.99998399999999998</v>
      </c>
      <c r="P209" s="11"/>
      <c r="Q209" s="11"/>
      <c r="R209" s="10">
        <v>2.999952</v>
      </c>
      <c r="S209" s="11"/>
      <c r="T209" s="10">
        <v>3.9999359999999999</v>
      </c>
      <c r="U209" s="11"/>
      <c r="V209" s="10">
        <v>3.9999359999999999</v>
      </c>
      <c r="W209" s="10">
        <v>6.9998880000000003</v>
      </c>
      <c r="X209" s="11"/>
      <c r="Y209" s="11"/>
      <c r="Z209" s="10">
        <v>0.49999199999999999</v>
      </c>
      <c r="AA209" s="11"/>
      <c r="AB209" s="10">
        <v>3.4999440000000002</v>
      </c>
      <c r="AC209" s="10">
        <v>2.999952</v>
      </c>
      <c r="AD209" s="10">
        <v>0.99998399999999998</v>
      </c>
      <c r="AE209" s="13">
        <v>1.499976</v>
      </c>
    </row>
    <row r="210" spans="1:31" x14ac:dyDescent="0.25">
      <c r="A210" s="8">
        <v>109595760485</v>
      </c>
      <c r="B210" s="9" t="s">
        <v>149</v>
      </c>
      <c r="C210" s="8">
        <v>100000629055</v>
      </c>
      <c r="D210" s="8" t="s">
        <v>919</v>
      </c>
      <c r="E210" s="9" t="s">
        <v>31</v>
      </c>
      <c r="F210" s="9" t="s">
        <v>58</v>
      </c>
      <c r="G210" s="9" t="s">
        <v>59</v>
      </c>
      <c r="H210" s="9" t="s">
        <v>40</v>
      </c>
      <c r="I210" s="9" t="s">
        <v>41</v>
      </c>
      <c r="J210" s="9" t="s">
        <v>64</v>
      </c>
      <c r="K210" s="9" t="s">
        <v>66</v>
      </c>
      <c r="L210" s="10">
        <v>314001</v>
      </c>
      <c r="M210" s="9" t="s">
        <v>37</v>
      </c>
      <c r="N210" s="10">
        <v>2.4999600000000002</v>
      </c>
      <c r="O210" s="10">
        <v>1.499976</v>
      </c>
      <c r="P210" s="10">
        <v>0.49999199999999999</v>
      </c>
      <c r="Q210" s="11"/>
      <c r="R210" s="10">
        <v>1.999968</v>
      </c>
      <c r="S210" s="10">
        <v>1.999968</v>
      </c>
      <c r="T210" s="10">
        <v>1.499976</v>
      </c>
      <c r="U210" s="10">
        <v>3.9999359999999999</v>
      </c>
      <c r="V210" s="10">
        <v>2.999952</v>
      </c>
      <c r="W210" s="10">
        <v>1.499976</v>
      </c>
      <c r="X210" s="10">
        <v>0.49999199999999999</v>
      </c>
      <c r="Y210" s="11"/>
      <c r="Z210" s="10">
        <v>0.99998399999999998</v>
      </c>
      <c r="AA210" s="11"/>
      <c r="AB210" s="10">
        <v>3.4999440000000002</v>
      </c>
      <c r="AC210" s="10">
        <v>1.499976</v>
      </c>
      <c r="AD210" s="10">
        <v>3.4999440000000002</v>
      </c>
      <c r="AE210" s="13">
        <v>1.499976</v>
      </c>
    </row>
    <row r="211" spans="1:31" x14ac:dyDescent="0.25">
      <c r="A211" s="8">
        <v>618759153168</v>
      </c>
      <c r="B211" s="9" t="s">
        <v>141</v>
      </c>
      <c r="C211" s="8">
        <v>100000401412</v>
      </c>
      <c r="D211" s="8" t="s">
        <v>911</v>
      </c>
      <c r="E211" s="9" t="s">
        <v>31</v>
      </c>
      <c r="F211" s="9" t="s">
        <v>58</v>
      </c>
      <c r="G211" s="9" t="s">
        <v>59</v>
      </c>
      <c r="H211" s="9" t="s">
        <v>40</v>
      </c>
      <c r="I211" s="9" t="s">
        <v>46</v>
      </c>
      <c r="J211" s="9" t="s">
        <v>64</v>
      </c>
      <c r="K211" s="9" t="s">
        <v>66</v>
      </c>
      <c r="L211" s="10">
        <v>314016</v>
      </c>
      <c r="M211" s="9" t="s">
        <v>37</v>
      </c>
      <c r="N211" s="10">
        <v>0.49999199999999999</v>
      </c>
      <c r="O211" s="11"/>
      <c r="P211" s="11"/>
      <c r="Q211" s="11"/>
      <c r="R211" s="10">
        <v>1.499976</v>
      </c>
      <c r="S211" s="10">
        <v>1.499976</v>
      </c>
      <c r="T211" s="11"/>
      <c r="U211" s="10">
        <v>1.999968</v>
      </c>
      <c r="V211" s="10">
        <v>2.4999600000000002</v>
      </c>
      <c r="W211" s="10">
        <v>1.999968</v>
      </c>
      <c r="X211" s="10">
        <v>1.999968</v>
      </c>
      <c r="Y211" s="10">
        <v>1.999968</v>
      </c>
      <c r="Z211" s="10">
        <v>4.9999200000000004</v>
      </c>
      <c r="AA211" s="10">
        <v>2.4999600000000002</v>
      </c>
      <c r="AB211" s="10">
        <v>0.49999199999999999</v>
      </c>
      <c r="AC211" s="10">
        <v>0.49999199999999999</v>
      </c>
      <c r="AD211" s="10">
        <v>2.4999600000000002</v>
      </c>
      <c r="AE211" s="13">
        <v>1.499976</v>
      </c>
    </row>
    <row r="212" spans="1:31" x14ac:dyDescent="0.25">
      <c r="A212" s="8">
        <v>782287936984</v>
      </c>
      <c r="B212" s="9" t="s">
        <v>223</v>
      </c>
      <c r="C212" s="8">
        <v>100000421756</v>
      </c>
      <c r="D212" s="8" t="s">
        <v>993</v>
      </c>
      <c r="E212" s="9" t="s">
        <v>31</v>
      </c>
      <c r="F212" s="9" t="s">
        <v>58</v>
      </c>
      <c r="G212" s="9" t="s">
        <v>59</v>
      </c>
      <c r="H212" s="9" t="s">
        <v>40</v>
      </c>
      <c r="I212" s="9" t="s">
        <v>41</v>
      </c>
      <c r="J212" s="9" t="s">
        <v>64</v>
      </c>
      <c r="K212" s="9" t="s">
        <v>66</v>
      </c>
      <c r="L212" s="10">
        <v>314015</v>
      </c>
      <c r="M212" s="9" t="s">
        <v>37</v>
      </c>
      <c r="N212" s="10">
        <v>3.4999440000000002</v>
      </c>
      <c r="O212" s="11"/>
      <c r="P212" s="10">
        <v>0.99998399999999998</v>
      </c>
      <c r="Q212" s="11"/>
      <c r="R212" s="10">
        <v>4.4999279999999997</v>
      </c>
      <c r="S212" s="11"/>
      <c r="T212" s="10">
        <v>1.499976</v>
      </c>
      <c r="U212" s="10">
        <v>2.4999600000000002</v>
      </c>
      <c r="V212" s="10">
        <v>3.4999440000000002</v>
      </c>
      <c r="W212" s="10">
        <v>4.9999200000000004</v>
      </c>
      <c r="X212" s="11"/>
      <c r="Y212" s="10">
        <v>0.49999199999999999</v>
      </c>
      <c r="Z212" s="10">
        <v>2.4999600000000002</v>
      </c>
      <c r="AA212" s="10">
        <v>1.999968</v>
      </c>
      <c r="AB212" s="10">
        <v>0.49999199999999999</v>
      </c>
      <c r="AC212" s="10">
        <v>0.49999199999999999</v>
      </c>
      <c r="AD212" s="10">
        <v>0.49999199999999999</v>
      </c>
      <c r="AE212" s="13">
        <v>1.499976</v>
      </c>
    </row>
    <row r="213" spans="1:31" x14ac:dyDescent="0.25">
      <c r="A213" s="8">
        <v>964520894885</v>
      </c>
      <c r="B213" s="9" t="s">
        <v>156</v>
      </c>
      <c r="C213" s="8">
        <v>100000490889</v>
      </c>
      <c r="D213" s="8" t="s">
        <v>926</v>
      </c>
      <c r="E213" s="9" t="s">
        <v>31</v>
      </c>
      <c r="F213" s="9" t="s">
        <v>58</v>
      </c>
      <c r="G213" s="9" t="s">
        <v>59</v>
      </c>
      <c r="H213" s="9" t="s">
        <v>40</v>
      </c>
      <c r="I213" s="9" t="s">
        <v>46</v>
      </c>
      <c r="J213" s="9" t="s">
        <v>64</v>
      </c>
      <c r="K213" s="9" t="s">
        <v>66</v>
      </c>
      <c r="L213" s="10">
        <v>314003</v>
      </c>
      <c r="M213" s="9" t="s">
        <v>37</v>
      </c>
      <c r="N213" s="10">
        <v>3.4999440000000002</v>
      </c>
      <c r="O213" s="10">
        <v>0.99998399999999998</v>
      </c>
      <c r="P213" s="10">
        <v>0.99998399999999998</v>
      </c>
      <c r="Q213" s="10">
        <v>2.4999600000000002</v>
      </c>
      <c r="R213" s="10">
        <v>1.499976</v>
      </c>
      <c r="S213" s="10">
        <v>2.4999600000000002</v>
      </c>
      <c r="T213" s="10">
        <v>0.99998399999999998</v>
      </c>
      <c r="U213" s="10">
        <v>2.4999600000000002</v>
      </c>
      <c r="V213" s="10">
        <v>2.999952</v>
      </c>
      <c r="W213" s="10">
        <v>2.999952</v>
      </c>
      <c r="X213" s="10">
        <v>1.499976</v>
      </c>
      <c r="Y213" s="10">
        <v>2.4999600000000002</v>
      </c>
      <c r="Z213" s="11"/>
      <c r="AA213" s="10">
        <v>2.999952</v>
      </c>
      <c r="AB213" s="10">
        <v>0.99998399999999998</v>
      </c>
      <c r="AC213" s="10">
        <v>1.499976</v>
      </c>
      <c r="AD213" s="10">
        <v>5.9999039999999999</v>
      </c>
      <c r="AE213" s="13">
        <v>1.499976</v>
      </c>
    </row>
    <row r="214" spans="1:31" x14ac:dyDescent="0.25">
      <c r="A214" s="8">
        <v>840566417143</v>
      </c>
      <c r="B214" s="9" t="s">
        <v>218</v>
      </c>
      <c r="C214" s="8">
        <v>100000639634</v>
      </c>
      <c r="D214" s="8" t="s">
        <v>988</v>
      </c>
      <c r="E214" s="9" t="s">
        <v>31</v>
      </c>
      <c r="F214" s="9" t="s">
        <v>38</v>
      </c>
      <c r="G214" s="9" t="s">
        <v>39</v>
      </c>
      <c r="H214" s="9" t="s">
        <v>40</v>
      </c>
      <c r="I214" s="9" t="s">
        <v>41</v>
      </c>
      <c r="J214" s="9" t="s">
        <v>60</v>
      </c>
      <c r="K214" s="9" t="s">
        <v>67</v>
      </c>
      <c r="L214" s="10">
        <v>314012</v>
      </c>
      <c r="M214" s="9" t="s">
        <v>37</v>
      </c>
      <c r="N214" s="10">
        <v>0.99998399999999998</v>
      </c>
      <c r="O214" s="11"/>
      <c r="P214" s="10">
        <v>0.99998399999999998</v>
      </c>
      <c r="Q214" s="10">
        <v>0.99998399999999998</v>
      </c>
      <c r="R214" s="10">
        <v>3.4999440000000002</v>
      </c>
      <c r="S214" s="10">
        <v>1.499976</v>
      </c>
      <c r="T214" s="10">
        <v>1.999968</v>
      </c>
      <c r="U214" s="10">
        <v>3.9999359999999999</v>
      </c>
      <c r="V214" s="11"/>
      <c r="W214" s="10">
        <v>2.999952</v>
      </c>
      <c r="X214" s="10">
        <v>0.99998399999999998</v>
      </c>
      <c r="Y214" s="10">
        <v>1.499976</v>
      </c>
      <c r="Z214" s="10">
        <v>0.49999199999999999</v>
      </c>
      <c r="AA214" s="11"/>
      <c r="AB214" s="11"/>
      <c r="AC214" s="10">
        <v>0.99998399999999998</v>
      </c>
      <c r="AD214" s="10">
        <v>1.999968</v>
      </c>
      <c r="AE214" s="13">
        <v>1.499976</v>
      </c>
    </row>
    <row r="215" spans="1:31" x14ac:dyDescent="0.25">
      <c r="A215" s="8">
        <v>549562368117</v>
      </c>
      <c r="B215" s="9" t="s">
        <v>267</v>
      </c>
      <c r="C215" s="8">
        <v>100000541570</v>
      </c>
      <c r="D215" s="8" t="s">
        <v>1037</v>
      </c>
      <c r="E215" s="9" t="s">
        <v>31</v>
      </c>
      <c r="F215" s="9" t="s">
        <v>58</v>
      </c>
      <c r="G215" s="9" t="s">
        <v>62</v>
      </c>
      <c r="H215" s="9" t="s">
        <v>40</v>
      </c>
      <c r="I215" s="9" t="s">
        <v>41</v>
      </c>
      <c r="J215" s="9" t="s">
        <v>64</v>
      </c>
      <c r="K215" s="9" t="s">
        <v>65</v>
      </c>
      <c r="L215" s="10">
        <v>314001</v>
      </c>
      <c r="M215" s="9" t="s">
        <v>37</v>
      </c>
      <c r="N215" s="10">
        <v>2.999952</v>
      </c>
      <c r="O215" s="11"/>
      <c r="P215" s="11"/>
      <c r="Q215" s="11"/>
      <c r="R215" s="10">
        <v>3.9999359999999999</v>
      </c>
      <c r="S215" s="10">
        <v>1.999968</v>
      </c>
      <c r="T215" s="11"/>
      <c r="U215" s="10">
        <v>2.999952</v>
      </c>
      <c r="V215" s="10">
        <v>0.99998399999999998</v>
      </c>
      <c r="W215" s="10">
        <v>0.99998399999999998</v>
      </c>
      <c r="X215" s="10">
        <v>1.499976</v>
      </c>
      <c r="Y215" s="10">
        <v>0.99998399999999998</v>
      </c>
      <c r="Z215" s="10">
        <v>2.999952</v>
      </c>
      <c r="AA215" s="11"/>
      <c r="AB215" s="10">
        <v>0.49999199999999999</v>
      </c>
      <c r="AC215" s="11"/>
      <c r="AD215" s="11"/>
      <c r="AE215" s="13">
        <v>1.499976</v>
      </c>
    </row>
    <row r="216" spans="1:31" x14ac:dyDescent="0.25">
      <c r="A216" s="8">
        <v>661596139886</v>
      </c>
      <c r="B216" s="9" t="s">
        <v>239</v>
      </c>
      <c r="C216" s="8">
        <v>100000561233</v>
      </c>
      <c r="D216" s="8" t="s">
        <v>1009</v>
      </c>
      <c r="E216" s="9" t="s">
        <v>31</v>
      </c>
      <c r="F216" s="9" t="s">
        <v>58</v>
      </c>
      <c r="G216" s="9" t="s">
        <v>62</v>
      </c>
      <c r="H216" s="9" t="s">
        <v>40</v>
      </c>
      <c r="I216" s="9" t="s">
        <v>41</v>
      </c>
      <c r="J216" s="9" t="s">
        <v>60</v>
      </c>
      <c r="K216" s="9" t="s">
        <v>67</v>
      </c>
      <c r="L216" s="10">
        <v>314015</v>
      </c>
      <c r="M216" s="9" t="s">
        <v>37</v>
      </c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3">
        <v>1.499976</v>
      </c>
    </row>
    <row r="217" spans="1:31" x14ac:dyDescent="0.25">
      <c r="A217" s="8">
        <v>803480648892</v>
      </c>
      <c r="B217" s="9" t="s">
        <v>184</v>
      </c>
      <c r="C217" s="8">
        <v>100000894350</v>
      </c>
      <c r="D217" s="8" t="s">
        <v>954</v>
      </c>
      <c r="E217" s="9" t="s">
        <v>31</v>
      </c>
      <c r="F217" s="9" t="s">
        <v>58</v>
      </c>
      <c r="G217" s="9" t="s">
        <v>62</v>
      </c>
      <c r="H217" s="9" t="s">
        <v>40</v>
      </c>
      <c r="I217" s="9" t="s">
        <v>41</v>
      </c>
      <c r="J217" s="9" t="s">
        <v>60</v>
      </c>
      <c r="K217" s="9" t="s">
        <v>67</v>
      </c>
      <c r="L217" s="10">
        <v>314006</v>
      </c>
      <c r="M217" s="9" t="s">
        <v>37</v>
      </c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3">
        <v>1.499976</v>
      </c>
    </row>
    <row r="218" spans="1:31" x14ac:dyDescent="0.25">
      <c r="A218" s="8">
        <v>396597876452</v>
      </c>
      <c r="B218" s="9" t="s">
        <v>179</v>
      </c>
      <c r="C218" s="8">
        <v>100000420640</v>
      </c>
      <c r="D218" s="8" t="s">
        <v>949</v>
      </c>
      <c r="E218" s="9" t="s">
        <v>31</v>
      </c>
      <c r="F218" s="9" t="s">
        <v>58</v>
      </c>
      <c r="G218" s="9" t="s">
        <v>59</v>
      </c>
      <c r="H218" s="9" t="s">
        <v>40</v>
      </c>
      <c r="I218" s="9" t="s">
        <v>46</v>
      </c>
      <c r="J218" s="9" t="s">
        <v>60</v>
      </c>
      <c r="K218" s="9" t="s">
        <v>67</v>
      </c>
      <c r="L218" s="10">
        <v>314002</v>
      </c>
      <c r="M218" s="9" t="s">
        <v>37</v>
      </c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3">
        <v>1.499976</v>
      </c>
    </row>
    <row r="219" spans="1:31" x14ac:dyDescent="0.25">
      <c r="A219" s="8">
        <v>629206866521</v>
      </c>
      <c r="B219" s="9" t="s">
        <v>146</v>
      </c>
      <c r="C219" s="8">
        <v>100000188555</v>
      </c>
      <c r="D219" s="8" t="s">
        <v>916</v>
      </c>
      <c r="E219" s="9" t="s">
        <v>31</v>
      </c>
      <c r="F219" s="9" t="s">
        <v>58</v>
      </c>
      <c r="G219" s="9" t="s">
        <v>62</v>
      </c>
      <c r="H219" s="9" t="s">
        <v>40</v>
      </c>
      <c r="I219" s="9" t="s">
        <v>46</v>
      </c>
      <c r="J219" s="9" t="s">
        <v>60</v>
      </c>
      <c r="K219" s="9" t="s">
        <v>67</v>
      </c>
      <c r="L219" s="10">
        <v>314002</v>
      </c>
      <c r="M219" s="9" t="s">
        <v>37</v>
      </c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3">
        <v>1.499976</v>
      </c>
    </row>
    <row r="220" spans="1:31" x14ac:dyDescent="0.25">
      <c r="A220" s="8">
        <v>402767426467</v>
      </c>
      <c r="B220" s="9" t="s">
        <v>224</v>
      </c>
      <c r="C220" s="8">
        <v>100000092327</v>
      </c>
      <c r="D220" s="8" t="s">
        <v>994</v>
      </c>
      <c r="E220" s="9" t="s">
        <v>31</v>
      </c>
      <c r="F220" s="9" t="s">
        <v>58</v>
      </c>
      <c r="G220" s="9" t="s">
        <v>62</v>
      </c>
      <c r="H220" s="9" t="s">
        <v>40</v>
      </c>
      <c r="I220" s="9" t="s">
        <v>52</v>
      </c>
      <c r="J220" s="9" t="s">
        <v>60</v>
      </c>
      <c r="K220" s="9" t="s">
        <v>67</v>
      </c>
      <c r="L220" s="10">
        <v>414008</v>
      </c>
      <c r="M220" s="9" t="s">
        <v>54</v>
      </c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3">
        <v>1.499976</v>
      </c>
    </row>
    <row r="221" spans="1:31" x14ac:dyDescent="0.25">
      <c r="A221" s="8">
        <v>280052028040</v>
      </c>
      <c r="B221" s="9" t="s">
        <v>221</v>
      </c>
      <c r="C221" s="8">
        <v>100000912580</v>
      </c>
      <c r="D221" s="8" t="s">
        <v>991</v>
      </c>
      <c r="E221" s="9" t="s">
        <v>31</v>
      </c>
      <c r="F221" s="9" t="s">
        <v>58</v>
      </c>
      <c r="G221" s="9" t="s">
        <v>62</v>
      </c>
      <c r="H221" s="9" t="s">
        <v>40</v>
      </c>
      <c r="I221" s="9" t="s">
        <v>41</v>
      </c>
      <c r="J221" s="9" t="s">
        <v>60</v>
      </c>
      <c r="K221" s="9" t="s">
        <v>67</v>
      </c>
      <c r="L221" s="10">
        <v>314006</v>
      </c>
      <c r="M221" s="9" t="s">
        <v>37</v>
      </c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0">
        <v>0.99998399999999998</v>
      </c>
      <c r="AA221" s="11"/>
      <c r="AB221" s="11"/>
      <c r="AC221" s="10">
        <v>0.49999199999999999</v>
      </c>
      <c r="AD221" s="10">
        <v>0.49999199999999999</v>
      </c>
      <c r="AE221" s="13">
        <v>1.499976</v>
      </c>
    </row>
    <row r="222" spans="1:31" x14ac:dyDescent="0.25">
      <c r="A222" s="8">
        <v>968095717974</v>
      </c>
      <c r="B222" s="9" t="s">
        <v>322</v>
      </c>
      <c r="C222" s="8">
        <v>100000450166</v>
      </c>
      <c r="D222" s="8" t="s">
        <v>1092</v>
      </c>
      <c r="E222" s="9" t="s">
        <v>31</v>
      </c>
      <c r="F222" s="9" t="s">
        <v>58</v>
      </c>
      <c r="G222" s="9" t="s">
        <v>62</v>
      </c>
      <c r="H222" s="9" t="s">
        <v>40</v>
      </c>
      <c r="I222" s="9" t="s">
        <v>48</v>
      </c>
      <c r="J222" s="9" t="s">
        <v>60</v>
      </c>
      <c r="K222" s="9" t="s">
        <v>67</v>
      </c>
      <c r="L222" s="10">
        <v>514002</v>
      </c>
      <c r="M222" s="9" t="s">
        <v>51</v>
      </c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3">
        <v>1.499976</v>
      </c>
    </row>
    <row r="223" spans="1:31" x14ac:dyDescent="0.25">
      <c r="A223" s="8">
        <v>978889825463</v>
      </c>
      <c r="B223" s="9" t="s">
        <v>362</v>
      </c>
      <c r="C223" s="8">
        <v>100000884155</v>
      </c>
      <c r="D223" s="8" t="s">
        <v>1132</v>
      </c>
      <c r="E223" s="9" t="s">
        <v>31</v>
      </c>
      <c r="F223" s="9" t="s">
        <v>58</v>
      </c>
      <c r="G223" s="9" t="s">
        <v>59</v>
      </c>
      <c r="H223" s="9" t="s">
        <v>40</v>
      </c>
      <c r="I223" s="9" t="s">
        <v>46</v>
      </c>
      <c r="J223" s="9" t="s">
        <v>60</v>
      </c>
      <c r="K223" s="9" t="s">
        <v>67</v>
      </c>
      <c r="L223" s="10">
        <v>314003</v>
      </c>
      <c r="M223" s="9" t="s">
        <v>37</v>
      </c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3">
        <v>1.499976</v>
      </c>
    </row>
    <row r="224" spans="1:31" x14ac:dyDescent="0.25">
      <c r="A224" s="8">
        <v>579565114781</v>
      </c>
      <c r="B224" s="9" t="s">
        <v>288</v>
      </c>
      <c r="C224" s="8">
        <v>100000777271</v>
      </c>
      <c r="D224" s="8" t="s">
        <v>1058</v>
      </c>
      <c r="E224" s="9" t="s">
        <v>31</v>
      </c>
      <c r="F224" s="9" t="s">
        <v>58</v>
      </c>
      <c r="G224" s="9" t="s">
        <v>59</v>
      </c>
      <c r="H224" s="9" t="s">
        <v>40</v>
      </c>
      <c r="I224" s="9" t="s">
        <v>52</v>
      </c>
      <c r="J224" s="9" t="s">
        <v>60</v>
      </c>
      <c r="K224" s="9" t="s">
        <v>67</v>
      </c>
      <c r="L224" s="10">
        <v>414008</v>
      </c>
      <c r="M224" s="9" t="s">
        <v>54</v>
      </c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3">
        <v>1.499976</v>
      </c>
    </row>
    <row r="225" spans="1:31" x14ac:dyDescent="0.25">
      <c r="A225" s="8">
        <v>668288046688</v>
      </c>
      <c r="B225" s="9" t="s">
        <v>186</v>
      </c>
      <c r="C225" s="8">
        <v>100000090918</v>
      </c>
      <c r="D225" s="8" t="s">
        <v>956</v>
      </c>
      <c r="E225" s="9" t="s">
        <v>31</v>
      </c>
      <c r="F225" s="9" t="s">
        <v>58</v>
      </c>
      <c r="G225" s="9" t="s">
        <v>59</v>
      </c>
      <c r="H225" s="9" t="s">
        <v>40</v>
      </c>
      <c r="I225" s="9" t="s">
        <v>41</v>
      </c>
      <c r="J225" s="9" t="s">
        <v>60</v>
      </c>
      <c r="K225" s="9" t="s">
        <v>67</v>
      </c>
      <c r="L225" s="10">
        <v>314015</v>
      </c>
      <c r="M225" s="9" t="s">
        <v>37</v>
      </c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3">
        <v>1.499976</v>
      </c>
    </row>
    <row r="226" spans="1:31" x14ac:dyDescent="0.25">
      <c r="A226" s="8">
        <v>536299672285</v>
      </c>
      <c r="B226" s="9" t="s">
        <v>128</v>
      </c>
      <c r="C226" s="8">
        <v>100000569196</v>
      </c>
      <c r="D226" s="8" t="s">
        <v>898</v>
      </c>
      <c r="E226" s="9" t="s">
        <v>31</v>
      </c>
      <c r="F226" s="9" t="s">
        <v>58</v>
      </c>
      <c r="G226" s="9" t="s">
        <v>59</v>
      </c>
      <c r="H226" s="9" t="s">
        <v>40</v>
      </c>
      <c r="I226" s="9" t="s">
        <v>41</v>
      </c>
      <c r="J226" s="9" t="s">
        <v>60</v>
      </c>
      <c r="K226" s="9" t="s">
        <v>67</v>
      </c>
      <c r="L226" s="10">
        <v>314004</v>
      </c>
      <c r="M226" s="9" t="s">
        <v>37</v>
      </c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3">
        <v>1.499976</v>
      </c>
    </row>
    <row r="227" spans="1:31" x14ac:dyDescent="0.25">
      <c r="A227" s="8">
        <v>113035035465</v>
      </c>
      <c r="B227" s="9" t="s">
        <v>126</v>
      </c>
      <c r="C227" s="8">
        <v>100000596541</v>
      </c>
      <c r="D227" s="8" t="s">
        <v>896</v>
      </c>
      <c r="E227" s="9" t="s">
        <v>31</v>
      </c>
      <c r="F227" s="9" t="s">
        <v>58</v>
      </c>
      <c r="G227" s="9" t="s">
        <v>62</v>
      </c>
      <c r="H227" s="9" t="s">
        <v>40</v>
      </c>
      <c r="I227" s="9" t="s">
        <v>48</v>
      </c>
      <c r="J227" s="9" t="s">
        <v>60</v>
      </c>
      <c r="K227" s="9" t="s">
        <v>67</v>
      </c>
      <c r="L227" s="10">
        <v>514016</v>
      </c>
      <c r="M227" s="9" t="s">
        <v>51</v>
      </c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0">
        <v>0.99998399999999998</v>
      </c>
      <c r="AA227" s="11"/>
      <c r="AB227" s="11"/>
      <c r="AC227" s="11"/>
      <c r="AD227" s="11"/>
      <c r="AE227" s="13">
        <v>1.499976</v>
      </c>
    </row>
    <row r="228" spans="1:31" x14ac:dyDescent="0.25">
      <c r="A228" s="8">
        <v>510930916542</v>
      </c>
      <c r="B228" s="9" t="s">
        <v>177</v>
      </c>
      <c r="C228" s="8">
        <v>100000410778</v>
      </c>
      <c r="D228" s="8" t="s">
        <v>947</v>
      </c>
      <c r="E228" s="9" t="s">
        <v>31</v>
      </c>
      <c r="F228" s="9" t="s">
        <v>58</v>
      </c>
      <c r="G228" s="9" t="s">
        <v>59</v>
      </c>
      <c r="H228" s="9" t="s">
        <v>40</v>
      </c>
      <c r="I228" s="9" t="s">
        <v>52</v>
      </c>
      <c r="J228" s="9" t="s">
        <v>60</v>
      </c>
      <c r="K228" s="9" t="s">
        <v>67</v>
      </c>
      <c r="L228" s="10">
        <v>414008</v>
      </c>
      <c r="M228" s="9" t="s">
        <v>54</v>
      </c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3">
        <v>1.499976</v>
      </c>
    </row>
    <row r="229" spans="1:31" x14ac:dyDescent="0.25">
      <c r="A229" s="8">
        <v>900349062160</v>
      </c>
      <c r="B229" s="9" t="s">
        <v>470</v>
      </c>
      <c r="C229" s="8">
        <v>100000877782</v>
      </c>
      <c r="D229" s="8" t="s">
        <v>1240</v>
      </c>
      <c r="E229" s="9" t="s">
        <v>31</v>
      </c>
      <c r="F229" s="9" t="s">
        <v>38</v>
      </c>
      <c r="G229" s="9" t="s">
        <v>45</v>
      </c>
      <c r="H229" s="9" t="s">
        <v>40</v>
      </c>
      <c r="I229" s="9" t="s">
        <v>46</v>
      </c>
      <c r="J229" s="9" t="s">
        <v>42</v>
      </c>
      <c r="K229" s="9" t="s">
        <v>47</v>
      </c>
      <c r="L229" s="10">
        <v>314002</v>
      </c>
      <c r="M229" s="9" t="s">
        <v>37</v>
      </c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0">
        <v>0.99998399999999998</v>
      </c>
      <c r="Y229" s="10">
        <v>1.499976</v>
      </c>
      <c r="Z229" s="10">
        <v>0.99998399999999998</v>
      </c>
      <c r="AA229" s="11"/>
      <c r="AB229" s="10">
        <v>1.499976</v>
      </c>
      <c r="AC229" s="10">
        <v>0.49999199999999999</v>
      </c>
      <c r="AD229" s="10">
        <v>1.499976</v>
      </c>
      <c r="AE229" s="13">
        <v>1.499976</v>
      </c>
    </row>
    <row r="230" spans="1:31" x14ac:dyDescent="0.25">
      <c r="A230" s="8">
        <v>675049547878</v>
      </c>
      <c r="B230" s="9" t="s">
        <v>573</v>
      </c>
      <c r="C230" s="8">
        <v>100000208977</v>
      </c>
      <c r="D230" s="8" t="s">
        <v>1343</v>
      </c>
      <c r="E230" s="9" t="s">
        <v>31</v>
      </c>
      <c r="F230" s="9" t="s">
        <v>38</v>
      </c>
      <c r="G230" s="9" t="s">
        <v>45</v>
      </c>
      <c r="H230" s="9" t="s">
        <v>40</v>
      </c>
      <c r="I230" s="9" t="s">
        <v>48</v>
      </c>
      <c r="J230" s="9" t="s">
        <v>42</v>
      </c>
      <c r="K230" s="9" t="s">
        <v>47</v>
      </c>
      <c r="L230" s="10">
        <v>514016</v>
      </c>
      <c r="M230" s="9" t="s">
        <v>51</v>
      </c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0">
        <v>0.99998399999999998</v>
      </c>
      <c r="Y230" s="11"/>
      <c r="Z230" s="10">
        <v>0.99998399999999998</v>
      </c>
      <c r="AA230" s="11"/>
      <c r="AB230" s="11"/>
      <c r="AC230" s="10">
        <v>1.999968</v>
      </c>
      <c r="AD230" s="10">
        <v>1.999968</v>
      </c>
      <c r="AE230" s="13">
        <v>1.499976</v>
      </c>
    </row>
    <row r="231" spans="1:31" x14ac:dyDescent="0.25">
      <c r="A231" s="8">
        <v>545067674425</v>
      </c>
      <c r="B231" s="9" t="s">
        <v>111</v>
      </c>
      <c r="C231" s="8">
        <v>100000339046</v>
      </c>
      <c r="D231" s="8" t="s">
        <v>881</v>
      </c>
      <c r="E231" s="9" t="s">
        <v>31</v>
      </c>
      <c r="F231" s="9" t="s">
        <v>58</v>
      </c>
      <c r="G231" s="9" t="s">
        <v>62</v>
      </c>
      <c r="H231" s="9" t="s">
        <v>40</v>
      </c>
      <c r="I231" s="9" t="s">
        <v>41</v>
      </c>
      <c r="J231" s="9" t="s">
        <v>60</v>
      </c>
      <c r="K231" s="9" t="s">
        <v>61</v>
      </c>
      <c r="L231" s="10">
        <v>314001</v>
      </c>
      <c r="M231" s="9" t="s">
        <v>37</v>
      </c>
      <c r="N231" s="10">
        <v>6.9998880000000003</v>
      </c>
      <c r="O231" s="10">
        <v>2.999952</v>
      </c>
      <c r="P231" s="10">
        <v>3.9999359999999999</v>
      </c>
      <c r="Q231" s="10">
        <v>7.9998719999999999</v>
      </c>
      <c r="R231" s="10">
        <v>2.999952</v>
      </c>
      <c r="S231" s="10">
        <v>8.4998640000000005</v>
      </c>
      <c r="T231" s="10">
        <v>5.4999120000000001</v>
      </c>
      <c r="U231" s="10">
        <v>8.4998640000000005</v>
      </c>
      <c r="V231" s="10">
        <v>3.4999440000000002</v>
      </c>
      <c r="W231" s="10">
        <v>6.9998880000000003</v>
      </c>
      <c r="X231" s="11"/>
      <c r="Y231" s="10">
        <v>3.4999440000000002</v>
      </c>
      <c r="Z231" s="10">
        <v>4.9999200000000004</v>
      </c>
      <c r="AA231" s="10">
        <v>2.4999600000000002</v>
      </c>
      <c r="AB231" s="10">
        <v>0.49999199999999999</v>
      </c>
      <c r="AC231" s="10">
        <v>0.49999199999999999</v>
      </c>
      <c r="AD231" s="10">
        <v>2.999952</v>
      </c>
      <c r="AE231" s="13">
        <v>1.499976</v>
      </c>
    </row>
    <row r="232" spans="1:31" x14ac:dyDescent="0.25">
      <c r="A232" s="8">
        <v>267947689789</v>
      </c>
      <c r="B232" s="9" t="s">
        <v>352</v>
      </c>
      <c r="C232" s="8">
        <v>100000586294</v>
      </c>
      <c r="D232" s="8" t="s">
        <v>1122</v>
      </c>
      <c r="E232" s="9" t="s">
        <v>31</v>
      </c>
      <c r="F232" s="9" t="s">
        <v>38</v>
      </c>
      <c r="G232" s="9" t="s">
        <v>39</v>
      </c>
      <c r="H232" s="9" t="s">
        <v>40</v>
      </c>
      <c r="I232" s="9" t="s">
        <v>41</v>
      </c>
      <c r="J232" s="9" t="s">
        <v>42</v>
      </c>
      <c r="K232" s="9" t="s">
        <v>43</v>
      </c>
      <c r="L232" s="10">
        <v>314012</v>
      </c>
      <c r="M232" s="9" t="s">
        <v>37</v>
      </c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3">
        <v>1.499976</v>
      </c>
    </row>
    <row r="233" spans="1:31" x14ac:dyDescent="0.25">
      <c r="A233" s="8">
        <v>637209917999</v>
      </c>
      <c r="B233" s="9" t="s">
        <v>367</v>
      </c>
      <c r="C233" s="8">
        <v>100000883780</v>
      </c>
      <c r="D233" s="8" t="s">
        <v>1137</v>
      </c>
      <c r="E233" s="9" t="s">
        <v>31</v>
      </c>
      <c r="F233" s="9" t="s">
        <v>38</v>
      </c>
      <c r="G233" s="9" t="s">
        <v>39</v>
      </c>
      <c r="H233" s="9" t="s">
        <v>40</v>
      </c>
      <c r="I233" s="9" t="s">
        <v>41</v>
      </c>
      <c r="J233" s="9" t="s">
        <v>42</v>
      </c>
      <c r="K233" s="9" t="s">
        <v>43</v>
      </c>
      <c r="L233" s="10">
        <v>314006</v>
      </c>
      <c r="M233" s="9" t="s">
        <v>37</v>
      </c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3">
        <v>1.499976</v>
      </c>
    </row>
    <row r="234" spans="1:31" x14ac:dyDescent="0.25">
      <c r="A234" s="8">
        <v>664144249395</v>
      </c>
      <c r="B234" s="9" t="s">
        <v>600</v>
      </c>
      <c r="C234" s="8">
        <v>100000157145</v>
      </c>
      <c r="D234" s="8" t="s">
        <v>1370</v>
      </c>
      <c r="E234" s="9" t="s">
        <v>31</v>
      </c>
      <c r="F234" s="9" t="s">
        <v>38</v>
      </c>
      <c r="G234" s="9" t="s">
        <v>39</v>
      </c>
      <c r="H234" s="9" t="s">
        <v>40</v>
      </c>
      <c r="I234" s="9" t="s">
        <v>41</v>
      </c>
      <c r="J234" s="9" t="s">
        <v>42</v>
      </c>
      <c r="K234" s="9" t="s">
        <v>47</v>
      </c>
      <c r="L234" s="10">
        <v>314001</v>
      </c>
      <c r="M234" s="9" t="s">
        <v>37</v>
      </c>
      <c r="N234" s="11"/>
      <c r="O234" s="11"/>
      <c r="P234" s="11"/>
      <c r="Q234" s="11"/>
      <c r="R234" s="11"/>
      <c r="S234" s="11"/>
      <c r="T234" s="11"/>
      <c r="U234" s="10">
        <v>3.9999359999999999</v>
      </c>
      <c r="V234" s="11"/>
      <c r="W234" s="10">
        <v>0.49999199999999999</v>
      </c>
      <c r="X234" s="11"/>
      <c r="Y234" s="11"/>
      <c r="Z234" s="11"/>
      <c r="AA234" s="11"/>
      <c r="AB234" s="10">
        <v>0.99998399999999998</v>
      </c>
      <c r="AC234" s="10">
        <v>0.99998399999999998</v>
      </c>
      <c r="AD234" s="10">
        <v>0.49999199999999999</v>
      </c>
      <c r="AE234" s="13">
        <v>1.499976</v>
      </c>
    </row>
    <row r="235" spans="1:31" x14ac:dyDescent="0.25">
      <c r="A235" s="8">
        <v>946711665892</v>
      </c>
      <c r="B235" s="9" t="s">
        <v>509</v>
      </c>
      <c r="C235" s="8">
        <v>100000348614</v>
      </c>
      <c r="D235" s="8" t="s">
        <v>1279</v>
      </c>
      <c r="E235" s="9" t="s">
        <v>31</v>
      </c>
      <c r="F235" s="9" t="s">
        <v>38</v>
      </c>
      <c r="G235" s="9" t="s">
        <v>39</v>
      </c>
      <c r="H235" s="9" t="s">
        <v>40</v>
      </c>
      <c r="I235" s="9" t="s">
        <v>46</v>
      </c>
      <c r="J235" s="9" t="s">
        <v>42</v>
      </c>
      <c r="K235" s="9" t="s">
        <v>47</v>
      </c>
      <c r="L235" s="10">
        <v>314005</v>
      </c>
      <c r="M235" s="9" t="s">
        <v>37</v>
      </c>
      <c r="N235" s="11"/>
      <c r="O235" s="11"/>
      <c r="P235" s="11"/>
      <c r="Q235" s="11"/>
      <c r="R235" s="11"/>
      <c r="S235" s="11"/>
      <c r="T235" s="11"/>
      <c r="U235" s="10">
        <v>1.999968</v>
      </c>
      <c r="V235" s="11"/>
      <c r="W235" s="10">
        <v>0.99998399999999998</v>
      </c>
      <c r="X235" s="10">
        <v>1.499976</v>
      </c>
      <c r="Y235" s="11"/>
      <c r="Z235" s="11"/>
      <c r="AA235" s="10">
        <v>1.999968</v>
      </c>
      <c r="AB235" s="10">
        <v>0.49999199999999999</v>
      </c>
      <c r="AC235" s="10">
        <v>1.499976</v>
      </c>
      <c r="AD235" s="10">
        <v>0.49999199999999999</v>
      </c>
      <c r="AE235" s="13">
        <v>1.499976</v>
      </c>
    </row>
    <row r="236" spans="1:31" x14ac:dyDescent="0.25">
      <c r="A236" s="8">
        <v>807657077845</v>
      </c>
      <c r="B236" s="9" t="s">
        <v>266</v>
      </c>
      <c r="C236" s="8">
        <v>100000860642</v>
      </c>
      <c r="D236" s="8" t="s">
        <v>1036</v>
      </c>
      <c r="E236" s="9" t="s">
        <v>31</v>
      </c>
      <c r="F236" s="9" t="s">
        <v>38</v>
      </c>
      <c r="G236" s="9" t="s">
        <v>39</v>
      </c>
      <c r="H236" s="9" t="s">
        <v>40</v>
      </c>
      <c r="I236" s="9" t="s">
        <v>41</v>
      </c>
      <c r="J236" s="9" t="s">
        <v>55</v>
      </c>
      <c r="K236" s="9" t="s">
        <v>57</v>
      </c>
      <c r="L236" s="10">
        <v>314015</v>
      </c>
      <c r="M236" s="9" t="s">
        <v>37</v>
      </c>
      <c r="N236" s="11"/>
      <c r="O236" s="10">
        <v>5.4999120000000001</v>
      </c>
      <c r="P236" s="11"/>
      <c r="Q236" s="10">
        <v>2.999952</v>
      </c>
      <c r="R236" s="10">
        <v>0.99998399999999998</v>
      </c>
      <c r="S236" s="10">
        <v>4.9999200000000004</v>
      </c>
      <c r="T236" s="10">
        <v>5.4999120000000001</v>
      </c>
      <c r="U236" s="10">
        <v>3.9999359999999999</v>
      </c>
      <c r="V236" s="10">
        <v>2.999952</v>
      </c>
      <c r="W236" s="10">
        <v>10.999824</v>
      </c>
      <c r="X236" s="10">
        <v>1.999968</v>
      </c>
      <c r="Y236" s="10">
        <v>2.999952</v>
      </c>
      <c r="Z236" s="11"/>
      <c r="AA236" s="11"/>
      <c r="AB236" s="10">
        <v>0.49999199999999999</v>
      </c>
      <c r="AC236" s="10">
        <v>0.99998399999999998</v>
      </c>
      <c r="AD236" s="10">
        <v>0.49999199999999999</v>
      </c>
      <c r="AE236" s="13">
        <v>1.499976</v>
      </c>
    </row>
    <row r="237" spans="1:31" x14ac:dyDescent="0.25">
      <c r="A237" s="8">
        <v>887079511596</v>
      </c>
      <c r="B237" s="9" t="s">
        <v>348</v>
      </c>
      <c r="C237" s="8">
        <v>100000342049</v>
      </c>
      <c r="D237" s="8" t="s">
        <v>1118</v>
      </c>
      <c r="E237" s="9" t="s">
        <v>31</v>
      </c>
      <c r="F237" s="9" t="s">
        <v>38</v>
      </c>
      <c r="G237" s="9" t="s">
        <v>39</v>
      </c>
      <c r="H237" s="9" t="s">
        <v>40</v>
      </c>
      <c r="I237" s="9" t="s">
        <v>41</v>
      </c>
      <c r="J237" s="9" t="s">
        <v>55</v>
      </c>
      <c r="K237" s="9" t="s">
        <v>57</v>
      </c>
      <c r="L237" s="10">
        <v>314015</v>
      </c>
      <c r="M237" s="9" t="s">
        <v>37</v>
      </c>
      <c r="N237" s="11"/>
      <c r="O237" s="11"/>
      <c r="P237" s="11"/>
      <c r="Q237" s="10">
        <v>1.999968</v>
      </c>
      <c r="R237" s="11"/>
      <c r="S237" s="10">
        <v>1.499976</v>
      </c>
      <c r="T237" s="10">
        <v>1.999968</v>
      </c>
      <c r="U237" s="10">
        <v>4.9999200000000004</v>
      </c>
      <c r="V237" s="10">
        <v>2.4999600000000002</v>
      </c>
      <c r="W237" s="10">
        <v>0.99998399999999998</v>
      </c>
      <c r="X237" s="11"/>
      <c r="Y237" s="10">
        <v>1.499976</v>
      </c>
      <c r="Z237" s="10">
        <v>0.49999199999999999</v>
      </c>
      <c r="AA237" s="10">
        <v>1.499976</v>
      </c>
      <c r="AB237" s="10">
        <v>0.49999199999999999</v>
      </c>
      <c r="AC237" s="10">
        <v>0.49999199999999999</v>
      </c>
      <c r="AD237" s="10">
        <v>2.4999600000000002</v>
      </c>
      <c r="AE237" s="13">
        <v>1.499976</v>
      </c>
    </row>
    <row r="238" spans="1:31" x14ac:dyDescent="0.25">
      <c r="A238" s="8">
        <v>104328106302</v>
      </c>
      <c r="B238" s="9" t="s">
        <v>302</v>
      </c>
      <c r="C238" s="8">
        <v>100000633129</v>
      </c>
      <c r="D238" s="8" t="s">
        <v>1072</v>
      </c>
      <c r="E238" s="9" t="s">
        <v>31</v>
      </c>
      <c r="F238" s="9" t="s">
        <v>38</v>
      </c>
      <c r="G238" s="9" t="s">
        <v>39</v>
      </c>
      <c r="H238" s="9" t="s">
        <v>40</v>
      </c>
      <c r="I238" s="9" t="s">
        <v>46</v>
      </c>
      <c r="J238" s="9" t="s">
        <v>55</v>
      </c>
      <c r="K238" s="9" t="s">
        <v>57</v>
      </c>
      <c r="L238" s="10">
        <v>314002</v>
      </c>
      <c r="M238" s="9" t="s">
        <v>37</v>
      </c>
      <c r="N238" s="10">
        <v>0.99998399999999998</v>
      </c>
      <c r="O238" s="11"/>
      <c r="P238" s="10">
        <v>1.499976</v>
      </c>
      <c r="Q238" s="10">
        <v>1.999968</v>
      </c>
      <c r="R238" s="10">
        <v>1.999968</v>
      </c>
      <c r="S238" s="10">
        <v>2.999952</v>
      </c>
      <c r="T238" s="11"/>
      <c r="U238" s="10">
        <v>3.9999359999999999</v>
      </c>
      <c r="V238" s="10">
        <v>2.999952</v>
      </c>
      <c r="W238" s="10">
        <v>7.9998719999999999</v>
      </c>
      <c r="X238" s="11"/>
      <c r="Y238" s="11"/>
      <c r="Z238" s="11"/>
      <c r="AA238" s="10">
        <v>3.4999440000000002</v>
      </c>
      <c r="AB238" s="10">
        <v>0.49999199999999999</v>
      </c>
      <c r="AC238" s="10">
        <v>2.4999600000000002</v>
      </c>
      <c r="AD238" s="10">
        <v>0.49999199999999999</v>
      </c>
      <c r="AE238" s="13">
        <v>1.499976</v>
      </c>
    </row>
    <row r="239" spans="1:31" x14ac:dyDescent="0.25">
      <c r="A239" s="8">
        <v>585538469711</v>
      </c>
      <c r="B239" s="9" t="s">
        <v>249</v>
      </c>
      <c r="C239" s="8">
        <v>100000074242</v>
      </c>
      <c r="D239" s="8" t="s">
        <v>1019</v>
      </c>
      <c r="E239" s="9" t="s">
        <v>31</v>
      </c>
      <c r="F239" s="9" t="s">
        <v>38</v>
      </c>
      <c r="G239" s="9" t="s">
        <v>39</v>
      </c>
      <c r="H239" s="9" t="s">
        <v>40</v>
      </c>
      <c r="I239" s="9" t="s">
        <v>41</v>
      </c>
      <c r="J239" s="9" t="s">
        <v>55</v>
      </c>
      <c r="K239" s="9" t="s">
        <v>57</v>
      </c>
      <c r="L239" s="10">
        <v>314015</v>
      </c>
      <c r="M239" s="9" t="s">
        <v>37</v>
      </c>
      <c r="N239" s="10">
        <v>0.99998399999999998</v>
      </c>
      <c r="O239" s="11"/>
      <c r="P239" s="11"/>
      <c r="Q239" s="11"/>
      <c r="R239" s="10">
        <v>0.99998399999999998</v>
      </c>
      <c r="S239" s="10">
        <v>0.99998399999999998</v>
      </c>
      <c r="T239" s="10">
        <v>1.999968</v>
      </c>
      <c r="U239" s="10">
        <v>0.99998399999999998</v>
      </c>
      <c r="V239" s="10">
        <v>1.999968</v>
      </c>
      <c r="W239" s="10">
        <v>0.99998399999999998</v>
      </c>
      <c r="X239" s="10">
        <v>1.999968</v>
      </c>
      <c r="Y239" s="10">
        <v>1.499976</v>
      </c>
      <c r="Z239" s="11"/>
      <c r="AA239" s="10">
        <v>1.499976</v>
      </c>
      <c r="AB239" s="10">
        <v>0.49999199999999999</v>
      </c>
      <c r="AC239" s="10">
        <v>0.99998399999999998</v>
      </c>
      <c r="AD239" s="10">
        <v>0.49999199999999999</v>
      </c>
      <c r="AE239" s="13">
        <v>1.499976</v>
      </c>
    </row>
    <row r="240" spans="1:31" x14ac:dyDescent="0.25">
      <c r="A240" s="8">
        <v>171044073309</v>
      </c>
      <c r="B240" s="9" t="s">
        <v>424</v>
      </c>
      <c r="C240" s="8">
        <v>100000427671</v>
      </c>
      <c r="D240" s="8" t="s">
        <v>1194</v>
      </c>
      <c r="E240" s="9" t="s">
        <v>31</v>
      </c>
      <c r="F240" s="9" t="s">
        <v>38</v>
      </c>
      <c r="G240" s="9" t="s">
        <v>39</v>
      </c>
      <c r="H240" s="9" t="s">
        <v>40</v>
      </c>
      <c r="I240" s="9" t="s">
        <v>41</v>
      </c>
      <c r="J240" s="9" t="s">
        <v>55</v>
      </c>
      <c r="K240" s="9" t="s">
        <v>56</v>
      </c>
      <c r="L240" s="10">
        <v>314012</v>
      </c>
      <c r="M240" s="9" t="s">
        <v>37</v>
      </c>
      <c r="N240" s="10">
        <v>0.99998399999999998</v>
      </c>
      <c r="O240" s="10">
        <v>2.999952</v>
      </c>
      <c r="P240" s="11"/>
      <c r="Q240" s="10">
        <v>0.99998399999999998</v>
      </c>
      <c r="R240" s="10">
        <v>2.999952</v>
      </c>
      <c r="S240" s="11"/>
      <c r="T240" s="10">
        <v>1.999968</v>
      </c>
      <c r="U240" s="10">
        <v>1.999968</v>
      </c>
      <c r="V240" s="10">
        <v>3.4999440000000002</v>
      </c>
      <c r="W240" s="10">
        <v>1.999968</v>
      </c>
      <c r="X240" s="11"/>
      <c r="Y240" s="10">
        <v>0.99998399999999998</v>
      </c>
      <c r="Z240" s="11"/>
      <c r="AA240" s="10">
        <v>1.999968</v>
      </c>
      <c r="AB240" s="11"/>
      <c r="AC240" s="10">
        <v>0.49999199999999999</v>
      </c>
      <c r="AD240" s="10">
        <v>1.999968</v>
      </c>
      <c r="AE240" s="13">
        <v>1.499976</v>
      </c>
    </row>
    <row r="241" spans="1:31" x14ac:dyDescent="0.25">
      <c r="A241" s="8">
        <v>101355786617</v>
      </c>
      <c r="B241" s="9" t="s">
        <v>260</v>
      </c>
      <c r="C241" s="8">
        <v>100000776940</v>
      </c>
      <c r="D241" s="8" t="s">
        <v>1030</v>
      </c>
      <c r="E241" s="9" t="s">
        <v>31</v>
      </c>
      <c r="F241" s="9" t="s">
        <v>38</v>
      </c>
      <c r="G241" s="9" t="s">
        <v>39</v>
      </c>
      <c r="H241" s="9" t="s">
        <v>40</v>
      </c>
      <c r="I241" s="9" t="s">
        <v>46</v>
      </c>
      <c r="J241" s="9" t="s">
        <v>42</v>
      </c>
      <c r="K241" s="9" t="s">
        <v>47</v>
      </c>
      <c r="L241" s="10">
        <v>314002</v>
      </c>
      <c r="M241" s="9" t="s">
        <v>37</v>
      </c>
      <c r="N241" s="10">
        <v>0.49999199999999999</v>
      </c>
      <c r="O241" s="10">
        <v>0.49999199999999999</v>
      </c>
      <c r="P241" s="10">
        <v>1.999968</v>
      </c>
      <c r="Q241" s="11"/>
      <c r="R241" s="10">
        <v>0.99998399999999998</v>
      </c>
      <c r="S241" s="10">
        <v>1.999968</v>
      </c>
      <c r="T241" s="11"/>
      <c r="U241" s="10">
        <v>0.99998399999999998</v>
      </c>
      <c r="V241" s="10">
        <v>1.499976</v>
      </c>
      <c r="W241" s="10">
        <v>0.49999199999999999</v>
      </c>
      <c r="X241" s="10">
        <v>1.499976</v>
      </c>
      <c r="Y241" s="10">
        <v>0.99998399999999998</v>
      </c>
      <c r="Z241" s="10">
        <v>1.999968</v>
      </c>
      <c r="AA241" s="10">
        <v>0.49999199999999999</v>
      </c>
      <c r="AB241" s="11"/>
      <c r="AC241" s="10">
        <v>1.499976</v>
      </c>
      <c r="AD241" s="10">
        <v>1.999968</v>
      </c>
      <c r="AE241" s="13">
        <v>1.499976</v>
      </c>
    </row>
    <row r="242" spans="1:31" x14ac:dyDescent="0.25">
      <c r="A242" s="8">
        <v>996954382579</v>
      </c>
      <c r="B242" s="9" t="s">
        <v>444</v>
      </c>
      <c r="C242" s="8">
        <v>100000496649</v>
      </c>
      <c r="D242" s="8" t="s">
        <v>1214</v>
      </c>
      <c r="E242" s="9" t="s">
        <v>31</v>
      </c>
      <c r="F242" s="9" t="s">
        <v>38</v>
      </c>
      <c r="G242" s="9" t="s">
        <v>39</v>
      </c>
      <c r="H242" s="9" t="s">
        <v>40</v>
      </c>
      <c r="I242" s="9" t="s">
        <v>46</v>
      </c>
      <c r="J242" s="9" t="s">
        <v>42</v>
      </c>
      <c r="K242" s="9" t="s">
        <v>47</v>
      </c>
      <c r="L242" s="10">
        <v>314005</v>
      </c>
      <c r="M242" s="9" t="s">
        <v>37</v>
      </c>
      <c r="N242" s="10">
        <v>0.49999199999999999</v>
      </c>
      <c r="O242" s="10">
        <v>0.49999199999999999</v>
      </c>
      <c r="P242" s="10">
        <v>0.49999199999999999</v>
      </c>
      <c r="Q242" s="10">
        <v>0.99998399999999998</v>
      </c>
      <c r="R242" s="11"/>
      <c r="S242" s="10">
        <v>0.99998399999999998</v>
      </c>
      <c r="T242" s="11"/>
      <c r="U242" s="11"/>
      <c r="V242" s="10">
        <v>1.999968</v>
      </c>
      <c r="W242" s="10">
        <v>0.99998399999999998</v>
      </c>
      <c r="X242" s="10">
        <v>0.99998399999999998</v>
      </c>
      <c r="Y242" s="10">
        <v>0.49999199999999999</v>
      </c>
      <c r="Z242" s="11"/>
      <c r="AA242" s="11"/>
      <c r="AB242" s="10">
        <v>0.49999199999999999</v>
      </c>
      <c r="AC242" s="10">
        <v>0.49999199999999999</v>
      </c>
      <c r="AD242" s="10">
        <v>0.99998399999999998</v>
      </c>
      <c r="AE242" s="13">
        <v>1.499976</v>
      </c>
    </row>
    <row r="243" spans="1:31" x14ac:dyDescent="0.25">
      <c r="A243" s="8">
        <v>415520118414</v>
      </c>
      <c r="B243" s="9" t="s">
        <v>403</v>
      </c>
      <c r="C243" s="8">
        <v>100000301589</v>
      </c>
      <c r="D243" s="8" t="s">
        <v>1173</v>
      </c>
      <c r="E243" s="9" t="s">
        <v>31</v>
      </c>
      <c r="F243" s="9" t="s">
        <v>38</v>
      </c>
      <c r="G243" s="9" t="s">
        <v>39</v>
      </c>
      <c r="H243" s="9" t="s">
        <v>40</v>
      </c>
      <c r="I243" s="9" t="s">
        <v>48</v>
      </c>
      <c r="J243" s="9" t="s">
        <v>49</v>
      </c>
      <c r="K243" s="9" t="s">
        <v>50</v>
      </c>
      <c r="L243" s="10">
        <v>514016</v>
      </c>
      <c r="M243" s="9" t="s">
        <v>51</v>
      </c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0">
        <v>0.99998399999999998</v>
      </c>
      <c r="Y243" s="10">
        <v>2.999952</v>
      </c>
      <c r="Z243" s="10">
        <v>0.49999199999999999</v>
      </c>
      <c r="AA243" s="11"/>
      <c r="AB243" s="10">
        <v>1.499976</v>
      </c>
      <c r="AC243" s="11"/>
      <c r="AD243" s="10">
        <v>3.4999440000000002</v>
      </c>
      <c r="AE243" s="13">
        <v>1.499976</v>
      </c>
    </row>
    <row r="244" spans="1:31" x14ac:dyDescent="0.25">
      <c r="A244" s="8">
        <v>994484275922</v>
      </c>
      <c r="B244" s="9" t="s">
        <v>341</v>
      </c>
      <c r="C244" s="8">
        <v>100000531254</v>
      </c>
      <c r="D244" s="8" t="s">
        <v>1111</v>
      </c>
      <c r="E244" s="9" t="s">
        <v>31</v>
      </c>
      <c r="F244" s="9" t="s">
        <v>38</v>
      </c>
      <c r="G244" s="9" t="s">
        <v>39</v>
      </c>
      <c r="H244" s="9" t="s">
        <v>40</v>
      </c>
      <c r="I244" s="9" t="s">
        <v>46</v>
      </c>
      <c r="J244" s="9" t="s">
        <v>55</v>
      </c>
      <c r="K244" s="9" t="s">
        <v>56</v>
      </c>
      <c r="L244" s="10">
        <v>314003</v>
      </c>
      <c r="M244" s="9" t="s">
        <v>37</v>
      </c>
      <c r="N244" s="11"/>
      <c r="O244" s="10">
        <v>0.99998399999999998</v>
      </c>
      <c r="P244" s="11"/>
      <c r="Q244" s="10">
        <v>1.499976</v>
      </c>
      <c r="R244" s="10">
        <v>0.49999199999999999</v>
      </c>
      <c r="S244" s="10">
        <v>0.99998399999999998</v>
      </c>
      <c r="T244" s="10">
        <v>2.999952</v>
      </c>
      <c r="U244" s="10">
        <v>0.99998399999999998</v>
      </c>
      <c r="V244" s="10">
        <v>3.9999359999999999</v>
      </c>
      <c r="W244" s="10">
        <v>0.99998399999999998</v>
      </c>
      <c r="X244" s="10">
        <v>3.9999359999999999</v>
      </c>
      <c r="Y244" s="10">
        <v>0.49999199999999999</v>
      </c>
      <c r="Z244" s="11"/>
      <c r="AA244" s="11"/>
      <c r="AB244" s="11"/>
      <c r="AC244" s="11"/>
      <c r="AD244" s="10">
        <v>0.99998399999999998</v>
      </c>
      <c r="AE244" s="13">
        <v>1.499976</v>
      </c>
    </row>
    <row r="245" spans="1:31" x14ac:dyDescent="0.25">
      <c r="A245" s="8">
        <v>326581533035</v>
      </c>
      <c r="B245" s="9" t="s">
        <v>488</v>
      </c>
      <c r="C245" s="8">
        <v>100000751459</v>
      </c>
      <c r="D245" s="8" t="s">
        <v>1258</v>
      </c>
      <c r="E245" s="9" t="s">
        <v>31</v>
      </c>
      <c r="F245" s="9" t="s">
        <v>38</v>
      </c>
      <c r="G245" s="9" t="s">
        <v>39</v>
      </c>
      <c r="H245" s="9" t="s">
        <v>40</v>
      </c>
      <c r="I245" s="9" t="s">
        <v>48</v>
      </c>
      <c r="J245" s="9" t="s">
        <v>49</v>
      </c>
      <c r="K245" s="9" t="s">
        <v>50</v>
      </c>
      <c r="L245" s="10">
        <v>514016</v>
      </c>
      <c r="M245" s="9" t="s">
        <v>51</v>
      </c>
      <c r="N245" s="11"/>
      <c r="O245" s="11"/>
      <c r="P245" s="10">
        <v>0.99998399999999998</v>
      </c>
      <c r="Q245" s="10">
        <v>0.49999199999999999</v>
      </c>
      <c r="R245" s="11"/>
      <c r="S245" s="11"/>
      <c r="T245" s="10">
        <v>0.99998399999999998</v>
      </c>
      <c r="U245" s="11"/>
      <c r="V245" s="11"/>
      <c r="W245" s="11"/>
      <c r="X245" s="10">
        <v>0.99998399999999998</v>
      </c>
      <c r="Y245" s="11"/>
      <c r="Z245" s="10">
        <v>0.49999199999999999</v>
      </c>
      <c r="AA245" s="10">
        <v>0.49999199999999999</v>
      </c>
      <c r="AB245" s="11"/>
      <c r="AC245" s="11"/>
      <c r="AD245" s="10">
        <v>2.4999600000000002</v>
      </c>
      <c r="AE245" s="13">
        <v>0.99998399999999998</v>
      </c>
    </row>
    <row r="246" spans="1:31" x14ac:dyDescent="0.25">
      <c r="A246" s="8">
        <v>883305672942</v>
      </c>
      <c r="B246" s="9" t="s">
        <v>324</v>
      </c>
      <c r="C246" s="8">
        <v>100000604000</v>
      </c>
      <c r="D246" s="8" t="s">
        <v>1094</v>
      </c>
      <c r="E246" s="9" t="s">
        <v>31</v>
      </c>
      <c r="F246" s="9" t="s">
        <v>38</v>
      </c>
      <c r="G246" s="9" t="s">
        <v>39</v>
      </c>
      <c r="H246" s="9" t="s">
        <v>40</v>
      </c>
      <c r="I246" s="9" t="s">
        <v>41</v>
      </c>
      <c r="J246" s="9" t="s">
        <v>55</v>
      </c>
      <c r="K246" s="9" t="s">
        <v>56</v>
      </c>
      <c r="L246" s="10">
        <v>314004</v>
      </c>
      <c r="M246" s="9" t="s">
        <v>37</v>
      </c>
      <c r="N246" s="11"/>
      <c r="O246" s="11"/>
      <c r="P246" s="11"/>
      <c r="Q246" s="11"/>
      <c r="R246" s="10">
        <v>0.99998399999999998</v>
      </c>
      <c r="S246" s="10">
        <v>0.99998399999999998</v>
      </c>
      <c r="T246" s="10">
        <v>1.499976</v>
      </c>
      <c r="U246" s="11"/>
      <c r="V246" s="10">
        <v>1.499976</v>
      </c>
      <c r="W246" s="10">
        <v>0.99998399999999998</v>
      </c>
      <c r="X246" s="11"/>
      <c r="Y246" s="10">
        <v>1.499976</v>
      </c>
      <c r="Z246" s="10">
        <v>0.99998399999999998</v>
      </c>
      <c r="AA246" s="11"/>
      <c r="AB246" s="10">
        <v>0.99998399999999998</v>
      </c>
      <c r="AC246" s="10">
        <v>0.99998399999999998</v>
      </c>
      <c r="AD246" s="11"/>
      <c r="AE246" s="13">
        <v>0.99998399999999998</v>
      </c>
    </row>
    <row r="247" spans="1:31" x14ac:dyDescent="0.25">
      <c r="A247" s="8">
        <v>740695426373</v>
      </c>
      <c r="B247" s="9" t="s">
        <v>593</v>
      </c>
      <c r="C247" s="8">
        <v>100000234272</v>
      </c>
      <c r="D247" s="8" t="s">
        <v>1363</v>
      </c>
      <c r="E247" s="9" t="s">
        <v>31</v>
      </c>
      <c r="F247" s="9" t="s">
        <v>38</v>
      </c>
      <c r="G247" s="9" t="s">
        <v>45</v>
      </c>
      <c r="H247" s="9" t="s">
        <v>40</v>
      </c>
      <c r="I247" s="9" t="s">
        <v>41</v>
      </c>
      <c r="J247" s="9" t="s">
        <v>42</v>
      </c>
      <c r="K247" s="9" t="s">
        <v>47</v>
      </c>
      <c r="L247" s="10">
        <v>314001</v>
      </c>
      <c r="M247" s="9" t="s">
        <v>37</v>
      </c>
      <c r="N247" s="11"/>
      <c r="O247" s="11"/>
      <c r="P247" s="11"/>
      <c r="Q247" s="11"/>
      <c r="R247" s="11"/>
      <c r="S247" s="11"/>
      <c r="T247" s="11"/>
      <c r="U247" s="10">
        <v>1.499976</v>
      </c>
      <c r="V247" s="10">
        <v>1.499976</v>
      </c>
      <c r="W247" s="10">
        <v>1.499976</v>
      </c>
      <c r="X247" s="11"/>
      <c r="Y247" s="10">
        <v>1.499976</v>
      </c>
      <c r="Z247" s="10">
        <v>0.99998399999999998</v>
      </c>
      <c r="AA247" s="10">
        <v>1.499976</v>
      </c>
      <c r="AB247" s="11"/>
      <c r="AC247" s="10">
        <v>1.499976</v>
      </c>
      <c r="AD247" s="10">
        <v>1.499976</v>
      </c>
      <c r="AE247" s="13">
        <v>0.99998399999999998</v>
      </c>
    </row>
    <row r="248" spans="1:31" x14ac:dyDescent="0.25">
      <c r="A248" s="8">
        <v>903530111580</v>
      </c>
      <c r="B248" s="9" t="s">
        <v>516</v>
      </c>
      <c r="C248" s="8">
        <v>100000978805</v>
      </c>
      <c r="D248" s="8" t="s">
        <v>1286</v>
      </c>
      <c r="E248" s="9" t="s">
        <v>31</v>
      </c>
      <c r="F248" s="9" t="s">
        <v>38</v>
      </c>
      <c r="G248" s="9" t="s">
        <v>45</v>
      </c>
      <c r="H248" s="9" t="s">
        <v>40</v>
      </c>
      <c r="I248" s="9" t="s">
        <v>46</v>
      </c>
      <c r="J248" s="9" t="s">
        <v>42</v>
      </c>
      <c r="K248" s="9" t="s">
        <v>47</v>
      </c>
      <c r="L248" s="10">
        <v>314005</v>
      </c>
      <c r="M248" s="9" t="s">
        <v>37</v>
      </c>
      <c r="N248" s="11"/>
      <c r="O248" s="11"/>
      <c r="P248" s="11"/>
      <c r="Q248" s="11"/>
      <c r="R248" s="11"/>
      <c r="S248" s="11"/>
      <c r="T248" s="11"/>
      <c r="U248" s="11"/>
      <c r="V248" s="11"/>
      <c r="W248" s="10">
        <v>1.499976</v>
      </c>
      <c r="X248" s="11"/>
      <c r="Y248" s="10">
        <v>1.499976</v>
      </c>
      <c r="Z248" s="10">
        <v>0.49999199999999999</v>
      </c>
      <c r="AA248" s="11"/>
      <c r="AB248" s="11"/>
      <c r="AC248" s="10">
        <v>1.499976</v>
      </c>
      <c r="AD248" s="10">
        <v>1.999968</v>
      </c>
      <c r="AE248" s="13">
        <v>0.99998399999999998</v>
      </c>
    </row>
    <row r="249" spans="1:31" x14ac:dyDescent="0.25">
      <c r="A249" s="8">
        <v>665545050397</v>
      </c>
      <c r="B249" s="9" t="s">
        <v>617</v>
      </c>
      <c r="C249" s="8">
        <v>100000269289</v>
      </c>
      <c r="D249" s="8" t="s">
        <v>1387</v>
      </c>
      <c r="E249" s="9" t="s">
        <v>31</v>
      </c>
      <c r="F249" s="9" t="s">
        <v>38</v>
      </c>
      <c r="G249" s="9" t="s">
        <v>45</v>
      </c>
      <c r="H249" s="9" t="s">
        <v>40</v>
      </c>
      <c r="I249" s="9" t="s">
        <v>46</v>
      </c>
      <c r="J249" s="9" t="s">
        <v>42</v>
      </c>
      <c r="K249" s="9" t="s">
        <v>47</v>
      </c>
      <c r="L249" s="10">
        <v>314002</v>
      </c>
      <c r="M249" s="9" t="s">
        <v>37</v>
      </c>
      <c r="N249" s="11"/>
      <c r="O249" s="11"/>
      <c r="P249" s="11"/>
      <c r="Q249" s="11"/>
      <c r="R249" s="11"/>
      <c r="S249" s="11"/>
      <c r="T249" s="11"/>
      <c r="U249" s="10">
        <v>2.999952</v>
      </c>
      <c r="V249" s="10">
        <v>0.99998399999999998</v>
      </c>
      <c r="W249" s="11"/>
      <c r="X249" s="10">
        <v>2.999952</v>
      </c>
      <c r="Y249" s="11"/>
      <c r="Z249" s="11"/>
      <c r="AA249" s="11"/>
      <c r="AB249" s="11"/>
      <c r="AC249" s="10">
        <v>0.49999199999999999</v>
      </c>
      <c r="AD249" s="10">
        <v>0.49999199999999999</v>
      </c>
      <c r="AE249" s="13">
        <v>0.99998399999999998</v>
      </c>
    </row>
    <row r="250" spans="1:31" x14ac:dyDescent="0.25">
      <c r="A250" s="8">
        <v>922489931884</v>
      </c>
      <c r="B250" s="9" t="s">
        <v>582</v>
      </c>
      <c r="C250" s="8">
        <v>100000747972</v>
      </c>
      <c r="D250" s="8" t="s">
        <v>1352</v>
      </c>
      <c r="E250" s="9" t="s">
        <v>31</v>
      </c>
      <c r="F250" s="9" t="s">
        <v>38</v>
      </c>
      <c r="G250" s="9" t="s">
        <v>45</v>
      </c>
      <c r="H250" s="9" t="s">
        <v>40</v>
      </c>
      <c r="I250" s="9" t="s">
        <v>46</v>
      </c>
      <c r="J250" s="9" t="s">
        <v>42</v>
      </c>
      <c r="K250" s="9" t="s">
        <v>47</v>
      </c>
      <c r="L250" s="10">
        <v>314003</v>
      </c>
      <c r="M250" s="9" t="s">
        <v>37</v>
      </c>
      <c r="N250" s="11"/>
      <c r="O250" s="11"/>
      <c r="P250" s="11"/>
      <c r="Q250" s="11"/>
      <c r="R250" s="11"/>
      <c r="S250" s="11"/>
      <c r="T250" s="10">
        <v>1.499976</v>
      </c>
      <c r="U250" s="10">
        <v>2.4999600000000002</v>
      </c>
      <c r="V250" s="11"/>
      <c r="W250" s="11"/>
      <c r="X250" s="11"/>
      <c r="Y250" s="10">
        <v>0.49999199999999999</v>
      </c>
      <c r="Z250" s="11"/>
      <c r="AA250" s="11"/>
      <c r="AB250" s="10">
        <v>0.49999199999999999</v>
      </c>
      <c r="AC250" s="10">
        <v>0.49999199999999999</v>
      </c>
      <c r="AD250" s="10">
        <v>1.999968</v>
      </c>
      <c r="AE250" s="13">
        <v>0.99998399999999998</v>
      </c>
    </row>
    <row r="251" spans="1:31" x14ac:dyDescent="0.25">
      <c r="A251" s="8">
        <v>663409400180</v>
      </c>
      <c r="B251" s="9" t="s">
        <v>556</v>
      </c>
      <c r="C251" s="8">
        <v>100000864657</v>
      </c>
      <c r="D251" s="8" t="s">
        <v>1326</v>
      </c>
      <c r="E251" s="9" t="s">
        <v>31</v>
      </c>
      <c r="F251" s="9" t="s">
        <v>38</v>
      </c>
      <c r="G251" s="9" t="s">
        <v>45</v>
      </c>
      <c r="H251" s="9" t="s">
        <v>40</v>
      </c>
      <c r="I251" s="9" t="s">
        <v>46</v>
      </c>
      <c r="J251" s="9" t="s">
        <v>42</v>
      </c>
      <c r="K251" s="9" t="s">
        <v>47</v>
      </c>
      <c r="L251" s="10">
        <v>314002</v>
      </c>
      <c r="M251" s="9" t="s">
        <v>37</v>
      </c>
      <c r="N251" s="11"/>
      <c r="O251" s="11"/>
      <c r="P251" s="11"/>
      <c r="Q251" s="11"/>
      <c r="R251" s="11"/>
      <c r="S251" s="11"/>
      <c r="T251" s="10">
        <v>4.9999200000000004</v>
      </c>
      <c r="U251" s="11"/>
      <c r="V251" s="10">
        <v>2.999952</v>
      </c>
      <c r="W251" s="10">
        <v>2.999952</v>
      </c>
      <c r="X251" s="10">
        <v>0.49999199999999999</v>
      </c>
      <c r="Y251" s="11"/>
      <c r="Z251" s="11"/>
      <c r="AA251" s="10">
        <v>0.99998399999999998</v>
      </c>
      <c r="AB251" s="11"/>
      <c r="AC251" s="10">
        <v>2.999952</v>
      </c>
      <c r="AD251" s="10">
        <v>2.999952</v>
      </c>
      <c r="AE251" s="13">
        <v>0.99998399999999998</v>
      </c>
    </row>
    <row r="252" spans="1:31" x14ac:dyDescent="0.25">
      <c r="A252" s="8">
        <v>409708822532</v>
      </c>
      <c r="B252" s="9" t="s">
        <v>342</v>
      </c>
      <c r="C252" s="8">
        <v>100000441060</v>
      </c>
      <c r="D252" s="8" t="s">
        <v>1112</v>
      </c>
      <c r="E252" s="9" t="s">
        <v>31</v>
      </c>
      <c r="F252" s="9" t="s">
        <v>58</v>
      </c>
      <c r="G252" s="9" t="s">
        <v>59</v>
      </c>
      <c r="H252" s="9" t="s">
        <v>40</v>
      </c>
      <c r="I252" s="9" t="s">
        <v>41</v>
      </c>
      <c r="J252" s="9" t="s">
        <v>64</v>
      </c>
      <c r="K252" s="9" t="s">
        <v>65</v>
      </c>
      <c r="L252" s="10">
        <v>314012</v>
      </c>
      <c r="M252" s="9" t="s">
        <v>37</v>
      </c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0">
        <v>3.9999359999999999</v>
      </c>
      <c r="Z252" s="10">
        <v>1.499976</v>
      </c>
      <c r="AA252" s="11"/>
      <c r="AB252" s="10">
        <v>2.4999600000000002</v>
      </c>
      <c r="AC252" s="10">
        <v>0.49999199999999999</v>
      </c>
      <c r="AD252" s="10">
        <v>2.4999600000000002</v>
      </c>
      <c r="AE252" s="13">
        <v>0.99998399999999998</v>
      </c>
    </row>
    <row r="253" spans="1:31" x14ac:dyDescent="0.25">
      <c r="A253" s="8">
        <v>115343892838</v>
      </c>
      <c r="B253" s="9" t="s">
        <v>289</v>
      </c>
      <c r="C253" s="8">
        <v>100000850914</v>
      </c>
      <c r="D253" s="8" t="s">
        <v>1059</v>
      </c>
      <c r="E253" s="9" t="s">
        <v>31</v>
      </c>
      <c r="F253" s="9" t="s">
        <v>58</v>
      </c>
      <c r="G253" s="9" t="s">
        <v>59</v>
      </c>
      <c r="H253" s="9" t="s">
        <v>40</v>
      </c>
      <c r="I253" s="9" t="s">
        <v>41</v>
      </c>
      <c r="J253" s="9" t="s">
        <v>64</v>
      </c>
      <c r="K253" s="9" t="s">
        <v>65</v>
      </c>
      <c r="L253" s="10">
        <v>314004</v>
      </c>
      <c r="M253" s="9" t="s">
        <v>37</v>
      </c>
      <c r="N253" s="10">
        <v>0.49999199999999999</v>
      </c>
      <c r="O253" s="11"/>
      <c r="P253" s="10">
        <v>0.99998399999999998</v>
      </c>
      <c r="Q253" s="11"/>
      <c r="R253" s="10">
        <v>0.99998399999999998</v>
      </c>
      <c r="S253" s="10">
        <v>1.999968</v>
      </c>
      <c r="T253" s="11"/>
      <c r="U253" s="10">
        <v>3.9999359999999999</v>
      </c>
      <c r="V253" s="10">
        <v>0.99998399999999998</v>
      </c>
      <c r="W253" s="10">
        <v>0.99998399999999998</v>
      </c>
      <c r="X253" s="11"/>
      <c r="Y253" s="10">
        <v>0.99998399999999998</v>
      </c>
      <c r="Z253" s="11"/>
      <c r="AA253" s="10">
        <v>0.49999199999999999</v>
      </c>
      <c r="AB253" s="11"/>
      <c r="AC253" s="10">
        <v>0.99998399999999998</v>
      </c>
      <c r="AD253" s="10">
        <v>1.499976</v>
      </c>
      <c r="AE253" s="13">
        <v>0.99998399999999998</v>
      </c>
    </row>
    <row r="254" spans="1:31" x14ac:dyDescent="0.25">
      <c r="A254" s="8">
        <v>249863769324</v>
      </c>
      <c r="B254" s="9" t="s">
        <v>310</v>
      </c>
      <c r="C254" s="8">
        <v>100000455375</v>
      </c>
      <c r="D254" s="8" t="s">
        <v>1080</v>
      </c>
      <c r="E254" s="9" t="s">
        <v>31</v>
      </c>
      <c r="F254" s="9" t="s">
        <v>58</v>
      </c>
      <c r="G254" s="9" t="s">
        <v>59</v>
      </c>
      <c r="H254" s="9" t="s">
        <v>40</v>
      </c>
      <c r="I254" s="9" t="s">
        <v>52</v>
      </c>
      <c r="J254" s="9" t="s">
        <v>64</v>
      </c>
      <c r="K254" s="9" t="s">
        <v>65</v>
      </c>
      <c r="L254" s="10">
        <v>414007</v>
      </c>
      <c r="M254" s="9" t="s">
        <v>54</v>
      </c>
      <c r="N254" s="10">
        <v>0.49999199999999999</v>
      </c>
      <c r="O254" s="10">
        <v>2.4999600000000002</v>
      </c>
      <c r="P254" s="10">
        <v>1.999968</v>
      </c>
      <c r="Q254" s="10">
        <v>0.49999199999999999</v>
      </c>
      <c r="R254" s="10">
        <v>0.99998399999999998</v>
      </c>
      <c r="S254" s="10">
        <v>0.49999199999999999</v>
      </c>
      <c r="T254" s="10">
        <v>1.999968</v>
      </c>
      <c r="U254" s="10">
        <v>0.99998399999999998</v>
      </c>
      <c r="V254" s="10">
        <v>1.499976</v>
      </c>
      <c r="W254" s="10">
        <v>1.499976</v>
      </c>
      <c r="X254" s="10">
        <v>0.99998399999999998</v>
      </c>
      <c r="Y254" s="11"/>
      <c r="Z254" s="11"/>
      <c r="AA254" s="10">
        <v>1.999968</v>
      </c>
      <c r="AB254" s="10">
        <v>0.49999199999999999</v>
      </c>
      <c r="AC254" s="11"/>
      <c r="AD254" s="10">
        <v>0.49999199999999999</v>
      </c>
      <c r="AE254" s="13">
        <v>0.99998399999999998</v>
      </c>
    </row>
    <row r="255" spans="1:31" x14ac:dyDescent="0.25">
      <c r="A255" s="8">
        <v>490833617333</v>
      </c>
      <c r="B255" s="9" t="s">
        <v>118</v>
      </c>
      <c r="C255" s="8">
        <v>100000464499</v>
      </c>
      <c r="D255" s="8" t="s">
        <v>888</v>
      </c>
      <c r="E255" s="9" t="s">
        <v>31</v>
      </c>
      <c r="F255" s="9" t="s">
        <v>58</v>
      </c>
      <c r="G255" s="9" t="s">
        <v>59</v>
      </c>
      <c r="H255" s="9" t="s">
        <v>40</v>
      </c>
      <c r="I255" s="9" t="s">
        <v>41</v>
      </c>
      <c r="J255" s="9" t="s">
        <v>64</v>
      </c>
      <c r="K255" s="9" t="s">
        <v>65</v>
      </c>
      <c r="L255" s="10">
        <v>314004</v>
      </c>
      <c r="M255" s="9" t="s">
        <v>37</v>
      </c>
      <c r="N255" s="10">
        <v>1.999968</v>
      </c>
      <c r="O255" s="11"/>
      <c r="P255" s="11"/>
      <c r="Q255" s="11"/>
      <c r="R255" s="10">
        <v>2.999952</v>
      </c>
      <c r="S255" s="10">
        <v>0.49999199999999999</v>
      </c>
      <c r="T255" s="11"/>
      <c r="U255" s="10">
        <v>0.49999199999999999</v>
      </c>
      <c r="V255" s="10">
        <v>0.49999199999999999</v>
      </c>
      <c r="W255" s="11"/>
      <c r="X255" s="10">
        <v>0.49999199999999999</v>
      </c>
      <c r="Y255" s="10">
        <v>1.999968</v>
      </c>
      <c r="Z255" s="11"/>
      <c r="AA255" s="11"/>
      <c r="AB255" s="10">
        <v>0.49999199999999999</v>
      </c>
      <c r="AC255" s="10">
        <v>0.49999199999999999</v>
      </c>
      <c r="AD255" s="10">
        <v>0.99998399999999998</v>
      </c>
      <c r="AE255" s="13">
        <v>0.99998399999999998</v>
      </c>
    </row>
    <row r="256" spans="1:31" x14ac:dyDescent="0.25">
      <c r="A256" s="8">
        <v>583924407878</v>
      </c>
      <c r="B256" s="9" t="s">
        <v>375</v>
      </c>
      <c r="C256" s="8">
        <v>100000635503</v>
      </c>
      <c r="D256" s="8" t="s">
        <v>1145</v>
      </c>
      <c r="E256" s="9" t="s">
        <v>31</v>
      </c>
      <c r="F256" s="9" t="s">
        <v>58</v>
      </c>
      <c r="G256" s="9" t="s">
        <v>59</v>
      </c>
      <c r="H256" s="9" t="s">
        <v>40</v>
      </c>
      <c r="I256" s="9" t="s">
        <v>48</v>
      </c>
      <c r="J256" s="9" t="s">
        <v>64</v>
      </c>
      <c r="K256" s="9" t="s">
        <v>65</v>
      </c>
      <c r="L256" s="10">
        <v>514002</v>
      </c>
      <c r="M256" s="9" t="s">
        <v>51</v>
      </c>
      <c r="N256" s="10">
        <v>0.49999199999999999</v>
      </c>
      <c r="O256" s="10">
        <v>0.99998399999999998</v>
      </c>
      <c r="P256" s="10">
        <v>1.499976</v>
      </c>
      <c r="Q256" s="10">
        <v>0.49999199999999999</v>
      </c>
      <c r="R256" s="10">
        <v>0.99998399999999998</v>
      </c>
      <c r="S256" s="10">
        <v>0.49999199999999999</v>
      </c>
      <c r="T256" s="10">
        <v>0.99998399999999998</v>
      </c>
      <c r="U256" s="10">
        <v>0.99998399999999998</v>
      </c>
      <c r="V256" s="10">
        <v>0.99998399999999998</v>
      </c>
      <c r="W256" s="10">
        <v>0.49999199999999999</v>
      </c>
      <c r="X256" s="10">
        <v>0.49999199999999999</v>
      </c>
      <c r="Y256" s="11"/>
      <c r="Z256" s="10">
        <v>0.49999199999999999</v>
      </c>
      <c r="AA256" s="11"/>
      <c r="AB256" s="11"/>
      <c r="AC256" s="10">
        <v>0.49999199999999999</v>
      </c>
      <c r="AD256" s="10">
        <v>0.99998399999999998</v>
      </c>
      <c r="AE256" s="13">
        <v>0.99998399999999998</v>
      </c>
    </row>
    <row r="257" spans="1:31" x14ac:dyDescent="0.25">
      <c r="A257" s="8">
        <v>211711350645</v>
      </c>
      <c r="B257" s="9" t="s">
        <v>337</v>
      </c>
      <c r="C257" s="8">
        <v>100000892110</v>
      </c>
      <c r="D257" s="8" t="s">
        <v>1107</v>
      </c>
      <c r="E257" s="9" t="s">
        <v>31</v>
      </c>
      <c r="F257" s="9" t="s">
        <v>58</v>
      </c>
      <c r="G257" s="9" t="s">
        <v>59</v>
      </c>
      <c r="H257" s="9" t="s">
        <v>40</v>
      </c>
      <c r="I257" s="9" t="s">
        <v>41</v>
      </c>
      <c r="J257" s="9" t="s">
        <v>64</v>
      </c>
      <c r="K257" s="9" t="s">
        <v>65</v>
      </c>
      <c r="L257" s="10">
        <v>314004</v>
      </c>
      <c r="M257" s="9" t="s">
        <v>37</v>
      </c>
      <c r="N257" s="11"/>
      <c r="O257" s="10">
        <v>0.99998399999999998</v>
      </c>
      <c r="P257" s="11"/>
      <c r="Q257" s="10">
        <v>0.49999199999999999</v>
      </c>
      <c r="R257" s="10">
        <v>0.99998399999999998</v>
      </c>
      <c r="S257" s="11"/>
      <c r="T257" s="11"/>
      <c r="U257" s="10">
        <v>1.499976</v>
      </c>
      <c r="V257" s="10">
        <v>1.999968</v>
      </c>
      <c r="W257" s="11"/>
      <c r="X257" s="11"/>
      <c r="Y257" s="10">
        <v>0.49999199999999999</v>
      </c>
      <c r="Z257" s="11"/>
      <c r="AA257" s="10">
        <v>2.4999600000000002</v>
      </c>
      <c r="AB257" s="10">
        <v>0.99998399999999998</v>
      </c>
      <c r="AC257" s="10">
        <v>0.99998399999999998</v>
      </c>
      <c r="AD257" s="11"/>
      <c r="AE257" s="13">
        <v>0.99998399999999998</v>
      </c>
    </row>
    <row r="258" spans="1:31" x14ac:dyDescent="0.25">
      <c r="A258" s="8">
        <v>607837642403</v>
      </c>
      <c r="B258" s="9" t="s">
        <v>318</v>
      </c>
      <c r="C258" s="8">
        <v>100000556565</v>
      </c>
      <c r="D258" s="8" t="s">
        <v>1088</v>
      </c>
      <c r="E258" s="9" t="s">
        <v>31</v>
      </c>
      <c r="F258" s="9" t="s">
        <v>58</v>
      </c>
      <c r="G258" s="9" t="s">
        <v>59</v>
      </c>
      <c r="H258" s="9" t="s">
        <v>40</v>
      </c>
      <c r="I258" s="9" t="s">
        <v>41</v>
      </c>
      <c r="J258" s="9" t="s">
        <v>64</v>
      </c>
      <c r="K258" s="9" t="s">
        <v>65</v>
      </c>
      <c r="L258" s="10">
        <v>314006</v>
      </c>
      <c r="M258" s="9" t="s">
        <v>37</v>
      </c>
      <c r="N258" s="10">
        <v>2.999952</v>
      </c>
      <c r="O258" s="11"/>
      <c r="P258" s="11"/>
      <c r="Q258" s="10">
        <v>0.49999199999999999</v>
      </c>
      <c r="R258" s="10">
        <v>1.999968</v>
      </c>
      <c r="S258" s="11"/>
      <c r="T258" s="10">
        <v>0.99998399999999998</v>
      </c>
      <c r="U258" s="10">
        <v>3.9999359999999999</v>
      </c>
      <c r="V258" s="10">
        <v>2.4999600000000002</v>
      </c>
      <c r="W258" s="11"/>
      <c r="X258" s="10">
        <v>0.99998399999999998</v>
      </c>
      <c r="Y258" s="11"/>
      <c r="Z258" s="10">
        <v>0.49999199999999999</v>
      </c>
      <c r="AA258" s="11"/>
      <c r="AB258" s="10">
        <v>0.49999199999999999</v>
      </c>
      <c r="AC258" s="10">
        <v>0.49999199999999999</v>
      </c>
      <c r="AD258" s="10">
        <v>0.49999199999999999</v>
      </c>
      <c r="AE258" s="13">
        <v>0.99998399999999998</v>
      </c>
    </row>
    <row r="259" spans="1:31" x14ac:dyDescent="0.25">
      <c r="A259" s="8">
        <v>704191636330</v>
      </c>
      <c r="B259" s="9" t="s">
        <v>192</v>
      </c>
      <c r="C259" s="8">
        <v>100000645597</v>
      </c>
      <c r="D259" s="8" t="s">
        <v>962</v>
      </c>
      <c r="E259" s="9" t="s">
        <v>31</v>
      </c>
      <c r="F259" s="9" t="s">
        <v>58</v>
      </c>
      <c r="G259" s="9" t="s">
        <v>59</v>
      </c>
      <c r="H259" s="9" t="s">
        <v>40</v>
      </c>
      <c r="I259" s="9" t="s">
        <v>52</v>
      </c>
      <c r="J259" s="9" t="s">
        <v>64</v>
      </c>
      <c r="K259" s="9" t="s">
        <v>65</v>
      </c>
      <c r="L259" s="10">
        <v>414008</v>
      </c>
      <c r="M259" s="9" t="s">
        <v>54</v>
      </c>
      <c r="N259" s="11"/>
      <c r="O259" s="10">
        <v>3.9999359999999999</v>
      </c>
      <c r="P259" s="10">
        <v>0.99998399999999998</v>
      </c>
      <c r="Q259" s="10">
        <v>1.499976</v>
      </c>
      <c r="R259" s="10">
        <v>5.9999039999999999</v>
      </c>
      <c r="S259" s="11"/>
      <c r="T259" s="10">
        <v>1.999968</v>
      </c>
      <c r="U259" s="10">
        <v>3.9999359999999999</v>
      </c>
      <c r="V259" s="10">
        <v>2.999952</v>
      </c>
      <c r="W259" s="10">
        <v>15.999744</v>
      </c>
      <c r="X259" s="11"/>
      <c r="Y259" s="10">
        <v>0.49999199999999999</v>
      </c>
      <c r="Z259" s="11"/>
      <c r="AA259" s="10">
        <v>0.99998399999999998</v>
      </c>
      <c r="AB259" s="10">
        <v>1.999968</v>
      </c>
      <c r="AC259" s="11"/>
      <c r="AD259" s="10">
        <v>2.999952</v>
      </c>
      <c r="AE259" s="13">
        <v>0.99998399999999998</v>
      </c>
    </row>
    <row r="260" spans="1:31" x14ac:dyDescent="0.25">
      <c r="A260" s="8">
        <v>836798789324</v>
      </c>
      <c r="B260" s="9" t="s">
        <v>502</v>
      </c>
      <c r="C260" s="8">
        <v>100000022406</v>
      </c>
      <c r="D260" s="8" t="s">
        <v>1272</v>
      </c>
      <c r="E260" s="9" t="s">
        <v>31</v>
      </c>
      <c r="F260" s="9" t="s">
        <v>38</v>
      </c>
      <c r="G260" s="9" t="s">
        <v>39</v>
      </c>
      <c r="H260" s="9" t="s">
        <v>40</v>
      </c>
      <c r="I260" s="9" t="s">
        <v>46</v>
      </c>
      <c r="J260" s="9" t="s">
        <v>42</v>
      </c>
      <c r="K260" s="9" t="s">
        <v>43</v>
      </c>
      <c r="L260" s="10">
        <v>314003</v>
      </c>
      <c r="M260" s="9" t="s">
        <v>37</v>
      </c>
      <c r="N260" s="11"/>
      <c r="O260" s="11"/>
      <c r="P260" s="11"/>
      <c r="Q260" s="11"/>
      <c r="R260" s="11"/>
      <c r="S260" s="10">
        <v>1.999968</v>
      </c>
      <c r="T260" s="10">
        <v>0.49999199999999999</v>
      </c>
      <c r="U260" s="10">
        <v>0.99998399999999998</v>
      </c>
      <c r="V260" s="10">
        <v>0.49999199999999999</v>
      </c>
      <c r="W260" s="10">
        <v>0.49999199999999999</v>
      </c>
      <c r="X260" s="11"/>
      <c r="Y260" s="11"/>
      <c r="Z260" s="11"/>
      <c r="AA260" s="10">
        <v>0.49999199999999999</v>
      </c>
      <c r="AB260" s="11"/>
      <c r="AC260" s="10">
        <v>0.49999199999999999</v>
      </c>
      <c r="AD260" s="11"/>
      <c r="AE260" s="13">
        <v>0.99998399999999998</v>
      </c>
    </row>
    <row r="261" spans="1:31" x14ac:dyDescent="0.25">
      <c r="A261" s="8">
        <v>198112409789</v>
      </c>
      <c r="B261" s="9" t="s">
        <v>428</v>
      </c>
      <c r="C261" s="8">
        <v>100000997437</v>
      </c>
      <c r="D261" s="8" t="s">
        <v>1198</v>
      </c>
      <c r="E261" s="9" t="s">
        <v>31</v>
      </c>
      <c r="F261" s="9" t="s">
        <v>38</v>
      </c>
      <c r="G261" s="9" t="s">
        <v>39</v>
      </c>
      <c r="H261" s="9" t="s">
        <v>40</v>
      </c>
      <c r="I261" s="9" t="s">
        <v>46</v>
      </c>
      <c r="J261" s="9" t="s">
        <v>42</v>
      </c>
      <c r="K261" s="9" t="s">
        <v>43</v>
      </c>
      <c r="L261" s="10">
        <v>314007</v>
      </c>
      <c r="M261" s="9" t="s">
        <v>37</v>
      </c>
      <c r="N261" s="10">
        <v>3.4999440000000002</v>
      </c>
      <c r="O261" s="11"/>
      <c r="P261" s="11"/>
      <c r="Q261" s="10">
        <v>0.49999199999999999</v>
      </c>
      <c r="R261" s="10">
        <v>1.499976</v>
      </c>
      <c r="S261" s="10">
        <v>1.999968</v>
      </c>
      <c r="T261" s="11"/>
      <c r="U261" s="10">
        <v>0.99998399999999998</v>
      </c>
      <c r="V261" s="10">
        <v>1.499976</v>
      </c>
      <c r="W261" s="10">
        <v>0.99998399999999998</v>
      </c>
      <c r="X261" s="10">
        <v>0.99998399999999998</v>
      </c>
      <c r="Y261" s="10">
        <v>0.49999199999999999</v>
      </c>
      <c r="Z261" s="11"/>
      <c r="AA261" s="10">
        <v>0.99998399999999998</v>
      </c>
      <c r="AB261" s="10">
        <v>0.49999199999999999</v>
      </c>
      <c r="AC261" s="10">
        <v>0.99998399999999998</v>
      </c>
      <c r="AD261" s="10">
        <v>0.99998399999999998</v>
      </c>
      <c r="AE261" s="13">
        <v>0.99998399999999998</v>
      </c>
    </row>
    <row r="262" spans="1:31" x14ac:dyDescent="0.25">
      <c r="A262" s="8">
        <v>437154854168</v>
      </c>
      <c r="B262" s="9" t="s">
        <v>204</v>
      </c>
      <c r="C262" s="8">
        <v>100000781312</v>
      </c>
      <c r="D262" s="8" t="s">
        <v>974</v>
      </c>
      <c r="E262" s="9" t="s">
        <v>31</v>
      </c>
      <c r="F262" s="9" t="s">
        <v>58</v>
      </c>
      <c r="G262" s="9" t="s">
        <v>59</v>
      </c>
      <c r="H262" s="9" t="s">
        <v>40</v>
      </c>
      <c r="I262" s="9" t="s">
        <v>41</v>
      </c>
      <c r="J262" s="9" t="s">
        <v>64</v>
      </c>
      <c r="K262" s="9" t="s">
        <v>66</v>
      </c>
      <c r="L262" s="10">
        <v>314001</v>
      </c>
      <c r="M262" s="9" t="s">
        <v>37</v>
      </c>
      <c r="N262" s="10">
        <v>1.499976</v>
      </c>
      <c r="O262" s="11"/>
      <c r="P262" s="11"/>
      <c r="Q262" s="10">
        <v>1.499976</v>
      </c>
      <c r="R262" s="10">
        <v>0.99998399999999998</v>
      </c>
      <c r="S262" s="10">
        <v>0.99998399999999998</v>
      </c>
      <c r="T262" s="10">
        <v>2.999952</v>
      </c>
      <c r="U262" s="10">
        <v>3.4999440000000002</v>
      </c>
      <c r="V262" s="10">
        <v>0.99998399999999998</v>
      </c>
      <c r="W262" s="10">
        <v>0.49999199999999999</v>
      </c>
      <c r="X262" s="10">
        <v>0.49999199999999999</v>
      </c>
      <c r="Y262" s="10">
        <v>0.49999199999999999</v>
      </c>
      <c r="Z262" s="10">
        <v>0.49999199999999999</v>
      </c>
      <c r="AA262" s="11"/>
      <c r="AB262" s="11"/>
      <c r="AC262" s="10">
        <v>0.49999199999999999</v>
      </c>
      <c r="AD262" s="10">
        <v>3.4999440000000002</v>
      </c>
      <c r="AE262" s="13">
        <v>0.99998399999999998</v>
      </c>
    </row>
    <row r="263" spans="1:31" x14ac:dyDescent="0.25">
      <c r="A263" s="8">
        <v>501254457409</v>
      </c>
      <c r="B263" s="9" t="s">
        <v>110</v>
      </c>
      <c r="C263" s="8">
        <v>100000058964</v>
      </c>
      <c r="D263" s="8" t="s">
        <v>880</v>
      </c>
      <c r="E263" s="9" t="s">
        <v>31</v>
      </c>
      <c r="F263" s="9" t="s">
        <v>58</v>
      </c>
      <c r="G263" s="9" t="s">
        <v>62</v>
      </c>
      <c r="H263" s="9" t="s">
        <v>40</v>
      </c>
      <c r="I263" s="9" t="s">
        <v>46</v>
      </c>
      <c r="J263" s="9" t="s">
        <v>64</v>
      </c>
      <c r="K263" s="9" t="s">
        <v>66</v>
      </c>
      <c r="L263" s="10">
        <v>314002</v>
      </c>
      <c r="M263" s="9" t="s">
        <v>37</v>
      </c>
      <c r="N263" s="10">
        <v>4.9999200000000004</v>
      </c>
      <c r="O263" s="10">
        <v>4.4999279999999997</v>
      </c>
      <c r="P263" s="10">
        <v>4.9999200000000004</v>
      </c>
      <c r="Q263" s="11"/>
      <c r="R263" s="11"/>
      <c r="S263" s="10">
        <v>9.4998480000000001</v>
      </c>
      <c r="T263" s="10">
        <v>4.4999279999999997</v>
      </c>
      <c r="U263" s="10">
        <v>10.999824</v>
      </c>
      <c r="V263" s="10">
        <v>1.999968</v>
      </c>
      <c r="W263" s="10">
        <v>11.999808</v>
      </c>
      <c r="X263" s="10">
        <v>1.999968</v>
      </c>
      <c r="Y263" s="11"/>
      <c r="Z263" s="10">
        <v>8.4998640000000005</v>
      </c>
      <c r="AA263" s="10">
        <v>10.499832</v>
      </c>
      <c r="AB263" s="11"/>
      <c r="AC263" s="10">
        <v>1.999968</v>
      </c>
      <c r="AD263" s="10">
        <v>2.999952</v>
      </c>
      <c r="AE263" s="13">
        <v>0.99998399999999998</v>
      </c>
    </row>
    <row r="264" spans="1:31" x14ac:dyDescent="0.25">
      <c r="A264" s="8">
        <v>573980784635</v>
      </c>
      <c r="B264" s="9" t="s">
        <v>270</v>
      </c>
      <c r="C264" s="8">
        <v>100000041627</v>
      </c>
      <c r="D264" s="8" t="s">
        <v>1040</v>
      </c>
      <c r="E264" s="9" t="s">
        <v>31</v>
      </c>
      <c r="F264" s="9" t="s">
        <v>58</v>
      </c>
      <c r="G264" s="9" t="s">
        <v>59</v>
      </c>
      <c r="H264" s="9" t="s">
        <v>40</v>
      </c>
      <c r="I264" s="9" t="s">
        <v>48</v>
      </c>
      <c r="J264" s="9" t="s">
        <v>64</v>
      </c>
      <c r="K264" s="9" t="s">
        <v>66</v>
      </c>
      <c r="L264" s="10">
        <v>514002</v>
      </c>
      <c r="M264" s="9" t="s">
        <v>51</v>
      </c>
      <c r="N264" s="10">
        <v>3.9999359999999999</v>
      </c>
      <c r="O264" s="10">
        <v>1.499976</v>
      </c>
      <c r="P264" s="10">
        <v>0.99998399999999998</v>
      </c>
      <c r="Q264" s="10">
        <v>0.99998399999999998</v>
      </c>
      <c r="R264" s="10">
        <v>0.99998399999999998</v>
      </c>
      <c r="S264" s="10">
        <v>0.99998399999999998</v>
      </c>
      <c r="T264" s="10">
        <v>1.999968</v>
      </c>
      <c r="U264" s="10">
        <v>1.999968</v>
      </c>
      <c r="V264" s="10">
        <v>2.4999600000000002</v>
      </c>
      <c r="W264" s="10">
        <v>0.99998399999999998</v>
      </c>
      <c r="X264" s="10">
        <v>0.99998399999999998</v>
      </c>
      <c r="Y264" s="10">
        <v>0.99998399999999998</v>
      </c>
      <c r="Z264" s="10">
        <v>0.99998399999999998</v>
      </c>
      <c r="AA264" s="10">
        <v>3.9999359999999999</v>
      </c>
      <c r="AB264" s="10">
        <v>0.49999199999999999</v>
      </c>
      <c r="AC264" s="10">
        <v>0.49999199999999999</v>
      </c>
      <c r="AD264" s="10">
        <v>0.99998399999999998</v>
      </c>
      <c r="AE264" s="13">
        <v>0.99998399999999998</v>
      </c>
    </row>
    <row r="265" spans="1:31" x14ac:dyDescent="0.25">
      <c r="A265" s="8">
        <v>696464496615</v>
      </c>
      <c r="B265" s="9" t="s">
        <v>518</v>
      </c>
      <c r="C265" s="8">
        <v>100000551156</v>
      </c>
      <c r="D265" s="8" t="s">
        <v>1288</v>
      </c>
      <c r="E265" s="9" t="s">
        <v>31</v>
      </c>
      <c r="F265" s="9" t="s">
        <v>38</v>
      </c>
      <c r="G265" s="9" t="s">
        <v>39</v>
      </c>
      <c r="H265" s="9" t="s">
        <v>40</v>
      </c>
      <c r="I265" s="9" t="s">
        <v>46</v>
      </c>
      <c r="J265" s="9" t="s">
        <v>42</v>
      </c>
      <c r="K265" s="9" t="s">
        <v>43</v>
      </c>
      <c r="L265" s="10">
        <v>314002</v>
      </c>
      <c r="M265" s="9" t="s">
        <v>37</v>
      </c>
      <c r="N265" s="10">
        <v>0.49999199999999999</v>
      </c>
      <c r="O265" s="10">
        <v>1.499976</v>
      </c>
      <c r="P265" s="10">
        <v>1.499976</v>
      </c>
      <c r="Q265" s="10">
        <v>0.99998399999999998</v>
      </c>
      <c r="R265" s="10">
        <v>2.4999600000000002</v>
      </c>
      <c r="S265" s="10">
        <v>0.99998399999999998</v>
      </c>
      <c r="T265" s="11"/>
      <c r="U265" s="11"/>
      <c r="V265" s="10">
        <v>0.99998399999999998</v>
      </c>
      <c r="W265" s="10">
        <v>0.49999199999999999</v>
      </c>
      <c r="X265" s="10">
        <v>0.49999199999999999</v>
      </c>
      <c r="Y265" s="11"/>
      <c r="Z265" s="11"/>
      <c r="AA265" s="11"/>
      <c r="AB265" s="11"/>
      <c r="AC265" s="10">
        <v>0.49999199999999999</v>
      </c>
      <c r="AD265" s="11"/>
      <c r="AE265" s="13">
        <v>0.99998399999999998</v>
      </c>
    </row>
    <row r="266" spans="1:31" x14ac:dyDescent="0.25">
      <c r="A266" s="8">
        <v>287965404645</v>
      </c>
      <c r="B266" s="9" t="s">
        <v>297</v>
      </c>
      <c r="C266" s="8">
        <v>100000282142</v>
      </c>
      <c r="D266" s="8" t="s">
        <v>1067</v>
      </c>
      <c r="E266" s="9" t="s">
        <v>31</v>
      </c>
      <c r="F266" s="9" t="s">
        <v>58</v>
      </c>
      <c r="G266" s="9" t="s">
        <v>62</v>
      </c>
      <c r="H266" s="9" t="s">
        <v>40</v>
      </c>
      <c r="I266" s="9" t="s">
        <v>52</v>
      </c>
      <c r="J266" s="9" t="s">
        <v>60</v>
      </c>
      <c r="K266" s="9" t="s">
        <v>67</v>
      </c>
      <c r="L266" s="10">
        <v>414007</v>
      </c>
      <c r="M266" s="9" t="s">
        <v>54</v>
      </c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3">
        <v>0.99998399999999998</v>
      </c>
    </row>
    <row r="267" spans="1:31" x14ac:dyDescent="0.25">
      <c r="A267" s="8">
        <v>585537110285</v>
      </c>
      <c r="B267" s="9" t="s">
        <v>232</v>
      </c>
      <c r="C267" s="8">
        <v>100000956926</v>
      </c>
      <c r="D267" s="8" t="s">
        <v>1002</v>
      </c>
      <c r="E267" s="9" t="s">
        <v>31</v>
      </c>
      <c r="F267" s="9" t="s">
        <v>58</v>
      </c>
      <c r="G267" s="9" t="s">
        <v>62</v>
      </c>
      <c r="H267" s="9" t="s">
        <v>40</v>
      </c>
      <c r="I267" s="9" t="s">
        <v>41</v>
      </c>
      <c r="J267" s="9" t="s">
        <v>60</v>
      </c>
      <c r="K267" s="9" t="s">
        <v>67</v>
      </c>
      <c r="L267" s="10">
        <v>314004</v>
      </c>
      <c r="M267" s="9" t="s">
        <v>37</v>
      </c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3">
        <v>0.99998399999999998</v>
      </c>
    </row>
    <row r="268" spans="1:31" x14ac:dyDescent="0.25">
      <c r="A268" s="8">
        <v>982695077736</v>
      </c>
      <c r="B268" s="9" t="s">
        <v>281</v>
      </c>
      <c r="C268" s="8">
        <v>100000291582</v>
      </c>
      <c r="D268" s="8" t="s">
        <v>1051</v>
      </c>
      <c r="E268" s="9" t="s">
        <v>31</v>
      </c>
      <c r="F268" s="9" t="s">
        <v>58</v>
      </c>
      <c r="G268" s="9" t="s">
        <v>62</v>
      </c>
      <c r="H268" s="9" t="s">
        <v>40</v>
      </c>
      <c r="I268" s="9" t="s">
        <v>52</v>
      </c>
      <c r="J268" s="9" t="s">
        <v>60</v>
      </c>
      <c r="K268" s="9" t="s">
        <v>67</v>
      </c>
      <c r="L268" s="10">
        <v>414007</v>
      </c>
      <c r="M268" s="9" t="s">
        <v>54</v>
      </c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3">
        <v>0.99998399999999998</v>
      </c>
    </row>
    <row r="269" spans="1:31" x14ac:dyDescent="0.25">
      <c r="A269" s="8">
        <v>750618918037</v>
      </c>
      <c r="B269" s="9" t="s">
        <v>347</v>
      </c>
      <c r="C269" s="8">
        <v>100000956402</v>
      </c>
      <c r="D269" s="8" t="s">
        <v>1117</v>
      </c>
      <c r="E269" s="9" t="s">
        <v>31</v>
      </c>
      <c r="F269" s="9" t="s">
        <v>58</v>
      </c>
      <c r="G269" s="9" t="s">
        <v>59</v>
      </c>
      <c r="H269" s="9" t="s">
        <v>40</v>
      </c>
      <c r="I269" s="9" t="s">
        <v>41</v>
      </c>
      <c r="J269" s="9" t="s">
        <v>60</v>
      </c>
      <c r="K269" s="9" t="s">
        <v>67</v>
      </c>
      <c r="L269" s="10">
        <v>314001</v>
      </c>
      <c r="M269" s="9" t="s">
        <v>37</v>
      </c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3">
        <v>0.99998399999999998</v>
      </c>
    </row>
    <row r="270" spans="1:31" x14ac:dyDescent="0.25">
      <c r="A270" s="8">
        <v>873999486537</v>
      </c>
      <c r="B270" s="9" t="s">
        <v>275</v>
      </c>
      <c r="C270" s="8">
        <v>100000374395</v>
      </c>
      <c r="D270" s="8" t="s">
        <v>1045</v>
      </c>
      <c r="E270" s="9" t="s">
        <v>31</v>
      </c>
      <c r="F270" s="9" t="s">
        <v>58</v>
      </c>
      <c r="G270" s="9" t="s">
        <v>62</v>
      </c>
      <c r="H270" s="9" t="s">
        <v>40</v>
      </c>
      <c r="I270" s="9" t="s">
        <v>52</v>
      </c>
      <c r="J270" s="9" t="s">
        <v>60</v>
      </c>
      <c r="K270" s="9" t="s">
        <v>67</v>
      </c>
      <c r="L270" s="10">
        <v>414007</v>
      </c>
      <c r="M270" s="9" t="s">
        <v>54</v>
      </c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3">
        <v>0.99998399999999998</v>
      </c>
    </row>
    <row r="271" spans="1:31" x14ac:dyDescent="0.25">
      <c r="A271" s="8">
        <v>539086893571</v>
      </c>
      <c r="B271" s="9" t="s">
        <v>176</v>
      </c>
      <c r="C271" s="8">
        <v>100000808833</v>
      </c>
      <c r="D271" s="8" t="s">
        <v>946</v>
      </c>
      <c r="E271" s="9" t="s">
        <v>31</v>
      </c>
      <c r="F271" s="9" t="s">
        <v>58</v>
      </c>
      <c r="G271" s="9" t="s">
        <v>59</v>
      </c>
      <c r="H271" s="9" t="s">
        <v>40</v>
      </c>
      <c r="I271" s="9" t="s">
        <v>46</v>
      </c>
      <c r="J271" s="9" t="s">
        <v>60</v>
      </c>
      <c r="K271" s="9" t="s">
        <v>67</v>
      </c>
      <c r="L271" s="10">
        <v>314002</v>
      </c>
      <c r="M271" s="9" t="s">
        <v>37</v>
      </c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0">
        <v>1.499976</v>
      </c>
      <c r="AA271" s="11"/>
      <c r="AB271" s="11"/>
      <c r="AC271" s="11"/>
      <c r="AD271" s="11"/>
      <c r="AE271" s="13">
        <v>0.99998399999999998</v>
      </c>
    </row>
    <row r="272" spans="1:31" x14ac:dyDescent="0.25">
      <c r="A272" s="8">
        <v>541962426616</v>
      </c>
      <c r="B272" s="9" t="s">
        <v>222</v>
      </c>
      <c r="C272" s="8">
        <v>100000885032</v>
      </c>
      <c r="D272" s="8" t="s">
        <v>992</v>
      </c>
      <c r="E272" s="9" t="s">
        <v>31</v>
      </c>
      <c r="F272" s="9" t="s">
        <v>58</v>
      </c>
      <c r="G272" s="9" t="s">
        <v>59</v>
      </c>
      <c r="H272" s="9" t="s">
        <v>40</v>
      </c>
      <c r="I272" s="9" t="s">
        <v>52</v>
      </c>
      <c r="J272" s="9" t="s">
        <v>60</v>
      </c>
      <c r="K272" s="9" t="s">
        <v>67</v>
      </c>
      <c r="L272" s="10">
        <v>414007</v>
      </c>
      <c r="M272" s="9" t="s">
        <v>54</v>
      </c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3">
        <v>0.99998399999999998</v>
      </c>
    </row>
    <row r="273" spans="1:31" x14ac:dyDescent="0.25">
      <c r="A273" s="8">
        <v>668518970607</v>
      </c>
      <c r="B273" s="9" t="s">
        <v>193</v>
      </c>
      <c r="C273" s="8">
        <v>100000276000</v>
      </c>
      <c r="D273" s="8" t="s">
        <v>963</v>
      </c>
      <c r="E273" s="9" t="s">
        <v>31</v>
      </c>
      <c r="F273" s="9" t="s">
        <v>58</v>
      </c>
      <c r="G273" s="9" t="s">
        <v>59</v>
      </c>
      <c r="H273" s="9" t="s">
        <v>40</v>
      </c>
      <c r="I273" s="9" t="s">
        <v>52</v>
      </c>
      <c r="J273" s="9" t="s">
        <v>60</v>
      </c>
      <c r="K273" s="9" t="s">
        <v>67</v>
      </c>
      <c r="L273" s="10">
        <v>414007</v>
      </c>
      <c r="M273" s="9" t="s">
        <v>54</v>
      </c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3">
        <v>0.99998399999999998</v>
      </c>
    </row>
    <row r="274" spans="1:31" x14ac:dyDescent="0.25">
      <c r="A274" s="8">
        <v>212076721343</v>
      </c>
      <c r="B274" s="9" t="s">
        <v>608</v>
      </c>
      <c r="C274" s="8">
        <v>100000598048</v>
      </c>
      <c r="D274" s="8" t="s">
        <v>1378</v>
      </c>
      <c r="E274" s="9" t="s">
        <v>31</v>
      </c>
      <c r="F274" s="9" t="s">
        <v>38</v>
      </c>
      <c r="G274" s="9" t="s">
        <v>45</v>
      </c>
      <c r="H274" s="9" t="s">
        <v>40</v>
      </c>
      <c r="I274" s="9" t="s">
        <v>41</v>
      </c>
      <c r="J274" s="9" t="s">
        <v>42</v>
      </c>
      <c r="K274" s="9" t="s">
        <v>47</v>
      </c>
      <c r="L274" s="10">
        <v>314012</v>
      </c>
      <c r="M274" s="9" t="s">
        <v>37</v>
      </c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0">
        <v>1.999968</v>
      </c>
      <c r="Y274" s="11"/>
      <c r="Z274" s="10">
        <v>0.49999199999999999</v>
      </c>
      <c r="AA274" s="11"/>
      <c r="AB274" s="10">
        <v>0.49999199999999999</v>
      </c>
      <c r="AC274" s="10">
        <v>0.99998399999999998</v>
      </c>
      <c r="AD274" s="10">
        <v>0.49999199999999999</v>
      </c>
      <c r="AE274" s="13">
        <v>0.99998399999999998</v>
      </c>
    </row>
    <row r="275" spans="1:31" x14ac:dyDescent="0.25">
      <c r="A275" s="8">
        <v>981343270014</v>
      </c>
      <c r="B275" s="9" t="s">
        <v>639</v>
      </c>
      <c r="C275" s="8">
        <v>100000627557</v>
      </c>
      <c r="D275" s="8" t="s">
        <v>1409</v>
      </c>
      <c r="E275" s="9" t="s">
        <v>31</v>
      </c>
      <c r="F275" s="9" t="s">
        <v>38</v>
      </c>
      <c r="G275" s="9" t="s">
        <v>45</v>
      </c>
      <c r="H275" s="9" t="s">
        <v>40</v>
      </c>
      <c r="I275" s="9" t="s">
        <v>41</v>
      </c>
      <c r="J275" s="9" t="s">
        <v>42</v>
      </c>
      <c r="K275" s="9" t="s">
        <v>47</v>
      </c>
      <c r="L275" s="10">
        <v>314006</v>
      </c>
      <c r="M275" s="9" t="s">
        <v>37</v>
      </c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0">
        <v>0.99998399999999998</v>
      </c>
      <c r="Z275" s="10">
        <v>0.49999199999999999</v>
      </c>
      <c r="AA275" s="10">
        <v>0.49999199999999999</v>
      </c>
      <c r="AB275" s="10">
        <v>0.49999199999999999</v>
      </c>
      <c r="AC275" s="10">
        <v>0.49999199999999999</v>
      </c>
      <c r="AD275" s="11"/>
      <c r="AE275" s="13">
        <v>0.99998399999999998</v>
      </c>
    </row>
    <row r="276" spans="1:31" x14ac:dyDescent="0.25">
      <c r="A276" s="8">
        <v>250887609596</v>
      </c>
      <c r="B276" s="9" t="s">
        <v>677</v>
      </c>
      <c r="C276" s="8">
        <v>100000620288</v>
      </c>
      <c r="D276" s="8" t="s">
        <v>1447</v>
      </c>
      <c r="E276" s="9" t="s">
        <v>31</v>
      </c>
      <c r="F276" s="9" t="s">
        <v>38</v>
      </c>
      <c r="G276" s="9" t="s">
        <v>45</v>
      </c>
      <c r="H276" s="9" t="s">
        <v>40</v>
      </c>
      <c r="I276" s="9" t="s">
        <v>41</v>
      </c>
      <c r="J276" s="9" t="s">
        <v>42</v>
      </c>
      <c r="K276" s="9" t="s">
        <v>47</v>
      </c>
      <c r="L276" s="10">
        <v>314015</v>
      </c>
      <c r="M276" s="9" t="s">
        <v>37</v>
      </c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3">
        <v>0.99998399999999998</v>
      </c>
    </row>
    <row r="277" spans="1:31" x14ac:dyDescent="0.25">
      <c r="A277" s="8">
        <v>844832048362</v>
      </c>
      <c r="B277" s="9" t="s">
        <v>469</v>
      </c>
      <c r="C277" s="8">
        <v>100000309664</v>
      </c>
      <c r="D277" s="8" t="s">
        <v>1239</v>
      </c>
      <c r="E277" s="9" t="s">
        <v>31</v>
      </c>
      <c r="F277" s="9" t="s">
        <v>38</v>
      </c>
      <c r="G277" s="9" t="s">
        <v>45</v>
      </c>
      <c r="H277" s="9" t="s">
        <v>40</v>
      </c>
      <c r="I277" s="9" t="s">
        <v>41</v>
      </c>
      <c r="J277" s="9" t="s">
        <v>42</v>
      </c>
      <c r="K277" s="9" t="s">
        <v>47</v>
      </c>
      <c r="L277" s="10">
        <v>314001</v>
      </c>
      <c r="M277" s="9" t="s">
        <v>37</v>
      </c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0">
        <v>1.499976</v>
      </c>
      <c r="Y277" s="10">
        <v>0.99998399999999998</v>
      </c>
      <c r="Z277" s="11"/>
      <c r="AA277" s="10">
        <v>1.499976</v>
      </c>
      <c r="AB277" s="11"/>
      <c r="AC277" s="10">
        <v>1.999968</v>
      </c>
      <c r="AD277" s="10">
        <v>0.49999199999999999</v>
      </c>
      <c r="AE277" s="13">
        <v>0.99998399999999998</v>
      </c>
    </row>
    <row r="278" spans="1:31" x14ac:dyDescent="0.25">
      <c r="A278" s="8">
        <v>718011673036</v>
      </c>
      <c r="B278" s="9" t="s">
        <v>103</v>
      </c>
      <c r="C278" s="8">
        <v>100000024982</v>
      </c>
      <c r="D278" s="8" t="s">
        <v>873</v>
      </c>
      <c r="E278" s="9" t="s">
        <v>31</v>
      </c>
      <c r="F278" s="9" t="s">
        <v>58</v>
      </c>
      <c r="G278" s="9" t="s">
        <v>59</v>
      </c>
      <c r="H278" s="9" t="s">
        <v>40</v>
      </c>
      <c r="I278" s="9" t="s">
        <v>46</v>
      </c>
      <c r="J278" s="9" t="s">
        <v>60</v>
      </c>
      <c r="K278" s="9" t="s">
        <v>61</v>
      </c>
      <c r="L278" s="10">
        <v>314007</v>
      </c>
      <c r="M278" s="9" t="s">
        <v>37</v>
      </c>
      <c r="N278" s="11"/>
      <c r="O278" s="11"/>
      <c r="P278" s="11"/>
      <c r="Q278" s="11"/>
      <c r="R278" s="11"/>
      <c r="S278" s="11"/>
      <c r="T278" s="11"/>
      <c r="U278" s="10">
        <v>0.49999199999999999</v>
      </c>
      <c r="V278" s="10">
        <v>0.49999199999999999</v>
      </c>
      <c r="W278" s="11"/>
      <c r="X278" s="10">
        <v>0.49999199999999999</v>
      </c>
      <c r="Y278" s="10">
        <v>0.49999199999999999</v>
      </c>
      <c r="Z278" s="10">
        <v>0.49999199999999999</v>
      </c>
      <c r="AA278" s="11"/>
      <c r="AB278" s="10">
        <v>0.49999199999999999</v>
      </c>
      <c r="AC278" s="10">
        <v>0.49999199999999999</v>
      </c>
      <c r="AD278" s="10">
        <v>2.4999600000000002</v>
      </c>
      <c r="AE278" s="13">
        <v>0.99998399999999998</v>
      </c>
    </row>
    <row r="279" spans="1:31" x14ac:dyDescent="0.25">
      <c r="A279" s="8">
        <v>379887767111</v>
      </c>
      <c r="B279" s="9" t="s">
        <v>274</v>
      </c>
      <c r="C279" s="8">
        <v>100000321346</v>
      </c>
      <c r="D279" s="8" t="s">
        <v>1044</v>
      </c>
      <c r="E279" s="9" t="s">
        <v>31</v>
      </c>
      <c r="F279" s="9" t="s">
        <v>38</v>
      </c>
      <c r="G279" s="9" t="s">
        <v>39</v>
      </c>
      <c r="H279" s="9" t="s">
        <v>40</v>
      </c>
      <c r="I279" s="9" t="s">
        <v>41</v>
      </c>
      <c r="J279" s="9" t="s">
        <v>42</v>
      </c>
      <c r="K279" s="9" t="s">
        <v>43</v>
      </c>
      <c r="L279" s="10">
        <v>314004</v>
      </c>
      <c r="M279" s="9" t="s">
        <v>37</v>
      </c>
      <c r="N279" s="10">
        <v>0.99998399999999998</v>
      </c>
      <c r="O279" s="10">
        <v>0.49999199999999999</v>
      </c>
      <c r="P279" s="11"/>
      <c r="Q279" s="11"/>
      <c r="R279" s="10">
        <v>1.999968</v>
      </c>
      <c r="S279" s="11"/>
      <c r="T279" s="11"/>
      <c r="U279" s="10">
        <v>1.499976</v>
      </c>
      <c r="V279" s="10">
        <v>2.4999600000000002</v>
      </c>
      <c r="W279" s="10">
        <v>6.9998880000000003</v>
      </c>
      <c r="X279" s="11"/>
      <c r="Y279" s="11"/>
      <c r="Z279" s="11"/>
      <c r="AA279" s="11"/>
      <c r="AB279" s="11"/>
      <c r="AC279" s="10">
        <v>0.99998399999999998</v>
      </c>
      <c r="AD279" s="11"/>
      <c r="AE279" s="13">
        <v>0.99998399999999998</v>
      </c>
    </row>
    <row r="280" spans="1:31" x14ac:dyDescent="0.25">
      <c r="A280" s="8">
        <v>750866190031</v>
      </c>
      <c r="B280" s="9" t="s">
        <v>363</v>
      </c>
      <c r="C280" s="8">
        <v>100000792923</v>
      </c>
      <c r="D280" s="8" t="s">
        <v>1133</v>
      </c>
      <c r="E280" s="9" t="s">
        <v>31</v>
      </c>
      <c r="F280" s="9" t="s">
        <v>38</v>
      </c>
      <c r="G280" s="9" t="s">
        <v>39</v>
      </c>
      <c r="H280" s="9" t="s">
        <v>40</v>
      </c>
      <c r="I280" s="9" t="s">
        <v>41</v>
      </c>
      <c r="J280" s="9" t="s">
        <v>42</v>
      </c>
      <c r="K280" s="9" t="s">
        <v>43</v>
      </c>
      <c r="L280" s="10">
        <v>314015</v>
      </c>
      <c r="M280" s="9" t="s">
        <v>37</v>
      </c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3">
        <v>0.99998399999999998</v>
      </c>
    </row>
    <row r="281" spans="1:31" x14ac:dyDescent="0.25">
      <c r="A281" s="8">
        <v>413972321674</v>
      </c>
      <c r="B281" s="9" t="s">
        <v>309</v>
      </c>
      <c r="C281" s="8">
        <v>100000350389</v>
      </c>
      <c r="D281" s="8" t="s">
        <v>1079</v>
      </c>
      <c r="E281" s="9" t="s">
        <v>31</v>
      </c>
      <c r="F281" s="9" t="s">
        <v>38</v>
      </c>
      <c r="G281" s="9" t="s">
        <v>39</v>
      </c>
      <c r="H281" s="9" t="s">
        <v>40</v>
      </c>
      <c r="I281" s="9" t="s">
        <v>41</v>
      </c>
      <c r="J281" s="9" t="s">
        <v>42</v>
      </c>
      <c r="K281" s="9" t="s">
        <v>43</v>
      </c>
      <c r="L281" s="10">
        <v>314015</v>
      </c>
      <c r="M281" s="9" t="s">
        <v>37</v>
      </c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3">
        <v>0.99998399999999998</v>
      </c>
    </row>
    <row r="282" spans="1:31" x14ac:dyDescent="0.25">
      <c r="A282" s="8">
        <v>239879674517</v>
      </c>
      <c r="B282" s="9" t="s">
        <v>379</v>
      </c>
      <c r="C282" s="8">
        <v>100000641172</v>
      </c>
      <c r="D282" s="8" t="s">
        <v>1149</v>
      </c>
      <c r="E282" s="9" t="s">
        <v>31</v>
      </c>
      <c r="F282" s="9" t="s">
        <v>38</v>
      </c>
      <c r="G282" s="9" t="s">
        <v>39</v>
      </c>
      <c r="H282" s="9" t="s">
        <v>40</v>
      </c>
      <c r="I282" s="9" t="s">
        <v>41</v>
      </c>
      <c r="J282" s="9" t="s">
        <v>42</v>
      </c>
      <c r="K282" s="9" t="s">
        <v>43</v>
      </c>
      <c r="L282" s="10">
        <v>314004</v>
      </c>
      <c r="M282" s="9" t="s">
        <v>37</v>
      </c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3">
        <v>0.99998399999999998</v>
      </c>
    </row>
    <row r="283" spans="1:31" x14ac:dyDescent="0.25">
      <c r="A283" s="8">
        <v>130528656004</v>
      </c>
      <c r="B283" s="9" t="s">
        <v>489</v>
      </c>
      <c r="C283" s="8">
        <v>100000361491</v>
      </c>
      <c r="D283" s="8" t="s">
        <v>1259</v>
      </c>
      <c r="E283" s="9" t="s">
        <v>31</v>
      </c>
      <c r="F283" s="9" t="s">
        <v>38</v>
      </c>
      <c r="G283" s="9" t="s">
        <v>39</v>
      </c>
      <c r="H283" s="9" t="s">
        <v>40</v>
      </c>
      <c r="I283" s="9" t="s">
        <v>41</v>
      </c>
      <c r="J283" s="9" t="s">
        <v>42</v>
      </c>
      <c r="K283" s="9" t="s">
        <v>43</v>
      </c>
      <c r="L283" s="10">
        <v>314004</v>
      </c>
      <c r="M283" s="9" t="s">
        <v>37</v>
      </c>
      <c r="N283" s="10">
        <v>1.999968</v>
      </c>
      <c r="O283" s="10">
        <v>0.99998399999999998</v>
      </c>
      <c r="P283" s="11"/>
      <c r="Q283" s="11"/>
      <c r="R283" s="11"/>
      <c r="S283" s="11"/>
      <c r="T283" s="11"/>
      <c r="U283" s="11"/>
      <c r="V283" s="11"/>
      <c r="W283" s="11"/>
      <c r="X283" s="10">
        <v>1.999968</v>
      </c>
      <c r="Y283" s="10">
        <v>0.49999199999999999</v>
      </c>
      <c r="Z283" s="11"/>
      <c r="AA283" s="11"/>
      <c r="AB283" s="11"/>
      <c r="AC283" s="10">
        <v>0.99998399999999998</v>
      </c>
      <c r="AD283" s="10">
        <v>0.99998399999999998</v>
      </c>
      <c r="AE283" s="13">
        <v>0.99998399999999998</v>
      </c>
    </row>
    <row r="284" spans="1:31" x14ac:dyDescent="0.25">
      <c r="A284" s="8">
        <v>996194382036</v>
      </c>
      <c r="B284" s="9" t="s">
        <v>472</v>
      </c>
      <c r="C284" s="8">
        <v>100000856935</v>
      </c>
      <c r="D284" s="8" t="s">
        <v>1242</v>
      </c>
      <c r="E284" s="9" t="s">
        <v>31</v>
      </c>
      <c r="F284" s="9" t="s">
        <v>38</v>
      </c>
      <c r="G284" s="9" t="s">
        <v>39</v>
      </c>
      <c r="H284" s="9" t="s">
        <v>40</v>
      </c>
      <c r="I284" s="9" t="s">
        <v>46</v>
      </c>
      <c r="J284" s="9" t="s">
        <v>55</v>
      </c>
      <c r="K284" s="9" t="s">
        <v>57</v>
      </c>
      <c r="L284" s="10">
        <v>314003</v>
      </c>
      <c r="M284" s="9" t="s">
        <v>37</v>
      </c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0">
        <v>0.49999199999999999</v>
      </c>
      <c r="Y284" s="10">
        <v>0.99998399999999998</v>
      </c>
      <c r="Z284" s="10">
        <v>0.49999199999999999</v>
      </c>
      <c r="AA284" s="11"/>
      <c r="AB284" s="11"/>
      <c r="AC284" s="10">
        <v>1.499976</v>
      </c>
      <c r="AD284" s="10">
        <v>0.99998399999999998</v>
      </c>
      <c r="AE284" s="13">
        <v>0.99998399999999998</v>
      </c>
    </row>
    <row r="285" spans="1:31" x14ac:dyDescent="0.25">
      <c r="A285" s="8">
        <v>426649026372</v>
      </c>
      <c r="B285" s="9" t="s">
        <v>526</v>
      </c>
      <c r="C285" s="8">
        <v>100000888401</v>
      </c>
      <c r="D285" s="8" t="s">
        <v>1296</v>
      </c>
      <c r="E285" s="9" t="s">
        <v>31</v>
      </c>
      <c r="F285" s="9" t="s">
        <v>38</v>
      </c>
      <c r="G285" s="9" t="s">
        <v>39</v>
      </c>
      <c r="H285" s="9" t="s">
        <v>40</v>
      </c>
      <c r="I285" s="9" t="s">
        <v>46</v>
      </c>
      <c r="J285" s="9" t="s">
        <v>42</v>
      </c>
      <c r="K285" s="9" t="s">
        <v>47</v>
      </c>
      <c r="L285" s="10">
        <v>314005</v>
      </c>
      <c r="M285" s="9" t="s">
        <v>37</v>
      </c>
      <c r="N285" s="11"/>
      <c r="O285" s="11"/>
      <c r="P285" s="11"/>
      <c r="Q285" s="11"/>
      <c r="R285" s="11"/>
      <c r="S285" s="11"/>
      <c r="T285" s="11"/>
      <c r="U285" s="10">
        <v>1.999968</v>
      </c>
      <c r="V285" s="11"/>
      <c r="W285" s="10">
        <v>0.49999199999999999</v>
      </c>
      <c r="X285" s="10">
        <v>0.49999199999999999</v>
      </c>
      <c r="Y285" s="11"/>
      <c r="Z285" s="11"/>
      <c r="AA285" s="10">
        <v>0.49999199999999999</v>
      </c>
      <c r="AB285" s="11"/>
      <c r="AC285" s="10">
        <v>1.499976</v>
      </c>
      <c r="AD285" s="10">
        <v>0.49999199999999999</v>
      </c>
      <c r="AE285" s="13">
        <v>0.99998399999999998</v>
      </c>
    </row>
    <row r="286" spans="1:31" x14ac:dyDescent="0.25">
      <c r="A286" s="8">
        <v>886911053718</v>
      </c>
      <c r="B286" s="9" t="s">
        <v>349</v>
      </c>
      <c r="C286" s="8">
        <v>100000737323</v>
      </c>
      <c r="D286" s="8" t="s">
        <v>1119</v>
      </c>
      <c r="E286" s="9" t="s">
        <v>31</v>
      </c>
      <c r="F286" s="9" t="s">
        <v>38</v>
      </c>
      <c r="G286" s="9" t="s">
        <v>39</v>
      </c>
      <c r="H286" s="9" t="s">
        <v>40</v>
      </c>
      <c r="I286" s="9" t="s">
        <v>41</v>
      </c>
      <c r="J286" s="9" t="s">
        <v>42</v>
      </c>
      <c r="K286" s="9" t="s">
        <v>47</v>
      </c>
      <c r="L286" s="10">
        <v>314001</v>
      </c>
      <c r="M286" s="9" t="s">
        <v>37</v>
      </c>
      <c r="N286" s="10">
        <v>0.99998399999999998</v>
      </c>
      <c r="O286" s="10">
        <v>0.99998399999999998</v>
      </c>
      <c r="P286" s="11"/>
      <c r="Q286" s="11"/>
      <c r="R286" s="10">
        <v>0.49999199999999999</v>
      </c>
      <c r="S286" s="11"/>
      <c r="T286" s="11"/>
      <c r="U286" s="10">
        <v>1.999968</v>
      </c>
      <c r="V286" s="10">
        <v>2.999952</v>
      </c>
      <c r="W286" s="10">
        <v>0.49999199999999999</v>
      </c>
      <c r="X286" s="11"/>
      <c r="Y286" s="10">
        <v>0.49999199999999999</v>
      </c>
      <c r="Z286" s="11"/>
      <c r="AA286" s="11"/>
      <c r="AB286" s="11"/>
      <c r="AC286" s="10">
        <v>0.49999199999999999</v>
      </c>
      <c r="AD286" s="10">
        <v>0.49999199999999999</v>
      </c>
      <c r="AE286" s="13">
        <v>0.99998399999999998</v>
      </c>
    </row>
    <row r="287" spans="1:31" x14ac:dyDescent="0.25">
      <c r="A287" s="8">
        <v>606707719824</v>
      </c>
      <c r="B287" s="9" t="s">
        <v>427</v>
      </c>
      <c r="C287" s="8">
        <v>100000779730</v>
      </c>
      <c r="D287" s="8" t="s">
        <v>1197</v>
      </c>
      <c r="E287" s="9" t="s">
        <v>31</v>
      </c>
      <c r="F287" s="9" t="s">
        <v>38</v>
      </c>
      <c r="G287" s="9" t="s">
        <v>39</v>
      </c>
      <c r="H287" s="9" t="s">
        <v>40</v>
      </c>
      <c r="I287" s="9" t="s">
        <v>52</v>
      </c>
      <c r="J287" s="9" t="s">
        <v>49</v>
      </c>
      <c r="K287" s="9" t="s">
        <v>53</v>
      </c>
      <c r="L287" s="10">
        <v>414007</v>
      </c>
      <c r="M287" s="9" t="s">
        <v>54</v>
      </c>
      <c r="N287" s="10">
        <v>1.999968</v>
      </c>
      <c r="O287" s="11"/>
      <c r="P287" s="10">
        <v>1.499976</v>
      </c>
      <c r="Q287" s="11"/>
      <c r="R287" s="10">
        <v>1.499976</v>
      </c>
      <c r="S287" s="10">
        <v>0.99998399999999998</v>
      </c>
      <c r="T287" s="10">
        <v>1.499976</v>
      </c>
      <c r="U287" s="10">
        <v>0.49999199999999999</v>
      </c>
      <c r="V287" s="10">
        <v>1.999968</v>
      </c>
      <c r="W287" s="10">
        <v>1.999968</v>
      </c>
      <c r="X287" s="10">
        <v>3.9999359999999999</v>
      </c>
      <c r="Y287" s="11"/>
      <c r="Z287" s="11"/>
      <c r="AA287" s="10">
        <v>0.99998399999999998</v>
      </c>
      <c r="AB287" s="11"/>
      <c r="AC287" s="10">
        <v>0.99998399999999998</v>
      </c>
      <c r="AD287" s="10">
        <v>1.999968</v>
      </c>
      <c r="AE287" s="13">
        <v>0.99998399999999998</v>
      </c>
    </row>
    <row r="288" spans="1:31" x14ac:dyDescent="0.25">
      <c r="A288" s="8">
        <v>107268306546</v>
      </c>
      <c r="B288" s="9" t="s">
        <v>147</v>
      </c>
      <c r="C288" s="8">
        <v>100000278885</v>
      </c>
      <c r="D288" s="8" t="s">
        <v>917</v>
      </c>
      <c r="E288" s="9" t="s">
        <v>31</v>
      </c>
      <c r="F288" s="9" t="s">
        <v>38</v>
      </c>
      <c r="G288" s="9" t="s">
        <v>39</v>
      </c>
      <c r="H288" s="9" t="s">
        <v>40</v>
      </c>
      <c r="I288" s="9" t="s">
        <v>46</v>
      </c>
      <c r="J288" s="9" t="s">
        <v>55</v>
      </c>
      <c r="K288" s="9" t="s">
        <v>56</v>
      </c>
      <c r="L288" s="10">
        <v>314003</v>
      </c>
      <c r="M288" s="9" t="s">
        <v>37</v>
      </c>
      <c r="N288" s="11"/>
      <c r="O288" s="11"/>
      <c r="P288" s="10">
        <v>0.99998399999999998</v>
      </c>
      <c r="Q288" s="11"/>
      <c r="R288" s="10">
        <v>1.499976</v>
      </c>
      <c r="S288" s="10">
        <v>3.4999440000000002</v>
      </c>
      <c r="T288" s="11"/>
      <c r="U288" s="11"/>
      <c r="V288" s="11"/>
      <c r="W288" s="11"/>
      <c r="X288" s="10">
        <v>5.9999039999999999</v>
      </c>
      <c r="Y288" s="10">
        <v>0.99998399999999998</v>
      </c>
      <c r="Z288" s="11"/>
      <c r="AA288" s="10">
        <v>1.499976</v>
      </c>
      <c r="AB288" s="10">
        <v>0.99998399999999998</v>
      </c>
      <c r="AC288" s="10">
        <v>1.499976</v>
      </c>
      <c r="AD288" s="10">
        <v>3.9999359999999999</v>
      </c>
      <c r="AE288" s="13">
        <v>0.99998399999999998</v>
      </c>
    </row>
    <row r="289" spans="1:31" x14ac:dyDescent="0.25">
      <c r="A289" s="8">
        <v>488420773696</v>
      </c>
      <c r="B289" s="9" t="s">
        <v>494</v>
      </c>
      <c r="C289" s="8">
        <v>100000790255</v>
      </c>
      <c r="D289" s="8" t="s">
        <v>1264</v>
      </c>
      <c r="E289" s="9" t="s">
        <v>31</v>
      </c>
      <c r="F289" s="9" t="s">
        <v>38</v>
      </c>
      <c r="G289" s="9" t="s">
        <v>39</v>
      </c>
      <c r="H289" s="9" t="s">
        <v>40</v>
      </c>
      <c r="I289" s="9" t="s">
        <v>41</v>
      </c>
      <c r="J289" s="9" t="s">
        <v>55</v>
      </c>
      <c r="K289" s="9" t="s">
        <v>56</v>
      </c>
      <c r="L289" s="10">
        <v>314004</v>
      </c>
      <c r="M289" s="9" t="s">
        <v>37</v>
      </c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3">
        <v>0.99998399999999998</v>
      </c>
    </row>
    <row r="290" spans="1:31" x14ac:dyDescent="0.25">
      <c r="A290" s="8">
        <v>597925832893</v>
      </c>
      <c r="B290" s="9" t="s">
        <v>346</v>
      </c>
      <c r="C290" s="8">
        <v>100000295843</v>
      </c>
      <c r="D290" s="8" t="s">
        <v>1116</v>
      </c>
      <c r="E290" s="9" t="s">
        <v>31</v>
      </c>
      <c r="F290" s="9" t="s">
        <v>38</v>
      </c>
      <c r="G290" s="9" t="s">
        <v>39</v>
      </c>
      <c r="H290" s="9" t="s">
        <v>40</v>
      </c>
      <c r="I290" s="9" t="s">
        <v>41</v>
      </c>
      <c r="J290" s="9" t="s">
        <v>55</v>
      </c>
      <c r="K290" s="9" t="s">
        <v>56</v>
      </c>
      <c r="L290" s="10">
        <v>314012</v>
      </c>
      <c r="M290" s="9" t="s">
        <v>37</v>
      </c>
      <c r="N290" s="11"/>
      <c r="O290" s="11"/>
      <c r="P290" s="11"/>
      <c r="Q290" s="11"/>
      <c r="R290" s="11"/>
      <c r="S290" s="11"/>
      <c r="T290" s="10">
        <v>9.9998400000000007</v>
      </c>
      <c r="U290" s="11"/>
      <c r="V290" s="11"/>
      <c r="W290" s="10">
        <v>8.9998559999999994</v>
      </c>
      <c r="X290" s="11"/>
      <c r="Y290" s="11"/>
      <c r="Z290" s="11"/>
      <c r="AA290" s="11"/>
      <c r="AB290" s="11"/>
      <c r="AC290" s="10">
        <v>0.49999199999999999</v>
      </c>
      <c r="AD290" s="10">
        <v>0.99998399999999998</v>
      </c>
      <c r="AE290" s="13">
        <v>0.99998399999999998</v>
      </c>
    </row>
    <row r="291" spans="1:31" x14ac:dyDescent="0.25">
      <c r="A291" s="8">
        <v>301208542027</v>
      </c>
      <c r="B291" s="9" t="s">
        <v>478</v>
      </c>
      <c r="C291" s="8">
        <v>100000732657</v>
      </c>
      <c r="D291" s="8" t="s">
        <v>1248</v>
      </c>
      <c r="E291" s="9" t="s">
        <v>31</v>
      </c>
      <c r="F291" s="9" t="s">
        <v>38</v>
      </c>
      <c r="G291" s="9" t="s">
        <v>39</v>
      </c>
      <c r="H291" s="9" t="s">
        <v>40</v>
      </c>
      <c r="I291" s="9" t="s">
        <v>52</v>
      </c>
      <c r="J291" s="9" t="s">
        <v>49</v>
      </c>
      <c r="K291" s="9" t="s">
        <v>53</v>
      </c>
      <c r="L291" s="10">
        <v>414025</v>
      </c>
      <c r="M291" s="9" t="s">
        <v>54</v>
      </c>
      <c r="N291" s="11"/>
      <c r="O291" s="11"/>
      <c r="P291" s="10">
        <v>0.99998399999999998</v>
      </c>
      <c r="Q291" s="11"/>
      <c r="R291" s="11"/>
      <c r="S291" s="11"/>
      <c r="T291" s="11"/>
      <c r="U291" s="10">
        <v>0.99998399999999998</v>
      </c>
      <c r="V291" s="10">
        <v>0.49999199999999999</v>
      </c>
      <c r="W291" s="11"/>
      <c r="X291" s="11"/>
      <c r="Y291" s="11"/>
      <c r="Z291" s="11"/>
      <c r="AA291" s="11"/>
      <c r="AB291" s="11"/>
      <c r="AC291" s="11"/>
      <c r="AD291" s="10">
        <v>0.99998399999999998</v>
      </c>
      <c r="AE291" s="13">
        <v>0.99998399999999998</v>
      </c>
    </row>
    <row r="292" spans="1:31" x14ac:dyDescent="0.25">
      <c r="A292" s="8">
        <v>177308891369</v>
      </c>
      <c r="B292" s="9" t="s">
        <v>550</v>
      </c>
      <c r="C292" s="8">
        <v>100000332944</v>
      </c>
      <c r="D292" s="8" t="s">
        <v>1320</v>
      </c>
      <c r="E292" s="9" t="s">
        <v>31</v>
      </c>
      <c r="F292" s="9" t="s">
        <v>38</v>
      </c>
      <c r="G292" s="9" t="s">
        <v>39</v>
      </c>
      <c r="H292" s="9" t="s">
        <v>40</v>
      </c>
      <c r="I292" s="9" t="s">
        <v>52</v>
      </c>
      <c r="J292" s="9" t="s">
        <v>49</v>
      </c>
      <c r="K292" s="9" t="s">
        <v>53</v>
      </c>
      <c r="L292" s="10">
        <v>414008</v>
      </c>
      <c r="M292" s="9" t="s">
        <v>54</v>
      </c>
      <c r="N292" s="11"/>
      <c r="O292" s="10">
        <v>0.99998399999999998</v>
      </c>
      <c r="P292" s="11"/>
      <c r="Q292" s="10">
        <v>0.49999199999999999</v>
      </c>
      <c r="R292" s="11"/>
      <c r="S292" s="11"/>
      <c r="T292" s="11"/>
      <c r="U292" s="10">
        <v>0.99998399999999998</v>
      </c>
      <c r="V292" s="10">
        <v>0.99998399999999998</v>
      </c>
      <c r="W292" s="10">
        <v>0.49999199999999999</v>
      </c>
      <c r="X292" s="11"/>
      <c r="Y292" s="11"/>
      <c r="Z292" s="11"/>
      <c r="AA292" s="10">
        <v>0.49999199999999999</v>
      </c>
      <c r="AB292" s="11"/>
      <c r="AC292" s="11"/>
      <c r="AD292" s="10">
        <v>0.99998399999999998</v>
      </c>
      <c r="AE292" s="13">
        <v>0.99998399999999998</v>
      </c>
    </row>
    <row r="293" spans="1:31" x14ac:dyDescent="0.25">
      <c r="A293" s="8">
        <v>193172045156</v>
      </c>
      <c r="B293" s="9" t="s">
        <v>435</v>
      </c>
      <c r="C293" s="8">
        <v>100000520289</v>
      </c>
      <c r="D293" s="8" t="s">
        <v>1205</v>
      </c>
      <c r="E293" s="9" t="s">
        <v>31</v>
      </c>
      <c r="F293" s="9" t="s">
        <v>38</v>
      </c>
      <c r="G293" s="9" t="s">
        <v>39</v>
      </c>
      <c r="H293" s="9" t="s">
        <v>40</v>
      </c>
      <c r="I293" s="9" t="s">
        <v>52</v>
      </c>
      <c r="J293" s="9" t="s">
        <v>49</v>
      </c>
      <c r="K293" s="9" t="s">
        <v>53</v>
      </c>
      <c r="L293" s="10">
        <v>414008</v>
      </c>
      <c r="M293" s="9" t="s">
        <v>54</v>
      </c>
      <c r="N293" s="11"/>
      <c r="O293" s="11"/>
      <c r="P293" s="11"/>
      <c r="Q293" s="11"/>
      <c r="R293" s="11"/>
      <c r="S293" s="10">
        <v>0.99998399999999998</v>
      </c>
      <c r="T293" s="11"/>
      <c r="U293" s="11"/>
      <c r="V293" s="10">
        <v>0.99998399999999998</v>
      </c>
      <c r="W293" s="11"/>
      <c r="X293" s="11"/>
      <c r="Y293" s="11"/>
      <c r="Z293" s="11"/>
      <c r="AA293" s="11"/>
      <c r="AB293" s="11"/>
      <c r="AC293" s="10">
        <v>0.49999199999999999</v>
      </c>
      <c r="AD293" s="10">
        <v>0.49999199999999999</v>
      </c>
      <c r="AE293" s="13">
        <v>0.99998399999999998</v>
      </c>
    </row>
    <row r="294" spans="1:31" x14ac:dyDescent="0.25">
      <c r="A294" s="8">
        <v>519978865516</v>
      </c>
      <c r="B294" s="9" t="s">
        <v>371</v>
      </c>
      <c r="C294" s="8">
        <v>100000365621</v>
      </c>
      <c r="D294" s="8" t="s">
        <v>1141</v>
      </c>
      <c r="E294" s="9" t="s">
        <v>31</v>
      </c>
      <c r="F294" s="9" t="s">
        <v>38</v>
      </c>
      <c r="G294" s="9" t="s">
        <v>39</v>
      </c>
      <c r="H294" s="9" t="s">
        <v>40</v>
      </c>
      <c r="I294" s="9" t="s">
        <v>41</v>
      </c>
      <c r="J294" s="9" t="s">
        <v>55</v>
      </c>
      <c r="K294" s="9" t="s">
        <v>57</v>
      </c>
      <c r="L294" s="10">
        <v>314004</v>
      </c>
      <c r="M294" s="9" t="s">
        <v>37</v>
      </c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0">
        <v>0.99998399999999998</v>
      </c>
      <c r="AC294" s="10">
        <v>0.99998399999999998</v>
      </c>
      <c r="AD294" s="10">
        <v>0.99998399999999998</v>
      </c>
      <c r="AE294" s="13">
        <v>0.99998399999999998</v>
      </c>
    </row>
    <row r="295" spans="1:31" x14ac:dyDescent="0.25">
      <c r="A295" s="8">
        <v>121942308194</v>
      </c>
      <c r="B295" s="9" t="s">
        <v>520</v>
      </c>
      <c r="C295" s="8">
        <v>100000905879</v>
      </c>
      <c r="D295" s="8" t="s">
        <v>1290</v>
      </c>
      <c r="E295" s="9" t="s">
        <v>31</v>
      </c>
      <c r="F295" s="9" t="s">
        <v>38</v>
      </c>
      <c r="G295" s="9" t="s">
        <v>39</v>
      </c>
      <c r="H295" s="9" t="s">
        <v>40</v>
      </c>
      <c r="I295" s="9" t="s">
        <v>41</v>
      </c>
      <c r="J295" s="9" t="s">
        <v>55</v>
      </c>
      <c r="K295" s="9" t="s">
        <v>57</v>
      </c>
      <c r="L295" s="10">
        <v>314004</v>
      </c>
      <c r="M295" s="9" t="s">
        <v>37</v>
      </c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0">
        <v>0.99998399999999998</v>
      </c>
      <c r="AC295" s="11"/>
      <c r="AD295" s="10">
        <v>0.99998399999999998</v>
      </c>
      <c r="AE295" s="13">
        <v>0.99998399999999998</v>
      </c>
    </row>
    <row r="296" spans="1:31" x14ac:dyDescent="0.25">
      <c r="A296" s="8">
        <v>744717770496</v>
      </c>
      <c r="B296" s="9" t="s">
        <v>476</v>
      </c>
      <c r="C296" s="8">
        <v>100000541706</v>
      </c>
      <c r="D296" s="8" t="s">
        <v>1246</v>
      </c>
      <c r="E296" s="9" t="s">
        <v>31</v>
      </c>
      <c r="F296" s="9" t="s">
        <v>38</v>
      </c>
      <c r="G296" s="9" t="s">
        <v>39</v>
      </c>
      <c r="H296" s="9" t="s">
        <v>40</v>
      </c>
      <c r="I296" s="9" t="s">
        <v>52</v>
      </c>
      <c r="J296" s="9" t="s">
        <v>49</v>
      </c>
      <c r="K296" s="9" t="s">
        <v>53</v>
      </c>
      <c r="L296" s="10">
        <v>414008</v>
      </c>
      <c r="M296" s="9" t="s">
        <v>54</v>
      </c>
      <c r="N296" s="11"/>
      <c r="O296" s="11"/>
      <c r="P296" s="11"/>
      <c r="Q296" s="11"/>
      <c r="R296" s="11"/>
      <c r="S296" s="11"/>
      <c r="T296" s="11"/>
      <c r="U296" s="11"/>
      <c r="V296" s="10">
        <v>1.499976</v>
      </c>
      <c r="W296" s="11"/>
      <c r="X296" s="11"/>
      <c r="Y296" s="11"/>
      <c r="Z296" s="10">
        <v>0.99998399999999998</v>
      </c>
      <c r="AA296" s="11"/>
      <c r="AB296" s="11"/>
      <c r="AC296" s="11"/>
      <c r="AD296" s="10">
        <v>0.99998399999999998</v>
      </c>
      <c r="AE296" s="13">
        <v>0.99998399999999998</v>
      </c>
    </row>
    <row r="297" spans="1:31" x14ac:dyDescent="0.25">
      <c r="A297" s="8">
        <v>608576414731</v>
      </c>
      <c r="B297" s="9" t="s">
        <v>401</v>
      </c>
      <c r="C297" s="8">
        <v>100000750294</v>
      </c>
      <c r="D297" s="8" t="s">
        <v>1171</v>
      </c>
      <c r="E297" s="9" t="s">
        <v>31</v>
      </c>
      <c r="F297" s="9" t="s">
        <v>38</v>
      </c>
      <c r="G297" s="9" t="s">
        <v>39</v>
      </c>
      <c r="H297" s="9" t="s">
        <v>40</v>
      </c>
      <c r="I297" s="9" t="s">
        <v>46</v>
      </c>
      <c r="J297" s="9" t="s">
        <v>55</v>
      </c>
      <c r="K297" s="9" t="s">
        <v>57</v>
      </c>
      <c r="L297" s="10">
        <v>314002</v>
      </c>
      <c r="M297" s="9" t="s">
        <v>37</v>
      </c>
      <c r="N297" s="10">
        <v>0.99998399999999998</v>
      </c>
      <c r="O297" s="11"/>
      <c r="P297" s="11"/>
      <c r="Q297" s="11"/>
      <c r="R297" s="11"/>
      <c r="S297" s="11"/>
      <c r="T297" s="11"/>
      <c r="U297" s="10">
        <v>0.99998399999999998</v>
      </c>
      <c r="V297" s="11"/>
      <c r="W297" s="11"/>
      <c r="X297" s="10">
        <v>1.999968</v>
      </c>
      <c r="Y297" s="11"/>
      <c r="Z297" s="10">
        <v>0.49999199999999999</v>
      </c>
      <c r="AA297" s="10">
        <v>1.999968</v>
      </c>
      <c r="AB297" s="11"/>
      <c r="AC297" s="10">
        <v>0.49999199999999999</v>
      </c>
      <c r="AD297" s="10">
        <v>0.99998399999999998</v>
      </c>
      <c r="AE297" s="13">
        <v>0.99998399999999998</v>
      </c>
    </row>
    <row r="298" spans="1:31" x14ac:dyDescent="0.25">
      <c r="A298" s="8">
        <v>464859048262</v>
      </c>
      <c r="B298" s="9" t="s">
        <v>438</v>
      </c>
      <c r="C298" s="8">
        <v>100000662135</v>
      </c>
      <c r="D298" s="8" t="s">
        <v>1208</v>
      </c>
      <c r="E298" s="9" t="s">
        <v>31</v>
      </c>
      <c r="F298" s="9" t="s">
        <v>38</v>
      </c>
      <c r="G298" s="9" t="s">
        <v>39</v>
      </c>
      <c r="H298" s="9" t="s">
        <v>40</v>
      </c>
      <c r="I298" s="9" t="s">
        <v>41</v>
      </c>
      <c r="J298" s="9" t="s">
        <v>55</v>
      </c>
      <c r="K298" s="9" t="s">
        <v>57</v>
      </c>
      <c r="L298" s="10">
        <v>314012</v>
      </c>
      <c r="M298" s="9" t="s">
        <v>37</v>
      </c>
      <c r="N298" s="10">
        <v>0.99998399999999998</v>
      </c>
      <c r="O298" s="10">
        <v>0.99998399999999998</v>
      </c>
      <c r="P298" s="10">
        <v>0.99998399999999998</v>
      </c>
      <c r="Q298" s="10">
        <v>0.99998399999999998</v>
      </c>
      <c r="R298" s="11"/>
      <c r="S298" s="11"/>
      <c r="T298" s="11"/>
      <c r="U298" s="11"/>
      <c r="V298" s="10">
        <v>1.999968</v>
      </c>
      <c r="W298" s="10">
        <v>4.4999279999999997</v>
      </c>
      <c r="X298" s="11"/>
      <c r="Y298" s="10">
        <v>1.999968</v>
      </c>
      <c r="Z298" s="10">
        <v>1.999968</v>
      </c>
      <c r="AA298" s="11"/>
      <c r="AB298" s="11"/>
      <c r="AC298" s="11"/>
      <c r="AD298" s="10">
        <v>0.49999199999999999</v>
      </c>
      <c r="AE298" s="13">
        <v>0.99998399999999998</v>
      </c>
    </row>
    <row r="299" spans="1:31" x14ac:dyDescent="0.25">
      <c r="A299" s="8">
        <v>605101777041</v>
      </c>
      <c r="B299" s="9" t="s">
        <v>454</v>
      </c>
      <c r="C299" s="8">
        <v>100000262973</v>
      </c>
      <c r="D299" s="8" t="s">
        <v>1224</v>
      </c>
      <c r="E299" s="9" t="s">
        <v>31</v>
      </c>
      <c r="F299" s="9" t="s">
        <v>38</v>
      </c>
      <c r="G299" s="9" t="s">
        <v>39</v>
      </c>
      <c r="H299" s="9" t="s">
        <v>40</v>
      </c>
      <c r="I299" s="9" t="s">
        <v>41</v>
      </c>
      <c r="J299" s="9" t="s">
        <v>55</v>
      </c>
      <c r="K299" s="9" t="s">
        <v>56</v>
      </c>
      <c r="L299" s="10">
        <v>314012</v>
      </c>
      <c r="M299" s="9" t="s">
        <v>37</v>
      </c>
      <c r="N299" s="11"/>
      <c r="O299" s="11"/>
      <c r="P299" s="11"/>
      <c r="Q299" s="11"/>
      <c r="R299" s="11"/>
      <c r="S299" s="10">
        <v>0.99998399999999998</v>
      </c>
      <c r="T299" s="10">
        <v>1.999968</v>
      </c>
      <c r="U299" s="10">
        <v>0.99998399999999998</v>
      </c>
      <c r="V299" s="10">
        <v>2.999952</v>
      </c>
      <c r="W299" s="10">
        <v>1.999968</v>
      </c>
      <c r="X299" s="10">
        <v>0.49999199999999999</v>
      </c>
      <c r="Y299" s="10">
        <v>1.499976</v>
      </c>
      <c r="Z299" s="10">
        <v>0.49999199999999999</v>
      </c>
      <c r="AA299" s="11"/>
      <c r="AB299" s="11"/>
      <c r="AC299" s="10">
        <v>0.99998399999999998</v>
      </c>
      <c r="AD299" s="10">
        <v>0.99998399999999998</v>
      </c>
      <c r="AE299" s="13">
        <v>0.99998399999999998</v>
      </c>
    </row>
    <row r="300" spans="1:31" x14ac:dyDescent="0.25">
      <c r="A300" s="8">
        <v>192469549154</v>
      </c>
      <c r="B300" s="9" t="s">
        <v>634</v>
      </c>
      <c r="C300" s="8">
        <v>100000463008</v>
      </c>
      <c r="D300" s="8" t="s">
        <v>1404</v>
      </c>
      <c r="E300" s="9" t="s">
        <v>31</v>
      </c>
      <c r="F300" s="9" t="s">
        <v>38</v>
      </c>
      <c r="G300" s="9" t="s">
        <v>45</v>
      </c>
      <c r="H300" s="9" t="s">
        <v>40</v>
      </c>
      <c r="I300" s="9" t="s">
        <v>52</v>
      </c>
      <c r="J300" s="9" t="s">
        <v>42</v>
      </c>
      <c r="K300" s="9" t="s">
        <v>47</v>
      </c>
      <c r="L300" s="10">
        <v>414007</v>
      </c>
      <c r="M300" s="9" t="s">
        <v>54</v>
      </c>
      <c r="N300" s="11"/>
      <c r="O300" s="10">
        <v>0.49999199999999999</v>
      </c>
      <c r="P300" s="11"/>
      <c r="Q300" s="11"/>
      <c r="R300" s="10">
        <v>0.99998399999999998</v>
      </c>
      <c r="S300" s="11"/>
      <c r="T300" s="11"/>
      <c r="U300" s="10">
        <v>1.499976</v>
      </c>
      <c r="V300" s="11"/>
      <c r="W300" s="10">
        <v>0.49999199999999999</v>
      </c>
      <c r="X300" s="11"/>
      <c r="Y300" s="11"/>
      <c r="Z300" s="10">
        <v>1.499976</v>
      </c>
      <c r="AA300" s="11"/>
      <c r="AB300" s="10">
        <v>0.49999199999999999</v>
      </c>
      <c r="AC300" s="10">
        <v>0.49999199999999999</v>
      </c>
      <c r="AD300" s="10">
        <v>0.49999199999999999</v>
      </c>
      <c r="AE300" s="13">
        <v>0.99998399999999998</v>
      </c>
    </row>
    <row r="301" spans="1:31" x14ac:dyDescent="0.25">
      <c r="A301" s="8">
        <v>248434909670</v>
      </c>
      <c r="B301" s="9" t="s">
        <v>614</v>
      </c>
      <c r="C301" s="8">
        <v>100000679827</v>
      </c>
      <c r="D301" s="8" t="s">
        <v>1384</v>
      </c>
      <c r="E301" s="9" t="s">
        <v>31</v>
      </c>
      <c r="F301" s="9" t="s">
        <v>38</v>
      </c>
      <c r="G301" s="9" t="s">
        <v>45</v>
      </c>
      <c r="H301" s="9" t="s">
        <v>40</v>
      </c>
      <c r="I301" s="9" t="s">
        <v>52</v>
      </c>
      <c r="J301" s="9" t="s">
        <v>42</v>
      </c>
      <c r="K301" s="9" t="s">
        <v>47</v>
      </c>
      <c r="L301" s="10">
        <v>414025</v>
      </c>
      <c r="M301" s="9" t="s">
        <v>54</v>
      </c>
      <c r="N301" s="10">
        <v>0.99998399999999998</v>
      </c>
      <c r="O301" s="10">
        <v>0.99998399999999998</v>
      </c>
      <c r="P301" s="10">
        <v>0.99998399999999998</v>
      </c>
      <c r="Q301" s="10">
        <v>1.499976</v>
      </c>
      <c r="R301" s="10">
        <v>1.999968</v>
      </c>
      <c r="S301" s="10">
        <v>0.49999199999999999</v>
      </c>
      <c r="T301" s="10">
        <v>1.999968</v>
      </c>
      <c r="U301" s="10">
        <v>1.999968</v>
      </c>
      <c r="V301" s="10">
        <v>1.499976</v>
      </c>
      <c r="W301" s="10">
        <v>0.99998399999999998</v>
      </c>
      <c r="X301" s="10">
        <v>0.49999199999999999</v>
      </c>
      <c r="Y301" s="11"/>
      <c r="Z301" s="11"/>
      <c r="AA301" s="10">
        <v>1.499976</v>
      </c>
      <c r="AB301" s="11"/>
      <c r="AC301" s="10">
        <v>1.499976</v>
      </c>
      <c r="AD301" s="11"/>
      <c r="AE301" s="13">
        <v>0.99998399999999998</v>
      </c>
    </row>
    <row r="302" spans="1:31" x14ac:dyDescent="0.25">
      <c r="A302" s="8">
        <v>618073064898</v>
      </c>
      <c r="B302" s="9" t="s">
        <v>625</v>
      </c>
      <c r="C302" s="8">
        <v>100000170166</v>
      </c>
      <c r="D302" s="8" t="s">
        <v>1395</v>
      </c>
      <c r="E302" s="9" t="s">
        <v>31</v>
      </c>
      <c r="F302" s="9" t="s">
        <v>38</v>
      </c>
      <c r="G302" s="9" t="s">
        <v>45</v>
      </c>
      <c r="H302" s="9" t="s">
        <v>40</v>
      </c>
      <c r="I302" s="9" t="s">
        <v>41</v>
      </c>
      <c r="J302" s="9" t="s">
        <v>42</v>
      </c>
      <c r="K302" s="9" t="s">
        <v>47</v>
      </c>
      <c r="L302" s="10">
        <v>314001</v>
      </c>
      <c r="M302" s="9" t="s">
        <v>37</v>
      </c>
      <c r="N302" s="11"/>
      <c r="O302" s="10">
        <v>0.49999199999999999</v>
      </c>
      <c r="P302" s="11"/>
      <c r="Q302" s="10">
        <v>0.49999199999999999</v>
      </c>
      <c r="R302" s="10">
        <v>0.49999199999999999</v>
      </c>
      <c r="S302" s="10">
        <v>1.999968</v>
      </c>
      <c r="T302" s="11"/>
      <c r="U302" s="10">
        <v>0.99998399999999998</v>
      </c>
      <c r="V302" s="10">
        <v>0.49999199999999999</v>
      </c>
      <c r="W302" s="10">
        <v>0.49999199999999999</v>
      </c>
      <c r="X302" s="11"/>
      <c r="Y302" s="10">
        <v>0.49999199999999999</v>
      </c>
      <c r="Z302" s="10">
        <v>1.499976</v>
      </c>
      <c r="AA302" s="11"/>
      <c r="AB302" s="10">
        <v>0.49999199999999999</v>
      </c>
      <c r="AC302" s="10">
        <v>0.49999199999999999</v>
      </c>
      <c r="AD302" s="10">
        <v>1.499976</v>
      </c>
      <c r="AE302" s="13">
        <v>0.99998399999999998</v>
      </c>
    </row>
    <row r="303" spans="1:31" x14ac:dyDescent="0.25">
      <c r="A303" s="8">
        <v>568506643908</v>
      </c>
      <c r="B303" s="9" t="s">
        <v>622</v>
      </c>
      <c r="C303" s="8">
        <v>100000011504</v>
      </c>
      <c r="D303" s="8" t="s">
        <v>1392</v>
      </c>
      <c r="E303" s="9" t="s">
        <v>31</v>
      </c>
      <c r="F303" s="9" t="s">
        <v>38</v>
      </c>
      <c r="G303" s="9" t="s">
        <v>45</v>
      </c>
      <c r="H303" s="9" t="s">
        <v>40</v>
      </c>
      <c r="I303" s="9" t="s">
        <v>41</v>
      </c>
      <c r="J303" s="9" t="s">
        <v>42</v>
      </c>
      <c r="K303" s="9" t="s">
        <v>47</v>
      </c>
      <c r="L303" s="10">
        <v>314012</v>
      </c>
      <c r="M303" s="9" t="s">
        <v>37</v>
      </c>
      <c r="N303" s="10">
        <v>0.49999199999999999</v>
      </c>
      <c r="O303" s="10">
        <v>0.99998399999999998</v>
      </c>
      <c r="P303" s="10">
        <v>1.499976</v>
      </c>
      <c r="Q303" s="11"/>
      <c r="R303" s="10">
        <v>4.9999200000000004</v>
      </c>
      <c r="S303" s="11"/>
      <c r="T303" s="10">
        <v>1.999968</v>
      </c>
      <c r="U303" s="11"/>
      <c r="V303" s="10">
        <v>2.4999600000000002</v>
      </c>
      <c r="W303" s="11"/>
      <c r="X303" s="10">
        <v>2.999952</v>
      </c>
      <c r="Y303" s="10">
        <v>0.49999199999999999</v>
      </c>
      <c r="Z303" s="10">
        <v>0.49999199999999999</v>
      </c>
      <c r="AA303" s="11"/>
      <c r="AB303" s="11"/>
      <c r="AC303" s="10">
        <v>0.49999199999999999</v>
      </c>
      <c r="AD303" s="11"/>
      <c r="AE303" s="13">
        <v>0.99998399999999998</v>
      </c>
    </row>
    <row r="304" spans="1:31" x14ac:dyDescent="0.25">
      <c r="A304" s="8">
        <v>278127113502</v>
      </c>
      <c r="B304" s="9" t="s">
        <v>540</v>
      </c>
      <c r="C304" s="8">
        <v>100000635245</v>
      </c>
      <c r="D304" s="8" t="s">
        <v>1310</v>
      </c>
      <c r="E304" s="9" t="s">
        <v>31</v>
      </c>
      <c r="F304" s="9" t="s">
        <v>38</v>
      </c>
      <c r="G304" s="9" t="s">
        <v>39</v>
      </c>
      <c r="H304" s="9" t="s">
        <v>40</v>
      </c>
      <c r="I304" s="9" t="s">
        <v>46</v>
      </c>
      <c r="J304" s="9" t="s">
        <v>55</v>
      </c>
      <c r="K304" s="9" t="s">
        <v>57</v>
      </c>
      <c r="L304" s="10">
        <v>314016</v>
      </c>
      <c r="M304" s="9" t="s">
        <v>37</v>
      </c>
      <c r="N304" s="11"/>
      <c r="O304" s="11"/>
      <c r="P304" s="11"/>
      <c r="Q304" s="10">
        <v>0.99998399999999998</v>
      </c>
      <c r="R304" s="10">
        <v>0.99998399999999998</v>
      </c>
      <c r="S304" s="11"/>
      <c r="T304" s="11"/>
      <c r="U304" s="10">
        <v>0.99998399999999998</v>
      </c>
      <c r="V304" s="11"/>
      <c r="W304" s="10">
        <v>0.99998399999999998</v>
      </c>
      <c r="X304" s="10">
        <v>3.9999359999999999</v>
      </c>
      <c r="Y304" s="11"/>
      <c r="Z304" s="11"/>
      <c r="AA304" s="10">
        <v>1.499976</v>
      </c>
      <c r="AB304" s="11"/>
      <c r="AC304" s="11"/>
      <c r="AD304" s="10">
        <v>3.9999359999999999</v>
      </c>
      <c r="AE304" s="13">
        <v>0.99998399999999998</v>
      </c>
    </row>
    <row r="305" spans="1:31" x14ac:dyDescent="0.25">
      <c r="A305" s="8">
        <v>530612488621</v>
      </c>
      <c r="B305" s="9" t="s">
        <v>425</v>
      </c>
      <c r="C305" s="8">
        <v>100000018018</v>
      </c>
      <c r="D305" s="8" t="s">
        <v>1195</v>
      </c>
      <c r="E305" s="9" t="s">
        <v>31</v>
      </c>
      <c r="F305" s="9" t="s">
        <v>38</v>
      </c>
      <c r="G305" s="9" t="s">
        <v>39</v>
      </c>
      <c r="H305" s="9" t="s">
        <v>40</v>
      </c>
      <c r="I305" s="9" t="s">
        <v>52</v>
      </c>
      <c r="J305" s="9" t="s">
        <v>49</v>
      </c>
      <c r="K305" s="9" t="s">
        <v>53</v>
      </c>
      <c r="L305" s="10">
        <v>414025</v>
      </c>
      <c r="M305" s="9" t="s">
        <v>54</v>
      </c>
      <c r="N305" s="10">
        <v>1.499976</v>
      </c>
      <c r="O305" s="10">
        <v>0.99998399999999998</v>
      </c>
      <c r="P305" s="10">
        <v>0.99998399999999998</v>
      </c>
      <c r="Q305" s="11"/>
      <c r="R305" s="10">
        <v>0.49999199999999999</v>
      </c>
      <c r="S305" s="11"/>
      <c r="T305" s="11"/>
      <c r="U305" s="11"/>
      <c r="V305" s="10">
        <v>1.999968</v>
      </c>
      <c r="W305" s="11"/>
      <c r="X305" s="10">
        <v>0.99998399999999998</v>
      </c>
      <c r="Y305" s="10">
        <v>0.99998399999999998</v>
      </c>
      <c r="Z305" s="11"/>
      <c r="AA305" s="11"/>
      <c r="AB305" s="11"/>
      <c r="AC305" s="10">
        <v>0.49999199999999999</v>
      </c>
      <c r="AD305" s="10">
        <v>1.999968</v>
      </c>
      <c r="AE305" s="13">
        <v>0.99998399999999998</v>
      </c>
    </row>
    <row r="306" spans="1:31" x14ac:dyDescent="0.25">
      <c r="A306" s="8">
        <v>176522460574</v>
      </c>
      <c r="B306" s="9" t="s">
        <v>549</v>
      </c>
      <c r="C306" s="8">
        <v>100000506241</v>
      </c>
      <c r="D306" s="8" t="s">
        <v>1319</v>
      </c>
      <c r="E306" s="9" t="s">
        <v>31</v>
      </c>
      <c r="F306" s="9" t="s">
        <v>38</v>
      </c>
      <c r="G306" s="9" t="s">
        <v>39</v>
      </c>
      <c r="H306" s="9" t="s">
        <v>40</v>
      </c>
      <c r="I306" s="9" t="s">
        <v>48</v>
      </c>
      <c r="J306" s="9" t="s">
        <v>49</v>
      </c>
      <c r="K306" s="9" t="s">
        <v>50</v>
      </c>
      <c r="L306" s="10">
        <v>514002</v>
      </c>
      <c r="M306" s="9" t="s">
        <v>51</v>
      </c>
      <c r="N306" s="11"/>
      <c r="O306" s="10">
        <v>1.999968</v>
      </c>
      <c r="P306" s="11"/>
      <c r="Q306" s="11"/>
      <c r="R306" s="11"/>
      <c r="S306" s="11"/>
      <c r="T306" s="11"/>
      <c r="U306" s="10">
        <v>1.499976</v>
      </c>
      <c r="V306" s="10">
        <v>1.999968</v>
      </c>
      <c r="W306" s="10">
        <v>0.99998399999999998</v>
      </c>
      <c r="X306" s="10">
        <v>0.49999199999999999</v>
      </c>
      <c r="Y306" s="10">
        <v>0.49999199999999999</v>
      </c>
      <c r="Z306" s="10">
        <v>0.49999199999999999</v>
      </c>
      <c r="AA306" s="11"/>
      <c r="AB306" s="11"/>
      <c r="AC306" s="11"/>
      <c r="AD306" s="10">
        <v>0.99998399999999998</v>
      </c>
      <c r="AE306" s="13">
        <v>0.99998399999999998</v>
      </c>
    </row>
    <row r="307" spans="1:31" x14ac:dyDescent="0.25">
      <c r="A307" s="8">
        <v>367912612378</v>
      </c>
      <c r="B307" s="9" t="s">
        <v>418</v>
      </c>
      <c r="C307" s="8">
        <v>100000601220</v>
      </c>
      <c r="D307" s="8" t="s">
        <v>1188</v>
      </c>
      <c r="E307" s="9" t="s">
        <v>31</v>
      </c>
      <c r="F307" s="9" t="s">
        <v>38</v>
      </c>
      <c r="G307" s="9" t="s">
        <v>39</v>
      </c>
      <c r="H307" s="9" t="s">
        <v>40</v>
      </c>
      <c r="I307" s="9" t="s">
        <v>41</v>
      </c>
      <c r="J307" s="9" t="s">
        <v>49</v>
      </c>
      <c r="K307" s="9" t="s">
        <v>50</v>
      </c>
      <c r="L307" s="10">
        <v>314006</v>
      </c>
      <c r="M307" s="9" t="s">
        <v>37</v>
      </c>
      <c r="N307" s="11"/>
      <c r="O307" s="11"/>
      <c r="P307" s="11"/>
      <c r="Q307" s="11"/>
      <c r="R307" s="10">
        <v>2.999952</v>
      </c>
      <c r="S307" s="10">
        <v>1.999968</v>
      </c>
      <c r="T307" s="11"/>
      <c r="U307" s="11"/>
      <c r="V307" s="10">
        <v>0.99998399999999998</v>
      </c>
      <c r="W307" s="11"/>
      <c r="X307" s="11"/>
      <c r="Y307" s="11"/>
      <c r="Z307" s="10">
        <v>1.999968</v>
      </c>
      <c r="AA307" s="11"/>
      <c r="AB307" s="11"/>
      <c r="AC307" s="10">
        <v>0.99998399999999998</v>
      </c>
      <c r="AD307" s="10">
        <v>0.99998399999999998</v>
      </c>
      <c r="AE307" s="13">
        <v>0.99998399999999998</v>
      </c>
    </row>
    <row r="308" spans="1:31" x14ac:dyDescent="0.25">
      <c r="A308" s="8">
        <v>226362302928</v>
      </c>
      <c r="B308" s="9" t="s">
        <v>618</v>
      </c>
      <c r="C308" s="8">
        <v>100000881637</v>
      </c>
      <c r="D308" s="8" t="s">
        <v>1388</v>
      </c>
      <c r="E308" s="9" t="s">
        <v>31</v>
      </c>
      <c r="F308" s="9" t="s">
        <v>38</v>
      </c>
      <c r="G308" s="9" t="s">
        <v>39</v>
      </c>
      <c r="H308" s="9" t="s">
        <v>40</v>
      </c>
      <c r="I308" s="9" t="s">
        <v>41</v>
      </c>
      <c r="J308" s="9" t="s">
        <v>55</v>
      </c>
      <c r="K308" s="9" t="s">
        <v>56</v>
      </c>
      <c r="L308" s="10">
        <v>314004</v>
      </c>
      <c r="M308" s="9" t="s">
        <v>37</v>
      </c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0">
        <v>0.99998399999999998</v>
      </c>
      <c r="AC308" s="10">
        <v>0.99998399999999998</v>
      </c>
      <c r="AD308" s="10">
        <v>0.99998399999999998</v>
      </c>
      <c r="AE308" s="13">
        <v>0.99998399999999998</v>
      </c>
    </row>
    <row r="309" spans="1:31" x14ac:dyDescent="0.25">
      <c r="A309" s="8">
        <v>380286728774</v>
      </c>
      <c r="B309" s="9" t="s">
        <v>630</v>
      </c>
      <c r="C309" s="8">
        <v>100000034329</v>
      </c>
      <c r="D309" s="8" t="s">
        <v>1400</v>
      </c>
      <c r="E309" s="9" t="s">
        <v>31</v>
      </c>
      <c r="F309" s="9" t="s">
        <v>38</v>
      </c>
      <c r="G309" s="9" t="s">
        <v>39</v>
      </c>
      <c r="H309" s="9" t="s">
        <v>40</v>
      </c>
      <c r="I309" s="9" t="s">
        <v>41</v>
      </c>
      <c r="J309" s="9" t="s">
        <v>55</v>
      </c>
      <c r="K309" s="9" t="s">
        <v>57</v>
      </c>
      <c r="L309" s="10">
        <v>314004</v>
      </c>
      <c r="M309" s="9" t="s">
        <v>37</v>
      </c>
      <c r="N309" s="11"/>
      <c r="O309" s="10">
        <v>1.499976</v>
      </c>
      <c r="P309" s="11"/>
      <c r="Q309" s="11"/>
      <c r="R309" s="11"/>
      <c r="S309" s="11"/>
      <c r="T309" s="11"/>
      <c r="U309" s="10">
        <v>0.99998399999999998</v>
      </c>
      <c r="V309" s="11"/>
      <c r="W309" s="11"/>
      <c r="X309" s="11"/>
      <c r="Y309" s="11"/>
      <c r="Z309" s="11"/>
      <c r="AA309" s="11"/>
      <c r="AB309" s="11"/>
      <c r="AC309" s="10">
        <v>0.99998399999999998</v>
      </c>
      <c r="AD309" s="10">
        <v>0.99998399999999998</v>
      </c>
      <c r="AE309" s="13">
        <v>0.99998399999999998</v>
      </c>
    </row>
    <row r="310" spans="1:31" x14ac:dyDescent="0.25">
      <c r="A310" s="8">
        <v>455108224072</v>
      </c>
      <c r="B310" s="9" t="s">
        <v>522</v>
      </c>
      <c r="C310" s="8">
        <v>100000282860</v>
      </c>
      <c r="D310" s="8" t="s">
        <v>1292</v>
      </c>
      <c r="E310" s="9" t="s">
        <v>31</v>
      </c>
      <c r="F310" s="9" t="s">
        <v>38</v>
      </c>
      <c r="G310" s="9" t="s">
        <v>39</v>
      </c>
      <c r="H310" s="9" t="s">
        <v>40</v>
      </c>
      <c r="I310" s="9" t="s">
        <v>41</v>
      </c>
      <c r="J310" s="9" t="s">
        <v>55</v>
      </c>
      <c r="K310" s="9" t="s">
        <v>56</v>
      </c>
      <c r="L310" s="10">
        <v>314006</v>
      </c>
      <c r="M310" s="9" t="s">
        <v>37</v>
      </c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0">
        <v>3.9999359999999999</v>
      </c>
      <c r="Z310" s="11"/>
      <c r="AA310" s="11"/>
      <c r="AB310" s="10">
        <v>0.49999199999999999</v>
      </c>
      <c r="AC310" s="10">
        <v>0.49999199999999999</v>
      </c>
      <c r="AD310" s="11"/>
      <c r="AE310" s="13">
        <v>0.99998399999999998</v>
      </c>
    </row>
    <row r="311" spans="1:31" x14ac:dyDescent="0.25">
      <c r="A311" s="8">
        <v>354516537480</v>
      </c>
      <c r="B311" s="9" t="s">
        <v>497</v>
      </c>
      <c r="C311" s="8">
        <v>100000490235</v>
      </c>
      <c r="D311" s="8" t="s">
        <v>1267</v>
      </c>
      <c r="E311" s="9" t="s">
        <v>31</v>
      </c>
      <c r="F311" s="9" t="s">
        <v>32</v>
      </c>
      <c r="G311" s="9" t="s">
        <v>33</v>
      </c>
      <c r="H311" s="9" t="s">
        <v>40</v>
      </c>
      <c r="I311" s="9" t="s">
        <v>41</v>
      </c>
      <c r="J311" s="9" t="s">
        <v>42</v>
      </c>
      <c r="K311" s="9" t="s">
        <v>43</v>
      </c>
      <c r="L311" s="10">
        <v>314015</v>
      </c>
      <c r="M311" s="9" t="s">
        <v>37</v>
      </c>
      <c r="N311" s="11"/>
      <c r="O311" s="11"/>
      <c r="P311" s="11"/>
      <c r="Q311" s="11"/>
      <c r="R311" s="11"/>
      <c r="S311" s="11"/>
      <c r="T311" s="10">
        <v>2.999952</v>
      </c>
      <c r="U311" s="11"/>
      <c r="V311" s="11"/>
      <c r="W311" s="10">
        <v>3.9999359999999999</v>
      </c>
      <c r="X311" s="10">
        <v>1.999968</v>
      </c>
      <c r="Y311" s="10">
        <v>0.49999199999999999</v>
      </c>
      <c r="Z311" s="11"/>
      <c r="AA311" s="11"/>
      <c r="AB311" s="10">
        <v>1.499976</v>
      </c>
      <c r="AC311" s="11"/>
      <c r="AD311" s="10">
        <v>0.99998399999999998</v>
      </c>
      <c r="AE311" s="13">
        <v>0.99998399999999998</v>
      </c>
    </row>
    <row r="312" spans="1:31" x14ac:dyDescent="0.25">
      <c r="A312" s="8">
        <v>919201964316</v>
      </c>
      <c r="B312" s="9" t="s">
        <v>613</v>
      </c>
      <c r="C312" s="8">
        <v>100000241901</v>
      </c>
      <c r="D312" s="8" t="s">
        <v>1383</v>
      </c>
      <c r="E312" s="9" t="s">
        <v>31</v>
      </c>
      <c r="F312" s="9" t="s">
        <v>38</v>
      </c>
      <c r="G312" s="9" t="s">
        <v>39</v>
      </c>
      <c r="H312" s="9" t="s">
        <v>40</v>
      </c>
      <c r="I312" s="9" t="s">
        <v>48</v>
      </c>
      <c r="J312" s="9" t="s">
        <v>49</v>
      </c>
      <c r="K312" s="9" t="s">
        <v>50</v>
      </c>
      <c r="L312" s="10">
        <v>514002</v>
      </c>
      <c r="M312" s="9" t="s">
        <v>51</v>
      </c>
      <c r="N312" s="11"/>
      <c r="O312" s="11"/>
      <c r="P312" s="11"/>
      <c r="Q312" s="11"/>
      <c r="R312" s="11"/>
      <c r="S312" s="11"/>
      <c r="T312" s="11"/>
      <c r="U312" s="10">
        <v>0.49999199999999999</v>
      </c>
      <c r="V312" s="11"/>
      <c r="W312" s="10">
        <v>0.99998399999999998</v>
      </c>
      <c r="X312" s="11"/>
      <c r="Y312" s="11"/>
      <c r="Z312" s="10">
        <v>0.49999199999999999</v>
      </c>
      <c r="AA312" s="11"/>
      <c r="AB312" s="11"/>
      <c r="AC312" s="10">
        <v>1.999968</v>
      </c>
      <c r="AD312" s="11"/>
      <c r="AE312" s="13">
        <v>0.99998399999999998</v>
      </c>
    </row>
    <row r="313" spans="1:31" x14ac:dyDescent="0.25">
      <c r="A313" s="8">
        <v>166120375508</v>
      </c>
      <c r="B313" s="9" t="s">
        <v>486</v>
      </c>
      <c r="C313" s="8">
        <v>100000679287</v>
      </c>
      <c r="D313" s="8" t="s">
        <v>1256</v>
      </c>
      <c r="E313" s="9" t="s">
        <v>31</v>
      </c>
      <c r="F313" s="9" t="s">
        <v>38</v>
      </c>
      <c r="G313" s="9" t="s">
        <v>39</v>
      </c>
      <c r="H313" s="9" t="s">
        <v>40</v>
      </c>
      <c r="I313" s="9" t="s">
        <v>41</v>
      </c>
      <c r="J313" s="9" t="s">
        <v>42</v>
      </c>
      <c r="K313" s="9" t="s">
        <v>47</v>
      </c>
      <c r="L313" s="10">
        <v>314006</v>
      </c>
      <c r="M313" s="9" t="s">
        <v>37</v>
      </c>
      <c r="N313" s="11"/>
      <c r="O313" s="11"/>
      <c r="P313" s="11"/>
      <c r="Q313" s="11"/>
      <c r="R313" s="11"/>
      <c r="S313" s="11"/>
      <c r="T313" s="11"/>
      <c r="U313" s="11"/>
      <c r="V313" s="11"/>
      <c r="W313" s="10">
        <v>8.9998559999999994</v>
      </c>
      <c r="X313" s="11"/>
      <c r="Y313" s="11"/>
      <c r="Z313" s="10">
        <v>0.99998399999999998</v>
      </c>
      <c r="AA313" s="11"/>
      <c r="AB313" s="10">
        <v>0.49999199999999999</v>
      </c>
      <c r="AC313" s="10">
        <v>0.49999199999999999</v>
      </c>
      <c r="AD313" s="10">
        <v>0.49999199999999999</v>
      </c>
      <c r="AE313" s="13">
        <v>0.99998399999999998</v>
      </c>
    </row>
    <row r="314" spans="1:31" x14ac:dyDescent="0.25">
      <c r="A314" s="8">
        <v>473730394295</v>
      </c>
      <c r="B314" s="9" t="s">
        <v>532</v>
      </c>
      <c r="C314" s="8">
        <v>100000283213</v>
      </c>
      <c r="D314" s="8" t="s">
        <v>1302</v>
      </c>
      <c r="E314" s="9" t="s">
        <v>31</v>
      </c>
      <c r="F314" s="9" t="s">
        <v>38</v>
      </c>
      <c r="G314" s="9" t="s">
        <v>39</v>
      </c>
      <c r="H314" s="9" t="s">
        <v>40</v>
      </c>
      <c r="I314" s="9" t="s">
        <v>41</v>
      </c>
      <c r="J314" s="9" t="s">
        <v>55</v>
      </c>
      <c r="K314" s="9" t="s">
        <v>57</v>
      </c>
      <c r="L314" s="10">
        <v>314004</v>
      </c>
      <c r="M314" s="9" t="s">
        <v>37</v>
      </c>
      <c r="N314" s="11"/>
      <c r="O314" s="10">
        <v>0.99998399999999998</v>
      </c>
      <c r="P314" s="11"/>
      <c r="Q314" s="11"/>
      <c r="R314" s="11"/>
      <c r="S314" s="11"/>
      <c r="T314" s="10">
        <v>1.999968</v>
      </c>
      <c r="U314" s="11"/>
      <c r="V314" s="11"/>
      <c r="W314" s="11"/>
      <c r="X314" s="10">
        <v>0.49999199999999999</v>
      </c>
      <c r="Y314" s="11"/>
      <c r="Z314" s="10">
        <v>0.99998399999999998</v>
      </c>
      <c r="AA314" s="10">
        <v>0.99998399999999998</v>
      </c>
      <c r="AB314" s="11"/>
      <c r="AC314" s="11"/>
      <c r="AD314" s="10">
        <v>0.99998399999999998</v>
      </c>
      <c r="AE314" s="13">
        <v>0.99998399999999998</v>
      </c>
    </row>
    <row r="315" spans="1:31" x14ac:dyDescent="0.25">
      <c r="A315" s="8">
        <v>802643834524</v>
      </c>
      <c r="B315" s="9" t="s">
        <v>406</v>
      </c>
      <c r="C315" s="8">
        <v>100000699792</v>
      </c>
      <c r="D315" s="8" t="s">
        <v>1176</v>
      </c>
      <c r="E315" s="9" t="s">
        <v>31</v>
      </c>
      <c r="F315" s="9" t="s">
        <v>38</v>
      </c>
      <c r="G315" s="9" t="s">
        <v>39</v>
      </c>
      <c r="H315" s="9" t="s">
        <v>40</v>
      </c>
      <c r="I315" s="9" t="s">
        <v>41</v>
      </c>
      <c r="J315" s="9" t="s">
        <v>55</v>
      </c>
      <c r="K315" s="9" t="s">
        <v>57</v>
      </c>
      <c r="L315" s="10">
        <v>314004</v>
      </c>
      <c r="M315" s="9" t="s">
        <v>37</v>
      </c>
      <c r="N315" s="11"/>
      <c r="O315" s="11"/>
      <c r="P315" s="11"/>
      <c r="Q315" s="11"/>
      <c r="R315" s="11"/>
      <c r="S315" s="11"/>
      <c r="T315" s="10">
        <v>1.999968</v>
      </c>
      <c r="U315" s="10">
        <v>1.999968</v>
      </c>
      <c r="V315" s="11"/>
      <c r="W315" s="11"/>
      <c r="X315" s="10">
        <v>0.99998399999999998</v>
      </c>
      <c r="Y315" s="11"/>
      <c r="Z315" s="11"/>
      <c r="AA315" s="11"/>
      <c r="AB315" s="10">
        <v>0.99998399999999998</v>
      </c>
      <c r="AC315" s="10">
        <v>0.99998399999999998</v>
      </c>
      <c r="AD315" s="10">
        <v>0.99998399999999998</v>
      </c>
      <c r="AE315" s="13">
        <v>0.99998399999999998</v>
      </c>
    </row>
    <row r="316" spans="1:31" x14ac:dyDescent="0.25">
      <c r="A316" s="8">
        <v>306549326443</v>
      </c>
      <c r="B316" s="9" t="s">
        <v>480</v>
      </c>
      <c r="C316" s="8">
        <v>100000641104</v>
      </c>
      <c r="D316" s="8" t="s">
        <v>1250</v>
      </c>
      <c r="E316" s="9" t="s">
        <v>31</v>
      </c>
      <c r="F316" s="9" t="s">
        <v>32</v>
      </c>
      <c r="G316" s="9" t="s">
        <v>33</v>
      </c>
      <c r="H316" s="9" t="s">
        <v>40</v>
      </c>
      <c r="I316" s="9" t="s">
        <v>41</v>
      </c>
      <c r="J316" s="9" t="s">
        <v>42</v>
      </c>
      <c r="K316" s="9" t="s">
        <v>43</v>
      </c>
      <c r="L316" s="10">
        <v>314004</v>
      </c>
      <c r="M316" s="9" t="s">
        <v>37</v>
      </c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3">
        <v>0.99998399999999998</v>
      </c>
    </row>
    <row r="317" spans="1:31" x14ac:dyDescent="0.25">
      <c r="A317" s="8">
        <v>414817710962</v>
      </c>
      <c r="B317" s="9" t="s">
        <v>244</v>
      </c>
      <c r="C317" s="8">
        <v>100000380234</v>
      </c>
      <c r="D317" s="8" t="s">
        <v>1014</v>
      </c>
      <c r="E317" s="9" t="s">
        <v>31</v>
      </c>
      <c r="F317" s="9" t="s">
        <v>38</v>
      </c>
      <c r="G317" s="9" t="s">
        <v>39</v>
      </c>
      <c r="H317" s="9" t="s">
        <v>40</v>
      </c>
      <c r="I317" s="9" t="s">
        <v>46</v>
      </c>
      <c r="J317" s="9" t="s">
        <v>55</v>
      </c>
      <c r="K317" s="9" t="s">
        <v>56</v>
      </c>
      <c r="L317" s="10">
        <v>314003</v>
      </c>
      <c r="M317" s="9" t="s">
        <v>37</v>
      </c>
      <c r="N317" s="10">
        <v>3.9999359999999999</v>
      </c>
      <c r="O317" s="11"/>
      <c r="P317" s="11"/>
      <c r="Q317" s="11"/>
      <c r="R317" s="10">
        <v>1.499976</v>
      </c>
      <c r="S317" s="10">
        <v>0.99998399999999998</v>
      </c>
      <c r="T317" s="11"/>
      <c r="U317" s="11"/>
      <c r="V317" s="10">
        <v>2.4999600000000002</v>
      </c>
      <c r="W317" s="11"/>
      <c r="X317" s="10">
        <v>1.499976</v>
      </c>
      <c r="Y317" s="11"/>
      <c r="Z317" s="10">
        <v>0.99998399999999998</v>
      </c>
      <c r="AA317" s="11"/>
      <c r="AB317" s="10">
        <v>1.499976</v>
      </c>
      <c r="AC317" s="10">
        <v>0.49999199999999999</v>
      </c>
      <c r="AD317" s="10">
        <v>1.999968</v>
      </c>
      <c r="AE317" s="13">
        <v>0.99998399999999998</v>
      </c>
    </row>
    <row r="318" spans="1:31" x14ac:dyDescent="0.25">
      <c r="A318" s="8">
        <v>250698562560</v>
      </c>
      <c r="B318" s="9" t="s">
        <v>445</v>
      </c>
      <c r="C318" s="8">
        <v>100000067136</v>
      </c>
      <c r="D318" s="8" t="s">
        <v>1215</v>
      </c>
      <c r="E318" s="9" t="s">
        <v>31</v>
      </c>
      <c r="F318" s="9" t="s">
        <v>38</v>
      </c>
      <c r="G318" s="9" t="s">
        <v>39</v>
      </c>
      <c r="H318" s="9" t="s">
        <v>40</v>
      </c>
      <c r="I318" s="9" t="s">
        <v>46</v>
      </c>
      <c r="J318" s="9" t="s">
        <v>55</v>
      </c>
      <c r="K318" s="9" t="s">
        <v>56</v>
      </c>
      <c r="L318" s="10">
        <v>314007</v>
      </c>
      <c r="M318" s="9" t="s">
        <v>37</v>
      </c>
      <c r="N318" s="11"/>
      <c r="O318" s="10">
        <v>4.9999200000000004</v>
      </c>
      <c r="P318" s="10">
        <v>3.4999440000000002</v>
      </c>
      <c r="Q318" s="10">
        <v>22.999631999999998</v>
      </c>
      <c r="R318" s="10">
        <v>18.999696</v>
      </c>
      <c r="S318" s="11"/>
      <c r="T318" s="10">
        <v>2.999952</v>
      </c>
      <c r="U318" s="10">
        <v>16.999728000000001</v>
      </c>
      <c r="V318" s="10">
        <v>22.499639999999999</v>
      </c>
      <c r="W318" s="10">
        <v>9.9998400000000007</v>
      </c>
      <c r="X318" s="10">
        <v>24.999600000000001</v>
      </c>
      <c r="Y318" s="10">
        <v>15.499752000000001</v>
      </c>
      <c r="Z318" s="10">
        <v>0.99998399999999998</v>
      </c>
      <c r="AA318" s="10">
        <v>8.9998559999999994</v>
      </c>
      <c r="AB318" s="10">
        <v>9.9998400000000007</v>
      </c>
      <c r="AC318" s="10">
        <v>0.99998399999999998</v>
      </c>
      <c r="AD318" s="10">
        <v>1.999968</v>
      </c>
      <c r="AE318" s="13">
        <v>0.99998399999999998</v>
      </c>
    </row>
    <row r="319" spans="1:31" x14ac:dyDescent="0.25">
      <c r="A319" s="8">
        <v>732730618524</v>
      </c>
      <c r="B319" s="9" t="s">
        <v>645</v>
      </c>
      <c r="C319" s="8">
        <v>100000441266</v>
      </c>
      <c r="D319" s="8" t="s">
        <v>1415</v>
      </c>
      <c r="E319" s="9" t="s">
        <v>31</v>
      </c>
      <c r="F319" s="9" t="s">
        <v>38</v>
      </c>
      <c r="G319" s="9" t="s">
        <v>39</v>
      </c>
      <c r="H319" s="9" t="s">
        <v>40</v>
      </c>
      <c r="I319" s="9" t="s">
        <v>46</v>
      </c>
      <c r="J319" s="9" t="s">
        <v>49</v>
      </c>
      <c r="K319" s="9" t="s">
        <v>50</v>
      </c>
      <c r="L319" s="10">
        <v>314003</v>
      </c>
      <c r="M319" s="9" t="s">
        <v>37</v>
      </c>
      <c r="N319" s="11"/>
      <c r="O319" s="11"/>
      <c r="P319" s="11"/>
      <c r="Q319" s="10">
        <v>0.99998399999999998</v>
      </c>
      <c r="R319" s="11"/>
      <c r="S319" s="11"/>
      <c r="T319" s="10">
        <v>0.99998399999999998</v>
      </c>
      <c r="U319" s="10">
        <v>0.99998399999999998</v>
      </c>
      <c r="V319" s="10">
        <v>2.999952</v>
      </c>
      <c r="W319" s="10">
        <v>1.999968</v>
      </c>
      <c r="X319" s="11"/>
      <c r="Y319" s="11"/>
      <c r="Z319" s="11"/>
      <c r="AA319" s="11"/>
      <c r="AB319" s="11"/>
      <c r="AC319" s="11"/>
      <c r="AD319" s="10">
        <v>0.99998399999999998</v>
      </c>
      <c r="AE319" s="13">
        <v>0.99998399999999998</v>
      </c>
    </row>
    <row r="320" spans="1:31" x14ac:dyDescent="0.25">
      <c r="A320" s="8">
        <v>676504969223</v>
      </c>
      <c r="B320" s="9" t="s">
        <v>585</v>
      </c>
      <c r="C320" s="8">
        <v>100000208589</v>
      </c>
      <c r="D320" s="8" t="s">
        <v>1355</v>
      </c>
      <c r="E320" s="9" t="s">
        <v>31</v>
      </c>
      <c r="F320" s="9" t="s">
        <v>38</v>
      </c>
      <c r="G320" s="9" t="s">
        <v>39</v>
      </c>
      <c r="H320" s="9" t="s">
        <v>40</v>
      </c>
      <c r="I320" s="9" t="s">
        <v>46</v>
      </c>
      <c r="J320" s="9" t="s">
        <v>49</v>
      </c>
      <c r="K320" s="9" t="s">
        <v>50</v>
      </c>
      <c r="L320" s="10">
        <v>314003</v>
      </c>
      <c r="M320" s="9" t="s">
        <v>37</v>
      </c>
      <c r="N320" s="11"/>
      <c r="O320" s="11"/>
      <c r="P320" s="10">
        <v>0.99998399999999998</v>
      </c>
      <c r="Q320" s="11"/>
      <c r="R320" s="11"/>
      <c r="S320" s="11"/>
      <c r="T320" s="11"/>
      <c r="U320" s="11"/>
      <c r="V320" s="10">
        <v>1.999968</v>
      </c>
      <c r="W320" s="11"/>
      <c r="X320" s="11"/>
      <c r="Y320" s="10">
        <v>0.99998399999999998</v>
      </c>
      <c r="Z320" s="11"/>
      <c r="AA320" s="11"/>
      <c r="AB320" s="11"/>
      <c r="AC320" s="11"/>
      <c r="AD320" s="10">
        <v>1.999968</v>
      </c>
      <c r="AE320" s="13">
        <v>0.99998399999999998</v>
      </c>
    </row>
    <row r="321" spans="1:31" x14ac:dyDescent="0.25">
      <c r="A321" s="8">
        <v>154976594597</v>
      </c>
      <c r="B321" s="9" t="s">
        <v>354</v>
      </c>
      <c r="C321" s="8">
        <v>100000588613</v>
      </c>
      <c r="D321" s="8" t="s">
        <v>1124</v>
      </c>
      <c r="E321" s="9" t="s">
        <v>31</v>
      </c>
      <c r="F321" s="9" t="s">
        <v>38</v>
      </c>
      <c r="G321" s="9" t="s">
        <v>39</v>
      </c>
      <c r="H321" s="9" t="s">
        <v>40</v>
      </c>
      <c r="I321" s="9" t="s">
        <v>41</v>
      </c>
      <c r="J321" s="9" t="s">
        <v>55</v>
      </c>
      <c r="K321" s="9" t="s">
        <v>57</v>
      </c>
      <c r="L321" s="10">
        <v>314004</v>
      </c>
      <c r="M321" s="9" t="s">
        <v>37</v>
      </c>
      <c r="N321" s="11"/>
      <c r="O321" s="11"/>
      <c r="P321" s="11"/>
      <c r="Q321" s="10">
        <v>0.49999199999999999</v>
      </c>
      <c r="R321" s="10">
        <v>1.499976</v>
      </c>
      <c r="S321" s="10">
        <v>0.99998399999999998</v>
      </c>
      <c r="T321" s="10">
        <v>1.999968</v>
      </c>
      <c r="U321" s="10">
        <v>0.99998399999999998</v>
      </c>
      <c r="V321" s="10">
        <v>0.49999199999999999</v>
      </c>
      <c r="W321" s="10">
        <v>1.499976</v>
      </c>
      <c r="X321" s="10">
        <v>0.99998399999999998</v>
      </c>
      <c r="Y321" s="10">
        <v>0.49999199999999999</v>
      </c>
      <c r="Z321" s="11"/>
      <c r="AA321" s="10">
        <v>0.49999199999999999</v>
      </c>
      <c r="AB321" s="10">
        <v>0.49999199999999999</v>
      </c>
      <c r="AC321" s="10">
        <v>0.99998399999999998</v>
      </c>
      <c r="AD321" s="10">
        <v>1.999968</v>
      </c>
      <c r="AE321" s="13">
        <v>0.99998399999999998</v>
      </c>
    </row>
    <row r="322" spans="1:31" x14ac:dyDescent="0.25">
      <c r="A322" s="8">
        <v>649554725466</v>
      </c>
      <c r="B322" s="9" t="s">
        <v>504</v>
      </c>
      <c r="C322" s="8">
        <v>100000085901</v>
      </c>
      <c r="D322" s="8" t="s">
        <v>1274</v>
      </c>
      <c r="E322" s="9" t="s">
        <v>31</v>
      </c>
      <c r="F322" s="9" t="s">
        <v>38</v>
      </c>
      <c r="G322" s="9" t="s">
        <v>39</v>
      </c>
      <c r="H322" s="9" t="s">
        <v>40</v>
      </c>
      <c r="I322" s="9" t="s">
        <v>46</v>
      </c>
      <c r="J322" s="9" t="s">
        <v>55</v>
      </c>
      <c r="K322" s="9" t="s">
        <v>56</v>
      </c>
      <c r="L322" s="10">
        <v>314005</v>
      </c>
      <c r="M322" s="9" t="s">
        <v>37</v>
      </c>
      <c r="N322" s="10">
        <v>1.999968</v>
      </c>
      <c r="O322" s="11"/>
      <c r="P322" s="10">
        <v>2.999952</v>
      </c>
      <c r="Q322" s="11"/>
      <c r="R322" s="10">
        <v>0.99998399999999998</v>
      </c>
      <c r="S322" s="10">
        <v>2.999952</v>
      </c>
      <c r="T322" s="10">
        <v>3.4999440000000002</v>
      </c>
      <c r="U322" s="10">
        <v>2.999952</v>
      </c>
      <c r="V322" s="10">
        <v>1.999968</v>
      </c>
      <c r="W322" s="11"/>
      <c r="X322" s="10">
        <v>1.499976</v>
      </c>
      <c r="Y322" s="10">
        <v>2.4999600000000002</v>
      </c>
      <c r="Z322" s="10">
        <v>1.999968</v>
      </c>
      <c r="AA322" s="11"/>
      <c r="AB322" s="10">
        <v>1.999968</v>
      </c>
      <c r="AC322" s="10">
        <v>1.499976</v>
      </c>
      <c r="AD322" s="10">
        <v>1.999968</v>
      </c>
      <c r="AE322" s="13">
        <v>0.99998399999999998</v>
      </c>
    </row>
    <row r="323" spans="1:31" x14ac:dyDescent="0.25">
      <c r="A323" s="8">
        <v>189023203067</v>
      </c>
      <c r="B323" s="9" t="s">
        <v>326</v>
      </c>
      <c r="C323" s="8">
        <v>100000917164</v>
      </c>
      <c r="D323" s="8" t="s">
        <v>1096</v>
      </c>
      <c r="E323" s="9" t="s">
        <v>31</v>
      </c>
      <c r="F323" s="9" t="s">
        <v>38</v>
      </c>
      <c r="G323" s="9" t="s">
        <v>39</v>
      </c>
      <c r="H323" s="9" t="s">
        <v>40</v>
      </c>
      <c r="I323" s="9" t="s">
        <v>41</v>
      </c>
      <c r="J323" s="9" t="s">
        <v>60</v>
      </c>
      <c r="K323" s="9" t="s">
        <v>67</v>
      </c>
      <c r="L323" s="10">
        <v>314006</v>
      </c>
      <c r="M323" s="9" t="s">
        <v>37</v>
      </c>
      <c r="N323" s="10">
        <v>0.99998399999999998</v>
      </c>
      <c r="O323" s="10">
        <v>1.499976</v>
      </c>
      <c r="P323" s="11"/>
      <c r="Q323" s="10">
        <v>0.99998399999999998</v>
      </c>
      <c r="R323" s="10">
        <v>0.99998399999999998</v>
      </c>
      <c r="S323" s="10">
        <v>2.999952</v>
      </c>
      <c r="T323" s="11"/>
      <c r="U323" s="10">
        <v>1.999968</v>
      </c>
      <c r="V323" s="10">
        <v>3.9999359999999999</v>
      </c>
      <c r="W323" s="11"/>
      <c r="X323" s="10">
        <v>0.99998399999999998</v>
      </c>
      <c r="Y323" s="11"/>
      <c r="Z323" s="11"/>
      <c r="AA323" s="10">
        <v>3.9999359999999999</v>
      </c>
      <c r="AB323" s="11"/>
      <c r="AC323" s="10">
        <v>0.99998399999999998</v>
      </c>
      <c r="AD323" s="10">
        <v>1.999968</v>
      </c>
      <c r="AE323" s="13">
        <v>0.99998399999999998</v>
      </c>
    </row>
    <row r="324" spans="1:31" x14ac:dyDescent="0.25">
      <c r="A324" s="8">
        <v>547402164150</v>
      </c>
      <c r="B324" s="9" t="s">
        <v>300</v>
      </c>
      <c r="C324" s="8">
        <v>100000817084</v>
      </c>
      <c r="D324" s="8" t="s">
        <v>1070</v>
      </c>
      <c r="E324" s="9" t="s">
        <v>31</v>
      </c>
      <c r="F324" s="9" t="s">
        <v>38</v>
      </c>
      <c r="G324" s="9" t="s">
        <v>39</v>
      </c>
      <c r="H324" s="9" t="s">
        <v>40</v>
      </c>
      <c r="I324" s="9" t="s">
        <v>41</v>
      </c>
      <c r="J324" s="9" t="s">
        <v>60</v>
      </c>
      <c r="K324" s="9" t="s">
        <v>67</v>
      </c>
      <c r="L324" s="10">
        <v>314012</v>
      </c>
      <c r="M324" s="9" t="s">
        <v>37</v>
      </c>
      <c r="N324" s="10">
        <v>1.499976</v>
      </c>
      <c r="O324" s="10">
        <v>0.49999199999999999</v>
      </c>
      <c r="P324" s="10">
        <v>1.499976</v>
      </c>
      <c r="Q324" s="11"/>
      <c r="R324" s="10">
        <v>1.999968</v>
      </c>
      <c r="S324" s="11"/>
      <c r="T324" s="10">
        <v>1.499976</v>
      </c>
      <c r="U324" s="10">
        <v>1.999968</v>
      </c>
      <c r="V324" s="11"/>
      <c r="W324" s="10">
        <v>3.9999359999999999</v>
      </c>
      <c r="X324" s="11"/>
      <c r="Y324" s="10">
        <v>0.99998399999999998</v>
      </c>
      <c r="Z324" s="11"/>
      <c r="AA324" s="10">
        <v>0.99998399999999998</v>
      </c>
      <c r="AB324" s="10">
        <v>0.49999199999999999</v>
      </c>
      <c r="AC324" s="10">
        <v>0.49999199999999999</v>
      </c>
      <c r="AD324" s="10">
        <v>2.999952</v>
      </c>
      <c r="AE324" s="13">
        <v>0.99998399999999998</v>
      </c>
    </row>
    <row r="325" spans="1:31" x14ac:dyDescent="0.25">
      <c r="A325" s="8">
        <v>867917666827</v>
      </c>
      <c r="B325" s="9" t="s">
        <v>506</v>
      </c>
      <c r="C325" s="8">
        <v>100000646137</v>
      </c>
      <c r="D325" s="8" t="s">
        <v>1276</v>
      </c>
      <c r="E325" s="9" t="s">
        <v>31</v>
      </c>
      <c r="F325" s="9" t="s">
        <v>38</v>
      </c>
      <c r="G325" s="9" t="s">
        <v>39</v>
      </c>
      <c r="H325" s="9" t="s">
        <v>40</v>
      </c>
      <c r="I325" s="9" t="s">
        <v>48</v>
      </c>
      <c r="J325" s="9" t="s">
        <v>49</v>
      </c>
      <c r="K325" s="9" t="s">
        <v>50</v>
      </c>
      <c r="L325" s="10">
        <v>514002</v>
      </c>
      <c r="M325" s="9" t="s">
        <v>51</v>
      </c>
      <c r="N325" s="11"/>
      <c r="O325" s="11"/>
      <c r="P325" s="10">
        <v>0.99998399999999998</v>
      </c>
      <c r="Q325" s="11"/>
      <c r="R325" s="11"/>
      <c r="S325" s="10">
        <v>0.49999199999999999</v>
      </c>
      <c r="T325" s="11"/>
      <c r="U325" s="11"/>
      <c r="V325" s="11"/>
      <c r="W325" s="11"/>
      <c r="X325" s="10">
        <v>0.49999199999999999</v>
      </c>
      <c r="Y325" s="10">
        <v>0.99998399999999998</v>
      </c>
      <c r="Z325" s="11"/>
      <c r="AA325" s="10">
        <v>0.49999199999999999</v>
      </c>
      <c r="AB325" s="10">
        <v>0.49999199999999999</v>
      </c>
      <c r="AC325" s="11"/>
      <c r="AD325" s="10">
        <v>0.49999199999999999</v>
      </c>
      <c r="AE325" s="13">
        <v>0.49999199999999999</v>
      </c>
    </row>
    <row r="326" spans="1:31" x14ac:dyDescent="0.25">
      <c r="A326" s="8">
        <v>821684042341</v>
      </c>
      <c r="B326" s="9" t="s">
        <v>473</v>
      </c>
      <c r="C326" s="8">
        <v>100000634299</v>
      </c>
      <c r="D326" s="8" t="s">
        <v>1243</v>
      </c>
      <c r="E326" s="9" t="s">
        <v>31</v>
      </c>
      <c r="F326" s="9" t="s">
        <v>38</v>
      </c>
      <c r="G326" s="9" t="s">
        <v>39</v>
      </c>
      <c r="H326" s="9" t="s">
        <v>40</v>
      </c>
      <c r="I326" s="9" t="s">
        <v>41</v>
      </c>
      <c r="J326" s="9" t="s">
        <v>55</v>
      </c>
      <c r="K326" s="9" t="s">
        <v>56</v>
      </c>
      <c r="L326" s="10">
        <v>314012</v>
      </c>
      <c r="M326" s="9" t="s">
        <v>37</v>
      </c>
      <c r="N326" s="11"/>
      <c r="O326" s="11"/>
      <c r="P326" s="11"/>
      <c r="Q326" s="10">
        <v>0.99998399999999998</v>
      </c>
      <c r="R326" s="10">
        <v>2.999952</v>
      </c>
      <c r="S326" s="10">
        <v>0.49999199999999999</v>
      </c>
      <c r="T326" s="11"/>
      <c r="U326" s="10">
        <v>1.999968</v>
      </c>
      <c r="V326" s="10">
        <v>0.49999199999999999</v>
      </c>
      <c r="W326" s="10">
        <v>1.499976</v>
      </c>
      <c r="X326" s="10">
        <v>0.99998399999999998</v>
      </c>
      <c r="Y326" s="11"/>
      <c r="Z326" s="10">
        <v>0.49999199999999999</v>
      </c>
      <c r="AA326" s="11"/>
      <c r="AB326" s="11"/>
      <c r="AC326" s="10">
        <v>0.49999199999999999</v>
      </c>
      <c r="AD326" s="10">
        <v>2.4999600000000002</v>
      </c>
      <c r="AE326" s="13">
        <v>0.49999199999999999</v>
      </c>
    </row>
    <row r="327" spans="1:31" x14ac:dyDescent="0.25">
      <c r="A327" s="8">
        <v>780313594151</v>
      </c>
      <c r="B327" s="9" t="s">
        <v>320</v>
      </c>
      <c r="C327" s="8">
        <v>100000884658</v>
      </c>
      <c r="D327" s="8" t="s">
        <v>1090</v>
      </c>
      <c r="E327" s="9" t="s">
        <v>31</v>
      </c>
      <c r="F327" s="9" t="s">
        <v>58</v>
      </c>
      <c r="G327" s="9" t="s">
        <v>62</v>
      </c>
      <c r="H327" s="9" t="s">
        <v>40</v>
      </c>
      <c r="I327" s="9" t="s">
        <v>46</v>
      </c>
      <c r="J327" s="9" t="s">
        <v>60</v>
      </c>
      <c r="K327" s="9" t="s">
        <v>61</v>
      </c>
      <c r="L327" s="10">
        <v>314002</v>
      </c>
      <c r="M327" s="9" t="s">
        <v>37</v>
      </c>
      <c r="N327" s="11"/>
      <c r="O327" s="11"/>
      <c r="P327" s="10">
        <v>0.49999199999999999</v>
      </c>
      <c r="Q327" s="10">
        <v>3.9999359999999999</v>
      </c>
      <c r="R327" s="10">
        <v>3.9999359999999999</v>
      </c>
      <c r="S327" s="10">
        <v>5.4999120000000001</v>
      </c>
      <c r="T327" s="10">
        <v>3.9999359999999999</v>
      </c>
      <c r="U327" s="10">
        <v>3.4999440000000002</v>
      </c>
      <c r="V327" s="10">
        <v>3.4999440000000002</v>
      </c>
      <c r="W327" s="10">
        <v>13.499784</v>
      </c>
      <c r="X327" s="10">
        <v>2.999952</v>
      </c>
      <c r="Y327" s="11"/>
      <c r="Z327" s="10">
        <v>1.999968</v>
      </c>
      <c r="AA327" s="11"/>
      <c r="AB327" s="10">
        <v>1.499976</v>
      </c>
      <c r="AC327" s="10">
        <v>2.4999600000000002</v>
      </c>
      <c r="AD327" s="10">
        <v>3.4999440000000002</v>
      </c>
      <c r="AE327" s="13">
        <v>0.49999199999999999</v>
      </c>
    </row>
    <row r="328" spans="1:31" x14ac:dyDescent="0.25">
      <c r="A328" s="8">
        <v>439504843746</v>
      </c>
      <c r="B328" s="9" t="s">
        <v>698</v>
      </c>
      <c r="C328" s="8">
        <v>100000168373</v>
      </c>
      <c r="D328" s="8" t="s">
        <v>1468</v>
      </c>
      <c r="E328" s="9" t="s">
        <v>31</v>
      </c>
      <c r="F328" s="9" t="s">
        <v>58</v>
      </c>
      <c r="G328" s="9" t="s">
        <v>62</v>
      </c>
      <c r="H328" s="9" t="s">
        <v>40</v>
      </c>
      <c r="I328" s="9" t="s">
        <v>46</v>
      </c>
      <c r="J328" s="9" t="s">
        <v>60</v>
      </c>
      <c r="K328" s="9" t="s">
        <v>61</v>
      </c>
      <c r="L328" s="10">
        <v>314007</v>
      </c>
      <c r="M328" s="9" t="s">
        <v>37</v>
      </c>
      <c r="N328" s="11"/>
      <c r="O328" s="10">
        <v>1.499976</v>
      </c>
      <c r="P328" s="10">
        <v>0.49999199999999999</v>
      </c>
      <c r="Q328" s="11"/>
      <c r="R328" s="10">
        <v>2.4999600000000002</v>
      </c>
      <c r="S328" s="10">
        <v>1.999968</v>
      </c>
      <c r="T328" s="11"/>
      <c r="U328" s="10">
        <v>1.499976</v>
      </c>
      <c r="V328" s="10">
        <v>1.499976</v>
      </c>
      <c r="W328" s="10">
        <v>1.499976</v>
      </c>
      <c r="X328" s="10">
        <v>1.499976</v>
      </c>
      <c r="Y328" s="10">
        <v>1.499976</v>
      </c>
      <c r="Z328" s="11"/>
      <c r="AA328" s="11"/>
      <c r="AB328" s="10">
        <v>1.999968</v>
      </c>
      <c r="AC328" s="10">
        <v>1.999968</v>
      </c>
      <c r="AD328" s="10">
        <v>2.4999600000000002</v>
      </c>
      <c r="AE328" s="13">
        <v>0.49999199999999999</v>
      </c>
    </row>
    <row r="329" spans="1:31" x14ac:dyDescent="0.25">
      <c r="A329" s="8">
        <v>270938236822</v>
      </c>
      <c r="B329" s="9" t="s">
        <v>560</v>
      </c>
      <c r="C329" s="8">
        <v>100000125338</v>
      </c>
      <c r="D329" s="8" t="s">
        <v>1330</v>
      </c>
      <c r="E329" s="9" t="s">
        <v>31</v>
      </c>
      <c r="F329" s="9" t="s">
        <v>38</v>
      </c>
      <c r="G329" s="9" t="s">
        <v>39</v>
      </c>
      <c r="H329" s="9" t="s">
        <v>40</v>
      </c>
      <c r="I329" s="9" t="s">
        <v>46</v>
      </c>
      <c r="J329" s="9" t="s">
        <v>42</v>
      </c>
      <c r="K329" s="9" t="s">
        <v>47</v>
      </c>
      <c r="L329" s="10">
        <v>314016</v>
      </c>
      <c r="M329" s="9" t="s">
        <v>37</v>
      </c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0">
        <v>1.499976</v>
      </c>
      <c r="AC329" s="11"/>
      <c r="AD329" s="10">
        <v>0.99998399999999998</v>
      </c>
      <c r="AE329" s="13">
        <v>0.49999199999999999</v>
      </c>
    </row>
    <row r="330" spans="1:31" x14ac:dyDescent="0.25">
      <c r="A330" s="8">
        <v>345139166514</v>
      </c>
      <c r="B330" s="9" t="s">
        <v>647</v>
      </c>
      <c r="C330" s="8">
        <v>100000918335</v>
      </c>
      <c r="D330" s="8" t="s">
        <v>1417</v>
      </c>
      <c r="E330" s="9" t="s">
        <v>31</v>
      </c>
      <c r="F330" s="9" t="s">
        <v>38</v>
      </c>
      <c r="G330" s="9" t="s">
        <v>45</v>
      </c>
      <c r="H330" s="9" t="s">
        <v>40</v>
      </c>
      <c r="I330" s="9" t="s">
        <v>46</v>
      </c>
      <c r="J330" s="9" t="s">
        <v>42</v>
      </c>
      <c r="K330" s="9" t="s">
        <v>47</v>
      </c>
      <c r="L330" s="10">
        <v>314016</v>
      </c>
      <c r="M330" s="9" t="s">
        <v>37</v>
      </c>
      <c r="N330" s="11"/>
      <c r="O330" s="11"/>
      <c r="P330" s="11"/>
      <c r="Q330" s="11"/>
      <c r="R330" s="11"/>
      <c r="S330" s="11"/>
      <c r="T330" s="10">
        <v>1.499976</v>
      </c>
      <c r="U330" s="11"/>
      <c r="V330" s="11"/>
      <c r="W330" s="11"/>
      <c r="X330" s="10">
        <v>1.499976</v>
      </c>
      <c r="Y330" s="11"/>
      <c r="Z330" s="10">
        <v>1.499976</v>
      </c>
      <c r="AA330" s="11"/>
      <c r="AB330" s="11"/>
      <c r="AC330" s="11"/>
      <c r="AD330" s="11"/>
      <c r="AE330" s="13">
        <v>0.49999199999999999</v>
      </c>
    </row>
    <row r="331" spans="1:31" x14ac:dyDescent="0.25">
      <c r="A331" s="8">
        <v>703215493878</v>
      </c>
      <c r="B331" s="9" t="s">
        <v>548</v>
      </c>
      <c r="C331" s="8">
        <v>100000147614</v>
      </c>
      <c r="D331" s="8" t="s">
        <v>1318</v>
      </c>
      <c r="E331" s="9" t="s">
        <v>31</v>
      </c>
      <c r="F331" s="9" t="s">
        <v>38</v>
      </c>
      <c r="G331" s="9" t="s">
        <v>45</v>
      </c>
      <c r="H331" s="9" t="s">
        <v>40</v>
      </c>
      <c r="I331" s="9" t="s">
        <v>46</v>
      </c>
      <c r="J331" s="9" t="s">
        <v>42</v>
      </c>
      <c r="K331" s="9" t="s">
        <v>47</v>
      </c>
      <c r="L331" s="10">
        <v>314007</v>
      </c>
      <c r="M331" s="9" t="s">
        <v>37</v>
      </c>
      <c r="N331" s="11"/>
      <c r="O331" s="11"/>
      <c r="P331" s="11"/>
      <c r="Q331" s="11"/>
      <c r="R331" s="11"/>
      <c r="S331" s="11"/>
      <c r="T331" s="10">
        <v>2.999952</v>
      </c>
      <c r="U331" s="10">
        <v>1.499976</v>
      </c>
      <c r="V331" s="11"/>
      <c r="W331" s="11"/>
      <c r="X331" s="10">
        <v>0.49999199999999999</v>
      </c>
      <c r="Y331" s="10">
        <v>0.49999199999999999</v>
      </c>
      <c r="Z331" s="11"/>
      <c r="AA331" s="11"/>
      <c r="AB331" s="10">
        <v>1.499976</v>
      </c>
      <c r="AC331" s="11"/>
      <c r="AD331" s="10">
        <v>1.499976</v>
      </c>
      <c r="AE331" s="13">
        <v>0.49999199999999999</v>
      </c>
    </row>
    <row r="332" spans="1:31" x14ac:dyDescent="0.25">
      <c r="A332" s="8">
        <v>591055035542</v>
      </c>
      <c r="B332" s="9" t="s">
        <v>235</v>
      </c>
      <c r="C332" s="8">
        <v>100000516719</v>
      </c>
      <c r="D332" s="8" t="s">
        <v>1005</v>
      </c>
      <c r="E332" s="9" t="s">
        <v>31</v>
      </c>
      <c r="F332" s="9" t="s">
        <v>58</v>
      </c>
      <c r="G332" s="9" t="s">
        <v>59</v>
      </c>
      <c r="H332" s="9" t="s">
        <v>40</v>
      </c>
      <c r="I332" s="9" t="s">
        <v>48</v>
      </c>
      <c r="J332" s="9" t="s">
        <v>64</v>
      </c>
      <c r="K332" s="9" t="s">
        <v>65</v>
      </c>
      <c r="L332" s="10">
        <v>514016</v>
      </c>
      <c r="M332" s="9" t="s">
        <v>51</v>
      </c>
      <c r="N332" s="10">
        <v>0.99998399999999998</v>
      </c>
      <c r="O332" s="10">
        <v>1.499976</v>
      </c>
      <c r="P332" s="10">
        <v>0.99998399999999998</v>
      </c>
      <c r="Q332" s="10">
        <v>0.49999199999999999</v>
      </c>
      <c r="R332" s="10">
        <v>0.49999199999999999</v>
      </c>
      <c r="S332" s="10">
        <v>1.999968</v>
      </c>
      <c r="T332" s="10">
        <v>0.49999199999999999</v>
      </c>
      <c r="U332" s="10">
        <v>0.99998399999999998</v>
      </c>
      <c r="V332" s="10">
        <v>1.499976</v>
      </c>
      <c r="W332" s="10">
        <v>1.499976</v>
      </c>
      <c r="X332" s="10">
        <v>0.99998399999999998</v>
      </c>
      <c r="Y332" s="10">
        <v>0.99998399999999998</v>
      </c>
      <c r="Z332" s="11"/>
      <c r="AA332" s="10">
        <v>1.499976</v>
      </c>
      <c r="AB332" s="11"/>
      <c r="AC332" s="10">
        <v>1.499976</v>
      </c>
      <c r="AD332" s="10">
        <v>0.49999199999999999</v>
      </c>
      <c r="AE332" s="13">
        <v>0.49999199999999999</v>
      </c>
    </row>
    <row r="333" spans="1:31" x14ac:dyDescent="0.25">
      <c r="A333" s="8">
        <v>991354841538</v>
      </c>
      <c r="B333" s="9" t="s">
        <v>306</v>
      </c>
      <c r="C333" s="8">
        <v>100000124866</v>
      </c>
      <c r="D333" s="8" t="s">
        <v>1076</v>
      </c>
      <c r="E333" s="9" t="s">
        <v>31</v>
      </c>
      <c r="F333" s="9" t="s">
        <v>58</v>
      </c>
      <c r="G333" s="9" t="s">
        <v>59</v>
      </c>
      <c r="H333" s="9" t="s">
        <v>40</v>
      </c>
      <c r="I333" s="9" t="s">
        <v>46</v>
      </c>
      <c r="J333" s="9" t="s">
        <v>64</v>
      </c>
      <c r="K333" s="9" t="s">
        <v>65</v>
      </c>
      <c r="L333" s="10">
        <v>314003</v>
      </c>
      <c r="M333" s="9" t="s">
        <v>37</v>
      </c>
      <c r="N333" s="11"/>
      <c r="O333" s="11"/>
      <c r="P333" s="11"/>
      <c r="Q333" s="10">
        <v>0.49999199999999999</v>
      </c>
      <c r="R333" s="10">
        <v>0.49999199999999999</v>
      </c>
      <c r="S333" s="10">
        <v>1.499976</v>
      </c>
      <c r="T333" s="11"/>
      <c r="U333" s="10">
        <v>0.49999199999999999</v>
      </c>
      <c r="V333" s="10">
        <v>0.49999199999999999</v>
      </c>
      <c r="W333" s="11"/>
      <c r="X333" s="10">
        <v>0.99998399999999998</v>
      </c>
      <c r="Y333" s="10">
        <v>0.49999199999999999</v>
      </c>
      <c r="Z333" s="10">
        <v>0.49999199999999999</v>
      </c>
      <c r="AA333" s="11"/>
      <c r="AB333" s="10">
        <v>0.99998399999999998</v>
      </c>
      <c r="AC333" s="11"/>
      <c r="AD333" s="10">
        <v>0.49999199999999999</v>
      </c>
      <c r="AE333" s="13">
        <v>0.49999199999999999</v>
      </c>
    </row>
    <row r="334" spans="1:31" x14ac:dyDescent="0.25">
      <c r="A334" s="8">
        <v>252467099517</v>
      </c>
      <c r="B334" s="9" t="s">
        <v>358</v>
      </c>
      <c r="C334" s="8">
        <v>100000749191</v>
      </c>
      <c r="D334" s="8" t="s">
        <v>1128</v>
      </c>
      <c r="E334" s="9" t="s">
        <v>31</v>
      </c>
      <c r="F334" s="9" t="s">
        <v>58</v>
      </c>
      <c r="G334" s="9" t="s">
        <v>59</v>
      </c>
      <c r="H334" s="9" t="s">
        <v>40</v>
      </c>
      <c r="I334" s="9" t="s">
        <v>52</v>
      </c>
      <c r="J334" s="9" t="s">
        <v>64</v>
      </c>
      <c r="K334" s="9" t="s">
        <v>65</v>
      </c>
      <c r="L334" s="10">
        <v>414008</v>
      </c>
      <c r="M334" s="9" t="s">
        <v>54</v>
      </c>
      <c r="N334" s="11"/>
      <c r="O334" s="11"/>
      <c r="P334" s="11"/>
      <c r="Q334" s="11"/>
      <c r="R334" s="11"/>
      <c r="S334" s="11"/>
      <c r="T334" s="11"/>
      <c r="U334" s="11"/>
      <c r="V334" s="11"/>
      <c r="W334" s="10">
        <v>1.999968</v>
      </c>
      <c r="X334" s="10">
        <v>0.49999199999999999</v>
      </c>
      <c r="Y334" s="11"/>
      <c r="Z334" s="11"/>
      <c r="AA334" s="10">
        <v>1.999968</v>
      </c>
      <c r="AB334" s="10">
        <v>0.49999199999999999</v>
      </c>
      <c r="AC334" s="10">
        <v>1.999968</v>
      </c>
      <c r="AD334" s="10">
        <v>0.49999199999999999</v>
      </c>
      <c r="AE334" s="13">
        <v>0.49999199999999999</v>
      </c>
    </row>
    <row r="335" spans="1:31" x14ac:dyDescent="0.25">
      <c r="A335" s="8">
        <v>131827484027</v>
      </c>
      <c r="B335" s="9" t="s">
        <v>338</v>
      </c>
      <c r="C335" s="8">
        <v>100000987731</v>
      </c>
      <c r="D335" s="8" t="s">
        <v>1108</v>
      </c>
      <c r="E335" s="9" t="s">
        <v>31</v>
      </c>
      <c r="F335" s="9" t="s">
        <v>58</v>
      </c>
      <c r="G335" s="9" t="s">
        <v>59</v>
      </c>
      <c r="H335" s="9" t="s">
        <v>40</v>
      </c>
      <c r="I335" s="9" t="s">
        <v>41</v>
      </c>
      <c r="J335" s="9" t="s">
        <v>64</v>
      </c>
      <c r="K335" s="9" t="s">
        <v>65</v>
      </c>
      <c r="L335" s="10">
        <v>314015</v>
      </c>
      <c r="M335" s="9" t="s">
        <v>37</v>
      </c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0">
        <v>0.49999199999999999</v>
      </c>
      <c r="AE335" s="13">
        <v>0.49999199999999999</v>
      </c>
    </row>
    <row r="336" spans="1:31" x14ac:dyDescent="0.25">
      <c r="A336" s="8">
        <v>249882166814</v>
      </c>
      <c r="B336" s="9" t="s">
        <v>305</v>
      </c>
      <c r="C336" s="8">
        <v>100000239839</v>
      </c>
      <c r="D336" s="8" t="s">
        <v>1075</v>
      </c>
      <c r="E336" s="9" t="s">
        <v>31</v>
      </c>
      <c r="F336" s="9" t="s">
        <v>58</v>
      </c>
      <c r="G336" s="9" t="s">
        <v>59</v>
      </c>
      <c r="H336" s="9" t="s">
        <v>40</v>
      </c>
      <c r="I336" s="9" t="s">
        <v>46</v>
      </c>
      <c r="J336" s="9" t="s">
        <v>64</v>
      </c>
      <c r="K336" s="9" t="s">
        <v>65</v>
      </c>
      <c r="L336" s="10">
        <v>314005</v>
      </c>
      <c r="M336" s="9" t="s">
        <v>37</v>
      </c>
      <c r="N336" s="10">
        <v>5.9999039999999999</v>
      </c>
      <c r="O336" s="10">
        <v>3.9999359999999999</v>
      </c>
      <c r="P336" s="11"/>
      <c r="Q336" s="11"/>
      <c r="R336" s="10">
        <v>5.4999120000000001</v>
      </c>
      <c r="S336" s="10">
        <v>3.9999359999999999</v>
      </c>
      <c r="T336" s="10">
        <v>2.4999600000000002</v>
      </c>
      <c r="U336" s="10">
        <v>3.9999359999999999</v>
      </c>
      <c r="V336" s="10">
        <v>5.9999039999999999</v>
      </c>
      <c r="W336" s="10">
        <v>0.99998399999999998</v>
      </c>
      <c r="X336" s="10">
        <v>1.999968</v>
      </c>
      <c r="Y336" s="10">
        <v>0.49999199999999999</v>
      </c>
      <c r="Z336" s="10">
        <v>2.999952</v>
      </c>
      <c r="AA336" s="10">
        <v>0.49999199999999999</v>
      </c>
      <c r="AB336" s="10">
        <v>1.499976</v>
      </c>
      <c r="AC336" s="10">
        <v>3.4999440000000002</v>
      </c>
      <c r="AD336" s="10">
        <v>2.4999600000000002</v>
      </c>
      <c r="AE336" s="13">
        <v>0.49999199999999999</v>
      </c>
    </row>
    <row r="337" spans="1:31" x14ac:dyDescent="0.25">
      <c r="A337" s="8">
        <v>596520085011</v>
      </c>
      <c r="B337" s="9" t="s">
        <v>127</v>
      </c>
      <c r="C337" s="8">
        <v>100000053667</v>
      </c>
      <c r="D337" s="8" t="s">
        <v>897</v>
      </c>
      <c r="E337" s="9" t="s">
        <v>31</v>
      </c>
      <c r="F337" s="9" t="s">
        <v>58</v>
      </c>
      <c r="G337" s="9" t="s">
        <v>59</v>
      </c>
      <c r="H337" s="9" t="s">
        <v>40</v>
      </c>
      <c r="I337" s="9" t="s">
        <v>41</v>
      </c>
      <c r="J337" s="9" t="s">
        <v>64</v>
      </c>
      <c r="K337" s="9" t="s">
        <v>65</v>
      </c>
      <c r="L337" s="10">
        <v>314001</v>
      </c>
      <c r="M337" s="9" t="s">
        <v>37</v>
      </c>
      <c r="N337" s="11"/>
      <c r="O337" s="10">
        <v>2.999952</v>
      </c>
      <c r="P337" s="11"/>
      <c r="Q337" s="11"/>
      <c r="R337" s="10">
        <v>2.999952</v>
      </c>
      <c r="S337" s="10">
        <v>1.999968</v>
      </c>
      <c r="T337" s="10">
        <v>1.999968</v>
      </c>
      <c r="U337" s="10">
        <v>1.499976</v>
      </c>
      <c r="V337" s="10">
        <v>0.99998399999999998</v>
      </c>
      <c r="W337" s="10">
        <v>0.99998399999999998</v>
      </c>
      <c r="X337" s="10">
        <v>1.999968</v>
      </c>
      <c r="Y337" s="11"/>
      <c r="Z337" s="10">
        <v>0.49999199999999999</v>
      </c>
      <c r="AA337" s="11"/>
      <c r="AB337" s="11"/>
      <c r="AC337" s="11"/>
      <c r="AD337" s="10">
        <v>0.99998399999999998</v>
      </c>
      <c r="AE337" s="13">
        <v>0.49999199999999999</v>
      </c>
    </row>
    <row r="338" spans="1:31" x14ac:dyDescent="0.25">
      <c r="A338" s="8">
        <v>563212767214</v>
      </c>
      <c r="B338" s="9" t="s">
        <v>250</v>
      </c>
      <c r="C338" s="8">
        <v>100000438564</v>
      </c>
      <c r="D338" s="8" t="s">
        <v>1020</v>
      </c>
      <c r="E338" s="9" t="s">
        <v>31</v>
      </c>
      <c r="F338" s="9" t="s">
        <v>58</v>
      </c>
      <c r="G338" s="9" t="s">
        <v>59</v>
      </c>
      <c r="H338" s="9" t="s">
        <v>40</v>
      </c>
      <c r="I338" s="9" t="s">
        <v>48</v>
      </c>
      <c r="J338" s="9" t="s">
        <v>64</v>
      </c>
      <c r="K338" s="9" t="s">
        <v>65</v>
      </c>
      <c r="L338" s="10">
        <v>514002</v>
      </c>
      <c r="M338" s="9" t="s">
        <v>51</v>
      </c>
      <c r="N338" s="10">
        <v>0.99998399999999998</v>
      </c>
      <c r="O338" s="10">
        <v>1.999968</v>
      </c>
      <c r="P338" s="10">
        <v>0.99998399999999998</v>
      </c>
      <c r="Q338" s="10">
        <v>0.49999199999999999</v>
      </c>
      <c r="R338" s="10">
        <v>1.499976</v>
      </c>
      <c r="S338" s="10">
        <v>0.49999199999999999</v>
      </c>
      <c r="T338" s="10">
        <v>2.4999600000000002</v>
      </c>
      <c r="U338" s="10">
        <v>2.4999600000000002</v>
      </c>
      <c r="V338" s="10">
        <v>1.499976</v>
      </c>
      <c r="W338" s="10">
        <v>1.999968</v>
      </c>
      <c r="X338" s="10">
        <v>2.999952</v>
      </c>
      <c r="Y338" s="11"/>
      <c r="Z338" s="10">
        <v>0.99998399999999998</v>
      </c>
      <c r="AA338" s="11"/>
      <c r="AB338" s="10">
        <v>0.49999199999999999</v>
      </c>
      <c r="AC338" s="10">
        <v>0.99998399999999998</v>
      </c>
      <c r="AD338" s="10">
        <v>0.99998399999999998</v>
      </c>
      <c r="AE338" s="13">
        <v>0.49999199999999999</v>
      </c>
    </row>
    <row r="339" spans="1:31" x14ac:dyDescent="0.25">
      <c r="A339" s="8">
        <v>891641907387</v>
      </c>
      <c r="B339" s="9" t="s">
        <v>384</v>
      </c>
      <c r="C339" s="8">
        <v>100000386419</v>
      </c>
      <c r="D339" s="8" t="s">
        <v>1154</v>
      </c>
      <c r="E339" s="9" t="s">
        <v>31</v>
      </c>
      <c r="F339" s="9" t="s">
        <v>58</v>
      </c>
      <c r="G339" s="9" t="s">
        <v>59</v>
      </c>
      <c r="H339" s="9" t="s">
        <v>40</v>
      </c>
      <c r="I339" s="9" t="s">
        <v>48</v>
      </c>
      <c r="J339" s="9" t="s">
        <v>64</v>
      </c>
      <c r="K339" s="9" t="s">
        <v>65</v>
      </c>
      <c r="L339" s="10">
        <v>514002</v>
      </c>
      <c r="M339" s="9" t="s">
        <v>51</v>
      </c>
      <c r="N339" s="10">
        <v>0.99998399999999998</v>
      </c>
      <c r="O339" s="10">
        <v>0.49999199999999999</v>
      </c>
      <c r="P339" s="10">
        <v>0.49999199999999999</v>
      </c>
      <c r="Q339" s="11"/>
      <c r="R339" s="10">
        <v>0.49999199999999999</v>
      </c>
      <c r="S339" s="11"/>
      <c r="T339" s="10">
        <v>0.49999199999999999</v>
      </c>
      <c r="U339" s="10">
        <v>1.999968</v>
      </c>
      <c r="V339" s="10">
        <v>0.49999199999999999</v>
      </c>
      <c r="W339" s="10">
        <v>0.49999199999999999</v>
      </c>
      <c r="X339" s="11"/>
      <c r="Y339" s="11"/>
      <c r="Z339" s="10">
        <v>0.49999199999999999</v>
      </c>
      <c r="AA339" s="11"/>
      <c r="AB339" s="11"/>
      <c r="AC339" s="11"/>
      <c r="AD339" s="10">
        <v>1.999968</v>
      </c>
      <c r="AE339" s="13">
        <v>0.49999199999999999</v>
      </c>
    </row>
    <row r="340" spans="1:31" x14ac:dyDescent="0.25">
      <c r="A340" s="8">
        <v>227671805785</v>
      </c>
      <c r="B340" s="9" t="s">
        <v>265</v>
      </c>
      <c r="C340" s="8">
        <v>100000267868</v>
      </c>
      <c r="D340" s="8" t="s">
        <v>1035</v>
      </c>
      <c r="E340" s="9" t="s">
        <v>31</v>
      </c>
      <c r="F340" s="9" t="s">
        <v>58</v>
      </c>
      <c r="G340" s="9" t="s">
        <v>59</v>
      </c>
      <c r="H340" s="9" t="s">
        <v>40</v>
      </c>
      <c r="I340" s="9" t="s">
        <v>41</v>
      </c>
      <c r="J340" s="9" t="s">
        <v>64</v>
      </c>
      <c r="K340" s="9" t="s">
        <v>65</v>
      </c>
      <c r="L340" s="10">
        <v>314001</v>
      </c>
      <c r="M340" s="9" t="s">
        <v>37</v>
      </c>
      <c r="N340" s="10">
        <v>1.499976</v>
      </c>
      <c r="O340" s="10">
        <v>1.499976</v>
      </c>
      <c r="P340" s="11"/>
      <c r="Q340" s="10">
        <v>0.99998399999999998</v>
      </c>
      <c r="R340" s="10">
        <v>0.49999199999999999</v>
      </c>
      <c r="S340" s="10">
        <v>1.999968</v>
      </c>
      <c r="T340" s="10">
        <v>1.499976</v>
      </c>
      <c r="U340" s="10">
        <v>1.499976</v>
      </c>
      <c r="V340" s="10">
        <v>1.999968</v>
      </c>
      <c r="W340" s="10">
        <v>0.49999199999999999</v>
      </c>
      <c r="X340" s="10">
        <v>0.49999199999999999</v>
      </c>
      <c r="Y340" s="10">
        <v>0.49999199999999999</v>
      </c>
      <c r="Z340" s="10">
        <v>0.99998399999999998</v>
      </c>
      <c r="AA340" s="10">
        <v>0.99998399999999998</v>
      </c>
      <c r="AB340" s="10">
        <v>0.49999199999999999</v>
      </c>
      <c r="AC340" s="10">
        <v>0.99998399999999998</v>
      </c>
      <c r="AD340" s="11"/>
      <c r="AE340" s="13">
        <v>0.49999199999999999</v>
      </c>
    </row>
    <row r="341" spans="1:31" x14ac:dyDescent="0.25">
      <c r="A341" s="8">
        <v>455857062212</v>
      </c>
      <c r="B341" s="9" t="s">
        <v>298</v>
      </c>
      <c r="C341" s="8">
        <v>100000413955</v>
      </c>
      <c r="D341" s="8" t="s">
        <v>1068</v>
      </c>
      <c r="E341" s="9" t="s">
        <v>31</v>
      </c>
      <c r="F341" s="9" t="s">
        <v>58</v>
      </c>
      <c r="G341" s="9" t="s">
        <v>59</v>
      </c>
      <c r="H341" s="9" t="s">
        <v>40</v>
      </c>
      <c r="I341" s="9" t="s">
        <v>48</v>
      </c>
      <c r="J341" s="9" t="s">
        <v>64</v>
      </c>
      <c r="K341" s="9" t="s">
        <v>65</v>
      </c>
      <c r="L341" s="10">
        <v>514002</v>
      </c>
      <c r="M341" s="9" t="s">
        <v>51</v>
      </c>
      <c r="N341" s="10">
        <v>0.99998399999999998</v>
      </c>
      <c r="O341" s="10">
        <v>0.99998399999999998</v>
      </c>
      <c r="P341" s="11"/>
      <c r="Q341" s="10">
        <v>0.49999199999999999</v>
      </c>
      <c r="R341" s="10">
        <v>1.499976</v>
      </c>
      <c r="S341" s="10">
        <v>1.999968</v>
      </c>
      <c r="T341" s="10">
        <v>0.49999199999999999</v>
      </c>
      <c r="U341" s="10">
        <v>1.499976</v>
      </c>
      <c r="V341" s="10">
        <v>0.49999199999999999</v>
      </c>
      <c r="W341" s="10">
        <v>1.499976</v>
      </c>
      <c r="X341" s="10">
        <v>1.499976</v>
      </c>
      <c r="Y341" s="11"/>
      <c r="Z341" s="10">
        <v>0.49999199999999999</v>
      </c>
      <c r="AA341" s="10">
        <v>0.49999199999999999</v>
      </c>
      <c r="AB341" s="11"/>
      <c r="AC341" s="10">
        <v>0.49999199999999999</v>
      </c>
      <c r="AD341" s="10">
        <v>1.499976</v>
      </c>
      <c r="AE341" s="13">
        <v>0.49999199999999999</v>
      </c>
    </row>
    <row r="342" spans="1:31" x14ac:dyDescent="0.25">
      <c r="A342" s="8">
        <v>913720407764</v>
      </c>
      <c r="B342" s="9" t="s">
        <v>213</v>
      </c>
      <c r="C342" s="8">
        <v>100000342957</v>
      </c>
      <c r="D342" s="8" t="s">
        <v>983</v>
      </c>
      <c r="E342" s="9" t="s">
        <v>31</v>
      </c>
      <c r="F342" s="9" t="s">
        <v>58</v>
      </c>
      <c r="G342" s="9" t="s">
        <v>62</v>
      </c>
      <c r="H342" s="9" t="s">
        <v>40</v>
      </c>
      <c r="I342" s="9" t="s">
        <v>52</v>
      </c>
      <c r="J342" s="9" t="s">
        <v>64</v>
      </c>
      <c r="K342" s="9" t="s">
        <v>65</v>
      </c>
      <c r="L342" s="10">
        <v>414007</v>
      </c>
      <c r="M342" s="9" t="s">
        <v>54</v>
      </c>
      <c r="N342" s="10">
        <v>0.99998399999999998</v>
      </c>
      <c r="O342" s="10">
        <v>1.999968</v>
      </c>
      <c r="P342" s="10">
        <v>0.99998399999999998</v>
      </c>
      <c r="Q342" s="10">
        <v>1.499976</v>
      </c>
      <c r="R342" s="10">
        <v>1.999968</v>
      </c>
      <c r="S342" s="10">
        <v>0.99998399999999998</v>
      </c>
      <c r="T342" s="10">
        <v>3.4999440000000002</v>
      </c>
      <c r="U342" s="10">
        <v>3.4999440000000002</v>
      </c>
      <c r="V342" s="10">
        <v>5.9999039999999999</v>
      </c>
      <c r="W342" s="10">
        <v>3.9999359999999999</v>
      </c>
      <c r="X342" s="10">
        <v>1.499976</v>
      </c>
      <c r="Y342" s="10">
        <v>0.99998399999999998</v>
      </c>
      <c r="Z342" s="10">
        <v>3.9999359999999999</v>
      </c>
      <c r="AA342" s="10">
        <v>0.99998399999999998</v>
      </c>
      <c r="AB342" s="10">
        <v>1.499976</v>
      </c>
      <c r="AC342" s="10">
        <v>0.99998399999999998</v>
      </c>
      <c r="AD342" s="10">
        <v>0.99998399999999998</v>
      </c>
      <c r="AE342" s="13">
        <v>0.49999199999999999</v>
      </c>
    </row>
    <row r="343" spans="1:31" x14ac:dyDescent="0.25">
      <c r="A343" s="8">
        <v>177609426832</v>
      </c>
      <c r="B343" s="9" t="s">
        <v>299</v>
      </c>
      <c r="C343" s="8">
        <v>100000659861</v>
      </c>
      <c r="D343" s="8" t="s">
        <v>1069</v>
      </c>
      <c r="E343" s="9" t="s">
        <v>31</v>
      </c>
      <c r="F343" s="9" t="s">
        <v>58</v>
      </c>
      <c r="G343" s="9" t="s">
        <v>59</v>
      </c>
      <c r="H343" s="9" t="s">
        <v>40</v>
      </c>
      <c r="I343" s="9" t="s">
        <v>41</v>
      </c>
      <c r="J343" s="9" t="s">
        <v>64</v>
      </c>
      <c r="K343" s="9" t="s">
        <v>65</v>
      </c>
      <c r="L343" s="10">
        <v>314006</v>
      </c>
      <c r="M343" s="9" t="s">
        <v>37</v>
      </c>
      <c r="N343" s="10">
        <v>0.99998399999999998</v>
      </c>
      <c r="O343" s="11"/>
      <c r="P343" s="11"/>
      <c r="Q343" s="10">
        <v>0.99998399999999998</v>
      </c>
      <c r="R343" s="10">
        <v>1.499976</v>
      </c>
      <c r="S343" s="11"/>
      <c r="T343" s="11"/>
      <c r="U343" s="11"/>
      <c r="V343" s="11"/>
      <c r="W343" s="10">
        <v>0.99998399999999998</v>
      </c>
      <c r="X343" s="10">
        <v>0.99998399999999998</v>
      </c>
      <c r="Y343" s="10">
        <v>0.49999199999999999</v>
      </c>
      <c r="Z343" s="10">
        <v>0.49999199999999999</v>
      </c>
      <c r="AA343" s="11"/>
      <c r="AB343" s="11"/>
      <c r="AC343" s="11"/>
      <c r="AD343" s="11"/>
      <c r="AE343" s="13">
        <v>0.49999199999999999</v>
      </c>
    </row>
    <row r="344" spans="1:31" x14ac:dyDescent="0.25">
      <c r="A344" s="8">
        <v>298474242208</v>
      </c>
      <c r="B344" s="9" t="s">
        <v>385</v>
      </c>
      <c r="C344" s="8">
        <v>100000798479</v>
      </c>
      <c r="D344" s="8" t="s">
        <v>1155</v>
      </c>
      <c r="E344" s="9" t="s">
        <v>31</v>
      </c>
      <c r="F344" s="9" t="s">
        <v>58</v>
      </c>
      <c r="G344" s="9" t="s">
        <v>59</v>
      </c>
      <c r="H344" s="9" t="s">
        <v>40</v>
      </c>
      <c r="I344" s="9" t="s">
        <v>48</v>
      </c>
      <c r="J344" s="9" t="s">
        <v>64</v>
      </c>
      <c r="K344" s="9" t="s">
        <v>65</v>
      </c>
      <c r="L344" s="10">
        <v>514002</v>
      </c>
      <c r="M344" s="9" t="s">
        <v>51</v>
      </c>
      <c r="N344" s="10">
        <v>0.49999199999999999</v>
      </c>
      <c r="O344" s="10">
        <v>1.999968</v>
      </c>
      <c r="P344" s="11"/>
      <c r="Q344" s="11"/>
      <c r="R344" s="10">
        <v>0.49999199999999999</v>
      </c>
      <c r="S344" s="11"/>
      <c r="T344" s="11"/>
      <c r="U344" s="10">
        <v>1.999968</v>
      </c>
      <c r="V344" s="11"/>
      <c r="W344" s="11"/>
      <c r="X344" s="11"/>
      <c r="Y344" s="11"/>
      <c r="Z344" s="11"/>
      <c r="AA344" s="10">
        <v>0.99998399999999998</v>
      </c>
      <c r="AB344" s="11"/>
      <c r="AC344" s="11"/>
      <c r="AD344" s="10">
        <v>0.49999199999999999</v>
      </c>
      <c r="AE344" s="13">
        <v>0.49999199999999999</v>
      </c>
    </row>
    <row r="345" spans="1:31" x14ac:dyDescent="0.25">
      <c r="A345" s="8">
        <v>325403561921</v>
      </c>
      <c r="B345" s="9" t="s">
        <v>420</v>
      </c>
      <c r="C345" s="8">
        <v>100000918387</v>
      </c>
      <c r="D345" s="8" t="s">
        <v>1190</v>
      </c>
      <c r="E345" s="9" t="s">
        <v>31</v>
      </c>
      <c r="F345" s="9" t="s">
        <v>58</v>
      </c>
      <c r="G345" s="9" t="s">
        <v>59</v>
      </c>
      <c r="H345" s="9" t="s">
        <v>40</v>
      </c>
      <c r="I345" s="9" t="s">
        <v>48</v>
      </c>
      <c r="J345" s="9" t="s">
        <v>64</v>
      </c>
      <c r="K345" s="9" t="s">
        <v>65</v>
      </c>
      <c r="L345" s="10">
        <v>514002</v>
      </c>
      <c r="M345" s="9" t="s">
        <v>51</v>
      </c>
      <c r="N345" s="11"/>
      <c r="O345" s="10">
        <v>2.999952</v>
      </c>
      <c r="P345" s="11"/>
      <c r="Q345" s="11"/>
      <c r="R345" s="10">
        <v>0.99998399999999998</v>
      </c>
      <c r="S345" s="10">
        <v>0.49999199999999999</v>
      </c>
      <c r="T345" s="10">
        <v>0.99998399999999998</v>
      </c>
      <c r="U345" s="10">
        <v>0.99998399999999998</v>
      </c>
      <c r="V345" s="10">
        <v>0.49999199999999999</v>
      </c>
      <c r="W345" s="10">
        <v>0.49999199999999999</v>
      </c>
      <c r="X345" s="10">
        <v>0.49999199999999999</v>
      </c>
      <c r="Y345" s="10">
        <v>0.49999199999999999</v>
      </c>
      <c r="Z345" s="11"/>
      <c r="AA345" s="11"/>
      <c r="AB345" s="11"/>
      <c r="AC345" s="10">
        <v>0.49999199999999999</v>
      </c>
      <c r="AD345" s="10">
        <v>1.999968</v>
      </c>
      <c r="AE345" s="13">
        <v>0.49999199999999999</v>
      </c>
    </row>
    <row r="346" spans="1:31" x14ac:dyDescent="0.25">
      <c r="A346" s="8">
        <v>338101455314</v>
      </c>
      <c r="B346" s="9" t="s">
        <v>479</v>
      </c>
      <c r="C346" s="8">
        <v>100000212652</v>
      </c>
      <c r="D346" s="8" t="s">
        <v>1249</v>
      </c>
      <c r="E346" s="9" t="s">
        <v>31</v>
      </c>
      <c r="F346" s="9" t="s">
        <v>38</v>
      </c>
      <c r="G346" s="9" t="s">
        <v>39</v>
      </c>
      <c r="H346" s="9" t="s">
        <v>40</v>
      </c>
      <c r="I346" s="9" t="s">
        <v>46</v>
      </c>
      <c r="J346" s="9" t="s">
        <v>42</v>
      </c>
      <c r="K346" s="9" t="s">
        <v>43</v>
      </c>
      <c r="L346" s="10">
        <v>314016</v>
      </c>
      <c r="M346" s="9" t="s">
        <v>37</v>
      </c>
      <c r="N346" s="10">
        <v>2.999952</v>
      </c>
      <c r="O346" s="11"/>
      <c r="P346" s="11"/>
      <c r="Q346" s="11"/>
      <c r="R346" s="10">
        <v>0.49999199999999999</v>
      </c>
      <c r="S346" s="10">
        <v>0.49999199999999999</v>
      </c>
      <c r="T346" s="10">
        <v>0.49999199999999999</v>
      </c>
      <c r="U346" s="11"/>
      <c r="V346" s="10">
        <v>1.499976</v>
      </c>
      <c r="W346" s="11"/>
      <c r="X346" s="11"/>
      <c r="Y346" s="10">
        <v>0.49999199999999999</v>
      </c>
      <c r="Z346" s="11"/>
      <c r="AA346" s="11"/>
      <c r="AB346" s="10">
        <v>0.49999199999999999</v>
      </c>
      <c r="AC346" s="11"/>
      <c r="AD346" s="11"/>
      <c r="AE346" s="13">
        <v>0.49999199999999999</v>
      </c>
    </row>
    <row r="347" spans="1:31" x14ac:dyDescent="0.25">
      <c r="A347" s="8">
        <v>576893644812</v>
      </c>
      <c r="B347" s="9" t="s">
        <v>151</v>
      </c>
      <c r="C347" s="8">
        <v>100000872663</v>
      </c>
      <c r="D347" s="8" t="s">
        <v>921</v>
      </c>
      <c r="E347" s="9" t="s">
        <v>31</v>
      </c>
      <c r="F347" s="9" t="s">
        <v>58</v>
      </c>
      <c r="G347" s="9" t="s">
        <v>59</v>
      </c>
      <c r="H347" s="9" t="s">
        <v>40</v>
      </c>
      <c r="I347" s="9" t="s">
        <v>46</v>
      </c>
      <c r="J347" s="9" t="s">
        <v>64</v>
      </c>
      <c r="K347" s="9" t="s">
        <v>66</v>
      </c>
      <c r="L347" s="10">
        <v>314005</v>
      </c>
      <c r="M347" s="9" t="s">
        <v>37</v>
      </c>
      <c r="N347" s="10">
        <v>1.499976</v>
      </c>
      <c r="O347" s="10">
        <v>1.999968</v>
      </c>
      <c r="P347" s="11"/>
      <c r="Q347" s="11"/>
      <c r="R347" s="10">
        <v>1.999968</v>
      </c>
      <c r="S347" s="10">
        <v>1.499976</v>
      </c>
      <c r="T347" s="11"/>
      <c r="U347" s="10">
        <v>0.49999199999999999</v>
      </c>
      <c r="V347" s="10">
        <v>0.99998399999999998</v>
      </c>
      <c r="W347" s="10">
        <v>2.999952</v>
      </c>
      <c r="X347" s="10">
        <v>1.999968</v>
      </c>
      <c r="Y347" s="10">
        <v>0.99998399999999998</v>
      </c>
      <c r="Z347" s="10">
        <v>1.999968</v>
      </c>
      <c r="AA347" s="11"/>
      <c r="AB347" s="10">
        <v>1.499976</v>
      </c>
      <c r="AC347" s="10">
        <v>1.499976</v>
      </c>
      <c r="AD347" s="10">
        <v>3.9999359999999999</v>
      </c>
      <c r="AE347" s="13">
        <v>0.49999199999999999</v>
      </c>
    </row>
    <row r="348" spans="1:31" x14ac:dyDescent="0.25">
      <c r="A348" s="8">
        <v>494996926636</v>
      </c>
      <c r="B348" s="9" t="s">
        <v>234</v>
      </c>
      <c r="C348" s="8">
        <v>100000756065</v>
      </c>
      <c r="D348" s="8" t="s">
        <v>1004</v>
      </c>
      <c r="E348" s="9" t="s">
        <v>31</v>
      </c>
      <c r="F348" s="9" t="s">
        <v>58</v>
      </c>
      <c r="G348" s="9" t="s">
        <v>59</v>
      </c>
      <c r="H348" s="9" t="s">
        <v>40</v>
      </c>
      <c r="I348" s="9" t="s">
        <v>46</v>
      </c>
      <c r="J348" s="9" t="s">
        <v>64</v>
      </c>
      <c r="K348" s="9" t="s">
        <v>66</v>
      </c>
      <c r="L348" s="10">
        <v>314007</v>
      </c>
      <c r="M348" s="9" t="s">
        <v>37</v>
      </c>
      <c r="N348" s="10">
        <v>1.999968</v>
      </c>
      <c r="O348" s="10">
        <v>1.499976</v>
      </c>
      <c r="P348" s="10">
        <v>3.4999440000000002</v>
      </c>
      <c r="Q348" s="11"/>
      <c r="R348" s="10">
        <v>1.499976</v>
      </c>
      <c r="S348" s="10">
        <v>2.4999600000000002</v>
      </c>
      <c r="T348" s="10">
        <v>5.4999120000000001</v>
      </c>
      <c r="U348" s="10">
        <v>13.499784</v>
      </c>
      <c r="V348" s="11"/>
      <c r="W348" s="10">
        <v>2.4999600000000002</v>
      </c>
      <c r="X348" s="10">
        <v>0.49999199999999999</v>
      </c>
      <c r="Y348" s="10">
        <v>0.49999199999999999</v>
      </c>
      <c r="Z348" s="10">
        <v>9.9998400000000007</v>
      </c>
      <c r="AA348" s="11"/>
      <c r="AB348" s="11"/>
      <c r="AC348" s="10">
        <v>0.49999199999999999</v>
      </c>
      <c r="AD348" s="10">
        <v>0.49999199999999999</v>
      </c>
      <c r="AE348" s="13">
        <v>0.49999199999999999</v>
      </c>
    </row>
    <row r="349" spans="1:31" x14ac:dyDescent="0.25">
      <c r="A349" s="8">
        <v>756903233552</v>
      </c>
      <c r="B349" s="9" t="s">
        <v>527</v>
      </c>
      <c r="C349" s="8">
        <v>100000977775</v>
      </c>
      <c r="D349" s="8" t="s">
        <v>1297</v>
      </c>
      <c r="E349" s="9" t="s">
        <v>31</v>
      </c>
      <c r="F349" s="9" t="s">
        <v>38</v>
      </c>
      <c r="G349" s="9" t="s">
        <v>39</v>
      </c>
      <c r="H349" s="9" t="s">
        <v>40</v>
      </c>
      <c r="I349" s="9" t="s">
        <v>41</v>
      </c>
      <c r="J349" s="9" t="s">
        <v>60</v>
      </c>
      <c r="K349" s="9" t="s">
        <v>67</v>
      </c>
      <c r="L349" s="10">
        <v>314012</v>
      </c>
      <c r="M349" s="9" t="s">
        <v>37</v>
      </c>
      <c r="N349" s="10">
        <v>0.49999199999999999</v>
      </c>
      <c r="O349" s="10">
        <v>1.499976</v>
      </c>
      <c r="P349" s="11"/>
      <c r="Q349" s="11"/>
      <c r="R349" s="10">
        <v>1.999968</v>
      </c>
      <c r="S349" s="11"/>
      <c r="T349" s="11"/>
      <c r="U349" s="10">
        <v>1.999968</v>
      </c>
      <c r="V349" s="11"/>
      <c r="W349" s="10">
        <v>3.9999359999999999</v>
      </c>
      <c r="X349" s="11"/>
      <c r="Y349" s="11"/>
      <c r="Z349" s="10">
        <v>0.49999199999999999</v>
      </c>
      <c r="AA349" s="11"/>
      <c r="AB349" s="11"/>
      <c r="AC349" s="10">
        <v>0.99998399999999998</v>
      </c>
      <c r="AD349" s="10">
        <v>0.99998399999999998</v>
      </c>
      <c r="AE349" s="13">
        <v>0.49999199999999999</v>
      </c>
    </row>
    <row r="350" spans="1:31" x14ac:dyDescent="0.25">
      <c r="A350" s="8">
        <v>110890952958</v>
      </c>
      <c r="B350" s="9" t="s">
        <v>587</v>
      </c>
      <c r="C350" s="8">
        <v>100000840204</v>
      </c>
      <c r="D350" s="8" t="s">
        <v>1357</v>
      </c>
      <c r="E350" s="9" t="s">
        <v>31</v>
      </c>
      <c r="F350" s="9" t="s">
        <v>38</v>
      </c>
      <c r="G350" s="9" t="s">
        <v>39</v>
      </c>
      <c r="H350" s="9" t="s">
        <v>40</v>
      </c>
      <c r="I350" s="9" t="s">
        <v>46</v>
      </c>
      <c r="J350" s="9" t="s">
        <v>42</v>
      </c>
      <c r="K350" s="9" t="s">
        <v>43</v>
      </c>
      <c r="L350" s="10">
        <v>314005</v>
      </c>
      <c r="M350" s="9" t="s">
        <v>37</v>
      </c>
      <c r="N350" s="10">
        <v>2.999952</v>
      </c>
      <c r="O350" s="11"/>
      <c r="P350" s="11"/>
      <c r="Q350" s="11"/>
      <c r="R350" s="11"/>
      <c r="S350" s="11"/>
      <c r="T350" s="11"/>
      <c r="U350" s="11"/>
      <c r="V350" s="11"/>
      <c r="W350" s="10">
        <v>1.499976</v>
      </c>
      <c r="X350" s="10">
        <v>0.49999199999999999</v>
      </c>
      <c r="Y350" s="11"/>
      <c r="Z350" s="11"/>
      <c r="AA350" s="10">
        <v>1.499976</v>
      </c>
      <c r="AB350" s="11"/>
      <c r="AC350" s="10">
        <v>0.49999199999999999</v>
      </c>
      <c r="AD350" s="11"/>
      <c r="AE350" s="13">
        <v>0.49999199999999999</v>
      </c>
    </row>
    <row r="351" spans="1:31" x14ac:dyDescent="0.25">
      <c r="A351" s="8">
        <v>647921569670</v>
      </c>
      <c r="B351" s="9" t="s">
        <v>246</v>
      </c>
      <c r="C351" s="8">
        <v>100000870288</v>
      </c>
      <c r="D351" s="8" t="s">
        <v>1016</v>
      </c>
      <c r="E351" s="9" t="s">
        <v>31</v>
      </c>
      <c r="F351" s="9" t="s">
        <v>58</v>
      </c>
      <c r="G351" s="9" t="s">
        <v>62</v>
      </c>
      <c r="H351" s="9" t="s">
        <v>40</v>
      </c>
      <c r="I351" s="9" t="s">
        <v>41</v>
      </c>
      <c r="J351" s="9" t="s">
        <v>60</v>
      </c>
      <c r="K351" s="9" t="s">
        <v>67</v>
      </c>
      <c r="L351" s="10">
        <v>314015</v>
      </c>
      <c r="M351" s="9" t="s">
        <v>37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0">
        <v>1.499976</v>
      </c>
      <c r="AA351" s="11"/>
      <c r="AB351" s="10">
        <v>0.49999199999999999</v>
      </c>
      <c r="AC351" s="10">
        <v>0.99998399999999998</v>
      </c>
      <c r="AD351" s="11"/>
      <c r="AE351" s="13">
        <v>0.49999199999999999</v>
      </c>
    </row>
    <row r="352" spans="1:31" x14ac:dyDescent="0.25">
      <c r="A352" s="8">
        <v>116243668736</v>
      </c>
      <c r="B352" s="9" t="s">
        <v>180</v>
      </c>
      <c r="C352" s="8">
        <v>100000094599</v>
      </c>
      <c r="D352" s="8" t="s">
        <v>950</v>
      </c>
      <c r="E352" s="9" t="s">
        <v>31</v>
      </c>
      <c r="F352" s="9" t="s">
        <v>58</v>
      </c>
      <c r="G352" s="9" t="s">
        <v>59</v>
      </c>
      <c r="H352" s="9" t="s">
        <v>40</v>
      </c>
      <c r="I352" s="9" t="s">
        <v>52</v>
      </c>
      <c r="J352" s="9" t="s">
        <v>60</v>
      </c>
      <c r="K352" s="9" t="s">
        <v>67</v>
      </c>
      <c r="L352" s="10">
        <v>414007</v>
      </c>
      <c r="M352" s="9" t="s">
        <v>54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3">
        <v>0.49999199999999999</v>
      </c>
    </row>
    <row r="353" spans="1:31" x14ac:dyDescent="0.25">
      <c r="A353" s="8">
        <v>899035650491</v>
      </c>
      <c r="B353" s="9" t="s">
        <v>172</v>
      </c>
      <c r="C353" s="8">
        <v>100000338012</v>
      </c>
      <c r="D353" s="8" t="s">
        <v>942</v>
      </c>
      <c r="E353" s="9" t="s">
        <v>31</v>
      </c>
      <c r="F353" s="9" t="s">
        <v>58</v>
      </c>
      <c r="G353" s="9" t="s">
        <v>59</v>
      </c>
      <c r="H353" s="9" t="s">
        <v>40</v>
      </c>
      <c r="I353" s="9" t="s">
        <v>48</v>
      </c>
      <c r="J353" s="9" t="s">
        <v>60</v>
      </c>
      <c r="K353" s="9" t="s">
        <v>67</v>
      </c>
      <c r="L353" s="10">
        <v>514002</v>
      </c>
      <c r="M353" s="9" t="s">
        <v>51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0">
        <v>3.9999359999999999</v>
      </c>
      <c r="AD353" s="11"/>
      <c r="AE353" s="13">
        <v>0.49999199999999999</v>
      </c>
    </row>
    <row r="354" spans="1:31" x14ac:dyDescent="0.25">
      <c r="A354" s="8">
        <v>890187871874</v>
      </c>
      <c r="B354" s="9" t="s">
        <v>671</v>
      </c>
      <c r="C354" s="8">
        <v>100000945589</v>
      </c>
      <c r="D354" s="8" t="s">
        <v>1441</v>
      </c>
      <c r="E354" s="9" t="s">
        <v>31</v>
      </c>
      <c r="F354" s="9" t="s">
        <v>38</v>
      </c>
      <c r="G354" s="9" t="s">
        <v>45</v>
      </c>
      <c r="H354" s="9" t="s">
        <v>40</v>
      </c>
      <c r="I354" s="9" t="s">
        <v>41</v>
      </c>
      <c r="J354" s="9" t="s">
        <v>42</v>
      </c>
      <c r="K354" s="9" t="s">
        <v>47</v>
      </c>
      <c r="L354" s="10">
        <v>314001</v>
      </c>
      <c r="M354" s="9" t="s">
        <v>37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0">
        <v>0.99998399999999998</v>
      </c>
      <c r="Y354" s="11"/>
      <c r="Z354" s="10">
        <v>0.49999199999999999</v>
      </c>
      <c r="AA354" s="11"/>
      <c r="AB354" s="11"/>
      <c r="AC354" s="10">
        <v>0.99998399999999998</v>
      </c>
      <c r="AD354" s="11"/>
      <c r="AE354" s="13">
        <v>0.49999199999999999</v>
      </c>
    </row>
    <row r="355" spans="1:31" x14ac:dyDescent="0.25">
      <c r="A355" s="8">
        <v>592509997050</v>
      </c>
      <c r="B355" s="9" t="s">
        <v>670</v>
      </c>
      <c r="C355" s="8">
        <v>100000180721</v>
      </c>
      <c r="D355" s="8" t="s">
        <v>1440</v>
      </c>
      <c r="E355" s="9" t="s">
        <v>31</v>
      </c>
      <c r="F355" s="9" t="s">
        <v>38</v>
      </c>
      <c r="G355" s="9" t="s">
        <v>45</v>
      </c>
      <c r="H355" s="9" t="s">
        <v>40</v>
      </c>
      <c r="I355" s="9" t="s">
        <v>41</v>
      </c>
      <c r="J355" s="9" t="s">
        <v>42</v>
      </c>
      <c r="K355" s="9" t="s">
        <v>47</v>
      </c>
      <c r="L355" s="10">
        <v>314001</v>
      </c>
      <c r="M355" s="9" t="s">
        <v>37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0">
        <v>1.999968</v>
      </c>
      <c r="Z355" s="10">
        <v>0.49999199999999999</v>
      </c>
      <c r="AA355" s="11"/>
      <c r="AB355" s="11"/>
      <c r="AC355" s="11"/>
      <c r="AD355" s="11"/>
      <c r="AE355" s="13">
        <v>0.49999199999999999</v>
      </c>
    </row>
    <row r="356" spans="1:31" x14ac:dyDescent="0.25">
      <c r="A356" s="8">
        <v>529211281583</v>
      </c>
      <c r="B356" s="9" t="s">
        <v>683</v>
      </c>
      <c r="C356" s="8">
        <v>100000652069</v>
      </c>
      <c r="D356" s="8" t="s">
        <v>1453</v>
      </c>
      <c r="E356" s="9" t="s">
        <v>31</v>
      </c>
      <c r="F356" s="9" t="s">
        <v>38</v>
      </c>
      <c r="G356" s="9" t="s">
        <v>45</v>
      </c>
      <c r="H356" s="9" t="s">
        <v>40</v>
      </c>
      <c r="I356" s="9" t="s">
        <v>41</v>
      </c>
      <c r="J356" s="9" t="s">
        <v>42</v>
      </c>
      <c r="K356" s="9" t="s">
        <v>47</v>
      </c>
      <c r="L356" s="10">
        <v>314001</v>
      </c>
      <c r="M356" s="9" t="s">
        <v>37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0">
        <v>0.99998399999999998</v>
      </c>
      <c r="Y356" s="11"/>
      <c r="Z356" s="10">
        <v>0.99998399999999998</v>
      </c>
      <c r="AA356" s="10">
        <v>0.49999199999999999</v>
      </c>
      <c r="AB356" s="11"/>
      <c r="AC356" s="10">
        <v>0.49999199999999999</v>
      </c>
      <c r="AD356" s="10">
        <v>0.99998399999999998</v>
      </c>
      <c r="AE356" s="13">
        <v>0.49999199999999999</v>
      </c>
    </row>
    <row r="357" spans="1:31" x14ac:dyDescent="0.25">
      <c r="A357" s="8">
        <v>850006531025</v>
      </c>
      <c r="B357" s="9" t="s">
        <v>615</v>
      </c>
      <c r="C357" s="8">
        <v>100000584565</v>
      </c>
      <c r="D357" s="8" t="s">
        <v>1385</v>
      </c>
      <c r="E357" s="9" t="s">
        <v>31</v>
      </c>
      <c r="F357" s="9" t="s">
        <v>38</v>
      </c>
      <c r="G357" s="9" t="s">
        <v>45</v>
      </c>
      <c r="H357" s="9" t="s">
        <v>40</v>
      </c>
      <c r="I357" s="9" t="s">
        <v>41</v>
      </c>
      <c r="J357" s="9" t="s">
        <v>42</v>
      </c>
      <c r="K357" s="9" t="s">
        <v>47</v>
      </c>
      <c r="L357" s="10">
        <v>314015</v>
      </c>
      <c r="M357" s="9" t="s">
        <v>37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0">
        <v>1.999968</v>
      </c>
      <c r="Z357" s="11"/>
      <c r="AA357" s="11"/>
      <c r="AB357" s="10">
        <v>0.49999199999999999</v>
      </c>
      <c r="AC357" s="10">
        <v>0.49999199999999999</v>
      </c>
      <c r="AD357" s="11"/>
      <c r="AE357" s="13">
        <v>0.49999199999999999</v>
      </c>
    </row>
    <row r="358" spans="1:31" x14ac:dyDescent="0.25">
      <c r="A358" s="8">
        <v>570713373803</v>
      </c>
      <c r="B358" s="9" t="s">
        <v>637</v>
      </c>
      <c r="C358" s="8">
        <v>100000429620</v>
      </c>
      <c r="D358" s="8" t="s">
        <v>1407</v>
      </c>
      <c r="E358" s="9" t="s">
        <v>31</v>
      </c>
      <c r="F358" s="9" t="s">
        <v>38</v>
      </c>
      <c r="G358" s="9" t="s">
        <v>45</v>
      </c>
      <c r="H358" s="9" t="s">
        <v>40</v>
      </c>
      <c r="I358" s="9" t="s">
        <v>41</v>
      </c>
      <c r="J358" s="9" t="s">
        <v>42</v>
      </c>
      <c r="K358" s="9" t="s">
        <v>47</v>
      </c>
      <c r="L358" s="10">
        <v>314001</v>
      </c>
      <c r="M358" s="9" t="s">
        <v>37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0">
        <v>0.99998399999999998</v>
      </c>
      <c r="AC358" s="11"/>
      <c r="AD358" s="10">
        <v>0.99998399999999998</v>
      </c>
      <c r="AE358" s="13">
        <v>0.49999199999999999</v>
      </c>
    </row>
    <row r="359" spans="1:31" x14ac:dyDescent="0.25">
      <c r="A359" s="8">
        <v>667390442089</v>
      </c>
      <c r="B359" s="9" t="s">
        <v>646</v>
      </c>
      <c r="C359" s="8">
        <v>100000031344</v>
      </c>
      <c r="D359" s="8" t="s">
        <v>1416</v>
      </c>
      <c r="E359" s="9" t="s">
        <v>31</v>
      </c>
      <c r="F359" s="9" t="s">
        <v>38</v>
      </c>
      <c r="G359" s="9" t="s">
        <v>45</v>
      </c>
      <c r="H359" s="9" t="s">
        <v>40</v>
      </c>
      <c r="I359" s="9" t="s">
        <v>41</v>
      </c>
      <c r="J359" s="9" t="s">
        <v>42</v>
      </c>
      <c r="K359" s="9" t="s">
        <v>47</v>
      </c>
      <c r="L359" s="10">
        <v>314015</v>
      </c>
      <c r="M359" s="9" t="s">
        <v>37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0">
        <v>0.99998399999999998</v>
      </c>
      <c r="Y359" s="10">
        <v>0.49999199999999999</v>
      </c>
      <c r="Z359" s="10">
        <v>0.49999199999999999</v>
      </c>
      <c r="AA359" s="11"/>
      <c r="AB359" s="10">
        <v>0.49999199999999999</v>
      </c>
      <c r="AC359" s="10">
        <v>0.49999199999999999</v>
      </c>
      <c r="AD359" s="10">
        <v>0.99998399999999998</v>
      </c>
      <c r="AE359" s="13">
        <v>0.49999199999999999</v>
      </c>
    </row>
    <row r="360" spans="1:31" x14ac:dyDescent="0.25">
      <c r="A360" s="8">
        <v>134074159193</v>
      </c>
      <c r="B360" s="9" t="s">
        <v>674</v>
      </c>
      <c r="C360" s="8">
        <v>100000456885</v>
      </c>
      <c r="D360" s="8" t="s">
        <v>1444</v>
      </c>
      <c r="E360" s="9" t="s">
        <v>31</v>
      </c>
      <c r="F360" s="9" t="s">
        <v>38</v>
      </c>
      <c r="G360" s="9" t="s">
        <v>45</v>
      </c>
      <c r="H360" s="9" t="s">
        <v>40</v>
      </c>
      <c r="I360" s="9" t="s">
        <v>41</v>
      </c>
      <c r="J360" s="9" t="s">
        <v>42</v>
      </c>
      <c r="K360" s="9" t="s">
        <v>47</v>
      </c>
      <c r="L360" s="10">
        <v>314001</v>
      </c>
      <c r="M360" s="9" t="s">
        <v>37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0">
        <v>1.499976</v>
      </c>
      <c r="Y360" s="11"/>
      <c r="Z360" s="11"/>
      <c r="AA360" s="11"/>
      <c r="AB360" s="11"/>
      <c r="AC360" s="11"/>
      <c r="AD360" s="11"/>
      <c r="AE360" s="13">
        <v>0.49999199999999999</v>
      </c>
    </row>
    <row r="361" spans="1:31" x14ac:dyDescent="0.25">
      <c r="A361" s="8">
        <v>384388259546</v>
      </c>
      <c r="B361" s="9" t="s">
        <v>594</v>
      </c>
      <c r="C361" s="8">
        <v>100000208376</v>
      </c>
      <c r="D361" s="8" t="s">
        <v>1364</v>
      </c>
      <c r="E361" s="9" t="s">
        <v>31</v>
      </c>
      <c r="F361" s="9" t="s">
        <v>38</v>
      </c>
      <c r="G361" s="9" t="s">
        <v>45</v>
      </c>
      <c r="H361" s="9" t="s">
        <v>40</v>
      </c>
      <c r="I361" s="9" t="s">
        <v>46</v>
      </c>
      <c r="J361" s="9" t="s">
        <v>42</v>
      </c>
      <c r="K361" s="9" t="s">
        <v>47</v>
      </c>
      <c r="L361" s="10">
        <v>314002</v>
      </c>
      <c r="M361" s="9" t="s">
        <v>37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0">
        <v>0.99998399999999998</v>
      </c>
      <c r="Y361" s="11"/>
      <c r="Z361" s="11"/>
      <c r="AA361" s="10">
        <v>0.49999199999999999</v>
      </c>
      <c r="AB361" s="10">
        <v>0.49999199999999999</v>
      </c>
      <c r="AC361" s="10">
        <v>0.49999199999999999</v>
      </c>
      <c r="AD361" s="11"/>
      <c r="AE361" s="13">
        <v>0.49999199999999999</v>
      </c>
    </row>
    <row r="362" spans="1:31" x14ac:dyDescent="0.25">
      <c r="A362" s="8">
        <v>852403938845</v>
      </c>
      <c r="B362" s="9" t="s">
        <v>247</v>
      </c>
      <c r="C362" s="8">
        <v>100000551302</v>
      </c>
      <c r="D362" s="8" t="s">
        <v>1017</v>
      </c>
      <c r="E362" s="9" t="s">
        <v>31</v>
      </c>
      <c r="F362" s="9" t="s">
        <v>58</v>
      </c>
      <c r="G362" s="9" t="s">
        <v>62</v>
      </c>
      <c r="H362" s="9" t="s">
        <v>40</v>
      </c>
      <c r="I362" s="9" t="s">
        <v>41</v>
      </c>
      <c r="J362" s="9" t="s">
        <v>60</v>
      </c>
      <c r="K362" s="9" t="s">
        <v>61</v>
      </c>
      <c r="L362" s="10">
        <v>314001</v>
      </c>
      <c r="M362" s="9" t="s">
        <v>37</v>
      </c>
      <c r="N362" s="11"/>
      <c r="O362" s="11"/>
      <c r="P362" s="10">
        <v>0.49999199999999999</v>
      </c>
      <c r="Q362" s="11"/>
      <c r="R362" s="10">
        <v>0.49999199999999999</v>
      </c>
      <c r="S362" s="10">
        <v>0.49999199999999999</v>
      </c>
      <c r="T362" s="10">
        <v>1.499976</v>
      </c>
      <c r="U362" s="10">
        <v>0.99998399999999998</v>
      </c>
      <c r="V362" s="11"/>
      <c r="W362" s="10">
        <v>1.499976</v>
      </c>
      <c r="X362" s="10">
        <v>1.499976</v>
      </c>
      <c r="Y362" s="10">
        <v>1.499976</v>
      </c>
      <c r="Z362" s="10">
        <v>1.999968</v>
      </c>
      <c r="AA362" s="11"/>
      <c r="AB362" s="11"/>
      <c r="AC362" s="11"/>
      <c r="AD362" s="10">
        <v>0.99998399999999998</v>
      </c>
      <c r="AE362" s="13">
        <v>0.49999199999999999</v>
      </c>
    </row>
    <row r="363" spans="1:31" x14ac:dyDescent="0.25">
      <c r="A363" s="8">
        <v>376663409065</v>
      </c>
      <c r="B363" s="9" t="s">
        <v>396</v>
      </c>
      <c r="C363" s="8">
        <v>100000966150</v>
      </c>
      <c r="D363" s="8" t="s">
        <v>1166</v>
      </c>
      <c r="E363" s="9" t="s">
        <v>31</v>
      </c>
      <c r="F363" s="9" t="s">
        <v>38</v>
      </c>
      <c r="G363" s="9" t="s">
        <v>39</v>
      </c>
      <c r="H363" s="9" t="s">
        <v>40</v>
      </c>
      <c r="I363" s="9" t="s">
        <v>41</v>
      </c>
      <c r="J363" s="9" t="s">
        <v>42</v>
      </c>
      <c r="K363" s="9" t="s">
        <v>47</v>
      </c>
      <c r="L363" s="10">
        <v>314001</v>
      </c>
      <c r="M363" s="9" t="s">
        <v>37</v>
      </c>
      <c r="N363" s="11"/>
      <c r="O363" s="10">
        <v>0.99998399999999998</v>
      </c>
      <c r="P363" s="10">
        <v>2.999952</v>
      </c>
      <c r="Q363" s="10">
        <v>1.499976</v>
      </c>
      <c r="R363" s="10">
        <v>4.4999279999999997</v>
      </c>
      <c r="S363" s="10">
        <v>8.4998640000000005</v>
      </c>
      <c r="T363" s="11"/>
      <c r="U363" s="11"/>
      <c r="V363" s="11"/>
      <c r="W363" s="10">
        <v>4.9999200000000004</v>
      </c>
      <c r="X363" s="10">
        <v>5.9999039999999999</v>
      </c>
      <c r="Y363" s="11"/>
      <c r="Z363" s="10">
        <v>2.999952</v>
      </c>
      <c r="AA363" s="11"/>
      <c r="AB363" s="10">
        <v>0.49999199999999999</v>
      </c>
      <c r="AC363" s="10">
        <v>0.99998399999999998</v>
      </c>
      <c r="AD363" s="10">
        <v>2.4999600000000002</v>
      </c>
      <c r="AE363" s="13">
        <v>0.49999199999999999</v>
      </c>
    </row>
    <row r="364" spans="1:31" x14ac:dyDescent="0.25">
      <c r="A364" s="8">
        <v>200994969155</v>
      </c>
      <c r="B364" s="9" t="s">
        <v>511</v>
      </c>
      <c r="C364" s="8">
        <v>100000816492</v>
      </c>
      <c r="D364" s="8" t="s">
        <v>1281</v>
      </c>
      <c r="E364" s="9" t="s">
        <v>31</v>
      </c>
      <c r="F364" s="9" t="s">
        <v>38</v>
      </c>
      <c r="G364" s="9" t="s">
        <v>39</v>
      </c>
      <c r="H364" s="9" t="s">
        <v>40</v>
      </c>
      <c r="I364" s="9" t="s">
        <v>41</v>
      </c>
      <c r="J364" s="9" t="s">
        <v>42</v>
      </c>
      <c r="K364" s="9" t="s">
        <v>43</v>
      </c>
      <c r="L364" s="10">
        <v>314015</v>
      </c>
      <c r="M364" s="9" t="s">
        <v>37</v>
      </c>
      <c r="N364" s="10">
        <v>1.499976</v>
      </c>
      <c r="O364" s="11"/>
      <c r="P364" s="10">
        <v>0.49999199999999999</v>
      </c>
      <c r="Q364" s="11"/>
      <c r="R364" s="10">
        <v>1.499976</v>
      </c>
      <c r="S364" s="10">
        <v>0.49999199999999999</v>
      </c>
      <c r="T364" s="11"/>
      <c r="U364" s="11"/>
      <c r="V364" s="11"/>
      <c r="W364" s="10">
        <v>0.99998399999999998</v>
      </c>
      <c r="X364" s="10">
        <v>1.999968</v>
      </c>
      <c r="Y364" s="10">
        <v>0.49999199999999999</v>
      </c>
      <c r="Z364" s="11"/>
      <c r="AA364" s="10">
        <v>1.999968</v>
      </c>
      <c r="AB364" s="10">
        <v>0.49999199999999999</v>
      </c>
      <c r="AC364" s="11"/>
      <c r="AD364" s="10">
        <v>0.49999199999999999</v>
      </c>
      <c r="AE364" s="13">
        <v>0.49999199999999999</v>
      </c>
    </row>
    <row r="365" spans="1:31" x14ac:dyDescent="0.25">
      <c r="A365" s="8">
        <v>971922339826</v>
      </c>
      <c r="B365" s="9" t="s">
        <v>500</v>
      </c>
      <c r="C365" s="8">
        <v>100000056591</v>
      </c>
      <c r="D365" s="8" t="s">
        <v>1270</v>
      </c>
      <c r="E365" s="9" t="s">
        <v>31</v>
      </c>
      <c r="F365" s="9" t="s">
        <v>38</v>
      </c>
      <c r="G365" s="9" t="s">
        <v>39</v>
      </c>
      <c r="H365" s="9" t="s">
        <v>40</v>
      </c>
      <c r="I365" s="9" t="s">
        <v>46</v>
      </c>
      <c r="J365" s="9" t="s">
        <v>42</v>
      </c>
      <c r="K365" s="9" t="s">
        <v>47</v>
      </c>
      <c r="L365" s="10">
        <v>314005</v>
      </c>
      <c r="M365" s="9" t="s">
        <v>37</v>
      </c>
      <c r="N365" s="10">
        <v>0.99998399999999998</v>
      </c>
      <c r="O365" s="10">
        <v>0.99998399999999998</v>
      </c>
      <c r="P365" s="10">
        <v>0.99998399999999998</v>
      </c>
      <c r="Q365" s="11"/>
      <c r="R365" s="10">
        <v>2.4999600000000002</v>
      </c>
      <c r="S365" s="10">
        <v>1.499976</v>
      </c>
      <c r="T365" s="10">
        <v>0.49999199999999999</v>
      </c>
      <c r="U365" s="10">
        <v>1.499976</v>
      </c>
      <c r="V365" s="10">
        <v>2.4999600000000002</v>
      </c>
      <c r="W365" s="11"/>
      <c r="X365" s="11"/>
      <c r="Y365" s="10">
        <v>3.9999359999999999</v>
      </c>
      <c r="Z365" s="11"/>
      <c r="AA365" s="11"/>
      <c r="AB365" s="11"/>
      <c r="AC365" s="10">
        <v>0.99998399999999998</v>
      </c>
      <c r="AD365" s="10">
        <v>0.49999199999999999</v>
      </c>
      <c r="AE365" s="13">
        <v>0.49999199999999999</v>
      </c>
    </row>
    <row r="366" spans="1:31" x14ac:dyDescent="0.25">
      <c r="A366" s="8">
        <v>499482005500</v>
      </c>
      <c r="B366" s="9" t="s">
        <v>531</v>
      </c>
      <c r="C366" s="8">
        <v>100000627871</v>
      </c>
      <c r="D366" s="8" t="s">
        <v>1301</v>
      </c>
      <c r="E366" s="9" t="s">
        <v>31</v>
      </c>
      <c r="F366" s="9" t="s">
        <v>38</v>
      </c>
      <c r="G366" s="9" t="s">
        <v>39</v>
      </c>
      <c r="H366" s="9" t="s">
        <v>40</v>
      </c>
      <c r="I366" s="9" t="s">
        <v>41</v>
      </c>
      <c r="J366" s="9" t="s">
        <v>55</v>
      </c>
      <c r="K366" s="9" t="s">
        <v>57</v>
      </c>
      <c r="L366" s="10">
        <v>314012</v>
      </c>
      <c r="M366" s="9" t="s">
        <v>37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3">
        <v>0.49999199999999999</v>
      </c>
    </row>
    <row r="367" spans="1:31" x14ac:dyDescent="0.25">
      <c r="A367" s="8">
        <v>511972995995</v>
      </c>
      <c r="B367" s="9" t="s">
        <v>596</v>
      </c>
      <c r="C367" s="8">
        <v>100000195973</v>
      </c>
      <c r="D367" s="8" t="s">
        <v>1366</v>
      </c>
      <c r="E367" s="9" t="s">
        <v>31</v>
      </c>
      <c r="F367" s="9" t="s">
        <v>38</v>
      </c>
      <c r="G367" s="9" t="s">
        <v>39</v>
      </c>
      <c r="H367" s="9" t="s">
        <v>40</v>
      </c>
      <c r="I367" s="9" t="s">
        <v>41</v>
      </c>
      <c r="J367" s="9" t="s">
        <v>55</v>
      </c>
      <c r="K367" s="9" t="s">
        <v>57</v>
      </c>
      <c r="L367" s="10">
        <v>314001</v>
      </c>
      <c r="M367" s="9" t="s">
        <v>37</v>
      </c>
      <c r="N367" s="10">
        <v>0.99998399999999998</v>
      </c>
      <c r="O367" s="11"/>
      <c r="P367" s="10">
        <v>0.49999199999999999</v>
      </c>
      <c r="Q367" s="11"/>
      <c r="R367" s="11"/>
      <c r="S367" s="11"/>
      <c r="T367" s="11"/>
      <c r="U367" s="11"/>
      <c r="V367" s="10">
        <v>1.999968</v>
      </c>
      <c r="W367" s="11"/>
      <c r="X367" s="10">
        <v>0.49999199999999999</v>
      </c>
      <c r="Y367" s="11"/>
      <c r="Z367" s="11"/>
      <c r="AA367" s="11"/>
      <c r="AB367" s="10">
        <v>1.499976</v>
      </c>
      <c r="AC367" s="10">
        <v>0.49999199999999999</v>
      </c>
      <c r="AD367" s="10">
        <v>0.49999199999999999</v>
      </c>
      <c r="AE367" s="13">
        <v>0.49999199999999999</v>
      </c>
    </row>
    <row r="368" spans="1:31" x14ac:dyDescent="0.25">
      <c r="A368" s="8">
        <v>643325287019</v>
      </c>
      <c r="B368" s="9" t="s">
        <v>643</v>
      </c>
      <c r="C368" s="8">
        <v>100000517463</v>
      </c>
      <c r="D368" s="8" t="s">
        <v>1413</v>
      </c>
      <c r="E368" s="9" t="s">
        <v>31</v>
      </c>
      <c r="F368" s="9" t="s">
        <v>38</v>
      </c>
      <c r="G368" s="9" t="s">
        <v>39</v>
      </c>
      <c r="H368" s="9" t="s">
        <v>40</v>
      </c>
      <c r="I368" s="9" t="s">
        <v>41</v>
      </c>
      <c r="J368" s="9" t="s">
        <v>42</v>
      </c>
      <c r="K368" s="9" t="s">
        <v>47</v>
      </c>
      <c r="L368" s="10">
        <v>314001</v>
      </c>
      <c r="M368" s="9" t="s">
        <v>37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0">
        <v>1.999968</v>
      </c>
      <c r="Y368" s="11"/>
      <c r="Z368" s="10">
        <v>1.999968</v>
      </c>
      <c r="AA368" s="11"/>
      <c r="AB368" s="11"/>
      <c r="AC368" s="10">
        <v>0.49999199999999999</v>
      </c>
      <c r="AD368" s="10">
        <v>0.49999199999999999</v>
      </c>
      <c r="AE368" s="13">
        <v>0.49999199999999999</v>
      </c>
    </row>
    <row r="369" spans="1:31" x14ac:dyDescent="0.25">
      <c r="A369" s="8">
        <v>534211620517</v>
      </c>
      <c r="B369" s="9" t="s">
        <v>563</v>
      </c>
      <c r="C369" s="8">
        <v>100000124816</v>
      </c>
      <c r="D369" s="8" t="s">
        <v>1333</v>
      </c>
      <c r="E369" s="9" t="s">
        <v>31</v>
      </c>
      <c r="F369" s="9" t="s">
        <v>38</v>
      </c>
      <c r="G369" s="9" t="s">
        <v>39</v>
      </c>
      <c r="H369" s="9" t="s">
        <v>40</v>
      </c>
      <c r="I369" s="9" t="s">
        <v>41</v>
      </c>
      <c r="J369" s="9" t="s">
        <v>55</v>
      </c>
      <c r="K369" s="9" t="s">
        <v>57</v>
      </c>
      <c r="L369" s="10">
        <v>314006</v>
      </c>
      <c r="M369" s="9" t="s">
        <v>37</v>
      </c>
      <c r="N369" s="10">
        <v>0.99998399999999998</v>
      </c>
      <c r="O369" s="10">
        <v>0.99998399999999998</v>
      </c>
      <c r="P369" s="11"/>
      <c r="Q369" s="11"/>
      <c r="R369" s="10">
        <v>0.99998399999999998</v>
      </c>
      <c r="S369" s="10">
        <v>1.999968</v>
      </c>
      <c r="T369" s="11"/>
      <c r="U369" s="11"/>
      <c r="V369" s="10">
        <v>3.9999359999999999</v>
      </c>
      <c r="W369" s="11"/>
      <c r="X369" s="11"/>
      <c r="Y369" s="11"/>
      <c r="Z369" s="11"/>
      <c r="AA369" s="10">
        <v>0.99998399999999998</v>
      </c>
      <c r="AB369" s="11"/>
      <c r="AC369" s="10">
        <v>0.49999199999999999</v>
      </c>
      <c r="AD369" s="10">
        <v>3.9999359999999999</v>
      </c>
      <c r="AE369" s="13">
        <v>0.49999199999999999</v>
      </c>
    </row>
    <row r="370" spans="1:31" x14ac:dyDescent="0.25">
      <c r="A370" s="8">
        <v>129994155828</v>
      </c>
      <c r="B370" s="9" t="s">
        <v>386</v>
      </c>
      <c r="C370" s="8">
        <v>100000734579</v>
      </c>
      <c r="D370" s="8" t="s">
        <v>1156</v>
      </c>
      <c r="E370" s="9" t="s">
        <v>31</v>
      </c>
      <c r="F370" s="9" t="s">
        <v>38</v>
      </c>
      <c r="G370" s="9" t="s">
        <v>39</v>
      </c>
      <c r="H370" s="9" t="s">
        <v>40</v>
      </c>
      <c r="I370" s="9" t="s">
        <v>52</v>
      </c>
      <c r="J370" s="9" t="s">
        <v>49</v>
      </c>
      <c r="K370" s="9" t="s">
        <v>53</v>
      </c>
      <c r="L370" s="10">
        <v>414025</v>
      </c>
      <c r="M370" s="9" t="s">
        <v>54</v>
      </c>
      <c r="N370" s="11"/>
      <c r="O370" s="11"/>
      <c r="P370" s="10">
        <v>0.49999199999999999</v>
      </c>
      <c r="Q370" s="11"/>
      <c r="R370" s="11"/>
      <c r="S370" s="10">
        <v>1.999968</v>
      </c>
      <c r="T370" s="11"/>
      <c r="U370" s="11"/>
      <c r="V370" s="10">
        <v>0.99998399999999998</v>
      </c>
      <c r="W370" s="11"/>
      <c r="X370" s="10">
        <v>0.99998399999999998</v>
      </c>
      <c r="Y370" s="11"/>
      <c r="Z370" s="10">
        <v>0.99998399999999998</v>
      </c>
      <c r="AA370" s="11"/>
      <c r="AB370" s="10">
        <v>0.99998399999999998</v>
      </c>
      <c r="AC370" s="11"/>
      <c r="AD370" s="11"/>
      <c r="AE370" s="13">
        <v>0.49999199999999999</v>
      </c>
    </row>
    <row r="371" spans="1:31" x14ac:dyDescent="0.25">
      <c r="A371" s="8">
        <v>501666592799</v>
      </c>
      <c r="B371" s="9" t="s">
        <v>461</v>
      </c>
      <c r="C371" s="8">
        <v>100000246594</v>
      </c>
      <c r="D371" s="8" t="s">
        <v>1231</v>
      </c>
      <c r="E371" s="9" t="s">
        <v>31</v>
      </c>
      <c r="F371" s="9" t="s">
        <v>38</v>
      </c>
      <c r="G371" s="9" t="s">
        <v>39</v>
      </c>
      <c r="H371" s="9" t="s">
        <v>40</v>
      </c>
      <c r="I371" s="9" t="s">
        <v>41</v>
      </c>
      <c r="J371" s="9" t="s">
        <v>55</v>
      </c>
      <c r="K371" s="9" t="s">
        <v>57</v>
      </c>
      <c r="L371" s="10">
        <v>314015</v>
      </c>
      <c r="M371" s="9" t="s">
        <v>37</v>
      </c>
      <c r="N371" s="11"/>
      <c r="O371" s="11"/>
      <c r="P371" s="11"/>
      <c r="Q371" s="11"/>
      <c r="R371" s="10">
        <v>0.99998399999999998</v>
      </c>
      <c r="S371" s="11"/>
      <c r="T371" s="11"/>
      <c r="U371" s="10">
        <v>0.49999199999999999</v>
      </c>
      <c r="V371" s="10">
        <v>0.49999199999999999</v>
      </c>
      <c r="W371" s="10">
        <v>1.499976</v>
      </c>
      <c r="X371" s="10">
        <v>0.99998399999999998</v>
      </c>
      <c r="Y371" s="10">
        <v>2.4999600000000002</v>
      </c>
      <c r="Z371" s="10">
        <v>0.99998399999999998</v>
      </c>
      <c r="AA371" s="10">
        <v>0.49999199999999999</v>
      </c>
      <c r="AB371" s="10">
        <v>0.49999199999999999</v>
      </c>
      <c r="AC371" s="10">
        <v>0.49999199999999999</v>
      </c>
      <c r="AD371" s="10">
        <v>1.999968</v>
      </c>
      <c r="AE371" s="13">
        <v>0.49999199999999999</v>
      </c>
    </row>
    <row r="372" spans="1:31" x14ac:dyDescent="0.25">
      <c r="A372" s="8">
        <v>531722480633</v>
      </c>
      <c r="B372" s="9" t="s">
        <v>534</v>
      </c>
      <c r="C372" s="8">
        <v>100000370888</v>
      </c>
      <c r="D372" s="8" t="s">
        <v>1304</v>
      </c>
      <c r="E372" s="9" t="s">
        <v>31</v>
      </c>
      <c r="F372" s="9" t="s">
        <v>38</v>
      </c>
      <c r="G372" s="9" t="s">
        <v>39</v>
      </c>
      <c r="H372" s="9" t="s">
        <v>40</v>
      </c>
      <c r="I372" s="9" t="s">
        <v>41</v>
      </c>
      <c r="J372" s="9" t="s">
        <v>42</v>
      </c>
      <c r="K372" s="9" t="s">
        <v>47</v>
      </c>
      <c r="L372" s="10">
        <v>314001</v>
      </c>
      <c r="M372" s="9" t="s">
        <v>37</v>
      </c>
      <c r="N372" s="10">
        <v>1.999968</v>
      </c>
      <c r="O372" s="10">
        <v>2.999952</v>
      </c>
      <c r="P372" s="10">
        <v>0.49999199999999999</v>
      </c>
      <c r="Q372" s="11"/>
      <c r="R372" s="10">
        <v>1.999968</v>
      </c>
      <c r="S372" s="10">
        <v>2.4999600000000002</v>
      </c>
      <c r="T372" s="10">
        <v>1.999968</v>
      </c>
      <c r="U372" s="10">
        <v>3.9999359999999999</v>
      </c>
      <c r="V372" s="11"/>
      <c r="W372" s="10">
        <v>2.4999600000000002</v>
      </c>
      <c r="X372" s="11"/>
      <c r="Y372" s="10">
        <v>0.49999199999999999</v>
      </c>
      <c r="Z372" s="10">
        <v>2.999952</v>
      </c>
      <c r="AA372" s="11"/>
      <c r="AB372" s="10">
        <v>1.999968</v>
      </c>
      <c r="AC372" s="10">
        <v>1.999968</v>
      </c>
      <c r="AD372" s="10">
        <v>0.49999199999999999</v>
      </c>
      <c r="AE372" s="13">
        <v>0.49999199999999999</v>
      </c>
    </row>
    <row r="373" spans="1:31" x14ac:dyDescent="0.25">
      <c r="A373" s="8">
        <v>946835024522</v>
      </c>
      <c r="B373" s="9" t="s">
        <v>603</v>
      </c>
      <c r="C373" s="8">
        <v>100000817579</v>
      </c>
      <c r="D373" s="8" t="s">
        <v>1373</v>
      </c>
      <c r="E373" s="9" t="s">
        <v>31</v>
      </c>
      <c r="F373" s="9" t="s">
        <v>38</v>
      </c>
      <c r="G373" s="9" t="s">
        <v>39</v>
      </c>
      <c r="H373" s="9" t="s">
        <v>40</v>
      </c>
      <c r="I373" s="9" t="s">
        <v>46</v>
      </c>
      <c r="J373" s="9" t="s">
        <v>55</v>
      </c>
      <c r="K373" s="9" t="s">
        <v>57</v>
      </c>
      <c r="L373" s="10">
        <v>314002</v>
      </c>
      <c r="M373" s="9" t="s">
        <v>37</v>
      </c>
      <c r="N373" s="10">
        <v>1.999968</v>
      </c>
      <c r="O373" s="11"/>
      <c r="P373" s="11"/>
      <c r="Q373" s="10">
        <v>1.499976</v>
      </c>
      <c r="R373" s="11"/>
      <c r="S373" s="11"/>
      <c r="T373" s="11"/>
      <c r="U373" s="11"/>
      <c r="V373" s="11"/>
      <c r="W373" s="11"/>
      <c r="X373" s="11"/>
      <c r="Y373" s="10">
        <v>0.49999199999999999</v>
      </c>
      <c r="Z373" s="11"/>
      <c r="AA373" s="10">
        <v>0.49999199999999999</v>
      </c>
      <c r="AB373" s="11"/>
      <c r="AC373" s="10">
        <v>0.49999199999999999</v>
      </c>
      <c r="AD373" s="10">
        <v>0.99998399999999998</v>
      </c>
      <c r="AE373" s="13">
        <v>0.49999199999999999</v>
      </c>
    </row>
    <row r="374" spans="1:31" x14ac:dyDescent="0.25">
      <c r="A374" s="8">
        <v>228322258918</v>
      </c>
      <c r="B374" s="9" t="s">
        <v>575</v>
      </c>
      <c r="C374" s="8">
        <v>100000174454</v>
      </c>
      <c r="D374" s="8" t="s">
        <v>1345</v>
      </c>
      <c r="E374" s="9" t="s">
        <v>31</v>
      </c>
      <c r="F374" s="9" t="s">
        <v>38</v>
      </c>
      <c r="G374" s="9" t="s">
        <v>39</v>
      </c>
      <c r="H374" s="9" t="s">
        <v>40</v>
      </c>
      <c r="I374" s="9" t="s">
        <v>46</v>
      </c>
      <c r="J374" s="9" t="s">
        <v>55</v>
      </c>
      <c r="K374" s="9" t="s">
        <v>56</v>
      </c>
      <c r="L374" s="10">
        <v>314002</v>
      </c>
      <c r="M374" s="9" t="s">
        <v>37</v>
      </c>
      <c r="N374" s="10">
        <v>1.999968</v>
      </c>
      <c r="O374" s="11"/>
      <c r="P374" s="11"/>
      <c r="Q374" s="11"/>
      <c r="R374" s="10">
        <v>0.99998399999999998</v>
      </c>
      <c r="S374" s="11"/>
      <c r="T374" s="11"/>
      <c r="U374" s="10">
        <v>0.99998399999999998</v>
      </c>
      <c r="V374" s="10">
        <v>0.99998399999999998</v>
      </c>
      <c r="W374" s="10">
        <v>2.999952</v>
      </c>
      <c r="X374" s="11"/>
      <c r="Y374" s="11"/>
      <c r="Z374" s="11"/>
      <c r="AA374" s="10">
        <v>0.99998399999999998</v>
      </c>
      <c r="AB374" s="11"/>
      <c r="AC374" s="10">
        <v>0.49999199999999999</v>
      </c>
      <c r="AD374" s="10">
        <v>1.999968</v>
      </c>
      <c r="AE374" s="13">
        <v>0.49999199999999999</v>
      </c>
    </row>
    <row r="375" spans="1:31" x14ac:dyDescent="0.25">
      <c r="A375" s="8">
        <v>126450110743</v>
      </c>
      <c r="B375" s="9" t="s">
        <v>545</v>
      </c>
      <c r="C375" s="8">
        <v>100000243834</v>
      </c>
      <c r="D375" s="8" t="s">
        <v>1315</v>
      </c>
      <c r="E375" s="9" t="s">
        <v>31</v>
      </c>
      <c r="F375" s="9" t="s">
        <v>38</v>
      </c>
      <c r="G375" s="9" t="s">
        <v>39</v>
      </c>
      <c r="H375" s="9" t="s">
        <v>40</v>
      </c>
      <c r="I375" s="9" t="s">
        <v>41</v>
      </c>
      <c r="J375" s="9" t="s">
        <v>55</v>
      </c>
      <c r="K375" s="9" t="s">
        <v>56</v>
      </c>
      <c r="L375" s="10">
        <v>314001</v>
      </c>
      <c r="M375" s="9" t="s">
        <v>37</v>
      </c>
      <c r="N375" s="11"/>
      <c r="O375" s="11"/>
      <c r="P375" s="11"/>
      <c r="Q375" s="11"/>
      <c r="R375" s="11"/>
      <c r="S375" s="10">
        <v>1.499976</v>
      </c>
      <c r="T375" s="11"/>
      <c r="U375" s="11"/>
      <c r="V375" s="10">
        <v>0.49999199999999999</v>
      </c>
      <c r="W375" s="11"/>
      <c r="X375" s="10">
        <v>1.499976</v>
      </c>
      <c r="Y375" s="11"/>
      <c r="Z375" s="10">
        <v>1.999968</v>
      </c>
      <c r="AA375" s="11"/>
      <c r="AB375" s="10">
        <v>0.49999199999999999</v>
      </c>
      <c r="AC375" s="10">
        <v>0.49999199999999999</v>
      </c>
      <c r="AD375" s="10">
        <v>0.99998399999999998</v>
      </c>
      <c r="AE375" s="13">
        <v>0.49999199999999999</v>
      </c>
    </row>
    <row r="376" spans="1:31" x14ac:dyDescent="0.25">
      <c r="A376" s="8">
        <v>642403318514</v>
      </c>
      <c r="B376" s="9" t="s">
        <v>538</v>
      </c>
      <c r="C376" s="8">
        <v>100000354044</v>
      </c>
      <c r="D376" s="8" t="s">
        <v>1308</v>
      </c>
      <c r="E376" s="9" t="s">
        <v>31</v>
      </c>
      <c r="F376" s="9" t="s">
        <v>38</v>
      </c>
      <c r="G376" s="9" t="s">
        <v>39</v>
      </c>
      <c r="H376" s="9" t="s">
        <v>40</v>
      </c>
      <c r="I376" s="9" t="s">
        <v>52</v>
      </c>
      <c r="J376" s="9" t="s">
        <v>49</v>
      </c>
      <c r="K376" s="9" t="s">
        <v>53</v>
      </c>
      <c r="L376" s="10">
        <v>414007</v>
      </c>
      <c r="M376" s="9" t="s">
        <v>54</v>
      </c>
      <c r="N376" s="10">
        <v>0.49999199999999999</v>
      </c>
      <c r="O376" s="11"/>
      <c r="P376" s="11"/>
      <c r="Q376" s="11"/>
      <c r="R376" s="11"/>
      <c r="S376" s="11"/>
      <c r="T376" s="10">
        <v>0.99998399999999998</v>
      </c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3">
        <v>0.49999199999999999</v>
      </c>
    </row>
    <row r="377" spans="1:31" x14ac:dyDescent="0.25">
      <c r="A377" s="8">
        <v>976236830676</v>
      </c>
      <c r="B377" s="9" t="s">
        <v>597</v>
      </c>
      <c r="C377" s="8">
        <v>100000812539</v>
      </c>
      <c r="D377" s="8" t="s">
        <v>1367</v>
      </c>
      <c r="E377" s="9" t="s">
        <v>31</v>
      </c>
      <c r="F377" s="9" t="s">
        <v>38</v>
      </c>
      <c r="G377" s="9" t="s">
        <v>39</v>
      </c>
      <c r="H377" s="9" t="s">
        <v>40</v>
      </c>
      <c r="I377" s="9" t="s">
        <v>52</v>
      </c>
      <c r="J377" s="9" t="s">
        <v>49</v>
      </c>
      <c r="K377" s="9" t="s">
        <v>53</v>
      </c>
      <c r="L377" s="10">
        <v>414025</v>
      </c>
      <c r="M377" s="9" t="s">
        <v>54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0">
        <v>1.499976</v>
      </c>
      <c r="Y377" s="11"/>
      <c r="Z377" s="10">
        <v>3.9999359999999999</v>
      </c>
      <c r="AA377" s="11"/>
      <c r="AB377" s="11"/>
      <c r="AC377" s="11"/>
      <c r="AD377" s="11"/>
      <c r="AE377" s="13">
        <v>0.49999199999999999</v>
      </c>
    </row>
    <row r="378" spans="1:31" x14ac:dyDescent="0.25">
      <c r="A378" s="8">
        <v>625490796095</v>
      </c>
      <c r="B378" s="9" t="s">
        <v>357</v>
      </c>
      <c r="C378" s="8">
        <v>100000061681</v>
      </c>
      <c r="D378" s="8" t="s">
        <v>1127</v>
      </c>
      <c r="E378" s="9" t="s">
        <v>31</v>
      </c>
      <c r="F378" s="9" t="s">
        <v>38</v>
      </c>
      <c r="G378" s="9" t="s">
        <v>39</v>
      </c>
      <c r="H378" s="9" t="s">
        <v>40</v>
      </c>
      <c r="I378" s="9" t="s">
        <v>46</v>
      </c>
      <c r="J378" s="9" t="s">
        <v>55</v>
      </c>
      <c r="K378" s="9" t="s">
        <v>57</v>
      </c>
      <c r="L378" s="10">
        <v>314005</v>
      </c>
      <c r="M378" s="9" t="s">
        <v>37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0">
        <v>0.49999199999999999</v>
      </c>
      <c r="AD378" s="10">
        <v>0.49999199999999999</v>
      </c>
      <c r="AE378" s="13">
        <v>0.49999199999999999</v>
      </c>
    </row>
    <row r="379" spans="1:31" x14ac:dyDescent="0.25">
      <c r="A379" s="8">
        <v>425125610901</v>
      </c>
      <c r="B379" s="9" t="s">
        <v>524</v>
      </c>
      <c r="C379" s="8">
        <v>100000741905</v>
      </c>
      <c r="D379" s="8" t="s">
        <v>1294</v>
      </c>
      <c r="E379" s="9" t="s">
        <v>31</v>
      </c>
      <c r="F379" s="9" t="s">
        <v>38</v>
      </c>
      <c r="G379" s="9" t="s">
        <v>39</v>
      </c>
      <c r="H379" s="9" t="s">
        <v>40</v>
      </c>
      <c r="I379" s="9" t="s">
        <v>41</v>
      </c>
      <c r="J379" s="9" t="s">
        <v>55</v>
      </c>
      <c r="K379" s="9" t="s">
        <v>57</v>
      </c>
      <c r="L379" s="10">
        <v>314015</v>
      </c>
      <c r="M379" s="9" t="s">
        <v>37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0">
        <v>0.99998399999999998</v>
      </c>
      <c r="AD379" s="10">
        <v>0.49999199999999999</v>
      </c>
      <c r="AE379" s="13">
        <v>0.49999199999999999</v>
      </c>
    </row>
    <row r="380" spans="1:31" x14ac:dyDescent="0.25">
      <c r="A380" s="8">
        <v>278406161217</v>
      </c>
      <c r="B380" s="9" t="s">
        <v>412</v>
      </c>
      <c r="C380" s="8">
        <v>100000302886</v>
      </c>
      <c r="D380" s="8" t="s">
        <v>1182</v>
      </c>
      <c r="E380" s="9" t="s">
        <v>31</v>
      </c>
      <c r="F380" s="9" t="s">
        <v>38</v>
      </c>
      <c r="G380" s="9" t="s">
        <v>39</v>
      </c>
      <c r="H380" s="9" t="s">
        <v>40</v>
      </c>
      <c r="I380" s="9" t="s">
        <v>46</v>
      </c>
      <c r="J380" s="9" t="s">
        <v>55</v>
      </c>
      <c r="K380" s="9" t="s">
        <v>56</v>
      </c>
      <c r="L380" s="10">
        <v>314007</v>
      </c>
      <c r="M380" s="9" t="s">
        <v>37</v>
      </c>
      <c r="N380" s="11"/>
      <c r="O380" s="11"/>
      <c r="P380" s="10">
        <v>0.49999199999999999</v>
      </c>
      <c r="Q380" s="10">
        <v>1.999968</v>
      </c>
      <c r="R380" s="10">
        <v>0.99998399999999998</v>
      </c>
      <c r="S380" s="10">
        <v>2.999952</v>
      </c>
      <c r="T380" s="10">
        <v>0.99998399999999998</v>
      </c>
      <c r="U380" s="10">
        <v>0.99998399999999998</v>
      </c>
      <c r="V380" s="10">
        <v>2.4999600000000002</v>
      </c>
      <c r="W380" s="10">
        <v>0.99998399999999998</v>
      </c>
      <c r="X380" s="10">
        <v>3.4999440000000002</v>
      </c>
      <c r="Y380" s="10">
        <v>0.99998399999999998</v>
      </c>
      <c r="Z380" s="10">
        <v>0.49999199999999999</v>
      </c>
      <c r="AA380" s="11"/>
      <c r="AB380" s="10">
        <v>0.99998399999999998</v>
      </c>
      <c r="AC380" s="10">
        <v>2.4999600000000002</v>
      </c>
      <c r="AD380" s="10">
        <v>3.9999359999999999</v>
      </c>
      <c r="AE380" s="13">
        <v>0.49999199999999999</v>
      </c>
    </row>
    <row r="381" spans="1:31" x14ac:dyDescent="0.25">
      <c r="A381" s="8">
        <v>707633717011</v>
      </c>
      <c r="B381" s="9" t="s">
        <v>655</v>
      </c>
      <c r="C381" s="8">
        <v>100000218188</v>
      </c>
      <c r="D381" s="8" t="s">
        <v>1425</v>
      </c>
      <c r="E381" s="9" t="s">
        <v>31</v>
      </c>
      <c r="F381" s="9" t="s">
        <v>38</v>
      </c>
      <c r="G381" s="9" t="s">
        <v>39</v>
      </c>
      <c r="H381" s="9" t="s">
        <v>40</v>
      </c>
      <c r="I381" s="9" t="s">
        <v>46</v>
      </c>
      <c r="J381" s="9" t="s">
        <v>55</v>
      </c>
      <c r="K381" s="9" t="s">
        <v>57</v>
      </c>
      <c r="L381" s="10">
        <v>314016</v>
      </c>
      <c r="M381" s="9" t="s">
        <v>37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0">
        <v>1.999968</v>
      </c>
      <c r="Y381" s="10">
        <v>3.4999440000000002</v>
      </c>
      <c r="Z381" s="11"/>
      <c r="AA381" s="10">
        <v>1.999968</v>
      </c>
      <c r="AB381" s="10">
        <v>1.999968</v>
      </c>
      <c r="AC381" s="10">
        <v>1.499976</v>
      </c>
      <c r="AD381" s="10">
        <v>2.4999600000000002</v>
      </c>
      <c r="AE381" s="13">
        <v>0.49999199999999999</v>
      </c>
    </row>
    <row r="382" spans="1:31" x14ac:dyDescent="0.25">
      <c r="A382" s="8">
        <v>790743116916</v>
      </c>
      <c r="B382" s="9" t="s">
        <v>667</v>
      </c>
      <c r="C382" s="8">
        <v>100000817770</v>
      </c>
      <c r="D382" s="8" t="s">
        <v>1437</v>
      </c>
      <c r="E382" s="9" t="s">
        <v>31</v>
      </c>
      <c r="F382" s="9" t="s">
        <v>38</v>
      </c>
      <c r="G382" s="9" t="s">
        <v>39</v>
      </c>
      <c r="H382" s="9" t="s">
        <v>40</v>
      </c>
      <c r="I382" s="9" t="s">
        <v>41</v>
      </c>
      <c r="J382" s="9" t="s">
        <v>55</v>
      </c>
      <c r="K382" s="9" t="s">
        <v>56</v>
      </c>
      <c r="L382" s="10">
        <v>314001</v>
      </c>
      <c r="M382" s="9" t="s">
        <v>37</v>
      </c>
      <c r="N382" s="10">
        <v>1.999968</v>
      </c>
      <c r="O382" s="10">
        <v>3.9999359999999999</v>
      </c>
      <c r="P382" s="10">
        <v>0.99998399999999998</v>
      </c>
      <c r="Q382" s="10">
        <v>1.499976</v>
      </c>
      <c r="R382" s="11"/>
      <c r="S382" s="11"/>
      <c r="T382" s="11"/>
      <c r="U382" s="10">
        <v>3.9999359999999999</v>
      </c>
      <c r="V382" s="11"/>
      <c r="W382" s="11"/>
      <c r="X382" s="11"/>
      <c r="Y382" s="11"/>
      <c r="Z382" s="10">
        <v>3.9999359999999999</v>
      </c>
      <c r="AA382" s="11"/>
      <c r="AB382" s="10">
        <v>0.49999199999999999</v>
      </c>
      <c r="AC382" s="10">
        <v>0.49999199999999999</v>
      </c>
      <c r="AD382" s="10">
        <v>3.4999440000000002</v>
      </c>
      <c r="AE382" s="13">
        <v>0.49999199999999999</v>
      </c>
    </row>
    <row r="383" spans="1:31" x14ac:dyDescent="0.25">
      <c r="A383" s="8">
        <v>227281814736</v>
      </c>
      <c r="B383" s="9" t="s">
        <v>554</v>
      </c>
      <c r="C383" s="8">
        <v>100000102810</v>
      </c>
      <c r="D383" s="8" t="s">
        <v>1324</v>
      </c>
      <c r="E383" s="9" t="s">
        <v>31</v>
      </c>
      <c r="F383" s="9" t="s">
        <v>32</v>
      </c>
      <c r="G383" s="9" t="s">
        <v>33</v>
      </c>
      <c r="H383" s="9" t="s">
        <v>40</v>
      </c>
      <c r="I383" s="9" t="s">
        <v>41</v>
      </c>
      <c r="J383" s="9" t="s">
        <v>42</v>
      </c>
      <c r="K383" s="9" t="s">
        <v>43</v>
      </c>
      <c r="L383" s="10">
        <v>314001</v>
      </c>
      <c r="M383" s="9" t="s">
        <v>37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3">
        <v>0.49999199999999999</v>
      </c>
    </row>
    <row r="384" spans="1:31" x14ac:dyDescent="0.25">
      <c r="A384" s="8">
        <v>406305540885</v>
      </c>
      <c r="B384" s="9" t="s">
        <v>561</v>
      </c>
      <c r="C384" s="8">
        <v>100000954178</v>
      </c>
      <c r="D384" s="8" t="s">
        <v>1331</v>
      </c>
      <c r="E384" s="9" t="s">
        <v>31</v>
      </c>
      <c r="F384" s="9" t="s">
        <v>32</v>
      </c>
      <c r="G384" s="9" t="s">
        <v>33</v>
      </c>
      <c r="H384" s="9" t="s">
        <v>40</v>
      </c>
      <c r="I384" s="9" t="s">
        <v>48</v>
      </c>
      <c r="J384" s="9" t="s">
        <v>42</v>
      </c>
      <c r="K384" s="9" t="s">
        <v>43</v>
      </c>
      <c r="L384" s="10">
        <v>514002</v>
      </c>
      <c r="M384" s="9" t="s">
        <v>51</v>
      </c>
      <c r="N384" s="11"/>
      <c r="O384" s="10">
        <v>1.999968</v>
      </c>
      <c r="P384" s="11"/>
      <c r="Q384" s="10">
        <v>0.49999199999999999</v>
      </c>
      <c r="R384" s="11"/>
      <c r="S384" s="11"/>
      <c r="T384" s="11"/>
      <c r="U384" s="11"/>
      <c r="V384" s="11"/>
      <c r="W384" s="10">
        <v>1.999968</v>
      </c>
      <c r="X384" s="11"/>
      <c r="Y384" s="11"/>
      <c r="Z384" s="11"/>
      <c r="AA384" s="10">
        <v>0.99998399999999998</v>
      </c>
      <c r="AB384" s="11"/>
      <c r="AC384" s="11"/>
      <c r="AD384" s="11"/>
      <c r="AE384" s="13">
        <v>0.49999199999999999</v>
      </c>
    </row>
    <row r="385" spans="1:31" x14ac:dyDescent="0.25">
      <c r="A385" s="8">
        <v>799577552942</v>
      </c>
      <c r="B385" s="9" t="s">
        <v>595</v>
      </c>
      <c r="C385" s="8">
        <v>100000892394</v>
      </c>
      <c r="D385" s="8" t="s">
        <v>1365</v>
      </c>
      <c r="E385" s="9" t="s">
        <v>31</v>
      </c>
      <c r="F385" s="9" t="s">
        <v>38</v>
      </c>
      <c r="G385" s="9" t="s">
        <v>39</v>
      </c>
      <c r="H385" s="9" t="s">
        <v>40</v>
      </c>
      <c r="I385" s="9" t="s">
        <v>41</v>
      </c>
      <c r="J385" s="9" t="s">
        <v>55</v>
      </c>
      <c r="K385" s="9" t="s">
        <v>57</v>
      </c>
      <c r="L385" s="10">
        <v>314001</v>
      </c>
      <c r="M385" s="9" t="s">
        <v>37</v>
      </c>
      <c r="N385" s="11"/>
      <c r="O385" s="11"/>
      <c r="P385" s="10">
        <v>0.99998399999999998</v>
      </c>
      <c r="Q385" s="11"/>
      <c r="R385" s="11"/>
      <c r="S385" s="10">
        <v>3.4999440000000002</v>
      </c>
      <c r="T385" s="10">
        <v>2.4999600000000002</v>
      </c>
      <c r="U385" s="10">
        <v>1.999968</v>
      </c>
      <c r="V385" s="10">
        <v>0.49999199999999999</v>
      </c>
      <c r="W385" s="10">
        <v>0.99998399999999998</v>
      </c>
      <c r="X385" s="11"/>
      <c r="Y385" s="10">
        <v>0.49999199999999999</v>
      </c>
      <c r="Z385" s="11"/>
      <c r="AA385" s="11"/>
      <c r="AB385" s="10">
        <v>1.999968</v>
      </c>
      <c r="AC385" s="10">
        <v>0.49999199999999999</v>
      </c>
      <c r="AD385" s="10">
        <v>3.4999440000000002</v>
      </c>
      <c r="AE385" s="13">
        <v>0.49999199999999999</v>
      </c>
    </row>
    <row r="386" spans="1:31" x14ac:dyDescent="0.25">
      <c r="A386" s="8">
        <v>571893731275</v>
      </c>
      <c r="B386" s="9" t="s">
        <v>303</v>
      </c>
      <c r="C386" s="8">
        <v>100000910537</v>
      </c>
      <c r="D386" s="8" t="s">
        <v>1073</v>
      </c>
      <c r="E386" s="9" t="s">
        <v>31</v>
      </c>
      <c r="F386" s="9" t="s">
        <v>38</v>
      </c>
      <c r="G386" s="9" t="s">
        <v>39</v>
      </c>
      <c r="H386" s="9" t="s">
        <v>40</v>
      </c>
      <c r="I386" s="9" t="s">
        <v>41</v>
      </c>
      <c r="J386" s="9" t="s">
        <v>55</v>
      </c>
      <c r="K386" s="9" t="s">
        <v>56</v>
      </c>
      <c r="L386" s="10">
        <v>314015</v>
      </c>
      <c r="M386" s="9" t="s">
        <v>37</v>
      </c>
      <c r="N386" s="10">
        <v>0.99998399999999998</v>
      </c>
      <c r="O386" s="10">
        <v>0.49999199999999999</v>
      </c>
      <c r="P386" s="10">
        <v>0.49999199999999999</v>
      </c>
      <c r="Q386" s="10">
        <v>0.49999199999999999</v>
      </c>
      <c r="R386" s="11"/>
      <c r="S386" s="11"/>
      <c r="T386" s="10">
        <v>1.999968</v>
      </c>
      <c r="U386" s="10">
        <v>0.49999199999999999</v>
      </c>
      <c r="V386" s="10">
        <v>1.499976</v>
      </c>
      <c r="W386" s="10">
        <v>0.99998399999999998</v>
      </c>
      <c r="X386" s="11"/>
      <c r="Y386" s="11"/>
      <c r="Z386" s="10">
        <v>8.9998559999999994</v>
      </c>
      <c r="AA386" s="11"/>
      <c r="AB386" s="11"/>
      <c r="AC386" s="10">
        <v>0.49999199999999999</v>
      </c>
      <c r="AD386" s="11"/>
      <c r="AE386" s="13">
        <v>0.49999199999999999</v>
      </c>
    </row>
    <row r="387" spans="1:31" x14ac:dyDescent="0.25">
      <c r="A387" s="8">
        <v>719975488173</v>
      </c>
      <c r="B387" s="9" t="s">
        <v>315</v>
      </c>
      <c r="C387" s="8">
        <v>100000460776</v>
      </c>
      <c r="D387" s="8" t="s">
        <v>1085</v>
      </c>
      <c r="E387" s="9" t="s">
        <v>31</v>
      </c>
      <c r="F387" s="9" t="s">
        <v>38</v>
      </c>
      <c r="G387" s="9" t="s">
        <v>39</v>
      </c>
      <c r="H387" s="9" t="s">
        <v>40</v>
      </c>
      <c r="I387" s="9" t="s">
        <v>41</v>
      </c>
      <c r="J387" s="9" t="s">
        <v>55</v>
      </c>
      <c r="K387" s="9" t="s">
        <v>56</v>
      </c>
      <c r="L387" s="10">
        <v>314015</v>
      </c>
      <c r="M387" s="9" t="s">
        <v>37</v>
      </c>
      <c r="N387" s="10">
        <v>0.49999199999999999</v>
      </c>
      <c r="O387" s="10">
        <v>0.49999199999999999</v>
      </c>
      <c r="P387" s="11"/>
      <c r="Q387" s="10">
        <v>0.99998399999999998</v>
      </c>
      <c r="R387" s="11"/>
      <c r="S387" s="10">
        <v>1.999968</v>
      </c>
      <c r="T387" s="10">
        <v>1.499976</v>
      </c>
      <c r="U387" s="10">
        <v>0.99998399999999998</v>
      </c>
      <c r="V387" s="10">
        <v>1.499976</v>
      </c>
      <c r="W387" s="11"/>
      <c r="X387" s="10">
        <v>0.99998399999999998</v>
      </c>
      <c r="Y387" s="10">
        <v>0.49999199999999999</v>
      </c>
      <c r="Z387" s="11"/>
      <c r="AA387" s="11"/>
      <c r="AB387" s="11"/>
      <c r="AC387" s="10">
        <v>0.49999199999999999</v>
      </c>
      <c r="AD387" s="10">
        <v>0.99998399999999998</v>
      </c>
      <c r="AE387" s="13">
        <v>0.49999199999999999</v>
      </c>
    </row>
    <row r="388" spans="1:31" x14ac:dyDescent="0.25">
      <c r="A388" s="8">
        <v>217362903904</v>
      </c>
      <c r="B388" s="9" t="s">
        <v>383</v>
      </c>
      <c r="C388" s="8">
        <v>100000868946</v>
      </c>
      <c r="D388" s="8" t="s">
        <v>1153</v>
      </c>
      <c r="E388" s="9" t="s">
        <v>31</v>
      </c>
      <c r="F388" s="9" t="s">
        <v>38</v>
      </c>
      <c r="G388" s="9" t="s">
        <v>39</v>
      </c>
      <c r="H388" s="9" t="s">
        <v>40</v>
      </c>
      <c r="I388" s="9" t="s">
        <v>41</v>
      </c>
      <c r="J388" s="9" t="s">
        <v>55</v>
      </c>
      <c r="K388" s="9" t="s">
        <v>56</v>
      </c>
      <c r="L388" s="10">
        <v>314015</v>
      </c>
      <c r="M388" s="9" t="s">
        <v>37</v>
      </c>
      <c r="N388" s="11"/>
      <c r="O388" s="11"/>
      <c r="P388" s="11"/>
      <c r="Q388" s="10">
        <v>0.49999199999999999</v>
      </c>
      <c r="R388" s="10">
        <v>0.49999199999999999</v>
      </c>
      <c r="S388" s="10">
        <v>0.49999199999999999</v>
      </c>
      <c r="T388" s="10">
        <v>1.499976</v>
      </c>
      <c r="U388" s="10">
        <v>0.49999199999999999</v>
      </c>
      <c r="V388" s="11"/>
      <c r="W388" s="10">
        <v>0.49999199999999999</v>
      </c>
      <c r="X388" s="11"/>
      <c r="Y388" s="10">
        <v>0.49999199999999999</v>
      </c>
      <c r="Z388" s="11"/>
      <c r="AA388" s="10">
        <v>0.49999199999999999</v>
      </c>
      <c r="AB388" s="10">
        <v>0.49999199999999999</v>
      </c>
      <c r="AC388" s="10">
        <v>0.49999199999999999</v>
      </c>
      <c r="AD388" s="10">
        <v>1.499976</v>
      </c>
      <c r="AE388" s="13">
        <v>0.49999199999999999</v>
      </c>
    </row>
    <row r="389" spans="1:31" x14ac:dyDescent="0.25">
      <c r="A389" s="8">
        <v>441942947114</v>
      </c>
      <c r="B389" s="9" t="s">
        <v>675</v>
      </c>
      <c r="C389" s="8">
        <v>100000770432</v>
      </c>
      <c r="D389" s="8" t="s">
        <v>1445</v>
      </c>
      <c r="E389" s="9" t="s">
        <v>31</v>
      </c>
      <c r="F389" s="9" t="s">
        <v>38</v>
      </c>
      <c r="G389" s="9" t="s">
        <v>45</v>
      </c>
      <c r="H389" s="9" t="s">
        <v>40</v>
      </c>
      <c r="I389" s="9" t="s">
        <v>41</v>
      </c>
      <c r="J389" s="9" t="s">
        <v>42</v>
      </c>
      <c r="K389" s="9" t="s">
        <v>47</v>
      </c>
      <c r="L389" s="10">
        <v>314001</v>
      </c>
      <c r="M389" s="9" t="s">
        <v>37</v>
      </c>
      <c r="N389" s="10">
        <v>0.49999199999999999</v>
      </c>
      <c r="O389" s="10">
        <v>0.99998399999999998</v>
      </c>
      <c r="P389" s="11"/>
      <c r="Q389" s="10">
        <v>0.49999199999999999</v>
      </c>
      <c r="R389" s="11"/>
      <c r="S389" s="10">
        <v>1.499976</v>
      </c>
      <c r="T389" s="10">
        <v>0.49999199999999999</v>
      </c>
      <c r="U389" s="11"/>
      <c r="V389" s="10">
        <v>1.499976</v>
      </c>
      <c r="W389" s="11"/>
      <c r="X389" s="10">
        <v>0.49999199999999999</v>
      </c>
      <c r="Y389" s="11"/>
      <c r="Z389" s="10">
        <v>0.99998399999999998</v>
      </c>
      <c r="AA389" s="11"/>
      <c r="AB389" s="10">
        <v>0.49999199999999999</v>
      </c>
      <c r="AC389" s="11"/>
      <c r="AD389" s="10">
        <v>0.49999199999999999</v>
      </c>
      <c r="AE389" s="13">
        <v>0.49999199999999999</v>
      </c>
    </row>
    <row r="390" spans="1:31" x14ac:dyDescent="0.25">
      <c r="A390" s="8">
        <v>733181114850</v>
      </c>
      <c r="B390" s="9" t="s">
        <v>459</v>
      </c>
      <c r="C390" s="8">
        <v>100000840439</v>
      </c>
      <c r="D390" s="8" t="s">
        <v>1229</v>
      </c>
      <c r="E390" s="9" t="s">
        <v>31</v>
      </c>
      <c r="F390" s="9" t="s">
        <v>38</v>
      </c>
      <c r="G390" s="9" t="s">
        <v>39</v>
      </c>
      <c r="H390" s="9" t="s">
        <v>40</v>
      </c>
      <c r="I390" s="9" t="s">
        <v>41</v>
      </c>
      <c r="J390" s="9" t="s">
        <v>42</v>
      </c>
      <c r="K390" s="9" t="s">
        <v>47</v>
      </c>
      <c r="L390" s="10">
        <v>314015</v>
      </c>
      <c r="M390" s="9" t="s">
        <v>37</v>
      </c>
      <c r="N390" s="10">
        <v>0.49999199999999999</v>
      </c>
      <c r="O390" s="10">
        <v>0.99998399999999998</v>
      </c>
      <c r="P390" s="10">
        <v>0.99998399999999998</v>
      </c>
      <c r="Q390" s="10">
        <v>1.499976</v>
      </c>
      <c r="R390" s="10">
        <v>1.499976</v>
      </c>
      <c r="S390" s="10">
        <v>1.999968</v>
      </c>
      <c r="T390" s="10">
        <v>1.999968</v>
      </c>
      <c r="U390" s="11"/>
      <c r="V390" s="10">
        <v>3.4999440000000002</v>
      </c>
      <c r="W390" s="10">
        <v>1.499976</v>
      </c>
      <c r="X390" s="11"/>
      <c r="Y390" s="11"/>
      <c r="Z390" s="11"/>
      <c r="AA390" s="10">
        <v>0.49999199999999999</v>
      </c>
      <c r="AB390" s="10">
        <v>0.49999199999999999</v>
      </c>
      <c r="AC390" s="10">
        <v>0.49999199999999999</v>
      </c>
      <c r="AD390" s="10">
        <v>0.49999199999999999</v>
      </c>
      <c r="AE390" s="13">
        <v>0.49999199999999999</v>
      </c>
    </row>
    <row r="391" spans="1:31" x14ac:dyDescent="0.25">
      <c r="A391" s="8">
        <v>476661710611</v>
      </c>
      <c r="B391" s="9" t="s">
        <v>381</v>
      </c>
      <c r="C391" s="8">
        <v>100000563712</v>
      </c>
      <c r="D391" s="8" t="s">
        <v>1151</v>
      </c>
      <c r="E391" s="9" t="s">
        <v>31</v>
      </c>
      <c r="F391" s="9" t="s">
        <v>38</v>
      </c>
      <c r="G391" s="9" t="s">
        <v>39</v>
      </c>
      <c r="H391" s="9" t="s">
        <v>40</v>
      </c>
      <c r="I391" s="9" t="s">
        <v>41</v>
      </c>
      <c r="J391" s="9" t="s">
        <v>55</v>
      </c>
      <c r="K391" s="9" t="s">
        <v>57</v>
      </c>
      <c r="L391" s="10">
        <v>314015</v>
      </c>
      <c r="M391" s="9" t="s">
        <v>37</v>
      </c>
      <c r="N391" s="10">
        <v>0.49999199999999999</v>
      </c>
      <c r="O391" s="10">
        <v>1.499976</v>
      </c>
      <c r="P391" s="11"/>
      <c r="Q391" s="10">
        <v>0.49999199999999999</v>
      </c>
      <c r="R391" s="10">
        <v>2.999952</v>
      </c>
      <c r="S391" s="10">
        <v>1.999968</v>
      </c>
      <c r="T391" s="10">
        <v>2.4999600000000002</v>
      </c>
      <c r="U391" s="10">
        <v>0.99998399999999998</v>
      </c>
      <c r="V391" s="10">
        <v>0.99998399999999998</v>
      </c>
      <c r="W391" s="10">
        <v>2.4999600000000002</v>
      </c>
      <c r="X391" s="10">
        <v>0.99998399999999998</v>
      </c>
      <c r="Y391" s="11"/>
      <c r="Z391" s="10">
        <v>0.49999199999999999</v>
      </c>
      <c r="AA391" s="11"/>
      <c r="AB391" s="10">
        <v>0.99998399999999998</v>
      </c>
      <c r="AC391" s="10">
        <v>0.49999199999999999</v>
      </c>
      <c r="AD391" s="10">
        <v>3.9999359999999999</v>
      </c>
      <c r="AE391" s="13">
        <v>0.49999199999999999</v>
      </c>
    </row>
    <row r="392" spans="1:31" x14ac:dyDescent="0.25">
      <c r="A392" s="8">
        <v>438572615377</v>
      </c>
      <c r="B392" s="9" t="s">
        <v>390</v>
      </c>
      <c r="C392" s="8">
        <v>100000890909</v>
      </c>
      <c r="D392" s="8" t="s">
        <v>1160</v>
      </c>
      <c r="E392" s="9" t="s">
        <v>31</v>
      </c>
      <c r="F392" s="9" t="s">
        <v>38</v>
      </c>
      <c r="G392" s="9" t="s">
        <v>39</v>
      </c>
      <c r="H392" s="9" t="s">
        <v>40</v>
      </c>
      <c r="I392" s="9" t="s">
        <v>41</v>
      </c>
      <c r="J392" s="9" t="s">
        <v>42</v>
      </c>
      <c r="K392" s="9" t="s">
        <v>47</v>
      </c>
      <c r="L392" s="10">
        <v>314001</v>
      </c>
      <c r="M392" s="9" t="s">
        <v>37</v>
      </c>
      <c r="N392" s="11"/>
      <c r="O392" s="10">
        <v>0.49999199999999999</v>
      </c>
      <c r="P392" s="11"/>
      <c r="Q392" s="11"/>
      <c r="R392" s="10">
        <v>0.49999199999999999</v>
      </c>
      <c r="S392" s="10">
        <v>0.99998399999999998</v>
      </c>
      <c r="T392" s="10">
        <v>0.99998399999999998</v>
      </c>
      <c r="U392" s="10">
        <v>0.49999199999999999</v>
      </c>
      <c r="V392" s="10">
        <v>0.49999199999999999</v>
      </c>
      <c r="W392" s="10">
        <v>0.49999199999999999</v>
      </c>
      <c r="X392" s="11"/>
      <c r="Y392" s="11"/>
      <c r="Z392" s="10">
        <v>0.49999199999999999</v>
      </c>
      <c r="AA392" s="11"/>
      <c r="AB392" s="11"/>
      <c r="AC392" s="10">
        <v>0.49999199999999999</v>
      </c>
      <c r="AD392" s="10">
        <v>0.99998399999999998</v>
      </c>
      <c r="AE392" s="13">
        <v>0.49999199999999999</v>
      </c>
    </row>
    <row r="393" spans="1:31" x14ac:dyDescent="0.25">
      <c r="A393" s="8">
        <v>386596305170</v>
      </c>
      <c r="B393" s="9" t="s">
        <v>656</v>
      </c>
      <c r="C393" s="8">
        <v>100000991767</v>
      </c>
      <c r="D393" s="8" t="s">
        <v>1426</v>
      </c>
      <c r="E393" s="9" t="s">
        <v>31</v>
      </c>
      <c r="F393" s="9" t="s">
        <v>38</v>
      </c>
      <c r="G393" s="9" t="s">
        <v>39</v>
      </c>
      <c r="H393" s="9" t="s">
        <v>40</v>
      </c>
      <c r="I393" s="9" t="s">
        <v>46</v>
      </c>
      <c r="J393" s="9" t="s">
        <v>55</v>
      </c>
      <c r="K393" s="9" t="s">
        <v>57</v>
      </c>
      <c r="L393" s="10">
        <v>314016</v>
      </c>
      <c r="M393" s="9" t="s">
        <v>37</v>
      </c>
      <c r="N393" s="11"/>
      <c r="O393" s="11"/>
      <c r="P393" s="11"/>
      <c r="Q393" s="11"/>
      <c r="R393" s="11"/>
      <c r="S393" s="10">
        <v>0.99998399999999998</v>
      </c>
      <c r="T393" s="10">
        <v>2.4999600000000002</v>
      </c>
      <c r="U393" s="10">
        <v>3.4999440000000002</v>
      </c>
      <c r="V393" s="10">
        <v>3.4999440000000002</v>
      </c>
      <c r="W393" s="10">
        <v>0.49999199999999999</v>
      </c>
      <c r="X393" s="10">
        <v>4.4999279999999997</v>
      </c>
      <c r="Y393" s="10">
        <v>2.4999600000000002</v>
      </c>
      <c r="Z393" s="10">
        <v>0.99998399999999998</v>
      </c>
      <c r="AA393" s="10">
        <v>0.49999199999999999</v>
      </c>
      <c r="AB393" s="10">
        <v>1.999968</v>
      </c>
      <c r="AC393" s="10">
        <v>2.999952</v>
      </c>
      <c r="AD393" s="10">
        <v>0.99998399999999998</v>
      </c>
      <c r="AE393" s="13">
        <v>0.49999199999999999</v>
      </c>
    </row>
    <row r="394" spans="1:31" x14ac:dyDescent="0.25">
      <c r="A394" s="8">
        <v>884282111084</v>
      </c>
      <c r="B394" s="9" t="s">
        <v>416</v>
      </c>
      <c r="C394" s="8">
        <v>100000629766</v>
      </c>
      <c r="D394" s="8" t="s">
        <v>1186</v>
      </c>
      <c r="E394" s="9" t="s">
        <v>31</v>
      </c>
      <c r="F394" s="9" t="s">
        <v>38</v>
      </c>
      <c r="G394" s="9" t="s">
        <v>39</v>
      </c>
      <c r="H394" s="9" t="s">
        <v>40</v>
      </c>
      <c r="I394" s="9" t="s">
        <v>41</v>
      </c>
      <c r="J394" s="9" t="s">
        <v>55</v>
      </c>
      <c r="K394" s="9" t="s">
        <v>57</v>
      </c>
      <c r="L394" s="10">
        <v>314006</v>
      </c>
      <c r="M394" s="9" t="s">
        <v>37</v>
      </c>
      <c r="N394" s="10">
        <v>0.99998399999999998</v>
      </c>
      <c r="O394" s="11"/>
      <c r="P394" s="11"/>
      <c r="Q394" s="10">
        <v>0.49999199999999999</v>
      </c>
      <c r="R394" s="10">
        <v>0.49999199999999999</v>
      </c>
      <c r="S394" s="11"/>
      <c r="T394" s="10">
        <v>1.499976</v>
      </c>
      <c r="U394" s="10">
        <v>0.99998399999999998</v>
      </c>
      <c r="V394" s="10">
        <v>0.99998399999999998</v>
      </c>
      <c r="W394" s="10">
        <v>0.99998399999999998</v>
      </c>
      <c r="X394" s="10">
        <v>0.99998399999999998</v>
      </c>
      <c r="Y394" s="11"/>
      <c r="Z394" s="11"/>
      <c r="AA394" s="10">
        <v>0.49999199999999999</v>
      </c>
      <c r="AB394" s="11"/>
      <c r="AC394" s="10">
        <v>0.99998399999999998</v>
      </c>
      <c r="AD394" s="10">
        <v>1.999968</v>
      </c>
      <c r="AE394" s="13">
        <v>0.49999199999999999</v>
      </c>
    </row>
    <row r="395" spans="1:31" x14ac:dyDescent="0.25">
      <c r="A395" s="8">
        <v>807421613149</v>
      </c>
      <c r="B395" s="9" t="s">
        <v>581</v>
      </c>
      <c r="C395" s="8">
        <v>100000658789</v>
      </c>
      <c r="D395" s="8" t="s">
        <v>1351</v>
      </c>
      <c r="E395" s="9" t="s">
        <v>31</v>
      </c>
      <c r="F395" s="9" t="s">
        <v>38</v>
      </c>
      <c r="G395" s="9" t="s">
        <v>39</v>
      </c>
      <c r="H395" s="9" t="s">
        <v>40</v>
      </c>
      <c r="I395" s="9" t="s">
        <v>41</v>
      </c>
      <c r="J395" s="9" t="s">
        <v>55</v>
      </c>
      <c r="K395" s="9" t="s">
        <v>57</v>
      </c>
      <c r="L395" s="10">
        <v>314006</v>
      </c>
      <c r="M395" s="9" t="s">
        <v>37</v>
      </c>
      <c r="N395" s="10">
        <v>0.49999199999999999</v>
      </c>
      <c r="O395" s="10">
        <v>0.49999199999999999</v>
      </c>
      <c r="P395" s="10">
        <v>1.499976</v>
      </c>
      <c r="Q395" s="10">
        <v>0.99998399999999998</v>
      </c>
      <c r="R395" s="10">
        <v>1.999968</v>
      </c>
      <c r="S395" s="11"/>
      <c r="T395" s="11"/>
      <c r="U395" s="10">
        <v>0.49999199999999999</v>
      </c>
      <c r="V395" s="10">
        <v>1.999968</v>
      </c>
      <c r="W395" s="10">
        <v>0.99998399999999998</v>
      </c>
      <c r="X395" s="11"/>
      <c r="Y395" s="11"/>
      <c r="Z395" s="10">
        <v>0.99998399999999998</v>
      </c>
      <c r="AA395" s="11"/>
      <c r="AB395" s="10">
        <v>0.99998399999999998</v>
      </c>
      <c r="AC395" s="10">
        <v>0.49999199999999999</v>
      </c>
      <c r="AD395" s="10">
        <v>0.99998399999999998</v>
      </c>
      <c r="AE395" s="13">
        <v>0.49999199999999999</v>
      </c>
    </row>
    <row r="396" spans="1:31" x14ac:dyDescent="0.25">
      <c r="A396" s="8">
        <v>996407867133</v>
      </c>
      <c r="B396" s="9" t="s">
        <v>468</v>
      </c>
      <c r="C396" s="8">
        <v>100000963025</v>
      </c>
      <c r="D396" s="8" t="s">
        <v>1238</v>
      </c>
      <c r="E396" s="9" t="s">
        <v>31</v>
      </c>
      <c r="F396" s="9" t="s">
        <v>38</v>
      </c>
      <c r="G396" s="9" t="s">
        <v>39</v>
      </c>
      <c r="H396" s="9" t="s">
        <v>40</v>
      </c>
      <c r="I396" s="9" t="s">
        <v>46</v>
      </c>
      <c r="J396" s="9" t="s">
        <v>55</v>
      </c>
      <c r="K396" s="9" t="s">
        <v>57</v>
      </c>
      <c r="L396" s="10">
        <v>314016</v>
      </c>
      <c r="M396" s="9" t="s">
        <v>37</v>
      </c>
      <c r="N396" s="11"/>
      <c r="O396" s="10">
        <v>0.49999199999999999</v>
      </c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0">
        <v>0.49999199999999999</v>
      </c>
      <c r="AC396" s="10">
        <v>0.99998399999999998</v>
      </c>
      <c r="AD396" s="10">
        <v>1.499976</v>
      </c>
      <c r="AE396" s="13">
        <v>0.49999199999999999</v>
      </c>
    </row>
    <row r="397" spans="1:31" x14ac:dyDescent="0.25">
      <c r="A397" s="8">
        <v>931215946723</v>
      </c>
      <c r="B397" s="9" t="s">
        <v>462</v>
      </c>
      <c r="C397" s="8">
        <v>100000897425</v>
      </c>
      <c r="D397" s="8" t="s">
        <v>1232</v>
      </c>
      <c r="E397" s="9" t="s">
        <v>31</v>
      </c>
      <c r="F397" s="9" t="s">
        <v>32</v>
      </c>
      <c r="G397" s="9" t="s">
        <v>33</v>
      </c>
      <c r="H397" s="9" t="s">
        <v>40</v>
      </c>
      <c r="I397" s="9" t="s">
        <v>46</v>
      </c>
      <c r="J397" s="9" t="s">
        <v>42</v>
      </c>
      <c r="K397" s="9" t="s">
        <v>43</v>
      </c>
      <c r="L397" s="10">
        <v>314007</v>
      </c>
      <c r="M397" s="9" t="s">
        <v>37</v>
      </c>
      <c r="N397" s="11"/>
      <c r="O397" s="11"/>
      <c r="P397" s="11"/>
      <c r="Q397" s="11"/>
      <c r="R397" s="11"/>
      <c r="S397" s="11"/>
      <c r="T397" s="11"/>
      <c r="U397" s="10">
        <v>1.999968</v>
      </c>
      <c r="V397" s="11"/>
      <c r="W397" s="11"/>
      <c r="X397" s="10">
        <v>0.99998399999999998</v>
      </c>
      <c r="Y397" s="10">
        <v>0.99998399999999998</v>
      </c>
      <c r="Z397" s="10">
        <v>0.49999199999999999</v>
      </c>
      <c r="AA397" s="11"/>
      <c r="AB397" s="11"/>
      <c r="AC397" s="10">
        <v>0.99998399999999998</v>
      </c>
      <c r="AD397" s="10">
        <v>0.49999199999999999</v>
      </c>
      <c r="AE397" s="13">
        <v>0.49999199999999999</v>
      </c>
    </row>
    <row r="398" spans="1:31" x14ac:dyDescent="0.25">
      <c r="A398" s="8">
        <v>519868955317</v>
      </c>
      <c r="B398" s="9" t="s">
        <v>503</v>
      </c>
      <c r="C398" s="8">
        <v>100000595056</v>
      </c>
      <c r="D398" s="8" t="s">
        <v>1273</v>
      </c>
      <c r="E398" s="9" t="s">
        <v>31</v>
      </c>
      <c r="F398" s="9" t="s">
        <v>38</v>
      </c>
      <c r="G398" s="9" t="s">
        <v>39</v>
      </c>
      <c r="H398" s="9" t="s">
        <v>40</v>
      </c>
      <c r="I398" s="9" t="s">
        <v>41</v>
      </c>
      <c r="J398" s="9" t="s">
        <v>55</v>
      </c>
      <c r="K398" s="9" t="s">
        <v>57</v>
      </c>
      <c r="L398" s="10">
        <v>314012</v>
      </c>
      <c r="M398" s="9" t="s">
        <v>37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0">
        <v>3.9999359999999999</v>
      </c>
      <c r="AA398" s="11"/>
      <c r="AB398" s="10">
        <v>0.49999199999999999</v>
      </c>
      <c r="AC398" s="11"/>
      <c r="AD398" s="10">
        <v>1.999968</v>
      </c>
      <c r="AE398" s="13">
        <v>0.49999199999999999</v>
      </c>
    </row>
    <row r="399" spans="1:31" x14ac:dyDescent="0.25">
      <c r="A399" s="8">
        <v>320628894188</v>
      </c>
      <c r="B399" s="9" t="s">
        <v>592</v>
      </c>
      <c r="C399" s="8">
        <v>100000230377</v>
      </c>
      <c r="D399" s="8" t="s">
        <v>1362</v>
      </c>
      <c r="E399" s="9" t="s">
        <v>31</v>
      </c>
      <c r="F399" s="9" t="s">
        <v>38</v>
      </c>
      <c r="G399" s="9" t="s">
        <v>39</v>
      </c>
      <c r="H399" s="9" t="s">
        <v>40</v>
      </c>
      <c r="I399" s="9" t="s">
        <v>41</v>
      </c>
      <c r="J399" s="9" t="s">
        <v>55</v>
      </c>
      <c r="K399" s="9" t="s">
        <v>57</v>
      </c>
      <c r="L399" s="10">
        <v>314015</v>
      </c>
      <c r="M399" s="9" t="s">
        <v>37</v>
      </c>
      <c r="N399" s="11"/>
      <c r="O399" s="11"/>
      <c r="P399" s="10">
        <v>0.99998399999999998</v>
      </c>
      <c r="Q399" s="11"/>
      <c r="R399" s="10">
        <v>0.49999199999999999</v>
      </c>
      <c r="S399" s="11"/>
      <c r="T399" s="10">
        <v>2.999952</v>
      </c>
      <c r="U399" s="11"/>
      <c r="V399" s="10">
        <v>1.499976</v>
      </c>
      <c r="W399" s="11"/>
      <c r="X399" s="11"/>
      <c r="Y399" s="10">
        <v>1.999968</v>
      </c>
      <c r="Z399" s="11"/>
      <c r="AA399" s="11"/>
      <c r="AB399" s="10">
        <v>0.49999199999999999</v>
      </c>
      <c r="AC399" s="10">
        <v>0.49999199999999999</v>
      </c>
      <c r="AD399" s="10">
        <v>0.99998399999999998</v>
      </c>
      <c r="AE399" s="13">
        <v>0.49999199999999999</v>
      </c>
    </row>
    <row r="400" spans="1:31" x14ac:dyDescent="0.25">
      <c r="A400" s="8">
        <v>296379123397</v>
      </c>
      <c r="B400" s="9" t="s">
        <v>440</v>
      </c>
      <c r="C400" s="8">
        <v>100000106316</v>
      </c>
      <c r="D400" s="8" t="s">
        <v>1210</v>
      </c>
      <c r="E400" s="9" t="s">
        <v>31</v>
      </c>
      <c r="F400" s="9" t="s">
        <v>38</v>
      </c>
      <c r="G400" s="9" t="s">
        <v>39</v>
      </c>
      <c r="H400" s="9" t="s">
        <v>40</v>
      </c>
      <c r="I400" s="9" t="s">
        <v>41</v>
      </c>
      <c r="J400" s="9" t="s">
        <v>55</v>
      </c>
      <c r="K400" s="9" t="s">
        <v>57</v>
      </c>
      <c r="L400" s="10">
        <v>314015</v>
      </c>
      <c r="M400" s="9" t="s">
        <v>37</v>
      </c>
      <c r="N400" s="11"/>
      <c r="O400" s="11"/>
      <c r="P400" s="11"/>
      <c r="Q400" s="11"/>
      <c r="R400" s="11"/>
      <c r="S400" s="11"/>
      <c r="T400" s="11"/>
      <c r="U400" s="10">
        <v>1.999968</v>
      </c>
      <c r="V400" s="11"/>
      <c r="W400" s="10">
        <v>0.99998399999999998</v>
      </c>
      <c r="X400" s="10">
        <v>0.49999199999999999</v>
      </c>
      <c r="Y400" s="11"/>
      <c r="Z400" s="10">
        <v>0.99998399999999998</v>
      </c>
      <c r="AA400" s="11"/>
      <c r="AB400" s="10">
        <v>0.49999199999999999</v>
      </c>
      <c r="AC400" s="10">
        <v>0.99998399999999998</v>
      </c>
      <c r="AD400" s="10">
        <v>1.499976</v>
      </c>
      <c r="AE400" s="13">
        <v>0.49999199999999999</v>
      </c>
    </row>
    <row r="401" spans="1:31" x14ac:dyDescent="0.25">
      <c r="A401" s="8">
        <v>718343917495</v>
      </c>
      <c r="B401" s="9" t="s">
        <v>414</v>
      </c>
      <c r="C401" s="8">
        <v>100000431524</v>
      </c>
      <c r="D401" s="8" t="s">
        <v>1184</v>
      </c>
      <c r="E401" s="9" t="s">
        <v>31</v>
      </c>
      <c r="F401" s="9" t="s">
        <v>38</v>
      </c>
      <c r="G401" s="9" t="s">
        <v>39</v>
      </c>
      <c r="H401" s="9" t="s">
        <v>40</v>
      </c>
      <c r="I401" s="9" t="s">
        <v>41</v>
      </c>
      <c r="J401" s="9" t="s">
        <v>42</v>
      </c>
      <c r="K401" s="9" t="s">
        <v>43</v>
      </c>
      <c r="L401" s="10">
        <v>314015</v>
      </c>
      <c r="M401" s="9" t="s">
        <v>37</v>
      </c>
      <c r="N401" s="11"/>
      <c r="O401" s="11"/>
      <c r="P401" s="10">
        <v>2.999952</v>
      </c>
      <c r="Q401" s="11"/>
      <c r="R401" s="11"/>
      <c r="S401" s="11"/>
      <c r="T401" s="10">
        <v>1.499976</v>
      </c>
      <c r="U401" s="10">
        <v>0.49999199999999999</v>
      </c>
      <c r="V401" s="10">
        <v>0.99998399999999998</v>
      </c>
      <c r="W401" s="10">
        <v>0.49999199999999999</v>
      </c>
      <c r="X401" s="10">
        <v>1.999968</v>
      </c>
      <c r="Y401" s="11"/>
      <c r="Z401" s="10">
        <v>0.49999199999999999</v>
      </c>
      <c r="AA401" s="11"/>
      <c r="AB401" s="11"/>
      <c r="AC401" s="10">
        <v>0.99998399999999998</v>
      </c>
      <c r="AD401" s="11"/>
      <c r="AE401" s="13">
        <v>0.49999199999999999</v>
      </c>
    </row>
    <row r="402" spans="1:31" x14ac:dyDescent="0.25">
      <c r="A402" s="8">
        <v>794547241555</v>
      </c>
      <c r="B402" s="9" t="s">
        <v>658</v>
      </c>
      <c r="C402" s="8">
        <v>100000250520</v>
      </c>
      <c r="D402" s="8" t="s">
        <v>1428</v>
      </c>
      <c r="E402" s="9" t="s">
        <v>31</v>
      </c>
      <c r="F402" s="9" t="s">
        <v>38</v>
      </c>
      <c r="G402" s="9" t="s">
        <v>39</v>
      </c>
      <c r="H402" s="9" t="s">
        <v>40</v>
      </c>
      <c r="I402" s="9" t="s">
        <v>48</v>
      </c>
      <c r="J402" s="9" t="s">
        <v>49</v>
      </c>
      <c r="K402" s="9" t="s">
        <v>50</v>
      </c>
      <c r="L402" s="10">
        <v>514002</v>
      </c>
      <c r="M402" s="9" t="s">
        <v>51</v>
      </c>
      <c r="N402" s="11"/>
      <c r="O402" s="11"/>
      <c r="P402" s="11"/>
      <c r="Q402" s="11"/>
      <c r="R402" s="11"/>
      <c r="S402" s="10">
        <v>0.49999199999999999</v>
      </c>
      <c r="T402" s="11"/>
      <c r="U402" s="11"/>
      <c r="V402" s="10">
        <v>0.99998399999999998</v>
      </c>
      <c r="W402" s="11"/>
      <c r="X402" s="10">
        <v>0.49999199999999999</v>
      </c>
      <c r="Y402" s="11"/>
      <c r="Z402" s="11"/>
      <c r="AA402" s="11"/>
      <c r="AB402" s="11"/>
      <c r="AC402" s="11"/>
      <c r="AD402" s="11"/>
      <c r="AE402" s="13">
        <v>0.49999199999999999</v>
      </c>
    </row>
    <row r="403" spans="1:31" x14ac:dyDescent="0.25">
      <c r="A403" s="8">
        <v>559780553766</v>
      </c>
      <c r="B403" s="9" t="s">
        <v>410</v>
      </c>
      <c r="C403" s="8">
        <v>100000114611</v>
      </c>
      <c r="D403" s="8" t="s">
        <v>1180</v>
      </c>
      <c r="E403" s="9" t="s">
        <v>31</v>
      </c>
      <c r="F403" s="9" t="s">
        <v>38</v>
      </c>
      <c r="G403" s="9" t="s">
        <v>39</v>
      </c>
      <c r="H403" s="9" t="s">
        <v>40</v>
      </c>
      <c r="I403" s="9" t="s">
        <v>48</v>
      </c>
      <c r="J403" s="9" t="s">
        <v>49</v>
      </c>
      <c r="K403" s="9" t="s">
        <v>50</v>
      </c>
      <c r="L403" s="10">
        <v>514016</v>
      </c>
      <c r="M403" s="9" t="s">
        <v>51</v>
      </c>
      <c r="N403" s="11"/>
      <c r="O403" s="11"/>
      <c r="P403" s="11"/>
      <c r="Q403" s="11"/>
      <c r="R403" s="11"/>
      <c r="S403" s="11"/>
      <c r="T403" s="11"/>
      <c r="U403" s="10">
        <v>0.99998399999999998</v>
      </c>
      <c r="V403" s="10">
        <v>1.999968</v>
      </c>
      <c r="W403" s="11"/>
      <c r="X403" s="11"/>
      <c r="Y403" s="11"/>
      <c r="Z403" s="11"/>
      <c r="AA403" s="11"/>
      <c r="AB403" s="11"/>
      <c r="AC403" s="10">
        <v>0.49999199999999999</v>
      </c>
      <c r="AD403" s="11"/>
      <c r="AE403" s="13">
        <v>0.49999199999999999</v>
      </c>
    </row>
    <row r="404" spans="1:31" x14ac:dyDescent="0.25">
      <c r="A404" s="8">
        <v>875904359521</v>
      </c>
      <c r="B404" s="9" t="s">
        <v>651</v>
      </c>
      <c r="C404" s="8">
        <v>100000180114</v>
      </c>
      <c r="D404" s="8" t="s">
        <v>1421</v>
      </c>
      <c r="E404" s="9" t="s">
        <v>31</v>
      </c>
      <c r="F404" s="9" t="s">
        <v>38</v>
      </c>
      <c r="G404" s="9" t="s">
        <v>39</v>
      </c>
      <c r="H404" s="9" t="s">
        <v>40</v>
      </c>
      <c r="I404" s="9" t="s">
        <v>48</v>
      </c>
      <c r="J404" s="9" t="s">
        <v>49</v>
      </c>
      <c r="K404" s="9" t="s">
        <v>50</v>
      </c>
      <c r="L404" s="10">
        <v>514016</v>
      </c>
      <c r="M404" s="9" t="s">
        <v>51</v>
      </c>
      <c r="N404" s="11"/>
      <c r="O404" s="11"/>
      <c r="P404" s="11"/>
      <c r="Q404" s="11"/>
      <c r="R404" s="11"/>
      <c r="S404" s="11"/>
      <c r="T404" s="11"/>
      <c r="U404" s="11"/>
      <c r="V404" s="10">
        <v>1.999968</v>
      </c>
      <c r="W404" s="11"/>
      <c r="X404" s="10">
        <v>1.999968</v>
      </c>
      <c r="Y404" s="11"/>
      <c r="Z404" s="10">
        <v>0.49999199999999999</v>
      </c>
      <c r="AA404" s="11"/>
      <c r="AB404" s="11"/>
      <c r="AC404" s="11"/>
      <c r="AD404" s="10">
        <v>1.999968</v>
      </c>
      <c r="AE404" s="13">
        <v>0.49999199999999999</v>
      </c>
    </row>
    <row r="405" spans="1:31" x14ac:dyDescent="0.25">
      <c r="A405" s="8">
        <v>907363188544</v>
      </c>
      <c r="B405" s="9" t="s">
        <v>662</v>
      </c>
      <c r="C405" s="8">
        <v>100000090925</v>
      </c>
      <c r="D405" s="8" t="s">
        <v>1432</v>
      </c>
      <c r="E405" s="9" t="s">
        <v>31</v>
      </c>
      <c r="F405" s="9" t="s">
        <v>38</v>
      </c>
      <c r="G405" s="9" t="s">
        <v>39</v>
      </c>
      <c r="H405" s="9" t="s">
        <v>40</v>
      </c>
      <c r="I405" s="9" t="s">
        <v>41</v>
      </c>
      <c r="J405" s="9" t="s">
        <v>42</v>
      </c>
      <c r="K405" s="9" t="s">
        <v>47</v>
      </c>
      <c r="L405" s="10">
        <v>314001</v>
      </c>
      <c r="M405" s="9" t="s">
        <v>37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0">
        <v>0.49999199999999999</v>
      </c>
      <c r="AA405" s="11"/>
      <c r="AB405" s="11"/>
      <c r="AC405" s="10">
        <v>0.49999199999999999</v>
      </c>
      <c r="AD405" s="10">
        <v>0.49999199999999999</v>
      </c>
      <c r="AE405" s="13">
        <v>0.49999199999999999</v>
      </c>
    </row>
    <row r="406" spans="1:31" x14ac:dyDescent="0.25">
      <c r="A406" s="8">
        <v>314994739810</v>
      </c>
      <c r="B406" s="9" t="s">
        <v>577</v>
      </c>
      <c r="C406" s="8">
        <v>100000659077</v>
      </c>
      <c r="D406" s="8" t="s">
        <v>1347</v>
      </c>
      <c r="E406" s="9" t="s">
        <v>31</v>
      </c>
      <c r="F406" s="9" t="s">
        <v>38</v>
      </c>
      <c r="G406" s="9" t="s">
        <v>39</v>
      </c>
      <c r="H406" s="9" t="s">
        <v>40</v>
      </c>
      <c r="I406" s="9" t="s">
        <v>41</v>
      </c>
      <c r="J406" s="9" t="s">
        <v>42</v>
      </c>
      <c r="K406" s="9" t="s">
        <v>47</v>
      </c>
      <c r="L406" s="10">
        <v>314001</v>
      </c>
      <c r="M406" s="9" t="s">
        <v>37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0">
        <v>0.49999199999999999</v>
      </c>
      <c r="AC406" s="10">
        <v>0.49999199999999999</v>
      </c>
      <c r="AD406" s="11"/>
      <c r="AE406" s="13">
        <v>0.49999199999999999</v>
      </c>
    </row>
    <row r="407" spans="1:31" x14ac:dyDescent="0.25">
      <c r="A407" s="8">
        <v>322879389621</v>
      </c>
      <c r="B407" s="9" t="s">
        <v>569</v>
      </c>
      <c r="C407" s="8">
        <v>100000693604</v>
      </c>
      <c r="D407" s="8" t="s">
        <v>1339</v>
      </c>
      <c r="E407" s="9" t="s">
        <v>31</v>
      </c>
      <c r="F407" s="9" t="s">
        <v>38</v>
      </c>
      <c r="G407" s="9" t="s">
        <v>39</v>
      </c>
      <c r="H407" s="9" t="s">
        <v>40</v>
      </c>
      <c r="I407" s="9" t="s">
        <v>41</v>
      </c>
      <c r="J407" s="9" t="s">
        <v>42</v>
      </c>
      <c r="K407" s="9" t="s">
        <v>47</v>
      </c>
      <c r="L407" s="10">
        <v>314001</v>
      </c>
      <c r="M407" s="9" t="s">
        <v>37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0">
        <v>0.99998399999999998</v>
      </c>
      <c r="Z407" s="10">
        <v>0.49999199999999999</v>
      </c>
      <c r="AA407" s="11"/>
      <c r="AB407" s="10">
        <v>0.49999199999999999</v>
      </c>
      <c r="AC407" s="10">
        <v>1.499976</v>
      </c>
      <c r="AD407" s="10">
        <v>0.99998399999999998</v>
      </c>
      <c r="AE407" s="13">
        <v>0.49999199999999999</v>
      </c>
    </row>
    <row r="408" spans="1:31" x14ac:dyDescent="0.25">
      <c r="A408" s="8">
        <v>917488702555</v>
      </c>
      <c r="B408" s="9" t="s">
        <v>405</v>
      </c>
      <c r="C408" s="8">
        <v>100000164429</v>
      </c>
      <c r="D408" s="8" t="s">
        <v>1175</v>
      </c>
      <c r="E408" s="9" t="s">
        <v>31</v>
      </c>
      <c r="F408" s="9" t="s">
        <v>38</v>
      </c>
      <c r="G408" s="9" t="s">
        <v>39</v>
      </c>
      <c r="H408" s="9" t="s">
        <v>40</v>
      </c>
      <c r="I408" s="9" t="s">
        <v>52</v>
      </c>
      <c r="J408" s="9" t="s">
        <v>49</v>
      </c>
      <c r="K408" s="9" t="s">
        <v>53</v>
      </c>
      <c r="L408" s="10">
        <v>414008</v>
      </c>
      <c r="M408" s="9" t="s">
        <v>54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0">
        <v>1.999968</v>
      </c>
      <c r="AA408" s="11"/>
      <c r="AB408" s="11"/>
      <c r="AC408" s="10">
        <v>0.49999199999999999</v>
      </c>
      <c r="AD408" s="10">
        <v>1.499976</v>
      </c>
      <c r="AE408" s="13">
        <v>0.49999199999999999</v>
      </c>
    </row>
    <row r="409" spans="1:31" x14ac:dyDescent="0.25">
      <c r="A409" s="8">
        <v>472738959081</v>
      </c>
      <c r="B409" s="9" t="s">
        <v>583</v>
      </c>
      <c r="C409" s="8">
        <v>100000146760</v>
      </c>
      <c r="D409" s="8" t="s">
        <v>1353</v>
      </c>
      <c r="E409" s="9" t="s">
        <v>31</v>
      </c>
      <c r="F409" s="9" t="s">
        <v>38</v>
      </c>
      <c r="G409" s="9" t="s">
        <v>39</v>
      </c>
      <c r="H409" s="9" t="s">
        <v>40</v>
      </c>
      <c r="I409" s="9" t="s">
        <v>41</v>
      </c>
      <c r="J409" s="9" t="s">
        <v>42</v>
      </c>
      <c r="K409" s="9" t="s">
        <v>47</v>
      </c>
      <c r="L409" s="10">
        <v>314015</v>
      </c>
      <c r="M409" s="9" t="s">
        <v>37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0">
        <v>0.99998399999999998</v>
      </c>
      <c r="AE409" s="13">
        <v>0.49999199999999999</v>
      </c>
    </row>
    <row r="410" spans="1:31" x14ac:dyDescent="0.25">
      <c r="A410" s="8">
        <v>635115248826</v>
      </c>
      <c r="B410" s="9" t="s">
        <v>356</v>
      </c>
      <c r="C410" s="8">
        <v>100000600019</v>
      </c>
      <c r="D410" s="8" t="s">
        <v>1126</v>
      </c>
      <c r="E410" s="9" t="s">
        <v>31</v>
      </c>
      <c r="F410" s="9" t="s">
        <v>38</v>
      </c>
      <c r="G410" s="9" t="s">
        <v>39</v>
      </c>
      <c r="H410" s="9" t="s">
        <v>40</v>
      </c>
      <c r="I410" s="9" t="s">
        <v>46</v>
      </c>
      <c r="J410" s="9" t="s">
        <v>55</v>
      </c>
      <c r="K410" s="9" t="s">
        <v>56</v>
      </c>
      <c r="L410" s="10">
        <v>314016</v>
      </c>
      <c r="M410" s="9" t="s">
        <v>37</v>
      </c>
      <c r="N410" s="10">
        <v>0.99998399999999998</v>
      </c>
      <c r="O410" s="10">
        <v>0.99998399999999998</v>
      </c>
      <c r="P410" s="10">
        <v>1.999968</v>
      </c>
      <c r="Q410" s="10">
        <v>0.99998399999999998</v>
      </c>
      <c r="R410" s="11"/>
      <c r="S410" s="10">
        <v>1.499976</v>
      </c>
      <c r="T410" s="11"/>
      <c r="U410" s="10">
        <v>1.999968</v>
      </c>
      <c r="V410" s="10">
        <v>1.499976</v>
      </c>
      <c r="W410" s="10">
        <v>0.49999199999999999</v>
      </c>
      <c r="X410" s="10">
        <v>0.49999199999999999</v>
      </c>
      <c r="Y410" s="10">
        <v>0.99998399999999998</v>
      </c>
      <c r="Z410" s="11"/>
      <c r="AA410" s="10">
        <v>0.99998399999999998</v>
      </c>
      <c r="AB410" s="10">
        <v>0.49999199999999999</v>
      </c>
      <c r="AC410" s="10">
        <v>0.49999199999999999</v>
      </c>
      <c r="AD410" s="10">
        <v>1.499976</v>
      </c>
      <c r="AE410" s="13">
        <v>0.49999199999999999</v>
      </c>
    </row>
    <row r="411" spans="1:31" x14ac:dyDescent="0.25">
      <c r="A411" s="8">
        <v>608999687388</v>
      </c>
      <c r="B411" s="9" t="s">
        <v>433</v>
      </c>
      <c r="C411" s="8">
        <v>100000038083</v>
      </c>
      <c r="D411" s="8" t="s">
        <v>1203</v>
      </c>
      <c r="E411" s="9" t="s">
        <v>31</v>
      </c>
      <c r="F411" s="9" t="s">
        <v>38</v>
      </c>
      <c r="G411" s="9" t="s">
        <v>39</v>
      </c>
      <c r="H411" s="9" t="s">
        <v>40</v>
      </c>
      <c r="I411" s="9" t="s">
        <v>41</v>
      </c>
      <c r="J411" s="9" t="s">
        <v>55</v>
      </c>
      <c r="K411" s="9" t="s">
        <v>56</v>
      </c>
      <c r="L411" s="10">
        <v>314006</v>
      </c>
      <c r="M411" s="9" t="s">
        <v>37</v>
      </c>
      <c r="N411" s="11"/>
      <c r="O411" s="11"/>
      <c r="P411" s="11"/>
      <c r="Q411" s="10">
        <v>0.99998399999999998</v>
      </c>
      <c r="R411" s="10">
        <v>0.99998399999999998</v>
      </c>
      <c r="S411" s="10">
        <v>3.9999359999999999</v>
      </c>
      <c r="T411" s="10">
        <v>2.4999600000000002</v>
      </c>
      <c r="U411" s="10">
        <v>6.9998880000000003</v>
      </c>
      <c r="V411" s="10">
        <v>1.999968</v>
      </c>
      <c r="W411" s="10">
        <v>3.9999359999999999</v>
      </c>
      <c r="X411" s="11"/>
      <c r="Y411" s="11"/>
      <c r="Z411" s="11"/>
      <c r="AA411" s="10">
        <v>0.99998399999999998</v>
      </c>
      <c r="AB411" s="10">
        <v>0.49999199999999999</v>
      </c>
      <c r="AC411" s="10">
        <v>0.99998399999999998</v>
      </c>
      <c r="AD411" s="10">
        <v>0.49999199999999999</v>
      </c>
      <c r="AE411" s="13">
        <v>0.49999199999999999</v>
      </c>
    </row>
    <row r="412" spans="1:31" x14ac:dyDescent="0.25">
      <c r="A412" s="8">
        <v>944403663177</v>
      </c>
      <c r="B412" s="9" t="s">
        <v>467</v>
      </c>
      <c r="C412" s="8">
        <v>100000034186</v>
      </c>
      <c r="D412" s="8" t="s">
        <v>1237</v>
      </c>
      <c r="E412" s="9" t="s">
        <v>31</v>
      </c>
      <c r="F412" s="9" t="s">
        <v>38</v>
      </c>
      <c r="G412" s="9" t="s">
        <v>39</v>
      </c>
      <c r="H412" s="9" t="s">
        <v>40</v>
      </c>
      <c r="I412" s="9" t="s">
        <v>52</v>
      </c>
      <c r="J412" s="9" t="s">
        <v>49</v>
      </c>
      <c r="K412" s="9" t="s">
        <v>53</v>
      </c>
      <c r="L412" s="10">
        <v>414025</v>
      </c>
      <c r="M412" s="9" t="s">
        <v>54</v>
      </c>
      <c r="N412" s="10">
        <v>0.99998399999999998</v>
      </c>
      <c r="O412" s="11"/>
      <c r="P412" s="11"/>
      <c r="Q412" s="10">
        <v>0.49999199999999999</v>
      </c>
      <c r="R412" s="11"/>
      <c r="S412" s="10">
        <v>0.99998399999999998</v>
      </c>
      <c r="T412" s="11"/>
      <c r="U412" s="11"/>
      <c r="V412" s="10">
        <v>0.99998399999999998</v>
      </c>
      <c r="W412" s="10">
        <v>0.49999199999999999</v>
      </c>
      <c r="X412" s="11"/>
      <c r="Y412" s="11"/>
      <c r="Z412" s="10">
        <v>0.49999199999999999</v>
      </c>
      <c r="AA412" s="11"/>
      <c r="AB412" s="11"/>
      <c r="AC412" s="11"/>
      <c r="AD412" s="10">
        <v>0.49999199999999999</v>
      </c>
      <c r="AE412" s="13">
        <v>0.49999199999999999</v>
      </c>
    </row>
    <row r="413" spans="1:31" x14ac:dyDescent="0.25">
      <c r="A413" s="8">
        <v>881256474498</v>
      </c>
      <c r="B413" s="9" t="s">
        <v>566</v>
      </c>
      <c r="C413" s="8">
        <v>100000052615</v>
      </c>
      <c r="D413" s="8" t="s">
        <v>1336</v>
      </c>
      <c r="E413" s="9" t="s">
        <v>31</v>
      </c>
      <c r="F413" s="9" t="s">
        <v>38</v>
      </c>
      <c r="G413" s="9" t="s">
        <v>39</v>
      </c>
      <c r="H413" s="9" t="s">
        <v>40</v>
      </c>
      <c r="I413" s="9" t="s">
        <v>46</v>
      </c>
      <c r="J413" s="9" t="s">
        <v>55</v>
      </c>
      <c r="K413" s="9" t="s">
        <v>57</v>
      </c>
      <c r="L413" s="10">
        <v>314002</v>
      </c>
      <c r="M413" s="9" t="s">
        <v>37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0">
        <v>0.99998399999999998</v>
      </c>
      <c r="Z413" s="11"/>
      <c r="AA413" s="10">
        <v>0.49999199999999999</v>
      </c>
      <c r="AB413" s="11"/>
      <c r="AC413" s="10">
        <v>0.49999199999999999</v>
      </c>
      <c r="AD413" s="10">
        <v>0.99998399999999998</v>
      </c>
      <c r="AE413" s="13">
        <v>0.49999199999999999</v>
      </c>
    </row>
    <row r="414" spans="1:31" x14ac:dyDescent="0.25">
      <c r="A414" s="8">
        <v>800852093325</v>
      </c>
      <c r="B414" s="9" t="s">
        <v>463</v>
      </c>
      <c r="C414" s="8">
        <v>100000665460</v>
      </c>
      <c r="D414" s="8" t="s">
        <v>1233</v>
      </c>
      <c r="E414" s="9" t="s">
        <v>31</v>
      </c>
      <c r="F414" s="9" t="s">
        <v>38</v>
      </c>
      <c r="G414" s="9" t="s">
        <v>39</v>
      </c>
      <c r="H414" s="9" t="s">
        <v>40</v>
      </c>
      <c r="I414" s="9" t="s">
        <v>41</v>
      </c>
      <c r="J414" s="9" t="s">
        <v>60</v>
      </c>
      <c r="K414" s="9" t="s">
        <v>67</v>
      </c>
      <c r="L414" s="10">
        <v>314006</v>
      </c>
      <c r="M414" s="9" t="s">
        <v>37</v>
      </c>
      <c r="N414" s="11"/>
      <c r="O414" s="11"/>
      <c r="P414" s="11"/>
      <c r="Q414" s="11"/>
      <c r="R414" s="10">
        <v>1.499976</v>
      </c>
      <c r="S414" s="11"/>
      <c r="T414" s="11"/>
      <c r="U414" s="11"/>
      <c r="V414" s="11"/>
      <c r="W414" s="11"/>
      <c r="X414" s="10">
        <v>0.99998399999999998</v>
      </c>
      <c r="Y414" s="11"/>
      <c r="Z414" s="11"/>
      <c r="AA414" s="10">
        <v>0.49999199999999999</v>
      </c>
      <c r="AB414" s="10">
        <v>0.49999199999999999</v>
      </c>
      <c r="AC414" s="11"/>
      <c r="AD414" s="10">
        <v>0.49999199999999999</v>
      </c>
      <c r="AE414" s="13">
        <v>0.49999199999999999</v>
      </c>
    </row>
    <row r="415" spans="1:31" x14ac:dyDescent="0.25">
      <c r="A415" s="8">
        <v>712498975204</v>
      </c>
      <c r="B415" s="9" t="s">
        <v>339</v>
      </c>
      <c r="C415" s="8">
        <v>100000788897</v>
      </c>
      <c r="D415" s="8" t="s">
        <v>1109</v>
      </c>
      <c r="E415" s="9" t="s">
        <v>31</v>
      </c>
      <c r="F415" s="9" t="s">
        <v>38</v>
      </c>
      <c r="G415" s="9" t="s">
        <v>39</v>
      </c>
      <c r="H415" s="9" t="s">
        <v>40</v>
      </c>
      <c r="I415" s="9" t="s">
        <v>41</v>
      </c>
      <c r="J415" s="9" t="s">
        <v>42</v>
      </c>
      <c r="K415" s="9" t="s">
        <v>43</v>
      </c>
      <c r="L415" s="10">
        <v>314015</v>
      </c>
      <c r="M415" s="9" t="s">
        <v>37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0">
        <v>1.999968</v>
      </c>
      <c r="Y415" s="10">
        <v>1.999968</v>
      </c>
      <c r="Z415" s="11"/>
      <c r="AA415" s="10">
        <v>0.49999199999999999</v>
      </c>
      <c r="AB415" s="11"/>
      <c r="AC415" s="10">
        <v>0.49999199999999999</v>
      </c>
      <c r="AD415" s="11"/>
      <c r="AE415" s="12"/>
    </row>
    <row r="416" spans="1:31" x14ac:dyDescent="0.25">
      <c r="A416" s="8">
        <v>329560517963</v>
      </c>
      <c r="B416" s="9" t="s">
        <v>708</v>
      </c>
      <c r="C416" s="8">
        <v>100000785206</v>
      </c>
      <c r="D416" s="8" t="s">
        <v>1478</v>
      </c>
      <c r="E416" s="9" t="s">
        <v>31</v>
      </c>
      <c r="F416" s="9" t="s">
        <v>38</v>
      </c>
      <c r="G416" s="9" t="s">
        <v>39</v>
      </c>
      <c r="H416" s="9" t="s">
        <v>40</v>
      </c>
      <c r="I416" s="9" t="s">
        <v>48</v>
      </c>
      <c r="J416" s="9" t="s">
        <v>49</v>
      </c>
      <c r="K416" s="9" t="s">
        <v>50</v>
      </c>
      <c r="L416" s="10">
        <v>514016</v>
      </c>
      <c r="M416" s="9" t="s">
        <v>51</v>
      </c>
      <c r="N416" s="11"/>
      <c r="O416" s="11"/>
      <c r="P416" s="10">
        <v>0.49999199999999999</v>
      </c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2"/>
    </row>
    <row r="417" spans="1:31" x14ac:dyDescent="0.25">
      <c r="A417" s="8">
        <v>119242635605</v>
      </c>
      <c r="B417" s="9" t="s">
        <v>413</v>
      </c>
      <c r="C417" s="8">
        <v>100000233197</v>
      </c>
      <c r="D417" s="8" t="s">
        <v>1183</v>
      </c>
      <c r="E417" s="9" t="s">
        <v>31</v>
      </c>
      <c r="F417" s="9" t="s">
        <v>38</v>
      </c>
      <c r="G417" s="9" t="s">
        <v>39</v>
      </c>
      <c r="H417" s="9" t="s">
        <v>40</v>
      </c>
      <c r="I417" s="9" t="s">
        <v>52</v>
      </c>
      <c r="J417" s="9" t="s">
        <v>49</v>
      </c>
      <c r="K417" s="9" t="s">
        <v>53</v>
      </c>
      <c r="L417" s="10">
        <v>414008</v>
      </c>
      <c r="M417" s="9" t="s">
        <v>54</v>
      </c>
      <c r="N417" s="10">
        <v>0.99998399999999998</v>
      </c>
      <c r="O417" s="10">
        <v>0.99998399999999998</v>
      </c>
      <c r="P417" s="11"/>
      <c r="Q417" s="10">
        <v>0.99998399999999998</v>
      </c>
      <c r="R417" s="11"/>
      <c r="S417" s="11"/>
      <c r="T417" s="11"/>
      <c r="U417" s="11"/>
      <c r="V417" s="10">
        <v>0.99998399999999998</v>
      </c>
      <c r="W417" s="11"/>
      <c r="X417" s="11"/>
      <c r="Y417" s="10">
        <v>0.49999199999999999</v>
      </c>
      <c r="Z417" s="10">
        <v>0.99998399999999998</v>
      </c>
      <c r="AA417" s="11"/>
      <c r="AB417" s="10">
        <v>0.49999199999999999</v>
      </c>
      <c r="AC417" s="10">
        <v>1.499976</v>
      </c>
      <c r="AD417" s="10">
        <v>0.99998399999999998</v>
      </c>
      <c r="AE417" s="12"/>
    </row>
    <row r="418" spans="1:31" x14ac:dyDescent="0.25">
      <c r="A418" s="8">
        <v>795185278723</v>
      </c>
      <c r="B418" s="9" t="s">
        <v>460</v>
      </c>
      <c r="C418" s="8">
        <v>100000172753</v>
      </c>
      <c r="D418" s="8" t="s">
        <v>1230</v>
      </c>
      <c r="E418" s="9" t="s">
        <v>31</v>
      </c>
      <c r="F418" s="9" t="s">
        <v>38</v>
      </c>
      <c r="G418" s="9" t="s">
        <v>39</v>
      </c>
      <c r="H418" s="9" t="s">
        <v>40</v>
      </c>
      <c r="I418" s="9" t="s">
        <v>48</v>
      </c>
      <c r="J418" s="9" t="s">
        <v>49</v>
      </c>
      <c r="K418" s="9" t="s">
        <v>50</v>
      </c>
      <c r="L418" s="10">
        <v>514002</v>
      </c>
      <c r="M418" s="9" t="s">
        <v>51</v>
      </c>
      <c r="N418" s="11"/>
      <c r="O418" s="10">
        <v>0.99998399999999998</v>
      </c>
      <c r="P418" s="10">
        <v>0.99998399999999998</v>
      </c>
      <c r="Q418" s="11"/>
      <c r="R418" s="10">
        <v>0.99998399999999998</v>
      </c>
      <c r="S418" s="11"/>
      <c r="T418" s="11"/>
      <c r="U418" s="11"/>
      <c r="V418" s="10">
        <v>0.99998399999999998</v>
      </c>
      <c r="W418" s="10">
        <v>0.49999199999999999</v>
      </c>
      <c r="X418" s="10">
        <v>0.49999199999999999</v>
      </c>
      <c r="Y418" s="10">
        <v>0.99998399999999998</v>
      </c>
      <c r="Z418" s="10">
        <v>0.49999199999999999</v>
      </c>
      <c r="AA418" s="10">
        <v>0.49999199999999999</v>
      </c>
      <c r="AB418" s="11"/>
      <c r="AC418" s="11"/>
      <c r="AD418" s="10">
        <v>1.499976</v>
      </c>
      <c r="AE418" s="12"/>
    </row>
    <row r="419" spans="1:31" x14ac:dyDescent="0.25">
      <c r="A419" s="8">
        <v>851574214239</v>
      </c>
      <c r="B419" s="9" t="s">
        <v>699</v>
      </c>
      <c r="C419" s="8">
        <v>100000515644</v>
      </c>
      <c r="D419" s="8" t="s">
        <v>1469</v>
      </c>
      <c r="E419" s="9" t="s">
        <v>31</v>
      </c>
      <c r="F419" s="9" t="s">
        <v>38</v>
      </c>
      <c r="G419" s="9" t="s">
        <v>39</v>
      </c>
      <c r="H419" s="9" t="s">
        <v>40</v>
      </c>
      <c r="I419" s="9" t="s">
        <v>41</v>
      </c>
      <c r="J419" s="9" t="s">
        <v>55</v>
      </c>
      <c r="K419" s="9" t="s">
        <v>57</v>
      </c>
      <c r="L419" s="10">
        <v>314001</v>
      </c>
      <c r="M419" s="9" t="s">
        <v>37</v>
      </c>
      <c r="N419" s="10">
        <v>0.99998399999999998</v>
      </c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0">
        <v>0.99998399999999998</v>
      </c>
      <c r="Z419" s="10">
        <v>1.499976</v>
      </c>
      <c r="AA419" s="11"/>
      <c r="AB419" s="11"/>
      <c r="AC419" s="11"/>
      <c r="AD419" s="11"/>
      <c r="AE419" s="12"/>
    </row>
    <row r="420" spans="1:31" x14ac:dyDescent="0.25">
      <c r="A420" s="8">
        <v>589074138148</v>
      </c>
      <c r="B420" s="9" t="s">
        <v>681</v>
      </c>
      <c r="C420" s="8">
        <v>100000294933</v>
      </c>
      <c r="D420" s="8" t="s">
        <v>1451</v>
      </c>
      <c r="E420" s="9" t="s">
        <v>31</v>
      </c>
      <c r="F420" s="9" t="s">
        <v>58</v>
      </c>
      <c r="G420" s="9" t="s">
        <v>59</v>
      </c>
      <c r="H420" s="9" t="s">
        <v>40</v>
      </c>
      <c r="I420" s="9" t="s">
        <v>46</v>
      </c>
      <c r="J420" s="9" t="s">
        <v>60</v>
      </c>
      <c r="K420" s="9" t="s">
        <v>61</v>
      </c>
      <c r="L420" s="10">
        <v>314003</v>
      </c>
      <c r="M420" s="9" t="s">
        <v>37</v>
      </c>
      <c r="N420" s="11"/>
      <c r="O420" s="11"/>
      <c r="P420" s="11"/>
      <c r="Q420" s="11"/>
      <c r="R420" s="11"/>
      <c r="S420" s="10">
        <v>7.9998719999999999</v>
      </c>
      <c r="T420" s="11"/>
      <c r="U420" s="11"/>
      <c r="V420" s="10">
        <v>7.9998719999999999</v>
      </c>
      <c r="W420" s="11"/>
      <c r="X420" s="11"/>
      <c r="Y420" s="11"/>
      <c r="Z420" s="11"/>
      <c r="AA420" s="10">
        <v>9.9998400000000007</v>
      </c>
      <c r="AB420" s="11"/>
      <c r="AC420" s="10">
        <v>2.999952</v>
      </c>
      <c r="AD420" s="10">
        <v>0.99998399999999998</v>
      </c>
      <c r="AE420" s="12"/>
    </row>
    <row r="421" spans="1:31" x14ac:dyDescent="0.25">
      <c r="A421" s="8">
        <v>354861885411</v>
      </c>
      <c r="B421" s="9" t="s">
        <v>709</v>
      </c>
      <c r="C421" s="8">
        <v>100000237814</v>
      </c>
      <c r="D421" s="8" t="s">
        <v>1479</v>
      </c>
      <c r="E421" s="9" t="s">
        <v>31</v>
      </c>
      <c r="F421" s="9" t="s">
        <v>58</v>
      </c>
      <c r="G421" s="9" t="s">
        <v>59</v>
      </c>
      <c r="H421" s="9" t="s">
        <v>40</v>
      </c>
      <c r="I421" s="9" t="s">
        <v>46</v>
      </c>
      <c r="J421" s="9" t="s">
        <v>60</v>
      </c>
      <c r="K421" s="9" t="s">
        <v>61</v>
      </c>
      <c r="L421" s="10">
        <v>314007</v>
      </c>
      <c r="M421" s="9" t="s">
        <v>37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0">
        <v>3.9999359999999999</v>
      </c>
      <c r="Z421" s="11"/>
      <c r="AA421" s="11"/>
      <c r="AB421" s="11"/>
      <c r="AC421" s="10">
        <v>2.4999600000000002</v>
      </c>
      <c r="AD421" s="10">
        <v>2.4999600000000002</v>
      </c>
      <c r="AE421" s="12"/>
    </row>
    <row r="422" spans="1:31" x14ac:dyDescent="0.25">
      <c r="A422" s="8">
        <v>170906349755</v>
      </c>
      <c r="B422" s="9" t="s">
        <v>92</v>
      </c>
      <c r="C422" s="8">
        <v>100000537863</v>
      </c>
      <c r="D422" s="8" t="s">
        <v>862</v>
      </c>
      <c r="E422" s="9" t="s">
        <v>31</v>
      </c>
      <c r="F422" s="9" t="s">
        <v>32</v>
      </c>
      <c r="G422" s="9" t="s">
        <v>33</v>
      </c>
      <c r="H422" s="9" t="s">
        <v>34</v>
      </c>
      <c r="I422" s="9" t="s">
        <v>35</v>
      </c>
      <c r="J422" s="9" t="s">
        <v>36</v>
      </c>
      <c r="K422" s="9" t="s">
        <v>36</v>
      </c>
      <c r="L422" s="10">
        <v>314010</v>
      </c>
      <c r="M422" s="9" t="s">
        <v>37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0">
        <v>9.9998400000000007</v>
      </c>
      <c r="Y422" s="11"/>
      <c r="Z422" s="11"/>
      <c r="AA422" s="11"/>
      <c r="AB422" s="11"/>
      <c r="AC422" s="11"/>
      <c r="AD422" s="11"/>
      <c r="AE422" s="12"/>
    </row>
    <row r="423" spans="1:31" x14ac:dyDescent="0.25">
      <c r="A423" s="8">
        <v>974016694827</v>
      </c>
      <c r="B423" s="9" t="s">
        <v>287</v>
      </c>
      <c r="C423" s="8">
        <v>100000168158</v>
      </c>
      <c r="D423" s="8" t="s">
        <v>1057</v>
      </c>
      <c r="E423" s="9" t="s">
        <v>31</v>
      </c>
      <c r="F423" s="9" t="s">
        <v>58</v>
      </c>
      <c r="G423" s="9" t="s">
        <v>59</v>
      </c>
      <c r="H423" s="9" t="s">
        <v>40</v>
      </c>
      <c r="I423" s="9" t="s">
        <v>41</v>
      </c>
      <c r="J423" s="9" t="s">
        <v>60</v>
      </c>
      <c r="K423" s="9" t="s">
        <v>61</v>
      </c>
      <c r="L423" s="10">
        <v>314004</v>
      </c>
      <c r="M423" s="9" t="s">
        <v>37</v>
      </c>
      <c r="N423" s="10">
        <v>0.99998399999999998</v>
      </c>
      <c r="O423" s="11"/>
      <c r="P423" s="10">
        <v>0.49999199999999999</v>
      </c>
      <c r="Q423" s="10">
        <v>0.49999199999999999</v>
      </c>
      <c r="R423" s="10">
        <v>4.4999279999999997</v>
      </c>
      <c r="S423" s="10">
        <v>0.49999199999999999</v>
      </c>
      <c r="T423" s="10">
        <v>0.49999199999999999</v>
      </c>
      <c r="U423" s="10">
        <v>0.99998399999999998</v>
      </c>
      <c r="V423" s="10">
        <v>1.499976</v>
      </c>
      <c r="W423" s="10">
        <v>0.49999199999999999</v>
      </c>
      <c r="X423" s="10">
        <v>1.499976</v>
      </c>
      <c r="Y423" s="11"/>
      <c r="Z423" s="10">
        <v>0.49999199999999999</v>
      </c>
      <c r="AA423" s="10">
        <v>0.99998399999999998</v>
      </c>
      <c r="AB423" s="10">
        <v>0.99998399999999998</v>
      </c>
      <c r="AC423" s="10">
        <v>1.999968</v>
      </c>
      <c r="AD423" s="10">
        <v>0.49999199999999999</v>
      </c>
      <c r="AE423" s="12"/>
    </row>
    <row r="424" spans="1:31" x14ac:dyDescent="0.25">
      <c r="A424" s="8">
        <v>881865579836</v>
      </c>
      <c r="B424" s="9" t="s">
        <v>225</v>
      </c>
      <c r="C424" s="8">
        <v>100000704139</v>
      </c>
      <c r="D424" s="8" t="s">
        <v>995</v>
      </c>
      <c r="E424" s="9" t="s">
        <v>31</v>
      </c>
      <c r="F424" s="9" t="s">
        <v>38</v>
      </c>
      <c r="G424" s="9" t="s">
        <v>39</v>
      </c>
      <c r="H424" s="9" t="s">
        <v>40</v>
      </c>
      <c r="I424" s="9" t="s">
        <v>46</v>
      </c>
      <c r="J424" s="9" t="s">
        <v>42</v>
      </c>
      <c r="K424" s="9" t="s">
        <v>43</v>
      </c>
      <c r="L424" s="10">
        <v>314002</v>
      </c>
      <c r="M424" s="9" t="s">
        <v>37</v>
      </c>
      <c r="N424" s="10">
        <v>0.49999199999999999</v>
      </c>
      <c r="O424" s="10">
        <v>1.999968</v>
      </c>
      <c r="P424" s="10">
        <v>3.9999359999999999</v>
      </c>
      <c r="Q424" s="10">
        <v>0.49999199999999999</v>
      </c>
      <c r="R424" s="10">
        <v>1.999968</v>
      </c>
      <c r="S424" s="10">
        <v>1.999968</v>
      </c>
      <c r="T424" s="10">
        <v>1.999968</v>
      </c>
      <c r="U424" s="10">
        <v>6.4998959999999997</v>
      </c>
      <c r="V424" s="10">
        <v>1.499976</v>
      </c>
      <c r="W424" s="10">
        <v>2.4999600000000002</v>
      </c>
      <c r="X424" s="10">
        <v>0.49999199999999999</v>
      </c>
      <c r="Y424" s="11"/>
      <c r="Z424" s="11"/>
      <c r="AA424" s="11"/>
      <c r="AB424" s="10">
        <v>0.49999199999999999</v>
      </c>
      <c r="AC424" s="10">
        <v>1.499976</v>
      </c>
      <c r="AD424" s="10">
        <v>0.99998399999999998</v>
      </c>
      <c r="AE424" s="12"/>
    </row>
    <row r="425" spans="1:31" x14ac:dyDescent="0.25">
      <c r="A425" s="8">
        <v>258703750333</v>
      </c>
      <c r="B425" s="9" t="s">
        <v>688</v>
      </c>
      <c r="C425" s="8">
        <v>100000536731</v>
      </c>
      <c r="D425" s="8" t="s">
        <v>1458</v>
      </c>
      <c r="E425" s="9" t="s">
        <v>31</v>
      </c>
      <c r="F425" s="9" t="s">
        <v>38</v>
      </c>
      <c r="G425" s="9" t="s">
        <v>63</v>
      </c>
      <c r="H425" s="9" t="s">
        <v>40</v>
      </c>
      <c r="I425" s="9" t="s">
        <v>52</v>
      </c>
      <c r="J425" s="9" t="s">
        <v>42</v>
      </c>
      <c r="K425" s="9" t="s">
        <v>47</v>
      </c>
      <c r="L425" s="10">
        <v>414007</v>
      </c>
      <c r="M425" s="9" t="s">
        <v>54</v>
      </c>
      <c r="N425" s="11"/>
      <c r="O425" s="11"/>
      <c r="P425" s="11"/>
      <c r="Q425" s="11"/>
      <c r="R425" s="11"/>
      <c r="S425" s="11"/>
      <c r="T425" s="11"/>
      <c r="U425" s="11"/>
      <c r="V425" s="10">
        <v>0.49999199999999999</v>
      </c>
      <c r="W425" s="11"/>
      <c r="X425" s="11"/>
      <c r="Y425" s="11"/>
      <c r="Z425" s="11"/>
      <c r="AA425" s="11"/>
      <c r="AB425" s="10">
        <v>0.49999199999999999</v>
      </c>
      <c r="AC425" s="11"/>
      <c r="AD425" s="11"/>
      <c r="AE425" s="12"/>
    </row>
    <row r="426" spans="1:31" x14ac:dyDescent="0.25">
      <c r="A426" s="8">
        <v>195511247330</v>
      </c>
      <c r="B426" s="9" t="s">
        <v>624</v>
      </c>
      <c r="C426" s="8">
        <v>100000422270</v>
      </c>
      <c r="D426" s="8" t="s">
        <v>1394</v>
      </c>
      <c r="E426" s="9" t="s">
        <v>31</v>
      </c>
      <c r="F426" s="9" t="s">
        <v>38</v>
      </c>
      <c r="G426" s="9" t="s">
        <v>45</v>
      </c>
      <c r="H426" s="9" t="s">
        <v>40</v>
      </c>
      <c r="I426" s="9" t="s">
        <v>46</v>
      </c>
      <c r="J426" s="9" t="s">
        <v>42</v>
      </c>
      <c r="K426" s="9" t="s">
        <v>47</v>
      </c>
      <c r="L426" s="10">
        <v>314016</v>
      </c>
      <c r="M426" s="9" t="s">
        <v>37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0">
        <v>1.499976</v>
      </c>
      <c r="AE426" s="12"/>
    </row>
    <row r="427" spans="1:31" x14ac:dyDescent="0.25">
      <c r="A427" s="8">
        <v>905975046140</v>
      </c>
      <c r="B427" s="9" t="s">
        <v>579</v>
      </c>
      <c r="C427" s="8">
        <v>100000619805</v>
      </c>
      <c r="D427" s="8" t="s">
        <v>1349</v>
      </c>
      <c r="E427" s="9" t="s">
        <v>31</v>
      </c>
      <c r="F427" s="9" t="s">
        <v>38</v>
      </c>
      <c r="G427" s="9" t="s">
        <v>45</v>
      </c>
      <c r="H427" s="9" t="s">
        <v>40</v>
      </c>
      <c r="I427" s="9" t="s">
        <v>41</v>
      </c>
      <c r="J427" s="9" t="s">
        <v>42</v>
      </c>
      <c r="K427" s="9" t="s">
        <v>47</v>
      </c>
      <c r="L427" s="10">
        <v>314012</v>
      </c>
      <c r="M427" s="9" t="s">
        <v>37</v>
      </c>
      <c r="N427" s="11"/>
      <c r="O427" s="11"/>
      <c r="P427" s="11"/>
      <c r="Q427" s="11"/>
      <c r="R427" s="11"/>
      <c r="S427" s="11"/>
      <c r="T427" s="11"/>
      <c r="U427" s="11"/>
      <c r="V427" s="10">
        <v>0.99998399999999998</v>
      </c>
      <c r="W427" s="11"/>
      <c r="X427" s="11"/>
      <c r="Y427" s="11"/>
      <c r="Z427" s="11"/>
      <c r="AA427" s="11"/>
      <c r="AB427" s="10">
        <v>0.99998399999999998</v>
      </c>
      <c r="AC427" s="11"/>
      <c r="AD427" s="10">
        <v>1.499976</v>
      </c>
      <c r="AE427" s="12"/>
    </row>
    <row r="428" spans="1:31" x14ac:dyDescent="0.25">
      <c r="A428" s="8">
        <v>652369837635</v>
      </c>
      <c r="B428" s="9" t="s">
        <v>713</v>
      </c>
      <c r="C428" s="8">
        <v>100000919091</v>
      </c>
      <c r="D428" s="8" t="s">
        <v>1483</v>
      </c>
      <c r="E428" s="9" t="s">
        <v>44</v>
      </c>
      <c r="F428" s="9" t="s">
        <v>38</v>
      </c>
      <c r="G428" s="9" t="s">
        <v>45</v>
      </c>
      <c r="H428" s="9" t="s">
        <v>40</v>
      </c>
      <c r="I428" s="9" t="s">
        <v>46</v>
      </c>
      <c r="J428" s="9" t="s">
        <v>42</v>
      </c>
      <c r="K428" s="9" t="s">
        <v>47</v>
      </c>
      <c r="L428" s="10">
        <v>314016</v>
      </c>
      <c r="M428" s="9" t="s">
        <v>37</v>
      </c>
      <c r="N428" s="11"/>
      <c r="O428" s="11"/>
      <c r="P428" s="11"/>
      <c r="Q428" s="11"/>
      <c r="R428" s="11"/>
      <c r="S428" s="11"/>
      <c r="T428" s="10">
        <v>2.999952</v>
      </c>
      <c r="U428" s="10">
        <v>0.99998399999999998</v>
      </c>
      <c r="V428" s="11"/>
      <c r="W428" s="11"/>
      <c r="X428" s="10">
        <v>1.499976</v>
      </c>
      <c r="Y428" s="10">
        <v>0.49999199999999999</v>
      </c>
      <c r="Z428" s="11"/>
      <c r="AA428" s="11"/>
      <c r="AB428" s="11"/>
      <c r="AC428" s="11"/>
      <c r="AD428" s="11"/>
      <c r="AE428" s="12"/>
    </row>
    <row r="429" spans="1:31" x14ac:dyDescent="0.25">
      <c r="A429" s="8">
        <v>434349709259</v>
      </c>
      <c r="B429" s="9" t="s">
        <v>717</v>
      </c>
      <c r="C429" s="8">
        <v>100000352123</v>
      </c>
      <c r="D429" s="8" t="s">
        <v>1487</v>
      </c>
      <c r="E429" s="9" t="s">
        <v>44</v>
      </c>
      <c r="F429" s="9" t="s">
        <v>38</v>
      </c>
      <c r="G429" s="9" t="s">
        <v>45</v>
      </c>
      <c r="H429" s="9" t="s">
        <v>40</v>
      </c>
      <c r="I429" s="9" t="s">
        <v>41</v>
      </c>
      <c r="J429" s="9" t="s">
        <v>42</v>
      </c>
      <c r="K429" s="9" t="s">
        <v>47</v>
      </c>
      <c r="L429" s="10">
        <v>314001</v>
      </c>
      <c r="M429" s="9" t="s">
        <v>37</v>
      </c>
      <c r="N429" s="11"/>
      <c r="O429" s="11"/>
      <c r="P429" s="11"/>
      <c r="Q429" s="11"/>
      <c r="R429" s="11"/>
      <c r="S429" s="11"/>
      <c r="T429" s="10">
        <v>1.499976</v>
      </c>
      <c r="U429" s="11"/>
      <c r="V429" s="11"/>
      <c r="W429" s="10">
        <v>0.99998399999999998</v>
      </c>
      <c r="X429" s="10">
        <v>0.49999199999999999</v>
      </c>
      <c r="Y429" s="11"/>
      <c r="Z429" s="11"/>
      <c r="AA429" s="11"/>
      <c r="AB429" s="11"/>
      <c r="AC429" s="11"/>
      <c r="AD429" s="11"/>
      <c r="AE429" s="12"/>
    </row>
    <row r="430" spans="1:31" x14ac:dyDescent="0.25">
      <c r="A430" s="8">
        <v>987630839950</v>
      </c>
      <c r="B430" s="9" t="s">
        <v>719</v>
      </c>
      <c r="C430" s="8">
        <v>100000205980</v>
      </c>
      <c r="D430" s="8" t="s">
        <v>1489</v>
      </c>
      <c r="E430" s="9" t="s">
        <v>44</v>
      </c>
      <c r="F430" s="9" t="s">
        <v>38</v>
      </c>
      <c r="G430" s="9" t="s">
        <v>45</v>
      </c>
      <c r="H430" s="9" t="s">
        <v>40</v>
      </c>
      <c r="I430" s="9" t="s">
        <v>41</v>
      </c>
      <c r="J430" s="9" t="s">
        <v>42</v>
      </c>
      <c r="K430" s="9" t="s">
        <v>47</v>
      </c>
      <c r="L430" s="10">
        <v>314006</v>
      </c>
      <c r="M430" s="9" t="s">
        <v>37</v>
      </c>
      <c r="N430" s="11"/>
      <c r="O430" s="11"/>
      <c r="P430" s="11"/>
      <c r="Q430" s="11"/>
      <c r="R430" s="11"/>
      <c r="S430" s="11"/>
      <c r="T430" s="11"/>
      <c r="U430" s="10">
        <v>2.4999600000000002</v>
      </c>
      <c r="V430" s="11"/>
      <c r="W430" s="10">
        <v>1.499976</v>
      </c>
      <c r="X430" s="10">
        <v>0.99998399999999998</v>
      </c>
      <c r="Y430" s="11"/>
      <c r="Z430" s="11"/>
      <c r="AA430" s="11"/>
      <c r="AB430" s="11"/>
      <c r="AC430" s="11"/>
      <c r="AD430" s="11"/>
      <c r="AE430" s="12"/>
    </row>
    <row r="431" spans="1:31" x14ac:dyDescent="0.25">
      <c r="A431" s="8">
        <v>429446751454</v>
      </c>
      <c r="B431" s="9" t="s">
        <v>720</v>
      </c>
      <c r="C431" s="8">
        <v>100000290941</v>
      </c>
      <c r="D431" s="8" t="s">
        <v>1490</v>
      </c>
      <c r="E431" s="9" t="s">
        <v>44</v>
      </c>
      <c r="F431" s="9" t="s">
        <v>38</v>
      </c>
      <c r="G431" s="9" t="s">
        <v>45</v>
      </c>
      <c r="H431" s="9" t="s">
        <v>40</v>
      </c>
      <c r="I431" s="9" t="s">
        <v>46</v>
      </c>
      <c r="J431" s="9" t="s">
        <v>42</v>
      </c>
      <c r="K431" s="9" t="s">
        <v>47</v>
      </c>
      <c r="L431" s="10">
        <v>314016</v>
      </c>
      <c r="M431" s="9" t="s">
        <v>37</v>
      </c>
      <c r="N431" s="11"/>
      <c r="O431" s="11"/>
      <c r="P431" s="11"/>
      <c r="Q431" s="11"/>
      <c r="R431" s="11"/>
      <c r="S431" s="11"/>
      <c r="T431" s="11"/>
      <c r="U431" s="10">
        <v>1.499976</v>
      </c>
      <c r="V431" s="11"/>
      <c r="W431" s="10">
        <v>1.499976</v>
      </c>
      <c r="X431" s="10">
        <v>0.99998399999999998</v>
      </c>
      <c r="Y431" s="10">
        <v>0.49999199999999999</v>
      </c>
      <c r="Z431" s="11"/>
      <c r="AA431" s="11"/>
      <c r="AB431" s="11"/>
      <c r="AC431" s="11"/>
      <c r="AD431" s="11"/>
      <c r="AE431" s="12"/>
    </row>
    <row r="432" spans="1:31" x14ac:dyDescent="0.25">
      <c r="A432" s="8">
        <v>991859794303</v>
      </c>
      <c r="B432" s="9" t="s">
        <v>722</v>
      </c>
      <c r="C432" s="8">
        <v>100000804887</v>
      </c>
      <c r="D432" s="8" t="s">
        <v>1492</v>
      </c>
      <c r="E432" s="9" t="s">
        <v>44</v>
      </c>
      <c r="F432" s="9" t="s">
        <v>38</v>
      </c>
      <c r="G432" s="9" t="s">
        <v>45</v>
      </c>
      <c r="H432" s="9" t="s">
        <v>40</v>
      </c>
      <c r="I432" s="9" t="s">
        <v>41</v>
      </c>
      <c r="J432" s="9" t="s">
        <v>42</v>
      </c>
      <c r="K432" s="9" t="s">
        <v>47</v>
      </c>
      <c r="L432" s="10">
        <v>314006</v>
      </c>
      <c r="M432" s="9" t="s">
        <v>37</v>
      </c>
      <c r="N432" s="11"/>
      <c r="O432" s="11"/>
      <c r="P432" s="11"/>
      <c r="Q432" s="11"/>
      <c r="R432" s="11"/>
      <c r="S432" s="11"/>
      <c r="T432" s="10">
        <v>1.499976</v>
      </c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2"/>
    </row>
    <row r="433" spans="1:31" x14ac:dyDescent="0.25">
      <c r="A433" s="8">
        <v>815041216146</v>
      </c>
      <c r="B433" s="9" t="s">
        <v>692</v>
      </c>
      <c r="C433" s="8">
        <v>100000944456</v>
      </c>
      <c r="D433" s="8" t="s">
        <v>1462</v>
      </c>
      <c r="E433" s="9" t="s">
        <v>31</v>
      </c>
      <c r="F433" s="9" t="s">
        <v>38</v>
      </c>
      <c r="G433" s="9" t="s">
        <v>45</v>
      </c>
      <c r="H433" s="9" t="s">
        <v>40</v>
      </c>
      <c r="I433" s="9" t="s">
        <v>41</v>
      </c>
      <c r="J433" s="9" t="s">
        <v>42</v>
      </c>
      <c r="K433" s="9" t="s">
        <v>47</v>
      </c>
      <c r="L433" s="10">
        <v>314006</v>
      </c>
      <c r="M433" s="9" t="s">
        <v>37</v>
      </c>
      <c r="N433" s="11"/>
      <c r="O433" s="11"/>
      <c r="P433" s="11"/>
      <c r="Q433" s="11"/>
      <c r="R433" s="11"/>
      <c r="S433" s="11"/>
      <c r="T433" s="10">
        <v>1.499976</v>
      </c>
      <c r="U433" s="11"/>
      <c r="V433" s="10">
        <v>1.499976</v>
      </c>
      <c r="W433" s="11"/>
      <c r="X433" s="10">
        <v>0.49999199999999999</v>
      </c>
      <c r="Y433" s="11"/>
      <c r="Z433" s="11"/>
      <c r="AA433" s="11"/>
      <c r="AB433" s="11"/>
      <c r="AC433" s="11"/>
      <c r="AD433" s="10">
        <v>1.499976</v>
      </c>
      <c r="AE433" s="12"/>
    </row>
    <row r="434" spans="1:31" x14ac:dyDescent="0.25">
      <c r="A434" s="8">
        <v>206799437476</v>
      </c>
      <c r="B434" s="9" t="s">
        <v>723</v>
      </c>
      <c r="C434" s="8">
        <v>100000339404</v>
      </c>
      <c r="D434" s="8" t="s">
        <v>1493</v>
      </c>
      <c r="E434" s="9" t="s">
        <v>44</v>
      </c>
      <c r="F434" s="9" t="s">
        <v>38</v>
      </c>
      <c r="G434" s="9" t="s">
        <v>45</v>
      </c>
      <c r="H434" s="9" t="s">
        <v>40</v>
      </c>
      <c r="I434" s="9" t="s">
        <v>41</v>
      </c>
      <c r="J434" s="9" t="s">
        <v>42</v>
      </c>
      <c r="K434" s="9" t="s">
        <v>47</v>
      </c>
      <c r="L434" s="10">
        <v>314006</v>
      </c>
      <c r="M434" s="9" t="s">
        <v>37</v>
      </c>
      <c r="N434" s="11"/>
      <c r="O434" s="11"/>
      <c r="P434" s="11"/>
      <c r="Q434" s="11"/>
      <c r="R434" s="11"/>
      <c r="S434" s="11"/>
      <c r="T434" s="10">
        <v>1.499976</v>
      </c>
      <c r="U434" s="10">
        <v>2.999952</v>
      </c>
      <c r="V434" s="10">
        <v>1.499976</v>
      </c>
      <c r="W434" s="10">
        <v>2.4999600000000002</v>
      </c>
      <c r="X434" s="11"/>
      <c r="Y434" s="10">
        <v>2.4999600000000002</v>
      </c>
      <c r="Z434" s="11"/>
      <c r="AA434" s="11"/>
      <c r="AB434" s="11"/>
      <c r="AC434" s="11"/>
      <c r="AD434" s="11"/>
      <c r="AE434" s="12"/>
    </row>
    <row r="435" spans="1:31" x14ac:dyDescent="0.25">
      <c r="A435" s="8">
        <v>542245818560</v>
      </c>
      <c r="B435" s="9" t="s">
        <v>510</v>
      </c>
      <c r="C435" s="8">
        <v>100000661694</v>
      </c>
      <c r="D435" s="8" t="s">
        <v>1280</v>
      </c>
      <c r="E435" s="9" t="s">
        <v>31</v>
      </c>
      <c r="F435" s="9" t="s">
        <v>38</v>
      </c>
      <c r="G435" s="9" t="s">
        <v>63</v>
      </c>
      <c r="H435" s="9" t="s">
        <v>40</v>
      </c>
      <c r="I435" s="9" t="s">
        <v>48</v>
      </c>
      <c r="J435" s="9" t="s">
        <v>42</v>
      </c>
      <c r="K435" s="9" t="s">
        <v>47</v>
      </c>
      <c r="L435" s="10">
        <v>514002</v>
      </c>
      <c r="M435" s="9" t="s">
        <v>51</v>
      </c>
      <c r="N435" s="10">
        <v>2.999952</v>
      </c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0">
        <v>1.999968</v>
      </c>
      <c r="AE435" s="12"/>
    </row>
    <row r="436" spans="1:31" x14ac:dyDescent="0.25">
      <c r="A436" s="8">
        <v>759184262918</v>
      </c>
      <c r="B436" s="9" t="s">
        <v>724</v>
      </c>
      <c r="C436" s="8">
        <v>100000494024</v>
      </c>
      <c r="D436" s="8" t="s">
        <v>1494</v>
      </c>
      <c r="E436" s="9" t="s">
        <v>31</v>
      </c>
      <c r="F436" s="9" t="s">
        <v>32</v>
      </c>
      <c r="G436" s="9" t="s">
        <v>33</v>
      </c>
      <c r="H436" s="9" t="s">
        <v>34</v>
      </c>
      <c r="I436" s="9" t="s">
        <v>35</v>
      </c>
      <c r="J436" s="9" t="s">
        <v>36</v>
      </c>
      <c r="K436" s="9" t="s">
        <v>36</v>
      </c>
      <c r="L436" s="10">
        <v>314009</v>
      </c>
      <c r="M436" s="9" t="s">
        <v>37</v>
      </c>
      <c r="N436" s="11"/>
      <c r="O436" s="11"/>
      <c r="P436" s="11"/>
      <c r="Q436" s="11"/>
      <c r="R436" s="11"/>
      <c r="S436" s="11"/>
      <c r="T436" s="11"/>
      <c r="U436" s="10">
        <v>99.998400000000004</v>
      </c>
      <c r="V436" s="11"/>
      <c r="W436" s="11"/>
      <c r="X436" s="11"/>
      <c r="Y436" s="11"/>
      <c r="Z436" s="11"/>
      <c r="AA436" s="11"/>
      <c r="AB436" s="11"/>
      <c r="AC436" s="11"/>
      <c r="AD436" s="11"/>
      <c r="AE436" s="12"/>
    </row>
    <row r="437" spans="1:31" x14ac:dyDescent="0.25">
      <c r="A437" s="8">
        <v>764051812890</v>
      </c>
      <c r="B437" s="9" t="s">
        <v>638</v>
      </c>
      <c r="C437" s="8">
        <v>100000757851</v>
      </c>
      <c r="D437" s="8" t="s">
        <v>1408</v>
      </c>
      <c r="E437" s="9" t="s">
        <v>31</v>
      </c>
      <c r="F437" s="9" t="s">
        <v>58</v>
      </c>
      <c r="G437" s="9" t="s">
        <v>59</v>
      </c>
      <c r="H437" s="9" t="s">
        <v>40</v>
      </c>
      <c r="I437" s="9" t="s">
        <v>46</v>
      </c>
      <c r="J437" s="9" t="s">
        <v>64</v>
      </c>
      <c r="K437" s="9" t="s">
        <v>65</v>
      </c>
      <c r="L437" s="10">
        <v>314005</v>
      </c>
      <c r="M437" s="9" t="s">
        <v>37</v>
      </c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0">
        <v>0.49999199999999999</v>
      </c>
      <c r="AD437" s="11"/>
      <c r="AE437" s="12"/>
    </row>
    <row r="438" spans="1:31" x14ac:dyDescent="0.25">
      <c r="A438" s="8">
        <v>586798419078</v>
      </c>
      <c r="B438" s="9" t="s">
        <v>729</v>
      </c>
      <c r="C438" s="8">
        <v>100000224580</v>
      </c>
      <c r="D438" s="8" t="s">
        <v>1499</v>
      </c>
      <c r="E438" s="9" t="s">
        <v>44</v>
      </c>
      <c r="F438" s="9" t="s">
        <v>58</v>
      </c>
      <c r="G438" s="9" t="s">
        <v>59</v>
      </c>
      <c r="H438" s="9" t="s">
        <v>40</v>
      </c>
      <c r="I438" s="9" t="s">
        <v>46</v>
      </c>
      <c r="J438" s="9" t="s">
        <v>64</v>
      </c>
      <c r="K438" s="9" t="s">
        <v>65</v>
      </c>
      <c r="L438" s="10">
        <v>314007</v>
      </c>
      <c r="M438" s="9" t="s">
        <v>37</v>
      </c>
      <c r="N438" s="10">
        <v>1.999968</v>
      </c>
      <c r="O438" s="11"/>
      <c r="P438" s="11"/>
      <c r="Q438" s="10">
        <v>0.99998399999999998</v>
      </c>
      <c r="R438" s="10">
        <v>2.4999600000000002</v>
      </c>
      <c r="S438" s="10">
        <v>1.999968</v>
      </c>
      <c r="T438" s="10">
        <v>0.49999199999999999</v>
      </c>
      <c r="U438" s="10">
        <v>2.999952</v>
      </c>
      <c r="V438" s="10">
        <v>0.99998399999999998</v>
      </c>
      <c r="W438" s="10">
        <v>2.4999600000000002</v>
      </c>
      <c r="X438" s="10">
        <v>0.49999199999999999</v>
      </c>
      <c r="Y438" s="10">
        <v>1.999968</v>
      </c>
      <c r="Z438" s="10">
        <v>1.499976</v>
      </c>
      <c r="AA438" s="10">
        <v>0.99998399999999998</v>
      </c>
      <c r="AB438" s="11"/>
      <c r="AC438" s="11"/>
      <c r="AD438" s="11"/>
      <c r="AE438" s="12"/>
    </row>
    <row r="439" spans="1:31" x14ac:dyDescent="0.25">
      <c r="A439" s="8">
        <v>909506995650</v>
      </c>
      <c r="B439" s="9" t="s">
        <v>336</v>
      </c>
      <c r="C439" s="8">
        <v>100000228319</v>
      </c>
      <c r="D439" s="8" t="s">
        <v>1106</v>
      </c>
      <c r="E439" s="9" t="s">
        <v>31</v>
      </c>
      <c r="F439" s="9" t="s">
        <v>58</v>
      </c>
      <c r="G439" s="9" t="s">
        <v>59</v>
      </c>
      <c r="H439" s="9" t="s">
        <v>40</v>
      </c>
      <c r="I439" s="9" t="s">
        <v>41</v>
      </c>
      <c r="J439" s="9" t="s">
        <v>64</v>
      </c>
      <c r="K439" s="9" t="s">
        <v>65</v>
      </c>
      <c r="L439" s="10">
        <v>314015</v>
      </c>
      <c r="M439" s="9" t="s">
        <v>37</v>
      </c>
      <c r="N439" s="10">
        <v>0.49999199999999999</v>
      </c>
      <c r="O439" s="11"/>
      <c r="P439" s="10">
        <v>0.49999199999999999</v>
      </c>
      <c r="Q439" s="11"/>
      <c r="R439" s="10">
        <v>0.99998399999999998</v>
      </c>
      <c r="S439" s="11"/>
      <c r="T439" s="11"/>
      <c r="U439" s="10">
        <v>0.99998399999999998</v>
      </c>
      <c r="V439" s="10">
        <v>1.499976</v>
      </c>
      <c r="W439" s="11"/>
      <c r="X439" s="11"/>
      <c r="Y439" s="10">
        <v>0.49999199999999999</v>
      </c>
      <c r="Z439" s="10">
        <v>0.49999199999999999</v>
      </c>
      <c r="AA439" s="10">
        <v>0.49999199999999999</v>
      </c>
      <c r="AB439" s="11"/>
      <c r="AC439" s="10">
        <v>0.49999199999999999</v>
      </c>
      <c r="AD439" s="10">
        <v>0.49999199999999999</v>
      </c>
      <c r="AE439" s="12"/>
    </row>
    <row r="440" spans="1:31" x14ac:dyDescent="0.25">
      <c r="A440" s="8">
        <v>779742481479</v>
      </c>
      <c r="B440" s="9" t="s">
        <v>327</v>
      </c>
      <c r="C440" s="8">
        <v>100000499865</v>
      </c>
      <c r="D440" s="8" t="s">
        <v>1097</v>
      </c>
      <c r="E440" s="9" t="s">
        <v>31</v>
      </c>
      <c r="F440" s="9" t="s">
        <v>58</v>
      </c>
      <c r="G440" s="9" t="s">
        <v>59</v>
      </c>
      <c r="H440" s="9" t="s">
        <v>40</v>
      </c>
      <c r="I440" s="9" t="s">
        <v>46</v>
      </c>
      <c r="J440" s="9" t="s">
        <v>64</v>
      </c>
      <c r="K440" s="9" t="s">
        <v>65</v>
      </c>
      <c r="L440" s="10">
        <v>314003</v>
      </c>
      <c r="M440" s="9" t="s">
        <v>37</v>
      </c>
      <c r="N440" s="10">
        <v>0.99998399999999998</v>
      </c>
      <c r="O440" s="11"/>
      <c r="P440" s="10">
        <v>0.49999199999999999</v>
      </c>
      <c r="Q440" s="11"/>
      <c r="R440" s="10">
        <v>0.99998399999999998</v>
      </c>
      <c r="S440" s="10">
        <v>0.99998399999999998</v>
      </c>
      <c r="T440" s="11"/>
      <c r="U440" s="10">
        <v>0.49999199999999999</v>
      </c>
      <c r="V440" s="10">
        <v>0.49999199999999999</v>
      </c>
      <c r="W440" s="11"/>
      <c r="X440" s="11"/>
      <c r="Y440" s="10">
        <v>1.999968</v>
      </c>
      <c r="Z440" s="10">
        <v>0.49999199999999999</v>
      </c>
      <c r="AA440" s="11"/>
      <c r="AB440" s="10">
        <v>0.99998399999999998</v>
      </c>
      <c r="AC440" s="10">
        <v>0.99998399999999998</v>
      </c>
      <c r="AD440" s="11"/>
      <c r="AE440" s="12"/>
    </row>
    <row r="441" spans="1:31" x14ac:dyDescent="0.25">
      <c r="A441" s="8">
        <v>301623593261</v>
      </c>
      <c r="B441" s="9" t="s">
        <v>201</v>
      </c>
      <c r="C441" s="8">
        <v>100000981619</v>
      </c>
      <c r="D441" s="8" t="s">
        <v>971</v>
      </c>
      <c r="E441" s="9" t="s">
        <v>31</v>
      </c>
      <c r="F441" s="9" t="s">
        <v>58</v>
      </c>
      <c r="G441" s="9" t="s">
        <v>59</v>
      </c>
      <c r="H441" s="9" t="s">
        <v>40</v>
      </c>
      <c r="I441" s="9" t="s">
        <v>41</v>
      </c>
      <c r="J441" s="9" t="s">
        <v>64</v>
      </c>
      <c r="K441" s="9" t="s">
        <v>65</v>
      </c>
      <c r="L441" s="10">
        <v>314006</v>
      </c>
      <c r="M441" s="9" t="s">
        <v>37</v>
      </c>
      <c r="N441" s="10">
        <v>4.4999279999999997</v>
      </c>
      <c r="O441" s="10">
        <v>0.49999199999999999</v>
      </c>
      <c r="P441" s="10">
        <v>0.49999199999999999</v>
      </c>
      <c r="Q441" s="10">
        <v>0.49999199999999999</v>
      </c>
      <c r="R441" s="10">
        <v>4.9999200000000004</v>
      </c>
      <c r="S441" s="10">
        <v>3.9999359999999999</v>
      </c>
      <c r="T441" s="10">
        <v>2.4999600000000002</v>
      </c>
      <c r="U441" s="10">
        <v>5.9999039999999999</v>
      </c>
      <c r="V441" s="10">
        <v>2.4999600000000002</v>
      </c>
      <c r="W441" s="10">
        <v>2.999952</v>
      </c>
      <c r="X441" s="10">
        <v>2.999952</v>
      </c>
      <c r="Y441" s="10">
        <v>0.99998399999999998</v>
      </c>
      <c r="Z441" s="11"/>
      <c r="AA441" s="10">
        <v>0.99998399999999998</v>
      </c>
      <c r="AB441" s="10">
        <v>0.99998399999999998</v>
      </c>
      <c r="AC441" s="10">
        <v>3.9999359999999999</v>
      </c>
      <c r="AD441" s="10">
        <v>4.9999200000000004</v>
      </c>
      <c r="AE441" s="12"/>
    </row>
    <row r="442" spans="1:31" x14ac:dyDescent="0.25">
      <c r="A442" s="8">
        <v>413430237494</v>
      </c>
      <c r="B442" s="9" t="s">
        <v>397</v>
      </c>
      <c r="C442" s="8">
        <v>100000961916</v>
      </c>
      <c r="D442" s="8" t="s">
        <v>1167</v>
      </c>
      <c r="E442" s="9" t="s">
        <v>31</v>
      </c>
      <c r="F442" s="9" t="s">
        <v>58</v>
      </c>
      <c r="G442" s="9" t="s">
        <v>59</v>
      </c>
      <c r="H442" s="9" t="s">
        <v>40</v>
      </c>
      <c r="I442" s="9" t="s">
        <v>48</v>
      </c>
      <c r="J442" s="9" t="s">
        <v>64</v>
      </c>
      <c r="K442" s="9" t="s">
        <v>65</v>
      </c>
      <c r="L442" s="10">
        <v>514002</v>
      </c>
      <c r="M442" s="9" t="s">
        <v>51</v>
      </c>
      <c r="N442" s="10">
        <v>0.49999199999999999</v>
      </c>
      <c r="O442" s="10">
        <v>0.99998399999999998</v>
      </c>
      <c r="P442" s="10">
        <v>0.49999199999999999</v>
      </c>
      <c r="Q442" s="10">
        <v>0.49999199999999999</v>
      </c>
      <c r="R442" s="10">
        <v>0.49999199999999999</v>
      </c>
      <c r="S442" s="10">
        <v>0.49999199999999999</v>
      </c>
      <c r="T442" s="11"/>
      <c r="U442" s="10">
        <v>0.49999199999999999</v>
      </c>
      <c r="V442" s="10">
        <v>0.49999199999999999</v>
      </c>
      <c r="W442" s="10">
        <v>0.49999199999999999</v>
      </c>
      <c r="X442" s="10">
        <v>0.49999199999999999</v>
      </c>
      <c r="Y442" s="11"/>
      <c r="Z442" s="10">
        <v>0.49999199999999999</v>
      </c>
      <c r="AA442" s="10">
        <v>0.49999199999999999</v>
      </c>
      <c r="AB442" s="11"/>
      <c r="AC442" s="11"/>
      <c r="AD442" s="11"/>
      <c r="AE442" s="12"/>
    </row>
    <row r="443" spans="1:31" x14ac:dyDescent="0.25">
      <c r="A443" s="8">
        <v>389100227724</v>
      </c>
      <c r="B443" s="9" t="s">
        <v>387</v>
      </c>
      <c r="C443" s="8">
        <v>100000121865</v>
      </c>
      <c r="D443" s="8" t="s">
        <v>1157</v>
      </c>
      <c r="E443" s="9" t="s">
        <v>31</v>
      </c>
      <c r="F443" s="9" t="s">
        <v>58</v>
      </c>
      <c r="G443" s="9" t="s">
        <v>59</v>
      </c>
      <c r="H443" s="9" t="s">
        <v>40</v>
      </c>
      <c r="I443" s="9" t="s">
        <v>41</v>
      </c>
      <c r="J443" s="9" t="s">
        <v>64</v>
      </c>
      <c r="K443" s="9" t="s">
        <v>65</v>
      </c>
      <c r="L443" s="10">
        <v>314015</v>
      </c>
      <c r="M443" s="9" t="s">
        <v>37</v>
      </c>
      <c r="N443" s="10">
        <v>2.4999600000000002</v>
      </c>
      <c r="O443" s="11"/>
      <c r="P443" s="11"/>
      <c r="Q443" s="11"/>
      <c r="R443" s="10">
        <v>0.49999199999999999</v>
      </c>
      <c r="S443" s="11"/>
      <c r="T443" s="10">
        <v>1.499976</v>
      </c>
      <c r="U443" s="11"/>
      <c r="V443" s="11"/>
      <c r="W443" s="11"/>
      <c r="X443" s="11"/>
      <c r="Y443" s="11"/>
      <c r="Z443" s="10">
        <v>0.99998399999999998</v>
      </c>
      <c r="AA443" s="11"/>
      <c r="AB443" s="10">
        <v>0.49999199999999999</v>
      </c>
      <c r="AC443" s="10">
        <v>0.49999199999999999</v>
      </c>
      <c r="AD443" s="10">
        <v>0.49999199999999999</v>
      </c>
      <c r="AE443" s="12"/>
    </row>
    <row r="444" spans="1:31" x14ac:dyDescent="0.25">
      <c r="A444" s="8">
        <v>250471716695</v>
      </c>
      <c r="B444" s="9" t="s">
        <v>733</v>
      </c>
      <c r="C444" s="8">
        <v>100000123906</v>
      </c>
      <c r="D444" s="8" t="s">
        <v>1503</v>
      </c>
      <c r="E444" s="9" t="s">
        <v>44</v>
      </c>
      <c r="F444" s="9" t="s">
        <v>38</v>
      </c>
      <c r="G444" s="9" t="s">
        <v>39</v>
      </c>
      <c r="H444" s="9" t="s">
        <v>40</v>
      </c>
      <c r="I444" s="9" t="s">
        <v>46</v>
      </c>
      <c r="J444" s="9" t="s">
        <v>42</v>
      </c>
      <c r="K444" s="9" t="s">
        <v>43</v>
      </c>
      <c r="L444" s="10">
        <v>314002</v>
      </c>
      <c r="M444" s="9" t="s">
        <v>37</v>
      </c>
      <c r="N444" s="10">
        <v>2.999952</v>
      </c>
      <c r="O444" s="10">
        <v>0.49999199999999999</v>
      </c>
      <c r="P444" s="11"/>
      <c r="Q444" s="11"/>
      <c r="R444" s="10">
        <v>0.49999199999999999</v>
      </c>
      <c r="S444" s="10">
        <v>0.49999199999999999</v>
      </c>
      <c r="T444" s="11"/>
      <c r="U444" s="10">
        <v>1.999968</v>
      </c>
      <c r="V444" s="11"/>
      <c r="W444" s="11"/>
      <c r="X444" s="11"/>
      <c r="Y444" s="11"/>
      <c r="Z444" s="11"/>
      <c r="AA444" s="11"/>
      <c r="AB444" s="11"/>
      <c r="AC444" s="11"/>
      <c r="AD444" s="11"/>
      <c r="AE444" s="12"/>
    </row>
    <row r="445" spans="1:31" x14ac:dyDescent="0.25">
      <c r="A445" s="8">
        <v>835174940577</v>
      </c>
      <c r="B445" s="9" t="s">
        <v>331</v>
      </c>
      <c r="C445" s="8">
        <v>100000381385</v>
      </c>
      <c r="D445" s="8" t="s">
        <v>1101</v>
      </c>
      <c r="E445" s="9" t="s">
        <v>31</v>
      </c>
      <c r="F445" s="9" t="s">
        <v>38</v>
      </c>
      <c r="G445" s="9" t="s">
        <v>39</v>
      </c>
      <c r="H445" s="9" t="s">
        <v>40</v>
      </c>
      <c r="I445" s="9" t="s">
        <v>46</v>
      </c>
      <c r="J445" s="9" t="s">
        <v>42</v>
      </c>
      <c r="K445" s="9" t="s">
        <v>43</v>
      </c>
      <c r="L445" s="10">
        <v>314016</v>
      </c>
      <c r="M445" s="9" t="s">
        <v>37</v>
      </c>
      <c r="N445" s="10">
        <v>2.999952</v>
      </c>
      <c r="O445" s="11"/>
      <c r="P445" s="10">
        <v>0.49999199999999999</v>
      </c>
      <c r="Q445" s="10">
        <v>0.49999199999999999</v>
      </c>
      <c r="R445" s="10">
        <v>1.499976</v>
      </c>
      <c r="S445" s="10">
        <v>1.999968</v>
      </c>
      <c r="T445" s="10">
        <v>0.99998399999999998</v>
      </c>
      <c r="U445" s="10">
        <v>2.4999600000000002</v>
      </c>
      <c r="V445" s="10">
        <v>1.999968</v>
      </c>
      <c r="W445" s="10">
        <v>0.49999199999999999</v>
      </c>
      <c r="X445" s="10">
        <v>0.99998399999999998</v>
      </c>
      <c r="Y445" s="10">
        <v>0.49999199999999999</v>
      </c>
      <c r="Z445" s="11"/>
      <c r="AA445" s="10">
        <v>1.999968</v>
      </c>
      <c r="AB445" s="11"/>
      <c r="AC445" s="10">
        <v>0.49999199999999999</v>
      </c>
      <c r="AD445" s="10">
        <v>0.99998399999999998</v>
      </c>
      <c r="AE445" s="12"/>
    </row>
    <row r="446" spans="1:31" x14ac:dyDescent="0.25">
      <c r="A446" s="8">
        <v>134771411712</v>
      </c>
      <c r="B446" s="9" t="s">
        <v>395</v>
      </c>
      <c r="C446" s="8">
        <v>100000147325</v>
      </c>
      <c r="D446" s="8" t="s">
        <v>1165</v>
      </c>
      <c r="E446" s="9" t="s">
        <v>31</v>
      </c>
      <c r="F446" s="9" t="s">
        <v>38</v>
      </c>
      <c r="G446" s="9" t="s">
        <v>39</v>
      </c>
      <c r="H446" s="9" t="s">
        <v>40</v>
      </c>
      <c r="I446" s="9" t="s">
        <v>46</v>
      </c>
      <c r="J446" s="9" t="s">
        <v>42</v>
      </c>
      <c r="K446" s="9" t="s">
        <v>43</v>
      </c>
      <c r="L446" s="10">
        <v>314016</v>
      </c>
      <c r="M446" s="9" t="s">
        <v>37</v>
      </c>
      <c r="N446" s="10">
        <v>2.999952</v>
      </c>
      <c r="O446" s="11"/>
      <c r="P446" s="11"/>
      <c r="Q446" s="11"/>
      <c r="R446" s="11"/>
      <c r="S446" s="11"/>
      <c r="T446" s="10">
        <v>0.99998399999999998</v>
      </c>
      <c r="U446" s="10">
        <v>0.99998399999999998</v>
      </c>
      <c r="V446" s="10">
        <v>0.49999199999999999</v>
      </c>
      <c r="W446" s="10">
        <v>0.99998399999999998</v>
      </c>
      <c r="X446" s="10">
        <v>1.499976</v>
      </c>
      <c r="Y446" s="10">
        <v>0.49999199999999999</v>
      </c>
      <c r="Z446" s="10">
        <v>0.49999199999999999</v>
      </c>
      <c r="AA446" s="10">
        <v>0.49999199999999999</v>
      </c>
      <c r="AB446" s="11"/>
      <c r="AC446" s="10">
        <v>0.49999199999999999</v>
      </c>
      <c r="AD446" s="10">
        <v>0.99998399999999998</v>
      </c>
      <c r="AE446" s="12"/>
    </row>
    <row r="447" spans="1:31" x14ac:dyDescent="0.25">
      <c r="A447" s="8">
        <v>529585923178</v>
      </c>
      <c r="B447" s="9" t="s">
        <v>436</v>
      </c>
      <c r="C447" s="8">
        <v>100000717369</v>
      </c>
      <c r="D447" s="8" t="s">
        <v>1206</v>
      </c>
      <c r="E447" s="9" t="s">
        <v>31</v>
      </c>
      <c r="F447" s="9" t="s">
        <v>38</v>
      </c>
      <c r="G447" s="9" t="s">
        <v>39</v>
      </c>
      <c r="H447" s="9" t="s">
        <v>40</v>
      </c>
      <c r="I447" s="9" t="s">
        <v>46</v>
      </c>
      <c r="J447" s="9" t="s">
        <v>42</v>
      </c>
      <c r="K447" s="9" t="s">
        <v>43</v>
      </c>
      <c r="L447" s="10">
        <v>314016</v>
      </c>
      <c r="M447" s="9" t="s">
        <v>37</v>
      </c>
      <c r="N447" s="10">
        <v>2.999952</v>
      </c>
      <c r="O447" s="11"/>
      <c r="P447" s="11"/>
      <c r="Q447" s="11"/>
      <c r="R447" s="11"/>
      <c r="S447" s="10">
        <v>1.999968</v>
      </c>
      <c r="T447" s="11"/>
      <c r="U447" s="10">
        <v>0.49999199999999999</v>
      </c>
      <c r="V447" s="10">
        <v>1.499976</v>
      </c>
      <c r="W447" s="11"/>
      <c r="X447" s="11"/>
      <c r="Y447" s="10">
        <v>0.49999199999999999</v>
      </c>
      <c r="Z447" s="11"/>
      <c r="AA447" s="11"/>
      <c r="AB447" s="10">
        <v>0.49999199999999999</v>
      </c>
      <c r="AC447" s="10">
        <v>0.49999199999999999</v>
      </c>
      <c r="AD447" s="11"/>
      <c r="AE447" s="12"/>
    </row>
    <row r="448" spans="1:31" x14ac:dyDescent="0.25">
      <c r="A448" s="8">
        <v>558471183933</v>
      </c>
      <c r="B448" s="9" t="s">
        <v>285</v>
      </c>
      <c r="C448" s="8">
        <v>100000933146</v>
      </c>
      <c r="D448" s="8" t="s">
        <v>1055</v>
      </c>
      <c r="E448" s="9" t="s">
        <v>31</v>
      </c>
      <c r="F448" s="9" t="s">
        <v>38</v>
      </c>
      <c r="G448" s="9" t="s">
        <v>39</v>
      </c>
      <c r="H448" s="9" t="s">
        <v>40</v>
      </c>
      <c r="I448" s="9" t="s">
        <v>46</v>
      </c>
      <c r="J448" s="9" t="s">
        <v>42</v>
      </c>
      <c r="K448" s="9" t="s">
        <v>43</v>
      </c>
      <c r="L448" s="10">
        <v>314007</v>
      </c>
      <c r="M448" s="9" t="s">
        <v>37</v>
      </c>
      <c r="N448" s="10">
        <v>5.4999120000000001</v>
      </c>
      <c r="O448" s="10">
        <v>0.99998399999999998</v>
      </c>
      <c r="P448" s="11"/>
      <c r="Q448" s="10">
        <v>0.49999199999999999</v>
      </c>
      <c r="R448" s="10">
        <v>5.4999120000000001</v>
      </c>
      <c r="S448" s="10">
        <v>1.999968</v>
      </c>
      <c r="T448" s="10">
        <v>1.499976</v>
      </c>
      <c r="U448" s="10">
        <v>4.4999279999999997</v>
      </c>
      <c r="V448" s="10">
        <v>1.999968</v>
      </c>
      <c r="W448" s="10">
        <v>2.4999600000000002</v>
      </c>
      <c r="X448" s="10">
        <v>0.99998399999999998</v>
      </c>
      <c r="Y448" s="10">
        <v>2.999952</v>
      </c>
      <c r="Z448" s="10">
        <v>0.99998399999999998</v>
      </c>
      <c r="AA448" s="10">
        <v>0.99998399999999998</v>
      </c>
      <c r="AB448" s="11"/>
      <c r="AC448" s="10">
        <v>0.49999199999999999</v>
      </c>
      <c r="AD448" s="10">
        <v>2.999952</v>
      </c>
      <c r="AE448" s="12"/>
    </row>
    <row r="449" spans="1:31" x14ac:dyDescent="0.25">
      <c r="A449" s="8">
        <v>199986031193</v>
      </c>
      <c r="B449" s="9" t="s">
        <v>746</v>
      </c>
      <c r="C449" s="8">
        <v>100000893762</v>
      </c>
      <c r="D449" s="8" t="s">
        <v>1516</v>
      </c>
      <c r="E449" s="9" t="s">
        <v>31</v>
      </c>
      <c r="F449" s="9" t="s">
        <v>58</v>
      </c>
      <c r="G449" s="9" t="s">
        <v>59</v>
      </c>
      <c r="H449" s="9" t="s">
        <v>40</v>
      </c>
      <c r="I449" s="9" t="s">
        <v>46</v>
      </c>
      <c r="J449" s="9" t="s">
        <v>64</v>
      </c>
      <c r="K449" s="9" t="s">
        <v>66</v>
      </c>
      <c r="L449" s="10">
        <v>314016</v>
      </c>
      <c r="M449" s="9" t="s">
        <v>37</v>
      </c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0">
        <v>1.999968</v>
      </c>
      <c r="AE449" s="12"/>
    </row>
    <row r="450" spans="1:31" x14ac:dyDescent="0.25">
      <c r="A450" s="8">
        <v>755583330173</v>
      </c>
      <c r="B450" s="9" t="s">
        <v>259</v>
      </c>
      <c r="C450" s="8">
        <v>100000720075</v>
      </c>
      <c r="D450" s="8" t="s">
        <v>1029</v>
      </c>
      <c r="E450" s="9" t="s">
        <v>31</v>
      </c>
      <c r="F450" s="9" t="s">
        <v>58</v>
      </c>
      <c r="G450" s="9" t="s">
        <v>59</v>
      </c>
      <c r="H450" s="9" t="s">
        <v>40</v>
      </c>
      <c r="I450" s="9" t="s">
        <v>41</v>
      </c>
      <c r="J450" s="9" t="s">
        <v>64</v>
      </c>
      <c r="K450" s="9" t="s">
        <v>66</v>
      </c>
      <c r="L450" s="10">
        <v>314004</v>
      </c>
      <c r="M450" s="9" t="s">
        <v>37</v>
      </c>
      <c r="N450" s="11"/>
      <c r="O450" s="10">
        <v>0.99998399999999998</v>
      </c>
      <c r="P450" s="11"/>
      <c r="Q450" s="11"/>
      <c r="R450" s="10">
        <v>0.99998399999999998</v>
      </c>
      <c r="S450" s="11"/>
      <c r="T450" s="10">
        <v>3.9999359999999999</v>
      </c>
      <c r="U450" s="11"/>
      <c r="V450" s="10">
        <v>1.999968</v>
      </c>
      <c r="W450" s="10">
        <v>2.4999600000000002</v>
      </c>
      <c r="X450" s="11"/>
      <c r="Y450" s="11"/>
      <c r="Z450" s="11"/>
      <c r="AA450" s="10">
        <v>0.99998399999999998</v>
      </c>
      <c r="AB450" s="10">
        <v>1.499976</v>
      </c>
      <c r="AC450" s="11"/>
      <c r="AD450" s="11"/>
      <c r="AE450" s="12"/>
    </row>
    <row r="451" spans="1:31" x14ac:dyDescent="0.25">
      <c r="A451" s="8">
        <v>964751193628</v>
      </c>
      <c r="B451" s="9" t="s">
        <v>168</v>
      </c>
      <c r="C451" s="8">
        <v>100000618441</v>
      </c>
      <c r="D451" s="8" t="s">
        <v>938</v>
      </c>
      <c r="E451" s="9" t="s">
        <v>31</v>
      </c>
      <c r="F451" s="9" t="s">
        <v>58</v>
      </c>
      <c r="G451" s="9" t="s">
        <v>62</v>
      </c>
      <c r="H451" s="9" t="s">
        <v>40</v>
      </c>
      <c r="I451" s="9" t="s">
        <v>52</v>
      </c>
      <c r="J451" s="9" t="s">
        <v>64</v>
      </c>
      <c r="K451" s="9" t="s">
        <v>66</v>
      </c>
      <c r="L451" s="10">
        <v>414025</v>
      </c>
      <c r="M451" s="9" t="s">
        <v>54</v>
      </c>
      <c r="N451" s="10">
        <v>7.9998719999999999</v>
      </c>
      <c r="O451" s="11"/>
      <c r="P451" s="10">
        <v>0.49999199999999999</v>
      </c>
      <c r="Q451" s="10">
        <v>2.4999600000000002</v>
      </c>
      <c r="R451" s="10">
        <v>5.4999120000000001</v>
      </c>
      <c r="S451" s="10">
        <v>3.9999359999999999</v>
      </c>
      <c r="T451" s="10">
        <v>3.9999359999999999</v>
      </c>
      <c r="U451" s="10">
        <v>1.999968</v>
      </c>
      <c r="V451" s="10">
        <v>2.4999600000000002</v>
      </c>
      <c r="W451" s="10">
        <v>1.999968</v>
      </c>
      <c r="X451" s="10">
        <v>1.999968</v>
      </c>
      <c r="Y451" s="11"/>
      <c r="Z451" s="10">
        <v>3.4999440000000002</v>
      </c>
      <c r="AA451" s="10">
        <v>0.49999199999999999</v>
      </c>
      <c r="AB451" s="10">
        <v>0.49999199999999999</v>
      </c>
      <c r="AC451" s="10">
        <v>0.49999199999999999</v>
      </c>
      <c r="AD451" s="10">
        <v>4.9999200000000004</v>
      </c>
      <c r="AE451" s="12"/>
    </row>
    <row r="452" spans="1:31" x14ac:dyDescent="0.25">
      <c r="A452" s="8">
        <v>178858236442</v>
      </c>
      <c r="B452" s="9" t="s">
        <v>148</v>
      </c>
      <c r="C452" s="8">
        <v>100000390764</v>
      </c>
      <c r="D452" s="8" t="s">
        <v>918</v>
      </c>
      <c r="E452" s="9" t="s">
        <v>31</v>
      </c>
      <c r="F452" s="9" t="s">
        <v>58</v>
      </c>
      <c r="G452" s="9" t="s">
        <v>62</v>
      </c>
      <c r="H452" s="9" t="s">
        <v>40</v>
      </c>
      <c r="I452" s="9" t="s">
        <v>46</v>
      </c>
      <c r="J452" s="9" t="s">
        <v>64</v>
      </c>
      <c r="K452" s="9" t="s">
        <v>66</v>
      </c>
      <c r="L452" s="10">
        <v>314005</v>
      </c>
      <c r="M452" s="9" t="s">
        <v>37</v>
      </c>
      <c r="N452" s="10">
        <v>4.9999200000000004</v>
      </c>
      <c r="O452" s="10">
        <v>3.9999359999999999</v>
      </c>
      <c r="P452" s="10">
        <v>4.4999279999999997</v>
      </c>
      <c r="Q452" s="10">
        <v>1.999968</v>
      </c>
      <c r="R452" s="10">
        <v>5.4999120000000001</v>
      </c>
      <c r="S452" s="10">
        <v>0.99998399999999998</v>
      </c>
      <c r="T452" s="10">
        <v>5.9999039999999999</v>
      </c>
      <c r="U452" s="11"/>
      <c r="V452" s="10">
        <v>11.999808</v>
      </c>
      <c r="W452" s="10">
        <v>6.4998959999999997</v>
      </c>
      <c r="X452" s="10">
        <v>0.99998399999999998</v>
      </c>
      <c r="Y452" s="10">
        <v>0.49999199999999999</v>
      </c>
      <c r="Z452" s="10">
        <v>9.9998400000000007</v>
      </c>
      <c r="AA452" s="10">
        <v>2.999952</v>
      </c>
      <c r="AB452" s="10">
        <v>7.4998800000000001</v>
      </c>
      <c r="AC452" s="10">
        <v>0.99998399999999998</v>
      </c>
      <c r="AD452" s="10">
        <v>0.49999199999999999</v>
      </c>
      <c r="AE452" s="12"/>
    </row>
    <row r="453" spans="1:31" x14ac:dyDescent="0.25">
      <c r="A453" s="8">
        <v>337225025283</v>
      </c>
      <c r="B453" s="9" t="s">
        <v>747</v>
      </c>
      <c r="C453" s="8">
        <v>100000707034</v>
      </c>
      <c r="D453" s="8" t="s">
        <v>1517</v>
      </c>
      <c r="E453" s="9" t="s">
        <v>44</v>
      </c>
      <c r="F453" s="9" t="s">
        <v>38</v>
      </c>
      <c r="G453" s="9" t="s">
        <v>45</v>
      </c>
      <c r="H453" s="9" t="s">
        <v>40</v>
      </c>
      <c r="I453" s="9" t="s">
        <v>46</v>
      </c>
      <c r="J453" s="9" t="s">
        <v>42</v>
      </c>
      <c r="K453" s="9" t="s">
        <v>47</v>
      </c>
      <c r="L453" s="10">
        <v>314003</v>
      </c>
      <c r="M453" s="9" t="s">
        <v>37</v>
      </c>
      <c r="N453" s="10">
        <v>1.499976</v>
      </c>
      <c r="O453" s="11"/>
      <c r="P453" s="11"/>
      <c r="Q453" s="11"/>
      <c r="R453" s="10">
        <v>0.99998399999999998</v>
      </c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2"/>
    </row>
    <row r="454" spans="1:31" x14ac:dyDescent="0.25">
      <c r="A454" s="8">
        <v>151435354192</v>
      </c>
      <c r="B454" s="9" t="s">
        <v>748</v>
      </c>
      <c r="C454" s="8">
        <v>100000378959</v>
      </c>
      <c r="D454" s="8" t="s">
        <v>1518</v>
      </c>
      <c r="E454" s="9" t="s">
        <v>44</v>
      </c>
      <c r="F454" s="9" t="s">
        <v>38</v>
      </c>
      <c r="G454" s="9" t="s">
        <v>45</v>
      </c>
      <c r="H454" s="9" t="s">
        <v>40</v>
      </c>
      <c r="I454" s="9" t="s">
        <v>48</v>
      </c>
      <c r="J454" s="9" t="s">
        <v>42</v>
      </c>
      <c r="K454" s="9" t="s">
        <v>47</v>
      </c>
      <c r="L454" s="10">
        <v>514002</v>
      </c>
      <c r="M454" s="9" t="s">
        <v>51</v>
      </c>
      <c r="N454" s="10">
        <v>0.99998399999999998</v>
      </c>
      <c r="O454" s="10">
        <v>0.99998399999999998</v>
      </c>
      <c r="P454" s="10">
        <v>0.99998399999999998</v>
      </c>
      <c r="Q454" s="11"/>
      <c r="R454" s="10">
        <v>0.99998399999999998</v>
      </c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2"/>
    </row>
    <row r="455" spans="1:31" x14ac:dyDescent="0.25">
      <c r="A455" s="8">
        <v>381104689062</v>
      </c>
      <c r="B455" s="9" t="s">
        <v>749</v>
      </c>
      <c r="C455" s="8">
        <v>100000949656</v>
      </c>
      <c r="D455" s="8" t="s">
        <v>1519</v>
      </c>
      <c r="E455" s="9" t="s">
        <v>44</v>
      </c>
      <c r="F455" s="9" t="s">
        <v>38</v>
      </c>
      <c r="G455" s="9" t="s">
        <v>45</v>
      </c>
      <c r="H455" s="9" t="s">
        <v>40</v>
      </c>
      <c r="I455" s="9" t="s">
        <v>41</v>
      </c>
      <c r="J455" s="9" t="s">
        <v>42</v>
      </c>
      <c r="K455" s="9" t="s">
        <v>47</v>
      </c>
      <c r="L455" s="10">
        <v>314004</v>
      </c>
      <c r="M455" s="9" t="s">
        <v>37</v>
      </c>
      <c r="N455" s="11"/>
      <c r="O455" s="10">
        <v>0.49999199999999999</v>
      </c>
      <c r="P455" s="10">
        <v>0.49999199999999999</v>
      </c>
      <c r="Q455" s="10">
        <v>0.99998399999999998</v>
      </c>
      <c r="R455" s="10">
        <v>0.49999199999999999</v>
      </c>
      <c r="S455" s="10">
        <v>0.99998399999999998</v>
      </c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2"/>
    </row>
    <row r="456" spans="1:31" x14ac:dyDescent="0.25">
      <c r="A456" s="8">
        <v>685761696433</v>
      </c>
      <c r="B456" s="9" t="s">
        <v>750</v>
      </c>
      <c r="C456" s="8">
        <v>100000402008</v>
      </c>
      <c r="D456" s="8" t="s">
        <v>1520</v>
      </c>
      <c r="E456" s="9" t="s">
        <v>44</v>
      </c>
      <c r="F456" s="9" t="s">
        <v>38</v>
      </c>
      <c r="G456" s="9" t="s">
        <v>45</v>
      </c>
      <c r="H456" s="9" t="s">
        <v>40</v>
      </c>
      <c r="I456" s="9" t="s">
        <v>41</v>
      </c>
      <c r="J456" s="9" t="s">
        <v>42</v>
      </c>
      <c r="K456" s="9" t="s">
        <v>47</v>
      </c>
      <c r="L456" s="10">
        <v>314001</v>
      </c>
      <c r="M456" s="9" t="s">
        <v>37</v>
      </c>
      <c r="N456" s="10">
        <v>0.49999199999999999</v>
      </c>
      <c r="O456" s="10">
        <v>0.49999199999999999</v>
      </c>
      <c r="P456" s="11"/>
      <c r="Q456" s="10">
        <v>0.49999199999999999</v>
      </c>
      <c r="R456" s="10">
        <v>0.49999199999999999</v>
      </c>
      <c r="S456" s="11"/>
      <c r="T456" s="11"/>
      <c r="U456" s="10">
        <v>0.49999199999999999</v>
      </c>
      <c r="V456" s="11"/>
      <c r="W456" s="11"/>
      <c r="X456" s="11"/>
      <c r="Y456" s="11"/>
      <c r="Z456" s="11"/>
      <c r="AA456" s="11"/>
      <c r="AB456" s="11"/>
      <c r="AC456" s="11"/>
      <c r="AD456" s="11"/>
      <c r="AE456" s="12"/>
    </row>
    <row r="457" spans="1:31" x14ac:dyDescent="0.25">
      <c r="A457" s="8">
        <v>198073976907</v>
      </c>
      <c r="B457" s="9" t="s">
        <v>555</v>
      </c>
      <c r="C457" s="8">
        <v>100000157242</v>
      </c>
      <c r="D457" s="8" t="s">
        <v>1325</v>
      </c>
      <c r="E457" s="9" t="s">
        <v>31</v>
      </c>
      <c r="F457" s="9" t="s">
        <v>38</v>
      </c>
      <c r="G457" s="9" t="s">
        <v>39</v>
      </c>
      <c r="H457" s="9" t="s">
        <v>40</v>
      </c>
      <c r="I457" s="9" t="s">
        <v>41</v>
      </c>
      <c r="J457" s="9" t="s">
        <v>60</v>
      </c>
      <c r="K457" s="9" t="s">
        <v>67</v>
      </c>
      <c r="L457" s="10">
        <v>314012</v>
      </c>
      <c r="M457" s="9" t="s">
        <v>37</v>
      </c>
      <c r="N457" s="11"/>
      <c r="O457" s="11"/>
      <c r="P457" s="11"/>
      <c r="Q457" s="10">
        <v>0.99998399999999998</v>
      </c>
      <c r="R457" s="11"/>
      <c r="S457" s="11"/>
      <c r="T457" s="11"/>
      <c r="U457" s="10">
        <v>0.99998399999999998</v>
      </c>
      <c r="V457" s="10">
        <v>1.499976</v>
      </c>
      <c r="W457" s="10">
        <v>0.49999199999999999</v>
      </c>
      <c r="X457" s="11"/>
      <c r="Y457" s="11"/>
      <c r="Z457" s="10">
        <v>0.49999199999999999</v>
      </c>
      <c r="AA457" s="11"/>
      <c r="AB457" s="11"/>
      <c r="AC457" s="11"/>
      <c r="AD457" s="11"/>
      <c r="AE457" s="12"/>
    </row>
    <row r="458" spans="1:31" x14ac:dyDescent="0.25">
      <c r="A458" s="8">
        <v>943855853711</v>
      </c>
      <c r="B458" s="9" t="s">
        <v>751</v>
      </c>
      <c r="C458" s="8">
        <v>100000031291</v>
      </c>
      <c r="D458" s="8" t="s">
        <v>1521</v>
      </c>
      <c r="E458" s="9" t="s">
        <v>44</v>
      </c>
      <c r="F458" s="9" t="s">
        <v>38</v>
      </c>
      <c r="G458" s="9" t="s">
        <v>39</v>
      </c>
      <c r="H458" s="9" t="s">
        <v>40</v>
      </c>
      <c r="I458" s="9" t="s">
        <v>41</v>
      </c>
      <c r="J458" s="9" t="s">
        <v>60</v>
      </c>
      <c r="K458" s="9" t="s">
        <v>67</v>
      </c>
      <c r="L458" s="10">
        <v>314006</v>
      </c>
      <c r="M458" s="9" t="s">
        <v>37</v>
      </c>
      <c r="N458" s="10">
        <v>0.99998399999999998</v>
      </c>
      <c r="O458" s="11"/>
      <c r="P458" s="11"/>
      <c r="Q458" s="10">
        <v>1.999968</v>
      </c>
      <c r="R458" s="10">
        <v>1.499976</v>
      </c>
      <c r="S458" s="10">
        <v>3.9999359999999999</v>
      </c>
      <c r="T458" s="11"/>
      <c r="U458" s="11"/>
      <c r="V458" s="11"/>
      <c r="W458" s="10">
        <v>1.999968</v>
      </c>
      <c r="X458" s="10">
        <v>1.999968</v>
      </c>
      <c r="Y458" s="10">
        <v>1.499976</v>
      </c>
      <c r="Z458" s="10">
        <v>1.499976</v>
      </c>
      <c r="AA458" s="10">
        <v>0.49999199999999999</v>
      </c>
      <c r="AB458" s="10">
        <v>1.999968</v>
      </c>
      <c r="AC458" s="10">
        <v>1.999968</v>
      </c>
      <c r="AD458" s="10">
        <v>0.99998399999999998</v>
      </c>
      <c r="AE458" s="12"/>
    </row>
    <row r="459" spans="1:31" x14ac:dyDescent="0.25">
      <c r="A459" s="8">
        <v>114752354821</v>
      </c>
      <c r="B459" s="9" t="s">
        <v>181</v>
      </c>
      <c r="C459" s="8">
        <v>100000846594</v>
      </c>
      <c r="D459" s="8" t="s">
        <v>951</v>
      </c>
      <c r="E459" s="9" t="s">
        <v>31</v>
      </c>
      <c r="F459" s="9" t="s">
        <v>38</v>
      </c>
      <c r="G459" s="9" t="s">
        <v>39</v>
      </c>
      <c r="H459" s="9" t="s">
        <v>40</v>
      </c>
      <c r="I459" s="9" t="s">
        <v>41</v>
      </c>
      <c r="J459" s="9" t="s">
        <v>60</v>
      </c>
      <c r="K459" s="9" t="s">
        <v>67</v>
      </c>
      <c r="L459" s="10">
        <v>314006</v>
      </c>
      <c r="M459" s="9" t="s">
        <v>37</v>
      </c>
      <c r="N459" s="10">
        <v>0.49999199999999999</v>
      </c>
      <c r="O459" s="10">
        <v>8.9998559999999994</v>
      </c>
      <c r="P459" s="11"/>
      <c r="Q459" s="10">
        <v>3.4999440000000002</v>
      </c>
      <c r="R459" s="11"/>
      <c r="S459" s="10">
        <v>5.9999039999999999</v>
      </c>
      <c r="T459" s="11"/>
      <c r="U459" s="11"/>
      <c r="V459" s="11"/>
      <c r="W459" s="10">
        <v>0.49999199999999999</v>
      </c>
      <c r="X459" s="10">
        <v>1.999968</v>
      </c>
      <c r="Y459" s="10">
        <v>0.99998399999999998</v>
      </c>
      <c r="Z459" s="10">
        <v>4.9999200000000004</v>
      </c>
      <c r="AA459" s="10">
        <v>0.49999199999999999</v>
      </c>
      <c r="AB459" s="10">
        <v>0.49999199999999999</v>
      </c>
      <c r="AC459" s="10">
        <v>1.499976</v>
      </c>
      <c r="AD459" s="10">
        <v>1.499976</v>
      </c>
      <c r="AE459" s="12"/>
    </row>
    <row r="460" spans="1:31" x14ac:dyDescent="0.25">
      <c r="A460" s="8">
        <v>294958234420</v>
      </c>
      <c r="B460" s="9" t="s">
        <v>471</v>
      </c>
      <c r="C460" s="8">
        <v>100000688071</v>
      </c>
      <c r="D460" s="8" t="s">
        <v>1241</v>
      </c>
      <c r="E460" s="9" t="s">
        <v>31</v>
      </c>
      <c r="F460" s="9" t="s">
        <v>38</v>
      </c>
      <c r="G460" s="9" t="s">
        <v>39</v>
      </c>
      <c r="H460" s="9" t="s">
        <v>40</v>
      </c>
      <c r="I460" s="9" t="s">
        <v>41</v>
      </c>
      <c r="J460" s="9" t="s">
        <v>60</v>
      </c>
      <c r="K460" s="9" t="s">
        <v>67</v>
      </c>
      <c r="L460" s="10">
        <v>314012</v>
      </c>
      <c r="M460" s="9" t="s">
        <v>37</v>
      </c>
      <c r="N460" s="10">
        <v>0.99998399999999998</v>
      </c>
      <c r="O460" s="10">
        <v>0.49999199999999999</v>
      </c>
      <c r="P460" s="10">
        <v>0.99998399999999998</v>
      </c>
      <c r="Q460" s="10">
        <v>1.999968</v>
      </c>
      <c r="R460" s="10">
        <v>1.499976</v>
      </c>
      <c r="S460" s="10">
        <v>0.99998399999999998</v>
      </c>
      <c r="T460" s="11"/>
      <c r="U460" s="10">
        <v>1.499976</v>
      </c>
      <c r="V460" s="10">
        <v>8.4998640000000005</v>
      </c>
      <c r="W460" s="10">
        <v>0.99998399999999998</v>
      </c>
      <c r="X460" s="10">
        <v>0.99998399999999998</v>
      </c>
      <c r="Y460" s="10">
        <v>0.99998399999999998</v>
      </c>
      <c r="Z460" s="10">
        <v>1.999968</v>
      </c>
      <c r="AA460" s="10">
        <v>0.99998399999999998</v>
      </c>
      <c r="AB460" s="10">
        <v>2.999952</v>
      </c>
      <c r="AC460" s="10">
        <v>2.999952</v>
      </c>
      <c r="AD460" s="10">
        <v>5.4999120000000001</v>
      </c>
      <c r="AE460" s="12"/>
    </row>
    <row r="461" spans="1:31" x14ac:dyDescent="0.25">
      <c r="A461" s="8">
        <v>735092089267</v>
      </c>
      <c r="B461" s="9" t="s">
        <v>175</v>
      </c>
      <c r="C461" s="8">
        <v>100000586772</v>
      </c>
      <c r="D461" s="8" t="s">
        <v>945</v>
      </c>
      <c r="E461" s="9" t="s">
        <v>31</v>
      </c>
      <c r="F461" s="9" t="s">
        <v>38</v>
      </c>
      <c r="G461" s="9" t="s">
        <v>39</v>
      </c>
      <c r="H461" s="9" t="s">
        <v>40</v>
      </c>
      <c r="I461" s="9" t="s">
        <v>41</v>
      </c>
      <c r="J461" s="9" t="s">
        <v>60</v>
      </c>
      <c r="K461" s="9" t="s">
        <v>67</v>
      </c>
      <c r="L461" s="10">
        <v>314012</v>
      </c>
      <c r="M461" s="9" t="s">
        <v>37</v>
      </c>
      <c r="N461" s="10">
        <v>2.4999600000000002</v>
      </c>
      <c r="O461" s="10">
        <v>1.499976</v>
      </c>
      <c r="P461" s="10">
        <v>4.9999200000000004</v>
      </c>
      <c r="Q461" s="10">
        <v>5.4999120000000001</v>
      </c>
      <c r="R461" s="10">
        <v>4.4999279999999997</v>
      </c>
      <c r="S461" s="10">
        <v>5.9999039999999999</v>
      </c>
      <c r="T461" s="11"/>
      <c r="U461" s="10">
        <v>2.4999600000000002</v>
      </c>
      <c r="V461" s="10">
        <v>4.4999279999999997</v>
      </c>
      <c r="W461" s="10">
        <v>5.4999120000000001</v>
      </c>
      <c r="X461" s="10">
        <v>2.999952</v>
      </c>
      <c r="Y461" s="10">
        <v>2.999952</v>
      </c>
      <c r="Z461" s="11"/>
      <c r="AA461" s="10">
        <v>2.999952</v>
      </c>
      <c r="AB461" s="10">
        <v>0.99998399999999998</v>
      </c>
      <c r="AC461" s="10">
        <v>0.99998399999999998</v>
      </c>
      <c r="AD461" s="10">
        <v>3.9999359999999999</v>
      </c>
      <c r="AE461" s="12"/>
    </row>
    <row r="462" spans="1:31" x14ac:dyDescent="0.25">
      <c r="A462" s="8">
        <v>300755538706</v>
      </c>
      <c r="B462" s="9" t="s">
        <v>373</v>
      </c>
      <c r="C462" s="8">
        <v>100000704044</v>
      </c>
      <c r="D462" s="8" t="s">
        <v>1143</v>
      </c>
      <c r="E462" s="9" t="s">
        <v>31</v>
      </c>
      <c r="F462" s="9" t="s">
        <v>38</v>
      </c>
      <c r="G462" s="9" t="s">
        <v>39</v>
      </c>
      <c r="H462" s="9" t="s">
        <v>40</v>
      </c>
      <c r="I462" s="9" t="s">
        <v>52</v>
      </c>
      <c r="J462" s="9" t="s">
        <v>49</v>
      </c>
      <c r="K462" s="9" t="s">
        <v>53</v>
      </c>
      <c r="L462" s="10">
        <v>414008</v>
      </c>
      <c r="M462" s="9" t="s">
        <v>54</v>
      </c>
      <c r="N462" s="10">
        <v>20.999663999999999</v>
      </c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2"/>
    </row>
    <row r="463" spans="1:31" x14ac:dyDescent="0.25">
      <c r="A463" s="8">
        <v>355246347095</v>
      </c>
      <c r="B463" s="9" t="s">
        <v>752</v>
      </c>
      <c r="C463" s="8">
        <v>100000154567</v>
      </c>
      <c r="D463" s="8" t="s">
        <v>1522</v>
      </c>
      <c r="E463" s="9" t="s">
        <v>31</v>
      </c>
      <c r="F463" s="9" t="s">
        <v>38</v>
      </c>
      <c r="G463" s="9" t="s">
        <v>39</v>
      </c>
      <c r="H463" s="9" t="s">
        <v>40</v>
      </c>
      <c r="I463" s="9" t="s">
        <v>41</v>
      </c>
      <c r="J463" s="9" t="s">
        <v>42</v>
      </c>
      <c r="K463" s="9" t="s">
        <v>43</v>
      </c>
      <c r="L463" s="10">
        <v>314015</v>
      </c>
      <c r="M463" s="9" t="s">
        <v>37</v>
      </c>
      <c r="N463" s="10">
        <v>0.49999199999999999</v>
      </c>
      <c r="O463" s="11"/>
      <c r="P463" s="11"/>
      <c r="Q463" s="11"/>
      <c r="R463" s="11"/>
      <c r="S463" s="10">
        <v>1.999968</v>
      </c>
      <c r="T463" s="11"/>
      <c r="U463" s="11"/>
      <c r="V463" s="11"/>
      <c r="W463" s="10">
        <v>1.999968</v>
      </c>
      <c r="X463" s="11"/>
      <c r="Y463" s="11"/>
      <c r="Z463" s="11"/>
      <c r="AA463" s="11"/>
      <c r="AB463" s="11"/>
      <c r="AC463" s="11"/>
      <c r="AD463" s="11"/>
      <c r="AE463" s="12"/>
    </row>
    <row r="464" spans="1:31" x14ac:dyDescent="0.25">
      <c r="A464" s="8">
        <v>415556651090</v>
      </c>
      <c r="B464" s="9" t="s">
        <v>753</v>
      </c>
      <c r="C464" s="8">
        <v>100000418236</v>
      </c>
      <c r="D464" s="8" t="s">
        <v>1523</v>
      </c>
      <c r="E464" s="9" t="s">
        <v>68</v>
      </c>
      <c r="F464" s="9" t="s">
        <v>38</v>
      </c>
      <c r="G464" s="9" t="s">
        <v>39</v>
      </c>
      <c r="H464" s="9" t="s">
        <v>40</v>
      </c>
      <c r="I464" s="9" t="s">
        <v>41</v>
      </c>
      <c r="J464" s="9" t="s">
        <v>42</v>
      </c>
      <c r="K464" s="9" t="s">
        <v>43</v>
      </c>
      <c r="L464" s="10">
        <v>314001</v>
      </c>
      <c r="M464" s="9" t="s">
        <v>37</v>
      </c>
      <c r="N464" s="10">
        <v>0.99998399999999998</v>
      </c>
      <c r="O464" s="10">
        <v>0.49999199999999999</v>
      </c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2"/>
    </row>
    <row r="465" spans="1:31" x14ac:dyDescent="0.25">
      <c r="A465" s="8">
        <v>606193546790</v>
      </c>
      <c r="B465" s="9" t="s">
        <v>606</v>
      </c>
      <c r="C465" s="8">
        <v>100000713504</v>
      </c>
      <c r="D465" s="8" t="s">
        <v>1376</v>
      </c>
      <c r="E465" s="9" t="s">
        <v>31</v>
      </c>
      <c r="F465" s="9" t="s">
        <v>38</v>
      </c>
      <c r="G465" s="9" t="s">
        <v>45</v>
      </c>
      <c r="H465" s="9" t="s">
        <v>40</v>
      </c>
      <c r="I465" s="9" t="s">
        <v>41</v>
      </c>
      <c r="J465" s="9" t="s">
        <v>42</v>
      </c>
      <c r="K465" s="9" t="s">
        <v>47</v>
      </c>
      <c r="L465" s="10">
        <v>314001</v>
      </c>
      <c r="M465" s="9" t="s">
        <v>37</v>
      </c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0">
        <v>0.99998399999999998</v>
      </c>
      <c r="Y465" s="11"/>
      <c r="Z465" s="11"/>
      <c r="AA465" s="11"/>
      <c r="AB465" s="10">
        <v>0.49999199999999999</v>
      </c>
      <c r="AC465" s="10">
        <v>0.49999199999999999</v>
      </c>
      <c r="AD465" s="11"/>
      <c r="AE465" s="12"/>
    </row>
    <row r="466" spans="1:31" x14ac:dyDescent="0.25">
      <c r="A466" s="8">
        <v>843566750379</v>
      </c>
      <c r="B466" s="9" t="s">
        <v>758</v>
      </c>
      <c r="C466" s="8">
        <v>100000832187</v>
      </c>
      <c r="D466" s="8" t="s">
        <v>1528</v>
      </c>
      <c r="E466" s="9" t="s">
        <v>44</v>
      </c>
      <c r="F466" s="9" t="s">
        <v>38</v>
      </c>
      <c r="G466" s="9" t="s">
        <v>45</v>
      </c>
      <c r="H466" s="9" t="s">
        <v>40</v>
      </c>
      <c r="I466" s="9" t="s">
        <v>46</v>
      </c>
      <c r="J466" s="9" t="s">
        <v>42</v>
      </c>
      <c r="K466" s="9" t="s">
        <v>47</v>
      </c>
      <c r="L466" s="10">
        <v>314002</v>
      </c>
      <c r="M466" s="9" t="s">
        <v>37</v>
      </c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0">
        <v>1.999968</v>
      </c>
      <c r="Y466" s="11"/>
      <c r="Z466" s="11"/>
      <c r="AA466" s="11"/>
      <c r="AB466" s="11"/>
      <c r="AC466" s="11"/>
      <c r="AD466" s="11"/>
      <c r="AE466" s="12"/>
    </row>
    <row r="467" spans="1:31" x14ac:dyDescent="0.25">
      <c r="A467" s="8">
        <v>541998218329</v>
      </c>
      <c r="B467" s="9" t="s">
        <v>492</v>
      </c>
      <c r="C467" s="8">
        <v>100000048613</v>
      </c>
      <c r="D467" s="8" t="s">
        <v>1262</v>
      </c>
      <c r="E467" s="9" t="s">
        <v>31</v>
      </c>
      <c r="F467" s="9" t="s">
        <v>38</v>
      </c>
      <c r="G467" s="9" t="s">
        <v>45</v>
      </c>
      <c r="H467" s="9" t="s">
        <v>40</v>
      </c>
      <c r="I467" s="9" t="s">
        <v>46</v>
      </c>
      <c r="J467" s="9" t="s">
        <v>42</v>
      </c>
      <c r="K467" s="9" t="s">
        <v>47</v>
      </c>
      <c r="L467" s="10">
        <v>314016</v>
      </c>
      <c r="M467" s="9" t="s">
        <v>37</v>
      </c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0">
        <v>1.999968</v>
      </c>
      <c r="Y467" s="10">
        <v>0.49999199999999999</v>
      </c>
      <c r="Z467" s="10">
        <v>0.99998399999999998</v>
      </c>
      <c r="AA467" s="10">
        <v>3.9999359999999999</v>
      </c>
      <c r="AB467" s="11"/>
      <c r="AC467" s="10">
        <v>0.49999199999999999</v>
      </c>
      <c r="AD467" s="11"/>
      <c r="AE467" s="12"/>
    </row>
    <row r="468" spans="1:31" x14ac:dyDescent="0.25">
      <c r="A468" s="8">
        <v>914726576348</v>
      </c>
      <c r="B468" s="9" t="s">
        <v>691</v>
      </c>
      <c r="C468" s="8">
        <v>100000193707</v>
      </c>
      <c r="D468" s="8" t="s">
        <v>1461</v>
      </c>
      <c r="E468" s="9" t="s">
        <v>31</v>
      </c>
      <c r="F468" s="9" t="s">
        <v>38</v>
      </c>
      <c r="G468" s="9" t="s">
        <v>45</v>
      </c>
      <c r="H468" s="9" t="s">
        <v>40</v>
      </c>
      <c r="I468" s="9" t="s">
        <v>41</v>
      </c>
      <c r="J468" s="9" t="s">
        <v>42</v>
      </c>
      <c r="K468" s="9" t="s">
        <v>47</v>
      </c>
      <c r="L468" s="10">
        <v>314012</v>
      </c>
      <c r="M468" s="9" t="s">
        <v>37</v>
      </c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0">
        <v>1.499976</v>
      </c>
      <c r="Y468" s="11"/>
      <c r="Z468" s="10">
        <v>0.49999199999999999</v>
      </c>
      <c r="AA468" s="11"/>
      <c r="AB468" s="10">
        <v>1.999968</v>
      </c>
      <c r="AC468" s="10">
        <v>1.999968</v>
      </c>
      <c r="AD468" s="10">
        <v>0.49999199999999999</v>
      </c>
      <c r="AE468" s="12"/>
    </row>
    <row r="469" spans="1:31" x14ac:dyDescent="0.25">
      <c r="A469" s="8">
        <v>868116075236</v>
      </c>
      <c r="B469" s="9" t="s">
        <v>678</v>
      </c>
      <c r="C469" s="8">
        <v>100000669357</v>
      </c>
      <c r="D469" s="8" t="s">
        <v>1448</v>
      </c>
      <c r="E469" s="9" t="s">
        <v>31</v>
      </c>
      <c r="F469" s="9" t="s">
        <v>38</v>
      </c>
      <c r="G469" s="9" t="s">
        <v>45</v>
      </c>
      <c r="H469" s="9" t="s">
        <v>40</v>
      </c>
      <c r="I469" s="9" t="s">
        <v>46</v>
      </c>
      <c r="J469" s="9" t="s">
        <v>42</v>
      </c>
      <c r="K469" s="9" t="s">
        <v>47</v>
      </c>
      <c r="L469" s="10">
        <v>314002</v>
      </c>
      <c r="M469" s="9" t="s">
        <v>37</v>
      </c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0">
        <v>2.999952</v>
      </c>
      <c r="Y469" s="11"/>
      <c r="Z469" s="11"/>
      <c r="AA469" s="11"/>
      <c r="AB469" s="11"/>
      <c r="AC469" s="10">
        <v>0.49999199999999999</v>
      </c>
      <c r="AD469" s="11"/>
      <c r="AE469" s="12"/>
    </row>
    <row r="470" spans="1:31" x14ac:dyDescent="0.25">
      <c r="A470" s="8">
        <v>572892821568</v>
      </c>
      <c r="B470" s="9" t="s">
        <v>641</v>
      </c>
      <c r="C470" s="8">
        <v>100000534267</v>
      </c>
      <c r="D470" s="8" t="s">
        <v>1411</v>
      </c>
      <c r="E470" s="9" t="s">
        <v>31</v>
      </c>
      <c r="F470" s="9" t="s">
        <v>38</v>
      </c>
      <c r="G470" s="9" t="s">
        <v>45</v>
      </c>
      <c r="H470" s="9" t="s">
        <v>40</v>
      </c>
      <c r="I470" s="9" t="s">
        <v>41</v>
      </c>
      <c r="J470" s="9" t="s">
        <v>42</v>
      </c>
      <c r="K470" s="9" t="s">
        <v>47</v>
      </c>
      <c r="L470" s="10">
        <v>314001</v>
      </c>
      <c r="M470" s="9" t="s">
        <v>37</v>
      </c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0">
        <v>1.999968</v>
      </c>
      <c r="Y470" s="11"/>
      <c r="Z470" s="10">
        <v>0.49999199999999999</v>
      </c>
      <c r="AA470" s="11"/>
      <c r="AB470" s="11"/>
      <c r="AC470" s="10">
        <v>1.499976</v>
      </c>
      <c r="AD470" s="10">
        <v>0.49999199999999999</v>
      </c>
      <c r="AE470" s="12"/>
    </row>
    <row r="471" spans="1:31" x14ac:dyDescent="0.25">
      <c r="A471" s="8">
        <v>496966275285</v>
      </c>
      <c r="B471" s="9" t="s">
        <v>640</v>
      </c>
      <c r="C471" s="8">
        <v>100000718318</v>
      </c>
      <c r="D471" s="8" t="s">
        <v>1410</v>
      </c>
      <c r="E471" s="9" t="s">
        <v>31</v>
      </c>
      <c r="F471" s="9" t="s">
        <v>38</v>
      </c>
      <c r="G471" s="9" t="s">
        <v>45</v>
      </c>
      <c r="H471" s="9" t="s">
        <v>40</v>
      </c>
      <c r="I471" s="9" t="s">
        <v>46</v>
      </c>
      <c r="J471" s="9" t="s">
        <v>42</v>
      </c>
      <c r="K471" s="9" t="s">
        <v>47</v>
      </c>
      <c r="L471" s="10">
        <v>314016</v>
      </c>
      <c r="M471" s="9" t="s">
        <v>37</v>
      </c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0">
        <v>1.499976</v>
      </c>
      <c r="Y471" s="11"/>
      <c r="Z471" s="11"/>
      <c r="AA471" s="11"/>
      <c r="AB471" s="11"/>
      <c r="AC471" s="10">
        <v>0.49999199999999999</v>
      </c>
      <c r="AD471" s="10">
        <v>0.49999199999999999</v>
      </c>
      <c r="AE471" s="12"/>
    </row>
    <row r="472" spans="1:31" x14ac:dyDescent="0.25">
      <c r="A472" s="8">
        <v>332687294037</v>
      </c>
      <c r="B472" s="9" t="s">
        <v>644</v>
      </c>
      <c r="C472" s="8">
        <v>100000401250</v>
      </c>
      <c r="D472" s="8" t="s">
        <v>1414</v>
      </c>
      <c r="E472" s="9" t="s">
        <v>31</v>
      </c>
      <c r="F472" s="9" t="s">
        <v>38</v>
      </c>
      <c r="G472" s="9" t="s">
        <v>45</v>
      </c>
      <c r="H472" s="9" t="s">
        <v>40</v>
      </c>
      <c r="I472" s="9" t="s">
        <v>46</v>
      </c>
      <c r="J472" s="9" t="s">
        <v>42</v>
      </c>
      <c r="K472" s="9" t="s">
        <v>47</v>
      </c>
      <c r="L472" s="10">
        <v>314016</v>
      </c>
      <c r="M472" s="9" t="s">
        <v>37</v>
      </c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0">
        <v>0.99998399999999998</v>
      </c>
      <c r="Z472" s="10">
        <v>0.99998399999999998</v>
      </c>
      <c r="AA472" s="10">
        <v>1.499976</v>
      </c>
      <c r="AB472" s="11"/>
      <c r="AC472" s="10">
        <v>0.49999199999999999</v>
      </c>
      <c r="AD472" s="10">
        <v>0.49999199999999999</v>
      </c>
      <c r="AE472" s="12"/>
    </row>
    <row r="473" spans="1:31" x14ac:dyDescent="0.25">
      <c r="A473" s="8">
        <v>508033152086</v>
      </c>
      <c r="B473" s="9" t="s">
        <v>666</v>
      </c>
      <c r="C473" s="8">
        <v>100000284727</v>
      </c>
      <c r="D473" s="8" t="s">
        <v>1436</v>
      </c>
      <c r="E473" s="9" t="s">
        <v>31</v>
      </c>
      <c r="F473" s="9" t="s">
        <v>38</v>
      </c>
      <c r="G473" s="9" t="s">
        <v>45</v>
      </c>
      <c r="H473" s="9" t="s">
        <v>40</v>
      </c>
      <c r="I473" s="9" t="s">
        <v>41</v>
      </c>
      <c r="J473" s="9" t="s">
        <v>42</v>
      </c>
      <c r="K473" s="9" t="s">
        <v>47</v>
      </c>
      <c r="L473" s="10">
        <v>314012</v>
      </c>
      <c r="M473" s="9" t="s">
        <v>37</v>
      </c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0">
        <v>0.99998399999999998</v>
      </c>
      <c r="Z473" s="11"/>
      <c r="AA473" s="11"/>
      <c r="AB473" s="11"/>
      <c r="AC473" s="11"/>
      <c r="AD473" s="10">
        <v>0.99998399999999998</v>
      </c>
      <c r="AE473" s="12"/>
    </row>
    <row r="474" spans="1:31" x14ac:dyDescent="0.25">
      <c r="A474" s="8">
        <v>803764005399</v>
      </c>
      <c r="B474" s="9" t="s">
        <v>684</v>
      </c>
      <c r="C474" s="8">
        <v>100000907525</v>
      </c>
      <c r="D474" s="8" t="s">
        <v>1454</v>
      </c>
      <c r="E474" s="9" t="s">
        <v>31</v>
      </c>
      <c r="F474" s="9" t="s">
        <v>38</v>
      </c>
      <c r="G474" s="9" t="s">
        <v>45</v>
      </c>
      <c r="H474" s="9" t="s">
        <v>40</v>
      </c>
      <c r="I474" s="9" t="s">
        <v>41</v>
      </c>
      <c r="J474" s="9" t="s">
        <v>42</v>
      </c>
      <c r="K474" s="9" t="s">
        <v>47</v>
      </c>
      <c r="L474" s="10">
        <v>314006</v>
      </c>
      <c r="M474" s="9" t="s">
        <v>37</v>
      </c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0">
        <v>0.99998399999999998</v>
      </c>
      <c r="AE474" s="12"/>
    </row>
    <row r="475" spans="1:31" x14ac:dyDescent="0.25">
      <c r="A475" s="8">
        <v>754348640392</v>
      </c>
      <c r="B475" s="9" t="s">
        <v>544</v>
      </c>
      <c r="C475" s="8">
        <v>100000958718</v>
      </c>
      <c r="D475" s="8" t="s">
        <v>1314</v>
      </c>
      <c r="E475" s="9" t="s">
        <v>31</v>
      </c>
      <c r="F475" s="9" t="s">
        <v>38</v>
      </c>
      <c r="G475" s="9" t="s">
        <v>45</v>
      </c>
      <c r="H475" s="9" t="s">
        <v>40</v>
      </c>
      <c r="I475" s="9" t="s">
        <v>46</v>
      </c>
      <c r="J475" s="9" t="s">
        <v>42</v>
      </c>
      <c r="K475" s="9" t="s">
        <v>47</v>
      </c>
      <c r="L475" s="10">
        <v>314016</v>
      </c>
      <c r="M475" s="9" t="s">
        <v>37</v>
      </c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0">
        <v>0.99998399999999998</v>
      </c>
      <c r="AD475" s="10">
        <v>1.999968</v>
      </c>
      <c r="AE475" s="12"/>
    </row>
    <row r="476" spans="1:31" x14ac:dyDescent="0.25">
      <c r="A476" s="8">
        <v>608598700570</v>
      </c>
      <c r="B476" s="9" t="s">
        <v>668</v>
      </c>
      <c r="C476" s="8">
        <v>100000832363</v>
      </c>
      <c r="D476" s="8" t="s">
        <v>1438</v>
      </c>
      <c r="E476" s="9" t="s">
        <v>31</v>
      </c>
      <c r="F476" s="9" t="s">
        <v>38</v>
      </c>
      <c r="G476" s="9" t="s">
        <v>45</v>
      </c>
      <c r="H476" s="9" t="s">
        <v>40</v>
      </c>
      <c r="I476" s="9" t="s">
        <v>41</v>
      </c>
      <c r="J476" s="9" t="s">
        <v>42</v>
      </c>
      <c r="K476" s="9" t="s">
        <v>47</v>
      </c>
      <c r="L476" s="10">
        <v>314012</v>
      </c>
      <c r="M476" s="9" t="s">
        <v>37</v>
      </c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0">
        <v>1.499976</v>
      </c>
      <c r="Y476" s="11"/>
      <c r="Z476" s="11"/>
      <c r="AA476" s="11"/>
      <c r="AB476" s="11"/>
      <c r="AC476" s="11"/>
      <c r="AD476" s="11"/>
      <c r="AE476" s="12"/>
    </row>
    <row r="477" spans="1:31" x14ac:dyDescent="0.25">
      <c r="A477" s="8">
        <v>514516922827</v>
      </c>
      <c r="B477" s="9" t="s">
        <v>207</v>
      </c>
      <c r="C477" s="8">
        <v>100000283186</v>
      </c>
      <c r="D477" s="8" t="s">
        <v>977</v>
      </c>
      <c r="E477" s="9" t="s">
        <v>31</v>
      </c>
      <c r="F477" s="9" t="s">
        <v>32</v>
      </c>
      <c r="G477" s="9" t="s">
        <v>33</v>
      </c>
      <c r="H477" s="9" t="s">
        <v>34</v>
      </c>
      <c r="I477" s="9" t="s">
        <v>35</v>
      </c>
      <c r="J477" s="9" t="s">
        <v>36</v>
      </c>
      <c r="K477" s="9" t="s">
        <v>36</v>
      </c>
      <c r="L477" s="10">
        <v>314009</v>
      </c>
      <c r="M477" s="9" t="s">
        <v>37</v>
      </c>
      <c r="N477" s="11"/>
      <c r="O477" s="11"/>
      <c r="P477" s="11"/>
      <c r="Q477" s="11"/>
      <c r="R477" s="11"/>
      <c r="S477" s="11"/>
      <c r="T477" s="11"/>
      <c r="U477" s="11"/>
      <c r="V477" s="10">
        <v>119.99808</v>
      </c>
      <c r="W477" s="11"/>
      <c r="X477" s="11"/>
      <c r="Y477" s="11"/>
      <c r="Z477" s="11"/>
      <c r="AA477" s="11"/>
      <c r="AB477" s="11"/>
      <c r="AC477" s="11"/>
      <c r="AD477" s="11"/>
      <c r="AE477" s="12"/>
    </row>
    <row r="478" spans="1:31" x14ac:dyDescent="0.25">
      <c r="A478" s="8">
        <v>606698825016</v>
      </c>
      <c r="B478" s="9" t="s">
        <v>130</v>
      </c>
      <c r="C478" s="8">
        <v>100000058830</v>
      </c>
      <c r="D478" s="8" t="s">
        <v>900</v>
      </c>
      <c r="E478" s="9" t="s">
        <v>31</v>
      </c>
      <c r="F478" s="9" t="s">
        <v>58</v>
      </c>
      <c r="G478" s="9" t="s">
        <v>62</v>
      </c>
      <c r="H478" s="9" t="s">
        <v>40</v>
      </c>
      <c r="I478" s="9" t="s">
        <v>41</v>
      </c>
      <c r="J478" s="9" t="s">
        <v>60</v>
      </c>
      <c r="K478" s="9" t="s">
        <v>61</v>
      </c>
      <c r="L478" s="10">
        <v>314004</v>
      </c>
      <c r="M478" s="9" t="s">
        <v>37</v>
      </c>
      <c r="N478" s="10">
        <v>0.49999199999999999</v>
      </c>
      <c r="O478" s="10">
        <v>0.99998399999999998</v>
      </c>
      <c r="P478" s="10">
        <v>0.49999199999999999</v>
      </c>
      <c r="Q478" s="11"/>
      <c r="R478" s="10">
        <v>1.499976</v>
      </c>
      <c r="S478" s="11"/>
      <c r="T478" s="10">
        <v>0.99998399999999998</v>
      </c>
      <c r="U478" s="10">
        <v>0.49999199999999999</v>
      </c>
      <c r="V478" s="10">
        <v>0.99998399999999998</v>
      </c>
      <c r="W478" s="10">
        <v>1.499976</v>
      </c>
      <c r="X478" s="11"/>
      <c r="Y478" s="11"/>
      <c r="Z478" s="11"/>
      <c r="AA478" s="11"/>
      <c r="AB478" s="11"/>
      <c r="AC478" s="10">
        <v>0.99998399999999998</v>
      </c>
      <c r="AD478" s="11"/>
      <c r="AE478" s="12"/>
    </row>
    <row r="479" spans="1:31" x14ac:dyDescent="0.25">
      <c r="A479" s="8">
        <v>340408678339</v>
      </c>
      <c r="B479" s="9" t="s">
        <v>451</v>
      </c>
      <c r="C479" s="8">
        <v>100000144497</v>
      </c>
      <c r="D479" s="8" t="s">
        <v>1221</v>
      </c>
      <c r="E479" s="9" t="s">
        <v>31</v>
      </c>
      <c r="F479" s="9" t="s">
        <v>38</v>
      </c>
      <c r="G479" s="9" t="s">
        <v>39</v>
      </c>
      <c r="H479" s="9" t="s">
        <v>40</v>
      </c>
      <c r="I479" s="9" t="s">
        <v>52</v>
      </c>
      <c r="J479" s="9" t="s">
        <v>42</v>
      </c>
      <c r="K479" s="9" t="s">
        <v>43</v>
      </c>
      <c r="L479" s="10">
        <v>414025</v>
      </c>
      <c r="M479" s="9" t="s">
        <v>54</v>
      </c>
      <c r="N479" s="11"/>
      <c r="O479" s="10">
        <v>0.49999199999999999</v>
      </c>
      <c r="P479" s="10">
        <v>0.49999199999999999</v>
      </c>
      <c r="Q479" s="11"/>
      <c r="R479" s="11"/>
      <c r="S479" s="11"/>
      <c r="T479" s="11"/>
      <c r="U479" s="10">
        <v>2.4999600000000002</v>
      </c>
      <c r="V479" s="11"/>
      <c r="W479" s="10">
        <v>0.49999199999999999</v>
      </c>
      <c r="X479" s="11"/>
      <c r="Y479" s="11"/>
      <c r="Z479" s="11"/>
      <c r="AA479" s="11"/>
      <c r="AB479" s="11"/>
      <c r="AC479" s="11"/>
      <c r="AD479" s="10">
        <v>0.49999199999999999</v>
      </c>
      <c r="AE479" s="12"/>
    </row>
    <row r="480" spans="1:31" x14ac:dyDescent="0.25">
      <c r="A480" s="8">
        <v>484792903072</v>
      </c>
      <c r="B480" s="9" t="s">
        <v>283</v>
      </c>
      <c r="C480" s="8">
        <v>100000716525</v>
      </c>
      <c r="D480" s="8" t="s">
        <v>1053</v>
      </c>
      <c r="E480" s="9" t="s">
        <v>31</v>
      </c>
      <c r="F480" s="9" t="s">
        <v>38</v>
      </c>
      <c r="G480" s="9" t="s">
        <v>39</v>
      </c>
      <c r="H480" s="9" t="s">
        <v>40</v>
      </c>
      <c r="I480" s="9" t="s">
        <v>41</v>
      </c>
      <c r="J480" s="9" t="s">
        <v>42</v>
      </c>
      <c r="K480" s="9" t="s">
        <v>43</v>
      </c>
      <c r="L480" s="10">
        <v>314012</v>
      </c>
      <c r="M480" s="9" t="s">
        <v>37</v>
      </c>
      <c r="N480" s="10">
        <v>0.99998399999999998</v>
      </c>
      <c r="O480" s="10">
        <v>0.99998399999999998</v>
      </c>
      <c r="P480" s="11"/>
      <c r="Q480" s="11"/>
      <c r="R480" s="10">
        <v>0.49999199999999999</v>
      </c>
      <c r="S480" s="10">
        <v>0.99998399999999998</v>
      </c>
      <c r="T480" s="10">
        <v>7.4998800000000001</v>
      </c>
      <c r="U480" s="10">
        <v>6.4998959999999997</v>
      </c>
      <c r="V480" s="10">
        <v>0.49999199999999999</v>
      </c>
      <c r="W480" s="10">
        <v>4.4999279999999997</v>
      </c>
      <c r="X480" s="10">
        <v>1.499976</v>
      </c>
      <c r="Y480" s="10">
        <v>0.49999199999999999</v>
      </c>
      <c r="Z480" s="11"/>
      <c r="AA480" s="11"/>
      <c r="AB480" s="11"/>
      <c r="AC480" s="10">
        <v>1.999968</v>
      </c>
      <c r="AD480" s="11"/>
      <c r="AE480" s="12"/>
    </row>
    <row r="481" spans="1:31" x14ac:dyDescent="0.25">
      <c r="A481" s="8">
        <v>885919067242</v>
      </c>
      <c r="B481" s="9" t="s">
        <v>340</v>
      </c>
      <c r="C481" s="8">
        <v>100000158779</v>
      </c>
      <c r="D481" s="8" t="s">
        <v>1110</v>
      </c>
      <c r="E481" s="9" t="s">
        <v>31</v>
      </c>
      <c r="F481" s="9" t="s">
        <v>32</v>
      </c>
      <c r="G481" s="9" t="s">
        <v>33</v>
      </c>
      <c r="H481" s="9" t="s">
        <v>34</v>
      </c>
      <c r="I481" s="9" t="s">
        <v>35</v>
      </c>
      <c r="J481" s="9" t="s">
        <v>36</v>
      </c>
      <c r="K481" s="9" t="s">
        <v>36</v>
      </c>
      <c r="L481" s="10">
        <v>314009</v>
      </c>
      <c r="M481" s="9" t="s">
        <v>37</v>
      </c>
      <c r="N481" s="11"/>
      <c r="O481" s="11"/>
      <c r="P481" s="11"/>
      <c r="Q481" s="11"/>
      <c r="R481" s="11"/>
      <c r="S481" s="11"/>
      <c r="T481" s="10">
        <v>0.49999199999999999</v>
      </c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2"/>
    </row>
    <row r="482" spans="1:31" x14ac:dyDescent="0.25">
      <c r="A482" s="8">
        <v>826973903036</v>
      </c>
      <c r="B482" s="9" t="s">
        <v>421</v>
      </c>
      <c r="C482" s="8">
        <v>100000962436</v>
      </c>
      <c r="D482" s="8" t="s">
        <v>1191</v>
      </c>
      <c r="E482" s="9" t="s">
        <v>31</v>
      </c>
      <c r="F482" s="9" t="s">
        <v>58</v>
      </c>
      <c r="G482" s="9" t="s">
        <v>62</v>
      </c>
      <c r="H482" s="9" t="s">
        <v>40</v>
      </c>
      <c r="I482" s="9" t="s">
        <v>52</v>
      </c>
      <c r="J482" s="9" t="s">
        <v>64</v>
      </c>
      <c r="K482" s="9" t="s">
        <v>66</v>
      </c>
      <c r="L482" s="10">
        <v>414007</v>
      </c>
      <c r="M482" s="9" t="s">
        <v>54</v>
      </c>
      <c r="N482" s="10">
        <v>1.999968</v>
      </c>
      <c r="O482" s="10">
        <v>1.499976</v>
      </c>
      <c r="P482" s="10">
        <v>0.49999199999999999</v>
      </c>
      <c r="Q482" s="10">
        <v>1.499976</v>
      </c>
      <c r="R482" s="10">
        <v>2.4999600000000002</v>
      </c>
      <c r="S482" s="10">
        <v>1.999968</v>
      </c>
      <c r="T482" s="11"/>
      <c r="U482" s="10">
        <v>1.999968</v>
      </c>
      <c r="V482" s="10">
        <v>2.4999600000000002</v>
      </c>
      <c r="W482" s="10">
        <v>1.999968</v>
      </c>
      <c r="X482" s="11"/>
      <c r="Y482" s="10">
        <v>0.49999199999999999</v>
      </c>
      <c r="Z482" s="10">
        <v>0.49999199999999999</v>
      </c>
      <c r="AA482" s="11"/>
      <c r="AB482" s="11"/>
      <c r="AC482" s="10">
        <v>0.49999199999999999</v>
      </c>
      <c r="AD482" s="10">
        <v>1.999968</v>
      </c>
      <c r="AE482" s="12"/>
    </row>
    <row r="483" spans="1:31" x14ac:dyDescent="0.25">
      <c r="A483" s="8">
        <v>180039385442</v>
      </c>
      <c r="B483" s="9" t="s">
        <v>776</v>
      </c>
      <c r="C483" s="8">
        <v>100000787950</v>
      </c>
      <c r="D483" s="8" t="s">
        <v>1546</v>
      </c>
      <c r="E483" s="9" t="s">
        <v>31</v>
      </c>
      <c r="F483" s="9" t="s">
        <v>38</v>
      </c>
      <c r="G483" s="9" t="s">
        <v>39</v>
      </c>
      <c r="H483" s="9" t="s">
        <v>40</v>
      </c>
      <c r="I483" s="9" t="s">
        <v>41</v>
      </c>
      <c r="J483" s="9" t="s">
        <v>42</v>
      </c>
      <c r="K483" s="9" t="s">
        <v>43</v>
      </c>
      <c r="L483" s="10">
        <v>314004</v>
      </c>
      <c r="M483" s="9" t="s">
        <v>37</v>
      </c>
      <c r="N483" s="11"/>
      <c r="O483" s="10">
        <v>1.999968</v>
      </c>
      <c r="P483" s="11"/>
      <c r="Q483" s="11"/>
      <c r="R483" s="11"/>
      <c r="S483" s="11"/>
      <c r="T483" s="11"/>
      <c r="U483" s="11"/>
      <c r="V483" s="11"/>
      <c r="W483" s="10">
        <v>0.99998399999999998</v>
      </c>
      <c r="X483" s="10">
        <v>0.49999199999999999</v>
      </c>
      <c r="Y483" s="10">
        <v>0.49999199999999999</v>
      </c>
      <c r="Z483" s="11"/>
      <c r="AA483" s="11"/>
      <c r="AB483" s="10">
        <v>0.99998399999999998</v>
      </c>
      <c r="AC483" s="10">
        <v>0.99998399999999998</v>
      </c>
      <c r="AD483" s="10">
        <v>0.99998399999999998</v>
      </c>
      <c r="AE483" s="12"/>
    </row>
    <row r="484" spans="1:31" x14ac:dyDescent="0.25">
      <c r="A484" s="8">
        <v>782534247230</v>
      </c>
      <c r="B484" s="9" t="s">
        <v>777</v>
      </c>
      <c r="C484" s="8">
        <v>100000718148</v>
      </c>
      <c r="D484" s="8" t="s">
        <v>1547</v>
      </c>
      <c r="E484" s="9" t="s">
        <v>44</v>
      </c>
      <c r="F484" s="9" t="s">
        <v>38</v>
      </c>
      <c r="G484" s="9" t="s">
        <v>39</v>
      </c>
      <c r="H484" s="9" t="s">
        <v>40</v>
      </c>
      <c r="I484" s="9" t="s">
        <v>52</v>
      </c>
      <c r="J484" s="9" t="s">
        <v>42</v>
      </c>
      <c r="K484" s="9" t="s">
        <v>47</v>
      </c>
      <c r="L484" s="10">
        <v>414008</v>
      </c>
      <c r="M484" s="9" t="s">
        <v>54</v>
      </c>
      <c r="N484" s="10">
        <v>2.999952</v>
      </c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2"/>
    </row>
    <row r="485" spans="1:31" x14ac:dyDescent="0.25">
      <c r="A485" s="8">
        <v>352761072217</v>
      </c>
      <c r="B485" s="9" t="s">
        <v>694</v>
      </c>
      <c r="C485" s="8">
        <v>100000746474</v>
      </c>
      <c r="D485" s="8" t="s">
        <v>1464</v>
      </c>
      <c r="E485" s="9" t="s">
        <v>31</v>
      </c>
      <c r="F485" s="9" t="s">
        <v>38</v>
      </c>
      <c r="G485" s="9" t="s">
        <v>39</v>
      </c>
      <c r="H485" s="9" t="s">
        <v>40</v>
      </c>
      <c r="I485" s="9" t="s">
        <v>52</v>
      </c>
      <c r="J485" s="9" t="s">
        <v>49</v>
      </c>
      <c r="K485" s="9" t="s">
        <v>53</v>
      </c>
      <c r="L485" s="10">
        <v>414008</v>
      </c>
      <c r="M485" s="9" t="s">
        <v>54</v>
      </c>
      <c r="N485" s="10">
        <v>7.4998800000000001</v>
      </c>
      <c r="O485" s="11"/>
      <c r="P485" s="11"/>
      <c r="Q485" s="11"/>
      <c r="R485" s="11"/>
      <c r="S485" s="11"/>
      <c r="T485" s="11"/>
      <c r="U485" s="11"/>
      <c r="V485" s="11"/>
      <c r="W485" s="11"/>
      <c r="X485" s="10">
        <v>0.99998399999999998</v>
      </c>
      <c r="Y485" s="11"/>
      <c r="Z485" s="11"/>
      <c r="AA485" s="11"/>
      <c r="AB485" s="11"/>
      <c r="AC485" s="11"/>
      <c r="AD485" s="10">
        <v>0.49999199999999999</v>
      </c>
      <c r="AE485" s="12"/>
    </row>
    <row r="486" spans="1:31" x14ac:dyDescent="0.25">
      <c r="A486" s="8">
        <v>206949658402</v>
      </c>
      <c r="B486" s="9" t="s">
        <v>621</v>
      </c>
      <c r="C486" s="8">
        <v>100000393210</v>
      </c>
      <c r="D486" s="8" t="s">
        <v>1391</v>
      </c>
      <c r="E486" s="9" t="s">
        <v>31</v>
      </c>
      <c r="F486" s="9" t="s">
        <v>38</v>
      </c>
      <c r="G486" s="9" t="s">
        <v>39</v>
      </c>
      <c r="H486" s="9" t="s">
        <v>40</v>
      </c>
      <c r="I486" s="9" t="s">
        <v>52</v>
      </c>
      <c r="J486" s="9" t="s">
        <v>49</v>
      </c>
      <c r="K486" s="9" t="s">
        <v>53</v>
      </c>
      <c r="L486" s="10">
        <v>414008</v>
      </c>
      <c r="M486" s="9" t="s">
        <v>54</v>
      </c>
      <c r="N486" s="10">
        <v>7.4998800000000001</v>
      </c>
      <c r="O486" s="11"/>
      <c r="P486" s="11"/>
      <c r="Q486" s="11"/>
      <c r="R486" s="11"/>
      <c r="S486" s="11"/>
      <c r="T486" s="11"/>
      <c r="U486" s="11"/>
      <c r="V486" s="10">
        <v>0.99998399999999998</v>
      </c>
      <c r="W486" s="11"/>
      <c r="X486" s="11"/>
      <c r="Y486" s="11"/>
      <c r="Z486" s="11"/>
      <c r="AA486" s="11"/>
      <c r="AB486" s="11"/>
      <c r="AC486" s="11"/>
      <c r="AD486" s="10">
        <v>0.99998399999999998</v>
      </c>
      <c r="AE486" s="12"/>
    </row>
    <row r="487" spans="1:31" x14ac:dyDescent="0.25">
      <c r="A487" s="8">
        <v>181035403519</v>
      </c>
      <c r="B487" s="9" t="s">
        <v>134</v>
      </c>
      <c r="C487" s="8">
        <v>100000554724</v>
      </c>
      <c r="D487" s="8" t="s">
        <v>904</v>
      </c>
      <c r="E487" s="9" t="s">
        <v>31</v>
      </c>
      <c r="F487" s="9" t="s">
        <v>38</v>
      </c>
      <c r="G487" s="9" t="s">
        <v>39</v>
      </c>
      <c r="H487" s="9" t="s">
        <v>40</v>
      </c>
      <c r="I487" s="9" t="s">
        <v>52</v>
      </c>
      <c r="J487" s="9" t="s">
        <v>49</v>
      </c>
      <c r="K487" s="9" t="s">
        <v>53</v>
      </c>
      <c r="L487" s="10">
        <v>414025</v>
      </c>
      <c r="M487" s="9" t="s">
        <v>54</v>
      </c>
      <c r="N487" s="11"/>
      <c r="O487" s="10">
        <v>1.999968</v>
      </c>
      <c r="P487" s="11"/>
      <c r="Q487" s="11"/>
      <c r="R487" s="11"/>
      <c r="S487" s="11"/>
      <c r="T487" s="11"/>
      <c r="U487" s="10">
        <v>1.999968</v>
      </c>
      <c r="V487" s="10">
        <v>22.999631999999998</v>
      </c>
      <c r="W487" s="11"/>
      <c r="X487" s="11"/>
      <c r="Y487" s="11"/>
      <c r="Z487" s="11"/>
      <c r="AA487" s="11"/>
      <c r="AB487" s="11"/>
      <c r="AC487" s="11"/>
      <c r="AD487" s="10">
        <v>2.4999600000000002</v>
      </c>
      <c r="AE487" s="12"/>
    </row>
    <row r="488" spans="1:31" x14ac:dyDescent="0.25">
      <c r="A488" s="8">
        <v>953389719907</v>
      </c>
      <c r="B488" s="9" t="s">
        <v>162</v>
      </c>
      <c r="C488" s="8">
        <v>100000105608</v>
      </c>
      <c r="D488" s="8" t="s">
        <v>932</v>
      </c>
      <c r="E488" s="9" t="s">
        <v>31</v>
      </c>
      <c r="F488" s="9" t="s">
        <v>38</v>
      </c>
      <c r="G488" s="9" t="s">
        <v>39</v>
      </c>
      <c r="H488" s="9" t="s">
        <v>40</v>
      </c>
      <c r="I488" s="9" t="s">
        <v>52</v>
      </c>
      <c r="J488" s="9" t="s">
        <v>49</v>
      </c>
      <c r="K488" s="9" t="s">
        <v>53</v>
      </c>
      <c r="L488" s="10">
        <v>414025</v>
      </c>
      <c r="M488" s="9" t="s">
        <v>54</v>
      </c>
      <c r="N488" s="11"/>
      <c r="O488" s="11"/>
      <c r="P488" s="11"/>
      <c r="Q488" s="11"/>
      <c r="R488" s="11"/>
      <c r="S488" s="11"/>
      <c r="T488" s="11"/>
      <c r="U488" s="11"/>
      <c r="V488" s="11"/>
      <c r="W488" s="10">
        <v>1.499976</v>
      </c>
      <c r="X488" s="11"/>
      <c r="Y488" s="11"/>
      <c r="Z488" s="10">
        <v>1.999968</v>
      </c>
      <c r="AA488" s="11"/>
      <c r="AB488" s="11"/>
      <c r="AC488" s="11"/>
      <c r="AD488" s="10">
        <v>1.999968</v>
      </c>
      <c r="AE488" s="12"/>
    </row>
    <row r="489" spans="1:31" x14ac:dyDescent="0.25">
      <c r="A489" s="8">
        <v>285605388839</v>
      </c>
      <c r="B489" s="9" t="s">
        <v>779</v>
      </c>
      <c r="C489" s="8">
        <v>100000100239</v>
      </c>
      <c r="D489" s="8" t="s">
        <v>1549</v>
      </c>
      <c r="E489" s="9" t="s">
        <v>44</v>
      </c>
      <c r="F489" s="9" t="s">
        <v>38</v>
      </c>
      <c r="G489" s="9" t="s">
        <v>39</v>
      </c>
      <c r="H489" s="9" t="s">
        <v>40</v>
      </c>
      <c r="I489" s="9" t="s">
        <v>41</v>
      </c>
      <c r="J489" s="9" t="s">
        <v>42</v>
      </c>
      <c r="K489" s="9" t="s">
        <v>47</v>
      </c>
      <c r="L489" s="10">
        <v>314001</v>
      </c>
      <c r="M489" s="9" t="s">
        <v>37</v>
      </c>
      <c r="N489" s="10">
        <v>0.99998399999999998</v>
      </c>
      <c r="O489" s="10">
        <v>0.49999199999999999</v>
      </c>
      <c r="P489" s="10">
        <v>0.49999199999999999</v>
      </c>
      <c r="Q489" s="10">
        <v>0.49999199999999999</v>
      </c>
      <c r="R489" s="10">
        <v>0.49999199999999999</v>
      </c>
      <c r="S489" s="10">
        <v>1.499976</v>
      </c>
      <c r="T489" s="11"/>
      <c r="U489" s="10">
        <v>1.999968</v>
      </c>
      <c r="V489" s="10">
        <v>0.99998399999999998</v>
      </c>
      <c r="W489" s="10">
        <v>0.49999199999999999</v>
      </c>
      <c r="X489" s="11"/>
      <c r="Y489" s="11"/>
      <c r="Z489" s="11"/>
      <c r="AA489" s="11"/>
      <c r="AB489" s="11"/>
      <c r="AC489" s="11"/>
      <c r="AD489" s="11"/>
      <c r="AE489" s="12"/>
    </row>
    <row r="490" spans="1:31" x14ac:dyDescent="0.25">
      <c r="A490" s="8">
        <v>440937096890</v>
      </c>
      <c r="B490" s="9" t="s">
        <v>780</v>
      </c>
      <c r="C490" s="8">
        <v>100000607280</v>
      </c>
      <c r="D490" s="8" t="s">
        <v>1550</v>
      </c>
      <c r="E490" s="9" t="s">
        <v>31</v>
      </c>
      <c r="F490" s="9" t="s">
        <v>38</v>
      </c>
      <c r="G490" s="9" t="s">
        <v>39</v>
      </c>
      <c r="H490" s="9" t="s">
        <v>40</v>
      </c>
      <c r="I490" s="9" t="s">
        <v>41</v>
      </c>
      <c r="J490" s="9" t="s">
        <v>42</v>
      </c>
      <c r="K490" s="9" t="s">
        <v>47</v>
      </c>
      <c r="L490" s="10">
        <v>314001</v>
      </c>
      <c r="M490" s="9" t="s">
        <v>37</v>
      </c>
      <c r="N490" s="10">
        <v>0.49999199999999999</v>
      </c>
      <c r="O490" s="11"/>
      <c r="P490" s="11"/>
      <c r="Q490" s="10">
        <v>0.49999199999999999</v>
      </c>
      <c r="R490" s="10">
        <v>0.49999199999999999</v>
      </c>
      <c r="S490" s="10">
        <v>0.49999199999999999</v>
      </c>
      <c r="T490" s="11"/>
      <c r="U490" s="11"/>
      <c r="V490" s="10">
        <v>0.99998399999999998</v>
      </c>
      <c r="W490" s="10">
        <v>0.99998399999999998</v>
      </c>
      <c r="X490" s="11"/>
      <c r="Y490" s="11"/>
      <c r="Z490" s="11"/>
      <c r="AA490" s="11"/>
      <c r="AB490" s="11"/>
      <c r="AC490" s="11"/>
      <c r="AD490" s="11"/>
      <c r="AE490" s="12"/>
    </row>
    <row r="491" spans="1:31" x14ac:dyDescent="0.25">
      <c r="A491" s="8">
        <v>263244056400</v>
      </c>
      <c r="B491" s="9" t="s">
        <v>781</v>
      </c>
      <c r="C491" s="8">
        <v>100000235449</v>
      </c>
      <c r="D491" s="8" t="s">
        <v>1551</v>
      </c>
      <c r="E491" s="9" t="s">
        <v>31</v>
      </c>
      <c r="F491" s="9" t="s">
        <v>38</v>
      </c>
      <c r="G491" s="9" t="s">
        <v>39</v>
      </c>
      <c r="H491" s="9" t="s">
        <v>40</v>
      </c>
      <c r="I491" s="9" t="s">
        <v>41</v>
      </c>
      <c r="J491" s="9" t="s">
        <v>42</v>
      </c>
      <c r="K491" s="9" t="s">
        <v>47</v>
      </c>
      <c r="L491" s="10">
        <v>314004</v>
      </c>
      <c r="M491" s="9" t="s">
        <v>37</v>
      </c>
      <c r="N491" s="11"/>
      <c r="O491" s="11"/>
      <c r="P491" s="10">
        <v>1.499976</v>
      </c>
      <c r="Q491" s="11"/>
      <c r="R491" s="11"/>
      <c r="S491" s="10">
        <v>1.999968</v>
      </c>
      <c r="T491" s="10">
        <v>0.99998399999999998</v>
      </c>
      <c r="U491" s="11"/>
      <c r="V491" s="11"/>
      <c r="W491" s="10">
        <v>1.999968</v>
      </c>
      <c r="X491" s="11"/>
      <c r="Y491" s="11"/>
      <c r="Z491" s="11"/>
      <c r="AA491" s="11"/>
      <c r="AB491" s="11"/>
      <c r="AC491" s="11"/>
      <c r="AD491" s="11"/>
      <c r="AE491" s="12"/>
    </row>
    <row r="492" spans="1:31" x14ac:dyDescent="0.25">
      <c r="A492" s="8">
        <v>560057649945</v>
      </c>
      <c r="B492" s="9" t="s">
        <v>782</v>
      </c>
      <c r="C492" s="8">
        <v>100000878882</v>
      </c>
      <c r="D492" s="8" t="s">
        <v>1552</v>
      </c>
      <c r="E492" s="9" t="s">
        <v>44</v>
      </c>
      <c r="F492" s="9" t="s">
        <v>38</v>
      </c>
      <c r="G492" s="9" t="s">
        <v>39</v>
      </c>
      <c r="H492" s="9" t="s">
        <v>40</v>
      </c>
      <c r="I492" s="9" t="s">
        <v>46</v>
      </c>
      <c r="J492" s="9" t="s">
        <v>42</v>
      </c>
      <c r="K492" s="9" t="s">
        <v>47</v>
      </c>
      <c r="L492" s="10">
        <v>314002</v>
      </c>
      <c r="M492" s="9" t="s">
        <v>37</v>
      </c>
      <c r="N492" s="11"/>
      <c r="O492" s="11"/>
      <c r="P492" s="10">
        <v>1.499976</v>
      </c>
      <c r="Q492" s="11"/>
      <c r="R492" s="10">
        <v>0.99998399999999998</v>
      </c>
      <c r="S492" s="10">
        <v>1.499976</v>
      </c>
      <c r="T492" s="11"/>
      <c r="U492" s="10">
        <v>1.499976</v>
      </c>
      <c r="V492" s="11"/>
      <c r="W492" s="11"/>
      <c r="X492" s="11"/>
      <c r="Y492" s="11"/>
      <c r="Z492" s="11"/>
      <c r="AA492" s="11"/>
      <c r="AB492" s="11"/>
      <c r="AC492" s="11"/>
      <c r="AD492" s="11"/>
      <c r="AE492" s="12"/>
    </row>
    <row r="493" spans="1:31" x14ac:dyDescent="0.25">
      <c r="A493" s="8">
        <v>158804155679</v>
      </c>
      <c r="B493" s="9" t="s">
        <v>783</v>
      </c>
      <c r="C493" s="8">
        <v>100000499957</v>
      </c>
      <c r="D493" s="8" t="s">
        <v>1553</v>
      </c>
      <c r="E493" s="9" t="s">
        <v>31</v>
      </c>
      <c r="F493" s="9" t="s">
        <v>38</v>
      </c>
      <c r="G493" s="9" t="s">
        <v>39</v>
      </c>
      <c r="H493" s="9" t="s">
        <v>40</v>
      </c>
      <c r="I493" s="9" t="s">
        <v>46</v>
      </c>
      <c r="J493" s="9" t="s">
        <v>42</v>
      </c>
      <c r="K493" s="9" t="s">
        <v>47</v>
      </c>
      <c r="L493" s="10">
        <v>314002</v>
      </c>
      <c r="M493" s="9" t="s">
        <v>37</v>
      </c>
      <c r="N493" s="10">
        <v>0.49999199999999999</v>
      </c>
      <c r="O493" s="10">
        <v>0.99998399999999998</v>
      </c>
      <c r="P493" s="11"/>
      <c r="Q493" s="10">
        <v>0.99998399999999998</v>
      </c>
      <c r="R493" s="10">
        <v>1.999968</v>
      </c>
      <c r="S493" s="10">
        <v>0.99998399999999998</v>
      </c>
      <c r="T493" s="10">
        <v>0.49999199999999999</v>
      </c>
      <c r="U493" s="10">
        <v>1.999968</v>
      </c>
      <c r="V493" s="11"/>
      <c r="W493" s="11"/>
      <c r="X493" s="10">
        <v>0.49999199999999999</v>
      </c>
      <c r="Y493" s="10">
        <v>0.49999199999999999</v>
      </c>
      <c r="Z493" s="11"/>
      <c r="AA493" s="10">
        <v>2.4999600000000002</v>
      </c>
      <c r="AB493" s="11"/>
      <c r="AC493" s="10">
        <v>0.49999199999999999</v>
      </c>
      <c r="AD493" s="11"/>
      <c r="AE493" s="12"/>
    </row>
    <row r="494" spans="1:31" x14ac:dyDescent="0.25">
      <c r="A494" s="8">
        <v>242954511505</v>
      </c>
      <c r="B494" s="9" t="s">
        <v>334</v>
      </c>
      <c r="C494" s="8">
        <v>100000242501</v>
      </c>
      <c r="D494" s="8" t="s">
        <v>1104</v>
      </c>
      <c r="E494" s="9" t="s">
        <v>31</v>
      </c>
      <c r="F494" s="9" t="s">
        <v>38</v>
      </c>
      <c r="G494" s="9" t="s">
        <v>39</v>
      </c>
      <c r="H494" s="9" t="s">
        <v>40</v>
      </c>
      <c r="I494" s="9" t="s">
        <v>46</v>
      </c>
      <c r="J494" s="9" t="s">
        <v>55</v>
      </c>
      <c r="K494" s="9" t="s">
        <v>56</v>
      </c>
      <c r="L494" s="10">
        <v>314005</v>
      </c>
      <c r="M494" s="9" t="s">
        <v>37</v>
      </c>
      <c r="N494" s="11"/>
      <c r="O494" s="11"/>
      <c r="P494" s="11"/>
      <c r="Q494" s="11"/>
      <c r="R494" s="11"/>
      <c r="S494" s="10">
        <v>0.99998399999999998</v>
      </c>
      <c r="T494" s="11"/>
      <c r="U494" s="11"/>
      <c r="V494" s="10">
        <v>3.9999359999999999</v>
      </c>
      <c r="W494" s="11"/>
      <c r="X494" s="10">
        <v>3.9999359999999999</v>
      </c>
      <c r="Y494" s="10">
        <v>0.99998399999999998</v>
      </c>
      <c r="Z494" s="10">
        <v>0.49999199999999999</v>
      </c>
      <c r="AA494" s="11"/>
      <c r="AB494" s="11"/>
      <c r="AC494" s="10">
        <v>0.49999199999999999</v>
      </c>
      <c r="AD494" s="10">
        <v>0.49999199999999999</v>
      </c>
      <c r="AE494" s="12"/>
    </row>
    <row r="495" spans="1:31" x14ac:dyDescent="0.25">
      <c r="A495" s="8">
        <v>959956301834</v>
      </c>
      <c r="B495" s="9" t="s">
        <v>198</v>
      </c>
      <c r="C495" s="8">
        <v>100000731467</v>
      </c>
      <c r="D495" s="8" t="s">
        <v>968</v>
      </c>
      <c r="E495" s="9" t="s">
        <v>31</v>
      </c>
      <c r="F495" s="9" t="s">
        <v>38</v>
      </c>
      <c r="G495" s="9" t="s">
        <v>39</v>
      </c>
      <c r="H495" s="9" t="s">
        <v>40</v>
      </c>
      <c r="I495" s="9" t="s">
        <v>46</v>
      </c>
      <c r="J495" s="9" t="s">
        <v>55</v>
      </c>
      <c r="K495" s="9" t="s">
        <v>56</v>
      </c>
      <c r="L495" s="10">
        <v>314003</v>
      </c>
      <c r="M495" s="9" t="s">
        <v>37</v>
      </c>
      <c r="N495" s="10">
        <v>4.9999200000000004</v>
      </c>
      <c r="O495" s="10">
        <v>1.999968</v>
      </c>
      <c r="P495" s="11"/>
      <c r="Q495" s="11"/>
      <c r="R495" s="10">
        <v>0.99998399999999998</v>
      </c>
      <c r="S495" s="10">
        <v>1.999968</v>
      </c>
      <c r="T495" s="10">
        <v>5.9999039999999999</v>
      </c>
      <c r="U495" s="11"/>
      <c r="V495" s="10">
        <v>0.99998399999999998</v>
      </c>
      <c r="W495" s="10">
        <v>1.999968</v>
      </c>
      <c r="X495" s="11"/>
      <c r="Y495" s="11"/>
      <c r="Z495" s="10">
        <v>0.49999199999999999</v>
      </c>
      <c r="AA495" s="10">
        <v>0.99998399999999998</v>
      </c>
      <c r="AB495" s="11"/>
      <c r="AC495" s="11"/>
      <c r="AD495" s="11"/>
      <c r="AE495" s="12"/>
    </row>
    <row r="496" spans="1:31" x14ac:dyDescent="0.25">
      <c r="A496" s="8">
        <v>819132341391</v>
      </c>
      <c r="B496" s="9" t="s">
        <v>402</v>
      </c>
      <c r="C496" s="8">
        <v>100000738646</v>
      </c>
      <c r="D496" s="8" t="s">
        <v>1172</v>
      </c>
      <c r="E496" s="9" t="s">
        <v>31</v>
      </c>
      <c r="F496" s="9" t="s">
        <v>38</v>
      </c>
      <c r="G496" s="9" t="s">
        <v>39</v>
      </c>
      <c r="H496" s="9" t="s">
        <v>40</v>
      </c>
      <c r="I496" s="9" t="s">
        <v>41</v>
      </c>
      <c r="J496" s="9" t="s">
        <v>55</v>
      </c>
      <c r="K496" s="9" t="s">
        <v>56</v>
      </c>
      <c r="L496" s="10">
        <v>314004</v>
      </c>
      <c r="M496" s="9" t="s">
        <v>37</v>
      </c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0">
        <v>39.999360000000003</v>
      </c>
      <c r="Z496" s="11"/>
      <c r="AA496" s="11"/>
      <c r="AB496" s="11"/>
      <c r="AC496" s="11"/>
      <c r="AD496" s="11"/>
      <c r="AE496" s="12"/>
    </row>
    <row r="497" spans="1:31" x14ac:dyDescent="0.25">
      <c r="A497" s="8">
        <v>217087163741</v>
      </c>
      <c r="B497" s="9" t="s">
        <v>272</v>
      </c>
      <c r="C497" s="8">
        <v>100000060992</v>
      </c>
      <c r="D497" s="8" t="s">
        <v>1042</v>
      </c>
      <c r="E497" s="9" t="s">
        <v>31</v>
      </c>
      <c r="F497" s="9" t="s">
        <v>38</v>
      </c>
      <c r="G497" s="9" t="s">
        <v>39</v>
      </c>
      <c r="H497" s="9" t="s">
        <v>40</v>
      </c>
      <c r="I497" s="9" t="s">
        <v>46</v>
      </c>
      <c r="J497" s="9" t="s">
        <v>55</v>
      </c>
      <c r="K497" s="9" t="s">
        <v>56</v>
      </c>
      <c r="L497" s="10">
        <v>314005</v>
      </c>
      <c r="M497" s="9" t="s">
        <v>37</v>
      </c>
      <c r="N497" s="11"/>
      <c r="O497" s="11"/>
      <c r="P497" s="11"/>
      <c r="Q497" s="10">
        <v>1.499976</v>
      </c>
      <c r="R497" s="11"/>
      <c r="S497" s="10">
        <v>8.9998559999999994</v>
      </c>
      <c r="T497" s="11"/>
      <c r="U497" s="10">
        <v>3.9999359999999999</v>
      </c>
      <c r="V497" s="10">
        <v>0.99998399999999998</v>
      </c>
      <c r="W497" s="11"/>
      <c r="X497" s="10">
        <v>0.99998399999999998</v>
      </c>
      <c r="Y497" s="10">
        <v>0.49999199999999999</v>
      </c>
      <c r="Z497" s="10">
        <v>1.499976</v>
      </c>
      <c r="AA497" s="11"/>
      <c r="AB497" s="10">
        <v>1.999968</v>
      </c>
      <c r="AC497" s="10">
        <v>0.99998399999999998</v>
      </c>
      <c r="AD497" s="10">
        <v>1.499976</v>
      </c>
      <c r="AE497" s="12"/>
    </row>
    <row r="498" spans="1:31" x14ac:dyDescent="0.25">
      <c r="A498" s="8">
        <v>178571330437</v>
      </c>
      <c r="B498" s="9" t="s">
        <v>245</v>
      </c>
      <c r="C498" s="8">
        <v>100000677437</v>
      </c>
      <c r="D498" s="8" t="s">
        <v>1015</v>
      </c>
      <c r="E498" s="9" t="s">
        <v>31</v>
      </c>
      <c r="F498" s="9" t="s">
        <v>38</v>
      </c>
      <c r="G498" s="9" t="s">
        <v>39</v>
      </c>
      <c r="H498" s="9" t="s">
        <v>40</v>
      </c>
      <c r="I498" s="9" t="s">
        <v>46</v>
      </c>
      <c r="J498" s="9" t="s">
        <v>55</v>
      </c>
      <c r="K498" s="9" t="s">
        <v>57</v>
      </c>
      <c r="L498" s="10">
        <v>314005</v>
      </c>
      <c r="M498" s="9" t="s">
        <v>37</v>
      </c>
      <c r="N498" s="11"/>
      <c r="O498" s="11"/>
      <c r="P498" s="10">
        <v>0.49999199999999999</v>
      </c>
      <c r="Q498" s="11"/>
      <c r="R498" s="10">
        <v>1.999968</v>
      </c>
      <c r="S498" s="10">
        <v>3.4999440000000002</v>
      </c>
      <c r="T498" s="10">
        <v>2.4999600000000002</v>
      </c>
      <c r="U498" s="10">
        <v>3.9999359999999999</v>
      </c>
      <c r="V498" s="10">
        <v>1.999968</v>
      </c>
      <c r="W498" s="10">
        <v>2.999952</v>
      </c>
      <c r="X498" s="10">
        <v>2.4999600000000002</v>
      </c>
      <c r="Y498" s="10">
        <v>1.499976</v>
      </c>
      <c r="Z498" s="10">
        <v>0.99998399999999998</v>
      </c>
      <c r="AA498" s="11"/>
      <c r="AB498" s="10">
        <v>1.999968</v>
      </c>
      <c r="AC498" s="10">
        <v>2.999952</v>
      </c>
      <c r="AD498" s="10">
        <v>2.999952</v>
      </c>
      <c r="AE498" s="12"/>
    </row>
    <row r="499" spans="1:31" x14ac:dyDescent="0.25">
      <c r="A499" s="8">
        <v>154817370323</v>
      </c>
      <c r="B499" s="9" t="s">
        <v>786</v>
      </c>
      <c r="C499" s="8">
        <v>100000500028</v>
      </c>
      <c r="D499" s="8" t="s">
        <v>1556</v>
      </c>
      <c r="E499" s="9" t="s">
        <v>44</v>
      </c>
      <c r="F499" s="9" t="s">
        <v>38</v>
      </c>
      <c r="G499" s="9" t="s">
        <v>39</v>
      </c>
      <c r="H499" s="9" t="s">
        <v>40</v>
      </c>
      <c r="I499" s="9" t="s">
        <v>48</v>
      </c>
      <c r="J499" s="9" t="s">
        <v>49</v>
      </c>
      <c r="K499" s="9" t="s">
        <v>50</v>
      </c>
      <c r="L499" s="10">
        <v>514002</v>
      </c>
      <c r="M499" s="9" t="s">
        <v>51</v>
      </c>
      <c r="N499" s="10">
        <v>0.99998399999999998</v>
      </c>
      <c r="O499" s="11"/>
      <c r="P499" s="10">
        <v>0.99998399999999998</v>
      </c>
      <c r="Q499" s="10">
        <v>0.99998399999999998</v>
      </c>
      <c r="R499" s="10">
        <v>1.499976</v>
      </c>
      <c r="S499" s="10">
        <v>0.49999199999999999</v>
      </c>
      <c r="T499" s="10">
        <v>1.999968</v>
      </c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2"/>
    </row>
    <row r="500" spans="1:31" x14ac:dyDescent="0.25">
      <c r="A500" s="8">
        <v>817552422940</v>
      </c>
      <c r="B500" s="9" t="s">
        <v>572</v>
      </c>
      <c r="C500" s="8">
        <v>100000011657</v>
      </c>
      <c r="D500" s="8" t="s">
        <v>1342</v>
      </c>
      <c r="E500" s="9" t="s">
        <v>31</v>
      </c>
      <c r="F500" s="9" t="s">
        <v>38</v>
      </c>
      <c r="G500" s="9" t="s">
        <v>39</v>
      </c>
      <c r="H500" s="9" t="s">
        <v>40</v>
      </c>
      <c r="I500" s="9" t="s">
        <v>41</v>
      </c>
      <c r="J500" s="9" t="s">
        <v>55</v>
      </c>
      <c r="K500" s="9" t="s">
        <v>57</v>
      </c>
      <c r="L500" s="10">
        <v>314012</v>
      </c>
      <c r="M500" s="9" t="s">
        <v>37</v>
      </c>
      <c r="N500" s="11"/>
      <c r="O500" s="11"/>
      <c r="P500" s="11"/>
      <c r="Q500" s="10">
        <v>0.99998399999999998</v>
      </c>
      <c r="R500" s="10">
        <v>0.99998399999999998</v>
      </c>
      <c r="S500" s="11"/>
      <c r="T500" s="11"/>
      <c r="U500" s="10">
        <v>0.99998399999999998</v>
      </c>
      <c r="V500" s="11"/>
      <c r="W500" s="11"/>
      <c r="X500" s="11"/>
      <c r="Y500" s="10">
        <v>0.99998399999999998</v>
      </c>
      <c r="Z500" s="11"/>
      <c r="AA500" s="11"/>
      <c r="AB500" s="11"/>
      <c r="AC500" s="10">
        <v>0.49999199999999999</v>
      </c>
      <c r="AD500" s="10">
        <v>2.4999600000000002</v>
      </c>
      <c r="AE500" s="12"/>
    </row>
    <row r="501" spans="1:31" x14ac:dyDescent="0.25">
      <c r="A501" s="8">
        <v>789245895625</v>
      </c>
      <c r="B501" s="9" t="s">
        <v>627</v>
      </c>
      <c r="C501" s="8">
        <v>100000918021</v>
      </c>
      <c r="D501" s="8" t="s">
        <v>1397</v>
      </c>
      <c r="E501" s="9" t="s">
        <v>31</v>
      </c>
      <c r="F501" s="9" t="s">
        <v>38</v>
      </c>
      <c r="G501" s="9" t="s">
        <v>39</v>
      </c>
      <c r="H501" s="9" t="s">
        <v>40</v>
      </c>
      <c r="I501" s="9" t="s">
        <v>52</v>
      </c>
      <c r="J501" s="9" t="s">
        <v>49</v>
      </c>
      <c r="K501" s="9" t="s">
        <v>53</v>
      </c>
      <c r="L501" s="10">
        <v>414008</v>
      </c>
      <c r="M501" s="9" t="s">
        <v>54</v>
      </c>
      <c r="N501" s="11"/>
      <c r="O501" s="11"/>
      <c r="P501" s="10">
        <v>0.99998399999999998</v>
      </c>
      <c r="Q501" s="11"/>
      <c r="R501" s="11"/>
      <c r="S501" s="11"/>
      <c r="T501" s="11"/>
      <c r="U501" s="11"/>
      <c r="V501" s="10">
        <v>0.49999199999999999</v>
      </c>
      <c r="W501" s="10">
        <v>0.49999199999999999</v>
      </c>
      <c r="X501" s="11"/>
      <c r="Y501" s="11"/>
      <c r="Z501" s="10">
        <v>0.99998399999999998</v>
      </c>
      <c r="AA501" s="11"/>
      <c r="AB501" s="11"/>
      <c r="AC501" s="10">
        <v>0.49999199999999999</v>
      </c>
      <c r="AD501" s="10">
        <v>0.49999199999999999</v>
      </c>
      <c r="AE501" s="12"/>
    </row>
    <row r="502" spans="1:31" x14ac:dyDescent="0.25">
      <c r="A502" s="8">
        <v>129229002966</v>
      </c>
      <c r="B502" s="9" t="s">
        <v>787</v>
      </c>
      <c r="C502" s="8">
        <v>100000753793</v>
      </c>
      <c r="D502" s="8" t="s">
        <v>1557</v>
      </c>
      <c r="E502" s="9" t="s">
        <v>44</v>
      </c>
      <c r="F502" s="9" t="s">
        <v>38</v>
      </c>
      <c r="G502" s="9" t="s">
        <v>39</v>
      </c>
      <c r="H502" s="9" t="s">
        <v>40</v>
      </c>
      <c r="I502" s="9" t="s">
        <v>41</v>
      </c>
      <c r="J502" s="9" t="s">
        <v>55</v>
      </c>
      <c r="K502" s="9" t="s">
        <v>56</v>
      </c>
      <c r="L502" s="10">
        <v>314006</v>
      </c>
      <c r="M502" s="9" t="s">
        <v>37</v>
      </c>
      <c r="N502" s="10">
        <v>5.9999039999999999</v>
      </c>
      <c r="O502" s="10">
        <v>0.99998399999999998</v>
      </c>
      <c r="P502" s="10">
        <v>2.4999600000000002</v>
      </c>
      <c r="Q502" s="10">
        <v>4.9999200000000004</v>
      </c>
      <c r="R502" s="10">
        <v>2.999952</v>
      </c>
      <c r="S502" s="11"/>
      <c r="T502" s="10">
        <v>3.9999359999999999</v>
      </c>
      <c r="U502" s="10">
        <v>1.999968</v>
      </c>
      <c r="V502" s="10">
        <v>3.9999359999999999</v>
      </c>
      <c r="W502" s="10">
        <v>4.9999200000000004</v>
      </c>
      <c r="X502" s="11"/>
      <c r="Y502" s="11"/>
      <c r="Z502" s="11"/>
      <c r="AA502" s="11"/>
      <c r="AB502" s="11"/>
      <c r="AC502" s="11"/>
      <c r="AD502" s="11"/>
      <c r="AE502" s="12"/>
    </row>
    <row r="503" spans="1:31" x14ac:dyDescent="0.25">
      <c r="A503" s="8">
        <v>845281533230</v>
      </c>
      <c r="B503" s="9" t="s">
        <v>465</v>
      </c>
      <c r="C503" s="8">
        <v>100000684501</v>
      </c>
      <c r="D503" s="8" t="s">
        <v>1235</v>
      </c>
      <c r="E503" s="9" t="s">
        <v>31</v>
      </c>
      <c r="F503" s="9" t="s">
        <v>38</v>
      </c>
      <c r="G503" s="9" t="s">
        <v>39</v>
      </c>
      <c r="H503" s="9" t="s">
        <v>40</v>
      </c>
      <c r="I503" s="9" t="s">
        <v>48</v>
      </c>
      <c r="J503" s="9" t="s">
        <v>49</v>
      </c>
      <c r="K503" s="9" t="s">
        <v>50</v>
      </c>
      <c r="L503" s="10">
        <v>514016</v>
      </c>
      <c r="M503" s="9" t="s">
        <v>51</v>
      </c>
      <c r="N503" s="10">
        <v>1.499976</v>
      </c>
      <c r="O503" s="10">
        <v>0.99998399999999998</v>
      </c>
      <c r="P503" s="11"/>
      <c r="Q503" s="10">
        <v>0.49999199999999999</v>
      </c>
      <c r="R503" s="10">
        <v>0.49999199999999999</v>
      </c>
      <c r="S503" s="10">
        <v>0.49999199999999999</v>
      </c>
      <c r="T503" s="10">
        <v>3.4999440000000002</v>
      </c>
      <c r="U503" s="11"/>
      <c r="V503" s="10">
        <v>1.499976</v>
      </c>
      <c r="W503" s="10">
        <v>0.99998399999999998</v>
      </c>
      <c r="X503" s="11"/>
      <c r="Y503" s="10">
        <v>0.99998399999999998</v>
      </c>
      <c r="Z503" s="11"/>
      <c r="AA503" s="11"/>
      <c r="AB503" s="10">
        <v>0.49999199999999999</v>
      </c>
      <c r="AC503" s="10">
        <v>3.9999359999999999</v>
      </c>
      <c r="AD503" s="10">
        <v>0.99998399999999998</v>
      </c>
      <c r="AE503" s="12"/>
    </row>
    <row r="504" spans="1:31" x14ac:dyDescent="0.25">
      <c r="A504" s="8">
        <v>748904081536</v>
      </c>
      <c r="B504" s="9" t="s">
        <v>788</v>
      </c>
      <c r="C504" s="8">
        <v>100000729940</v>
      </c>
      <c r="D504" s="8" t="s">
        <v>1558</v>
      </c>
      <c r="E504" s="9" t="s">
        <v>44</v>
      </c>
      <c r="F504" s="9" t="s">
        <v>38</v>
      </c>
      <c r="G504" s="9" t="s">
        <v>39</v>
      </c>
      <c r="H504" s="9" t="s">
        <v>40</v>
      </c>
      <c r="I504" s="9" t="s">
        <v>41</v>
      </c>
      <c r="J504" s="9" t="s">
        <v>42</v>
      </c>
      <c r="K504" s="9" t="s">
        <v>47</v>
      </c>
      <c r="L504" s="10">
        <v>314015</v>
      </c>
      <c r="M504" s="9" t="s">
        <v>37</v>
      </c>
      <c r="N504" s="11"/>
      <c r="O504" s="11"/>
      <c r="P504" s="11"/>
      <c r="Q504" s="10">
        <v>0.99998399999999998</v>
      </c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2"/>
    </row>
    <row r="505" spans="1:31" x14ac:dyDescent="0.25">
      <c r="A505" s="8">
        <v>139664398288</v>
      </c>
      <c r="B505" s="9" t="s">
        <v>513</v>
      </c>
      <c r="C505" s="8">
        <v>100000120459</v>
      </c>
      <c r="D505" s="8" t="s">
        <v>1283</v>
      </c>
      <c r="E505" s="9" t="s">
        <v>31</v>
      </c>
      <c r="F505" s="9" t="s">
        <v>38</v>
      </c>
      <c r="G505" s="9" t="s">
        <v>39</v>
      </c>
      <c r="H505" s="9" t="s">
        <v>40</v>
      </c>
      <c r="I505" s="9" t="s">
        <v>52</v>
      </c>
      <c r="J505" s="9" t="s">
        <v>49</v>
      </c>
      <c r="K505" s="9" t="s">
        <v>53</v>
      </c>
      <c r="L505" s="10">
        <v>414008</v>
      </c>
      <c r="M505" s="9" t="s">
        <v>54</v>
      </c>
      <c r="N505" s="10">
        <v>0.99998399999999998</v>
      </c>
      <c r="O505" s="10">
        <v>0.49999199999999999</v>
      </c>
      <c r="P505" s="10">
        <v>0.99998399999999998</v>
      </c>
      <c r="Q505" s="10">
        <v>0.49999199999999999</v>
      </c>
      <c r="R505" s="11"/>
      <c r="S505" s="11"/>
      <c r="T505" s="10">
        <v>0.99998399999999998</v>
      </c>
      <c r="U505" s="11"/>
      <c r="V505" s="10">
        <v>0.99998399999999998</v>
      </c>
      <c r="W505" s="11"/>
      <c r="X505" s="11"/>
      <c r="Y505" s="11"/>
      <c r="Z505" s="10">
        <v>5.9999039999999999</v>
      </c>
      <c r="AA505" s="11"/>
      <c r="AB505" s="11"/>
      <c r="AC505" s="11"/>
      <c r="AD505" s="11"/>
      <c r="AE505" s="12"/>
    </row>
    <row r="506" spans="1:31" x14ac:dyDescent="0.25">
      <c r="A506" s="8">
        <v>150330132782</v>
      </c>
      <c r="B506" s="9" t="s">
        <v>789</v>
      </c>
      <c r="C506" s="8">
        <v>100000314087</v>
      </c>
      <c r="D506" s="8" t="s">
        <v>1559</v>
      </c>
      <c r="E506" s="9" t="s">
        <v>31</v>
      </c>
      <c r="F506" s="9" t="s">
        <v>38</v>
      </c>
      <c r="G506" s="9" t="s">
        <v>39</v>
      </c>
      <c r="H506" s="9" t="s">
        <v>40</v>
      </c>
      <c r="I506" s="9" t="s">
        <v>41</v>
      </c>
      <c r="J506" s="9" t="s">
        <v>55</v>
      </c>
      <c r="K506" s="9" t="s">
        <v>57</v>
      </c>
      <c r="L506" s="10">
        <v>314004</v>
      </c>
      <c r="M506" s="9" t="s">
        <v>37</v>
      </c>
      <c r="N506" s="10">
        <v>0.99998399999999998</v>
      </c>
      <c r="O506" s="10">
        <v>0.49999199999999999</v>
      </c>
      <c r="P506" s="11"/>
      <c r="Q506" s="11"/>
      <c r="R506" s="11"/>
      <c r="S506" s="10">
        <v>0.99998399999999998</v>
      </c>
      <c r="T506" s="11"/>
      <c r="U506" s="11"/>
      <c r="V506" s="10">
        <v>0.99998399999999998</v>
      </c>
      <c r="W506" s="11"/>
      <c r="X506" s="11"/>
      <c r="Y506" s="11"/>
      <c r="Z506" s="11"/>
      <c r="AA506" s="11"/>
      <c r="AB506" s="11"/>
      <c r="AC506" s="11"/>
      <c r="AD506" s="10">
        <v>0.99998399999999998</v>
      </c>
      <c r="AE506" s="12"/>
    </row>
    <row r="507" spans="1:31" x14ac:dyDescent="0.25">
      <c r="A507" s="8">
        <v>835300501496</v>
      </c>
      <c r="B507" s="9" t="s">
        <v>481</v>
      </c>
      <c r="C507" s="8">
        <v>100000649042</v>
      </c>
      <c r="D507" s="8" t="s">
        <v>1251</v>
      </c>
      <c r="E507" s="9" t="s">
        <v>31</v>
      </c>
      <c r="F507" s="9" t="s">
        <v>38</v>
      </c>
      <c r="G507" s="9" t="s">
        <v>39</v>
      </c>
      <c r="H507" s="9" t="s">
        <v>40</v>
      </c>
      <c r="I507" s="9" t="s">
        <v>46</v>
      </c>
      <c r="J507" s="9" t="s">
        <v>55</v>
      </c>
      <c r="K507" s="9" t="s">
        <v>56</v>
      </c>
      <c r="L507" s="10">
        <v>314005</v>
      </c>
      <c r="M507" s="9" t="s">
        <v>37</v>
      </c>
      <c r="N507" s="11"/>
      <c r="O507" s="10">
        <v>1.499976</v>
      </c>
      <c r="P507" s="11"/>
      <c r="Q507" s="10">
        <v>1.999968</v>
      </c>
      <c r="R507" s="11"/>
      <c r="S507" s="10">
        <v>0.99998399999999998</v>
      </c>
      <c r="T507" s="10">
        <v>3.9999359999999999</v>
      </c>
      <c r="U507" s="11"/>
      <c r="V507" s="11"/>
      <c r="W507" s="11"/>
      <c r="X507" s="11"/>
      <c r="Y507" s="10">
        <v>3.9999359999999999</v>
      </c>
      <c r="Z507" s="11"/>
      <c r="AA507" s="10">
        <v>0.49999199999999999</v>
      </c>
      <c r="AB507" s="11"/>
      <c r="AC507" s="10">
        <v>0.49999199999999999</v>
      </c>
      <c r="AD507" s="10">
        <v>0.99998399999999998</v>
      </c>
      <c r="AE507" s="12"/>
    </row>
    <row r="508" spans="1:31" x14ac:dyDescent="0.25">
      <c r="A508" s="8">
        <v>787787681120</v>
      </c>
      <c r="B508" s="9" t="s">
        <v>626</v>
      </c>
      <c r="C508" s="8">
        <v>100000144644</v>
      </c>
      <c r="D508" s="8" t="s">
        <v>1396</v>
      </c>
      <c r="E508" s="9" t="s">
        <v>31</v>
      </c>
      <c r="F508" s="9" t="s">
        <v>38</v>
      </c>
      <c r="G508" s="9" t="s">
        <v>39</v>
      </c>
      <c r="H508" s="9" t="s">
        <v>40</v>
      </c>
      <c r="I508" s="9" t="s">
        <v>46</v>
      </c>
      <c r="J508" s="9" t="s">
        <v>55</v>
      </c>
      <c r="K508" s="9" t="s">
        <v>56</v>
      </c>
      <c r="L508" s="10">
        <v>314003</v>
      </c>
      <c r="M508" s="9" t="s">
        <v>37</v>
      </c>
      <c r="N508" s="11"/>
      <c r="O508" s="11"/>
      <c r="P508" s="11"/>
      <c r="Q508" s="11"/>
      <c r="R508" s="11"/>
      <c r="S508" s="11"/>
      <c r="T508" s="10">
        <v>0.49999199999999999</v>
      </c>
      <c r="U508" s="10">
        <v>0.99998399999999998</v>
      </c>
      <c r="V508" s="10">
        <v>1.999968</v>
      </c>
      <c r="W508" s="10">
        <v>0.49999199999999999</v>
      </c>
      <c r="X508" s="10">
        <v>0.49999199999999999</v>
      </c>
      <c r="Y508" s="10">
        <v>2.999952</v>
      </c>
      <c r="Z508" s="11"/>
      <c r="AA508" s="10">
        <v>0.49999199999999999</v>
      </c>
      <c r="AB508" s="11"/>
      <c r="AC508" s="11"/>
      <c r="AD508" s="11"/>
      <c r="AE508" s="12"/>
    </row>
    <row r="509" spans="1:31" x14ac:dyDescent="0.25">
      <c r="A509" s="8">
        <v>594684226391</v>
      </c>
      <c r="B509" s="9" t="s">
        <v>482</v>
      </c>
      <c r="C509" s="8">
        <v>100000363236</v>
      </c>
      <c r="D509" s="8" t="s">
        <v>1252</v>
      </c>
      <c r="E509" s="9" t="s">
        <v>31</v>
      </c>
      <c r="F509" s="9" t="s">
        <v>38</v>
      </c>
      <c r="G509" s="9" t="s">
        <v>39</v>
      </c>
      <c r="H509" s="9" t="s">
        <v>40</v>
      </c>
      <c r="I509" s="9" t="s">
        <v>46</v>
      </c>
      <c r="J509" s="9" t="s">
        <v>55</v>
      </c>
      <c r="K509" s="9" t="s">
        <v>56</v>
      </c>
      <c r="L509" s="10">
        <v>314003</v>
      </c>
      <c r="M509" s="9" t="s">
        <v>37</v>
      </c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0">
        <v>1.499976</v>
      </c>
      <c r="AA509" s="11"/>
      <c r="AB509" s="11"/>
      <c r="AC509" s="11"/>
      <c r="AD509" s="10">
        <v>1.999968</v>
      </c>
      <c r="AE509" s="12"/>
    </row>
    <row r="510" spans="1:31" x14ac:dyDescent="0.25">
      <c r="A510" s="8">
        <v>666260292701</v>
      </c>
      <c r="B510" s="9" t="s">
        <v>790</v>
      </c>
      <c r="C510" s="8">
        <v>100000571770</v>
      </c>
      <c r="D510" s="8" t="s">
        <v>1560</v>
      </c>
      <c r="E510" s="9" t="s">
        <v>31</v>
      </c>
      <c r="F510" s="9" t="s">
        <v>38</v>
      </c>
      <c r="G510" s="9" t="s">
        <v>39</v>
      </c>
      <c r="H510" s="9" t="s">
        <v>40</v>
      </c>
      <c r="I510" s="9" t="s">
        <v>41</v>
      </c>
      <c r="J510" s="9" t="s">
        <v>55</v>
      </c>
      <c r="K510" s="9" t="s">
        <v>56</v>
      </c>
      <c r="L510" s="10">
        <v>314001</v>
      </c>
      <c r="M510" s="9" t="s">
        <v>37</v>
      </c>
      <c r="N510" s="11"/>
      <c r="O510" s="10">
        <v>2.999952</v>
      </c>
      <c r="P510" s="11"/>
      <c r="Q510" s="10">
        <v>1.999968</v>
      </c>
      <c r="R510" s="10">
        <v>1.999968</v>
      </c>
      <c r="S510" s="11"/>
      <c r="T510" s="10">
        <v>0.99998399999999998</v>
      </c>
      <c r="U510" s="11"/>
      <c r="V510" s="11"/>
      <c r="W510" s="10">
        <v>4.9999200000000004</v>
      </c>
      <c r="X510" s="11"/>
      <c r="Y510" s="11"/>
      <c r="Z510" s="10">
        <v>9.9998400000000007</v>
      </c>
      <c r="AA510" s="11"/>
      <c r="AB510" s="10">
        <v>0.49999199999999999</v>
      </c>
      <c r="AC510" s="11"/>
      <c r="AD510" s="10">
        <v>0.49999199999999999</v>
      </c>
      <c r="AE510" s="12"/>
    </row>
    <row r="511" spans="1:31" x14ac:dyDescent="0.25">
      <c r="A511" s="8">
        <v>378240392545</v>
      </c>
      <c r="B511" s="9" t="s">
        <v>791</v>
      </c>
      <c r="C511" s="8">
        <v>100000282880</v>
      </c>
      <c r="D511" s="8" t="s">
        <v>1561</v>
      </c>
      <c r="E511" s="9" t="s">
        <v>31</v>
      </c>
      <c r="F511" s="9" t="s">
        <v>38</v>
      </c>
      <c r="G511" s="9" t="s">
        <v>39</v>
      </c>
      <c r="H511" s="9" t="s">
        <v>40</v>
      </c>
      <c r="I511" s="9" t="s">
        <v>41</v>
      </c>
      <c r="J511" s="9" t="s">
        <v>55</v>
      </c>
      <c r="K511" s="9" t="s">
        <v>56</v>
      </c>
      <c r="L511" s="10">
        <v>314001</v>
      </c>
      <c r="M511" s="9" t="s">
        <v>37</v>
      </c>
      <c r="N511" s="11"/>
      <c r="O511" s="11"/>
      <c r="P511" s="11"/>
      <c r="Q511" s="10">
        <v>2.4999600000000002</v>
      </c>
      <c r="R511" s="10">
        <v>3.9999359999999999</v>
      </c>
      <c r="S511" s="11"/>
      <c r="T511" s="10">
        <v>3.9999359999999999</v>
      </c>
      <c r="U511" s="10">
        <v>9.9998400000000007</v>
      </c>
      <c r="V511" s="11"/>
      <c r="W511" s="11"/>
      <c r="X511" s="11"/>
      <c r="Y511" s="11"/>
      <c r="Z511" s="10">
        <v>7.9998719999999999</v>
      </c>
      <c r="AA511" s="11"/>
      <c r="AB511" s="10">
        <v>0.49999199999999999</v>
      </c>
      <c r="AC511" s="11"/>
      <c r="AD511" s="10">
        <v>0.49999199999999999</v>
      </c>
      <c r="AE511" s="12"/>
    </row>
    <row r="512" spans="1:31" x14ac:dyDescent="0.25">
      <c r="A512" s="8">
        <v>311622093853</v>
      </c>
      <c r="B512" s="9" t="s">
        <v>792</v>
      </c>
      <c r="C512" s="8">
        <v>100000063522</v>
      </c>
      <c r="D512" s="8" t="s">
        <v>1562</v>
      </c>
      <c r="E512" s="9" t="s">
        <v>44</v>
      </c>
      <c r="F512" s="9" t="s">
        <v>38</v>
      </c>
      <c r="G512" s="9" t="s">
        <v>39</v>
      </c>
      <c r="H512" s="9" t="s">
        <v>40</v>
      </c>
      <c r="I512" s="9" t="s">
        <v>48</v>
      </c>
      <c r="J512" s="9" t="s">
        <v>55</v>
      </c>
      <c r="K512" s="9" t="s">
        <v>56</v>
      </c>
      <c r="L512" s="10">
        <v>514002</v>
      </c>
      <c r="M512" s="9" t="s">
        <v>51</v>
      </c>
      <c r="N512" s="10">
        <v>0.99998399999999998</v>
      </c>
      <c r="O512" s="11"/>
      <c r="P512" s="11"/>
      <c r="Q512" s="11"/>
      <c r="R512" s="10">
        <v>1.999968</v>
      </c>
      <c r="S512" s="10">
        <v>3.9999359999999999</v>
      </c>
      <c r="T512" s="11"/>
      <c r="U512" s="11"/>
      <c r="V512" s="11"/>
      <c r="W512" s="10">
        <v>1.499976</v>
      </c>
      <c r="X512" s="11"/>
      <c r="Y512" s="11"/>
      <c r="Z512" s="11"/>
      <c r="AA512" s="11"/>
      <c r="AB512" s="11"/>
      <c r="AC512" s="11"/>
      <c r="AD512" s="11"/>
      <c r="AE512" s="12"/>
    </row>
    <row r="513" spans="1:31" x14ac:dyDescent="0.25">
      <c r="A513" s="8">
        <v>198241105411</v>
      </c>
      <c r="B513" s="9" t="s">
        <v>635</v>
      </c>
      <c r="C513" s="8">
        <v>100000509308</v>
      </c>
      <c r="D513" s="8" t="s">
        <v>1405</v>
      </c>
      <c r="E513" s="9" t="s">
        <v>31</v>
      </c>
      <c r="F513" s="9" t="s">
        <v>38</v>
      </c>
      <c r="G513" s="9" t="s">
        <v>39</v>
      </c>
      <c r="H513" s="9" t="s">
        <v>40</v>
      </c>
      <c r="I513" s="9" t="s">
        <v>41</v>
      </c>
      <c r="J513" s="9" t="s">
        <v>55</v>
      </c>
      <c r="K513" s="9" t="s">
        <v>56</v>
      </c>
      <c r="L513" s="10">
        <v>314006</v>
      </c>
      <c r="M513" s="9" t="s">
        <v>37</v>
      </c>
      <c r="N513" s="11"/>
      <c r="O513" s="11"/>
      <c r="P513" s="11"/>
      <c r="Q513" s="11"/>
      <c r="R513" s="11"/>
      <c r="S513" s="10">
        <v>1.999968</v>
      </c>
      <c r="T513" s="10">
        <v>1.999968</v>
      </c>
      <c r="U513" s="11"/>
      <c r="V513" s="10">
        <v>0.99998399999999998</v>
      </c>
      <c r="W513" s="10">
        <v>0.99998399999999998</v>
      </c>
      <c r="X513" s="10">
        <v>1.999968</v>
      </c>
      <c r="Y513" s="11"/>
      <c r="Z513" s="10">
        <v>1.999968</v>
      </c>
      <c r="AA513" s="10">
        <v>0.49999199999999999</v>
      </c>
      <c r="AB513" s="10">
        <v>0.49999199999999999</v>
      </c>
      <c r="AC513" s="10">
        <v>0.49999199999999999</v>
      </c>
      <c r="AD513" s="10">
        <v>0.99998399999999998</v>
      </c>
      <c r="AE513" s="12"/>
    </row>
    <row r="514" spans="1:31" x14ac:dyDescent="0.25">
      <c r="A514" s="8">
        <v>805902791612</v>
      </c>
      <c r="B514" s="9" t="s">
        <v>612</v>
      </c>
      <c r="C514" s="8">
        <v>100000054769</v>
      </c>
      <c r="D514" s="8" t="s">
        <v>1382</v>
      </c>
      <c r="E514" s="9" t="s">
        <v>31</v>
      </c>
      <c r="F514" s="9" t="s">
        <v>38</v>
      </c>
      <c r="G514" s="9" t="s">
        <v>39</v>
      </c>
      <c r="H514" s="9" t="s">
        <v>40</v>
      </c>
      <c r="I514" s="9" t="s">
        <v>46</v>
      </c>
      <c r="J514" s="9" t="s">
        <v>55</v>
      </c>
      <c r="K514" s="9" t="s">
        <v>56</v>
      </c>
      <c r="L514" s="10">
        <v>314003</v>
      </c>
      <c r="M514" s="9" t="s">
        <v>37</v>
      </c>
      <c r="N514" s="11"/>
      <c r="O514" s="11"/>
      <c r="P514" s="11"/>
      <c r="Q514" s="11"/>
      <c r="R514" s="11"/>
      <c r="S514" s="11"/>
      <c r="T514" s="10">
        <v>1.999968</v>
      </c>
      <c r="U514" s="11"/>
      <c r="V514" s="10">
        <v>0.99998399999999998</v>
      </c>
      <c r="W514" s="11"/>
      <c r="X514" s="11"/>
      <c r="Y514" s="11"/>
      <c r="Z514" s="11"/>
      <c r="AA514" s="11"/>
      <c r="AB514" s="11"/>
      <c r="AC514" s="10">
        <v>0.99998399999999998</v>
      </c>
      <c r="AD514" s="10">
        <v>0.99998399999999998</v>
      </c>
      <c r="AE514" s="12"/>
    </row>
    <row r="515" spans="1:31" x14ac:dyDescent="0.25">
      <c r="A515" s="8">
        <v>704492896118</v>
      </c>
      <c r="B515" s="9" t="s">
        <v>576</v>
      </c>
      <c r="C515" s="8">
        <v>100000519481</v>
      </c>
      <c r="D515" s="8" t="s">
        <v>1346</v>
      </c>
      <c r="E515" s="9" t="s">
        <v>31</v>
      </c>
      <c r="F515" s="9" t="s">
        <v>38</v>
      </c>
      <c r="G515" s="9" t="s">
        <v>39</v>
      </c>
      <c r="H515" s="9" t="s">
        <v>40</v>
      </c>
      <c r="I515" s="9" t="s">
        <v>46</v>
      </c>
      <c r="J515" s="9" t="s">
        <v>55</v>
      </c>
      <c r="K515" s="9" t="s">
        <v>56</v>
      </c>
      <c r="L515" s="10">
        <v>314016</v>
      </c>
      <c r="M515" s="9" t="s">
        <v>37</v>
      </c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0">
        <v>1.999968</v>
      </c>
      <c r="Y515" s="11"/>
      <c r="Z515" s="11"/>
      <c r="AA515" s="11"/>
      <c r="AB515" s="11"/>
      <c r="AC515" s="10">
        <v>1.999968</v>
      </c>
      <c r="AD515" s="11"/>
      <c r="AE515" s="12"/>
    </row>
    <row r="516" spans="1:31" x14ac:dyDescent="0.25">
      <c r="A516" s="8">
        <v>552433499441</v>
      </c>
      <c r="B516" s="9" t="s">
        <v>485</v>
      </c>
      <c r="C516" s="8">
        <v>100000047563</v>
      </c>
      <c r="D516" s="8" t="s">
        <v>1255</v>
      </c>
      <c r="E516" s="9" t="s">
        <v>31</v>
      </c>
      <c r="F516" s="9" t="s">
        <v>38</v>
      </c>
      <c r="G516" s="9" t="s">
        <v>39</v>
      </c>
      <c r="H516" s="9" t="s">
        <v>40</v>
      </c>
      <c r="I516" s="9" t="s">
        <v>46</v>
      </c>
      <c r="J516" s="9" t="s">
        <v>55</v>
      </c>
      <c r="K516" s="9" t="s">
        <v>56</v>
      </c>
      <c r="L516" s="10">
        <v>314007</v>
      </c>
      <c r="M516" s="9" t="s">
        <v>37</v>
      </c>
      <c r="N516" s="10">
        <v>2.999952</v>
      </c>
      <c r="O516" s="10">
        <v>3.9999359999999999</v>
      </c>
      <c r="P516" s="11"/>
      <c r="Q516" s="11"/>
      <c r="R516" s="10">
        <v>1.999968</v>
      </c>
      <c r="S516" s="10">
        <v>1.999968</v>
      </c>
      <c r="T516" s="10">
        <v>1.499976</v>
      </c>
      <c r="U516" s="11"/>
      <c r="V516" s="10">
        <v>3.9999359999999999</v>
      </c>
      <c r="W516" s="10">
        <v>3.9999359999999999</v>
      </c>
      <c r="X516" s="10">
        <v>2.999952</v>
      </c>
      <c r="Y516" s="11"/>
      <c r="Z516" s="11"/>
      <c r="AA516" s="10">
        <v>0.49999199999999999</v>
      </c>
      <c r="AB516" s="11"/>
      <c r="AC516" s="10">
        <v>1.499976</v>
      </c>
      <c r="AD516" s="10">
        <v>1.999968</v>
      </c>
      <c r="AE516" s="12"/>
    </row>
    <row r="517" spans="1:31" x14ac:dyDescent="0.25">
      <c r="A517" s="8">
        <v>692222781333</v>
      </c>
      <c r="B517" s="9" t="s">
        <v>793</v>
      </c>
      <c r="C517" s="8">
        <v>100000731573</v>
      </c>
      <c r="D517" s="8" t="s">
        <v>1563</v>
      </c>
      <c r="E517" s="9" t="s">
        <v>44</v>
      </c>
      <c r="F517" s="9" t="s">
        <v>38</v>
      </c>
      <c r="G517" s="9" t="s">
        <v>39</v>
      </c>
      <c r="H517" s="9" t="s">
        <v>40</v>
      </c>
      <c r="I517" s="9" t="s">
        <v>46</v>
      </c>
      <c r="J517" s="9" t="s">
        <v>55</v>
      </c>
      <c r="K517" s="9" t="s">
        <v>57</v>
      </c>
      <c r="L517" s="10">
        <v>314007</v>
      </c>
      <c r="M517" s="9" t="s">
        <v>37</v>
      </c>
      <c r="N517" s="10">
        <v>1.999968</v>
      </c>
      <c r="O517" s="10">
        <v>1.999968</v>
      </c>
      <c r="P517" s="10">
        <v>0.49999199999999999</v>
      </c>
      <c r="Q517" s="10">
        <v>0.99998399999999998</v>
      </c>
      <c r="R517" s="10">
        <v>0.99998399999999998</v>
      </c>
      <c r="S517" s="10">
        <v>3.4999440000000002</v>
      </c>
      <c r="T517" s="10">
        <v>1.999968</v>
      </c>
      <c r="U517" s="10">
        <v>2.4999600000000002</v>
      </c>
      <c r="V517" s="10">
        <v>0.49999199999999999</v>
      </c>
      <c r="W517" s="10">
        <v>1.499976</v>
      </c>
      <c r="X517" s="10">
        <v>1.499976</v>
      </c>
      <c r="Y517" s="10">
        <v>0.49999199999999999</v>
      </c>
      <c r="Z517" s="11"/>
      <c r="AA517" s="11"/>
      <c r="AB517" s="11"/>
      <c r="AC517" s="11"/>
      <c r="AD517" s="11"/>
      <c r="AE517" s="12"/>
    </row>
    <row r="518" spans="1:31" x14ac:dyDescent="0.25">
      <c r="A518" s="8">
        <v>694814697957</v>
      </c>
      <c r="B518" s="9" t="s">
        <v>794</v>
      </c>
      <c r="C518" s="8">
        <v>100000142923</v>
      </c>
      <c r="D518" s="8" t="s">
        <v>1564</v>
      </c>
      <c r="E518" s="9" t="s">
        <v>31</v>
      </c>
      <c r="F518" s="9" t="s">
        <v>32</v>
      </c>
      <c r="G518" s="9" t="s">
        <v>33</v>
      </c>
      <c r="H518" s="9" t="s">
        <v>34</v>
      </c>
      <c r="I518" s="9" t="s">
        <v>35</v>
      </c>
      <c r="J518" s="9" t="s">
        <v>55</v>
      </c>
      <c r="K518" s="9" t="s">
        <v>57</v>
      </c>
      <c r="L518" s="10">
        <v>314010</v>
      </c>
      <c r="M518" s="9" t="s">
        <v>37</v>
      </c>
      <c r="N518" s="11"/>
      <c r="O518" s="11"/>
      <c r="P518" s="11"/>
      <c r="Q518" s="11"/>
      <c r="R518" s="11"/>
      <c r="S518" s="10">
        <v>12.4998</v>
      </c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2"/>
    </row>
    <row r="519" spans="1:31" x14ac:dyDescent="0.25">
      <c r="A519" s="8">
        <v>499775932824</v>
      </c>
      <c r="B519" s="9" t="s">
        <v>795</v>
      </c>
      <c r="C519" s="8">
        <v>100000096207</v>
      </c>
      <c r="D519" s="8" t="s">
        <v>1565</v>
      </c>
      <c r="E519" s="9" t="s">
        <v>31</v>
      </c>
      <c r="F519" s="9" t="s">
        <v>32</v>
      </c>
      <c r="G519" s="9" t="s">
        <v>33</v>
      </c>
      <c r="H519" s="9" t="s">
        <v>34</v>
      </c>
      <c r="I519" s="9" t="s">
        <v>35</v>
      </c>
      <c r="J519" s="9" t="s">
        <v>55</v>
      </c>
      <c r="K519" s="9" t="s">
        <v>56</v>
      </c>
      <c r="L519" s="10">
        <v>314010</v>
      </c>
      <c r="M519" s="9" t="s">
        <v>37</v>
      </c>
      <c r="N519" s="11"/>
      <c r="O519" s="11"/>
      <c r="P519" s="11"/>
      <c r="Q519" s="10">
        <v>10.999824</v>
      </c>
      <c r="R519" s="11"/>
      <c r="S519" s="10">
        <v>17.999711999999999</v>
      </c>
      <c r="T519" s="10">
        <v>16.999728000000001</v>
      </c>
      <c r="U519" s="10">
        <v>9.4998480000000001</v>
      </c>
      <c r="V519" s="11"/>
      <c r="W519" s="11"/>
      <c r="X519" s="10">
        <v>16.999728000000001</v>
      </c>
      <c r="Y519" s="11"/>
      <c r="Z519" s="11"/>
      <c r="AA519" s="11"/>
      <c r="AB519" s="11"/>
      <c r="AC519" s="11"/>
      <c r="AD519" s="11"/>
      <c r="AE519" s="12"/>
    </row>
    <row r="520" spans="1:31" x14ac:dyDescent="0.25">
      <c r="A520" s="8">
        <v>716693743847</v>
      </c>
      <c r="B520" s="9" t="s">
        <v>796</v>
      </c>
      <c r="C520" s="8">
        <v>100000935184</v>
      </c>
      <c r="D520" s="8" t="s">
        <v>1566</v>
      </c>
      <c r="E520" s="9" t="s">
        <v>68</v>
      </c>
      <c r="F520" s="9" t="s">
        <v>32</v>
      </c>
      <c r="G520" s="9" t="s">
        <v>33</v>
      </c>
      <c r="H520" s="9" t="s">
        <v>34</v>
      </c>
      <c r="I520" s="9" t="s">
        <v>35</v>
      </c>
      <c r="J520" s="9" t="s">
        <v>55</v>
      </c>
      <c r="K520" s="9" t="s">
        <v>56</v>
      </c>
      <c r="L520" s="10">
        <v>314010</v>
      </c>
      <c r="M520" s="9" t="s">
        <v>37</v>
      </c>
      <c r="N520" s="10">
        <v>1.999968</v>
      </c>
      <c r="O520" s="11"/>
      <c r="P520" s="11"/>
      <c r="Q520" s="11"/>
      <c r="R520" s="11"/>
      <c r="S520" s="10">
        <v>2.4999600000000002</v>
      </c>
      <c r="T520" s="10">
        <v>2.999952</v>
      </c>
      <c r="U520" s="10">
        <v>8.9998559999999994</v>
      </c>
      <c r="V520" s="11"/>
      <c r="W520" s="10">
        <v>5.9999039999999999</v>
      </c>
      <c r="X520" s="11"/>
      <c r="Y520" s="11"/>
      <c r="Z520" s="11"/>
      <c r="AA520" s="11"/>
      <c r="AB520" s="11"/>
      <c r="AC520" s="11"/>
      <c r="AD520" s="11"/>
      <c r="AE520" s="12"/>
    </row>
    <row r="521" spans="1:31" x14ac:dyDescent="0.25">
      <c r="A521" s="8">
        <v>241522557374</v>
      </c>
      <c r="B521" s="9" t="s">
        <v>690</v>
      </c>
      <c r="C521" s="8">
        <v>100000483401</v>
      </c>
      <c r="D521" s="8" t="s">
        <v>1460</v>
      </c>
      <c r="E521" s="9" t="s">
        <v>31</v>
      </c>
      <c r="F521" s="9" t="s">
        <v>38</v>
      </c>
      <c r="G521" s="9" t="s">
        <v>39</v>
      </c>
      <c r="H521" s="9" t="s">
        <v>40</v>
      </c>
      <c r="I521" s="9" t="s">
        <v>41</v>
      </c>
      <c r="J521" s="9" t="s">
        <v>55</v>
      </c>
      <c r="K521" s="9" t="s">
        <v>57</v>
      </c>
      <c r="L521" s="10">
        <v>314006</v>
      </c>
      <c r="M521" s="9" t="s">
        <v>37</v>
      </c>
      <c r="N521" s="11"/>
      <c r="O521" s="11"/>
      <c r="P521" s="10">
        <v>0.99998399999999998</v>
      </c>
      <c r="Q521" s="10">
        <v>6.9998880000000003</v>
      </c>
      <c r="R521" s="11"/>
      <c r="S521" s="10">
        <v>4.9999200000000004</v>
      </c>
      <c r="T521" s="11"/>
      <c r="U521" s="11"/>
      <c r="V521" s="10">
        <v>2.999952</v>
      </c>
      <c r="W521" s="10">
        <v>1.999968</v>
      </c>
      <c r="X521" s="10">
        <v>1.499976</v>
      </c>
      <c r="Y521" s="11"/>
      <c r="Z521" s="10">
        <v>0.99998399999999998</v>
      </c>
      <c r="AA521" s="10">
        <v>0.49999199999999999</v>
      </c>
      <c r="AB521" s="11"/>
      <c r="AC521" s="10">
        <v>0.49999199999999999</v>
      </c>
      <c r="AD521" s="10">
        <v>1.499976</v>
      </c>
      <c r="AE521" s="12"/>
    </row>
    <row r="522" spans="1:31" x14ac:dyDescent="0.25">
      <c r="A522" s="8">
        <v>574899565720</v>
      </c>
      <c r="B522" s="9" t="s">
        <v>570</v>
      </c>
      <c r="C522" s="8">
        <v>100000518026</v>
      </c>
      <c r="D522" s="8" t="s">
        <v>1340</v>
      </c>
      <c r="E522" s="9" t="s">
        <v>31</v>
      </c>
      <c r="F522" s="9" t="s">
        <v>38</v>
      </c>
      <c r="G522" s="9" t="s">
        <v>39</v>
      </c>
      <c r="H522" s="9" t="s">
        <v>40</v>
      </c>
      <c r="I522" s="9" t="s">
        <v>41</v>
      </c>
      <c r="J522" s="9" t="s">
        <v>55</v>
      </c>
      <c r="K522" s="9" t="s">
        <v>57</v>
      </c>
      <c r="L522" s="10">
        <v>314006</v>
      </c>
      <c r="M522" s="9" t="s">
        <v>37</v>
      </c>
      <c r="N522" s="11"/>
      <c r="O522" s="11"/>
      <c r="P522" s="10">
        <v>1.999968</v>
      </c>
      <c r="Q522" s="11"/>
      <c r="R522" s="10">
        <v>3.9999359999999999</v>
      </c>
      <c r="S522" s="10">
        <v>3.4999440000000002</v>
      </c>
      <c r="T522" s="10">
        <v>0.99998399999999998</v>
      </c>
      <c r="U522" s="10">
        <v>2.4999600000000002</v>
      </c>
      <c r="V522" s="10">
        <v>1.999968</v>
      </c>
      <c r="W522" s="10">
        <v>2.999952</v>
      </c>
      <c r="X522" s="10">
        <v>1.999968</v>
      </c>
      <c r="Y522" s="10">
        <v>0.99998399999999998</v>
      </c>
      <c r="Z522" s="10">
        <v>1.999968</v>
      </c>
      <c r="AA522" s="11"/>
      <c r="AB522" s="11"/>
      <c r="AC522" s="10">
        <v>1.999968</v>
      </c>
      <c r="AD522" s="10">
        <v>0.99998399999999998</v>
      </c>
      <c r="AE522" s="12"/>
    </row>
    <row r="523" spans="1:31" x14ac:dyDescent="0.25">
      <c r="A523" s="8">
        <v>869504215173</v>
      </c>
      <c r="B523" s="9" t="s">
        <v>652</v>
      </c>
      <c r="C523" s="8">
        <v>100000281836</v>
      </c>
      <c r="D523" s="8" t="s">
        <v>1422</v>
      </c>
      <c r="E523" s="9" t="s">
        <v>31</v>
      </c>
      <c r="F523" s="9" t="s">
        <v>38</v>
      </c>
      <c r="G523" s="9" t="s">
        <v>39</v>
      </c>
      <c r="H523" s="9" t="s">
        <v>40</v>
      </c>
      <c r="I523" s="9" t="s">
        <v>41</v>
      </c>
      <c r="J523" s="9" t="s">
        <v>55</v>
      </c>
      <c r="K523" s="9" t="s">
        <v>57</v>
      </c>
      <c r="L523" s="10">
        <v>314006</v>
      </c>
      <c r="M523" s="9" t="s">
        <v>37</v>
      </c>
      <c r="N523" s="11"/>
      <c r="O523" s="10">
        <v>0.99998399999999998</v>
      </c>
      <c r="P523" s="10">
        <v>0.99998399999999998</v>
      </c>
      <c r="Q523" s="10">
        <v>0.99998399999999998</v>
      </c>
      <c r="R523" s="10">
        <v>0.49999199999999999</v>
      </c>
      <c r="S523" s="10">
        <v>5.9999039999999999</v>
      </c>
      <c r="T523" s="11"/>
      <c r="U523" s="11"/>
      <c r="V523" s="11"/>
      <c r="W523" s="11"/>
      <c r="X523" s="10">
        <v>1.499976</v>
      </c>
      <c r="Y523" s="10">
        <v>2.999952</v>
      </c>
      <c r="Z523" s="11"/>
      <c r="AA523" s="11"/>
      <c r="AB523" s="10">
        <v>0.49999199999999999</v>
      </c>
      <c r="AC523" s="11"/>
      <c r="AD523" s="10">
        <v>1.499976</v>
      </c>
      <c r="AE523" s="12"/>
    </row>
    <row r="524" spans="1:31" x14ac:dyDescent="0.25">
      <c r="A524" s="8">
        <v>127642328973</v>
      </c>
      <c r="B524" s="9" t="s">
        <v>539</v>
      </c>
      <c r="C524" s="8">
        <v>100000245895</v>
      </c>
      <c r="D524" s="8" t="s">
        <v>1309</v>
      </c>
      <c r="E524" s="9" t="s">
        <v>31</v>
      </c>
      <c r="F524" s="9" t="s">
        <v>38</v>
      </c>
      <c r="G524" s="9" t="s">
        <v>39</v>
      </c>
      <c r="H524" s="9" t="s">
        <v>40</v>
      </c>
      <c r="I524" s="9" t="s">
        <v>52</v>
      </c>
      <c r="J524" s="9" t="s">
        <v>49</v>
      </c>
      <c r="K524" s="9" t="s">
        <v>53</v>
      </c>
      <c r="L524" s="10">
        <v>414007</v>
      </c>
      <c r="M524" s="9" t="s">
        <v>54</v>
      </c>
      <c r="N524" s="10">
        <v>0.49999199999999999</v>
      </c>
      <c r="O524" s="11"/>
      <c r="P524" s="10">
        <v>0.99998399999999998</v>
      </c>
      <c r="Q524" s="10">
        <v>0.99998399999999998</v>
      </c>
      <c r="R524" s="10">
        <v>0.49999199999999999</v>
      </c>
      <c r="S524" s="10">
        <v>0.99998399999999998</v>
      </c>
      <c r="T524" s="11"/>
      <c r="U524" s="11"/>
      <c r="V524" s="11"/>
      <c r="W524" s="11"/>
      <c r="X524" s="11"/>
      <c r="Y524" s="10">
        <v>0.99998399999999998</v>
      </c>
      <c r="Z524" s="11"/>
      <c r="AA524" s="11"/>
      <c r="AB524" s="11"/>
      <c r="AC524" s="10">
        <v>1.499976</v>
      </c>
      <c r="AD524" s="10">
        <v>0.49999199999999999</v>
      </c>
      <c r="AE524" s="12"/>
    </row>
    <row r="525" spans="1:31" x14ac:dyDescent="0.25">
      <c r="A525" s="8">
        <v>753743739125</v>
      </c>
      <c r="B525" s="9" t="s">
        <v>564</v>
      </c>
      <c r="C525" s="8">
        <v>100000328204</v>
      </c>
      <c r="D525" s="8" t="s">
        <v>1334</v>
      </c>
      <c r="E525" s="9" t="s">
        <v>31</v>
      </c>
      <c r="F525" s="9" t="s">
        <v>38</v>
      </c>
      <c r="G525" s="9" t="s">
        <v>39</v>
      </c>
      <c r="H525" s="9" t="s">
        <v>40</v>
      </c>
      <c r="I525" s="9" t="s">
        <v>52</v>
      </c>
      <c r="J525" s="9" t="s">
        <v>49</v>
      </c>
      <c r="K525" s="9" t="s">
        <v>53</v>
      </c>
      <c r="L525" s="10">
        <v>414008</v>
      </c>
      <c r="M525" s="9" t="s">
        <v>54</v>
      </c>
      <c r="N525" s="10">
        <v>0.99998399999999998</v>
      </c>
      <c r="O525" s="10">
        <v>0.49999199999999999</v>
      </c>
      <c r="P525" s="10">
        <v>0.49999199999999999</v>
      </c>
      <c r="Q525" s="11"/>
      <c r="R525" s="10">
        <v>0.49999199999999999</v>
      </c>
      <c r="S525" s="11"/>
      <c r="T525" s="11"/>
      <c r="U525" s="11"/>
      <c r="V525" s="10">
        <v>0.49999199999999999</v>
      </c>
      <c r="W525" s="10">
        <v>0.49999199999999999</v>
      </c>
      <c r="X525" s="11"/>
      <c r="Y525" s="11"/>
      <c r="Z525" s="11"/>
      <c r="AA525" s="11"/>
      <c r="AB525" s="11"/>
      <c r="AC525" s="10">
        <v>0.49999199999999999</v>
      </c>
      <c r="AD525" s="11"/>
      <c r="AE525" s="12"/>
    </row>
    <row r="526" spans="1:31" x14ac:dyDescent="0.25">
      <c r="A526" s="8">
        <v>129257995342</v>
      </c>
      <c r="B526" s="9" t="s">
        <v>409</v>
      </c>
      <c r="C526" s="8">
        <v>100000174688</v>
      </c>
      <c r="D526" s="8" t="s">
        <v>1179</v>
      </c>
      <c r="E526" s="9" t="s">
        <v>31</v>
      </c>
      <c r="F526" s="9" t="s">
        <v>38</v>
      </c>
      <c r="G526" s="9" t="s">
        <v>39</v>
      </c>
      <c r="H526" s="9" t="s">
        <v>40</v>
      </c>
      <c r="I526" s="9" t="s">
        <v>52</v>
      </c>
      <c r="J526" s="9" t="s">
        <v>49</v>
      </c>
      <c r="K526" s="9" t="s">
        <v>53</v>
      </c>
      <c r="L526" s="10">
        <v>414008</v>
      </c>
      <c r="M526" s="9" t="s">
        <v>54</v>
      </c>
      <c r="N526" s="11"/>
      <c r="O526" s="11"/>
      <c r="P526" s="11"/>
      <c r="Q526" s="11"/>
      <c r="R526" s="11"/>
      <c r="S526" s="11"/>
      <c r="T526" s="11"/>
      <c r="U526" s="11"/>
      <c r="V526" s="11"/>
      <c r="W526" s="10">
        <v>0.49999199999999999</v>
      </c>
      <c r="X526" s="11"/>
      <c r="Y526" s="11"/>
      <c r="Z526" s="11"/>
      <c r="AA526" s="11"/>
      <c r="AB526" s="11"/>
      <c r="AC526" s="11"/>
      <c r="AD526" s="11"/>
      <c r="AE526" s="12"/>
    </row>
    <row r="527" spans="1:31" x14ac:dyDescent="0.25">
      <c r="A527" s="8">
        <v>438219081468</v>
      </c>
      <c r="B527" s="9" t="s">
        <v>528</v>
      </c>
      <c r="C527" s="8">
        <v>100000030373</v>
      </c>
      <c r="D527" s="8" t="s">
        <v>1298</v>
      </c>
      <c r="E527" s="9" t="s">
        <v>31</v>
      </c>
      <c r="F527" s="9" t="s">
        <v>38</v>
      </c>
      <c r="G527" s="9" t="s">
        <v>39</v>
      </c>
      <c r="H527" s="9" t="s">
        <v>40</v>
      </c>
      <c r="I527" s="9" t="s">
        <v>48</v>
      </c>
      <c r="J527" s="9" t="s">
        <v>49</v>
      </c>
      <c r="K527" s="9" t="s">
        <v>50</v>
      </c>
      <c r="L527" s="10">
        <v>514016</v>
      </c>
      <c r="M527" s="9" t="s">
        <v>51</v>
      </c>
      <c r="N527" s="10">
        <v>0.99998399999999998</v>
      </c>
      <c r="O527" s="10">
        <v>0.99998399999999998</v>
      </c>
      <c r="P527" s="11"/>
      <c r="Q527" s="11"/>
      <c r="R527" s="11"/>
      <c r="S527" s="11"/>
      <c r="T527" s="11"/>
      <c r="U527" s="11"/>
      <c r="V527" s="11"/>
      <c r="W527" s="11"/>
      <c r="X527" s="10">
        <v>0.99998399999999998</v>
      </c>
      <c r="Y527" s="11"/>
      <c r="Z527" s="10">
        <v>0.49999199999999999</v>
      </c>
      <c r="AA527" s="11"/>
      <c r="AB527" s="11"/>
      <c r="AC527" s="11"/>
      <c r="AD527" s="11"/>
      <c r="AE527" s="12"/>
    </row>
    <row r="528" spans="1:31" x14ac:dyDescent="0.25">
      <c r="A528" s="8">
        <v>634893190801</v>
      </c>
      <c r="B528" s="9" t="s">
        <v>798</v>
      </c>
      <c r="C528" s="8">
        <v>100000829882</v>
      </c>
      <c r="D528" s="8" t="s">
        <v>1568</v>
      </c>
      <c r="E528" s="9" t="s">
        <v>44</v>
      </c>
      <c r="F528" s="9" t="s">
        <v>38</v>
      </c>
      <c r="G528" s="9" t="s">
        <v>39</v>
      </c>
      <c r="H528" s="9" t="s">
        <v>34</v>
      </c>
      <c r="I528" s="9" t="s">
        <v>35</v>
      </c>
      <c r="J528" s="9" t="s">
        <v>55</v>
      </c>
      <c r="K528" s="9" t="s">
        <v>56</v>
      </c>
      <c r="L528" s="10">
        <v>314010</v>
      </c>
      <c r="M528" s="9" t="s">
        <v>37</v>
      </c>
      <c r="N528" s="11"/>
      <c r="O528" s="10">
        <v>11.499815999999999</v>
      </c>
      <c r="P528" s="10">
        <v>6.9998880000000003</v>
      </c>
      <c r="Q528" s="11"/>
      <c r="R528" s="10">
        <v>7.9998719999999999</v>
      </c>
      <c r="S528" s="11"/>
      <c r="T528" s="11"/>
      <c r="U528" s="11"/>
      <c r="V528" s="10">
        <v>22.999631999999998</v>
      </c>
      <c r="W528" s="10">
        <v>8.9998559999999994</v>
      </c>
      <c r="X528" s="11"/>
      <c r="Y528" s="11"/>
      <c r="Z528" s="11"/>
      <c r="AA528" s="11"/>
      <c r="AB528" s="11"/>
      <c r="AC528" s="11"/>
      <c r="AD528" s="11"/>
      <c r="AE528" s="12"/>
    </row>
    <row r="529" spans="1:31" x14ac:dyDescent="0.25">
      <c r="A529" s="8">
        <v>307076068926</v>
      </c>
      <c r="B529" s="9" t="s">
        <v>102</v>
      </c>
      <c r="C529" s="8">
        <v>100000987657</v>
      </c>
      <c r="D529" s="8" t="s">
        <v>872</v>
      </c>
      <c r="E529" s="9" t="s">
        <v>31</v>
      </c>
      <c r="F529" s="9" t="s">
        <v>32</v>
      </c>
      <c r="G529" s="9" t="s">
        <v>33</v>
      </c>
      <c r="H529" s="9" t="s">
        <v>34</v>
      </c>
      <c r="I529" s="9" t="s">
        <v>35</v>
      </c>
      <c r="J529" s="9" t="s">
        <v>55</v>
      </c>
      <c r="K529" s="9" t="s">
        <v>57</v>
      </c>
      <c r="L529" s="10">
        <v>314010</v>
      </c>
      <c r="M529" s="9" t="s">
        <v>37</v>
      </c>
      <c r="N529" s="11"/>
      <c r="O529" s="10">
        <v>7.9998719999999999</v>
      </c>
      <c r="P529" s="10">
        <v>3.9999359999999999</v>
      </c>
      <c r="Q529" s="10">
        <v>2.999952</v>
      </c>
      <c r="R529" s="10">
        <v>4.9999200000000004</v>
      </c>
      <c r="S529" s="11"/>
      <c r="T529" s="11"/>
      <c r="U529" s="11"/>
      <c r="V529" s="11"/>
      <c r="W529" s="10">
        <v>19.999680000000001</v>
      </c>
      <c r="X529" s="10">
        <v>14.99976</v>
      </c>
      <c r="Y529" s="11"/>
      <c r="Z529" s="11"/>
      <c r="AA529" s="11"/>
      <c r="AB529" s="11"/>
      <c r="AC529" s="11"/>
      <c r="AD529" s="11"/>
      <c r="AE529" s="12"/>
    </row>
    <row r="530" spans="1:31" x14ac:dyDescent="0.25">
      <c r="A530" s="8">
        <v>433519864545</v>
      </c>
      <c r="B530" s="9" t="s">
        <v>602</v>
      </c>
      <c r="C530" s="8">
        <v>100000366126</v>
      </c>
      <c r="D530" s="8" t="s">
        <v>1372</v>
      </c>
      <c r="E530" s="9" t="s">
        <v>31</v>
      </c>
      <c r="F530" s="9" t="s">
        <v>38</v>
      </c>
      <c r="G530" s="9" t="s">
        <v>39</v>
      </c>
      <c r="H530" s="9" t="s">
        <v>40</v>
      </c>
      <c r="I530" s="9" t="s">
        <v>41</v>
      </c>
      <c r="J530" s="9" t="s">
        <v>55</v>
      </c>
      <c r="K530" s="9" t="s">
        <v>57</v>
      </c>
      <c r="L530" s="10">
        <v>314004</v>
      </c>
      <c r="M530" s="9" t="s">
        <v>37</v>
      </c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0">
        <v>0.49999199999999999</v>
      </c>
      <c r="AC530" s="10">
        <v>0.99998399999999998</v>
      </c>
      <c r="AD530" s="11"/>
      <c r="AE530" s="12"/>
    </row>
    <row r="531" spans="1:31" x14ac:dyDescent="0.25">
      <c r="A531" s="8">
        <v>507470212765</v>
      </c>
      <c r="B531" s="9" t="s">
        <v>400</v>
      </c>
      <c r="C531" s="8">
        <v>100000287213</v>
      </c>
      <c r="D531" s="8" t="s">
        <v>1170</v>
      </c>
      <c r="E531" s="9" t="s">
        <v>31</v>
      </c>
      <c r="F531" s="9" t="s">
        <v>38</v>
      </c>
      <c r="G531" s="9" t="s">
        <v>39</v>
      </c>
      <c r="H531" s="9" t="s">
        <v>40</v>
      </c>
      <c r="I531" s="9" t="s">
        <v>46</v>
      </c>
      <c r="J531" s="9" t="s">
        <v>55</v>
      </c>
      <c r="K531" s="9" t="s">
        <v>57</v>
      </c>
      <c r="L531" s="10">
        <v>314005</v>
      </c>
      <c r="M531" s="9" t="s">
        <v>37</v>
      </c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0">
        <v>0.49999199999999999</v>
      </c>
      <c r="AD531" s="11"/>
      <c r="AE531" s="12"/>
    </row>
    <row r="532" spans="1:31" x14ac:dyDescent="0.25">
      <c r="A532" s="8">
        <v>934502248393</v>
      </c>
      <c r="B532" s="9" t="s">
        <v>805</v>
      </c>
      <c r="C532" s="8">
        <v>100000520470</v>
      </c>
      <c r="D532" s="8" t="s">
        <v>1575</v>
      </c>
      <c r="E532" s="9" t="s">
        <v>68</v>
      </c>
      <c r="F532" s="9" t="s">
        <v>38</v>
      </c>
      <c r="G532" s="9" t="s">
        <v>39</v>
      </c>
      <c r="H532" s="9" t="s">
        <v>40</v>
      </c>
      <c r="I532" s="9" t="s">
        <v>41</v>
      </c>
      <c r="J532" s="9" t="s">
        <v>55</v>
      </c>
      <c r="K532" s="9" t="s">
        <v>57</v>
      </c>
      <c r="L532" s="10">
        <v>314004</v>
      </c>
      <c r="M532" s="9" t="s">
        <v>37</v>
      </c>
      <c r="N532" s="11"/>
      <c r="O532" s="10">
        <v>2.999952</v>
      </c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2"/>
    </row>
    <row r="533" spans="1:31" x14ac:dyDescent="0.25">
      <c r="A533" s="8">
        <v>904472540267</v>
      </c>
      <c r="B533" s="9" t="s">
        <v>806</v>
      </c>
      <c r="C533" s="8">
        <v>100000728767</v>
      </c>
      <c r="D533" s="8" t="s">
        <v>1576</v>
      </c>
      <c r="E533" s="9" t="s">
        <v>31</v>
      </c>
      <c r="F533" s="9" t="s">
        <v>32</v>
      </c>
      <c r="G533" s="9" t="s">
        <v>33</v>
      </c>
      <c r="H533" s="9" t="s">
        <v>34</v>
      </c>
      <c r="I533" s="9" t="s">
        <v>35</v>
      </c>
      <c r="J533" s="9" t="s">
        <v>55</v>
      </c>
      <c r="K533" s="9" t="s">
        <v>57</v>
      </c>
      <c r="L533" s="10">
        <v>314010</v>
      </c>
      <c r="M533" s="9" t="s">
        <v>37</v>
      </c>
      <c r="N533" s="11"/>
      <c r="O533" s="11"/>
      <c r="P533" s="10">
        <v>0.49999199999999999</v>
      </c>
      <c r="Q533" s="10">
        <v>0.99998399999999998</v>
      </c>
      <c r="R533" s="11"/>
      <c r="S533" s="10">
        <v>0.99998399999999998</v>
      </c>
      <c r="T533" s="10">
        <v>0.49999199999999999</v>
      </c>
      <c r="U533" s="10">
        <v>1.999968</v>
      </c>
      <c r="V533" s="10">
        <v>2.999952</v>
      </c>
      <c r="W533" s="10">
        <v>0.49999199999999999</v>
      </c>
      <c r="X533" s="11"/>
      <c r="Y533" s="10">
        <v>0.49999199999999999</v>
      </c>
      <c r="Z533" s="11"/>
      <c r="AA533" s="11"/>
      <c r="AB533" s="11"/>
      <c r="AC533" s="11"/>
      <c r="AD533" s="11"/>
      <c r="AE533" s="12"/>
    </row>
    <row r="534" spans="1:31" x14ac:dyDescent="0.25">
      <c r="A534" s="8">
        <v>986064424236</v>
      </c>
      <c r="B534" s="9" t="s">
        <v>807</v>
      </c>
      <c r="C534" s="8">
        <v>100000059602</v>
      </c>
      <c r="D534" s="8" t="s">
        <v>1577</v>
      </c>
      <c r="E534" s="9" t="s">
        <v>44</v>
      </c>
      <c r="F534" s="9" t="s">
        <v>38</v>
      </c>
      <c r="G534" s="9" t="s">
        <v>39</v>
      </c>
      <c r="H534" s="9" t="s">
        <v>40</v>
      </c>
      <c r="I534" s="9" t="s">
        <v>52</v>
      </c>
      <c r="J534" s="9" t="s">
        <v>49</v>
      </c>
      <c r="K534" s="9" t="s">
        <v>53</v>
      </c>
      <c r="L534" s="10">
        <v>414008</v>
      </c>
      <c r="M534" s="9" t="s">
        <v>54</v>
      </c>
      <c r="N534" s="11"/>
      <c r="O534" s="11"/>
      <c r="P534" s="11"/>
      <c r="Q534" s="10">
        <v>0.49999199999999999</v>
      </c>
      <c r="R534" s="10">
        <v>0.99998399999999998</v>
      </c>
      <c r="S534" s="11"/>
      <c r="T534" s="11"/>
      <c r="U534" s="10">
        <v>0.99998399999999998</v>
      </c>
      <c r="V534" s="11"/>
      <c r="W534" s="11"/>
      <c r="X534" s="11"/>
      <c r="Y534" s="10">
        <v>0.49999199999999999</v>
      </c>
      <c r="Z534" s="11"/>
      <c r="AA534" s="11"/>
      <c r="AB534" s="11"/>
      <c r="AC534" s="11"/>
      <c r="AD534" s="11"/>
      <c r="AE534" s="12"/>
    </row>
    <row r="535" spans="1:31" x14ac:dyDescent="0.25">
      <c r="A535" s="8">
        <v>465171028633</v>
      </c>
      <c r="B535" s="9" t="s">
        <v>562</v>
      </c>
      <c r="C535" s="8">
        <v>100000311108</v>
      </c>
      <c r="D535" s="8" t="s">
        <v>1332</v>
      </c>
      <c r="E535" s="9" t="s">
        <v>31</v>
      </c>
      <c r="F535" s="9" t="s">
        <v>38</v>
      </c>
      <c r="G535" s="9" t="s">
        <v>39</v>
      </c>
      <c r="H535" s="9" t="s">
        <v>40</v>
      </c>
      <c r="I535" s="9" t="s">
        <v>41</v>
      </c>
      <c r="J535" s="9" t="s">
        <v>55</v>
      </c>
      <c r="K535" s="9" t="s">
        <v>56</v>
      </c>
      <c r="L535" s="10">
        <v>314001</v>
      </c>
      <c r="M535" s="9" t="s">
        <v>37</v>
      </c>
      <c r="N535" s="10">
        <v>1.999968</v>
      </c>
      <c r="O535" s="10">
        <v>0.99998399999999998</v>
      </c>
      <c r="P535" s="10">
        <v>0.49999199999999999</v>
      </c>
      <c r="Q535" s="10">
        <v>1.999968</v>
      </c>
      <c r="R535" s="10">
        <v>1.499976</v>
      </c>
      <c r="S535" s="10">
        <v>3.4999440000000002</v>
      </c>
      <c r="T535" s="11"/>
      <c r="U535" s="10">
        <v>5.9999039999999999</v>
      </c>
      <c r="V535" s="10">
        <v>4.4999279999999997</v>
      </c>
      <c r="W535" s="11"/>
      <c r="X535" s="10">
        <v>0.99998399999999998</v>
      </c>
      <c r="Y535" s="11"/>
      <c r="Z535" s="11"/>
      <c r="AA535" s="11"/>
      <c r="AB535" s="11"/>
      <c r="AC535" s="10">
        <v>0.49999199999999999</v>
      </c>
      <c r="AD535" s="10">
        <v>1.999968</v>
      </c>
      <c r="AE535" s="12"/>
    </row>
    <row r="536" spans="1:31" x14ac:dyDescent="0.25">
      <c r="A536" s="8">
        <v>362430003819</v>
      </c>
      <c r="B536" s="9" t="s">
        <v>809</v>
      </c>
      <c r="C536" s="8">
        <v>100000337785</v>
      </c>
      <c r="D536" s="8" t="s">
        <v>1579</v>
      </c>
      <c r="E536" s="9" t="s">
        <v>44</v>
      </c>
      <c r="F536" s="9" t="s">
        <v>38</v>
      </c>
      <c r="G536" s="9" t="s">
        <v>39</v>
      </c>
      <c r="H536" s="9" t="s">
        <v>40</v>
      </c>
      <c r="I536" s="9" t="s">
        <v>46</v>
      </c>
      <c r="J536" s="9" t="s">
        <v>55</v>
      </c>
      <c r="K536" s="9" t="s">
        <v>56</v>
      </c>
      <c r="L536" s="10">
        <v>314002</v>
      </c>
      <c r="M536" s="9" t="s">
        <v>37</v>
      </c>
      <c r="N536" s="11"/>
      <c r="O536" s="11"/>
      <c r="P536" s="11"/>
      <c r="Q536" s="11"/>
      <c r="R536" s="11"/>
      <c r="S536" s="10">
        <v>1.999968</v>
      </c>
      <c r="T536" s="11"/>
      <c r="U536" s="11"/>
      <c r="V536" s="11"/>
      <c r="W536" s="11"/>
      <c r="X536" s="10">
        <v>0.99998399999999998</v>
      </c>
      <c r="Y536" s="11"/>
      <c r="Z536" s="11"/>
      <c r="AA536" s="11"/>
      <c r="AB536" s="11"/>
      <c r="AC536" s="11"/>
      <c r="AD536" s="11"/>
      <c r="AE536" s="12"/>
    </row>
    <row r="537" spans="1:31" x14ac:dyDescent="0.25">
      <c r="A537" s="8">
        <v>213610329319</v>
      </c>
      <c r="B537" s="9" t="s">
        <v>810</v>
      </c>
      <c r="C537" s="8">
        <v>100000001257</v>
      </c>
      <c r="D537" s="8" t="s">
        <v>1580</v>
      </c>
      <c r="E537" s="9" t="s">
        <v>31</v>
      </c>
      <c r="F537" s="9" t="s">
        <v>32</v>
      </c>
      <c r="G537" s="9" t="s">
        <v>33</v>
      </c>
      <c r="H537" s="9" t="s">
        <v>34</v>
      </c>
      <c r="I537" s="9" t="s">
        <v>35</v>
      </c>
      <c r="J537" s="9" t="s">
        <v>55</v>
      </c>
      <c r="K537" s="9" t="s">
        <v>57</v>
      </c>
      <c r="L537" s="10">
        <v>314010</v>
      </c>
      <c r="M537" s="9" t="s">
        <v>37</v>
      </c>
      <c r="N537" s="10">
        <v>1.999968</v>
      </c>
      <c r="O537" s="11"/>
      <c r="P537" s="11"/>
      <c r="Q537" s="11"/>
      <c r="R537" s="11"/>
      <c r="S537" s="10">
        <v>0.99998399999999998</v>
      </c>
      <c r="T537" s="10">
        <v>1.999968</v>
      </c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2"/>
    </row>
    <row r="538" spans="1:31" x14ac:dyDescent="0.25">
      <c r="A538" s="8">
        <v>728420063859</v>
      </c>
      <c r="B538" s="9" t="s">
        <v>374</v>
      </c>
      <c r="C538" s="8">
        <v>100000795711</v>
      </c>
      <c r="D538" s="8" t="s">
        <v>1144</v>
      </c>
      <c r="E538" s="9" t="s">
        <v>31</v>
      </c>
      <c r="F538" s="9" t="s">
        <v>38</v>
      </c>
      <c r="G538" s="9" t="s">
        <v>39</v>
      </c>
      <c r="H538" s="9" t="s">
        <v>40</v>
      </c>
      <c r="I538" s="9" t="s">
        <v>46</v>
      </c>
      <c r="J538" s="9" t="s">
        <v>55</v>
      </c>
      <c r="K538" s="9" t="s">
        <v>56</v>
      </c>
      <c r="L538" s="10">
        <v>314003</v>
      </c>
      <c r="M538" s="9" t="s">
        <v>37</v>
      </c>
      <c r="N538" s="10">
        <v>0.99998399999999998</v>
      </c>
      <c r="O538" s="10">
        <v>2.999952</v>
      </c>
      <c r="P538" s="11"/>
      <c r="Q538" s="11"/>
      <c r="R538" s="10">
        <v>0.99998399999999998</v>
      </c>
      <c r="S538" s="10">
        <v>1.999968</v>
      </c>
      <c r="T538" s="10">
        <v>3.9999359999999999</v>
      </c>
      <c r="U538" s="10">
        <v>0.99998399999999998</v>
      </c>
      <c r="V538" s="11"/>
      <c r="W538" s="10">
        <v>2.999952</v>
      </c>
      <c r="X538" s="10">
        <v>0.49999199999999999</v>
      </c>
      <c r="Y538" s="11"/>
      <c r="Z538" s="10">
        <v>1.999968</v>
      </c>
      <c r="AA538" s="11"/>
      <c r="AB538" s="10">
        <v>0.99998399999999998</v>
      </c>
      <c r="AC538" s="11"/>
      <c r="AD538" s="10">
        <v>0.99998399999999998</v>
      </c>
      <c r="AE538" s="12"/>
    </row>
    <row r="539" spans="1:31" x14ac:dyDescent="0.25">
      <c r="A539" s="8">
        <v>172666316581</v>
      </c>
      <c r="B539" s="9" t="s">
        <v>682</v>
      </c>
      <c r="C539" s="8">
        <v>100000133569</v>
      </c>
      <c r="D539" s="8" t="s">
        <v>1452</v>
      </c>
      <c r="E539" s="9" t="s">
        <v>31</v>
      </c>
      <c r="F539" s="9" t="s">
        <v>38</v>
      </c>
      <c r="G539" s="9" t="s">
        <v>39</v>
      </c>
      <c r="H539" s="9" t="s">
        <v>40</v>
      </c>
      <c r="I539" s="9" t="s">
        <v>41</v>
      </c>
      <c r="J539" s="9" t="s">
        <v>55</v>
      </c>
      <c r="K539" s="9" t="s">
        <v>57</v>
      </c>
      <c r="L539" s="10">
        <v>314015</v>
      </c>
      <c r="M539" s="9" t="s">
        <v>37</v>
      </c>
      <c r="N539" s="11"/>
      <c r="O539" s="11"/>
      <c r="P539" s="11"/>
      <c r="Q539" s="11"/>
      <c r="R539" s="11"/>
      <c r="S539" s="11"/>
      <c r="T539" s="11"/>
      <c r="U539" s="11"/>
      <c r="V539" s="11"/>
      <c r="W539" s="10">
        <v>0.49999199999999999</v>
      </c>
      <c r="X539" s="11"/>
      <c r="Y539" s="11"/>
      <c r="Z539" s="11"/>
      <c r="AA539" s="11"/>
      <c r="AB539" s="10">
        <v>0.49999199999999999</v>
      </c>
      <c r="AC539" s="10">
        <v>0.49999199999999999</v>
      </c>
      <c r="AD539" s="10">
        <v>0.99998399999999998</v>
      </c>
      <c r="AE539" s="12"/>
    </row>
    <row r="540" spans="1:31" x14ac:dyDescent="0.25">
      <c r="A540" s="8">
        <v>737116708747</v>
      </c>
      <c r="B540" s="9" t="s">
        <v>490</v>
      </c>
      <c r="C540" s="8">
        <v>100000646571</v>
      </c>
      <c r="D540" s="8" t="s">
        <v>1260</v>
      </c>
      <c r="E540" s="9" t="s">
        <v>31</v>
      </c>
      <c r="F540" s="9" t="s">
        <v>38</v>
      </c>
      <c r="G540" s="9" t="s">
        <v>39</v>
      </c>
      <c r="H540" s="9" t="s">
        <v>40</v>
      </c>
      <c r="I540" s="9" t="s">
        <v>52</v>
      </c>
      <c r="J540" s="9" t="s">
        <v>49</v>
      </c>
      <c r="K540" s="9" t="s">
        <v>53</v>
      </c>
      <c r="L540" s="10">
        <v>414008</v>
      </c>
      <c r="M540" s="9" t="s">
        <v>54</v>
      </c>
      <c r="N540" s="11"/>
      <c r="O540" s="10">
        <v>0.49999199999999999</v>
      </c>
      <c r="P540" s="11"/>
      <c r="Q540" s="10">
        <v>0.99998399999999998</v>
      </c>
      <c r="R540" s="10">
        <v>2.999952</v>
      </c>
      <c r="S540" s="10">
        <v>0.99998399999999998</v>
      </c>
      <c r="T540" s="11"/>
      <c r="U540" s="11"/>
      <c r="V540" s="10">
        <v>0.99998399999999998</v>
      </c>
      <c r="W540" s="11"/>
      <c r="X540" s="10">
        <v>1.499976</v>
      </c>
      <c r="Y540" s="10">
        <v>0.49999199999999999</v>
      </c>
      <c r="Z540" s="11"/>
      <c r="AA540" s="11"/>
      <c r="AB540" s="11"/>
      <c r="AC540" s="10">
        <v>1.999968</v>
      </c>
      <c r="AD540" s="11"/>
      <c r="AE540" s="12"/>
    </row>
    <row r="541" spans="1:31" x14ac:dyDescent="0.25">
      <c r="A541" s="8">
        <v>259278528814</v>
      </c>
      <c r="B541" s="9" t="s">
        <v>525</v>
      </c>
      <c r="C541" s="8">
        <v>100000397025</v>
      </c>
      <c r="D541" s="8" t="s">
        <v>1295</v>
      </c>
      <c r="E541" s="9" t="s">
        <v>31</v>
      </c>
      <c r="F541" s="9" t="s">
        <v>38</v>
      </c>
      <c r="G541" s="9" t="s">
        <v>39</v>
      </c>
      <c r="H541" s="9" t="s">
        <v>40</v>
      </c>
      <c r="I541" s="9" t="s">
        <v>52</v>
      </c>
      <c r="J541" s="9" t="s">
        <v>49</v>
      </c>
      <c r="K541" s="9" t="s">
        <v>53</v>
      </c>
      <c r="L541" s="10">
        <v>414007</v>
      </c>
      <c r="M541" s="9" t="s">
        <v>54</v>
      </c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0">
        <v>0.99998399999999998</v>
      </c>
      <c r="AA541" s="11"/>
      <c r="AB541" s="11"/>
      <c r="AC541" s="11"/>
      <c r="AD541" s="11"/>
      <c r="AE541" s="12"/>
    </row>
    <row r="542" spans="1:31" x14ac:dyDescent="0.25">
      <c r="A542" s="8">
        <v>382096049712</v>
      </c>
      <c r="B542" s="9" t="s">
        <v>811</v>
      </c>
      <c r="C542" s="8">
        <v>100000591422</v>
      </c>
      <c r="D542" s="8" t="s">
        <v>1581</v>
      </c>
      <c r="E542" s="9" t="s">
        <v>44</v>
      </c>
      <c r="F542" s="9" t="s">
        <v>38</v>
      </c>
      <c r="G542" s="9" t="s">
        <v>39</v>
      </c>
      <c r="H542" s="9" t="s">
        <v>40</v>
      </c>
      <c r="I542" s="9" t="s">
        <v>41</v>
      </c>
      <c r="J542" s="9" t="s">
        <v>55</v>
      </c>
      <c r="K542" s="9" t="s">
        <v>56</v>
      </c>
      <c r="L542" s="10">
        <v>314015</v>
      </c>
      <c r="M542" s="9" t="s">
        <v>37</v>
      </c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0">
        <v>0.99998399999999998</v>
      </c>
      <c r="AC542" s="11"/>
      <c r="AD542" s="11"/>
      <c r="AE542" s="12"/>
    </row>
    <row r="543" spans="1:31" x14ac:dyDescent="0.25">
      <c r="A543" s="8">
        <v>613377579262</v>
      </c>
      <c r="B543" s="9" t="s">
        <v>812</v>
      </c>
      <c r="C543" s="8">
        <v>100000074175</v>
      </c>
      <c r="D543" s="8" t="s">
        <v>1582</v>
      </c>
      <c r="E543" s="9" t="s">
        <v>31</v>
      </c>
      <c r="F543" s="9" t="s">
        <v>38</v>
      </c>
      <c r="G543" s="9" t="s">
        <v>39</v>
      </c>
      <c r="H543" s="9" t="s">
        <v>40</v>
      </c>
      <c r="I543" s="9" t="s">
        <v>41</v>
      </c>
      <c r="J543" s="9" t="s">
        <v>55</v>
      </c>
      <c r="K543" s="9" t="s">
        <v>56</v>
      </c>
      <c r="L543" s="10">
        <v>314012</v>
      </c>
      <c r="M543" s="9" t="s">
        <v>37</v>
      </c>
      <c r="N543" s="11"/>
      <c r="O543" s="11"/>
      <c r="P543" s="11"/>
      <c r="Q543" s="11"/>
      <c r="R543" s="11"/>
      <c r="S543" s="11"/>
      <c r="T543" s="11"/>
      <c r="U543" s="11"/>
      <c r="V543" s="11"/>
      <c r="W543" s="10">
        <v>2.999952</v>
      </c>
      <c r="X543" s="11"/>
      <c r="Y543" s="10">
        <v>2.4999600000000002</v>
      </c>
      <c r="Z543" s="10">
        <v>2.999952</v>
      </c>
      <c r="AA543" s="11"/>
      <c r="AB543" s="11"/>
      <c r="AC543" s="11"/>
      <c r="AD543" s="10">
        <v>0.49999199999999999</v>
      </c>
      <c r="AE543" s="12"/>
    </row>
    <row r="544" spans="1:31" x14ac:dyDescent="0.25">
      <c r="A544" s="8">
        <v>503171039853</v>
      </c>
      <c r="B544" s="9" t="s">
        <v>813</v>
      </c>
      <c r="C544" s="8">
        <v>100000588400</v>
      </c>
      <c r="D544" s="8" t="s">
        <v>1583</v>
      </c>
      <c r="E544" s="9" t="s">
        <v>31</v>
      </c>
      <c r="F544" s="9" t="s">
        <v>38</v>
      </c>
      <c r="G544" s="9" t="s">
        <v>39</v>
      </c>
      <c r="H544" s="9" t="s">
        <v>40</v>
      </c>
      <c r="I544" s="9" t="s">
        <v>41</v>
      </c>
      <c r="J544" s="9" t="s">
        <v>55</v>
      </c>
      <c r="K544" s="9" t="s">
        <v>56</v>
      </c>
      <c r="L544" s="10">
        <v>314001</v>
      </c>
      <c r="M544" s="9" t="s">
        <v>37</v>
      </c>
      <c r="N544" s="11"/>
      <c r="O544" s="11"/>
      <c r="P544" s="11"/>
      <c r="Q544" s="11"/>
      <c r="R544" s="11"/>
      <c r="S544" s="11"/>
      <c r="T544" s="11"/>
      <c r="U544" s="11"/>
      <c r="V544" s="10">
        <v>0.99998399999999998</v>
      </c>
      <c r="W544" s="10">
        <v>1.999968</v>
      </c>
      <c r="X544" s="11"/>
      <c r="Y544" s="10">
        <v>2.999952</v>
      </c>
      <c r="Z544" s="11"/>
      <c r="AA544" s="11"/>
      <c r="AB544" s="10">
        <v>0.49999199999999999</v>
      </c>
      <c r="AC544" s="11"/>
      <c r="AD544" s="10">
        <v>0.99998399999999998</v>
      </c>
      <c r="AE544" s="12"/>
    </row>
    <row r="545" spans="1:31" x14ac:dyDescent="0.25">
      <c r="A545" s="8">
        <v>275872027401</v>
      </c>
      <c r="B545" s="9" t="s">
        <v>815</v>
      </c>
      <c r="C545" s="8">
        <v>100000863745</v>
      </c>
      <c r="D545" s="8" t="s">
        <v>1585</v>
      </c>
      <c r="E545" s="9" t="s">
        <v>31</v>
      </c>
      <c r="F545" s="9" t="s">
        <v>38</v>
      </c>
      <c r="G545" s="9" t="s">
        <v>39</v>
      </c>
      <c r="H545" s="9" t="s">
        <v>40</v>
      </c>
      <c r="I545" s="9" t="s">
        <v>41</v>
      </c>
      <c r="J545" s="9" t="s">
        <v>55</v>
      </c>
      <c r="K545" s="9" t="s">
        <v>56</v>
      </c>
      <c r="L545" s="10">
        <v>314001</v>
      </c>
      <c r="M545" s="9" t="s">
        <v>37</v>
      </c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0">
        <v>3.9999359999999999</v>
      </c>
      <c r="Y545" s="10">
        <v>0.99998399999999998</v>
      </c>
      <c r="Z545" s="11"/>
      <c r="AA545" s="11"/>
      <c r="AB545" s="10">
        <v>0.49999199999999999</v>
      </c>
      <c r="AC545" s="11"/>
      <c r="AD545" s="10">
        <v>1.499976</v>
      </c>
      <c r="AE545" s="12"/>
    </row>
    <row r="546" spans="1:31" x14ac:dyDescent="0.25">
      <c r="A546" s="8">
        <v>271496342697</v>
      </c>
      <c r="B546" s="9" t="s">
        <v>816</v>
      </c>
      <c r="C546" s="8">
        <v>100000391091</v>
      </c>
      <c r="D546" s="8" t="s">
        <v>1586</v>
      </c>
      <c r="E546" s="9" t="s">
        <v>31</v>
      </c>
      <c r="F546" s="9" t="s">
        <v>38</v>
      </c>
      <c r="G546" s="9" t="s">
        <v>39</v>
      </c>
      <c r="H546" s="9" t="s">
        <v>40</v>
      </c>
      <c r="I546" s="9" t="s">
        <v>41</v>
      </c>
      <c r="J546" s="9" t="s">
        <v>55</v>
      </c>
      <c r="K546" s="9" t="s">
        <v>56</v>
      </c>
      <c r="L546" s="10">
        <v>314004</v>
      </c>
      <c r="M546" s="9" t="s">
        <v>37</v>
      </c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0">
        <v>1.999968</v>
      </c>
      <c r="AA546" s="11"/>
      <c r="AB546" s="11"/>
      <c r="AC546" s="11"/>
      <c r="AD546" s="11"/>
      <c r="AE546" s="12"/>
    </row>
    <row r="547" spans="1:31" x14ac:dyDescent="0.25">
      <c r="A547" s="8">
        <v>453656157887</v>
      </c>
      <c r="B547" s="9" t="s">
        <v>817</v>
      </c>
      <c r="C547" s="8">
        <v>100000962982</v>
      </c>
      <c r="D547" s="8" t="s">
        <v>1587</v>
      </c>
      <c r="E547" s="9" t="s">
        <v>31</v>
      </c>
      <c r="F547" s="9" t="s">
        <v>38</v>
      </c>
      <c r="G547" s="9" t="s">
        <v>39</v>
      </c>
      <c r="H547" s="9" t="s">
        <v>40</v>
      </c>
      <c r="I547" s="9" t="s">
        <v>41</v>
      </c>
      <c r="J547" s="9" t="s">
        <v>55</v>
      </c>
      <c r="K547" s="9" t="s">
        <v>56</v>
      </c>
      <c r="L547" s="10">
        <v>314012</v>
      </c>
      <c r="M547" s="9" t="s">
        <v>37</v>
      </c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0">
        <v>1.999968</v>
      </c>
      <c r="AA547" s="11"/>
      <c r="AB547" s="11"/>
      <c r="AC547" s="11"/>
      <c r="AD547" s="10">
        <v>0.49999199999999999</v>
      </c>
      <c r="AE547" s="12"/>
    </row>
    <row r="548" spans="1:31" x14ac:dyDescent="0.25">
      <c r="A548" s="8">
        <v>929758232593</v>
      </c>
      <c r="B548" s="9" t="s">
        <v>419</v>
      </c>
      <c r="C548" s="8">
        <v>100000848620</v>
      </c>
      <c r="D548" s="8" t="s">
        <v>1189</v>
      </c>
      <c r="E548" s="9" t="s">
        <v>31</v>
      </c>
      <c r="F548" s="9" t="s">
        <v>38</v>
      </c>
      <c r="G548" s="9" t="s">
        <v>39</v>
      </c>
      <c r="H548" s="9" t="s">
        <v>40</v>
      </c>
      <c r="I548" s="9" t="s">
        <v>46</v>
      </c>
      <c r="J548" s="9" t="s">
        <v>55</v>
      </c>
      <c r="K548" s="9" t="s">
        <v>57</v>
      </c>
      <c r="L548" s="10">
        <v>314003</v>
      </c>
      <c r="M548" s="9" t="s">
        <v>37</v>
      </c>
      <c r="N548" s="10">
        <v>0.99998399999999998</v>
      </c>
      <c r="O548" s="10">
        <v>0.99998399999999998</v>
      </c>
      <c r="P548" s="11"/>
      <c r="Q548" s="10">
        <v>1.999968</v>
      </c>
      <c r="R548" s="10">
        <v>2.999952</v>
      </c>
      <c r="S548" s="11"/>
      <c r="T548" s="10">
        <v>2.999952</v>
      </c>
      <c r="U548" s="10">
        <v>0.99998399999999998</v>
      </c>
      <c r="V548" s="10">
        <v>1.999968</v>
      </c>
      <c r="W548" s="10">
        <v>0.99998399999999998</v>
      </c>
      <c r="X548" s="10">
        <v>4.4999279999999997</v>
      </c>
      <c r="Y548" s="10">
        <v>1.999968</v>
      </c>
      <c r="Z548" s="10">
        <v>4.4999279999999997</v>
      </c>
      <c r="AA548" s="11"/>
      <c r="AB548" s="11"/>
      <c r="AC548" s="11"/>
      <c r="AD548" s="10">
        <v>3.4999440000000002</v>
      </c>
      <c r="AE548" s="12"/>
    </row>
    <row r="549" spans="1:31" x14ac:dyDescent="0.25">
      <c r="A549" s="8">
        <v>175110612244</v>
      </c>
      <c r="B549" s="9" t="s">
        <v>818</v>
      </c>
      <c r="C549" s="8">
        <v>100000399697</v>
      </c>
      <c r="D549" s="8" t="s">
        <v>1588</v>
      </c>
      <c r="E549" s="9" t="s">
        <v>44</v>
      </c>
      <c r="F549" s="9" t="s">
        <v>38</v>
      </c>
      <c r="G549" s="9" t="s">
        <v>39</v>
      </c>
      <c r="H549" s="9" t="s">
        <v>40</v>
      </c>
      <c r="I549" s="9" t="s">
        <v>52</v>
      </c>
      <c r="J549" s="9" t="s">
        <v>49</v>
      </c>
      <c r="K549" s="9" t="s">
        <v>53</v>
      </c>
      <c r="L549" s="10">
        <v>414008</v>
      </c>
      <c r="M549" s="9" t="s">
        <v>54</v>
      </c>
      <c r="N549" s="10">
        <v>12.4998</v>
      </c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2"/>
    </row>
    <row r="550" spans="1:31" x14ac:dyDescent="0.25">
      <c r="A550" s="8">
        <v>274421061134</v>
      </c>
      <c r="B550" s="9" t="s">
        <v>558</v>
      </c>
      <c r="C550" s="8">
        <v>100000855366</v>
      </c>
      <c r="D550" s="8" t="s">
        <v>1328</v>
      </c>
      <c r="E550" s="9" t="s">
        <v>31</v>
      </c>
      <c r="F550" s="9" t="s">
        <v>38</v>
      </c>
      <c r="G550" s="9" t="s">
        <v>39</v>
      </c>
      <c r="H550" s="9" t="s">
        <v>40</v>
      </c>
      <c r="I550" s="9" t="s">
        <v>52</v>
      </c>
      <c r="J550" s="9" t="s">
        <v>49</v>
      </c>
      <c r="K550" s="9" t="s">
        <v>53</v>
      </c>
      <c r="L550" s="10">
        <v>414008</v>
      </c>
      <c r="M550" s="9" t="s">
        <v>54</v>
      </c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0">
        <v>1.999968</v>
      </c>
      <c r="AB550" s="11"/>
      <c r="AC550" s="11"/>
      <c r="AD550" s="11"/>
      <c r="AE550" s="12"/>
    </row>
    <row r="551" spans="1:31" x14ac:dyDescent="0.25">
      <c r="A551" s="8">
        <v>354860007429</v>
      </c>
      <c r="B551" s="9" t="s">
        <v>650</v>
      </c>
      <c r="C551" s="8">
        <v>100000065904</v>
      </c>
      <c r="D551" s="8" t="s">
        <v>1420</v>
      </c>
      <c r="E551" s="9" t="s">
        <v>31</v>
      </c>
      <c r="F551" s="9" t="s">
        <v>38</v>
      </c>
      <c r="G551" s="9" t="s">
        <v>39</v>
      </c>
      <c r="H551" s="9" t="s">
        <v>40</v>
      </c>
      <c r="I551" s="9" t="s">
        <v>41</v>
      </c>
      <c r="J551" s="9" t="s">
        <v>55</v>
      </c>
      <c r="K551" s="9" t="s">
        <v>57</v>
      </c>
      <c r="L551" s="10">
        <v>314001</v>
      </c>
      <c r="M551" s="9" t="s">
        <v>37</v>
      </c>
      <c r="N551" s="11"/>
      <c r="O551" s="11"/>
      <c r="P551" s="11"/>
      <c r="Q551" s="11"/>
      <c r="R551" s="11"/>
      <c r="S551" s="11"/>
      <c r="T551" s="11"/>
      <c r="U551" s="11"/>
      <c r="V551" s="10">
        <v>2.999952</v>
      </c>
      <c r="W551" s="11"/>
      <c r="X551" s="10">
        <v>0.99998399999999998</v>
      </c>
      <c r="Y551" s="11"/>
      <c r="Z551" s="11"/>
      <c r="AA551" s="11"/>
      <c r="AB551" s="11"/>
      <c r="AC551" s="10">
        <v>0.49999199999999999</v>
      </c>
      <c r="AD551" s="10">
        <v>0.99998399999999998</v>
      </c>
      <c r="AE551" s="12"/>
    </row>
    <row r="552" spans="1:31" x14ac:dyDescent="0.25">
      <c r="A552" s="8">
        <v>417944357738</v>
      </c>
      <c r="B552" s="9" t="s">
        <v>434</v>
      </c>
      <c r="C552" s="8">
        <v>100000486054</v>
      </c>
      <c r="D552" s="8" t="s">
        <v>1204</v>
      </c>
      <c r="E552" s="9" t="s">
        <v>31</v>
      </c>
      <c r="F552" s="9" t="s">
        <v>38</v>
      </c>
      <c r="G552" s="9" t="s">
        <v>39</v>
      </c>
      <c r="H552" s="9" t="s">
        <v>40</v>
      </c>
      <c r="I552" s="9" t="s">
        <v>52</v>
      </c>
      <c r="J552" s="9" t="s">
        <v>49</v>
      </c>
      <c r="K552" s="9" t="s">
        <v>53</v>
      </c>
      <c r="L552" s="10">
        <v>414008</v>
      </c>
      <c r="M552" s="9" t="s">
        <v>54</v>
      </c>
      <c r="N552" s="11"/>
      <c r="O552" s="11"/>
      <c r="P552" s="11"/>
      <c r="Q552" s="11"/>
      <c r="R552" s="11"/>
      <c r="S552" s="11"/>
      <c r="T552" s="11"/>
      <c r="U552" s="10">
        <v>0.99998399999999998</v>
      </c>
      <c r="V552" s="11"/>
      <c r="W552" s="11"/>
      <c r="X552" s="10">
        <v>0.99998399999999998</v>
      </c>
      <c r="Y552" s="10">
        <v>0.49999199999999999</v>
      </c>
      <c r="Z552" s="10">
        <v>1.499976</v>
      </c>
      <c r="AA552" s="11"/>
      <c r="AB552" s="11"/>
      <c r="AC552" s="11"/>
      <c r="AD552" s="10">
        <v>1.999968</v>
      </c>
      <c r="AE552" s="12"/>
    </row>
    <row r="553" spans="1:31" x14ac:dyDescent="0.25">
      <c r="A553" s="8">
        <v>363217084146</v>
      </c>
      <c r="B553" s="9" t="s">
        <v>822</v>
      </c>
      <c r="C553" s="8">
        <v>100000724931</v>
      </c>
      <c r="D553" s="8" t="s">
        <v>1592</v>
      </c>
      <c r="E553" s="9" t="s">
        <v>31</v>
      </c>
      <c r="F553" s="9" t="s">
        <v>38</v>
      </c>
      <c r="G553" s="9" t="s">
        <v>39</v>
      </c>
      <c r="H553" s="9" t="s">
        <v>40</v>
      </c>
      <c r="I553" s="9" t="s">
        <v>46</v>
      </c>
      <c r="J553" s="9" t="s">
        <v>42</v>
      </c>
      <c r="K553" s="9" t="s">
        <v>47</v>
      </c>
      <c r="L553" s="10">
        <v>314016</v>
      </c>
      <c r="M553" s="9" t="s">
        <v>37</v>
      </c>
      <c r="N553" s="11"/>
      <c r="O553" s="10">
        <v>0.49999199999999999</v>
      </c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0">
        <v>2.999952</v>
      </c>
      <c r="AB553" s="11"/>
      <c r="AC553" s="11"/>
      <c r="AD553" s="11"/>
      <c r="AE553" s="12"/>
    </row>
    <row r="554" spans="1:31" x14ac:dyDescent="0.25">
      <c r="A554" s="8">
        <v>810481700182</v>
      </c>
      <c r="B554" s="9" t="s">
        <v>496</v>
      </c>
      <c r="C554" s="8">
        <v>100000337667</v>
      </c>
      <c r="D554" s="8" t="s">
        <v>1266</v>
      </c>
      <c r="E554" s="9" t="s">
        <v>31</v>
      </c>
      <c r="F554" s="9" t="s">
        <v>32</v>
      </c>
      <c r="G554" s="9" t="s">
        <v>33</v>
      </c>
      <c r="H554" s="9" t="s">
        <v>40</v>
      </c>
      <c r="I554" s="9" t="s">
        <v>52</v>
      </c>
      <c r="J554" s="9" t="s">
        <v>42</v>
      </c>
      <c r="K554" s="9" t="s">
        <v>43</v>
      </c>
      <c r="L554" s="10">
        <v>414025</v>
      </c>
      <c r="M554" s="9" t="s">
        <v>54</v>
      </c>
      <c r="N554" s="10">
        <v>0.99998399999999998</v>
      </c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0">
        <v>1.999968</v>
      </c>
      <c r="AB554" s="11"/>
      <c r="AC554" s="11"/>
      <c r="AD554" s="11"/>
      <c r="AE554" s="12"/>
    </row>
    <row r="555" spans="1:31" x14ac:dyDescent="0.25">
      <c r="A555" s="8">
        <v>297661430837</v>
      </c>
      <c r="B555" s="9" t="s">
        <v>629</v>
      </c>
      <c r="C555" s="8">
        <v>100000724357</v>
      </c>
      <c r="D555" s="8" t="s">
        <v>1399</v>
      </c>
      <c r="E555" s="9" t="s">
        <v>31</v>
      </c>
      <c r="F555" s="9" t="s">
        <v>38</v>
      </c>
      <c r="G555" s="9" t="s">
        <v>45</v>
      </c>
      <c r="H555" s="9" t="s">
        <v>40</v>
      </c>
      <c r="I555" s="9" t="s">
        <v>52</v>
      </c>
      <c r="J555" s="9" t="s">
        <v>42</v>
      </c>
      <c r="K555" s="9" t="s">
        <v>47</v>
      </c>
      <c r="L555" s="10">
        <v>414008</v>
      </c>
      <c r="M555" s="9" t="s">
        <v>54</v>
      </c>
      <c r="N555" s="11"/>
      <c r="O555" s="11"/>
      <c r="P555" s="10">
        <v>0.99998399999999998</v>
      </c>
      <c r="Q555" s="11"/>
      <c r="R555" s="10">
        <v>0.49999199999999999</v>
      </c>
      <c r="S555" s="11"/>
      <c r="T555" s="10">
        <v>1.499976</v>
      </c>
      <c r="U555" s="11"/>
      <c r="V555" s="10">
        <v>0.49999199999999999</v>
      </c>
      <c r="W555" s="10">
        <v>0.99998399999999998</v>
      </c>
      <c r="X555" s="10">
        <v>0.49999199999999999</v>
      </c>
      <c r="Y555" s="11"/>
      <c r="Z555" s="11"/>
      <c r="AA555" s="11"/>
      <c r="AB555" s="11"/>
      <c r="AC555" s="10">
        <v>0.99998399999999998</v>
      </c>
      <c r="AD555" s="10">
        <v>0.49999199999999999</v>
      </c>
      <c r="AE555" s="12"/>
    </row>
    <row r="556" spans="1:31" x14ac:dyDescent="0.25">
      <c r="A556" s="8">
        <v>312033311240</v>
      </c>
      <c r="B556" s="9" t="s">
        <v>648</v>
      </c>
      <c r="C556" s="8">
        <v>100000061608</v>
      </c>
      <c r="D556" s="8" t="s">
        <v>1418</v>
      </c>
      <c r="E556" s="9" t="s">
        <v>31</v>
      </c>
      <c r="F556" s="9" t="s">
        <v>38</v>
      </c>
      <c r="G556" s="9" t="s">
        <v>45</v>
      </c>
      <c r="H556" s="9" t="s">
        <v>40</v>
      </c>
      <c r="I556" s="9" t="s">
        <v>41</v>
      </c>
      <c r="J556" s="9" t="s">
        <v>42</v>
      </c>
      <c r="K556" s="9" t="s">
        <v>47</v>
      </c>
      <c r="L556" s="10">
        <v>314001</v>
      </c>
      <c r="M556" s="9" t="s">
        <v>37</v>
      </c>
      <c r="N556" s="11"/>
      <c r="O556" s="11"/>
      <c r="P556" s="11"/>
      <c r="Q556" s="11"/>
      <c r="R556" s="10">
        <v>0.49999199999999999</v>
      </c>
      <c r="S556" s="10">
        <v>0.99998399999999998</v>
      </c>
      <c r="T556" s="10">
        <v>0.49999199999999999</v>
      </c>
      <c r="U556" s="11"/>
      <c r="V556" s="10">
        <v>0.49999199999999999</v>
      </c>
      <c r="W556" s="11"/>
      <c r="X556" s="10">
        <v>0.49999199999999999</v>
      </c>
      <c r="Y556" s="11"/>
      <c r="Z556" s="11"/>
      <c r="AA556" s="11"/>
      <c r="AB556" s="10">
        <v>0.49999199999999999</v>
      </c>
      <c r="AC556" s="10">
        <v>0.49999199999999999</v>
      </c>
      <c r="AD556" s="11"/>
      <c r="AE556" s="12"/>
    </row>
    <row r="557" spans="1:31" x14ac:dyDescent="0.25">
      <c r="A557" s="8">
        <v>581783430607</v>
      </c>
      <c r="B557" s="9" t="s">
        <v>653</v>
      </c>
      <c r="C557" s="8">
        <v>100000118894</v>
      </c>
      <c r="D557" s="8" t="s">
        <v>1423</v>
      </c>
      <c r="E557" s="9" t="s">
        <v>31</v>
      </c>
      <c r="F557" s="9" t="s">
        <v>38</v>
      </c>
      <c r="G557" s="9" t="s">
        <v>45</v>
      </c>
      <c r="H557" s="9" t="s">
        <v>40</v>
      </c>
      <c r="I557" s="9" t="s">
        <v>46</v>
      </c>
      <c r="J557" s="9" t="s">
        <v>42</v>
      </c>
      <c r="K557" s="9" t="s">
        <v>47</v>
      </c>
      <c r="L557" s="10">
        <v>314002</v>
      </c>
      <c r="M557" s="9" t="s">
        <v>37</v>
      </c>
      <c r="N557" s="11"/>
      <c r="O557" s="11"/>
      <c r="P557" s="10">
        <v>0.99998399999999998</v>
      </c>
      <c r="Q557" s="11"/>
      <c r="R557" s="10">
        <v>0.49999199999999999</v>
      </c>
      <c r="S557" s="11"/>
      <c r="T557" s="11"/>
      <c r="U557" s="10">
        <v>0.99998399999999998</v>
      </c>
      <c r="V557" s="11"/>
      <c r="W557" s="11"/>
      <c r="X557" s="11"/>
      <c r="Y557" s="11"/>
      <c r="Z557" s="10">
        <v>0.49999199999999999</v>
      </c>
      <c r="AA557" s="11"/>
      <c r="AB557" s="10">
        <v>0.49999199999999999</v>
      </c>
      <c r="AC557" s="10">
        <v>0.49999199999999999</v>
      </c>
      <c r="AD557" s="11"/>
      <c r="AE557" s="12"/>
    </row>
    <row r="558" spans="1:31" x14ac:dyDescent="0.25">
      <c r="A558" s="8">
        <v>328588356423</v>
      </c>
      <c r="B558" s="9" t="s">
        <v>477</v>
      </c>
      <c r="C558" s="8">
        <v>100000890510</v>
      </c>
      <c r="D558" s="8" t="s">
        <v>1247</v>
      </c>
      <c r="E558" s="9" t="s">
        <v>31</v>
      </c>
      <c r="F558" s="9" t="s">
        <v>38</v>
      </c>
      <c r="G558" s="9" t="s">
        <v>39</v>
      </c>
      <c r="H558" s="9" t="s">
        <v>40</v>
      </c>
      <c r="I558" s="9" t="s">
        <v>52</v>
      </c>
      <c r="J558" s="9" t="s">
        <v>49</v>
      </c>
      <c r="K558" s="9" t="s">
        <v>53</v>
      </c>
      <c r="L558" s="10">
        <v>414025</v>
      </c>
      <c r="M558" s="9" t="s">
        <v>54</v>
      </c>
      <c r="N558" s="10">
        <v>0.99998399999999998</v>
      </c>
      <c r="O558" s="11"/>
      <c r="P558" s="11"/>
      <c r="Q558" s="11"/>
      <c r="R558" s="10">
        <v>0.99998399999999998</v>
      </c>
      <c r="S558" s="11"/>
      <c r="T558" s="11"/>
      <c r="U558" s="10">
        <v>1.999968</v>
      </c>
      <c r="V558" s="10">
        <v>0.99998399999999998</v>
      </c>
      <c r="W558" s="11"/>
      <c r="X558" s="11"/>
      <c r="Y558" s="11"/>
      <c r="Z558" s="10">
        <v>0.99998399999999998</v>
      </c>
      <c r="AA558" s="10">
        <v>0.99998399999999998</v>
      </c>
      <c r="AB558" s="11"/>
      <c r="AC558" s="11"/>
      <c r="AD558" s="10">
        <v>0.99998399999999998</v>
      </c>
      <c r="AE558" s="12"/>
    </row>
    <row r="559" spans="1:31" x14ac:dyDescent="0.25">
      <c r="A559" s="8">
        <v>496482407890</v>
      </c>
      <c r="B559" s="9" t="s">
        <v>825</v>
      </c>
      <c r="C559" s="8">
        <v>100000452695</v>
      </c>
      <c r="D559" s="8" t="s">
        <v>1595</v>
      </c>
      <c r="E559" s="9" t="s">
        <v>44</v>
      </c>
      <c r="F559" s="9" t="s">
        <v>38</v>
      </c>
      <c r="G559" s="9" t="s">
        <v>45</v>
      </c>
      <c r="H559" s="9" t="s">
        <v>40</v>
      </c>
      <c r="I559" s="9" t="s">
        <v>46</v>
      </c>
      <c r="J559" s="9" t="s">
        <v>42</v>
      </c>
      <c r="K559" s="9" t="s">
        <v>47</v>
      </c>
      <c r="L559" s="10">
        <v>314003</v>
      </c>
      <c r="M559" s="9" t="s">
        <v>37</v>
      </c>
      <c r="N559" s="10">
        <v>0.49999199999999999</v>
      </c>
      <c r="O559" s="10">
        <v>2.4999600000000002</v>
      </c>
      <c r="P559" s="11"/>
      <c r="Q559" s="10">
        <v>1.499976</v>
      </c>
      <c r="R559" s="10">
        <v>0.99998399999999998</v>
      </c>
      <c r="S559" s="10">
        <v>1.499976</v>
      </c>
      <c r="T559" s="10">
        <v>2.4999600000000002</v>
      </c>
      <c r="U559" s="10">
        <v>0.99998399999999998</v>
      </c>
      <c r="V559" s="10">
        <v>2.999952</v>
      </c>
      <c r="W559" s="10">
        <v>2.4999600000000002</v>
      </c>
      <c r="X559" s="11"/>
      <c r="Y559" s="11"/>
      <c r="Z559" s="11"/>
      <c r="AA559" s="11"/>
      <c r="AB559" s="11"/>
      <c r="AC559" s="11"/>
      <c r="AD559" s="11"/>
      <c r="AE559" s="12"/>
    </row>
    <row r="560" spans="1:31" x14ac:dyDescent="0.25">
      <c r="A560" s="8">
        <v>375503426881</v>
      </c>
      <c r="B560" s="9" t="s">
        <v>826</v>
      </c>
      <c r="C560" s="8">
        <v>100000424299</v>
      </c>
      <c r="D560" s="8" t="s">
        <v>1596</v>
      </c>
      <c r="E560" s="9" t="s">
        <v>44</v>
      </c>
      <c r="F560" s="9" t="s">
        <v>38</v>
      </c>
      <c r="G560" s="9" t="s">
        <v>45</v>
      </c>
      <c r="H560" s="9" t="s">
        <v>40</v>
      </c>
      <c r="I560" s="9" t="s">
        <v>41</v>
      </c>
      <c r="J560" s="9" t="s">
        <v>42</v>
      </c>
      <c r="K560" s="9" t="s">
        <v>47</v>
      </c>
      <c r="L560" s="10">
        <v>314001</v>
      </c>
      <c r="M560" s="9" t="s">
        <v>37</v>
      </c>
      <c r="N560" s="10">
        <v>0.49999199999999999</v>
      </c>
      <c r="O560" s="10">
        <v>0.49999199999999999</v>
      </c>
      <c r="P560" s="11"/>
      <c r="Q560" s="10">
        <v>0.49999199999999999</v>
      </c>
      <c r="R560" s="10">
        <v>0.99998399999999998</v>
      </c>
      <c r="S560" s="11"/>
      <c r="T560" s="10">
        <v>0.49999199999999999</v>
      </c>
      <c r="U560" s="10">
        <v>0.49999199999999999</v>
      </c>
      <c r="V560" s="10">
        <v>0.49999199999999999</v>
      </c>
      <c r="W560" s="10">
        <v>0.49999199999999999</v>
      </c>
      <c r="X560" s="11"/>
      <c r="Y560" s="11"/>
      <c r="Z560" s="11"/>
      <c r="AA560" s="11"/>
      <c r="AB560" s="11"/>
      <c r="AC560" s="11"/>
      <c r="AD560" s="11"/>
      <c r="AE560" s="12"/>
    </row>
    <row r="561" spans="1:31" x14ac:dyDescent="0.25">
      <c r="A561" s="8">
        <v>878869225158</v>
      </c>
      <c r="B561" s="9" t="s">
        <v>827</v>
      </c>
      <c r="C561" s="8">
        <v>100000836342</v>
      </c>
      <c r="D561" s="8" t="s">
        <v>1597</v>
      </c>
      <c r="E561" s="9" t="s">
        <v>44</v>
      </c>
      <c r="F561" s="9" t="s">
        <v>38</v>
      </c>
      <c r="G561" s="9" t="s">
        <v>45</v>
      </c>
      <c r="H561" s="9" t="s">
        <v>40</v>
      </c>
      <c r="I561" s="9" t="s">
        <v>41</v>
      </c>
      <c r="J561" s="9" t="s">
        <v>42</v>
      </c>
      <c r="K561" s="9" t="s">
        <v>47</v>
      </c>
      <c r="L561" s="10">
        <v>314001</v>
      </c>
      <c r="M561" s="9" t="s">
        <v>37</v>
      </c>
      <c r="N561" s="10">
        <v>0.49999199999999999</v>
      </c>
      <c r="O561" s="10">
        <v>0.99998399999999998</v>
      </c>
      <c r="P561" s="11"/>
      <c r="Q561" s="11"/>
      <c r="R561" s="10">
        <v>0.49999199999999999</v>
      </c>
      <c r="S561" s="10">
        <v>0.99998399999999998</v>
      </c>
      <c r="T561" s="10">
        <v>0.49999199999999999</v>
      </c>
      <c r="U561" s="11"/>
      <c r="V561" s="10">
        <v>1.999968</v>
      </c>
      <c r="W561" s="10">
        <v>0.49999199999999999</v>
      </c>
      <c r="X561" s="11"/>
      <c r="Y561" s="11"/>
      <c r="Z561" s="10">
        <v>0.99998399999999998</v>
      </c>
      <c r="AA561" s="11"/>
      <c r="AB561" s="11"/>
      <c r="AC561" s="11"/>
      <c r="AD561" s="11"/>
      <c r="AE561" s="12"/>
    </row>
    <row r="562" spans="1:31" x14ac:dyDescent="0.25">
      <c r="A562" s="8">
        <v>474377100653</v>
      </c>
      <c r="B562" s="9" t="s">
        <v>828</v>
      </c>
      <c r="C562" s="8">
        <v>100000235852</v>
      </c>
      <c r="D562" s="8" t="s">
        <v>1598</v>
      </c>
      <c r="E562" s="9" t="s">
        <v>44</v>
      </c>
      <c r="F562" s="9" t="s">
        <v>38</v>
      </c>
      <c r="G562" s="9" t="s">
        <v>45</v>
      </c>
      <c r="H562" s="9" t="s">
        <v>40</v>
      </c>
      <c r="I562" s="9" t="s">
        <v>41</v>
      </c>
      <c r="J562" s="9" t="s">
        <v>42</v>
      </c>
      <c r="K562" s="9" t="s">
        <v>47</v>
      </c>
      <c r="L562" s="10">
        <v>314001</v>
      </c>
      <c r="M562" s="9" t="s">
        <v>37</v>
      </c>
      <c r="N562" s="11"/>
      <c r="O562" s="10">
        <v>0.49999199999999999</v>
      </c>
      <c r="P562" s="11"/>
      <c r="Q562" s="10">
        <v>0.49999199999999999</v>
      </c>
      <c r="R562" s="10">
        <v>0.49999199999999999</v>
      </c>
      <c r="S562" s="10">
        <v>0.99998399999999998</v>
      </c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2"/>
    </row>
    <row r="563" spans="1:31" x14ac:dyDescent="0.25">
      <c r="A563" s="8">
        <v>301347452691</v>
      </c>
      <c r="B563" s="9" t="s">
        <v>829</v>
      </c>
      <c r="C563" s="8">
        <v>100000879823</v>
      </c>
      <c r="D563" s="8" t="s">
        <v>1599</v>
      </c>
      <c r="E563" s="9" t="s">
        <v>44</v>
      </c>
      <c r="F563" s="9" t="s">
        <v>38</v>
      </c>
      <c r="G563" s="9" t="s">
        <v>45</v>
      </c>
      <c r="H563" s="9" t="s">
        <v>40</v>
      </c>
      <c r="I563" s="9" t="s">
        <v>41</v>
      </c>
      <c r="J563" s="9" t="s">
        <v>42</v>
      </c>
      <c r="K563" s="9" t="s">
        <v>47</v>
      </c>
      <c r="L563" s="10">
        <v>314001</v>
      </c>
      <c r="M563" s="9" t="s">
        <v>37</v>
      </c>
      <c r="N563" s="10">
        <v>1.999968</v>
      </c>
      <c r="O563" s="11"/>
      <c r="P563" s="11"/>
      <c r="Q563" s="10">
        <v>0.99998399999999998</v>
      </c>
      <c r="R563" s="10">
        <v>0.49999199999999999</v>
      </c>
      <c r="S563" s="10">
        <v>1.499976</v>
      </c>
      <c r="T563" s="10">
        <v>0.99998399999999998</v>
      </c>
      <c r="U563" s="11"/>
      <c r="V563" s="10">
        <v>1.999968</v>
      </c>
      <c r="W563" s="10">
        <v>1.999968</v>
      </c>
      <c r="X563" s="10">
        <v>0.99998399999999998</v>
      </c>
      <c r="Y563" s="10">
        <v>0.99998399999999998</v>
      </c>
      <c r="Z563" s="10">
        <v>0.49999199999999999</v>
      </c>
      <c r="AA563" s="11"/>
      <c r="AB563" s="11"/>
      <c r="AC563" s="11"/>
      <c r="AD563" s="11"/>
      <c r="AE563" s="12"/>
    </row>
    <row r="564" spans="1:31" x14ac:dyDescent="0.25">
      <c r="A564" s="8">
        <v>796158754171</v>
      </c>
      <c r="B564" s="9" t="s">
        <v>830</v>
      </c>
      <c r="C564" s="8">
        <v>100000710394</v>
      </c>
      <c r="D564" s="8" t="s">
        <v>1600</v>
      </c>
      <c r="E564" s="9" t="s">
        <v>44</v>
      </c>
      <c r="F564" s="9" t="s">
        <v>38</v>
      </c>
      <c r="G564" s="9" t="s">
        <v>45</v>
      </c>
      <c r="H564" s="9" t="s">
        <v>40</v>
      </c>
      <c r="I564" s="9" t="s">
        <v>41</v>
      </c>
      <c r="J564" s="9" t="s">
        <v>42</v>
      </c>
      <c r="K564" s="9" t="s">
        <v>47</v>
      </c>
      <c r="L564" s="10">
        <v>314006</v>
      </c>
      <c r="M564" s="9" t="s">
        <v>37</v>
      </c>
      <c r="N564" s="11"/>
      <c r="O564" s="10">
        <v>1.999968</v>
      </c>
      <c r="P564" s="10">
        <v>0.49999199999999999</v>
      </c>
      <c r="Q564" s="10">
        <v>0.49999199999999999</v>
      </c>
      <c r="R564" s="10">
        <v>2.999952</v>
      </c>
      <c r="S564" s="11"/>
      <c r="T564" s="10">
        <v>2.999952</v>
      </c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2"/>
    </row>
    <row r="565" spans="1:31" x14ac:dyDescent="0.25">
      <c r="A565" s="8">
        <v>532350709682</v>
      </c>
      <c r="B565" s="9" t="s">
        <v>831</v>
      </c>
      <c r="C565" s="8">
        <v>100000411284</v>
      </c>
      <c r="D565" s="8" t="s">
        <v>1601</v>
      </c>
      <c r="E565" s="9" t="s">
        <v>44</v>
      </c>
      <c r="F565" s="9" t="s">
        <v>38</v>
      </c>
      <c r="G565" s="9" t="s">
        <v>45</v>
      </c>
      <c r="H565" s="9" t="s">
        <v>40</v>
      </c>
      <c r="I565" s="9" t="s">
        <v>41</v>
      </c>
      <c r="J565" s="9" t="s">
        <v>42</v>
      </c>
      <c r="K565" s="9" t="s">
        <v>47</v>
      </c>
      <c r="L565" s="10">
        <v>314006</v>
      </c>
      <c r="M565" s="9" t="s">
        <v>37</v>
      </c>
      <c r="N565" s="11"/>
      <c r="O565" s="11"/>
      <c r="P565" s="11"/>
      <c r="Q565" s="11"/>
      <c r="R565" s="10">
        <v>0.99998399999999998</v>
      </c>
      <c r="S565" s="10">
        <v>1.499976</v>
      </c>
      <c r="T565" s="11"/>
      <c r="U565" s="11"/>
      <c r="V565" s="10">
        <v>1.999968</v>
      </c>
      <c r="W565" s="10">
        <v>0.49999199999999999</v>
      </c>
      <c r="X565" s="10">
        <v>0.49999199999999999</v>
      </c>
      <c r="Y565" s="10">
        <v>0.99998399999999998</v>
      </c>
      <c r="Z565" s="11"/>
      <c r="AA565" s="10">
        <v>0.99998399999999998</v>
      </c>
      <c r="AB565" s="11"/>
      <c r="AC565" s="11"/>
      <c r="AD565" s="11"/>
      <c r="AE565" s="12"/>
    </row>
    <row r="566" spans="1:31" x14ac:dyDescent="0.25">
      <c r="A566" s="8">
        <v>934782071707</v>
      </c>
      <c r="B566" s="9" t="s">
        <v>832</v>
      </c>
      <c r="C566" s="8">
        <v>100000632563</v>
      </c>
      <c r="D566" s="8" t="s">
        <v>1602</v>
      </c>
      <c r="E566" s="9" t="s">
        <v>44</v>
      </c>
      <c r="F566" s="9" t="s">
        <v>38</v>
      </c>
      <c r="G566" s="9" t="s">
        <v>45</v>
      </c>
      <c r="H566" s="9" t="s">
        <v>40</v>
      </c>
      <c r="I566" s="9" t="s">
        <v>52</v>
      </c>
      <c r="J566" s="9" t="s">
        <v>42</v>
      </c>
      <c r="K566" s="9" t="s">
        <v>47</v>
      </c>
      <c r="L566" s="10">
        <v>414007</v>
      </c>
      <c r="M566" s="9" t="s">
        <v>54</v>
      </c>
      <c r="N566" s="10">
        <v>0.99998399999999998</v>
      </c>
      <c r="O566" s="11"/>
      <c r="P566" s="10">
        <v>0.49999199999999999</v>
      </c>
      <c r="Q566" s="10">
        <v>0.49999199999999999</v>
      </c>
      <c r="R566" s="10">
        <v>0.99998399999999998</v>
      </c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2"/>
    </row>
    <row r="567" spans="1:31" x14ac:dyDescent="0.25">
      <c r="A567" s="8">
        <v>334164554270</v>
      </c>
      <c r="B567" s="9" t="s">
        <v>834</v>
      </c>
      <c r="C567" s="8">
        <v>100000102252</v>
      </c>
      <c r="D567" s="8" t="s">
        <v>1604</v>
      </c>
      <c r="E567" s="9" t="s">
        <v>44</v>
      </c>
      <c r="F567" s="9" t="s">
        <v>38</v>
      </c>
      <c r="G567" s="9" t="s">
        <v>45</v>
      </c>
      <c r="H567" s="9" t="s">
        <v>40</v>
      </c>
      <c r="I567" s="9" t="s">
        <v>52</v>
      </c>
      <c r="J567" s="9" t="s">
        <v>42</v>
      </c>
      <c r="K567" s="9" t="s">
        <v>47</v>
      </c>
      <c r="L567" s="10">
        <v>414008</v>
      </c>
      <c r="M567" s="9" t="s">
        <v>54</v>
      </c>
      <c r="N567" s="11"/>
      <c r="O567" s="11"/>
      <c r="P567" s="10">
        <v>0.99998399999999998</v>
      </c>
      <c r="Q567" s="10">
        <v>0.99998399999999998</v>
      </c>
      <c r="R567" s="10">
        <v>1.499976</v>
      </c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2"/>
    </row>
    <row r="568" spans="1:31" x14ac:dyDescent="0.25">
      <c r="A568" s="8">
        <v>637175388352</v>
      </c>
      <c r="B568" s="9" t="s">
        <v>835</v>
      </c>
      <c r="C568" s="8">
        <v>100000508500</v>
      </c>
      <c r="D568" s="8" t="s">
        <v>1605</v>
      </c>
      <c r="E568" s="9" t="s">
        <v>44</v>
      </c>
      <c r="F568" s="9" t="s">
        <v>38</v>
      </c>
      <c r="G568" s="9" t="s">
        <v>45</v>
      </c>
      <c r="H568" s="9" t="s">
        <v>40</v>
      </c>
      <c r="I568" s="9" t="s">
        <v>52</v>
      </c>
      <c r="J568" s="9" t="s">
        <v>42</v>
      </c>
      <c r="K568" s="9" t="s">
        <v>47</v>
      </c>
      <c r="L568" s="10">
        <v>414007</v>
      </c>
      <c r="M568" s="9" t="s">
        <v>54</v>
      </c>
      <c r="N568" s="10">
        <v>1.999968</v>
      </c>
      <c r="O568" s="11"/>
      <c r="P568" s="10">
        <v>1.999968</v>
      </c>
      <c r="Q568" s="11"/>
      <c r="R568" s="11"/>
      <c r="S568" s="10">
        <v>2.999952</v>
      </c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2"/>
    </row>
    <row r="569" spans="1:31" x14ac:dyDescent="0.25">
      <c r="A569" s="8">
        <v>769556520361</v>
      </c>
      <c r="B569" s="9" t="s">
        <v>836</v>
      </c>
      <c r="C569" s="8">
        <v>100000429405</v>
      </c>
      <c r="D569" s="8" t="s">
        <v>1606</v>
      </c>
      <c r="E569" s="9" t="s">
        <v>44</v>
      </c>
      <c r="F569" s="9" t="s">
        <v>38</v>
      </c>
      <c r="G569" s="9" t="s">
        <v>39</v>
      </c>
      <c r="H569" s="9" t="s">
        <v>40</v>
      </c>
      <c r="I569" s="9" t="s">
        <v>46</v>
      </c>
      <c r="J569" s="9" t="s">
        <v>42</v>
      </c>
      <c r="K569" s="9" t="s">
        <v>47</v>
      </c>
      <c r="L569" s="10">
        <v>314005</v>
      </c>
      <c r="M569" s="9" t="s">
        <v>37</v>
      </c>
      <c r="N569" s="10">
        <v>0.49999199999999999</v>
      </c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2"/>
    </row>
    <row r="570" spans="1:31" x14ac:dyDescent="0.25">
      <c r="A570" s="8">
        <v>378485088473</v>
      </c>
      <c r="B570" s="9" t="s">
        <v>359</v>
      </c>
      <c r="C570" s="8">
        <v>100000315436</v>
      </c>
      <c r="D570" s="8" t="s">
        <v>1129</v>
      </c>
      <c r="E570" s="9" t="s">
        <v>31</v>
      </c>
      <c r="F570" s="9" t="s">
        <v>38</v>
      </c>
      <c r="G570" s="9" t="s">
        <v>39</v>
      </c>
      <c r="H570" s="9" t="s">
        <v>40</v>
      </c>
      <c r="I570" s="9" t="s">
        <v>46</v>
      </c>
      <c r="J570" s="9" t="s">
        <v>42</v>
      </c>
      <c r="K570" s="9" t="s">
        <v>47</v>
      </c>
      <c r="L570" s="10">
        <v>314002</v>
      </c>
      <c r="M570" s="9" t="s">
        <v>37</v>
      </c>
      <c r="N570" s="11"/>
      <c r="O570" s="11"/>
      <c r="P570" s="11"/>
      <c r="Q570" s="11"/>
      <c r="R570" s="11"/>
      <c r="S570" s="10">
        <v>0.49999199999999999</v>
      </c>
      <c r="T570" s="11"/>
      <c r="U570" s="10">
        <v>0.49999199999999999</v>
      </c>
      <c r="V570" s="10">
        <v>0.49999199999999999</v>
      </c>
      <c r="W570" s="11"/>
      <c r="X570" s="10">
        <v>0.49999199999999999</v>
      </c>
      <c r="Y570" s="11"/>
      <c r="Z570" s="11"/>
      <c r="AA570" s="11"/>
      <c r="AB570" s="11"/>
      <c r="AC570" s="10">
        <v>0.99998399999999998</v>
      </c>
      <c r="AD570" s="10">
        <v>0.49999199999999999</v>
      </c>
      <c r="AE570" s="12"/>
    </row>
    <row r="571" spans="1:31" x14ac:dyDescent="0.25">
      <c r="A571" s="8">
        <v>300823817291</v>
      </c>
      <c r="B571" s="9" t="s">
        <v>248</v>
      </c>
      <c r="C571" s="8">
        <v>100000447779</v>
      </c>
      <c r="D571" s="8" t="s">
        <v>1018</v>
      </c>
      <c r="E571" s="9" t="s">
        <v>31</v>
      </c>
      <c r="F571" s="9" t="s">
        <v>38</v>
      </c>
      <c r="G571" s="9" t="s">
        <v>39</v>
      </c>
      <c r="H571" s="9" t="s">
        <v>40</v>
      </c>
      <c r="I571" s="9" t="s">
        <v>46</v>
      </c>
      <c r="J571" s="9" t="s">
        <v>42</v>
      </c>
      <c r="K571" s="9" t="s">
        <v>47</v>
      </c>
      <c r="L571" s="10">
        <v>314005</v>
      </c>
      <c r="M571" s="9" t="s">
        <v>37</v>
      </c>
      <c r="N571" s="11"/>
      <c r="O571" s="10">
        <v>0.99998399999999998</v>
      </c>
      <c r="P571" s="11"/>
      <c r="Q571" s="10">
        <v>0.99998399999999998</v>
      </c>
      <c r="R571" s="10">
        <v>4.4999279999999997</v>
      </c>
      <c r="S571" s="11"/>
      <c r="T571" s="11"/>
      <c r="U571" s="11"/>
      <c r="V571" s="10">
        <v>0.49999199999999999</v>
      </c>
      <c r="W571" s="11"/>
      <c r="X571" s="11"/>
      <c r="Y571" s="11"/>
      <c r="Z571" s="10">
        <v>0.49999199999999999</v>
      </c>
      <c r="AA571" s="11"/>
      <c r="AB571" s="11"/>
      <c r="AC571" s="11"/>
      <c r="AD571" s="10">
        <v>0.99998399999999998</v>
      </c>
      <c r="AE571" s="12"/>
    </row>
    <row r="572" spans="1:31" x14ac:dyDescent="0.25">
      <c r="A572" s="8">
        <v>512633368666</v>
      </c>
      <c r="B572" s="9" t="s">
        <v>837</v>
      </c>
      <c r="C572" s="8">
        <v>100000155258</v>
      </c>
      <c r="D572" s="8" t="s">
        <v>1607</v>
      </c>
      <c r="E572" s="9" t="s">
        <v>31</v>
      </c>
      <c r="F572" s="9" t="s">
        <v>32</v>
      </c>
      <c r="G572" s="9" t="s">
        <v>33</v>
      </c>
      <c r="H572" s="9" t="s">
        <v>40</v>
      </c>
      <c r="I572" s="9" t="s">
        <v>41</v>
      </c>
      <c r="J572" s="9" t="s">
        <v>42</v>
      </c>
      <c r="K572" s="9" t="s">
        <v>43</v>
      </c>
      <c r="L572" s="10">
        <v>314012</v>
      </c>
      <c r="M572" s="9" t="s">
        <v>37</v>
      </c>
      <c r="N572" s="10">
        <v>3.9999359999999999</v>
      </c>
      <c r="O572" s="10">
        <v>1.999968</v>
      </c>
      <c r="P572" s="10">
        <v>2.4999600000000002</v>
      </c>
      <c r="Q572" s="10">
        <v>2.999952</v>
      </c>
      <c r="R572" s="11"/>
      <c r="S572" s="11"/>
      <c r="T572" s="10">
        <v>3.4999440000000002</v>
      </c>
      <c r="U572" s="10">
        <v>3.9999359999999999</v>
      </c>
      <c r="V572" s="10">
        <v>0.99998399999999998</v>
      </c>
      <c r="W572" s="11"/>
      <c r="X572" s="11"/>
      <c r="Y572" s="10">
        <v>4.9999200000000004</v>
      </c>
      <c r="Z572" s="11"/>
      <c r="AA572" s="10">
        <v>3.4999440000000002</v>
      </c>
      <c r="AB572" s="10">
        <v>1.999968</v>
      </c>
      <c r="AC572" s="10">
        <v>3.9999359999999999</v>
      </c>
      <c r="AD572" s="11"/>
      <c r="AE572" s="12"/>
    </row>
    <row r="573" spans="1:31" x14ac:dyDescent="0.25">
      <c r="A573" s="8">
        <v>792471193081</v>
      </c>
      <c r="B573" s="9" t="s">
        <v>620</v>
      </c>
      <c r="C573" s="8">
        <v>100000780264</v>
      </c>
      <c r="D573" s="8" t="s">
        <v>1390</v>
      </c>
      <c r="E573" s="9" t="s">
        <v>31</v>
      </c>
      <c r="F573" s="9" t="s">
        <v>32</v>
      </c>
      <c r="G573" s="9" t="s">
        <v>33</v>
      </c>
      <c r="H573" s="9" t="s">
        <v>40</v>
      </c>
      <c r="I573" s="9" t="s">
        <v>41</v>
      </c>
      <c r="J573" s="9" t="s">
        <v>42</v>
      </c>
      <c r="K573" s="9" t="s">
        <v>43</v>
      </c>
      <c r="L573" s="10">
        <v>314012</v>
      </c>
      <c r="M573" s="9" t="s">
        <v>37</v>
      </c>
      <c r="N573" s="11"/>
      <c r="O573" s="10">
        <v>0.99998399999999998</v>
      </c>
      <c r="P573" s="11"/>
      <c r="Q573" s="11"/>
      <c r="R573" s="11"/>
      <c r="S573" s="11"/>
      <c r="T573" s="11"/>
      <c r="U573" s="11"/>
      <c r="V573" s="11"/>
      <c r="W573" s="11"/>
      <c r="X573" s="10">
        <v>1.999968</v>
      </c>
      <c r="Y573" s="11"/>
      <c r="Z573" s="10">
        <v>0.99998399999999998</v>
      </c>
      <c r="AA573" s="11"/>
      <c r="AB573" s="11"/>
      <c r="AC573" s="11"/>
      <c r="AD573" s="11"/>
      <c r="AE573" s="12"/>
    </row>
    <row r="574" spans="1:31" x14ac:dyDescent="0.25">
      <c r="A574" s="8">
        <v>409474529269</v>
      </c>
      <c r="B574" s="9" t="s">
        <v>429</v>
      </c>
      <c r="C574" s="8">
        <v>100000658429</v>
      </c>
      <c r="D574" s="8" t="s">
        <v>1199</v>
      </c>
      <c r="E574" s="9" t="s">
        <v>31</v>
      </c>
      <c r="F574" s="9" t="s">
        <v>38</v>
      </c>
      <c r="G574" s="9" t="s">
        <v>39</v>
      </c>
      <c r="H574" s="9" t="s">
        <v>40</v>
      </c>
      <c r="I574" s="9" t="s">
        <v>48</v>
      </c>
      <c r="J574" s="9" t="s">
        <v>49</v>
      </c>
      <c r="K574" s="9" t="s">
        <v>50</v>
      </c>
      <c r="L574" s="10">
        <v>514002</v>
      </c>
      <c r="M574" s="9" t="s">
        <v>51</v>
      </c>
      <c r="N574" s="11"/>
      <c r="O574" s="11"/>
      <c r="P574" s="11"/>
      <c r="Q574" s="11"/>
      <c r="R574" s="11"/>
      <c r="S574" s="11"/>
      <c r="T574" s="11"/>
      <c r="U574" s="11"/>
      <c r="V574" s="11"/>
      <c r="W574" s="10">
        <v>1.999968</v>
      </c>
      <c r="X574" s="10">
        <v>1.999968</v>
      </c>
      <c r="Y574" s="10">
        <v>1.999968</v>
      </c>
      <c r="Z574" s="10">
        <v>1.999968</v>
      </c>
      <c r="AA574" s="11"/>
      <c r="AB574" s="11"/>
      <c r="AC574" s="11"/>
      <c r="AD574" s="11"/>
      <c r="AE574" s="12"/>
    </row>
    <row r="575" spans="1:31" x14ac:dyDescent="0.25">
      <c r="A575" s="8">
        <v>902582395472</v>
      </c>
      <c r="B575" s="9" t="s">
        <v>590</v>
      </c>
      <c r="C575" s="8">
        <v>100000890915</v>
      </c>
      <c r="D575" s="8" t="s">
        <v>1360</v>
      </c>
      <c r="E575" s="9" t="s">
        <v>31</v>
      </c>
      <c r="F575" s="9" t="s">
        <v>38</v>
      </c>
      <c r="G575" s="9" t="s">
        <v>39</v>
      </c>
      <c r="H575" s="9" t="s">
        <v>40</v>
      </c>
      <c r="I575" s="9" t="s">
        <v>46</v>
      </c>
      <c r="J575" s="9" t="s">
        <v>55</v>
      </c>
      <c r="K575" s="9" t="s">
        <v>57</v>
      </c>
      <c r="L575" s="10">
        <v>314005</v>
      </c>
      <c r="M575" s="9" t="s">
        <v>37</v>
      </c>
      <c r="N575" s="11"/>
      <c r="O575" s="11"/>
      <c r="P575" s="11"/>
      <c r="Q575" s="10">
        <v>0.49999199999999999</v>
      </c>
      <c r="R575" s="11"/>
      <c r="S575" s="10">
        <v>0.49999199999999999</v>
      </c>
      <c r="T575" s="10">
        <v>0.99998399999999998</v>
      </c>
      <c r="U575" s="11"/>
      <c r="V575" s="10">
        <v>0.99998399999999998</v>
      </c>
      <c r="W575" s="11"/>
      <c r="X575" s="11"/>
      <c r="Y575" s="10">
        <v>0.49999199999999999</v>
      </c>
      <c r="Z575" s="10">
        <v>1.999968</v>
      </c>
      <c r="AA575" s="11"/>
      <c r="AB575" s="10">
        <v>0.49999199999999999</v>
      </c>
      <c r="AC575" s="10">
        <v>0.49999199999999999</v>
      </c>
      <c r="AD575" s="10">
        <v>0.49999199999999999</v>
      </c>
      <c r="AE575" s="12"/>
    </row>
    <row r="576" spans="1:31" x14ac:dyDescent="0.25">
      <c r="A576" s="8">
        <v>540418620105</v>
      </c>
      <c r="B576" s="9" t="s">
        <v>701</v>
      </c>
      <c r="C576" s="8">
        <v>100000219463</v>
      </c>
      <c r="D576" s="8" t="s">
        <v>1471</v>
      </c>
      <c r="E576" s="9" t="s">
        <v>31</v>
      </c>
      <c r="F576" s="9" t="s">
        <v>38</v>
      </c>
      <c r="G576" s="9" t="s">
        <v>39</v>
      </c>
      <c r="H576" s="9" t="s">
        <v>40</v>
      </c>
      <c r="I576" s="9" t="s">
        <v>46</v>
      </c>
      <c r="J576" s="9" t="s">
        <v>55</v>
      </c>
      <c r="K576" s="9" t="s">
        <v>57</v>
      </c>
      <c r="L576" s="10">
        <v>314002</v>
      </c>
      <c r="M576" s="9" t="s">
        <v>37</v>
      </c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0">
        <v>0.49999199999999999</v>
      </c>
      <c r="Y576" s="10">
        <v>0.99998399999999998</v>
      </c>
      <c r="Z576" s="10">
        <v>0.99998399999999998</v>
      </c>
      <c r="AA576" s="10">
        <v>0.49999199999999999</v>
      </c>
      <c r="AB576" s="11"/>
      <c r="AC576" s="10">
        <v>0.49999199999999999</v>
      </c>
      <c r="AD576" s="10">
        <v>0.99998399999999998</v>
      </c>
      <c r="AE576" s="12"/>
    </row>
    <row r="577" spans="1:31" x14ac:dyDescent="0.25">
      <c r="A577" s="8">
        <v>747389867894</v>
      </c>
      <c r="B577" s="9" t="s">
        <v>319</v>
      </c>
      <c r="C577" s="8">
        <v>100000610335</v>
      </c>
      <c r="D577" s="8" t="s">
        <v>1089</v>
      </c>
      <c r="E577" s="9" t="s">
        <v>31</v>
      </c>
      <c r="F577" s="9" t="s">
        <v>32</v>
      </c>
      <c r="G577" s="9" t="s">
        <v>33</v>
      </c>
      <c r="H577" s="9" t="s">
        <v>40</v>
      </c>
      <c r="I577" s="9" t="s">
        <v>41</v>
      </c>
      <c r="J577" s="9" t="s">
        <v>42</v>
      </c>
      <c r="K577" s="9" t="s">
        <v>43</v>
      </c>
      <c r="L577" s="10">
        <v>314004</v>
      </c>
      <c r="M577" s="9" t="s">
        <v>37</v>
      </c>
      <c r="N577" s="10">
        <v>0.49999199999999999</v>
      </c>
      <c r="O577" s="10">
        <v>3.9999359999999999</v>
      </c>
      <c r="P577" s="10">
        <v>1.499976</v>
      </c>
      <c r="Q577" s="11"/>
      <c r="R577" s="10">
        <v>2.999952</v>
      </c>
      <c r="S577" s="10">
        <v>1.999968</v>
      </c>
      <c r="T577" s="10">
        <v>3.9999359999999999</v>
      </c>
      <c r="U577" s="11"/>
      <c r="V577" s="11"/>
      <c r="W577" s="10">
        <v>2.4999600000000002</v>
      </c>
      <c r="X577" s="10">
        <v>4.9999200000000004</v>
      </c>
      <c r="Y577" s="11"/>
      <c r="Z577" s="10">
        <v>2.4999600000000002</v>
      </c>
      <c r="AA577" s="11"/>
      <c r="AB577" s="10">
        <v>0.99998399999999998</v>
      </c>
      <c r="AC577" s="11"/>
      <c r="AD577" s="10">
        <v>0.99998399999999998</v>
      </c>
      <c r="AE577" s="12"/>
    </row>
    <row r="578" spans="1:31" x14ac:dyDescent="0.25">
      <c r="A578" s="8">
        <v>542124309193</v>
      </c>
      <c r="B578" s="9" t="s">
        <v>426</v>
      </c>
      <c r="C578" s="8">
        <v>100000048668</v>
      </c>
      <c r="D578" s="8" t="s">
        <v>1196</v>
      </c>
      <c r="E578" s="9" t="s">
        <v>31</v>
      </c>
      <c r="F578" s="9" t="s">
        <v>32</v>
      </c>
      <c r="G578" s="9" t="s">
        <v>33</v>
      </c>
      <c r="H578" s="9" t="s">
        <v>40</v>
      </c>
      <c r="I578" s="9" t="s">
        <v>41</v>
      </c>
      <c r="J578" s="9" t="s">
        <v>42</v>
      </c>
      <c r="K578" s="9" t="s">
        <v>43</v>
      </c>
      <c r="L578" s="10">
        <v>314015</v>
      </c>
      <c r="M578" s="9" t="s">
        <v>37</v>
      </c>
      <c r="N578" s="11"/>
      <c r="O578" s="11"/>
      <c r="P578" s="11"/>
      <c r="Q578" s="11"/>
      <c r="R578" s="10">
        <v>1.499976</v>
      </c>
      <c r="S578" s="10">
        <v>3.9999359999999999</v>
      </c>
      <c r="T578" s="10">
        <v>1.999968</v>
      </c>
      <c r="U578" s="10">
        <v>1.999968</v>
      </c>
      <c r="V578" s="11"/>
      <c r="W578" s="10">
        <v>1.999968</v>
      </c>
      <c r="X578" s="10">
        <v>4.9999200000000004</v>
      </c>
      <c r="Y578" s="11"/>
      <c r="Z578" s="10">
        <v>2.4999600000000002</v>
      </c>
      <c r="AA578" s="11"/>
      <c r="AB578" s="10">
        <v>1.999968</v>
      </c>
      <c r="AC578" s="10">
        <v>0.49999199999999999</v>
      </c>
      <c r="AD578" s="10">
        <v>0.49999199999999999</v>
      </c>
      <c r="AE578" s="12"/>
    </row>
    <row r="579" spans="1:31" x14ac:dyDescent="0.25">
      <c r="A579" s="8">
        <v>540083214566</v>
      </c>
      <c r="B579" s="9" t="s">
        <v>686</v>
      </c>
      <c r="C579" s="8">
        <v>100000545389</v>
      </c>
      <c r="D579" s="8" t="s">
        <v>1456</v>
      </c>
      <c r="E579" s="9" t="s">
        <v>31</v>
      </c>
      <c r="F579" s="9" t="s">
        <v>38</v>
      </c>
      <c r="G579" s="9" t="s">
        <v>45</v>
      </c>
      <c r="H579" s="9" t="s">
        <v>40</v>
      </c>
      <c r="I579" s="9" t="s">
        <v>41</v>
      </c>
      <c r="J579" s="9" t="s">
        <v>42</v>
      </c>
      <c r="K579" s="9" t="s">
        <v>47</v>
      </c>
      <c r="L579" s="10">
        <v>314004</v>
      </c>
      <c r="M579" s="9" t="s">
        <v>37</v>
      </c>
      <c r="N579" s="10">
        <v>7.9998719999999999</v>
      </c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2"/>
    </row>
    <row r="580" spans="1:31" x14ac:dyDescent="0.25">
      <c r="A580" s="8">
        <v>891953270726</v>
      </c>
      <c r="B580" s="9" t="s">
        <v>840</v>
      </c>
      <c r="C580" s="8">
        <v>100000614015</v>
      </c>
      <c r="D580" s="8" t="s">
        <v>1610</v>
      </c>
      <c r="E580" s="9" t="s">
        <v>31</v>
      </c>
      <c r="F580" s="9" t="s">
        <v>38</v>
      </c>
      <c r="G580" s="9" t="s">
        <v>39</v>
      </c>
      <c r="H580" s="9" t="s">
        <v>40</v>
      </c>
      <c r="I580" s="9" t="s">
        <v>46</v>
      </c>
      <c r="J580" s="9" t="s">
        <v>55</v>
      </c>
      <c r="K580" s="9" t="s">
        <v>57</v>
      </c>
      <c r="L580" s="10">
        <v>314016</v>
      </c>
      <c r="M580" s="9" t="s">
        <v>37</v>
      </c>
      <c r="N580" s="11"/>
      <c r="O580" s="11"/>
      <c r="P580" s="11"/>
      <c r="Q580" s="11"/>
      <c r="R580" s="11"/>
      <c r="S580" s="10">
        <v>0.49999199999999999</v>
      </c>
      <c r="T580" s="11"/>
      <c r="U580" s="11"/>
      <c r="V580" s="10">
        <v>2.999952</v>
      </c>
      <c r="W580" s="11"/>
      <c r="X580" s="10">
        <v>0.99998399999999998</v>
      </c>
      <c r="Y580" s="10">
        <v>2.999952</v>
      </c>
      <c r="Z580" s="11"/>
      <c r="AA580" s="11"/>
      <c r="AB580" s="11"/>
      <c r="AC580" s="11"/>
      <c r="AD580" s="11"/>
      <c r="AE580" s="12"/>
    </row>
    <row r="581" spans="1:31" x14ac:dyDescent="0.25">
      <c r="A581" s="8">
        <v>934990440460</v>
      </c>
      <c r="B581" s="9" t="s">
        <v>552</v>
      </c>
      <c r="C581" s="8">
        <v>100000767571</v>
      </c>
      <c r="D581" s="8" t="s">
        <v>1322</v>
      </c>
      <c r="E581" s="9" t="s">
        <v>31</v>
      </c>
      <c r="F581" s="9" t="s">
        <v>32</v>
      </c>
      <c r="G581" s="9" t="s">
        <v>33</v>
      </c>
      <c r="H581" s="9" t="s">
        <v>40</v>
      </c>
      <c r="I581" s="9" t="s">
        <v>52</v>
      </c>
      <c r="J581" s="9" t="s">
        <v>60</v>
      </c>
      <c r="K581" s="9" t="s">
        <v>67</v>
      </c>
      <c r="L581" s="10">
        <v>414007</v>
      </c>
      <c r="M581" s="9" t="s">
        <v>54</v>
      </c>
      <c r="N581" s="10">
        <v>0.99998399999999998</v>
      </c>
      <c r="O581" s="10">
        <v>0.99998399999999998</v>
      </c>
      <c r="P581" s="11"/>
      <c r="Q581" s="11"/>
      <c r="R581" s="11"/>
      <c r="S581" s="10">
        <v>0.99998399999999998</v>
      </c>
      <c r="T581" s="11"/>
      <c r="U581" s="10">
        <v>1.999968</v>
      </c>
      <c r="V581" s="11"/>
      <c r="W581" s="11"/>
      <c r="X581" s="10">
        <v>0.99998399999999998</v>
      </c>
      <c r="Y581" s="11"/>
      <c r="Z581" s="11"/>
      <c r="AA581" s="11"/>
      <c r="AB581" s="10">
        <v>0.99998399999999998</v>
      </c>
      <c r="AC581" s="11"/>
      <c r="AD581" s="11"/>
      <c r="AE581" s="12"/>
    </row>
    <row r="582" spans="1:31" x14ac:dyDescent="0.25">
      <c r="A582" s="8">
        <v>349910142742</v>
      </c>
      <c r="B582" s="9" t="s">
        <v>517</v>
      </c>
      <c r="C582" s="8">
        <v>100000196749</v>
      </c>
      <c r="D582" s="8" t="s">
        <v>1287</v>
      </c>
      <c r="E582" s="9" t="s">
        <v>31</v>
      </c>
      <c r="F582" s="9" t="s">
        <v>38</v>
      </c>
      <c r="G582" s="9" t="s">
        <v>39</v>
      </c>
      <c r="H582" s="9" t="s">
        <v>40</v>
      </c>
      <c r="I582" s="9" t="s">
        <v>48</v>
      </c>
      <c r="J582" s="9" t="s">
        <v>49</v>
      </c>
      <c r="K582" s="9" t="s">
        <v>50</v>
      </c>
      <c r="L582" s="10">
        <v>514016</v>
      </c>
      <c r="M582" s="9" t="s">
        <v>51</v>
      </c>
      <c r="N582" s="10">
        <v>0.99998399999999998</v>
      </c>
      <c r="O582" s="10">
        <v>0.99998399999999998</v>
      </c>
      <c r="P582" s="11"/>
      <c r="Q582" s="10">
        <v>0.49999199999999999</v>
      </c>
      <c r="R582" s="10">
        <v>5.4999120000000001</v>
      </c>
      <c r="S582" s="10">
        <v>6.4998959999999997</v>
      </c>
      <c r="T582" s="10">
        <v>0.99998399999999998</v>
      </c>
      <c r="U582" s="11"/>
      <c r="V582" s="10">
        <v>3.4999440000000002</v>
      </c>
      <c r="W582" s="10">
        <v>1.499976</v>
      </c>
      <c r="X582" s="10">
        <v>0.49999199999999999</v>
      </c>
      <c r="Y582" s="10">
        <v>1.999968</v>
      </c>
      <c r="Z582" s="11"/>
      <c r="AA582" s="11"/>
      <c r="AB582" s="11"/>
      <c r="AC582" s="11"/>
      <c r="AD582" s="11"/>
      <c r="AE582" s="12"/>
    </row>
    <row r="583" spans="1:31" x14ac:dyDescent="0.25">
      <c r="A583" s="8">
        <v>941646368368</v>
      </c>
      <c r="B583" s="9" t="s">
        <v>537</v>
      </c>
      <c r="C583" s="8">
        <v>100000086430</v>
      </c>
      <c r="D583" s="8" t="s">
        <v>1307</v>
      </c>
      <c r="E583" s="9" t="s">
        <v>31</v>
      </c>
      <c r="F583" s="9" t="s">
        <v>38</v>
      </c>
      <c r="G583" s="9" t="s">
        <v>39</v>
      </c>
      <c r="H583" s="9" t="s">
        <v>40</v>
      </c>
      <c r="I583" s="9" t="s">
        <v>41</v>
      </c>
      <c r="J583" s="9" t="s">
        <v>49</v>
      </c>
      <c r="K583" s="9" t="s">
        <v>50</v>
      </c>
      <c r="L583" s="10">
        <v>314012</v>
      </c>
      <c r="M583" s="9" t="s">
        <v>37</v>
      </c>
      <c r="N583" s="10">
        <v>2.999952</v>
      </c>
      <c r="O583" s="11"/>
      <c r="P583" s="11"/>
      <c r="Q583" s="10">
        <v>3.4999440000000002</v>
      </c>
      <c r="R583" s="10">
        <v>1.999968</v>
      </c>
      <c r="S583" s="10">
        <v>0.99998399999999998</v>
      </c>
      <c r="T583" s="11"/>
      <c r="U583" s="10">
        <v>2.999952</v>
      </c>
      <c r="V583" s="10">
        <v>1.499976</v>
      </c>
      <c r="W583" s="10">
        <v>1.499976</v>
      </c>
      <c r="X583" s="11"/>
      <c r="Y583" s="10">
        <v>0.49999199999999999</v>
      </c>
      <c r="Z583" s="10">
        <v>0.99998399999999998</v>
      </c>
      <c r="AA583" s="11"/>
      <c r="AB583" s="11"/>
      <c r="AC583" s="10">
        <v>0.49999199999999999</v>
      </c>
      <c r="AD583" s="10">
        <v>2.4999600000000002</v>
      </c>
      <c r="AE583" s="12"/>
    </row>
    <row r="584" spans="1:31" x14ac:dyDescent="0.25">
      <c r="A584" s="8">
        <v>493154736258</v>
      </c>
      <c r="B584" s="9" t="s">
        <v>366</v>
      </c>
      <c r="C584" s="8">
        <v>100000251702</v>
      </c>
      <c r="D584" s="8" t="s">
        <v>1136</v>
      </c>
      <c r="E584" s="9" t="s">
        <v>31</v>
      </c>
      <c r="F584" s="9" t="s">
        <v>38</v>
      </c>
      <c r="G584" s="9" t="s">
        <v>39</v>
      </c>
      <c r="H584" s="9" t="s">
        <v>40</v>
      </c>
      <c r="I584" s="9" t="s">
        <v>41</v>
      </c>
      <c r="J584" s="9" t="s">
        <v>55</v>
      </c>
      <c r="K584" s="9" t="s">
        <v>57</v>
      </c>
      <c r="L584" s="10">
        <v>314004</v>
      </c>
      <c r="M584" s="9" t="s">
        <v>37</v>
      </c>
      <c r="N584" s="11"/>
      <c r="O584" s="11"/>
      <c r="P584" s="11"/>
      <c r="Q584" s="11"/>
      <c r="R584" s="10">
        <v>1.999968</v>
      </c>
      <c r="S584" s="10">
        <v>2.999952</v>
      </c>
      <c r="T584" s="10">
        <v>1.499976</v>
      </c>
      <c r="U584" s="11"/>
      <c r="V584" s="11"/>
      <c r="W584" s="10">
        <v>1.499976</v>
      </c>
      <c r="X584" s="11"/>
      <c r="Y584" s="10">
        <v>0.49999199999999999</v>
      </c>
      <c r="Z584" s="10">
        <v>0.49999199999999999</v>
      </c>
      <c r="AA584" s="11"/>
      <c r="AB584" s="11"/>
      <c r="AC584" s="10">
        <v>0.99998399999999998</v>
      </c>
      <c r="AD584" s="10">
        <v>2.999952</v>
      </c>
      <c r="AE584" s="12"/>
    </row>
    <row r="585" spans="1:31" x14ac:dyDescent="0.25">
      <c r="A585" s="8">
        <v>687520809050</v>
      </c>
      <c r="B585" s="9" t="s">
        <v>508</v>
      </c>
      <c r="C585" s="8">
        <v>100000418702</v>
      </c>
      <c r="D585" s="8" t="s">
        <v>1278</v>
      </c>
      <c r="E585" s="9" t="s">
        <v>31</v>
      </c>
      <c r="F585" s="9" t="s">
        <v>38</v>
      </c>
      <c r="G585" s="9" t="s">
        <v>39</v>
      </c>
      <c r="H585" s="9" t="s">
        <v>40</v>
      </c>
      <c r="I585" s="9" t="s">
        <v>46</v>
      </c>
      <c r="J585" s="9" t="s">
        <v>55</v>
      </c>
      <c r="K585" s="9" t="s">
        <v>56</v>
      </c>
      <c r="L585" s="10">
        <v>314003</v>
      </c>
      <c r="M585" s="9" t="s">
        <v>37</v>
      </c>
      <c r="N585" s="11"/>
      <c r="O585" s="10">
        <v>0.99998399999999998</v>
      </c>
      <c r="P585" s="10">
        <v>6.9998880000000003</v>
      </c>
      <c r="Q585" s="10">
        <v>19.999680000000001</v>
      </c>
      <c r="R585" s="10">
        <v>15.999744</v>
      </c>
      <c r="S585" s="10">
        <v>7.9998719999999999</v>
      </c>
      <c r="T585" s="11"/>
      <c r="U585" s="10">
        <v>19.999680000000001</v>
      </c>
      <c r="V585" s="11"/>
      <c r="W585" s="10">
        <v>0.99998399999999998</v>
      </c>
      <c r="X585" s="11"/>
      <c r="Y585" s="11"/>
      <c r="Z585" s="11"/>
      <c r="AA585" s="11"/>
      <c r="AB585" s="10">
        <v>1.999968</v>
      </c>
      <c r="AC585" s="10">
        <v>0.49999199999999999</v>
      </c>
      <c r="AD585" s="10">
        <v>1.999968</v>
      </c>
      <c r="AE585" s="12"/>
    </row>
    <row r="586" spans="1:31" x14ac:dyDescent="0.25">
      <c r="A586" s="8">
        <v>799686326056</v>
      </c>
      <c r="B586" s="9" t="s">
        <v>507</v>
      </c>
      <c r="C586" s="8">
        <v>100000283258</v>
      </c>
      <c r="D586" s="8" t="s">
        <v>1277</v>
      </c>
      <c r="E586" s="9" t="s">
        <v>31</v>
      </c>
      <c r="F586" s="9" t="s">
        <v>38</v>
      </c>
      <c r="G586" s="9" t="s">
        <v>39</v>
      </c>
      <c r="H586" s="9" t="s">
        <v>40</v>
      </c>
      <c r="I586" s="9" t="s">
        <v>52</v>
      </c>
      <c r="J586" s="9" t="s">
        <v>49</v>
      </c>
      <c r="K586" s="9" t="s">
        <v>53</v>
      </c>
      <c r="L586" s="10">
        <v>414007</v>
      </c>
      <c r="M586" s="9" t="s">
        <v>54</v>
      </c>
      <c r="N586" s="11"/>
      <c r="O586" s="11"/>
      <c r="P586" s="10">
        <v>1.999968</v>
      </c>
      <c r="Q586" s="10">
        <v>1.999968</v>
      </c>
      <c r="R586" s="11"/>
      <c r="S586" s="11"/>
      <c r="T586" s="11"/>
      <c r="U586" s="11"/>
      <c r="V586" s="10">
        <v>1.999968</v>
      </c>
      <c r="W586" s="10">
        <v>0.99998399999999998</v>
      </c>
      <c r="X586" s="10">
        <v>0.99998399999999998</v>
      </c>
      <c r="Y586" s="11"/>
      <c r="Z586" s="11"/>
      <c r="AA586" s="11"/>
      <c r="AB586" s="11"/>
      <c r="AC586" s="10">
        <v>0.49999199999999999</v>
      </c>
      <c r="AD586" s="10">
        <v>0.99998399999999998</v>
      </c>
      <c r="AE586" s="12"/>
    </row>
    <row r="587" spans="1:31" x14ac:dyDescent="0.25">
      <c r="A587" s="8">
        <v>146262967553</v>
      </c>
      <c r="B587" s="9" t="s">
        <v>458</v>
      </c>
      <c r="C587" s="8">
        <v>100000616166</v>
      </c>
      <c r="D587" s="8" t="s">
        <v>1228</v>
      </c>
      <c r="E587" s="9" t="s">
        <v>31</v>
      </c>
      <c r="F587" s="9" t="s">
        <v>38</v>
      </c>
      <c r="G587" s="9" t="s">
        <v>39</v>
      </c>
      <c r="H587" s="9" t="s">
        <v>40</v>
      </c>
      <c r="I587" s="9" t="s">
        <v>41</v>
      </c>
      <c r="J587" s="9" t="s">
        <v>55</v>
      </c>
      <c r="K587" s="9" t="s">
        <v>57</v>
      </c>
      <c r="L587" s="10">
        <v>314006</v>
      </c>
      <c r="M587" s="9" t="s">
        <v>37</v>
      </c>
      <c r="N587" s="11"/>
      <c r="O587" s="11"/>
      <c r="P587" s="11"/>
      <c r="Q587" s="11"/>
      <c r="R587" s="10">
        <v>1.999968</v>
      </c>
      <c r="S587" s="10">
        <v>0.99998399999999998</v>
      </c>
      <c r="T587" s="10">
        <v>1.999968</v>
      </c>
      <c r="U587" s="11"/>
      <c r="V587" s="11"/>
      <c r="W587" s="11"/>
      <c r="X587" s="11"/>
      <c r="Y587" s="11"/>
      <c r="Z587" s="10">
        <v>0.99998399999999998</v>
      </c>
      <c r="AA587" s="11"/>
      <c r="AB587" s="11"/>
      <c r="AC587" s="11"/>
      <c r="AD587" s="10">
        <v>2.999952</v>
      </c>
      <c r="AE587" s="12"/>
    </row>
    <row r="588" spans="1:31" x14ac:dyDescent="0.25">
      <c r="A588" s="8">
        <v>984293774388</v>
      </c>
      <c r="B588" s="9" t="s">
        <v>392</v>
      </c>
      <c r="C588" s="8">
        <v>100000870222</v>
      </c>
      <c r="D588" s="8" t="s">
        <v>1162</v>
      </c>
      <c r="E588" s="9" t="s">
        <v>31</v>
      </c>
      <c r="F588" s="9" t="s">
        <v>38</v>
      </c>
      <c r="G588" s="9" t="s">
        <v>39</v>
      </c>
      <c r="H588" s="9" t="s">
        <v>40</v>
      </c>
      <c r="I588" s="9" t="s">
        <v>52</v>
      </c>
      <c r="J588" s="9" t="s">
        <v>49</v>
      </c>
      <c r="K588" s="9" t="s">
        <v>53</v>
      </c>
      <c r="L588" s="10">
        <v>414007</v>
      </c>
      <c r="M588" s="9" t="s">
        <v>54</v>
      </c>
      <c r="N588" s="11"/>
      <c r="O588" s="10">
        <v>1.499976</v>
      </c>
      <c r="P588" s="11"/>
      <c r="Q588" s="10">
        <v>0.99998399999999998</v>
      </c>
      <c r="R588" s="11"/>
      <c r="S588" s="11"/>
      <c r="T588" s="10">
        <v>0.99998399999999998</v>
      </c>
      <c r="U588" s="10">
        <v>0.99998399999999998</v>
      </c>
      <c r="V588" s="10">
        <v>0.99998399999999998</v>
      </c>
      <c r="W588" s="11"/>
      <c r="X588" s="10">
        <v>0.99998399999999998</v>
      </c>
      <c r="Y588" s="11"/>
      <c r="Z588" s="10">
        <v>1.999968</v>
      </c>
      <c r="AA588" s="11"/>
      <c r="AB588" s="10">
        <v>0.49999199999999999</v>
      </c>
      <c r="AC588" s="11"/>
      <c r="AD588" s="10">
        <v>0.99998399999999998</v>
      </c>
      <c r="AE588" s="12"/>
    </row>
    <row r="589" spans="1:31" x14ac:dyDescent="0.25">
      <c r="A589" s="8">
        <v>607894496797</v>
      </c>
      <c r="B589" s="9" t="s">
        <v>450</v>
      </c>
      <c r="C589" s="8">
        <v>100000695524</v>
      </c>
      <c r="D589" s="8" t="s">
        <v>1220</v>
      </c>
      <c r="E589" s="9" t="s">
        <v>31</v>
      </c>
      <c r="F589" s="9" t="s">
        <v>38</v>
      </c>
      <c r="G589" s="9" t="s">
        <v>39</v>
      </c>
      <c r="H589" s="9" t="s">
        <v>40</v>
      </c>
      <c r="I589" s="9" t="s">
        <v>41</v>
      </c>
      <c r="J589" s="9" t="s">
        <v>55</v>
      </c>
      <c r="K589" s="9" t="s">
        <v>57</v>
      </c>
      <c r="L589" s="10">
        <v>314015</v>
      </c>
      <c r="M589" s="9" t="s">
        <v>37</v>
      </c>
      <c r="N589" s="11"/>
      <c r="O589" s="11"/>
      <c r="P589" s="11"/>
      <c r="Q589" s="11"/>
      <c r="R589" s="11"/>
      <c r="S589" s="10">
        <v>0.49999199999999999</v>
      </c>
      <c r="T589" s="10">
        <v>1.999968</v>
      </c>
      <c r="U589" s="11"/>
      <c r="V589" s="10">
        <v>2.4999600000000002</v>
      </c>
      <c r="W589" s="10">
        <v>0.49999199999999999</v>
      </c>
      <c r="X589" s="11"/>
      <c r="Y589" s="10">
        <v>0.49999199999999999</v>
      </c>
      <c r="Z589" s="11"/>
      <c r="AA589" s="11"/>
      <c r="AB589" s="10">
        <v>0.99998399999999998</v>
      </c>
      <c r="AC589" s="10">
        <v>0.99998399999999998</v>
      </c>
      <c r="AD589" s="10">
        <v>0.99998399999999998</v>
      </c>
      <c r="AE589" s="12"/>
    </row>
    <row r="590" spans="1:31" x14ac:dyDescent="0.25">
      <c r="A590" s="8">
        <v>322034471984</v>
      </c>
      <c r="B590" s="9" t="s">
        <v>574</v>
      </c>
      <c r="C590" s="8">
        <v>100000060993</v>
      </c>
      <c r="D590" s="8" t="s">
        <v>1344</v>
      </c>
      <c r="E590" s="9" t="s">
        <v>31</v>
      </c>
      <c r="F590" s="9" t="s">
        <v>38</v>
      </c>
      <c r="G590" s="9" t="s">
        <v>45</v>
      </c>
      <c r="H590" s="9" t="s">
        <v>40</v>
      </c>
      <c r="I590" s="9" t="s">
        <v>52</v>
      </c>
      <c r="J590" s="9" t="s">
        <v>49</v>
      </c>
      <c r="K590" s="9" t="s">
        <v>53</v>
      </c>
      <c r="L590" s="10">
        <v>414008</v>
      </c>
      <c r="M590" s="9" t="s">
        <v>54</v>
      </c>
      <c r="N590" s="11"/>
      <c r="O590" s="11"/>
      <c r="P590" s="11"/>
      <c r="Q590" s="11"/>
      <c r="R590" s="11"/>
      <c r="S590" s="10">
        <v>1.999968</v>
      </c>
      <c r="T590" s="10">
        <v>3.9999359999999999</v>
      </c>
      <c r="U590" s="10">
        <v>0.99998399999999998</v>
      </c>
      <c r="V590" s="11"/>
      <c r="W590" s="10">
        <v>1.999968</v>
      </c>
      <c r="X590" s="10">
        <v>1.999968</v>
      </c>
      <c r="Y590" s="11"/>
      <c r="Z590" s="10">
        <v>2.4999600000000002</v>
      </c>
      <c r="AA590" s="11"/>
      <c r="AB590" s="11"/>
      <c r="AC590" s="11"/>
      <c r="AD590" s="11"/>
      <c r="AE590" s="12"/>
    </row>
    <row r="591" spans="1:31" x14ac:dyDescent="0.25">
      <c r="A591" s="8">
        <v>570645130437</v>
      </c>
      <c r="B591" s="9" t="s">
        <v>842</v>
      </c>
      <c r="C591" s="8">
        <v>100000425398</v>
      </c>
      <c r="D591" s="8" t="s">
        <v>1612</v>
      </c>
      <c r="E591" s="9" t="s">
        <v>31</v>
      </c>
      <c r="F591" s="9" t="s">
        <v>32</v>
      </c>
      <c r="G591" s="9" t="s">
        <v>33</v>
      </c>
      <c r="H591" s="9" t="s">
        <v>40</v>
      </c>
      <c r="I591" s="9" t="s">
        <v>41</v>
      </c>
      <c r="J591" s="9" t="s">
        <v>42</v>
      </c>
      <c r="K591" s="9" t="s">
        <v>43</v>
      </c>
      <c r="L591" s="10">
        <v>314004</v>
      </c>
      <c r="M591" s="9" t="s">
        <v>37</v>
      </c>
      <c r="N591" s="11"/>
      <c r="O591" s="11"/>
      <c r="P591" s="11"/>
      <c r="Q591" s="11"/>
      <c r="R591" s="11"/>
      <c r="S591" s="11"/>
      <c r="T591" s="11"/>
      <c r="U591" s="10">
        <v>1.999968</v>
      </c>
      <c r="V591" s="11"/>
      <c r="W591" s="10">
        <v>0.49999199999999999</v>
      </c>
      <c r="X591" s="11"/>
      <c r="Y591" s="11"/>
      <c r="Z591" s="11"/>
      <c r="AA591" s="11"/>
      <c r="AB591" s="10">
        <v>0.99998399999999998</v>
      </c>
      <c r="AC591" s="11"/>
      <c r="AD591" s="11"/>
      <c r="AE591" s="12"/>
    </row>
    <row r="592" spans="1:31" x14ac:dyDescent="0.25">
      <c r="A592" s="8">
        <v>435011471717</v>
      </c>
      <c r="B592" s="9" t="s">
        <v>843</v>
      </c>
      <c r="C592" s="8">
        <v>100000494247</v>
      </c>
      <c r="D592" s="8" t="s">
        <v>1613</v>
      </c>
      <c r="E592" s="9" t="s">
        <v>44</v>
      </c>
      <c r="F592" s="9" t="s">
        <v>38</v>
      </c>
      <c r="G592" s="9" t="s">
        <v>39</v>
      </c>
      <c r="H592" s="9" t="s">
        <v>40</v>
      </c>
      <c r="I592" s="9" t="s">
        <v>46</v>
      </c>
      <c r="J592" s="9" t="s">
        <v>55</v>
      </c>
      <c r="K592" s="9" t="s">
        <v>56</v>
      </c>
      <c r="L592" s="10">
        <v>314016</v>
      </c>
      <c r="M592" s="9" t="s">
        <v>37</v>
      </c>
      <c r="N592" s="11"/>
      <c r="O592" s="11"/>
      <c r="P592" s="11"/>
      <c r="Q592" s="11"/>
      <c r="R592" s="10">
        <v>1.499976</v>
      </c>
      <c r="S592" s="10">
        <v>2.999952</v>
      </c>
      <c r="T592" s="11"/>
      <c r="U592" s="11"/>
      <c r="V592" s="10">
        <v>0.99998399999999998</v>
      </c>
      <c r="W592" s="11"/>
      <c r="X592" s="11"/>
      <c r="Y592" s="11"/>
      <c r="Z592" s="11"/>
      <c r="AA592" s="11"/>
      <c r="AB592" s="11"/>
      <c r="AC592" s="11"/>
      <c r="AD592" s="11"/>
      <c r="AE592" s="12"/>
    </row>
    <row r="593" spans="1:31" x14ac:dyDescent="0.25">
      <c r="A593" s="8">
        <v>142942034474</v>
      </c>
      <c r="B593" s="9" t="s">
        <v>536</v>
      </c>
      <c r="C593" s="8">
        <v>100000128339</v>
      </c>
      <c r="D593" s="8" t="s">
        <v>1306</v>
      </c>
      <c r="E593" s="9" t="s">
        <v>31</v>
      </c>
      <c r="F593" s="9" t="s">
        <v>38</v>
      </c>
      <c r="G593" s="9" t="s">
        <v>39</v>
      </c>
      <c r="H593" s="9" t="s">
        <v>40</v>
      </c>
      <c r="I593" s="9" t="s">
        <v>48</v>
      </c>
      <c r="J593" s="9" t="s">
        <v>49</v>
      </c>
      <c r="K593" s="9" t="s">
        <v>50</v>
      </c>
      <c r="L593" s="10">
        <v>514002</v>
      </c>
      <c r="M593" s="9" t="s">
        <v>51</v>
      </c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0">
        <v>0.49999199999999999</v>
      </c>
      <c r="Y593" s="11"/>
      <c r="Z593" s="11"/>
      <c r="AA593" s="10">
        <v>0.49999199999999999</v>
      </c>
      <c r="AB593" s="11"/>
      <c r="AC593" s="11"/>
      <c r="AD593" s="10">
        <v>1.499976</v>
      </c>
      <c r="AE593" s="12"/>
    </row>
    <row r="594" spans="1:31" x14ac:dyDescent="0.25">
      <c r="A594" s="8">
        <v>557265364708</v>
      </c>
      <c r="B594" s="9" t="s">
        <v>663</v>
      </c>
      <c r="C594" s="8">
        <v>100000668474</v>
      </c>
      <c r="D594" s="8" t="s">
        <v>1433</v>
      </c>
      <c r="E594" s="9" t="s">
        <v>31</v>
      </c>
      <c r="F594" s="9" t="s">
        <v>38</v>
      </c>
      <c r="G594" s="9" t="s">
        <v>39</v>
      </c>
      <c r="H594" s="9" t="s">
        <v>40</v>
      </c>
      <c r="I594" s="9" t="s">
        <v>48</v>
      </c>
      <c r="J594" s="9" t="s">
        <v>49</v>
      </c>
      <c r="K594" s="9" t="s">
        <v>50</v>
      </c>
      <c r="L594" s="10">
        <v>514002</v>
      </c>
      <c r="M594" s="9" t="s">
        <v>51</v>
      </c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0">
        <v>0.49999199999999999</v>
      </c>
      <c r="Y594" s="11"/>
      <c r="Z594" s="10">
        <v>0.49999199999999999</v>
      </c>
      <c r="AA594" s="11"/>
      <c r="AB594" s="11"/>
      <c r="AC594" s="11"/>
      <c r="AD594" s="11"/>
      <c r="AE594" s="12"/>
    </row>
    <row r="595" spans="1:31" x14ac:dyDescent="0.25">
      <c r="A595" s="8">
        <v>324454533023</v>
      </c>
      <c r="B595" s="9" t="s">
        <v>519</v>
      </c>
      <c r="C595" s="8">
        <v>100000481439</v>
      </c>
      <c r="D595" s="8" t="s">
        <v>1289</v>
      </c>
      <c r="E595" s="9" t="s">
        <v>31</v>
      </c>
      <c r="F595" s="9" t="s">
        <v>38</v>
      </c>
      <c r="G595" s="9" t="s">
        <v>39</v>
      </c>
      <c r="H595" s="9" t="s">
        <v>40</v>
      </c>
      <c r="I595" s="9" t="s">
        <v>52</v>
      </c>
      <c r="J595" s="9" t="s">
        <v>49</v>
      </c>
      <c r="K595" s="9" t="s">
        <v>53</v>
      </c>
      <c r="L595" s="10">
        <v>414007</v>
      </c>
      <c r="M595" s="9" t="s">
        <v>54</v>
      </c>
      <c r="N595" s="11"/>
      <c r="O595" s="11"/>
      <c r="P595" s="11"/>
      <c r="Q595" s="11"/>
      <c r="R595" s="11"/>
      <c r="S595" s="11"/>
      <c r="T595" s="10">
        <v>0.99998399999999998</v>
      </c>
      <c r="U595" s="11"/>
      <c r="V595" s="11"/>
      <c r="W595" s="10">
        <v>1.999968</v>
      </c>
      <c r="X595" s="11"/>
      <c r="Y595" s="11"/>
      <c r="Z595" s="11"/>
      <c r="AA595" s="10">
        <v>1.499976</v>
      </c>
      <c r="AB595" s="11"/>
      <c r="AC595" s="10">
        <v>0.99998399999999998</v>
      </c>
      <c r="AD595" s="10">
        <v>0.99998399999999998</v>
      </c>
      <c r="AE595" s="12"/>
    </row>
    <row r="596" spans="1:31" x14ac:dyDescent="0.25">
      <c r="A596" s="8">
        <v>279604384998</v>
      </c>
      <c r="B596" s="9" t="s">
        <v>845</v>
      </c>
      <c r="C596" s="8">
        <v>100000910285</v>
      </c>
      <c r="D596" s="8" t="s">
        <v>1615</v>
      </c>
      <c r="E596" s="9" t="s">
        <v>31</v>
      </c>
      <c r="F596" s="9" t="s">
        <v>32</v>
      </c>
      <c r="G596" s="9" t="s">
        <v>33</v>
      </c>
      <c r="H596" s="9" t="s">
        <v>40</v>
      </c>
      <c r="I596" s="9" t="s">
        <v>41</v>
      </c>
      <c r="J596" s="9" t="s">
        <v>42</v>
      </c>
      <c r="K596" s="9" t="s">
        <v>43</v>
      </c>
      <c r="L596" s="10">
        <v>314012</v>
      </c>
      <c r="M596" s="9" t="s">
        <v>37</v>
      </c>
      <c r="N596" s="11"/>
      <c r="O596" s="11"/>
      <c r="P596" s="11"/>
      <c r="Q596" s="11"/>
      <c r="R596" s="11"/>
      <c r="S596" s="10">
        <v>0.99998399999999998</v>
      </c>
      <c r="T596" s="11"/>
      <c r="U596" s="11"/>
      <c r="V596" s="10">
        <v>11.999808</v>
      </c>
      <c r="W596" s="10">
        <v>5.4999120000000001</v>
      </c>
      <c r="X596" s="10">
        <v>1.999968</v>
      </c>
      <c r="Y596" s="11"/>
      <c r="Z596" s="11"/>
      <c r="AA596" s="11"/>
      <c r="AB596" s="11"/>
      <c r="AC596" s="11"/>
      <c r="AD596" s="11"/>
      <c r="AE596" s="12"/>
    </row>
    <row r="597" spans="1:31" x14ac:dyDescent="0.25">
      <c r="A597" s="8">
        <v>393335127531</v>
      </c>
      <c r="B597" s="9" t="s">
        <v>580</v>
      </c>
      <c r="C597" s="8">
        <v>100000384243</v>
      </c>
      <c r="D597" s="8" t="s">
        <v>1350</v>
      </c>
      <c r="E597" s="9" t="s">
        <v>31</v>
      </c>
      <c r="F597" s="9" t="s">
        <v>38</v>
      </c>
      <c r="G597" s="9" t="s">
        <v>39</v>
      </c>
      <c r="H597" s="9" t="s">
        <v>40</v>
      </c>
      <c r="I597" s="9" t="s">
        <v>41</v>
      </c>
      <c r="J597" s="9" t="s">
        <v>55</v>
      </c>
      <c r="K597" s="9" t="s">
        <v>57</v>
      </c>
      <c r="L597" s="10">
        <v>314001</v>
      </c>
      <c r="M597" s="9" t="s">
        <v>37</v>
      </c>
      <c r="N597" s="11"/>
      <c r="O597" s="11"/>
      <c r="P597" s="11"/>
      <c r="Q597" s="11"/>
      <c r="R597" s="11"/>
      <c r="S597" s="11"/>
      <c r="T597" s="10">
        <v>4.9999200000000004</v>
      </c>
      <c r="U597" s="11"/>
      <c r="V597" s="11"/>
      <c r="W597" s="10">
        <v>0.99998399999999998</v>
      </c>
      <c r="X597" s="11"/>
      <c r="Y597" s="11"/>
      <c r="Z597" s="11"/>
      <c r="AA597" s="11"/>
      <c r="AB597" s="10">
        <v>0.49999199999999999</v>
      </c>
      <c r="AC597" s="10">
        <v>0.49999199999999999</v>
      </c>
      <c r="AD597" s="10">
        <v>0.49999199999999999</v>
      </c>
      <c r="AE597" s="12"/>
    </row>
    <row r="598" spans="1:31" x14ac:dyDescent="0.25">
      <c r="A598" s="8">
        <v>456344608457</v>
      </c>
      <c r="B598" s="9" t="s">
        <v>847</v>
      </c>
      <c r="C598" s="8">
        <v>100000298878</v>
      </c>
      <c r="D598" s="8" t="s">
        <v>1617</v>
      </c>
      <c r="E598" s="9" t="s">
        <v>31</v>
      </c>
      <c r="F598" s="9" t="s">
        <v>38</v>
      </c>
      <c r="G598" s="9" t="s">
        <v>39</v>
      </c>
      <c r="H598" s="9" t="s">
        <v>40</v>
      </c>
      <c r="I598" s="9" t="s">
        <v>48</v>
      </c>
      <c r="J598" s="9" t="s">
        <v>49</v>
      </c>
      <c r="K598" s="9" t="s">
        <v>50</v>
      </c>
      <c r="L598" s="10">
        <v>514016</v>
      </c>
      <c r="M598" s="9" t="s">
        <v>51</v>
      </c>
      <c r="N598" s="11"/>
      <c r="O598" s="11"/>
      <c r="P598" s="11"/>
      <c r="Q598" s="11"/>
      <c r="R598" s="11"/>
      <c r="S598" s="11"/>
      <c r="T598" s="11"/>
      <c r="U598" s="11"/>
      <c r="V598" s="10">
        <v>2.4999600000000002</v>
      </c>
      <c r="W598" s="11"/>
      <c r="X598" s="11"/>
      <c r="Y598" s="11"/>
      <c r="Z598" s="11"/>
      <c r="AA598" s="11"/>
      <c r="AB598" s="11"/>
      <c r="AC598" s="11"/>
      <c r="AD598" s="11"/>
      <c r="AE598" s="12"/>
    </row>
    <row r="599" spans="1:31" x14ac:dyDescent="0.25">
      <c r="A599" s="8">
        <v>835557783550</v>
      </c>
      <c r="B599" s="9" t="s">
        <v>849</v>
      </c>
      <c r="C599" s="8">
        <v>100000202938</v>
      </c>
      <c r="D599" s="8" t="s">
        <v>1619</v>
      </c>
      <c r="E599" s="9" t="s">
        <v>31</v>
      </c>
      <c r="F599" s="9" t="s">
        <v>38</v>
      </c>
      <c r="G599" s="9" t="s">
        <v>39</v>
      </c>
      <c r="H599" s="9" t="s">
        <v>40</v>
      </c>
      <c r="I599" s="9" t="s">
        <v>41</v>
      </c>
      <c r="J599" s="9" t="s">
        <v>42</v>
      </c>
      <c r="K599" s="9" t="s">
        <v>43</v>
      </c>
      <c r="L599" s="10">
        <v>314004</v>
      </c>
      <c r="M599" s="9" t="s">
        <v>37</v>
      </c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0">
        <v>1.999968</v>
      </c>
      <c r="AA599" s="11"/>
      <c r="AB599" s="10">
        <v>3.9999359999999999</v>
      </c>
      <c r="AC599" s="11"/>
      <c r="AD599" s="11"/>
      <c r="AE599" s="12"/>
    </row>
    <row r="600" spans="1:31" x14ac:dyDescent="0.25">
      <c r="A600" s="8">
        <v>262244745403</v>
      </c>
      <c r="B600" s="9" t="s">
        <v>850</v>
      </c>
      <c r="C600" s="8">
        <v>100000888168</v>
      </c>
      <c r="D600" s="8" t="s">
        <v>1620</v>
      </c>
      <c r="E600" s="9" t="s">
        <v>31</v>
      </c>
      <c r="F600" s="9" t="s">
        <v>38</v>
      </c>
      <c r="G600" s="9" t="s">
        <v>39</v>
      </c>
      <c r="H600" s="9" t="s">
        <v>40</v>
      </c>
      <c r="I600" s="9" t="s">
        <v>48</v>
      </c>
      <c r="J600" s="9" t="s">
        <v>42</v>
      </c>
      <c r="K600" s="9" t="s">
        <v>43</v>
      </c>
      <c r="L600" s="10">
        <v>514016</v>
      </c>
      <c r="M600" s="9" t="s">
        <v>51</v>
      </c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0">
        <v>3.9999359999999999</v>
      </c>
      <c r="AC600" s="11"/>
      <c r="AD600" s="11"/>
      <c r="AE600" s="12"/>
    </row>
    <row r="601" spans="1:31" x14ac:dyDescent="0.25">
      <c r="A601" s="8">
        <v>888550989997</v>
      </c>
      <c r="B601" s="9" t="s">
        <v>851</v>
      </c>
      <c r="C601" s="8">
        <v>100000882426</v>
      </c>
      <c r="D601" s="8" t="s">
        <v>1621</v>
      </c>
      <c r="E601" s="9" t="s">
        <v>31</v>
      </c>
      <c r="F601" s="9" t="s">
        <v>38</v>
      </c>
      <c r="G601" s="9" t="s">
        <v>39</v>
      </c>
      <c r="H601" s="9" t="s">
        <v>40</v>
      </c>
      <c r="I601" s="9" t="s">
        <v>48</v>
      </c>
      <c r="J601" s="9" t="s">
        <v>49</v>
      </c>
      <c r="K601" s="9" t="s">
        <v>50</v>
      </c>
      <c r="L601" s="10">
        <v>514016</v>
      </c>
      <c r="M601" s="9" t="s">
        <v>51</v>
      </c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0">
        <v>1.999968</v>
      </c>
      <c r="AA601" s="11"/>
      <c r="AB601" s="11"/>
      <c r="AC601" s="10">
        <v>3.9999359999999999</v>
      </c>
      <c r="AD601" s="10">
        <v>0.99998399999999998</v>
      </c>
      <c r="AE601" s="12"/>
    </row>
    <row r="602" spans="1:31" x14ac:dyDescent="0.25">
      <c r="A602" s="8">
        <v>380849440019</v>
      </c>
      <c r="B602" s="9" t="s">
        <v>404</v>
      </c>
      <c r="C602" s="8">
        <v>100000030734</v>
      </c>
      <c r="D602" s="8" t="s">
        <v>1174</v>
      </c>
      <c r="E602" s="9" t="s">
        <v>31</v>
      </c>
      <c r="F602" s="9" t="s">
        <v>38</v>
      </c>
      <c r="G602" s="9" t="s">
        <v>39</v>
      </c>
      <c r="H602" s="9" t="s">
        <v>40</v>
      </c>
      <c r="I602" s="9" t="s">
        <v>41</v>
      </c>
      <c r="J602" s="9" t="s">
        <v>55</v>
      </c>
      <c r="K602" s="9" t="s">
        <v>56</v>
      </c>
      <c r="L602" s="10">
        <v>314004</v>
      </c>
      <c r="M602" s="9" t="s">
        <v>37</v>
      </c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0">
        <v>0.99998399999999998</v>
      </c>
      <c r="AA602" s="11"/>
      <c r="AB602" s="11"/>
      <c r="AC602" s="11"/>
      <c r="AD602" s="11"/>
      <c r="AE602" s="12"/>
    </row>
    <row r="603" spans="1:31" x14ac:dyDescent="0.25">
      <c r="A603" s="8">
        <v>779556986089</v>
      </c>
      <c r="B603" s="9" t="s">
        <v>565</v>
      </c>
      <c r="C603" s="8">
        <v>100000924265</v>
      </c>
      <c r="D603" s="8" t="s">
        <v>1335</v>
      </c>
      <c r="E603" s="9" t="s">
        <v>31</v>
      </c>
      <c r="F603" s="9" t="s">
        <v>38</v>
      </c>
      <c r="G603" s="9" t="s">
        <v>39</v>
      </c>
      <c r="H603" s="9" t="s">
        <v>40</v>
      </c>
      <c r="I603" s="9" t="s">
        <v>52</v>
      </c>
      <c r="J603" s="9" t="s">
        <v>49</v>
      </c>
      <c r="K603" s="9" t="s">
        <v>53</v>
      </c>
      <c r="L603" s="10">
        <v>414008</v>
      </c>
      <c r="M603" s="9" t="s">
        <v>54</v>
      </c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0">
        <v>0.49999199999999999</v>
      </c>
      <c r="AB603" s="10">
        <v>0.49999199999999999</v>
      </c>
      <c r="AC603" s="11"/>
      <c r="AD603" s="11"/>
      <c r="AE603" s="12"/>
    </row>
    <row r="604" spans="1:31" x14ac:dyDescent="0.25">
      <c r="A604" s="8">
        <v>806867257173</v>
      </c>
      <c r="B604" s="9" t="s">
        <v>372</v>
      </c>
      <c r="C604" s="8">
        <v>100000707569</v>
      </c>
      <c r="D604" s="8" t="s">
        <v>1142</v>
      </c>
      <c r="E604" s="9" t="s">
        <v>31</v>
      </c>
      <c r="F604" s="9" t="s">
        <v>38</v>
      </c>
      <c r="G604" s="9" t="s">
        <v>39</v>
      </c>
      <c r="H604" s="9" t="s">
        <v>40</v>
      </c>
      <c r="I604" s="9" t="s">
        <v>41</v>
      </c>
      <c r="J604" s="9" t="s">
        <v>55</v>
      </c>
      <c r="K604" s="9" t="s">
        <v>56</v>
      </c>
      <c r="L604" s="10">
        <v>314006</v>
      </c>
      <c r="M604" s="9" t="s">
        <v>37</v>
      </c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0">
        <v>0.99998399999999998</v>
      </c>
      <c r="AC604" s="10">
        <v>1.999968</v>
      </c>
      <c r="AD604" s="10">
        <v>3.4999440000000002</v>
      </c>
      <c r="AE604" s="12"/>
    </row>
    <row r="605" spans="1:31" x14ac:dyDescent="0.25">
      <c r="A605" s="8">
        <v>824645375212</v>
      </c>
      <c r="B605" s="9" t="s">
        <v>304</v>
      </c>
      <c r="C605" s="8">
        <v>100000566762</v>
      </c>
      <c r="D605" s="8" t="s">
        <v>1074</v>
      </c>
      <c r="E605" s="9" t="s">
        <v>31</v>
      </c>
      <c r="F605" s="9" t="s">
        <v>38</v>
      </c>
      <c r="G605" s="9" t="s">
        <v>39</v>
      </c>
      <c r="H605" s="9" t="s">
        <v>40</v>
      </c>
      <c r="I605" s="9" t="s">
        <v>41</v>
      </c>
      <c r="J605" s="9" t="s">
        <v>55</v>
      </c>
      <c r="K605" s="9" t="s">
        <v>57</v>
      </c>
      <c r="L605" s="10">
        <v>314015</v>
      </c>
      <c r="M605" s="9" t="s">
        <v>37</v>
      </c>
      <c r="N605" s="10">
        <v>0.99998399999999998</v>
      </c>
      <c r="O605" s="10">
        <v>0.49999199999999999</v>
      </c>
      <c r="P605" s="11"/>
      <c r="Q605" s="10">
        <v>2.4999600000000002</v>
      </c>
      <c r="R605" s="11"/>
      <c r="S605" s="10">
        <v>2.4999600000000002</v>
      </c>
      <c r="T605" s="10">
        <v>0.49999199999999999</v>
      </c>
      <c r="U605" s="10">
        <v>1.999968</v>
      </c>
      <c r="V605" s="10">
        <v>1.999968</v>
      </c>
      <c r="W605" s="10">
        <v>3.9999359999999999</v>
      </c>
      <c r="X605" s="10">
        <v>0.49999199999999999</v>
      </c>
      <c r="Y605" s="10">
        <v>1.499976</v>
      </c>
      <c r="Z605" s="10">
        <v>3.9999359999999999</v>
      </c>
      <c r="AA605" s="10">
        <v>0.49999199999999999</v>
      </c>
      <c r="AB605" s="10">
        <v>0.49999199999999999</v>
      </c>
      <c r="AC605" s="10">
        <v>0.49999199999999999</v>
      </c>
      <c r="AD605" s="10">
        <v>0.99998399999999998</v>
      </c>
      <c r="AE605" s="12"/>
    </row>
    <row r="606" spans="1:31" x14ac:dyDescent="0.25">
      <c r="A606" s="8">
        <v>458242614139</v>
      </c>
      <c r="B606" s="9" t="s">
        <v>853</v>
      </c>
      <c r="C606" s="8">
        <v>100000712595</v>
      </c>
      <c r="D606" s="8" t="s">
        <v>1623</v>
      </c>
      <c r="E606" s="9" t="s">
        <v>44</v>
      </c>
      <c r="F606" s="9" t="s">
        <v>38</v>
      </c>
      <c r="G606" s="9" t="s">
        <v>39</v>
      </c>
      <c r="H606" s="9" t="s">
        <v>40</v>
      </c>
      <c r="I606" s="9" t="s">
        <v>41</v>
      </c>
      <c r="J606" s="9" t="s">
        <v>55</v>
      </c>
      <c r="K606" s="9" t="s">
        <v>57</v>
      </c>
      <c r="L606" s="10">
        <v>314004</v>
      </c>
      <c r="M606" s="9" t="s">
        <v>37</v>
      </c>
      <c r="N606" s="10">
        <v>0.99998399999999998</v>
      </c>
      <c r="O606" s="11"/>
      <c r="P606" s="10">
        <v>0.99998399999999998</v>
      </c>
      <c r="Q606" s="11"/>
      <c r="R606" s="11"/>
      <c r="S606" s="10">
        <v>0.99998399999999998</v>
      </c>
      <c r="T606" s="11"/>
      <c r="U606" s="11"/>
      <c r="V606" s="10">
        <v>1.999968</v>
      </c>
      <c r="W606" s="11"/>
      <c r="X606" s="10">
        <v>0.99998399999999998</v>
      </c>
      <c r="Y606" s="10">
        <v>0.99998399999999998</v>
      </c>
      <c r="Z606" s="11"/>
      <c r="AA606" s="11"/>
      <c r="AB606" s="11"/>
      <c r="AC606" s="11"/>
      <c r="AD606" s="11"/>
      <c r="AE606" s="12"/>
    </row>
    <row r="607" spans="1:31" x14ac:dyDescent="0.25">
      <c r="A607" s="8">
        <v>984574609569</v>
      </c>
      <c r="B607" s="9" t="s">
        <v>295</v>
      </c>
      <c r="C607" s="8">
        <v>100000262307</v>
      </c>
      <c r="D607" s="8" t="s">
        <v>1065</v>
      </c>
      <c r="E607" s="9" t="s">
        <v>31</v>
      </c>
      <c r="F607" s="9" t="s">
        <v>38</v>
      </c>
      <c r="G607" s="9" t="s">
        <v>39</v>
      </c>
      <c r="H607" s="9" t="s">
        <v>40</v>
      </c>
      <c r="I607" s="9" t="s">
        <v>41</v>
      </c>
      <c r="J607" s="9" t="s">
        <v>55</v>
      </c>
      <c r="K607" s="9" t="s">
        <v>56</v>
      </c>
      <c r="L607" s="10">
        <v>314012</v>
      </c>
      <c r="M607" s="9" t="s">
        <v>37</v>
      </c>
      <c r="N607" s="11"/>
      <c r="O607" s="11"/>
      <c r="P607" s="11"/>
      <c r="Q607" s="11"/>
      <c r="R607" s="11"/>
      <c r="S607" s="11"/>
      <c r="T607" s="11"/>
      <c r="U607" s="11"/>
      <c r="V607" s="11"/>
      <c r="W607" s="10">
        <v>3.9999359999999999</v>
      </c>
      <c r="X607" s="11"/>
      <c r="Y607" s="10">
        <v>1.499976</v>
      </c>
      <c r="Z607" s="11"/>
      <c r="AA607" s="11"/>
      <c r="AB607" s="10">
        <v>3.9999359999999999</v>
      </c>
      <c r="AC607" s="10">
        <v>0.49999199999999999</v>
      </c>
      <c r="AD607" s="10">
        <v>0.49999199999999999</v>
      </c>
      <c r="AE607" s="12"/>
    </row>
    <row r="608" spans="1:31" x14ac:dyDescent="0.25">
      <c r="A608" s="8">
        <v>619939842129</v>
      </c>
      <c r="B608" s="9" t="s">
        <v>855</v>
      </c>
      <c r="C608" s="8">
        <v>100000708635</v>
      </c>
      <c r="D608" s="8" t="s">
        <v>1625</v>
      </c>
      <c r="E608" s="9" t="s">
        <v>31</v>
      </c>
      <c r="F608" s="9" t="s">
        <v>32</v>
      </c>
      <c r="G608" s="9" t="s">
        <v>33</v>
      </c>
      <c r="H608" s="9" t="s">
        <v>34</v>
      </c>
      <c r="I608" s="9" t="s">
        <v>35</v>
      </c>
      <c r="J608" s="9" t="s">
        <v>55</v>
      </c>
      <c r="K608" s="9" t="s">
        <v>56</v>
      </c>
      <c r="L608" s="10">
        <v>314010</v>
      </c>
      <c r="M608" s="9" t="s">
        <v>37</v>
      </c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0">
        <v>9.9998400000000007</v>
      </c>
      <c r="Y608" s="11"/>
      <c r="Z608" s="11"/>
      <c r="AA608" s="11"/>
      <c r="AB608" s="11"/>
      <c r="AC608" s="11"/>
      <c r="AD608" s="11"/>
      <c r="AE608" s="12"/>
    </row>
    <row r="609" spans="1:31" x14ac:dyDescent="0.25">
      <c r="A609" s="8">
        <v>865994906612</v>
      </c>
      <c r="B609" s="9" t="s">
        <v>856</v>
      </c>
      <c r="C609" s="8">
        <v>100000002623</v>
      </c>
      <c r="D609" s="8" t="s">
        <v>1626</v>
      </c>
      <c r="E609" s="9" t="s">
        <v>31</v>
      </c>
      <c r="F609" s="9" t="s">
        <v>32</v>
      </c>
      <c r="G609" s="9" t="s">
        <v>33</v>
      </c>
      <c r="H609" s="9" t="s">
        <v>34</v>
      </c>
      <c r="I609" s="9" t="s">
        <v>35</v>
      </c>
      <c r="J609" s="9" t="s">
        <v>55</v>
      </c>
      <c r="K609" s="9" t="s">
        <v>56</v>
      </c>
      <c r="L609" s="10">
        <v>314009</v>
      </c>
      <c r="M609" s="9" t="s">
        <v>37</v>
      </c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0">
        <v>99.998400000000004</v>
      </c>
      <c r="AC609" s="11"/>
      <c r="AD609" s="11"/>
      <c r="AE609" s="12"/>
    </row>
    <row r="610" spans="1:31" x14ac:dyDescent="0.25">
      <c r="A610" s="8">
        <v>101058901066</v>
      </c>
      <c r="B610" s="9" t="s">
        <v>308</v>
      </c>
      <c r="C610" s="8">
        <v>100000670525</v>
      </c>
      <c r="D610" s="8" t="s">
        <v>1078</v>
      </c>
      <c r="E610" s="9" t="s">
        <v>31</v>
      </c>
      <c r="F610" s="9" t="s">
        <v>38</v>
      </c>
      <c r="G610" s="9" t="s">
        <v>39</v>
      </c>
      <c r="H610" s="9" t="s">
        <v>40</v>
      </c>
      <c r="I610" s="9" t="s">
        <v>46</v>
      </c>
      <c r="J610" s="9" t="s">
        <v>55</v>
      </c>
      <c r="K610" s="9" t="s">
        <v>56</v>
      </c>
      <c r="L610" s="10">
        <v>314003</v>
      </c>
      <c r="M610" s="9" t="s">
        <v>37</v>
      </c>
      <c r="N610" s="10">
        <v>0.99998399999999998</v>
      </c>
      <c r="O610" s="10">
        <v>1.999968</v>
      </c>
      <c r="P610" s="10">
        <v>0.99998399999999998</v>
      </c>
      <c r="Q610" s="11"/>
      <c r="R610" s="10">
        <v>0.99998399999999998</v>
      </c>
      <c r="S610" s="10">
        <v>1.999968</v>
      </c>
      <c r="T610" s="10">
        <v>4.9999200000000004</v>
      </c>
      <c r="U610" s="11"/>
      <c r="V610" s="10">
        <v>0.99998399999999998</v>
      </c>
      <c r="W610" s="11"/>
      <c r="X610" s="10">
        <v>2.999952</v>
      </c>
      <c r="Y610" s="11"/>
      <c r="Z610" s="11"/>
      <c r="AA610" s="11"/>
      <c r="AB610" s="11"/>
      <c r="AC610" s="10">
        <v>0.49999199999999999</v>
      </c>
      <c r="AD610" s="10">
        <v>0.49999199999999999</v>
      </c>
      <c r="AE610" s="12"/>
    </row>
    <row r="611" spans="1:31" x14ac:dyDescent="0.25">
      <c r="A611" s="8">
        <v>662948063107</v>
      </c>
      <c r="B611" s="9" t="s">
        <v>672</v>
      </c>
      <c r="C611" s="8">
        <v>100000550473</v>
      </c>
      <c r="D611" s="8" t="s">
        <v>1442</v>
      </c>
      <c r="E611" s="9" t="s">
        <v>31</v>
      </c>
      <c r="F611" s="9" t="s">
        <v>38</v>
      </c>
      <c r="G611" s="9" t="s">
        <v>39</v>
      </c>
      <c r="H611" s="9" t="s">
        <v>40</v>
      </c>
      <c r="I611" s="9" t="s">
        <v>41</v>
      </c>
      <c r="J611" s="9" t="s">
        <v>55</v>
      </c>
      <c r="K611" s="9" t="s">
        <v>57</v>
      </c>
      <c r="L611" s="10">
        <v>314006</v>
      </c>
      <c r="M611" s="9" t="s">
        <v>37</v>
      </c>
      <c r="N611" s="11"/>
      <c r="O611" s="11"/>
      <c r="P611" s="11"/>
      <c r="Q611" s="10">
        <v>0.99998399999999998</v>
      </c>
      <c r="R611" s="10">
        <v>2.999952</v>
      </c>
      <c r="S611" s="11"/>
      <c r="T611" s="11"/>
      <c r="U611" s="11"/>
      <c r="V611" s="11"/>
      <c r="W611" s="11"/>
      <c r="X611" s="11"/>
      <c r="Y611" s="11"/>
      <c r="Z611" s="11"/>
      <c r="AA611" s="11"/>
      <c r="AB611" s="10">
        <v>0.49999199999999999</v>
      </c>
      <c r="AC611" s="11"/>
      <c r="AD611" s="10">
        <v>0.49999199999999999</v>
      </c>
      <c r="AE611" s="12"/>
    </row>
    <row r="612" spans="1:31" x14ac:dyDescent="0.25">
      <c r="A612" s="8">
        <v>438164622072</v>
      </c>
      <c r="B612" s="9" t="s">
        <v>857</v>
      </c>
      <c r="C612" s="8">
        <v>100000466570</v>
      </c>
      <c r="D612" s="8" t="s">
        <v>1627</v>
      </c>
      <c r="E612" s="9" t="s">
        <v>31</v>
      </c>
      <c r="F612" s="9" t="s">
        <v>38</v>
      </c>
      <c r="G612" s="9" t="s">
        <v>39</v>
      </c>
      <c r="H612" s="9" t="s">
        <v>40</v>
      </c>
      <c r="I612" s="9" t="s">
        <v>48</v>
      </c>
      <c r="J612" s="9" t="s">
        <v>49</v>
      </c>
      <c r="K612" s="9" t="s">
        <v>50</v>
      </c>
      <c r="L612" s="10">
        <v>514002</v>
      </c>
      <c r="M612" s="9" t="s">
        <v>51</v>
      </c>
      <c r="N612" s="11"/>
      <c r="O612" s="10">
        <v>0.99998399999999998</v>
      </c>
      <c r="P612" s="11"/>
      <c r="Q612" s="11"/>
      <c r="R612" s="11"/>
      <c r="S612" s="11"/>
      <c r="T612" s="11"/>
      <c r="U612" s="11"/>
      <c r="V612" s="11"/>
      <c r="W612" s="10">
        <v>0.99998399999999998</v>
      </c>
      <c r="X612" s="11"/>
      <c r="Y612" s="11"/>
      <c r="Z612" s="11"/>
      <c r="AA612" s="11"/>
      <c r="AB612" s="11"/>
      <c r="AC612" s="11"/>
      <c r="AD612" s="10">
        <v>1.999968</v>
      </c>
      <c r="AE612" s="12"/>
    </row>
    <row r="613" spans="1:31" x14ac:dyDescent="0.25">
      <c r="A613" s="8">
        <v>125888471036</v>
      </c>
      <c r="B613" s="9" t="s">
        <v>858</v>
      </c>
      <c r="C613" s="8">
        <v>100000049698</v>
      </c>
      <c r="D613" s="8" t="s">
        <v>1628</v>
      </c>
      <c r="E613" s="9" t="s">
        <v>31</v>
      </c>
      <c r="F613" s="9" t="s">
        <v>38</v>
      </c>
      <c r="G613" s="9" t="s">
        <v>39</v>
      </c>
      <c r="H613" s="9" t="s">
        <v>40</v>
      </c>
      <c r="I613" s="9" t="s">
        <v>48</v>
      </c>
      <c r="J613" s="9" t="s">
        <v>49</v>
      </c>
      <c r="K613" s="9" t="s">
        <v>50</v>
      </c>
      <c r="L613" s="10">
        <v>514002</v>
      </c>
      <c r="M613" s="9" t="s">
        <v>51</v>
      </c>
      <c r="N613" s="11"/>
      <c r="O613" s="11"/>
      <c r="P613" s="11"/>
      <c r="Q613" s="11"/>
      <c r="R613" s="11"/>
      <c r="S613" s="11"/>
      <c r="T613" s="11"/>
      <c r="U613" s="11"/>
      <c r="V613" s="11"/>
      <c r="W613" s="10">
        <v>1.999968</v>
      </c>
      <c r="X613" s="11"/>
      <c r="Y613" s="11"/>
      <c r="Z613" s="10">
        <v>0.99998399999999998</v>
      </c>
      <c r="AA613" s="11"/>
      <c r="AB613" s="11"/>
      <c r="AC613" s="10">
        <v>0.49999199999999999</v>
      </c>
      <c r="AD613" s="11"/>
      <c r="AE613" s="12"/>
    </row>
    <row r="614" spans="1:31" x14ac:dyDescent="0.25">
      <c r="A614" s="8">
        <v>596656786087</v>
      </c>
      <c r="B614" s="9" t="s">
        <v>859</v>
      </c>
      <c r="C614" s="8">
        <v>100000113756</v>
      </c>
      <c r="D614" s="8" t="s">
        <v>1629</v>
      </c>
      <c r="E614" s="9" t="s">
        <v>44</v>
      </c>
      <c r="F614" s="9" t="s">
        <v>38</v>
      </c>
      <c r="G614" s="9" t="s">
        <v>39</v>
      </c>
      <c r="H614" s="9" t="s">
        <v>40</v>
      </c>
      <c r="I614" s="9" t="s">
        <v>48</v>
      </c>
      <c r="J614" s="9" t="s">
        <v>49</v>
      </c>
      <c r="K614" s="9" t="s">
        <v>50</v>
      </c>
      <c r="L614" s="10">
        <v>514002</v>
      </c>
      <c r="M614" s="9" t="s">
        <v>51</v>
      </c>
      <c r="N614" s="10">
        <v>1.999968</v>
      </c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2"/>
    </row>
    <row r="615" spans="1:31" x14ac:dyDescent="0.25">
      <c r="A615" s="8">
        <v>905765605294</v>
      </c>
      <c r="B615" s="9" t="s">
        <v>860</v>
      </c>
      <c r="C615" s="8">
        <v>100000678371</v>
      </c>
      <c r="D615" s="8" t="s">
        <v>1630</v>
      </c>
      <c r="E615" s="9" t="s">
        <v>31</v>
      </c>
      <c r="F615" s="9" t="s">
        <v>38</v>
      </c>
      <c r="G615" s="9" t="s">
        <v>39</v>
      </c>
      <c r="H615" s="9" t="s">
        <v>40</v>
      </c>
      <c r="I615" s="9" t="s">
        <v>48</v>
      </c>
      <c r="J615" s="9" t="s">
        <v>49</v>
      </c>
      <c r="K615" s="9" t="s">
        <v>50</v>
      </c>
      <c r="L615" s="10">
        <v>514002</v>
      </c>
      <c r="M615" s="9" t="s">
        <v>51</v>
      </c>
      <c r="N615" s="11"/>
      <c r="O615" s="10">
        <v>0.99998399999999998</v>
      </c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2"/>
    </row>
    <row r="616" spans="1:31" x14ac:dyDescent="0.25">
      <c r="A616" s="8">
        <v>738512616025</v>
      </c>
      <c r="B616" s="9" t="s">
        <v>132</v>
      </c>
      <c r="C616" s="8">
        <v>100000450199</v>
      </c>
      <c r="D616" s="8" t="s">
        <v>902</v>
      </c>
      <c r="E616" s="9" t="s">
        <v>31</v>
      </c>
      <c r="F616" s="9" t="s">
        <v>38</v>
      </c>
      <c r="G616" s="9" t="s">
        <v>39</v>
      </c>
      <c r="H616" s="9" t="s">
        <v>40</v>
      </c>
      <c r="I616" s="9" t="s">
        <v>48</v>
      </c>
      <c r="J616" s="9" t="s">
        <v>49</v>
      </c>
      <c r="K616" s="9" t="s">
        <v>50</v>
      </c>
      <c r="L616" s="10">
        <v>514016</v>
      </c>
      <c r="M616" s="9" t="s">
        <v>51</v>
      </c>
      <c r="N616" s="10">
        <v>0.99998399999999998</v>
      </c>
      <c r="O616" s="10">
        <v>0.99998399999999998</v>
      </c>
      <c r="P616" s="10">
        <v>0.99998399999999998</v>
      </c>
      <c r="Q616" s="11"/>
      <c r="R616" s="10">
        <v>0.49999199999999999</v>
      </c>
      <c r="S616" s="10">
        <v>14.499768</v>
      </c>
      <c r="T616" s="10">
        <v>22.499639999999999</v>
      </c>
      <c r="U616" s="10">
        <v>4.4999279999999997</v>
      </c>
      <c r="V616" s="10">
        <v>0.49999199999999999</v>
      </c>
      <c r="W616" s="11"/>
      <c r="X616" s="11"/>
      <c r="Y616" s="11"/>
      <c r="Z616" s="11"/>
      <c r="AA616" s="10">
        <v>0.49999199999999999</v>
      </c>
      <c r="AB616" s="11"/>
      <c r="AC616" s="10">
        <v>0.49999199999999999</v>
      </c>
      <c r="AD616" s="10">
        <v>0.99998399999999998</v>
      </c>
      <c r="AE616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89AED-2BC9-4161-ADEB-B1ADBCE5D4C0}">
  <dimension ref="A1:AE651"/>
  <sheetViews>
    <sheetView showGridLines="0" workbookViewId="0">
      <selection activeCell="G5" sqref="G5"/>
    </sheetView>
  </sheetViews>
  <sheetFormatPr defaultRowHeight="15" x14ac:dyDescent="0.25"/>
  <cols>
    <col min="1" max="1" width="12.28515625" style="7" customWidth="1"/>
    <col min="2" max="2" width="9.42578125" style="7" bestFit="1" customWidth="1"/>
    <col min="3" max="3" width="12.28515625" style="7" customWidth="1"/>
    <col min="4" max="4" width="13.5703125" style="7" customWidth="1"/>
    <col min="5" max="5" width="9.5703125" style="7" customWidth="1"/>
    <col min="6" max="6" width="8.28515625" style="7" customWidth="1"/>
    <col min="7" max="7" width="10.7109375" style="7" customWidth="1"/>
    <col min="8" max="8" width="7.5703125" style="7" customWidth="1"/>
    <col min="9" max="9" width="9.140625" style="7" customWidth="1"/>
    <col min="10" max="10" width="9.28515625" style="7" customWidth="1"/>
    <col min="11" max="11" width="9.42578125" style="7" customWidth="1"/>
    <col min="12" max="12" width="6.7109375" style="7" customWidth="1"/>
    <col min="13" max="13" width="9.42578125" style="7" customWidth="1"/>
    <col min="14" max="25" width="7.42578125" style="7" customWidth="1"/>
    <col min="26" max="26" width="7.5703125" style="7" customWidth="1"/>
    <col min="27" max="16384" width="9.140625" style="7"/>
  </cols>
  <sheetData>
    <row r="1" spans="1:31" x14ac:dyDescent="0.25">
      <c r="A1" s="17" t="s">
        <v>18</v>
      </c>
      <c r="B1" s="17" t="s">
        <v>19</v>
      </c>
      <c r="C1" s="17" t="s">
        <v>20</v>
      </c>
      <c r="D1" s="17" t="s">
        <v>21</v>
      </c>
      <c r="E1" s="17" t="s">
        <v>22</v>
      </c>
      <c r="F1" s="17" t="s">
        <v>23</v>
      </c>
      <c r="G1" s="17" t="s">
        <v>24</v>
      </c>
      <c r="H1" s="17" t="s">
        <v>25</v>
      </c>
      <c r="I1" s="17" t="s">
        <v>26</v>
      </c>
      <c r="J1" s="17" t="s">
        <v>27</v>
      </c>
      <c r="K1" s="17" t="s">
        <v>28</v>
      </c>
      <c r="L1" s="17" t="s">
        <v>29</v>
      </c>
      <c r="M1" s="17" t="s">
        <v>30</v>
      </c>
      <c r="N1" s="18" t="s">
        <v>5</v>
      </c>
      <c r="O1" s="18" t="s">
        <v>6</v>
      </c>
      <c r="P1" s="18" t="s">
        <v>7</v>
      </c>
      <c r="Q1" s="18" t="s">
        <v>8</v>
      </c>
      <c r="R1" s="18" t="s">
        <v>9</v>
      </c>
      <c r="S1" s="18" t="s">
        <v>10</v>
      </c>
      <c r="T1" s="18" t="s">
        <v>11</v>
      </c>
      <c r="U1" s="18" t="s">
        <v>12</v>
      </c>
      <c r="V1" s="18" t="s">
        <v>13</v>
      </c>
      <c r="W1" s="18" t="s">
        <v>14</v>
      </c>
      <c r="X1" s="18" t="s">
        <v>15</v>
      </c>
      <c r="Y1" s="18" t="s">
        <v>16</v>
      </c>
      <c r="Z1" s="19" t="s">
        <v>17</v>
      </c>
      <c r="AA1" s="20"/>
      <c r="AB1" s="20"/>
      <c r="AC1" s="20"/>
      <c r="AD1" s="20"/>
      <c r="AE1" s="20"/>
    </row>
    <row r="2" spans="1:31" x14ac:dyDescent="0.25">
      <c r="A2" s="8">
        <v>403839898964</v>
      </c>
      <c r="B2" s="9" t="s">
        <v>457</v>
      </c>
      <c r="C2" s="8">
        <v>100000304714</v>
      </c>
      <c r="D2" s="8" t="s">
        <v>1227</v>
      </c>
      <c r="E2" s="9" t="s">
        <v>31</v>
      </c>
      <c r="F2" s="9" t="s">
        <v>32</v>
      </c>
      <c r="G2" s="9" t="s">
        <v>33</v>
      </c>
      <c r="H2" s="9" t="s">
        <v>40</v>
      </c>
      <c r="I2" s="9" t="s">
        <v>48</v>
      </c>
      <c r="J2" s="9" t="s">
        <v>49</v>
      </c>
      <c r="K2" s="9" t="s">
        <v>50</v>
      </c>
      <c r="L2" s="10">
        <v>514016</v>
      </c>
      <c r="M2" s="9" t="s">
        <v>51</v>
      </c>
      <c r="N2" s="11"/>
      <c r="O2" s="10">
        <v>3.9999600000000002</v>
      </c>
      <c r="P2" s="10">
        <v>7.9999200000000004</v>
      </c>
      <c r="Q2" s="10">
        <v>7.9999200000000004</v>
      </c>
      <c r="R2" s="10">
        <v>7.9999200000000004</v>
      </c>
      <c r="S2" s="10">
        <v>51.999479999999998</v>
      </c>
      <c r="T2" s="10">
        <v>4.9999500000000001</v>
      </c>
      <c r="U2" s="10">
        <v>9.9999000000000002</v>
      </c>
      <c r="V2" s="11"/>
      <c r="W2" s="10">
        <v>9.9999000000000002</v>
      </c>
      <c r="X2" s="10">
        <v>1.9999800000000001</v>
      </c>
      <c r="Y2" s="10">
        <v>4.9999500000000001</v>
      </c>
      <c r="Z2" s="13">
        <v>102.99897</v>
      </c>
    </row>
    <row r="3" spans="1:31" x14ac:dyDescent="0.25">
      <c r="A3" s="8">
        <v>212737054985</v>
      </c>
      <c r="B3" s="9" t="s">
        <v>317</v>
      </c>
      <c r="C3" s="8">
        <v>100000267708</v>
      </c>
      <c r="D3" s="8" t="s">
        <v>1087</v>
      </c>
      <c r="E3" s="9" t="s">
        <v>31</v>
      </c>
      <c r="F3" s="9" t="s">
        <v>32</v>
      </c>
      <c r="G3" s="9" t="s">
        <v>33</v>
      </c>
      <c r="H3" s="9" t="s">
        <v>40</v>
      </c>
      <c r="I3" s="9" t="s">
        <v>48</v>
      </c>
      <c r="J3" s="9" t="s">
        <v>49</v>
      </c>
      <c r="K3" s="9" t="s">
        <v>50</v>
      </c>
      <c r="L3" s="10">
        <v>514002</v>
      </c>
      <c r="M3" s="9" t="s">
        <v>51</v>
      </c>
      <c r="N3" s="11"/>
      <c r="O3" s="11"/>
      <c r="P3" s="11"/>
      <c r="Q3" s="11"/>
      <c r="R3" s="11"/>
      <c r="S3" s="11"/>
      <c r="T3" s="11"/>
      <c r="U3" s="11"/>
      <c r="V3" s="11"/>
      <c r="W3" s="11"/>
      <c r="X3" s="10">
        <v>14.99985</v>
      </c>
      <c r="Y3" s="10">
        <v>15.999840000000001</v>
      </c>
      <c r="Z3" s="13">
        <v>61.999380000000002</v>
      </c>
    </row>
    <row r="4" spans="1:31" x14ac:dyDescent="0.25">
      <c r="A4" s="8">
        <v>307076068926</v>
      </c>
      <c r="B4" s="9" t="s">
        <v>102</v>
      </c>
      <c r="C4" s="8">
        <v>100000987657</v>
      </c>
      <c r="D4" s="8" t="s">
        <v>872</v>
      </c>
      <c r="E4" s="9" t="s">
        <v>31</v>
      </c>
      <c r="F4" s="9" t="s">
        <v>32</v>
      </c>
      <c r="G4" s="9" t="s">
        <v>33</v>
      </c>
      <c r="H4" s="9" t="s">
        <v>34</v>
      </c>
      <c r="I4" s="9" t="s">
        <v>35</v>
      </c>
      <c r="J4" s="9" t="s">
        <v>55</v>
      </c>
      <c r="K4" s="9" t="s">
        <v>57</v>
      </c>
      <c r="L4" s="10">
        <v>314010</v>
      </c>
      <c r="M4" s="9" t="s">
        <v>37</v>
      </c>
      <c r="N4" s="11"/>
      <c r="O4" s="10">
        <v>49.999499999999998</v>
      </c>
      <c r="P4" s="10">
        <v>159.9984</v>
      </c>
      <c r="Q4" s="10">
        <v>29.999700000000001</v>
      </c>
      <c r="R4" s="10">
        <v>369.99630000000002</v>
      </c>
      <c r="S4" s="10">
        <v>819.99180000000001</v>
      </c>
      <c r="T4" s="10">
        <v>19.9998</v>
      </c>
      <c r="U4" s="10">
        <v>49.999499999999998</v>
      </c>
      <c r="V4" s="11"/>
      <c r="W4" s="11"/>
      <c r="X4" s="10">
        <v>49.999499999999998</v>
      </c>
      <c r="Y4" s="10">
        <v>49.999499999999998</v>
      </c>
      <c r="Z4" s="13">
        <v>49.999499999999998</v>
      </c>
    </row>
    <row r="5" spans="1:31" x14ac:dyDescent="0.25">
      <c r="A5" s="8">
        <v>282857909967</v>
      </c>
      <c r="B5" s="9" t="s">
        <v>217</v>
      </c>
      <c r="C5" s="8">
        <v>100000283343</v>
      </c>
      <c r="D5" s="8" t="s">
        <v>987</v>
      </c>
      <c r="E5" s="9" t="s">
        <v>31</v>
      </c>
      <c r="F5" s="9" t="s">
        <v>38</v>
      </c>
      <c r="G5" s="9" t="s">
        <v>39</v>
      </c>
      <c r="H5" s="9" t="s">
        <v>40</v>
      </c>
      <c r="I5" s="9" t="s">
        <v>46</v>
      </c>
      <c r="J5" s="9" t="s">
        <v>55</v>
      </c>
      <c r="K5" s="9" t="s">
        <v>57</v>
      </c>
      <c r="L5" s="10">
        <v>314005</v>
      </c>
      <c r="M5" s="9" t="s">
        <v>37</v>
      </c>
      <c r="N5" s="11"/>
      <c r="O5" s="11"/>
      <c r="P5" s="11"/>
      <c r="Q5" s="11"/>
      <c r="R5" s="11"/>
      <c r="S5" s="11"/>
      <c r="T5" s="11"/>
      <c r="U5" s="11"/>
      <c r="V5" s="11"/>
      <c r="W5" s="10">
        <v>12.99987</v>
      </c>
      <c r="X5" s="10">
        <v>1.9999800000000001</v>
      </c>
      <c r="Y5" s="10">
        <v>0.99999000000000005</v>
      </c>
      <c r="Z5" s="13">
        <v>49.999499999999998</v>
      </c>
    </row>
    <row r="6" spans="1:31" x14ac:dyDescent="0.25">
      <c r="A6" s="8">
        <v>380505769424</v>
      </c>
      <c r="B6" s="9" t="s">
        <v>96</v>
      </c>
      <c r="C6" s="8">
        <v>100000153713</v>
      </c>
      <c r="D6" s="8" t="s">
        <v>866</v>
      </c>
      <c r="E6" s="9" t="s">
        <v>31</v>
      </c>
      <c r="F6" s="9" t="s">
        <v>58</v>
      </c>
      <c r="G6" s="9" t="s">
        <v>62</v>
      </c>
      <c r="H6" s="9" t="s">
        <v>40</v>
      </c>
      <c r="I6" s="9" t="s">
        <v>46</v>
      </c>
      <c r="J6" s="9" t="s">
        <v>60</v>
      </c>
      <c r="K6" s="9" t="s">
        <v>61</v>
      </c>
      <c r="L6" s="10">
        <v>314005</v>
      </c>
      <c r="M6" s="9" t="s">
        <v>37</v>
      </c>
      <c r="N6" s="11"/>
      <c r="O6" s="11"/>
      <c r="P6" s="10">
        <v>19.9998</v>
      </c>
      <c r="Q6" s="10">
        <v>27.99972</v>
      </c>
      <c r="R6" s="10">
        <v>34.999650000000003</v>
      </c>
      <c r="S6" s="10">
        <v>34.999650000000003</v>
      </c>
      <c r="T6" s="10">
        <v>21.999780000000001</v>
      </c>
      <c r="U6" s="10">
        <v>39.999600000000001</v>
      </c>
      <c r="V6" s="10">
        <v>29.999700000000001</v>
      </c>
      <c r="W6" s="10">
        <v>6.99993</v>
      </c>
      <c r="X6" s="10">
        <v>8.9999099999999999</v>
      </c>
      <c r="Y6" s="10">
        <v>20.999790000000001</v>
      </c>
      <c r="Z6" s="13">
        <v>44.999549999999999</v>
      </c>
    </row>
    <row r="7" spans="1:31" x14ac:dyDescent="0.25">
      <c r="A7" s="8">
        <v>100277109925</v>
      </c>
      <c r="B7" s="9" t="s">
        <v>264</v>
      </c>
      <c r="C7" s="8">
        <v>100000932168</v>
      </c>
      <c r="D7" s="8" t="s">
        <v>1034</v>
      </c>
      <c r="E7" s="9" t="s">
        <v>31</v>
      </c>
      <c r="F7" s="9" t="s">
        <v>32</v>
      </c>
      <c r="G7" s="9" t="s">
        <v>33</v>
      </c>
      <c r="H7" s="9" t="s">
        <v>40</v>
      </c>
      <c r="I7" s="9" t="s">
        <v>46</v>
      </c>
      <c r="J7" s="9" t="s">
        <v>42</v>
      </c>
      <c r="K7" s="9" t="s">
        <v>43</v>
      </c>
      <c r="L7" s="10">
        <v>314003</v>
      </c>
      <c r="M7" s="9" t="s">
        <v>37</v>
      </c>
      <c r="N7" s="11"/>
      <c r="O7" s="10">
        <v>35.999639999999999</v>
      </c>
      <c r="P7" s="10">
        <v>4.9999500000000001</v>
      </c>
      <c r="Q7" s="10">
        <v>19.9998</v>
      </c>
      <c r="R7" s="10">
        <v>16.999829999999999</v>
      </c>
      <c r="S7" s="10">
        <v>28.99971</v>
      </c>
      <c r="T7" s="10">
        <v>210.99789000000001</v>
      </c>
      <c r="U7" s="11"/>
      <c r="V7" s="10">
        <v>0.99999000000000005</v>
      </c>
      <c r="W7" s="11"/>
      <c r="X7" s="10">
        <v>21.999780000000001</v>
      </c>
      <c r="Y7" s="10">
        <v>41.999580000000002</v>
      </c>
      <c r="Z7" s="13">
        <v>29.999700000000001</v>
      </c>
    </row>
    <row r="8" spans="1:31" x14ac:dyDescent="0.25">
      <c r="A8" s="8">
        <v>924410208961</v>
      </c>
      <c r="B8" s="9" t="s">
        <v>323</v>
      </c>
      <c r="C8" s="8">
        <v>100000505583</v>
      </c>
      <c r="D8" s="8" t="s">
        <v>1093</v>
      </c>
      <c r="E8" s="9" t="s">
        <v>31</v>
      </c>
      <c r="F8" s="9" t="s">
        <v>32</v>
      </c>
      <c r="G8" s="9" t="s">
        <v>33</v>
      </c>
      <c r="H8" s="9" t="s">
        <v>40</v>
      </c>
      <c r="I8" s="9" t="s">
        <v>41</v>
      </c>
      <c r="J8" s="9" t="s">
        <v>42</v>
      </c>
      <c r="K8" s="9" t="s">
        <v>43</v>
      </c>
      <c r="L8" s="10">
        <v>314015</v>
      </c>
      <c r="M8" s="9" t="s">
        <v>37</v>
      </c>
      <c r="N8" s="11"/>
      <c r="O8" s="11"/>
      <c r="P8" s="10">
        <v>9.9999000000000002</v>
      </c>
      <c r="Q8" s="11"/>
      <c r="R8" s="10">
        <v>11.999879999999999</v>
      </c>
      <c r="S8" s="10">
        <v>10.999890000000001</v>
      </c>
      <c r="T8" s="10">
        <v>8.9999099999999999</v>
      </c>
      <c r="U8" s="10">
        <v>34.999650000000003</v>
      </c>
      <c r="V8" s="10">
        <v>13.99986</v>
      </c>
      <c r="W8" s="10">
        <v>21.999780000000001</v>
      </c>
      <c r="X8" s="10">
        <v>18.99981</v>
      </c>
      <c r="Y8" s="10">
        <v>26.99973</v>
      </c>
      <c r="Z8" s="13">
        <v>29.999700000000001</v>
      </c>
    </row>
    <row r="9" spans="1:31" x14ac:dyDescent="0.25">
      <c r="A9" s="8">
        <v>217087163741</v>
      </c>
      <c r="B9" s="9" t="s">
        <v>272</v>
      </c>
      <c r="C9" s="8">
        <v>100000060992</v>
      </c>
      <c r="D9" s="8" t="s">
        <v>1042</v>
      </c>
      <c r="E9" s="9" t="s">
        <v>31</v>
      </c>
      <c r="F9" s="9" t="s">
        <v>38</v>
      </c>
      <c r="G9" s="9" t="s">
        <v>39</v>
      </c>
      <c r="H9" s="9" t="s">
        <v>40</v>
      </c>
      <c r="I9" s="9" t="s">
        <v>46</v>
      </c>
      <c r="J9" s="9" t="s">
        <v>55</v>
      </c>
      <c r="K9" s="9" t="s">
        <v>56</v>
      </c>
      <c r="L9" s="10">
        <v>314005</v>
      </c>
      <c r="M9" s="9" t="s">
        <v>37</v>
      </c>
      <c r="N9" s="11"/>
      <c r="O9" s="10">
        <v>22.999770000000002</v>
      </c>
      <c r="P9" s="10">
        <v>13.99986</v>
      </c>
      <c r="Q9" s="10">
        <v>12.99987</v>
      </c>
      <c r="R9" s="10">
        <v>16.999829999999999</v>
      </c>
      <c r="S9" s="10">
        <v>26.99973</v>
      </c>
      <c r="T9" s="10">
        <v>0.99999000000000005</v>
      </c>
      <c r="U9" s="10">
        <v>9.9999000000000002</v>
      </c>
      <c r="V9" s="10">
        <v>24.999749999999999</v>
      </c>
      <c r="W9" s="11"/>
      <c r="X9" s="10">
        <v>6.99993</v>
      </c>
      <c r="Y9" s="10">
        <v>9.9999000000000002</v>
      </c>
      <c r="Z9" s="13">
        <v>26.99973</v>
      </c>
    </row>
    <row r="10" spans="1:31" x14ac:dyDescent="0.25">
      <c r="A10" s="8">
        <v>625490796095</v>
      </c>
      <c r="B10" s="9" t="s">
        <v>357</v>
      </c>
      <c r="C10" s="8">
        <v>100000061681</v>
      </c>
      <c r="D10" s="8" t="s">
        <v>1127</v>
      </c>
      <c r="E10" s="9" t="s">
        <v>31</v>
      </c>
      <c r="F10" s="9" t="s">
        <v>38</v>
      </c>
      <c r="G10" s="9" t="s">
        <v>39</v>
      </c>
      <c r="H10" s="9" t="s">
        <v>40</v>
      </c>
      <c r="I10" s="9" t="s">
        <v>46</v>
      </c>
      <c r="J10" s="9" t="s">
        <v>55</v>
      </c>
      <c r="K10" s="9" t="s">
        <v>57</v>
      </c>
      <c r="L10" s="10">
        <v>314005</v>
      </c>
      <c r="M10" s="9" t="s">
        <v>37</v>
      </c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0">
        <v>5.9999399999999996</v>
      </c>
      <c r="Y10" s="10">
        <v>5.9999399999999996</v>
      </c>
      <c r="Z10" s="13">
        <v>25.999739999999999</v>
      </c>
    </row>
    <row r="11" spans="1:31" x14ac:dyDescent="0.25">
      <c r="A11" s="8">
        <v>907058075763</v>
      </c>
      <c r="B11" s="9" t="s">
        <v>277</v>
      </c>
      <c r="C11" s="8">
        <v>100000452142</v>
      </c>
      <c r="D11" s="8" t="s">
        <v>1047</v>
      </c>
      <c r="E11" s="9" t="s">
        <v>31</v>
      </c>
      <c r="F11" s="9" t="s">
        <v>38</v>
      </c>
      <c r="G11" s="9" t="s">
        <v>39</v>
      </c>
      <c r="H11" s="9" t="s">
        <v>40</v>
      </c>
      <c r="I11" s="9" t="s">
        <v>46</v>
      </c>
      <c r="J11" s="9" t="s">
        <v>42</v>
      </c>
      <c r="K11" s="9" t="s">
        <v>47</v>
      </c>
      <c r="L11" s="10">
        <v>314007</v>
      </c>
      <c r="M11" s="9" t="s">
        <v>37</v>
      </c>
      <c r="N11" s="11"/>
      <c r="O11" s="10">
        <v>29.999700000000001</v>
      </c>
      <c r="P11" s="10">
        <v>19.9998</v>
      </c>
      <c r="Q11" s="10">
        <v>13.99986</v>
      </c>
      <c r="R11" s="10">
        <v>18.99981</v>
      </c>
      <c r="S11" s="10">
        <v>22.999770000000002</v>
      </c>
      <c r="T11" s="10">
        <v>12.99987</v>
      </c>
      <c r="U11" s="10">
        <v>10.999890000000001</v>
      </c>
      <c r="V11" s="10">
        <v>36.999630000000003</v>
      </c>
      <c r="W11" s="11"/>
      <c r="X11" s="10">
        <v>11.999879999999999</v>
      </c>
      <c r="Y11" s="10">
        <v>9.7999019999999994</v>
      </c>
      <c r="Z11" s="13">
        <v>22.999770000000002</v>
      </c>
    </row>
    <row r="12" spans="1:31" x14ac:dyDescent="0.25">
      <c r="A12" s="8">
        <v>338269621436</v>
      </c>
      <c r="B12" s="9" t="s">
        <v>422</v>
      </c>
      <c r="C12" s="8">
        <v>100000568109</v>
      </c>
      <c r="D12" s="8" t="s">
        <v>1192</v>
      </c>
      <c r="E12" s="9" t="s">
        <v>31</v>
      </c>
      <c r="F12" s="9" t="s">
        <v>32</v>
      </c>
      <c r="G12" s="9" t="s">
        <v>33</v>
      </c>
      <c r="H12" s="9" t="s">
        <v>40</v>
      </c>
      <c r="I12" s="9" t="s">
        <v>46</v>
      </c>
      <c r="J12" s="9" t="s">
        <v>42</v>
      </c>
      <c r="K12" s="9" t="s">
        <v>43</v>
      </c>
      <c r="L12" s="10">
        <v>314007</v>
      </c>
      <c r="M12" s="9" t="s">
        <v>37</v>
      </c>
      <c r="N12" s="11"/>
      <c r="O12" s="11"/>
      <c r="P12" s="11"/>
      <c r="Q12" s="11"/>
      <c r="R12" s="11"/>
      <c r="S12" s="11"/>
      <c r="T12" s="11"/>
      <c r="U12" s="11"/>
      <c r="V12" s="10">
        <v>21.999780000000001</v>
      </c>
      <c r="W12" s="10">
        <v>5.9999399999999996</v>
      </c>
      <c r="X12" s="10">
        <v>2.9999699999999998</v>
      </c>
      <c r="Y12" s="10">
        <v>6.99993</v>
      </c>
      <c r="Z12" s="13">
        <v>21.999780000000001</v>
      </c>
    </row>
    <row r="13" spans="1:31" x14ac:dyDescent="0.25">
      <c r="A13" s="8">
        <v>806867257173</v>
      </c>
      <c r="B13" s="9" t="s">
        <v>372</v>
      </c>
      <c r="C13" s="8">
        <v>100000707569</v>
      </c>
      <c r="D13" s="8" t="s">
        <v>1142</v>
      </c>
      <c r="E13" s="9" t="s">
        <v>31</v>
      </c>
      <c r="F13" s="9" t="s">
        <v>38</v>
      </c>
      <c r="G13" s="9" t="s">
        <v>39</v>
      </c>
      <c r="H13" s="9" t="s">
        <v>40</v>
      </c>
      <c r="I13" s="9" t="s">
        <v>41</v>
      </c>
      <c r="J13" s="9" t="s">
        <v>55</v>
      </c>
      <c r="K13" s="9" t="s">
        <v>56</v>
      </c>
      <c r="L13" s="10">
        <v>314006</v>
      </c>
      <c r="M13" s="9" t="s">
        <v>37</v>
      </c>
      <c r="N13" s="11"/>
      <c r="O13" s="11"/>
      <c r="P13" s="11"/>
      <c r="Q13" s="11"/>
      <c r="R13" s="11"/>
      <c r="S13" s="11"/>
      <c r="T13" s="11"/>
      <c r="U13" s="11"/>
      <c r="V13" s="11"/>
      <c r="W13" s="10">
        <v>8.9999099999999999</v>
      </c>
      <c r="X13" s="10">
        <v>15.999840000000001</v>
      </c>
      <c r="Y13" s="10">
        <v>35.999639999999999</v>
      </c>
      <c r="Z13" s="13">
        <v>21.999780000000001</v>
      </c>
    </row>
    <row r="14" spans="1:31" x14ac:dyDescent="0.25">
      <c r="A14" s="8">
        <v>852166823861</v>
      </c>
      <c r="B14" s="9" t="s">
        <v>100</v>
      </c>
      <c r="C14" s="8">
        <v>100000853169</v>
      </c>
      <c r="D14" s="8" t="s">
        <v>870</v>
      </c>
      <c r="E14" s="9" t="s">
        <v>31</v>
      </c>
      <c r="F14" s="9" t="s">
        <v>58</v>
      </c>
      <c r="G14" s="9" t="s">
        <v>62</v>
      </c>
      <c r="H14" s="9" t="s">
        <v>40</v>
      </c>
      <c r="I14" s="9" t="s">
        <v>46</v>
      </c>
      <c r="J14" s="9" t="s">
        <v>60</v>
      </c>
      <c r="K14" s="9" t="s">
        <v>61</v>
      </c>
      <c r="L14" s="10">
        <v>314016</v>
      </c>
      <c r="M14" s="9" t="s">
        <v>37</v>
      </c>
      <c r="N14" s="11"/>
      <c r="O14" s="11"/>
      <c r="P14" s="10">
        <v>24.999749999999999</v>
      </c>
      <c r="Q14" s="10">
        <v>21.999780000000001</v>
      </c>
      <c r="R14" s="10">
        <v>13.99986</v>
      </c>
      <c r="S14" s="10">
        <v>11.999879999999999</v>
      </c>
      <c r="T14" s="10">
        <v>9.9999000000000002</v>
      </c>
      <c r="U14" s="10">
        <v>8.9999099999999999</v>
      </c>
      <c r="V14" s="10">
        <v>9.9999000000000002</v>
      </c>
      <c r="W14" s="10">
        <v>10.999890000000001</v>
      </c>
      <c r="X14" s="10">
        <v>8.9999099999999999</v>
      </c>
      <c r="Y14" s="10">
        <v>15.999840000000001</v>
      </c>
      <c r="Z14" s="13">
        <v>19.9998</v>
      </c>
    </row>
    <row r="15" spans="1:31" x14ac:dyDescent="0.25">
      <c r="A15" s="8">
        <v>415520118414</v>
      </c>
      <c r="B15" s="9" t="s">
        <v>403</v>
      </c>
      <c r="C15" s="8">
        <v>100000301589</v>
      </c>
      <c r="D15" s="8" t="s">
        <v>1173</v>
      </c>
      <c r="E15" s="9" t="s">
        <v>31</v>
      </c>
      <c r="F15" s="9" t="s">
        <v>38</v>
      </c>
      <c r="G15" s="9" t="s">
        <v>39</v>
      </c>
      <c r="H15" s="9" t="s">
        <v>40</v>
      </c>
      <c r="I15" s="9" t="s">
        <v>48</v>
      </c>
      <c r="J15" s="9" t="s">
        <v>49</v>
      </c>
      <c r="K15" s="9" t="s">
        <v>50</v>
      </c>
      <c r="L15" s="10">
        <v>514016</v>
      </c>
      <c r="M15" s="9" t="s">
        <v>51</v>
      </c>
      <c r="N15" s="11"/>
      <c r="O15" s="11"/>
      <c r="P15" s="11"/>
      <c r="Q15" s="11"/>
      <c r="R15" s="10">
        <v>7.9999200000000004</v>
      </c>
      <c r="S15" s="10">
        <v>13.99986</v>
      </c>
      <c r="T15" s="10">
        <v>5.9999399999999996</v>
      </c>
      <c r="U15" s="10">
        <v>4.9999500000000001</v>
      </c>
      <c r="V15" s="10">
        <v>5.9999399999999996</v>
      </c>
      <c r="W15" s="10">
        <v>10.999890000000001</v>
      </c>
      <c r="X15" s="10">
        <v>6.99993</v>
      </c>
      <c r="Y15" s="10">
        <v>5.9999399999999996</v>
      </c>
      <c r="Z15" s="13">
        <v>19.9998</v>
      </c>
    </row>
    <row r="16" spans="1:31" x14ac:dyDescent="0.25">
      <c r="A16" s="8">
        <v>591055035542</v>
      </c>
      <c r="B16" s="9" t="s">
        <v>235</v>
      </c>
      <c r="C16" s="8">
        <v>100000516719</v>
      </c>
      <c r="D16" s="8" t="s">
        <v>1005</v>
      </c>
      <c r="E16" s="9" t="s">
        <v>31</v>
      </c>
      <c r="F16" s="9" t="s">
        <v>58</v>
      </c>
      <c r="G16" s="9" t="s">
        <v>59</v>
      </c>
      <c r="H16" s="9" t="s">
        <v>40</v>
      </c>
      <c r="I16" s="9" t="s">
        <v>48</v>
      </c>
      <c r="J16" s="9" t="s">
        <v>64</v>
      </c>
      <c r="K16" s="9" t="s">
        <v>65</v>
      </c>
      <c r="L16" s="10">
        <v>514016</v>
      </c>
      <c r="M16" s="9" t="s">
        <v>51</v>
      </c>
      <c r="N16" s="11"/>
      <c r="O16" s="10">
        <v>3.9999600000000002</v>
      </c>
      <c r="P16" s="10">
        <v>6.99993</v>
      </c>
      <c r="Q16" s="10">
        <v>11.999879999999999</v>
      </c>
      <c r="R16" s="10">
        <v>33.999659999999999</v>
      </c>
      <c r="S16" s="10">
        <v>6.99993</v>
      </c>
      <c r="T16" s="10">
        <v>7.9999200000000004</v>
      </c>
      <c r="U16" s="10">
        <v>9.9999000000000002</v>
      </c>
      <c r="V16" s="10">
        <v>7.9999200000000004</v>
      </c>
      <c r="W16" s="10">
        <v>2.9999699999999998</v>
      </c>
      <c r="X16" s="10">
        <v>14.99985</v>
      </c>
      <c r="Y16" s="10">
        <v>5.9999399999999996</v>
      </c>
      <c r="Z16" s="13">
        <v>18.99981</v>
      </c>
    </row>
    <row r="17" spans="1:26" x14ac:dyDescent="0.25">
      <c r="A17" s="8">
        <v>606698825016</v>
      </c>
      <c r="B17" s="9" t="s">
        <v>130</v>
      </c>
      <c r="C17" s="8">
        <v>100000058830</v>
      </c>
      <c r="D17" s="8" t="s">
        <v>900</v>
      </c>
      <c r="E17" s="9" t="s">
        <v>31</v>
      </c>
      <c r="F17" s="9" t="s">
        <v>58</v>
      </c>
      <c r="G17" s="9" t="s">
        <v>62</v>
      </c>
      <c r="H17" s="9" t="s">
        <v>40</v>
      </c>
      <c r="I17" s="9" t="s">
        <v>41</v>
      </c>
      <c r="J17" s="9" t="s">
        <v>60</v>
      </c>
      <c r="K17" s="9" t="s">
        <v>61</v>
      </c>
      <c r="L17" s="10">
        <v>314004</v>
      </c>
      <c r="M17" s="9" t="s">
        <v>37</v>
      </c>
      <c r="N17" s="11"/>
      <c r="O17" s="11"/>
      <c r="P17" s="10">
        <v>14.99985</v>
      </c>
      <c r="Q17" s="10">
        <v>29.999700000000001</v>
      </c>
      <c r="R17" s="10">
        <v>34.999650000000003</v>
      </c>
      <c r="S17" s="10">
        <v>24.999749999999999</v>
      </c>
      <c r="T17" s="10">
        <v>6.99993</v>
      </c>
      <c r="U17" s="10">
        <v>21.999780000000001</v>
      </c>
      <c r="V17" s="10">
        <v>10.999890000000001</v>
      </c>
      <c r="W17" s="10">
        <v>17.99982</v>
      </c>
      <c r="X17" s="10">
        <v>15.999840000000001</v>
      </c>
      <c r="Y17" s="10">
        <v>15.999840000000001</v>
      </c>
      <c r="Z17" s="13">
        <v>17.99982</v>
      </c>
    </row>
    <row r="18" spans="1:26" x14ac:dyDescent="0.25">
      <c r="A18" s="8">
        <v>585538469711</v>
      </c>
      <c r="B18" s="9" t="s">
        <v>249</v>
      </c>
      <c r="C18" s="8">
        <v>100000074242</v>
      </c>
      <c r="D18" s="8" t="s">
        <v>1019</v>
      </c>
      <c r="E18" s="9" t="s">
        <v>31</v>
      </c>
      <c r="F18" s="9" t="s">
        <v>38</v>
      </c>
      <c r="G18" s="9" t="s">
        <v>39</v>
      </c>
      <c r="H18" s="9" t="s">
        <v>40</v>
      </c>
      <c r="I18" s="9" t="s">
        <v>41</v>
      </c>
      <c r="J18" s="9" t="s">
        <v>55</v>
      </c>
      <c r="K18" s="9" t="s">
        <v>57</v>
      </c>
      <c r="L18" s="10">
        <v>314015</v>
      </c>
      <c r="M18" s="9" t="s">
        <v>37</v>
      </c>
      <c r="N18" s="11"/>
      <c r="O18" s="10">
        <v>40.999589999999998</v>
      </c>
      <c r="P18" s="10">
        <v>15.999840000000001</v>
      </c>
      <c r="Q18" s="10">
        <v>27.99972</v>
      </c>
      <c r="R18" s="10">
        <v>23.999759999999998</v>
      </c>
      <c r="S18" s="10">
        <v>35.999639999999999</v>
      </c>
      <c r="T18" s="10">
        <v>0.99999000000000005</v>
      </c>
      <c r="U18" s="10">
        <v>3.9999600000000002</v>
      </c>
      <c r="V18" s="10">
        <v>1.9999800000000001</v>
      </c>
      <c r="W18" s="10">
        <v>19.9998</v>
      </c>
      <c r="X18" s="10">
        <v>12.99987</v>
      </c>
      <c r="Y18" s="10">
        <v>17.99982</v>
      </c>
      <c r="Z18" s="13">
        <v>17.99982</v>
      </c>
    </row>
    <row r="19" spans="1:26" x14ac:dyDescent="0.25">
      <c r="A19" s="8">
        <v>417944357738</v>
      </c>
      <c r="B19" s="9" t="s">
        <v>434</v>
      </c>
      <c r="C19" s="8">
        <v>100000486054</v>
      </c>
      <c r="D19" s="8" t="s">
        <v>1204</v>
      </c>
      <c r="E19" s="9" t="s">
        <v>31</v>
      </c>
      <c r="F19" s="9" t="s">
        <v>38</v>
      </c>
      <c r="G19" s="9" t="s">
        <v>39</v>
      </c>
      <c r="H19" s="9" t="s">
        <v>40</v>
      </c>
      <c r="I19" s="9" t="s">
        <v>52</v>
      </c>
      <c r="J19" s="9" t="s">
        <v>49</v>
      </c>
      <c r="K19" s="9" t="s">
        <v>53</v>
      </c>
      <c r="L19" s="10">
        <v>414008</v>
      </c>
      <c r="M19" s="9" t="s">
        <v>54</v>
      </c>
      <c r="N19" s="11"/>
      <c r="O19" s="10">
        <v>15.999840000000001</v>
      </c>
      <c r="P19" s="10">
        <v>9.9999000000000002</v>
      </c>
      <c r="Q19" s="10">
        <v>4.9999500000000001</v>
      </c>
      <c r="R19" s="10">
        <v>24.999749999999999</v>
      </c>
      <c r="S19" s="10">
        <v>3.9999600000000002</v>
      </c>
      <c r="T19" s="10">
        <v>11.999879999999999</v>
      </c>
      <c r="U19" s="10">
        <v>22.999770000000002</v>
      </c>
      <c r="V19" s="10">
        <v>0.99999000000000005</v>
      </c>
      <c r="W19" s="10">
        <v>3.9999600000000002</v>
      </c>
      <c r="X19" s="10">
        <v>8.9999099999999999</v>
      </c>
      <c r="Y19" s="10">
        <v>8.9999099999999999</v>
      </c>
      <c r="Z19" s="13">
        <v>17.99982</v>
      </c>
    </row>
    <row r="20" spans="1:26" x14ac:dyDescent="0.25">
      <c r="A20" s="8">
        <v>715214211071</v>
      </c>
      <c r="B20" s="9" t="s">
        <v>301</v>
      </c>
      <c r="C20" s="8">
        <v>100000837044</v>
      </c>
      <c r="D20" s="8" t="s">
        <v>1071</v>
      </c>
      <c r="E20" s="9" t="s">
        <v>31</v>
      </c>
      <c r="F20" s="9" t="s">
        <v>32</v>
      </c>
      <c r="G20" s="9" t="s">
        <v>33</v>
      </c>
      <c r="H20" s="9" t="s">
        <v>40</v>
      </c>
      <c r="I20" s="9" t="s">
        <v>46</v>
      </c>
      <c r="J20" s="9" t="s">
        <v>42</v>
      </c>
      <c r="K20" s="9" t="s">
        <v>43</v>
      </c>
      <c r="L20" s="10">
        <v>314002</v>
      </c>
      <c r="M20" s="9" t="s">
        <v>37</v>
      </c>
      <c r="N20" s="11"/>
      <c r="O20" s="10">
        <v>28.99971</v>
      </c>
      <c r="P20" s="10">
        <v>8.9999099999999999</v>
      </c>
      <c r="Q20" s="10">
        <v>10.999890000000001</v>
      </c>
      <c r="R20" s="10">
        <v>8.9999099999999999</v>
      </c>
      <c r="S20" s="10">
        <v>16.999829999999999</v>
      </c>
      <c r="T20" s="10">
        <v>124.99875</v>
      </c>
      <c r="U20" s="11"/>
      <c r="V20" s="10">
        <v>1.9999800000000001</v>
      </c>
      <c r="W20" s="10">
        <v>6.99993</v>
      </c>
      <c r="X20" s="10">
        <v>7.9999200000000004</v>
      </c>
      <c r="Y20" s="10">
        <v>13.99986</v>
      </c>
      <c r="Z20" s="13">
        <v>17.99982</v>
      </c>
    </row>
    <row r="21" spans="1:26" x14ac:dyDescent="0.25">
      <c r="A21" s="8">
        <v>535971086807</v>
      </c>
      <c r="B21" s="9" t="s">
        <v>329</v>
      </c>
      <c r="C21" s="8">
        <v>100000125761</v>
      </c>
      <c r="D21" s="8" t="s">
        <v>1099</v>
      </c>
      <c r="E21" s="9" t="s">
        <v>31</v>
      </c>
      <c r="F21" s="9" t="s">
        <v>38</v>
      </c>
      <c r="G21" s="9" t="s">
        <v>39</v>
      </c>
      <c r="H21" s="9" t="s">
        <v>40</v>
      </c>
      <c r="I21" s="9" t="s">
        <v>46</v>
      </c>
      <c r="J21" s="9" t="s">
        <v>55</v>
      </c>
      <c r="K21" s="9" t="s">
        <v>56</v>
      </c>
      <c r="L21" s="10">
        <v>314007</v>
      </c>
      <c r="M21" s="9" t="s">
        <v>37</v>
      </c>
      <c r="N21" s="11"/>
      <c r="O21" s="10">
        <v>13.99986</v>
      </c>
      <c r="P21" s="10">
        <v>8.9999099999999999</v>
      </c>
      <c r="Q21" s="10">
        <v>11.999879999999999</v>
      </c>
      <c r="R21" s="10">
        <v>16.999829999999999</v>
      </c>
      <c r="S21" s="10">
        <v>13.99986</v>
      </c>
      <c r="T21" s="10">
        <v>0.99999000000000005</v>
      </c>
      <c r="U21" s="10">
        <v>8.9999099999999999</v>
      </c>
      <c r="V21" s="10">
        <v>1.9999800000000001</v>
      </c>
      <c r="W21" s="11"/>
      <c r="X21" s="10">
        <v>2.9999699999999998</v>
      </c>
      <c r="Y21" s="10">
        <v>6.99993</v>
      </c>
      <c r="Z21" s="13">
        <v>16.999829999999999</v>
      </c>
    </row>
    <row r="22" spans="1:26" x14ac:dyDescent="0.25">
      <c r="A22" s="8">
        <v>887079511596</v>
      </c>
      <c r="B22" s="9" t="s">
        <v>348</v>
      </c>
      <c r="C22" s="8">
        <v>100000342049</v>
      </c>
      <c r="D22" s="8" t="s">
        <v>1118</v>
      </c>
      <c r="E22" s="9" t="s">
        <v>31</v>
      </c>
      <c r="F22" s="9" t="s">
        <v>38</v>
      </c>
      <c r="G22" s="9" t="s">
        <v>39</v>
      </c>
      <c r="H22" s="9" t="s">
        <v>40</v>
      </c>
      <c r="I22" s="9" t="s">
        <v>41</v>
      </c>
      <c r="J22" s="9" t="s">
        <v>55</v>
      </c>
      <c r="K22" s="9" t="s">
        <v>57</v>
      </c>
      <c r="L22" s="10">
        <v>314015</v>
      </c>
      <c r="M22" s="9" t="s">
        <v>37</v>
      </c>
      <c r="N22" s="11"/>
      <c r="O22" s="10">
        <v>15.999840000000001</v>
      </c>
      <c r="P22" s="10">
        <v>11.999879999999999</v>
      </c>
      <c r="Q22" s="10">
        <v>16.999829999999999</v>
      </c>
      <c r="R22" s="10">
        <v>11.999879999999999</v>
      </c>
      <c r="S22" s="10">
        <v>16.999829999999999</v>
      </c>
      <c r="T22" s="10">
        <v>18.99981</v>
      </c>
      <c r="U22" s="10">
        <v>11.999879999999999</v>
      </c>
      <c r="V22" s="10">
        <v>5.9999399999999996</v>
      </c>
      <c r="W22" s="10">
        <v>3.9999600000000002</v>
      </c>
      <c r="X22" s="10">
        <v>11.999879999999999</v>
      </c>
      <c r="Y22" s="10">
        <v>14.99985</v>
      </c>
      <c r="Z22" s="13">
        <v>15.999840000000001</v>
      </c>
    </row>
    <row r="23" spans="1:26" x14ac:dyDescent="0.25">
      <c r="A23" s="8">
        <v>495072885510</v>
      </c>
      <c r="B23" s="9" t="s">
        <v>219</v>
      </c>
      <c r="C23" s="8">
        <v>100000856174</v>
      </c>
      <c r="D23" s="8" t="s">
        <v>989</v>
      </c>
      <c r="E23" s="9" t="s">
        <v>31</v>
      </c>
      <c r="F23" s="9" t="s">
        <v>32</v>
      </c>
      <c r="G23" s="9" t="s">
        <v>33</v>
      </c>
      <c r="H23" s="9" t="s">
        <v>40</v>
      </c>
      <c r="I23" s="9" t="s">
        <v>46</v>
      </c>
      <c r="J23" s="9" t="s">
        <v>42</v>
      </c>
      <c r="K23" s="9" t="s">
        <v>43</v>
      </c>
      <c r="L23" s="10">
        <v>314007</v>
      </c>
      <c r="M23" s="9" t="s">
        <v>37</v>
      </c>
      <c r="N23" s="11"/>
      <c r="O23" s="10">
        <v>30.999690000000001</v>
      </c>
      <c r="P23" s="10">
        <v>12.99987</v>
      </c>
      <c r="Q23" s="10">
        <v>18.99981</v>
      </c>
      <c r="R23" s="10">
        <v>21.999780000000001</v>
      </c>
      <c r="S23" s="10">
        <v>27.99972</v>
      </c>
      <c r="T23" s="10">
        <v>120.99879</v>
      </c>
      <c r="U23" s="10">
        <v>1.9999800000000001</v>
      </c>
      <c r="V23" s="10">
        <v>15.999840000000001</v>
      </c>
      <c r="W23" s="10">
        <v>4.9999500000000001</v>
      </c>
      <c r="X23" s="10">
        <v>72.999269999999996</v>
      </c>
      <c r="Y23" s="10">
        <v>77.599224000000007</v>
      </c>
      <c r="Z23" s="13">
        <v>15.999840000000001</v>
      </c>
    </row>
    <row r="24" spans="1:26" x14ac:dyDescent="0.25">
      <c r="A24" s="8">
        <v>367912612378</v>
      </c>
      <c r="B24" s="9" t="s">
        <v>418</v>
      </c>
      <c r="C24" s="8">
        <v>100000601220</v>
      </c>
      <c r="D24" s="8" t="s">
        <v>1188</v>
      </c>
      <c r="E24" s="9" t="s">
        <v>31</v>
      </c>
      <c r="F24" s="9" t="s">
        <v>38</v>
      </c>
      <c r="G24" s="9" t="s">
        <v>39</v>
      </c>
      <c r="H24" s="9" t="s">
        <v>40</v>
      </c>
      <c r="I24" s="9" t="s">
        <v>41</v>
      </c>
      <c r="J24" s="9" t="s">
        <v>49</v>
      </c>
      <c r="K24" s="9" t="s">
        <v>50</v>
      </c>
      <c r="L24" s="10">
        <v>314006</v>
      </c>
      <c r="M24" s="9" t="s">
        <v>37</v>
      </c>
      <c r="N24" s="11"/>
      <c r="O24" s="10">
        <v>6.99993</v>
      </c>
      <c r="P24" s="10">
        <v>2.9999699999999998</v>
      </c>
      <c r="Q24" s="10">
        <v>11.999879999999999</v>
      </c>
      <c r="R24" s="10">
        <v>8.9999099999999999</v>
      </c>
      <c r="S24" s="10">
        <v>7.9999200000000004</v>
      </c>
      <c r="T24" s="10">
        <v>5.9999399999999996</v>
      </c>
      <c r="U24" s="10">
        <v>9.9999000000000002</v>
      </c>
      <c r="V24" s="10">
        <v>3.9999600000000002</v>
      </c>
      <c r="W24" s="11"/>
      <c r="X24" s="10">
        <v>4.9999500000000001</v>
      </c>
      <c r="Y24" s="10">
        <v>2.9999699999999998</v>
      </c>
      <c r="Z24" s="13">
        <v>14.99985</v>
      </c>
    </row>
    <row r="25" spans="1:26" x14ac:dyDescent="0.25">
      <c r="A25" s="8">
        <v>661692302999</v>
      </c>
      <c r="B25" s="9" t="s">
        <v>107</v>
      </c>
      <c r="C25" s="8">
        <v>100000160610</v>
      </c>
      <c r="D25" s="8" t="s">
        <v>877</v>
      </c>
      <c r="E25" s="9" t="s">
        <v>31</v>
      </c>
      <c r="F25" s="9" t="s">
        <v>38</v>
      </c>
      <c r="G25" s="9" t="s">
        <v>39</v>
      </c>
      <c r="H25" s="9" t="s">
        <v>40</v>
      </c>
      <c r="I25" s="9" t="s">
        <v>41</v>
      </c>
      <c r="J25" s="9" t="s">
        <v>60</v>
      </c>
      <c r="K25" s="9" t="s">
        <v>61</v>
      </c>
      <c r="L25" s="10">
        <v>314001</v>
      </c>
      <c r="M25" s="9" t="s">
        <v>37</v>
      </c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0">
        <v>4.9999500000000001</v>
      </c>
      <c r="Z25" s="13">
        <v>14.199858000000001</v>
      </c>
    </row>
    <row r="26" spans="1:26" x14ac:dyDescent="0.25">
      <c r="A26" s="8">
        <v>687877328760</v>
      </c>
      <c r="B26" s="9" t="s">
        <v>106</v>
      </c>
      <c r="C26" s="8">
        <v>100000668403</v>
      </c>
      <c r="D26" s="8" t="s">
        <v>876</v>
      </c>
      <c r="E26" s="9" t="s">
        <v>31</v>
      </c>
      <c r="F26" s="9" t="s">
        <v>58</v>
      </c>
      <c r="G26" s="9" t="s">
        <v>62</v>
      </c>
      <c r="H26" s="9" t="s">
        <v>40</v>
      </c>
      <c r="I26" s="9" t="s">
        <v>52</v>
      </c>
      <c r="J26" s="9" t="s">
        <v>60</v>
      </c>
      <c r="K26" s="9" t="s">
        <v>61</v>
      </c>
      <c r="L26" s="10">
        <v>414008</v>
      </c>
      <c r="M26" s="9" t="s">
        <v>54</v>
      </c>
      <c r="N26" s="11"/>
      <c r="O26" s="11"/>
      <c r="P26" s="10">
        <v>6.99993</v>
      </c>
      <c r="Q26" s="10">
        <v>8.9999099999999999</v>
      </c>
      <c r="R26" s="10">
        <v>7.9999200000000004</v>
      </c>
      <c r="S26" s="10">
        <v>14.99985</v>
      </c>
      <c r="T26" s="10">
        <v>6.99993</v>
      </c>
      <c r="U26" s="10">
        <v>8.9999099999999999</v>
      </c>
      <c r="V26" s="10">
        <v>4.9999500000000001</v>
      </c>
      <c r="W26" s="10">
        <v>7.9999200000000004</v>
      </c>
      <c r="X26" s="10">
        <v>8.9999099999999999</v>
      </c>
      <c r="Y26" s="10">
        <v>4.9999500000000001</v>
      </c>
      <c r="Z26" s="13">
        <v>13.99986</v>
      </c>
    </row>
    <row r="27" spans="1:26" x14ac:dyDescent="0.25">
      <c r="A27" s="8">
        <v>871852709152</v>
      </c>
      <c r="B27" s="9" t="s">
        <v>203</v>
      </c>
      <c r="C27" s="8">
        <v>100000480957</v>
      </c>
      <c r="D27" s="8" t="s">
        <v>973</v>
      </c>
      <c r="E27" s="9" t="s">
        <v>31</v>
      </c>
      <c r="F27" s="9" t="s">
        <v>58</v>
      </c>
      <c r="G27" s="9" t="s">
        <v>59</v>
      </c>
      <c r="H27" s="9" t="s">
        <v>40</v>
      </c>
      <c r="I27" s="9" t="s">
        <v>46</v>
      </c>
      <c r="J27" s="9" t="s">
        <v>60</v>
      </c>
      <c r="K27" s="9" t="s">
        <v>61</v>
      </c>
      <c r="L27" s="10">
        <v>314005</v>
      </c>
      <c r="M27" s="9" t="s">
        <v>37</v>
      </c>
      <c r="N27" s="11"/>
      <c r="O27" s="11"/>
      <c r="P27" s="11"/>
      <c r="Q27" s="11"/>
      <c r="R27" s="10">
        <v>8.9999099999999999</v>
      </c>
      <c r="S27" s="10">
        <v>19.9998</v>
      </c>
      <c r="T27" s="10">
        <v>11.999879999999999</v>
      </c>
      <c r="U27" s="10">
        <v>18.99981</v>
      </c>
      <c r="V27" s="10">
        <v>4.9999500000000001</v>
      </c>
      <c r="W27" s="10">
        <v>7.9999200000000004</v>
      </c>
      <c r="X27" s="10">
        <v>20.999790000000001</v>
      </c>
      <c r="Y27" s="10">
        <v>6.99993</v>
      </c>
      <c r="Z27" s="13">
        <v>12.99987</v>
      </c>
    </row>
    <row r="28" spans="1:26" x14ac:dyDescent="0.25">
      <c r="A28" s="8">
        <v>620283126921</v>
      </c>
      <c r="B28" s="9" t="s">
        <v>202</v>
      </c>
      <c r="C28" s="8">
        <v>100000898640</v>
      </c>
      <c r="D28" s="8" t="s">
        <v>972</v>
      </c>
      <c r="E28" s="9" t="s">
        <v>31</v>
      </c>
      <c r="F28" s="9" t="s">
        <v>58</v>
      </c>
      <c r="G28" s="9" t="s">
        <v>62</v>
      </c>
      <c r="H28" s="9" t="s">
        <v>40</v>
      </c>
      <c r="I28" s="9" t="s">
        <v>46</v>
      </c>
      <c r="J28" s="9" t="s">
        <v>60</v>
      </c>
      <c r="K28" s="9" t="s">
        <v>61</v>
      </c>
      <c r="L28" s="10">
        <v>314016</v>
      </c>
      <c r="M28" s="9" t="s">
        <v>37</v>
      </c>
      <c r="N28" s="11"/>
      <c r="O28" s="11"/>
      <c r="P28" s="11"/>
      <c r="Q28" s="11"/>
      <c r="R28" s="10">
        <v>11.999879999999999</v>
      </c>
      <c r="S28" s="10">
        <v>8.9999099999999999</v>
      </c>
      <c r="T28" s="10">
        <v>12.99987</v>
      </c>
      <c r="U28" s="10">
        <v>3.9999600000000002</v>
      </c>
      <c r="V28" s="10">
        <v>8.9999099999999999</v>
      </c>
      <c r="W28" s="10">
        <v>8.9999099999999999</v>
      </c>
      <c r="X28" s="10">
        <v>10.999890000000001</v>
      </c>
      <c r="Y28" s="10">
        <v>8.9999099999999999</v>
      </c>
      <c r="Z28" s="13">
        <v>12.99987</v>
      </c>
    </row>
    <row r="29" spans="1:26" x14ac:dyDescent="0.25">
      <c r="A29" s="8">
        <v>650403749494</v>
      </c>
      <c r="B29" s="9" t="s">
        <v>114</v>
      </c>
      <c r="C29" s="8">
        <v>100000849379</v>
      </c>
      <c r="D29" s="8" t="s">
        <v>884</v>
      </c>
      <c r="E29" s="9" t="s">
        <v>31</v>
      </c>
      <c r="F29" s="9" t="s">
        <v>58</v>
      </c>
      <c r="G29" s="9" t="s">
        <v>62</v>
      </c>
      <c r="H29" s="9" t="s">
        <v>40</v>
      </c>
      <c r="I29" s="9" t="s">
        <v>48</v>
      </c>
      <c r="J29" s="9" t="s">
        <v>60</v>
      </c>
      <c r="K29" s="9" t="s">
        <v>61</v>
      </c>
      <c r="L29" s="10">
        <v>514016</v>
      </c>
      <c r="M29" s="9" t="s">
        <v>51</v>
      </c>
      <c r="N29" s="11"/>
      <c r="O29" s="11"/>
      <c r="P29" s="10">
        <v>35.999639999999999</v>
      </c>
      <c r="Q29" s="10">
        <v>38.999609999999997</v>
      </c>
      <c r="R29" s="10">
        <v>40.999589999999998</v>
      </c>
      <c r="S29" s="10">
        <v>12.99987</v>
      </c>
      <c r="T29" s="10">
        <v>7.9999200000000004</v>
      </c>
      <c r="U29" s="10">
        <v>12.99987</v>
      </c>
      <c r="V29" s="10">
        <v>10.999890000000001</v>
      </c>
      <c r="W29" s="10">
        <v>15.999840000000001</v>
      </c>
      <c r="X29" s="10">
        <v>19.9998</v>
      </c>
      <c r="Y29" s="10">
        <v>7.9999200000000004</v>
      </c>
      <c r="Z29" s="13">
        <v>12.99987</v>
      </c>
    </row>
    <row r="30" spans="1:26" x14ac:dyDescent="0.25">
      <c r="A30" s="8">
        <v>628596914554</v>
      </c>
      <c r="B30" s="9" t="s">
        <v>129</v>
      </c>
      <c r="C30" s="8">
        <v>100000241332</v>
      </c>
      <c r="D30" s="8" t="s">
        <v>899</v>
      </c>
      <c r="E30" s="9" t="s">
        <v>31</v>
      </c>
      <c r="F30" s="9" t="s">
        <v>58</v>
      </c>
      <c r="G30" s="9" t="s">
        <v>62</v>
      </c>
      <c r="H30" s="9" t="s">
        <v>40</v>
      </c>
      <c r="I30" s="9" t="s">
        <v>46</v>
      </c>
      <c r="J30" s="9" t="s">
        <v>60</v>
      </c>
      <c r="K30" s="9" t="s">
        <v>61</v>
      </c>
      <c r="L30" s="10">
        <v>314002</v>
      </c>
      <c r="M30" s="9" t="s">
        <v>37</v>
      </c>
      <c r="N30" s="11"/>
      <c r="O30" s="11"/>
      <c r="P30" s="10">
        <v>26.99973</v>
      </c>
      <c r="Q30" s="10">
        <v>40.999589999999998</v>
      </c>
      <c r="R30" s="10">
        <v>21.999780000000001</v>
      </c>
      <c r="S30" s="10">
        <v>26.99973</v>
      </c>
      <c r="T30" s="10">
        <v>4.9999500000000001</v>
      </c>
      <c r="U30" s="10">
        <v>9.9999000000000002</v>
      </c>
      <c r="V30" s="10">
        <v>13.99986</v>
      </c>
      <c r="W30" s="10">
        <v>9.9999000000000002</v>
      </c>
      <c r="X30" s="10">
        <v>1.9999800000000001</v>
      </c>
      <c r="Y30" s="10">
        <v>6.99993</v>
      </c>
      <c r="Z30" s="13">
        <v>11.999879999999999</v>
      </c>
    </row>
    <row r="31" spans="1:26" x14ac:dyDescent="0.25">
      <c r="A31" s="8">
        <v>940120609985</v>
      </c>
      <c r="B31" s="9" t="s">
        <v>292</v>
      </c>
      <c r="C31" s="8">
        <v>100000904714</v>
      </c>
      <c r="D31" s="8" t="s">
        <v>1062</v>
      </c>
      <c r="E31" s="9" t="s">
        <v>31</v>
      </c>
      <c r="F31" s="9" t="s">
        <v>38</v>
      </c>
      <c r="G31" s="9" t="s">
        <v>39</v>
      </c>
      <c r="H31" s="9" t="s">
        <v>40</v>
      </c>
      <c r="I31" s="9" t="s">
        <v>46</v>
      </c>
      <c r="J31" s="9" t="s">
        <v>55</v>
      </c>
      <c r="K31" s="9" t="s">
        <v>57</v>
      </c>
      <c r="L31" s="10">
        <v>314005</v>
      </c>
      <c r="M31" s="9" t="s">
        <v>37</v>
      </c>
      <c r="N31" s="11"/>
      <c r="O31" s="10">
        <v>37.99962</v>
      </c>
      <c r="P31" s="10">
        <v>30.999690000000001</v>
      </c>
      <c r="Q31" s="10">
        <v>42.999569999999999</v>
      </c>
      <c r="R31" s="10">
        <v>25.999739999999999</v>
      </c>
      <c r="S31" s="10">
        <v>52.999470000000002</v>
      </c>
      <c r="T31" s="10">
        <v>2.9999699999999998</v>
      </c>
      <c r="U31" s="10">
        <v>16.999829999999999</v>
      </c>
      <c r="V31" s="10">
        <v>12.99987</v>
      </c>
      <c r="W31" s="11"/>
      <c r="X31" s="10">
        <v>19.9998</v>
      </c>
      <c r="Y31" s="10">
        <v>17.99982</v>
      </c>
      <c r="Z31" s="13">
        <v>11.999879999999999</v>
      </c>
    </row>
    <row r="32" spans="1:26" x14ac:dyDescent="0.25">
      <c r="A32" s="8">
        <v>156112057250</v>
      </c>
      <c r="B32" s="9" t="s">
        <v>423</v>
      </c>
      <c r="C32" s="8">
        <v>100000070540</v>
      </c>
      <c r="D32" s="8" t="s">
        <v>1193</v>
      </c>
      <c r="E32" s="9" t="s">
        <v>31</v>
      </c>
      <c r="F32" s="9" t="s">
        <v>32</v>
      </c>
      <c r="G32" s="9" t="s">
        <v>33</v>
      </c>
      <c r="H32" s="9" t="s">
        <v>40</v>
      </c>
      <c r="I32" s="9" t="s">
        <v>46</v>
      </c>
      <c r="J32" s="9" t="s">
        <v>42</v>
      </c>
      <c r="K32" s="9" t="s">
        <v>43</v>
      </c>
      <c r="L32" s="10">
        <v>314003</v>
      </c>
      <c r="M32" s="9" t="s">
        <v>37</v>
      </c>
      <c r="N32" s="11"/>
      <c r="O32" s="10">
        <v>28.99971</v>
      </c>
      <c r="P32" s="10">
        <v>17.99982</v>
      </c>
      <c r="Q32" s="10">
        <v>25.999739999999999</v>
      </c>
      <c r="R32" s="10">
        <v>16.999829999999999</v>
      </c>
      <c r="S32" s="10">
        <v>23.999759999999998</v>
      </c>
      <c r="T32" s="10">
        <v>108.99891</v>
      </c>
      <c r="U32" s="11"/>
      <c r="V32" s="11"/>
      <c r="W32" s="11"/>
      <c r="X32" s="10">
        <v>9.9999000000000002</v>
      </c>
      <c r="Y32" s="10">
        <v>9.9999000000000002</v>
      </c>
      <c r="Z32" s="13">
        <v>11.999879999999999</v>
      </c>
    </row>
    <row r="33" spans="1:26" x14ac:dyDescent="0.25">
      <c r="A33" s="8">
        <v>709038144634</v>
      </c>
      <c r="B33" s="9" t="s">
        <v>240</v>
      </c>
      <c r="C33" s="8">
        <v>100000736331</v>
      </c>
      <c r="D33" s="8" t="s">
        <v>1010</v>
      </c>
      <c r="E33" s="9" t="s">
        <v>31</v>
      </c>
      <c r="F33" s="9" t="s">
        <v>32</v>
      </c>
      <c r="G33" s="9" t="s">
        <v>33</v>
      </c>
      <c r="H33" s="9" t="s">
        <v>40</v>
      </c>
      <c r="I33" s="9" t="s">
        <v>46</v>
      </c>
      <c r="J33" s="9" t="s">
        <v>60</v>
      </c>
      <c r="K33" s="9" t="s">
        <v>67</v>
      </c>
      <c r="L33" s="10">
        <v>314016</v>
      </c>
      <c r="M33" s="9" t="s">
        <v>37</v>
      </c>
      <c r="N33" s="11"/>
      <c r="O33" s="11"/>
      <c r="P33" s="11"/>
      <c r="Q33" s="10">
        <v>1.9999800000000001</v>
      </c>
      <c r="R33" s="10">
        <v>15.999840000000001</v>
      </c>
      <c r="S33" s="10">
        <v>7.9999200000000004</v>
      </c>
      <c r="T33" s="10">
        <v>1.9999800000000001</v>
      </c>
      <c r="U33" s="10">
        <v>2.9999699999999998</v>
      </c>
      <c r="V33" s="10">
        <v>12.99987</v>
      </c>
      <c r="W33" s="10">
        <v>2.9999699999999998</v>
      </c>
      <c r="X33" s="11"/>
      <c r="Y33" s="10">
        <v>7.9999200000000004</v>
      </c>
      <c r="Z33" s="13">
        <v>11.999879999999999</v>
      </c>
    </row>
    <row r="34" spans="1:26" x14ac:dyDescent="0.25">
      <c r="A34" s="8">
        <v>574744092326</v>
      </c>
      <c r="B34" s="9" t="s">
        <v>443</v>
      </c>
      <c r="C34" s="8">
        <v>100000698734</v>
      </c>
      <c r="D34" s="8" t="s">
        <v>1213</v>
      </c>
      <c r="E34" s="9" t="s">
        <v>31</v>
      </c>
      <c r="F34" s="9" t="s">
        <v>38</v>
      </c>
      <c r="G34" s="9" t="s">
        <v>39</v>
      </c>
      <c r="H34" s="9" t="s">
        <v>40</v>
      </c>
      <c r="I34" s="9" t="s">
        <v>41</v>
      </c>
      <c r="J34" s="9" t="s">
        <v>55</v>
      </c>
      <c r="K34" s="9" t="s">
        <v>56</v>
      </c>
      <c r="L34" s="10">
        <v>314001</v>
      </c>
      <c r="M34" s="9" t="s">
        <v>37</v>
      </c>
      <c r="N34" s="11"/>
      <c r="O34" s="10">
        <v>8.9999099999999999</v>
      </c>
      <c r="P34" s="10">
        <v>8.9999099999999999</v>
      </c>
      <c r="Q34" s="10">
        <v>12.99987</v>
      </c>
      <c r="R34" s="10">
        <v>6.99993</v>
      </c>
      <c r="S34" s="10">
        <v>1.9999800000000001</v>
      </c>
      <c r="T34" s="10">
        <v>1.9999800000000001</v>
      </c>
      <c r="U34" s="11"/>
      <c r="V34" s="11"/>
      <c r="W34" s="11"/>
      <c r="X34" s="11"/>
      <c r="Y34" s="10">
        <v>1.9999800000000001</v>
      </c>
      <c r="Z34" s="13">
        <v>11.999879999999999</v>
      </c>
    </row>
    <row r="35" spans="1:26" x14ac:dyDescent="0.25">
      <c r="A35" s="8">
        <v>289287411766</v>
      </c>
      <c r="B35" s="9" t="s">
        <v>158</v>
      </c>
      <c r="C35" s="8">
        <v>100000325951</v>
      </c>
      <c r="D35" s="8" t="s">
        <v>928</v>
      </c>
      <c r="E35" s="9" t="s">
        <v>31</v>
      </c>
      <c r="F35" s="9" t="s">
        <v>38</v>
      </c>
      <c r="G35" s="9" t="s">
        <v>39</v>
      </c>
      <c r="H35" s="9" t="s">
        <v>40</v>
      </c>
      <c r="I35" s="9" t="s">
        <v>41</v>
      </c>
      <c r="J35" s="9" t="s">
        <v>42</v>
      </c>
      <c r="K35" s="9" t="s">
        <v>43</v>
      </c>
      <c r="L35" s="10">
        <v>314001</v>
      </c>
      <c r="M35" s="9" t="s">
        <v>37</v>
      </c>
      <c r="N35" s="11"/>
      <c r="O35" s="10">
        <v>28.99971</v>
      </c>
      <c r="P35" s="10">
        <v>16.999829999999999</v>
      </c>
      <c r="Q35" s="10">
        <v>19.9998</v>
      </c>
      <c r="R35" s="10">
        <v>24.999749999999999</v>
      </c>
      <c r="S35" s="10">
        <v>9.9999000000000002</v>
      </c>
      <c r="T35" s="11"/>
      <c r="U35" s="10">
        <v>6.99993</v>
      </c>
      <c r="V35" s="10">
        <v>2.9999699999999998</v>
      </c>
      <c r="W35" s="10">
        <v>4.9999500000000001</v>
      </c>
      <c r="X35" s="10">
        <v>1.9999800000000001</v>
      </c>
      <c r="Y35" s="10">
        <v>2.9999699999999998</v>
      </c>
      <c r="Z35" s="13">
        <v>10.999890000000001</v>
      </c>
    </row>
    <row r="36" spans="1:26" x14ac:dyDescent="0.25">
      <c r="A36" s="8">
        <v>725596062298</v>
      </c>
      <c r="B36" s="9" t="s">
        <v>113</v>
      </c>
      <c r="C36" s="8">
        <v>100000623110</v>
      </c>
      <c r="D36" s="8" t="s">
        <v>883</v>
      </c>
      <c r="E36" s="9" t="s">
        <v>31</v>
      </c>
      <c r="F36" s="9" t="s">
        <v>58</v>
      </c>
      <c r="G36" s="9" t="s">
        <v>62</v>
      </c>
      <c r="H36" s="9" t="s">
        <v>40</v>
      </c>
      <c r="I36" s="9" t="s">
        <v>48</v>
      </c>
      <c r="J36" s="9" t="s">
        <v>60</v>
      </c>
      <c r="K36" s="9" t="s">
        <v>61</v>
      </c>
      <c r="L36" s="10">
        <v>514016</v>
      </c>
      <c r="M36" s="9" t="s">
        <v>51</v>
      </c>
      <c r="N36" s="11"/>
      <c r="O36" s="11"/>
      <c r="P36" s="10">
        <v>3.9999600000000002</v>
      </c>
      <c r="Q36" s="10">
        <v>10.999890000000001</v>
      </c>
      <c r="R36" s="10">
        <v>6.99993</v>
      </c>
      <c r="S36" s="10">
        <v>4.9999500000000001</v>
      </c>
      <c r="T36" s="11"/>
      <c r="U36" s="11"/>
      <c r="V36" s="11"/>
      <c r="W36" s="10">
        <v>4.9999500000000001</v>
      </c>
      <c r="X36" s="10">
        <v>6.99993</v>
      </c>
      <c r="Y36" s="10">
        <v>14.99985</v>
      </c>
      <c r="Z36" s="13">
        <v>10.999890000000001</v>
      </c>
    </row>
    <row r="37" spans="1:26" x14ac:dyDescent="0.25">
      <c r="A37" s="8">
        <v>178571330437</v>
      </c>
      <c r="B37" s="9" t="s">
        <v>245</v>
      </c>
      <c r="C37" s="8">
        <v>100000677437</v>
      </c>
      <c r="D37" s="8" t="s">
        <v>1015</v>
      </c>
      <c r="E37" s="9" t="s">
        <v>31</v>
      </c>
      <c r="F37" s="9" t="s">
        <v>38</v>
      </c>
      <c r="G37" s="9" t="s">
        <v>39</v>
      </c>
      <c r="H37" s="9" t="s">
        <v>40</v>
      </c>
      <c r="I37" s="9" t="s">
        <v>46</v>
      </c>
      <c r="J37" s="9" t="s">
        <v>55</v>
      </c>
      <c r="K37" s="9" t="s">
        <v>57</v>
      </c>
      <c r="L37" s="10">
        <v>314005</v>
      </c>
      <c r="M37" s="9" t="s">
        <v>37</v>
      </c>
      <c r="N37" s="10">
        <v>1.9999800000000001</v>
      </c>
      <c r="O37" s="10">
        <v>28.99971</v>
      </c>
      <c r="P37" s="10">
        <v>18.99981</v>
      </c>
      <c r="Q37" s="10">
        <v>25.999739999999999</v>
      </c>
      <c r="R37" s="10">
        <v>74.999250000000004</v>
      </c>
      <c r="S37" s="10">
        <v>3.9999600000000002</v>
      </c>
      <c r="T37" s="10">
        <v>3.9999600000000002</v>
      </c>
      <c r="U37" s="10">
        <v>0.99999000000000005</v>
      </c>
      <c r="V37" s="10">
        <v>0.99999000000000005</v>
      </c>
      <c r="W37" s="11"/>
      <c r="X37" s="10">
        <v>3.9999600000000002</v>
      </c>
      <c r="Y37" s="10">
        <v>13.99986</v>
      </c>
      <c r="Z37" s="13">
        <v>10.999890000000001</v>
      </c>
    </row>
    <row r="38" spans="1:26" x14ac:dyDescent="0.25">
      <c r="A38" s="8">
        <v>623757175417</v>
      </c>
      <c r="B38" s="9" t="s">
        <v>355</v>
      </c>
      <c r="C38" s="8">
        <v>100000764694</v>
      </c>
      <c r="D38" s="8" t="s">
        <v>1125</v>
      </c>
      <c r="E38" s="9" t="s">
        <v>31</v>
      </c>
      <c r="F38" s="9" t="s">
        <v>38</v>
      </c>
      <c r="G38" s="9" t="s">
        <v>39</v>
      </c>
      <c r="H38" s="9" t="s">
        <v>40</v>
      </c>
      <c r="I38" s="9" t="s">
        <v>46</v>
      </c>
      <c r="J38" s="9" t="s">
        <v>55</v>
      </c>
      <c r="K38" s="9" t="s">
        <v>57</v>
      </c>
      <c r="L38" s="10">
        <v>314002</v>
      </c>
      <c r="M38" s="9" t="s">
        <v>37</v>
      </c>
      <c r="N38" s="11"/>
      <c r="O38" s="10">
        <v>16.999829999999999</v>
      </c>
      <c r="P38" s="10">
        <v>4.9999500000000001</v>
      </c>
      <c r="Q38" s="10">
        <v>9.9999000000000002</v>
      </c>
      <c r="R38" s="11"/>
      <c r="S38" s="10">
        <v>111.99888</v>
      </c>
      <c r="T38" s="10">
        <v>0.99999000000000005</v>
      </c>
      <c r="U38" s="11"/>
      <c r="V38" s="11"/>
      <c r="W38" s="11"/>
      <c r="X38" s="10">
        <v>0.99999000000000005</v>
      </c>
      <c r="Y38" s="10">
        <v>4.9999500000000001</v>
      </c>
      <c r="Z38" s="13">
        <v>10.999890000000001</v>
      </c>
    </row>
    <row r="39" spans="1:26" x14ac:dyDescent="0.25">
      <c r="A39" s="8">
        <v>482643242156</v>
      </c>
      <c r="B39" s="9" t="s">
        <v>654</v>
      </c>
      <c r="C39" s="8">
        <v>100000246465</v>
      </c>
      <c r="D39" s="8" t="s">
        <v>1424</v>
      </c>
      <c r="E39" s="9" t="s">
        <v>31</v>
      </c>
      <c r="F39" s="9" t="s">
        <v>32</v>
      </c>
      <c r="G39" s="9" t="s">
        <v>33</v>
      </c>
      <c r="H39" s="9" t="s">
        <v>40</v>
      </c>
      <c r="I39" s="9" t="s">
        <v>41</v>
      </c>
      <c r="J39" s="9" t="s">
        <v>42</v>
      </c>
      <c r="K39" s="9" t="s">
        <v>43</v>
      </c>
      <c r="L39" s="10">
        <v>314006</v>
      </c>
      <c r="M39" s="9" t="s">
        <v>37</v>
      </c>
      <c r="N39" s="11"/>
      <c r="O39" s="11"/>
      <c r="P39" s="11"/>
      <c r="Q39" s="11"/>
      <c r="R39" s="11"/>
      <c r="S39" s="11"/>
      <c r="T39" s="11"/>
      <c r="U39" s="11"/>
      <c r="V39" s="11"/>
      <c r="W39" s="10">
        <v>4.9999500000000001</v>
      </c>
      <c r="X39" s="10">
        <v>14.99985</v>
      </c>
      <c r="Y39" s="10">
        <v>0.99999000000000005</v>
      </c>
      <c r="Z39" s="13">
        <v>10.999890000000001</v>
      </c>
    </row>
    <row r="40" spans="1:26" x14ac:dyDescent="0.25">
      <c r="A40" s="8">
        <v>821684042341</v>
      </c>
      <c r="B40" s="9" t="s">
        <v>473</v>
      </c>
      <c r="C40" s="8">
        <v>100000634299</v>
      </c>
      <c r="D40" s="8" t="s">
        <v>1243</v>
      </c>
      <c r="E40" s="9" t="s">
        <v>31</v>
      </c>
      <c r="F40" s="9" t="s">
        <v>38</v>
      </c>
      <c r="G40" s="9" t="s">
        <v>39</v>
      </c>
      <c r="H40" s="9" t="s">
        <v>40</v>
      </c>
      <c r="I40" s="9" t="s">
        <v>41</v>
      </c>
      <c r="J40" s="9" t="s">
        <v>55</v>
      </c>
      <c r="K40" s="9" t="s">
        <v>56</v>
      </c>
      <c r="L40" s="10">
        <v>314012</v>
      </c>
      <c r="M40" s="9" t="s">
        <v>37</v>
      </c>
      <c r="N40" s="11"/>
      <c r="O40" s="10">
        <v>4.9999500000000001</v>
      </c>
      <c r="P40" s="10">
        <v>1.9999800000000001</v>
      </c>
      <c r="Q40" s="10">
        <v>0.99999000000000005</v>
      </c>
      <c r="R40" s="10">
        <v>2.9999699999999998</v>
      </c>
      <c r="S40" s="10">
        <v>2.9999699999999998</v>
      </c>
      <c r="T40" s="10">
        <v>3.9999600000000002</v>
      </c>
      <c r="U40" s="10">
        <v>0.99999000000000005</v>
      </c>
      <c r="V40" s="10">
        <v>0.99999000000000005</v>
      </c>
      <c r="W40" s="10">
        <v>2.9999699999999998</v>
      </c>
      <c r="X40" s="10">
        <v>2.9999699999999998</v>
      </c>
      <c r="Y40" s="10">
        <v>6.99993</v>
      </c>
      <c r="Z40" s="13">
        <v>9.9999000000000002</v>
      </c>
    </row>
    <row r="41" spans="1:26" x14ac:dyDescent="0.25">
      <c r="A41" s="8">
        <v>881865579836</v>
      </c>
      <c r="B41" s="9" t="s">
        <v>225</v>
      </c>
      <c r="C41" s="8">
        <v>100000704139</v>
      </c>
      <c r="D41" s="8" t="s">
        <v>995</v>
      </c>
      <c r="E41" s="9" t="s">
        <v>31</v>
      </c>
      <c r="F41" s="9" t="s">
        <v>38</v>
      </c>
      <c r="G41" s="9" t="s">
        <v>39</v>
      </c>
      <c r="H41" s="9" t="s">
        <v>40</v>
      </c>
      <c r="I41" s="9" t="s">
        <v>46</v>
      </c>
      <c r="J41" s="9" t="s">
        <v>42</v>
      </c>
      <c r="K41" s="9" t="s">
        <v>43</v>
      </c>
      <c r="L41" s="10">
        <v>314002</v>
      </c>
      <c r="M41" s="9" t="s">
        <v>37</v>
      </c>
      <c r="N41" s="11"/>
      <c r="O41" s="10">
        <v>17.99982</v>
      </c>
      <c r="P41" s="10">
        <v>9.9999000000000002</v>
      </c>
      <c r="Q41" s="10">
        <v>17.99982</v>
      </c>
      <c r="R41" s="10">
        <v>14.99985</v>
      </c>
      <c r="S41" s="10">
        <v>5.9999399999999996</v>
      </c>
      <c r="T41" s="10">
        <v>6.99993</v>
      </c>
      <c r="U41" s="10">
        <v>7.9999200000000004</v>
      </c>
      <c r="V41" s="10">
        <v>4.9999500000000001</v>
      </c>
      <c r="W41" s="10">
        <v>2.9999699999999998</v>
      </c>
      <c r="X41" s="10">
        <v>10.999890000000001</v>
      </c>
      <c r="Y41" s="10">
        <v>4.9999500000000001</v>
      </c>
      <c r="Z41" s="13">
        <v>9.9999000000000002</v>
      </c>
    </row>
    <row r="42" spans="1:26" x14ac:dyDescent="0.25">
      <c r="A42" s="8">
        <v>379887767111</v>
      </c>
      <c r="B42" s="9" t="s">
        <v>274</v>
      </c>
      <c r="C42" s="8">
        <v>100000321346</v>
      </c>
      <c r="D42" s="8" t="s">
        <v>1044</v>
      </c>
      <c r="E42" s="9" t="s">
        <v>31</v>
      </c>
      <c r="F42" s="9" t="s">
        <v>38</v>
      </c>
      <c r="G42" s="9" t="s">
        <v>39</v>
      </c>
      <c r="H42" s="9" t="s">
        <v>40</v>
      </c>
      <c r="I42" s="9" t="s">
        <v>41</v>
      </c>
      <c r="J42" s="9" t="s">
        <v>42</v>
      </c>
      <c r="K42" s="9" t="s">
        <v>43</v>
      </c>
      <c r="L42" s="10">
        <v>314004</v>
      </c>
      <c r="M42" s="9" t="s">
        <v>37</v>
      </c>
      <c r="N42" s="11"/>
      <c r="O42" s="10">
        <v>10.999890000000001</v>
      </c>
      <c r="P42" s="10">
        <v>6.99993</v>
      </c>
      <c r="Q42" s="10">
        <v>4.9999500000000001</v>
      </c>
      <c r="R42" s="10">
        <v>13.99986</v>
      </c>
      <c r="S42" s="10">
        <v>5.9999399999999996</v>
      </c>
      <c r="T42" s="10">
        <v>5.9999399999999996</v>
      </c>
      <c r="U42" s="10">
        <v>2.9999699999999998</v>
      </c>
      <c r="V42" s="10">
        <v>2.9999699999999998</v>
      </c>
      <c r="W42" s="10">
        <v>4.9999500000000001</v>
      </c>
      <c r="X42" s="10">
        <v>1.9999800000000001</v>
      </c>
      <c r="Y42" s="10">
        <v>9.9999000000000002</v>
      </c>
      <c r="Z42" s="13">
        <v>9.9999000000000002</v>
      </c>
    </row>
    <row r="43" spans="1:26" x14ac:dyDescent="0.25">
      <c r="A43" s="8">
        <v>230043603234</v>
      </c>
      <c r="B43" s="9" t="s">
        <v>105</v>
      </c>
      <c r="C43" s="8">
        <v>100000656792</v>
      </c>
      <c r="D43" s="8" t="s">
        <v>875</v>
      </c>
      <c r="E43" s="9" t="s">
        <v>31</v>
      </c>
      <c r="F43" s="9" t="s">
        <v>38</v>
      </c>
      <c r="G43" s="9" t="s">
        <v>39</v>
      </c>
      <c r="H43" s="9" t="s">
        <v>40</v>
      </c>
      <c r="I43" s="9" t="s">
        <v>41</v>
      </c>
      <c r="J43" s="9" t="s">
        <v>42</v>
      </c>
      <c r="K43" s="9" t="s">
        <v>43</v>
      </c>
      <c r="L43" s="10">
        <v>314012</v>
      </c>
      <c r="M43" s="9" t="s">
        <v>37</v>
      </c>
      <c r="N43" s="11"/>
      <c r="O43" s="11"/>
      <c r="P43" s="10">
        <v>9.9999000000000002</v>
      </c>
      <c r="Q43" s="10">
        <v>44.999549999999999</v>
      </c>
      <c r="R43" s="10">
        <v>59.999400000000001</v>
      </c>
      <c r="S43" s="10">
        <v>4.9999500000000001</v>
      </c>
      <c r="T43" s="10">
        <v>4.9999500000000001</v>
      </c>
      <c r="U43" s="10">
        <v>14.99985</v>
      </c>
      <c r="V43" s="10">
        <v>19.9998</v>
      </c>
      <c r="W43" s="11"/>
      <c r="X43" s="10">
        <v>2.9999699999999998</v>
      </c>
      <c r="Y43" s="10">
        <v>12.99987</v>
      </c>
      <c r="Z43" s="13">
        <v>9.9999000000000002</v>
      </c>
    </row>
    <row r="44" spans="1:26" x14ac:dyDescent="0.25">
      <c r="A44" s="8">
        <v>786460337258</v>
      </c>
      <c r="B44" s="9" t="s">
        <v>313</v>
      </c>
      <c r="C44" s="8">
        <v>100000023756</v>
      </c>
      <c r="D44" s="8" t="s">
        <v>1083</v>
      </c>
      <c r="E44" s="9" t="s">
        <v>31</v>
      </c>
      <c r="F44" s="9" t="s">
        <v>58</v>
      </c>
      <c r="G44" s="9" t="s">
        <v>62</v>
      </c>
      <c r="H44" s="9" t="s">
        <v>40</v>
      </c>
      <c r="I44" s="9" t="s">
        <v>52</v>
      </c>
      <c r="J44" s="9" t="s">
        <v>64</v>
      </c>
      <c r="K44" s="9" t="s">
        <v>66</v>
      </c>
      <c r="L44" s="10">
        <v>414008</v>
      </c>
      <c r="M44" s="9" t="s">
        <v>54</v>
      </c>
      <c r="N44" s="11"/>
      <c r="O44" s="11"/>
      <c r="P44" s="11"/>
      <c r="Q44" s="11"/>
      <c r="R44" s="11"/>
      <c r="S44" s="10">
        <v>1.9999800000000001</v>
      </c>
      <c r="T44" s="11"/>
      <c r="U44" s="10">
        <v>0.99999000000000005</v>
      </c>
      <c r="V44" s="11"/>
      <c r="W44" s="11"/>
      <c r="X44" s="11"/>
      <c r="Y44" s="11"/>
      <c r="Z44" s="13">
        <v>9.9999000000000002</v>
      </c>
    </row>
    <row r="45" spans="1:26" x14ac:dyDescent="0.25">
      <c r="A45" s="8">
        <v>547254587869</v>
      </c>
      <c r="B45" s="9" t="s">
        <v>437</v>
      </c>
      <c r="C45" s="8">
        <v>100000377550</v>
      </c>
      <c r="D45" s="8" t="s">
        <v>1207</v>
      </c>
      <c r="E45" s="9" t="s">
        <v>31</v>
      </c>
      <c r="F45" s="9" t="s">
        <v>38</v>
      </c>
      <c r="G45" s="9" t="s">
        <v>45</v>
      </c>
      <c r="H45" s="9" t="s">
        <v>40</v>
      </c>
      <c r="I45" s="9" t="s">
        <v>41</v>
      </c>
      <c r="J45" s="9" t="s">
        <v>42</v>
      </c>
      <c r="K45" s="9" t="s">
        <v>47</v>
      </c>
      <c r="L45" s="10">
        <v>314006</v>
      </c>
      <c r="M45" s="9" t="s">
        <v>37</v>
      </c>
      <c r="N45" s="11"/>
      <c r="O45" s="11"/>
      <c r="P45" s="11"/>
      <c r="Q45" s="11"/>
      <c r="R45" s="10">
        <v>1.9999800000000001</v>
      </c>
      <c r="S45" s="10">
        <v>5.9999399999999996</v>
      </c>
      <c r="T45" s="10">
        <v>1.9999800000000001</v>
      </c>
      <c r="U45" s="10">
        <v>3.9999600000000002</v>
      </c>
      <c r="V45" s="10">
        <v>1.9999800000000001</v>
      </c>
      <c r="W45" s="10">
        <v>1.9999800000000001</v>
      </c>
      <c r="X45" s="10">
        <v>1.9999800000000001</v>
      </c>
      <c r="Y45" s="10">
        <v>8.9999099999999999</v>
      </c>
      <c r="Z45" s="13">
        <v>9.9999000000000002</v>
      </c>
    </row>
    <row r="46" spans="1:26" x14ac:dyDescent="0.25">
      <c r="A46" s="8">
        <v>107268306546</v>
      </c>
      <c r="B46" s="9" t="s">
        <v>147</v>
      </c>
      <c r="C46" s="8">
        <v>100000278885</v>
      </c>
      <c r="D46" s="8" t="s">
        <v>917</v>
      </c>
      <c r="E46" s="9" t="s">
        <v>31</v>
      </c>
      <c r="F46" s="9" t="s">
        <v>38</v>
      </c>
      <c r="G46" s="9" t="s">
        <v>39</v>
      </c>
      <c r="H46" s="9" t="s">
        <v>40</v>
      </c>
      <c r="I46" s="9" t="s">
        <v>46</v>
      </c>
      <c r="J46" s="9" t="s">
        <v>55</v>
      </c>
      <c r="K46" s="9" t="s">
        <v>56</v>
      </c>
      <c r="L46" s="10">
        <v>314003</v>
      </c>
      <c r="M46" s="9" t="s">
        <v>37</v>
      </c>
      <c r="N46" s="11"/>
      <c r="O46" s="10">
        <v>15.999840000000001</v>
      </c>
      <c r="P46" s="10">
        <v>7.9999200000000004</v>
      </c>
      <c r="Q46" s="10">
        <v>12.99987</v>
      </c>
      <c r="R46" s="10">
        <v>3.9999600000000002</v>
      </c>
      <c r="S46" s="10">
        <v>15.999840000000001</v>
      </c>
      <c r="T46" s="10">
        <v>7.9999200000000004</v>
      </c>
      <c r="U46" s="10">
        <v>2.9999699999999998</v>
      </c>
      <c r="V46" s="10">
        <v>8.9999099999999999</v>
      </c>
      <c r="W46" s="10">
        <v>11.999879999999999</v>
      </c>
      <c r="X46" s="10">
        <v>1.9999800000000001</v>
      </c>
      <c r="Y46" s="10">
        <v>11.999879999999999</v>
      </c>
      <c r="Z46" s="13">
        <v>9.9999000000000002</v>
      </c>
    </row>
    <row r="47" spans="1:26" x14ac:dyDescent="0.25">
      <c r="A47" s="8">
        <v>945529137056</v>
      </c>
      <c r="B47" s="9" t="s">
        <v>195</v>
      </c>
      <c r="C47" s="8">
        <v>100000500021</v>
      </c>
      <c r="D47" s="8" t="s">
        <v>965</v>
      </c>
      <c r="E47" s="9" t="s">
        <v>31</v>
      </c>
      <c r="F47" s="9" t="s">
        <v>38</v>
      </c>
      <c r="G47" s="9" t="s">
        <v>39</v>
      </c>
      <c r="H47" s="9" t="s">
        <v>40</v>
      </c>
      <c r="I47" s="9" t="s">
        <v>41</v>
      </c>
      <c r="J47" s="9" t="s">
        <v>55</v>
      </c>
      <c r="K47" s="9" t="s">
        <v>57</v>
      </c>
      <c r="L47" s="10">
        <v>314015</v>
      </c>
      <c r="M47" s="9" t="s">
        <v>37</v>
      </c>
      <c r="N47" s="10">
        <v>1.9999800000000001</v>
      </c>
      <c r="O47" s="10">
        <v>23.999759999999998</v>
      </c>
      <c r="P47" s="10">
        <v>1.9999800000000001</v>
      </c>
      <c r="Q47" s="10">
        <v>13.99986</v>
      </c>
      <c r="R47" s="10">
        <v>9.9999000000000002</v>
      </c>
      <c r="S47" s="10">
        <v>43.999560000000002</v>
      </c>
      <c r="T47" s="10">
        <v>0.99999000000000005</v>
      </c>
      <c r="U47" s="10">
        <v>0.99999000000000005</v>
      </c>
      <c r="V47" s="10">
        <v>1.9999800000000001</v>
      </c>
      <c r="W47" s="10">
        <v>2.9999699999999998</v>
      </c>
      <c r="X47" s="10">
        <v>3.9999600000000002</v>
      </c>
      <c r="Y47" s="10">
        <v>8.9999099999999999</v>
      </c>
      <c r="Z47" s="13">
        <v>9.9999000000000002</v>
      </c>
    </row>
    <row r="48" spans="1:26" x14ac:dyDescent="0.25">
      <c r="A48" s="8">
        <v>278406161217</v>
      </c>
      <c r="B48" s="9" t="s">
        <v>412</v>
      </c>
      <c r="C48" s="8">
        <v>100000302886</v>
      </c>
      <c r="D48" s="8" t="s">
        <v>1182</v>
      </c>
      <c r="E48" s="9" t="s">
        <v>31</v>
      </c>
      <c r="F48" s="9" t="s">
        <v>38</v>
      </c>
      <c r="G48" s="9" t="s">
        <v>39</v>
      </c>
      <c r="H48" s="9" t="s">
        <v>40</v>
      </c>
      <c r="I48" s="9" t="s">
        <v>46</v>
      </c>
      <c r="J48" s="9" t="s">
        <v>55</v>
      </c>
      <c r="K48" s="9" t="s">
        <v>56</v>
      </c>
      <c r="L48" s="10">
        <v>314007</v>
      </c>
      <c r="M48" s="9" t="s">
        <v>37</v>
      </c>
      <c r="N48" s="11"/>
      <c r="O48" s="10">
        <v>29.999700000000001</v>
      </c>
      <c r="P48" s="10">
        <v>6.99993</v>
      </c>
      <c r="Q48" s="10">
        <v>19.9998</v>
      </c>
      <c r="R48" s="10">
        <v>14.99985</v>
      </c>
      <c r="S48" s="10">
        <v>18.99981</v>
      </c>
      <c r="T48" s="10">
        <v>0.99999000000000005</v>
      </c>
      <c r="U48" s="10">
        <v>11.999879999999999</v>
      </c>
      <c r="V48" s="10">
        <v>5.9999399999999996</v>
      </c>
      <c r="W48" s="10">
        <v>7.9999200000000004</v>
      </c>
      <c r="X48" s="10">
        <v>10.999890000000001</v>
      </c>
      <c r="Y48" s="10">
        <v>10.999890000000001</v>
      </c>
      <c r="Z48" s="13">
        <v>9.9999000000000002</v>
      </c>
    </row>
    <row r="49" spans="1:26" x14ac:dyDescent="0.25">
      <c r="A49" s="8">
        <v>487485583277</v>
      </c>
      <c r="B49" s="9" t="s">
        <v>344</v>
      </c>
      <c r="C49" s="8">
        <v>100000612319</v>
      </c>
      <c r="D49" s="8" t="s">
        <v>1114</v>
      </c>
      <c r="E49" s="9" t="s">
        <v>31</v>
      </c>
      <c r="F49" s="9" t="s">
        <v>32</v>
      </c>
      <c r="G49" s="9" t="s">
        <v>33</v>
      </c>
      <c r="H49" s="9" t="s">
        <v>40</v>
      </c>
      <c r="I49" s="9" t="s">
        <v>52</v>
      </c>
      <c r="J49" s="9" t="s">
        <v>42</v>
      </c>
      <c r="K49" s="9" t="s">
        <v>43</v>
      </c>
      <c r="L49" s="10">
        <v>414025</v>
      </c>
      <c r="M49" s="9" t="s">
        <v>54</v>
      </c>
      <c r="N49" s="11"/>
      <c r="O49" s="10">
        <v>36.999630000000003</v>
      </c>
      <c r="P49" s="10">
        <v>11.999879999999999</v>
      </c>
      <c r="Q49" s="10">
        <v>26.99973</v>
      </c>
      <c r="R49" s="10">
        <v>8.9999099999999999</v>
      </c>
      <c r="S49" s="10">
        <v>16.999829999999999</v>
      </c>
      <c r="T49" s="10">
        <v>140.99859000000001</v>
      </c>
      <c r="U49" s="10">
        <v>1.9999800000000001</v>
      </c>
      <c r="V49" s="10">
        <v>1.9999800000000001</v>
      </c>
      <c r="W49" s="11"/>
      <c r="X49" s="11"/>
      <c r="Y49" s="10">
        <v>14.99985</v>
      </c>
      <c r="Z49" s="13">
        <v>9.9999000000000002</v>
      </c>
    </row>
    <row r="50" spans="1:26" x14ac:dyDescent="0.25">
      <c r="A50" s="8">
        <v>770677164908</v>
      </c>
      <c r="B50" s="9" t="s">
        <v>543</v>
      </c>
      <c r="C50" s="8">
        <v>100000143166</v>
      </c>
      <c r="D50" s="8" t="s">
        <v>1313</v>
      </c>
      <c r="E50" s="9" t="s">
        <v>31</v>
      </c>
      <c r="F50" s="9" t="s">
        <v>32</v>
      </c>
      <c r="G50" s="9" t="s">
        <v>33</v>
      </c>
      <c r="H50" s="9" t="s">
        <v>40</v>
      </c>
      <c r="I50" s="9" t="s">
        <v>41</v>
      </c>
      <c r="J50" s="9" t="s">
        <v>42</v>
      </c>
      <c r="K50" s="9" t="s">
        <v>43</v>
      </c>
      <c r="L50" s="10">
        <v>314012</v>
      </c>
      <c r="M50" s="9" t="s">
        <v>37</v>
      </c>
      <c r="N50" s="11"/>
      <c r="O50" s="10">
        <v>3.9999600000000002</v>
      </c>
      <c r="P50" s="10">
        <v>9.9999000000000002</v>
      </c>
      <c r="Q50" s="11"/>
      <c r="R50" s="11"/>
      <c r="S50" s="10">
        <v>4.9999500000000001</v>
      </c>
      <c r="T50" s="11"/>
      <c r="U50" s="11"/>
      <c r="V50" s="11"/>
      <c r="W50" s="11"/>
      <c r="X50" s="10">
        <v>19.9998</v>
      </c>
      <c r="Y50" s="11"/>
      <c r="Z50" s="13">
        <v>9.9999000000000002</v>
      </c>
    </row>
    <row r="51" spans="1:26" x14ac:dyDescent="0.25">
      <c r="A51" s="8">
        <v>810133502240</v>
      </c>
      <c r="B51" s="9" t="s">
        <v>398</v>
      </c>
      <c r="C51" s="8">
        <v>100000525525</v>
      </c>
      <c r="D51" s="8" t="s">
        <v>1168</v>
      </c>
      <c r="E51" s="9" t="s">
        <v>31</v>
      </c>
      <c r="F51" s="9" t="s">
        <v>32</v>
      </c>
      <c r="G51" s="9" t="s">
        <v>33</v>
      </c>
      <c r="H51" s="9" t="s">
        <v>40</v>
      </c>
      <c r="I51" s="9" t="s">
        <v>46</v>
      </c>
      <c r="J51" s="9" t="s">
        <v>49</v>
      </c>
      <c r="K51" s="9" t="s">
        <v>50</v>
      </c>
      <c r="L51" s="10">
        <v>314005</v>
      </c>
      <c r="M51" s="9" t="s">
        <v>37</v>
      </c>
      <c r="N51" s="11"/>
      <c r="O51" s="11"/>
      <c r="P51" s="11"/>
      <c r="Q51" s="11"/>
      <c r="R51" s="11"/>
      <c r="S51" s="11"/>
      <c r="T51" s="11"/>
      <c r="U51" s="11"/>
      <c r="V51" s="10">
        <v>7.9999200000000004</v>
      </c>
      <c r="W51" s="11"/>
      <c r="X51" s="10">
        <v>12.99987</v>
      </c>
      <c r="Y51" s="10">
        <v>9.9999000000000002</v>
      </c>
      <c r="Z51" s="13">
        <v>9.9999000000000002</v>
      </c>
    </row>
    <row r="52" spans="1:26" x14ac:dyDescent="0.25">
      <c r="A52" s="8">
        <v>690339911394</v>
      </c>
      <c r="B52" s="9" t="s">
        <v>391</v>
      </c>
      <c r="C52" s="8">
        <v>100000827281</v>
      </c>
      <c r="D52" s="8" t="s">
        <v>1161</v>
      </c>
      <c r="E52" s="9" t="s">
        <v>31</v>
      </c>
      <c r="F52" s="9" t="s">
        <v>38</v>
      </c>
      <c r="G52" s="9" t="s">
        <v>39</v>
      </c>
      <c r="H52" s="9" t="s">
        <v>40</v>
      </c>
      <c r="I52" s="9" t="s">
        <v>46</v>
      </c>
      <c r="J52" s="9" t="s">
        <v>42</v>
      </c>
      <c r="K52" s="9" t="s">
        <v>47</v>
      </c>
      <c r="L52" s="10">
        <v>314005</v>
      </c>
      <c r="M52" s="9" t="s">
        <v>37</v>
      </c>
      <c r="N52" s="11"/>
      <c r="O52" s="10">
        <v>1.9999800000000001</v>
      </c>
      <c r="P52" s="11"/>
      <c r="Q52" s="10">
        <v>1.9999800000000001</v>
      </c>
      <c r="R52" s="10">
        <v>2.9999699999999998</v>
      </c>
      <c r="S52" s="10">
        <v>1.9999800000000001</v>
      </c>
      <c r="T52" s="11"/>
      <c r="U52" s="11"/>
      <c r="V52" s="11"/>
      <c r="W52" s="11"/>
      <c r="X52" s="11"/>
      <c r="Y52" s="11"/>
      <c r="Z52" s="13">
        <v>9.9999000000000002</v>
      </c>
    </row>
    <row r="53" spans="1:26" x14ac:dyDescent="0.25">
      <c r="A53" s="8">
        <v>984574609569</v>
      </c>
      <c r="B53" s="9" t="s">
        <v>295</v>
      </c>
      <c r="C53" s="8">
        <v>100000262307</v>
      </c>
      <c r="D53" s="8" t="s">
        <v>1065</v>
      </c>
      <c r="E53" s="9" t="s">
        <v>31</v>
      </c>
      <c r="F53" s="9" t="s">
        <v>38</v>
      </c>
      <c r="G53" s="9" t="s">
        <v>39</v>
      </c>
      <c r="H53" s="9" t="s">
        <v>40</v>
      </c>
      <c r="I53" s="9" t="s">
        <v>41</v>
      </c>
      <c r="J53" s="9" t="s">
        <v>55</v>
      </c>
      <c r="K53" s="9" t="s">
        <v>56</v>
      </c>
      <c r="L53" s="10">
        <v>314012</v>
      </c>
      <c r="M53" s="9" t="s">
        <v>37</v>
      </c>
      <c r="N53" s="11"/>
      <c r="O53" s="11"/>
      <c r="P53" s="11"/>
      <c r="Q53" s="11"/>
      <c r="R53" s="10">
        <v>14.99985</v>
      </c>
      <c r="S53" s="10">
        <v>84.99915</v>
      </c>
      <c r="T53" s="10">
        <v>1.9999800000000001</v>
      </c>
      <c r="U53" s="10">
        <v>2.9999699999999998</v>
      </c>
      <c r="V53" s="10">
        <v>1.9999800000000001</v>
      </c>
      <c r="W53" s="11"/>
      <c r="X53" s="10">
        <v>2.9999699999999998</v>
      </c>
      <c r="Y53" s="10">
        <v>4.9999500000000001</v>
      </c>
      <c r="Z53" s="13">
        <v>9.9999000000000002</v>
      </c>
    </row>
    <row r="54" spans="1:26" x14ac:dyDescent="0.25">
      <c r="A54" s="8">
        <v>154976594597</v>
      </c>
      <c r="B54" s="9" t="s">
        <v>354</v>
      </c>
      <c r="C54" s="8">
        <v>100000588613</v>
      </c>
      <c r="D54" s="8" t="s">
        <v>1124</v>
      </c>
      <c r="E54" s="9" t="s">
        <v>31</v>
      </c>
      <c r="F54" s="9" t="s">
        <v>38</v>
      </c>
      <c r="G54" s="9" t="s">
        <v>39</v>
      </c>
      <c r="H54" s="9" t="s">
        <v>40</v>
      </c>
      <c r="I54" s="9" t="s">
        <v>41</v>
      </c>
      <c r="J54" s="9" t="s">
        <v>55</v>
      </c>
      <c r="K54" s="9" t="s">
        <v>57</v>
      </c>
      <c r="L54" s="10">
        <v>314004</v>
      </c>
      <c r="M54" s="9" t="s">
        <v>37</v>
      </c>
      <c r="N54" s="11"/>
      <c r="O54" s="10">
        <v>14.99985</v>
      </c>
      <c r="P54" s="10">
        <v>7.9999200000000004</v>
      </c>
      <c r="Q54" s="10">
        <v>6.99993</v>
      </c>
      <c r="R54" s="10">
        <v>6.99993</v>
      </c>
      <c r="S54" s="10">
        <v>5.9999399999999996</v>
      </c>
      <c r="T54" s="10">
        <v>3.9999600000000002</v>
      </c>
      <c r="U54" s="10">
        <v>1.9999800000000001</v>
      </c>
      <c r="V54" s="10">
        <v>3.9999600000000002</v>
      </c>
      <c r="W54" s="10">
        <v>1.9999800000000001</v>
      </c>
      <c r="X54" s="10">
        <v>7.9999200000000004</v>
      </c>
      <c r="Y54" s="10">
        <v>4.9999500000000001</v>
      </c>
      <c r="Z54" s="13">
        <v>9.9999000000000002</v>
      </c>
    </row>
    <row r="55" spans="1:26" x14ac:dyDescent="0.25">
      <c r="A55" s="8">
        <v>392841506100</v>
      </c>
      <c r="B55" s="9" t="s">
        <v>282</v>
      </c>
      <c r="C55" s="8">
        <v>100000009556</v>
      </c>
      <c r="D55" s="8" t="s">
        <v>1052</v>
      </c>
      <c r="E55" s="9" t="s">
        <v>31</v>
      </c>
      <c r="F55" s="9" t="s">
        <v>38</v>
      </c>
      <c r="G55" s="9" t="s">
        <v>39</v>
      </c>
      <c r="H55" s="9" t="s">
        <v>40</v>
      </c>
      <c r="I55" s="9" t="s">
        <v>41</v>
      </c>
      <c r="J55" s="9" t="s">
        <v>55</v>
      </c>
      <c r="K55" s="9" t="s">
        <v>56</v>
      </c>
      <c r="L55" s="10">
        <v>314004</v>
      </c>
      <c r="M55" s="9" t="s">
        <v>37</v>
      </c>
      <c r="N55" s="10">
        <v>0.99999000000000005</v>
      </c>
      <c r="O55" s="10">
        <v>15.999840000000001</v>
      </c>
      <c r="P55" s="10">
        <v>3.9999600000000002</v>
      </c>
      <c r="Q55" s="10">
        <v>10.999890000000001</v>
      </c>
      <c r="R55" s="10">
        <v>6.99993</v>
      </c>
      <c r="S55" s="10">
        <v>5.9999399999999996</v>
      </c>
      <c r="T55" s="10">
        <v>4.9999500000000001</v>
      </c>
      <c r="U55" s="10">
        <v>2.9999699999999998</v>
      </c>
      <c r="V55" s="10">
        <v>1.9999800000000001</v>
      </c>
      <c r="W55" s="10">
        <v>7.9999200000000004</v>
      </c>
      <c r="X55" s="10">
        <v>3.9999600000000002</v>
      </c>
      <c r="Y55" s="10">
        <v>4.9999500000000001</v>
      </c>
      <c r="Z55" s="13">
        <v>8.9999099999999999</v>
      </c>
    </row>
    <row r="56" spans="1:26" x14ac:dyDescent="0.25">
      <c r="A56" s="8">
        <v>984941103135</v>
      </c>
      <c r="B56" s="9" t="s">
        <v>208</v>
      </c>
      <c r="C56" s="8">
        <v>100000721331</v>
      </c>
      <c r="D56" s="8" t="s">
        <v>978</v>
      </c>
      <c r="E56" s="9" t="s">
        <v>31</v>
      </c>
      <c r="F56" s="9" t="s">
        <v>58</v>
      </c>
      <c r="G56" s="9" t="s">
        <v>59</v>
      </c>
      <c r="H56" s="9" t="s">
        <v>40</v>
      </c>
      <c r="I56" s="9" t="s">
        <v>46</v>
      </c>
      <c r="J56" s="9" t="s">
        <v>64</v>
      </c>
      <c r="K56" s="9" t="s">
        <v>65</v>
      </c>
      <c r="L56" s="10">
        <v>314016</v>
      </c>
      <c r="M56" s="9" t="s">
        <v>37</v>
      </c>
      <c r="N56" s="11"/>
      <c r="O56" s="10">
        <v>3.9999600000000002</v>
      </c>
      <c r="P56" s="10">
        <v>2.9999699999999998</v>
      </c>
      <c r="Q56" s="10">
        <v>6.99993</v>
      </c>
      <c r="R56" s="10">
        <v>6.99993</v>
      </c>
      <c r="S56" s="10">
        <v>4.9999500000000001</v>
      </c>
      <c r="T56" s="10">
        <v>3.9999600000000002</v>
      </c>
      <c r="U56" s="10">
        <v>4.9999500000000001</v>
      </c>
      <c r="V56" s="10">
        <v>4.9999500000000001</v>
      </c>
      <c r="W56" s="11"/>
      <c r="X56" s="10">
        <v>1.9999800000000001</v>
      </c>
      <c r="Y56" s="10">
        <v>7.9999200000000004</v>
      </c>
      <c r="Z56" s="13">
        <v>8.9999099999999999</v>
      </c>
    </row>
    <row r="57" spans="1:26" x14ac:dyDescent="0.25">
      <c r="A57" s="8">
        <v>704191636330</v>
      </c>
      <c r="B57" s="9" t="s">
        <v>192</v>
      </c>
      <c r="C57" s="8">
        <v>100000645597</v>
      </c>
      <c r="D57" s="8" t="s">
        <v>962</v>
      </c>
      <c r="E57" s="9" t="s">
        <v>31</v>
      </c>
      <c r="F57" s="9" t="s">
        <v>58</v>
      </c>
      <c r="G57" s="9" t="s">
        <v>59</v>
      </c>
      <c r="H57" s="9" t="s">
        <v>40</v>
      </c>
      <c r="I57" s="9" t="s">
        <v>52</v>
      </c>
      <c r="J57" s="9" t="s">
        <v>64</v>
      </c>
      <c r="K57" s="9" t="s">
        <v>65</v>
      </c>
      <c r="L57" s="10">
        <v>414008</v>
      </c>
      <c r="M57" s="9" t="s">
        <v>54</v>
      </c>
      <c r="N57" s="11"/>
      <c r="O57" s="10">
        <v>0.99999000000000005</v>
      </c>
      <c r="P57" s="10">
        <v>10.999890000000001</v>
      </c>
      <c r="Q57" s="10">
        <v>1.9999800000000001</v>
      </c>
      <c r="R57" s="10">
        <v>4.9999500000000001</v>
      </c>
      <c r="S57" s="10">
        <v>4.9999500000000001</v>
      </c>
      <c r="T57" s="11"/>
      <c r="U57" s="11"/>
      <c r="V57" s="11"/>
      <c r="W57" s="10">
        <v>3.9999600000000002</v>
      </c>
      <c r="X57" s="10">
        <v>1.9999800000000001</v>
      </c>
      <c r="Y57" s="10">
        <v>2.9999699999999998</v>
      </c>
      <c r="Z57" s="13">
        <v>8.9999099999999999</v>
      </c>
    </row>
    <row r="58" spans="1:26" x14ac:dyDescent="0.25">
      <c r="A58" s="8">
        <v>105910748514</v>
      </c>
      <c r="B58" s="9" t="s">
        <v>189</v>
      </c>
      <c r="C58" s="8">
        <v>100000891296</v>
      </c>
      <c r="D58" s="8" t="s">
        <v>959</v>
      </c>
      <c r="E58" s="9" t="s">
        <v>31</v>
      </c>
      <c r="F58" s="9" t="s">
        <v>58</v>
      </c>
      <c r="G58" s="9" t="s">
        <v>62</v>
      </c>
      <c r="H58" s="9" t="s">
        <v>40</v>
      </c>
      <c r="I58" s="9" t="s">
        <v>48</v>
      </c>
      <c r="J58" s="9" t="s">
        <v>60</v>
      </c>
      <c r="K58" s="9" t="s">
        <v>61</v>
      </c>
      <c r="L58" s="10">
        <v>514002</v>
      </c>
      <c r="M58" s="9" t="s">
        <v>51</v>
      </c>
      <c r="N58" s="11"/>
      <c r="O58" s="11"/>
      <c r="P58" s="10">
        <v>22.999770000000002</v>
      </c>
      <c r="Q58" s="10">
        <v>28.99971</v>
      </c>
      <c r="R58" s="10">
        <v>11.999879999999999</v>
      </c>
      <c r="S58" s="10">
        <v>0.99999000000000005</v>
      </c>
      <c r="T58" s="10">
        <v>6.99993</v>
      </c>
      <c r="U58" s="10">
        <v>2.9999699999999998</v>
      </c>
      <c r="V58" s="10">
        <v>2.9999699999999998</v>
      </c>
      <c r="W58" s="10">
        <v>3.9999600000000002</v>
      </c>
      <c r="X58" s="10">
        <v>10.999890000000001</v>
      </c>
      <c r="Y58" s="10">
        <v>6.99993</v>
      </c>
      <c r="Z58" s="13">
        <v>8.9999099999999999</v>
      </c>
    </row>
    <row r="59" spans="1:26" x14ac:dyDescent="0.25">
      <c r="A59" s="8">
        <v>507470212765</v>
      </c>
      <c r="B59" s="9" t="s">
        <v>400</v>
      </c>
      <c r="C59" s="8">
        <v>100000287213</v>
      </c>
      <c r="D59" s="8" t="s">
        <v>1170</v>
      </c>
      <c r="E59" s="9" t="s">
        <v>31</v>
      </c>
      <c r="F59" s="9" t="s">
        <v>38</v>
      </c>
      <c r="G59" s="9" t="s">
        <v>39</v>
      </c>
      <c r="H59" s="9" t="s">
        <v>40</v>
      </c>
      <c r="I59" s="9" t="s">
        <v>46</v>
      </c>
      <c r="J59" s="9" t="s">
        <v>55</v>
      </c>
      <c r="K59" s="9" t="s">
        <v>57</v>
      </c>
      <c r="L59" s="10">
        <v>314005</v>
      </c>
      <c r="M59" s="9" t="s">
        <v>37</v>
      </c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0">
        <v>0.99999000000000005</v>
      </c>
      <c r="Y59" s="11"/>
      <c r="Z59" s="13">
        <v>8.9999099999999999</v>
      </c>
    </row>
    <row r="60" spans="1:26" x14ac:dyDescent="0.25">
      <c r="A60" s="8">
        <v>322034471984</v>
      </c>
      <c r="B60" s="9" t="s">
        <v>574</v>
      </c>
      <c r="C60" s="8">
        <v>100000060993</v>
      </c>
      <c r="D60" s="8" t="s">
        <v>1344</v>
      </c>
      <c r="E60" s="9" t="s">
        <v>31</v>
      </c>
      <c r="F60" s="9" t="s">
        <v>38</v>
      </c>
      <c r="G60" s="9" t="s">
        <v>45</v>
      </c>
      <c r="H60" s="9" t="s">
        <v>40</v>
      </c>
      <c r="I60" s="9" t="s">
        <v>52</v>
      </c>
      <c r="J60" s="9" t="s">
        <v>49</v>
      </c>
      <c r="K60" s="9" t="s">
        <v>53</v>
      </c>
      <c r="L60" s="10">
        <v>414008</v>
      </c>
      <c r="M60" s="9" t="s">
        <v>54</v>
      </c>
      <c r="N60" s="11"/>
      <c r="O60" s="11"/>
      <c r="P60" s="11"/>
      <c r="Q60" s="11"/>
      <c r="R60" s="10">
        <v>9.9999000000000002</v>
      </c>
      <c r="S60" s="10">
        <v>11.999879999999999</v>
      </c>
      <c r="T60" s="10">
        <v>3.9999600000000002</v>
      </c>
      <c r="U60" s="10">
        <v>10.999890000000001</v>
      </c>
      <c r="V60" s="11"/>
      <c r="W60" s="10">
        <v>3.9999600000000002</v>
      </c>
      <c r="X60" s="11"/>
      <c r="Y60" s="10">
        <v>7.9999200000000004</v>
      </c>
      <c r="Z60" s="13">
        <v>8.9999099999999999</v>
      </c>
    </row>
    <row r="61" spans="1:26" x14ac:dyDescent="0.25">
      <c r="A61" s="8">
        <v>784321130965</v>
      </c>
      <c r="B61" s="9" t="s">
        <v>253</v>
      </c>
      <c r="C61" s="8">
        <v>100000205867</v>
      </c>
      <c r="D61" s="8" t="s">
        <v>1023</v>
      </c>
      <c r="E61" s="9" t="s">
        <v>31</v>
      </c>
      <c r="F61" s="9" t="s">
        <v>38</v>
      </c>
      <c r="G61" s="9" t="s">
        <v>39</v>
      </c>
      <c r="H61" s="9" t="s">
        <v>40</v>
      </c>
      <c r="I61" s="9" t="s">
        <v>41</v>
      </c>
      <c r="J61" s="9" t="s">
        <v>60</v>
      </c>
      <c r="K61" s="9" t="s">
        <v>67</v>
      </c>
      <c r="L61" s="10">
        <v>314006</v>
      </c>
      <c r="M61" s="9" t="s">
        <v>37</v>
      </c>
      <c r="N61" s="11"/>
      <c r="O61" s="10">
        <v>5.9999399999999996</v>
      </c>
      <c r="P61" s="10">
        <v>1.9999800000000001</v>
      </c>
      <c r="Q61" s="10">
        <v>19.9998</v>
      </c>
      <c r="R61" s="10">
        <v>0.99999000000000005</v>
      </c>
      <c r="S61" s="10">
        <v>3.9999600000000002</v>
      </c>
      <c r="T61" s="10">
        <v>5.9999399999999996</v>
      </c>
      <c r="U61" s="10">
        <v>2.9999699999999998</v>
      </c>
      <c r="V61" s="10">
        <v>9.9999000000000002</v>
      </c>
      <c r="W61" s="10">
        <v>3.9999600000000002</v>
      </c>
      <c r="X61" s="10">
        <v>5.9999399999999996</v>
      </c>
      <c r="Y61" s="10">
        <v>5.9999399999999996</v>
      </c>
      <c r="Z61" s="13">
        <v>8.9999099999999999</v>
      </c>
    </row>
    <row r="62" spans="1:26" x14ac:dyDescent="0.25">
      <c r="A62" s="8">
        <v>962302418678</v>
      </c>
      <c r="B62" s="9" t="s">
        <v>210</v>
      </c>
      <c r="C62" s="8">
        <v>100000865538</v>
      </c>
      <c r="D62" s="8" t="s">
        <v>980</v>
      </c>
      <c r="E62" s="9" t="s">
        <v>31</v>
      </c>
      <c r="F62" s="9" t="s">
        <v>38</v>
      </c>
      <c r="G62" s="9" t="s">
        <v>39</v>
      </c>
      <c r="H62" s="9" t="s">
        <v>40</v>
      </c>
      <c r="I62" s="9" t="s">
        <v>46</v>
      </c>
      <c r="J62" s="9" t="s">
        <v>55</v>
      </c>
      <c r="K62" s="9" t="s">
        <v>56</v>
      </c>
      <c r="L62" s="10">
        <v>314003</v>
      </c>
      <c r="M62" s="9" t="s">
        <v>37</v>
      </c>
      <c r="N62" s="10">
        <v>1.9999800000000001</v>
      </c>
      <c r="O62" s="10">
        <v>25.999739999999999</v>
      </c>
      <c r="P62" s="10">
        <v>2.9999699999999998</v>
      </c>
      <c r="Q62" s="10">
        <v>1.9999800000000001</v>
      </c>
      <c r="R62" s="10">
        <v>12.99987</v>
      </c>
      <c r="S62" s="10">
        <v>22.999770000000002</v>
      </c>
      <c r="T62" s="10">
        <v>4.9999500000000001</v>
      </c>
      <c r="U62" s="10">
        <v>5.9999399999999996</v>
      </c>
      <c r="V62" s="10">
        <v>0.99999000000000005</v>
      </c>
      <c r="W62" s="11"/>
      <c r="X62" s="10">
        <v>1.9999800000000001</v>
      </c>
      <c r="Y62" s="10">
        <v>10.999890000000001</v>
      </c>
      <c r="Z62" s="13">
        <v>8.3999159999999993</v>
      </c>
    </row>
    <row r="63" spans="1:26" x14ac:dyDescent="0.25">
      <c r="A63" s="8">
        <v>754580643589</v>
      </c>
      <c r="B63" s="9" t="s">
        <v>542</v>
      </c>
      <c r="C63" s="8">
        <v>100000500033</v>
      </c>
      <c r="D63" s="8" t="s">
        <v>1312</v>
      </c>
      <c r="E63" s="9" t="s">
        <v>31</v>
      </c>
      <c r="F63" s="9" t="s">
        <v>38</v>
      </c>
      <c r="G63" s="9" t="s">
        <v>45</v>
      </c>
      <c r="H63" s="9" t="s">
        <v>40</v>
      </c>
      <c r="I63" s="9" t="s">
        <v>41</v>
      </c>
      <c r="J63" s="9" t="s">
        <v>42</v>
      </c>
      <c r="K63" s="9" t="s">
        <v>47</v>
      </c>
      <c r="L63" s="10">
        <v>314001</v>
      </c>
      <c r="M63" s="9" t="s">
        <v>37</v>
      </c>
      <c r="N63" s="11"/>
      <c r="O63" s="11"/>
      <c r="P63" s="10">
        <v>2.9999699999999998</v>
      </c>
      <c r="Q63" s="11"/>
      <c r="R63" s="11"/>
      <c r="S63" s="10">
        <v>4.9999500000000001</v>
      </c>
      <c r="T63" s="10">
        <v>3.9999600000000002</v>
      </c>
      <c r="U63" s="11"/>
      <c r="V63" s="10">
        <v>4.9999500000000001</v>
      </c>
      <c r="W63" s="10">
        <v>0.99999000000000005</v>
      </c>
      <c r="X63" s="10">
        <v>2.9999699999999998</v>
      </c>
      <c r="Y63" s="10">
        <v>6.99993</v>
      </c>
      <c r="Z63" s="13">
        <v>7.9999200000000004</v>
      </c>
    </row>
    <row r="64" spans="1:26" x14ac:dyDescent="0.25">
      <c r="A64" s="8">
        <v>552277997028</v>
      </c>
      <c r="B64" s="9" t="s">
        <v>229</v>
      </c>
      <c r="C64" s="8">
        <v>100000021497</v>
      </c>
      <c r="D64" s="8" t="s">
        <v>999</v>
      </c>
      <c r="E64" s="9" t="s">
        <v>31</v>
      </c>
      <c r="F64" s="9" t="s">
        <v>58</v>
      </c>
      <c r="G64" s="9" t="s">
        <v>59</v>
      </c>
      <c r="H64" s="9" t="s">
        <v>40</v>
      </c>
      <c r="I64" s="9" t="s">
        <v>46</v>
      </c>
      <c r="J64" s="9" t="s">
        <v>64</v>
      </c>
      <c r="K64" s="9" t="s">
        <v>65</v>
      </c>
      <c r="L64" s="10">
        <v>314016</v>
      </c>
      <c r="M64" s="9" t="s">
        <v>37</v>
      </c>
      <c r="N64" s="11"/>
      <c r="O64" s="10">
        <v>1.9999800000000001</v>
      </c>
      <c r="P64" s="10">
        <v>2.9999699999999998</v>
      </c>
      <c r="Q64" s="10">
        <v>6.99993</v>
      </c>
      <c r="R64" s="10">
        <v>5.9999399999999996</v>
      </c>
      <c r="S64" s="10">
        <v>5.9999399999999996</v>
      </c>
      <c r="T64" s="10">
        <v>8.9999099999999999</v>
      </c>
      <c r="U64" s="10">
        <v>11.999879999999999</v>
      </c>
      <c r="V64" s="10">
        <v>5.9999399999999996</v>
      </c>
      <c r="W64" s="10">
        <v>2.9999699999999998</v>
      </c>
      <c r="X64" s="10">
        <v>7.9999200000000004</v>
      </c>
      <c r="Y64" s="10">
        <v>7.9999200000000004</v>
      </c>
      <c r="Z64" s="13">
        <v>7.9999200000000004</v>
      </c>
    </row>
    <row r="65" spans="1:26" x14ac:dyDescent="0.25">
      <c r="A65" s="8">
        <v>937841117436</v>
      </c>
      <c r="B65" s="9" t="s">
        <v>290</v>
      </c>
      <c r="C65" s="8">
        <v>100000708934</v>
      </c>
      <c r="D65" s="8" t="s">
        <v>1060</v>
      </c>
      <c r="E65" s="9" t="s">
        <v>31</v>
      </c>
      <c r="F65" s="9" t="s">
        <v>58</v>
      </c>
      <c r="G65" s="9" t="s">
        <v>59</v>
      </c>
      <c r="H65" s="9" t="s">
        <v>40</v>
      </c>
      <c r="I65" s="9" t="s">
        <v>48</v>
      </c>
      <c r="J65" s="9" t="s">
        <v>64</v>
      </c>
      <c r="K65" s="9" t="s">
        <v>66</v>
      </c>
      <c r="L65" s="10">
        <v>514002</v>
      </c>
      <c r="M65" s="9" t="s">
        <v>51</v>
      </c>
      <c r="N65" s="11"/>
      <c r="O65" s="11"/>
      <c r="P65" s="11"/>
      <c r="Q65" s="11"/>
      <c r="R65" s="11"/>
      <c r="S65" s="11"/>
      <c r="T65" s="11"/>
      <c r="U65" s="10">
        <v>0.99999000000000005</v>
      </c>
      <c r="V65" s="10">
        <v>0.99999000000000005</v>
      </c>
      <c r="W65" s="10">
        <v>2.9999699999999998</v>
      </c>
      <c r="X65" s="10">
        <v>0.99999000000000005</v>
      </c>
      <c r="Y65" s="10">
        <v>0.99999000000000005</v>
      </c>
      <c r="Z65" s="13">
        <v>7.9999200000000004</v>
      </c>
    </row>
    <row r="66" spans="1:26" x14ac:dyDescent="0.25">
      <c r="A66" s="8">
        <v>848476789842</v>
      </c>
      <c r="B66" s="9" t="s">
        <v>138</v>
      </c>
      <c r="C66" s="8">
        <v>100000549562</v>
      </c>
      <c r="D66" s="8" t="s">
        <v>908</v>
      </c>
      <c r="E66" s="9" t="s">
        <v>31</v>
      </c>
      <c r="F66" s="9" t="s">
        <v>58</v>
      </c>
      <c r="G66" s="9" t="s">
        <v>62</v>
      </c>
      <c r="H66" s="9" t="s">
        <v>40</v>
      </c>
      <c r="I66" s="9" t="s">
        <v>46</v>
      </c>
      <c r="J66" s="9" t="s">
        <v>64</v>
      </c>
      <c r="K66" s="9" t="s">
        <v>65</v>
      </c>
      <c r="L66" s="10">
        <v>314005</v>
      </c>
      <c r="M66" s="9" t="s">
        <v>37</v>
      </c>
      <c r="N66" s="11"/>
      <c r="O66" s="11"/>
      <c r="P66" s="11"/>
      <c r="Q66" s="11"/>
      <c r="R66" s="10">
        <v>7.9999200000000004</v>
      </c>
      <c r="S66" s="10">
        <v>3.9999600000000002</v>
      </c>
      <c r="T66" s="10">
        <v>3.9999600000000002</v>
      </c>
      <c r="U66" s="10">
        <v>6.99993</v>
      </c>
      <c r="V66" s="10">
        <v>7.9999200000000004</v>
      </c>
      <c r="W66" s="10">
        <v>4.9999500000000001</v>
      </c>
      <c r="X66" s="10">
        <v>0.99999000000000005</v>
      </c>
      <c r="Y66" s="10">
        <v>8.9999099999999999</v>
      </c>
      <c r="Z66" s="13">
        <v>7.9999200000000004</v>
      </c>
    </row>
    <row r="67" spans="1:26" x14ac:dyDescent="0.25">
      <c r="A67" s="8">
        <v>869899403857</v>
      </c>
      <c r="B67" s="9" t="s">
        <v>157</v>
      </c>
      <c r="C67" s="8">
        <v>100000021881</v>
      </c>
      <c r="D67" s="8" t="s">
        <v>927</v>
      </c>
      <c r="E67" s="9" t="s">
        <v>31</v>
      </c>
      <c r="F67" s="9" t="s">
        <v>58</v>
      </c>
      <c r="G67" s="9" t="s">
        <v>59</v>
      </c>
      <c r="H67" s="9" t="s">
        <v>40</v>
      </c>
      <c r="I67" s="9" t="s">
        <v>41</v>
      </c>
      <c r="J67" s="9" t="s">
        <v>60</v>
      </c>
      <c r="K67" s="9" t="s">
        <v>61</v>
      </c>
      <c r="L67" s="10">
        <v>314012</v>
      </c>
      <c r="M67" s="9" t="s">
        <v>37</v>
      </c>
      <c r="N67" s="11"/>
      <c r="O67" s="11"/>
      <c r="P67" s="10">
        <v>18.99981</v>
      </c>
      <c r="Q67" s="10">
        <v>3.9999600000000002</v>
      </c>
      <c r="R67" s="10">
        <v>7.9999200000000004</v>
      </c>
      <c r="S67" s="10">
        <v>0.99999000000000005</v>
      </c>
      <c r="T67" s="10">
        <v>0.99999000000000005</v>
      </c>
      <c r="U67" s="10">
        <v>2.9999699999999998</v>
      </c>
      <c r="V67" s="10">
        <v>2.9999699999999998</v>
      </c>
      <c r="W67" s="10">
        <v>4.9999500000000001</v>
      </c>
      <c r="X67" s="10">
        <v>1.9999800000000001</v>
      </c>
      <c r="Y67" s="10">
        <v>6.99993</v>
      </c>
      <c r="Z67" s="13">
        <v>7.9999200000000004</v>
      </c>
    </row>
    <row r="68" spans="1:26" x14ac:dyDescent="0.25">
      <c r="A68" s="8">
        <v>211308027892</v>
      </c>
      <c r="B68" s="9" t="s">
        <v>294</v>
      </c>
      <c r="C68" s="8">
        <v>100000559566</v>
      </c>
      <c r="D68" s="8" t="s">
        <v>1064</v>
      </c>
      <c r="E68" s="9" t="s">
        <v>31</v>
      </c>
      <c r="F68" s="9" t="s">
        <v>58</v>
      </c>
      <c r="G68" s="9" t="s">
        <v>59</v>
      </c>
      <c r="H68" s="9" t="s">
        <v>40</v>
      </c>
      <c r="I68" s="9" t="s">
        <v>46</v>
      </c>
      <c r="J68" s="9" t="s">
        <v>60</v>
      </c>
      <c r="K68" s="9" t="s">
        <v>61</v>
      </c>
      <c r="L68" s="10">
        <v>314005</v>
      </c>
      <c r="M68" s="9" t="s">
        <v>37</v>
      </c>
      <c r="N68" s="11"/>
      <c r="O68" s="11"/>
      <c r="P68" s="10">
        <v>3.9999600000000002</v>
      </c>
      <c r="Q68" s="10">
        <v>3.9999600000000002</v>
      </c>
      <c r="R68" s="10">
        <v>13.99986</v>
      </c>
      <c r="S68" s="10">
        <v>5.9999399999999996</v>
      </c>
      <c r="T68" s="10">
        <v>10.999890000000001</v>
      </c>
      <c r="U68" s="10">
        <v>7.9999200000000004</v>
      </c>
      <c r="V68" s="10">
        <v>8.9999099999999999</v>
      </c>
      <c r="W68" s="11"/>
      <c r="X68" s="10">
        <v>6.99993</v>
      </c>
      <c r="Y68" s="10">
        <v>1.9999800000000001</v>
      </c>
      <c r="Z68" s="13">
        <v>7.9999200000000004</v>
      </c>
    </row>
    <row r="69" spans="1:26" x14ac:dyDescent="0.25">
      <c r="A69" s="8">
        <v>498317249513</v>
      </c>
      <c r="B69" s="9" t="s">
        <v>361</v>
      </c>
      <c r="C69" s="8">
        <v>100000249502</v>
      </c>
      <c r="D69" s="8" t="s">
        <v>1131</v>
      </c>
      <c r="E69" s="9" t="s">
        <v>31</v>
      </c>
      <c r="F69" s="9" t="s">
        <v>58</v>
      </c>
      <c r="G69" s="9" t="s">
        <v>59</v>
      </c>
      <c r="H69" s="9" t="s">
        <v>40</v>
      </c>
      <c r="I69" s="9" t="s">
        <v>46</v>
      </c>
      <c r="J69" s="9" t="s">
        <v>60</v>
      </c>
      <c r="K69" s="9" t="s">
        <v>61</v>
      </c>
      <c r="L69" s="10">
        <v>314005</v>
      </c>
      <c r="M69" s="9" t="s">
        <v>37</v>
      </c>
      <c r="N69" s="11"/>
      <c r="O69" s="11"/>
      <c r="P69" s="10">
        <v>11.999879999999999</v>
      </c>
      <c r="Q69" s="10">
        <v>14.99985</v>
      </c>
      <c r="R69" s="10">
        <v>14.99985</v>
      </c>
      <c r="S69" s="10">
        <v>4.9999500000000001</v>
      </c>
      <c r="T69" s="10">
        <v>5.9999399999999996</v>
      </c>
      <c r="U69" s="10">
        <v>11.999879999999999</v>
      </c>
      <c r="V69" s="10">
        <v>6.99993</v>
      </c>
      <c r="W69" s="10">
        <v>4.9999500000000001</v>
      </c>
      <c r="X69" s="10">
        <v>1.9999800000000001</v>
      </c>
      <c r="Y69" s="10">
        <v>4.9999500000000001</v>
      </c>
      <c r="Z69" s="13">
        <v>7.9999200000000004</v>
      </c>
    </row>
    <row r="70" spans="1:26" x14ac:dyDescent="0.25">
      <c r="A70" s="8">
        <v>501750357436</v>
      </c>
      <c r="B70" s="9" t="s">
        <v>276</v>
      </c>
      <c r="C70" s="8">
        <v>100000390858</v>
      </c>
      <c r="D70" s="8" t="s">
        <v>1046</v>
      </c>
      <c r="E70" s="9" t="s">
        <v>31</v>
      </c>
      <c r="F70" s="9" t="s">
        <v>38</v>
      </c>
      <c r="G70" s="9" t="s">
        <v>39</v>
      </c>
      <c r="H70" s="9" t="s">
        <v>40</v>
      </c>
      <c r="I70" s="9" t="s">
        <v>41</v>
      </c>
      <c r="J70" s="9" t="s">
        <v>42</v>
      </c>
      <c r="K70" s="9" t="s">
        <v>43</v>
      </c>
      <c r="L70" s="10">
        <v>314001</v>
      </c>
      <c r="M70" s="9" t="s">
        <v>37</v>
      </c>
      <c r="N70" s="11"/>
      <c r="O70" s="10">
        <v>19.9998</v>
      </c>
      <c r="P70" s="11"/>
      <c r="Q70" s="10">
        <v>3.9999600000000002</v>
      </c>
      <c r="R70" s="10">
        <v>1.9999800000000001</v>
      </c>
      <c r="S70" s="10">
        <v>6.99993</v>
      </c>
      <c r="T70" s="10">
        <v>5.9999399999999996</v>
      </c>
      <c r="U70" s="10">
        <v>2.9999699999999998</v>
      </c>
      <c r="V70" s="10">
        <v>2.9999699999999998</v>
      </c>
      <c r="W70" s="10">
        <v>7.9999200000000004</v>
      </c>
      <c r="X70" s="10">
        <v>1.9999800000000001</v>
      </c>
      <c r="Y70" s="10">
        <v>3.9999600000000002</v>
      </c>
      <c r="Z70" s="13">
        <v>7.9999200000000004</v>
      </c>
    </row>
    <row r="71" spans="1:26" x14ac:dyDescent="0.25">
      <c r="A71" s="8">
        <v>634289223489</v>
      </c>
      <c r="B71" s="9" t="s">
        <v>530</v>
      </c>
      <c r="C71" s="8">
        <v>100000770258</v>
      </c>
      <c r="D71" s="8" t="s">
        <v>1300</v>
      </c>
      <c r="E71" s="9" t="s">
        <v>31</v>
      </c>
      <c r="F71" s="9" t="s">
        <v>38</v>
      </c>
      <c r="G71" s="9" t="s">
        <v>45</v>
      </c>
      <c r="H71" s="9" t="s">
        <v>40</v>
      </c>
      <c r="I71" s="9" t="s">
        <v>46</v>
      </c>
      <c r="J71" s="9" t="s">
        <v>42</v>
      </c>
      <c r="K71" s="9" t="s">
        <v>47</v>
      </c>
      <c r="L71" s="10">
        <v>314016</v>
      </c>
      <c r="M71" s="9" t="s">
        <v>37</v>
      </c>
      <c r="N71" s="11"/>
      <c r="O71" s="11"/>
      <c r="P71" s="10">
        <v>5.9999399999999996</v>
      </c>
      <c r="Q71" s="10">
        <v>7.9999200000000004</v>
      </c>
      <c r="R71" s="10">
        <v>0.99999000000000005</v>
      </c>
      <c r="S71" s="10">
        <v>5.9999399999999996</v>
      </c>
      <c r="T71" s="10">
        <v>2.9999699999999998</v>
      </c>
      <c r="U71" s="10">
        <v>4.9999500000000001</v>
      </c>
      <c r="V71" s="10">
        <v>2.9999699999999998</v>
      </c>
      <c r="W71" s="10">
        <v>1.9999800000000001</v>
      </c>
      <c r="X71" s="10">
        <v>3.9999600000000002</v>
      </c>
      <c r="Y71" s="10">
        <v>7.9999200000000004</v>
      </c>
      <c r="Z71" s="13">
        <v>7.9999200000000004</v>
      </c>
    </row>
    <row r="72" spans="1:26" x14ac:dyDescent="0.25">
      <c r="A72" s="8">
        <v>206949658402</v>
      </c>
      <c r="B72" s="9" t="s">
        <v>621</v>
      </c>
      <c r="C72" s="8">
        <v>100000393210</v>
      </c>
      <c r="D72" s="8" t="s">
        <v>1391</v>
      </c>
      <c r="E72" s="9" t="s">
        <v>31</v>
      </c>
      <c r="F72" s="9" t="s">
        <v>38</v>
      </c>
      <c r="G72" s="9" t="s">
        <v>39</v>
      </c>
      <c r="H72" s="9" t="s">
        <v>40</v>
      </c>
      <c r="I72" s="9" t="s">
        <v>52</v>
      </c>
      <c r="J72" s="9" t="s">
        <v>49</v>
      </c>
      <c r="K72" s="9" t="s">
        <v>53</v>
      </c>
      <c r="L72" s="10">
        <v>414008</v>
      </c>
      <c r="M72" s="9" t="s">
        <v>54</v>
      </c>
      <c r="N72" s="11"/>
      <c r="O72" s="10">
        <v>9.9999000000000002</v>
      </c>
      <c r="P72" s="11"/>
      <c r="Q72" s="10">
        <v>9.9999000000000002</v>
      </c>
      <c r="R72" s="10">
        <v>2.9999699999999998</v>
      </c>
      <c r="S72" s="10">
        <v>9.9999000000000002</v>
      </c>
      <c r="T72" s="11"/>
      <c r="U72" s="11"/>
      <c r="V72" s="11"/>
      <c r="W72" s="11"/>
      <c r="X72" s="11"/>
      <c r="Y72" s="10">
        <v>4.9999500000000001</v>
      </c>
      <c r="Z72" s="13">
        <v>7.9999200000000004</v>
      </c>
    </row>
    <row r="73" spans="1:26" x14ac:dyDescent="0.25">
      <c r="A73" s="8">
        <v>295122904375</v>
      </c>
      <c r="B73" s="9" t="s">
        <v>370</v>
      </c>
      <c r="C73" s="8">
        <v>100000417945</v>
      </c>
      <c r="D73" s="8" t="s">
        <v>1140</v>
      </c>
      <c r="E73" s="9" t="s">
        <v>31</v>
      </c>
      <c r="F73" s="9" t="s">
        <v>38</v>
      </c>
      <c r="G73" s="9" t="s">
        <v>39</v>
      </c>
      <c r="H73" s="9" t="s">
        <v>40</v>
      </c>
      <c r="I73" s="9" t="s">
        <v>52</v>
      </c>
      <c r="J73" s="9" t="s">
        <v>49</v>
      </c>
      <c r="K73" s="9" t="s">
        <v>53</v>
      </c>
      <c r="L73" s="10">
        <v>414025</v>
      </c>
      <c r="M73" s="9" t="s">
        <v>54</v>
      </c>
      <c r="N73" s="11"/>
      <c r="O73" s="10">
        <v>13.99986</v>
      </c>
      <c r="P73" s="10">
        <v>1.9999800000000001</v>
      </c>
      <c r="Q73" s="10">
        <v>4.9999500000000001</v>
      </c>
      <c r="R73" s="10">
        <v>7.9999200000000004</v>
      </c>
      <c r="S73" s="10">
        <v>6.99993</v>
      </c>
      <c r="T73" s="10">
        <v>9.9999000000000002</v>
      </c>
      <c r="U73" s="10">
        <v>9.9999000000000002</v>
      </c>
      <c r="V73" s="10">
        <v>2.9999699999999998</v>
      </c>
      <c r="W73" s="10">
        <v>2.9999699999999998</v>
      </c>
      <c r="X73" s="10">
        <v>7.9999200000000004</v>
      </c>
      <c r="Y73" s="10">
        <v>6.99993</v>
      </c>
      <c r="Z73" s="13">
        <v>7.9999200000000004</v>
      </c>
    </row>
    <row r="74" spans="1:26" x14ac:dyDescent="0.25">
      <c r="A74" s="8">
        <v>102829022783</v>
      </c>
      <c r="B74" s="9" t="s">
        <v>439</v>
      </c>
      <c r="C74" s="8">
        <v>100000217901</v>
      </c>
      <c r="D74" s="8" t="s">
        <v>1209</v>
      </c>
      <c r="E74" s="9" t="s">
        <v>31</v>
      </c>
      <c r="F74" s="9" t="s">
        <v>38</v>
      </c>
      <c r="G74" s="9" t="s">
        <v>39</v>
      </c>
      <c r="H74" s="9" t="s">
        <v>40</v>
      </c>
      <c r="I74" s="9" t="s">
        <v>52</v>
      </c>
      <c r="J74" s="9" t="s">
        <v>49</v>
      </c>
      <c r="K74" s="9" t="s">
        <v>53</v>
      </c>
      <c r="L74" s="10">
        <v>414008</v>
      </c>
      <c r="M74" s="9" t="s">
        <v>54</v>
      </c>
      <c r="N74" s="11"/>
      <c r="O74" s="10">
        <v>5.9999399999999996</v>
      </c>
      <c r="P74" s="10">
        <v>0.99999000000000005</v>
      </c>
      <c r="Q74" s="10">
        <v>2.9999699999999998</v>
      </c>
      <c r="R74" s="10">
        <v>3.9999600000000002</v>
      </c>
      <c r="S74" s="10">
        <v>12.99987</v>
      </c>
      <c r="T74" s="10">
        <v>0.99999000000000005</v>
      </c>
      <c r="U74" s="10">
        <v>3.9999600000000002</v>
      </c>
      <c r="V74" s="10">
        <v>1.9999800000000001</v>
      </c>
      <c r="W74" s="11"/>
      <c r="X74" s="10">
        <v>5.9999399999999996</v>
      </c>
      <c r="Y74" s="10">
        <v>3.9999600000000002</v>
      </c>
      <c r="Z74" s="13">
        <v>7.9999200000000004</v>
      </c>
    </row>
    <row r="75" spans="1:26" x14ac:dyDescent="0.25">
      <c r="A75" s="8">
        <v>744717770496</v>
      </c>
      <c r="B75" s="9" t="s">
        <v>476</v>
      </c>
      <c r="C75" s="8">
        <v>100000541706</v>
      </c>
      <c r="D75" s="8" t="s">
        <v>1246</v>
      </c>
      <c r="E75" s="9" t="s">
        <v>31</v>
      </c>
      <c r="F75" s="9" t="s">
        <v>38</v>
      </c>
      <c r="G75" s="9" t="s">
        <v>39</v>
      </c>
      <c r="H75" s="9" t="s">
        <v>40</v>
      </c>
      <c r="I75" s="9" t="s">
        <v>52</v>
      </c>
      <c r="J75" s="9" t="s">
        <v>49</v>
      </c>
      <c r="K75" s="9" t="s">
        <v>53</v>
      </c>
      <c r="L75" s="10">
        <v>414008</v>
      </c>
      <c r="M75" s="9" t="s">
        <v>54</v>
      </c>
      <c r="N75" s="11"/>
      <c r="O75" s="11"/>
      <c r="P75" s="11"/>
      <c r="Q75" s="10">
        <v>1.9999800000000001</v>
      </c>
      <c r="R75" s="11"/>
      <c r="S75" s="11"/>
      <c r="T75" s="11"/>
      <c r="U75" s="10">
        <v>1.9999800000000001</v>
      </c>
      <c r="V75" s="11"/>
      <c r="W75" s="11"/>
      <c r="X75" s="11"/>
      <c r="Y75" s="10">
        <v>4.9999500000000001</v>
      </c>
      <c r="Z75" s="13">
        <v>7.9999200000000004</v>
      </c>
    </row>
    <row r="76" spans="1:26" x14ac:dyDescent="0.25">
      <c r="A76" s="8">
        <v>138850671769</v>
      </c>
      <c r="B76" s="9" t="s">
        <v>399</v>
      </c>
      <c r="C76" s="8">
        <v>100000603570</v>
      </c>
      <c r="D76" s="8" t="s">
        <v>1169</v>
      </c>
      <c r="E76" s="9" t="s">
        <v>31</v>
      </c>
      <c r="F76" s="9" t="s">
        <v>38</v>
      </c>
      <c r="G76" s="9" t="s">
        <v>39</v>
      </c>
      <c r="H76" s="9" t="s">
        <v>40</v>
      </c>
      <c r="I76" s="9" t="s">
        <v>52</v>
      </c>
      <c r="J76" s="9" t="s">
        <v>49</v>
      </c>
      <c r="K76" s="9" t="s">
        <v>53</v>
      </c>
      <c r="L76" s="10">
        <v>414008</v>
      </c>
      <c r="M76" s="9" t="s">
        <v>54</v>
      </c>
      <c r="N76" s="11"/>
      <c r="O76" s="10">
        <v>4.9999500000000001</v>
      </c>
      <c r="P76" s="11"/>
      <c r="Q76" s="10">
        <v>0.99999000000000005</v>
      </c>
      <c r="R76" s="10">
        <v>4.9999500000000001</v>
      </c>
      <c r="S76" s="10">
        <v>5.9999399999999996</v>
      </c>
      <c r="T76" s="10">
        <v>4.9999500000000001</v>
      </c>
      <c r="U76" s="10">
        <v>8.9999099999999999</v>
      </c>
      <c r="V76" s="11"/>
      <c r="W76" s="10">
        <v>4.9999500000000001</v>
      </c>
      <c r="X76" s="10">
        <v>6.99993</v>
      </c>
      <c r="Y76" s="10">
        <v>5.9999399999999996</v>
      </c>
      <c r="Z76" s="13">
        <v>7.9999200000000004</v>
      </c>
    </row>
    <row r="77" spans="1:26" x14ac:dyDescent="0.25">
      <c r="A77" s="8">
        <v>774179028107</v>
      </c>
      <c r="B77" s="9" t="s">
        <v>493</v>
      </c>
      <c r="C77" s="8">
        <v>100000973881</v>
      </c>
      <c r="D77" s="8" t="s">
        <v>1263</v>
      </c>
      <c r="E77" s="9" t="s">
        <v>31</v>
      </c>
      <c r="F77" s="9" t="s">
        <v>32</v>
      </c>
      <c r="G77" s="9" t="s">
        <v>33</v>
      </c>
      <c r="H77" s="9" t="s">
        <v>40</v>
      </c>
      <c r="I77" s="9" t="s">
        <v>48</v>
      </c>
      <c r="J77" s="9" t="s">
        <v>42</v>
      </c>
      <c r="K77" s="9" t="s">
        <v>43</v>
      </c>
      <c r="L77" s="10">
        <v>514016</v>
      </c>
      <c r="M77" s="9" t="s">
        <v>51</v>
      </c>
      <c r="N77" s="11"/>
      <c r="O77" s="11"/>
      <c r="P77" s="11"/>
      <c r="Q77" s="11"/>
      <c r="R77" s="10">
        <v>9.9999000000000002</v>
      </c>
      <c r="S77" s="11"/>
      <c r="T77" s="11"/>
      <c r="U77" s="11"/>
      <c r="V77" s="10">
        <v>12.99987</v>
      </c>
      <c r="W77" s="11"/>
      <c r="X77" s="11"/>
      <c r="Y77" s="11"/>
      <c r="Z77" s="13">
        <v>7.9999200000000004</v>
      </c>
    </row>
    <row r="78" spans="1:26" x14ac:dyDescent="0.25">
      <c r="A78" s="8">
        <v>305618265283</v>
      </c>
      <c r="B78" s="9" t="s">
        <v>475</v>
      </c>
      <c r="C78" s="8">
        <v>100000715950</v>
      </c>
      <c r="D78" s="8" t="s">
        <v>1245</v>
      </c>
      <c r="E78" s="9" t="s">
        <v>31</v>
      </c>
      <c r="F78" s="9" t="s">
        <v>32</v>
      </c>
      <c r="G78" s="9" t="s">
        <v>33</v>
      </c>
      <c r="H78" s="9" t="s">
        <v>40</v>
      </c>
      <c r="I78" s="9" t="s">
        <v>46</v>
      </c>
      <c r="J78" s="9" t="s">
        <v>42</v>
      </c>
      <c r="K78" s="9" t="s">
        <v>43</v>
      </c>
      <c r="L78" s="10">
        <v>314003</v>
      </c>
      <c r="M78" s="9" t="s">
        <v>37</v>
      </c>
      <c r="N78" s="11"/>
      <c r="O78" s="10">
        <v>7.9999200000000004</v>
      </c>
      <c r="P78" s="10">
        <v>3.9999600000000002</v>
      </c>
      <c r="Q78" s="10">
        <v>2.9999699999999998</v>
      </c>
      <c r="R78" s="10">
        <v>2.9999699999999998</v>
      </c>
      <c r="S78" s="11"/>
      <c r="T78" s="10">
        <v>1.9999800000000001</v>
      </c>
      <c r="U78" s="10">
        <v>2.9999699999999998</v>
      </c>
      <c r="V78" s="10">
        <v>2.9999699999999998</v>
      </c>
      <c r="W78" s="10">
        <v>1.9999800000000001</v>
      </c>
      <c r="X78" s="10">
        <v>5.9999399999999996</v>
      </c>
      <c r="Y78" s="10">
        <v>4.7999520000000002</v>
      </c>
      <c r="Z78" s="13">
        <v>7.9999200000000004</v>
      </c>
    </row>
    <row r="79" spans="1:26" x14ac:dyDescent="0.25">
      <c r="A79" s="8">
        <v>455108224072</v>
      </c>
      <c r="B79" s="9" t="s">
        <v>522</v>
      </c>
      <c r="C79" s="8">
        <v>100000282860</v>
      </c>
      <c r="D79" s="8" t="s">
        <v>1292</v>
      </c>
      <c r="E79" s="9" t="s">
        <v>31</v>
      </c>
      <c r="F79" s="9" t="s">
        <v>38</v>
      </c>
      <c r="G79" s="9" t="s">
        <v>39</v>
      </c>
      <c r="H79" s="9" t="s">
        <v>40</v>
      </c>
      <c r="I79" s="9" t="s">
        <v>41</v>
      </c>
      <c r="J79" s="9" t="s">
        <v>55</v>
      </c>
      <c r="K79" s="9" t="s">
        <v>56</v>
      </c>
      <c r="L79" s="10">
        <v>314006</v>
      </c>
      <c r="M79" s="9" t="s">
        <v>37</v>
      </c>
      <c r="N79" s="11"/>
      <c r="O79" s="11"/>
      <c r="P79" s="11"/>
      <c r="Q79" s="11"/>
      <c r="R79" s="11"/>
      <c r="S79" s="11"/>
      <c r="T79" s="10">
        <v>2.9999699999999998</v>
      </c>
      <c r="U79" s="10">
        <v>4.9999500000000001</v>
      </c>
      <c r="V79" s="10">
        <v>2.9999699999999998</v>
      </c>
      <c r="W79" s="10">
        <v>6.99993</v>
      </c>
      <c r="X79" s="10">
        <v>1.9999800000000001</v>
      </c>
      <c r="Y79" s="10">
        <v>4.9999500000000001</v>
      </c>
      <c r="Z79" s="13">
        <v>7.9999200000000004</v>
      </c>
    </row>
    <row r="80" spans="1:26" x14ac:dyDescent="0.25">
      <c r="A80" s="8">
        <v>824645375212</v>
      </c>
      <c r="B80" s="9" t="s">
        <v>304</v>
      </c>
      <c r="C80" s="8">
        <v>100000566762</v>
      </c>
      <c r="D80" s="8" t="s">
        <v>1074</v>
      </c>
      <c r="E80" s="9" t="s">
        <v>31</v>
      </c>
      <c r="F80" s="9" t="s">
        <v>38</v>
      </c>
      <c r="G80" s="9" t="s">
        <v>39</v>
      </c>
      <c r="H80" s="9" t="s">
        <v>40</v>
      </c>
      <c r="I80" s="9" t="s">
        <v>41</v>
      </c>
      <c r="J80" s="9" t="s">
        <v>55</v>
      </c>
      <c r="K80" s="9" t="s">
        <v>57</v>
      </c>
      <c r="L80" s="10">
        <v>314015</v>
      </c>
      <c r="M80" s="9" t="s">
        <v>37</v>
      </c>
      <c r="N80" s="10">
        <v>0.99999000000000005</v>
      </c>
      <c r="O80" s="10">
        <v>10.999890000000001</v>
      </c>
      <c r="P80" s="10">
        <v>4.9999500000000001</v>
      </c>
      <c r="Q80" s="10">
        <v>17.99982</v>
      </c>
      <c r="R80" s="10">
        <v>6.99993</v>
      </c>
      <c r="S80" s="10">
        <v>22.999770000000002</v>
      </c>
      <c r="T80" s="10">
        <v>16.999829999999999</v>
      </c>
      <c r="U80" s="10">
        <v>27.99972</v>
      </c>
      <c r="V80" s="10">
        <v>0.99999000000000005</v>
      </c>
      <c r="W80" s="10">
        <v>2.9999699999999998</v>
      </c>
      <c r="X80" s="10">
        <v>0.99999000000000005</v>
      </c>
      <c r="Y80" s="10">
        <v>13.99986</v>
      </c>
      <c r="Z80" s="13">
        <v>7.9999200000000004</v>
      </c>
    </row>
    <row r="81" spans="1:26" x14ac:dyDescent="0.25">
      <c r="A81" s="8">
        <v>525933277431</v>
      </c>
      <c r="B81" s="9" t="s">
        <v>441</v>
      </c>
      <c r="C81" s="8">
        <v>100000566858</v>
      </c>
      <c r="D81" s="8" t="s">
        <v>1211</v>
      </c>
      <c r="E81" s="9" t="s">
        <v>31</v>
      </c>
      <c r="F81" s="9" t="s">
        <v>38</v>
      </c>
      <c r="G81" s="9" t="s">
        <v>39</v>
      </c>
      <c r="H81" s="9" t="s">
        <v>40</v>
      </c>
      <c r="I81" s="9" t="s">
        <v>46</v>
      </c>
      <c r="J81" s="9" t="s">
        <v>42</v>
      </c>
      <c r="K81" s="9" t="s">
        <v>47</v>
      </c>
      <c r="L81" s="10">
        <v>314007</v>
      </c>
      <c r="M81" s="9" t="s">
        <v>37</v>
      </c>
      <c r="N81" s="11"/>
      <c r="O81" s="10">
        <v>15.999840000000001</v>
      </c>
      <c r="P81" s="10">
        <v>8.9999099999999999</v>
      </c>
      <c r="Q81" s="10">
        <v>6.99993</v>
      </c>
      <c r="R81" s="10">
        <v>7.9999200000000004</v>
      </c>
      <c r="S81" s="10">
        <v>7.9999200000000004</v>
      </c>
      <c r="T81" s="10">
        <v>3.9999600000000002</v>
      </c>
      <c r="U81" s="10">
        <v>9.9999000000000002</v>
      </c>
      <c r="V81" s="10">
        <v>1.9999800000000001</v>
      </c>
      <c r="W81" s="11"/>
      <c r="X81" s="10">
        <v>4.9999500000000001</v>
      </c>
      <c r="Y81" s="10">
        <v>6.99993</v>
      </c>
      <c r="Z81" s="13">
        <v>7.5999239999999997</v>
      </c>
    </row>
    <row r="82" spans="1:26" x14ac:dyDescent="0.25">
      <c r="A82" s="8">
        <v>883305672942</v>
      </c>
      <c r="B82" s="9" t="s">
        <v>324</v>
      </c>
      <c r="C82" s="8">
        <v>100000604000</v>
      </c>
      <c r="D82" s="8" t="s">
        <v>1094</v>
      </c>
      <c r="E82" s="9" t="s">
        <v>31</v>
      </c>
      <c r="F82" s="9" t="s">
        <v>38</v>
      </c>
      <c r="G82" s="9" t="s">
        <v>39</v>
      </c>
      <c r="H82" s="9" t="s">
        <v>40</v>
      </c>
      <c r="I82" s="9" t="s">
        <v>41</v>
      </c>
      <c r="J82" s="9" t="s">
        <v>55</v>
      </c>
      <c r="K82" s="9" t="s">
        <v>56</v>
      </c>
      <c r="L82" s="10">
        <v>314004</v>
      </c>
      <c r="M82" s="9" t="s">
        <v>37</v>
      </c>
      <c r="N82" s="11"/>
      <c r="O82" s="10">
        <v>14.99985</v>
      </c>
      <c r="P82" s="10">
        <v>3.9999600000000002</v>
      </c>
      <c r="Q82" s="10">
        <v>9.9999000000000002</v>
      </c>
      <c r="R82" s="10">
        <v>6.99993</v>
      </c>
      <c r="S82" s="10">
        <v>6.99993</v>
      </c>
      <c r="T82" s="10">
        <v>0.99999000000000005</v>
      </c>
      <c r="U82" s="10">
        <v>0.99999000000000005</v>
      </c>
      <c r="V82" s="10">
        <v>5.9999399999999996</v>
      </c>
      <c r="W82" s="10">
        <v>5.9999399999999996</v>
      </c>
      <c r="X82" s="10">
        <v>1.9999800000000001</v>
      </c>
      <c r="Y82" s="10">
        <v>2.9999699999999998</v>
      </c>
      <c r="Z82" s="13">
        <v>6.99993</v>
      </c>
    </row>
    <row r="83" spans="1:26" x14ac:dyDescent="0.25">
      <c r="A83" s="8">
        <v>980340186857</v>
      </c>
      <c r="B83" s="9" t="s">
        <v>188</v>
      </c>
      <c r="C83" s="8">
        <v>100000544053</v>
      </c>
      <c r="D83" s="8" t="s">
        <v>958</v>
      </c>
      <c r="E83" s="9" t="s">
        <v>31</v>
      </c>
      <c r="F83" s="9" t="s">
        <v>58</v>
      </c>
      <c r="G83" s="9" t="s">
        <v>62</v>
      </c>
      <c r="H83" s="9" t="s">
        <v>40</v>
      </c>
      <c r="I83" s="9" t="s">
        <v>48</v>
      </c>
      <c r="J83" s="9" t="s">
        <v>60</v>
      </c>
      <c r="K83" s="9" t="s">
        <v>61</v>
      </c>
      <c r="L83" s="10">
        <v>514016</v>
      </c>
      <c r="M83" s="9" t="s">
        <v>51</v>
      </c>
      <c r="N83" s="11"/>
      <c r="O83" s="11"/>
      <c r="P83" s="11"/>
      <c r="Q83" s="11"/>
      <c r="R83" s="10">
        <v>9.9999000000000002</v>
      </c>
      <c r="S83" s="10">
        <v>12.99987</v>
      </c>
      <c r="T83" s="11"/>
      <c r="U83" s="10">
        <v>0.99999000000000005</v>
      </c>
      <c r="V83" s="11"/>
      <c r="W83" s="10">
        <v>2.9999699999999998</v>
      </c>
      <c r="X83" s="10">
        <v>4.9999500000000001</v>
      </c>
      <c r="Y83" s="10">
        <v>0.99999000000000005</v>
      </c>
      <c r="Z83" s="13">
        <v>6.99993</v>
      </c>
    </row>
    <row r="84" spans="1:26" x14ac:dyDescent="0.25">
      <c r="A84" s="8">
        <v>176042942710</v>
      </c>
      <c r="B84" s="9" t="s">
        <v>121</v>
      </c>
      <c r="C84" s="8">
        <v>100000022762</v>
      </c>
      <c r="D84" s="8" t="s">
        <v>891</v>
      </c>
      <c r="E84" s="9" t="s">
        <v>31</v>
      </c>
      <c r="F84" s="9" t="s">
        <v>58</v>
      </c>
      <c r="G84" s="9" t="s">
        <v>62</v>
      </c>
      <c r="H84" s="9" t="s">
        <v>40</v>
      </c>
      <c r="I84" s="9" t="s">
        <v>46</v>
      </c>
      <c r="J84" s="9" t="s">
        <v>60</v>
      </c>
      <c r="K84" s="9" t="s">
        <v>61</v>
      </c>
      <c r="L84" s="10">
        <v>314005</v>
      </c>
      <c r="M84" s="9" t="s">
        <v>37</v>
      </c>
      <c r="N84" s="11"/>
      <c r="O84" s="11"/>
      <c r="P84" s="11"/>
      <c r="Q84" s="11"/>
      <c r="R84" s="10">
        <v>6.99993</v>
      </c>
      <c r="S84" s="10">
        <v>3.9999600000000002</v>
      </c>
      <c r="T84" s="10">
        <v>5.9999399999999996</v>
      </c>
      <c r="U84" s="10">
        <v>5.9999399999999996</v>
      </c>
      <c r="V84" s="10">
        <v>6.99993</v>
      </c>
      <c r="W84" s="10">
        <v>5.9999399999999996</v>
      </c>
      <c r="X84" s="10">
        <v>5.9999399999999996</v>
      </c>
      <c r="Y84" s="10">
        <v>3.9999600000000002</v>
      </c>
      <c r="Z84" s="13">
        <v>6.99993</v>
      </c>
    </row>
    <row r="85" spans="1:26" x14ac:dyDescent="0.25">
      <c r="A85" s="8">
        <v>827327354117</v>
      </c>
      <c r="B85" s="9" t="s">
        <v>273</v>
      </c>
      <c r="C85" s="8">
        <v>100000288765</v>
      </c>
      <c r="D85" s="8" t="s">
        <v>1043</v>
      </c>
      <c r="E85" s="9" t="s">
        <v>31</v>
      </c>
      <c r="F85" s="9" t="s">
        <v>58</v>
      </c>
      <c r="G85" s="9" t="s">
        <v>59</v>
      </c>
      <c r="H85" s="9" t="s">
        <v>40</v>
      </c>
      <c r="I85" s="9" t="s">
        <v>48</v>
      </c>
      <c r="J85" s="9" t="s">
        <v>64</v>
      </c>
      <c r="K85" s="9" t="s">
        <v>65</v>
      </c>
      <c r="L85" s="10">
        <v>514002</v>
      </c>
      <c r="M85" s="9" t="s">
        <v>51</v>
      </c>
      <c r="N85" s="11"/>
      <c r="O85" s="10">
        <v>3.9999600000000002</v>
      </c>
      <c r="P85" s="10">
        <v>6.99993</v>
      </c>
      <c r="Q85" s="10">
        <v>5.9999399999999996</v>
      </c>
      <c r="R85" s="10">
        <v>9.9999000000000002</v>
      </c>
      <c r="S85" s="10">
        <v>3.9999600000000002</v>
      </c>
      <c r="T85" s="10">
        <v>2.9999699999999998</v>
      </c>
      <c r="U85" s="10">
        <v>2.9999699999999998</v>
      </c>
      <c r="V85" s="10">
        <v>2.9999699999999998</v>
      </c>
      <c r="W85" s="10">
        <v>4.9999500000000001</v>
      </c>
      <c r="X85" s="10">
        <v>0.99999000000000005</v>
      </c>
      <c r="Y85" s="10">
        <v>1.9999800000000001</v>
      </c>
      <c r="Z85" s="13">
        <v>6.99993</v>
      </c>
    </row>
    <row r="86" spans="1:26" x14ac:dyDescent="0.25">
      <c r="A86" s="8">
        <v>977337480309</v>
      </c>
      <c r="B86" s="9" t="s">
        <v>166</v>
      </c>
      <c r="C86" s="8">
        <v>100000455919</v>
      </c>
      <c r="D86" s="8" t="s">
        <v>936</v>
      </c>
      <c r="E86" s="9" t="s">
        <v>31</v>
      </c>
      <c r="F86" s="9" t="s">
        <v>58</v>
      </c>
      <c r="G86" s="9" t="s">
        <v>59</v>
      </c>
      <c r="H86" s="9" t="s">
        <v>40</v>
      </c>
      <c r="I86" s="9" t="s">
        <v>48</v>
      </c>
      <c r="J86" s="9" t="s">
        <v>64</v>
      </c>
      <c r="K86" s="9" t="s">
        <v>65</v>
      </c>
      <c r="L86" s="10">
        <v>514016</v>
      </c>
      <c r="M86" s="9" t="s">
        <v>51</v>
      </c>
      <c r="N86" s="11"/>
      <c r="O86" s="10">
        <v>3.9999600000000002</v>
      </c>
      <c r="P86" s="10">
        <v>4.9999500000000001</v>
      </c>
      <c r="Q86" s="10">
        <v>6.99993</v>
      </c>
      <c r="R86" s="10">
        <v>4.9999500000000001</v>
      </c>
      <c r="S86" s="10">
        <v>3.9999600000000002</v>
      </c>
      <c r="T86" s="10">
        <v>2.9999699999999998</v>
      </c>
      <c r="U86" s="10">
        <v>1.9999800000000001</v>
      </c>
      <c r="V86" s="10">
        <v>0.99999000000000005</v>
      </c>
      <c r="W86" s="10">
        <v>0.99999000000000005</v>
      </c>
      <c r="X86" s="10">
        <v>1.9999800000000001</v>
      </c>
      <c r="Y86" s="10">
        <v>5.9999399999999996</v>
      </c>
      <c r="Z86" s="13">
        <v>6.99993</v>
      </c>
    </row>
    <row r="87" spans="1:26" x14ac:dyDescent="0.25">
      <c r="A87" s="8">
        <v>833801110186</v>
      </c>
      <c r="B87" s="9" t="s">
        <v>124</v>
      </c>
      <c r="C87" s="8">
        <v>100000263172</v>
      </c>
      <c r="D87" s="8" t="s">
        <v>894</v>
      </c>
      <c r="E87" s="9" t="s">
        <v>31</v>
      </c>
      <c r="F87" s="9" t="s">
        <v>58</v>
      </c>
      <c r="G87" s="9" t="s">
        <v>59</v>
      </c>
      <c r="H87" s="9" t="s">
        <v>40</v>
      </c>
      <c r="I87" s="9" t="s">
        <v>48</v>
      </c>
      <c r="J87" s="9" t="s">
        <v>64</v>
      </c>
      <c r="K87" s="9" t="s">
        <v>66</v>
      </c>
      <c r="L87" s="10">
        <v>514016</v>
      </c>
      <c r="M87" s="9" t="s">
        <v>51</v>
      </c>
      <c r="N87" s="11"/>
      <c r="O87" s="11"/>
      <c r="P87" s="11"/>
      <c r="Q87" s="10">
        <v>1.9999800000000001</v>
      </c>
      <c r="R87" s="10">
        <v>0.99999000000000005</v>
      </c>
      <c r="S87" s="10">
        <v>2.9999699999999998</v>
      </c>
      <c r="T87" s="10">
        <v>0.99999000000000005</v>
      </c>
      <c r="U87" s="10">
        <v>1.9999800000000001</v>
      </c>
      <c r="V87" s="10">
        <v>2.9999699999999998</v>
      </c>
      <c r="W87" s="10">
        <v>1.9999800000000001</v>
      </c>
      <c r="X87" s="10">
        <v>1.9999800000000001</v>
      </c>
      <c r="Y87" s="10">
        <v>4.9999500000000001</v>
      </c>
      <c r="Z87" s="13">
        <v>6.99993</v>
      </c>
    </row>
    <row r="88" spans="1:26" x14ac:dyDescent="0.25">
      <c r="A88" s="8">
        <v>140540652083</v>
      </c>
      <c r="B88" s="9" t="s">
        <v>432</v>
      </c>
      <c r="C88" s="8">
        <v>100000438282</v>
      </c>
      <c r="D88" s="8" t="s">
        <v>1202</v>
      </c>
      <c r="E88" s="9" t="s">
        <v>31</v>
      </c>
      <c r="F88" s="9" t="s">
        <v>58</v>
      </c>
      <c r="G88" s="9" t="s">
        <v>59</v>
      </c>
      <c r="H88" s="9" t="s">
        <v>40</v>
      </c>
      <c r="I88" s="9" t="s">
        <v>46</v>
      </c>
      <c r="J88" s="9" t="s">
        <v>60</v>
      </c>
      <c r="K88" s="9" t="s">
        <v>61</v>
      </c>
      <c r="L88" s="10">
        <v>314005</v>
      </c>
      <c r="M88" s="9" t="s">
        <v>37</v>
      </c>
      <c r="N88" s="11"/>
      <c r="O88" s="11"/>
      <c r="P88" s="10">
        <v>0.99999000000000005</v>
      </c>
      <c r="Q88" s="11"/>
      <c r="R88" s="10">
        <v>4.9999500000000001</v>
      </c>
      <c r="S88" s="10">
        <v>4.9999500000000001</v>
      </c>
      <c r="T88" s="10">
        <v>2.9999699999999998</v>
      </c>
      <c r="U88" s="10">
        <v>8.9999099999999999</v>
      </c>
      <c r="V88" s="10">
        <v>0.99999000000000005</v>
      </c>
      <c r="W88" s="10">
        <v>0.99999000000000005</v>
      </c>
      <c r="X88" s="10">
        <v>3.9999600000000002</v>
      </c>
      <c r="Y88" s="10">
        <v>1.9999800000000001</v>
      </c>
      <c r="Z88" s="13">
        <v>6.99993</v>
      </c>
    </row>
    <row r="89" spans="1:26" x14ac:dyDescent="0.25">
      <c r="A89" s="8">
        <v>545067674425</v>
      </c>
      <c r="B89" s="9" t="s">
        <v>111</v>
      </c>
      <c r="C89" s="8">
        <v>100000339046</v>
      </c>
      <c r="D89" s="8" t="s">
        <v>881</v>
      </c>
      <c r="E89" s="9" t="s">
        <v>31</v>
      </c>
      <c r="F89" s="9" t="s">
        <v>58</v>
      </c>
      <c r="G89" s="9" t="s">
        <v>62</v>
      </c>
      <c r="H89" s="9" t="s">
        <v>40</v>
      </c>
      <c r="I89" s="9" t="s">
        <v>41</v>
      </c>
      <c r="J89" s="9" t="s">
        <v>60</v>
      </c>
      <c r="K89" s="9" t="s">
        <v>61</v>
      </c>
      <c r="L89" s="10">
        <v>314001</v>
      </c>
      <c r="M89" s="9" t="s">
        <v>37</v>
      </c>
      <c r="N89" s="11"/>
      <c r="O89" s="11"/>
      <c r="P89" s="10">
        <v>24.999749999999999</v>
      </c>
      <c r="Q89" s="10">
        <v>39.999600000000001</v>
      </c>
      <c r="R89" s="10">
        <v>9.9999000000000002</v>
      </c>
      <c r="S89" s="10">
        <v>2.9999699999999998</v>
      </c>
      <c r="T89" s="10">
        <v>16.999829999999999</v>
      </c>
      <c r="U89" s="11"/>
      <c r="V89" s="11"/>
      <c r="W89" s="10">
        <v>0.99999000000000005</v>
      </c>
      <c r="X89" s="10">
        <v>1.9999800000000001</v>
      </c>
      <c r="Y89" s="10">
        <v>3.9999600000000002</v>
      </c>
      <c r="Z89" s="13">
        <v>6.99993</v>
      </c>
    </row>
    <row r="90" spans="1:26" x14ac:dyDescent="0.25">
      <c r="A90" s="8">
        <v>123030259884</v>
      </c>
      <c r="B90" s="9" t="s">
        <v>194</v>
      </c>
      <c r="C90" s="8">
        <v>100000820779</v>
      </c>
      <c r="D90" s="8" t="s">
        <v>964</v>
      </c>
      <c r="E90" s="9" t="s">
        <v>31</v>
      </c>
      <c r="F90" s="9" t="s">
        <v>38</v>
      </c>
      <c r="G90" s="9" t="s">
        <v>39</v>
      </c>
      <c r="H90" s="9" t="s">
        <v>40</v>
      </c>
      <c r="I90" s="9" t="s">
        <v>41</v>
      </c>
      <c r="J90" s="9" t="s">
        <v>42</v>
      </c>
      <c r="K90" s="9" t="s">
        <v>43</v>
      </c>
      <c r="L90" s="10">
        <v>314006</v>
      </c>
      <c r="M90" s="9" t="s">
        <v>37</v>
      </c>
      <c r="N90" s="11"/>
      <c r="O90" s="10">
        <v>7.9999200000000004</v>
      </c>
      <c r="P90" s="10">
        <v>5.9999399999999996</v>
      </c>
      <c r="Q90" s="10">
        <v>4.9999500000000001</v>
      </c>
      <c r="R90" s="10">
        <v>6.99993</v>
      </c>
      <c r="S90" s="10">
        <v>3.9999600000000002</v>
      </c>
      <c r="T90" s="10">
        <v>1.9999800000000001</v>
      </c>
      <c r="U90" s="10">
        <v>4.9999500000000001</v>
      </c>
      <c r="V90" s="10">
        <v>3.9999600000000002</v>
      </c>
      <c r="W90" s="10">
        <v>3.9999600000000002</v>
      </c>
      <c r="X90" s="10">
        <v>5.9999399999999996</v>
      </c>
      <c r="Y90" s="10">
        <v>8.9999099999999999</v>
      </c>
      <c r="Z90" s="13">
        <v>6.99993</v>
      </c>
    </row>
    <row r="91" spans="1:26" x14ac:dyDescent="0.25">
      <c r="A91" s="8">
        <v>543327631436</v>
      </c>
      <c r="B91" s="9" t="s">
        <v>448</v>
      </c>
      <c r="C91" s="8">
        <v>100000315396</v>
      </c>
      <c r="D91" s="8" t="s">
        <v>1218</v>
      </c>
      <c r="E91" s="9" t="s">
        <v>31</v>
      </c>
      <c r="F91" s="9" t="s">
        <v>38</v>
      </c>
      <c r="G91" s="9" t="s">
        <v>39</v>
      </c>
      <c r="H91" s="9" t="s">
        <v>40</v>
      </c>
      <c r="I91" s="9" t="s">
        <v>48</v>
      </c>
      <c r="J91" s="9" t="s">
        <v>49</v>
      </c>
      <c r="K91" s="9" t="s">
        <v>50</v>
      </c>
      <c r="L91" s="10">
        <v>514016</v>
      </c>
      <c r="M91" s="9" t="s">
        <v>51</v>
      </c>
      <c r="N91" s="11"/>
      <c r="O91" s="10">
        <v>6.99993</v>
      </c>
      <c r="P91" s="11"/>
      <c r="Q91" s="10">
        <v>1.9999800000000001</v>
      </c>
      <c r="R91" s="10">
        <v>1.9999800000000001</v>
      </c>
      <c r="S91" s="10">
        <v>3.9999600000000002</v>
      </c>
      <c r="T91" s="10">
        <v>0.99999000000000005</v>
      </c>
      <c r="U91" s="10">
        <v>1.9999800000000001</v>
      </c>
      <c r="V91" s="10">
        <v>3.9999600000000002</v>
      </c>
      <c r="W91" s="10">
        <v>2.9999699999999998</v>
      </c>
      <c r="X91" s="11"/>
      <c r="Y91" s="10">
        <v>5.9999399999999996</v>
      </c>
      <c r="Z91" s="13">
        <v>6.99993</v>
      </c>
    </row>
    <row r="92" spans="1:26" x14ac:dyDescent="0.25">
      <c r="A92" s="8">
        <v>606707719824</v>
      </c>
      <c r="B92" s="9" t="s">
        <v>427</v>
      </c>
      <c r="C92" s="8">
        <v>100000779730</v>
      </c>
      <c r="D92" s="8" t="s">
        <v>1197</v>
      </c>
      <c r="E92" s="9" t="s">
        <v>31</v>
      </c>
      <c r="F92" s="9" t="s">
        <v>38</v>
      </c>
      <c r="G92" s="9" t="s">
        <v>39</v>
      </c>
      <c r="H92" s="9" t="s">
        <v>40</v>
      </c>
      <c r="I92" s="9" t="s">
        <v>52</v>
      </c>
      <c r="J92" s="9" t="s">
        <v>49</v>
      </c>
      <c r="K92" s="9" t="s">
        <v>53</v>
      </c>
      <c r="L92" s="10">
        <v>414007</v>
      </c>
      <c r="M92" s="9" t="s">
        <v>54</v>
      </c>
      <c r="N92" s="11"/>
      <c r="O92" s="10">
        <v>6.99993</v>
      </c>
      <c r="P92" s="10">
        <v>1.9999800000000001</v>
      </c>
      <c r="Q92" s="10">
        <v>3.9999600000000002</v>
      </c>
      <c r="R92" s="10">
        <v>3.9999600000000002</v>
      </c>
      <c r="S92" s="10">
        <v>4.9999500000000001</v>
      </c>
      <c r="T92" s="10">
        <v>3.9999600000000002</v>
      </c>
      <c r="U92" s="10">
        <v>2.9999699999999998</v>
      </c>
      <c r="V92" s="10">
        <v>1.9999800000000001</v>
      </c>
      <c r="W92" s="10">
        <v>1.9999800000000001</v>
      </c>
      <c r="X92" s="10">
        <v>1.9999800000000001</v>
      </c>
      <c r="Y92" s="10">
        <v>2.9999699999999998</v>
      </c>
      <c r="Z92" s="13">
        <v>6.99993</v>
      </c>
    </row>
    <row r="93" spans="1:26" x14ac:dyDescent="0.25">
      <c r="A93" s="8">
        <v>171769091818</v>
      </c>
      <c r="B93" s="9" t="s">
        <v>586</v>
      </c>
      <c r="C93" s="8">
        <v>100000332141</v>
      </c>
      <c r="D93" s="8" t="s">
        <v>1356</v>
      </c>
      <c r="E93" s="9" t="s">
        <v>31</v>
      </c>
      <c r="F93" s="9" t="s">
        <v>38</v>
      </c>
      <c r="G93" s="9" t="s">
        <v>39</v>
      </c>
      <c r="H93" s="9" t="s">
        <v>40</v>
      </c>
      <c r="I93" s="9" t="s">
        <v>46</v>
      </c>
      <c r="J93" s="9" t="s">
        <v>55</v>
      </c>
      <c r="K93" s="9" t="s">
        <v>57</v>
      </c>
      <c r="L93" s="10">
        <v>314016</v>
      </c>
      <c r="M93" s="9" t="s">
        <v>37</v>
      </c>
      <c r="N93" s="11"/>
      <c r="O93" s="10">
        <v>3.9999600000000002</v>
      </c>
      <c r="P93" s="11"/>
      <c r="Q93" s="10">
        <v>6.99993</v>
      </c>
      <c r="R93" s="10">
        <v>6.99993</v>
      </c>
      <c r="S93" s="10">
        <v>0.99999000000000005</v>
      </c>
      <c r="T93" s="10">
        <v>0.99999000000000005</v>
      </c>
      <c r="U93" s="10">
        <v>1.9999800000000001</v>
      </c>
      <c r="V93" s="10">
        <v>1.9999800000000001</v>
      </c>
      <c r="W93" s="10">
        <v>3.9999600000000002</v>
      </c>
      <c r="X93" s="10">
        <v>3.9999600000000002</v>
      </c>
      <c r="Y93" s="10">
        <v>1.9999800000000001</v>
      </c>
      <c r="Z93" s="13">
        <v>6.99993</v>
      </c>
    </row>
    <row r="94" spans="1:26" x14ac:dyDescent="0.25">
      <c r="A94" s="8">
        <v>810481700182</v>
      </c>
      <c r="B94" s="9" t="s">
        <v>496</v>
      </c>
      <c r="C94" s="8">
        <v>100000337667</v>
      </c>
      <c r="D94" s="8" t="s">
        <v>1266</v>
      </c>
      <c r="E94" s="9" t="s">
        <v>31</v>
      </c>
      <c r="F94" s="9" t="s">
        <v>32</v>
      </c>
      <c r="G94" s="9" t="s">
        <v>33</v>
      </c>
      <c r="H94" s="9" t="s">
        <v>40</v>
      </c>
      <c r="I94" s="9" t="s">
        <v>52</v>
      </c>
      <c r="J94" s="9" t="s">
        <v>42</v>
      </c>
      <c r="K94" s="9" t="s">
        <v>43</v>
      </c>
      <c r="L94" s="10">
        <v>414025</v>
      </c>
      <c r="M94" s="9" t="s">
        <v>54</v>
      </c>
      <c r="N94" s="11"/>
      <c r="O94" s="11"/>
      <c r="P94" s="11"/>
      <c r="Q94" s="10">
        <v>4.9999500000000001</v>
      </c>
      <c r="R94" s="11"/>
      <c r="S94" s="11"/>
      <c r="T94" s="11"/>
      <c r="U94" s="11"/>
      <c r="V94" s="10">
        <v>5.9999399999999996</v>
      </c>
      <c r="W94" s="11"/>
      <c r="X94" s="11"/>
      <c r="Y94" s="11"/>
      <c r="Z94" s="13">
        <v>6.99993</v>
      </c>
    </row>
    <row r="95" spans="1:26" x14ac:dyDescent="0.25">
      <c r="A95" s="8">
        <v>646409700454</v>
      </c>
      <c r="B95" s="9" t="s">
        <v>541</v>
      </c>
      <c r="C95" s="8">
        <v>100000557985</v>
      </c>
      <c r="D95" s="8" t="s">
        <v>1311</v>
      </c>
      <c r="E95" s="9" t="s">
        <v>31</v>
      </c>
      <c r="F95" s="9" t="s">
        <v>38</v>
      </c>
      <c r="G95" s="9" t="s">
        <v>39</v>
      </c>
      <c r="H95" s="9" t="s">
        <v>40</v>
      </c>
      <c r="I95" s="9" t="s">
        <v>46</v>
      </c>
      <c r="J95" s="9" t="s">
        <v>55</v>
      </c>
      <c r="K95" s="9" t="s">
        <v>57</v>
      </c>
      <c r="L95" s="10">
        <v>314016</v>
      </c>
      <c r="M95" s="9" t="s">
        <v>37</v>
      </c>
      <c r="N95" s="11"/>
      <c r="O95" s="10">
        <v>4.9999500000000001</v>
      </c>
      <c r="P95" s="10">
        <v>4.9999500000000001</v>
      </c>
      <c r="Q95" s="10">
        <v>3.9999600000000002</v>
      </c>
      <c r="R95" s="10">
        <v>2.9999699999999998</v>
      </c>
      <c r="S95" s="10">
        <v>5.9999399999999996</v>
      </c>
      <c r="T95" s="10">
        <v>0.99999000000000005</v>
      </c>
      <c r="U95" s="10">
        <v>1.9999800000000001</v>
      </c>
      <c r="V95" s="10">
        <v>3.9999600000000002</v>
      </c>
      <c r="W95" s="10">
        <v>1.9999800000000001</v>
      </c>
      <c r="X95" s="10">
        <v>5.9999399999999996</v>
      </c>
      <c r="Y95" s="10">
        <v>6.99993</v>
      </c>
      <c r="Z95" s="13">
        <v>6.99993</v>
      </c>
    </row>
    <row r="96" spans="1:26" x14ac:dyDescent="0.25">
      <c r="A96" s="8">
        <v>476661710611</v>
      </c>
      <c r="B96" s="9" t="s">
        <v>381</v>
      </c>
      <c r="C96" s="8">
        <v>100000563712</v>
      </c>
      <c r="D96" s="8" t="s">
        <v>1151</v>
      </c>
      <c r="E96" s="9" t="s">
        <v>31</v>
      </c>
      <c r="F96" s="9" t="s">
        <v>38</v>
      </c>
      <c r="G96" s="9" t="s">
        <v>39</v>
      </c>
      <c r="H96" s="9" t="s">
        <v>40</v>
      </c>
      <c r="I96" s="9" t="s">
        <v>41</v>
      </c>
      <c r="J96" s="9" t="s">
        <v>55</v>
      </c>
      <c r="K96" s="9" t="s">
        <v>57</v>
      </c>
      <c r="L96" s="10">
        <v>314015</v>
      </c>
      <c r="M96" s="9" t="s">
        <v>37</v>
      </c>
      <c r="N96" s="11"/>
      <c r="O96" s="10">
        <v>29.999700000000001</v>
      </c>
      <c r="P96" s="10">
        <v>3.9999600000000002</v>
      </c>
      <c r="Q96" s="10">
        <v>9.9999000000000002</v>
      </c>
      <c r="R96" s="10">
        <v>5.9999399999999996</v>
      </c>
      <c r="S96" s="10">
        <v>10.999890000000001</v>
      </c>
      <c r="T96" s="10">
        <v>2.9999699999999998</v>
      </c>
      <c r="U96" s="10">
        <v>93.99906</v>
      </c>
      <c r="V96" s="11"/>
      <c r="W96" s="11"/>
      <c r="X96" s="10">
        <v>0.99999000000000005</v>
      </c>
      <c r="Y96" s="11"/>
      <c r="Z96" s="13">
        <v>6.99993</v>
      </c>
    </row>
    <row r="97" spans="1:26" x14ac:dyDescent="0.25">
      <c r="A97" s="8">
        <v>378485088473</v>
      </c>
      <c r="B97" s="9" t="s">
        <v>359</v>
      </c>
      <c r="C97" s="8">
        <v>100000315436</v>
      </c>
      <c r="D97" s="8" t="s">
        <v>1129</v>
      </c>
      <c r="E97" s="9" t="s">
        <v>31</v>
      </c>
      <c r="F97" s="9" t="s">
        <v>38</v>
      </c>
      <c r="G97" s="9" t="s">
        <v>39</v>
      </c>
      <c r="H97" s="9" t="s">
        <v>40</v>
      </c>
      <c r="I97" s="9" t="s">
        <v>46</v>
      </c>
      <c r="J97" s="9" t="s">
        <v>42</v>
      </c>
      <c r="K97" s="9" t="s">
        <v>47</v>
      </c>
      <c r="L97" s="10">
        <v>314002</v>
      </c>
      <c r="M97" s="9" t="s">
        <v>37</v>
      </c>
      <c r="N97" s="11"/>
      <c r="O97" s="10">
        <v>10.999890000000001</v>
      </c>
      <c r="P97" s="11"/>
      <c r="Q97" s="10">
        <v>3.9999600000000002</v>
      </c>
      <c r="R97" s="10">
        <v>6.99993</v>
      </c>
      <c r="S97" s="10">
        <v>1.9999800000000001</v>
      </c>
      <c r="T97" s="10">
        <v>3.9999600000000002</v>
      </c>
      <c r="U97" s="10">
        <v>3.9999600000000002</v>
      </c>
      <c r="V97" s="10">
        <v>4.9999500000000001</v>
      </c>
      <c r="W97" s="11"/>
      <c r="X97" s="10">
        <v>3.9999600000000002</v>
      </c>
      <c r="Y97" s="10">
        <v>4.9999500000000001</v>
      </c>
      <c r="Z97" s="13">
        <v>6.99993</v>
      </c>
    </row>
    <row r="98" spans="1:26" x14ac:dyDescent="0.25">
      <c r="A98" s="8">
        <v>884282111084</v>
      </c>
      <c r="B98" s="9" t="s">
        <v>416</v>
      </c>
      <c r="C98" s="8">
        <v>100000629766</v>
      </c>
      <c r="D98" s="8" t="s">
        <v>1186</v>
      </c>
      <c r="E98" s="9" t="s">
        <v>31</v>
      </c>
      <c r="F98" s="9" t="s">
        <v>38</v>
      </c>
      <c r="G98" s="9" t="s">
        <v>39</v>
      </c>
      <c r="H98" s="9" t="s">
        <v>40</v>
      </c>
      <c r="I98" s="9" t="s">
        <v>41</v>
      </c>
      <c r="J98" s="9" t="s">
        <v>55</v>
      </c>
      <c r="K98" s="9" t="s">
        <v>57</v>
      </c>
      <c r="L98" s="10">
        <v>314006</v>
      </c>
      <c r="M98" s="9" t="s">
        <v>37</v>
      </c>
      <c r="N98" s="11"/>
      <c r="O98" s="10">
        <v>12.99987</v>
      </c>
      <c r="P98" s="10">
        <v>7.9999200000000004</v>
      </c>
      <c r="Q98" s="10">
        <v>6.99993</v>
      </c>
      <c r="R98" s="10">
        <v>8.9999099999999999</v>
      </c>
      <c r="S98" s="10">
        <v>7.9999200000000004</v>
      </c>
      <c r="T98" s="10">
        <v>0.99999000000000005</v>
      </c>
      <c r="U98" s="10">
        <v>0.99999000000000005</v>
      </c>
      <c r="V98" s="11"/>
      <c r="W98" s="11"/>
      <c r="X98" s="10">
        <v>0.99999000000000005</v>
      </c>
      <c r="Y98" s="10">
        <v>8.9999099999999999</v>
      </c>
      <c r="Z98" s="13">
        <v>6.99993</v>
      </c>
    </row>
    <row r="99" spans="1:26" x14ac:dyDescent="0.25">
      <c r="A99" s="8">
        <v>146262967553</v>
      </c>
      <c r="B99" s="9" t="s">
        <v>458</v>
      </c>
      <c r="C99" s="8">
        <v>100000616166</v>
      </c>
      <c r="D99" s="8" t="s">
        <v>1228</v>
      </c>
      <c r="E99" s="9" t="s">
        <v>31</v>
      </c>
      <c r="F99" s="9" t="s">
        <v>38</v>
      </c>
      <c r="G99" s="9" t="s">
        <v>39</v>
      </c>
      <c r="H99" s="9" t="s">
        <v>40</v>
      </c>
      <c r="I99" s="9" t="s">
        <v>41</v>
      </c>
      <c r="J99" s="9" t="s">
        <v>55</v>
      </c>
      <c r="K99" s="9" t="s">
        <v>57</v>
      </c>
      <c r="L99" s="10">
        <v>314006</v>
      </c>
      <c r="M99" s="9" t="s">
        <v>37</v>
      </c>
      <c r="N99" s="11"/>
      <c r="O99" s="10">
        <v>2.9999699999999998</v>
      </c>
      <c r="P99" s="10">
        <v>1.9999800000000001</v>
      </c>
      <c r="Q99" s="10">
        <v>2.9999699999999998</v>
      </c>
      <c r="R99" s="10">
        <v>4.9999500000000001</v>
      </c>
      <c r="S99" s="10">
        <v>1.9999800000000001</v>
      </c>
      <c r="T99" s="11"/>
      <c r="U99" s="11"/>
      <c r="V99" s="11"/>
      <c r="W99" s="11"/>
      <c r="X99" s="11"/>
      <c r="Y99" s="11"/>
      <c r="Z99" s="13">
        <v>6.99993</v>
      </c>
    </row>
    <row r="100" spans="1:26" x14ac:dyDescent="0.25">
      <c r="A100" s="8">
        <v>233948535890</v>
      </c>
      <c r="B100" s="9" t="s">
        <v>491</v>
      </c>
      <c r="C100" s="8">
        <v>100000006066</v>
      </c>
      <c r="D100" s="8" t="s">
        <v>1261</v>
      </c>
      <c r="E100" s="9" t="s">
        <v>31</v>
      </c>
      <c r="F100" s="9" t="s">
        <v>32</v>
      </c>
      <c r="G100" s="9" t="s">
        <v>33</v>
      </c>
      <c r="H100" s="9" t="s">
        <v>40</v>
      </c>
      <c r="I100" s="9" t="s">
        <v>41</v>
      </c>
      <c r="J100" s="9" t="s">
        <v>42</v>
      </c>
      <c r="K100" s="9" t="s">
        <v>43</v>
      </c>
      <c r="L100" s="10">
        <v>314001</v>
      </c>
      <c r="M100" s="9" t="s">
        <v>37</v>
      </c>
      <c r="N100" s="11"/>
      <c r="O100" s="10">
        <v>6.99993</v>
      </c>
      <c r="P100" s="10">
        <v>4.9999500000000001</v>
      </c>
      <c r="Q100" s="10">
        <v>3.9999600000000002</v>
      </c>
      <c r="R100" s="10">
        <v>9.9999000000000002</v>
      </c>
      <c r="S100" s="10">
        <v>9.9999000000000002</v>
      </c>
      <c r="T100" s="11"/>
      <c r="U100" s="10">
        <v>6.99993</v>
      </c>
      <c r="V100" s="10">
        <v>5.9999399999999996</v>
      </c>
      <c r="W100" s="10">
        <v>2.9999699999999998</v>
      </c>
      <c r="X100" s="10">
        <v>15.999840000000001</v>
      </c>
      <c r="Y100" s="10">
        <v>5.9999399999999996</v>
      </c>
      <c r="Z100" s="13">
        <v>6.99993</v>
      </c>
    </row>
    <row r="101" spans="1:26" x14ac:dyDescent="0.25">
      <c r="A101" s="8">
        <v>660716143088</v>
      </c>
      <c r="B101" s="9" t="s">
        <v>623</v>
      </c>
      <c r="C101" s="8">
        <v>100000022368</v>
      </c>
      <c r="D101" s="8" t="s">
        <v>1393</v>
      </c>
      <c r="E101" s="9" t="s">
        <v>31</v>
      </c>
      <c r="F101" s="9" t="s">
        <v>32</v>
      </c>
      <c r="G101" s="9" t="s">
        <v>33</v>
      </c>
      <c r="H101" s="9" t="s">
        <v>40</v>
      </c>
      <c r="I101" s="9" t="s">
        <v>41</v>
      </c>
      <c r="J101" s="9" t="s">
        <v>42</v>
      </c>
      <c r="K101" s="9" t="s">
        <v>43</v>
      </c>
      <c r="L101" s="10">
        <v>314012</v>
      </c>
      <c r="M101" s="9" t="s">
        <v>37</v>
      </c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3">
        <v>6.99993</v>
      </c>
    </row>
    <row r="102" spans="1:26" x14ac:dyDescent="0.25">
      <c r="A102" s="8">
        <v>306549326443</v>
      </c>
      <c r="B102" s="9" t="s">
        <v>480</v>
      </c>
      <c r="C102" s="8">
        <v>100000641104</v>
      </c>
      <c r="D102" s="8" t="s">
        <v>1250</v>
      </c>
      <c r="E102" s="9" t="s">
        <v>31</v>
      </c>
      <c r="F102" s="9" t="s">
        <v>32</v>
      </c>
      <c r="G102" s="9" t="s">
        <v>33</v>
      </c>
      <c r="H102" s="9" t="s">
        <v>40</v>
      </c>
      <c r="I102" s="9" t="s">
        <v>41</v>
      </c>
      <c r="J102" s="9" t="s">
        <v>42</v>
      </c>
      <c r="K102" s="9" t="s">
        <v>43</v>
      </c>
      <c r="L102" s="10">
        <v>314004</v>
      </c>
      <c r="M102" s="9" t="s">
        <v>37</v>
      </c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3">
        <v>6.99993</v>
      </c>
    </row>
    <row r="103" spans="1:26" x14ac:dyDescent="0.25">
      <c r="A103" s="8">
        <v>608999687388</v>
      </c>
      <c r="B103" s="9" t="s">
        <v>433</v>
      </c>
      <c r="C103" s="8">
        <v>100000038083</v>
      </c>
      <c r="D103" s="8" t="s">
        <v>1203</v>
      </c>
      <c r="E103" s="9" t="s">
        <v>31</v>
      </c>
      <c r="F103" s="9" t="s">
        <v>38</v>
      </c>
      <c r="G103" s="9" t="s">
        <v>39</v>
      </c>
      <c r="H103" s="9" t="s">
        <v>40</v>
      </c>
      <c r="I103" s="9" t="s">
        <v>41</v>
      </c>
      <c r="J103" s="9" t="s">
        <v>55</v>
      </c>
      <c r="K103" s="9" t="s">
        <v>56</v>
      </c>
      <c r="L103" s="10">
        <v>314006</v>
      </c>
      <c r="M103" s="9" t="s">
        <v>37</v>
      </c>
      <c r="N103" s="11"/>
      <c r="O103" s="10">
        <v>3.9999600000000002</v>
      </c>
      <c r="P103" s="10">
        <v>4.9999500000000001</v>
      </c>
      <c r="Q103" s="10">
        <v>44.999549999999999</v>
      </c>
      <c r="R103" s="10">
        <v>6.99993</v>
      </c>
      <c r="S103" s="10">
        <v>0.99999000000000005</v>
      </c>
      <c r="T103" s="10">
        <v>0.99999000000000005</v>
      </c>
      <c r="U103" s="11"/>
      <c r="V103" s="11"/>
      <c r="W103" s="11"/>
      <c r="X103" s="10">
        <v>1.9999800000000001</v>
      </c>
      <c r="Y103" s="10">
        <v>2.9999699999999998</v>
      </c>
      <c r="Z103" s="13">
        <v>6.99993</v>
      </c>
    </row>
    <row r="104" spans="1:26" x14ac:dyDescent="0.25">
      <c r="A104" s="8">
        <v>381415887360</v>
      </c>
      <c r="B104" s="9" t="s">
        <v>144</v>
      </c>
      <c r="C104" s="8">
        <v>100000545776</v>
      </c>
      <c r="D104" s="8" t="s">
        <v>914</v>
      </c>
      <c r="E104" s="9" t="s">
        <v>31</v>
      </c>
      <c r="F104" s="9" t="s">
        <v>58</v>
      </c>
      <c r="G104" s="9" t="s">
        <v>59</v>
      </c>
      <c r="H104" s="9" t="s">
        <v>40</v>
      </c>
      <c r="I104" s="9" t="s">
        <v>48</v>
      </c>
      <c r="J104" s="9" t="s">
        <v>64</v>
      </c>
      <c r="K104" s="9" t="s">
        <v>66</v>
      </c>
      <c r="L104" s="10">
        <v>514002</v>
      </c>
      <c r="M104" s="9" t="s">
        <v>51</v>
      </c>
      <c r="N104" s="11"/>
      <c r="O104" s="11"/>
      <c r="P104" s="11"/>
      <c r="Q104" s="10">
        <v>3.9999600000000002</v>
      </c>
      <c r="R104" s="10">
        <v>3.9999600000000002</v>
      </c>
      <c r="S104" s="10">
        <v>2.9999699999999998</v>
      </c>
      <c r="T104" s="10">
        <v>5.9999399999999996</v>
      </c>
      <c r="U104" s="10">
        <v>1.9999800000000001</v>
      </c>
      <c r="V104" s="10">
        <v>2.9999699999999998</v>
      </c>
      <c r="W104" s="10">
        <v>1.9999800000000001</v>
      </c>
      <c r="X104" s="10">
        <v>1.9999800000000001</v>
      </c>
      <c r="Y104" s="10">
        <v>2.9999699999999998</v>
      </c>
      <c r="Z104" s="13">
        <v>6.3999360000000003</v>
      </c>
    </row>
    <row r="105" spans="1:26" x14ac:dyDescent="0.25">
      <c r="A105" s="8">
        <v>795185278723</v>
      </c>
      <c r="B105" s="9" t="s">
        <v>460</v>
      </c>
      <c r="C105" s="8">
        <v>100000172753</v>
      </c>
      <c r="D105" s="8" t="s">
        <v>1230</v>
      </c>
      <c r="E105" s="9" t="s">
        <v>31</v>
      </c>
      <c r="F105" s="9" t="s">
        <v>38</v>
      </c>
      <c r="G105" s="9" t="s">
        <v>39</v>
      </c>
      <c r="H105" s="9" t="s">
        <v>40</v>
      </c>
      <c r="I105" s="9" t="s">
        <v>48</v>
      </c>
      <c r="J105" s="9" t="s">
        <v>49</v>
      </c>
      <c r="K105" s="9" t="s">
        <v>50</v>
      </c>
      <c r="L105" s="10">
        <v>514002</v>
      </c>
      <c r="M105" s="9" t="s">
        <v>51</v>
      </c>
      <c r="N105" s="11"/>
      <c r="O105" s="10">
        <v>5.9999399999999996</v>
      </c>
      <c r="P105" s="10">
        <v>3.9999600000000002</v>
      </c>
      <c r="Q105" s="10">
        <v>2.9999699999999998</v>
      </c>
      <c r="R105" s="10">
        <v>3.9999600000000002</v>
      </c>
      <c r="S105" s="10">
        <v>3.9999600000000002</v>
      </c>
      <c r="T105" s="10">
        <v>0.99999000000000005</v>
      </c>
      <c r="U105" s="10">
        <v>3.9999600000000002</v>
      </c>
      <c r="V105" s="10">
        <v>2.9999699999999998</v>
      </c>
      <c r="W105" s="10">
        <v>4.9999500000000001</v>
      </c>
      <c r="X105" s="10">
        <v>2.9999699999999998</v>
      </c>
      <c r="Y105" s="10">
        <v>0.99999000000000005</v>
      </c>
      <c r="Z105" s="13">
        <v>5.9999399999999996</v>
      </c>
    </row>
    <row r="106" spans="1:26" x14ac:dyDescent="0.25">
      <c r="A106" s="8">
        <v>780313594151</v>
      </c>
      <c r="B106" s="9" t="s">
        <v>320</v>
      </c>
      <c r="C106" s="8">
        <v>100000884658</v>
      </c>
      <c r="D106" s="8" t="s">
        <v>1090</v>
      </c>
      <c r="E106" s="9" t="s">
        <v>31</v>
      </c>
      <c r="F106" s="9" t="s">
        <v>58</v>
      </c>
      <c r="G106" s="9" t="s">
        <v>62</v>
      </c>
      <c r="H106" s="9" t="s">
        <v>40</v>
      </c>
      <c r="I106" s="9" t="s">
        <v>46</v>
      </c>
      <c r="J106" s="9" t="s">
        <v>60</v>
      </c>
      <c r="K106" s="9" t="s">
        <v>61</v>
      </c>
      <c r="L106" s="10">
        <v>314002</v>
      </c>
      <c r="M106" s="9" t="s">
        <v>37</v>
      </c>
      <c r="N106" s="11"/>
      <c r="O106" s="11"/>
      <c r="P106" s="11"/>
      <c r="Q106" s="11"/>
      <c r="R106" s="10">
        <v>7.9999200000000004</v>
      </c>
      <c r="S106" s="10">
        <v>1.9999800000000001</v>
      </c>
      <c r="T106" s="10">
        <v>1.9999800000000001</v>
      </c>
      <c r="U106" s="10">
        <v>1.9999800000000001</v>
      </c>
      <c r="V106" s="11"/>
      <c r="W106" s="11"/>
      <c r="X106" s="10">
        <v>2.9999699999999998</v>
      </c>
      <c r="Y106" s="11"/>
      <c r="Z106" s="13">
        <v>5.9999399999999996</v>
      </c>
    </row>
    <row r="107" spans="1:26" x14ac:dyDescent="0.25">
      <c r="A107" s="8">
        <v>833830330070</v>
      </c>
      <c r="B107" s="9" t="s">
        <v>256</v>
      </c>
      <c r="C107" s="8">
        <v>100000512137</v>
      </c>
      <c r="D107" s="8" t="s">
        <v>1026</v>
      </c>
      <c r="E107" s="9" t="s">
        <v>31</v>
      </c>
      <c r="F107" s="9" t="s">
        <v>58</v>
      </c>
      <c r="G107" s="9" t="s">
        <v>62</v>
      </c>
      <c r="H107" s="9" t="s">
        <v>40</v>
      </c>
      <c r="I107" s="9" t="s">
        <v>46</v>
      </c>
      <c r="J107" s="9" t="s">
        <v>60</v>
      </c>
      <c r="K107" s="9" t="s">
        <v>61</v>
      </c>
      <c r="L107" s="10">
        <v>314003</v>
      </c>
      <c r="M107" s="9" t="s">
        <v>37</v>
      </c>
      <c r="N107" s="11"/>
      <c r="O107" s="11"/>
      <c r="P107" s="11"/>
      <c r="Q107" s="11"/>
      <c r="R107" s="10">
        <v>18.99981</v>
      </c>
      <c r="S107" s="10">
        <v>1.9999800000000001</v>
      </c>
      <c r="T107" s="10">
        <v>2.9999699999999998</v>
      </c>
      <c r="U107" s="11"/>
      <c r="V107" s="11"/>
      <c r="W107" s="11"/>
      <c r="X107" s="10">
        <v>2.9999699999999998</v>
      </c>
      <c r="Y107" s="10">
        <v>5.9999399999999996</v>
      </c>
      <c r="Z107" s="13">
        <v>5.9999399999999996</v>
      </c>
    </row>
    <row r="108" spans="1:26" x14ac:dyDescent="0.25">
      <c r="A108" s="8">
        <v>719406811035</v>
      </c>
      <c r="B108" s="9" t="s">
        <v>185</v>
      </c>
      <c r="C108" s="8">
        <v>100000874619</v>
      </c>
      <c r="D108" s="8" t="s">
        <v>955</v>
      </c>
      <c r="E108" s="9" t="s">
        <v>31</v>
      </c>
      <c r="F108" s="9" t="s">
        <v>58</v>
      </c>
      <c r="G108" s="9" t="s">
        <v>62</v>
      </c>
      <c r="H108" s="9" t="s">
        <v>40</v>
      </c>
      <c r="I108" s="9" t="s">
        <v>52</v>
      </c>
      <c r="J108" s="9" t="s">
        <v>60</v>
      </c>
      <c r="K108" s="9" t="s">
        <v>61</v>
      </c>
      <c r="L108" s="10">
        <v>414008</v>
      </c>
      <c r="M108" s="9" t="s">
        <v>54</v>
      </c>
      <c r="N108" s="11"/>
      <c r="O108" s="11"/>
      <c r="P108" s="11"/>
      <c r="Q108" s="11"/>
      <c r="R108" s="10">
        <v>5.9999399999999996</v>
      </c>
      <c r="S108" s="10">
        <v>1.9999800000000001</v>
      </c>
      <c r="T108" s="10">
        <v>3.9999600000000002</v>
      </c>
      <c r="U108" s="10">
        <v>6.99993</v>
      </c>
      <c r="V108" s="10">
        <v>5.9999399999999996</v>
      </c>
      <c r="W108" s="10">
        <v>0.99999000000000005</v>
      </c>
      <c r="X108" s="10">
        <v>5.9999399999999996</v>
      </c>
      <c r="Y108" s="10">
        <v>4.9999500000000001</v>
      </c>
      <c r="Z108" s="13">
        <v>5.9999399999999996</v>
      </c>
    </row>
    <row r="109" spans="1:26" x14ac:dyDescent="0.25">
      <c r="A109" s="8">
        <v>324638846559</v>
      </c>
      <c r="B109" s="9" t="s">
        <v>464</v>
      </c>
      <c r="C109" s="8">
        <v>100000344181</v>
      </c>
      <c r="D109" s="8" t="s">
        <v>1234</v>
      </c>
      <c r="E109" s="9" t="s">
        <v>31</v>
      </c>
      <c r="F109" s="9" t="s">
        <v>38</v>
      </c>
      <c r="G109" s="9" t="s">
        <v>45</v>
      </c>
      <c r="H109" s="9" t="s">
        <v>40</v>
      </c>
      <c r="I109" s="9" t="s">
        <v>41</v>
      </c>
      <c r="J109" s="9" t="s">
        <v>42</v>
      </c>
      <c r="K109" s="9" t="s">
        <v>47</v>
      </c>
      <c r="L109" s="10">
        <v>314004</v>
      </c>
      <c r="M109" s="9" t="s">
        <v>37</v>
      </c>
      <c r="N109" s="11"/>
      <c r="O109" s="11"/>
      <c r="P109" s="10">
        <v>4.9999500000000001</v>
      </c>
      <c r="Q109" s="11"/>
      <c r="R109" s="11"/>
      <c r="S109" s="10">
        <v>7.9999200000000004</v>
      </c>
      <c r="T109" s="11"/>
      <c r="U109" s="11"/>
      <c r="V109" s="10">
        <v>3.9999600000000002</v>
      </c>
      <c r="W109" s="11"/>
      <c r="X109" s="11"/>
      <c r="Y109" s="10">
        <v>3.9999600000000002</v>
      </c>
      <c r="Z109" s="13">
        <v>5.9999399999999996</v>
      </c>
    </row>
    <row r="110" spans="1:26" x14ac:dyDescent="0.25">
      <c r="A110" s="8">
        <v>542245818560</v>
      </c>
      <c r="B110" s="9" t="s">
        <v>510</v>
      </c>
      <c r="C110" s="8">
        <v>100000661694</v>
      </c>
      <c r="D110" s="8" t="s">
        <v>1280</v>
      </c>
      <c r="E110" s="9" t="s">
        <v>31</v>
      </c>
      <c r="F110" s="9" t="s">
        <v>38</v>
      </c>
      <c r="G110" s="9" t="s">
        <v>63</v>
      </c>
      <c r="H110" s="9" t="s">
        <v>40</v>
      </c>
      <c r="I110" s="9" t="s">
        <v>48</v>
      </c>
      <c r="J110" s="9" t="s">
        <v>42</v>
      </c>
      <c r="K110" s="9" t="s">
        <v>47</v>
      </c>
      <c r="L110" s="10">
        <v>514002</v>
      </c>
      <c r="M110" s="9" t="s">
        <v>51</v>
      </c>
      <c r="N110" s="11"/>
      <c r="O110" s="11"/>
      <c r="P110" s="10">
        <v>2.9999699999999998</v>
      </c>
      <c r="Q110" s="10">
        <v>0.99999000000000005</v>
      </c>
      <c r="R110" s="11"/>
      <c r="S110" s="10">
        <v>3.9999600000000002</v>
      </c>
      <c r="T110" s="10">
        <v>1.9999800000000001</v>
      </c>
      <c r="U110" s="11"/>
      <c r="V110" s="11"/>
      <c r="W110" s="10">
        <v>0.99999000000000005</v>
      </c>
      <c r="X110" s="10">
        <v>1.9999800000000001</v>
      </c>
      <c r="Y110" s="10">
        <v>1.9999800000000001</v>
      </c>
      <c r="Z110" s="13">
        <v>5.9999399999999996</v>
      </c>
    </row>
    <row r="111" spans="1:26" x14ac:dyDescent="0.25">
      <c r="A111" s="8">
        <v>558471183933</v>
      </c>
      <c r="B111" s="9" t="s">
        <v>285</v>
      </c>
      <c r="C111" s="8">
        <v>100000933146</v>
      </c>
      <c r="D111" s="8" t="s">
        <v>1055</v>
      </c>
      <c r="E111" s="9" t="s">
        <v>31</v>
      </c>
      <c r="F111" s="9" t="s">
        <v>38</v>
      </c>
      <c r="G111" s="9" t="s">
        <v>39</v>
      </c>
      <c r="H111" s="9" t="s">
        <v>40</v>
      </c>
      <c r="I111" s="9" t="s">
        <v>46</v>
      </c>
      <c r="J111" s="9" t="s">
        <v>42</v>
      </c>
      <c r="K111" s="9" t="s">
        <v>43</v>
      </c>
      <c r="L111" s="10">
        <v>314007</v>
      </c>
      <c r="M111" s="9" t="s">
        <v>37</v>
      </c>
      <c r="N111" s="11"/>
      <c r="O111" s="10">
        <v>19.9998</v>
      </c>
      <c r="P111" s="10">
        <v>17.99982</v>
      </c>
      <c r="Q111" s="10">
        <v>9.9999000000000002</v>
      </c>
      <c r="R111" s="10">
        <v>14.99985</v>
      </c>
      <c r="S111" s="10">
        <v>18.99981</v>
      </c>
      <c r="T111" s="10">
        <v>0.99999000000000005</v>
      </c>
      <c r="U111" s="10">
        <v>6.99993</v>
      </c>
      <c r="V111" s="10">
        <v>7.9999200000000004</v>
      </c>
      <c r="W111" s="10">
        <v>2.9999699999999998</v>
      </c>
      <c r="X111" s="10">
        <v>6.99993</v>
      </c>
      <c r="Y111" s="10">
        <v>14.99985</v>
      </c>
      <c r="Z111" s="13">
        <v>5.9999399999999996</v>
      </c>
    </row>
    <row r="112" spans="1:26" x14ac:dyDescent="0.25">
      <c r="A112" s="8">
        <v>576352009245</v>
      </c>
      <c r="B112" s="9" t="s">
        <v>199</v>
      </c>
      <c r="C112" s="8">
        <v>100000290822</v>
      </c>
      <c r="D112" s="8" t="s">
        <v>969</v>
      </c>
      <c r="E112" s="9" t="s">
        <v>31</v>
      </c>
      <c r="F112" s="9" t="s">
        <v>38</v>
      </c>
      <c r="G112" s="9" t="s">
        <v>39</v>
      </c>
      <c r="H112" s="9" t="s">
        <v>40</v>
      </c>
      <c r="I112" s="9" t="s">
        <v>41</v>
      </c>
      <c r="J112" s="9" t="s">
        <v>60</v>
      </c>
      <c r="K112" s="9" t="s">
        <v>67</v>
      </c>
      <c r="L112" s="10">
        <v>314006</v>
      </c>
      <c r="M112" s="9" t="s">
        <v>37</v>
      </c>
      <c r="N112" s="11"/>
      <c r="O112" s="10">
        <v>7.9999200000000004</v>
      </c>
      <c r="P112" s="10">
        <v>5.9999399999999996</v>
      </c>
      <c r="Q112" s="10">
        <v>5.9999399999999996</v>
      </c>
      <c r="R112" s="10">
        <v>4.9999500000000001</v>
      </c>
      <c r="S112" s="10">
        <v>2.9999699999999998</v>
      </c>
      <c r="T112" s="10">
        <v>8.9999099999999999</v>
      </c>
      <c r="U112" s="10">
        <v>5.9999399999999996</v>
      </c>
      <c r="V112" s="11"/>
      <c r="W112" s="10">
        <v>2.9999699999999998</v>
      </c>
      <c r="X112" s="10">
        <v>3.9999600000000002</v>
      </c>
      <c r="Y112" s="10">
        <v>1.9999800000000001</v>
      </c>
      <c r="Z112" s="13">
        <v>5.9999399999999996</v>
      </c>
    </row>
    <row r="113" spans="1:26" x14ac:dyDescent="0.25">
      <c r="A113" s="8">
        <v>549562368117</v>
      </c>
      <c r="B113" s="9" t="s">
        <v>267</v>
      </c>
      <c r="C113" s="8">
        <v>100000541570</v>
      </c>
      <c r="D113" s="8" t="s">
        <v>1037</v>
      </c>
      <c r="E113" s="9" t="s">
        <v>31</v>
      </c>
      <c r="F113" s="9" t="s">
        <v>58</v>
      </c>
      <c r="G113" s="9" t="s">
        <v>62</v>
      </c>
      <c r="H113" s="9" t="s">
        <v>40</v>
      </c>
      <c r="I113" s="9" t="s">
        <v>41</v>
      </c>
      <c r="J113" s="9" t="s">
        <v>64</v>
      </c>
      <c r="K113" s="9" t="s">
        <v>65</v>
      </c>
      <c r="L113" s="10">
        <v>314001</v>
      </c>
      <c r="M113" s="9" t="s">
        <v>37</v>
      </c>
      <c r="N113" s="11"/>
      <c r="O113" s="11"/>
      <c r="P113" s="10">
        <v>1.9999800000000001</v>
      </c>
      <c r="Q113" s="10">
        <v>4.9999500000000001</v>
      </c>
      <c r="R113" s="10">
        <v>6.99993</v>
      </c>
      <c r="S113" s="10">
        <v>1.9999800000000001</v>
      </c>
      <c r="T113" s="10">
        <v>0.99999000000000005</v>
      </c>
      <c r="U113" s="10">
        <v>0.99999000000000005</v>
      </c>
      <c r="V113" s="10">
        <v>6.99993</v>
      </c>
      <c r="W113" s="11"/>
      <c r="X113" s="10">
        <v>3.9999600000000002</v>
      </c>
      <c r="Y113" s="10">
        <v>1.9999800000000001</v>
      </c>
      <c r="Z113" s="13">
        <v>5.9999399999999996</v>
      </c>
    </row>
    <row r="114" spans="1:26" x14ac:dyDescent="0.25">
      <c r="A114" s="8">
        <v>572892821568</v>
      </c>
      <c r="B114" s="9" t="s">
        <v>641</v>
      </c>
      <c r="C114" s="8">
        <v>100000534267</v>
      </c>
      <c r="D114" s="8" t="s">
        <v>1411</v>
      </c>
      <c r="E114" s="9" t="s">
        <v>31</v>
      </c>
      <c r="F114" s="9" t="s">
        <v>38</v>
      </c>
      <c r="G114" s="9" t="s">
        <v>45</v>
      </c>
      <c r="H114" s="9" t="s">
        <v>40</v>
      </c>
      <c r="I114" s="9" t="s">
        <v>41</v>
      </c>
      <c r="J114" s="9" t="s">
        <v>42</v>
      </c>
      <c r="K114" s="9" t="s">
        <v>47</v>
      </c>
      <c r="L114" s="10">
        <v>314001</v>
      </c>
      <c r="M114" s="9" t="s">
        <v>37</v>
      </c>
      <c r="N114" s="11"/>
      <c r="O114" s="11"/>
      <c r="P114" s="11"/>
      <c r="Q114" s="11"/>
      <c r="R114" s="11"/>
      <c r="S114" s="11"/>
      <c r="T114" s="11"/>
      <c r="U114" s="11"/>
      <c r="V114" s="11"/>
      <c r="W114" s="10">
        <v>0.99999000000000005</v>
      </c>
      <c r="X114" s="10">
        <v>0.99999000000000005</v>
      </c>
      <c r="Y114" s="10">
        <v>1.9999800000000001</v>
      </c>
      <c r="Z114" s="13">
        <v>5.9999399999999996</v>
      </c>
    </row>
    <row r="115" spans="1:26" x14ac:dyDescent="0.25">
      <c r="A115" s="8">
        <v>298103623455</v>
      </c>
      <c r="B115" s="9" t="s">
        <v>393</v>
      </c>
      <c r="C115" s="8">
        <v>100000090519</v>
      </c>
      <c r="D115" s="8" t="s">
        <v>1163</v>
      </c>
      <c r="E115" s="9" t="s">
        <v>31</v>
      </c>
      <c r="F115" s="9" t="s">
        <v>38</v>
      </c>
      <c r="G115" s="9" t="s">
        <v>39</v>
      </c>
      <c r="H115" s="9" t="s">
        <v>40</v>
      </c>
      <c r="I115" s="9" t="s">
        <v>52</v>
      </c>
      <c r="J115" s="9" t="s">
        <v>42</v>
      </c>
      <c r="K115" s="9" t="s">
        <v>43</v>
      </c>
      <c r="L115" s="10">
        <v>414025</v>
      </c>
      <c r="M115" s="9" t="s">
        <v>54</v>
      </c>
      <c r="N115" s="11"/>
      <c r="O115" s="10">
        <v>8.9999099999999999</v>
      </c>
      <c r="P115" s="10">
        <v>1.9999800000000001</v>
      </c>
      <c r="Q115" s="10">
        <v>4.9999500000000001</v>
      </c>
      <c r="R115" s="11"/>
      <c r="S115" s="10">
        <v>5.9999399999999996</v>
      </c>
      <c r="T115" s="11"/>
      <c r="U115" s="10">
        <v>3.9999600000000002</v>
      </c>
      <c r="V115" s="11"/>
      <c r="W115" s="11"/>
      <c r="X115" s="11"/>
      <c r="Y115" s="10">
        <v>4.9999500000000001</v>
      </c>
      <c r="Z115" s="13">
        <v>5.9999399999999996</v>
      </c>
    </row>
    <row r="116" spans="1:26" x14ac:dyDescent="0.25">
      <c r="A116" s="8">
        <v>147727222875</v>
      </c>
      <c r="B116" s="9" t="s">
        <v>599</v>
      </c>
      <c r="C116" s="8">
        <v>100000120454</v>
      </c>
      <c r="D116" s="8" t="s">
        <v>1369</v>
      </c>
      <c r="E116" s="9" t="s">
        <v>31</v>
      </c>
      <c r="F116" s="9" t="s">
        <v>38</v>
      </c>
      <c r="G116" s="9" t="s">
        <v>45</v>
      </c>
      <c r="H116" s="9" t="s">
        <v>40</v>
      </c>
      <c r="I116" s="9" t="s">
        <v>41</v>
      </c>
      <c r="J116" s="9" t="s">
        <v>42</v>
      </c>
      <c r="K116" s="9" t="s">
        <v>47</v>
      </c>
      <c r="L116" s="10">
        <v>314012</v>
      </c>
      <c r="M116" s="9" t="s">
        <v>37</v>
      </c>
      <c r="N116" s="11"/>
      <c r="O116" s="11"/>
      <c r="P116" s="11"/>
      <c r="Q116" s="11"/>
      <c r="R116" s="11"/>
      <c r="S116" s="10">
        <v>3.9999600000000002</v>
      </c>
      <c r="T116" s="10">
        <v>4.9999500000000001</v>
      </c>
      <c r="U116" s="10">
        <v>4.9999500000000001</v>
      </c>
      <c r="V116" s="10">
        <v>3.9999600000000002</v>
      </c>
      <c r="W116" s="10">
        <v>2.9999699999999998</v>
      </c>
      <c r="X116" s="10">
        <v>3.9999600000000002</v>
      </c>
      <c r="Y116" s="10">
        <v>2.9999699999999998</v>
      </c>
      <c r="Z116" s="13">
        <v>5.9999399999999996</v>
      </c>
    </row>
    <row r="117" spans="1:26" x14ac:dyDescent="0.25">
      <c r="A117" s="8">
        <v>845281533230</v>
      </c>
      <c r="B117" s="9" t="s">
        <v>465</v>
      </c>
      <c r="C117" s="8">
        <v>100000684501</v>
      </c>
      <c r="D117" s="8" t="s">
        <v>1235</v>
      </c>
      <c r="E117" s="9" t="s">
        <v>31</v>
      </c>
      <c r="F117" s="9" t="s">
        <v>38</v>
      </c>
      <c r="G117" s="9" t="s">
        <v>39</v>
      </c>
      <c r="H117" s="9" t="s">
        <v>40</v>
      </c>
      <c r="I117" s="9" t="s">
        <v>48</v>
      </c>
      <c r="J117" s="9" t="s">
        <v>49</v>
      </c>
      <c r="K117" s="9" t="s">
        <v>50</v>
      </c>
      <c r="L117" s="10">
        <v>514016</v>
      </c>
      <c r="M117" s="9" t="s">
        <v>51</v>
      </c>
      <c r="N117" s="11"/>
      <c r="O117" s="10">
        <v>5.9999399999999996</v>
      </c>
      <c r="P117" s="10">
        <v>4.9999500000000001</v>
      </c>
      <c r="Q117" s="11"/>
      <c r="R117" s="10">
        <v>9.9999000000000002</v>
      </c>
      <c r="S117" s="10">
        <v>15.999840000000001</v>
      </c>
      <c r="T117" s="10">
        <v>14.99985</v>
      </c>
      <c r="U117" s="11"/>
      <c r="V117" s="11"/>
      <c r="W117" s="10">
        <v>14.99985</v>
      </c>
      <c r="X117" s="10">
        <v>4.9999500000000001</v>
      </c>
      <c r="Y117" s="10">
        <v>14.99985</v>
      </c>
      <c r="Z117" s="13">
        <v>5.9999399999999996</v>
      </c>
    </row>
    <row r="118" spans="1:26" x14ac:dyDescent="0.25">
      <c r="A118" s="8">
        <v>177308891369</v>
      </c>
      <c r="B118" s="9" t="s">
        <v>550</v>
      </c>
      <c r="C118" s="8">
        <v>100000332944</v>
      </c>
      <c r="D118" s="8" t="s">
        <v>1320</v>
      </c>
      <c r="E118" s="9" t="s">
        <v>31</v>
      </c>
      <c r="F118" s="9" t="s">
        <v>38</v>
      </c>
      <c r="G118" s="9" t="s">
        <v>39</v>
      </c>
      <c r="H118" s="9" t="s">
        <v>40</v>
      </c>
      <c r="I118" s="9" t="s">
        <v>52</v>
      </c>
      <c r="J118" s="9" t="s">
        <v>49</v>
      </c>
      <c r="K118" s="9" t="s">
        <v>53</v>
      </c>
      <c r="L118" s="10">
        <v>414008</v>
      </c>
      <c r="M118" s="9" t="s">
        <v>54</v>
      </c>
      <c r="N118" s="11"/>
      <c r="O118" s="10">
        <v>1.9999800000000001</v>
      </c>
      <c r="P118" s="10">
        <v>0.99999000000000005</v>
      </c>
      <c r="Q118" s="10">
        <v>4.9999500000000001</v>
      </c>
      <c r="R118" s="10">
        <v>1.9999800000000001</v>
      </c>
      <c r="S118" s="10">
        <v>10.999890000000001</v>
      </c>
      <c r="T118" s="10">
        <v>1.9999800000000001</v>
      </c>
      <c r="U118" s="11"/>
      <c r="V118" s="10">
        <v>4.9999500000000001</v>
      </c>
      <c r="W118" s="10">
        <v>10.999890000000001</v>
      </c>
      <c r="X118" s="11"/>
      <c r="Y118" s="10">
        <v>9.9999000000000002</v>
      </c>
      <c r="Z118" s="13">
        <v>5.9999399999999996</v>
      </c>
    </row>
    <row r="119" spans="1:26" x14ac:dyDescent="0.25">
      <c r="A119" s="8">
        <v>129257995342</v>
      </c>
      <c r="B119" s="9" t="s">
        <v>409</v>
      </c>
      <c r="C119" s="8">
        <v>100000174688</v>
      </c>
      <c r="D119" s="8" t="s">
        <v>1179</v>
      </c>
      <c r="E119" s="9" t="s">
        <v>31</v>
      </c>
      <c r="F119" s="9" t="s">
        <v>38</v>
      </c>
      <c r="G119" s="9" t="s">
        <v>39</v>
      </c>
      <c r="H119" s="9" t="s">
        <v>40</v>
      </c>
      <c r="I119" s="9" t="s">
        <v>52</v>
      </c>
      <c r="J119" s="9" t="s">
        <v>49</v>
      </c>
      <c r="K119" s="9" t="s">
        <v>53</v>
      </c>
      <c r="L119" s="10">
        <v>414008</v>
      </c>
      <c r="M119" s="9" t="s">
        <v>54</v>
      </c>
      <c r="N119" s="11"/>
      <c r="O119" s="10">
        <v>1.9999800000000001</v>
      </c>
      <c r="P119" s="11"/>
      <c r="Q119" s="11"/>
      <c r="R119" s="10">
        <v>3.9999600000000002</v>
      </c>
      <c r="S119" s="10">
        <v>2.9999699999999998</v>
      </c>
      <c r="T119" s="10">
        <v>1.9999800000000001</v>
      </c>
      <c r="U119" s="11"/>
      <c r="V119" s="11"/>
      <c r="W119" s="10">
        <v>2.9999699999999998</v>
      </c>
      <c r="X119" s="10">
        <v>3.9999600000000002</v>
      </c>
      <c r="Y119" s="10">
        <v>3.9999600000000002</v>
      </c>
      <c r="Z119" s="13">
        <v>5.9999399999999996</v>
      </c>
    </row>
    <row r="120" spans="1:26" x14ac:dyDescent="0.25">
      <c r="A120" s="8">
        <v>438219081468</v>
      </c>
      <c r="B120" s="9" t="s">
        <v>528</v>
      </c>
      <c r="C120" s="8">
        <v>100000030373</v>
      </c>
      <c r="D120" s="8" t="s">
        <v>1298</v>
      </c>
      <c r="E120" s="9" t="s">
        <v>31</v>
      </c>
      <c r="F120" s="9" t="s">
        <v>38</v>
      </c>
      <c r="G120" s="9" t="s">
        <v>39</v>
      </c>
      <c r="H120" s="9" t="s">
        <v>40</v>
      </c>
      <c r="I120" s="9" t="s">
        <v>48</v>
      </c>
      <c r="J120" s="9" t="s">
        <v>49</v>
      </c>
      <c r="K120" s="9" t="s">
        <v>50</v>
      </c>
      <c r="L120" s="10">
        <v>514016</v>
      </c>
      <c r="M120" s="9" t="s">
        <v>51</v>
      </c>
      <c r="N120" s="11"/>
      <c r="O120" s="10">
        <v>4.9999500000000001</v>
      </c>
      <c r="P120" s="10">
        <v>1.9999800000000001</v>
      </c>
      <c r="Q120" s="10">
        <v>1.9999800000000001</v>
      </c>
      <c r="R120" s="10">
        <v>2.9999699999999998</v>
      </c>
      <c r="S120" s="10">
        <v>6.99993</v>
      </c>
      <c r="T120" s="10">
        <v>1.9999800000000001</v>
      </c>
      <c r="U120" s="10">
        <v>0.99999000000000005</v>
      </c>
      <c r="V120" s="10">
        <v>0.99999000000000005</v>
      </c>
      <c r="W120" s="10">
        <v>0.99999000000000005</v>
      </c>
      <c r="X120" s="10">
        <v>1.9999800000000001</v>
      </c>
      <c r="Y120" s="10">
        <v>3.9999600000000002</v>
      </c>
      <c r="Z120" s="13">
        <v>5.9999399999999996</v>
      </c>
    </row>
    <row r="121" spans="1:26" x14ac:dyDescent="0.25">
      <c r="A121" s="8">
        <v>618073064898</v>
      </c>
      <c r="B121" s="9" t="s">
        <v>625</v>
      </c>
      <c r="C121" s="8">
        <v>100000170166</v>
      </c>
      <c r="D121" s="8" t="s">
        <v>1395</v>
      </c>
      <c r="E121" s="9" t="s">
        <v>31</v>
      </c>
      <c r="F121" s="9" t="s">
        <v>38</v>
      </c>
      <c r="G121" s="9" t="s">
        <v>45</v>
      </c>
      <c r="H121" s="9" t="s">
        <v>40</v>
      </c>
      <c r="I121" s="9" t="s">
        <v>41</v>
      </c>
      <c r="J121" s="9" t="s">
        <v>42</v>
      </c>
      <c r="K121" s="9" t="s">
        <v>47</v>
      </c>
      <c r="L121" s="10">
        <v>314001</v>
      </c>
      <c r="M121" s="9" t="s">
        <v>37</v>
      </c>
      <c r="N121" s="11"/>
      <c r="O121" s="10">
        <v>1.9999800000000001</v>
      </c>
      <c r="P121" s="10">
        <v>7.9999200000000004</v>
      </c>
      <c r="Q121" s="10">
        <v>9.9999000000000002</v>
      </c>
      <c r="R121" s="10">
        <v>0.99999000000000005</v>
      </c>
      <c r="S121" s="10">
        <v>1.9999800000000001</v>
      </c>
      <c r="T121" s="11"/>
      <c r="U121" s="10">
        <v>0.99999000000000005</v>
      </c>
      <c r="V121" s="10">
        <v>2.9999699999999998</v>
      </c>
      <c r="W121" s="10">
        <v>0.99999000000000005</v>
      </c>
      <c r="X121" s="10">
        <v>0.99999000000000005</v>
      </c>
      <c r="Y121" s="10">
        <v>8.9999099999999999</v>
      </c>
      <c r="Z121" s="13">
        <v>5.9999399999999996</v>
      </c>
    </row>
    <row r="122" spans="1:26" x14ac:dyDescent="0.25">
      <c r="A122" s="8">
        <v>189169295552</v>
      </c>
      <c r="B122" s="9" t="s">
        <v>610</v>
      </c>
      <c r="C122" s="8">
        <v>100000709032</v>
      </c>
      <c r="D122" s="8" t="s">
        <v>1380</v>
      </c>
      <c r="E122" s="9" t="s">
        <v>31</v>
      </c>
      <c r="F122" s="9" t="s">
        <v>38</v>
      </c>
      <c r="G122" s="9" t="s">
        <v>45</v>
      </c>
      <c r="H122" s="9" t="s">
        <v>40</v>
      </c>
      <c r="I122" s="9" t="s">
        <v>46</v>
      </c>
      <c r="J122" s="9" t="s">
        <v>42</v>
      </c>
      <c r="K122" s="9" t="s">
        <v>47</v>
      </c>
      <c r="L122" s="10">
        <v>314007</v>
      </c>
      <c r="M122" s="9" t="s">
        <v>37</v>
      </c>
      <c r="N122" s="11"/>
      <c r="O122" s="10">
        <v>4.9999500000000001</v>
      </c>
      <c r="P122" s="10">
        <v>2.9999699999999998</v>
      </c>
      <c r="Q122" s="10">
        <v>3.9999600000000002</v>
      </c>
      <c r="R122" s="10">
        <v>5.9999399999999996</v>
      </c>
      <c r="S122" s="10">
        <v>5.9999399999999996</v>
      </c>
      <c r="T122" s="10">
        <v>0.99999000000000005</v>
      </c>
      <c r="U122" s="10">
        <v>0.99999000000000005</v>
      </c>
      <c r="V122" s="10">
        <v>0.99999000000000005</v>
      </c>
      <c r="W122" s="10">
        <v>0.99999000000000005</v>
      </c>
      <c r="X122" s="10">
        <v>0.99999000000000005</v>
      </c>
      <c r="Y122" s="10">
        <v>2.9999699999999998</v>
      </c>
      <c r="Z122" s="13">
        <v>5.9999399999999996</v>
      </c>
    </row>
    <row r="123" spans="1:26" x14ac:dyDescent="0.25">
      <c r="A123" s="8">
        <v>243615122722</v>
      </c>
      <c r="B123" s="9" t="s">
        <v>353</v>
      </c>
      <c r="C123" s="8">
        <v>100000098673</v>
      </c>
      <c r="D123" s="8" t="s">
        <v>1123</v>
      </c>
      <c r="E123" s="9" t="s">
        <v>31</v>
      </c>
      <c r="F123" s="9" t="s">
        <v>32</v>
      </c>
      <c r="G123" s="9" t="s">
        <v>33</v>
      </c>
      <c r="H123" s="9" t="s">
        <v>40</v>
      </c>
      <c r="I123" s="9" t="s">
        <v>46</v>
      </c>
      <c r="J123" s="9" t="s">
        <v>42</v>
      </c>
      <c r="K123" s="9" t="s">
        <v>43</v>
      </c>
      <c r="L123" s="10">
        <v>314016</v>
      </c>
      <c r="M123" s="9" t="s">
        <v>37</v>
      </c>
      <c r="N123" s="11"/>
      <c r="O123" s="10">
        <v>9.9999000000000002</v>
      </c>
      <c r="P123" s="10">
        <v>1.9999800000000001</v>
      </c>
      <c r="Q123" s="10">
        <v>3.9999600000000002</v>
      </c>
      <c r="R123" s="10">
        <v>4.9999500000000001</v>
      </c>
      <c r="S123" s="10">
        <v>1.9999800000000001</v>
      </c>
      <c r="T123" s="10">
        <v>61.999380000000002</v>
      </c>
      <c r="U123" s="11"/>
      <c r="V123" s="11"/>
      <c r="W123" s="10">
        <v>2.9999699999999998</v>
      </c>
      <c r="X123" s="10">
        <v>1.9999800000000001</v>
      </c>
      <c r="Y123" s="10">
        <v>2.9999699999999998</v>
      </c>
      <c r="Z123" s="13">
        <v>5.9999399999999996</v>
      </c>
    </row>
    <row r="124" spans="1:26" x14ac:dyDescent="0.25">
      <c r="A124" s="8">
        <v>255374317155</v>
      </c>
      <c r="B124" s="9" t="s">
        <v>316</v>
      </c>
      <c r="C124" s="8">
        <v>100000835345</v>
      </c>
      <c r="D124" s="8" t="s">
        <v>1086</v>
      </c>
      <c r="E124" s="9" t="s">
        <v>31</v>
      </c>
      <c r="F124" s="9" t="s">
        <v>32</v>
      </c>
      <c r="G124" s="9" t="s">
        <v>33</v>
      </c>
      <c r="H124" s="9" t="s">
        <v>40</v>
      </c>
      <c r="I124" s="9" t="s">
        <v>52</v>
      </c>
      <c r="J124" s="9" t="s">
        <v>42</v>
      </c>
      <c r="K124" s="9" t="s">
        <v>43</v>
      </c>
      <c r="L124" s="10">
        <v>414007</v>
      </c>
      <c r="M124" s="9" t="s">
        <v>54</v>
      </c>
      <c r="N124" s="11"/>
      <c r="O124" s="10">
        <v>32.999670000000002</v>
      </c>
      <c r="P124" s="10">
        <v>3.9999600000000002</v>
      </c>
      <c r="Q124" s="10">
        <v>17.99982</v>
      </c>
      <c r="R124" s="10">
        <v>13.99986</v>
      </c>
      <c r="S124" s="10">
        <v>17.99982</v>
      </c>
      <c r="T124" s="10">
        <v>133.99866</v>
      </c>
      <c r="U124" s="10">
        <v>1.9999800000000001</v>
      </c>
      <c r="V124" s="11"/>
      <c r="W124" s="11"/>
      <c r="X124" s="11"/>
      <c r="Y124" s="10">
        <v>6.99993</v>
      </c>
      <c r="Z124" s="13">
        <v>5.9999399999999996</v>
      </c>
    </row>
    <row r="125" spans="1:26" x14ac:dyDescent="0.25">
      <c r="A125" s="8">
        <v>568506643908</v>
      </c>
      <c r="B125" s="9" t="s">
        <v>622</v>
      </c>
      <c r="C125" s="8">
        <v>100000011504</v>
      </c>
      <c r="D125" s="8" t="s">
        <v>1392</v>
      </c>
      <c r="E125" s="9" t="s">
        <v>31</v>
      </c>
      <c r="F125" s="9" t="s">
        <v>38</v>
      </c>
      <c r="G125" s="9" t="s">
        <v>45</v>
      </c>
      <c r="H125" s="9" t="s">
        <v>40</v>
      </c>
      <c r="I125" s="9" t="s">
        <v>41</v>
      </c>
      <c r="J125" s="9" t="s">
        <v>42</v>
      </c>
      <c r="K125" s="9" t="s">
        <v>47</v>
      </c>
      <c r="L125" s="10">
        <v>314012</v>
      </c>
      <c r="M125" s="9" t="s">
        <v>37</v>
      </c>
      <c r="N125" s="11"/>
      <c r="O125" s="11"/>
      <c r="P125" s="11"/>
      <c r="Q125" s="11"/>
      <c r="R125" s="10">
        <v>1.9999800000000001</v>
      </c>
      <c r="S125" s="10">
        <v>8.9999099999999999</v>
      </c>
      <c r="T125" s="10">
        <v>1.9999800000000001</v>
      </c>
      <c r="U125" s="10">
        <v>1.9999800000000001</v>
      </c>
      <c r="V125" s="10">
        <v>0.99999000000000005</v>
      </c>
      <c r="W125" s="11"/>
      <c r="X125" s="10">
        <v>3.9999600000000002</v>
      </c>
      <c r="Y125" s="11"/>
      <c r="Z125" s="13">
        <v>5.9999399999999996</v>
      </c>
    </row>
    <row r="126" spans="1:26" x14ac:dyDescent="0.25">
      <c r="A126" s="8">
        <v>917488702555</v>
      </c>
      <c r="B126" s="9" t="s">
        <v>405</v>
      </c>
      <c r="C126" s="8">
        <v>100000164429</v>
      </c>
      <c r="D126" s="8" t="s">
        <v>1175</v>
      </c>
      <c r="E126" s="9" t="s">
        <v>31</v>
      </c>
      <c r="F126" s="9" t="s">
        <v>38</v>
      </c>
      <c r="G126" s="9" t="s">
        <v>39</v>
      </c>
      <c r="H126" s="9" t="s">
        <v>40</v>
      </c>
      <c r="I126" s="9" t="s">
        <v>52</v>
      </c>
      <c r="J126" s="9" t="s">
        <v>49</v>
      </c>
      <c r="K126" s="9" t="s">
        <v>53</v>
      </c>
      <c r="L126" s="10">
        <v>414008</v>
      </c>
      <c r="M126" s="9" t="s">
        <v>54</v>
      </c>
      <c r="N126" s="11"/>
      <c r="O126" s="11"/>
      <c r="P126" s="11"/>
      <c r="Q126" s="11"/>
      <c r="R126" s="11"/>
      <c r="S126" s="11"/>
      <c r="T126" s="11"/>
      <c r="U126" s="10">
        <v>8.9999099999999999</v>
      </c>
      <c r="V126" s="10">
        <v>1.9999800000000001</v>
      </c>
      <c r="W126" s="10">
        <v>2.9999699999999998</v>
      </c>
      <c r="X126" s="10">
        <v>3.9999600000000002</v>
      </c>
      <c r="Y126" s="10">
        <v>6.99993</v>
      </c>
      <c r="Z126" s="13">
        <v>5.9999399999999996</v>
      </c>
    </row>
    <row r="127" spans="1:26" x14ac:dyDescent="0.25">
      <c r="A127" s="8">
        <v>380849440019</v>
      </c>
      <c r="B127" s="9" t="s">
        <v>404</v>
      </c>
      <c r="C127" s="8">
        <v>100000030734</v>
      </c>
      <c r="D127" s="8" t="s">
        <v>1174</v>
      </c>
      <c r="E127" s="9" t="s">
        <v>31</v>
      </c>
      <c r="F127" s="9" t="s">
        <v>38</v>
      </c>
      <c r="G127" s="9" t="s">
        <v>39</v>
      </c>
      <c r="H127" s="9" t="s">
        <v>40</v>
      </c>
      <c r="I127" s="9" t="s">
        <v>41</v>
      </c>
      <c r="J127" s="9" t="s">
        <v>55</v>
      </c>
      <c r="K127" s="9" t="s">
        <v>56</v>
      </c>
      <c r="L127" s="10">
        <v>314004</v>
      </c>
      <c r="M127" s="9" t="s">
        <v>37</v>
      </c>
      <c r="N127" s="11"/>
      <c r="O127" s="11"/>
      <c r="P127" s="11"/>
      <c r="Q127" s="11"/>
      <c r="R127" s="11"/>
      <c r="S127" s="11"/>
      <c r="T127" s="11"/>
      <c r="U127" s="10">
        <v>0.99999000000000005</v>
      </c>
      <c r="V127" s="10">
        <v>29.999700000000001</v>
      </c>
      <c r="W127" s="11"/>
      <c r="X127" s="11"/>
      <c r="Y127" s="10">
        <v>5.9999399999999996</v>
      </c>
      <c r="Z127" s="13">
        <v>5.9999399999999996</v>
      </c>
    </row>
    <row r="128" spans="1:26" x14ac:dyDescent="0.25">
      <c r="A128" s="8">
        <v>944403663177</v>
      </c>
      <c r="B128" s="9" t="s">
        <v>467</v>
      </c>
      <c r="C128" s="8">
        <v>100000034186</v>
      </c>
      <c r="D128" s="8" t="s">
        <v>1237</v>
      </c>
      <c r="E128" s="9" t="s">
        <v>31</v>
      </c>
      <c r="F128" s="9" t="s">
        <v>38</v>
      </c>
      <c r="G128" s="9" t="s">
        <v>39</v>
      </c>
      <c r="H128" s="9" t="s">
        <v>40</v>
      </c>
      <c r="I128" s="9" t="s">
        <v>52</v>
      </c>
      <c r="J128" s="9" t="s">
        <v>49</v>
      </c>
      <c r="K128" s="9" t="s">
        <v>53</v>
      </c>
      <c r="L128" s="10">
        <v>414025</v>
      </c>
      <c r="M128" s="9" t="s">
        <v>54</v>
      </c>
      <c r="N128" s="11"/>
      <c r="O128" s="10">
        <v>6.99993</v>
      </c>
      <c r="P128" s="10">
        <v>1.9999800000000001</v>
      </c>
      <c r="Q128" s="10">
        <v>4.9999500000000001</v>
      </c>
      <c r="R128" s="10">
        <v>4.9999500000000001</v>
      </c>
      <c r="S128" s="10">
        <v>3.9999600000000002</v>
      </c>
      <c r="T128" s="10">
        <v>2.9999699999999998</v>
      </c>
      <c r="U128" s="10">
        <v>6.99993</v>
      </c>
      <c r="V128" s="11"/>
      <c r="W128" s="10">
        <v>3.9999600000000002</v>
      </c>
      <c r="X128" s="10">
        <v>2.9999699999999998</v>
      </c>
      <c r="Y128" s="10">
        <v>0.99999000000000005</v>
      </c>
      <c r="Z128" s="13">
        <v>5.9999399999999996</v>
      </c>
    </row>
    <row r="129" spans="1:26" x14ac:dyDescent="0.25">
      <c r="A129" s="8">
        <v>775674821505</v>
      </c>
      <c r="B129" s="9" t="s">
        <v>233</v>
      </c>
      <c r="C129" s="8">
        <v>100000197689</v>
      </c>
      <c r="D129" s="8" t="s">
        <v>1003</v>
      </c>
      <c r="E129" s="9" t="s">
        <v>31</v>
      </c>
      <c r="F129" s="9" t="s">
        <v>58</v>
      </c>
      <c r="G129" s="9" t="s">
        <v>59</v>
      </c>
      <c r="H129" s="9" t="s">
        <v>40</v>
      </c>
      <c r="I129" s="9" t="s">
        <v>46</v>
      </c>
      <c r="J129" s="9" t="s">
        <v>60</v>
      </c>
      <c r="K129" s="9" t="s">
        <v>61</v>
      </c>
      <c r="L129" s="10">
        <v>314002</v>
      </c>
      <c r="M129" s="9" t="s">
        <v>37</v>
      </c>
      <c r="N129" s="11"/>
      <c r="O129" s="11"/>
      <c r="P129" s="11"/>
      <c r="Q129" s="11"/>
      <c r="R129" s="10">
        <v>6.99993</v>
      </c>
      <c r="S129" s="10">
        <v>2.9999699999999998</v>
      </c>
      <c r="T129" s="10">
        <v>6.99993</v>
      </c>
      <c r="U129" s="10">
        <v>3.9999600000000002</v>
      </c>
      <c r="V129" s="10">
        <v>3.9999600000000002</v>
      </c>
      <c r="W129" s="10">
        <v>3.9999600000000002</v>
      </c>
      <c r="X129" s="10">
        <v>4.9999500000000001</v>
      </c>
      <c r="Y129" s="10">
        <v>3.9999600000000002</v>
      </c>
      <c r="Z129" s="13">
        <v>4.9999500000000001</v>
      </c>
    </row>
    <row r="130" spans="1:26" x14ac:dyDescent="0.25">
      <c r="A130" s="8">
        <v>703215493878</v>
      </c>
      <c r="B130" s="9" t="s">
        <v>548</v>
      </c>
      <c r="C130" s="8">
        <v>100000147614</v>
      </c>
      <c r="D130" s="8" t="s">
        <v>1318</v>
      </c>
      <c r="E130" s="9" t="s">
        <v>31</v>
      </c>
      <c r="F130" s="9" t="s">
        <v>38</v>
      </c>
      <c r="G130" s="9" t="s">
        <v>45</v>
      </c>
      <c r="H130" s="9" t="s">
        <v>40</v>
      </c>
      <c r="I130" s="9" t="s">
        <v>46</v>
      </c>
      <c r="J130" s="9" t="s">
        <v>42</v>
      </c>
      <c r="K130" s="9" t="s">
        <v>47</v>
      </c>
      <c r="L130" s="10">
        <v>314007</v>
      </c>
      <c r="M130" s="9" t="s">
        <v>37</v>
      </c>
      <c r="N130" s="11"/>
      <c r="O130" s="11"/>
      <c r="P130" s="10">
        <v>3.9999600000000002</v>
      </c>
      <c r="Q130" s="10">
        <v>2.9999699999999998</v>
      </c>
      <c r="R130" s="10">
        <v>7.9999200000000004</v>
      </c>
      <c r="S130" s="10">
        <v>3.9999600000000002</v>
      </c>
      <c r="T130" s="10">
        <v>1.9999800000000001</v>
      </c>
      <c r="U130" s="10">
        <v>1.9999800000000001</v>
      </c>
      <c r="V130" s="10">
        <v>3.9999600000000002</v>
      </c>
      <c r="W130" s="10">
        <v>1.9999800000000001</v>
      </c>
      <c r="X130" s="10">
        <v>2.9999699999999998</v>
      </c>
      <c r="Y130" s="10">
        <v>4.9999500000000001</v>
      </c>
      <c r="Z130" s="13">
        <v>4.9999500000000001</v>
      </c>
    </row>
    <row r="131" spans="1:26" x14ac:dyDescent="0.25">
      <c r="A131" s="8">
        <v>351126301371</v>
      </c>
      <c r="B131" s="9" t="s">
        <v>171</v>
      </c>
      <c r="C131" s="8">
        <v>100000638664</v>
      </c>
      <c r="D131" s="8" t="s">
        <v>941</v>
      </c>
      <c r="E131" s="9" t="s">
        <v>31</v>
      </c>
      <c r="F131" s="9" t="s">
        <v>58</v>
      </c>
      <c r="G131" s="9" t="s">
        <v>59</v>
      </c>
      <c r="H131" s="9" t="s">
        <v>40</v>
      </c>
      <c r="I131" s="9" t="s">
        <v>46</v>
      </c>
      <c r="J131" s="9" t="s">
        <v>64</v>
      </c>
      <c r="K131" s="9" t="s">
        <v>65</v>
      </c>
      <c r="L131" s="10">
        <v>314007</v>
      </c>
      <c r="M131" s="9" t="s">
        <v>37</v>
      </c>
      <c r="N131" s="11"/>
      <c r="O131" s="10">
        <v>3.9999600000000002</v>
      </c>
      <c r="P131" s="10">
        <v>4.9999500000000001</v>
      </c>
      <c r="Q131" s="10">
        <v>13.99986</v>
      </c>
      <c r="R131" s="10">
        <v>4.9999500000000001</v>
      </c>
      <c r="S131" s="10">
        <v>2.9999699999999998</v>
      </c>
      <c r="T131" s="10">
        <v>2.9999699999999998</v>
      </c>
      <c r="U131" s="10">
        <v>5.9999399999999996</v>
      </c>
      <c r="V131" s="11"/>
      <c r="W131" s="10">
        <v>2.9999699999999998</v>
      </c>
      <c r="X131" s="10">
        <v>5.9999399999999996</v>
      </c>
      <c r="Y131" s="10">
        <v>3.9999600000000002</v>
      </c>
      <c r="Z131" s="13">
        <v>4.9999500000000001</v>
      </c>
    </row>
    <row r="132" spans="1:26" x14ac:dyDescent="0.25">
      <c r="A132" s="8">
        <v>490833617333</v>
      </c>
      <c r="B132" s="9" t="s">
        <v>118</v>
      </c>
      <c r="C132" s="8">
        <v>100000464499</v>
      </c>
      <c r="D132" s="8" t="s">
        <v>888</v>
      </c>
      <c r="E132" s="9" t="s">
        <v>31</v>
      </c>
      <c r="F132" s="9" t="s">
        <v>58</v>
      </c>
      <c r="G132" s="9" t="s">
        <v>59</v>
      </c>
      <c r="H132" s="9" t="s">
        <v>40</v>
      </c>
      <c r="I132" s="9" t="s">
        <v>41</v>
      </c>
      <c r="J132" s="9" t="s">
        <v>64</v>
      </c>
      <c r="K132" s="9" t="s">
        <v>65</v>
      </c>
      <c r="L132" s="10">
        <v>314004</v>
      </c>
      <c r="M132" s="9" t="s">
        <v>37</v>
      </c>
      <c r="N132" s="11"/>
      <c r="O132" s="11"/>
      <c r="P132" s="10">
        <v>2.9999699999999998</v>
      </c>
      <c r="Q132" s="10">
        <v>4.9999500000000001</v>
      </c>
      <c r="R132" s="11"/>
      <c r="S132" s="10">
        <v>0.99999000000000005</v>
      </c>
      <c r="T132" s="10">
        <v>0.99999000000000005</v>
      </c>
      <c r="U132" s="10">
        <v>1.9999800000000001</v>
      </c>
      <c r="V132" s="10">
        <v>1.9999800000000001</v>
      </c>
      <c r="W132" s="10">
        <v>1.9999800000000001</v>
      </c>
      <c r="X132" s="10">
        <v>4.9999500000000001</v>
      </c>
      <c r="Y132" s="10">
        <v>6.99993</v>
      </c>
      <c r="Z132" s="13">
        <v>4.9999500000000001</v>
      </c>
    </row>
    <row r="133" spans="1:26" x14ac:dyDescent="0.25">
      <c r="A133" s="8">
        <v>563212767214</v>
      </c>
      <c r="B133" s="9" t="s">
        <v>250</v>
      </c>
      <c r="C133" s="8">
        <v>100000438564</v>
      </c>
      <c r="D133" s="8" t="s">
        <v>1020</v>
      </c>
      <c r="E133" s="9" t="s">
        <v>31</v>
      </c>
      <c r="F133" s="9" t="s">
        <v>58</v>
      </c>
      <c r="G133" s="9" t="s">
        <v>59</v>
      </c>
      <c r="H133" s="9" t="s">
        <v>40</v>
      </c>
      <c r="I133" s="9" t="s">
        <v>48</v>
      </c>
      <c r="J133" s="9" t="s">
        <v>64</v>
      </c>
      <c r="K133" s="9" t="s">
        <v>65</v>
      </c>
      <c r="L133" s="10">
        <v>514002</v>
      </c>
      <c r="M133" s="9" t="s">
        <v>51</v>
      </c>
      <c r="N133" s="11"/>
      <c r="O133" s="10">
        <v>3.9999600000000002</v>
      </c>
      <c r="P133" s="10">
        <v>5.9999399999999996</v>
      </c>
      <c r="Q133" s="10">
        <v>6.99993</v>
      </c>
      <c r="R133" s="10">
        <v>6.99993</v>
      </c>
      <c r="S133" s="10">
        <v>3.9999600000000002</v>
      </c>
      <c r="T133" s="10">
        <v>2.9999699999999998</v>
      </c>
      <c r="U133" s="11"/>
      <c r="V133" s="10">
        <v>0.99999000000000005</v>
      </c>
      <c r="W133" s="10">
        <v>4.9999500000000001</v>
      </c>
      <c r="X133" s="10">
        <v>0.99999000000000005</v>
      </c>
      <c r="Y133" s="10">
        <v>1.9999800000000001</v>
      </c>
      <c r="Z133" s="13">
        <v>4.9999500000000001</v>
      </c>
    </row>
    <row r="134" spans="1:26" x14ac:dyDescent="0.25">
      <c r="A134" s="8">
        <v>227671805785</v>
      </c>
      <c r="B134" s="9" t="s">
        <v>265</v>
      </c>
      <c r="C134" s="8">
        <v>100000267868</v>
      </c>
      <c r="D134" s="8" t="s">
        <v>1035</v>
      </c>
      <c r="E134" s="9" t="s">
        <v>31</v>
      </c>
      <c r="F134" s="9" t="s">
        <v>58</v>
      </c>
      <c r="G134" s="9" t="s">
        <v>59</v>
      </c>
      <c r="H134" s="9" t="s">
        <v>40</v>
      </c>
      <c r="I134" s="9" t="s">
        <v>41</v>
      </c>
      <c r="J134" s="9" t="s">
        <v>64</v>
      </c>
      <c r="K134" s="9" t="s">
        <v>65</v>
      </c>
      <c r="L134" s="10">
        <v>314001</v>
      </c>
      <c r="M134" s="9" t="s">
        <v>37</v>
      </c>
      <c r="N134" s="11"/>
      <c r="O134" s="10">
        <v>3.9999600000000002</v>
      </c>
      <c r="P134" s="10">
        <v>5.9999399999999996</v>
      </c>
      <c r="Q134" s="10">
        <v>9.9999000000000002</v>
      </c>
      <c r="R134" s="10">
        <v>7.9999200000000004</v>
      </c>
      <c r="S134" s="10">
        <v>7.9999200000000004</v>
      </c>
      <c r="T134" s="10">
        <v>1.9999800000000001</v>
      </c>
      <c r="U134" s="10">
        <v>1.9999800000000001</v>
      </c>
      <c r="V134" s="10">
        <v>4.9999500000000001</v>
      </c>
      <c r="W134" s="10">
        <v>2.9999699999999998</v>
      </c>
      <c r="X134" s="10">
        <v>2.9999699999999998</v>
      </c>
      <c r="Y134" s="10">
        <v>2.9999699999999998</v>
      </c>
      <c r="Z134" s="13">
        <v>4.9999500000000001</v>
      </c>
    </row>
    <row r="135" spans="1:26" x14ac:dyDescent="0.25">
      <c r="A135" s="8">
        <v>174953452313</v>
      </c>
      <c r="B135" s="9" t="s">
        <v>209</v>
      </c>
      <c r="C135" s="8">
        <v>100000645513</v>
      </c>
      <c r="D135" s="8" t="s">
        <v>979</v>
      </c>
      <c r="E135" s="9" t="s">
        <v>31</v>
      </c>
      <c r="F135" s="9" t="s">
        <v>58</v>
      </c>
      <c r="G135" s="9" t="s">
        <v>59</v>
      </c>
      <c r="H135" s="9" t="s">
        <v>40</v>
      </c>
      <c r="I135" s="9" t="s">
        <v>46</v>
      </c>
      <c r="J135" s="9" t="s">
        <v>64</v>
      </c>
      <c r="K135" s="9" t="s">
        <v>65</v>
      </c>
      <c r="L135" s="10">
        <v>314002</v>
      </c>
      <c r="M135" s="9" t="s">
        <v>37</v>
      </c>
      <c r="N135" s="11"/>
      <c r="O135" s="10">
        <v>1.9999800000000001</v>
      </c>
      <c r="P135" s="10">
        <v>1.9999800000000001</v>
      </c>
      <c r="Q135" s="10">
        <v>2.9999699999999998</v>
      </c>
      <c r="R135" s="10">
        <v>1.9999800000000001</v>
      </c>
      <c r="S135" s="10">
        <v>0.99999000000000005</v>
      </c>
      <c r="T135" s="10">
        <v>1.9999800000000001</v>
      </c>
      <c r="U135" s="10">
        <v>3.9999600000000002</v>
      </c>
      <c r="V135" s="10">
        <v>3.9999600000000002</v>
      </c>
      <c r="W135" s="11"/>
      <c r="X135" s="10">
        <v>0.99999000000000005</v>
      </c>
      <c r="Y135" s="10">
        <v>1.9999800000000001</v>
      </c>
      <c r="Z135" s="13">
        <v>4.9999500000000001</v>
      </c>
    </row>
    <row r="136" spans="1:26" x14ac:dyDescent="0.25">
      <c r="A136" s="8">
        <v>134771411712</v>
      </c>
      <c r="B136" s="9" t="s">
        <v>395</v>
      </c>
      <c r="C136" s="8">
        <v>100000147325</v>
      </c>
      <c r="D136" s="8" t="s">
        <v>1165</v>
      </c>
      <c r="E136" s="9" t="s">
        <v>31</v>
      </c>
      <c r="F136" s="9" t="s">
        <v>38</v>
      </c>
      <c r="G136" s="9" t="s">
        <v>39</v>
      </c>
      <c r="H136" s="9" t="s">
        <v>40</v>
      </c>
      <c r="I136" s="9" t="s">
        <v>46</v>
      </c>
      <c r="J136" s="9" t="s">
        <v>42</v>
      </c>
      <c r="K136" s="9" t="s">
        <v>43</v>
      </c>
      <c r="L136" s="10">
        <v>314016</v>
      </c>
      <c r="M136" s="9" t="s">
        <v>37</v>
      </c>
      <c r="N136" s="11"/>
      <c r="O136" s="10">
        <v>14.99985</v>
      </c>
      <c r="P136" s="10">
        <v>7.9999200000000004</v>
      </c>
      <c r="Q136" s="10">
        <v>6.99993</v>
      </c>
      <c r="R136" s="10">
        <v>1.9999800000000001</v>
      </c>
      <c r="S136" s="10">
        <v>1.9999800000000001</v>
      </c>
      <c r="T136" s="10">
        <v>1.9999800000000001</v>
      </c>
      <c r="U136" s="10">
        <v>0.99999000000000005</v>
      </c>
      <c r="V136" s="10">
        <v>1.9999800000000001</v>
      </c>
      <c r="W136" s="10">
        <v>1.9999800000000001</v>
      </c>
      <c r="X136" s="10">
        <v>0.99999000000000005</v>
      </c>
      <c r="Y136" s="10">
        <v>2.9999699999999998</v>
      </c>
      <c r="Z136" s="13">
        <v>4.9999500000000001</v>
      </c>
    </row>
    <row r="137" spans="1:26" x14ac:dyDescent="0.25">
      <c r="A137" s="8">
        <v>931767005339</v>
      </c>
      <c r="B137" s="9" t="s">
        <v>139</v>
      </c>
      <c r="C137" s="8">
        <v>100000664575</v>
      </c>
      <c r="D137" s="8" t="s">
        <v>909</v>
      </c>
      <c r="E137" s="9" t="s">
        <v>31</v>
      </c>
      <c r="F137" s="9" t="s">
        <v>58</v>
      </c>
      <c r="G137" s="9" t="s">
        <v>62</v>
      </c>
      <c r="H137" s="9" t="s">
        <v>40</v>
      </c>
      <c r="I137" s="9" t="s">
        <v>52</v>
      </c>
      <c r="J137" s="9" t="s">
        <v>64</v>
      </c>
      <c r="K137" s="9" t="s">
        <v>66</v>
      </c>
      <c r="L137" s="10">
        <v>414025</v>
      </c>
      <c r="M137" s="9" t="s">
        <v>54</v>
      </c>
      <c r="N137" s="11"/>
      <c r="O137" s="11"/>
      <c r="P137" s="11"/>
      <c r="Q137" s="10">
        <v>2.9999699999999998</v>
      </c>
      <c r="R137" s="10">
        <v>2.9999699999999998</v>
      </c>
      <c r="S137" s="10">
        <v>7.9999200000000004</v>
      </c>
      <c r="T137" s="10">
        <v>1.9999800000000001</v>
      </c>
      <c r="U137" s="10">
        <v>1.9999800000000001</v>
      </c>
      <c r="V137" s="11"/>
      <c r="W137" s="11"/>
      <c r="X137" s="11"/>
      <c r="Y137" s="11"/>
      <c r="Z137" s="13">
        <v>4.9999500000000001</v>
      </c>
    </row>
    <row r="138" spans="1:26" x14ac:dyDescent="0.25">
      <c r="A138" s="8">
        <v>157064784139</v>
      </c>
      <c r="B138" s="9" t="s">
        <v>137</v>
      </c>
      <c r="C138" s="8">
        <v>100000187660</v>
      </c>
      <c r="D138" s="8" t="s">
        <v>907</v>
      </c>
      <c r="E138" s="9" t="s">
        <v>31</v>
      </c>
      <c r="F138" s="9" t="s">
        <v>58</v>
      </c>
      <c r="G138" s="9" t="s">
        <v>59</v>
      </c>
      <c r="H138" s="9" t="s">
        <v>40</v>
      </c>
      <c r="I138" s="9" t="s">
        <v>46</v>
      </c>
      <c r="J138" s="9" t="s">
        <v>64</v>
      </c>
      <c r="K138" s="9" t="s">
        <v>66</v>
      </c>
      <c r="L138" s="10">
        <v>314007</v>
      </c>
      <c r="M138" s="9" t="s">
        <v>37</v>
      </c>
      <c r="N138" s="11"/>
      <c r="O138" s="11"/>
      <c r="P138" s="11"/>
      <c r="Q138" s="10">
        <v>9.9999000000000002</v>
      </c>
      <c r="R138" s="10">
        <v>1.9999800000000001</v>
      </c>
      <c r="S138" s="10">
        <v>3.9999600000000002</v>
      </c>
      <c r="T138" s="11"/>
      <c r="U138" s="10">
        <v>1.9999800000000001</v>
      </c>
      <c r="V138" s="10">
        <v>5.9999399999999996</v>
      </c>
      <c r="W138" s="10">
        <v>2.9999699999999998</v>
      </c>
      <c r="X138" s="10">
        <v>1.9999800000000001</v>
      </c>
      <c r="Y138" s="10">
        <v>4.9999500000000001</v>
      </c>
      <c r="Z138" s="13">
        <v>4.9999500000000001</v>
      </c>
    </row>
    <row r="139" spans="1:26" x14ac:dyDescent="0.25">
      <c r="A139" s="8">
        <v>981729096172</v>
      </c>
      <c r="B139" s="9" t="s">
        <v>182</v>
      </c>
      <c r="C139" s="8">
        <v>100000708872</v>
      </c>
      <c r="D139" s="8" t="s">
        <v>952</v>
      </c>
      <c r="E139" s="9" t="s">
        <v>31</v>
      </c>
      <c r="F139" s="9" t="s">
        <v>58</v>
      </c>
      <c r="G139" s="9" t="s">
        <v>59</v>
      </c>
      <c r="H139" s="9" t="s">
        <v>40</v>
      </c>
      <c r="I139" s="9" t="s">
        <v>46</v>
      </c>
      <c r="J139" s="9" t="s">
        <v>64</v>
      </c>
      <c r="K139" s="9" t="s">
        <v>66</v>
      </c>
      <c r="L139" s="10">
        <v>314016</v>
      </c>
      <c r="M139" s="9" t="s">
        <v>37</v>
      </c>
      <c r="N139" s="11"/>
      <c r="O139" s="11"/>
      <c r="P139" s="11"/>
      <c r="Q139" s="10">
        <v>2.9999699999999998</v>
      </c>
      <c r="R139" s="10">
        <v>0.99999000000000005</v>
      </c>
      <c r="S139" s="10">
        <v>1.9999800000000001</v>
      </c>
      <c r="T139" s="10">
        <v>0.99999000000000005</v>
      </c>
      <c r="U139" s="11"/>
      <c r="V139" s="10">
        <v>0.99999000000000005</v>
      </c>
      <c r="W139" s="10">
        <v>2.9999699999999998</v>
      </c>
      <c r="X139" s="10">
        <v>2.9999699999999998</v>
      </c>
      <c r="Y139" s="10">
        <v>0.99999000000000005</v>
      </c>
      <c r="Z139" s="13">
        <v>4.9999500000000001</v>
      </c>
    </row>
    <row r="140" spans="1:26" x14ac:dyDescent="0.25">
      <c r="A140" s="8">
        <v>178858236442</v>
      </c>
      <c r="B140" s="9" t="s">
        <v>148</v>
      </c>
      <c r="C140" s="8">
        <v>100000390764</v>
      </c>
      <c r="D140" s="8" t="s">
        <v>918</v>
      </c>
      <c r="E140" s="9" t="s">
        <v>31</v>
      </c>
      <c r="F140" s="9" t="s">
        <v>58</v>
      </c>
      <c r="G140" s="9" t="s">
        <v>62</v>
      </c>
      <c r="H140" s="9" t="s">
        <v>40</v>
      </c>
      <c r="I140" s="9" t="s">
        <v>46</v>
      </c>
      <c r="J140" s="9" t="s">
        <v>64</v>
      </c>
      <c r="K140" s="9" t="s">
        <v>66</v>
      </c>
      <c r="L140" s="10">
        <v>314005</v>
      </c>
      <c r="M140" s="9" t="s">
        <v>37</v>
      </c>
      <c r="N140" s="11"/>
      <c r="O140" s="11"/>
      <c r="P140" s="11"/>
      <c r="Q140" s="10">
        <v>2.9999699999999998</v>
      </c>
      <c r="R140" s="10">
        <v>1.9999800000000001</v>
      </c>
      <c r="S140" s="10">
        <v>1.9999800000000001</v>
      </c>
      <c r="T140" s="10">
        <v>4.9999500000000001</v>
      </c>
      <c r="U140" s="10">
        <v>3.9999600000000002</v>
      </c>
      <c r="V140" s="10">
        <v>3.9999600000000002</v>
      </c>
      <c r="W140" s="11"/>
      <c r="X140" s="10">
        <v>2.9999699999999998</v>
      </c>
      <c r="Y140" s="10">
        <v>0.99999000000000005</v>
      </c>
      <c r="Z140" s="13">
        <v>4.9999500000000001</v>
      </c>
    </row>
    <row r="141" spans="1:26" x14ac:dyDescent="0.25">
      <c r="A141" s="8">
        <v>114752354821</v>
      </c>
      <c r="B141" s="9" t="s">
        <v>181</v>
      </c>
      <c r="C141" s="8">
        <v>100000846594</v>
      </c>
      <c r="D141" s="8" t="s">
        <v>951</v>
      </c>
      <c r="E141" s="9" t="s">
        <v>31</v>
      </c>
      <c r="F141" s="9" t="s">
        <v>38</v>
      </c>
      <c r="G141" s="9" t="s">
        <v>39</v>
      </c>
      <c r="H141" s="9" t="s">
        <v>40</v>
      </c>
      <c r="I141" s="9" t="s">
        <v>41</v>
      </c>
      <c r="J141" s="9" t="s">
        <v>60</v>
      </c>
      <c r="K141" s="9" t="s">
        <v>67</v>
      </c>
      <c r="L141" s="10">
        <v>314006</v>
      </c>
      <c r="M141" s="9" t="s">
        <v>37</v>
      </c>
      <c r="N141" s="11"/>
      <c r="O141" s="10">
        <v>15.999840000000001</v>
      </c>
      <c r="P141" s="10">
        <v>12.99987</v>
      </c>
      <c r="Q141" s="10">
        <v>4.9999500000000001</v>
      </c>
      <c r="R141" s="10">
        <v>10.999890000000001</v>
      </c>
      <c r="S141" s="10">
        <v>3.9999600000000002</v>
      </c>
      <c r="T141" s="10">
        <v>2.9999699999999998</v>
      </c>
      <c r="U141" s="10">
        <v>1.9999800000000001</v>
      </c>
      <c r="V141" s="10">
        <v>2.9999699999999998</v>
      </c>
      <c r="W141" s="10">
        <v>1.9999800000000001</v>
      </c>
      <c r="X141" s="10">
        <v>2.9999699999999998</v>
      </c>
      <c r="Y141" s="10">
        <v>3.9999600000000002</v>
      </c>
      <c r="Z141" s="13">
        <v>4.9999500000000001</v>
      </c>
    </row>
    <row r="142" spans="1:26" x14ac:dyDescent="0.25">
      <c r="A142" s="8">
        <v>619571761402</v>
      </c>
      <c r="B142" s="9" t="s">
        <v>411</v>
      </c>
      <c r="C142" s="8">
        <v>100000582561</v>
      </c>
      <c r="D142" s="8" t="s">
        <v>1181</v>
      </c>
      <c r="E142" s="9" t="s">
        <v>31</v>
      </c>
      <c r="F142" s="9" t="s">
        <v>38</v>
      </c>
      <c r="G142" s="9" t="s">
        <v>39</v>
      </c>
      <c r="H142" s="9" t="s">
        <v>40</v>
      </c>
      <c r="I142" s="9" t="s">
        <v>41</v>
      </c>
      <c r="J142" s="9" t="s">
        <v>60</v>
      </c>
      <c r="K142" s="9" t="s">
        <v>67</v>
      </c>
      <c r="L142" s="10">
        <v>314012</v>
      </c>
      <c r="M142" s="9" t="s">
        <v>37</v>
      </c>
      <c r="N142" s="11"/>
      <c r="O142" s="10">
        <v>7.9999200000000004</v>
      </c>
      <c r="P142" s="11"/>
      <c r="Q142" s="11"/>
      <c r="R142" s="10">
        <v>5.9999399999999996</v>
      </c>
      <c r="S142" s="10">
        <v>0.99999000000000005</v>
      </c>
      <c r="T142" s="10">
        <v>5.9999399999999996</v>
      </c>
      <c r="U142" s="10">
        <v>2.9999699999999998</v>
      </c>
      <c r="V142" s="10">
        <v>2.9999699999999998</v>
      </c>
      <c r="W142" s="10">
        <v>5.9999399999999996</v>
      </c>
      <c r="X142" s="10">
        <v>3.9999600000000002</v>
      </c>
      <c r="Y142" s="10">
        <v>4.9999500000000001</v>
      </c>
      <c r="Z142" s="13">
        <v>4.9999500000000001</v>
      </c>
    </row>
    <row r="143" spans="1:26" x14ac:dyDescent="0.25">
      <c r="A143" s="8">
        <v>294958234420</v>
      </c>
      <c r="B143" s="9" t="s">
        <v>471</v>
      </c>
      <c r="C143" s="8">
        <v>100000688071</v>
      </c>
      <c r="D143" s="8" t="s">
        <v>1241</v>
      </c>
      <c r="E143" s="9" t="s">
        <v>31</v>
      </c>
      <c r="F143" s="9" t="s">
        <v>38</v>
      </c>
      <c r="G143" s="9" t="s">
        <v>39</v>
      </c>
      <c r="H143" s="9" t="s">
        <v>40</v>
      </c>
      <c r="I143" s="9" t="s">
        <v>41</v>
      </c>
      <c r="J143" s="9" t="s">
        <v>60</v>
      </c>
      <c r="K143" s="9" t="s">
        <v>67</v>
      </c>
      <c r="L143" s="10">
        <v>314012</v>
      </c>
      <c r="M143" s="9" t="s">
        <v>37</v>
      </c>
      <c r="N143" s="11"/>
      <c r="O143" s="10">
        <v>8.9999099999999999</v>
      </c>
      <c r="P143" s="10">
        <v>1.9999800000000001</v>
      </c>
      <c r="Q143" s="10">
        <v>3.9999600000000002</v>
      </c>
      <c r="R143" s="10">
        <v>3.9999600000000002</v>
      </c>
      <c r="S143" s="10">
        <v>6.99993</v>
      </c>
      <c r="T143" s="10">
        <v>6.99993</v>
      </c>
      <c r="U143" s="10">
        <v>1.9999800000000001</v>
      </c>
      <c r="V143" s="10">
        <v>6.99993</v>
      </c>
      <c r="W143" s="11"/>
      <c r="X143" s="10">
        <v>0.99999000000000005</v>
      </c>
      <c r="Y143" s="10">
        <v>1.9999800000000001</v>
      </c>
      <c r="Z143" s="13">
        <v>4.9999500000000001</v>
      </c>
    </row>
    <row r="144" spans="1:26" x14ac:dyDescent="0.25">
      <c r="A144" s="8">
        <v>254789692556</v>
      </c>
      <c r="B144" s="9" t="s">
        <v>314</v>
      </c>
      <c r="C144" s="8">
        <v>100000718650</v>
      </c>
      <c r="D144" s="8" t="s">
        <v>1084</v>
      </c>
      <c r="E144" s="9" t="s">
        <v>31</v>
      </c>
      <c r="F144" s="9" t="s">
        <v>38</v>
      </c>
      <c r="G144" s="9" t="s">
        <v>39</v>
      </c>
      <c r="H144" s="9" t="s">
        <v>40</v>
      </c>
      <c r="I144" s="9" t="s">
        <v>46</v>
      </c>
      <c r="J144" s="9" t="s">
        <v>42</v>
      </c>
      <c r="K144" s="9" t="s">
        <v>43</v>
      </c>
      <c r="L144" s="10">
        <v>314016</v>
      </c>
      <c r="M144" s="9" t="s">
        <v>37</v>
      </c>
      <c r="N144" s="11"/>
      <c r="O144" s="10">
        <v>6.99993</v>
      </c>
      <c r="P144" s="10">
        <v>3.9999600000000002</v>
      </c>
      <c r="Q144" s="10">
        <v>4.9999500000000001</v>
      </c>
      <c r="R144" s="11"/>
      <c r="S144" s="11"/>
      <c r="T144" s="10">
        <v>1.9999800000000001</v>
      </c>
      <c r="U144" s="10">
        <v>1.9999800000000001</v>
      </c>
      <c r="V144" s="11"/>
      <c r="W144" s="10">
        <v>5.9999399999999996</v>
      </c>
      <c r="X144" s="10">
        <v>2.9999699999999998</v>
      </c>
      <c r="Y144" s="10">
        <v>5.9999399999999996</v>
      </c>
      <c r="Z144" s="13">
        <v>4.9999500000000001</v>
      </c>
    </row>
    <row r="145" spans="1:26" x14ac:dyDescent="0.25">
      <c r="A145" s="8">
        <v>251602795377</v>
      </c>
      <c r="B145" s="9" t="s">
        <v>261</v>
      </c>
      <c r="C145" s="8">
        <v>100000731615</v>
      </c>
      <c r="D145" s="8" t="s">
        <v>1031</v>
      </c>
      <c r="E145" s="9" t="s">
        <v>31</v>
      </c>
      <c r="F145" s="9" t="s">
        <v>38</v>
      </c>
      <c r="G145" s="9" t="s">
        <v>39</v>
      </c>
      <c r="H145" s="9" t="s">
        <v>40</v>
      </c>
      <c r="I145" s="9" t="s">
        <v>46</v>
      </c>
      <c r="J145" s="9" t="s">
        <v>42</v>
      </c>
      <c r="K145" s="9" t="s">
        <v>43</v>
      </c>
      <c r="L145" s="10">
        <v>314016</v>
      </c>
      <c r="M145" s="9" t="s">
        <v>37</v>
      </c>
      <c r="N145" s="11"/>
      <c r="O145" s="10">
        <v>19.9998</v>
      </c>
      <c r="P145" s="10">
        <v>9.9999000000000002</v>
      </c>
      <c r="Q145" s="10">
        <v>6.99993</v>
      </c>
      <c r="R145" s="10">
        <v>4.9999500000000001</v>
      </c>
      <c r="S145" s="10">
        <v>2.9999699999999998</v>
      </c>
      <c r="T145" s="10">
        <v>1.9999800000000001</v>
      </c>
      <c r="U145" s="10">
        <v>2.9999699999999998</v>
      </c>
      <c r="V145" s="10">
        <v>4.9999500000000001</v>
      </c>
      <c r="W145" s="10">
        <v>0.99999000000000005</v>
      </c>
      <c r="X145" s="10">
        <v>1.9999800000000001</v>
      </c>
      <c r="Y145" s="10">
        <v>3.9999600000000002</v>
      </c>
      <c r="Z145" s="13">
        <v>4.9999500000000001</v>
      </c>
    </row>
    <row r="146" spans="1:26" x14ac:dyDescent="0.25">
      <c r="A146" s="8">
        <v>181035403519</v>
      </c>
      <c r="B146" s="9" t="s">
        <v>134</v>
      </c>
      <c r="C146" s="8">
        <v>100000554724</v>
      </c>
      <c r="D146" s="8" t="s">
        <v>904</v>
      </c>
      <c r="E146" s="9" t="s">
        <v>31</v>
      </c>
      <c r="F146" s="9" t="s">
        <v>38</v>
      </c>
      <c r="G146" s="9" t="s">
        <v>39</v>
      </c>
      <c r="H146" s="9" t="s">
        <v>40</v>
      </c>
      <c r="I146" s="9" t="s">
        <v>52</v>
      </c>
      <c r="J146" s="9" t="s">
        <v>49</v>
      </c>
      <c r="K146" s="9" t="s">
        <v>53</v>
      </c>
      <c r="L146" s="10">
        <v>414025</v>
      </c>
      <c r="M146" s="9" t="s">
        <v>54</v>
      </c>
      <c r="N146" s="11"/>
      <c r="O146" s="10">
        <v>86.999129999999994</v>
      </c>
      <c r="P146" s="11"/>
      <c r="Q146" s="10">
        <v>19.9998</v>
      </c>
      <c r="R146" s="11"/>
      <c r="S146" s="10">
        <v>24.999749999999999</v>
      </c>
      <c r="T146" s="10">
        <v>9.9999000000000002</v>
      </c>
      <c r="U146" s="11"/>
      <c r="V146" s="10">
        <v>9.9999000000000002</v>
      </c>
      <c r="W146" s="11"/>
      <c r="X146" s="10">
        <v>4.9999500000000001</v>
      </c>
      <c r="Y146" s="10">
        <v>6.99993</v>
      </c>
      <c r="Z146" s="13">
        <v>4.9999500000000001</v>
      </c>
    </row>
    <row r="147" spans="1:26" x14ac:dyDescent="0.25">
      <c r="A147" s="8">
        <v>819132341391</v>
      </c>
      <c r="B147" s="9" t="s">
        <v>402</v>
      </c>
      <c r="C147" s="8">
        <v>100000738646</v>
      </c>
      <c r="D147" s="8" t="s">
        <v>1172</v>
      </c>
      <c r="E147" s="9" t="s">
        <v>31</v>
      </c>
      <c r="F147" s="9" t="s">
        <v>38</v>
      </c>
      <c r="G147" s="9" t="s">
        <v>39</v>
      </c>
      <c r="H147" s="9" t="s">
        <v>40</v>
      </c>
      <c r="I147" s="9" t="s">
        <v>41</v>
      </c>
      <c r="J147" s="9" t="s">
        <v>55</v>
      </c>
      <c r="K147" s="9" t="s">
        <v>56</v>
      </c>
      <c r="L147" s="10">
        <v>314004</v>
      </c>
      <c r="M147" s="9" t="s">
        <v>37</v>
      </c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0">
        <v>9.9999000000000002</v>
      </c>
      <c r="Y147" s="11"/>
      <c r="Z147" s="13">
        <v>4.9999500000000001</v>
      </c>
    </row>
    <row r="148" spans="1:26" x14ac:dyDescent="0.25">
      <c r="A148" s="8">
        <v>886911053718</v>
      </c>
      <c r="B148" s="9" t="s">
        <v>349</v>
      </c>
      <c r="C148" s="8">
        <v>100000737323</v>
      </c>
      <c r="D148" s="8" t="s">
        <v>1119</v>
      </c>
      <c r="E148" s="9" t="s">
        <v>31</v>
      </c>
      <c r="F148" s="9" t="s">
        <v>38</v>
      </c>
      <c r="G148" s="9" t="s">
        <v>39</v>
      </c>
      <c r="H148" s="9" t="s">
        <v>40</v>
      </c>
      <c r="I148" s="9" t="s">
        <v>41</v>
      </c>
      <c r="J148" s="9" t="s">
        <v>42</v>
      </c>
      <c r="K148" s="9" t="s">
        <v>47</v>
      </c>
      <c r="L148" s="10">
        <v>314001</v>
      </c>
      <c r="M148" s="9" t="s">
        <v>37</v>
      </c>
      <c r="N148" s="11"/>
      <c r="O148" s="10">
        <v>9.9999000000000002</v>
      </c>
      <c r="P148" s="10">
        <v>6.99993</v>
      </c>
      <c r="Q148" s="10">
        <v>1.9999800000000001</v>
      </c>
      <c r="R148" s="10">
        <v>4.9999500000000001</v>
      </c>
      <c r="S148" s="10">
        <v>4.9999500000000001</v>
      </c>
      <c r="T148" s="10">
        <v>1.9999800000000001</v>
      </c>
      <c r="U148" s="11"/>
      <c r="V148" s="10">
        <v>3.9999600000000002</v>
      </c>
      <c r="W148" s="10">
        <v>2.9999699999999998</v>
      </c>
      <c r="X148" s="10">
        <v>4.9999500000000001</v>
      </c>
      <c r="Y148" s="10">
        <v>0.99999000000000005</v>
      </c>
      <c r="Z148" s="13">
        <v>4.9999500000000001</v>
      </c>
    </row>
    <row r="149" spans="1:26" x14ac:dyDescent="0.25">
      <c r="A149" s="8">
        <v>171044073309</v>
      </c>
      <c r="B149" s="9" t="s">
        <v>424</v>
      </c>
      <c r="C149" s="8">
        <v>100000427671</v>
      </c>
      <c r="D149" s="8" t="s">
        <v>1194</v>
      </c>
      <c r="E149" s="9" t="s">
        <v>31</v>
      </c>
      <c r="F149" s="9" t="s">
        <v>38</v>
      </c>
      <c r="G149" s="9" t="s">
        <v>39</v>
      </c>
      <c r="H149" s="9" t="s">
        <v>40</v>
      </c>
      <c r="I149" s="9" t="s">
        <v>41</v>
      </c>
      <c r="J149" s="9" t="s">
        <v>55</v>
      </c>
      <c r="K149" s="9" t="s">
        <v>56</v>
      </c>
      <c r="L149" s="10">
        <v>314012</v>
      </c>
      <c r="M149" s="9" t="s">
        <v>37</v>
      </c>
      <c r="N149" s="11"/>
      <c r="O149" s="10">
        <v>12.99987</v>
      </c>
      <c r="P149" s="10">
        <v>4.9999500000000001</v>
      </c>
      <c r="Q149" s="10">
        <v>2.9999699999999998</v>
      </c>
      <c r="R149" s="10">
        <v>4.9999500000000001</v>
      </c>
      <c r="S149" s="10">
        <v>8.9999099999999999</v>
      </c>
      <c r="T149" s="10">
        <v>3.9999600000000002</v>
      </c>
      <c r="U149" s="10">
        <v>2.9999699999999998</v>
      </c>
      <c r="V149" s="10">
        <v>0.99999000000000005</v>
      </c>
      <c r="W149" s="11"/>
      <c r="X149" s="10">
        <v>4.9999500000000001</v>
      </c>
      <c r="Y149" s="10">
        <v>5.9999399999999996</v>
      </c>
      <c r="Z149" s="13">
        <v>4.9999500000000001</v>
      </c>
    </row>
    <row r="150" spans="1:26" x14ac:dyDescent="0.25">
      <c r="A150" s="8">
        <v>691378944247</v>
      </c>
      <c r="B150" s="9" t="s">
        <v>512</v>
      </c>
      <c r="C150" s="8">
        <v>100000965099</v>
      </c>
      <c r="D150" s="8" t="s">
        <v>1282</v>
      </c>
      <c r="E150" s="9" t="s">
        <v>31</v>
      </c>
      <c r="F150" s="9" t="s">
        <v>38</v>
      </c>
      <c r="G150" s="9" t="s">
        <v>39</v>
      </c>
      <c r="H150" s="9" t="s">
        <v>40</v>
      </c>
      <c r="I150" s="9" t="s">
        <v>41</v>
      </c>
      <c r="J150" s="9" t="s">
        <v>55</v>
      </c>
      <c r="K150" s="9" t="s">
        <v>57</v>
      </c>
      <c r="L150" s="10">
        <v>314006</v>
      </c>
      <c r="M150" s="9" t="s">
        <v>37</v>
      </c>
      <c r="N150" s="11"/>
      <c r="O150" s="10">
        <v>19.9998</v>
      </c>
      <c r="P150" s="11"/>
      <c r="Q150" s="11"/>
      <c r="R150" s="11"/>
      <c r="S150" s="10">
        <v>0.99999000000000005</v>
      </c>
      <c r="T150" s="10">
        <v>0.99999000000000005</v>
      </c>
      <c r="U150" s="10">
        <v>1.9999800000000001</v>
      </c>
      <c r="V150" s="10">
        <v>2.9999699999999998</v>
      </c>
      <c r="W150" s="10">
        <v>0.99999000000000005</v>
      </c>
      <c r="X150" s="10">
        <v>1.9999800000000001</v>
      </c>
      <c r="Y150" s="10">
        <v>1.9999800000000001</v>
      </c>
      <c r="Z150" s="13">
        <v>4.9999500000000001</v>
      </c>
    </row>
    <row r="151" spans="1:26" x14ac:dyDescent="0.25">
      <c r="A151" s="8">
        <v>608576414731</v>
      </c>
      <c r="B151" s="9" t="s">
        <v>401</v>
      </c>
      <c r="C151" s="8">
        <v>100000750294</v>
      </c>
      <c r="D151" s="8" t="s">
        <v>1171</v>
      </c>
      <c r="E151" s="9" t="s">
        <v>31</v>
      </c>
      <c r="F151" s="9" t="s">
        <v>38</v>
      </c>
      <c r="G151" s="9" t="s">
        <v>39</v>
      </c>
      <c r="H151" s="9" t="s">
        <v>40</v>
      </c>
      <c r="I151" s="9" t="s">
        <v>46</v>
      </c>
      <c r="J151" s="9" t="s">
        <v>55</v>
      </c>
      <c r="K151" s="9" t="s">
        <v>57</v>
      </c>
      <c r="L151" s="10">
        <v>314002</v>
      </c>
      <c r="M151" s="9" t="s">
        <v>37</v>
      </c>
      <c r="N151" s="11"/>
      <c r="O151" s="10">
        <v>3.9999600000000002</v>
      </c>
      <c r="P151" s="10">
        <v>2.9999699999999998</v>
      </c>
      <c r="Q151" s="10">
        <v>4.9999500000000001</v>
      </c>
      <c r="R151" s="10">
        <v>2.9999699999999998</v>
      </c>
      <c r="S151" s="10">
        <v>106.99893</v>
      </c>
      <c r="T151" s="10">
        <v>1.9999800000000001</v>
      </c>
      <c r="U151" s="11"/>
      <c r="V151" s="11"/>
      <c r="W151" s="11"/>
      <c r="X151" s="10">
        <v>0.99999000000000005</v>
      </c>
      <c r="Y151" s="10">
        <v>2.3999760000000001</v>
      </c>
      <c r="Z151" s="13">
        <v>4.9999500000000001</v>
      </c>
    </row>
    <row r="152" spans="1:26" x14ac:dyDescent="0.25">
      <c r="A152" s="8">
        <v>164925716899</v>
      </c>
      <c r="B152" s="9" t="s">
        <v>452</v>
      </c>
      <c r="C152" s="8">
        <v>100000989463</v>
      </c>
      <c r="D152" s="8" t="s">
        <v>1222</v>
      </c>
      <c r="E152" s="9" t="s">
        <v>31</v>
      </c>
      <c r="F152" s="9" t="s">
        <v>32</v>
      </c>
      <c r="G152" s="9" t="s">
        <v>33</v>
      </c>
      <c r="H152" s="9" t="s">
        <v>40</v>
      </c>
      <c r="I152" s="9" t="s">
        <v>41</v>
      </c>
      <c r="J152" s="9" t="s">
        <v>42</v>
      </c>
      <c r="K152" s="9" t="s">
        <v>43</v>
      </c>
      <c r="L152" s="10">
        <v>314012</v>
      </c>
      <c r="M152" s="9" t="s">
        <v>37</v>
      </c>
      <c r="N152" s="11"/>
      <c r="O152" s="11"/>
      <c r="P152" s="11"/>
      <c r="Q152" s="10">
        <v>3.9999600000000002</v>
      </c>
      <c r="R152" s="11"/>
      <c r="S152" s="11"/>
      <c r="T152" s="11"/>
      <c r="U152" s="11"/>
      <c r="V152" s="11"/>
      <c r="W152" s="10">
        <v>1.9999800000000001</v>
      </c>
      <c r="X152" s="11"/>
      <c r="Y152" s="11"/>
      <c r="Z152" s="13">
        <v>4.9999500000000001</v>
      </c>
    </row>
    <row r="153" spans="1:26" x14ac:dyDescent="0.25">
      <c r="A153" s="8">
        <v>774079115539</v>
      </c>
      <c r="B153" s="9" t="s">
        <v>515</v>
      </c>
      <c r="C153" s="8">
        <v>100000075412</v>
      </c>
      <c r="D153" s="8" t="s">
        <v>1285</v>
      </c>
      <c r="E153" s="9" t="s">
        <v>31</v>
      </c>
      <c r="F153" s="9" t="s">
        <v>32</v>
      </c>
      <c r="G153" s="9" t="s">
        <v>33</v>
      </c>
      <c r="H153" s="9" t="s">
        <v>40</v>
      </c>
      <c r="I153" s="9" t="s">
        <v>41</v>
      </c>
      <c r="J153" s="9" t="s">
        <v>42</v>
      </c>
      <c r="K153" s="9" t="s">
        <v>43</v>
      </c>
      <c r="L153" s="10">
        <v>314012</v>
      </c>
      <c r="M153" s="9" t="s">
        <v>37</v>
      </c>
      <c r="N153" s="11"/>
      <c r="O153" s="11"/>
      <c r="P153" s="11"/>
      <c r="Q153" s="10">
        <v>15.999840000000001</v>
      </c>
      <c r="R153" s="11"/>
      <c r="S153" s="10">
        <v>0.99999000000000005</v>
      </c>
      <c r="T153" s="11"/>
      <c r="U153" s="11"/>
      <c r="V153" s="11"/>
      <c r="W153" s="11"/>
      <c r="X153" s="11"/>
      <c r="Y153" s="11"/>
      <c r="Z153" s="13">
        <v>4.9999500000000001</v>
      </c>
    </row>
    <row r="154" spans="1:26" x14ac:dyDescent="0.25">
      <c r="A154" s="8">
        <v>414702408626</v>
      </c>
      <c r="B154" s="9" t="s">
        <v>408</v>
      </c>
      <c r="C154" s="8">
        <v>100000349428</v>
      </c>
      <c r="D154" s="8" t="s">
        <v>1178</v>
      </c>
      <c r="E154" s="9" t="s">
        <v>31</v>
      </c>
      <c r="F154" s="9" t="s">
        <v>32</v>
      </c>
      <c r="G154" s="9" t="s">
        <v>33</v>
      </c>
      <c r="H154" s="9" t="s">
        <v>40</v>
      </c>
      <c r="I154" s="9" t="s">
        <v>46</v>
      </c>
      <c r="J154" s="9" t="s">
        <v>42</v>
      </c>
      <c r="K154" s="9" t="s">
        <v>43</v>
      </c>
      <c r="L154" s="10">
        <v>314016</v>
      </c>
      <c r="M154" s="9" t="s">
        <v>37</v>
      </c>
      <c r="N154" s="11"/>
      <c r="O154" s="11"/>
      <c r="P154" s="11"/>
      <c r="Q154" s="10">
        <v>9.9999000000000002</v>
      </c>
      <c r="R154" s="11"/>
      <c r="S154" s="10">
        <v>1.9999800000000001</v>
      </c>
      <c r="T154" s="11"/>
      <c r="U154" s="11"/>
      <c r="V154" s="10">
        <v>14.99985</v>
      </c>
      <c r="W154" s="11"/>
      <c r="X154" s="11"/>
      <c r="Y154" s="11"/>
      <c r="Z154" s="13">
        <v>4.9999500000000001</v>
      </c>
    </row>
    <row r="155" spans="1:26" x14ac:dyDescent="0.25">
      <c r="A155" s="8">
        <v>227281814736</v>
      </c>
      <c r="B155" s="9" t="s">
        <v>554</v>
      </c>
      <c r="C155" s="8">
        <v>100000102810</v>
      </c>
      <c r="D155" s="8" t="s">
        <v>1324</v>
      </c>
      <c r="E155" s="9" t="s">
        <v>31</v>
      </c>
      <c r="F155" s="9" t="s">
        <v>32</v>
      </c>
      <c r="G155" s="9" t="s">
        <v>33</v>
      </c>
      <c r="H155" s="9" t="s">
        <v>40</v>
      </c>
      <c r="I155" s="9" t="s">
        <v>41</v>
      </c>
      <c r="J155" s="9" t="s">
        <v>42</v>
      </c>
      <c r="K155" s="9" t="s">
        <v>43</v>
      </c>
      <c r="L155" s="10">
        <v>314001</v>
      </c>
      <c r="M155" s="9" t="s">
        <v>37</v>
      </c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3">
        <v>4.9999500000000001</v>
      </c>
    </row>
    <row r="156" spans="1:26" x14ac:dyDescent="0.25">
      <c r="A156" s="8">
        <v>571893731275</v>
      </c>
      <c r="B156" s="9" t="s">
        <v>303</v>
      </c>
      <c r="C156" s="8">
        <v>100000910537</v>
      </c>
      <c r="D156" s="8" t="s">
        <v>1073</v>
      </c>
      <c r="E156" s="9" t="s">
        <v>31</v>
      </c>
      <c r="F156" s="9" t="s">
        <v>38</v>
      </c>
      <c r="G156" s="9" t="s">
        <v>39</v>
      </c>
      <c r="H156" s="9" t="s">
        <v>40</v>
      </c>
      <c r="I156" s="9" t="s">
        <v>41</v>
      </c>
      <c r="J156" s="9" t="s">
        <v>55</v>
      </c>
      <c r="K156" s="9" t="s">
        <v>56</v>
      </c>
      <c r="L156" s="10">
        <v>314015</v>
      </c>
      <c r="M156" s="9" t="s">
        <v>37</v>
      </c>
      <c r="N156" s="11"/>
      <c r="O156" s="10">
        <v>19.9998</v>
      </c>
      <c r="P156" s="10">
        <v>0.99999000000000005</v>
      </c>
      <c r="Q156" s="10">
        <v>7.9999200000000004</v>
      </c>
      <c r="R156" s="10">
        <v>4.9999500000000001</v>
      </c>
      <c r="S156" s="10">
        <v>55.99944</v>
      </c>
      <c r="T156" s="10">
        <v>7.9999200000000004</v>
      </c>
      <c r="U156" s="10">
        <v>3.9999600000000002</v>
      </c>
      <c r="V156" s="10">
        <v>5.9999399999999996</v>
      </c>
      <c r="W156" s="10">
        <v>2.9999699999999998</v>
      </c>
      <c r="X156" s="10">
        <v>1.9999800000000001</v>
      </c>
      <c r="Y156" s="10">
        <v>1.9999800000000001</v>
      </c>
      <c r="Z156" s="13">
        <v>4.9999500000000001</v>
      </c>
    </row>
    <row r="157" spans="1:26" x14ac:dyDescent="0.25">
      <c r="A157" s="8">
        <v>605101777041</v>
      </c>
      <c r="B157" s="9" t="s">
        <v>454</v>
      </c>
      <c r="C157" s="8">
        <v>100000262973</v>
      </c>
      <c r="D157" s="8" t="s">
        <v>1224</v>
      </c>
      <c r="E157" s="9" t="s">
        <v>31</v>
      </c>
      <c r="F157" s="9" t="s">
        <v>38</v>
      </c>
      <c r="G157" s="9" t="s">
        <v>39</v>
      </c>
      <c r="H157" s="9" t="s">
        <v>40</v>
      </c>
      <c r="I157" s="9" t="s">
        <v>41</v>
      </c>
      <c r="J157" s="9" t="s">
        <v>55</v>
      </c>
      <c r="K157" s="9" t="s">
        <v>56</v>
      </c>
      <c r="L157" s="10">
        <v>314012</v>
      </c>
      <c r="M157" s="9" t="s">
        <v>37</v>
      </c>
      <c r="N157" s="11"/>
      <c r="O157" s="10">
        <v>8.9999099999999999</v>
      </c>
      <c r="P157" s="10">
        <v>5.9999399999999996</v>
      </c>
      <c r="Q157" s="10">
        <v>8.9999099999999999</v>
      </c>
      <c r="R157" s="10">
        <v>6.99993</v>
      </c>
      <c r="S157" s="10">
        <v>4.9999500000000001</v>
      </c>
      <c r="T157" s="10">
        <v>3.9999600000000002</v>
      </c>
      <c r="U157" s="10">
        <v>3.9999600000000002</v>
      </c>
      <c r="V157" s="10">
        <v>1.9999800000000001</v>
      </c>
      <c r="W157" s="10">
        <v>0.99999000000000005</v>
      </c>
      <c r="X157" s="10">
        <v>6.99993</v>
      </c>
      <c r="Y157" s="10">
        <v>8.9999099999999999</v>
      </c>
      <c r="Z157" s="13">
        <v>4.9999500000000001</v>
      </c>
    </row>
    <row r="158" spans="1:26" x14ac:dyDescent="0.25">
      <c r="A158" s="8">
        <v>390801362972</v>
      </c>
      <c r="B158" s="9" t="s">
        <v>499</v>
      </c>
      <c r="C158" s="8">
        <v>100000866920</v>
      </c>
      <c r="D158" s="8" t="s">
        <v>1269</v>
      </c>
      <c r="E158" s="9" t="s">
        <v>31</v>
      </c>
      <c r="F158" s="9" t="s">
        <v>38</v>
      </c>
      <c r="G158" s="9" t="s">
        <v>45</v>
      </c>
      <c r="H158" s="9" t="s">
        <v>40</v>
      </c>
      <c r="I158" s="9" t="s">
        <v>46</v>
      </c>
      <c r="J158" s="9" t="s">
        <v>42</v>
      </c>
      <c r="K158" s="9" t="s">
        <v>47</v>
      </c>
      <c r="L158" s="10">
        <v>314016</v>
      </c>
      <c r="M158" s="9" t="s">
        <v>37</v>
      </c>
      <c r="N158" s="11"/>
      <c r="O158" s="10">
        <v>5.9999399999999996</v>
      </c>
      <c r="P158" s="10">
        <v>8.9999099999999999</v>
      </c>
      <c r="Q158" s="10">
        <v>17.99982</v>
      </c>
      <c r="R158" s="10">
        <v>1.9999800000000001</v>
      </c>
      <c r="S158" s="10">
        <v>13.99986</v>
      </c>
      <c r="T158" s="10">
        <v>9.9999000000000002</v>
      </c>
      <c r="U158" s="10">
        <v>7.9999200000000004</v>
      </c>
      <c r="V158" s="10">
        <v>7.9999200000000004</v>
      </c>
      <c r="W158" s="10">
        <v>0.99999000000000005</v>
      </c>
      <c r="X158" s="10">
        <v>3.9999600000000002</v>
      </c>
      <c r="Y158" s="10">
        <v>7.9999200000000004</v>
      </c>
      <c r="Z158" s="13">
        <v>4.9999500000000001</v>
      </c>
    </row>
    <row r="159" spans="1:26" x14ac:dyDescent="0.25">
      <c r="A159" s="8">
        <v>639820905246</v>
      </c>
      <c r="B159" s="9" t="s">
        <v>330</v>
      </c>
      <c r="C159" s="8">
        <v>100000607504</v>
      </c>
      <c r="D159" s="8" t="s">
        <v>1100</v>
      </c>
      <c r="E159" s="9" t="s">
        <v>31</v>
      </c>
      <c r="F159" s="9" t="s">
        <v>38</v>
      </c>
      <c r="G159" s="9" t="s">
        <v>39</v>
      </c>
      <c r="H159" s="9" t="s">
        <v>40</v>
      </c>
      <c r="I159" s="9" t="s">
        <v>41</v>
      </c>
      <c r="J159" s="9" t="s">
        <v>55</v>
      </c>
      <c r="K159" s="9" t="s">
        <v>56</v>
      </c>
      <c r="L159" s="10">
        <v>314015</v>
      </c>
      <c r="M159" s="9" t="s">
        <v>37</v>
      </c>
      <c r="N159" s="11"/>
      <c r="O159" s="10">
        <v>0.99999000000000005</v>
      </c>
      <c r="P159" s="10">
        <v>6.99993</v>
      </c>
      <c r="Q159" s="10">
        <v>3.9999600000000002</v>
      </c>
      <c r="R159" s="10">
        <v>3.9999600000000002</v>
      </c>
      <c r="S159" s="10">
        <v>23.999759999999998</v>
      </c>
      <c r="T159" s="10">
        <v>6.99993</v>
      </c>
      <c r="U159" s="10">
        <v>4.9999500000000001</v>
      </c>
      <c r="V159" s="10">
        <v>1.9999800000000001</v>
      </c>
      <c r="W159" s="10">
        <v>0.99999000000000005</v>
      </c>
      <c r="X159" s="10">
        <v>5.9999399999999996</v>
      </c>
      <c r="Y159" s="10">
        <v>4.9999500000000001</v>
      </c>
      <c r="Z159" s="13">
        <v>4.9999500000000001</v>
      </c>
    </row>
    <row r="160" spans="1:26" x14ac:dyDescent="0.25">
      <c r="A160" s="8">
        <v>444050290468</v>
      </c>
      <c r="B160" s="9" t="s">
        <v>120</v>
      </c>
      <c r="C160" s="8">
        <v>100000613582</v>
      </c>
      <c r="D160" s="8" t="s">
        <v>890</v>
      </c>
      <c r="E160" s="9" t="s">
        <v>31</v>
      </c>
      <c r="F160" s="9" t="s">
        <v>38</v>
      </c>
      <c r="G160" s="9" t="s">
        <v>39</v>
      </c>
      <c r="H160" s="9" t="s">
        <v>40</v>
      </c>
      <c r="I160" s="9" t="s">
        <v>41</v>
      </c>
      <c r="J160" s="9" t="s">
        <v>42</v>
      </c>
      <c r="K160" s="9" t="s">
        <v>43</v>
      </c>
      <c r="L160" s="10">
        <v>314004</v>
      </c>
      <c r="M160" s="9" t="s">
        <v>37</v>
      </c>
      <c r="N160" s="11"/>
      <c r="O160" s="10">
        <v>15.999840000000001</v>
      </c>
      <c r="P160" s="10">
        <v>9.9999000000000002</v>
      </c>
      <c r="Q160" s="10">
        <v>9.9999000000000002</v>
      </c>
      <c r="R160" s="10">
        <v>14.99985</v>
      </c>
      <c r="S160" s="10">
        <v>12.99987</v>
      </c>
      <c r="T160" s="10">
        <v>4.9999500000000001</v>
      </c>
      <c r="U160" s="10">
        <v>4.9999500000000001</v>
      </c>
      <c r="V160" s="10">
        <v>9.9999000000000002</v>
      </c>
      <c r="W160" s="10">
        <v>4.9999500000000001</v>
      </c>
      <c r="X160" s="10">
        <v>14.99985</v>
      </c>
      <c r="Y160" s="10">
        <v>14.99985</v>
      </c>
      <c r="Z160" s="13">
        <v>4.9999500000000001</v>
      </c>
    </row>
    <row r="161" spans="1:26" x14ac:dyDescent="0.25">
      <c r="A161" s="8">
        <v>349910142742</v>
      </c>
      <c r="B161" s="9" t="s">
        <v>517</v>
      </c>
      <c r="C161" s="8">
        <v>100000196749</v>
      </c>
      <c r="D161" s="8" t="s">
        <v>1287</v>
      </c>
      <c r="E161" s="9" t="s">
        <v>31</v>
      </c>
      <c r="F161" s="9" t="s">
        <v>38</v>
      </c>
      <c r="G161" s="9" t="s">
        <v>39</v>
      </c>
      <c r="H161" s="9" t="s">
        <v>40</v>
      </c>
      <c r="I161" s="9" t="s">
        <v>48</v>
      </c>
      <c r="J161" s="9" t="s">
        <v>49</v>
      </c>
      <c r="K161" s="9" t="s">
        <v>50</v>
      </c>
      <c r="L161" s="10">
        <v>514016</v>
      </c>
      <c r="M161" s="9" t="s">
        <v>51</v>
      </c>
      <c r="N161" s="11"/>
      <c r="O161" s="10">
        <v>5.9999399999999996</v>
      </c>
      <c r="P161" s="11"/>
      <c r="Q161" s="10">
        <v>23.999759999999998</v>
      </c>
      <c r="R161" s="10">
        <v>19.9998</v>
      </c>
      <c r="S161" s="10">
        <v>9.9999000000000002</v>
      </c>
      <c r="T161" s="10">
        <v>19.9998</v>
      </c>
      <c r="U161" s="10">
        <v>9.9999000000000002</v>
      </c>
      <c r="V161" s="11"/>
      <c r="W161" s="11"/>
      <c r="X161" s="11"/>
      <c r="Y161" s="10">
        <v>24.999749999999999</v>
      </c>
      <c r="Z161" s="13">
        <v>4.9999500000000001</v>
      </c>
    </row>
    <row r="162" spans="1:26" x14ac:dyDescent="0.25">
      <c r="A162" s="8">
        <v>350042601987</v>
      </c>
      <c r="B162" s="9" t="s">
        <v>415</v>
      </c>
      <c r="C162" s="8">
        <v>100000505782</v>
      </c>
      <c r="D162" s="8" t="s">
        <v>1185</v>
      </c>
      <c r="E162" s="9" t="s">
        <v>31</v>
      </c>
      <c r="F162" s="9" t="s">
        <v>38</v>
      </c>
      <c r="G162" s="9" t="s">
        <v>39</v>
      </c>
      <c r="H162" s="9" t="s">
        <v>40</v>
      </c>
      <c r="I162" s="9" t="s">
        <v>48</v>
      </c>
      <c r="J162" s="9" t="s">
        <v>49</v>
      </c>
      <c r="K162" s="9" t="s">
        <v>50</v>
      </c>
      <c r="L162" s="10">
        <v>514016</v>
      </c>
      <c r="M162" s="9" t="s">
        <v>51</v>
      </c>
      <c r="N162" s="11"/>
      <c r="O162" s="10">
        <v>9.9999000000000002</v>
      </c>
      <c r="P162" s="10">
        <v>1.9999800000000001</v>
      </c>
      <c r="Q162" s="10">
        <v>5.9999399999999996</v>
      </c>
      <c r="R162" s="10">
        <v>9.9999000000000002</v>
      </c>
      <c r="S162" s="10">
        <v>6.99993</v>
      </c>
      <c r="T162" s="10">
        <v>1.9999800000000001</v>
      </c>
      <c r="U162" s="10">
        <v>7.9999200000000004</v>
      </c>
      <c r="V162" s="10">
        <v>3.9999600000000002</v>
      </c>
      <c r="W162" s="10">
        <v>1.9999800000000001</v>
      </c>
      <c r="X162" s="10">
        <v>1.9999800000000001</v>
      </c>
      <c r="Y162" s="10">
        <v>13.99986</v>
      </c>
      <c r="Z162" s="13">
        <v>4.9999500000000001</v>
      </c>
    </row>
    <row r="163" spans="1:26" x14ac:dyDescent="0.25">
      <c r="A163" s="8">
        <v>166120375508</v>
      </c>
      <c r="B163" s="9" t="s">
        <v>486</v>
      </c>
      <c r="C163" s="8">
        <v>100000679287</v>
      </c>
      <c r="D163" s="8" t="s">
        <v>1256</v>
      </c>
      <c r="E163" s="9" t="s">
        <v>31</v>
      </c>
      <c r="F163" s="9" t="s">
        <v>38</v>
      </c>
      <c r="G163" s="9" t="s">
        <v>39</v>
      </c>
      <c r="H163" s="9" t="s">
        <v>40</v>
      </c>
      <c r="I163" s="9" t="s">
        <v>41</v>
      </c>
      <c r="J163" s="9" t="s">
        <v>42</v>
      </c>
      <c r="K163" s="9" t="s">
        <v>47</v>
      </c>
      <c r="L163" s="10">
        <v>314006</v>
      </c>
      <c r="M163" s="9" t="s">
        <v>37</v>
      </c>
      <c r="N163" s="11"/>
      <c r="O163" s="11"/>
      <c r="P163" s="11"/>
      <c r="Q163" s="11"/>
      <c r="R163" s="10">
        <v>5.9999399999999996</v>
      </c>
      <c r="S163" s="11"/>
      <c r="T163" s="10">
        <v>3.9999600000000002</v>
      </c>
      <c r="U163" s="10">
        <v>3.9999600000000002</v>
      </c>
      <c r="V163" s="11"/>
      <c r="W163" s="11"/>
      <c r="X163" s="10">
        <v>2.9999699999999998</v>
      </c>
      <c r="Y163" s="10">
        <v>8.9999099999999999</v>
      </c>
      <c r="Z163" s="13">
        <v>4.9999500000000001</v>
      </c>
    </row>
    <row r="164" spans="1:26" x14ac:dyDescent="0.25">
      <c r="A164" s="8">
        <v>189023203067</v>
      </c>
      <c r="B164" s="9" t="s">
        <v>326</v>
      </c>
      <c r="C164" s="8">
        <v>100000917164</v>
      </c>
      <c r="D164" s="8" t="s">
        <v>1096</v>
      </c>
      <c r="E164" s="9" t="s">
        <v>31</v>
      </c>
      <c r="F164" s="9" t="s">
        <v>38</v>
      </c>
      <c r="G164" s="9" t="s">
        <v>39</v>
      </c>
      <c r="H164" s="9" t="s">
        <v>40</v>
      </c>
      <c r="I164" s="9" t="s">
        <v>41</v>
      </c>
      <c r="J164" s="9" t="s">
        <v>60</v>
      </c>
      <c r="K164" s="9" t="s">
        <v>67</v>
      </c>
      <c r="L164" s="10">
        <v>314006</v>
      </c>
      <c r="M164" s="9" t="s">
        <v>37</v>
      </c>
      <c r="N164" s="11"/>
      <c r="O164" s="10">
        <v>4.9999500000000001</v>
      </c>
      <c r="P164" s="10">
        <v>3.9999600000000002</v>
      </c>
      <c r="Q164" s="10">
        <v>2.9999699999999998</v>
      </c>
      <c r="R164" s="10">
        <v>9.9999000000000002</v>
      </c>
      <c r="S164" s="10">
        <v>8.9999099999999999</v>
      </c>
      <c r="T164" s="10">
        <v>4.9999500000000001</v>
      </c>
      <c r="U164" s="10">
        <v>1.9999800000000001</v>
      </c>
      <c r="V164" s="10">
        <v>4.9999500000000001</v>
      </c>
      <c r="W164" s="10">
        <v>0.99999000000000005</v>
      </c>
      <c r="X164" s="10">
        <v>4.9999500000000001</v>
      </c>
      <c r="Y164" s="10">
        <v>7.9999200000000004</v>
      </c>
      <c r="Z164" s="13">
        <v>4.9999500000000001</v>
      </c>
    </row>
    <row r="165" spans="1:26" x14ac:dyDescent="0.25">
      <c r="A165" s="8">
        <v>992203770393</v>
      </c>
      <c r="B165" s="9" t="s">
        <v>368</v>
      </c>
      <c r="C165" s="8">
        <v>100000503911</v>
      </c>
      <c r="D165" s="8" t="s">
        <v>1138</v>
      </c>
      <c r="E165" s="9" t="s">
        <v>31</v>
      </c>
      <c r="F165" s="9" t="s">
        <v>38</v>
      </c>
      <c r="G165" s="9" t="s">
        <v>39</v>
      </c>
      <c r="H165" s="9" t="s">
        <v>40</v>
      </c>
      <c r="I165" s="9" t="s">
        <v>41</v>
      </c>
      <c r="J165" s="9" t="s">
        <v>60</v>
      </c>
      <c r="K165" s="9" t="s">
        <v>67</v>
      </c>
      <c r="L165" s="10">
        <v>314006</v>
      </c>
      <c r="M165" s="9" t="s">
        <v>37</v>
      </c>
      <c r="N165" s="11"/>
      <c r="O165" s="10">
        <v>3.9999600000000002</v>
      </c>
      <c r="P165" s="10">
        <v>2.9999699999999998</v>
      </c>
      <c r="Q165" s="11"/>
      <c r="R165" s="10">
        <v>5.9999399999999996</v>
      </c>
      <c r="S165" s="10">
        <v>0.99999000000000005</v>
      </c>
      <c r="T165" s="10">
        <v>0.99999000000000005</v>
      </c>
      <c r="U165" s="10">
        <v>0.99999000000000005</v>
      </c>
      <c r="V165" s="10">
        <v>2.9999699999999998</v>
      </c>
      <c r="W165" s="11"/>
      <c r="X165" s="10">
        <v>0.99999000000000005</v>
      </c>
      <c r="Y165" s="10">
        <v>0.99999000000000005</v>
      </c>
      <c r="Z165" s="13">
        <v>4.9999500000000001</v>
      </c>
    </row>
    <row r="166" spans="1:26" x14ac:dyDescent="0.25">
      <c r="A166" s="8">
        <v>782567722677</v>
      </c>
      <c r="B166" s="9" t="s">
        <v>263</v>
      </c>
      <c r="C166" s="8">
        <v>100000683831</v>
      </c>
      <c r="D166" s="8" t="s">
        <v>1033</v>
      </c>
      <c r="E166" s="9" t="s">
        <v>31</v>
      </c>
      <c r="F166" s="9" t="s">
        <v>38</v>
      </c>
      <c r="G166" s="9" t="s">
        <v>39</v>
      </c>
      <c r="H166" s="9" t="s">
        <v>40</v>
      </c>
      <c r="I166" s="9" t="s">
        <v>41</v>
      </c>
      <c r="J166" s="9" t="s">
        <v>60</v>
      </c>
      <c r="K166" s="9" t="s">
        <v>67</v>
      </c>
      <c r="L166" s="10">
        <v>314006</v>
      </c>
      <c r="M166" s="9" t="s">
        <v>37</v>
      </c>
      <c r="N166" s="11"/>
      <c r="O166" s="10">
        <v>5.9999399999999996</v>
      </c>
      <c r="P166" s="10">
        <v>4.9999500000000001</v>
      </c>
      <c r="Q166" s="11"/>
      <c r="R166" s="10">
        <v>3.9999600000000002</v>
      </c>
      <c r="S166" s="10">
        <v>4.9999500000000001</v>
      </c>
      <c r="T166" s="10">
        <v>0.99999000000000005</v>
      </c>
      <c r="U166" s="11"/>
      <c r="V166" s="10">
        <v>3.9999600000000002</v>
      </c>
      <c r="W166" s="10">
        <v>0.99999000000000005</v>
      </c>
      <c r="X166" s="10">
        <v>1.9999800000000001</v>
      </c>
      <c r="Y166" s="10">
        <v>1.9999800000000001</v>
      </c>
      <c r="Z166" s="13">
        <v>4.9999500000000001</v>
      </c>
    </row>
    <row r="167" spans="1:26" x14ac:dyDescent="0.25">
      <c r="A167" s="8">
        <v>547402164150</v>
      </c>
      <c r="B167" s="9" t="s">
        <v>300</v>
      </c>
      <c r="C167" s="8">
        <v>100000817084</v>
      </c>
      <c r="D167" s="8" t="s">
        <v>1070</v>
      </c>
      <c r="E167" s="9" t="s">
        <v>31</v>
      </c>
      <c r="F167" s="9" t="s">
        <v>38</v>
      </c>
      <c r="G167" s="9" t="s">
        <v>39</v>
      </c>
      <c r="H167" s="9" t="s">
        <v>40</v>
      </c>
      <c r="I167" s="9" t="s">
        <v>41</v>
      </c>
      <c r="J167" s="9" t="s">
        <v>60</v>
      </c>
      <c r="K167" s="9" t="s">
        <v>67</v>
      </c>
      <c r="L167" s="10">
        <v>314012</v>
      </c>
      <c r="M167" s="9" t="s">
        <v>37</v>
      </c>
      <c r="N167" s="11"/>
      <c r="O167" s="10">
        <v>8.9999099999999999</v>
      </c>
      <c r="P167" s="10">
        <v>6.99993</v>
      </c>
      <c r="Q167" s="10">
        <v>4.9999500000000001</v>
      </c>
      <c r="R167" s="10">
        <v>10.999890000000001</v>
      </c>
      <c r="S167" s="10">
        <v>2.9999699999999998</v>
      </c>
      <c r="T167" s="10">
        <v>1.9999800000000001</v>
      </c>
      <c r="U167" s="10">
        <v>1.9999800000000001</v>
      </c>
      <c r="V167" s="10">
        <v>1.9999800000000001</v>
      </c>
      <c r="W167" s="10">
        <v>3.9999600000000002</v>
      </c>
      <c r="X167" s="10">
        <v>5.9999399999999996</v>
      </c>
      <c r="Y167" s="10">
        <v>2.9999699999999998</v>
      </c>
      <c r="Z167" s="13">
        <v>4.9999500000000001</v>
      </c>
    </row>
    <row r="168" spans="1:26" x14ac:dyDescent="0.25">
      <c r="A168" s="8">
        <v>955340630911</v>
      </c>
      <c r="B168" s="9" t="s">
        <v>343</v>
      </c>
      <c r="C168" s="8">
        <v>100000242656</v>
      </c>
      <c r="D168" s="8" t="s">
        <v>1113</v>
      </c>
      <c r="E168" s="9" t="s">
        <v>31</v>
      </c>
      <c r="F168" s="9" t="s">
        <v>38</v>
      </c>
      <c r="G168" s="9" t="s">
        <v>39</v>
      </c>
      <c r="H168" s="9" t="s">
        <v>40</v>
      </c>
      <c r="I168" s="9" t="s">
        <v>46</v>
      </c>
      <c r="J168" s="9" t="s">
        <v>42</v>
      </c>
      <c r="K168" s="9" t="s">
        <v>43</v>
      </c>
      <c r="L168" s="10">
        <v>314016</v>
      </c>
      <c r="M168" s="9" t="s">
        <v>37</v>
      </c>
      <c r="N168" s="11"/>
      <c r="O168" s="10">
        <v>13.99986</v>
      </c>
      <c r="P168" s="10">
        <v>5.9999399999999996</v>
      </c>
      <c r="Q168" s="10">
        <v>8.9999099999999999</v>
      </c>
      <c r="R168" s="10">
        <v>1.9999800000000001</v>
      </c>
      <c r="S168" s="10">
        <v>0.99999000000000005</v>
      </c>
      <c r="T168" s="11"/>
      <c r="U168" s="10">
        <v>2.9999699999999998</v>
      </c>
      <c r="V168" s="10">
        <v>3.9999600000000002</v>
      </c>
      <c r="W168" s="10">
        <v>2.9999699999999998</v>
      </c>
      <c r="X168" s="10">
        <v>2.9999699999999998</v>
      </c>
      <c r="Y168" s="10">
        <v>3.9999600000000002</v>
      </c>
      <c r="Z168" s="13">
        <v>4.3999560000000004</v>
      </c>
    </row>
    <row r="169" spans="1:26" x14ac:dyDescent="0.25">
      <c r="A169" s="8">
        <v>119242635605</v>
      </c>
      <c r="B169" s="9" t="s">
        <v>413</v>
      </c>
      <c r="C169" s="8">
        <v>100000233197</v>
      </c>
      <c r="D169" s="8" t="s">
        <v>1183</v>
      </c>
      <c r="E169" s="9" t="s">
        <v>31</v>
      </c>
      <c r="F169" s="9" t="s">
        <v>38</v>
      </c>
      <c r="G169" s="9" t="s">
        <v>39</v>
      </c>
      <c r="H169" s="9" t="s">
        <v>40</v>
      </c>
      <c r="I169" s="9" t="s">
        <v>52</v>
      </c>
      <c r="J169" s="9" t="s">
        <v>49</v>
      </c>
      <c r="K169" s="9" t="s">
        <v>53</v>
      </c>
      <c r="L169" s="10">
        <v>414008</v>
      </c>
      <c r="M169" s="9" t="s">
        <v>54</v>
      </c>
      <c r="N169" s="11"/>
      <c r="O169" s="10">
        <v>2.9999699999999998</v>
      </c>
      <c r="P169" s="10">
        <v>4.9999500000000001</v>
      </c>
      <c r="Q169" s="11"/>
      <c r="R169" s="10">
        <v>3.9999600000000002</v>
      </c>
      <c r="S169" s="10">
        <v>1.9999800000000001</v>
      </c>
      <c r="T169" s="10">
        <v>4.9999500000000001</v>
      </c>
      <c r="U169" s="10">
        <v>5.9999399999999996</v>
      </c>
      <c r="V169" s="10">
        <v>3.9999600000000002</v>
      </c>
      <c r="W169" s="10">
        <v>1.9999800000000001</v>
      </c>
      <c r="X169" s="10">
        <v>2.9999699999999998</v>
      </c>
      <c r="Y169" s="10">
        <v>1.9999800000000001</v>
      </c>
      <c r="Z169" s="13">
        <v>3.9999600000000002</v>
      </c>
    </row>
    <row r="170" spans="1:26" x14ac:dyDescent="0.25">
      <c r="A170" s="8">
        <v>326581533035</v>
      </c>
      <c r="B170" s="9" t="s">
        <v>488</v>
      </c>
      <c r="C170" s="8">
        <v>100000751459</v>
      </c>
      <c r="D170" s="8" t="s">
        <v>1258</v>
      </c>
      <c r="E170" s="9" t="s">
        <v>31</v>
      </c>
      <c r="F170" s="9" t="s">
        <v>38</v>
      </c>
      <c r="G170" s="9" t="s">
        <v>39</v>
      </c>
      <c r="H170" s="9" t="s">
        <v>40</v>
      </c>
      <c r="I170" s="9" t="s">
        <v>48</v>
      </c>
      <c r="J170" s="9" t="s">
        <v>49</v>
      </c>
      <c r="K170" s="9" t="s">
        <v>50</v>
      </c>
      <c r="L170" s="10">
        <v>514016</v>
      </c>
      <c r="M170" s="9" t="s">
        <v>51</v>
      </c>
      <c r="N170" s="11"/>
      <c r="O170" s="10">
        <v>11.999879999999999</v>
      </c>
      <c r="P170" s="10">
        <v>1.9999800000000001</v>
      </c>
      <c r="Q170" s="10">
        <v>3.9999600000000002</v>
      </c>
      <c r="R170" s="10">
        <v>4.9999500000000001</v>
      </c>
      <c r="S170" s="10">
        <v>9.9999000000000002</v>
      </c>
      <c r="T170" s="10">
        <v>0.99999000000000005</v>
      </c>
      <c r="U170" s="10">
        <v>2.9999699999999998</v>
      </c>
      <c r="V170" s="10">
        <v>5.9999399999999996</v>
      </c>
      <c r="W170" s="11"/>
      <c r="X170" s="10">
        <v>0.99999000000000005</v>
      </c>
      <c r="Y170" s="10">
        <v>4.9999500000000001</v>
      </c>
      <c r="Z170" s="13">
        <v>3.9999600000000002</v>
      </c>
    </row>
    <row r="171" spans="1:26" x14ac:dyDescent="0.25">
      <c r="A171" s="8">
        <v>978965691982</v>
      </c>
      <c r="B171" s="9" t="s">
        <v>616</v>
      </c>
      <c r="C171" s="8">
        <v>100000190019</v>
      </c>
      <c r="D171" s="8" t="s">
        <v>1386</v>
      </c>
      <c r="E171" s="9" t="s">
        <v>31</v>
      </c>
      <c r="F171" s="9" t="s">
        <v>38</v>
      </c>
      <c r="G171" s="9" t="s">
        <v>45</v>
      </c>
      <c r="H171" s="9" t="s">
        <v>40</v>
      </c>
      <c r="I171" s="9" t="s">
        <v>46</v>
      </c>
      <c r="J171" s="9" t="s">
        <v>42</v>
      </c>
      <c r="K171" s="9" t="s">
        <v>47</v>
      </c>
      <c r="L171" s="10">
        <v>314016</v>
      </c>
      <c r="M171" s="9" t="s">
        <v>37</v>
      </c>
      <c r="N171" s="11"/>
      <c r="O171" s="11"/>
      <c r="P171" s="10">
        <v>2.9999699999999998</v>
      </c>
      <c r="Q171" s="11"/>
      <c r="R171" s="11"/>
      <c r="S171" s="10">
        <v>7.9999200000000004</v>
      </c>
      <c r="T171" s="10">
        <v>0.99999000000000005</v>
      </c>
      <c r="U171" s="10">
        <v>2.9999699999999998</v>
      </c>
      <c r="V171" s="11"/>
      <c r="W171" s="10">
        <v>4.9999500000000001</v>
      </c>
      <c r="X171" s="10">
        <v>0.99999000000000005</v>
      </c>
      <c r="Y171" s="10">
        <v>7.9999200000000004</v>
      </c>
      <c r="Z171" s="13">
        <v>3.9999600000000002</v>
      </c>
    </row>
    <row r="172" spans="1:26" x14ac:dyDescent="0.25">
      <c r="A172" s="8">
        <v>905975046140</v>
      </c>
      <c r="B172" s="9" t="s">
        <v>579</v>
      </c>
      <c r="C172" s="8">
        <v>100000619805</v>
      </c>
      <c r="D172" s="8" t="s">
        <v>1349</v>
      </c>
      <c r="E172" s="9" t="s">
        <v>31</v>
      </c>
      <c r="F172" s="9" t="s">
        <v>38</v>
      </c>
      <c r="G172" s="9" t="s">
        <v>45</v>
      </c>
      <c r="H172" s="9" t="s">
        <v>40</v>
      </c>
      <c r="I172" s="9" t="s">
        <v>41</v>
      </c>
      <c r="J172" s="9" t="s">
        <v>42</v>
      </c>
      <c r="K172" s="9" t="s">
        <v>47</v>
      </c>
      <c r="L172" s="10">
        <v>314012</v>
      </c>
      <c r="M172" s="9" t="s">
        <v>37</v>
      </c>
      <c r="N172" s="11"/>
      <c r="O172" s="11"/>
      <c r="P172" s="10">
        <v>2.9999699999999998</v>
      </c>
      <c r="Q172" s="11"/>
      <c r="R172" s="11"/>
      <c r="S172" s="10">
        <v>0.99999000000000005</v>
      </c>
      <c r="T172" s="10">
        <v>1.9999800000000001</v>
      </c>
      <c r="U172" s="11"/>
      <c r="V172" s="10">
        <v>1.9999800000000001</v>
      </c>
      <c r="W172" s="11"/>
      <c r="X172" s="10">
        <v>3.9999600000000002</v>
      </c>
      <c r="Y172" s="11"/>
      <c r="Z172" s="13">
        <v>3.9999600000000002</v>
      </c>
    </row>
    <row r="173" spans="1:26" x14ac:dyDescent="0.25">
      <c r="A173" s="8">
        <v>270938236822</v>
      </c>
      <c r="B173" s="9" t="s">
        <v>560</v>
      </c>
      <c r="C173" s="8">
        <v>100000125338</v>
      </c>
      <c r="D173" s="8" t="s">
        <v>1330</v>
      </c>
      <c r="E173" s="9" t="s">
        <v>31</v>
      </c>
      <c r="F173" s="9" t="s">
        <v>38</v>
      </c>
      <c r="G173" s="9" t="s">
        <v>39</v>
      </c>
      <c r="H173" s="9" t="s">
        <v>40</v>
      </c>
      <c r="I173" s="9" t="s">
        <v>46</v>
      </c>
      <c r="J173" s="9" t="s">
        <v>42</v>
      </c>
      <c r="K173" s="9" t="s">
        <v>47</v>
      </c>
      <c r="L173" s="10">
        <v>314016</v>
      </c>
      <c r="M173" s="9" t="s">
        <v>37</v>
      </c>
      <c r="N173" s="11"/>
      <c r="O173" s="11"/>
      <c r="P173" s="11"/>
      <c r="Q173" s="11"/>
      <c r="R173" s="11"/>
      <c r="S173" s="11"/>
      <c r="T173" s="11"/>
      <c r="U173" s="11"/>
      <c r="V173" s="11"/>
      <c r="W173" s="10">
        <v>1.9999800000000001</v>
      </c>
      <c r="X173" s="10">
        <v>1.9999800000000001</v>
      </c>
      <c r="Y173" s="10">
        <v>3.9999600000000002</v>
      </c>
      <c r="Z173" s="13">
        <v>3.9999600000000002</v>
      </c>
    </row>
    <row r="174" spans="1:26" x14ac:dyDescent="0.25">
      <c r="A174" s="8">
        <v>787952768023</v>
      </c>
      <c r="B174" s="9" t="s">
        <v>241</v>
      </c>
      <c r="C174" s="8">
        <v>100000397035</v>
      </c>
      <c r="D174" s="8" t="s">
        <v>1011</v>
      </c>
      <c r="E174" s="9" t="s">
        <v>31</v>
      </c>
      <c r="F174" s="9" t="s">
        <v>58</v>
      </c>
      <c r="G174" s="9" t="s">
        <v>59</v>
      </c>
      <c r="H174" s="9" t="s">
        <v>40</v>
      </c>
      <c r="I174" s="9" t="s">
        <v>52</v>
      </c>
      <c r="J174" s="9" t="s">
        <v>64</v>
      </c>
      <c r="K174" s="9" t="s">
        <v>65</v>
      </c>
      <c r="L174" s="10">
        <v>414025</v>
      </c>
      <c r="M174" s="9" t="s">
        <v>54</v>
      </c>
      <c r="N174" s="11"/>
      <c r="O174" s="10">
        <v>0.99999000000000005</v>
      </c>
      <c r="P174" s="10">
        <v>1.9999800000000001</v>
      </c>
      <c r="Q174" s="10">
        <v>3.9999600000000002</v>
      </c>
      <c r="R174" s="10">
        <v>4.9999500000000001</v>
      </c>
      <c r="S174" s="10">
        <v>1.9999800000000001</v>
      </c>
      <c r="T174" s="11"/>
      <c r="U174" s="10">
        <v>0.99999000000000005</v>
      </c>
      <c r="V174" s="10">
        <v>0.99999000000000005</v>
      </c>
      <c r="W174" s="10">
        <v>0.99999000000000005</v>
      </c>
      <c r="X174" s="10">
        <v>0.99999000000000005</v>
      </c>
      <c r="Y174" s="10">
        <v>3.9999600000000002</v>
      </c>
      <c r="Z174" s="13">
        <v>3.9999600000000002</v>
      </c>
    </row>
    <row r="175" spans="1:26" x14ac:dyDescent="0.25">
      <c r="A175" s="8">
        <v>301623593261</v>
      </c>
      <c r="B175" s="9" t="s">
        <v>201</v>
      </c>
      <c r="C175" s="8">
        <v>100000981619</v>
      </c>
      <c r="D175" s="8" t="s">
        <v>971</v>
      </c>
      <c r="E175" s="9" t="s">
        <v>31</v>
      </c>
      <c r="F175" s="9" t="s">
        <v>58</v>
      </c>
      <c r="G175" s="9" t="s">
        <v>59</v>
      </c>
      <c r="H175" s="9" t="s">
        <v>40</v>
      </c>
      <c r="I175" s="9" t="s">
        <v>41</v>
      </c>
      <c r="J175" s="9" t="s">
        <v>64</v>
      </c>
      <c r="K175" s="9" t="s">
        <v>65</v>
      </c>
      <c r="L175" s="10">
        <v>314006</v>
      </c>
      <c r="M175" s="9" t="s">
        <v>37</v>
      </c>
      <c r="N175" s="11"/>
      <c r="O175" s="10">
        <v>3.9999600000000002</v>
      </c>
      <c r="P175" s="10">
        <v>1.9999800000000001</v>
      </c>
      <c r="Q175" s="10">
        <v>3.9999600000000002</v>
      </c>
      <c r="R175" s="10">
        <v>3.9999600000000002</v>
      </c>
      <c r="S175" s="10">
        <v>0.99999000000000005</v>
      </c>
      <c r="T175" s="10">
        <v>0.99999000000000005</v>
      </c>
      <c r="U175" s="10">
        <v>2.9999699999999998</v>
      </c>
      <c r="V175" s="10">
        <v>2.9999699999999998</v>
      </c>
      <c r="W175" s="11"/>
      <c r="X175" s="10">
        <v>2.9999699999999998</v>
      </c>
      <c r="Y175" s="10">
        <v>1.9999800000000001</v>
      </c>
      <c r="Z175" s="13">
        <v>3.9999600000000002</v>
      </c>
    </row>
    <row r="176" spans="1:26" x14ac:dyDescent="0.25">
      <c r="A176" s="8">
        <v>455857062212</v>
      </c>
      <c r="B176" s="9" t="s">
        <v>298</v>
      </c>
      <c r="C176" s="8">
        <v>100000413955</v>
      </c>
      <c r="D176" s="8" t="s">
        <v>1068</v>
      </c>
      <c r="E176" s="9" t="s">
        <v>31</v>
      </c>
      <c r="F176" s="9" t="s">
        <v>58</v>
      </c>
      <c r="G176" s="9" t="s">
        <v>59</v>
      </c>
      <c r="H176" s="9" t="s">
        <v>40</v>
      </c>
      <c r="I176" s="9" t="s">
        <v>48</v>
      </c>
      <c r="J176" s="9" t="s">
        <v>64</v>
      </c>
      <c r="K176" s="9" t="s">
        <v>65</v>
      </c>
      <c r="L176" s="10">
        <v>514002</v>
      </c>
      <c r="M176" s="9" t="s">
        <v>51</v>
      </c>
      <c r="N176" s="11"/>
      <c r="O176" s="10">
        <v>3.9999600000000002</v>
      </c>
      <c r="P176" s="10">
        <v>1.9999800000000001</v>
      </c>
      <c r="Q176" s="10">
        <v>3.9999600000000002</v>
      </c>
      <c r="R176" s="10">
        <v>1.9999800000000001</v>
      </c>
      <c r="S176" s="10">
        <v>2.9999699999999998</v>
      </c>
      <c r="T176" s="11"/>
      <c r="U176" s="10">
        <v>0.99999000000000005</v>
      </c>
      <c r="V176" s="10">
        <v>1.9999800000000001</v>
      </c>
      <c r="W176" s="10">
        <v>1.9999800000000001</v>
      </c>
      <c r="X176" s="10">
        <v>0.99999000000000005</v>
      </c>
      <c r="Y176" s="10">
        <v>1.9999800000000001</v>
      </c>
      <c r="Z176" s="13">
        <v>3.9999600000000002</v>
      </c>
    </row>
    <row r="177" spans="1:26" x14ac:dyDescent="0.25">
      <c r="A177" s="8">
        <v>198112409789</v>
      </c>
      <c r="B177" s="9" t="s">
        <v>428</v>
      </c>
      <c r="C177" s="8">
        <v>100000997437</v>
      </c>
      <c r="D177" s="8" t="s">
        <v>1198</v>
      </c>
      <c r="E177" s="9" t="s">
        <v>31</v>
      </c>
      <c r="F177" s="9" t="s">
        <v>38</v>
      </c>
      <c r="G177" s="9" t="s">
        <v>39</v>
      </c>
      <c r="H177" s="9" t="s">
        <v>40</v>
      </c>
      <c r="I177" s="9" t="s">
        <v>46</v>
      </c>
      <c r="J177" s="9" t="s">
        <v>42</v>
      </c>
      <c r="K177" s="9" t="s">
        <v>43</v>
      </c>
      <c r="L177" s="10">
        <v>314007</v>
      </c>
      <c r="M177" s="9" t="s">
        <v>37</v>
      </c>
      <c r="N177" s="11"/>
      <c r="O177" s="10">
        <v>11.999879999999999</v>
      </c>
      <c r="P177" s="10">
        <v>7.9999200000000004</v>
      </c>
      <c r="Q177" s="10">
        <v>8.9999099999999999</v>
      </c>
      <c r="R177" s="10">
        <v>0.99999000000000005</v>
      </c>
      <c r="S177" s="10">
        <v>4.9999500000000001</v>
      </c>
      <c r="T177" s="10">
        <v>3.9999600000000002</v>
      </c>
      <c r="U177" s="10">
        <v>3.9999600000000002</v>
      </c>
      <c r="V177" s="10">
        <v>2.9999699999999998</v>
      </c>
      <c r="W177" s="10">
        <v>0.99999000000000005</v>
      </c>
      <c r="X177" s="10">
        <v>1.9999800000000001</v>
      </c>
      <c r="Y177" s="10">
        <v>4.9999500000000001</v>
      </c>
      <c r="Z177" s="13">
        <v>3.9999600000000002</v>
      </c>
    </row>
    <row r="178" spans="1:26" x14ac:dyDescent="0.25">
      <c r="A178" s="8">
        <v>431519899305</v>
      </c>
      <c r="B178" s="9" t="s">
        <v>101</v>
      </c>
      <c r="C178" s="8">
        <v>100000553733</v>
      </c>
      <c r="D178" s="8" t="s">
        <v>871</v>
      </c>
      <c r="E178" s="9" t="s">
        <v>31</v>
      </c>
      <c r="F178" s="9" t="s">
        <v>58</v>
      </c>
      <c r="G178" s="9" t="s">
        <v>62</v>
      </c>
      <c r="H178" s="9" t="s">
        <v>40</v>
      </c>
      <c r="I178" s="9" t="s">
        <v>48</v>
      </c>
      <c r="J178" s="9" t="s">
        <v>64</v>
      </c>
      <c r="K178" s="9" t="s">
        <v>66</v>
      </c>
      <c r="L178" s="10">
        <v>514016</v>
      </c>
      <c r="M178" s="9" t="s">
        <v>51</v>
      </c>
      <c r="N178" s="11"/>
      <c r="O178" s="11"/>
      <c r="P178" s="11"/>
      <c r="Q178" s="10">
        <v>2.9999699999999998</v>
      </c>
      <c r="R178" s="10">
        <v>3.9999600000000002</v>
      </c>
      <c r="S178" s="10">
        <v>4.9999500000000001</v>
      </c>
      <c r="T178" s="10">
        <v>0.99999000000000005</v>
      </c>
      <c r="U178" s="10">
        <v>0.99999000000000005</v>
      </c>
      <c r="V178" s="10">
        <v>0.99999000000000005</v>
      </c>
      <c r="W178" s="10">
        <v>1.9999800000000001</v>
      </c>
      <c r="X178" s="10">
        <v>1.9999800000000001</v>
      </c>
      <c r="Y178" s="10">
        <v>1.9999800000000001</v>
      </c>
      <c r="Z178" s="13">
        <v>3.9999600000000002</v>
      </c>
    </row>
    <row r="179" spans="1:26" x14ac:dyDescent="0.25">
      <c r="A179" s="8">
        <v>982148184016</v>
      </c>
      <c r="B179" s="9" t="s">
        <v>190</v>
      </c>
      <c r="C179" s="8">
        <v>100000401223</v>
      </c>
      <c r="D179" s="8" t="s">
        <v>960</v>
      </c>
      <c r="E179" s="9" t="s">
        <v>31</v>
      </c>
      <c r="F179" s="9" t="s">
        <v>58</v>
      </c>
      <c r="G179" s="9" t="s">
        <v>59</v>
      </c>
      <c r="H179" s="9" t="s">
        <v>40</v>
      </c>
      <c r="I179" s="9" t="s">
        <v>48</v>
      </c>
      <c r="J179" s="9" t="s">
        <v>64</v>
      </c>
      <c r="K179" s="9" t="s">
        <v>66</v>
      </c>
      <c r="L179" s="10">
        <v>514002</v>
      </c>
      <c r="M179" s="9" t="s">
        <v>51</v>
      </c>
      <c r="N179" s="11"/>
      <c r="O179" s="11"/>
      <c r="P179" s="11"/>
      <c r="Q179" s="10">
        <v>1.9999800000000001</v>
      </c>
      <c r="R179" s="10">
        <v>2.9999699999999998</v>
      </c>
      <c r="S179" s="10">
        <v>3.9999600000000002</v>
      </c>
      <c r="T179" s="10">
        <v>0.99999000000000005</v>
      </c>
      <c r="U179" s="10">
        <v>0.99999000000000005</v>
      </c>
      <c r="V179" s="10">
        <v>0.99999000000000005</v>
      </c>
      <c r="W179" s="10">
        <v>1.9999800000000001</v>
      </c>
      <c r="X179" s="10">
        <v>2.9999699999999998</v>
      </c>
      <c r="Y179" s="10">
        <v>1.9999800000000001</v>
      </c>
      <c r="Z179" s="13">
        <v>3.9999600000000002</v>
      </c>
    </row>
    <row r="180" spans="1:26" x14ac:dyDescent="0.25">
      <c r="A180" s="8">
        <v>476710537423</v>
      </c>
      <c r="B180" s="9" t="s">
        <v>227</v>
      </c>
      <c r="C180" s="8">
        <v>100000688176</v>
      </c>
      <c r="D180" s="8" t="s">
        <v>997</v>
      </c>
      <c r="E180" s="9" t="s">
        <v>31</v>
      </c>
      <c r="F180" s="9" t="s">
        <v>58</v>
      </c>
      <c r="G180" s="9" t="s">
        <v>59</v>
      </c>
      <c r="H180" s="9" t="s">
        <v>40</v>
      </c>
      <c r="I180" s="9" t="s">
        <v>48</v>
      </c>
      <c r="J180" s="9" t="s">
        <v>64</v>
      </c>
      <c r="K180" s="9" t="s">
        <v>66</v>
      </c>
      <c r="L180" s="10">
        <v>514002</v>
      </c>
      <c r="M180" s="9" t="s">
        <v>51</v>
      </c>
      <c r="N180" s="11"/>
      <c r="O180" s="11"/>
      <c r="P180" s="11"/>
      <c r="Q180" s="10">
        <v>0.99999000000000005</v>
      </c>
      <c r="R180" s="10">
        <v>1.9999800000000001</v>
      </c>
      <c r="S180" s="10">
        <v>1.9999800000000001</v>
      </c>
      <c r="T180" s="10">
        <v>0.99999000000000005</v>
      </c>
      <c r="U180" s="10">
        <v>1.9999800000000001</v>
      </c>
      <c r="V180" s="10">
        <v>1.9999800000000001</v>
      </c>
      <c r="W180" s="10">
        <v>0.99999000000000005</v>
      </c>
      <c r="X180" s="10">
        <v>1.9999800000000001</v>
      </c>
      <c r="Y180" s="10">
        <v>1.9999800000000001</v>
      </c>
      <c r="Z180" s="13">
        <v>3.9999600000000002</v>
      </c>
    </row>
    <row r="181" spans="1:26" x14ac:dyDescent="0.25">
      <c r="A181" s="8">
        <v>561927927589</v>
      </c>
      <c r="B181" s="9" t="s">
        <v>135</v>
      </c>
      <c r="C181" s="8">
        <v>100000001603</v>
      </c>
      <c r="D181" s="8" t="s">
        <v>905</v>
      </c>
      <c r="E181" s="9" t="s">
        <v>31</v>
      </c>
      <c r="F181" s="9" t="s">
        <v>58</v>
      </c>
      <c r="G181" s="9" t="s">
        <v>62</v>
      </c>
      <c r="H181" s="9" t="s">
        <v>40</v>
      </c>
      <c r="I181" s="9" t="s">
        <v>46</v>
      </c>
      <c r="J181" s="9" t="s">
        <v>64</v>
      </c>
      <c r="K181" s="9" t="s">
        <v>66</v>
      </c>
      <c r="L181" s="10">
        <v>314005</v>
      </c>
      <c r="M181" s="9" t="s">
        <v>37</v>
      </c>
      <c r="N181" s="11"/>
      <c r="O181" s="11"/>
      <c r="P181" s="11"/>
      <c r="Q181" s="10">
        <v>2.9999699999999998</v>
      </c>
      <c r="R181" s="10">
        <v>0.99999000000000005</v>
      </c>
      <c r="S181" s="10">
        <v>1.9999800000000001</v>
      </c>
      <c r="T181" s="10">
        <v>3.9999600000000002</v>
      </c>
      <c r="U181" s="11"/>
      <c r="V181" s="11"/>
      <c r="W181" s="10">
        <v>1.9999800000000001</v>
      </c>
      <c r="X181" s="10">
        <v>3.9999600000000002</v>
      </c>
      <c r="Y181" s="10">
        <v>1.9999800000000001</v>
      </c>
      <c r="Z181" s="13">
        <v>3.9999600000000002</v>
      </c>
    </row>
    <row r="182" spans="1:26" x14ac:dyDescent="0.25">
      <c r="A182" s="8">
        <v>555878467913</v>
      </c>
      <c r="B182" s="9" t="s">
        <v>119</v>
      </c>
      <c r="C182" s="8">
        <v>100000528558</v>
      </c>
      <c r="D182" s="8" t="s">
        <v>889</v>
      </c>
      <c r="E182" s="9" t="s">
        <v>31</v>
      </c>
      <c r="F182" s="9" t="s">
        <v>58</v>
      </c>
      <c r="G182" s="9" t="s">
        <v>62</v>
      </c>
      <c r="H182" s="9" t="s">
        <v>40</v>
      </c>
      <c r="I182" s="9" t="s">
        <v>46</v>
      </c>
      <c r="J182" s="9" t="s">
        <v>64</v>
      </c>
      <c r="K182" s="9" t="s">
        <v>66</v>
      </c>
      <c r="L182" s="10">
        <v>314016</v>
      </c>
      <c r="M182" s="9" t="s">
        <v>37</v>
      </c>
      <c r="N182" s="11"/>
      <c r="O182" s="11"/>
      <c r="P182" s="11"/>
      <c r="Q182" s="10">
        <v>3.9999600000000002</v>
      </c>
      <c r="R182" s="10">
        <v>7.9999200000000004</v>
      </c>
      <c r="S182" s="10">
        <v>0.99999000000000005</v>
      </c>
      <c r="T182" s="10">
        <v>3.9999600000000002</v>
      </c>
      <c r="U182" s="10">
        <v>1.9999800000000001</v>
      </c>
      <c r="V182" s="10">
        <v>2.9999699999999998</v>
      </c>
      <c r="W182" s="10">
        <v>4.9999500000000001</v>
      </c>
      <c r="X182" s="10">
        <v>3.9999600000000002</v>
      </c>
      <c r="Y182" s="10">
        <v>5.9999399999999996</v>
      </c>
      <c r="Z182" s="13">
        <v>3.9999600000000002</v>
      </c>
    </row>
    <row r="183" spans="1:26" x14ac:dyDescent="0.25">
      <c r="A183" s="8">
        <v>300755538706</v>
      </c>
      <c r="B183" s="9" t="s">
        <v>373</v>
      </c>
      <c r="C183" s="8">
        <v>100000704044</v>
      </c>
      <c r="D183" s="8" t="s">
        <v>1143</v>
      </c>
      <c r="E183" s="9" t="s">
        <v>31</v>
      </c>
      <c r="F183" s="9" t="s">
        <v>38</v>
      </c>
      <c r="G183" s="9" t="s">
        <v>39</v>
      </c>
      <c r="H183" s="9" t="s">
        <v>40</v>
      </c>
      <c r="I183" s="9" t="s">
        <v>52</v>
      </c>
      <c r="J183" s="9" t="s">
        <v>49</v>
      </c>
      <c r="K183" s="9" t="s">
        <v>53</v>
      </c>
      <c r="L183" s="10">
        <v>414008</v>
      </c>
      <c r="M183" s="9" t="s">
        <v>54</v>
      </c>
      <c r="N183" s="11"/>
      <c r="O183" s="11"/>
      <c r="P183" s="11"/>
      <c r="Q183" s="10">
        <v>19.9998</v>
      </c>
      <c r="R183" s="11"/>
      <c r="S183" s="10">
        <v>1.9999800000000001</v>
      </c>
      <c r="T183" s="11"/>
      <c r="U183" s="10">
        <v>0.99999000000000005</v>
      </c>
      <c r="V183" s="11"/>
      <c r="W183" s="11"/>
      <c r="X183" s="10">
        <v>1.9999800000000001</v>
      </c>
      <c r="Y183" s="10">
        <v>2.9999699999999998</v>
      </c>
      <c r="Z183" s="13">
        <v>3.9999600000000002</v>
      </c>
    </row>
    <row r="184" spans="1:26" x14ac:dyDescent="0.25">
      <c r="A184" s="8">
        <v>900349062160</v>
      </c>
      <c r="B184" s="9" t="s">
        <v>470</v>
      </c>
      <c r="C184" s="8">
        <v>100000877782</v>
      </c>
      <c r="D184" s="8" t="s">
        <v>1240</v>
      </c>
      <c r="E184" s="9" t="s">
        <v>31</v>
      </c>
      <c r="F184" s="9" t="s">
        <v>38</v>
      </c>
      <c r="G184" s="9" t="s">
        <v>45</v>
      </c>
      <c r="H184" s="9" t="s">
        <v>40</v>
      </c>
      <c r="I184" s="9" t="s">
        <v>46</v>
      </c>
      <c r="J184" s="9" t="s">
        <v>42</v>
      </c>
      <c r="K184" s="9" t="s">
        <v>47</v>
      </c>
      <c r="L184" s="10">
        <v>314002</v>
      </c>
      <c r="M184" s="9" t="s">
        <v>37</v>
      </c>
      <c r="N184" s="11"/>
      <c r="O184" s="11"/>
      <c r="P184" s="11"/>
      <c r="Q184" s="11"/>
      <c r="R184" s="11"/>
      <c r="S184" s="11"/>
      <c r="T184" s="10">
        <v>0.99999000000000005</v>
      </c>
      <c r="U184" s="10">
        <v>2.9999699999999998</v>
      </c>
      <c r="V184" s="10">
        <v>0.99999000000000005</v>
      </c>
      <c r="W184" s="10">
        <v>2.9999699999999998</v>
      </c>
      <c r="X184" s="10">
        <v>1.9999800000000001</v>
      </c>
      <c r="Y184" s="10">
        <v>0.99999000000000005</v>
      </c>
      <c r="Z184" s="13">
        <v>3.9999600000000002</v>
      </c>
    </row>
    <row r="185" spans="1:26" x14ac:dyDescent="0.25">
      <c r="A185" s="8">
        <v>844832048362</v>
      </c>
      <c r="B185" s="9" t="s">
        <v>469</v>
      </c>
      <c r="C185" s="8">
        <v>100000309664</v>
      </c>
      <c r="D185" s="8" t="s">
        <v>1239</v>
      </c>
      <c r="E185" s="9" t="s">
        <v>31</v>
      </c>
      <c r="F185" s="9" t="s">
        <v>38</v>
      </c>
      <c r="G185" s="9" t="s">
        <v>45</v>
      </c>
      <c r="H185" s="9" t="s">
        <v>40</v>
      </c>
      <c r="I185" s="9" t="s">
        <v>41</v>
      </c>
      <c r="J185" s="9" t="s">
        <v>42</v>
      </c>
      <c r="K185" s="9" t="s">
        <v>47</v>
      </c>
      <c r="L185" s="10">
        <v>314001</v>
      </c>
      <c r="M185" s="9" t="s">
        <v>37</v>
      </c>
      <c r="N185" s="11"/>
      <c r="O185" s="11"/>
      <c r="P185" s="11"/>
      <c r="Q185" s="11"/>
      <c r="R185" s="11"/>
      <c r="S185" s="11"/>
      <c r="T185" s="10">
        <v>1.9999800000000001</v>
      </c>
      <c r="U185" s="11"/>
      <c r="V185" s="10">
        <v>1.9999800000000001</v>
      </c>
      <c r="W185" s="10">
        <v>1.9999800000000001</v>
      </c>
      <c r="X185" s="10">
        <v>1.9999800000000001</v>
      </c>
      <c r="Y185" s="11"/>
      <c r="Z185" s="13">
        <v>3.9999600000000002</v>
      </c>
    </row>
    <row r="186" spans="1:26" x14ac:dyDescent="0.25">
      <c r="A186" s="8">
        <v>820368853539</v>
      </c>
      <c r="B186" s="9" t="s">
        <v>262</v>
      </c>
      <c r="C186" s="8">
        <v>100000442050</v>
      </c>
      <c r="D186" s="8" t="s">
        <v>1032</v>
      </c>
      <c r="E186" s="9" t="s">
        <v>31</v>
      </c>
      <c r="F186" s="9" t="s">
        <v>38</v>
      </c>
      <c r="G186" s="9" t="s">
        <v>39</v>
      </c>
      <c r="H186" s="9" t="s">
        <v>40</v>
      </c>
      <c r="I186" s="9" t="s">
        <v>46</v>
      </c>
      <c r="J186" s="9" t="s">
        <v>42</v>
      </c>
      <c r="K186" s="9" t="s">
        <v>43</v>
      </c>
      <c r="L186" s="10">
        <v>314002</v>
      </c>
      <c r="M186" s="9" t="s">
        <v>37</v>
      </c>
      <c r="N186" s="11"/>
      <c r="O186" s="10">
        <v>7.9999200000000004</v>
      </c>
      <c r="P186" s="10">
        <v>0.99999000000000005</v>
      </c>
      <c r="Q186" s="10">
        <v>2.9999699999999998</v>
      </c>
      <c r="R186" s="11"/>
      <c r="S186" s="10">
        <v>2.9999699999999998</v>
      </c>
      <c r="T186" s="10">
        <v>2.9999699999999998</v>
      </c>
      <c r="U186" s="10">
        <v>3.9999600000000002</v>
      </c>
      <c r="V186" s="10">
        <v>7.9999200000000004</v>
      </c>
      <c r="W186" s="10">
        <v>2.9999699999999998</v>
      </c>
      <c r="X186" s="10">
        <v>7.9999200000000004</v>
      </c>
      <c r="Y186" s="10">
        <v>3.9999600000000002</v>
      </c>
      <c r="Z186" s="13">
        <v>3.9999600000000002</v>
      </c>
    </row>
    <row r="187" spans="1:26" x14ac:dyDescent="0.25">
      <c r="A187" s="8">
        <v>501878005602</v>
      </c>
      <c r="B187" s="9" t="s">
        <v>286</v>
      </c>
      <c r="C187" s="8">
        <v>100000552530</v>
      </c>
      <c r="D187" s="8" t="s">
        <v>1056</v>
      </c>
      <c r="E187" s="9" t="s">
        <v>31</v>
      </c>
      <c r="F187" s="9" t="s">
        <v>38</v>
      </c>
      <c r="G187" s="9" t="s">
        <v>39</v>
      </c>
      <c r="H187" s="9" t="s">
        <v>40</v>
      </c>
      <c r="I187" s="9" t="s">
        <v>41</v>
      </c>
      <c r="J187" s="9" t="s">
        <v>42</v>
      </c>
      <c r="K187" s="9" t="s">
        <v>43</v>
      </c>
      <c r="L187" s="10">
        <v>314001</v>
      </c>
      <c r="M187" s="9" t="s">
        <v>37</v>
      </c>
      <c r="N187" s="11"/>
      <c r="O187" s="10">
        <v>11.999879999999999</v>
      </c>
      <c r="P187" s="10">
        <v>9.9999000000000002</v>
      </c>
      <c r="Q187" s="11"/>
      <c r="R187" s="10">
        <v>7.9999200000000004</v>
      </c>
      <c r="S187" s="10">
        <v>14.99985</v>
      </c>
      <c r="T187" s="11"/>
      <c r="U187" s="10">
        <v>6.99993</v>
      </c>
      <c r="V187" s="10">
        <v>7.9999200000000004</v>
      </c>
      <c r="W187" s="10">
        <v>2.9999699999999998</v>
      </c>
      <c r="X187" s="10">
        <v>1.9999800000000001</v>
      </c>
      <c r="Y187" s="10">
        <v>8.9999099999999999</v>
      </c>
      <c r="Z187" s="13">
        <v>3.9999600000000002</v>
      </c>
    </row>
    <row r="188" spans="1:26" x14ac:dyDescent="0.25">
      <c r="A188" s="8">
        <v>267947689789</v>
      </c>
      <c r="B188" s="9" t="s">
        <v>352</v>
      </c>
      <c r="C188" s="8">
        <v>100000586294</v>
      </c>
      <c r="D188" s="8" t="s">
        <v>1122</v>
      </c>
      <c r="E188" s="9" t="s">
        <v>31</v>
      </c>
      <c r="F188" s="9" t="s">
        <v>38</v>
      </c>
      <c r="G188" s="9" t="s">
        <v>39</v>
      </c>
      <c r="H188" s="9" t="s">
        <v>40</v>
      </c>
      <c r="I188" s="9" t="s">
        <v>41</v>
      </c>
      <c r="J188" s="9" t="s">
        <v>42</v>
      </c>
      <c r="K188" s="9" t="s">
        <v>43</v>
      </c>
      <c r="L188" s="10">
        <v>314012</v>
      </c>
      <c r="M188" s="9" t="s">
        <v>37</v>
      </c>
      <c r="N188" s="11"/>
      <c r="O188" s="10">
        <v>10.999890000000001</v>
      </c>
      <c r="P188" s="10">
        <v>4.9999500000000001</v>
      </c>
      <c r="Q188" s="10">
        <v>1.9999800000000001</v>
      </c>
      <c r="R188" s="10">
        <v>4.9999500000000001</v>
      </c>
      <c r="S188" s="10">
        <v>11.999879999999999</v>
      </c>
      <c r="T188" s="10">
        <v>0.99999000000000005</v>
      </c>
      <c r="U188" s="10">
        <v>0.99999000000000005</v>
      </c>
      <c r="V188" s="11"/>
      <c r="W188" s="11"/>
      <c r="X188" s="10">
        <v>0.99999000000000005</v>
      </c>
      <c r="Y188" s="10">
        <v>0.99999000000000005</v>
      </c>
      <c r="Z188" s="13">
        <v>3.9999600000000002</v>
      </c>
    </row>
    <row r="189" spans="1:26" x14ac:dyDescent="0.25">
      <c r="A189" s="8">
        <v>663301496727</v>
      </c>
      <c r="B189" s="9" t="s">
        <v>365</v>
      </c>
      <c r="C189" s="8">
        <v>100000205948</v>
      </c>
      <c r="D189" s="8" t="s">
        <v>1135</v>
      </c>
      <c r="E189" s="9" t="s">
        <v>31</v>
      </c>
      <c r="F189" s="9" t="s">
        <v>38</v>
      </c>
      <c r="G189" s="9" t="s">
        <v>39</v>
      </c>
      <c r="H189" s="9" t="s">
        <v>40</v>
      </c>
      <c r="I189" s="9" t="s">
        <v>41</v>
      </c>
      <c r="J189" s="9" t="s">
        <v>42</v>
      </c>
      <c r="K189" s="9" t="s">
        <v>43</v>
      </c>
      <c r="L189" s="10">
        <v>314012</v>
      </c>
      <c r="M189" s="9" t="s">
        <v>37</v>
      </c>
      <c r="N189" s="11"/>
      <c r="O189" s="10">
        <v>7.9999200000000004</v>
      </c>
      <c r="P189" s="10">
        <v>0.99999000000000005</v>
      </c>
      <c r="Q189" s="10">
        <v>1.9999800000000001</v>
      </c>
      <c r="R189" s="10">
        <v>1.9999800000000001</v>
      </c>
      <c r="S189" s="10">
        <v>1.9999800000000001</v>
      </c>
      <c r="T189" s="10">
        <v>0.99999000000000005</v>
      </c>
      <c r="U189" s="10">
        <v>0.99999000000000005</v>
      </c>
      <c r="V189" s="10">
        <v>0.99999000000000005</v>
      </c>
      <c r="W189" s="10">
        <v>3.9999600000000002</v>
      </c>
      <c r="X189" s="10">
        <v>1.9999800000000001</v>
      </c>
      <c r="Y189" s="10">
        <v>0.99999000000000005</v>
      </c>
      <c r="Z189" s="13">
        <v>3.9999600000000002</v>
      </c>
    </row>
    <row r="190" spans="1:26" x14ac:dyDescent="0.25">
      <c r="A190" s="8">
        <v>727665777004</v>
      </c>
      <c r="B190" s="9" t="s">
        <v>553</v>
      </c>
      <c r="C190" s="8">
        <v>100000274982</v>
      </c>
      <c r="D190" s="8" t="s">
        <v>1323</v>
      </c>
      <c r="E190" s="9" t="s">
        <v>31</v>
      </c>
      <c r="F190" s="9" t="s">
        <v>38</v>
      </c>
      <c r="G190" s="9" t="s">
        <v>45</v>
      </c>
      <c r="H190" s="9" t="s">
        <v>40</v>
      </c>
      <c r="I190" s="9" t="s">
        <v>46</v>
      </c>
      <c r="J190" s="9" t="s">
        <v>42</v>
      </c>
      <c r="K190" s="9" t="s">
        <v>47</v>
      </c>
      <c r="L190" s="10">
        <v>314005</v>
      </c>
      <c r="M190" s="9" t="s">
        <v>37</v>
      </c>
      <c r="N190" s="11"/>
      <c r="O190" s="11"/>
      <c r="P190" s="11"/>
      <c r="Q190" s="11"/>
      <c r="R190" s="10">
        <v>1.9999800000000001</v>
      </c>
      <c r="S190" s="10">
        <v>6.99993</v>
      </c>
      <c r="T190" s="10">
        <v>0.99999000000000005</v>
      </c>
      <c r="U190" s="10">
        <v>0.99999000000000005</v>
      </c>
      <c r="V190" s="10">
        <v>2.9999699999999998</v>
      </c>
      <c r="W190" s="10">
        <v>2.9999699999999998</v>
      </c>
      <c r="X190" s="10">
        <v>2.9999699999999998</v>
      </c>
      <c r="Y190" s="10">
        <v>1.9999800000000001</v>
      </c>
      <c r="Z190" s="13">
        <v>3.9999600000000002</v>
      </c>
    </row>
    <row r="191" spans="1:26" x14ac:dyDescent="0.25">
      <c r="A191" s="8">
        <v>648871995225</v>
      </c>
      <c r="B191" s="9" t="s">
        <v>505</v>
      </c>
      <c r="C191" s="8">
        <v>100000862603</v>
      </c>
      <c r="D191" s="8" t="s">
        <v>1275</v>
      </c>
      <c r="E191" s="9" t="s">
        <v>31</v>
      </c>
      <c r="F191" s="9" t="s">
        <v>38</v>
      </c>
      <c r="G191" s="9" t="s">
        <v>45</v>
      </c>
      <c r="H191" s="9" t="s">
        <v>40</v>
      </c>
      <c r="I191" s="9" t="s">
        <v>41</v>
      </c>
      <c r="J191" s="9" t="s">
        <v>42</v>
      </c>
      <c r="K191" s="9" t="s">
        <v>47</v>
      </c>
      <c r="L191" s="10">
        <v>314015</v>
      </c>
      <c r="M191" s="9" t="s">
        <v>37</v>
      </c>
      <c r="N191" s="11"/>
      <c r="O191" s="11"/>
      <c r="P191" s="10">
        <v>5.9999399999999996</v>
      </c>
      <c r="Q191" s="10">
        <v>6.99993</v>
      </c>
      <c r="R191" s="10">
        <v>3.9999600000000002</v>
      </c>
      <c r="S191" s="10">
        <v>4.9999500000000001</v>
      </c>
      <c r="T191" s="10">
        <v>2.9999699999999998</v>
      </c>
      <c r="U191" s="10">
        <v>3.9999600000000002</v>
      </c>
      <c r="V191" s="10">
        <v>0.99999000000000005</v>
      </c>
      <c r="W191" s="10">
        <v>1.9999800000000001</v>
      </c>
      <c r="X191" s="10">
        <v>1.9999800000000001</v>
      </c>
      <c r="Y191" s="10">
        <v>2.9999699999999998</v>
      </c>
      <c r="Z191" s="13">
        <v>3.9999600000000002</v>
      </c>
    </row>
    <row r="192" spans="1:26" x14ac:dyDescent="0.25">
      <c r="A192" s="8">
        <v>497309238579</v>
      </c>
      <c r="B192" s="9" t="s">
        <v>687</v>
      </c>
      <c r="C192" s="8">
        <v>100000497152</v>
      </c>
      <c r="D192" s="8" t="s">
        <v>1457</v>
      </c>
      <c r="E192" s="9" t="s">
        <v>31</v>
      </c>
      <c r="F192" s="9" t="s">
        <v>38</v>
      </c>
      <c r="G192" s="9" t="s">
        <v>45</v>
      </c>
      <c r="H192" s="9" t="s">
        <v>40</v>
      </c>
      <c r="I192" s="9" t="s">
        <v>41</v>
      </c>
      <c r="J192" s="9" t="s">
        <v>42</v>
      </c>
      <c r="K192" s="9" t="s">
        <v>47</v>
      </c>
      <c r="L192" s="10">
        <v>314006</v>
      </c>
      <c r="M192" s="9" t="s">
        <v>37</v>
      </c>
      <c r="N192" s="11"/>
      <c r="O192" s="11"/>
      <c r="P192" s="11"/>
      <c r="Q192" s="11"/>
      <c r="R192" s="10">
        <v>3.9999600000000002</v>
      </c>
      <c r="S192" s="10">
        <v>1.9999800000000001</v>
      </c>
      <c r="T192" s="11"/>
      <c r="U192" s="10">
        <v>2.9999699999999998</v>
      </c>
      <c r="V192" s="11"/>
      <c r="W192" s="10">
        <v>3.9999600000000002</v>
      </c>
      <c r="X192" s="10">
        <v>0.99999000000000005</v>
      </c>
      <c r="Y192" s="10">
        <v>0.19999800000000001</v>
      </c>
      <c r="Z192" s="13">
        <v>3.9999600000000002</v>
      </c>
    </row>
    <row r="193" spans="1:26" x14ac:dyDescent="0.25">
      <c r="A193" s="8">
        <v>351798597747</v>
      </c>
      <c r="B193" s="9" t="s">
        <v>633</v>
      </c>
      <c r="C193" s="8">
        <v>100000766281</v>
      </c>
      <c r="D193" s="8" t="s">
        <v>1403</v>
      </c>
      <c r="E193" s="9" t="s">
        <v>31</v>
      </c>
      <c r="F193" s="9" t="s">
        <v>38</v>
      </c>
      <c r="G193" s="9" t="s">
        <v>45</v>
      </c>
      <c r="H193" s="9" t="s">
        <v>40</v>
      </c>
      <c r="I193" s="9" t="s">
        <v>46</v>
      </c>
      <c r="J193" s="9" t="s">
        <v>42</v>
      </c>
      <c r="K193" s="9" t="s">
        <v>47</v>
      </c>
      <c r="L193" s="10">
        <v>314002</v>
      </c>
      <c r="M193" s="9" t="s">
        <v>37</v>
      </c>
      <c r="N193" s="11"/>
      <c r="O193" s="11"/>
      <c r="P193" s="10">
        <v>2.9999699999999998</v>
      </c>
      <c r="Q193" s="10">
        <v>1.9999800000000001</v>
      </c>
      <c r="R193" s="10">
        <v>0.99999000000000005</v>
      </c>
      <c r="S193" s="10">
        <v>1.9999800000000001</v>
      </c>
      <c r="T193" s="10">
        <v>1.9999800000000001</v>
      </c>
      <c r="U193" s="10">
        <v>4.9999500000000001</v>
      </c>
      <c r="V193" s="10">
        <v>2.9999699999999998</v>
      </c>
      <c r="W193" s="11"/>
      <c r="X193" s="10">
        <v>2.9999699999999998</v>
      </c>
      <c r="Y193" s="10">
        <v>4.9999500000000001</v>
      </c>
      <c r="Z193" s="13">
        <v>3.9999600000000002</v>
      </c>
    </row>
    <row r="194" spans="1:26" x14ac:dyDescent="0.25">
      <c r="A194" s="8">
        <v>376663409065</v>
      </c>
      <c r="B194" s="9" t="s">
        <v>396</v>
      </c>
      <c r="C194" s="8">
        <v>100000966150</v>
      </c>
      <c r="D194" s="8" t="s">
        <v>1166</v>
      </c>
      <c r="E194" s="9" t="s">
        <v>31</v>
      </c>
      <c r="F194" s="9" t="s">
        <v>38</v>
      </c>
      <c r="G194" s="9" t="s">
        <v>39</v>
      </c>
      <c r="H194" s="9" t="s">
        <v>40</v>
      </c>
      <c r="I194" s="9" t="s">
        <v>41</v>
      </c>
      <c r="J194" s="9" t="s">
        <v>42</v>
      </c>
      <c r="K194" s="9" t="s">
        <v>47</v>
      </c>
      <c r="L194" s="10">
        <v>314001</v>
      </c>
      <c r="M194" s="9" t="s">
        <v>37</v>
      </c>
      <c r="N194" s="11"/>
      <c r="O194" s="10">
        <v>18.99981</v>
      </c>
      <c r="P194" s="10">
        <v>6.99993</v>
      </c>
      <c r="Q194" s="10">
        <v>2.9999699999999998</v>
      </c>
      <c r="R194" s="10">
        <v>4.9999500000000001</v>
      </c>
      <c r="S194" s="10">
        <v>8.9999099999999999</v>
      </c>
      <c r="T194" s="10">
        <v>2.9999699999999998</v>
      </c>
      <c r="U194" s="10">
        <v>9.9999000000000002</v>
      </c>
      <c r="V194" s="11"/>
      <c r="W194" s="10">
        <v>4.9999500000000001</v>
      </c>
      <c r="X194" s="10">
        <v>0.99999000000000005</v>
      </c>
      <c r="Y194" s="10">
        <v>10.999890000000001</v>
      </c>
      <c r="Z194" s="13">
        <v>3.9999600000000002</v>
      </c>
    </row>
    <row r="195" spans="1:26" x14ac:dyDescent="0.25">
      <c r="A195" s="8">
        <v>996194382036</v>
      </c>
      <c r="B195" s="9" t="s">
        <v>472</v>
      </c>
      <c r="C195" s="8">
        <v>100000856935</v>
      </c>
      <c r="D195" s="8" t="s">
        <v>1242</v>
      </c>
      <c r="E195" s="9" t="s">
        <v>31</v>
      </c>
      <c r="F195" s="9" t="s">
        <v>38</v>
      </c>
      <c r="G195" s="9" t="s">
        <v>39</v>
      </c>
      <c r="H195" s="9" t="s">
        <v>40</v>
      </c>
      <c r="I195" s="9" t="s">
        <v>46</v>
      </c>
      <c r="J195" s="9" t="s">
        <v>55</v>
      </c>
      <c r="K195" s="9" t="s">
        <v>57</v>
      </c>
      <c r="L195" s="10">
        <v>314003</v>
      </c>
      <c r="M195" s="9" t="s">
        <v>37</v>
      </c>
      <c r="N195" s="11"/>
      <c r="O195" s="10">
        <v>1.9999800000000001</v>
      </c>
      <c r="P195" s="10">
        <v>2.9999699999999998</v>
      </c>
      <c r="Q195" s="10">
        <v>0.99999000000000005</v>
      </c>
      <c r="R195" s="10">
        <v>3.9999600000000002</v>
      </c>
      <c r="S195" s="10">
        <v>5.9999399999999996</v>
      </c>
      <c r="T195" s="10">
        <v>4.9999500000000001</v>
      </c>
      <c r="U195" s="10">
        <v>1.9999800000000001</v>
      </c>
      <c r="V195" s="10">
        <v>1.9999800000000001</v>
      </c>
      <c r="W195" s="11"/>
      <c r="X195" s="10">
        <v>1.9999800000000001</v>
      </c>
      <c r="Y195" s="10">
        <v>2.9999699999999998</v>
      </c>
      <c r="Z195" s="13">
        <v>3.9999600000000002</v>
      </c>
    </row>
    <row r="196" spans="1:26" x14ac:dyDescent="0.25">
      <c r="A196" s="8">
        <v>935584063731</v>
      </c>
      <c r="B196" s="9" t="s">
        <v>611</v>
      </c>
      <c r="C196" s="8">
        <v>100000238980</v>
      </c>
      <c r="D196" s="8" t="s">
        <v>1381</v>
      </c>
      <c r="E196" s="9" t="s">
        <v>31</v>
      </c>
      <c r="F196" s="9" t="s">
        <v>38</v>
      </c>
      <c r="G196" s="9" t="s">
        <v>39</v>
      </c>
      <c r="H196" s="9" t="s">
        <v>40</v>
      </c>
      <c r="I196" s="9" t="s">
        <v>52</v>
      </c>
      <c r="J196" s="9" t="s">
        <v>49</v>
      </c>
      <c r="K196" s="9" t="s">
        <v>53</v>
      </c>
      <c r="L196" s="10">
        <v>414007</v>
      </c>
      <c r="M196" s="9" t="s">
        <v>54</v>
      </c>
      <c r="N196" s="11"/>
      <c r="O196" s="10">
        <v>2.9999699999999998</v>
      </c>
      <c r="P196" s="10">
        <v>0.99999000000000005</v>
      </c>
      <c r="Q196" s="11"/>
      <c r="R196" s="10">
        <v>0.99999000000000005</v>
      </c>
      <c r="S196" s="10">
        <v>1.9999800000000001</v>
      </c>
      <c r="T196" s="10">
        <v>3.9999600000000002</v>
      </c>
      <c r="U196" s="10">
        <v>0.99999000000000005</v>
      </c>
      <c r="V196" s="10">
        <v>0.99999000000000005</v>
      </c>
      <c r="W196" s="10">
        <v>0.99999000000000005</v>
      </c>
      <c r="X196" s="10">
        <v>1.9999800000000001</v>
      </c>
      <c r="Y196" s="10">
        <v>2.9999699999999998</v>
      </c>
      <c r="Z196" s="13">
        <v>3.9999600000000002</v>
      </c>
    </row>
    <row r="197" spans="1:26" x14ac:dyDescent="0.25">
      <c r="A197" s="8">
        <v>817552422940</v>
      </c>
      <c r="B197" s="9" t="s">
        <v>572</v>
      </c>
      <c r="C197" s="8">
        <v>100000011657</v>
      </c>
      <c r="D197" s="8" t="s">
        <v>1342</v>
      </c>
      <c r="E197" s="9" t="s">
        <v>31</v>
      </c>
      <c r="F197" s="9" t="s">
        <v>38</v>
      </c>
      <c r="G197" s="9" t="s">
        <v>39</v>
      </c>
      <c r="H197" s="9" t="s">
        <v>40</v>
      </c>
      <c r="I197" s="9" t="s">
        <v>41</v>
      </c>
      <c r="J197" s="9" t="s">
        <v>55</v>
      </c>
      <c r="K197" s="9" t="s">
        <v>57</v>
      </c>
      <c r="L197" s="10">
        <v>314012</v>
      </c>
      <c r="M197" s="9" t="s">
        <v>37</v>
      </c>
      <c r="N197" s="11"/>
      <c r="O197" s="10">
        <v>2.9999699999999998</v>
      </c>
      <c r="P197" s="10">
        <v>5.9999399999999996</v>
      </c>
      <c r="Q197" s="10">
        <v>2.9999699999999998</v>
      </c>
      <c r="R197" s="10">
        <v>2.9999699999999998</v>
      </c>
      <c r="S197" s="10">
        <v>3.9999600000000002</v>
      </c>
      <c r="T197" s="10">
        <v>0.99999000000000005</v>
      </c>
      <c r="U197" s="10">
        <v>3.9999600000000002</v>
      </c>
      <c r="V197" s="11"/>
      <c r="W197" s="11"/>
      <c r="X197" s="10">
        <v>1.9999800000000001</v>
      </c>
      <c r="Y197" s="10">
        <v>2.9999699999999998</v>
      </c>
      <c r="Z197" s="13">
        <v>3.9999600000000002</v>
      </c>
    </row>
    <row r="198" spans="1:26" x14ac:dyDescent="0.25">
      <c r="A198" s="8">
        <v>664144249395</v>
      </c>
      <c r="B198" s="9" t="s">
        <v>600</v>
      </c>
      <c r="C198" s="8">
        <v>100000157145</v>
      </c>
      <c r="D198" s="8" t="s">
        <v>1370</v>
      </c>
      <c r="E198" s="9" t="s">
        <v>31</v>
      </c>
      <c r="F198" s="9" t="s">
        <v>38</v>
      </c>
      <c r="G198" s="9" t="s">
        <v>39</v>
      </c>
      <c r="H198" s="9" t="s">
        <v>40</v>
      </c>
      <c r="I198" s="9" t="s">
        <v>41</v>
      </c>
      <c r="J198" s="9" t="s">
        <v>42</v>
      </c>
      <c r="K198" s="9" t="s">
        <v>47</v>
      </c>
      <c r="L198" s="10">
        <v>314001</v>
      </c>
      <c r="M198" s="9" t="s">
        <v>37</v>
      </c>
      <c r="N198" s="11"/>
      <c r="O198" s="10">
        <v>1.9999800000000001</v>
      </c>
      <c r="P198" s="10">
        <v>3.9999600000000002</v>
      </c>
      <c r="Q198" s="10">
        <v>2.9999699999999998</v>
      </c>
      <c r="R198" s="10">
        <v>3.9999600000000002</v>
      </c>
      <c r="S198" s="10">
        <v>1.9999800000000001</v>
      </c>
      <c r="T198" s="11"/>
      <c r="U198" s="11"/>
      <c r="V198" s="11"/>
      <c r="W198" s="10">
        <v>1.9999800000000001</v>
      </c>
      <c r="X198" s="10">
        <v>1.9999800000000001</v>
      </c>
      <c r="Y198" s="10">
        <v>0.99999000000000005</v>
      </c>
      <c r="Z198" s="13">
        <v>3.9999600000000002</v>
      </c>
    </row>
    <row r="199" spans="1:26" x14ac:dyDescent="0.25">
      <c r="A199" s="8">
        <v>835300501496</v>
      </c>
      <c r="B199" s="9" t="s">
        <v>481</v>
      </c>
      <c r="C199" s="8">
        <v>100000649042</v>
      </c>
      <c r="D199" s="8" t="s">
        <v>1251</v>
      </c>
      <c r="E199" s="9" t="s">
        <v>31</v>
      </c>
      <c r="F199" s="9" t="s">
        <v>38</v>
      </c>
      <c r="G199" s="9" t="s">
        <v>39</v>
      </c>
      <c r="H199" s="9" t="s">
        <v>40</v>
      </c>
      <c r="I199" s="9" t="s">
        <v>46</v>
      </c>
      <c r="J199" s="9" t="s">
        <v>55</v>
      </c>
      <c r="K199" s="9" t="s">
        <v>56</v>
      </c>
      <c r="L199" s="10">
        <v>314005</v>
      </c>
      <c r="M199" s="9" t="s">
        <v>37</v>
      </c>
      <c r="N199" s="11"/>
      <c r="O199" s="10">
        <v>14.99985</v>
      </c>
      <c r="P199" s="10">
        <v>8.9999099999999999</v>
      </c>
      <c r="Q199" s="10">
        <v>9.9999000000000002</v>
      </c>
      <c r="R199" s="10">
        <v>12.99987</v>
      </c>
      <c r="S199" s="10">
        <v>15.999840000000001</v>
      </c>
      <c r="T199" s="10">
        <v>2.9999699999999998</v>
      </c>
      <c r="U199" s="10">
        <v>1.9999800000000001</v>
      </c>
      <c r="V199" s="10">
        <v>0.99999000000000005</v>
      </c>
      <c r="W199" s="10">
        <v>4.9999500000000001</v>
      </c>
      <c r="X199" s="10">
        <v>11.999879999999999</v>
      </c>
      <c r="Y199" s="10">
        <v>15.999840000000001</v>
      </c>
      <c r="Z199" s="13">
        <v>3.9999600000000002</v>
      </c>
    </row>
    <row r="200" spans="1:26" x14ac:dyDescent="0.25">
      <c r="A200" s="8">
        <v>923578873151</v>
      </c>
      <c r="B200" s="9" t="s">
        <v>487</v>
      </c>
      <c r="C200" s="8">
        <v>100000455501</v>
      </c>
      <c r="D200" s="8" t="s">
        <v>1257</v>
      </c>
      <c r="E200" s="9" t="s">
        <v>31</v>
      </c>
      <c r="F200" s="9" t="s">
        <v>38</v>
      </c>
      <c r="G200" s="9" t="s">
        <v>39</v>
      </c>
      <c r="H200" s="9" t="s">
        <v>40</v>
      </c>
      <c r="I200" s="9" t="s">
        <v>41</v>
      </c>
      <c r="J200" s="9" t="s">
        <v>55</v>
      </c>
      <c r="K200" s="9" t="s">
        <v>57</v>
      </c>
      <c r="L200" s="10">
        <v>314015</v>
      </c>
      <c r="M200" s="9" t="s">
        <v>37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3">
        <v>3.9999600000000002</v>
      </c>
    </row>
    <row r="201" spans="1:26" x14ac:dyDescent="0.25">
      <c r="A201" s="8">
        <v>193172045156</v>
      </c>
      <c r="B201" s="9" t="s">
        <v>435</v>
      </c>
      <c r="C201" s="8">
        <v>100000520289</v>
      </c>
      <c r="D201" s="8" t="s">
        <v>1205</v>
      </c>
      <c r="E201" s="9" t="s">
        <v>31</v>
      </c>
      <c r="F201" s="9" t="s">
        <v>38</v>
      </c>
      <c r="G201" s="9" t="s">
        <v>39</v>
      </c>
      <c r="H201" s="9" t="s">
        <v>40</v>
      </c>
      <c r="I201" s="9" t="s">
        <v>52</v>
      </c>
      <c r="J201" s="9" t="s">
        <v>49</v>
      </c>
      <c r="K201" s="9" t="s">
        <v>53</v>
      </c>
      <c r="L201" s="10">
        <v>414008</v>
      </c>
      <c r="M201" s="9" t="s">
        <v>54</v>
      </c>
      <c r="N201" s="11"/>
      <c r="O201" s="10">
        <v>12.99987</v>
      </c>
      <c r="P201" s="10">
        <v>0.99999000000000005</v>
      </c>
      <c r="Q201" s="10">
        <v>0.99999000000000005</v>
      </c>
      <c r="R201" s="10">
        <v>3.9999600000000002</v>
      </c>
      <c r="S201" s="10">
        <v>6.99993</v>
      </c>
      <c r="T201" s="10">
        <v>0.99999000000000005</v>
      </c>
      <c r="U201" s="10">
        <v>0.99999000000000005</v>
      </c>
      <c r="V201" s="11"/>
      <c r="W201" s="10">
        <v>0.99999000000000005</v>
      </c>
      <c r="X201" s="10">
        <v>3.9999600000000002</v>
      </c>
      <c r="Y201" s="10">
        <v>3.9999600000000002</v>
      </c>
      <c r="Z201" s="13">
        <v>3.9999600000000002</v>
      </c>
    </row>
    <row r="202" spans="1:26" x14ac:dyDescent="0.25">
      <c r="A202" s="8">
        <v>406305540885</v>
      </c>
      <c r="B202" s="9" t="s">
        <v>561</v>
      </c>
      <c r="C202" s="8">
        <v>100000954178</v>
      </c>
      <c r="D202" s="8" t="s">
        <v>1331</v>
      </c>
      <c r="E202" s="9" t="s">
        <v>31</v>
      </c>
      <c r="F202" s="9" t="s">
        <v>32</v>
      </c>
      <c r="G202" s="9" t="s">
        <v>33</v>
      </c>
      <c r="H202" s="9" t="s">
        <v>40</v>
      </c>
      <c r="I202" s="9" t="s">
        <v>48</v>
      </c>
      <c r="J202" s="9" t="s">
        <v>42</v>
      </c>
      <c r="K202" s="9" t="s">
        <v>43</v>
      </c>
      <c r="L202" s="10">
        <v>514002</v>
      </c>
      <c r="M202" s="9" t="s">
        <v>51</v>
      </c>
      <c r="N202" s="11"/>
      <c r="O202" s="11"/>
      <c r="P202" s="11"/>
      <c r="Q202" s="11"/>
      <c r="R202" s="10">
        <v>3.9999600000000002</v>
      </c>
      <c r="S202" s="11"/>
      <c r="T202" s="11"/>
      <c r="U202" s="11"/>
      <c r="V202" s="10">
        <v>5.9999399999999996</v>
      </c>
      <c r="W202" s="11"/>
      <c r="X202" s="11"/>
      <c r="Y202" s="11"/>
      <c r="Z202" s="13">
        <v>3.9999600000000002</v>
      </c>
    </row>
    <row r="203" spans="1:26" x14ac:dyDescent="0.25">
      <c r="A203" s="8">
        <v>217362903904</v>
      </c>
      <c r="B203" s="9" t="s">
        <v>383</v>
      </c>
      <c r="C203" s="8">
        <v>100000868946</v>
      </c>
      <c r="D203" s="8" t="s">
        <v>1153</v>
      </c>
      <c r="E203" s="9" t="s">
        <v>31</v>
      </c>
      <c r="F203" s="9" t="s">
        <v>38</v>
      </c>
      <c r="G203" s="9" t="s">
        <v>39</v>
      </c>
      <c r="H203" s="9" t="s">
        <v>40</v>
      </c>
      <c r="I203" s="9" t="s">
        <v>41</v>
      </c>
      <c r="J203" s="9" t="s">
        <v>55</v>
      </c>
      <c r="K203" s="9" t="s">
        <v>56</v>
      </c>
      <c r="L203" s="10">
        <v>314015</v>
      </c>
      <c r="M203" s="9" t="s">
        <v>37</v>
      </c>
      <c r="N203" s="11"/>
      <c r="O203" s="10">
        <v>14.99985</v>
      </c>
      <c r="P203" s="10">
        <v>2.9999699999999998</v>
      </c>
      <c r="Q203" s="10">
        <v>2.9999699999999998</v>
      </c>
      <c r="R203" s="10">
        <v>4.9999500000000001</v>
      </c>
      <c r="S203" s="10">
        <v>1.9999800000000001</v>
      </c>
      <c r="T203" s="10">
        <v>0.99999000000000005</v>
      </c>
      <c r="U203" s="10">
        <v>1.9999800000000001</v>
      </c>
      <c r="V203" s="10">
        <v>2.9999699999999998</v>
      </c>
      <c r="W203" s="10">
        <v>1.9999800000000001</v>
      </c>
      <c r="X203" s="10">
        <v>2.9999699999999998</v>
      </c>
      <c r="Y203" s="10">
        <v>4.9999500000000001</v>
      </c>
      <c r="Z203" s="13">
        <v>3.9999600000000002</v>
      </c>
    </row>
    <row r="204" spans="1:26" x14ac:dyDescent="0.25">
      <c r="A204" s="8">
        <v>248434909670</v>
      </c>
      <c r="B204" s="9" t="s">
        <v>614</v>
      </c>
      <c r="C204" s="8">
        <v>100000679827</v>
      </c>
      <c r="D204" s="8" t="s">
        <v>1384</v>
      </c>
      <c r="E204" s="9" t="s">
        <v>31</v>
      </c>
      <c r="F204" s="9" t="s">
        <v>38</v>
      </c>
      <c r="G204" s="9" t="s">
        <v>45</v>
      </c>
      <c r="H204" s="9" t="s">
        <v>40</v>
      </c>
      <c r="I204" s="9" t="s">
        <v>52</v>
      </c>
      <c r="J204" s="9" t="s">
        <v>42</v>
      </c>
      <c r="K204" s="9" t="s">
        <v>47</v>
      </c>
      <c r="L204" s="10">
        <v>414025</v>
      </c>
      <c r="M204" s="9" t="s">
        <v>54</v>
      </c>
      <c r="N204" s="11"/>
      <c r="O204" s="10">
        <v>1.9999800000000001</v>
      </c>
      <c r="P204" s="10">
        <v>0.99999000000000005</v>
      </c>
      <c r="Q204" s="11"/>
      <c r="R204" s="10">
        <v>2.9999699999999998</v>
      </c>
      <c r="S204" s="10">
        <v>1.9999800000000001</v>
      </c>
      <c r="T204" s="11"/>
      <c r="U204" s="11"/>
      <c r="V204" s="11"/>
      <c r="W204" s="11"/>
      <c r="X204" s="10">
        <v>1.9999800000000001</v>
      </c>
      <c r="Y204" s="11"/>
      <c r="Z204" s="13">
        <v>3.9999600000000002</v>
      </c>
    </row>
    <row r="205" spans="1:26" x14ac:dyDescent="0.25">
      <c r="A205" s="8">
        <v>777214618051</v>
      </c>
      <c r="B205" s="9" t="s">
        <v>584</v>
      </c>
      <c r="C205" s="8">
        <v>100000312271</v>
      </c>
      <c r="D205" s="8" t="s">
        <v>1354</v>
      </c>
      <c r="E205" s="9" t="s">
        <v>31</v>
      </c>
      <c r="F205" s="9" t="s">
        <v>38</v>
      </c>
      <c r="G205" s="9" t="s">
        <v>39</v>
      </c>
      <c r="H205" s="9" t="s">
        <v>40</v>
      </c>
      <c r="I205" s="9" t="s">
        <v>46</v>
      </c>
      <c r="J205" s="9" t="s">
        <v>55</v>
      </c>
      <c r="K205" s="9" t="s">
        <v>56</v>
      </c>
      <c r="L205" s="10">
        <v>314003</v>
      </c>
      <c r="M205" s="9" t="s">
        <v>37</v>
      </c>
      <c r="N205" s="11"/>
      <c r="O205" s="10">
        <v>3.9999600000000002</v>
      </c>
      <c r="P205" s="11"/>
      <c r="Q205" s="10">
        <v>6.99993</v>
      </c>
      <c r="R205" s="10">
        <v>3.9999600000000002</v>
      </c>
      <c r="S205" s="10">
        <v>1.9999800000000001</v>
      </c>
      <c r="T205" s="10">
        <v>1.9999800000000001</v>
      </c>
      <c r="U205" s="10">
        <v>4.9999500000000001</v>
      </c>
      <c r="V205" s="10">
        <v>2.9999699999999998</v>
      </c>
      <c r="W205" s="10">
        <v>2.9999699999999998</v>
      </c>
      <c r="X205" s="10">
        <v>2.9999699999999998</v>
      </c>
      <c r="Y205" s="10">
        <v>0.99999000000000005</v>
      </c>
      <c r="Z205" s="13">
        <v>3.9999600000000002</v>
      </c>
    </row>
    <row r="206" spans="1:26" x14ac:dyDescent="0.25">
      <c r="A206" s="8">
        <v>278127113502</v>
      </c>
      <c r="B206" s="9" t="s">
        <v>540</v>
      </c>
      <c r="C206" s="8">
        <v>100000635245</v>
      </c>
      <c r="D206" s="8" t="s">
        <v>1310</v>
      </c>
      <c r="E206" s="9" t="s">
        <v>31</v>
      </c>
      <c r="F206" s="9" t="s">
        <v>38</v>
      </c>
      <c r="G206" s="9" t="s">
        <v>39</v>
      </c>
      <c r="H206" s="9" t="s">
        <v>40</v>
      </c>
      <c r="I206" s="9" t="s">
        <v>46</v>
      </c>
      <c r="J206" s="9" t="s">
        <v>55</v>
      </c>
      <c r="K206" s="9" t="s">
        <v>57</v>
      </c>
      <c r="L206" s="10">
        <v>314016</v>
      </c>
      <c r="M206" s="9" t="s">
        <v>37</v>
      </c>
      <c r="N206" s="11"/>
      <c r="O206" s="10">
        <v>1.9999800000000001</v>
      </c>
      <c r="P206" s="10">
        <v>0.99999000000000005</v>
      </c>
      <c r="Q206" s="10">
        <v>3.9999600000000002</v>
      </c>
      <c r="R206" s="10">
        <v>3.9999600000000002</v>
      </c>
      <c r="S206" s="10">
        <v>1.9999800000000001</v>
      </c>
      <c r="T206" s="11"/>
      <c r="U206" s="10">
        <v>1.9999800000000001</v>
      </c>
      <c r="V206" s="10">
        <v>5.9999399999999996</v>
      </c>
      <c r="W206" s="11"/>
      <c r="X206" s="11"/>
      <c r="Y206" s="10">
        <v>1.9999800000000001</v>
      </c>
      <c r="Z206" s="13">
        <v>3.9999600000000002</v>
      </c>
    </row>
    <row r="207" spans="1:26" x14ac:dyDescent="0.25">
      <c r="A207" s="8">
        <v>493154736258</v>
      </c>
      <c r="B207" s="9" t="s">
        <v>366</v>
      </c>
      <c r="C207" s="8">
        <v>100000251702</v>
      </c>
      <c r="D207" s="8" t="s">
        <v>1136</v>
      </c>
      <c r="E207" s="9" t="s">
        <v>31</v>
      </c>
      <c r="F207" s="9" t="s">
        <v>38</v>
      </c>
      <c r="G207" s="9" t="s">
        <v>39</v>
      </c>
      <c r="H207" s="9" t="s">
        <v>40</v>
      </c>
      <c r="I207" s="9" t="s">
        <v>41</v>
      </c>
      <c r="J207" s="9" t="s">
        <v>55</v>
      </c>
      <c r="K207" s="9" t="s">
        <v>57</v>
      </c>
      <c r="L207" s="10">
        <v>314004</v>
      </c>
      <c r="M207" s="9" t="s">
        <v>37</v>
      </c>
      <c r="N207" s="11"/>
      <c r="O207" s="10">
        <v>9.9999000000000002</v>
      </c>
      <c r="P207" s="10">
        <v>4.9999500000000001</v>
      </c>
      <c r="Q207" s="10">
        <v>7.9999200000000004</v>
      </c>
      <c r="R207" s="10">
        <v>7.9999200000000004</v>
      </c>
      <c r="S207" s="10">
        <v>1.9999800000000001</v>
      </c>
      <c r="T207" s="10">
        <v>0.99999000000000005</v>
      </c>
      <c r="U207" s="10">
        <v>4.9999500000000001</v>
      </c>
      <c r="V207" s="10">
        <v>2.9999699999999998</v>
      </c>
      <c r="W207" s="10">
        <v>0.99999000000000005</v>
      </c>
      <c r="X207" s="10">
        <v>7.9999200000000004</v>
      </c>
      <c r="Y207" s="10">
        <v>3.9999600000000002</v>
      </c>
      <c r="Z207" s="13">
        <v>3.9999600000000002</v>
      </c>
    </row>
    <row r="208" spans="1:26" x14ac:dyDescent="0.25">
      <c r="A208" s="8">
        <v>687520809050</v>
      </c>
      <c r="B208" s="9" t="s">
        <v>508</v>
      </c>
      <c r="C208" s="8">
        <v>100000418702</v>
      </c>
      <c r="D208" s="8" t="s">
        <v>1278</v>
      </c>
      <c r="E208" s="9" t="s">
        <v>31</v>
      </c>
      <c r="F208" s="9" t="s">
        <v>38</v>
      </c>
      <c r="G208" s="9" t="s">
        <v>39</v>
      </c>
      <c r="H208" s="9" t="s">
        <v>40</v>
      </c>
      <c r="I208" s="9" t="s">
        <v>46</v>
      </c>
      <c r="J208" s="9" t="s">
        <v>55</v>
      </c>
      <c r="K208" s="9" t="s">
        <v>56</v>
      </c>
      <c r="L208" s="10">
        <v>314003</v>
      </c>
      <c r="M208" s="9" t="s">
        <v>37</v>
      </c>
      <c r="N208" s="11"/>
      <c r="O208" s="10">
        <v>2.9999699999999998</v>
      </c>
      <c r="P208" s="10">
        <v>0.99999000000000005</v>
      </c>
      <c r="Q208" s="10">
        <v>0.99999000000000005</v>
      </c>
      <c r="R208" s="11"/>
      <c r="S208" s="10">
        <v>0.99999000000000005</v>
      </c>
      <c r="T208" s="10">
        <v>0.99999000000000005</v>
      </c>
      <c r="U208" s="10">
        <v>0.99999000000000005</v>
      </c>
      <c r="V208" s="10">
        <v>0.99999000000000005</v>
      </c>
      <c r="W208" s="10">
        <v>0.99999000000000005</v>
      </c>
      <c r="X208" s="10">
        <v>0.99999000000000005</v>
      </c>
      <c r="Y208" s="11"/>
      <c r="Z208" s="13">
        <v>3.9999600000000002</v>
      </c>
    </row>
    <row r="209" spans="1:26" x14ac:dyDescent="0.25">
      <c r="A209" s="8">
        <v>984293774388</v>
      </c>
      <c r="B209" s="9" t="s">
        <v>392</v>
      </c>
      <c r="C209" s="8">
        <v>100000870222</v>
      </c>
      <c r="D209" s="8" t="s">
        <v>1162</v>
      </c>
      <c r="E209" s="9" t="s">
        <v>31</v>
      </c>
      <c r="F209" s="9" t="s">
        <v>38</v>
      </c>
      <c r="G209" s="9" t="s">
        <v>39</v>
      </c>
      <c r="H209" s="9" t="s">
        <v>40</v>
      </c>
      <c r="I209" s="9" t="s">
        <v>52</v>
      </c>
      <c r="J209" s="9" t="s">
        <v>49</v>
      </c>
      <c r="K209" s="9" t="s">
        <v>53</v>
      </c>
      <c r="L209" s="10">
        <v>414007</v>
      </c>
      <c r="M209" s="9" t="s">
        <v>54</v>
      </c>
      <c r="N209" s="11"/>
      <c r="O209" s="10">
        <v>15.999840000000001</v>
      </c>
      <c r="P209" s="10">
        <v>5.9999399999999996</v>
      </c>
      <c r="Q209" s="10">
        <v>2.9999699999999998</v>
      </c>
      <c r="R209" s="10">
        <v>4.9999500000000001</v>
      </c>
      <c r="S209" s="10">
        <v>3.9999600000000002</v>
      </c>
      <c r="T209" s="10">
        <v>2.9999699999999998</v>
      </c>
      <c r="U209" s="10">
        <v>9.9999000000000002</v>
      </c>
      <c r="V209" s="10">
        <v>2.9999699999999998</v>
      </c>
      <c r="W209" s="10">
        <v>2.9999699999999998</v>
      </c>
      <c r="X209" s="10">
        <v>6.99993</v>
      </c>
      <c r="Y209" s="10">
        <v>6.99993</v>
      </c>
      <c r="Z209" s="13">
        <v>3.9999600000000002</v>
      </c>
    </row>
    <row r="210" spans="1:26" x14ac:dyDescent="0.25">
      <c r="A210" s="8">
        <v>320628894188</v>
      </c>
      <c r="B210" s="9" t="s">
        <v>592</v>
      </c>
      <c r="C210" s="8">
        <v>100000230377</v>
      </c>
      <c r="D210" s="8" t="s">
        <v>1362</v>
      </c>
      <c r="E210" s="9" t="s">
        <v>31</v>
      </c>
      <c r="F210" s="9" t="s">
        <v>38</v>
      </c>
      <c r="G210" s="9" t="s">
        <v>39</v>
      </c>
      <c r="H210" s="9" t="s">
        <v>40</v>
      </c>
      <c r="I210" s="9" t="s">
        <v>41</v>
      </c>
      <c r="J210" s="9" t="s">
        <v>55</v>
      </c>
      <c r="K210" s="9" t="s">
        <v>57</v>
      </c>
      <c r="L210" s="10">
        <v>314015</v>
      </c>
      <c r="M210" s="9" t="s">
        <v>37</v>
      </c>
      <c r="N210" s="11"/>
      <c r="O210" s="10">
        <v>19.9998</v>
      </c>
      <c r="P210" s="10">
        <v>0.99999000000000005</v>
      </c>
      <c r="Q210" s="10">
        <v>1.9999800000000001</v>
      </c>
      <c r="R210" s="10">
        <v>5.9999399999999996</v>
      </c>
      <c r="S210" s="11"/>
      <c r="T210" s="10">
        <v>1.9999800000000001</v>
      </c>
      <c r="U210" s="10">
        <v>17.99982</v>
      </c>
      <c r="V210" s="11"/>
      <c r="W210" s="10">
        <v>1.9999800000000001</v>
      </c>
      <c r="X210" s="10">
        <v>0.99999000000000005</v>
      </c>
      <c r="Y210" s="10">
        <v>1.9999800000000001</v>
      </c>
      <c r="Z210" s="13">
        <v>3.9999600000000002</v>
      </c>
    </row>
    <row r="211" spans="1:26" x14ac:dyDescent="0.25">
      <c r="A211" s="8">
        <v>779556986089</v>
      </c>
      <c r="B211" s="9" t="s">
        <v>565</v>
      </c>
      <c r="C211" s="8">
        <v>100000924265</v>
      </c>
      <c r="D211" s="8" t="s">
        <v>1335</v>
      </c>
      <c r="E211" s="9" t="s">
        <v>31</v>
      </c>
      <c r="F211" s="9" t="s">
        <v>38</v>
      </c>
      <c r="G211" s="9" t="s">
        <v>39</v>
      </c>
      <c r="H211" s="9" t="s">
        <v>40</v>
      </c>
      <c r="I211" s="9" t="s">
        <v>52</v>
      </c>
      <c r="J211" s="9" t="s">
        <v>49</v>
      </c>
      <c r="K211" s="9" t="s">
        <v>53</v>
      </c>
      <c r="L211" s="10">
        <v>414008</v>
      </c>
      <c r="M211" s="9" t="s">
        <v>54</v>
      </c>
      <c r="N211" s="11"/>
      <c r="O211" s="11"/>
      <c r="P211" s="11"/>
      <c r="Q211" s="11"/>
      <c r="R211" s="11"/>
      <c r="S211" s="11"/>
      <c r="T211" s="11"/>
      <c r="U211" s="11"/>
      <c r="V211" s="10">
        <v>0.99999000000000005</v>
      </c>
      <c r="W211" s="10">
        <v>1.9999800000000001</v>
      </c>
      <c r="X211" s="10">
        <v>1.9999800000000001</v>
      </c>
      <c r="Y211" s="10">
        <v>3.9999600000000002</v>
      </c>
      <c r="Z211" s="13">
        <v>3.9999600000000002</v>
      </c>
    </row>
    <row r="212" spans="1:26" x14ac:dyDescent="0.25">
      <c r="A212" s="8">
        <v>994484275922</v>
      </c>
      <c r="B212" s="9" t="s">
        <v>341</v>
      </c>
      <c r="C212" s="8">
        <v>100000531254</v>
      </c>
      <c r="D212" s="8" t="s">
        <v>1111</v>
      </c>
      <c r="E212" s="9" t="s">
        <v>31</v>
      </c>
      <c r="F212" s="9" t="s">
        <v>38</v>
      </c>
      <c r="G212" s="9" t="s">
        <v>39</v>
      </c>
      <c r="H212" s="9" t="s">
        <v>40</v>
      </c>
      <c r="I212" s="9" t="s">
        <v>46</v>
      </c>
      <c r="J212" s="9" t="s">
        <v>55</v>
      </c>
      <c r="K212" s="9" t="s">
        <v>56</v>
      </c>
      <c r="L212" s="10">
        <v>314003</v>
      </c>
      <c r="M212" s="9" t="s">
        <v>37</v>
      </c>
      <c r="N212" s="11"/>
      <c r="O212" s="10">
        <v>15.999840000000001</v>
      </c>
      <c r="P212" s="10">
        <v>5.9999399999999996</v>
      </c>
      <c r="Q212" s="10">
        <v>15.999840000000001</v>
      </c>
      <c r="R212" s="10">
        <v>7.9999200000000004</v>
      </c>
      <c r="S212" s="10">
        <v>6.99993</v>
      </c>
      <c r="T212" s="10">
        <v>0.99999000000000005</v>
      </c>
      <c r="U212" s="11"/>
      <c r="V212" s="11"/>
      <c r="W212" s="11"/>
      <c r="X212" s="11"/>
      <c r="Y212" s="11"/>
      <c r="Z212" s="13">
        <v>3.9999600000000002</v>
      </c>
    </row>
    <row r="213" spans="1:26" x14ac:dyDescent="0.25">
      <c r="A213" s="8">
        <v>111315111979</v>
      </c>
      <c r="B213" s="9" t="s">
        <v>369</v>
      </c>
      <c r="C213" s="8">
        <v>100000457288</v>
      </c>
      <c r="D213" s="8" t="s">
        <v>1139</v>
      </c>
      <c r="E213" s="9" t="s">
        <v>31</v>
      </c>
      <c r="F213" s="9" t="s">
        <v>38</v>
      </c>
      <c r="G213" s="9" t="s">
        <v>39</v>
      </c>
      <c r="H213" s="9" t="s">
        <v>40</v>
      </c>
      <c r="I213" s="9" t="s">
        <v>46</v>
      </c>
      <c r="J213" s="9" t="s">
        <v>55</v>
      </c>
      <c r="K213" s="9" t="s">
        <v>56</v>
      </c>
      <c r="L213" s="10">
        <v>314003</v>
      </c>
      <c r="M213" s="9" t="s">
        <v>37</v>
      </c>
      <c r="N213" s="11"/>
      <c r="O213" s="10">
        <v>14.99985</v>
      </c>
      <c r="P213" s="10">
        <v>0.99999000000000005</v>
      </c>
      <c r="Q213" s="10">
        <v>1.9999800000000001</v>
      </c>
      <c r="R213" s="10">
        <v>2.9999699999999998</v>
      </c>
      <c r="S213" s="10">
        <v>4.9999500000000001</v>
      </c>
      <c r="T213" s="10">
        <v>0.99999000000000005</v>
      </c>
      <c r="U213" s="11"/>
      <c r="V213" s="11"/>
      <c r="W213" s="11"/>
      <c r="X213" s="10">
        <v>0.99999000000000005</v>
      </c>
      <c r="Y213" s="10">
        <v>0.99999000000000005</v>
      </c>
      <c r="Z213" s="13">
        <v>3.9999600000000002</v>
      </c>
    </row>
    <row r="214" spans="1:26" x14ac:dyDescent="0.25">
      <c r="A214" s="8">
        <v>635115248826</v>
      </c>
      <c r="B214" s="9" t="s">
        <v>356</v>
      </c>
      <c r="C214" s="8">
        <v>100000600019</v>
      </c>
      <c r="D214" s="8" t="s">
        <v>1126</v>
      </c>
      <c r="E214" s="9" t="s">
        <v>31</v>
      </c>
      <c r="F214" s="9" t="s">
        <v>38</v>
      </c>
      <c r="G214" s="9" t="s">
        <v>39</v>
      </c>
      <c r="H214" s="9" t="s">
        <v>40</v>
      </c>
      <c r="I214" s="9" t="s">
        <v>46</v>
      </c>
      <c r="J214" s="9" t="s">
        <v>55</v>
      </c>
      <c r="K214" s="9" t="s">
        <v>56</v>
      </c>
      <c r="L214" s="10">
        <v>314016</v>
      </c>
      <c r="M214" s="9" t="s">
        <v>37</v>
      </c>
      <c r="N214" s="11"/>
      <c r="O214" s="10">
        <v>7.9999200000000004</v>
      </c>
      <c r="P214" s="10">
        <v>1.9999800000000001</v>
      </c>
      <c r="Q214" s="10">
        <v>4.9999500000000001</v>
      </c>
      <c r="R214" s="10">
        <v>3.9999600000000002</v>
      </c>
      <c r="S214" s="10">
        <v>0.99999000000000005</v>
      </c>
      <c r="T214" s="10">
        <v>0.99999000000000005</v>
      </c>
      <c r="U214" s="11"/>
      <c r="V214" s="11"/>
      <c r="W214" s="11"/>
      <c r="X214" s="10">
        <v>0.99999000000000005</v>
      </c>
      <c r="Y214" s="10">
        <v>1.9999800000000001</v>
      </c>
      <c r="Z214" s="13">
        <v>3.399966</v>
      </c>
    </row>
    <row r="215" spans="1:26" x14ac:dyDescent="0.25">
      <c r="A215" s="8">
        <v>891641907387</v>
      </c>
      <c r="B215" s="9" t="s">
        <v>384</v>
      </c>
      <c r="C215" s="8">
        <v>100000386419</v>
      </c>
      <c r="D215" s="8" t="s">
        <v>1154</v>
      </c>
      <c r="E215" s="9" t="s">
        <v>31</v>
      </c>
      <c r="F215" s="9" t="s">
        <v>58</v>
      </c>
      <c r="G215" s="9" t="s">
        <v>59</v>
      </c>
      <c r="H215" s="9" t="s">
        <v>40</v>
      </c>
      <c r="I215" s="9" t="s">
        <v>48</v>
      </c>
      <c r="J215" s="9" t="s">
        <v>64</v>
      </c>
      <c r="K215" s="9" t="s">
        <v>65</v>
      </c>
      <c r="L215" s="10">
        <v>514002</v>
      </c>
      <c r="M215" s="9" t="s">
        <v>51</v>
      </c>
      <c r="N215" s="11"/>
      <c r="O215" s="10">
        <v>3.9999600000000002</v>
      </c>
      <c r="P215" s="10">
        <v>3.9999600000000002</v>
      </c>
      <c r="Q215" s="10">
        <v>2.9999699999999998</v>
      </c>
      <c r="R215" s="10">
        <v>5.9999399999999996</v>
      </c>
      <c r="S215" s="10">
        <v>1.9999800000000001</v>
      </c>
      <c r="T215" s="11"/>
      <c r="U215" s="10">
        <v>1.9999800000000001</v>
      </c>
      <c r="V215" s="10">
        <v>0.99999000000000005</v>
      </c>
      <c r="W215" s="10">
        <v>0.99999000000000005</v>
      </c>
      <c r="X215" s="10">
        <v>0.99999000000000005</v>
      </c>
      <c r="Y215" s="10">
        <v>0.99999000000000005</v>
      </c>
      <c r="Z215" s="13">
        <v>3.1999680000000001</v>
      </c>
    </row>
    <row r="216" spans="1:26" x14ac:dyDescent="0.25">
      <c r="A216" s="8">
        <v>484792903072</v>
      </c>
      <c r="B216" s="9" t="s">
        <v>283</v>
      </c>
      <c r="C216" s="8">
        <v>100000716525</v>
      </c>
      <c r="D216" s="8" t="s">
        <v>1053</v>
      </c>
      <c r="E216" s="9" t="s">
        <v>31</v>
      </c>
      <c r="F216" s="9" t="s">
        <v>38</v>
      </c>
      <c r="G216" s="9" t="s">
        <v>39</v>
      </c>
      <c r="H216" s="9" t="s">
        <v>40</v>
      </c>
      <c r="I216" s="9" t="s">
        <v>41</v>
      </c>
      <c r="J216" s="9" t="s">
        <v>42</v>
      </c>
      <c r="K216" s="9" t="s">
        <v>43</v>
      </c>
      <c r="L216" s="10">
        <v>314012</v>
      </c>
      <c r="M216" s="9" t="s">
        <v>37</v>
      </c>
      <c r="N216" s="11"/>
      <c r="O216" s="10">
        <v>11.999879999999999</v>
      </c>
      <c r="P216" s="10">
        <v>16.999829999999999</v>
      </c>
      <c r="Q216" s="10">
        <v>25.999739999999999</v>
      </c>
      <c r="R216" s="10">
        <v>6.99993</v>
      </c>
      <c r="S216" s="10">
        <v>10.999890000000001</v>
      </c>
      <c r="T216" s="10">
        <v>4.9999500000000001</v>
      </c>
      <c r="U216" s="10">
        <v>4.9999500000000001</v>
      </c>
      <c r="V216" s="10">
        <v>1.9999800000000001</v>
      </c>
      <c r="W216" s="11"/>
      <c r="X216" s="10">
        <v>6.99993</v>
      </c>
      <c r="Y216" s="10">
        <v>1.9999800000000001</v>
      </c>
      <c r="Z216" s="13">
        <v>3.1999680000000001</v>
      </c>
    </row>
    <row r="217" spans="1:26" x14ac:dyDescent="0.25">
      <c r="A217" s="8">
        <v>771664794258</v>
      </c>
      <c r="B217" s="9" t="s">
        <v>551</v>
      </c>
      <c r="C217" s="8">
        <v>100000827973</v>
      </c>
      <c r="D217" s="8" t="s">
        <v>1321</v>
      </c>
      <c r="E217" s="9" t="s">
        <v>31</v>
      </c>
      <c r="F217" s="9" t="s">
        <v>38</v>
      </c>
      <c r="G217" s="9" t="s">
        <v>39</v>
      </c>
      <c r="H217" s="9" t="s">
        <v>40</v>
      </c>
      <c r="I217" s="9" t="s">
        <v>48</v>
      </c>
      <c r="J217" s="9" t="s">
        <v>49</v>
      </c>
      <c r="K217" s="9" t="s">
        <v>50</v>
      </c>
      <c r="L217" s="10">
        <v>514002</v>
      </c>
      <c r="M217" s="9" t="s">
        <v>51</v>
      </c>
      <c r="N217" s="11"/>
      <c r="O217" s="10">
        <v>3.9999600000000002</v>
      </c>
      <c r="P217" s="11"/>
      <c r="Q217" s="11"/>
      <c r="R217" s="10">
        <v>1.9999800000000001</v>
      </c>
      <c r="S217" s="10">
        <v>0.99999000000000005</v>
      </c>
      <c r="T217" s="11"/>
      <c r="U217" s="10">
        <v>1.9999800000000001</v>
      </c>
      <c r="V217" s="10">
        <v>0.99999000000000005</v>
      </c>
      <c r="W217" s="11"/>
      <c r="X217" s="11"/>
      <c r="Y217" s="11"/>
      <c r="Z217" s="13">
        <v>3.1999680000000001</v>
      </c>
    </row>
    <row r="218" spans="1:26" x14ac:dyDescent="0.25">
      <c r="A218" s="8">
        <v>310378783026</v>
      </c>
      <c r="B218" s="9" t="s">
        <v>174</v>
      </c>
      <c r="C218" s="8">
        <v>100000593376</v>
      </c>
      <c r="D218" s="8" t="s">
        <v>944</v>
      </c>
      <c r="E218" s="9" t="s">
        <v>31</v>
      </c>
      <c r="F218" s="9" t="s">
        <v>58</v>
      </c>
      <c r="G218" s="9" t="s">
        <v>59</v>
      </c>
      <c r="H218" s="9" t="s">
        <v>40</v>
      </c>
      <c r="I218" s="9" t="s">
        <v>46</v>
      </c>
      <c r="J218" s="9" t="s">
        <v>60</v>
      </c>
      <c r="K218" s="9" t="s">
        <v>61</v>
      </c>
      <c r="L218" s="10">
        <v>314016</v>
      </c>
      <c r="M218" s="9" t="s">
        <v>37</v>
      </c>
      <c r="N218" s="11"/>
      <c r="O218" s="11"/>
      <c r="P218" s="11"/>
      <c r="Q218" s="11"/>
      <c r="R218" s="10">
        <v>3.9999600000000002</v>
      </c>
      <c r="S218" s="10">
        <v>0.99999000000000005</v>
      </c>
      <c r="T218" s="10">
        <v>2.9999699999999998</v>
      </c>
      <c r="U218" s="10">
        <v>2.9999699999999998</v>
      </c>
      <c r="V218" s="10">
        <v>3.9999600000000002</v>
      </c>
      <c r="W218" s="10">
        <v>2.9999699999999998</v>
      </c>
      <c r="X218" s="10">
        <v>7.9999200000000004</v>
      </c>
      <c r="Y218" s="10">
        <v>8.9999099999999999</v>
      </c>
      <c r="Z218" s="13">
        <v>2.9999699999999998</v>
      </c>
    </row>
    <row r="219" spans="1:26" x14ac:dyDescent="0.25">
      <c r="A219" s="8">
        <v>236145463161</v>
      </c>
      <c r="B219" s="9" t="s">
        <v>170</v>
      </c>
      <c r="C219" s="8">
        <v>100000441367</v>
      </c>
      <c r="D219" s="8" t="s">
        <v>940</v>
      </c>
      <c r="E219" s="9" t="s">
        <v>31</v>
      </c>
      <c r="F219" s="9" t="s">
        <v>58</v>
      </c>
      <c r="G219" s="9" t="s">
        <v>62</v>
      </c>
      <c r="H219" s="9" t="s">
        <v>40</v>
      </c>
      <c r="I219" s="9" t="s">
        <v>46</v>
      </c>
      <c r="J219" s="9" t="s">
        <v>60</v>
      </c>
      <c r="K219" s="9" t="s">
        <v>61</v>
      </c>
      <c r="L219" s="10">
        <v>314016</v>
      </c>
      <c r="M219" s="9" t="s">
        <v>37</v>
      </c>
      <c r="N219" s="11"/>
      <c r="O219" s="11"/>
      <c r="P219" s="11"/>
      <c r="Q219" s="11"/>
      <c r="R219" s="10">
        <v>26.99973</v>
      </c>
      <c r="S219" s="11"/>
      <c r="T219" s="10">
        <v>10.999890000000001</v>
      </c>
      <c r="U219" s="10">
        <v>2.9999699999999998</v>
      </c>
      <c r="V219" s="10">
        <v>3.9999600000000002</v>
      </c>
      <c r="W219" s="10">
        <v>3.9999600000000002</v>
      </c>
      <c r="X219" s="10">
        <v>9.9999000000000002</v>
      </c>
      <c r="Y219" s="10">
        <v>7.9999200000000004</v>
      </c>
      <c r="Z219" s="13">
        <v>2.9999699999999998</v>
      </c>
    </row>
    <row r="220" spans="1:26" x14ac:dyDescent="0.25">
      <c r="A220" s="8">
        <v>249286064565</v>
      </c>
      <c r="B220" s="9" t="s">
        <v>196</v>
      </c>
      <c r="C220" s="8">
        <v>100000821444</v>
      </c>
      <c r="D220" s="8" t="s">
        <v>966</v>
      </c>
      <c r="E220" s="9" t="s">
        <v>31</v>
      </c>
      <c r="F220" s="9" t="s">
        <v>58</v>
      </c>
      <c r="G220" s="9" t="s">
        <v>59</v>
      </c>
      <c r="H220" s="9" t="s">
        <v>40</v>
      </c>
      <c r="I220" s="9" t="s">
        <v>48</v>
      </c>
      <c r="J220" s="9" t="s">
        <v>60</v>
      </c>
      <c r="K220" s="9" t="s">
        <v>61</v>
      </c>
      <c r="L220" s="10">
        <v>514002</v>
      </c>
      <c r="M220" s="9" t="s">
        <v>51</v>
      </c>
      <c r="N220" s="11"/>
      <c r="O220" s="11"/>
      <c r="P220" s="11"/>
      <c r="Q220" s="11"/>
      <c r="R220" s="10">
        <v>9.9999000000000002</v>
      </c>
      <c r="S220" s="10">
        <v>2.9999699999999998</v>
      </c>
      <c r="T220" s="10">
        <v>3.9999600000000002</v>
      </c>
      <c r="U220" s="10">
        <v>7.9999200000000004</v>
      </c>
      <c r="V220" s="10">
        <v>1.9999800000000001</v>
      </c>
      <c r="W220" s="10">
        <v>0.99999000000000005</v>
      </c>
      <c r="X220" s="10">
        <v>17.99982</v>
      </c>
      <c r="Y220" s="10">
        <v>7.9999200000000004</v>
      </c>
      <c r="Z220" s="13">
        <v>2.9999699999999998</v>
      </c>
    </row>
    <row r="221" spans="1:26" x14ac:dyDescent="0.25">
      <c r="A221" s="8">
        <v>958544405609</v>
      </c>
      <c r="B221" s="9" t="s">
        <v>588</v>
      </c>
      <c r="C221" s="8">
        <v>100000296416</v>
      </c>
      <c r="D221" s="8" t="s">
        <v>1358</v>
      </c>
      <c r="E221" s="9" t="s">
        <v>31</v>
      </c>
      <c r="F221" s="9" t="s">
        <v>38</v>
      </c>
      <c r="G221" s="9" t="s">
        <v>45</v>
      </c>
      <c r="H221" s="9" t="s">
        <v>40</v>
      </c>
      <c r="I221" s="9" t="s">
        <v>41</v>
      </c>
      <c r="J221" s="9" t="s">
        <v>42</v>
      </c>
      <c r="K221" s="9" t="s">
        <v>47</v>
      </c>
      <c r="L221" s="10">
        <v>314004</v>
      </c>
      <c r="M221" s="9" t="s">
        <v>37</v>
      </c>
      <c r="N221" s="11"/>
      <c r="O221" s="11"/>
      <c r="P221" s="10">
        <v>1.9999800000000001</v>
      </c>
      <c r="Q221" s="11"/>
      <c r="R221" s="11"/>
      <c r="S221" s="10">
        <v>3.9999600000000002</v>
      </c>
      <c r="T221" s="11"/>
      <c r="U221" s="10">
        <v>1.9999800000000001</v>
      </c>
      <c r="V221" s="11"/>
      <c r="W221" s="11"/>
      <c r="X221" s="11"/>
      <c r="Y221" s="10">
        <v>2.9999699999999998</v>
      </c>
      <c r="Z221" s="13">
        <v>2.9999699999999998</v>
      </c>
    </row>
    <row r="222" spans="1:26" x14ac:dyDescent="0.25">
      <c r="A222" s="8">
        <v>518663321975</v>
      </c>
      <c r="B222" s="9" t="s">
        <v>364</v>
      </c>
      <c r="C222" s="8">
        <v>100000236626</v>
      </c>
      <c r="D222" s="8" t="s">
        <v>1134</v>
      </c>
      <c r="E222" s="9" t="s">
        <v>31</v>
      </c>
      <c r="F222" s="9" t="s">
        <v>58</v>
      </c>
      <c r="G222" s="9" t="s">
        <v>59</v>
      </c>
      <c r="H222" s="9" t="s">
        <v>40</v>
      </c>
      <c r="I222" s="9" t="s">
        <v>41</v>
      </c>
      <c r="J222" s="9" t="s">
        <v>64</v>
      </c>
      <c r="K222" s="9" t="s">
        <v>65</v>
      </c>
      <c r="L222" s="10">
        <v>314006</v>
      </c>
      <c r="M222" s="9" t="s">
        <v>37</v>
      </c>
      <c r="N222" s="11"/>
      <c r="O222" s="10">
        <v>3.9999600000000002</v>
      </c>
      <c r="P222" s="11"/>
      <c r="Q222" s="11"/>
      <c r="R222" s="10">
        <v>2.9999699999999998</v>
      </c>
      <c r="S222" s="10">
        <v>4.9999500000000001</v>
      </c>
      <c r="T222" s="10">
        <v>0.99999000000000005</v>
      </c>
      <c r="U222" s="10">
        <v>0.99999000000000005</v>
      </c>
      <c r="V222" s="10">
        <v>0.99999000000000005</v>
      </c>
      <c r="W222" s="10">
        <v>0.99999000000000005</v>
      </c>
      <c r="X222" s="10">
        <v>0.99999000000000005</v>
      </c>
      <c r="Y222" s="10">
        <v>1.9999800000000001</v>
      </c>
      <c r="Z222" s="13">
        <v>2.9999699999999998</v>
      </c>
    </row>
    <row r="223" spans="1:26" x14ac:dyDescent="0.25">
      <c r="A223" s="8">
        <v>115343892838</v>
      </c>
      <c r="B223" s="9" t="s">
        <v>289</v>
      </c>
      <c r="C223" s="8">
        <v>100000850914</v>
      </c>
      <c r="D223" s="8" t="s">
        <v>1059</v>
      </c>
      <c r="E223" s="9" t="s">
        <v>31</v>
      </c>
      <c r="F223" s="9" t="s">
        <v>58</v>
      </c>
      <c r="G223" s="9" t="s">
        <v>59</v>
      </c>
      <c r="H223" s="9" t="s">
        <v>40</v>
      </c>
      <c r="I223" s="9" t="s">
        <v>41</v>
      </c>
      <c r="J223" s="9" t="s">
        <v>64</v>
      </c>
      <c r="K223" s="9" t="s">
        <v>65</v>
      </c>
      <c r="L223" s="10">
        <v>314004</v>
      </c>
      <c r="M223" s="9" t="s">
        <v>37</v>
      </c>
      <c r="N223" s="11"/>
      <c r="O223" s="10">
        <v>3.9999600000000002</v>
      </c>
      <c r="P223" s="10">
        <v>19.9998</v>
      </c>
      <c r="Q223" s="10">
        <v>9.9999000000000002</v>
      </c>
      <c r="R223" s="10">
        <v>14.99985</v>
      </c>
      <c r="S223" s="10">
        <v>4.9999500000000001</v>
      </c>
      <c r="T223" s="10">
        <v>14.99985</v>
      </c>
      <c r="U223" s="10">
        <v>14.99985</v>
      </c>
      <c r="V223" s="10">
        <v>4.9999500000000001</v>
      </c>
      <c r="W223" s="11"/>
      <c r="X223" s="10">
        <v>14.99985</v>
      </c>
      <c r="Y223" s="10">
        <v>9.9999000000000002</v>
      </c>
      <c r="Z223" s="13">
        <v>2.9999699999999998</v>
      </c>
    </row>
    <row r="224" spans="1:26" x14ac:dyDescent="0.25">
      <c r="A224" s="8">
        <v>196063855303</v>
      </c>
      <c r="B224" s="9" t="s">
        <v>254</v>
      </c>
      <c r="C224" s="8">
        <v>100000985303</v>
      </c>
      <c r="D224" s="8" t="s">
        <v>1024</v>
      </c>
      <c r="E224" s="9" t="s">
        <v>31</v>
      </c>
      <c r="F224" s="9" t="s">
        <v>58</v>
      </c>
      <c r="G224" s="9" t="s">
        <v>59</v>
      </c>
      <c r="H224" s="9" t="s">
        <v>40</v>
      </c>
      <c r="I224" s="9" t="s">
        <v>41</v>
      </c>
      <c r="J224" s="9" t="s">
        <v>64</v>
      </c>
      <c r="K224" s="9" t="s">
        <v>65</v>
      </c>
      <c r="L224" s="10">
        <v>314006</v>
      </c>
      <c r="M224" s="9" t="s">
        <v>37</v>
      </c>
      <c r="N224" s="11"/>
      <c r="O224" s="10">
        <v>1.9999800000000001</v>
      </c>
      <c r="P224" s="11"/>
      <c r="Q224" s="10">
        <v>1.9999800000000001</v>
      </c>
      <c r="R224" s="10">
        <v>2.9999699999999998</v>
      </c>
      <c r="S224" s="10">
        <v>1.9999800000000001</v>
      </c>
      <c r="T224" s="10">
        <v>1.9999800000000001</v>
      </c>
      <c r="U224" s="10">
        <v>0.99999000000000005</v>
      </c>
      <c r="V224" s="10">
        <v>2.9999699999999998</v>
      </c>
      <c r="W224" s="10">
        <v>1.9999800000000001</v>
      </c>
      <c r="X224" s="10">
        <v>0.99999000000000005</v>
      </c>
      <c r="Y224" s="10">
        <v>2.9999699999999998</v>
      </c>
      <c r="Z224" s="13">
        <v>2.9999699999999998</v>
      </c>
    </row>
    <row r="225" spans="1:26" x14ac:dyDescent="0.25">
      <c r="A225" s="8">
        <v>596520085011</v>
      </c>
      <c r="B225" s="9" t="s">
        <v>127</v>
      </c>
      <c r="C225" s="8">
        <v>100000053667</v>
      </c>
      <c r="D225" s="8" t="s">
        <v>897</v>
      </c>
      <c r="E225" s="9" t="s">
        <v>31</v>
      </c>
      <c r="F225" s="9" t="s">
        <v>58</v>
      </c>
      <c r="G225" s="9" t="s">
        <v>59</v>
      </c>
      <c r="H225" s="9" t="s">
        <v>40</v>
      </c>
      <c r="I225" s="9" t="s">
        <v>41</v>
      </c>
      <c r="J225" s="9" t="s">
        <v>64</v>
      </c>
      <c r="K225" s="9" t="s">
        <v>65</v>
      </c>
      <c r="L225" s="10">
        <v>314001</v>
      </c>
      <c r="M225" s="9" t="s">
        <v>37</v>
      </c>
      <c r="N225" s="11"/>
      <c r="O225" s="10">
        <v>3.9999600000000002</v>
      </c>
      <c r="P225" s="11"/>
      <c r="Q225" s="10">
        <v>1.9999800000000001</v>
      </c>
      <c r="R225" s="10">
        <v>4.9999500000000001</v>
      </c>
      <c r="S225" s="10">
        <v>2.9999699999999998</v>
      </c>
      <c r="T225" s="10">
        <v>0.99999000000000005</v>
      </c>
      <c r="U225" s="10">
        <v>3.9999600000000002</v>
      </c>
      <c r="V225" s="10">
        <v>1.9999800000000001</v>
      </c>
      <c r="W225" s="10">
        <v>0.99999000000000005</v>
      </c>
      <c r="X225" s="10">
        <v>0.99999000000000005</v>
      </c>
      <c r="Y225" s="11"/>
      <c r="Z225" s="13">
        <v>2.9999699999999998</v>
      </c>
    </row>
    <row r="226" spans="1:26" x14ac:dyDescent="0.25">
      <c r="A226" s="8">
        <v>520515750902</v>
      </c>
      <c r="B226" s="9" t="s">
        <v>200</v>
      </c>
      <c r="C226" s="8">
        <v>100000347989</v>
      </c>
      <c r="D226" s="8" t="s">
        <v>970</v>
      </c>
      <c r="E226" s="9" t="s">
        <v>31</v>
      </c>
      <c r="F226" s="9" t="s">
        <v>58</v>
      </c>
      <c r="G226" s="9" t="s">
        <v>59</v>
      </c>
      <c r="H226" s="9" t="s">
        <v>40</v>
      </c>
      <c r="I226" s="9" t="s">
        <v>46</v>
      </c>
      <c r="J226" s="9" t="s">
        <v>64</v>
      </c>
      <c r="K226" s="9" t="s">
        <v>65</v>
      </c>
      <c r="L226" s="10">
        <v>314005</v>
      </c>
      <c r="M226" s="9" t="s">
        <v>37</v>
      </c>
      <c r="N226" s="11"/>
      <c r="O226" s="10">
        <v>2.9999699999999998</v>
      </c>
      <c r="P226" s="10">
        <v>1.9999800000000001</v>
      </c>
      <c r="Q226" s="10">
        <v>3.9999600000000002</v>
      </c>
      <c r="R226" s="10">
        <v>3.9999600000000002</v>
      </c>
      <c r="S226" s="10">
        <v>2.9999699999999998</v>
      </c>
      <c r="T226" s="10">
        <v>2.9999699999999998</v>
      </c>
      <c r="U226" s="10">
        <v>7.9999200000000004</v>
      </c>
      <c r="V226" s="10">
        <v>1.9999800000000001</v>
      </c>
      <c r="W226" s="10">
        <v>0.99999000000000005</v>
      </c>
      <c r="X226" s="10">
        <v>0.99999000000000005</v>
      </c>
      <c r="Y226" s="10">
        <v>2.9999699999999998</v>
      </c>
      <c r="Z226" s="13">
        <v>2.9999699999999998</v>
      </c>
    </row>
    <row r="227" spans="1:26" x14ac:dyDescent="0.25">
      <c r="A227" s="8">
        <v>583924407878</v>
      </c>
      <c r="B227" s="9" t="s">
        <v>375</v>
      </c>
      <c r="C227" s="8">
        <v>100000635503</v>
      </c>
      <c r="D227" s="8" t="s">
        <v>1145</v>
      </c>
      <c r="E227" s="9" t="s">
        <v>31</v>
      </c>
      <c r="F227" s="9" t="s">
        <v>58</v>
      </c>
      <c r="G227" s="9" t="s">
        <v>59</v>
      </c>
      <c r="H227" s="9" t="s">
        <v>40</v>
      </c>
      <c r="I227" s="9" t="s">
        <v>48</v>
      </c>
      <c r="J227" s="9" t="s">
        <v>64</v>
      </c>
      <c r="K227" s="9" t="s">
        <v>65</v>
      </c>
      <c r="L227" s="10">
        <v>514002</v>
      </c>
      <c r="M227" s="9" t="s">
        <v>51</v>
      </c>
      <c r="N227" s="11"/>
      <c r="O227" s="10">
        <v>3.9999600000000002</v>
      </c>
      <c r="P227" s="10">
        <v>0.99999000000000005</v>
      </c>
      <c r="Q227" s="10">
        <v>3.9999600000000002</v>
      </c>
      <c r="R227" s="10">
        <v>5.9999399999999996</v>
      </c>
      <c r="S227" s="10">
        <v>2.9999699999999998</v>
      </c>
      <c r="T227" s="10">
        <v>1.9999800000000001</v>
      </c>
      <c r="U227" s="10">
        <v>0.99999000000000005</v>
      </c>
      <c r="V227" s="10">
        <v>2.9999699999999998</v>
      </c>
      <c r="W227" s="10">
        <v>2.9999699999999998</v>
      </c>
      <c r="X227" s="10">
        <v>1.9999800000000001</v>
      </c>
      <c r="Y227" s="10">
        <v>1.9999800000000001</v>
      </c>
      <c r="Z227" s="13">
        <v>2.9999699999999998</v>
      </c>
    </row>
    <row r="228" spans="1:26" x14ac:dyDescent="0.25">
      <c r="A228" s="8">
        <v>177609426832</v>
      </c>
      <c r="B228" s="9" t="s">
        <v>299</v>
      </c>
      <c r="C228" s="8">
        <v>100000659861</v>
      </c>
      <c r="D228" s="8" t="s">
        <v>1069</v>
      </c>
      <c r="E228" s="9" t="s">
        <v>31</v>
      </c>
      <c r="F228" s="9" t="s">
        <v>58</v>
      </c>
      <c r="G228" s="9" t="s">
        <v>59</v>
      </c>
      <c r="H228" s="9" t="s">
        <v>40</v>
      </c>
      <c r="I228" s="9" t="s">
        <v>41</v>
      </c>
      <c r="J228" s="9" t="s">
        <v>64</v>
      </c>
      <c r="K228" s="9" t="s">
        <v>65</v>
      </c>
      <c r="L228" s="10">
        <v>314006</v>
      </c>
      <c r="M228" s="9" t="s">
        <v>37</v>
      </c>
      <c r="N228" s="11"/>
      <c r="O228" s="10">
        <v>3.9999600000000002</v>
      </c>
      <c r="P228" s="10">
        <v>0.99999000000000005</v>
      </c>
      <c r="Q228" s="11"/>
      <c r="R228" s="10">
        <v>1.9999800000000001</v>
      </c>
      <c r="S228" s="10">
        <v>1.9999800000000001</v>
      </c>
      <c r="T228" s="10">
        <v>0.99999000000000005</v>
      </c>
      <c r="U228" s="10">
        <v>1.9999800000000001</v>
      </c>
      <c r="V228" s="10">
        <v>0.99999000000000005</v>
      </c>
      <c r="W228" s="10">
        <v>1.9999800000000001</v>
      </c>
      <c r="X228" s="10">
        <v>1.9999800000000001</v>
      </c>
      <c r="Y228" s="10">
        <v>1.9999800000000001</v>
      </c>
      <c r="Z228" s="13">
        <v>2.9999699999999998</v>
      </c>
    </row>
    <row r="229" spans="1:26" x14ac:dyDescent="0.25">
      <c r="A229" s="8">
        <v>484585954389</v>
      </c>
      <c r="B229" s="9" t="s">
        <v>328</v>
      </c>
      <c r="C229" s="8">
        <v>100000474415</v>
      </c>
      <c r="D229" s="8" t="s">
        <v>1098</v>
      </c>
      <c r="E229" s="9" t="s">
        <v>31</v>
      </c>
      <c r="F229" s="9" t="s">
        <v>58</v>
      </c>
      <c r="G229" s="9" t="s">
        <v>59</v>
      </c>
      <c r="H229" s="9" t="s">
        <v>40</v>
      </c>
      <c r="I229" s="9" t="s">
        <v>48</v>
      </c>
      <c r="J229" s="9" t="s">
        <v>64</v>
      </c>
      <c r="K229" s="9" t="s">
        <v>65</v>
      </c>
      <c r="L229" s="10">
        <v>514002</v>
      </c>
      <c r="M229" s="9" t="s">
        <v>51</v>
      </c>
      <c r="N229" s="11"/>
      <c r="O229" s="10">
        <v>5.9999399999999996</v>
      </c>
      <c r="P229" s="10">
        <v>2.9999699999999998</v>
      </c>
      <c r="Q229" s="10">
        <v>4.9999500000000001</v>
      </c>
      <c r="R229" s="10">
        <v>11.999879999999999</v>
      </c>
      <c r="S229" s="10">
        <v>6.99993</v>
      </c>
      <c r="T229" s="10">
        <v>5.9999399999999996</v>
      </c>
      <c r="U229" s="11"/>
      <c r="V229" s="10">
        <v>4.9999500000000001</v>
      </c>
      <c r="W229" s="10">
        <v>0.99999000000000005</v>
      </c>
      <c r="X229" s="10">
        <v>1.9999800000000001</v>
      </c>
      <c r="Y229" s="10">
        <v>5.9999399999999996</v>
      </c>
      <c r="Z229" s="13">
        <v>2.9999699999999998</v>
      </c>
    </row>
    <row r="230" spans="1:26" x14ac:dyDescent="0.25">
      <c r="A230" s="8">
        <v>298474242208</v>
      </c>
      <c r="B230" s="9" t="s">
        <v>385</v>
      </c>
      <c r="C230" s="8">
        <v>100000798479</v>
      </c>
      <c r="D230" s="8" t="s">
        <v>1155</v>
      </c>
      <c r="E230" s="9" t="s">
        <v>31</v>
      </c>
      <c r="F230" s="9" t="s">
        <v>58</v>
      </c>
      <c r="G230" s="9" t="s">
        <v>59</v>
      </c>
      <c r="H230" s="9" t="s">
        <v>40</v>
      </c>
      <c r="I230" s="9" t="s">
        <v>48</v>
      </c>
      <c r="J230" s="9" t="s">
        <v>64</v>
      </c>
      <c r="K230" s="9" t="s">
        <v>65</v>
      </c>
      <c r="L230" s="10">
        <v>514002</v>
      </c>
      <c r="M230" s="9" t="s">
        <v>51</v>
      </c>
      <c r="N230" s="11"/>
      <c r="O230" s="10">
        <v>3.9999600000000002</v>
      </c>
      <c r="P230" s="10">
        <v>0.99999000000000005</v>
      </c>
      <c r="Q230" s="10">
        <v>0.99999000000000005</v>
      </c>
      <c r="R230" s="10">
        <v>1.9999800000000001</v>
      </c>
      <c r="S230" s="10">
        <v>1.9999800000000001</v>
      </c>
      <c r="T230" s="11"/>
      <c r="U230" s="10">
        <v>1.9999800000000001</v>
      </c>
      <c r="V230" s="10">
        <v>1.9999800000000001</v>
      </c>
      <c r="W230" s="10">
        <v>0.99999000000000005</v>
      </c>
      <c r="X230" s="10">
        <v>0.99999000000000005</v>
      </c>
      <c r="Y230" s="10">
        <v>0.99999000000000005</v>
      </c>
      <c r="Z230" s="13">
        <v>2.9999699999999998</v>
      </c>
    </row>
    <row r="231" spans="1:26" x14ac:dyDescent="0.25">
      <c r="A231" s="8">
        <v>836798789324</v>
      </c>
      <c r="B231" s="9" t="s">
        <v>502</v>
      </c>
      <c r="C231" s="8">
        <v>100000022406</v>
      </c>
      <c r="D231" s="8" t="s">
        <v>1272</v>
      </c>
      <c r="E231" s="9" t="s">
        <v>31</v>
      </c>
      <c r="F231" s="9" t="s">
        <v>38</v>
      </c>
      <c r="G231" s="9" t="s">
        <v>39</v>
      </c>
      <c r="H231" s="9" t="s">
        <v>40</v>
      </c>
      <c r="I231" s="9" t="s">
        <v>46</v>
      </c>
      <c r="J231" s="9" t="s">
        <v>42</v>
      </c>
      <c r="K231" s="9" t="s">
        <v>43</v>
      </c>
      <c r="L231" s="10">
        <v>314003</v>
      </c>
      <c r="M231" s="9" t="s">
        <v>37</v>
      </c>
      <c r="N231" s="11"/>
      <c r="O231" s="10">
        <v>3.9999600000000002</v>
      </c>
      <c r="P231" s="10">
        <v>0.99999000000000005</v>
      </c>
      <c r="Q231" s="10">
        <v>2.9999699999999998</v>
      </c>
      <c r="R231" s="10">
        <v>3.9999600000000002</v>
      </c>
      <c r="S231" s="10">
        <v>4.9999500000000001</v>
      </c>
      <c r="T231" s="10">
        <v>2.9999699999999998</v>
      </c>
      <c r="U231" s="10">
        <v>2.9999699999999998</v>
      </c>
      <c r="V231" s="10">
        <v>4.9999500000000001</v>
      </c>
      <c r="W231" s="10">
        <v>1.9999800000000001</v>
      </c>
      <c r="X231" s="10">
        <v>1.9999800000000001</v>
      </c>
      <c r="Y231" s="10">
        <v>3.9999600000000002</v>
      </c>
      <c r="Z231" s="13">
        <v>2.9999699999999998</v>
      </c>
    </row>
    <row r="232" spans="1:26" x14ac:dyDescent="0.25">
      <c r="A232" s="8">
        <v>338101455314</v>
      </c>
      <c r="B232" s="9" t="s">
        <v>479</v>
      </c>
      <c r="C232" s="8">
        <v>100000212652</v>
      </c>
      <c r="D232" s="8" t="s">
        <v>1249</v>
      </c>
      <c r="E232" s="9" t="s">
        <v>31</v>
      </c>
      <c r="F232" s="9" t="s">
        <v>38</v>
      </c>
      <c r="G232" s="9" t="s">
        <v>39</v>
      </c>
      <c r="H232" s="9" t="s">
        <v>40</v>
      </c>
      <c r="I232" s="9" t="s">
        <v>46</v>
      </c>
      <c r="J232" s="9" t="s">
        <v>42</v>
      </c>
      <c r="K232" s="9" t="s">
        <v>43</v>
      </c>
      <c r="L232" s="10">
        <v>314016</v>
      </c>
      <c r="M232" s="9" t="s">
        <v>37</v>
      </c>
      <c r="N232" s="11"/>
      <c r="O232" s="10">
        <v>7.9999200000000004</v>
      </c>
      <c r="P232" s="10">
        <v>2.9999699999999998</v>
      </c>
      <c r="Q232" s="10">
        <v>1.9999800000000001</v>
      </c>
      <c r="R232" s="10">
        <v>1.9999800000000001</v>
      </c>
      <c r="S232" s="10">
        <v>3.9999600000000002</v>
      </c>
      <c r="T232" s="11"/>
      <c r="U232" s="10">
        <v>1.9999800000000001</v>
      </c>
      <c r="V232" s="10">
        <v>2.9999699999999998</v>
      </c>
      <c r="W232" s="11"/>
      <c r="X232" s="10">
        <v>1.9999800000000001</v>
      </c>
      <c r="Y232" s="10">
        <v>0.99999000000000005</v>
      </c>
      <c r="Z232" s="13">
        <v>2.9999699999999998</v>
      </c>
    </row>
    <row r="233" spans="1:26" x14ac:dyDescent="0.25">
      <c r="A233" s="8">
        <v>727615542106</v>
      </c>
      <c r="B233" s="9" t="s">
        <v>449</v>
      </c>
      <c r="C233" s="8">
        <v>100000899937</v>
      </c>
      <c r="D233" s="8" t="s">
        <v>1219</v>
      </c>
      <c r="E233" s="9" t="s">
        <v>31</v>
      </c>
      <c r="F233" s="9" t="s">
        <v>38</v>
      </c>
      <c r="G233" s="9" t="s">
        <v>39</v>
      </c>
      <c r="H233" s="9" t="s">
        <v>40</v>
      </c>
      <c r="I233" s="9" t="s">
        <v>46</v>
      </c>
      <c r="J233" s="9" t="s">
        <v>42</v>
      </c>
      <c r="K233" s="9" t="s">
        <v>43</v>
      </c>
      <c r="L233" s="10">
        <v>314016</v>
      </c>
      <c r="M233" s="9" t="s">
        <v>37</v>
      </c>
      <c r="N233" s="11"/>
      <c r="O233" s="10">
        <v>9.9999000000000002</v>
      </c>
      <c r="P233" s="10">
        <v>2.9999699999999998</v>
      </c>
      <c r="Q233" s="10">
        <v>3.9999600000000002</v>
      </c>
      <c r="R233" s="10">
        <v>5.9999399999999996</v>
      </c>
      <c r="S233" s="10">
        <v>6.99993</v>
      </c>
      <c r="T233" s="10">
        <v>1.9999800000000001</v>
      </c>
      <c r="U233" s="10">
        <v>1.9999800000000001</v>
      </c>
      <c r="V233" s="10">
        <v>5.9999399999999996</v>
      </c>
      <c r="W233" s="10">
        <v>2.9999699999999998</v>
      </c>
      <c r="X233" s="10">
        <v>1.9999800000000001</v>
      </c>
      <c r="Y233" s="10">
        <v>4.9999500000000001</v>
      </c>
      <c r="Z233" s="13">
        <v>2.9999699999999998</v>
      </c>
    </row>
    <row r="234" spans="1:26" x14ac:dyDescent="0.25">
      <c r="A234" s="8">
        <v>163395215430</v>
      </c>
      <c r="B234" s="9" t="s">
        <v>122</v>
      </c>
      <c r="C234" s="8">
        <v>100000016713</v>
      </c>
      <c r="D234" s="8" t="s">
        <v>892</v>
      </c>
      <c r="E234" s="9" t="s">
        <v>31</v>
      </c>
      <c r="F234" s="9" t="s">
        <v>58</v>
      </c>
      <c r="G234" s="9" t="s">
        <v>62</v>
      </c>
      <c r="H234" s="9" t="s">
        <v>40</v>
      </c>
      <c r="I234" s="9" t="s">
        <v>41</v>
      </c>
      <c r="J234" s="9" t="s">
        <v>64</v>
      </c>
      <c r="K234" s="9" t="s">
        <v>66</v>
      </c>
      <c r="L234" s="10">
        <v>314015</v>
      </c>
      <c r="M234" s="9" t="s">
        <v>37</v>
      </c>
      <c r="N234" s="11"/>
      <c r="O234" s="11"/>
      <c r="P234" s="11"/>
      <c r="Q234" s="10">
        <v>1.9999800000000001</v>
      </c>
      <c r="R234" s="10">
        <v>2.9999699999999998</v>
      </c>
      <c r="S234" s="10">
        <v>4.9999500000000001</v>
      </c>
      <c r="T234" s="11"/>
      <c r="U234" s="10">
        <v>2.9999699999999998</v>
      </c>
      <c r="V234" s="10">
        <v>1.9999800000000001</v>
      </c>
      <c r="W234" s="10">
        <v>1.9999800000000001</v>
      </c>
      <c r="X234" s="10">
        <v>1.9999800000000001</v>
      </c>
      <c r="Y234" s="10">
        <v>3.9999600000000002</v>
      </c>
      <c r="Z234" s="13">
        <v>2.9999699999999998</v>
      </c>
    </row>
    <row r="235" spans="1:26" x14ac:dyDescent="0.25">
      <c r="A235" s="8">
        <v>323593697024</v>
      </c>
      <c r="B235" s="9" t="s">
        <v>136</v>
      </c>
      <c r="C235" s="8">
        <v>100000149340</v>
      </c>
      <c r="D235" s="8" t="s">
        <v>906</v>
      </c>
      <c r="E235" s="9" t="s">
        <v>31</v>
      </c>
      <c r="F235" s="9" t="s">
        <v>58</v>
      </c>
      <c r="G235" s="9" t="s">
        <v>62</v>
      </c>
      <c r="H235" s="9" t="s">
        <v>40</v>
      </c>
      <c r="I235" s="9" t="s">
        <v>52</v>
      </c>
      <c r="J235" s="9" t="s">
        <v>64</v>
      </c>
      <c r="K235" s="9" t="s">
        <v>66</v>
      </c>
      <c r="L235" s="10">
        <v>414007</v>
      </c>
      <c r="M235" s="9" t="s">
        <v>54</v>
      </c>
      <c r="N235" s="11"/>
      <c r="O235" s="11"/>
      <c r="P235" s="11"/>
      <c r="Q235" s="10">
        <v>4.9999500000000001</v>
      </c>
      <c r="R235" s="10">
        <v>1.9999800000000001</v>
      </c>
      <c r="S235" s="10">
        <v>13.99986</v>
      </c>
      <c r="T235" s="11"/>
      <c r="U235" s="10">
        <v>3.9999600000000002</v>
      </c>
      <c r="V235" s="10">
        <v>0.99999000000000005</v>
      </c>
      <c r="W235" s="10">
        <v>3.9999600000000002</v>
      </c>
      <c r="X235" s="10">
        <v>1.9999800000000001</v>
      </c>
      <c r="Y235" s="10">
        <v>0.99999000000000005</v>
      </c>
      <c r="Z235" s="13">
        <v>2.9999699999999998</v>
      </c>
    </row>
    <row r="236" spans="1:26" x14ac:dyDescent="0.25">
      <c r="A236" s="8">
        <v>330754911898</v>
      </c>
      <c r="B236" s="9" t="s">
        <v>160</v>
      </c>
      <c r="C236" s="8">
        <v>100000679199</v>
      </c>
      <c r="D236" s="8" t="s">
        <v>930</v>
      </c>
      <c r="E236" s="9" t="s">
        <v>31</v>
      </c>
      <c r="F236" s="9" t="s">
        <v>58</v>
      </c>
      <c r="G236" s="9" t="s">
        <v>59</v>
      </c>
      <c r="H236" s="9" t="s">
        <v>40</v>
      </c>
      <c r="I236" s="9" t="s">
        <v>41</v>
      </c>
      <c r="J236" s="9" t="s">
        <v>64</v>
      </c>
      <c r="K236" s="9" t="s">
        <v>66</v>
      </c>
      <c r="L236" s="10">
        <v>314006</v>
      </c>
      <c r="M236" s="9" t="s">
        <v>37</v>
      </c>
      <c r="N236" s="11"/>
      <c r="O236" s="11"/>
      <c r="P236" s="11"/>
      <c r="Q236" s="11"/>
      <c r="R236" s="10">
        <v>1.9999800000000001</v>
      </c>
      <c r="S236" s="10">
        <v>1.9999800000000001</v>
      </c>
      <c r="T236" s="10">
        <v>0.99999000000000005</v>
      </c>
      <c r="U236" s="10">
        <v>0.99999000000000005</v>
      </c>
      <c r="V236" s="10">
        <v>0.99999000000000005</v>
      </c>
      <c r="W236" s="10">
        <v>0.99999000000000005</v>
      </c>
      <c r="X236" s="10">
        <v>0.99999000000000005</v>
      </c>
      <c r="Y236" s="10">
        <v>0.99999000000000005</v>
      </c>
      <c r="Z236" s="13">
        <v>2.9999699999999998</v>
      </c>
    </row>
    <row r="237" spans="1:26" x14ac:dyDescent="0.25">
      <c r="A237" s="8">
        <v>630121100742</v>
      </c>
      <c r="B237" s="9" t="s">
        <v>215</v>
      </c>
      <c r="C237" s="8">
        <v>100000900035</v>
      </c>
      <c r="D237" s="8" t="s">
        <v>985</v>
      </c>
      <c r="E237" s="9" t="s">
        <v>31</v>
      </c>
      <c r="F237" s="9" t="s">
        <v>58</v>
      </c>
      <c r="G237" s="9" t="s">
        <v>62</v>
      </c>
      <c r="H237" s="9" t="s">
        <v>40</v>
      </c>
      <c r="I237" s="9" t="s">
        <v>41</v>
      </c>
      <c r="J237" s="9" t="s">
        <v>64</v>
      </c>
      <c r="K237" s="9" t="s">
        <v>66</v>
      </c>
      <c r="L237" s="10">
        <v>314012</v>
      </c>
      <c r="M237" s="9" t="s">
        <v>37</v>
      </c>
      <c r="N237" s="11"/>
      <c r="O237" s="11"/>
      <c r="P237" s="11"/>
      <c r="Q237" s="10">
        <v>3.9999600000000002</v>
      </c>
      <c r="R237" s="10">
        <v>1.9999800000000001</v>
      </c>
      <c r="S237" s="10">
        <v>0.99999000000000005</v>
      </c>
      <c r="T237" s="10">
        <v>1.9999800000000001</v>
      </c>
      <c r="U237" s="10">
        <v>1.9999800000000001</v>
      </c>
      <c r="V237" s="10">
        <v>1.9999800000000001</v>
      </c>
      <c r="W237" s="11"/>
      <c r="X237" s="10">
        <v>2.9999699999999998</v>
      </c>
      <c r="Y237" s="10">
        <v>1.9999800000000001</v>
      </c>
      <c r="Z237" s="13">
        <v>2.9999699999999998</v>
      </c>
    </row>
    <row r="238" spans="1:26" x14ac:dyDescent="0.25">
      <c r="A238" s="8">
        <v>112943056465</v>
      </c>
      <c r="B238" s="9" t="s">
        <v>161</v>
      </c>
      <c r="C238" s="8">
        <v>100000724912</v>
      </c>
      <c r="D238" s="8" t="s">
        <v>931</v>
      </c>
      <c r="E238" s="9" t="s">
        <v>31</v>
      </c>
      <c r="F238" s="9" t="s">
        <v>38</v>
      </c>
      <c r="G238" s="9" t="s">
        <v>39</v>
      </c>
      <c r="H238" s="9" t="s">
        <v>40</v>
      </c>
      <c r="I238" s="9" t="s">
        <v>41</v>
      </c>
      <c r="J238" s="9" t="s">
        <v>60</v>
      </c>
      <c r="K238" s="9" t="s">
        <v>67</v>
      </c>
      <c r="L238" s="10">
        <v>314006</v>
      </c>
      <c r="M238" s="9" t="s">
        <v>37</v>
      </c>
      <c r="N238" s="11"/>
      <c r="O238" s="10">
        <v>22.999770000000002</v>
      </c>
      <c r="P238" s="10">
        <v>18.99981</v>
      </c>
      <c r="Q238" s="10">
        <v>9.9999000000000002</v>
      </c>
      <c r="R238" s="10">
        <v>8.9999099999999999</v>
      </c>
      <c r="S238" s="10">
        <v>18.99981</v>
      </c>
      <c r="T238" s="11"/>
      <c r="U238" s="11"/>
      <c r="V238" s="10">
        <v>3.9999600000000002</v>
      </c>
      <c r="W238" s="11"/>
      <c r="X238" s="10">
        <v>2.9999699999999998</v>
      </c>
      <c r="Y238" s="10">
        <v>1.9999800000000001</v>
      </c>
      <c r="Z238" s="13">
        <v>2.9999699999999998</v>
      </c>
    </row>
    <row r="239" spans="1:26" x14ac:dyDescent="0.25">
      <c r="A239" s="8">
        <v>756903233552</v>
      </c>
      <c r="B239" s="9" t="s">
        <v>527</v>
      </c>
      <c r="C239" s="8">
        <v>100000977775</v>
      </c>
      <c r="D239" s="8" t="s">
        <v>1297</v>
      </c>
      <c r="E239" s="9" t="s">
        <v>31</v>
      </c>
      <c r="F239" s="9" t="s">
        <v>38</v>
      </c>
      <c r="G239" s="9" t="s">
        <v>39</v>
      </c>
      <c r="H239" s="9" t="s">
        <v>40</v>
      </c>
      <c r="I239" s="9" t="s">
        <v>41</v>
      </c>
      <c r="J239" s="9" t="s">
        <v>60</v>
      </c>
      <c r="K239" s="9" t="s">
        <v>67</v>
      </c>
      <c r="L239" s="10">
        <v>314012</v>
      </c>
      <c r="M239" s="9" t="s">
        <v>37</v>
      </c>
      <c r="N239" s="11"/>
      <c r="O239" s="10">
        <v>3.9999600000000002</v>
      </c>
      <c r="P239" s="10">
        <v>7.9999200000000004</v>
      </c>
      <c r="Q239" s="11"/>
      <c r="R239" s="10">
        <v>2.9999699999999998</v>
      </c>
      <c r="S239" s="10">
        <v>1.9999800000000001</v>
      </c>
      <c r="T239" s="11"/>
      <c r="U239" s="10">
        <v>1.9999800000000001</v>
      </c>
      <c r="V239" s="11"/>
      <c r="W239" s="11"/>
      <c r="X239" s="11"/>
      <c r="Y239" s="10">
        <v>3.9999600000000002</v>
      </c>
      <c r="Z239" s="13">
        <v>2.9999699999999998</v>
      </c>
    </row>
    <row r="240" spans="1:26" x14ac:dyDescent="0.25">
      <c r="A240" s="8">
        <v>968095717974</v>
      </c>
      <c r="B240" s="9" t="s">
        <v>322</v>
      </c>
      <c r="C240" s="8">
        <v>100000450166</v>
      </c>
      <c r="D240" s="8" t="s">
        <v>1092</v>
      </c>
      <c r="E240" s="9" t="s">
        <v>31</v>
      </c>
      <c r="F240" s="9" t="s">
        <v>58</v>
      </c>
      <c r="G240" s="9" t="s">
        <v>62</v>
      </c>
      <c r="H240" s="9" t="s">
        <v>40</v>
      </c>
      <c r="I240" s="9" t="s">
        <v>48</v>
      </c>
      <c r="J240" s="9" t="s">
        <v>60</v>
      </c>
      <c r="K240" s="9" t="s">
        <v>67</v>
      </c>
      <c r="L240" s="10">
        <v>514002</v>
      </c>
      <c r="M240" s="9" t="s">
        <v>51</v>
      </c>
      <c r="N240" s="11"/>
      <c r="O240" s="11"/>
      <c r="P240" s="11"/>
      <c r="Q240" s="11"/>
      <c r="R240" s="10">
        <v>1.9999800000000001</v>
      </c>
      <c r="S240" s="10">
        <v>2.9999699999999998</v>
      </c>
      <c r="T240" s="10">
        <v>1.9999800000000001</v>
      </c>
      <c r="U240" s="11"/>
      <c r="V240" s="11"/>
      <c r="W240" s="11"/>
      <c r="X240" s="11"/>
      <c r="Y240" s="10">
        <v>1.9999800000000001</v>
      </c>
      <c r="Z240" s="13">
        <v>2.9999699999999998</v>
      </c>
    </row>
    <row r="241" spans="1:26" x14ac:dyDescent="0.25">
      <c r="A241" s="8">
        <v>652851332010</v>
      </c>
      <c r="B241" s="9" t="s">
        <v>152</v>
      </c>
      <c r="C241" s="8">
        <v>100000255950</v>
      </c>
      <c r="D241" s="8" t="s">
        <v>922</v>
      </c>
      <c r="E241" s="9" t="s">
        <v>31</v>
      </c>
      <c r="F241" s="9" t="s">
        <v>58</v>
      </c>
      <c r="G241" s="9" t="s">
        <v>62</v>
      </c>
      <c r="H241" s="9" t="s">
        <v>40</v>
      </c>
      <c r="I241" s="9" t="s">
        <v>41</v>
      </c>
      <c r="J241" s="9" t="s">
        <v>60</v>
      </c>
      <c r="K241" s="9" t="s">
        <v>67</v>
      </c>
      <c r="L241" s="10">
        <v>314001</v>
      </c>
      <c r="M241" s="9" t="s">
        <v>37</v>
      </c>
      <c r="N241" s="11"/>
      <c r="O241" s="11"/>
      <c r="P241" s="11"/>
      <c r="Q241" s="11"/>
      <c r="R241" s="10">
        <v>1.9999800000000001</v>
      </c>
      <c r="S241" s="10">
        <v>0.99999000000000005</v>
      </c>
      <c r="T241" s="11"/>
      <c r="U241" s="11"/>
      <c r="V241" s="11"/>
      <c r="W241" s="10">
        <v>0.99999000000000005</v>
      </c>
      <c r="X241" s="11"/>
      <c r="Y241" s="11"/>
      <c r="Z241" s="13">
        <v>2.9999699999999998</v>
      </c>
    </row>
    <row r="242" spans="1:26" x14ac:dyDescent="0.25">
      <c r="A242" s="8">
        <v>541998218329</v>
      </c>
      <c r="B242" s="9" t="s">
        <v>492</v>
      </c>
      <c r="C242" s="8">
        <v>100000048613</v>
      </c>
      <c r="D242" s="8" t="s">
        <v>1262</v>
      </c>
      <c r="E242" s="9" t="s">
        <v>31</v>
      </c>
      <c r="F242" s="9" t="s">
        <v>38</v>
      </c>
      <c r="G242" s="9" t="s">
        <v>45</v>
      </c>
      <c r="H242" s="9" t="s">
        <v>40</v>
      </c>
      <c r="I242" s="9" t="s">
        <v>46</v>
      </c>
      <c r="J242" s="9" t="s">
        <v>42</v>
      </c>
      <c r="K242" s="9" t="s">
        <v>47</v>
      </c>
      <c r="L242" s="10">
        <v>314016</v>
      </c>
      <c r="M242" s="9" t="s">
        <v>37</v>
      </c>
      <c r="N242" s="11"/>
      <c r="O242" s="11"/>
      <c r="P242" s="11"/>
      <c r="Q242" s="11"/>
      <c r="R242" s="11"/>
      <c r="S242" s="11"/>
      <c r="T242" s="10">
        <v>0.99999000000000005</v>
      </c>
      <c r="U242" s="10">
        <v>2.9999699999999998</v>
      </c>
      <c r="V242" s="10">
        <v>1.9999800000000001</v>
      </c>
      <c r="W242" s="10">
        <v>1.9999800000000001</v>
      </c>
      <c r="X242" s="10">
        <v>3.9999600000000002</v>
      </c>
      <c r="Y242" s="10">
        <v>0.99999000000000005</v>
      </c>
      <c r="Z242" s="13">
        <v>2.9999699999999998</v>
      </c>
    </row>
    <row r="243" spans="1:26" x14ac:dyDescent="0.25">
      <c r="A243" s="8">
        <v>496966275285</v>
      </c>
      <c r="B243" s="9" t="s">
        <v>640</v>
      </c>
      <c r="C243" s="8">
        <v>100000718318</v>
      </c>
      <c r="D243" s="8" t="s">
        <v>1410</v>
      </c>
      <c r="E243" s="9" t="s">
        <v>31</v>
      </c>
      <c r="F243" s="9" t="s">
        <v>38</v>
      </c>
      <c r="G243" s="9" t="s">
        <v>45</v>
      </c>
      <c r="H243" s="9" t="s">
        <v>40</v>
      </c>
      <c r="I243" s="9" t="s">
        <v>46</v>
      </c>
      <c r="J243" s="9" t="s">
        <v>42</v>
      </c>
      <c r="K243" s="9" t="s">
        <v>47</v>
      </c>
      <c r="L243" s="10">
        <v>314016</v>
      </c>
      <c r="M243" s="9" t="s">
        <v>37</v>
      </c>
      <c r="N243" s="11"/>
      <c r="O243" s="11"/>
      <c r="P243" s="11"/>
      <c r="Q243" s="11"/>
      <c r="R243" s="11"/>
      <c r="S243" s="11"/>
      <c r="T243" s="10">
        <v>0.99999000000000005</v>
      </c>
      <c r="U243" s="10">
        <v>0.99999000000000005</v>
      </c>
      <c r="V243" s="10">
        <v>0.99999000000000005</v>
      </c>
      <c r="W243" s="11"/>
      <c r="X243" s="11"/>
      <c r="Y243" s="10">
        <v>0.99999000000000005</v>
      </c>
      <c r="Z243" s="13">
        <v>2.9999699999999998</v>
      </c>
    </row>
    <row r="244" spans="1:26" x14ac:dyDescent="0.25">
      <c r="A244" s="8">
        <v>586855776210</v>
      </c>
      <c r="B244" s="9" t="s">
        <v>567</v>
      </c>
      <c r="C244" s="8">
        <v>100000748317</v>
      </c>
      <c r="D244" s="8" t="s">
        <v>1337</v>
      </c>
      <c r="E244" s="9" t="s">
        <v>31</v>
      </c>
      <c r="F244" s="9" t="s">
        <v>38</v>
      </c>
      <c r="G244" s="9" t="s">
        <v>45</v>
      </c>
      <c r="H244" s="9" t="s">
        <v>40</v>
      </c>
      <c r="I244" s="9" t="s">
        <v>46</v>
      </c>
      <c r="J244" s="9" t="s">
        <v>42</v>
      </c>
      <c r="K244" s="9" t="s">
        <v>47</v>
      </c>
      <c r="L244" s="10">
        <v>314007</v>
      </c>
      <c r="M244" s="9" t="s">
        <v>37</v>
      </c>
      <c r="N244" s="11"/>
      <c r="O244" s="11"/>
      <c r="P244" s="11"/>
      <c r="Q244" s="11"/>
      <c r="R244" s="11"/>
      <c r="S244" s="11"/>
      <c r="T244" s="10">
        <v>1.9999800000000001</v>
      </c>
      <c r="U244" s="11"/>
      <c r="V244" s="10">
        <v>1.9999800000000001</v>
      </c>
      <c r="W244" s="10">
        <v>0.99999000000000005</v>
      </c>
      <c r="X244" s="10">
        <v>1.9999800000000001</v>
      </c>
      <c r="Y244" s="10">
        <v>0.99999000000000005</v>
      </c>
      <c r="Z244" s="13">
        <v>2.9999699999999998</v>
      </c>
    </row>
    <row r="245" spans="1:26" x14ac:dyDescent="0.25">
      <c r="A245" s="8">
        <v>754348640392</v>
      </c>
      <c r="B245" s="9" t="s">
        <v>544</v>
      </c>
      <c r="C245" s="8">
        <v>100000958718</v>
      </c>
      <c r="D245" s="8" t="s">
        <v>1314</v>
      </c>
      <c r="E245" s="9" t="s">
        <v>31</v>
      </c>
      <c r="F245" s="9" t="s">
        <v>38</v>
      </c>
      <c r="G245" s="9" t="s">
        <v>45</v>
      </c>
      <c r="H245" s="9" t="s">
        <v>40</v>
      </c>
      <c r="I245" s="9" t="s">
        <v>46</v>
      </c>
      <c r="J245" s="9" t="s">
        <v>42</v>
      </c>
      <c r="K245" s="9" t="s">
        <v>47</v>
      </c>
      <c r="L245" s="10">
        <v>314016</v>
      </c>
      <c r="M245" s="9" t="s">
        <v>37</v>
      </c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0">
        <v>2.9999699999999998</v>
      </c>
      <c r="Y245" s="10">
        <v>0.99999000000000005</v>
      </c>
      <c r="Z245" s="13">
        <v>2.9999699999999998</v>
      </c>
    </row>
    <row r="246" spans="1:26" x14ac:dyDescent="0.25">
      <c r="A246" s="8">
        <v>384388259546</v>
      </c>
      <c r="B246" s="9" t="s">
        <v>594</v>
      </c>
      <c r="C246" s="8">
        <v>100000208376</v>
      </c>
      <c r="D246" s="8" t="s">
        <v>1364</v>
      </c>
      <c r="E246" s="9" t="s">
        <v>31</v>
      </c>
      <c r="F246" s="9" t="s">
        <v>38</v>
      </c>
      <c r="G246" s="9" t="s">
        <v>45</v>
      </c>
      <c r="H246" s="9" t="s">
        <v>40</v>
      </c>
      <c r="I246" s="9" t="s">
        <v>46</v>
      </c>
      <c r="J246" s="9" t="s">
        <v>42</v>
      </c>
      <c r="K246" s="9" t="s">
        <v>47</v>
      </c>
      <c r="L246" s="10">
        <v>314002</v>
      </c>
      <c r="M246" s="9" t="s">
        <v>37</v>
      </c>
      <c r="N246" s="11"/>
      <c r="O246" s="11"/>
      <c r="P246" s="11"/>
      <c r="Q246" s="11"/>
      <c r="R246" s="11"/>
      <c r="S246" s="11"/>
      <c r="T246" s="11"/>
      <c r="U246" s="11"/>
      <c r="V246" s="11"/>
      <c r="W246" s="10">
        <v>0.99999000000000005</v>
      </c>
      <c r="X246" s="10">
        <v>0.99999000000000005</v>
      </c>
      <c r="Y246" s="11"/>
      <c r="Z246" s="13">
        <v>2.9999699999999998</v>
      </c>
    </row>
    <row r="247" spans="1:26" x14ac:dyDescent="0.25">
      <c r="A247" s="8">
        <v>889026128004</v>
      </c>
      <c r="B247" s="9" t="s">
        <v>169</v>
      </c>
      <c r="C247" s="8">
        <v>100000424305</v>
      </c>
      <c r="D247" s="8" t="s">
        <v>939</v>
      </c>
      <c r="E247" s="9" t="s">
        <v>31</v>
      </c>
      <c r="F247" s="9" t="s">
        <v>58</v>
      </c>
      <c r="G247" s="9" t="s">
        <v>59</v>
      </c>
      <c r="H247" s="9" t="s">
        <v>40</v>
      </c>
      <c r="I247" s="9" t="s">
        <v>46</v>
      </c>
      <c r="J247" s="9" t="s">
        <v>60</v>
      </c>
      <c r="K247" s="9" t="s">
        <v>61</v>
      </c>
      <c r="L247" s="10">
        <v>314007</v>
      </c>
      <c r="M247" s="9" t="s">
        <v>37</v>
      </c>
      <c r="N247" s="11"/>
      <c r="O247" s="11"/>
      <c r="P247" s="10">
        <v>13.99986</v>
      </c>
      <c r="Q247" s="10">
        <v>2.9999699999999998</v>
      </c>
      <c r="R247" s="10">
        <v>6.99993</v>
      </c>
      <c r="S247" s="10">
        <v>0.99999000000000005</v>
      </c>
      <c r="T247" s="10">
        <v>2.9999699999999998</v>
      </c>
      <c r="U247" s="10">
        <v>2.9999699999999998</v>
      </c>
      <c r="V247" s="10">
        <v>2.9999699999999998</v>
      </c>
      <c r="W247" s="10">
        <v>2.9999699999999998</v>
      </c>
      <c r="X247" s="10">
        <v>3.9999600000000002</v>
      </c>
      <c r="Y247" s="10">
        <v>2.9999699999999998</v>
      </c>
      <c r="Z247" s="13">
        <v>2.9999699999999998</v>
      </c>
    </row>
    <row r="248" spans="1:26" x14ac:dyDescent="0.25">
      <c r="A248" s="8">
        <v>826791863347</v>
      </c>
      <c r="B248" s="9" t="s">
        <v>104</v>
      </c>
      <c r="C248" s="8">
        <v>100000419898</v>
      </c>
      <c r="D248" s="8" t="s">
        <v>874</v>
      </c>
      <c r="E248" s="9" t="s">
        <v>31</v>
      </c>
      <c r="F248" s="9" t="s">
        <v>58</v>
      </c>
      <c r="G248" s="9" t="s">
        <v>62</v>
      </c>
      <c r="H248" s="9" t="s">
        <v>40</v>
      </c>
      <c r="I248" s="9" t="s">
        <v>52</v>
      </c>
      <c r="J248" s="9" t="s">
        <v>60</v>
      </c>
      <c r="K248" s="9" t="s">
        <v>61</v>
      </c>
      <c r="L248" s="10">
        <v>414007</v>
      </c>
      <c r="M248" s="9" t="s">
        <v>54</v>
      </c>
      <c r="N248" s="11"/>
      <c r="O248" s="11"/>
      <c r="P248" s="10">
        <v>13.99986</v>
      </c>
      <c r="Q248" s="10">
        <v>9.9999000000000002</v>
      </c>
      <c r="R248" s="10">
        <v>5.9999399999999996</v>
      </c>
      <c r="S248" s="10">
        <v>8.9999099999999999</v>
      </c>
      <c r="T248" s="10">
        <v>5.9999399999999996</v>
      </c>
      <c r="U248" s="10">
        <v>6.99993</v>
      </c>
      <c r="V248" s="10">
        <v>6.99993</v>
      </c>
      <c r="W248" s="10">
        <v>0.99999000000000005</v>
      </c>
      <c r="X248" s="10">
        <v>4.9999500000000001</v>
      </c>
      <c r="Y248" s="10">
        <v>3.9999600000000002</v>
      </c>
      <c r="Z248" s="13">
        <v>2.9999699999999998</v>
      </c>
    </row>
    <row r="249" spans="1:26" x14ac:dyDescent="0.25">
      <c r="A249" s="8">
        <v>718011673036</v>
      </c>
      <c r="B249" s="9" t="s">
        <v>103</v>
      </c>
      <c r="C249" s="8">
        <v>100000024982</v>
      </c>
      <c r="D249" s="8" t="s">
        <v>873</v>
      </c>
      <c r="E249" s="9" t="s">
        <v>31</v>
      </c>
      <c r="F249" s="9" t="s">
        <v>58</v>
      </c>
      <c r="G249" s="9" t="s">
        <v>59</v>
      </c>
      <c r="H249" s="9" t="s">
        <v>40</v>
      </c>
      <c r="I249" s="9" t="s">
        <v>46</v>
      </c>
      <c r="J249" s="9" t="s">
        <v>60</v>
      </c>
      <c r="K249" s="9" t="s">
        <v>61</v>
      </c>
      <c r="L249" s="10">
        <v>314007</v>
      </c>
      <c r="M249" s="9" t="s">
        <v>37</v>
      </c>
      <c r="N249" s="11"/>
      <c r="O249" s="11"/>
      <c r="P249" s="10">
        <v>4.9999500000000001</v>
      </c>
      <c r="Q249" s="10">
        <v>43.999560000000002</v>
      </c>
      <c r="R249" s="10">
        <v>45.999540000000003</v>
      </c>
      <c r="S249" s="10">
        <v>21.999780000000001</v>
      </c>
      <c r="T249" s="10">
        <v>7.9999200000000004</v>
      </c>
      <c r="U249" s="10">
        <v>13.99986</v>
      </c>
      <c r="V249" s="10">
        <v>3.9999600000000002</v>
      </c>
      <c r="W249" s="10">
        <v>6.99993</v>
      </c>
      <c r="X249" s="10">
        <v>4.9999500000000001</v>
      </c>
      <c r="Y249" s="10">
        <v>7.9999200000000004</v>
      </c>
      <c r="Z249" s="13">
        <v>2.9999699999999998</v>
      </c>
    </row>
    <row r="250" spans="1:26" x14ac:dyDescent="0.25">
      <c r="A250" s="8">
        <v>114872352706</v>
      </c>
      <c r="B250" s="9" t="s">
        <v>258</v>
      </c>
      <c r="C250" s="8">
        <v>100000005928</v>
      </c>
      <c r="D250" s="8" t="s">
        <v>1028</v>
      </c>
      <c r="E250" s="9" t="s">
        <v>31</v>
      </c>
      <c r="F250" s="9" t="s">
        <v>38</v>
      </c>
      <c r="G250" s="9" t="s">
        <v>39</v>
      </c>
      <c r="H250" s="9" t="s">
        <v>40</v>
      </c>
      <c r="I250" s="9" t="s">
        <v>46</v>
      </c>
      <c r="J250" s="9" t="s">
        <v>42</v>
      </c>
      <c r="K250" s="9" t="s">
        <v>43</v>
      </c>
      <c r="L250" s="10">
        <v>314016</v>
      </c>
      <c r="M250" s="9" t="s">
        <v>37</v>
      </c>
      <c r="N250" s="11"/>
      <c r="O250" s="10">
        <v>9.9999000000000002</v>
      </c>
      <c r="P250" s="10">
        <v>3.9999600000000002</v>
      </c>
      <c r="Q250" s="10">
        <v>7.9999200000000004</v>
      </c>
      <c r="R250" s="10">
        <v>6.99993</v>
      </c>
      <c r="S250" s="10">
        <v>6.99993</v>
      </c>
      <c r="T250" s="10">
        <v>0.99999000000000005</v>
      </c>
      <c r="U250" s="11"/>
      <c r="V250" s="10">
        <v>7.9999200000000004</v>
      </c>
      <c r="W250" s="11"/>
      <c r="X250" s="10">
        <v>1.9999800000000001</v>
      </c>
      <c r="Y250" s="10">
        <v>2.9999699999999998</v>
      </c>
      <c r="Z250" s="13">
        <v>2.9999699999999998</v>
      </c>
    </row>
    <row r="251" spans="1:26" x14ac:dyDescent="0.25">
      <c r="A251" s="8">
        <v>342443966856</v>
      </c>
      <c r="B251" s="9" t="s">
        <v>351</v>
      </c>
      <c r="C251" s="8">
        <v>100000131448</v>
      </c>
      <c r="D251" s="8" t="s">
        <v>1121</v>
      </c>
      <c r="E251" s="9" t="s">
        <v>31</v>
      </c>
      <c r="F251" s="9" t="s">
        <v>38</v>
      </c>
      <c r="G251" s="9" t="s">
        <v>39</v>
      </c>
      <c r="H251" s="9" t="s">
        <v>40</v>
      </c>
      <c r="I251" s="9" t="s">
        <v>46</v>
      </c>
      <c r="J251" s="9" t="s">
        <v>42</v>
      </c>
      <c r="K251" s="9" t="s">
        <v>43</v>
      </c>
      <c r="L251" s="10">
        <v>314002</v>
      </c>
      <c r="M251" s="9" t="s">
        <v>37</v>
      </c>
      <c r="N251" s="11"/>
      <c r="O251" s="10">
        <v>2.9999699999999998</v>
      </c>
      <c r="P251" s="10">
        <v>0.99999000000000005</v>
      </c>
      <c r="Q251" s="10">
        <v>0.99999000000000005</v>
      </c>
      <c r="R251" s="10">
        <v>0.99999000000000005</v>
      </c>
      <c r="S251" s="10">
        <v>4.9999500000000001</v>
      </c>
      <c r="T251" s="10">
        <v>0.99999000000000005</v>
      </c>
      <c r="U251" s="10">
        <v>2.9999699999999998</v>
      </c>
      <c r="V251" s="10">
        <v>0.99999000000000005</v>
      </c>
      <c r="W251" s="11"/>
      <c r="X251" s="10">
        <v>1.9999800000000001</v>
      </c>
      <c r="Y251" s="10">
        <v>2.9999699999999998</v>
      </c>
      <c r="Z251" s="13">
        <v>2.9999699999999998</v>
      </c>
    </row>
    <row r="252" spans="1:26" x14ac:dyDescent="0.25">
      <c r="A252" s="8">
        <v>624619726356</v>
      </c>
      <c r="B252" s="9" t="s">
        <v>325</v>
      </c>
      <c r="C252" s="8">
        <v>100000385336</v>
      </c>
      <c r="D252" s="8" t="s">
        <v>1095</v>
      </c>
      <c r="E252" s="9" t="s">
        <v>31</v>
      </c>
      <c r="F252" s="9" t="s">
        <v>58</v>
      </c>
      <c r="G252" s="9" t="s">
        <v>59</v>
      </c>
      <c r="H252" s="9" t="s">
        <v>40</v>
      </c>
      <c r="I252" s="9" t="s">
        <v>46</v>
      </c>
      <c r="J252" s="9" t="s">
        <v>64</v>
      </c>
      <c r="K252" s="9" t="s">
        <v>66</v>
      </c>
      <c r="L252" s="10">
        <v>314016</v>
      </c>
      <c r="M252" s="9" t="s">
        <v>37</v>
      </c>
      <c r="N252" s="11"/>
      <c r="O252" s="11"/>
      <c r="P252" s="11"/>
      <c r="Q252" s="11"/>
      <c r="R252" s="11"/>
      <c r="S252" s="11"/>
      <c r="T252" s="11"/>
      <c r="U252" s="11"/>
      <c r="V252" s="11"/>
      <c r="W252" s="10">
        <v>0.99999000000000005</v>
      </c>
      <c r="X252" s="10">
        <v>0.99999000000000005</v>
      </c>
      <c r="Y252" s="10">
        <v>0.99999000000000005</v>
      </c>
      <c r="Z252" s="13">
        <v>2.9999699999999998</v>
      </c>
    </row>
    <row r="253" spans="1:26" x14ac:dyDescent="0.25">
      <c r="A253" s="8">
        <v>347236424706</v>
      </c>
      <c r="B253" s="9" t="s">
        <v>228</v>
      </c>
      <c r="C253" s="8">
        <v>100000663913</v>
      </c>
      <c r="D253" s="8" t="s">
        <v>998</v>
      </c>
      <c r="E253" s="9" t="s">
        <v>31</v>
      </c>
      <c r="F253" s="9" t="s">
        <v>58</v>
      </c>
      <c r="G253" s="9" t="s">
        <v>62</v>
      </c>
      <c r="H253" s="9" t="s">
        <v>40</v>
      </c>
      <c r="I253" s="9" t="s">
        <v>46</v>
      </c>
      <c r="J253" s="9" t="s">
        <v>64</v>
      </c>
      <c r="K253" s="9" t="s">
        <v>66</v>
      </c>
      <c r="L253" s="10">
        <v>314016</v>
      </c>
      <c r="M253" s="9" t="s">
        <v>37</v>
      </c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0">
        <v>3.9999600000000002</v>
      </c>
      <c r="Z253" s="13">
        <v>2.9999699999999998</v>
      </c>
    </row>
    <row r="254" spans="1:26" x14ac:dyDescent="0.25">
      <c r="A254" s="8">
        <v>698241377008</v>
      </c>
      <c r="B254" s="9" t="s">
        <v>607</v>
      </c>
      <c r="C254" s="8">
        <v>100000226017</v>
      </c>
      <c r="D254" s="8" t="s">
        <v>1377</v>
      </c>
      <c r="E254" s="9" t="s">
        <v>31</v>
      </c>
      <c r="F254" s="9" t="s">
        <v>38</v>
      </c>
      <c r="G254" s="9" t="s">
        <v>45</v>
      </c>
      <c r="H254" s="9" t="s">
        <v>40</v>
      </c>
      <c r="I254" s="9" t="s">
        <v>41</v>
      </c>
      <c r="J254" s="9" t="s">
        <v>42</v>
      </c>
      <c r="K254" s="9" t="s">
        <v>47</v>
      </c>
      <c r="L254" s="10">
        <v>314015</v>
      </c>
      <c r="M254" s="9" t="s">
        <v>37</v>
      </c>
      <c r="N254" s="11"/>
      <c r="O254" s="11"/>
      <c r="P254" s="10">
        <v>2.9999699999999998</v>
      </c>
      <c r="Q254" s="10">
        <v>4.9999500000000001</v>
      </c>
      <c r="R254" s="10">
        <v>4.9999500000000001</v>
      </c>
      <c r="S254" s="10">
        <v>15.999840000000001</v>
      </c>
      <c r="T254" s="10">
        <v>0.99999000000000005</v>
      </c>
      <c r="U254" s="10">
        <v>2.9999699999999998</v>
      </c>
      <c r="V254" s="10">
        <v>2.9999699999999998</v>
      </c>
      <c r="W254" s="10">
        <v>1.9999800000000001</v>
      </c>
      <c r="X254" s="10">
        <v>0.99999000000000005</v>
      </c>
      <c r="Y254" s="10">
        <v>4.9999500000000001</v>
      </c>
      <c r="Z254" s="13">
        <v>2.9999699999999998</v>
      </c>
    </row>
    <row r="255" spans="1:26" x14ac:dyDescent="0.25">
      <c r="A255" s="8">
        <v>958279946655</v>
      </c>
      <c r="B255" s="9" t="s">
        <v>431</v>
      </c>
      <c r="C255" s="8">
        <v>100000478641</v>
      </c>
      <c r="D255" s="8" t="s">
        <v>1201</v>
      </c>
      <c r="E255" s="9" t="s">
        <v>31</v>
      </c>
      <c r="F255" s="9" t="s">
        <v>38</v>
      </c>
      <c r="G255" s="9" t="s">
        <v>39</v>
      </c>
      <c r="H255" s="9" t="s">
        <v>40</v>
      </c>
      <c r="I255" s="9" t="s">
        <v>52</v>
      </c>
      <c r="J255" s="9" t="s">
        <v>49</v>
      </c>
      <c r="K255" s="9" t="s">
        <v>53</v>
      </c>
      <c r="L255" s="10">
        <v>414025</v>
      </c>
      <c r="M255" s="9" t="s">
        <v>54</v>
      </c>
      <c r="N255" s="11"/>
      <c r="O255" s="10">
        <v>1.9999800000000001</v>
      </c>
      <c r="P255" s="10">
        <v>0.99999000000000005</v>
      </c>
      <c r="Q255" s="10">
        <v>4.9999500000000001</v>
      </c>
      <c r="R255" s="10">
        <v>9.9999000000000002</v>
      </c>
      <c r="S255" s="10">
        <v>0.99999000000000005</v>
      </c>
      <c r="T255" s="10">
        <v>0.99999000000000005</v>
      </c>
      <c r="U255" s="10">
        <v>3.9999600000000002</v>
      </c>
      <c r="V255" s="10">
        <v>3.9999600000000002</v>
      </c>
      <c r="W255" s="10">
        <v>0.99999000000000005</v>
      </c>
      <c r="X255" s="10">
        <v>1.9999800000000001</v>
      </c>
      <c r="Y255" s="10">
        <v>3.9999600000000002</v>
      </c>
      <c r="Z255" s="13">
        <v>2.9999699999999998</v>
      </c>
    </row>
    <row r="256" spans="1:26" x14ac:dyDescent="0.25">
      <c r="A256" s="8">
        <v>242954511505</v>
      </c>
      <c r="B256" s="9" t="s">
        <v>334</v>
      </c>
      <c r="C256" s="8">
        <v>100000242501</v>
      </c>
      <c r="D256" s="8" t="s">
        <v>1104</v>
      </c>
      <c r="E256" s="9" t="s">
        <v>31</v>
      </c>
      <c r="F256" s="9" t="s">
        <v>38</v>
      </c>
      <c r="G256" s="9" t="s">
        <v>39</v>
      </c>
      <c r="H256" s="9" t="s">
        <v>40</v>
      </c>
      <c r="I256" s="9" t="s">
        <v>46</v>
      </c>
      <c r="J256" s="9" t="s">
        <v>55</v>
      </c>
      <c r="K256" s="9" t="s">
        <v>56</v>
      </c>
      <c r="L256" s="10">
        <v>314005</v>
      </c>
      <c r="M256" s="9" t="s">
        <v>37</v>
      </c>
      <c r="N256" s="11"/>
      <c r="O256" s="10">
        <v>15.999840000000001</v>
      </c>
      <c r="P256" s="10">
        <v>1.9999800000000001</v>
      </c>
      <c r="Q256" s="10">
        <v>29.999700000000001</v>
      </c>
      <c r="R256" s="10">
        <v>10.999890000000001</v>
      </c>
      <c r="S256" s="10">
        <v>16.999829999999999</v>
      </c>
      <c r="T256" s="10">
        <v>0.99999000000000005</v>
      </c>
      <c r="U256" s="10">
        <v>0.99999000000000005</v>
      </c>
      <c r="V256" s="11"/>
      <c r="W256" s="11"/>
      <c r="X256" s="10">
        <v>1.9999800000000001</v>
      </c>
      <c r="Y256" s="10">
        <v>2.9999699999999998</v>
      </c>
      <c r="Z256" s="13">
        <v>2.9999699999999998</v>
      </c>
    </row>
    <row r="257" spans="1:26" x14ac:dyDescent="0.25">
      <c r="A257" s="8">
        <v>129994155828</v>
      </c>
      <c r="B257" s="9" t="s">
        <v>386</v>
      </c>
      <c r="C257" s="8">
        <v>100000734579</v>
      </c>
      <c r="D257" s="8" t="s">
        <v>1156</v>
      </c>
      <c r="E257" s="9" t="s">
        <v>31</v>
      </c>
      <c r="F257" s="9" t="s">
        <v>38</v>
      </c>
      <c r="G257" s="9" t="s">
        <v>39</v>
      </c>
      <c r="H257" s="9" t="s">
        <v>40</v>
      </c>
      <c r="I257" s="9" t="s">
        <v>52</v>
      </c>
      <c r="J257" s="9" t="s">
        <v>49</v>
      </c>
      <c r="K257" s="9" t="s">
        <v>53</v>
      </c>
      <c r="L257" s="10">
        <v>414025</v>
      </c>
      <c r="M257" s="9" t="s">
        <v>54</v>
      </c>
      <c r="N257" s="11"/>
      <c r="O257" s="10">
        <v>9.9999000000000002</v>
      </c>
      <c r="P257" s="10">
        <v>1.9999800000000001</v>
      </c>
      <c r="Q257" s="10">
        <v>6.99993</v>
      </c>
      <c r="R257" s="10">
        <v>3.9999600000000002</v>
      </c>
      <c r="S257" s="10">
        <v>46.99953</v>
      </c>
      <c r="T257" s="11"/>
      <c r="U257" s="11"/>
      <c r="V257" s="10">
        <v>0.99999000000000005</v>
      </c>
      <c r="W257" s="10">
        <v>5.9999399999999996</v>
      </c>
      <c r="X257" s="10">
        <v>1.9999800000000001</v>
      </c>
      <c r="Y257" s="10">
        <v>4.9999500000000001</v>
      </c>
      <c r="Z257" s="13">
        <v>2.9999699999999998</v>
      </c>
    </row>
    <row r="258" spans="1:26" x14ac:dyDescent="0.25">
      <c r="A258" s="8">
        <v>501666592799</v>
      </c>
      <c r="B258" s="9" t="s">
        <v>461</v>
      </c>
      <c r="C258" s="8">
        <v>100000246594</v>
      </c>
      <c r="D258" s="8" t="s">
        <v>1231</v>
      </c>
      <c r="E258" s="9" t="s">
        <v>31</v>
      </c>
      <c r="F258" s="9" t="s">
        <v>38</v>
      </c>
      <c r="G258" s="9" t="s">
        <v>39</v>
      </c>
      <c r="H258" s="9" t="s">
        <v>40</v>
      </c>
      <c r="I258" s="9" t="s">
        <v>41</v>
      </c>
      <c r="J258" s="9" t="s">
        <v>55</v>
      </c>
      <c r="K258" s="9" t="s">
        <v>57</v>
      </c>
      <c r="L258" s="10">
        <v>314015</v>
      </c>
      <c r="M258" s="9" t="s">
        <v>37</v>
      </c>
      <c r="N258" s="11"/>
      <c r="O258" s="10">
        <v>7.9999200000000004</v>
      </c>
      <c r="P258" s="10">
        <v>5.9999399999999996</v>
      </c>
      <c r="Q258" s="10">
        <v>0.99999000000000005</v>
      </c>
      <c r="R258" s="10">
        <v>1.9999800000000001</v>
      </c>
      <c r="S258" s="10">
        <v>1.9999800000000001</v>
      </c>
      <c r="T258" s="10">
        <v>1.9999800000000001</v>
      </c>
      <c r="U258" s="10">
        <v>3.9999600000000002</v>
      </c>
      <c r="V258" s="10">
        <v>0.99999000000000005</v>
      </c>
      <c r="W258" s="10">
        <v>0.99999000000000005</v>
      </c>
      <c r="X258" s="10">
        <v>1.9999800000000001</v>
      </c>
      <c r="Y258" s="11"/>
      <c r="Z258" s="13">
        <v>2.9999699999999998</v>
      </c>
    </row>
    <row r="259" spans="1:26" x14ac:dyDescent="0.25">
      <c r="A259" s="8">
        <v>946711665892</v>
      </c>
      <c r="B259" s="9" t="s">
        <v>509</v>
      </c>
      <c r="C259" s="8">
        <v>100000348614</v>
      </c>
      <c r="D259" s="8" t="s">
        <v>1279</v>
      </c>
      <c r="E259" s="9" t="s">
        <v>31</v>
      </c>
      <c r="F259" s="9" t="s">
        <v>38</v>
      </c>
      <c r="G259" s="9" t="s">
        <v>39</v>
      </c>
      <c r="H259" s="9" t="s">
        <v>40</v>
      </c>
      <c r="I259" s="9" t="s">
        <v>46</v>
      </c>
      <c r="J259" s="9" t="s">
        <v>42</v>
      </c>
      <c r="K259" s="9" t="s">
        <v>47</v>
      </c>
      <c r="L259" s="10">
        <v>314005</v>
      </c>
      <c r="M259" s="9" t="s">
        <v>37</v>
      </c>
      <c r="N259" s="11"/>
      <c r="O259" s="11"/>
      <c r="P259" s="10">
        <v>4.9999500000000001</v>
      </c>
      <c r="Q259" s="11"/>
      <c r="R259" s="10">
        <v>3.9999600000000002</v>
      </c>
      <c r="S259" s="10">
        <v>2.9999699999999998</v>
      </c>
      <c r="T259" s="11"/>
      <c r="U259" s="11"/>
      <c r="V259" s="10">
        <v>5.9999399999999996</v>
      </c>
      <c r="W259" s="10">
        <v>1.9999800000000001</v>
      </c>
      <c r="X259" s="11"/>
      <c r="Y259" s="10">
        <v>1.9999800000000001</v>
      </c>
      <c r="Z259" s="13">
        <v>2.9999699999999998</v>
      </c>
    </row>
    <row r="260" spans="1:26" x14ac:dyDescent="0.25">
      <c r="A260" s="8">
        <v>787787681120</v>
      </c>
      <c r="B260" s="9" t="s">
        <v>626</v>
      </c>
      <c r="C260" s="8">
        <v>100000144644</v>
      </c>
      <c r="D260" s="8" t="s">
        <v>1396</v>
      </c>
      <c r="E260" s="9" t="s">
        <v>31</v>
      </c>
      <c r="F260" s="9" t="s">
        <v>38</v>
      </c>
      <c r="G260" s="9" t="s">
        <v>39</v>
      </c>
      <c r="H260" s="9" t="s">
        <v>40</v>
      </c>
      <c r="I260" s="9" t="s">
        <v>46</v>
      </c>
      <c r="J260" s="9" t="s">
        <v>55</v>
      </c>
      <c r="K260" s="9" t="s">
        <v>56</v>
      </c>
      <c r="L260" s="10">
        <v>314003</v>
      </c>
      <c r="M260" s="9" t="s">
        <v>37</v>
      </c>
      <c r="N260" s="11"/>
      <c r="O260" s="10">
        <v>14.99985</v>
      </c>
      <c r="P260" s="10">
        <v>1.9999800000000001</v>
      </c>
      <c r="Q260" s="10">
        <v>5.9999399999999996</v>
      </c>
      <c r="R260" s="10">
        <v>2.9999699999999998</v>
      </c>
      <c r="S260" s="10">
        <v>3.9999600000000002</v>
      </c>
      <c r="T260" s="10">
        <v>1.9999800000000001</v>
      </c>
      <c r="U260" s="10">
        <v>1.9999800000000001</v>
      </c>
      <c r="V260" s="10">
        <v>0.99999000000000005</v>
      </c>
      <c r="W260" s="11"/>
      <c r="X260" s="11"/>
      <c r="Y260" s="10">
        <v>3.9999600000000002</v>
      </c>
      <c r="Z260" s="13">
        <v>2.9999699999999998</v>
      </c>
    </row>
    <row r="261" spans="1:26" x14ac:dyDescent="0.25">
      <c r="A261" s="8">
        <v>612811193521</v>
      </c>
      <c r="B261" s="9" t="s">
        <v>501</v>
      </c>
      <c r="C261" s="8">
        <v>100000793513</v>
      </c>
      <c r="D261" s="8" t="s">
        <v>1271</v>
      </c>
      <c r="E261" s="9" t="s">
        <v>31</v>
      </c>
      <c r="F261" s="9" t="s">
        <v>38</v>
      </c>
      <c r="G261" s="9" t="s">
        <v>39</v>
      </c>
      <c r="H261" s="9" t="s">
        <v>40</v>
      </c>
      <c r="I261" s="9" t="s">
        <v>46</v>
      </c>
      <c r="J261" s="9" t="s">
        <v>55</v>
      </c>
      <c r="K261" s="9" t="s">
        <v>57</v>
      </c>
      <c r="L261" s="10">
        <v>314002</v>
      </c>
      <c r="M261" s="9" t="s">
        <v>37</v>
      </c>
      <c r="N261" s="11"/>
      <c r="O261" s="10">
        <v>6.99993</v>
      </c>
      <c r="P261" s="10">
        <v>0.99999000000000005</v>
      </c>
      <c r="Q261" s="10">
        <v>2.9999699999999998</v>
      </c>
      <c r="R261" s="10">
        <v>5.9999399999999996</v>
      </c>
      <c r="S261" s="10">
        <v>9.9999000000000002</v>
      </c>
      <c r="T261" s="10">
        <v>3.9999600000000002</v>
      </c>
      <c r="U261" s="10">
        <v>10.999890000000001</v>
      </c>
      <c r="V261" s="10">
        <v>0.99999000000000005</v>
      </c>
      <c r="W261" s="11"/>
      <c r="X261" s="10">
        <v>0.99999000000000005</v>
      </c>
      <c r="Y261" s="10">
        <v>1.9999800000000001</v>
      </c>
      <c r="Z261" s="13">
        <v>2.9999699999999998</v>
      </c>
    </row>
    <row r="262" spans="1:26" x14ac:dyDescent="0.25">
      <c r="A262" s="8">
        <v>198241105411</v>
      </c>
      <c r="B262" s="9" t="s">
        <v>635</v>
      </c>
      <c r="C262" s="8">
        <v>100000509308</v>
      </c>
      <c r="D262" s="8" t="s">
        <v>1405</v>
      </c>
      <c r="E262" s="9" t="s">
        <v>31</v>
      </c>
      <c r="F262" s="9" t="s">
        <v>38</v>
      </c>
      <c r="G262" s="9" t="s">
        <v>39</v>
      </c>
      <c r="H262" s="9" t="s">
        <v>40</v>
      </c>
      <c r="I262" s="9" t="s">
        <v>41</v>
      </c>
      <c r="J262" s="9" t="s">
        <v>55</v>
      </c>
      <c r="K262" s="9" t="s">
        <v>56</v>
      </c>
      <c r="L262" s="10">
        <v>314006</v>
      </c>
      <c r="M262" s="9" t="s">
        <v>37</v>
      </c>
      <c r="N262" s="11"/>
      <c r="O262" s="10">
        <v>3.9999600000000002</v>
      </c>
      <c r="P262" s="10">
        <v>1.9999800000000001</v>
      </c>
      <c r="Q262" s="10">
        <v>2.9999699999999998</v>
      </c>
      <c r="R262" s="10">
        <v>0.99999000000000005</v>
      </c>
      <c r="S262" s="10">
        <v>9.9999000000000002</v>
      </c>
      <c r="T262" s="11"/>
      <c r="U262" s="10">
        <v>1.9999800000000001</v>
      </c>
      <c r="V262" s="10">
        <v>6.99993</v>
      </c>
      <c r="W262" s="10">
        <v>4.9999500000000001</v>
      </c>
      <c r="X262" s="10">
        <v>0.99999000000000005</v>
      </c>
      <c r="Y262" s="11"/>
      <c r="Z262" s="13">
        <v>2.9999699999999998</v>
      </c>
    </row>
    <row r="263" spans="1:26" x14ac:dyDescent="0.25">
      <c r="A263" s="8">
        <v>552433499441</v>
      </c>
      <c r="B263" s="9" t="s">
        <v>485</v>
      </c>
      <c r="C263" s="8">
        <v>100000047563</v>
      </c>
      <c r="D263" s="8" t="s">
        <v>1255</v>
      </c>
      <c r="E263" s="9" t="s">
        <v>31</v>
      </c>
      <c r="F263" s="9" t="s">
        <v>38</v>
      </c>
      <c r="G263" s="9" t="s">
        <v>39</v>
      </c>
      <c r="H263" s="9" t="s">
        <v>40</v>
      </c>
      <c r="I263" s="9" t="s">
        <v>46</v>
      </c>
      <c r="J263" s="9" t="s">
        <v>55</v>
      </c>
      <c r="K263" s="9" t="s">
        <v>56</v>
      </c>
      <c r="L263" s="10">
        <v>314007</v>
      </c>
      <c r="M263" s="9" t="s">
        <v>37</v>
      </c>
      <c r="N263" s="11"/>
      <c r="O263" s="10">
        <v>14.99985</v>
      </c>
      <c r="P263" s="10">
        <v>1.9999800000000001</v>
      </c>
      <c r="Q263" s="10">
        <v>7.9999200000000004</v>
      </c>
      <c r="R263" s="10">
        <v>9.9999000000000002</v>
      </c>
      <c r="S263" s="10">
        <v>14.99985</v>
      </c>
      <c r="T263" s="11"/>
      <c r="U263" s="11"/>
      <c r="V263" s="10">
        <v>0.99999000000000005</v>
      </c>
      <c r="W263" s="11"/>
      <c r="X263" s="10">
        <v>4.9999500000000001</v>
      </c>
      <c r="Y263" s="10">
        <v>1.9999800000000001</v>
      </c>
      <c r="Z263" s="13">
        <v>2.9999699999999998</v>
      </c>
    </row>
    <row r="264" spans="1:26" x14ac:dyDescent="0.25">
      <c r="A264" s="8">
        <v>574899565720</v>
      </c>
      <c r="B264" s="9" t="s">
        <v>570</v>
      </c>
      <c r="C264" s="8">
        <v>100000518026</v>
      </c>
      <c r="D264" s="8" t="s">
        <v>1340</v>
      </c>
      <c r="E264" s="9" t="s">
        <v>31</v>
      </c>
      <c r="F264" s="9" t="s">
        <v>38</v>
      </c>
      <c r="G264" s="9" t="s">
        <v>39</v>
      </c>
      <c r="H264" s="9" t="s">
        <v>40</v>
      </c>
      <c r="I264" s="9" t="s">
        <v>41</v>
      </c>
      <c r="J264" s="9" t="s">
        <v>55</v>
      </c>
      <c r="K264" s="9" t="s">
        <v>57</v>
      </c>
      <c r="L264" s="10">
        <v>314006</v>
      </c>
      <c r="M264" s="9" t="s">
        <v>37</v>
      </c>
      <c r="N264" s="11"/>
      <c r="O264" s="10">
        <v>13.99986</v>
      </c>
      <c r="P264" s="11"/>
      <c r="Q264" s="10">
        <v>4.9999500000000001</v>
      </c>
      <c r="R264" s="10">
        <v>2.9999699999999998</v>
      </c>
      <c r="S264" s="10">
        <v>1.9999800000000001</v>
      </c>
      <c r="T264" s="10">
        <v>0.99999000000000005</v>
      </c>
      <c r="U264" s="10">
        <v>0.99999000000000005</v>
      </c>
      <c r="V264" s="11"/>
      <c r="W264" s="10">
        <v>0.99999000000000005</v>
      </c>
      <c r="X264" s="10">
        <v>2.9999699999999998</v>
      </c>
      <c r="Y264" s="10">
        <v>1.9999800000000001</v>
      </c>
      <c r="Z264" s="13">
        <v>2.9999699999999998</v>
      </c>
    </row>
    <row r="265" spans="1:26" x14ac:dyDescent="0.25">
      <c r="A265" s="8">
        <v>753743739125</v>
      </c>
      <c r="B265" s="9" t="s">
        <v>564</v>
      </c>
      <c r="C265" s="8">
        <v>100000328204</v>
      </c>
      <c r="D265" s="8" t="s">
        <v>1334</v>
      </c>
      <c r="E265" s="9" t="s">
        <v>31</v>
      </c>
      <c r="F265" s="9" t="s">
        <v>38</v>
      </c>
      <c r="G265" s="9" t="s">
        <v>39</v>
      </c>
      <c r="H265" s="9" t="s">
        <v>40</v>
      </c>
      <c r="I265" s="9" t="s">
        <v>52</v>
      </c>
      <c r="J265" s="9" t="s">
        <v>49</v>
      </c>
      <c r="K265" s="9" t="s">
        <v>53</v>
      </c>
      <c r="L265" s="10">
        <v>414008</v>
      </c>
      <c r="M265" s="9" t="s">
        <v>54</v>
      </c>
      <c r="N265" s="11"/>
      <c r="O265" s="10">
        <v>3.9999600000000002</v>
      </c>
      <c r="P265" s="10">
        <v>2.9999699999999998</v>
      </c>
      <c r="Q265" s="10">
        <v>3.9999600000000002</v>
      </c>
      <c r="R265" s="10">
        <v>3.9999600000000002</v>
      </c>
      <c r="S265" s="10">
        <v>5.9999399999999996</v>
      </c>
      <c r="T265" s="10">
        <v>3.9999600000000002</v>
      </c>
      <c r="U265" s="10">
        <v>2.9999699999999998</v>
      </c>
      <c r="V265" s="10">
        <v>3.9999600000000002</v>
      </c>
      <c r="W265" s="10">
        <v>2.9999699999999998</v>
      </c>
      <c r="X265" s="10">
        <v>1.9999800000000001</v>
      </c>
      <c r="Y265" s="10">
        <v>1.9999800000000001</v>
      </c>
      <c r="Z265" s="13">
        <v>2.9999699999999998</v>
      </c>
    </row>
    <row r="266" spans="1:26" x14ac:dyDescent="0.25">
      <c r="A266" s="8">
        <v>728420063859</v>
      </c>
      <c r="B266" s="9" t="s">
        <v>374</v>
      </c>
      <c r="C266" s="8">
        <v>100000795711</v>
      </c>
      <c r="D266" s="8" t="s">
        <v>1144</v>
      </c>
      <c r="E266" s="9" t="s">
        <v>31</v>
      </c>
      <c r="F266" s="9" t="s">
        <v>38</v>
      </c>
      <c r="G266" s="9" t="s">
        <v>39</v>
      </c>
      <c r="H266" s="9" t="s">
        <v>40</v>
      </c>
      <c r="I266" s="9" t="s">
        <v>46</v>
      </c>
      <c r="J266" s="9" t="s">
        <v>55</v>
      </c>
      <c r="K266" s="9" t="s">
        <v>56</v>
      </c>
      <c r="L266" s="10">
        <v>314003</v>
      </c>
      <c r="M266" s="9" t="s">
        <v>37</v>
      </c>
      <c r="N266" s="10">
        <v>2.9999699999999998</v>
      </c>
      <c r="O266" s="10">
        <v>17.99982</v>
      </c>
      <c r="P266" s="11"/>
      <c r="Q266" s="10">
        <v>1.9999800000000001</v>
      </c>
      <c r="R266" s="10">
        <v>7.9999200000000004</v>
      </c>
      <c r="S266" s="10">
        <v>8.9999099999999999</v>
      </c>
      <c r="T266" s="10">
        <v>4.9999500000000001</v>
      </c>
      <c r="U266" s="10">
        <v>11.999879999999999</v>
      </c>
      <c r="V266" s="11"/>
      <c r="W266" s="10">
        <v>0.99999000000000005</v>
      </c>
      <c r="X266" s="10">
        <v>1.9999800000000001</v>
      </c>
      <c r="Y266" s="10">
        <v>1.9999800000000001</v>
      </c>
      <c r="Z266" s="13">
        <v>2.9999699999999998</v>
      </c>
    </row>
    <row r="267" spans="1:26" x14ac:dyDescent="0.25">
      <c r="A267" s="8">
        <v>737116708747</v>
      </c>
      <c r="B267" s="9" t="s">
        <v>490</v>
      </c>
      <c r="C267" s="8">
        <v>100000646571</v>
      </c>
      <c r="D267" s="8" t="s">
        <v>1260</v>
      </c>
      <c r="E267" s="9" t="s">
        <v>31</v>
      </c>
      <c r="F267" s="9" t="s">
        <v>38</v>
      </c>
      <c r="G267" s="9" t="s">
        <v>39</v>
      </c>
      <c r="H267" s="9" t="s">
        <v>40</v>
      </c>
      <c r="I267" s="9" t="s">
        <v>52</v>
      </c>
      <c r="J267" s="9" t="s">
        <v>49</v>
      </c>
      <c r="K267" s="9" t="s">
        <v>53</v>
      </c>
      <c r="L267" s="10">
        <v>414008</v>
      </c>
      <c r="M267" s="9" t="s">
        <v>54</v>
      </c>
      <c r="N267" s="11"/>
      <c r="O267" s="10">
        <v>8.9999099999999999</v>
      </c>
      <c r="P267" s="10">
        <v>2.9999699999999998</v>
      </c>
      <c r="Q267" s="10">
        <v>1.9999800000000001</v>
      </c>
      <c r="R267" s="10">
        <v>0.99999000000000005</v>
      </c>
      <c r="S267" s="10">
        <v>3.9999600000000002</v>
      </c>
      <c r="T267" s="10">
        <v>1.9999800000000001</v>
      </c>
      <c r="U267" s="10">
        <v>0.99999000000000005</v>
      </c>
      <c r="V267" s="10">
        <v>1.9999800000000001</v>
      </c>
      <c r="W267" s="10">
        <v>2.9999699999999998</v>
      </c>
      <c r="X267" s="10">
        <v>4.9999500000000001</v>
      </c>
      <c r="Y267" s="10">
        <v>3.9999600000000002</v>
      </c>
      <c r="Z267" s="13">
        <v>2.9999699999999998</v>
      </c>
    </row>
    <row r="268" spans="1:26" x14ac:dyDescent="0.25">
      <c r="A268" s="8">
        <v>508377057960</v>
      </c>
      <c r="B268" s="9" t="s">
        <v>546</v>
      </c>
      <c r="C268" s="8">
        <v>100000371012</v>
      </c>
      <c r="D268" s="8" t="s">
        <v>1316</v>
      </c>
      <c r="E268" s="9" t="s">
        <v>31</v>
      </c>
      <c r="F268" s="9" t="s">
        <v>38</v>
      </c>
      <c r="G268" s="9" t="s">
        <v>45</v>
      </c>
      <c r="H268" s="9" t="s">
        <v>40</v>
      </c>
      <c r="I268" s="9" t="s">
        <v>46</v>
      </c>
      <c r="J268" s="9" t="s">
        <v>42</v>
      </c>
      <c r="K268" s="9" t="s">
        <v>47</v>
      </c>
      <c r="L268" s="10">
        <v>314007</v>
      </c>
      <c r="M268" s="9" t="s">
        <v>37</v>
      </c>
      <c r="N268" s="11"/>
      <c r="O268" s="10">
        <v>1.9999800000000001</v>
      </c>
      <c r="P268" s="10">
        <v>4.9999500000000001</v>
      </c>
      <c r="Q268" s="11"/>
      <c r="R268" s="10">
        <v>5.9999399999999996</v>
      </c>
      <c r="S268" s="10">
        <v>1.9999800000000001</v>
      </c>
      <c r="T268" s="10">
        <v>0.99999000000000005</v>
      </c>
      <c r="U268" s="10">
        <v>6.99993</v>
      </c>
      <c r="V268" s="11"/>
      <c r="W268" s="10">
        <v>1.9999800000000001</v>
      </c>
      <c r="X268" s="10">
        <v>0.99999000000000005</v>
      </c>
      <c r="Y268" s="10">
        <v>6.99993</v>
      </c>
      <c r="Z268" s="13">
        <v>2.9999699999999998</v>
      </c>
    </row>
    <row r="269" spans="1:26" x14ac:dyDescent="0.25">
      <c r="A269" s="8">
        <v>996954382579</v>
      </c>
      <c r="B269" s="9" t="s">
        <v>444</v>
      </c>
      <c r="C269" s="8">
        <v>100000496649</v>
      </c>
      <c r="D269" s="8" t="s">
        <v>1214</v>
      </c>
      <c r="E269" s="9" t="s">
        <v>31</v>
      </c>
      <c r="F269" s="9" t="s">
        <v>38</v>
      </c>
      <c r="G269" s="9" t="s">
        <v>39</v>
      </c>
      <c r="H269" s="9" t="s">
        <v>40</v>
      </c>
      <c r="I269" s="9" t="s">
        <v>46</v>
      </c>
      <c r="J269" s="9" t="s">
        <v>42</v>
      </c>
      <c r="K269" s="9" t="s">
        <v>47</v>
      </c>
      <c r="L269" s="10">
        <v>314005</v>
      </c>
      <c r="M269" s="9" t="s">
        <v>37</v>
      </c>
      <c r="N269" s="11"/>
      <c r="O269" s="10">
        <v>3.9999600000000002</v>
      </c>
      <c r="P269" s="10">
        <v>0.99999000000000005</v>
      </c>
      <c r="Q269" s="10">
        <v>4.9999500000000001</v>
      </c>
      <c r="R269" s="10">
        <v>5.9999399999999996</v>
      </c>
      <c r="S269" s="10">
        <v>3.9999600000000002</v>
      </c>
      <c r="T269" s="10">
        <v>3.9999600000000002</v>
      </c>
      <c r="U269" s="10">
        <v>5.9999399999999996</v>
      </c>
      <c r="V269" s="10">
        <v>2.9999699999999998</v>
      </c>
      <c r="W269" s="10">
        <v>0.99999000000000005</v>
      </c>
      <c r="X269" s="10">
        <v>3.9999600000000002</v>
      </c>
      <c r="Y269" s="10">
        <v>2.9999699999999998</v>
      </c>
      <c r="Z269" s="13">
        <v>2.9999699999999998</v>
      </c>
    </row>
    <row r="270" spans="1:26" x14ac:dyDescent="0.25">
      <c r="A270" s="8">
        <v>792471193081</v>
      </c>
      <c r="B270" s="9" t="s">
        <v>620</v>
      </c>
      <c r="C270" s="8">
        <v>100000780264</v>
      </c>
      <c r="D270" s="8" t="s">
        <v>1390</v>
      </c>
      <c r="E270" s="9" t="s">
        <v>31</v>
      </c>
      <c r="F270" s="9" t="s">
        <v>32</v>
      </c>
      <c r="G270" s="9" t="s">
        <v>33</v>
      </c>
      <c r="H270" s="9" t="s">
        <v>40</v>
      </c>
      <c r="I270" s="9" t="s">
        <v>41</v>
      </c>
      <c r="J270" s="9" t="s">
        <v>42</v>
      </c>
      <c r="K270" s="9" t="s">
        <v>43</v>
      </c>
      <c r="L270" s="10">
        <v>314012</v>
      </c>
      <c r="M270" s="9" t="s">
        <v>37</v>
      </c>
      <c r="N270" s="11"/>
      <c r="O270" s="10">
        <v>3.9999600000000002</v>
      </c>
      <c r="P270" s="10">
        <v>2.9999699999999998</v>
      </c>
      <c r="Q270" s="11"/>
      <c r="R270" s="11"/>
      <c r="S270" s="10">
        <v>29.999700000000001</v>
      </c>
      <c r="T270" s="11"/>
      <c r="U270" s="10">
        <v>0.99999000000000005</v>
      </c>
      <c r="V270" s="11"/>
      <c r="W270" s="11"/>
      <c r="X270" s="10">
        <v>0.99999000000000005</v>
      </c>
      <c r="Y270" s="11"/>
      <c r="Z270" s="13">
        <v>2.9999699999999998</v>
      </c>
    </row>
    <row r="271" spans="1:26" x14ac:dyDescent="0.25">
      <c r="A271" s="8">
        <v>875001711436</v>
      </c>
      <c r="B271" s="9" t="s">
        <v>591</v>
      </c>
      <c r="C271" s="8">
        <v>100000480445</v>
      </c>
      <c r="D271" s="8" t="s">
        <v>1361</v>
      </c>
      <c r="E271" s="9" t="s">
        <v>31</v>
      </c>
      <c r="F271" s="9" t="s">
        <v>32</v>
      </c>
      <c r="G271" s="9" t="s">
        <v>33</v>
      </c>
      <c r="H271" s="9" t="s">
        <v>40</v>
      </c>
      <c r="I271" s="9" t="s">
        <v>46</v>
      </c>
      <c r="J271" s="9" t="s">
        <v>42</v>
      </c>
      <c r="K271" s="9" t="s">
        <v>43</v>
      </c>
      <c r="L271" s="10">
        <v>314003</v>
      </c>
      <c r="M271" s="9" t="s">
        <v>37</v>
      </c>
      <c r="N271" s="11"/>
      <c r="O271" s="11"/>
      <c r="P271" s="11"/>
      <c r="Q271" s="11"/>
      <c r="R271" s="11"/>
      <c r="S271" s="11"/>
      <c r="T271" s="11"/>
      <c r="U271" s="10">
        <v>3.9999600000000002</v>
      </c>
      <c r="V271" s="10">
        <v>3.9999600000000002</v>
      </c>
      <c r="W271" s="10">
        <v>0.99999000000000005</v>
      </c>
      <c r="X271" s="10">
        <v>6.99993</v>
      </c>
      <c r="Y271" s="10">
        <v>2.9999699999999998</v>
      </c>
      <c r="Z271" s="13">
        <v>2.9999699999999998</v>
      </c>
    </row>
    <row r="272" spans="1:26" x14ac:dyDescent="0.25">
      <c r="A272" s="8">
        <v>931215946723</v>
      </c>
      <c r="B272" s="9" t="s">
        <v>462</v>
      </c>
      <c r="C272" s="8">
        <v>100000897425</v>
      </c>
      <c r="D272" s="8" t="s">
        <v>1232</v>
      </c>
      <c r="E272" s="9" t="s">
        <v>31</v>
      </c>
      <c r="F272" s="9" t="s">
        <v>32</v>
      </c>
      <c r="G272" s="9" t="s">
        <v>33</v>
      </c>
      <c r="H272" s="9" t="s">
        <v>40</v>
      </c>
      <c r="I272" s="9" t="s">
        <v>46</v>
      </c>
      <c r="J272" s="9" t="s">
        <v>42</v>
      </c>
      <c r="K272" s="9" t="s">
        <v>43</v>
      </c>
      <c r="L272" s="10">
        <v>314007</v>
      </c>
      <c r="M272" s="9" t="s">
        <v>37</v>
      </c>
      <c r="N272" s="11"/>
      <c r="O272" s="10">
        <v>12.99987</v>
      </c>
      <c r="P272" s="10">
        <v>0.99999000000000005</v>
      </c>
      <c r="Q272" s="10">
        <v>1.9999800000000001</v>
      </c>
      <c r="R272" s="10">
        <v>4.9999500000000001</v>
      </c>
      <c r="S272" s="10">
        <v>4.9999500000000001</v>
      </c>
      <c r="T272" s="10">
        <v>0.99999000000000005</v>
      </c>
      <c r="U272" s="10">
        <v>0.99999000000000005</v>
      </c>
      <c r="V272" s="10">
        <v>2.9999699999999998</v>
      </c>
      <c r="W272" s="10">
        <v>0.99999000000000005</v>
      </c>
      <c r="X272" s="10">
        <v>0.99999000000000005</v>
      </c>
      <c r="Y272" s="10">
        <v>0.99999000000000005</v>
      </c>
      <c r="Z272" s="13">
        <v>2.9999699999999998</v>
      </c>
    </row>
    <row r="273" spans="1:26" x14ac:dyDescent="0.25">
      <c r="A273" s="8">
        <v>941646368368</v>
      </c>
      <c r="B273" s="9" t="s">
        <v>537</v>
      </c>
      <c r="C273" s="8">
        <v>100000086430</v>
      </c>
      <c r="D273" s="8" t="s">
        <v>1307</v>
      </c>
      <c r="E273" s="9" t="s">
        <v>31</v>
      </c>
      <c r="F273" s="9" t="s">
        <v>38</v>
      </c>
      <c r="G273" s="9" t="s">
        <v>39</v>
      </c>
      <c r="H273" s="9" t="s">
        <v>40</v>
      </c>
      <c r="I273" s="9" t="s">
        <v>41</v>
      </c>
      <c r="J273" s="9" t="s">
        <v>49</v>
      </c>
      <c r="K273" s="9" t="s">
        <v>50</v>
      </c>
      <c r="L273" s="10">
        <v>314012</v>
      </c>
      <c r="M273" s="9" t="s">
        <v>37</v>
      </c>
      <c r="N273" s="11"/>
      <c r="O273" s="10">
        <v>5.9999399999999996</v>
      </c>
      <c r="P273" s="10">
        <v>1.9999800000000001</v>
      </c>
      <c r="Q273" s="10">
        <v>0.99999000000000005</v>
      </c>
      <c r="R273" s="10">
        <v>2.9999699999999998</v>
      </c>
      <c r="S273" s="10">
        <v>4.9999500000000001</v>
      </c>
      <c r="T273" s="10">
        <v>1.9999800000000001</v>
      </c>
      <c r="U273" s="10">
        <v>3.9999600000000002</v>
      </c>
      <c r="V273" s="10">
        <v>1.9999800000000001</v>
      </c>
      <c r="W273" s="11"/>
      <c r="X273" s="10">
        <v>0.99999000000000005</v>
      </c>
      <c r="Y273" s="10">
        <v>2.9999699999999998</v>
      </c>
      <c r="Z273" s="13">
        <v>2.9999699999999998</v>
      </c>
    </row>
    <row r="274" spans="1:26" x14ac:dyDescent="0.25">
      <c r="A274" s="8">
        <v>324454533023</v>
      </c>
      <c r="B274" s="9" t="s">
        <v>519</v>
      </c>
      <c r="C274" s="8">
        <v>100000481439</v>
      </c>
      <c r="D274" s="8" t="s">
        <v>1289</v>
      </c>
      <c r="E274" s="9" t="s">
        <v>31</v>
      </c>
      <c r="F274" s="9" t="s">
        <v>38</v>
      </c>
      <c r="G274" s="9" t="s">
        <v>39</v>
      </c>
      <c r="H274" s="9" t="s">
        <v>40</v>
      </c>
      <c r="I274" s="9" t="s">
        <v>52</v>
      </c>
      <c r="J274" s="9" t="s">
        <v>49</v>
      </c>
      <c r="K274" s="9" t="s">
        <v>53</v>
      </c>
      <c r="L274" s="10">
        <v>414007</v>
      </c>
      <c r="M274" s="9" t="s">
        <v>54</v>
      </c>
      <c r="N274" s="11"/>
      <c r="O274" s="10">
        <v>2.9999699999999998</v>
      </c>
      <c r="P274" s="11"/>
      <c r="Q274" s="10">
        <v>4.9999500000000001</v>
      </c>
      <c r="R274" s="10">
        <v>5.9999399999999996</v>
      </c>
      <c r="S274" s="10">
        <v>33.999659999999999</v>
      </c>
      <c r="T274" s="10">
        <v>0.99999000000000005</v>
      </c>
      <c r="U274" s="10">
        <v>0.99999000000000005</v>
      </c>
      <c r="V274" s="10">
        <v>0.99999000000000005</v>
      </c>
      <c r="W274" s="11"/>
      <c r="X274" s="10">
        <v>1.9999800000000001</v>
      </c>
      <c r="Y274" s="10">
        <v>1.9999800000000001</v>
      </c>
      <c r="Z274" s="13">
        <v>2.9999699999999998</v>
      </c>
    </row>
    <row r="275" spans="1:26" x14ac:dyDescent="0.25">
      <c r="A275" s="8">
        <v>393335127531</v>
      </c>
      <c r="B275" s="9" t="s">
        <v>580</v>
      </c>
      <c r="C275" s="8">
        <v>100000384243</v>
      </c>
      <c r="D275" s="8" t="s">
        <v>1350</v>
      </c>
      <c r="E275" s="9" t="s">
        <v>31</v>
      </c>
      <c r="F275" s="9" t="s">
        <v>38</v>
      </c>
      <c r="G275" s="9" t="s">
        <v>39</v>
      </c>
      <c r="H275" s="9" t="s">
        <v>40</v>
      </c>
      <c r="I275" s="9" t="s">
        <v>41</v>
      </c>
      <c r="J275" s="9" t="s">
        <v>55</v>
      </c>
      <c r="K275" s="9" t="s">
        <v>57</v>
      </c>
      <c r="L275" s="10">
        <v>314001</v>
      </c>
      <c r="M275" s="9" t="s">
        <v>37</v>
      </c>
      <c r="N275" s="11"/>
      <c r="O275" s="10">
        <v>7.9999200000000004</v>
      </c>
      <c r="P275" s="10">
        <v>0.99999000000000005</v>
      </c>
      <c r="Q275" s="10">
        <v>0.99999000000000005</v>
      </c>
      <c r="R275" s="10">
        <v>4.9999500000000001</v>
      </c>
      <c r="S275" s="10">
        <v>4.9999500000000001</v>
      </c>
      <c r="T275" s="10">
        <v>0.99999000000000005</v>
      </c>
      <c r="U275" s="10">
        <v>1.9999800000000001</v>
      </c>
      <c r="V275" s="11"/>
      <c r="W275" s="10">
        <v>1.9999800000000001</v>
      </c>
      <c r="X275" s="10">
        <v>1.9999800000000001</v>
      </c>
      <c r="Y275" s="10">
        <v>2.9999699999999998</v>
      </c>
      <c r="Z275" s="13">
        <v>2.9999699999999998</v>
      </c>
    </row>
    <row r="276" spans="1:26" x14ac:dyDescent="0.25">
      <c r="A276" s="8">
        <v>919201964316</v>
      </c>
      <c r="B276" s="9" t="s">
        <v>613</v>
      </c>
      <c r="C276" s="8">
        <v>100000241901</v>
      </c>
      <c r="D276" s="8" t="s">
        <v>1383</v>
      </c>
      <c r="E276" s="9" t="s">
        <v>31</v>
      </c>
      <c r="F276" s="9" t="s">
        <v>38</v>
      </c>
      <c r="G276" s="9" t="s">
        <v>39</v>
      </c>
      <c r="H276" s="9" t="s">
        <v>40</v>
      </c>
      <c r="I276" s="9" t="s">
        <v>48</v>
      </c>
      <c r="J276" s="9" t="s">
        <v>49</v>
      </c>
      <c r="K276" s="9" t="s">
        <v>50</v>
      </c>
      <c r="L276" s="10">
        <v>514002</v>
      </c>
      <c r="M276" s="9" t="s">
        <v>51</v>
      </c>
      <c r="N276" s="11"/>
      <c r="O276" s="11"/>
      <c r="P276" s="10">
        <v>1.9999800000000001</v>
      </c>
      <c r="Q276" s="11"/>
      <c r="R276" s="10">
        <v>0.99999000000000005</v>
      </c>
      <c r="S276" s="10">
        <v>0.99999000000000005</v>
      </c>
      <c r="T276" s="10">
        <v>1.9999800000000001</v>
      </c>
      <c r="U276" s="10">
        <v>0.99999000000000005</v>
      </c>
      <c r="V276" s="11"/>
      <c r="W276" s="10">
        <v>0.99999000000000005</v>
      </c>
      <c r="X276" s="10">
        <v>1.9999800000000001</v>
      </c>
      <c r="Y276" s="11"/>
      <c r="Z276" s="13">
        <v>2.9999699999999998</v>
      </c>
    </row>
    <row r="277" spans="1:26" x14ac:dyDescent="0.25">
      <c r="A277" s="8">
        <v>487432948017</v>
      </c>
      <c r="B277" s="9" t="s">
        <v>446</v>
      </c>
      <c r="C277" s="8">
        <v>100000450474</v>
      </c>
      <c r="D277" s="8" t="s">
        <v>1216</v>
      </c>
      <c r="E277" s="9" t="s">
        <v>31</v>
      </c>
      <c r="F277" s="9" t="s">
        <v>38</v>
      </c>
      <c r="G277" s="9" t="s">
        <v>39</v>
      </c>
      <c r="H277" s="9" t="s">
        <v>40</v>
      </c>
      <c r="I277" s="9" t="s">
        <v>41</v>
      </c>
      <c r="J277" s="9" t="s">
        <v>55</v>
      </c>
      <c r="K277" s="9" t="s">
        <v>56</v>
      </c>
      <c r="L277" s="10">
        <v>314006</v>
      </c>
      <c r="M277" s="9" t="s">
        <v>37</v>
      </c>
      <c r="N277" s="11"/>
      <c r="O277" s="11"/>
      <c r="P277" s="11"/>
      <c r="Q277" s="11"/>
      <c r="R277" s="11"/>
      <c r="S277" s="10">
        <v>1.9999800000000001</v>
      </c>
      <c r="T277" s="10">
        <v>4.9999500000000001</v>
      </c>
      <c r="U277" s="11"/>
      <c r="V277" s="11"/>
      <c r="W277" s="11"/>
      <c r="X277" s="10">
        <v>0.99999000000000005</v>
      </c>
      <c r="Y277" s="10">
        <v>2.9999699999999998</v>
      </c>
      <c r="Z277" s="13">
        <v>2.9999699999999998</v>
      </c>
    </row>
    <row r="278" spans="1:26" x14ac:dyDescent="0.25">
      <c r="A278" s="8">
        <v>202845964784</v>
      </c>
      <c r="B278" s="9" t="s">
        <v>523</v>
      </c>
      <c r="C278" s="8">
        <v>100000314709</v>
      </c>
      <c r="D278" s="8" t="s">
        <v>1293</v>
      </c>
      <c r="E278" s="9" t="s">
        <v>31</v>
      </c>
      <c r="F278" s="9" t="s">
        <v>38</v>
      </c>
      <c r="G278" s="9" t="s">
        <v>39</v>
      </c>
      <c r="H278" s="9" t="s">
        <v>40</v>
      </c>
      <c r="I278" s="9" t="s">
        <v>48</v>
      </c>
      <c r="J278" s="9" t="s">
        <v>49</v>
      </c>
      <c r="K278" s="9" t="s">
        <v>50</v>
      </c>
      <c r="L278" s="10">
        <v>514002</v>
      </c>
      <c r="M278" s="9" t="s">
        <v>51</v>
      </c>
      <c r="N278" s="11"/>
      <c r="O278" s="11"/>
      <c r="P278" s="10">
        <v>0.99999000000000005</v>
      </c>
      <c r="Q278" s="10">
        <v>0.99999000000000005</v>
      </c>
      <c r="R278" s="10">
        <v>2.9999699999999998</v>
      </c>
      <c r="S278" s="10">
        <v>0.99999000000000005</v>
      </c>
      <c r="T278" s="10">
        <v>0.99999000000000005</v>
      </c>
      <c r="U278" s="10">
        <v>3.9999600000000002</v>
      </c>
      <c r="V278" s="11"/>
      <c r="W278" s="11"/>
      <c r="X278" s="10">
        <v>0.99999000000000005</v>
      </c>
      <c r="Y278" s="11"/>
      <c r="Z278" s="13">
        <v>2.9999699999999998</v>
      </c>
    </row>
    <row r="279" spans="1:26" x14ac:dyDescent="0.25">
      <c r="A279" s="8">
        <v>881256474498</v>
      </c>
      <c r="B279" s="9" t="s">
        <v>566</v>
      </c>
      <c r="C279" s="8">
        <v>100000052615</v>
      </c>
      <c r="D279" s="8" t="s">
        <v>1336</v>
      </c>
      <c r="E279" s="9" t="s">
        <v>31</v>
      </c>
      <c r="F279" s="9" t="s">
        <v>38</v>
      </c>
      <c r="G279" s="9" t="s">
        <v>39</v>
      </c>
      <c r="H279" s="9" t="s">
        <v>40</v>
      </c>
      <c r="I279" s="9" t="s">
        <v>46</v>
      </c>
      <c r="J279" s="9" t="s">
        <v>55</v>
      </c>
      <c r="K279" s="9" t="s">
        <v>57</v>
      </c>
      <c r="L279" s="10">
        <v>314002</v>
      </c>
      <c r="M279" s="9" t="s">
        <v>37</v>
      </c>
      <c r="N279" s="11"/>
      <c r="O279" s="11"/>
      <c r="P279" s="11"/>
      <c r="Q279" s="11"/>
      <c r="R279" s="11"/>
      <c r="S279" s="11"/>
      <c r="T279" s="10">
        <v>2.9999699999999998</v>
      </c>
      <c r="U279" s="10">
        <v>4.9999500000000001</v>
      </c>
      <c r="V279" s="11"/>
      <c r="W279" s="11"/>
      <c r="X279" s="10">
        <v>3.9999600000000002</v>
      </c>
      <c r="Y279" s="10">
        <v>1.399986</v>
      </c>
      <c r="Z279" s="13">
        <v>2.9999699999999998</v>
      </c>
    </row>
    <row r="280" spans="1:26" x14ac:dyDescent="0.25">
      <c r="A280" s="8">
        <v>800852093325</v>
      </c>
      <c r="B280" s="9" t="s">
        <v>463</v>
      </c>
      <c r="C280" s="8">
        <v>100000665460</v>
      </c>
      <c r="D280" s="8" t="s">
        <v>1233</v>
      </c>
      <c r="E280" s="9" t="s">
        <v>31</v>
      </c>
      <c r="F280" s="9" t="s">
        <v>38</v>
      </c>
      <c r="G280" s="9" t="s">
        <v>39</v>
      </c>
      <c r="H280" s="9" t="s">
        <v>40</v>
      </c>
      <c r="I280" s="9" t="s">
        <v>41</v>
      </c>
      <c r="J280" s="9" t="s">
        <v>60</v>
      </c>
      <c r="K280" s="9" t="s">
        <v>67</v>
      </c>
      <c r="L280" s="10">
        <v>314006</v>
      </c>
      <c r="M280" s="9" t="s">
        <v>37</v>
      </c>
      <c r="N280" s="11"/>
      <c r="O280" s="10">
        <v>1.9999800000000001</v>
      </c>
      <c r="P280" s="10">
        <v>2.9999699999999998</v>
      </c>
      <c r="Q280" s="11"/>
      <c r="R280" s="10">
        <v>1.9999800000000001</v>
      </c>
      <c r="S280" s="10">
        <v>0.99999000000000005</v>
      </c>
      <c r="T280" s="10">
        <v>0.99999000000000005</v>
      </c>
      <c r="U280" s="11"/>
      <c r="V280" s="10">
        <v>1.9999800000000001</v>
      </c>
      <c r="W280" s="10">
        <v>0.99999000000000005</v>
      </c>
      <c r="X280" s="10">
        <v>0.99999000000000005</v>
      </c>
      <c r="Y280" s="10">
        <v>0.99999000000000005</v>
      </c>
      <c r="Z280" s="13">
        <v>2.9999699999999998</v>
      </c>
    </row>
    <row r="281" spans="1:26" x14ac:dyDescent="0.25">
      <c r="A281" s="8">
        <v>672059919399</v>
      </c>
      <c r="B281" s="9" t="s">
        <v>378</v>
      </c>
      <c r="C281" s="8">
        <v>100000981209</v>
      </c>
      <c r="D281" s="8" t="s">
        <v>1148</v>
      </c>
      <c r="E281" s="9" t="s">
        <v>31</v>
      </c>
      <c r="F281" s="9" t="s">
        <v>38</v>
      </c>
      <c r="G281" s="9" t="s">
        <v>39</v>
      </c>
      <c r="H281" s="9" t="s">
        <v>40</v>
      </c>
      <c r="I281" s="9" t="s">
        <v>41</v>
      </c>
      <c r="J281" s="9" t="s">
        <v>60</v>
      </c>
      <c r="K281" s="9" t="s">
        <v>67</v>
      </c>
      <c r="L281" s="10">
        <v>314006</v>
      </c>
      <c r="M281" s="9" t="s">
        <v>37</v>
      </c>
      <c r="N281" s="11"/>
      <c r="O281" s="11"/>
      <c r="P281" s="11"/>
      <c r="Q281" s="11"/>
      <c r="R281" s="11"/>
      <c r="S281" s="11"/>
      <c r="T281" s="11"/>
      <c r="U281" s="10">
        <v>7.9999200000000004</v>
      </c>
      <c r="V281" s="11"/>
      <c r="W281" s="10">
        <v>0.99999000000000005</v>
      </c>
      <c r="X281" s="10">
        <v>2.9999699999999998</v>
      </c>
      <c r="Y281" s="10">
        <v>4.9999500000000001</v>
      </c>
      <c r="Z281" s="13">
        <v>2.9999699999999998</v>
      </c>
    </row>
    <row r="282" spans="1:26" x14ac:dyDescent="0.25">
      <c r="A282" s="8">
        <v>250698562560</v>
      </c>
      <c r="B282" s="9" t="s">
        <v>445</v>
      </c>
      <c r="C282" s="8">
        <v>100000067136</v>
      </c>
      <c r="D282" s="8" t="s">
        <v>1215</v>
      </c>
      <c r="E282" s="9" t="s">
        <v>31</v>
      </c>
      <c r="F282" s="9" t="s">
        <v>38</v>
      </c>
      <c r="G282" s="9" t="s">
        <v>39</v>
      </c>
      <c r="H282" s="9" t="s">
        <v>40</v>
      </c>
      <c r="I282" s="9" t="s">
        <v>46</v>
      </c>
      <c r="J282" s="9" t="s">
        <v>55</v>
      </c>
      <c r="K282" s="9" t="s">
        <v>56</v>
      </c>
      <c r="L282" s="10">
        <v>314007</v>
      </c>
      <c r="M282" s="9" t="s">
        <v>37</v>
      </c>
      <c r="N282" s="11"/>
      <c r="O282" s="10">
        <v>24.999749999999999</v>
      </c>
      <c r="P282" s="10">
        <v>0.99999000000000005</v>
      </c>
      <c r="Q282" s="10">
        <v>9.9999000000000002</v>
      </c>
      <c r="R282" s="10">
        <v>9.9999000000000002</v>
      </c>
      <c r="S282" s="10">
        <v>14.99985</v>
      </c>
      <c r="T282" s="10">
        <v>1.9999800000000001</v>
      </c>
      <c r="U282" s="10">
        <v>5.9999399999999996</v>
      </c>
      <c r="V282" s="10">
        <v>4.9999500000000001</v>
      </c>
      <c r="W282" s="10">
        <v>0.99999000000000005</v>
      </c>
      <c r="X282" s="10">
        <v>3.9999600000000002</v>
      </c>
      <c r="Y282" s="10">
        <v>2.9999699999999998</v>
      </c>
      <c r="Z282" s="13">
        <v>2.3999760000000001</v>
      </c>
    </row>
    <row r="283" spans="1:26" x14ac:dyDescent="0.25">
      <c r="A283" s="8">
        <v>452423917690</v>
      </c>
      <c r="B283" s="9" t="s">
        <v>242</v>
      </c>
      <c r="C283" s="8">
        <v>100000750673</v>
      </c>
      <c r="D283" s="8" t="s">
        <v>1012</v>
      </c>
      <c r="E283" s="9" t="s">
        <v>31</v>
      </c>
      <c r="F283" s="9" t="s">
        <v>58</v>
      </c>
      <c r="G283" s="9" t="s">
        <v>59</v>
      </c>
      <c r="H283" s="9" t="s">
        <v>40</v>
      </c>
      <c r="I283" s="9" t="s">
        <v>46</v>
      </c>
      <c r="J283" s="9" t="s">
        <v>60</v>
      </c>
      <c r="K283" s="9" t="s">
        <v>61</v>
      </c>
      <c r="L283" s="10">
        <v>314002</v>
      </c>
      <c r="M283" s="9" t="s">
        <v>37</v>
      </c>
      <c r="N283" s="11"/>
      <c r="O283" s="11"/>
      <c r="P283" s="11"/>
      <c r="Q283" s="11"/>
      <c r="R283" s="10">
        <v>3.9999600000000002</v>
      </c>
      <c r="S283" s="10">
        <v>0.99999000000000005</v>
      </c>
      <c r="T283" s="10">
        <v>1.9999800000000001</v>
      </c>
      <c r="U283" s="10">
        <v>1.9999800000000001</v>
      </c>
      <c r="V283" s="10">
        <v>0.99999000000000005</v>
      </c>
      <c r="W283" s="10">
        <v>0.99999000000000005</v>
      </c>
      <c r="X283" s="10">
        <v>0.99999000000000005</v>
      </c>
      <c r="Y283" s="11"/>
      <c r="Z283" s="13">
        <v>1.9999800000000001</v>
      </c>
    </row>
    <row r="284" spans="1:26" x14ac:dyDescent="0.25">
      <c r="A284" s="8">
        <v>827572673078</v>
      </c>
      <c r="B284" s="9" t="s">
        <v>237</v>
      </c>
      <c r="C284" s="8">
        <v>100000029988</v>
      </c>
      <c r="D284" s="8" t="s">
        <v>1007</v>
      </c>
      <c r="E284" s="9" t="s">
        <v>31</v>
      </c>
      <c r="F284" s="9" t="s">
        <v>58</v>
      </c>
      <c r="G284" s="9" t="s">
        <v>59</v>
      </c>
      <c r="H284" s="9" t="s">
        <v>40</v>
      </c>
      <c r="I284" s="9" t="s">
        <v>46</v>
      </c>
      <c r="J284" s="9" t="s">
        <v>60</v>
      </c>
      <c r="K284" s="9" t="s">
        <v>61</v>
      </c>
      <c r="L284" s="10">
        <v>314002</v>
      </c>
      <c r="M284" s="9" t="s">
        <v>37</v>
      </c>
      <c r="N284" s="11"/>
      <c r="O284" s="11"/>
      <c r="P284" s="11"/>
      <c r="Q284" s="11"/>
      <c r="R284" s="10">
        <v>8.9999099999999999</v>
      </c>
      <c r="S284" s="10">
        <v>4.9999500000000001</v>
      </c>
      <c r="T284" s="10">
        <v>4.9999500000000001</v>
      </c>
      <c r="U284" s="10">
        <v>10.999890000000001</v>
      </c>
      <c r="V284" s="10">
        <v>4.9999500000000001</v>
      </c>
      <c r="W284" s="10">
        <v>2.9999699999999998</v>
      </c>
      <c r="X284" s="10">
        <v>3.9999600000000002</v>
      </c>
      <c r="Y284" s="10">
        <v>1.9999800000000001</v>
      </c>
      <c r="Z284" s="13">
        <v>1.9999800000000001</v>
      </c>
    </row>
    <row r="285" spans="1:26" x14ac:dyDescent="0.25">
      <c r="A285" s="8">
        <v>767182914378</v>
      </c>
      <c r="B285" s="9" t="s">
        <v>407</v>
      </c>
      <c r="C285" s="8">
        <v>100000697618</v>
      </c>
      <c r="D285" s="8" t="s">
        <v>1177</v>
      </c>
      <c r="E285" s="9" t="s">
        <v>31</v>
      </c>
      <c r="F285" s="9" t="s">
        <v>58</v>
      </c>
      <c r="G285" s="9" t="s">
        <v>59</v>
      </c>
      <c r="H285" s="9" t="s">
        <v>40</v>
      </c>
      <c r="I285" s="9" t="s">
        <v>46</v>
      </c>
      <c r="J285" s="9" t="s">
        <v>60</v>
      </c>
      <c r="K285" s="9" t="s">
        <v>61</v>
      </c>
      <c r="L285" s="10">
        <v>314007</v>
      </c>
      <c r="M285" s="9" t="s">
        <v>37</v>
      </c>
      <c r="N285" s="11"/>
      <c r="O285" s="11"/>
      <c r="P285" s="11"/>
      <c r="Q285" s="11"/>
      <c r="R285" s="10">
        <v>4.9999500000000001</v>
      </c>
      <c r="S285" s="10">
        <v>0.99999000000000005</v>
      </c>
      <c r="T285" s="10">
        <v>0.99999000000000005</v>
      </c>
      <c r="U285" s="10">
        <v>2.9999699999999998</v>
      </c>
      <c r="V285" s="10">
        <v>2.9999699999999998</v>
      </c>
      <c r="W285" s="11"/>
      <c r="X285" s="10">
        <v>1.9999800000000001</v>
      </c>
      <c r="Y285" s="10">
        <v>1.5999840000000001</v>
      </c>
      <c r="Z285" s="13">
        <v>1.9999800000000001</v>
      </c>
    </row>
    <row r="286" spans="1:26" x14ac:dyDescent="0.25">
      <c r="A286" s="8">
        <v>654986811310</v>
      </c>
      <c r="B286" s="9" t="s">
        <v>483</v>
      </c>
      <c r="C286" s="8">
        <v>100000266504</v>
      </c>
      <c r="D286" s="8" t="s">
        <v>1253</v>
      </c>
      <c r="E286" s="9" t="s">
        <v>31</v>
      </c>
      <c r="F286" s="9" t="s">
        <v>58</v>
      </c>
      <c r="G286" s="9" t="s">
        <v>59</v>
      </c>
      <c r="H286" s="9" t="s">
        <v>40</v>
      </c>
      <c r="I286" s="9" t="s">
        <v>46</v>
      </c>
      <c r="J286" s="9" t="s">
        <v>60</v>
      </c>
      <c r="K286" s="9" t="s">
        <v>61</v>
      </c>
      <c r="L286" s="10">
        <v>314007</v>
      </c>
      <c r="M286" s="9" t="s">
        <v>37</v>
      </c>
      <c r="N286" s="11"/>
      <c r="O286" s="11"/>
      <c r="P286" s="11"/>
      <c r="Q286" s="11"/>
      <c r="R286" s="10">
        <v>3.9999600000000002</v>
      </c>
      <c r="S286" s="10">
        <v>3.9999600000000002</v>
      </c>
      <c r="T286" s="10">
        <v>0.99999000000000005</v>
      </c>
      <c r="U286" s="11"/>
      <c r="V286" s="10">
        <v>1.9999800000000001</v>
      </c>
      <c r="W286" s="10">
        <v>1.9999800000000001</v>
      </c>
      <c r="X286" s="10">
        <v>0.99999000000000005</v>
      </c>
      <c r="Y286" s="10">
        <v>1.9999800000000001</v>
      </c>
      <c r="Z286" s="13">
        <v>1.9999800000000001</v>
      </c>
    </row>
    <row r="287" spans="1:26" x14ac:dyDescent="0.25">
      <c r="A287" s="8">
        <v>968301399225</v>
      </c>
      <c r="B287" s="9" t="s">
        <v>145</v>
      </c>
      <c r="C287" s="8">
        <v>100000881723</v>
      </c>
      <c r="D287" s="8" t="s">
        <v>915</v>
      </c>
      <c r="E287" s="9" t="s">
        <v>31</v>
      </c>
      <c r="F287" s="9" t="s">
        <v>58</v>
      </c>
      <c r="G287" s="9" t="s">
        <v>62</v>
      </c>
      <c r="H287" s="9" t="s">
        <v>40</v>
      </c>
      <c r="I287" s="9" t="s">
        <v>41</v>
      </c>
      <c r="J287" s="9" t="s">
        <v>60</v>
      </c>
      <c r="K287" s="9" t="s">
        <v>61</v>
      </c>
      <c r="L287" s="10">
        <v>314012</v>
      </c>
      <c r="M287" s="9" t="s">
        <v>37</v>
      </c>
      <c r="N287" s="11"/>
      <c r="O287" s="11"/>
      <c r="P287" s="11"/>
      <c r="Q287" s="11"/>
      <c r="R287" s="10">
        <v>8.9999099999999999</v>
      </c>
      <c r="S287" s="10">
        <v>4.9999500000000001</v>
      </c>
      <c r="T287" s="10">
        <v>22.999770000000002</v>
      </c>
      <c r="U287" s="11"/>
      <c r="V287" s="11"/>
      <c r="W287" s="10">
        <v>1.9999800000000001</v>
      </c>
      <c r="X287" s="10">
        <v>4.9999500000000001</v>
      </c>
      <c r="Y287" s="10">
        <v>6.99993</v>
      </c>
      <c r="Z287" s="13">
        <v>1.9999800000000001</v>
      </c>
    </row>
    <row r="288" spans="1:26" x14ac:dyDescent="0.25">
      <c r="A288" s="8">
        <v>109625512734</v>
      </c>
      <c r="B288" s="9" t="s">
        <v>230</v>
      </c>
      <c r="C288" s="8">
        <v>100000322376</v>
      </c>
      <c r="D288" s="8" t="s">
        <v>1000</v>
      </c>
      <c r="E288" s="9" t="s">
        <v>31</v>
      </c>
      <c r="F288" s="9" t="s">
        <v>58</v>
      </c>
      <c r="G288" s="9" t="s">
        <v>59</v>
      </c>
      <c r="H288" s="9" t="s">
        <v>40</v>
      </c>
      <c r="I288" s="9" t="s">
        <v>41</v>
      </c>
      <c r="J288" s="9" t="s">
        <v>60</v>
      </c>
      <c r="K288" s="9" t="s">
        <v>61</v>
      </c>
      <c r="L288" s="10">
        <v>314015</v>
      </c>
      <c r="M288" s="9" t="s">
        <v>37</v>
      </c>
      <c r="N288" s="11"/>
      <c r="O288" s="11"/>
      <c r="P288" s="11"/>
      <c r="Q288" s="11"/>
      <c r="R288" s="10">
        <v>4.9999500000000001</v>
      </c>
      <c r="S288" s="10">
        <v>4.9999500000000001</v>
      </c>
      <c r="T288" s="10">
        <v>3.9999600000000002</v>
      </c>
      <c r="U288" s="10">
        <v>7.9999200000000004</v>
      </c>
      <c r="V288" s="10">
        <v>1.9999800000000001</v>
      </c>
      <c r="W288" s="10">
        <v>1.9999800000000001</v>
      </c>
      <c r="X288" s="10">
        <v>9.9999000000000002</v>
      </c>
      <c r="Y288" s="10">
        <v>3.9999600000000002</v>
      </c>
      <c r="Z288" s="13">
        <v>1.9999800000000001</v>
      </c>
    </row>
    <row r="289" spans="1:26" x14ac:dyDescent="0.25">
      <c r="A289" s="8">
        <v>744953684604</v>
      </c>
      <c r="B289" s="9" t="s">
        <v>205</v>
      </c>
      <c r="C289" s="8">
        <v>100000364977</v>
      </c>
      <c r="D289" s="8" t="s">
        <v>975</v>
      </c>
      <c r="E289" s="9" t="s">
        <v>31</v>
      </c>
      <c r="F289" s="9" t="s">
        <v>58</v>
      </c>
      <c r="G289" s="9" t="s">
        <v>59</v>
      </c>
      <c r="H289" s="9" t="s">
        <v>40</v>
      </c>
      <c r="I289" s="9" t="s">
        <v>41</v>
      </c>
      <c r="J289" s="9" t="s">
        <v>60</v>
      </c>
      <c r="K289" s="9" t="s">
        <v>61</v>
      </c>
      <c r="L289" s="10">
        <v>314001</v>
      </c>
      <c r="M289" s="9" t="s">
        <v>37</v>
      </c>
      <c r="N289" s="11"/>
      <c r="O289" s="11"/>
      <c r="P289" s="11"/>
      <c r="Q289" s="11"/>
      <c r="R289" s="10">
        <v>28.99971</v>
      </c>
      <c r="S289" s="10">
        <v>60.999389999999998</v>
      </c>
      <c r="T289" s="10">
        <v>1.9999800000000001</v>
      </c>
      <c r="U289" s="10">
        <v>5.9999399999999996</v>
      </c>
      <c r="V289" s="10">
        <v>5.9999399999999996</v>
      </c>
      <c r="W289" s="10">
        <v>3.9999600000000002</v>
      </c>
      <c r="X289" s="10">
        <v>5.9999399999999996</v>
      </c>
      <c r="Y289" s="10">
        <v>2.9999699999999998</v>
      </c>
      <c r="Z289" s="13">
        <v>1.9999800000000001</v>
      </c>
    </row>
    <row r="290" spans="1:26" x14ac:dyDescent="0.25">
      <c r="A290" s="8">
        <v>195511247330</v>
      </c>
      <c r="B290" s="9" t="s">
        <v>624</v>
      </c>
      <c r="C290" s="8">
        <v>100000422270</v>
      </c>
      <c r="D290" s="8" t="s">
        <v>1394</v>
      </c>
      <c r="E290" s="9" t="s">
        <v>31</v>
      </c>
      <c r="F290" s="9" t="s">
        <v>38</v>
      </c>
      <c r="G290" s="9" t="s">
        <v>45</v>
      </c>
      <c r="H290" s="9" t="s">
        <v>40</v>
      </c>
      <c r="I290" s="9" t="s">
        <v>46</v>
      </c>
      <c r="J290" s="9" t="s">
        <v>42</v>
      </c>
      <c r="K290" s="9" t="s">
        <v>47</v>
      </c>
      <c r="L290" s="10">
        <v>314016</v>
      </c>
      <c r="M290" s="9" t="s">
        <v>37</v>
      </c>
      <c r="N290" s="11"/>
      <c r="O290" s="11"/>
      <c r="P290" s="10">
        <v>1.9999800000000001</v>
      </c>
      <c r="Q290" s="11"/>
      <c r="R290" s="11"/>
      <c r="S290" s="10">
        <v>3.9999600000000002</v>
      </c>
      <c r="T290" s="11"/>
      <c r="U290" s="11"/>
      <c r="V290" s="11"/>
      <c r="W290" s="11"/>
      <c r="X290" s="10">
        <v>1.9999800000000001</v>
      </c>
      <c r="Y290" s="10">
        <v>4.9999500000000001</v>
      </c>
      <c r="Z290" s="13">
        <v>1.9999800000000001</v>
      </c>
    </row>
    <row r="291" spans="1:26" x14ac:dyDescent="0.25">
      <c r="A291" s="8">
        <v>903530111580</v>
      </c>
      <c r="B291" s="9" t="s">
        <v>516</v>
      </c>
      <c r="C291" s="8">
        <v>100000978805</v>
      </c>
      <c r="D291" s="8" t="s">
        <v>1286</v>
      </c>
      <c r="E291" s="9" t="s">
        <v>31</v>
      </c>
      <c r="F291" s="9" t="s">
        <v>38</v>
      </c>
      <c r="G291" s="9" t="s">
        <v>45</v>
      </c>
      <c r="H291" s="9" t="s">
        <v>40</v>
      </c>
      <c r="I291" s="9" t="s">
        <v>46</v>
      </c>
      <c r="J291" s="9" t="s">
        <v>42</v>
      </c>
      <c r="K291" s="9" t="s">
        <v>47</v>
      </c>
      <c r="L291" s="10">
        <v>314005</v>
      </c>
      <c r="M291" s="9" t="s">
        <v>37</v>
      </c>
      <c r="N291" s="11"/>
      <c r="O291" s="11"/>
      <c r="P291" s="10">
        <v>3.9999600000000002</v>
      </c>
      <c r="Q291" s="11"/>
      <c r="R291" s="11"/>
      <c r="S291" s="10">
        <v>3.9999600000000002</v>
      </c>
      <c r="T291" s="11"/>
      <c r="U291" s="10">
        <v>4.9999500000000001</v>
      </c>
      <c r="V291" s="10">
        <v>1.9999800000000001</v>
      </c>
      <c r="W291" s="10">
        <v>1.9999800000000001</v>
      </c>
      <c r="X291" s="10">
        <v>1.9999800000000001</v>
      </c>
      <c r="Y291" s="10">
        <v>5.9999399999999996</v>
      </c>
      <c r="Z291" s="13">
        <v>1.9999800000000001</v>
      </c>
    </row>
    <row r="292" spans="1:26" x14ac:dyDescent="0.25">
      <c r="A292" s="8">
        <v>665545050397</v>
      </c>
      <c r="B292" s="9" t="s">
        <v>617</v>
      </c>
      <c r="C292" s="8">
        <v>100000269289</v>
      </c>
      <c r="D292" s="8" t="s">
        <v>1387</v>
      </c>
      <c r="E292" s="9" t="s">
        <v>31</v>
      </c>
      <c r="F292" s="9" t="s">
        <v>38</v>
      </c>
      <c r="G292" s="9" t="s">
        <v>45</v>
      </c>
      <c r="H292" s="9" t="s">
        <v>40</v>
      </c>
      <c r="I292" s="9" t="s">
        <v>46</v>
      </c>
      <c r="J292" s="9" t="s">
        <v>42</v>
      </c>
      <c r="K292" s="9" t="s">
        <v>47</v>
      </c>
      <c r="L292" s="10">
        <v>314002</v>
      </c>
      <c r="M292" s="9" t="s">
        <v>37</v>
      </c>
      <c r="N292" s="11"/>
      <c r="O292" s="11"/>
      <c r="P292" s="10">
        <v>2.9999699999999998</v>
      </c>
      <c r="Q292" s="11"/>
      <c r="R292" s="11"/>
      <c r="S292" s="10">
        <v>4.9999500000000001</v>
      </c>
      <c r="T292" s="10">
        <v>2.9999699999999998</v>
      </c>
      <c r="U292" s="11"/>
      <c r="V292" s="11"/>
      <c r="W292" s="10">
        <v>0.99999000000000005</v>
      </c>
      <c r="X292" s="10">
        <v>0.99999000000000005</v>
      </c>
      <c r="Y292" s="10">
        <v>0.99999000000000005</v>
      </c>
      <c r="Z292" s="13">
        <v>1.9999800000000001</v>
      </c>
    </row>
    <row r="293" spans="1:26" x14ac:dyDescent="0.25">
      <c r="A293" s="8">
        <v>141883676095</v>
      </c>
      <c r="B293" s="9" t="s">
        <v>578</v>
      </c>
      <c r="C293" s="8">
        <v>100000236809</v>
      </c>
      <c r="D293" s="8" t="s">
        <v>1348</v>
      </c>
      <c r="E293" s="9" t="s">
        <v>31</v>
      </c>
      <c r="F293" s="9" t="s">
        <v>38</v>
      </c>
      <c r="G293" s="9" t="s">
        <v>45</v>
      </c>
      <c r="H293" s="9" t="s">
        <v>40</v>
      </c>
      <c r="I293" s="9" t="s">
        <v>46</v>
      </c>
      <c r="J293" s="9" t="s">
        <v>42</v>
      </c>
      <c r="K293" s="9" t="s">
        <v>47</v>
      </c>
      <c r="L293" s="10">
        <v>314016</v>
      </c>
      <c r="M293" s="9" t="s">
        <v>37</v>
      </c>
      <c r="N293" s="11"/>
      <c r="O293" s="11"/>
      <c r="P293" s="10">
        <v>2.9999699999999998</v>
      </c>
      <c r="Q293" s="11"/>
      <c r="R293" s="11"/>
      <c r="S293" s="10">
        <v>3.9999600000000002</v>
      </c>
      <c r="T293" s="11"/>
      <c r="U293" s="11"/>
      <c r="V293" s="11"/>
      <c r="W293" s="11"/>
      <c r="X293" s="10">
        <v>0.99999000000000005</v>
      </c>
      <c r="Y293" s="10">
        <v>1.9999800000000001</v>
      </c>
      <c r="Z293" s="13">
        <v>1.9999800000000001</v>
      </c>
    </row>
    <row r="294" spans="1:26" x14ac:dyDescent="0.25">
      <c r="A294" s="8">
        <v>663409400180</v>
      </c>
      <c r="B294" s="9" t="s">
        <v>556</v>
      </c>
      <c r="C294" s="8">
        <v>100000864657</v>
      </c>
      <c r="D294" s="8" t="s">
        <v>1326</v>
      </c>
      <c r="E294" s="9" t="s">
        <v>31</v>
      </c>
      <c r="F294" s="9" t="s">
        <v>38</v>
      </c>
      <c r="G294" s="9" t="s">
        <v>45</v>
      </c>
      <c r="H294" s="9" t="s">
        <v>40</v>
      </c>
      <c r="I294" s="9" t="s">
        <v>46</v>
      </c>
      <c r="J294" s="9" t="s">
        <v>42</v>
      </c>
      <c r="K294" s="9" t="s">
        <v>47</v>
      </c>
      <c r="L294" s="10">
        <v>314002</v>
      </c>
      <c r="M294" s="9" t="s">
        <v>37</v>
      </c>
      <c r="N294" s="11"/>
      <c r="O294" s="11"/>
      <c r="P294" s="10">
        <v>3.9999600000000002</v>
      </c>
      <c r="Q294" s="11"/>
      <c r="R294" s="11"/>
      <c r="S294" s="10">
        <v>4.9999500000000001</v>
      </c>
      <c r="T294" s="11"/>
      <c r="U294" s="11"/>
      <c r="V294" s="10">
        <v>1.9999800000000001</v>
      </c>
      <c r="W294" s="10">
        <v>1.9999800000000001</v>
      </c>
      <c r="X294" s="10">
        <v>3.9999600000000002</v>
      </c>
      <c r="Y294" s="10">
        <v>3.9999600000000002</v>
      </c>
      <c r="Z294" s="13">
        <v>1.9999800000000001</v>
      </c>
    </row>
    <row r="295" spans="1:26" x14ac:dyDescent="0.25">
      <c r="A295" s="8">
        <v>798595986917</v>
      </c>
      <c r="B295" s="9" t="s">
        <v>117</v>
      </c>
      <c r="C295" s="8">
        <v>100000708570</v>
      </c>
      <c r="D295" s="8" t="s">
        <v>887</v>
      </c>
      <c r="E295" s="9" t="s">
        <v>31</v>
      </c>
      <c r="F295" s="9" t="s">
        <v>58</v>
      </c>
      <c r="G295" s="9" t="s">
        <v>59</v>
      </c>
      <c r="H295" s="9" t="s">
        <v>40</v>
      </c>
      <c r="I295" s="9" t="s">
        <v>46</v>
      </c>
      <c r="J295" s="9" t="s">
        <v>64</v>
      </c>
      <c r="K295" s="9" t="s">
        <v>65</v>
      </c>
      <c r="L295" s="10">
        <v>314002</v>
      </c>
      <c r="M295" s="9" t="s">
        <v>37</v>
      </c>
      <c r="N295" s="11"/>
      <c r="O295" s="10">
        <v>3.9999600000000002</v>
      </c>
      <c r="P295" s="11"/>
      <c r="Q295" s="10">
        <v>1.9999800000000001</v>
      </c>
      <c r="R295" s="10">
        <v>3.9999600000000002</v>
      </c>
      <c r="S295" s="10">
        <v>3.9999600000000002</v>
      </c>
      <c r="T295" s="10">
        <v>3.9999600000000002</v>
      </c>
      <c r="U295" s="10">
        <v>1.9999800000000001</v>
      </c>
      <c r="V295" s="10">
        <v>4.9999500000000001</v>
      </c>
      <c r="W295" s="10">
        <v>0.99999000000000005</v>
      </c>
      <c r="X295" s="10">
        <v>1.9999800000000001</v>
      </c>
      <c r="Y295" s="10">
        <v>7.9999200000000004</v>
      </c>
      <c r="Z295" s="13">
        <v>1.9999800000000001</v>
      </c>
    </row>
    <row r="296" spans="1:26" x14ac:dyDescent="0.25">
      <c r="A296" s="8">
        <v>409708822532</v>
      </c>
      <c r="B296" s="9" t="s">
        <v>342</v>
      </c>
      <c r="C296" s="8">
        <v>100000441060</v>
      </c>
      <c r="D296" s="8" t="s">
        <v>1112</v>
      </c>
      <c r="E296" s="9" t="s">
        <v>31</v>
      </c>
      <c r="F296" s="9" t="s">
        <v>58</v>
      </c>
      <c r="G296" s="9" t="s">
        <v>59</v>
      </c>
      <c r="H296" s="9" t="s">
        <v>40</v>
      </c>
      <c r="I296" s="9" t="s">
        <v>41</v>
      </c>
      <c r="J296" s="9" t="s">
        <v>64</v>
      </c>
      <c r="K296" s="9" t="s">
        <v>65</v>
      </c>
      <c r="L296" s="10">
        <v>314012</v>
      </c>
      <c r="M296" s="9" t="s">
        <v>37</v>
      </c>
      <c r="N296" s="11"/>
      <c r="O296" s="11"/>
      <c r="P296" s="11"/>
      <c r="Q296" s="11"/>
      <c r="R296" s="11"/>
      <c r="S296" s="11"/>
      <c r="T296" s="10">
        <v>3.9999600000000002</v>
      </c>
      <c r="U296" s="10">
        <v>4.9999500000000001</v>
      </c>
      <c r="V296" s="11"/>
      <c r="W296" s="10">
        <v>1.9999800000000001</v>
      </c>
      <c r="X296" s="10">
        <v>1.9999800000000001</v>
      </c>
      <c r="Y296" s="10">
        <v>1.9999800000000001</v>
      </c>
      <c r="Z296" s="13">
        <v>1.9999800000000001</v>
      </c>
    </row>
    <row r="297" spans="1:26" x14ac:dyDescent="0.25">
      <c r="A297" s="8">
        <v>963501493423</v>
      </c>
      <c r="B297" s="9" t="s">
        <v>236</v>
      </c>
      <c r="C297" s="8">
        <v>100000330911</v>
      </c>
      <c r="D297" s="8" t="s">
        <v>1006</v>
      </c>
      <c r="E297" s="9" t="s">
        <v>31</v>
      </c>
      <c r="F297" s="9" t="s">
        <v>58</v>
      </c>
      <c r="G297" s="9" t="s">
        <v>59</v>
      </c>
      <c r="H297" s="9" t="s">
        <v>40</v>
      </c>
      <c r="I297" s="9" t="s">
        <v>46</v>
      </c>
      <c r="J297" s="9" t="s">
        <v>64</v>
      </c>
      <c r="K297" s="9" t="s">
        <v>65</v>
      </c>
      <c r="L297" s="10">
        <v>314005</v>
      </c>
      <c r="M297" s="9" t="s">
        <v>37</v>
      </c>
      <c r="N297" s="11"/>
      <c r="O297" s="11"/>
      <c r="P297" s="11"/>
      <c r="Q297" s="11"/>
      <c r="R297" s="11"/>
      <c r="S297" s="11"/>
      <c r="T297" s="11"/>
      <c r="U297" s="11"/>
      <c r="V297" s="10">
        <v>9.9999000000000002</v>
      </c>
      <c r="W297" s="10">
        <v>3.9999600000000002</v>
      </c>
      <c r="X297" s="10">
        <v>0.99999000000000005</v>
      </c>
      <c r="Y297" s="10">
        <v>2.9999699999999998</v>
      </c>
      <c r="Z297" s="13">
        <v>1.9999800000000001</v>
      </c>
    </row>
    <row r="298" spans="1:26" x14ac:dyDescent="0.25">
      <c r="A298" s="8">
        <v>906819040325</v>
      </c>
      <c r="B298" s="9" t="s">
        <v>257</v>
      </c>
      <c r="C298" s="8">
        <v>100000073538</v>
      </c>
      <c r="D298" s="8" t="s">
        <v>1027</v>
      </c>
      <c r="E298" s="9" t="s">
        <v>31</v>
      </c>
      <c r="F298" s="9" t="s">
        <v>58</v>
      </c>
      <c r="G298" s="9" t="s">
        <v>59</v>
      </c>
      <c r="H298" s="9" t="s">
        <v>40</v>
      </c>
      <c r="I298" s="9" t="s">
        <v>48</v>
      </c>
      <c r="J298" s="9" t="s">
        <v>64</v>
      </c>
      <c r="K298" s="9" t="s">
        <v>65</v>
      </c>
      <c r="L298" s="10">
        <v>514002</v>
      </c>
      <c r="M298" s="9" t="s">
        <v>51</v>
      </c>
      <c r="N298" s="11"/>
      <c r="O298" s="10">
        <v>3.9999600000000002</v>
      </c>
      <c r="P298" s="10">
        <v>3.9999600000000002</v>
      </c>
      <c r="Q298" s="10">
        <v>4.9999500000000001</v>
      </c>
      <c r="R298" s="10">
        <v>2.9999699999999998</v>
      </c>
      <c r="S298" s="10">
        <v>1.9999800000000001</v>
      </c>
      <c r="T298" s="10">
        <v>2.9999699999999998</v>
      </c>
      <c r="U298" s="10">
        <v>1.9999800000000001</v>
      </c>
      <c r="V298" s="10">
        <v>2.9999699999999998</v>
      </c>
      <c r="W298" s="10">
        <v>0.99999000000000005</v>
      </c>
      <c r="X298" s="10">
        <v>1.9999800000000001</v>
      </c>
      <c r="Y298" s="10">
        <v>1.9999800000000001</v>
      </c>
      <c r="Z298" s="13">
        <v>1.9999800000000001</v>
      </c>
    </row>
    <row r="299" spans="1:26" x14ac:dyDescent="0.25">
      <c r="A299" s="8">
        <v>249882166814</v>
      </c>
      <c r="B299" s="9" t="s">
        <v>305</v>
      </c>
      <c r="C299" s="8">
        <v>100000239839</v>
      </c>
      <c r="D299" s="8" t="s">
        <v>1075</v>
      </c>
      <c r="E299" s="9" t="s">
        <v>31</v>
      </c>
      <c r="F299" s="9" t="s">
        <v>58</v>
      </c>
      <c r="G299" s="9" t="s">
        <v>59</v>
      </c>
      <c r="H299" s="9" t="s">
        <v>40</v>
      </c>
      <c r="I299" s="9" t="s">
        <v>46</v>
      </c>
      <c r="J299" s="9" t="s">
        <v>64</v>
      </c>
      <c r="K299" s="9" t="s">
        <v>65</v>
      </c>
      <c r="L299" s="10">
        <v>314005</v>
      </c>
      <c r="M299" s="9" t="s">
        <v>37</v>
      </c>
      <c r="N299" s="11"/>
      <c r="O299" s="10">
        <v>1.9999800000000001</v>
      </c>
      <c r="P299" s="11"/>
      <c r="Q299" s="11"/>
      <c r="R299" s="10">
        <v>3.9999600000000002</v>
      </c>
      <c r="S299" s="10">
        <v>2.9999699999999998</v>
      </c>
      <c r="T299" s="10">
        <v>5.9999399999999996</v>
      </c>
      <c r="U299" s="10">
        <v>4.9999500000000001</v>
      </c>
      <c r="V299" s="10">
        <v>3.9999600000000002</v>
      </c>
      <c r="W299" s="10">
        <v>1.9999800000000001</v>
      </c>
      <c r="X299" s="10">
        <v>3.9999600000000002</v>
      </c>
      <c r="Y299" s="10">
        <v>3.9999600000000002</v>
      </c>
      <c r="Z299" s="13">
        <v>1.9999800000000001</v>
      </c>
    </row>
    <row r="300" spans="1:26" x14ac:dyDescent="0.25">
      <c r="A300" s="8">
        <v>201009083550</v>
      </c>
      <c r="B300" s="9" t="s">
        <v>123</v>
      </c>
      <c r="C300" s="8">
        <v>100000763235</v>
      </c>
      <c r="D300" s="8" t="s">
        <v>893</v>
      </c>
      <c r="E300" s="9" t="s">
        <v>31</v>
      </c>
      <c r="F300" s="9" t="s">
        <v>58</v>
      </c>
      <c r="G300" s="9" t="s">
        <v>62</v>
      </c>
      <c r="H300" s="9" t="s">
        <v>40</v>
      </c>
      <c r="I300" s="9" t="s">
        <v>46</v>
      </c>
      <c r="J300" s="9" t="s">
        <v>64</v>
      </c>
      <c r="K300" s="9" t="s">
        <v>65</v>
      </c>
      <c r="L300" s="10">
        <v>314016</v>
      </c>
      <c r="M300" s="9" t="s">
        <v>37</v>
      </c>
      <c r="N300" s="11"/>
      <c r="O300" s="10">
        <v>7.9999200000000004</v>
      </c>
      <c r="P300" s="10">
        <v>11.999879999999999</v>
      </c>
      <c r="Q300" s="11"/>
      <c r="R300" s="10">
        <v>5.9999399999999996</v>
      </c>
      <c r="S300" s="10">
        <v>8.9999099999999999</v>
      </c>
      <c r="T300" s="10">
        <v>0.99999000000000005</v>
      </c>
      <c r="U300" s="10">
        <v>0.99999000000000005</v>
      </c>
      <c r="V300" s="10">
        <v>1.9999800000000001</v>
      </c>
      <c r="W300" s="10">
        <v>2.9999699999999998</v>
      </c>
      <c r="X300" s="10">
        <v>0.99999000000000005</v>
      </c>
      <c r="Y300" s="10">
        <v>3.9999600000000002</v>
      </c>
      <c r="Z300" s="13">
        <v>1.9999800000000001</v>
      </c>
    </row>
    <row r="301" spans="1:26" x14ac:dyDescent="0.25">
      <c r="A301" s="8">
        <v>909557303308</v>
      </c>
      <c r="B301" s="9" t="s">
        <v>251</v>
      </c>
      <c r="C301" s="8">
        <v>100000770097</v>
      </c>
      <c r="D301" s="8" t="s">
        <v>1021</v>
      </c>
      <c r="E301" s="9" t="s">
        <v>31</v>
      </c>
      <c r="F301" s="9" t="s">
        <v>58</v>
      </c>
      <c r="G301" s="9" t="s">
        <v>59</v>
      </c>
      <c r="H301" s="9" t="s">
        <v>40</v>
      </c>
      <c r="I301" s="9" t="s">
        <v>41</v>
      </c>
      <c r="J301" s="9" t="s">
        <v>64</v>
      </c>
      <c r="K301" s="9" t="s">
        <v>65</v>
      </c>
      <c r="L301" s="10">
        <v>314006</v>
      </c>
      <c r="M301" s="9" t="s">
        <v>37</v>
      </c>
      <c r="N301" s="11"/>
      <c r="O301" s="10">
        <v>1.9999800000000001</v>
      </c>
      <c r="P301" s="10">
        <v>2.9999699999999998</v>
      </c>
      <c r="Q301" s="10">
        <v>0.99999000000000005</v>
      </c>
      <c r="R301" s="10">
        <v>2.9999699999999998</v>
      </c>
      <c r="S301" s="10">
        <v>3.9999600000000002</v>
      </c>
      <c r="T301" s="10">
        <v>1.9999800000000001</v>
      </c>
      <c r="U301" s="10">
        <v>0.99999000000000005</v>
      </c>
      <c r="V301" s="10">
        <v>4.9999500000000001</v>
      </c>
      <c r="W301" s="10">
        <v>1.9999800000000001</v>
      </c>
      <c r="X301" s="10">
        <v>1.9999800000000001</v>
      </c>
      <c r="Y301" s="10">
        <v>2.9999699999999998</v>
      </c>
      <c r="Z301" s="13">
        <v>1.9999800000000001</v>
      </c>
    </row>
    <row r="302" spans="1:26" x14ac:dyDescent="0.25">
      <c r="A302" s="8">
        <v>607837642403</v>
      </c>
      <c r="B302" s="9" t="s">
        <v>318</v>
      </c>
      <c r="C302" s="8">
        <v>100000556565</v>
      </c>
      <c r="D302" s="8" t="s">
        <v>1088</v>
      </c>
      <c r="E302" s="9" t="s">
        <v>31</v>
      </c>
      <c r="F302" s="9" t="s">
        <v>58</v>
      </c>
      <c r="G302" s="9" t="s">
        <v>59</v>
      </c>
      <c r="H302" s="9" t="s">
        <v>40</v>
      </c>
      <c r="I302" s="9" t="s">
        <v>41</v>
      </c>
      <c r="J302" s="9" t="s">
        <v>64</v>
      </c>
      <c r="K302" s="9" t="s">
        <v>65</v>
      </c>
      <c r="L302" s="10">
        <v>314006</v>
      </c>
      <c r="M302" s="9" t="s">
        <v>37</v>
      </c>
      <c r="N302" s="11"/>
      <c r="O302" s="10">
        <v>3.9999600000000002</v>
      </c>
      <c r="P302" s="10">
        <v>1.9999800000000001</v>
      </c>
      <c r="Q302" s="10">
        <v>6.99993</v>
      </c>
      <c r="R302" s="10">
        <v>4.9999500000000001</v>
      </c>
      <c r="S302" s="10">
        <v>2.9999699999999998</v>
      </c>
      <c r="T302" s="10">
        <v>7.9999200000000004</v>
      </c>
      <c r="U302" s="10">
        <v>0.99999000000000005</v>
      </c>
      <c r="V302" s="11"/>
      <c r="W302" s="10">
        <v>0.99999000000000005</v>
      </c>
      <c r="X302" s="10">
        <v>1.9999800000000001</v>
      </c>
      <c r="Y302" s="10">
        <v>1.9999800000000001</v>
      </c>
      <c r="Z302" s="13">
        <v>1.9999800000000001</v>
      </c>
    </row>
    <row r="303" spans="1:26" x14ac:dyDescent="0.25">
      <c r="A303" s="8">
        <v>913720407764</v>
      </c>
      <c r="B303" s="9" t="s">
        <v>213</v>
      </c>
      <c r="C303" s="8">
        <v>100000342957</v>
      </c>
      <c r="D303" s="8" t="s">
        <v>983</v>
      </c>
      <c r="E303" s="9" t="s">
        <v>31</v>
      </c>
      <c r="F303" s="9" t="s">
        <v>58</v>
      </c>
      <c r="G303" s="9" t="s">
        <v>62</v>
      </c>
      <c r="H303" s="9" t="s">
        <v>40</v>
      </c>
      <c r="I303" s="9" t="s">
        <v>52</v>
      </c>
      <c r="J303" s="9" t="s">
        <v>64</v>
      </c>
      <c r="K303" s="9" t="s">
        <v>65</v>
      </c>
      <c r="L303" s="10">
        <v>414007</v>
      </c>
      <c r="M303" s="9" t="s">
        <v>54</v>
      </c>
      <c r="N303" s="11"/>
      <c r="O303" s="10">
        <v>3.9999600000000002</v>
      </c>
      <c r="P303" s="10">
        <v>3.9999600000000002</v>
      </c>
      <c r="Q303" s="10">
        <v>2.9999699999999998</v>
      </c>
      <c r="R303" s="10">
        <v>1.9999800000000001</v>
      </c>
      <c r="S303" s="10">
        <v>1.9999800000000001</v>
      </c>
      <c r="T303" s="10">
        <v>1.9999800000000001</v>
      </c>
      <c r="U303" s="10">
        <v>4.9999500000000001</v>
      </c>
      <c r="V303" s="10">
        <v>0.99999000000000005</v>
      </c>
      <c r="W303" s="11"/>
      <c r="X303" s="10">
        <v>1.9999800000000001</v>
      </c>
      <c r="Y303" s="10">
        <v>3.9999600000000002</v>
      </c>
      <c r="Z303" s="13">
        <v>1.9999800000000001</v>
      </c>
    </row>
    <row r="304" spans="1:26" x14ac:dyDescent="0.25">
      <c r="A304" s="8">
        <v>152219183757</v>
      </c>
      <c r="B304" s="9" t="s">
        <v>243</v>
      </c>
      <c r="C304" s="8">
        <v>100000508277</v>
      </c>
      <c r="D304" s="8" t="s">
        <v>1013</v>
      </c>
      <c r="E304" s="9" t="s">
        <v>31</v>
      </c>
      <c r="F304" s="9" t="s">
        <v>58</v>
      </c>
      <c r="G304" s="9" t="s">
        <v>59</v>
      </c>
      <c r="H304" s="9" t="s">
        <v>40</v>
      </c>
      <c r="I304" s="9" t="s">
        <v>46</v>
      </c>
      <c r="J304" s="9" t="s">
        <v>64</v>
      </c>
      <c r="K304" s="9" t="s">
        <v>65</v>
      </c>
      <c r="L304" s="10">
        <v>314003</v>
      </c>
      <c r="M304" s="9" t="s">
        <v>37</v>
      </c>
      <c r="N304" s="11"/>
      <c r="O304" s="10">
        <v>5.9999399999999996</v>
      </c>
      <c r="P304" s="10">
        <v>4.9999500000000001</v>
      </c>
      <c r="Q304" s="10">
        <v>4.9999500000000001</v>
      </c>
      <c r="R304" s="10">
        <v>2.9999699999999998</v>
      </c>
      <c r="S304" s="10">
        <v>1.9999800000000001</v>
      </c>
      <c r="T304" s="11"/>
      <c r="U304" s="10">
        <v>1.9999800000000001</v>
      </c>
      <c r="V304" s="10">
        <v>11.999879999999999</v>
      </c>
      <c r="W304" s="11"/>
      <c r="X304" s="10">
        <v>0.99999000000000005</v>
      </c>
      <c r="Y304" s="10">
        <v>1.9999800000000001</v>
      </c>
      <c r="Z304" s="13">
        <v>1.9999800000000001</v>
      </c>
    </row>
    <row r="305" spans="1:26" x14ac:dyDescent="0.25">
      <c r="A305" s="8">
        <v>325403561921</v>
      </c>
      <c r="B305" s="9" t="s">
        <v>420</v>
      </c>
      <c r="C305" s="8">
        <v>100000918387</v>
      </c>
      <c r="D305" s="8" t="s">
        <v>1190</v>
      </c>
      <c r="E305" s="9" t="s">
        <v>31</v>
      </c>
      <c r="F305" s="9" t="s">
        <v>58</v>
      </c>
      <c r="G305" s="9" t="s">
        <v>59</v>
      </c>
      <c r="H305" s="9" t="s">
        <v>40</v>
      </c>
      <c r="I305" s="9" t="s">
        <v>48</v>
      </c>
      <c r="J305" s="9" t="s">
        <v>64</v>
      </c>
      <c r="K305" s="9" t="s">
        <v>65</v>
      </c>
      <c r="L305" s="10">
        <v>514002</v>
      </c>
      <c r="M305" s="9" t="s">
        <v>51</v>
      </c>
      <c r="N305" s="11"/>
      <c r="O305" s="10">
        <v>3.9999600000000002</v>
      </c>
      <c r="P305" s="10">
        <v>0.99999000000000005</v>
      </c>
      <c r="Q305" s="10">
        <v>1.9999800000000001</v>
      </c>
      <c r="R305" s="10">
        <v>2.9999699999999998</v>
      </c>
      <c r="S305" s="10">
        <v>5.9999399999999996</v>
      </c>
      <c r="T305" s="11"/>
      <c r="U305" s="10">
        <v>0.99999000000000005</v>
      </c>
      <c r="V305" s="10">
        <v>0.99999000000000005</v>
      </c>
      <c r="W305" s="10">
        <v>0.99999000000000005</v>
      </c>
      <c r="X305" s="10">
        <v>0.99999000000000005</v>
      </c>
      <c r="Y305" s="11"/>
      <c r="Z305" s="13">
        <v>1.9999800000000001</v>
      </c>
    </row>
    <row r="306" spans="1:26" x14ac:dyDescent="0.25">
      <c r="A306" s="8">
        <v>835174940577</v>
      </c>
      <c r="B306" s="9" t="s">
        <v>331</v>
      </c>
      <c r="C306" s="8">
        <v>100000381385</v>
      </c>
      <c r="D306" s="8" t="s">
        <v>1101</v>
      </c>
      <c r="E306" s="9" t="s">
        <v>31</v>
      </c>
      <c r="F306" s="9" t="s">
        <v>38</v>
      </c>
      <c r="G306" s="9" t="s">
        <v>39</v>
      </c>
      <c r="H306" s="9" t="s">
        <v>40</v>
      </c>
      <c r="I306" s="9" t="s">
        <v>46</v>
      </c>
      <c r="J306" s="9" t="s">
        <v>42</v>
      </c>
      <c r="K306" s="9" t="s">
        <v>43</v>
      </c>
      <c r="L306" s="10">
        <v>314016</v>
      </c>
      <c r="M306" s="9" t="s">
        <v>37</v>
      </c>
      <c r="N306" s="11"/>
      <c r="O306" s="10">
        <v>9.9999000000000002</v>
      </c>
      <c r="P306" s="10">
        <v>0.99999000000000005</v>
      </c>
      <c r="Q306" s="10">
        <v>6.99993</v>
      </c>
      <c r="R306" s="10">
        <v>1.9999800000000001</v>
      </c>
      <c r="S306" s="10">
        <v>1.9999800000000001</v>
      </c>
      <c r="T306" s="10">
        <v>0.99999000000000005</v>
      </c>
      <c r="U306" s="10">
        <v>1.9999800000000001</v>
      </c>
      <c r="V306" s="10">
        <v>5.9999399999999996</v>
      </c>
      <c r="W306" s="11"/>
      <c r="X306" s="10">
        <v>0.99999000000000005</v>
      </c>
      <c r="Y306" s="10">
        <v>0.99999000000000005</v>
      </c>
      <c r="Z306" s="13">
        <v>1.9999800000000001</v>
      </c>
    </row>
    <row r="307" spans="1:26" x14ac:dyDescent="0.25">
      <c r="A307" s="8">
        <v>529585923178</v>
      </c>
      <c r="B307" s="9" t="s">
        <v>436</v>
      </c>
      <c r="C307" s="8">
        <v>100000717369</v>
      </c>
      <c r="D307" s="8" t="s">
        <v>1206</v>
      </c>
      <c r="E307" s="9" t="s">
        <v>31</v>
      </c>
      <c r="F307" s="9" t="s">
        <v>38</v>
      </c>
      <c r="G307" s="9" t="s">
        <v>39</v>
      </c>
      <c r="H307" s="9" t="s">
        <v>40</v>
      </c>
      <c r="I307" s="9" t="s">
        <v>46</v>
      </c>
      <c r="J307" s="9" t="s">
        <v>42</v>
      </c>
      <c r="K307" s="9" t="s">
        <v>43</v>
      </c>
      <c r="L307" s="10">
        <v>314016</v>
      </c>
      <c r="M307" s="9" t="s">
        <v>37</v>
      </c>
      <c r="N307" s="11"/>
      <c r="O307" s="10">
        <v>17.99982</v>
      </c>
      <c r="P307" s="10">
        <v>4.9999500000000001</v>
      </c>
      <c r="Q307" s="10">
        <v>6.99993</v>
      </c>
      <c r="R307" s="10">
        <v>3.9999600000000002</v>
      </c>
      <c r="S307" s="10">
        <v>5.9999399999999996</v>
      </c>
      <c r="T307" s="11"/>
      <c r="U307" s="11"/>
      <c r="V307" s="10">
        <v>6.99993</v>
      </c>
      <c r="W307" s="10">
        <v>0.99999000000000005</v>
      </c>
      <c r="X307" s="10">
        <v>0.99999000000000005</v>
      </c>
      <c r="Y307" s="10">
        <v>2.9999699999999998</v>
      </c>
      <c r="Z307" s="13">
        <v>1.9999800000000001</v>
      </c>
    </row>
    <row r="308" spans="1:26" x14ac:dyDescent="0.25">
      <c r="A308" s="8">
        <v>351381405246</v>
      </c>
      <c r="B308" s="9" t="s">
        <v>216</v>
      </c>
      <c r="C308" s="8">
        <v>100000603258</v>
      </c>
      <c r="D308" s="8" t="s">
        <v>986</v>
      </c>
      <c r="E308" s="9" t="s">
        <v>31</v>
      </c>
      <c r="F308" s="9" t="s">
        <v>58</v>
      </c>
      <c r="G308" s="9" t="s">
        <v>59</v>
      </c>
      <c r="H308" s="9" t="s">
        <v>40</v>
      </c>
      <c r="I308" s="9" t="s">
        <v>48</v>
      </c>
      <c r="J308" s="9" t="s">
        <v>64</v>
      </c>
      <c r="K308" s="9" t="s">
        <v>66</v>
      </c>
      <c r="L308" s="10">
        <v>514002</v>
      </c>
      <c r="M308" s="9" t="s">
        <v>51</v>
      </c>
      <c r="N308" s="11"/>
      <c r="O308" s="11"/>
      <c r="P308" s="11"/>
      <c r="Q308" s="10">
        <v>3.9999600000000002</v>
      </c>
      <c r="R308" s="10">
        <v>3.9999600000000002</v>
      </c>
      <c r="S308" s="10">
        <v>0.99999000000000005</v>
      </c>
      <c r="T308" s="10">
        <v>1.9999800000000001</v>
      </c>
      <c r="U308" s="10">
        <v>0.99999000000000005</v>
      </c>
      <c r="V308" s="10">
        <v>1.9999800000000001</v>
      </c>
      <c r="W308" s="10">
        <v>0.99999000000000005</v>
      </c>
      <c r="X308" s="10">
        <v>0.99999000000000005</v>
      </c>
      <c r="Y308" s="10">
        <v>0.99999000000000005</v>
      </c>
      <c r="Z308" s="13">
        <v>1.9999800000000001</v>
      </c>
    </row>
    <row r="309" spans="1:26" x14ac:dyDescent="0.25">
      <c r="A309" s="8">
        <v>536125822708</v>
      </c>
      <c r="B309" s="9" t="s">
        <v>226</v>
      </c>
      <c r="C309" s="8">
        <v>100000453559</v>
      </c>
      <c r="D309" s="8" t="s">
        <v>996</v>
      </c>
      <c r="E309" s="9" t="s">
        <v>31</v>
      </c>
      <c r="F309" s="9" t="s">
        <v>58</v>
      </c>
      <c r="G309" s="9" t="s">
        <v>59</v>
      </c>
      <c r="H309" s="9" t="s">
        <v>40</v>
      </c>
      <c r="I309" s="9" t="s">
        <v>41</v>
      </c>
      <c r="J309" s="9" t="s">
        <v>64</v>
      </c>
      <c r="K309" s="9" t="s">
        <v>66</v>
      </c>
      <c r="L309" s="10">
        <v>314015</v>
      </c>
      <c r="M309" s="9" t="s">
        <v>37</v>
      </c>
      <c r="N309" s="11"/>
      <c r="O309" s="11"/>
      <c r="P309" s="11"/>
      <c r="Q309" s="10">
        <v>1.9999800000000001</v>
      </c>
      <c r="R309" s="10">
        <v>2.9999699999999998</v>
      </c>
      <c r="S309" s="10">
        <v>4.9999500000000001</v>
      </c>
      <c r="T309" s="11"/>
      <c r="U309" s="11"/>
      <c r="V309" s="11"/>
      <c r="W309" s="10">
        <v>0.99999000000000005</v>
      </c>
      <c r="X309" s="10">
        <v>0.99999000000000005</v>
      </c>
      <c r="Y309" s="11"/>
      <c r="Z309" s="13">
        <v>1.9999800000000001</v>
      </c>
    </row>
    <row r="310" spans="1:26" x14ac:dyDescent="0.25">
      <c r="A310" s="8">
        <v>158869151693</v>
      </c>
      <c r="B310" s="9" t="s">
        <v>112</v>
      </c>
      <c r="C310" s="8">
        <v>100000025170</v>
      </c>
      <c r="D310" s="8" t="s">
        <v>882</v>
      </c>
      <c r="E310" s="9" t="s">
        <v>31</v>
      </c>
      <c r="F310" s="9" t="s">
        <v>58</v>
      </c>
      <c r="G310" s="9" t="s">
        <v>62</v>
      </c>
      <c r="H310" s="9" t="s">
        <v>40</v>
      </c>
      <c r="I310" s="9" t="s">
        <v>41</v>
      </c>
      <c r="J310" s="9" t="s">
        <v>64</v>
      </c>
      <c r="K310" s="9" t="s">
        <v>66</v>
      </c>
      <c r="L310" s="10">
        <v>314004</v>
      </c>
      <c r="M310" s="9" t="s">
        <v>37</v>
      </c>
      <c r="N310" s="11"/>
      <c r="O310" s="11"/>
      <c r="P310" s="11"/>
      <c r="Q310" s="10">
        <v>7.9999200000000004</v>
      </c>
      <c r="R310" s="10">
        <v>1.9999800000000001</v>
      </c>
      <c r="S310" s="10">
        <v>10.999890000000001</v>
      </c>
      <c r="T310" s="11"/>
      <c r="U310" s="11"/>
      <c r="V310" s="10">
        <v>0.99999000000000005</v>
      </c>
      <c r="W310" s="11"/>
      <c r="X310" s="11"/>
      <c r="Y310" s="10">
        <v>7.9999200000000004</v>
      </c>
      <c r="Z310" s="13">
        <v>1.9999800000000001</v>
      </c>
    </row>
    <row r="311" spans="1:26" x14ac:dyDescent="0.25">
      <c r="A311" s="8">
        <v>314490874714</v>
      </c>
      <c r="B311" s="9" t="s">
        <v>220</v>
      </c>
      <c r="C311" s="8">
        <v>100000608096</v>
      </c>
      <c r="D311" s="8" t="s">
        <v>990</v>
      </c>
      <c r="E311" s="9" t="s">
        <v>31</v>
      </c>
      <c r="F311" s="9" t="s">
        <v>58</v>
      </c>
      <c r="G311" s="9" t="s">
        <v>59</v>
      </c>
      <c r="H311" s="9" t="s">
        <v>40</v>
      </c>
      <c r="I311" s="9" t="s">
        <v>52</v>
      </c>
      <c r="J311" s="9" t="s">
        <v>64</v>
      </c>
      <c r="K311" s="9" t="s">
        <v>66</v>
      </c>
      <c r="L311" s="10">
        <v>414025</v>
      </c>
      <c r="M311" s="9" t="s">
        <v>54</v>
      </c>
      <c r="N311" s="11"/>
      <c r="O311" s="11"/>
      <c r="P311" s="11"/>
      <c r="Q311" s="10">
        <v>2.9999699999999998</v>
      </c>
      <c r="R311" s="10">
        <v>1.9999800000000001</v>
      </c>
      <c r="S311" s="10">
        <v>9.9999000000000002</v>
      </c>
      <c r="T311" s="11"/>
      <c r="U311" s="11"/>
      <c r="V311" s="11"/>
      <c r="W311" s="11"/>
      <c r="X311" s="11"/>
      <c r="Y311" s="11"/>
      <c r="Z311" s="13">
        <v>1.9999800000000001</v>
      </c>
    </row>
    <row r="312" spans="1:26" x14ac:dyDescent="0.25">
      <c r="A312" s="8">
        <v>367945020905</v>
      </c>
      <c r="B312" s="9" t="s">
        <v>150</v>
      </c>
      <c r="C312" s="8">
        <v>100000247980</v>
      </c>
      <c r="D312" s="8" t="s">
        <v>920</v>
      </c>
      <c r="E312" s="9" t="s">
        <v>31</v>
      </c>
      <c r="F312" s="9" t="s">
        <v>58</v>
      </c>
      <c r="G312" s="9" t="s">
        <v>59</v>
      </c>
      <c r="H312" s="9" t="s">
        <v>40</v>
      </c>
      <c r="I312" s="9" t="s">
        <v>46</v>
      </c>
      <c r="J312" s="9" t="s">
        <v>64</v>
      </c>
      <c r="K312" s="9" t="s">
        <v>66</v>
      </c>
      <c r="L312" s="10">
        <v>314003</v>
      </c>
      <c r="M312" s="9" t="s">
        <v>37</v>
      </c>
      <c r="N312" s="11"/>
      <c r="O312" s="11"/>
      <c r="P312" s="11"/>
      <c r="Q312" s="10">
        <v>1.9999800000000001</v>
      </c>
      <c r="R312" s="10">
        <v>3.9999600000000002</v>
      </c>
      <c r="S312" s="10">
        <v>4.9999500000000001</v>
      </c>
      <c r="T312" s="10">
        <v>1.9999800000000001</v>
      </c>
      <c r="U312" s="10">
        <v>0.99999000000000005</v>
      </c>
      <c r="V312" s="10">
        <v>1.9999800000000001</v>
      </c>
      <c r="W312" s="10">
        <v>1.9999800000000001</v>
      </c>
      <c r="X312" s="10">
        <v>0.99999000000000005</v>
      </c>
      <c r="Y312" s="10">
        <v>1.9999800000000001</v>
      </c>
      <c r="Z312" s="13">
        <v>1.9999800000000001</v>
      </c>
    </row>
    <row r="313" spans="1:26" x14ac:dyDescent="0.25">
      <c r="A313" s="8">
        <v>109595760485</v>
      </c>
      <c r="B313" s="9" t="s">
        <v>149</v>
      </c>
      <c r="C313" s="8">
        <v>100000629055</v>
      </c>
      <c r="D313" s="8" t="s">
        <v>919</v>
      </c>
      <c r="E313" s="9" t="s">
        <v>31</v>
      </c>
      <c r="F313" s="9" t="s">
        <v>58</v>
      </c>
      <c r="G313" s="9" t="s">
        <v>59</v>
      </c>
      <c r="H313" s="9" t="s">
        <v>40</v>
      </c>
      <c r="I313" s="9" t="s">
        <v>41</v>
      </c>
      <c r="J313" s="9" t="s">
        <v>64</v>
      </c>
      <c r="K313" s="9" t="s">
        <v>66</v>
      </c>
      <c r="L313" s="10">
        <v>314001</v>
      </c>
      <c r="M313" s="9" t="s">
        <v>37</v>
      </c>
      <c r="N313" s="11"/>
      <c r="O313" s="11"/>
      <c r="P313" s="11"/>
      <c r="Q313" s="10">
        <v>2.9999699999999998</v>
      </c>
      <c r="R313" s="10">
        <v>0.99999000000000005</v>
      </c>
      <c r="S313" s="10">
        <v>2.9999699999999998</v>
      </c>
      <c r="T313" s="11"/>
      <c r="U313" s="10">
        <v>0.99999000000000005</v>
      </c>
      <c r="V313" s="10">
        <v>0.99999000000000005</v>
      </c>
      <c r="W313" s="11"/>
      <c r="X313" s="10">
        <v>0.99999000000000005</v>
      </c>
      <c r="Y313" s="11"/>
      <c r="Z313" s="13">
        <v>1.9999800000000001</v>
      </c>
    </row>
    <row r="314" spans="1:26" x14ac:dyDescent="0.25">
      <c r="A314" s="8">
        <v>964751193628</v>
      </c>
      <c r="B314" s="9" t="s">
        <v>168</v>
      </c>
      <c r="C314" s="8">
        <v>100000618441</v>
      </c>
      <c r="D314" s="8" t="s">
        <v>938</v>
      </c>
      <c r="E314" s="9" t="s">
        <v>31</v>
      </c>
      <c r="F314" s="9" t="s">
        <v>58</v>
      </c>
      <c r="G314" s="9" t="s">
        <v>62</v>
      </c>
      <c r="H314" s="9" t="s">
        <v>40</v>
      </c>
      <c r="I314" s="9" t="s">
        <v>52</v>
      </c>
      <c r="J314" s="9" t="s">
        <v>64</v>
      </c>
      <c r="K314" s="9" t="s">
        <v>66</v>
      </c>
      <c r="L314" s="10">
        <v>414025</v>
      </c>
      <c r="M314" s="9" t="s">
        <v>54</v>
      </c>
      <c r="N314" s="11"/>
      <c r="O314" s="11"/>
      <c r="P314" s="11"/>
      <c r="Q314" s="10">
        <v>7.9999200000000004</v>
      </c>
      <c r="R314" s="10">
        <v>12.99987</v>
      </c>
      <c r="S314" s="10">
        <v>9.9999000000000002</v>
      </c>
      <c r="T314" s="11"/>
      <c r="U314" s="11"/>
      <c r="V314" s="11"/>
      <c r="W314" s="11"/>
      <c r="X314" s="11"/>
      <c r="Y314" s="11"/>
      <c r="Z314" s="13">
        <v>1.9999800000000001</v>
      </c>
    </row>
    <row r="315" spans="1:26" x14ac:dyDescent="0.25">
      <c r="A315" s="8">
        <v>527326083979</v>
      </c>
      <c r="B315" s="9" t="s">
        <v>140</v>
      </c>
      <c r="C315" s="8">
        <v>100000819926</v>
      </c>
      <c r="D315" s="8" t="s">
        <v>910</v>
      </c>
      <c r="E315" s="9" t="s">
        <v>31</v>
      </c>
      <c r="F315" s="9" t="s">
        <v>58</v>
      </c>
      <c r="G315" s="9" t="s">
        <v>59</v>
      </c>
      <c r="H315" s="9" t="s">
        <v>40</v>
      </c>
      <c r="I315" s="9" t="s">
        <v>41</v>
      </c>
      <c r="J315" s="9" t="s">
        <v>64</v>
      </c>
      <c r="K315" s="9" t="s">
        <v>66</v>
      </c>
      <c r="L315" s="10">
        <v>314006</v>
      </c>
      <c r="M315" s="9" t="s">
        <v>37</v>
      </c>
      <c r="N315" s="11"/>
      <c r="O315" s="11"/>
      <c r="P315" s="11"/>
      <c r="Q315" s="10">
        <v>1.9999800000000001</v>
      </c>
      <c r="R315" s="10">
        <v>3.9999600000000002</v>
      </c>
      <c r="S315" s="10">
        <v>4.9999500000000001</v>
      </c>
      <c r="T315" s="10">
        <v>0.99999000000000005</v>
      </c>
      <c r="U315" s="10">
        <v>0.99999000000000005</v>
      </c>
      <c r="V315" s="11"/>
      <c r="W315" s="10">
        <v>1.9999800000000001</v>
      </c>
      <c r="X315" s="10">
        <v>0.99999000000000005</v>
      </c>
      <c r="Y315" s="10">
        <v>0.99999000000000005</v>
      </c>
      <c r="Z315" s="13">
        <v>1.9999800000000001</v>
      </c>
    </row>
    <row r="316" spans="1:26" x14ac:dyDescent="0.25">
      <c r="A316" s="8">
        <v>582729045788</v>
      </c>
      <c r="B316" s="9" t="s">
        <v>125</v>
      </c>
      <c r="C316" s="8">
        <v>100000649448</v>
      </c>
      <c r="D316" s="8" t="s">
        <v>895</v>
      </c>
      <c r="E316" s="9" t="s">
        <v>31</v>
      </c>
      <c r="F316" s="9" t="s">
        <v>58</v>
      </c>
      <c r="G316" s="9" t="s">
        <v>59</v>
      </c>
      <c r="H316" s="9" t="s">
        <v>40</v>
      </c>
      <c r="I316" s="9" t="s">
        <v>41</v>
      </c>
      <c r="J316" s="9" t="s">
        <v>64</v>
      </c>
      <c r="K316" s="9" t="s">
        <v>66</v>
      </c>
      <c r="L316" s="10">
        <v>314001</v>
      </c>
      <c r="M316" s="9" t="s">
        <v>37</v>
      </c>
      <c r="N316" s="11"/>
      <c r="O316" s="11"/>
      <c r="P316" s="11"/>
      <c r="Q316" s="10">
        <v>3.9999600000000002</v>
      </c>
      <c r="R316" s="10">
        <v>0.99999000000000005</v>
      </c>
      <c r="S316" s="10">
        <v>11.999879999999999</v>
      </c>
      <c r="T316" s="11"/>
      <c r="U316" s="11"/>
      <c r="V316" s="11"/>
      <c r="W316" s="11"/>
      <c r="X316" s="10">
        <v>0.99999000000000005</v>
      </c>
      <c r="Y316" s="10">
        <v>0.99999000000000005</v>
      </c>
      <c r="Z316" s="13">
        <v>1.9999800000000001</v>
      </c>
    </row>
    <row r="317" spans="1:26" x14ac:dyDescent="0.25">
      <c r="A317" s="8">
        <v>261245956875</v>
      </c>
      <c r="B317" s="9" t="s">
        <v>214</v>
      </c>
      <c r="C317" s="8">
        <v>100000224063</v>
      </c>
      <c r="D317" s="8" t="s">
        <v>984</v>
      </c>
      <c r="E317" s="9" t="s">
        <v>31</v>
      </c>
      <c r="F317" s="9" t="s">
        <v>58</v>
      </c>
      <c r="G317" s="9" t="s">
        <v>62</v>
      </c>
      <c r="H317" s="9" t="s">
        <v>40</v>
      </c>
      <c r="I317" s="9" t="s">
        <v>52</v>
      </c>
      <c r="J317" s="9" t="s">
        <v>64</v>
      </c>
      <c r="K317" s="9" t="s">
        <v>66</v>
      </c>
      <c r="L317" s="10">
        <v>414007</v>
      </c>
      <c r="M317" s="9" t="s">
        <v>54</v>
      </c>
      <c r="N317" s="11"/>
      <c r="O317" s="11"/>
      <c r="P317" s="11"/>
      <c r="Q317" s="10">
        <v>2.9999699999999998</v>
      </c>
      <c r="R317" s="10">
        <v>0.99999000000000005</v>
      </c>
      <c r="S317" s="10">
        <v>4.9999500000000001</v>
      </c>
      <c r="T317" s="10">
        <v>0.99999000000000005</v>
      </c>
      <c r="U317" s="10">
        <v>0.99999000000000005</v>
      </c>
      <c r="V317" s="11"/>
      <c r="W317" s="10">
        <v>0.99999000000000005</v>
      </c>
      <c r="X317" s="10">
        <v>0.99999000000000005</v>
      </c>
      <c r="Y317" s="10">
        <v>3.5999639999999999</v>
      </c>
      <c r="Z317" s="13">
        <v>1.9999800000000001</v>
      </c>
    </row>
    <row r="318" spans="1:26" x14ac:dyDescent="0.25">
      <c r="A318" s="8">
        <v>885974919269</v>
      </c>
      <c r="B318" s="9" t="s">
        <v>115</v>
      </c>
      <c r="C318" s="8">
        <v>100000799143</v>
      </c>
      <c r="D318" s="8" t="s">
        <v>885</v>
      </c>
      <c r="E318" s="9" t="s">
        <v>31</v>
      </c>
      <c r="F318" s="9" t="s">
        <v>58</v>
      </c>
      <c r="G318" s="9" t="s">
        <v>62</v>
      </c>
      <c r="H318" s="9" t="s">
        <v>40</v>
      </c>
      <c r="I318" s="9" t="s">
        <v>41</v>
      </c>
      <c r="J318" s="9" t="s">
        <v>64</v>
      </c>
      <c r="K318" s="9" t="s">
        <v>66</v>
      </c>
      <c r="L318" s="10">
        <v>314012</v>
      </c>
      <c r="M318" s="9" t="s">
        <v>37</v>
      </c>
      <c r="N318" s="11"/>
      <c r="O318" s="11"/>
      <c r="P318" s="11"/>
      <c r="Q318" s="10">
        <v>6.99993</v>
      </c>
      <c r="R318" s="10">
        <v>1.9999800000000001</v>
      </c>
      <c r="S318" s="10">
        <v>14.99985</v>
      </c>
      <c r="T318" s="11"/>
      <c r="U318" s="10">
        <v>0.99999000000000005</v>
      </c>
      <c r="V318" s="11"/>
      <c r="W318" s="11"/>
      <c r="X318" s="10">
        <v>0.99999000000000005</v>
      </c>
      <c r="Y318" s="11"/>
      <c r="Z318" s="13">
        <v>1.9999800000000001</v>
      </c>
    </row>
    <row r="319" spans="1:26" x14ac:dyDescent="0.25">
      <c r="A319" s="8">
        <v>676240773975</v>
      </c>
      <c r="B319" s="9" t="s">
        <v>206</v>
      </c>
      <c r="C319" s="8">
        <v>100000875003</v>
      </c>
      <c r="D319" s="8" t="s">
        <v>976</v>
      </c>
      <c r="E319" s="9" t="s">
        <v>31</v>
      </c>
      <c r="F319" s="9" t="s">
        <v>58</v>
      </c>
      <c r="G319" s="9" t="s">
        <v>59</v>
      </c>
      <c r="H319" s="9" t="s">
        <v>40</v>
      </c>
      <c r="I319" s="9" t="s">
        <v>52</v>
      </c>
      <c r="J319" s="9" t="s">
        <v>64</v>
      </c>
      <c r="K319" s="9" t="s">
        <v>66</v>
      </c>
      <c r="L319" s="10">
        <v>414025</v>
      </c>
      <c r="M319" s="9" t="s">
        <v>54</v>
      </c>
      <c r="N319" s="11"/>
      <c r="O319" s="11"/>
      <c r="P319" s="11"/>
      <c r="Q319" s="10">
        <v>0.99999000000000005</v>
      </c>
      <c r="R319" s="10">
        <v>4.9999500000000001</v>
      </c>
      <c r="S319" s="10">
        <v>15.999840000000001</v>
      </c>
      <c r="T319" s="11"/>
      <c r="U319" s="10">
        <v>4.9999500000000001</v>
      </c>
      <c r="V319" s="11"/>
      <c r="W319" s="11"/>
      <c r="X319" s="11"/>
      <c r="Y319" s="11"/>
      <c r="Z319" s="13">
        <v>1.9999800000000001</v>
      </c>
    </row>
    <row r="320" spans="1:26" x14ac:dyDescent="0.25">
      <c r="A320" s="8">
        <v>563324354430</v>
      </c>
      <c r="B320" s="9" t="s">
        <v>153</v>
      </c>
      <c r="C320" s="8">
        <v>100000779966</v>
      </c>
      <c r="D320" s="8" t="s">
        <v>923</v>
      </c>
      <c r="E320" s="9" t="s">
        <v>31</v>
      </c>
      <c r="F320" s="9" t="s">
        <v>58</v>
      </c>
      <c r="G320" s="9" t="s">
        <v>59</v>
      </c>
      <c r="H320" s="9" t="s">
        <v>40</v>
      </c>
      <c r="I320" s="9" t="s">
        <v>48</v>
      </c>
      <c r="J320" s="9" t="s">
        <v>64</v>
      </c>
      <c r="K320" s="9" t="s">
        <v>66</v>
      </c>
      <c r="L320" s="10">
        <v>514016</v>
      </c>
      <c r="M320" s="9" t="s">
        <v>51</v>
      </c>
      <c r="N320" s="11"/>
      <c r="O320" s="11"/>
      <c r="P320" s="11"/>
      <c r="Q320" s="10">
        <v>1.9999800000000001</v>
      </c>
      <c r="R320" s="10">
        <v>1.9999800000000001</v>
      </c>
      <c r="S320" s="10">
        <v>2.9999699999999998</v>
      </c>
      <c r="T320" s="10">
        <v>0.99999000000000005</v>
      </c>
      <c r="U320" s="10">
        <v>0.99999000000000005</v>
      </c>
      <c r="V320" s="11"/>
      <c r="W320" s="10">
        <v>0.99999000000000005</v>
      </c>
      <c r="X320" s="10">
        <v>2.9999699999999998</v>
      </c>
      <c r="Y320" s="10">
        <v>2.9999699999999998</v>
      </c>
      <c r="Z320" s="13">
        <v>1.9999800000000001</v>
      </c>
    </row>
    <row r="321" spans="1:26" x14ac:dyDescent="0.25">
      <c r="A321" s="8">
        <v>198073976907</v>
      </c>
      <c r="B321" s="9" t="s">
        <v>555</v>
      </c>
      <c r="C321" s="8">
        <v>100000157242</v>
      </c>
      <c r="D321" s="8" t="s">
        <v>1325</v>
      </c>
      <c r="E321" s="9" t="s">
        <v>31</v>
      </c>
      <c r="F321" s="9" t="s">
        <v>38</v>
      </c>
      <c r="G321" s="9" t="s">
        <v>39</v>
      </c>
      <c r="H321" s="9" t="s">
        <v>40</v>
      </c>
      <c r="I321" s="9" t="s">
        <v>41</v>
      </c>
      <c r="J321" s="9" t="s">
        <v>60</v>
      </c>
      <c r="K321" s="9" t="s">
        <v>67</v>
      </c>
      <c r="L321" s="10">
        <v>314012</v>
      </c>
      <c r="M321" s="9" t="s">
        <v>37</v>
      </c>
      <c r="N321" s="11"/>
      <c r="O321" s="10">
        <v>8.9999099999999999</v>
      </c>
      <c r="P321" s="11"/>
      <c r="Q321" s="10">
        <v>3.9999600000000002</v>
      </c>
      <c r="R321" s="11"/>
      <c r="S321" s="10">
        <v>0.99999000000000005</v>
      </c>
      <c r="T321" s="10">
        <v>4.9999500000000001</v>
      </c>
      <c r="U321" s="11"/>
      <c r="V321" s="10">
        <v>4.9999500000000001</v>
      </c>
      <c r="W321" s="11"/>
      <c r="X321" s="10">
        <v>1.9999800000000001</v>
      </c>
      <c r="Y321" s="10">
        <v>2.9999699999999998</v>
      </c>
      <c r="Z321" s="13">
        <v>1.9999800000000001</v>
      </c>
    </row>
    <row r="322" spans="1:26" x14ac:dyDescent="0.25">
      <c r="A322" s="8">
        <v>840566417143</v>
      </c>
      <c r="B322" s="9" t="s">
        <v>218</v>
      </c>
      <c r="C322" s="8">
        <v>100000639634</v>
      </c>
      <c r="D322" s="8" t="s">
        <v>988</v>
      </c>
      <c r="E322" s="9" t="s">
        <v>31</v>
      </c>
      <c r="F322" s="9" t="s">
        <v>38</v>
      </c>
      <c r="G322" s="9" t="s">
        <v>39</v>
      </c>
      <c r="H322" s="9" t="s">
        <v>40</v>
      </c>
      <c r="I322" s="9" t="s">
        <v>41</v>
      </c>
      <c r="J322" s="9" t="s">
        <v>60</v>
      </c>
      <c r="K322" s="9" t="s">
        <v>67</v>
      </c>
      <c r="L322" s="10">
        <v>314012</v>
      </c>
      <c r="M322" s="9" t="s">
        <v>37</v>
      </c>
      <c r="N322" s="11"/>
      <c r="O322" s="10">
        <v>7.9999200000000004</v>
      </c>
      <c r="P322" s="10">
        <v>4.9999500000000001</v>
      </c>
      <c r="Q322" s="10">
        <v>3.9999600000000002</v>
      </c>
      <c r="R322" s="10">
        <v>4.9999500000000001</v>
      </c>
      <c r="S322" s="10">
        <v>3.9999600000000002</v>
      </c>
      <c r="T322" s="10">
        <v>0.99999000000000005</v>
      </c>
      <c r="U322" s="10">
        <v>1.9999800000000001</v>
      </c>
      <c r="V322" s="11"/>
      <c r="W322" s="11"/>
      <c r="X322" s="10">
        <v>0.99999000000000005</v>
      </c>
      <c r="Y322" s="10">
        <v>6.99993</v>
      </c>
      <c r="Z322" s="13">
        <v>1.9999800000000001</v>
      </c>
    </row>
    <row r="323" spans="1:26" x14ac:dyDescent="0.25">
      <c r="A323" s="8">
        <v>178792951717</v>
      </c>
      <c r="B323" s="9" t="s">
        <v>669</v>
      </c>
      <c r="C323" s="8">
        <v>100000606842</v>
      </c>
      <c r="D323" s="8" t="s">
        <v>1439</v>
      </c>
      <c r="E323" s="9" t="s">
        <v>31</v>
      </c>
      <c r="F323" s="9" t="s">
        <v>38</v>
      </c>
      <c r="G323" s="9" t="s">
        <v>39</v>
      </c>
      <c r="H323" s="9" t="s">
        <v>40</v>
      </c>
      <c r="I323" s="9" t="s">
        <v>41</v>
      </c>
      <c r="J323" s="9" t="s">
        <v>42</v>
      </c>
      <c r="K323" s="9" t="s">
        <v>47</v>
      </c>
      <c r="L323" s="10">
        <v>314012</v>
      </c>
      <c r="M323" s="9" t="s">
        <v>37</v>
      </c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0">
        <v>1.9999800000000001</v>
      </c>
      <c r="Y323" s="10">
        <v>1.9999800000000001</v>
      </c>
      <c r="Z323" s="13">
        <v>1.9999800000000001</v>
      </c>
    </row>
    <row r="324" spans="1:26" x14ac:dyDescent="0.25">
      <c r="A324" s="8">
        <v>110890952958</v>
      </c>
      <c r="B324" s="9" t="s">
        <v>587</v>
      </c>
      <c r="C324" s="8">
        <v>100000840204</v>
      </c>
      <c r="D324" s="8" t="s">
        <v>1357</v>
      </c>
      <c r="E324" s="9" t="s">
        <v>31</v>
      </c>
      <c r="F324" s="9" t="s">
        <v>38</v>
      </c>
      <c r="G324" s="9" t="s">
        <v>39</v>
      </c>
      <c r="H324" s="9" t="s">
        <v>40</v>
      </c>
      <c r="I324" s="9" t="s">
        <v>46</v>
      </c>
      <c r="J324" s="9" t="s">
        <v>42</v>
      </c>
      <c r="K324" s="9" t="s">
        <v>43</v>
      </c>
      <c r="L324" s="10">
        <v>314005</v>
      </c>
      <c r="M324" s="9" t="s">
        <v>37</v>
      </c>
      <c r="N324" s="11"/>
      <c r="O324" s="10">
        <v>3.9999600000000002</v>
      </c>
      <c r="P324" s="10">
        <v>0.99999000000000005</v>
      </c>
      <c r="Q324" s="11"/>
      <c r="R324" s="10">
        <v>3.9999600000000002</v>
      </c>
      <c r="S324" s="11"/>
      <c r="T324" s="11"/>
      <c r="U324" s="11"/>
      <c r="V324" s="10">
        <v>3.9999600000000002</v>
      </c>
      <c r="W324" s="10">
        <v>1.9999800000000001</v>
      </c>
      <c r="X324" s="10">
        <v>0.99999000000000005</v>
      </c>
      <c r="Y324" s="10">
        <v>0.99999000000000005</v>
      </c>
      <c r="Z324" s="13">
        <v>1.9999800000000001</v>
      </c>
    </row>
    <row r="325" spans="1:26" x14ac:dyDescent="0.25">
      <c r="A325" s="8">
        <v>696464496615</v>
      </c>
      <c r="B325" s="9" t="s">
        <v>518</v>
      </c>
      <c r="C325" s="8">
        <v>100000551156</v>
      </c>
      <c r="D325" s="8" t="s">
        <v>1288</v>
      </c>
      <c r="E325" s="9" t="s">
        <v>31</v>
      </c>
      <c r="F325" s="9" t="s">
        <v>38</v>
      </c>
      <c r="G325" s="9" t="s">
        <v>39</v>
      </c>
      <c r="H325" s="9" t="s">
        <v>40</v>
      </c>
      <c r="I325" s="9" t="s">
        <v>46</v>
      </c>
      <c r="J325" s="9" t="s">
        <v>42</v>
      </c>
      <c r="K325" s="9" t="s">
        <v>43</v>
      </c>
      <c r="L325" s="10">
        <v>314002</v>
      </c>
      <c r="M325" s="9" t="s">
        <v>37</v>
      </c>
      <c r="N325" s="11"/>
      <c r="O325" s="10">
        <v>8.9999099999999999</v>
      </c>
      <c r="P325" s="11"/>
      <c r="Q325" s="11"/>
      <c r="R325" s="10">
        <v>5.9999399999999996</v>
      </c>
      <c r="S325" s="10">
        <v>6.99993</v>
      </c>
      <c r="T325" s="10">
        <v>1.9999800000000001</v>
      </c>
      <c r="U325" s="10">
        <v>3.9999600000000002</v>
      </c>
      <c r="V325" s="10">
        <v>1.9999800000000001</v>
      </c>
      <c r="W325" s="10">
        <v>1.9999800000000001</v>
      </c>
      <c r="X325" s="10">
        <v>2.9999699999999998</v>
      </c>
      <c r="Y325" s="10">
        <v>0.99999000000000005</v>
      </c>
      <c r="Z325" s="13">
        <v>1.9999800000000001</v>
      </c>
    </row>
    <row r="326" spans="1:26" x14ac:dyDescent="0.25">
      <c r="A326" s="8">
        <v>827442577844</v>
      </c>
      <c r="B326" s="9" t="s">
        <v>447</v>
      </c>
      <c r="C326" s="8">
        <v>100000399729</v>
      </c>
      <c r="D326" s="8" t="s">
        <v>1217</v>
      </c>
      <c r="E326" s="9" t="s">
        <v>31</v>
      </c>
      <c r="F326" s="9" t="s">
        <v>38</v>
      </c>
      <c r="G326" s="9" t="s">
        <v>39</v>
      </c>
      <c r="H326" s="9" t="s">
        <v>40</v>
      </c>
      <c r="I326" s="9" t="s">
        <v>52</v>
      </c>
      <c r="J326" s="9" t="s">
        <v>49</v>
      </c>
      <c r="K326" s="9" t="s">
        <v>53</v>
      </c>
      <c r="L326" s="10">
        <v>414025</v>
      </c>
      <c r="M326" s="9" t="s">
        <v>54</v>
      </c>
      <c r="N326" s="11"/>
      <c r="O326" s="11"/>
      <c r="P326" s="11"/>
      <c r="Q326" s="11"/>
      <c r="R326" s="11"/>
      <c r="S326" s="11"/>
      <c r="T326" s="11"/>
      <c r="U326" s="10">
        <v>1.9999800000000001</v>
      </c>
      <c r="V326" s="10">
        <v>2.9999699999999998</v>
      </c>
      <c r="W326" s="10">
        <v>0.99999000000000005</v>
      </c>
      <c r="X326" s="10">
        <v>0.99999000000000005</v>
      </c>
      <c r="Y326" s="10">
        <v>1.9999800000000001</v>
      </c>
      <c r="Z326" s="13">
        <v>1.9999800000000001</v>
      </c>
    </row>
    <row r="327" spans="1:26" x14ac:dyDescent="0.25">
      <c r="A327" s="8">
        <v>585537110285</v>
      </c>
      <c r="B327" s="9" t="s">
        <v>232</v>
      </c>
      <c r="C327" s="8">
        <v>100000956926</v>
      </c>
      <c r="D327" s="8" t="s">
        <v>1002</v>
      </c>
      <c r="E327" s="9" t="s">
        <v>31</v>
      </c>
      <c r="F327" s="9" t="s">
        <v>58</v>
      </c>
      <c r="G327" s="9" t="s">
        <v>62</v>
      </c>
      <c r="H327" s="9" t="s">
        <v>40</v>
      </c>
      <c r="I327" s="9" t="s">
        <v>41</v>
      </c>
      <c r="J327" s="9" t="s">
        <v>60</v>
      </c>
      <c r="K327" s="9" t="s">
        <v>67</v>
      </c>
      <c r="L327" s="10">
        <v>314004</v>
      </c>
      <c r="M327" s="9" t="s">
        <v>37</v>
      </c>
      <c r="N327" s="11"/>
      <c r="O327" s="11"/>
      <c r="P327" s="11"/>
      <c r="Q327" s="11"/>
      <c r="R327" s="10">
        <v>0.99999000000000005</v>
      </c>
      <c r="S327" s="10">
        <v>0.99999000000000005</v>
      </c>
      <c r="T327" s="11"/>
      <c r="U327" s="11"/>
      <c r="V327" s="11"/>
      <c r="W327" s="11"/>
      <c r="X327" s="10">
        <v>1.9999800000000001</v>
      </c>
      <c r="Y327" s="11"/>
      <c r="Z327" s="13">
        <v>1.9999800000000001</v>
      </c>
    </row>
    <row r="328" spans="1:26" x14ac:dyDescent="0.25">
      <c r="A328" s="8">
        <v>606193546790</v>
      </c>
      <c r="B328" s="9" t="s">
        <v>606</v>
      </c>
      <c r="C328" s="8">
        <v>100000713504</v>
      </c>
      <c r="D328" s="8" t="s">
        <v>1376</v>
      </c>
      <c r="E328" s="9" t="s">
        <v>31</v>
      </c>
      <c r="F328" s="9" t="s">
        <v>38</v>
      </c>
      <c r="G328" s="9" t="s">
        <v>45</v>
      </c>
      <c r="H328" s="9" t="s">
        <v>40</v>
      </c>
      <c r="I328" s="9" t="s">
        <v>41</v>
      </c>
      <c r="J328" s="9" t="s">
        <v>42</v>
      </c>
      <c r="K328" s="9" t="s">
        <v>47</v>
      </c>
      <c r="L328" s="10">
        <v>314001</v>
      </c>
      <c r="M328" s="9" t="s">
        <v>37</v>
      </c>
      <c r="N328" s="11"/>
      <c r="O328" s="11"/>
      <c r="P328" s="11"/>
      <c r="Q328" s="11"/>
      <c r="R328" s="11"/>
      <c r="S328" s="11"/>
      <c r="T328" s="10">
        <v>0.99999000000000005</v>
      </c>
      <c r="U328" s="11"/>
      <c r="V328" s="11"/>
      <c r="W328" s="11"/>
      <c r="X328" s="11"/>
      <c r="Y328" s="11"/>
      <c r="Z328" s="13">
        <v>1.9999800000000001</v>
      </c>
    </row>
    <row r="329" spans="1:26" x14ac:dyDescent="0.25">
      <c r="A329" s="8">
        <v>508033152086</v>
      </c>
      <c r="B329" s="9" t="s">
        <v>666</v>
      </c>
      <c r="C329" s="8">
        <v>100000284727</v>
      </c>
      <c r="D329" s="8" t="s">
        <v>1436</v>
      </c>
      <c r="E329" s="9" t="s">
        <v>31</v>
      </c>
      <c r="F329" s="9" t="s">
        <v>38</v>
      </c>
      <c r="G329" s="9" t="s">
        <v>45</v>
      </c>
      <c r="H329" s="9" t="s">
        <v>40</v>
      </c>
      <c r="I329" s="9" t="s">
        <v>41</v>
      </c>
      <c r="J329" s="9" t="s">
        <v>42</v>
      </c>
      <c r="K329" s="9" t="s">
        <v>47</v>
      </c>
      <c r="L329" s="10">
        <v>314012</v>
      </c>
      <c r="M329" s="9" t="s">
        <v>37</v>
      </c>
      <c r="N329" s="11"/>
      <c r="O329" s="11"/>
      <c r="P329" s="11"/>
      <c r="Q329" s="11"/>
      <c r="R329" s="11"/>
      <c r="S329" s="11"/>
      <c r="T329" s="10">
        <v>1.9999800000000001</v>
      </c>
      <c r="U329" s="11"/>
      <c r="V329" s="11"/>
      <c r="W329" s="11"/>
      <c r="X329" s="11"/>
      <c r="Y329" s="10">
        <v>0.99999000000000005</v>
      </c>
      <c r="Z329" s="13">
        <v>1.9999800000000001</v>
      </c>
    </row>
    <row r="330" spans="1:26" x14ac:dyDescent="0.25">
      <c r="A330" s="8">
        <v>641979915360</v>
      </c>
      <c r="B330" s="9" t="s">
        <v>557</v>
      </c>
      <c r="C330" s="8">
        <v>100000050327</v>
      </c>
      <c r="D330" s="8" t="s">
        <v>1327</v>
      </c>
      <c r="E330" s="9" t="s">
        <v>31</v>
      </c>
      <c r="F330" s="9" t="s">
        <v>38</v>
      </c>
      <c r="G330" s="9" t="s">
        <v>45</v>
      </c>
      <c r="H330" s="9" t="s">
        <v>40</v>
      </c>
      <c r="I330" s="9" t="s">
        <v>46</v>
      </c>
      <c r="J330" s="9" t="s">
        <v>42</v>
      </c>
      <c r="K330" s="9" t="s">
        <v>47</v>
      </c>
      <c r="L330" s="10">
        <v>314016</v>
      </c>
      <c r="M330" s="9" t="s">
        <v>37</v>
      </c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0">
        <v>1.9999800000000001</v>
      </c>
      <c r="Y330" s="10">
        <v>1.9999800000000001</v>
      </c>
      <c r="Z330" s="13">
        <v>1.9999800000000001</v>
      </c>
    </row>
    <row r="331" spans="1:26" x14ac:dyDescent="0.25">
      <c r="A331" s="8">
        <v>675049547878</v>
      </c>
      <c r="B331" s="9" t="s">
        <v>573</v>
      </c>
      <c r="C331" s="8">
        <v>100000208977</v>
      </c>
      <c r="D331" s="8" t="s">
        <v>1343</v>
      </c>
      <c r="E331" s="9" t="s">
        <v>31</v>
      </c>
      <c r="F331" s="9" t="s">
        <v>38</v>
      </c>
      <c r="G331" s="9" t="s">
        <v>45</v>
      </c>
      <c r="H331" s="9" t="s">
        <v>40</v>
      </c>
      <c r="I331" s="9" t="s">
        <v>48</v>
      </c>
      <c r="J331" s="9" t="s">
        <v>42</v>
      </c>
      <c r="K331" s="9" t="s">
        <v>47</v>
      </c>
      <c r="L331" s="10">
        <v>514016</v>
      </c>
      <c r="M331" s="9" t="s">
        <v>51</v>
      </c>
      <c r="N331" s="11"/>
      <c r="O331" s="11"/>
      <c r="P331" s="11"/>
      <c r="Q331" s="11"/>
      <c r="R331" s="11"/>
      <c r="S331" s="11"/>
      <c r="T331" s="10">
        <v>0.99999000000000005</v>
      </c>
      <c r="U331" s="10">
        <v>0.99999000000000005</v>
      </c>
      <c r="V331" s="10">
        <v>1.9999800000000001</v>
      </c>
      <c r="W331" s="10">
        <v>1.9999800000000001</v>
      </c>
      <c r="X331" s="10">
        <v>1.9999800000000001</v>
      </c>
      <c r="Y331" s="10">
        <v>2.9999699999999998</v>
      </c>
      <c r="Z331" s="13">
        <v>1.9999800000000001</v>
      </c>
    </row>
    <row r="332" spans="1:26" x14ac:dyDescent="0.25">
      <c r="A332" s="8">
        <v>799794859925</v>
      </c>
      <c r="B332" s="9" t="s">
        <v>394</v>
      </c>
      <c r="C332" s="8">
        <v>100000994794</v>
      </c>
      <c r="D332" s="8" t="s">
        <v>1164</v>
      </c>
      <c r="E332" s="9" t="s">
        <v>31</v>
      </c>
      <c r="F332" s="9" t="s">
        <v>58</v>
      </c>
      <c r="G332" s="9" t="s">
        <v>59</v>
      </c>
      <c r="H332" s="9" t="s">
        <v>40</v>
      </c>
      <c r="I332" s="9" t="s">
        <v>41</v>
      </c>
      <c r="J332" s="9" t="s">
        <v>60</v>
      </c>
      <c r="K332" s="9" t="s">
        <v>61</v>
      </c>
      <c r="L332" s="10">
        <v>314006</v>
      </c>
      <c r="M332" s="9" t="s">
        <v>37</v>
      </c>
      <c r="N332" s="11"/>
      <c r="O332" s="11"/>
      <c r="P332" s="10">
        <v>1.9999800000000001</v>
      </c>
      <c r="Q332" s="11"/>
      <c r="R332" s="10">
        <v>1.9999800000000001</v>
      </c>
      <c r="S332" s="10">
        <v>8.9999099999999999</v>
      </c>
      <c r="T332" s="10">
        <v>2.9999699999999998</v>
      </c>
      <c r="U332" s="11"/>
      <c r="V332" s="10">
        <v>1.9999800000000001</v>
      </c>
      <c r="W332" s="10">
        <v>0.99999000000000005</v>
      </c>
      <c r="X332" s="10">
        <v>6.99993</v>
      </c>
      <c r="Y332" s="10">
        <v>1.9999800000000001</v>
      </c>
      <c r="Z332" s="13">
        <v>1.9999800000000001</v>
      </c>
    </row>
    <row r="333" spans="1:26" x14ac:dyDescent="0.25">
      <c r="A333" s="8">
        <v>212471734288</v>
      </c>
      <c r="B333" s="9" t="s">
        <v>284</v>
      </c>
      <c r="C333" s="8">
        <v>100000464322</v>
      </c>
      <c r="D333" s="8" t="s">
        <v>1054</v>
      </c>
      <c r="E333" s="9" t="s">
        <v>31</v>
      </c>
      <c r="F333" s="9" t="s">
        <v>38</v>
      </c>
      <c r="G333" s="9" t="s">
        <v>39</v>
      </c>
      <c r="H333" s="9" t="s">
        <v>40</v>
      </c>
      <c r="I333" s="9" t="s">
        <v>48</v>
      </c>
      <c r="J333" s="9" t="s">
        <v>42</v>
      </c>
      <c r="K333" s="9" t="s">
        <v>43</v>
      </c>
      <c r="L333" s="10">
        <v>514016</v>
      </c>
      <c r="M333" s="9" t="s">
        <v>51</v>
      </c>
      <c r="N333" s="11"/>
      <c r="O333" s="10">
        <v>9.9999000000000002</v>
      </c>
      <c r="P333" s="10">
        <v>8.9999099999999999</v>
      </c>
      <c r="Q333" s="10">
        <v>7.9999200000000004</v>
      </c>
      <c r="R333" s="10">
        <v>15.999840000000001</v>
      </c>
      <c r="S333" s="10">
        <v>5.9999399999999996</v>
      </c>
      <c r="T333" s="10">
        <v>3.9999600000000002</v>
      </c>
      <c r="U333" s="10">
        <v>1.9999800000000001</v>
      </c>
      <c r="V333" s="10">
        <v>3.9999600000000002</v>
      </c>
      <c r="W333" s="10">
        <v>3.9999600000000002</v>
      </c>
      <c r="X333" s="10">
        <v>4.9999500000000001</v>
      </c>
      <c r="Y333" s="10">
        <v>6.99993</v>
      </c>
      <c r="Z333" s="13">
        <v>1.9999800000000001</v>
      </c>
    </row>
    <row r="334" spans="1:26" x14ac:dyDescent="0.25">
      <c r="A334" s="8">
        <v>388419405611</v>
      </c>
      <c r="B334" s="9" t="s">
        <v>456</v>
      </c>
      <c r="C334" s="8">
        <v>100000329037</v>
      </c>
      <c r="D334" s="8" t="s">
        <v>1226</v>
      </c>
      <c r="E334" s="9" t="s">
        <v>31</v>
      </c>
      <c r="F334" s="9" t="s">
        <v>38</v>
      </c>
      <c r="G334" s="9" t="s">
        <v>39</v>
      </c>
      <c r="H334" s="9" t="s">
        <v>40</v>
      </c>
      <c r="I334" s="9" t="s">
        <v>52</v>
      </c>
      <c r="J334" s="9" t="s">
        <v>42</v>
      </c>
      <c r="K334" s="9" t="s">
        <v>43</v>
      </c>
      <c r="L334" s="10">
        <v>414007</v>
      </c>
      <c r="M334" s="9" t="s">
        <v>54</v>
      </c>
      <c r="N334" s="11"/>
      <c r="O334" s="10">
        <v>3.9999600000000002</v>
      </c>
      <c r="P334" s="10">
        <v>1.9999800000000001</v>
      </c>
      <c r="Q334" s="10">
        <v>0.99999000000000005</v>
      </c>
      <c r="R334" s="10">
        <v>0.99999000000000005</v>
      </c>
      <c r="S334" s="10">
        <v>1.9999800000000001</v>
      </c>
      <c r="T334" s="10">
        <v>0.99999000000000005</v>
      </c>
      <c r="U334" s="11"/>
      <c r="V334" s="11"/>
      <c r="W334" s="11"/>
      <c r="X334" s="11"/>
      <c r="Y334" s="11"/>
      <c r="Z334" s="13">
        <v>1.9999800000000001</v>
      </c>
    </row>
    <row r="335" spans="1:26" x14ac:dyDescent="0.25">
      <c r="A335" s="8">
        <v>469720801201</v>
      </c>
      <c r="B335" s="9" t="s">
        <v>430</v>
      </c>
      <c r="C335" s="8">
        <v>100000650487</v>
      </c>
      <c r="D335" s="8" t="s">
        <v>1200</v>
      </c>
      <c r="E335" s="9" t="s">
        <v>31</v>
      </c>
      <c r="F335" s="9" t="s">
        <v>38</v>
      </c>
      <c r="G335" s="9" t="s">
        <v>39</v>
      </c>
      <c r="H335" s="9" t="s">
        <v>40</v>
      </c>
      <c r="I335" s="9" t="s">
        <v>52</v>
      </c>
      <c r="J335" s="9" t="s">
        <v>42</v>
      </c>
      <c r="K335" s="9" t="s">
        <v>43</v>
      </c>
      <c r="L335" s="10">
        <v>414008</v>
      </c>
      <c r="M335" s="9" t="s">
        <v>54</v>
      </c>
      <c r="N335" s="11"/>
      <c r="O335" s="10">
        <v>1.9999800000000001</v>
      </c>
      <c r="P335" s="11"/>
      <c r="Q335" s="10">
        <v>1.9999800000000001</v>
      </c>
      <c r="R335" s="11"/>
      <c r="S335" s="10">
        <v>2.9999699999999998</v>
      </c>
      <c r="T335" s="10">
        <v>1.9999800000000001</v>
      </c>
      <c r="U335" s="11"/>
      <c r="V335" s="11"/>
      <c r="W335" s="11"/>
      <c r="X335" s="10">
        <v>1.9999800000000001</v>
      </c>
      <c r="Y335" s="10">
        <v>0.99999000000000005</v>
      </c>
      <c r="Z335" s="13">
        <v>1.9999800000000001</v>
      </c>
    </row>
    <row r="336" spans="1:26" x14ac:dyDescent="0.25">
      <c r="A336" s="8">
        <v>239879674517</v>
      </c>
      <c r="B336" s="9" t="s">
        <v>379</v>
      </c>
      <c r="C336" s="8">
        <v>100000641172</v>
      </c>
      <c r="D336" s="8" t="s">
        <v>1149</v>
      </c>
      <c r="E336" s="9" t="s">
        <v>31</v>
      </c>
      <c r="F336" s="9" t="s">
        <v>38</v>
      </c>
      <c r="G336" s="9" t="s">
        <v>39</v>
      </c>
      <c r="H336" s="9" t="s">
        <v>40</v>
      </c>
      <c r="I336" s="9" t="s">
        <v>41</v>
      </c>
      <c r="J336" s="9" t="s">
        <v>42</v>
      </c>
      <c r="K336" s="9" t="s">
        <v>43</v>
      </c>
      <c r="L336" s="10">
        <v>314004</v>
      </c>
      <c r="M336" s="9" t="s">
        <v>37</v>
      </c>
      <c r="N336" s="11"/>
      <c r="O336" s="10">
        <v>7.9999200000000004</v>
      </c>
      <c r="P336" s="11"/>
      <c r="Q336" s="11"/>
      <c r="R336" s="10">
        <v>3.9999600000000002</v>
      </c>
      <c r="S336" s="10">
        <v>0.99999000000000005</v>
      </c>
      <c r="T336" s="10">
        <v>1.9999800000000001</v>
      </c>
      <c r="U336" s="10">
        <v>1.9999800000000001</v>
      </c>
      <c r="V336" s="11"/>
      <c r="W336" s="11"/>
      <c r="X336" s="10">
        <v>0.99999000000000005</v>
      </c>
      <c r="Y336" s="10">
        <v>3.9999600000000002</v>
      </c>
      <c r="Z336" s="13">
        <v>1.9999800000000001</v>
      </c>
    </row>
    <row r="337" spans="1:26" x14ac:dyDescent="0.25">
      <c r="A337" s="8">
        <v>637209917999</v>
      </c>
      <c r="B337" s="9" t="s">
        <v>367</v>
      </c>
      <c r="C337" s="8">
        <v>100000883780</v>
      </c>
      <c r="D337" s="8" t="s">
        <v>1137</v>
      </c>
      <c r="E337" s="9" t="s">
        <v>31</v>
      </c>
      <c r="F337" s="9" t="s">
        <v>38</v>
      </c>
      <c r="G337" s="9" t="s">
        <v>39</v>
      </c>
      <c r="H337" s="9" t="s">
        <v>40</v>
      </c>
      <c r="I337" s="9" t="s">
        <v>41</v>
      </c>
      <c r="J337" s="9" t="s">
        <v>42</v>
      </c>
      <c r="K337" s="9" t="s">
        <v>43</v>
      </c>
      <c r="L337" s="10">
        <v>314006</v>
      </c>
      <c r="M337" s="9" t="s">
        <v>37</v>
      </c>
      <c r="N337" s="11"/>
      <c r="O337" s="10">
        <v>7.9999200000000004</v>
      </c>
      <c r="P337" s="10">
        <v>1.9999800000000001</v>
      </c>
      <c r="Q337" s="11"/>
      <c r="R337" s="10">
        <v>2.9999699999999998</v>
      </c>
      <c r="S337" s="10">
        <v>1.9999800000000001</v>
      </c>
      <c r="T337" s="10">
        <v>1.9999800000000001</v>
      </c>
      <c r="U337" s="10">
        <v>2.9999699999999998</v>
      </c>
      <c r="V337" s="10">
        <v>1.9999800000000001</v>
      </c>
      <c r="W337" s="10">
        <v>0.99999000000000005</v>
      </c>
      <c r="X337" s="10">
        <v>1.9999800000000001</v>
      </c>
      <c r="Y337" s="10">
        <v>1.9999800000000001</v>
      </c>
      <c r="Z337" s="13">
        <v>1.9999800000000001</v>
      </c>
    </row>
    <row r="338" spans="1:26" x14ac:dyDescent="0.25">
      <c r="A338" s="8">
        <v>475640281814</v>
      </c>
      <c r="B338" s="9" t="s">
        <v>280</v>
      </c>
      <c r="C338" s="8">
        <v>100000295407</v>
      </c>
      <c r="D338" s="8" t="s">
        <v>1050</v>
      </c>
      <c r="E338" s="9" t="s">
        <v>31</v>
      </c>
      <c r="F338" s="9" t="s">
        <v>58</v>
      </c>
      <c r="G338" s="9" t="s">
        <v>62</v>
      </c>
      <c r="H338" s="9" t="s">
        <v>40</v>
      </c>
      <c r="I338" s="9" t="s">
        <v>52</v>
      </c>
      <c r="J338" s="9" t="s">
        <v>64</v>
      </c>
      <c r="K338" s="9" t="s">
        <v>66</v>
      </c>
      <c r="L338" s="10">
        <v>414008</v>
      </c>
      <c r="M338" s="9" t="s">
        <v>54</v>
      </c>
      <c r="N338" s="11"/>
      <c r="O338" s="11"/>
      <c r="P338" s="11"/>
      <c r="Q338" s="11"/>
      <c r="R338" s="10">
        <v>2.9999699999999998</v>
      </c>
      <c r="S338" s="10">
        <v>2.9999699999999998</v>
      </c>
      <c r="T338" s="10">
        <v>1.9999800000000001</v>
      </c>
      <c r="U338" s="10">
        <v>1.9999800000000001</v>
      </c>
      <c r="V338" s="11"/>
      <c r="W338" s="10">
        <v>0.99999000000000005</v>
      </c>
      <c r="X338" s="10">
        <v>0.99999000000000005</v>
      </c>
      <c r="Y338" s="10">
        <v>0.99999000000000005</v>
      </c>
      <c r="Z338" s="13">
        <v>1.9999800000000001</v>
      </c>
    </row>
    <row r="339" spans="1:26" x14ac:dyDescent="0.25">
      <c r="A339" s="8">
        <v>719469300622</v>
      </c>
      <c r="B339" s="9" t="s">
        <v>307</v>
      </c>
      <c r="C339" s="8">
        <v>100000981641</v>
      </c>
      <c r="D339" s="8" t="s">
        <v>1077</v>
      </c>
      <c r="E339" s="9" t="s">
        <v>31</v>
      </c>
      <c r="F339" s="9" t="s">
        <v>58</v>
      </c>
      <c r="G339" s="9" t="s">
        <v>62</v>
      </c>
      <c r="H339" s="9" t="s">
        <v>40</v>
      </c>
      <c r="I339" s="9" t="s">
        <v>46</v>
      </c>
      <c r="J339" s="9" t="s">
        <v>64</v>
      </c>
      <c r="K339" s="9" t="s">
        <v>66</v>
      </c>
      <c r="L339" s="10">
        <v>314007</v>
      </c>
      <c r="M339" s="9" t="s">
        <v>37</v>
      </c>
      <c r="N339" s="11"/>
      <c r="O339" s="11"/>
      <c r="P339" s="11"/>
      <c r="Q339" s="11"/>
      <c r="R339" s="10">
        <v>1.9999800000000001</v>
      </c>
      <c r="S339" s="10">
        <v>11.999879999999999</v>
      </c>
      <c r="T339" s="11"/>
      <c r="U339" s="11"/>
      <c r="V339" s="11"/>
      <c r="W339" s="11"/>
      <c r="X339" s="10">
        <v>0.99999000000000005</v>
      </c>
      <c r="Y339" s="10">
        <v>0.99999000000000005</v>
      </c>
      <c r="Z339" s="13">
        <v>1.9999800000000001</v>
      </c>
    </row>
    <row r="340" spans="1:26" x14ac:dyDescent="0.25">
      <c r="A340" s="8">
        <v>366363340331</v>
      </c>
      <c r="B340" s="9" t="s">
        <v>547</v>
      </c>
      <c r="C340" s="8">
        <v>100000155125</v>
      </c>
      <c r="D340" s="8" t="s">
        <v>1317</v>
      </c>
      <c r="E340" s="9" t="s">
        <v>31</v>
      </c>
      <c r="F340" s="9" t="s">
        <v>38</v>
      </c>
      <c r="G340" s="9" t="s">
        <v>45</v>
      </c>
      <c r="H340" s="9" t="s">
        <v>40</v>
      </c>
      <c r="I340" s="9" t="s">
        <v>46</v>
      </c>
      <c r="J340" s="9" t="s">
        <v>42</v>
      </c>
      <c r="K340" s="9" t="s">
        <v>47</v>
      </c>
      <c r="L340" s="10">
        <v>314005</v>
      </c>
      <c r="M340" s="9" t="s">
        <v>37</v>
      </c>
      <c r="N340" s="11"/>
      <c r="O340" s="11"/>
      <c r="P340" s="10">
        <v>5.9999399999999996</v>
      </c>
      <c r="Q340" s="10">
        <v>3.9999600000000002</v>
      </c>
      <c r="R340" s="11"/>
      <c r="S340" s="10">
        <v>5.9999399999999996</v>
      </c>
      <c r="T340" s="10">
        <v>1.9999800000000001</v>
      </c>
      <c r="U340" s="11"/>
      <c r="V340" s="10">
        <v>5.9999399999999996</v>
      </c>
      <c r="W340" s="11"/>
      <c r="X340" s="10">
        <v>5.9999399999999996</v>
      </c>
      <c r="Y340" s="10">
        <v>0.99999000000000005</v>
      </c>
      <c r="Z340" s="13">
        <v>1.9999800000000001</v>
      </c>
    </row>
    <row r="341" spans="1:26" x14ac:dyDescent="0.25">
      <c r="A341" s="8">
        <v>217270640750</v>
      </c>
      <c r="B341" s="9" t="s">
        <v>632</v>
      </c>
      <c r="C341" s="8">
        <v>100000154727</v>
      </c>
      <c r="D341" s="8" t="s">
        <v>1402</v>
      </c>
      <c r="E341" s="9" t="s">
        <v>31</v>
      </c>
      <c r="F341" s="9" t="s">
        <v>38</v>
      </c>
      <c r="G341" s="9" t="s">
        <v>45</v>
      </c>
      <c r="H341" s="9" t="s">
        <v>40</v>
      </c>
      <c r="I341" s="9" t="s">
        <v>41</v>
      </c>
      <c r="J341" s="9" t="s">
        <v>42</v>
      </c>
      <c r="K341" s="9" t="s">
        <v>47</v>
      </c>
      <c r="L341" s="10">
        <v>314015</v>
      </c>
      <c r="M341" s="9" t="s">
        <v>37</v>
      </c>
      <c r="N341" s="11"/>
      <c r="O341" s="11"/>
      <c r="P341" s="11"/>
      <c r="Q341" s="11"/>
      <c r="R341" s="11"/>
      <c r="S341" s="11"/>
      <c r="T341" s="10">
        <v>3.9999600000000002</v>
      </c>
      <c r="U341" s="11"/>
      <c r="V341" s="11"/>
      <c r="W341" s="11"/>
      <c r="X341" s="10">
        <v>0.99999000000000005</v>
      </c>
      <c r="Y341" s="10">
        <v>0.99999000000000005</v>
      </c>
      <c r="Z341" s="13">
        <v>1.9999800000000001</v>
      </c>
    </row>
    <row r="342" spans="1:26" x14ac:dyDescent="0.25">
      <c r="A342" s="8">
        <v>336798368006</v>
      </c>
      <c r="B342" s="9" t="s">
        <v>661</v>
      </c>
      <c r="C342" s="8">
        <v>100000166446</v>
      </c>
      <c r="D342" s="8" t="s">
        <v>1431</v>
      </c>
      <c r="E342" s="9" t="s">
        <v>31</v>
      </c>
      <c r="F342" s="9" t="s">
        <v>38</v>
      </c>
      <c r="G342" s="9" t="s">
        <v>45</v>
      </c>
      <c r="H342" s="9" t="s">
        <v>40</v>
      </c>
      <c r="I342" s="9" t="s">
        <v>52</v>
      </c>
      <c r="J342" s="9" t="s">
        <v>42</v>
      </c>
      <c r="K342" s="9" t="s">
        <v>47</v>
      </c>
      <c r="L342" s="10">
        <v>414008</v>
      </c>
      <c r="M342" s="9" t="s">
        <v>54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0">
        <v>0.99999000000000005</v>
      </c>
      <c r="Z342" s="13">
        <v>1.9999800000000001</v>
      </c>
    </row>
    <row r="343" spans="1:26" x14ac:dyDescent="0.25">
      <c r="A343" s="8">
        <v>589182971080</v>
      </c>
      <c r="B343" s="9" t="s">
        <v>601</v>
      </c>
      <c r="C343" s="8">
        <v>100000172736</v>
      </c>
      <c r="D343" s="8" t="s">
        <v>1371</v>
      </c>
      <c r="E343" s="9" t="s">
        <v>31</v>
      </c>
      <c r="F343" s="9" t="s">
        <v>38</v>
      </c>
      <c r="G343" s="9" t="s">
        <v>45</v>
      </c>
      <c r="H343" s="9" t="s">
        <v>40</v>
      </c>
      <c r="I343" s="9" t="s">
        <v>46</v>
      </c>
      <c r="J343" s="9" t="s">
        <v>42</v>
      </c>
      <c r="K343" s="9" t="s">
        <v>47</v>
      </c>
      <c r="L343" s="10">
        <v>314016</v>
      </c>
      <c r="M343" s="9" t="s">
        <v>37</v>
      </c>
      <c r="N343" s="11"/>
      <c r="O343" s="11"/>
      <c r="P343" s="10">
        <v>4.9999500000000001</v>
      </c>
      <c r="Q343" s="10">
        <v>1.9999800000000001</v>
      </c>
      <c r="R343" s="11"/>
      <c r="S343" s="10">
        <v>1.9999800000000001</v>
      </c>
      <c r="T343" s="10">
        <v>0.99999000000000005</v>
      </c>
      <c r="U343" s="10">
        <v>1.9999800000000001</v>
      </c>
      <c r="V343" s="10">
        <v>1.9999800000000001</v>
      </c>
      <c r="W343" s="11"/>
      <c r="X343" s="10">
        <v>3.9999600000000002</v>
      </c>
      <c r="Y343" s="10">
        <v>1.9999800000000001</v>
      </c>
      <c r="Z343" s="13">
        <v>1.9999800000000001</v>
      </c>
    </row>
    <row r="344" spans="1:26" x14ac:dyDescent="0.25">
      <c r="A344" s="8">
        <v>958409128671</v>
      </c>
      <c r="B344" s="9" t="s">
        <v>642</v>
      </c>
      <c r="C344" s="8">
        <v>100000627151</v>
      </c>
      <c r="D344" s="8" t="s">
        <v>1412</v>
      </c>
      <c r="E344" s="9" t="s">
        <v>31</v>
      </c>
      <c r="F344" s="9" t="s">
        <v>38</v>
      </c>
      <c r="G344" s="9" t="s">
        <v>45</v>
      </c>
      <c r="H344" s="9" t="s">
        <v>40</v>
      </c>
      <c r="I344" s="9" t="s">
        <v>41</v>
      </c>
      <c r="J344" s="9" t="s">
        <v>42</v>
      </c>
      <c r="K344" s="9" t="s">
        <v>47</v>
      </c>
      <c r="L344" s="10">
        <v>314015</v>
      </c>
      <c r="M344" s="9" t="s">
        <v>37</v>
      </c>
      <c r="N344" s="11"/>
      <c r="O344" s="11"/>
      <c r="P344" s="11"/>
      <c r="Q344" s="11"/>
      <c r="R344" s="11"/>
      <c r="S344" s="10">
        <v>2.9999699999999998</v>
      </c>
      <c r="T344" s="11"/>
      <c r="U344" s="10">
        <v>2.9999699999999998</v>
      </c>
      <c r="V344" s="11"/>
      <c r="W344" s="11"/>
      <c r="X344" s="10">
        <v>0.99999000000000005</v>
      </c>
      <c r="Y344" s="10">
        <v>0.99999000000000005</v>
      </c>
      <c r="Z344" s="13">
        <v>1.9999800000000001</v>
      </c>
    </row>
    <row r="345" spans="1:26" x14ac:dyDescent="0.25">
      <c r="A345" s="8">
        <v>756531077516</v>
      </c>
      <c r="B345" s="9" t="s">
        <v>628</v>
      </c>
      <c r="C345" s="8">
        <v>100000666321</v>
      </c>
      <c r="D345" s="8" t="s">
        <v>1398</v>
      </c>
      <c r="E345" s="9" t="s">
        <v>31</v>
      </c>
      <c r="F345" s="9" t="s">
        <v>38</v>
      </c>
      <c r="G345" s="9" t="s">
        <v>45</v>
      </c>
      <c r="H345" s="9" t="s">
        <v>40</v>
      </c>
      <c r="I345" s="9" t="s">
        <v>46</v>
      </c>
      <c r="J345" s="9" t="s">
        <v>42</v>
      </c>
      <c r="K345" s="9" t="s">
        <v>47</v>
      </c>
      <c r="L345" s="10">
        <v>314003</v>
      </c>
      <c r="M345" s="9" t="s">
        <v>37</v>
      </c>
      <c r="N345" s="11"/>
      <c r="O345" s="11"/>
      <c r="P345" s="10">
        <v>2.9999699999999998</v>
      </c>
      <c r="Q345" s="10">
        <v>2.9999699999999998</v>
      </c>
      <c r="R345" s="10">
        <v>1.9999800000000001</v>
      </c>
      <c r="S345" s="10">
        <v>1.9999800000000001</v>
      </c>
      <c r="T345" s="10">
        <v>2.9999699999999998</v>
      </c>
      <c r="U345" s="10">
        <v>1.9999800000000001</v>
      </c>
      <c r="V345" s="10">
        <v>3.9999600000000002</v>
      </c>
      <c r="W345" s="10">
        <v>0.99999000000000005</v>
      </c>
      <c r="X345" s="10">
        <v>2.9999699999999998</v>
      </c>
      <c r="Y345" s="10">
        <v>2.9999699999999998</v>
      </c>
      <c r="Z345" s="13">
        <v>1.9999800000000001</v>
      </c>
    </row>
    <row r="346" spans="1:26" x14ac:dyDescent="0.25">
      <c r="A346" s="8">
        <v>235094352303</v>
      </c>
      <c r="B346" s="9" t="s">
        <v>697</v>
      </c>
      <c r="C346" s="8">
        <v>100000165311</v>
      </c>
      <c r="D346" s="8" t="s">
        <v>1467</v>
      </c>
      <c r="E346" s="9" t="s">
        <v>31</v>
      </c>
      <c r="F346" s="9" t="s">
        <v>38</v>
      </c>
      <c r="G346" s="9" t="s">
        <v>45</v>
      </c>
      <c r="H346" s="9" t="s">
        <v>40</v>
      </c>
      <c r="I346" s="9" t="s">
        <v>41</v>
      </c>
      <c r="J346" s="9" t="s">
        <v>42</v>
      </c>
      <c r="K346" s="9" t="s">
        <v>47</v>
      </c>
      <c r="L346" s="10">
        <v>314001</v>
      </c>
      <c r="M346" s="9" t="s">
        <v>37</v>
      </c>
      <c r="N346" s="11"/>
      <c r="O346" s="11"/>
      <c r="P346" s="10">
        <v>1.9999800000000001</v>
      </c>
      <c r="Q346" s="11"/>
      <c r="R346" s="11"/>
      <c r="S346" s="11"/>
      <c r="T346" s="11"/>
      <c r="U346" s="11"/>
      <c r="V346" s="11"/>
      <c r="W346" s="11"/>
      <c r="X346" s="10">
        <v>1.9999800000000001</v>
      </c>
      <c r="Y346" s="11"/>
      <c r="Z346" s="13">
        <v>1.9999800000000001</v>
      </c>
    </row>
    <row r="347" spans="1:26" x14ac:dyDescent="0.25">
      <c r="A347" s="8">
        <v>568017631251</v>
      </c>
      <c r="B347" s="9" t="s">
        <v>649</v>
      </c>
      <c r="C347" s="8">
        <v>100000283082</v>
      </c>
      <c r="D347" s="8" t="s">
        <v>1419</v>
      </c>
      <c r="E347" s="9" t="s">
        <v>31</v>
      </c>
      <c r="F347" s="9" t="s">
        <v>38</v>
      </c>
      <c r="G347" s="9" t="s">
        <v>45</v>
      </c>
      <c r="H347" s="9" t="s">
        <v>40</v>
      </c>
      <c r="I347" s="9" t="s">
        <v>46</v>
      </c>
      <c r="J347" s="9" t="s">
        <v>42</v>
      </c>
      <c r="K347" s="9" t="s">
        <v>47</v>
      </c>
      <c r="L347" s="10">
        <v>314002</v>
      </c>
      <c r="M347" s="9" t="s">
        <v>37</v>
      </c>
      <c r="N347" s="11"/>
      <c r="O347" s="11"/>
      <c r="P347" s="10">
        <v>1.9999800000000001</v>
      </c>
      <c r="Q347" s="10">
        <v>1.9999800000000001</v>
      </c>
      <c r="R347" s="10">
        <v>3.9999600000000002</v>
      </c>
      <c r="S347" s="10">
        <v>1.9999800000000001</v>
      </c>
      <c r="T347" s="11"/>
      <c r="U347" s="10">
        <v>0.99999000000000005</v>
      </c>
      <c r="V347" s="10">
        <v>0.99999000000000005</v>
      </c>
      <c r="W347" s="10">
        <v>1.9999800000000001</v>
      </c>
      <c r="X347" s="10">
        <v>0.99999000000000005</v>
      </c>
      <c r="Y347" s="10">
        <v>1.9999800000000001</v>
      </c>
      <c r="Z347" s="13">
        <v>1.9999800000000001</v>
      </c>
    </row>
    <row r="348" spans="1:26" x14ac:dyDescent="0.25">
      <c r="A348" s="8">
        <v>914230099621</v>
      </c>
      <c r="B348" s="9" t="s">
        <v>380</v>
      </c>
      <c r="C348" s="8">
        <v>100000105854</v>
      </c>
      <c r="D348" s="8" t="s">
        <v>1150</v>
      </c>
      <c r="E348" s="9" t="s">
        <v>31</v>
      </c>
      <c r="F348" s="9" t="s">
        <v>38</v>
      </c>
      <c r="G348" s="9" t="s">
        <v>39</v>
      </c>
      <c r="H348" s="9" t="s">
        <v>40</v>
      </c>
      <c r="I348" s="9" t="s">
        <v>41</v>
      </c>
      <c r="J348" s="9" t="s">
        <v>42</v>
      </c>
      <c r="K348" s="9" t="s">
        <v>47</v>
      </c>
      <c r="L348" s="10">
        <v>314004</v>
      </c>
      <c r="M348" s="9" t="s">
        <v>37</v>
      </c>
      <c r="N348" s="11"/>
      <c r="O348" s="10">
        <v>5.9999399999999996</v>
      </c>
      <c r="P348" s="10">
        <v>4.9999500000000001</v>
      </c>
      <c r="Q348" s="10">
        <v>19.9998</v>
      </c>
      <c r="R348" s="10">
        <v>0.99999000000000005</v>
      </c>
      <c r="S348" s="10">
        <v>4.9999500000000001</v>
      </c>
      <c r="T348" s="11"/>
      <c r="U348" s="10">
        <v>1.9999800000000001</v>
      </c>
      <c r="V348" s="11"/>
      <c r="W348" s="10">
        <v>9.9999000000000002</v>
      </c>
      <c r="X348" s="10">
        <v>0.99999000000000005</v>
      </c>
      <c r="Y348" s="11"/>
      <c r="Z348" s="13">
        <v>1.9999800000000001</v>
      </c>
    </row>
    <row r="349" spans="1:26" x14ac:dyDescent="0.25">
      <c r="A349" s="8">
        <v>130528656004</v>
      </c>
      <c r="B349" s="9" t="s">
        <v>489</v>
      </c>
      <c r="C349" s="8">
        <v>100000361491</v>
      </c>
      <c r="D349" s="8" t="s">
        <v>1259</v>
      </c>
      <c r="E349" s="9" t="s">
        <v>31</v>
      </c>
      <c r="F349" s="9" t="s">
        <v>38</v>
      </c>
      <c r="G349" s="9" t="s">
        <v>39</v>
      </c>
      <c r="H349" s="9" t="s">
        <v>40</v>
      </c>
      <c r="I349" s="9" t="s">
        <v>41</v>
      </c>
      <c r="J349" s="9" t="s">
        <v>42</v>
      </c>
      <c r="K349" s="9" t="s">
        <v>43</v>
      </c>
      <c r="L349" s="10">
        <v>314004</v>
      </c>
      <c r="M349" s="9" t="s">
        <v>37</v>
      </c>
      <c r="N349" s="11"/>
      <c r="O349" s="11"/>
      <c r="P349" s="11"/>
      <c r="Q349" s="11"/>
      <c r="R349" s="10">
        <v>1.9999800000000001</v>
      </c>
      <c r="S349" s="10">
        <v>1.9999800000000001</v>
      </c>
      <c r="T349" s="10">
        <v>1.9999800000000001</v>
      </c>
      <c r="U349" s="10">
        <v>0.99999000000000005</v>
      </c>
      <c r="V349" s="10">
        <v>2.9999699999999998</v>
      </c>
      <c r="W349" s="11"/>
      <c r="X349" s="10">
        <v>9.9999000000000002</v>
      </c>
      <c r="Y349" s="10">
        <v>4.9999500000000001</v>
      </c>
      <c r="Z349" s="13">
        <v>1.9999800000000001</v>
      </c>
    </row>
    <row r="350" spans="1:26" x14ac:dyDescent="0.25">
      <c r="A350" s="8">
        <v>945467892512</v>
      </c>
      <c r="B350" s="9" t="s">
        <v>700</v>
      </c>
      <c r="C350" s="8">
        <v>100000461965</v>
      </c>
      <c r="D350" s="8" t="s">
        <v>1470</v>
      </c>
      <c r="E350" s="9" t="s">
        <v>31</v>
      </c>
      <c r="F350" s="9" t="s">
        <v>38</v>
      </c>
      <c r="G350" s="9" t="s">
        <v>39</v>
      </c>
      <c r="H350" s="9" t="s">
        <v>40</v>
      </c>
      <c r="I350" s="9" t="s">
        <v>52</v>
      </c>
      <c r="J350" s="9" t="s">
        <v>49</v>
      </c>
      <c r="K350" s="9" t="s">
        <v>53</v>
      </c>
      <c r="L350" s="10">
        <v>414007</v>
      </c>
      <c r="M350" s="9" t="s">
        <v>54</v>
      </c>
      <c r="N350" s="11"/>
      <c r="O350" s="11"/>
      <c r="P350" s="11"/>
      <c r="Q350" s="11"/>
      <c r="R350" s="11"/>
      <c r="S350" s="10">
        <v>1.9999800000000001</v>
      </c>
      <c r="T350" s="11"/>
      <c r="U350" s="11"/>
      <c r="V350" s="11"/>
      <c r="W350" s="11"/>
      <c r="X350" s="11"/>
      <c r="Y350" s="11"/>
      <c r="Z350" s="13">
        <v>1.9999800000000001</v>
      </c>
    </row>
    <row r="351" spans="1:26" x14ac:dyDescent="0.25">
      <c r="A351" s="8">
        <v>971922339826</v>
      </c>
      <c r="B351" s="9" t="s">
        <v>500</v>
      </c>
      <c r="C351" s="8">
        <v>100000056591</v>
      </c>
      <c r="D351" s="8" t="s">
        <v>1270</v>
      </c>
      <c r="E351" s="9" t="s">
        <v>31</v>
      </c>
      <c r="F351" s="9" t="s">
        <v>38</v>
      </c>
      <c r="G351" s="9" t="s">
        <v>39</v>
      </c>
      <c r="H351" s="9" t="s">
        <v>40</v>
      </c>
      <c r="I351" s="9" t="s">
        <v>46</v>
      </c>
      <c r="J351" s="9" t="s">
        <v>42</v>
      </c>
      <c r="K351" s="9" t="s">
        <v>47</v>
      </c>
      <c r="L351" s="10">
        <v>314005</v>
      </c>
      <c r="M351" s="9" t="s">
        <v>37</v>
      </c>
      <c r="N351" s="11"/>
      <c r="O351" s="10">
        <v>5.9999399999999996</v>
      </c>
      <c r="P351" s="10">
        <v>2.9999699999999998</v>
      </c>
      <c r="Q351" s="11"/>
      <c r="R351" s="10">
        <v>2.9999699999999998</v>
      </c>
      <c r="S351" s="11"/>
      <c r="T351" s="10">
        <v>3.9999600000000002</v>
      </c>
      <c r="U351" s="11"/>
      <c r="V351" s="11"/>
      <c r="W351" s="11"/>
      <c r="X351" s="10">
        <v>1.9999800000000001</v>
      </c>
      <c r="Y351" s="10">
        <v>2.9999699999999998</v>
      </c>
      <c r="Z351" s="13">
        <v>1.9999800000000001</v>
      </c>
    </row>
    <row r="352" spans="1:26" x14ac:dyDescent="0.25">
      <c r="A352" s="8">
        <v>499482005500</v>
      </c>
      <c r="B352" s="9" t="s">
        <v>531</v>
      </c>
      <c r="C352" s="8">
        <v>100000627871</v>
      </c>
      <c r="D352" s="8" t="s">
        <v>1301</v>
      </c>
      <c r="E352" s="9" t="s">
        <v>31</v>
      </c>
      <c r="F352" s="9" t="s">
        <v>38</v>
      </c>
      <c r="G352" s="9" t="s">
        <v>39</v>
      </c>
      <c r="H352" s="9" t="s">
        <v>40</v>
      </c>
      <c r="I352" s="9" t="s">
        <v>41</v>
      </c>
      <c r="J352" s="9" t="s">
        <v>55</v>
      </c>
      <c r="K352" s="9" t="s">
        <v>57</v>
      </c>
      <c r="L352" s="10">
        <v>314012</v>
      </c>
      <c r="M352" s="9" t="s">
        <v>37</v>
      </c>
      <c r="N352" s="11"/>
      <c r="O352" s="10">
        <v>3.9999600000000002</v>
      </c>
      <c r="P352" s="10">
        <v>1.9999800000000001</v>
      </c>
      <c r="Q352" s="10">
        <v>1.9999800000000001</v>
      </c>
      <c r="R352" s="10">
        <v>1.9999800000000001</v>
      </c>
      <c r="S352" s="10">
        <v>1.9999800000000001</v>
      </c>
      <c r="T352" s="10">
        <v>0.99999000000000005</v>
      </c>
      <c r="U352" s="11"/>
      <c r="V352" s="10">
        <v>0.99999000000000005</v>
      </c>
      <c r="W352" s="10">
        <v>3.9999600000000002</v>
      </c>
      <c r="X352" s="10">
        <v>1.9999800000000001</v>
      </c>
      <c r="Y352" s="10">
        <v>1.9999800000000001</v>
      </c>
      <c r="Z352" s="13">
        <v>1.9999800000000001</v>
      </c>
    </row>
    <row r="353" spans="1:26" x14ac:dyDescent="0.25">
      <c r="A353" s="8">
        <v>511972995995</v>
      </c>
      <c r="B353" s="9" t="s">
        <v>596</v>
      </c>
      <c r="C353" s="8">
        <v>100000195973</v>
      </c>
      <c r="D353" s="8" t="s">
        <v>1366</v>
      </c>
      <c r="E353" s="9" t="s">
        <v>31</v>
      </c>
      <c r="F353" s="9" t="s">
        <v>38</v>
      </c>
      <c r="G353" s="9" t="s">
        <v>39</v>
      </c>
      <c r="H353" s="9" t="s">
        <v>40</v>
      </c>
      <c r="I353" s="9" t="s">
        <v>41</v>
      </c>
      <c r="J353" s="9" t="s">
        <v>55</v>
      </c>
      <c r="K353" s="9" t="s">
        <v>57</v>
      </c>
      <c r="L353" s="10">
        <v>314001</v>
      </c>
      <c r="M353" s="9" t="s">
        <v>37</v>
      </c>
      <c r="N353" s="11"/>
      <c r="O353" s="10">
        <v>7.9999200000000004</v>
      </c>
      <c r="P353" s="10">
        <v>4.9999500000000001</v>
      </c>
      <c r="Q353" s="10">
        <v>9.9999000000000002</v>
      </c>
      <c r="R353" s="10">
        <v>1.9999800000000001</v>
      </c>
      <c r="S353" s="10">
        <v>1.9999800000000001</v>
      </c>
      <c r="T353" s="11"/>
      <c r="U353" s="10">
        <v>0.99999000000000005</v>
      </c>
      <c r="V353" s="11"/>
      <c r="W353" s="10">
        <v>4.9999500000000001</v>
      </c>
      <c r="X353" s="11"/>
      <c r="Y353" s="10">
        <v>2.9999699999999998</v>
      </c>
      <c r="Z353" s="13">
        <v>1.9999800000000001</v>
      </c>
    </row>
    <row r="354" spans="1:26" x14ac:dyDescent="0.25">
      <c r="A354" s="8">
        <v>959956301834</v>
      </c>
      <c r="B354" s="9" t="s">
        <v>198</v>
      </c>
      <c r="C354" s="8">
        <v>100000731467</v>
      </c>
      <c r="D354" s="8" t="s">
        <v>968</v>
      </c>
      <c r="E354" s="9" t="s">
        <v>31</v>
      </c>
      <c r="F354" s="9" t="s">
        <v>38</v>
      </c>
      <c r="G354" s="9" t="s">
        <v>39</v>
      </c>
      <c r="H354" s="9" t="s">
        <v>40</v>
      </c>
      <c r="I354" s="9" t="s">
        <v>46</v>
      </c>
      <c r="J354" s="9" t="s">
        <v>55</v>
      </c>
      <c r="K354" s="9" t="s">
        <v>56</v>
      </c>
      <c r="L354" s="10">
        <v>314003</v>
      </c>
      <c r="M354" s="9" t="s">
        <v>37</v>
      </c>
      <c r="N354" s="11"/>
      <c r="O354" s="10">
        <v>15.999840000000001</v>
      </c>
      <c r="P354" s="10">
        <v>0.99999000000000005</v>
      </c>
      <c r="Q354" s="10">
        <v>3.9999600000000002</v>
      </c>
      <c r="R354" s="10">
        <v>5.9999399999999996</v>
      </c>
      <c r="S354" s="10">
        <v>19.9998</v>
      </c>
      <c r="T354" s="11"/>
      <c r="U354" s="10">
        <v>1.9999800000000001</v>
      </c>
      <c r="V354" s="10">
        <v>14.99985</v>
      </c>
      <c r="W354" s="11"/>
      <c r="X354" s="11"/>
      <c r="Y354" s="10">
        <v>5.9999399999999996</v>
      </c>
      <c r="Z354" s="13">
        <v>1.9999800000000001</v>
      </c>
    </row>
    <row r="355" spans="1:26" x14ac:dyDescent="0.25">
      <c r="A355" s="8">
        <v>299257588546</v>
      </c>
      <c r="B355" s="9" t="s">
        <v>453</v>
      </c>
      <c r="C355" s="8">
        <v>100000550531</v>
      </c>
      <c r="D355" s="8" t="s">
        <v>1223</v>
      </c>
      <c r="E355" s="9" t="s">
        <v>31</v>
      </c>
      <c r="F355" s="9" t="s">
        <v>38</v>
      </c>
      <c r="G355" s="9" t="s">
        <v>39</v>
      </c>
      <c r="H355" s="9" t="s">
        <v>40</v>
      </c>
      <c r="I355" s="9" t="s">
        <v>48</v>
      </c>
      <c r="J355" s="9" t="s">
        <v>49</v>
      </c>
      <c r="K355" s="9" t="s">
        <v>50</v>
      </c>
      <c r="L355" s="10">
        <v>514016</v>
      </c>
      <c r="M355" s="9" t="s">
        <v>51</v>
      </c>
      <c r="N355" s="11"/>
      <c r="O355" s="10">
        <v>9.9999000000000002</v>
      </c>
      <c r="P355" s="10">
        <v>1.9999800000000001</v>
      </c>
      <c r="Q355" s="10">
        <v>4.9999500000000001</v>
      </c>
      <c r="R355" s="10">
        <v>1.9999800000000001</v>
      </c>
      <c r="S355" s="10">
        <v>0.99999000000000005</v>
      </c>
      <c r="T355" s="10">
        <v>4.9999500000000001</v>
      </c>
      <c r="U355" s="10">
        <v>3.9999600000000002</v>
      </c>
      <c r="V355" s="10">
        <v>0.99999000000000005</v>
      </c>
      <c r="W355" s="10">
        <v>0.99999000000000005</v>
      </c>
      <c r="X355" s="10">
        <v>2.9999699999999998</v>
      </c>
      <c r="Y355" s="10">
        <v>4.9999500000000001</v>
      </c>
      <c r="Z355" s="13">
        <v>1.9999800000000001</v>
      </c>
    </row>
    <row r="356" spans="1:26" x14ac:dyDescent="0.25">
      <c r="A356" s="8">
        <v>426649026372</v>
      </c>
      <c r="B356" s="9" t="s">
        <v>526</v>
      </c>
      <c r="C356" s="8">
        <v>100000888401</v>
      </c>
      <c r="D356" s="8" t="s">
        <v>1296</v>
      </c>
      <c r="E356" s="9" t="s">
        <v>31</v>
      </c>
      <c r="F356" s="9" t="s">
        <v>38</v>
      </c>
      <c r="G356" s="9" t="s">
        <v>39</v>
      </c>
      <c r="H356" s="9" t="s">
        <v>40</v>
      </c>
      <c r="I356" s="9" t="s">
        <v>46</v>
      </c>
      <c r="J356" s="9" t="s">
        <v>42</v>
      </c>
      <c r="K356" s="9" t="s">
        <v>47</v>
      </c>
      <c r="L356" s="10">
        <v>314005</v>
      </c>
      <c r="M356" s="9" t="s">
        <v>37</v>
      </c>
      <c r="N356" s="11"/>
      <c r="O356" s="11"/>
      <c r="P356" s="10">
        <v>4.9999500000000001</v>
      </c>
      <c r="Q356" s="11"/>
      <c r="R356" s="10">
        <v>2.9999699999999998</v>
      </c>
      <c r="S356" s="10">
        <v>0.99999000000000005</v>
      </c>
      <c r="T356" s="11"/>
      <c r="U356" s="11"/>
      <c r="V356" s="10">
        <v>2.9999699999999998</v>
      </c>
      <c r="W356" s="11"/>
      <c r="X356" s="10">
        <v>1.9999800000000001</v>
      </c>
      <c r="Y356" s="11"/>
      <c r="Z356" s="13">
        <v>1.9999800000000001</v>
      </c>
    </row>
    <row r="357" spans="1:26" x14ac:dyDescent="0.25">
      <c r="A357" s="8">
        <v>946835024522</v>
      </c>
      <c r="B357" s="9" t="s">
        <v>603</v>
      </c>
      <c r="C357" s="8">
        <v>100000817579</v>
      </c>
      <c r="D357" s="8" t="s">
        <v>1373</v>
      </c>
      <c r="E357" s="9" t="s">
        <v>31</v>
      </c>
      <c r="F357" s="9" t="s">
        <v>38</v>
      </c>
      <c r="G357" s="9" t="s">
        <v>39</v>
      </c>
      <c r="H357" s="9" t="s">
        <v>40</v>
      </c>
      <c r="I357" s="9" t="s">
        <v>46</v>
      </c>
      <c r="J357" s="9" t="s">
        <v>55</v>
      </c>
      <c r="K357" s="9" t="s">
        <v>57</v>
      </c>
      <c r="L357" s="10">
        <v>314002</v>
      </c>
      <c r="M357" s="9" t="s">
        <v>37</v>
      </c>
      <c r="N357" s="11"/>
      <c r="O357" s="11"/>
      <c r="P357" s="11"/>
      <c r="Q357" s="10">
        <v>3.9999600000000002</v>
      </c>
      <c r="R357" s="10">
        <v>0.99999000000000005</v>
      </c>
      <c r="S357" s="10">
        <v>10.999890000000001</v>
      </c>
      <c r="T357" s="10">
        <v>0.99999000000000005</v>
      </c>
      <c r="U357" s="10">
        <v>0.99999000000000005</v>
      </c>
      <c r="V357" s="11"/>
      <c r="W357" s="11"/>
      <c r="X357" s="10">
        <v>0.99999000000000005</v>
      </c>
      <c r="Y357" s="10">
        <v>0.99999000000000005</v>
      </c>
      <c r="Z357" s="13">
        <v>1.9999800000000001</v>
      </c>
    </row>
    <row r="358" spans="1:26" x14ac:dyDescent="0.25">
      <c r="A358" s="8">
        <v>594684226391</v>
      </c>
      <c r="B358" s="9" t="s">
        <v>482</v>
      </c>
      <c r="C358" s="8">
        <v>100000363236</v>
      </c>
      <c r="D358" s="8" t="s">
        <v>1252</v>
      </c>
      <c r="E358" s="9" t="s">
        <v>31</v>
      </c>
      <c r="F358" s="9" t="s">
        <v>38</v>
      </c>
      <c r="G358" s="9" t="s">
        <v>39</v>
      </c>
      <c r="H358" s="9" t="s">
        <v>40</v>
      </c>
      <c r="I358" s="9" t="s">
        <v>46</v>
      </c>
      <c r="J358" s="9" t="s">
        <v>55</v>
      </c>
      <c r="K358" s="9" t="s">
        <v>56</v>
      </c>
      <c r="L358" s="10">
        <v>314003</v>
      </c>
      <c r="M358" s="9" t="s">
        <v>37</v>
      </c>
      <c r="N358" s="11"/>
      <c r="O358" s="11"/>
      <c r="P358" s="11"/>
      <c r="Q358" s="11"/>
      <c r="R358" s="11"/>
      <c r="S358" s="11"/>
      <c r="T358" s="10">
        <v>1.9999800000000001</v>
      </c>
      <c r="U358" s="10">
        <v>0.99999000000000005</v>
      </c>
      <c r="V358" s="11"/>
      <c r="W358" s="10">
        <v>0.99999000000000005</v>
      </c>
      <c r="X358" s="10">
        <v>2.9999699999999998</v>
      </c>
      <c r="Y358" s="10">
        <v>1.9999800000000001</v>
      </c>
      <c r="Z358" s="13">
        <v>1.9999800000000001</v>
      </c>
    </row>
    <row r="359" spans="1:26" x14ac:dyDescent="0.25">
      <c r="A359" s="8">
        <v>805902791612</v>
      </c>
      <c r="B359" s="9" t="s">
        <v>612</v>
      </c>
      <c r="C359" s="8">
        <v>100000054769</v>
      </c>
      <c r="D359" s="8" t="s">
        <v>1382</v>
      </c>
      <c r="E359" s="9" t="s">
        <v>31</v>
      </c>
      <c r="F359" s="9" t="s">
        <v>38</v>
      </c>
      <c r="G359" s="9" t="s">
        <v>39</v>
      </c>
      <c r="H359" s="9" t="s">
        <v>40</v>
      </c>
      <c r="I359" s="9" t="s">
        <v>46</v>
      </c>
      <c r="J359" s="9" t="s">
        <v>55</v>
      </c>
      <c r="K359" s="9" t="s">
        <v>56</v>
      </c>
      <c r="L359" s="10">
        <v>314003</v>
      </c>
      <c r="M359" s="9" t="s">
        <v>37</v>
      </c>
      <c r="N359" s="11"/>
      <c r="O359" s="10">
        <v>7.9999200000000004</v>
      </c>
      <c r="P359" s="10">
        <v>0.99999000000000005</v>
      </c>
      <c r="Q359" s="10">
        <v>6.99993</v>
      </c>
      <c r="R359" s="10">
        <v>0.99999000000000005</v>
      </c>
      <c r="S359" s="10">
        <v>7.9999200000000004</v>
      </c>
      <c r="T359" s="11"/>
      <c r="U359" s="10">
        <v>1.9999800000000001</v>
      </c>
      <c r="V359" s="11"/>
      <c r="W359" s="11"/>
      <c r="X359" s="11"/>
      <c r="Y359" s="10">
        <v>1.9999800000000001</v>
      </c>
      <c r="Z359" s="13">
        <v>1.9999800000000001</v>
      </c>
    </row>
    <row r="360" spans="1:26" x14ac:dyDescent="0.25">
      <c r="A360" s="8">
        <v>488420773696</v>
      </c>
      <c r="B360" s="9" t="s">
        <v>494</v>
      </c>
      <c r="C360" s="8">
        <v>100000790255</v>
      </c>
      <c r="D360" s="8" t="s">
        <v>1264</v>
      </c>
      <c r="E360" s="9" t="s">
        <v>31</v>
      </c>
      <c r="F360" s="9" t="s">
        <v>38</v>
      </c>
      <c r="G360" s="9" t="s">
        <v>39</v>
      </c>
      <c r="H360" s="9" t="s">
        <v>40</v>
      </c>
      <c r="I360" s="9" t="s">
        <v>41</v>
      </c>
      <c r="J360" s="9" t="s">
        <v>55</v>
      </c>
      <c r="K360" s="9" t="s">
        <v>56</v>
      </c>
      <c r="L360" s="10">
        <v>314004</v>
      </c>
      <c r="M360" s="9" t="s">
        <v>37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0">
        <v>0.99999000000000005</v>
      </c>
      <c r="X360" s="11"/>
      <c r="Y360" s="10">
        <v>4.9999500000000001</v>
      </c>
      <c r="Z360" s="13">
        <v>1.9999800000000001</v>
      </c>
    </row>
    <row r="361" spans="1:26" x14ac:dyDescent="0.25">
      <c r="A361" s="8">
        <v>807657077845</v>
      </c>
      <c r="B361" s="9" t="s">
        <v>266</v>
      </c>
      <c r="C361" s="8">
        <v>100000860642</v>
      </c>
      <c r="D361" s="8" t="s">
        <v>1036</v>
      </c>
      <c r="E361" s="9" t="s">
        <v>31</v>
      </c>
      <c r="F361" s="9" t="s">
        <v>38</v>
      </c>
      <c r="G361" s="9" t="s">
        <v>39</v>
      </c>
      <c r="H361" s="9" t="s">
        <v>40</v>
      </c>
      <c r="I361" s="9" t="s">
        <v>41</v>
      </c>
      <c r="J361" s="9" t="s">
        <v>55</v>
      </c>
      <c r="K361" s="9" t="s">
        <v>57</v>
      </c>
      <c r="L361" s="10">
        <v>314015</v>
      </c>
      <c r="M361" s="9" t="s">
        <v>37</v>
      </c>
      <c r="N361" s="11"/>
      <c r="O361" s="10">
        <v>15.999840000000001</v>
      </c>
      <c r="P361" s="10">
        <v>3.9999600000000002</v>
      </c>
      <c r="Q361" s="10">
        <v>3.9999600000000002</v>
      </c>
      <c r="R361" s="10">
        <v>5.9999399999999996</v>
      </c>
      <c r="S361" s="10">
        <v>37.99962</v>
      </c>
      <c r="T361" s="10">
        <v>0.99999000000000005</v>
      </c>
      <c r="U361" s="11"/>
      <c r="V361" s="11"/>
      <c r="W361" s="11"/>
      <c r="X361" s="10">
        <v>4.9999500000000001</v>
      </c>
      <c r="Y361" s="10">
        <v>3.9999600000000002</v>
      </c>
      <c r="Z361" s="13">
        <v>1.9999800000000001</v>
      </c>
    </row>
    <row r="362" spans="1:26" x14ac:dyDescent="0.25">
      <c r="A362" s="8">
        <v>104328106302</v>
      </c>
      <c r="B362" s="9" t="s">
        <v>302</v>
      </c>
      <c r="C362" s="8">
        <v>100000633129</v>
      </c>
      <c r="D362" s="8" t="s">
        <v>1072</v>
      </c>
      <c r="E362" s="9" t="s">
        <v>31</v>
      </c>
      <c r="F362" s="9" t="s">
        <v>38</v>
      </c>
      <c r="G362" s="9" t="s">
        <v>39</v>
      </c>
      <c r="H362" s="9" t="s">
        <v>40</v>
      </c>
      <c r="I362" s="9" t="s">
        <v>46</v>
      </c>
      <c r="J362" s="9" t="s">
        <v>55</v>
      </c>
      <c r="K362" s="9" t="s">
        <v>57</v>
      </c>
      <c r="L362" s="10">
        <v>314002</v>
      </c>
      <c r="M362" s="9" t="s">
        <v>37</v>
      </c>
      <c r="N362" s="11"/>
      <c r="O362" s="10">
        <v>15.999840000000001</v>
      </c>
      <c r="P362" s="10">
        <v>3.9999600000000002</v>
      </c>
      <c r="Q362" s="10">
        <v>15.999840000000001</v>
      </c>
      <c r="R362" s="10">
        <v>5.9999399999999996</v>
      </c>
      <c r="S362" s="10">
        <v>47.999519999999997</v>
      </c>
      <c r="T362" s="11"/>
      <c r="U362" s="10">
        <v>0.99999000000000005</v>
      </c>
      <c r="V362" s="11"/>
      <c r="W362" s="10">
        <v>6.99993</v>
      </c>
      <c r="X362" s="10">
        <v>0.99999000000000005</v>
      </c>
      <c r="Y362" s="10">
        <v>2.9999699999999998</v>
      </c>
      <c r="Z362" s="13">
        <v>1.9999800000000001</v>
      </c>
    </row>
    <row r="363" spans="1:26" x14ac:dyDescent="0.25">
      <c r="A363" s="8">
        <v>869504215173</v>
      </c>
      <c r="B363" s="9" t="s">
        <v>652</v>
      </c>
      <c r="C363" s="8">
        <v>100000281836</v>
      </c>
      <c r="D363" s="8" t="s">
        <v>1422</v>
      </c>
      <c r="E363" s="9" t="s">
        <v>31</v>
      </c>
      <c r="F363" s="9" t="s">
        <v>38</v>
      </c>
      <c r="G363" s="9" t="s">
        <v>39</v>
      </c>
      <c r="H363" s="9" t="s">
        <v>40</v>
      </c>
      <c r="I363" s="9" t="s">
        <v>41</v>
      </c>
      <c r="J363" s="9" t="s">
        <v>55</v>
      </c>
      <c r="K363" s="9" t="s">
        <v>57</v>
      </c>
      <c r="L363" s="10">
        <v>314006</v>
      </c>
      <c r="M363" s="9" t="s">
        <v>37</v>
      </c>
      <c r="N363" s="11"/>
      <c r="O363" s="10">
        <v>3.9999600000000002</v>
      </c>
      <c r="P363" s="10">
        <v>4.9999500000000001</v>
      </c>
      <c r="Q363" s="10">
        <v>3.9999600000000002</v>
      </c>
      <c r="R363" s="10">
        <v>1.9999800000000001</v>
      </c>
      <c r="S363" s="10">
        <v>2.9999699999999998</v>
      </c>
      <c r="T363" s="10">
        <v>1.9999800000000001</v>
      </c>
      <c r="U363" s="10">
        <v>2.9999699999999998</v>
      </c>
      <c r="V363" s="10">
        <v>1.9999800000000001</v>
      </c>
      <c r="W363" s="10">
        <v>1.9999800000000001</v>
      </c>
      <c r="X363" s="10">
        <v>1.9999800000000001</v>
      </c>
      <c r="Y363" s="10">
        <v>5.9999399999999996</v>
      </c>
      <c r="Z363" s="13">
        <v>1.9999800000000001</v>
      </c>
    </row>
    <row r="364" spans="1:26" x14ac:dyDescent="0.25">
      <c r="A364" s="8">
        <v>433519864545</v>
      </c>
      <c r="B364" s="9" t="s">
        <v>602</v>
      </c>
      <c r="C364" s="8">
        <v>100000366126</v>
      </c>
      <c r="D364" s="8" t="s">
        <v>1372</v>
      </c>
      <c r="E364" s="9" t="s">
        <v>31</v>
      </c>
      <c r="F364" s="9" t="s">
        <v>38</v>
      </c>
      <c r="G364" s="9" t="s">
        <v>39</v>
      </c>
      <c r="H364" s="9" t="s">
        <v>40</v>
      </c>
      <c r="I364" s="9" t="s">
        <v>41</v>
      </c>
      <c r="J364" s="9" t="s">
        <v>55</v>
      </c>
      <c r="K364" s="9" t="s">
        <v>57</v>
      </c>
      <c r="L364" s="10">
        <v>314004</v>
      </c>
      <c r="M364" s="9" t="s">
        <v>37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0">
        <v>1.9999800000000001</v>
      </c>
      <c r="Z364" s="13">
        <v>1.9999800000000001</v>
      </c>
    </row>
    <row r="365" spans="1:26" x14ac:dyDescent="0.25">
      <c r="A365" s="8">
        <v>121942308194</v>
      </c>
      <c r="B365" s="9" t="s">
        <v>520</v>
      </c>
      <c r="C365" s="8">
        <v>100000905879</v>
      </c>
      <c r="D365" s="8" t="s">
        <v>1290</v>
      </c>
      <c r="E365" s="9" t="s">
        <v>31</v>
      </c>
      <c r="F365" s="9" t="s">
        <v>38</v>
      </c>
      <c r="G365" s="9" t="s">
        <v>39</v>
      </c>
      <c r="H365" s="9" t="s">
        <v>40</v>
      </c>
      <c r="I365" s="9" t="s">
        <v>41</v>
      </c>
      <c r="J365" s="9" t="s">
        <v>55</v>
      </c>
      <c r="K365" s="9" t="s">
        <v>57</v>
      </c>
      <c r="L365" s="10">
        <v>314004</v>
      </c>
      <c r="M365" s="9" t="s">
        <v>37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0">
        <v>3.9999600000000002</v>
      </c>
      <c r="X365" s="11"/>
      <c r="Y365" s="10">
        <v>0.99999000000000005</v>
      </c>
      <c r="Z365" s="13">
        <v>1.9999800000000001</v>
      </c>
    </row>
    <row r="366" spans="1:26" x14ac:dyDescent="0.25">
      <c r="A366" s="8">
        <v>425125610901</v>
      </c>
      <c r="B366" s="9" t="s">
        <v>524</v>
      </c>
      <c r="C366" s="8">
        <v>100000741905</v>
      </c>
      <c r="D366" s="8" t="s">
        <v>1294</v>
      </c>
      <c r="E366" s="9" t="s">
        <v>31</v>
      </c>
      <c r="F366" s="9" t="s">
        <v>38</v>
      </c>
      <c r="G366" s="9" t="s">
        <v>39</v>
      </c>
      <c r="H366" s="9" t="s">
        <v>40</v>
      </c>
      <c r="I366" s="9" t="s">
        <v>41</v>
      </c>
      <c r="J366" s="9" t="s">
        <v>55</v>
      </c>
      <c r="K366" s="9" t="s">
        <v>57</v>
      </c>
      <c r="L366" s="10">
        <v>314015</v>
      </c>
      <c r="M366" s="9" t="s">
        <v>37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0">
        <v>0.99999000000000005</v>
      </c>
      <c r="Y366" s="10">
        <v>0.99999000000000005</v>
      </c>
      <c r="Z366" s="13">
        <v>1.9999800000000001</v>
      </c>
    </row>
    <row r="367" spans="1:26" x14ac:dyDescent="0.25">
      <c r="A367" s="8">
        <v>172666316581</v>
      </c>
      <c r="B367" s="9" t="s">
        <v>682</v>
      </c>
      <c r="C367" s="8">
        <v>100000133569</v>
      </c>
      <c r="D367" s="8" t="s">
        <v>1452</v>
      </c>
      <c r="E367" s="9" t="s">
        <v>31</v>
      </c>
      <c r="F367" s="9" t="s">
        <v>38</v>
      </c>
      <c r="G367" s="9" t="s">
        <v>39</v>
      </c>
      <c r="H367" s="9" t="s">
        <v>40</v>
      </c>
      <c r="I367" s="9" t="s">
        <v>41</v>
      </c>
      <c r="J367" s="9" t="s">
        <v>55</v>
      </c>
      <c r="K367" s="9" t="s">
        <v>57</v>
      </c>
      <c r="L367" s="10">
        <v>314015</v>
      </c>
      <c r="M367" s="9" t="s">
        <v>37</v>
      </c>
      <c r="N367" s="11"/>
      <c r="O367" s="11"/>
      <c r="P367" s="11"/>
      <c r="Q367" s="10">
        <v>2.9999699999999998</v>
      </c>
      <c r="R367" s="10">
        <v>2.9999699999999998</v>
      </c>
      <c r="S367" s="10">
        <v>6.99993</v>
      </c>
      <c r="T367" s="10">
        <v>0.99999000000000005</v>
      </c>
      <c r="U367" s="10">
        <v>0.99999000000000005</v>
      </c>
      <c r="V367" s="11"/>
      <c r="W367" s="10">
        <v>1.9999800000000001</v>
      </c>
      <c r="X367" s="10">
        <v>0.99999000000000005</v>
      </c>
      <c r="Y367" s="10">
        <v>0.99999000000000005</v>
      </c>
      <c r="Z367" s="13">
        <v>1.9999800000000001</v>
      </c>
    </row>
    <row r="368" spans="1:26" x14ac:dyDescent="0.25">
      <c r="A368" s="8">
        <v>464859048262</v>
      </c>
      <c r="B368" s="9" t="s">
        <v>438</v>
      </c>
      <c r="C368" s="8">
        <v>100000662135</v>
      </c>
      <c r="D368" s="8" t="s">
        <v>1208</v>
      </c>
      <c r="E368" s="9" t="s">
        <v>31</v>
      </c>
      <c r="F368" s="9" t="s">
        <v>38</v>
      </c>
      <c r="G368" s="9" t="s">
        <v>39</v>
      </c>
      <c r="H368" s="9" t="s">
        <v>40</v>
      </c>
      <c r="I368" s="9" t="s">
        <v>41</v>
      </c>
      <c r="J368" s="9" t="s">
        <v>55</v>
      </c>
      <c r="K368" s="9" t="s">
        <v>57</v>
      </c>
      <c r="L368" s="10">
        <v>314012</v>
      </c>
      <c r="M368" s="9" t="s">
        <v>37</v>
      </c>
      <c r="N368" s="11"/>
      <c r="O368" s="11"/>
      <c r="P368" s="11"/>
      <c r="Q368" s="10">
        <v>0.99999000000000005</v>
      </c>
      <c r="R368" s="10">
        <v>6.99993</v>
      </c>
      <c r="S368" s="11"/>
      <c r="T368" s="10">
        <v>7.9999200000000004</v>
      </c>
      <c r="U368" s="10">
        <v>1.9999800000000001</v>
      </c>
      <c r="V368" s="10">
        <v>7.9999200000000004</v>
      </c>
      <c r="W368" s="10">
        <v>6.99993</v>
      </c>
      <c r="X368" s="10">
        <v>1.9999800000000001</v>
      </c>
      <c r="Y368" s="10">
        <v>1.9999800000000001</v>
      </c>
      <c r="Z368" s="13">
        <v>1.9999800000000001</v>
      </c>
    </row>
    <row r="369" spans="1:26" x14ac:dyDescent="0.25">
      <c r="A369" s="8">
        <v>799577552942</v>
      </c>
      <c r="B369" s="9" t="s">
        <v>595</v>
      </c>
      <c r="C369" s="8">
        <v>100000892394</v>
      </c>
      <c r="D369" s="8" t="s">
        <v>1365</v>
      </c>
      <c r="E369" s="9" t="s">
        <v>31</v>
      </c>
      <c r="F369" s="9" t="s">
        <v>38</v>
      </c>
      <c r="G369" s="9" t="s">
        <v>39</v>
      </c>
      <c r="H369" s="9" t="s">
        <v>40</v>
      </c>
      <c r="I369" s="9" t="s">
        <v>41</v>
      </c>
      <c r="J369" s="9" t="s">
        <v>55</v>
      </c>
      <c r="K369" s="9" t="s">
        <v>57</v>
      </c>
      <c r="L369" s="10">
        <v>314001</v>
      </c>
      <c r="M369" s="9" t="s">
        <v>37</v>
      </c>
      <c r="N369" s="11"/>
      <c r="O369" s="10">
        <v>4.9999500000000001</v>
      </c>
      <c r="P369" s="10">
        <v>7.9999200000000004</v>
      </c>
      <c r="Q369" s="10">
        <v>6.99993</v>
      </c>
      <c r="R369" s="10">
        <v>7.9999200000000004</v>
      </c>
      <c r="S369" s="11"/>
      <c r="T369" s="10">
        <v>1.9999800000000001</v>
      </c>
      <c r="U369" s="11"/>
      <c r="V369" s="11"/>
      <c r="W369" s="10">
        <v>1.9999800000000001</v>
      </c>
      <c r="X369" s="10">
        <v>3.9999600000000002</v>
      </c>
      <c r="Y369" s="10">
        <v>0.99999000000000005</v>
      </c>
      <c r="Z369" s="13">
        <v>1.9999800000000001</v>
      </c>
    </row>
    <row r="370" spans="1:26" x14ac:dyDescent="0.25">
      <c r="A370" s="8">
        <v>719975488173</v>
      </c>
      <c r="B370" s="9" t="s">
        <v>315</v>
      </c>
      <c r="C370" s="8">
        <v>100000460776</v>
      </c>
      <c r="D370" s="8" t="s">
        <v>1085</v>
      </c>
      <c r="E370" s="9" t="s">
        <v>31</v>
      </c>
      <c r="F370" s="9" t="s">
        <v>38</v>
      </c>
      <c r="G370" s="9" t="s">
        <v>39</v>
      </c>
      <c r="H370" s="9" t="s">
        <v>40</v>
      </c>
      <c r="I370" s="9" t="s">
        <v>41</v>
      </c>
      <c r="J370" s="9" t="s">
        <v>55</v>
      </c>
      <c r="K370" s="9" t="s">
        <v>56</v>
      </c>
      <c r="L370" s="10">
        <v>314015</v>
      </c>
      <c r="M370" s="9" t="s">
        <v>37</v>
      </c>
      <c r="N370" s="11"/>
      <c r="O370" s="10">
        <v>17.99982</v>
      </c>
      <c r="P370" s="10">
        <v>7.9999200000000004</v>
      </c>
      <c r="Q370" s="10">
        <v>4.9999500000000001</v>
      </c>
      <c r="R370" s="10">
        <v>2.9999699999999998</v>
      </c>
      <c r="S370" s="10">
        <v>5.9999399999999996</v>
      </c>
      <c r="T370" s="10">
        <v>2.9999699999999998</v>
      </c>
      <c r="U370" s="10">
        <v>3.9999600000000002</v>
      </c>
      <c r="V370" s="10">
        <v>1.9999800000000001</v>
      </c>
      <c r="W370" s="10">
        <v>2.9999699999999998</v>
      </c>
      <c r="X370" s="10">
        <v>4.9999500000000001</v>
      </c>
      <c r="Y370" s="10">
        <v>3.9999600000000002</v>
      </c>
      <c r="Z370" s="13">
        <v>1.9999800000000001</v>
      </c>
    </row>
    <row r="371" spans="1:26" x14ac:dyDescent="0.25">
      <c r="A371" s="8">
        <v>317936089362</v>
      </c>
      <c r="B371" s="9" t="s">
        <v>631</v>
      </c>
      <c r="C371" s="8">
        <v>100000801309</v>
      </c>
      <c r="D371" s="8" t="s">
        <v>1401</v>
      </c>
      <c r="E371" s="9" t="s">
        <v>31</v>
      </c>
      <c r="F371" s="9" t="s">
        <v>38</v>
      </c>
      <c r="G371" s="9" t="s">
        <v>45</v>
      </c>
      <c r="H371" s="9" t="s">
        <v>40</v>
      </c>
      <c r="I371" s="9" t="s">
        <v>46</v>
      </c>
      <c r="J371" s="9" t="s">
        <v>42</v>
      </c>
      <c r="K371" s="9" t="s">
        <v>47</v>
      </c>
      <c r="L371" s="10">
        <v>314002</v>
      </c>
      <c r="M371" s="9" t="s">
        <v>37</v>
      </c>
      <c r="N371" s="11"/>
      <c r="O371" s="10">
        <v>3.9999600000000002</v>
      </c>
      <c r="P371" s="10">
        <v>1.9999800000000001</v>
      </c>
      <c r="Q371" s="11"/>
      <c r="R371" s="10">
        <v>1.9999800000000001</v>
      </c>
      <c r="S371" s="11"/>
      <c r="T371" s="11"/>
      <c r="U371" s="11"/>
      <c r="V371" s="11"/>
      <c r="W371" s="11"/>
      <c r="X371" s="10">
        <v>1.9999800000000001</v>
      </c>
      <c r="Y371" s="10">
        <v>2.9999699999999998</v>
      </c>
      <c r="Z371" s="13">
        <v>1.9999800000000001</v>
      </c>
    </row>
    <row r="372" spans="1:26" x14ac:dyDescent="0.25">
      <c r="A372" s="8">
        <v>297661430837</v>
      </c>
      <c r="B372" s="9" t="s">
        <v>629</v>
      </c>
      <c r="C372" s="8">
        <v>100000724357</v>
      </c>
      <c r="D372" s="8" t="s">
        <v>1399</v>
      </c>
      <c r="E372" s="9" t="s">
        <v>31</v>
      </c>
      <c r="F372" s="9" t="s">
        <v>38</v>
      </c>
      <c r="G372" s="9" t="s">
        <v>45</v>
      </c>
      <c r="H372" s="9" t="s">
        <v>40</v>
      </c>
      <c r="I372" s="9" t="s">
        <v>52</v>
      </c>
      <c r="J372" s="9" t="s">
        <v>42</v>
      </c>
      <c r="K372" s="9" t="s">
        <v>47</v>
      </c>
      <c r="L372" s="10">
        <v>414008</v>
      </c>
      <c r="M372" s="9" t="s">
        <v>54</v>
      </c>
      <c r="N372" s="11"/>
      <c r="O372" s="11"/>
      <c r="P372" s="10">
        <v>0.99999000000000005</v>
      </c>
      <c r="Q372" s="11"/>
      <c r="R372" s="11"/>
      <c r="S372" s="10">
        <v>1.9999800000000001</v>
      </c>
      <c r="T372" s="11"/>
      <c r="U372" s="11"/>
      <c r="V372" s="10">
        <v>0.99999000000000005</v>
      </c>
      <c r="W372" s="11"/>
      <c r="X372" s="10">
        <v>1.9999800000000001</v>
      </c>
      <c r="Y372" s="10">
        <v>2.9999699999999998</v>
      </c>
      <c r="Z372" s="13">
        <v>1.9999800000000001</v>
      </c>
    </row>
    <row r="373" spans="1:26" x14ac:dyDescent="0.25">
      <c r="A373" s="8">
        <v>895975270813</v>
      </c>
      <c r="B373" s="9" t="s">
        <v>571</v>
      </c>
      <c r="C373" s="8">
        <v>100000793242</v>
      </c>
      <c r="D373" s="8" t="s">
        <v>1341</v>
      </c>
      <c r="E373" s="9" t="s">
        <v>31</v>
      </c>
      <c r="F373" s="9" t="s">
        <v>38</v>
      </c>
      <c r="G373" s="9" t="s">
        <v>45</v>
      </c>
      <c r="H373" s="9" t="s">
        <v>40</v>
      </c>
      <c r="I373" s="9" t="s">
        <v>52</v>
      </c>
      <c r="J373" s="9" t="s">
        <v>42</v>
      </c>
      <c r="K373" s="9" t="s">
        <v>47</v>
      </c>
      <c r="L373" s="10">
        <v>414008</v>
      </c>
      <c r="M373" s="9" t="s">
        <v>54</v>
      </c>
      <c r="N373" s="11"/>
      <c r="O373" s="10">
        <v>3.9999600000000002</v>
      </c>
      <c r="P373" s="10">
        <v>1.9999800000000001</v>
      </c>
      <c r="Q373" s="10">
        <v>9.9999000000000002</v>
      </c>
      <c r="R373" s="11"/>
      <c r="S373" s="10">
        <v>4.9999500000000001</v>
      </c>
      <c r="T373" s="10">
        <v>0.99999000000000005</v>
      </c>
      <c r="U373" s="11"/>
      <c r="V373" s="11"/>
      <c r="W373" s="11"/>
      <c r="X373" s="10">
        <v>0.99999000000000005</v>
      </c>
      <c r="Y373" s="10">
        <v>0.99999000000000005</v>
      </c>
      <c r="Z373" s="13">
        <v>1.9999800000000001</v>
      </c>
    </row>
    <row r="374" spans="1:26" x14ac:dyDescent="0.25">
      <c r="A374" s="8">
        <v>507122479483</v>
      </c>
      <c r="B374" s="9" t="s">
        <v>636</v>
      </c>
      <c r="C374" s="8">
        <v>100000877610</v>
      </c>
      <c r="D374" s="8" t="s">
        <v>1406</v>
      </c>
      <c r="E374" s="9" t="s">
        <v>31</v>
      </c>
      <c r="F374" s="9" t="s">
        <v>38</v>
      </c>
      <c r="G374" s="9" t="s">
        <v>45</v>
      </c>
      <c r="H374" s="9" t="s">
        <v>40</v>
      </c>
      <c r="I374" s="9" t="s">
        <v>41</v>
      </c>
      <c r="J374" s="9" t="s">
        <v>42</v>
      </c>
      <c r="K374" s="9" t="s">
        <v>47</v>
      </c>
      <c r="L374" s="10">
        <v>314012</v>
      </c>
      <c r="M374" s="9" t="s">
        <v>37</v>
      </c>
      <c r="N374" s="11"/>
      <c r="O374" s="11"/>
      <c r="P374" s="10">
        <v>1.9999800000000001</v>
      </c>
      <c r="Q374" s="11"/>
      <c r="R374" s="10">
        <v>1.9999800000000001</v>
      </c>
      <c r="S374" s="10">
        <v>3.9999600000000002</v>
      </c>
      <c r="T374" s="10">
        <v>0.99999000000000005</v>
      </c>
      <c r="U374" s="10">
        <v>1.9999800000000001</v>
      </c>
      <c r="V374" s="10">
        <v>1.9999800000000001</v>
      </c>
      <c r="W374" s="11"/>
      <c r="X374" s="10">
        <v>1.9999800000000001</v>
      </c>
      <c r="Y374" s="11"/>
      <c r="Z374" s="13">
        <v>1.9999800000000001</v>
      </c>
    </row>
    <row r="375" spans="1:26" x14ac:dyDescent="0.25">
      <c r="A375" s="8">
        <v>967470794182</v>
      </c>
      <c r="B375" s="9" t="s">
        <v>605</v>
      </c>
      <c r="C375" s="8">
        <v>100000897736</v>
      </c>
      <c r="D375" s="8" t="s">
        <v>1375</v>
      </c>
      <c r="E375" s="9" t="s">
        <v>31</v>
      </c>
      <c r="F375" s="9" t="s">
        <v>38</v>
      </c>
      <c r="G375" s="9" t="s">
        <v>45</v>
      </c>
      <c r="H375" s="9" t="s">
        <v>40</v>
      </c>
      <c r="I375" s="9" t="s">
        <v>41</v>
      </c>
      <c r="J375" s="9" t="s">
        <v>42</v>
      </c>
      <c r="K375" s="9" t="s">
        <v>47</v>
      </c>
      <c r="L375" s="10">
        <v>314015</v>
      </c>
      <c r="M375" s="9" t="s">
        <v>37</v>
      </c>
      <c r="N375" s="11"/>
      <c r="O375" s="10">
        <v>0.99999000000000005</v>
      </c>
      <c r="P375" s="11"/>
      <c r="Q375" s="10">
        <v>4.9999500000000001</v>
      </c>
      <c r="R375" s="10">
        <v>9.9999000000000002</v>
      </c>
      <c r="S375" s="10">
        <v>1.9999800000000001</v>
      </c>
      <c r="T375" s="11"/>
      <c r="U375" s="10">
        <v>0.99999000000000005</v>
      </c>
      <c r="V375" s="11"/>
      <c r="W375" s="10">
        <v>0.99999000000000005</v>
      </c>
      <c r="X375" s="10">
        <v>0.99999000000000005</v>
      </c>
      <c r="Y375" s="11"/>
      <c r="Z375" s="13">
        <v>1.9999800000000001</v>
      </c>
    </row>
    <row r="376" spans="1:26" x14ac:dyDescent="0.25">
      <c r="A376" s="8">
        <v>438572615377</v>
      </c>
      <c r="B376" s="9" t="s">
        <v>390</v>
      </c>
      <c r="C376" s="8">
        <v>100000890909</v>
      </c>
      <c r="D376" s="8" t="s">
        <v>1160</v>
      </c>
      <c r="E376" s="9" t="s">
        <v>31</v>
      </c>
      <c r="F376" s="9" t="s">
        <v>38</v>
      </c>
      <c r="G376" s="9" t="s">
        <v>39</v>
      </c>
      <c r="H376" s="9" t="s">
        <v>40</v>
      </c>
      <c r="I376" s="9" t="s">
        <v>41</v>
      </c>
      <c r="J376" s="9" t="s">
        <v>42</v>
      </c>
      <c r="K376" s="9" t="s">
        <v>47</v>
      </c>
      <c r="L376" s="10">
        <v>314001</v>
      </c>
      <c r="M376" s="9" t="s">
        <v>37</v>
      </c>
      <c r="N376" s="11"/>
      <c r="O376" s="10">
        <v>6.99993</v>
      </c>
      <c r="P376" s="10">
        <v>1.9999800000000001</v>
      </c>
      <c r="Q376" s="10">
        <v>3.9999600000000002</v>
      </c>
      <c r="R376" s="10">
        <v>3.9999600000000002</v>
      </c>
      <c r="S376" s="10">
        <v>1.9999800000000001</v>
      </c>
      <c r="T376" s="10">
        <v>0.99999000000000005</v>
      </c>
      <c r="U376" s="11"/>
      <c r="V376" s="11"/>
      <c r="W376" s="11"/>
      <c r="X376" s="11"/>
      <c r="Y376" s="10">
        <v>0.99999000000000005</v>
      </c>
      <c r="Z376" s="13">
        <v>1.9999800000000001</v>
      </c>
    </row>
    <row r="377" spans="1:26" x14ac:dyDescent="0.25">
      <c r="A377" s="8">
        <v>101355786617</v>
      </c>
      <c r="B377" s="9" t="s">
        <v>260</v>
      </c>
      <c r="C377" s="8">
        <v>100000776940</v>
      </c>
      <c r="D377" s="8" t="s">
        <v>1030</v>
      </c>
      <c r="E377" s="9" t="s">
        <v>31</v>
      </c>
      <c r="F377" s="9" t="s">
        <v>38</v>
      </c>
      <c r="G377" s="9" t="s">
        <v>39</v>
      </c>
      <c r="H377" s="9" t="s">
        <v>40</v>
      </c>
      <c r="I377" s="9" t="s">
        <v>46</v>
      </c>
      <c r="J377" s="9" t="s">
        <v>42</v>
      </c>
      <c r="K377" s="9" t="s">
        <v>47</v>
      </c>
      <c r="L377" s="10">
        <v>314002</v>
      </c>
      <c r="M377" s="9" t="s">
        <v>37</v>
      </c>
      <c r="N377" s="11"/>
      <c r="O377" s="10">
        <v>3.9999600000000002</v>
      </c>
      <c r="P377" s="10">
        <v>1.9999800000000001</v>
      </c>
      <c r="Q377" s="10">
        <v>3.9999600000000002</v>
      </c>
      <c r="R377" s="10">
        <v>1.9999800000000001</v>
      </c>
      <c r="S377" s="10">
        <v>6.99993</v>
      </c>
      <c r="T377" s="10">
        <v>1.9999800000000001</v>
      </c>
      <c r="U377" s="10">
        <v>4.9999500000000001</v>
      </c>
      <c r="V377" s="11"/>
      <c r="W377" s="11"/>
      <c r="X377" s="10">
        <v>16.999829999999999</v>
      </c>
      <c r="Y377" s="10">
        <v>1.9999800000000001</v>
      </c>
      <c r="Z377" s="13">
        <v>1.9999800000000001</v>
      </c>
    </row>
    <row r="378" spans="1:26" x14ac:dyDescent="0.25">
      <c r="A378" s="8">
        <v>300823817291</v>
      </c>
      <c r="B378" s="9" t="s">
        <v>248</v>
      </c>
      <c r="C378" s="8">
        <v>100000447779</v>
      </c>
      <c r="D378" s="8" t="s">
        <v>1018</v>
      </c>
      <c r="E378" s="9" t="s">
        <v>31</v>
      </c>
      <c r="F378" s="9" t="s">
        <v>38</v>
      </c>
      <c r="G378" s="9" t="s">
        <v>39</v>
      </c>
      <c r="H378" s="9" t="s">
        <v>40</v>
      </c>
      <c r="I378" s="9" t="s">
        <v>46</v>
      </c>
      <c r="J378" s="9" t="s">
        <v>42</v>
      </c>
      <c r="K378" s="9" t="s">
        <v>47</v>
      </c>
      <c r="L378" s="10">
        <v>314005</v>
      </c>
      <c r="M378" s="9" t="s">
        <v>37</v>
      </c>
      <c r="N378" s="11"/>
      <c r="O378" s="10">
        <v>7.9999200000000004</v>
      </c>
      <c r="P378" s="11"/>
      <c r="Q378" s="10">
        <v>1.9999800000000001</v>
      </c>
      <c r="R378" s="11"/>
      <c r="S378" s="11"/>
      <c r="T378" s="11"/>
      <c r="U378" s="10">
        <v>0.99999000000000005</v>
      </c>
      <c r="V378" s="10">
        <v>2.9999699999999998</v>
      </c>
      <c r="W378" s="11"/>
      <c r="X378" s="10">
        <v>3.9999600000000002</v>
      </c>
      <c r="Y378" s="10">
        <v>2.9999699999999998</v>
      </c>
      <c r="Z378" s="13">
        <v>1.9999800000000001</v>
      </c>
    </row>
    <row r="379" spans="1:26" x14ac:dyDescent="0.25">
      <c r="A379" s="8">
        <v>386596305170</v>
      </c>
      <c r="B379" s="9" t="s">
        <v>656</v>
      </c>
      <c r="C379" s="8">
        <v>100000991767</v>
      </c>
      <c r="D379" s="8" t="s">
        <v>1426</v>
      </c>
      <c r="E379" s="9" t="s">
        <v>31</v>
      </c>
      <c r="F379" s="9" t="s">
        <v>38</v>
      </c>
      <c r="G379" s="9" t="s">
        <v>39</v>
      </c>
      <c r="H379" s="9" t="s">
        <v>40</v>
      </c>
      <c r="I379" s="9" t="s">
        <v>46</v>
      </c>
      <c r="J379" s="9" t="s">
        <v>55</v>
      </c>
      <c r="K379" s="9" t="s">
        <v>57</v>
      </c>
      <c r="L379" s="10">
        <v>314016</v>
      </c>
      <c r="M379" s="9" t="s">
        <v>37</v>
      </c>
      <c r="N379" s="11"/>
      <c r="O379" s="10">
        <v>5.9999399999999996</v>
      </c>
      <c r="P379" s="10">
        <v>1.9999800000000001</v>
      </c>
      <c r="Q379" s="10">
        <v>6.99993</v>
      </c>
      <c r="R379" s="10">
        <v>0.99999000000000005</v>
      </c>
      <c r="S379" s="10">
        <v>2.9999699999999998</v>
      </c>
      <c r="T379" s="10">
        <v>0.99999000000000005</v>
      </c>
      <c r="U379" s="10">
        <v>1.9999800000000001</v>
      </c>
      <c r="V379" s="10">
        <v>2.9999699999999998</v>
      </c>
      <c r="W379" s="10">
        <v>0.99999000000000005</v>
      </c>
      <c r="X379" s="10">
        <v>4.9999500000000001</v>
      </c>
      <c r="Y379" s="10">
        <v>7.9999200000000004</v>
      </c>
      <c r="Z379" s="13">
        <v>1.9999800000000001</v>
      </c>
    </row>
    <row r="380" spans="1:26" x14ac:dyDescent="0.25">
      <c r="A380" s="8">
        <v>747389867894</v>
      </c>
      <c r="B380" s="9" t="s">
        <v>319</v>
      </c>
      <c r="C380" s="8">
        <v>100000610335</v>
      </c>
      <c r="D380" s="8" t="s">
        <v>1089</v>
      </c>
      <c r="E380" s="9" t="s">
        <v>31</v>
      </c>
      <c r="F380" s="9" t="s">
        <v>32</v>
      </c>
      <c r="G380" s="9" t="s">
        <v>33</v>
      </c>
      <c r="H380" s="9" t="s">
        <v>40</v>
      </c>
      <c r="I380" s="9" t="s">
        <v>41</v>
      </c>
      <c r="J380" s="9" t="s">
        <v>42</v>
      </c>
      <c r="K380" s="9" t="s">
        <v>43</v>
      </c>
      <c r="L380" s="10">
        <v>314004</v>
      </c>
      <c r="M380" s="9" t="s">
        <v>37</v>
      </c>
      <c r="N380" s="11"/>
      <c r="O380" s="10">
        <v>9.9999000000000002</v>
      </c>
      <c r="P380" s="10">
        <v>4.9999500000000001</v>
      </c>
      <c r="Q380" s="10">
        <v>4.9999500000000001</v>
      </c>
      <c r="R380" s="10">
        <v>5.9999399999999996</v>
      </c>
      <c r="S380" s="10">
        <v>29.999700000000001</v>
      </c>
      <c r="T380" s="11"/>
      <c r="U380" s="10">
        <v>9.9999000000000002</v>
      </c>
      <c r="V380" s="11"/>
      <c r="W380" s="10">
        <v>2.9999699999999998</v>
      </c>
      <c r="X380" s="11"/>
      <c r="Y380" s="10">
        <v>4.9999500000000001</v>
      </c>
      <c r="Z380" s="13">
        <v>1.9999800000000001</v>
      </c>
    </row>
    <row r="381" spans="1:26" x14ac:dyDescent="0.25">
      <c r="A381" s="8">
        <v>542124309193</v>
      </c>
      <c r="B381" s="9" t="s">
        <v>426</v>
      </c>
      <c r="C381" s="8">
        <v>100000048668</v>
      </c>
      <c r="D381" s="8" t="s">
        <v>1196</v>
      </c>
      <c r="E381" s="9" t="s">
        <v>31</v>
      </c>
      <c r="F381" s="9" t="s">
        <v>32</v>
      </c>
      <c r="G381" s="9" t="s">
        <v>33</v>
      </c>
      <c r="H381" s="9" t="s">
        <v>40</v>
      </c>
      <c r="I381" s="9" t="s">
        <v>41</v>
      </c>
      <c r="J381" s="9" t="s">
        <v>42</v>
      </c>
      <c r="K381" s="9" t="s">
        <v>43</v>
      </c>
      <c r="L381" s="10">
        <v>314015</v>
      </c>
      <c r="M381" s="9" t="s">
        <v>37</v>
      </c>
      <c r="N381" s="11"/>
      <c r="O381" s="10">
        <v>9.9999000000000002</v>
      </c>
      <c r="P381" s="10">
        <v>2.9999699999999998</v>
      </c>
      <c r="Q381" s="11"/>
      <c r="R381" s="10">
        <v>5.9999399999999996</v>
      </c>
      <c r="S381" s="10">
        <v>29.999700000000001</v>
      </c>
      <c r="T381" s="11"/>
      <c r="U381" s="10">
        <v>9.9999000000000002</v>
      </c>
      <c r="V381" s="11"/>
      <c r="W381" s="10">
        <v>1.9999800000000001</v>
      </c>
      <c r="X381" s="10">
        <v>0.99999000000000005</v>
      </c>
      <c r="Y381" s="10">
        <v>1.9999800000000001</v>
      </c>
      <c r="Z381" s="13">
        <v>1.9999800000000001</v>
      </c>
    </row>
    <row r="382" spans="1:26" x14ac:dyDescent="0.25">
      <c r="A382" s="8">
        <v>996407867133</v>
      </c>
      <c r="B382" s="9" t="s">
        <v>468</v>
      </c>
      <c r="C382" s="8">
        <v>100000963025</v>
      </c>
      <c r="D382" s="8" t="s">
        <v>1238</v>
      </c>
      <c r="E382" s="9" t="s">
        <v>31</v>
      </c>
      <c r="F382" s="9" t="s">
        <v>38</v>
      </c>
      <c r="G382" s="9" t="s">
        <v>39</v>
      </c>
      <c r="H382" s="9" t="s">
        <v>40</v>
      </c>
      <c r="I382" s="9" t="s">
        <v>46</v>
      </c>
      <c r="J382" s="9" t="s">
        <v>55</v>
      </c>
      <c r="K382" s="9" t="s">
        <v>57</v>
      </c>
      <c r="L382" s="10">
        <v>314016</v>
      </c>
      <c r="M382" s="9" t="s">
        <v>37</v>
      </c>
      <c r="N382" s="11"/>
      <c r="O382" s="10">
        <v>2.9999699999999998</v>
      </c>
      <c r="P382" s="10">
        <v>1.9999800000000001</v>
      </c>
      <c r="Q382" s="10">
        <v>0.99999000000000005</v>
      </c>
      <c r="R382" s="10">
        <v>2.9999699999999998</v>
      </c>
      <c r="S382" s="10">
        <v>3.9999600000000002</v>
      </c>
      <c r="T382" s="11"/>
      <c r="U382" s="10">
        <v>1.9999800000000001</v>
      </c>
      <c r="V382" s="10">
        <v>1.9999800000000001</v>
      </c>
      <c r="W382" s="10">
        <v>0.99999000000000005</v>
      </c>
      <c r="X382" s="10">
        <v>1.9999800000000001</v>
      </c>
      <c r="Y382" s="10">
        <v>5.9999399999999996</v>
      </c>
      <c r="Z382" s="13">
        <v>1.9999800000000001</v>
      </c>
    </row>
    <row r="383" spans="1:26" x14ac:dyDescent="0.25">
      <c r="A383" s="8">
        <v>176522460574</v>
      </c>
      <c r="B383" s="9" t="s">
        <v>549</v>
      </c>
      <c r="C383" s="8">
        <v>100000506241</v>
      </c>
      <c r="D383" s="8" t="s">
        <v>1319</v>
      </c>
      <c r="E383" s="9" t="s">
        <v>31</v>
      </c>
      <c r="F383" s="9" t="s">
        <v>38</v>
      </c>
      <c r="G383" s="9" t="s">
        <v>39</v>
      </c>
      <c r="H383" s="9" t="s">
        <v>40</v>
      </c>
      <c r="I383" s="9" t="s">
        <v>48</v>
      </c>
      <c r="J383" s="9" t="s">
        <v>49</v>
      </c>
      <c r="K383" s="9" t="s">
        <v>50</v>
      </c>
      <c r="L383" s="10">
        <v>514002</v>
      </c>
      <c r="M383" s="9" t="s">
        <v>51</v>
      </c>
      <c r="N383" s="11"/>
      <c r="O383" s="10">
        <v>3.9999600000000002</v>
      </c>
      <c r="P383" s="10">
        <v>2.9999699999999998</v>
      </c>
      <c r="Q383" s="10">
        <v>1.9999800000000001</v>
      </c>
      <c r="R383" s="10">
        <v>2.9999699999999998</v>
      </c>
      <c r="S383" s="10">
        <v>1.9999800000000001</v>
      </c>
      <c r="T383" s="10">
        <v>1.9999800000000001</v>
      </c>
      <c r="U383" s="10">
        <v>1.9999800000000001</v>
      </c>
      <c r="V383" s="11"/>
      <c r="W383" s="10">
        <v>1.9999800000000001</v>
      </c>
      <c r="X383" s="11"/>
      <c r="Y383" s="10">
        <v>1.9999800000000001</v>
      </c>
      <c r="Z383" s="13">
        <v>1.9999800000000001</v>
      </c>
    </row>
    <row r="384" spans="1:26" x14ac:dyDescent="0.25">
      <c r="A384" s="8">
        <v>296379123397</v>
      </c>
      <c r="B384" s="9" t="s">
        <v>440</v>
      </c>
      <c r="C384" s="8">
        <v>100000106316</v>
      </c>
      <c r="D384" s="8" t="s">
        <v>1210</v>
      </c>
      <c r="E384" s="9" t="s">
        <v>31</v>
      </c>
      <c r="F384" s="9" t="s">
        <v>38</v>
      </c>
      <c r="G384" s="9" t="s">
        <v>39</v>
      </c>
      <c r="H384" s="9" t="s">
        <v>40</v>
      </c>
      <c r="I384" s="9" t="s">
        <v>41</v>
      </c>
      <c r="J384" s="9" t="s">
        <v>55</v>
      </c>
      <c r="K384" s="9" t="s">
        <v>57</v>
      </c>
      <c r="L384" s="10">
        <v>314015</v>
      </c>
      <c r="M384" s="9" t="s">
        <v>37</v>
      </c>
      <c r="N384" s="11"/>
      <c r="O384" s="11"/>
      <c r="P384" s="10">
        <v>9.9999000000000002</v>
      </c>
      <c r="Q384" s="10">
        <v>1.9999800000000001</v>
      </c>
      <c r="R384" s="10">
        <v>2.9999699999999998</v>
      </c>
      <c r="S384" s="10">
        <v>0.99999000000000005</v>
      </c>
      <c r="T384" s="10">
        <v>0.99999000000000005</v>
      </c>
      <c r="U384" s="11"/>
      <c r="V384" s="11"/>
      <c r="W384" s="10">
        <v>0.99999000000000005</v>
      </c>
      <c r="X384" s="10">
        <v>1.9999800000000001</v>
      </c>
      <c r="Y384" s="10">
        <v>2.9999699999999998</v>
      </c>
      <c r="Z384" s="13">
        <v>1.9999800000000001</v>
      </c>
    </row>
    <row r="385" spans="1:26" x14ac:dyDescent="0.25">
      <c r="A385" s="8">
        <v>718343917495</v>
      </c>
      <c r="B385" s="9" t="s">
        <v>414</v>
      </c>
      <c r="C385" s="8">
        <v>100000431524</v>
      </c>
      <c r="D385" s="8" t="s">
        <v>1184</v>
      </c>
      <c r="E385" s="9" t="s">
        <v>31</v>
      </c>
      <c r="F385" s="9" t="s">
        <v>38</v>
      </c>
      <c r="G385" s="9" t="s">
        <v>39</v>
      </c>
      <c r="H385" s="9" t="s">
        <v>40</v>
      </c>
      <c r="I385" s="9" t="s">
        <v>41</v>
      </c>
      <c r="J385" s="9" t="s">
        <v>42</v>
      </c>
      <c r="K385" s="9" t="s">
        <v>43</v>
      </c>
      <c r="L385" s="10">
        <v>314015</v>
      </c>
      <c r="M385" s="9" t="s">
        <v>37</v>
      </c>
      <c r="N385" s="11"/>
      <c r="O385" s="10">
        <v>5.9999399999999996</v>
      </c>
      <c r="P385" s="11"/>
      <c r="Q385" s="10">
        <v>2.9999699999999998</v>
      </c>
      <c r="R385" s="10">
        <v>1.9999800000000001</v>
      </c>
      <c r="S385" s="10">
        <v>3.9999600000000002</v>
      </c>
      <c r="T385" s="10">
        <v>1.9999800000000001</v>
      </c>
      <c r="U385" s="10">
        <v>1.9999800000000001</v>
      </c>
      <c r="V385" s="11"/>
      <c r="W385" s="10">
        <v>0.99999000000000005</v>
      </c>
      <c r="X385" s="10">
        <v>0.99999000000000005</v>
      </c>
      <c r="Y385" s="10">
        <v>1.9999800000000001</v>
      </c>
      <c r="Z385" s="13">
        <v>1.9999800000000001</v>
      </c>
    </row>
    <row r="386" spans="1:26" x14ac:dyDescent="0.25">
      <c r="A386" s="8">
        <v>380286728774</v>
      </c>
      <c r="B386" s="9" t="s">
        <v>630</v>
      </c>
      <c r="C386" s="8">
        <v>100000034329</v>
      </c>
      <c r="D386" s="8" t="s">
        <v>1400</v>
      </c>
      <c r="E386" s="9" t="s">
        <v>31</v>
      </c>
      <c r="F386" s="9" t="s">
        <v>38</v>
      </c>
      <c r="G386" s="9" t="s">
        <v>39</v>
      </c>
      <c r="H386" s="9" t="s">
        <v>40</v>
      </c>
      <c r="I386" s="9" t="s">
        <v>41</v>
      </c>
      <c r="J386" s="9" t="s">
        <v>55</v>
      </c>
      <c r="K386" s="9" t="s">
        <v>57</v>
      </c>
      <c r="L386" s="10">
        <v>314004</v>
      </c>
      <c r="M386" s="9" t="s">
        <v>37</v>
      </c>
      <c r="N386" s="11"/>
      <c r="O386" s="10">
        <v>1.9999800000000001</v>
      </c>
      <c r="P386" s="10">
        <v>0.99999000000000005</v>
      </c>
      <c r="Q386" s="10">
        <v>0.99999000000000005</v>
      </c>
      <c r="R386" s="11"/>
      <c r="S386" s="10">
        <v>9.9999000000000002</v>
      </c>
      <c r="T386" s="10">
        <v>1.9999800000000001</v>
      </c>
      <c r="U386" s="10">
        <v>1.9999800000000001</v>
      </c>
      <c r="V386" s="11"/>
      <c r="W386" s="11"/>
      <c r="X386" s="10">
        <v>0.99999000000000005</v>
      </c>
      <c r="Y386" s="10">
        <v>3.9999600000000002</v>
      </c>
      <c r="Z386" s="13">
        <v>1.9999800000000001</v>
      </c>
    </row>
    <row r="387" spans="1:26" x14ac:dyDescent="0.25">
      <c r="A387" s="8">
        <v>496081705579</v>
      </c>
      <c r="B387" s="9" t="s">
        <v>604</v>
      </c>
      <c r="C387" s="8">
        <v>100000412040</v>
      </c>
      <c r="D387" s="8" t="s">
        <v>1374</v>
      </c>
      <c r="E387" s="9" t="s">
        <v>31</v>
      </c>
      <c r="F387" s="9" t="s">
        <v>32</v>
      </c>
      <c r="G387" s="9" t="s">
        <v>33</v>
      </c>
      <c r="H387" s="9" t="s">
        <v>40</v>
      </c>
      <c r="I387" s="9" t="s">
        <v>46</v>
      </c>
      <c r="J387" s="9" t="s">
        <v>42</v>
      </c>
      <c r="K387" s="9" t="s">
        <v>43</v>
      </c>
      <c r="L387" s="10">
        <v>314003</v>
      </c>
      <c r="M387" s="9" t="s">
        <v>37</v>
      </c>
      <c r="N387" s="11"/>
      <c r="O387" s="10">
        <v>2.9999699999999998</v>
      </c>
      <c r="P387" s="10">
        <v>4.9999500000000001</v>
      </c>
      <c r="Q387" s="11"/>
      <c r="R387" s="10">
        <v>0.99999000000000005</v>
      </c>
      <c r="S387" s="11"/>
      <c r="T387" s="10">
        <v>2.9999699999999998</v>
      </c>
      <c r="U387" s="10">
        <v>2.9999699999999998</v>
      </c>
      <c r="V387" s="10">
        <v>0.99999000000000005</v>
      </c>
      <c r="W387" s="10">
        <v>0.99999000000000005</v>
      </c>
      <c r="X387" s="10">
        <v>0.99999000000000005</v>
      </c>
      <c r="Y387" s="10">
        <v>0.99999000000000005</v>
      </c>
      <c r="Z387" s="13">
        <v>1.9999800000000001</v>
      </c>
    </row>
    <row r="388" spans="1:26" x14ac:dyDescent="0.25">
      <c r="A388" s="8">
        <v>873147159895</v>
      </c>
      <c r="B388" s="9" t="s">
        <v>689</v>
      </c>
      <c r="C388" s="8">
        <v>100000840437</v>
      </c>
      <c r="D388" s="8" t="s">
        <v>1459</v>
      </c>
      <c r="E388" s="9" t="s">
        <v>31</v>
      </c>
      <c r="F388" s="9" t="s">
        <v>32</v>
      </c>
      <c r="G388" s="9" t="s">
        <v>33</v>
      </c>
      <c r="H388" s="9" t="s">
        <v>40</v>
      </c>
      <c r="I388" s="9" t="s">
        <v>41</v>
      </c>
      <c r="J388" s="9" t="s">
        <v>42</v>
      </c>
      <c r="K388" s="9" t="s">
        <v>43</v>
      </c>
      <c r="L388" s="10">
        <v>314012</v>
      </c>
      <c r="M388" s="9" t="s">
        <v>37</v>
      </c>
      <c r="N388" s="11"/>
      <c r="O388" s="11"/>
      <c r="P388" s="11"/>
      <c r="Q388" s="10">
        <v>1.9999800000000001</v>
      </c>
      <c r="R388" s="11"/>
      <c r="S388" s="10">
        <v>2.9999699999999998</v>
      </c>
      <c r="T388" s="11"/>
      <c r="U388" s="11"/>
      <c r="V388" s="10">
        <v>1.9999800000000001</v>
      </c>
      <c r="W388" s="11"/>
      <c r="X388" s="11"/>
      <c r="Y388" s="11"/>
      <c r="Z388" s="13">
        <v>1.9999800000000001</v>
      </c>
    </row>
    <row r="389" spans="1:26" x14ac:dyDescent="0.25">
      <c r="A389" s="8">
        <v>907363188544</v>
      </c>
      <c r="B389" s="9" t="s">
        <v>662</v>
      </c>
      <c r="C389" s="8">
        <v>100000090925</v>
      </c>
      <c r="D389" s="8" t="s">
        <v>1432</v>
      </c>
      <c r="E389" s="9" t="s">
        <v>31</v>
      </c>
      <c r="F389" s="9" t="s">
        <v>38</v>
      </c>
      <c r="G389" s="9" t="s">
        <v>39</v>
      </c>
      <c r="H389" s="9" t="s">
        <v>40</v>
      </c>
      <c r="I389" s="9" t="s">
        <v>41</v>
      </c>
      <c r="J389" s="9" t="s">
        <v>42</v>
      </c>
      <c r="K389" s="9" t="s">
        <v>47</v>
      </c>
      <c r="L389" s="10">
        <v>314001</v>
      </c>
      <c r="M389" s="9" t="s">
        <v>37</v>
      </c>
      <c r="N389" s="11"/>
      <c r="O389" s="11"/>
      <c r="P389" s="11"/>
      <c r="Q389" s="11"/>
      <c r="R389" s="11"/>
      <c r="S389" s="10">
        <v>0.99999000000000005</v>
      </c>
      <c r="T389" s="10">
        <v>1.9999800000000001</v>
      </c>
      <c r="U389" s="10">
        <v>0.99999000000000005</v>
      </c>
      <c r="V389" s="11"/>
      <c r="W389" s="10">
        <v>0.99999000000000005</v>
      </c>
      <c r="X389" s="11"/>
      <c r="Y389" s="10">
        <v>0.99999000000000005</v>
      </c>
      <c r="Z389" s="13">
        <v>1.9999800000000001</v>
      </c>
    </row>
    <row r="390" spans="1:26" x14ac:dyDescent="0.25">
      <c r="A390" s="8">
        <v>314994739810</v>
      </c>
      <c r="B390" s="9" t="s">
        <v>577</v>
      </c>
      <c r="C390" s="8">
        <v>100000659077</v>
      </c>
      <c r="D390" s="8" t="s">
        <v>1347</v>
      </c>
      <c r="E390" s="9" t="s">
        <v>31</v>
      </c>
      <c r="F390" s="9" t="s">
        <v>38</v>
      </c>
      <c r="G390" s="9" t="s">
        <v>39</v>
      </c>
      <c r="H390" s="9" t="s">
        <v>40</v>
      </c>
      <c r="I390" s="9" t="s">
        <v>41</v>
      </c>
      <c r="J390" s="9" t="s">
        <v>42</v>
      </c>
      <c r="K390" s="9" t="s">
        <v>47</v>
      </c>
      <c r="L390" s="10">
        <v>314001</v>
      </c>
      <c r="M390" s="9" t="s">
        <v>37</v>
      </c>
      <c r="N390" s="11"/>
      <c r="O390" s="11"/>
      <c r="P390" s="11"/>
      <c r="Q390" s="11"/>
      <c r="R390" s="11"/>
      <c r="S390" s="11"/>
      <c r="T390" s="10">
        <v>2.9999699999999998</v>
      </c>
      <c r="U390" s="11"/>
      <c r="V390" s="11"/>
      <c r="W390" s="10">
        <v>2.9999699999999998</v>
      </c>
      <c r="X390" s="10">
        <v>5.9999399999999996</v>
      </c>
      <c r="Y390" s="10">
        <v>0.99999000000000005</v>
      </c>
      <c r="Z390" s="13">
        <v>1.9999800000000001</v>
      </c>
    </row>
    <row r="391" spans="1:26" x14ac:dyDescent="0.25">
      <c r="A391" s="8">
        <v>322879389621</v>
      </c>
      <c r="B391" s="9" t="s">
        <v>569</v>
      </c>
      <c r="C391" s="8">
        <v>100000693604</v>
      </c>
      <c r="D391" s="8" t="s">
        <v>1339</v>
      </c>
      <c r="E391" s="9" t="s">
        <v>31</v>
      </c>
      <c r="F391" s="9" t="s">
        <v>38</v>
      </c>
      <c r="G391" s="9" t="s">
        <v>39</v>
      </c>
      <c r="H391" s="9" t="s">
        <v>40</v>
      </c>
      <c r="I391" s="9" t="s">
        <v>41</v>
      </c>
      <c r="J391" s="9" t="s">
        <v>42</v>
      </c>
      <c r="K391" s="9" t="s">
        <v>47</v>
      </c>
      <c r="L391" s="10">
        <v>314001</v>
      </c>
      <c r="M391" s="9" t="s">
        <v>37</v>
      </c>
      <c r="N391" s="11"/>
      <c r="O391" s="11"/>
      <c r="P391" s="11"/>
      <c r="Q391" s="11"/>
      <c r="R391" s="11"/>
      <c r="S391" s="11"/>
      <c r="T391" s="10">
        <v>1.9999800000000001</v>
      </c>
      <c r="U391" s="10">
        <v>2.9999699999999998</v>
      </c>
      <c r="V391" s="11"/>
      <c r="W391" s="10">
        <v>2.9999699999999998</v>
      </c>
      <c r="X391" s="10">
        <v>0.99999000000000005</v>
      </c>
      <c r="Y391" s="10">
        <v>0.99999000000000005</v>
      </c>
      <c r="Z391" s="13">
        <v>1.9999800000000001</v>
      </c>
    </row>
    <row r="392" spans="1:26" x14ac:dyDescent="0.25">
      <c r="A392" s="8">
        <v>473730394295</v>
      </c>
      <c r="B392" s="9" t="s">
        <v>532</v>
      </c>
      <c r="C392" s="8">
        <v>100000283213</v>
      </c>
      <c r="D392" s="8" t="s">
        <v>1302</v>
      </c>
      <c r="E392" s="9" t="s">
        <v>31</v>
      </c>
      <c r="F392" s="9" t="s">
        <v>38</v>
      </c>
      <c r="G392" s="9" t="s">
        <v>39</v>
      </c>
      <c r="H392" s="9" t="s">
        <v>40</v>
      </c>
      <c r="I392" s="9" t="s">
        <v>41</v>
      </c>
      <c r="J392" s="9" t="s">
        <v>55</v>
      </c>
      <c r="K392" s="9" t="s">
        <v>57</v>
      </c>
      <c r="L392" s="10">
        <v>314004</v>
      </c>
      <c r="M392" s="9" t="s">
        <v>37</v>
      </c>
      <c r="N392" s="11"/>
      <c r="O392" s="10">
        <v>17.99982</v>
      </c>
      <c r="P392" s="10">
        <v>1.9999800000000001</v>
      </c>
      <c r="Q392" s="10">
        <v>1.9999800000000001</v>
      </c>
      <c r="R392" s="10">
        <v>1.9999800000000001</v>
      </c>
      <c r="S392" s="10">
        <v>0.99999000000000005</v>
      </c>
      <c r="T392" s="10">
        <v>0.99999000000000005</v>
      </c>
      <c r="U392" s="10">
        <v>4.9999500000000001</v>
      </c>
      <c r="V392" s="10">
        <v>1.9999800000000001</v>
      </c>
      <c r="W392" s="10">
        <v>6.99993</v>
      </c>
      <c r="X392" s="10">
        <v>1.9999800000000001</v>
      </c>
      <c r="Y392" s="10">
        <v>1.9999800000000001</v>
      </c>
      <c r="Z392" s="13">
        <v>1.9999800000000001</v>
      </c>
    </row>
    <row r="393" spans="1:26" x14ac:dyDescent="0.25">
      <c r="A393" s="8">
        <v>472738959081</v>
      </c>
      <c r="B393" s="9" t="s">
        <v>583</v>
      </c>
      <c r="C393" s="8">
        <v>100000146760</v>
      </c>
      <c r="D393" s="8" t="s">
        <v>1353</v>
      </c>
      <c r="E393" s="9" t="s">
        <v>31</v>
      </c>
      <c r="F393" s="9" t="s">
        <v>38</v>
      </c>
      <c r="G393" s="9" t="s">
        <v>39</v>
      </c>
      <c r="H393" s="9" t="s">
        <v>40</v>
      </c>
      <c r="I393" s="9" t="s">
        <v>41</v>
      </c>
      <c r="J393" s="9" t="s">
        <v>42</v>
      </c>
      <c r="K393" s="9" t="s">
        <v>47</v>
      </c>
      <c r="L393" s="10">
        <v>314015</v>
      </c>
      <c r="M393" s="9" t="s">
        <v>37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0">
        <v>1.9999800000000001</v>
      </c>
      <c r="Z393" s="13">
        <v>1.9999800000000001</v>
      </c>
    </row>
    <row r="394" spans="1:26" x14ac:dyDescent="0.25">
      <c r="A394" s="8">
        <v>676504969223</v>
      </c>
      <c r="B394" s="9" t="s">
        <v>585</v>
      </c>
      <c r="C394" s="8">
        <v>100000208589</v>
      </c>
      <c r="D394" s="8" t="s">
        <v>1355</v>
      </c>
      <c r="E394" s="9" t="s">
        <v>31</v>
      </c>
      <c r="F394" s="9" t="s">
        <v>38</v>
      </c>
      <c r="G394" s="9" t="s">
        <v>39</v>
      </c>
      <c r="H394" s="9" t="s">
        <v>40</v>
      </c>
      <c r="I394" s="9" t="s">
        <v>46</v>
      </c>
      <c r="J394" s="9" t="s">
        <v>49</v>
      </c>
      <c r="K394" s="9" t="s">
        <v>50</v>
      </c>
      <c r="L394" s="10">
        <v>314003</v>
      </c>
      <c r="M394" s="9" t="s">
        <v>37</v>
      </c>
      <c r="N394" s="11"/>
      <c r="O394" s="10">
        <v>3.9999600000000002</v>
      </c>
      <c r="P394" s="11"/>
      <c r="Q394" s="11"/>
      <c r="R394" s="10">
        <v>1.9999800000000001</v>
      </c>
      <c r="S394" s="11"/>
      <c r="T394" s="10">
        <v>2.9999699999999998</v>
      </c>
      <c r="U394" s="11"/>
      <c r="V394" s="10">
        <v>1.9999800000000001</v>
      </c>
      <c r="W394" s="10">
        <v>0.99999000000000005</v>
      </c>
      <c r="X394" s="10">
        <v>2.9999699999999998</v>
      </c>
      <c r="Y394" s="10">
        <v>6.99993</v>
      </c>
      <c r="Z394" s="13">
        <v>1.9999800000000001</v>
      </c>
    </row>
    <row r="395" spans="1:26" x14ac:dyDescent="0.25">
      <c r="A395" s="8">
        <v>873805789178</v>
      </c>
      <c r="B395" s="9" t="s">
        <v>609</v>
      </c>
      <c r="C395" s="8">
        <v>100000873619</v>
      </c>
      <c r="D395" s="8" t="s">
        <v>1379</v>
      </c>
      <c r="E395" s="9" t="s">
        <v>31</v>
      </c>
      <c r="F395" s="9" t="s">
        <v>38</v>
      </c>
      <c r="G395" s="9" t="s">
        <v>39</v>
      </c>
      <c r="H395" s="9" t="s">
        <v>40</v>
      </c>
      <c r="I395" s="9" t="s">
        <v>48</v>
      </c>
      <c r="J395" s="9" t="s">
        <v>49</v>
      </c>
      <c r="K395" s="9" t="s">
        <v>50</v>
      </c>
      <c r="L395" s="10">
        <v>514002</v>
      </c>
      <c r="M395" s="9" t="s">
        <v>51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3">
        <v>1.9999800000000001</v>
      </c>
    </row>
    <row r="396" spans="1:26" x14ac:dyDescent="0.25">
      <c r="A396" s="8">
        <v>822133913488</v>
      </c>
      <c r="B396" s="9" t="s">
        <v>268</v>
      </c>
      <c r="C396" s="8">
        <v>100000495901</v>
      </c>
      <c r="D396" s="8" t="s">
        <v>1038</v>
      </c>
      <c r="E396" s="9" t="s">
        <v>31</v>
      </c>
      <c r="F396" s="9" t="s">
        <v>38</v>
      </c>
      <c r="G396" s="9" t="s">
        <v>39</v>
      </c>
      <c r="H396" s="9" t="s">
        <v>40</v>
      </c>
      <c r="I396" s="9" t="s">
        <v>41</v>
      </c>
      <c r="J396" s="9" t="s">
        <v>60</v>
      </c>
      <c r="K396" s="9" t="s">
        <v>67</v>
      </c>
      <c r="L396" s="10">
        <v>314006</v>
      </c>
      <c r="M396" s="9" t="s">
        <v>37</v>
      </c>
      <c r="N396" s="11"/>
      <c r="O396" s="10">
        <v>13.99986</v>
      </c>
      <c r="P396" s="10">
        <v>1.9999800000000001</v>
      </c>
      <c r="Q396" s="10">
        <v>2.9999699999999998</v>
      </c>
      <c r="R396" s="10">
        <v>2.9999699999999998</v>
      </c>
      <c r="S396" s="10">
        <v>4.9999500000000001</v>
      </c>
      <c r="T396" s="10">
        <v>3.9999600000000002</v>
      </c>
      <c r="U396" s="10">
        <v>1.9999800000000001</v>
      </c>
      <c r="V396" s="10">
        <v>0.99999000000000005</v>
      </c>
      <c r="W396" s="10">
        <v>0.99999000000000005</v>
      </c>
      <c r="X396" s="10">
        <v>2.9999699999999998</v>
      </c>
      <c r="Y396" s="10">
        <v>4.9999500000000001</v>
      </c>
      <c r="Z396" s="13">
        <v>1.9999800000000001</v>
      </c>
    </row>
    <row r="397" spans="1:26" x14ac:dyDescent="0.25">
      <c r="A397" s="8">
        <v>991354841538</v>
      </c>
      <c r="B397" s="9" t="s">
        <v>306</v>
      </c>
      <c r="C397" s="8">
        <v>100000124866</v>
      </c>
      <c r="D397" s="8" t="s">
        <v>1076</v>
      </c>
      <c r="E397" s="9" t="s">
        <v>31</v>
      </c>
      <c r="F397" s="9" t="s">
        <v>58</v>
      </c>
      <c r="G397" s="9" t="s">
        <v>59</v>
      </c>
      <c r="H397" s="9" t="s">
        <v>40</v>
      </c>
      <c r="I397" s="9" t="s">
        <v>46</v>
      </c>
      <c r="J397" s="9" t="s">
        <v>64</v>
      </c>
      <c r="K397" s="9" t="s">
        <v>65</v>
      </c>
      <c r="L397" s="10">
        <v>314003</v>
      </c>
      <c r="M397" s="9" t="s">
        <v>37</v>
      </c>
      <c r="N397" s="11"/>
      <c r="O397" s="10">
        <v>4.9999500000000001</v>
      </c>
      <c r="P397" s="10">
        <v>0.99999000000000005</v>
      </c>
      <c r="Q397" s="10">
        <v>2.9999699999999998</v>
      </c>
      <c r="R397" s="11"/>
      <c r="S397" s="10">
        <v>1.9999800000000001</v>
      </c>
      <c r="T397" s="11"/>
      <c r="U397" s="10">
        <v>0.99999000000000005</v>
      </c>
      <c r="V397" s="10">
        <v>0.99999000000000005</v>
      </c>
      <c r="W397" s="11"/>
      <c r="X397" s="10">
        <v>1.9999800000000001</v>
      </c>
      <c r="Y397" s="10">
        <v>1.9999800000000001</v>
      </c>
      <c r="Z397" s="13">
        <v>1.799982</v>
      </c>
    </row>
    <row r="398" spans="1:26" x14ac:dyDescent="0.25">
      <c r="A398" s="8">
        <v>642403318514</v>
      </c>
      <c r="B398" s="9" t="s">
        <v>538</v>
      </c>
      <c r="C398" s="8">
        <v>100000354044</v>
      </c>
      <c r="D398" s="8" t="s">
        <v>1308</v>
      </c>
      <c r="E398" s="9" t="s">
        <v>31</v>
      </c>
      <c r="F398" s="9" t="s">
        <v>38</v>
      </c>
      <c r="G398" s="9" t="s">
        <v>39</v>
      </c>
      <c r="H398" s="9" t="s">
        <v>40</v>
      </c>
      <c r="I398" s="9" t="s">
        <v>52</v>
      </c>
      <c r="J398" s="9" t="s">
        <v>49</v>
      </c>
      <c r="K398" s="9" t="s">
        <v>53</v>
      </c>
      <c r="L398" s="10">
        <v>414007</v>
      </c>
      <c r="M398" s="9" t="s">
        <v>54</v>
      </c>
      <c r="N398" s="11"/>
      <c r="O398" s="10">
        <v>1.9999800000000001</v>
      </c>
      <c r="P398" s="10">
        <v>1.9999800000000001</v>
      </c>
      <c r="Q398" s="10">
        <v>0.99999000000000005</v>
      </c>
      <c r="R398" s="10">
        <v>1.9999800000000001</v>
      </c>
      <c r="S398" s="10">
        <v>10.999890000000001</v>
      </c>
      <c r="T398" s="10">
        <v>0.99999000000000005</v>
      </c>
      <c r="U398" s="10">
        <v>0.99999000000000005</v>
      </c>
      <c r="V398" s="10">
        <v>0.99999000000000005</v>
      </c>
      <c r="W398" s="11"/>
      <c r="X398" s="11"/>
      <c r="Y398" s="11"/>
      <c r="Z398" s="13">
        <v>1.399986</v>
      </c>
    </row>
    <row r="399" spans="1:26" x14ac:dyDescent="0.25">
      <c r="A399" s="8">
        <v>249863769324</v>
      </c>
      <c r="B399" s="9" t="s">
        <v>310</v>
      </c>
      <c r="C399" s="8">
        <v>100000455375</v>
      </c>
      <c r="D399" s="8" t="s">
        <v>1080</v>
      </c>
      <c r="E399" s="9" t="s">
        <v>31</v>
      </c>
      <c r="F399" s="9" t="s">
        <v>58</v>
      </c>
      <c r="G399" s="9" t="s">
        <v>59</v>
      </c>
      <c r="H399" s="9" t="s">
        <v>40</v>
      </c>
      <c r="I399" s="9" t="s">
        <v>52</v>
      </c>
      <c r="J399" s="9" t="s">
        <v>64</v>
      </c>
      <c r="K399" s="9" t="s">
        <v>65</v>
      </c>
      <c r="L399" s="10">
        <v>414007</v>
      </c>
      <c r="M399" s="9" t="s">
        <v>54</v>
      </c>
      <c r="N399" s="11"/>
      <c r="O399" s="10">
        <v>1.9999800000000001</v>
      </c>
      <c r="P399" s="10">
        <v>2.9999699999999998</v>
      </c>
      <c r="Q399" s="10">
        <v>2.9999699999999998</v>
      </c>
      <c r="R399" s="10">
        <v>3.9999600000000002</v>
      </c>
      <c r="S399" s="10">
        <v>1.9999800000000001</v>
      </c>
      <c r="T399" s="10">
        <v>0.99999000000000005</v>
      </c>
      <c r="U399" s="10">
        <v>1.9999800000000001</v>
      </c>
      <c r="V399" s="10">
        <v>0.99999000000000005</v>
      </c>
      <c r="W399" s="10">
        <v>0.99999000000000005</v>
      </c>
      <c r="X399" s="10">
        <v>0.99999000000000005</v>
      </c>
      <c r="Y399" s="11"/>
      <c r="Z399" s="13">
        <v>1.1999880000000001</v>
      </c>
    </row>
    <row r="400" spans="1:26" x14ac:dyDescent="0.25">
      <c r="A400" s="8">
        <v>211844784914</v>
      </c>
      <c r="B400" s="9" t="s">
        <v>183</v>
      </c>
      <c r="C400" s="8">
        <v>100000466450</v>
      </c>
      <c r="D400" s="8" t="s">
        <v>953</v>
      </c>
      <c r="E400" s="9" t="s">
        <v>31</v>
      </c>
      <c r="F400" s="9" t="s">
        <v>58</v>
      </c>
      <c r="G400" s="9" t="s">
        <v>59</v>
      </c>
      <c r="H400" s="9" t="s">
        <v>40</v>
      </c>
      <c r="I400" s="9" t="s">
        <v>46</v>
      </c>
      <c r="J400" s="9" t="s">
        <v>60</v>
      </c>
      <c r="K400" s="9" t="s">
        <v>67</v>
      </c>
      <c r="L400" s="10">
        <v>314007</v>
      </c>
      <c r="M400" s="9" t="s">
        <v>37</v>
      </c>
      <c r="N400" s="11"/>
      <c r="O400" s="11"/>
      <c r="P400" s="11"/>
      <c r="Q400" s="11"/>
      <c r="R400" s="10">
        <v>2.9999699999999998</v>
      </c>
      <c r="S400" s="10">
        <v>4.9999500000000001</v>
      </c>
      <c r="T400" s="10">
        <v>0.99999000000000005</v>
      </c>
      <c r="U400" s="10">
        <v>1.9999800000000001</v>
      </c>
      <c r="V400" s="11"/>
      <c r="W400" s="10">
        <v>2.9999699999999998</v>
      </c>
      <c r="X400" s="10">
        <v>0.99999000000000005</v>
      </c>
      <c r="Y400" s="10">
        <v>2.1999780000000002</v>
      </c>
      <c r="Z400" s="13">
        <v>1.1999880000000001</v>
      </c>
    </row>
    <row r="401" spans="1:26" x14ac:dyDescent="0.25">
      <c r="A401" s="8">
        <v>867917666827</v>
      </c>
      <c r="B401" s="9" t="s">
        <v>506</v>
      </c>
      <c r="C401" s="8">
        <v>100000646137</v>
      </c>
      <c r="D401" s="8" t="s">
        <v>1276</v>
      </c>
      <c r="E401" s="9" t="s">
        <v>31</v>
      </c>
      <c r="F401" s="9" t="s">
        <v>38</v>
      </c>
      <c r="G401" s="9" t="s">
        <v>39</v>
      </c>
      <c r="H401" s="9" t="s">
        <v>40</v>
      </c>
      <c r="I401" s="9" t="s">
        <v>48</v>
      </c>
      <c r="J401" s="9" t="s">
        <v>49</v>
      </c>
      <c r="K401" s="9" t="s">
        <v>50</v>
      </c>
      <c r="L401" s="10">
        <v>514002</v>
      </c>
      <c r="M401" s="9" t="s">
        <v>51</v>
      </c>
      <c r="N401" s="11"/>
      <c r="O401" s="10">
        <v>8.9999099999999999</v>
      </c>
      <c r="P401" s="10">
        <v>2.9999699999999998</v>
      </c>
      <c r="Q401" s="10">
        <v>0.99999000000000005</v>
      </c>
      <c r="R401" s="10">
        <v>0.99999000000000005</v>
      </c>
      <c r="S401" s="10">
        <v>0.99999000000000005</v>
      </c>
      <c r="T401" s="10">
        <v>0.99999000000000005</v>
      </c>
      <c r="U401" s="10">
        <v>0.99999000000000005</v>
      </c>
      <c r="V401" s="10">
        <v>1.9999800000000001</v>
      </c>
      <c r="W401" s="10">
        <v>0.99999000000000005</v>
      </c>
      <c r="X401" s="10">
        <v>5.9999399999999996</v>
      </c>
      <c r="Y401" s="11"/>
      <c r="Z401" s="13">
        <v>0.99999000000000005</v>
      </c>
    </row>
    <row r="402" spans="1:26" x14ac:dyDescent="0.25">
      <c r="A402" s="8">
        <v>296533698524</v>
      </c>
      <c r="B402" s="9" t="s">
        <v>211</v>
      </c>
      <c r="C402" s="8">
        <v>100000601708</v>
      </c>
      <c r="D402" s="8" t="s">
        <v>981</v>
      </c>
      <c r="E402" s="9" t="s">
        <v>31</v>
      </c>
      <c r="F402" s="9" t="s">
        <v>58</v>
      </c>
      <c r="G402" s="9" t="s">
        <v>59</v>
      </c>
      <c r="H402" s="9" t="s">
        <v>40</v>
      </c>
      <c r="I402" s="9" t="s">
        <v>41</v>
      </c>
      <c r="J402" s="9" t="s">
        <v>60</v>
      </c>
      <c r="K402" s="9" t="s">
        <v>61</v>
      </c>
      <c r="L402" s="10">
        <v>314015</v>
      </c>
      <c r="M402" s="9" t="s">
        <v>37</v>
      </c>
      <c r="N402" s="11"/>
      <c r="O402" s="11"/>
      <c r="P402" s="11"/>
      <c r="Q402" s="11"/>
      <c r="R402" s="10">
        <v>3.9999600000000002</v>
      </c>
      <c r="S402" s="10">
        <v>2.9999699999999998</v>
      </c>
      <c r="T402" s="10">
        <v>2.9999699999999998</v>
      </c>
      <c r="U402" s="10">
        <v>1.9999800000000001</v>
      </c>
      <c r="V402" s="10">
        <v>1.9999800000000001</v>
      </c>
      <c r="W402" s="10">
        <v>0.99999000000000005</v>
      </c>
      <c r="X402" s="10">
        <v>2.9999699999999998</v>
      </c>
      <c r="Y402" s="10">
        <v>1.9999800000000001</v>
      </c>
      <c r="Z402" s="13">
        <v>0.99999000000000005</v>
      </c>
    </row>
    <row r="403" spans="1:26" x14ac:dyDescent="0.25">
      <c r="A403" s="8">
        <v>974016694827</v>
      </c>
      <c r="B403" s="9" t="s">
        <v>287</v>
      </c>
      <c r="C403" s="8">
        <v>100000168158</v>
      </c>
      <c r="D403" s="8" t="s">
        <v>1057</v>
      </c>
      <c r="E403" s="9" t="s">
        <v>31</v>
      </c>
      <c r="F403" s="9" t="s">
        <v>58</v>
      </c>
      <c r="G403" s="9" t="s">
        <v>59</v>
      </c>
      <c r="H403" s="9" t="s">
        <v>40</v>
      </c>
      <c r="I403" s="9" t="s">
        <v>41</v>
      </c>
      <c r="J403" s="9" t="s">
        <v>60</v>
      </c>
      <c r="K403" s="9" t="s">
        <v>61</v>
      </c>
      <c r="L403" s="10">
        <v>314004</v>
      </c>
      <c r="M403" s="9" t="s">
        <v>37</v>
      </c>
      <c r="N403" s="11"/>
      <c r="O403" s="11"/>
      <c r="P403" s="11"/>
      <c r="Q403" s="11"/>
      <c r="R403" s="10">
        <v>0.99999000000000005</v>
      </c>
      <c r="S403" s="10">
        <v>1.9999800000000001</v>
      </c>
      <c r="T403" s="10">
        <v>3.9999600000000002</v>
      </c>
      <c r="U403" s="10">
        <v>1.9999800000000001</v>
      </c>
      <c r="V403" s="10">
        <v>2.9999699999999998</v>
      </c>
      <c r="W403" s="10">
        <v>2.9999699999999998</v>
      </c>
      <c r="X403" s="11"/>
      <c r="Y403" s="10">
        <v>1.9999800000000001</v>
      </c>
      <c r="Z403" s="13">
        <v>0.99999000000000005</v>
      </c>
    </row>
    <row r="404" spans="1:26" x14ac:dyDescent="0.25">
      <c r="A404" s="8">
        <v>258703750333</v>
      </c>
      <c r="B404" s="9" t="s">
        <v>688</v>
      </c>
      <c r="C404" s="8">
        <v>100000536731</v>
      </c>
      <c r="D404" s="8" t="s">
        <v>1458</v>
      </c>
      <c r="E404" s="9" t="s">
        <v>31</v>
      </c>
      <c r="F404" s="9" t="s">
        <v>38</v>
      </c>
      <c r="G404" s="9" t="s">
        <v>63</v>
      </c>
      <c r="H404" s="9" t="s">
        <v>40</v>
      </c>
      <c r="I404" s="9" t="s">
        <v>52</v>
      </c>
      <c r="J404" s="9" t="s">
        <v>42</v>
      </c>
      <c r="K404" s="9" t="s">
        <v>47</v>
      </c>
      <c r="L404" s="10">
        <v>414007</v>
      </c>
      <c r="M404" s="9" t="s">
        <v>54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0">
        <v>0.99999000000000005</v>
      </c>
      <c r="X404" s="10">
        <v>1.9999800000000001</v>
      </c>
      <c r="Y404" s="11"/>
      <c r="Z404" s="13">
        <v>0.99999000000000005</v>
      </c>
    </row>
    <row r="405" spans="1:26" x14ac:dyDescent="0.25">
      <c r="A405" s="8">
        <v>983071349449</v>
      </c>
      <c r="B405" s="9" t="s">
        <v>665</v>
      </c>
      <c r="C405" s="8">
        <v>100000311567</v>
      </c>
      <c r="D405" s="8" t="s">
        <v>1435</v>
      </c>
      <c r="E405" s="9" t="s">
        <v>31</v>
      </c>
      <c r="F405" s="9" t="s">
        <v>38</v>
      </c>
      <c r="G405" s="9" t="s">
        <v>45</v>
      </c>
      <c r="H405" s="9" t="s">
        <v>40</v>
      </c>
      <c r="I405" s="9" t="s">
        <v>46</v>
      </c>
      <c r="J405" s="9" t="s">
        <v>42</v>
      </c>
      <c r="K405" s="9" t="s">
        <v>47</v>
      </c>
      <c r="L405" s="10">
        <v>314016</v>
      </c>
      <c r="M405" s="9" t="s">
        <v>37</v>
      </c>
      <c r="N405" s="11"/>
      <c r="O405" s="11"/>
      <c r="P405" s="10">
        <v>1.9999800000000001</v>
      </c>
      <c r="Q405" s="11"/>
      <c r="R405" s="11"/>
      <c r="S405" s="10">
        <v>3.9999600000000002</v>
      </c>
      <c r="T405" s="11"/>
      <c r="U405" s="11"/>
      <c r="V405" s="11"/>
      <c r="W405" s="11"/>
      <c r="X405" s="11"/>
      <c r="Y405" s="10">
        <v>1.9999800000000001</v>
      </c>
      <c r="Z405" s="13">
        <v>0.99999000000000005</v>
      </c>
    </row>
    <row r="406" spans="1:26" x14ac:dyDescent="0.25">
      <c r="A406" s="8">
        <v>345139166514</v>
      </c>
      <c r="B406" s="9" t="s">
        <v>647</v>
      </c>
      <c r="C406" s="8">
        <v>100000918335</v>
      </c>
      <c r="D406" s="8" t="s">
        <v>1417</v>
      </c>
      <c r="E406" s="9" t="s">
        <v>31</v>
      </c>
      <c r="F406" s="9" t="s">
        <v>38</v>
      </c>
      <c r="G406" s="9" t="s">
        <v>45</v>
      </c>
      <c r="H406" s="9" t="s">
        <v>40</v>
      </c>
      <c r="I406" s="9" t="s">
        <v>46</v>
      </c>
      <c r="J406" s="9" t="s">
        <v>42</v>
      </c>
      <c r="K406" s="9" t="s">
        <v>47</v>
      </c>
      <c r="L406" s="10">
        <v>314016</v>
      </c>
      <c r="M406" s="9" t="s">
        <v>37</v>
      </c>
      <c r="N406" s="11"/>
      <c r="O406" s="11"/>
      <c r="P406" s="10">
        <v>2.9999699999999998</v>
      </c>
      <c r="Q406" s="11"/>
      <c r="R406" s="11"/>
      <c r="S406" s="10">
        <v>3.9999600000000002</v>
      </c>
      <c r="T406" s="11"/>
      <c r="U406" s="11"/>
      <c r="V406" s="11"/>
      <c r="W406" s="11"/>
      <c r="X406" s="11"/>
      <c r="Y406" s="11"/>
      <c r="Z406" s="13">
        <v>0.99999000000000005</v>
      </c>
    </row>
    <row r="407" spans="1:26" x14ac:dyDescent="0.25">
      <c r="A407" s="8">
        <v>252467099517</v>
      </c>
      <c r="B407" s="9" t="s">
        <v>358</v>
      </c>
      <c r="C407" s="8">
        <v>100000749191</v>
      </c>
      <c r="D407" s="8" t="s">
        <v>1128</v>
      </c>
      <c r="E407" s="9" t="s">
        <v>31</v>
      </c>
      <c r="F407" s="9" t="s">
        <v>58</v>
      </c>
      <c r="G407" s="9" t="s">
        <v>59</v>
      </c>
      <c r="H407" s="9" t="s">
        <v>40</v>
      </c>
      <c r="I407" s="9" t="s">
        <v>52</v>
      </c>
      <c r="J407" s="9" t="s">
        <v>64</v>
      </c>
      <c r="K407" s="9" t="s">
        <v>65</v>
      </c>
      <c r="L407" s="10">
        <v>414008</v>
      </c>
      <c r="M407" s="9" t="s">
        <v>54</v>
      </c>
      <c r="N407" s="11"/>
      <c r="O407" s="11"/>
      <c r="P407" s="11"/>
      <c r="Q407" s="11"/>
      <c r="R407" s="10">
        <v>2.9999699999999998</v>
      </c>
      <c r="S407" s="10">
        <v>1.9999800000000001</v>
      </c>
      <c r="T407" s="10">
        <v>0.99999000000000005</v>
      </c>
      <c r="U407" s="10">
        <v>0.99999000000000005</v>
      </c>
      <c r="V407" s="10">
        <v>0.99999000000000005</v>
      </c>
      <c r="W407" s="10">
        <v>1.9999800000000001</v>
      </c>
      <c r="X407" s="10">
        <v>1.9999800000000001</v>
      </c>
      <c r="Y407" s="10">
        <v>1.9999800000000001</v>
      </c>
      <c r="Z407" s="13">
        <v>0.99999000000000005</v>
      </c>
    </row>
    <row r="408" spans="1:26" x14ac:dyDescent="0.25">
      <c r="A408" s="8">
        <v>131827484027</v>
      </c>
      <c r="B408" s="9" t="s">
        <v>338</v>
      </c>
      <c r="C408" s="8">
        <v>100000987731</v>
      </c>
      <c r="D408" s="8" t="s">
        <v>1108</v>
      </c>
      <c r="E408" s="9" t="s">
        <v>31</v>
      </c>
      <c r="F408" s="9" t="s">
        <v>58</v>
      </c>
      <c r="G408" s="9" t="s">
        <v>59</v>
      </c>
      <c r="H408" s="9" t="s">
        <v>40</v>
      </c>
      <c r="I408" s="9" t="s">
        <v>41</v>
      </c>
      <c r="J408" s="9" t="s">
        <v>64</v>
      </c>
      <c r="K408" s="9" t="s">
        <v>65</v>
      </c>
      <c r="L408" s="10">
        <v>314015</v>
      </c>
      <c r="M408" s="9" t="s">
        <v>37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0">
        <v>1.9999800000000001</v>
      </c>
      <c r="Z408" s="13">
        <v>0.99999000000000005</v>
      </c>
    </row>
    <row r="409" spans="1:26" x14ac:dyDescent="0.25">
      <c r="A409" s="8">
        <v>909506995650</v>
      </c>
      <c r="B409" s="9" t="s">
        <v>336</v>
      </c>
      <c r="C409" s="8">
        <v>100000228319</v>
      </c>
      <c r="D409" s="8" t="s">
        <v>1106</v>
      </c>
      <c r="E409" s="9" t="s">
        <v>31</v>
      </c>
      <c r="F409" s="9" t="s">
        <v>58</v>
      </c>
      <c r="G409" s="9" t="s">
        <v>59</v>
      </c>
      <c r="H409" s="9" t="s">
        <v>40</v>
      </c>
      <c r="I409" s="9" t="s">
        <v>41</v>
      </c>
      <c r="J409" s="9" t="s">
        <v>64</v>
      </c>
      <c r="K409" s="9" t="s">
        <v>65</v>
      </c>
      <c r="L409" s="10">
        <v>314015</v>
      </c>
      <c r="M409" s="9" t="s">
        <v>37</v>
      </c>
      <c r="N409" s="11"/>
      <c r="O409" s="10">
        <v>3.9999600000000002</v>
      </c>
      <c r="P409" s="10">
        <v>0.99999000000000005</v>
      </c>
      <c r="Q409" s="10">
        <v>0.99999000000000005</v>
      </c>
      <c r="R409" s="10">
        <v>1.9999800000000001</v>
      </c>
      <c r="S409" s="10">
        <v>2.9999699999999998</v>
      </c>
      <c r="T409" s="11"/>
      <c r="U409" s="10">
        <v>1.9999800000000001</v>
      </c>
      <c r="V409" s="10">
        <v>0.99999000000000005</v>
      </c>
      <c r="W409" s="11"/>
      <c r="X409" s="10">
        <v>2.9999699999999998</v>
      </c>
      <c r="Y409" s="10">
        <v>1.9999800000000001</v>
      </c>
      <c r="Z409" s="13">
        <v>0.99999000000000005</v>
      </c>
    </row>
    <row r="410" spans="1:26" x14ac:dyDescent="0.25">
      <c r="A410" s="8">
        <v>875082341868</v>
      </c>
      <c r="B410" s="9" t="s">
        <v>164</v>
      </c>
      <c r="C410" s="8">
        <v>100000107006</v>
      </c>
      <c r="D410" s="8" t="s">
        <v>934</v>
      </c>
      <c r="E410" s="9" t="s">
        <v>31</v>
      </c>
      <c r="F410" s="9" t="s">
        <v>58</v>
      </c>
      <c r="G410" s="9" t="s">
        <v>59</v>
      </c>
      <c r="H410" s="9" t="s">
        <v>40</v>
      </c>
      <c r="I410" s="9" t="s">
        <v>41</v>
      </c>
      <c r="J410" s="9" t="s">
        <v>64</v>
      </c>
      <c r="K410" s="9" t="s">
        <v>65</v>
      </c>
      <c r="L410" s="10">
        <v>314015</v>
      </c>
      <c r="M410" s="9" t="s">
        <v>37</v>
      </c>
      <c r="N410" s="11"/>
      <c r="O410" s="10">
        <v>3.9999600000000002</v>
      </c>
      <c r="P410" s="10">
        <v>1.9999800000000001</v>
      </c>
      <c r="Q410" s="10">
        <v>3.9999600000000002</v>
      </c>
      <c r="R410" s="10">
        <v>4.9999500000000001</v>
      </c>
      <c r="S410" s="10">
        <v>1.9999800000000001</v>
      </c>
      <c r="T410" s="11"/>
      <c r="U410" s="11"/>
      <c r="V410" s="11"/>
      <c r="W410" s="10">
        <v>0.99999000000000005</v>
      </c>
      <c r="X410" s="10">
        <v>1.9999800000000001</v>
      </c>
      <c r="Y410" s="10">
        <v>0.99999000000000005</v>
      </c>
      <c r="Z410" s="13">
        <v>0.99999000000000005</v>
      </c>
    </row>
    <row r="411" spans="1:26" x14ac:dyDescent="0.25">
      <c r="A411" s="8">
        <v>233492271672</v>
      </c>
      <c r="B411" s="9" t="s">
        <v>345</v>
      </c>
      <c r="C411" s="8">
        <v>100000998115</v>
      </c>
      <c r="D411" s="8" t="s">
        <v>1115</v>
      </c>
      <c r="E411" s="9" t="s">
        <v>31</v>
      </c>
      <c r="F411" s="9" t="s">
        <v>58</v>
      </c>
      <c r="G411" s="9" t="s">
        <v>59</v>
      </c>
      <c r="H411" s="9" t="s">
        <v>40</v>
      </c>
      <c r="I411" s="9" t="s">
        <v>48</v>
      </c>
      <c r="J411" s="9" t="s">
        <v>64</v>
      </c>
      <c r="K411" s="9" t="s">
        <v>65</v>
      </c>
      <c r="L411" s="10">
        <v>514002</v>
      </c>
      <c r="M411" s="9" t="s">
        <v>51</v>
      </c>
      <c r="N411" s="11"/>
      <c r="O411" s="10">
        <v>3.9999600000000002</v>
      </c>
      <c r="P411" s="10">
        <v>1.9999800000000001</v>
      </c>
      <c r="Q411" s="10">
        <v>0.99999000000000005</v>
      </c>
      <c r="R411" s="10">
        <v>4.9999500000000001</v>
      </c>
      <c r="S411" s="10">
        <v>1.9999800000000001</v>
      </c>
      <c r="T411" s="11"/>
      <c r="U411" s="10">
        <v>1.9999800000000001</v>
      </c>
      <c r="V411" s="10">
        <v>0.99999000000000005</v>
      </c>
      <c r="W411" s="10">
        <v>0.99999000000000005</v>
      </c>
      <c r="X411" s="10">
        <v>1.9999800000000001</v>
      </c>
      <c r="Y411" s="10">
        <v>0.99999000000000005</v>
      </c>
      <c r="Z411" s="13">
        <v>0.99999000000000005</v>
      </c>
    </row>
    <row r="412" spans="1:26" x14ac:dyDescent="0.25">
      <c r="A412" s="8">
        <v>131811598863</v>
      </c>
      <c r="B412" s="9" t="s">
        <v>279</v>
      </c>
      <c r="C412" s="8">
        <v>100000645859</v>
      </c>
      <c r="D412" s="8" t="s">
        <v>1049</v>
      </c>
      <c r="E412" s="9" t="s">
        <v>31</v>
      </c>
      <c r="F412" s="9" t="s">
        <v>58</v>
      </c>
      <c r="G412" s="9" t="s">
        <v>59</v>
      </c>
      <c r="H412" s="9" t="s">
        <v>40</v>
      </c>
      <c r="I412" s="9" t="s">
        <v>46</v>
      </c>
      <c r="J412" s="9" t="s">
        <v>64</v>
      </c>
      <c r="K412" s="9" t="s">
        <v>65</v>
      </c>
      <c r="L412" s="10">
        <v>314005</v>
      </c>
      <c r="M412" s="9" t="s">
        <v>37</v>
      </c>
      <c r="N412" s="11"/>
      <c r="O412" s="10">
        <v>3.9999600000000002</v>
      </c>
      <c r="P412" s="10">
        <v>2.9999699999999998</v>
      </c>
      <c r="Q412" s="10">
        <v>3.9999600000000002</v>
      </c>
      <c r="R412" s="10">
        <v>2.9999699999999998</v>
      </c>
      <c r="S412" s="10">
        <v>1.9999800000000001</v>
      </c>
      <c r="T412" s="10">
        <v>1.9999800000000001</v>
      </c>
      <c r="U412" s="10">
        <v>6.99993</v>
      </c>
      <c r="V412" s="11"/>
      <c r="W412" s="11"/>
      <c r="X412" s="10">
        <v>3.9999600000000002</v>
      </c>
      <c r="Y412" s="10">
        <v>0.99999000000000005</v>
      </c>
      <c r="Z412" s="13">
        <v>0.99999000000000005</v>
      </c>
    </row>
    <row r="413" spans="1:26" x14ac:dyDescent="0.25">
      <c r="A413" s="8">
        <v>413430237494</v>
      </c>
      <c r="B413" s="9" t="s">
        <v>397</v>
      </c>
      <c r="C413" s="8">
        <v>100000961916</v>
      </c>
      <c r="D413" s="8" t="s">
        <v>1167</v>
      </c>
      <c r="E413" s="9" t="s">
        <v>31</v>
      </c>
      <c r="F413" s="9" t="s">
        <v>58</v>
      </c>
      <c r="G413" s="9" t="s">
        <v>59</v>
      </c>
      <c r="H413" s="9" t="s">
        <v>40</v>
      </c>
      <c r="I413" s="9" t="s">
        <v>48</v>
      </c>
      <c r="J413" s="9" t="s">
        <v>64</v>
      </c>
      <c r="K413" s="9" t="s">
        <v>65</v>
      </c>
      <c r="L413" s="10">
        <v>514002</v>
      </c>
      <c r="M413" s="9" t="s">
        <v>51</v>
      </c>
      <c r="N413" s="11"/>
      <c r="O413" s="10">
        <v>3.9999600000000002</v>
      </c>
      <c r="P413" s="11"/>
      <c r="Q413" s="10">
        <v>1.9999800000000001</v>
      </c>
      <c r="R413" s="10">
        <v>1.9999800000000001</v>
      </c>
      <c r="S413" s="10">
        <v>0.99999000000000005</v>
      </c>
      <c r="T413" s="11"/>
      <c r="U413" s="10">
        <v>2.9999699999999998</v>
      </c>
      <c r="V413" s="11"/>
      <c r="W413" s="11"/>
      <c r="X413" s="10">
        <v>0.99999000000000005</v>
      </c>
      <c r="Y413" s="10">
        <v>0.99999000000000005</v>
      </c>
      <c r="Z413" s="13">
        <v>0.99999000000000005</v>
      </c>
    </row>
    <row r="414" spans="1:26" x14ac:dyDescent="0.25">
      <c r="A414" s="8">
        <v>679861671459</v>
      </c>
      <c r="B414" s="9" t="s">
        <v>271</v>
      </c>
      <c r="C414" s="8">
        <v>100000839912</v>
      </c>
      <c r="D414" s="8" t="s">
        <v>1041</v>
      </c>
      <c r="E414" s="9" t="s">
        <v>31</v>
      </c>
      <c r="F414" s="9" t="s">
        <v>58</v>
      </c>
      <c r="G414" s="9" t="s">
        <v>59</v>
      </c>
      <c r="H414" s="9" t="s">
        <v>40</v>
      </c>
      <c r="I414" s="9" t="s">
        <v>41</v>
      </c>
      <c r="J414" s="9" t="s">
        <v>64</v>
      </c>
      <c r="K414" s="9" t="s">
        <v>65</v>
      </c>
      <c r="L414" s="10">
        <v>314006</v>
      </c>
      <c r="M414" s="9" t="s">
        <v>37</v>
      </c>
      <c r="N414" s="11"/>
      <c r="O414" s="10">
        <v>1.9999800000000001</v>
      </c>
      <c r="P414" s="10">
        <v>1.9999800000000001</v>
      </c>
      <c r="Q414" s="10">
        <v>1.9999800000000001</v>
      </c>
      <c r="R414" s="10">
        <v>1.9999800000000001</v>
      </c>
      <c r="S414" s="10">
        <v>5.9999399999999996</v>
      </c>
      <c r="T414" s="10">
        <v>2.9999699999999998</v>
      </c>
      <c r="U414" s="10">
        <v>1.9999800000000001</v>
      </c>
      <c r="V414" s="10">
        <v>3.9999600000000002</v>
      </c>
      <c r="W414" s="10">
        <v>0.99999000000000005</v>
      </c>
      <c r="X414" s="10">
        <v>0.99999000000000005</v>
      </c>
      <c r="Y414" s="10">
        <v>3.9999600000000002</v>
      </c>
      <c r="Z414" s="13">
        <v>0.99999000000000005</v>
      </c>
    </row>
    <row r="415" spans="1:26" x14ac:dyDescent="0.25">
      <c r="A415" s="8">
        <v>389100227724</v>
      </c>
      <c r="B415" s="9" t="s">
        <v>387</v>
      </c>
      <c r="C415" s="8">
        <v>100000121865</v>
      </c>
      <c r="D415" s="8" t="s">
        <v>1157</v>
      </c>
      <c r="E415" s="9" t="s">
        <v>31</v>
      </c>
      <c r="F415" s="9" t="s">
        <v>58</v>
      </c>
      <c r="G415" s="9" t="s">
        <v>59</v>
      </c>
      <c r="H415" s="9" t="s">
        <v>40</v>
      </c>
      <c r="I415" s="9" t="s">
        <v>41</v>
      </c>
      <c r="J415" s="9" t="s">
        <v>64</v>
      </c>
      <c r="K415" s="9" t="s">
        <v>65</v>
      </c>
      <c r="L415" s="10">
        <v>314015</v>
      </c>
      <c r="M415" s="9" t="s">
        <v>37</v>
      </c>
      <c r="N415" s="11"/>
      <c r="O415" s="10">
        <v>3.9999600000000002</v>
      </c>
      <c r="P415" s="11"/>
      <c r="Q415" s="10">
        <v>3.9999600000000002</v>
      </c>
      <c r="R415" s="10">
        <v>7.9999200000000004</v>
      </c>
      <c r="S415" s="11"/>
      <c r="T415" s="10">
        <v>0.99999000000000005</v>
      </c>
      <c r="U415" s="10">
        <v>1.9999800000000001</v>
      </c>
      <c r="V415" s="11"/>
      <c r="W415" s="10">
        <v>0.99999000000000005</v>
      </c>
      <c r="X415" s="10">
        <v>4.9999500000000001</v>
      </c>
      <c r="Y415" s="10">
        <v>2.9999699999999998</v>
      </c>
      <c r="Z415" s="13">
        <v>0.99999000000000005</v>
      </c>
    </row>
    <row r="416" spans="1:26" x14ac:dyDescent="0.25">
      <c r="A416" s="8">
        <v>490929433571</v>
      </c>
      <c r="B416" s="9" t="s">
        <v>167</v>
      </c>
      <c r="C416" s="8">
        <v>100000573623</v>
      </c>
      <c r="D416" s="8" t="s">
        <v>937</v>
      </c>
      <c r="E416" s="9" t="s">
        <v>31</v>
      </c>
      <c r="F416" s="9" t="s">
        <v>58</v>
      </c>
      <c r="G416" s="9" t="s">
        <v>62</v>
      </c>
      <c r="H416" s="9" t="s">
        <v>40</v>
      </c>
      <c r="I416" s="9" t="s">
        <v>46</v>
      </c>
      <c r="J416" s="9" t="s">
        <v>64</v>
      </c>
      <c r="K416" s="9" t="s">
        <v>66</v>
      </c>
      <c r="L416" s="10">
        <v>314003</v>
      </c>
      <c r="M416" s="9" t="s">
        <v>37</v>
      </c>
      <c r="N416" s="11"/>
      <c r="O416" s="11"/>
      <c r="P416" s="11"/>
      <c r="Q416" s="10">
        <v>1.9999800000000001</v>
      </c>
      <c r="R416" s="10">
        <v>0.99999000000000005</v>
      </c>
      <c r="S416" s="10">
        <v>0.99999000000000005</v>
      </c>
      <c r="T416" s="10">
        <v>0.99999000000000005</v>
      </c>
      <c r="U416" s="10">
        <v>0.99999000000000005</v>
      </c>
      <c r="V416" s="10">
        <v>0.99999000000000005</v>
      </c>
      <c r="W416" s="10">
        <v>0.99999000000000005</v>
      </c>
      <c r="X416" s="11"/>
      <c r="Y416" s="10">
        <v>1.9999800000000001</v>
      </c>
      <c r="Z416" s="13">
        <v>0.99999000000000005</v>
      </c>
    </row>
    <row r="417" spans="1:26" x14ac:dyDescent="0.25">
      <c r="A417" s="8">
        <v>437154854168</v>
      </c>
      <c r="B417" s="9" t="s">
        <v>204</v>
      </c>
      <c r="C417" s="8">
        <v>100000781312</v>
      </c>
      <c r="D417" s="8" t="s">
        <v>974</v>
      </c>
      <c r="E417" s="9" t="s">
        <v>31</v>
      </c>
      <c r="F417" s="9" t="s">
        <v>58</v>
      </c>
      <c r="G417" s="9" t="s">
        <v>59</v>
      </c>
      <c r="H417" s="9" t="s">
        <v>40</v>
      </c>
      <c r="I417" s="9" t="s">
        <v>41</v>
      </c>
      <c r="J417" s="9" t="s">
        <v>64</v>
      </c>
      <c r="K417" s="9" t="s">
        <v>66</v>
      </c>
      <c r="L417" s="10">
        <v>314001</v>
      </c>
      <c r="M417" s="9" t="s">
        <v>37</v>
      </c>
      <c r="N417" s="11"/>
      <c r="O417" s="11"/>
      <c r="P417" s="11"/>
      <c r="Q417" s="10">
        <v>1.9999800000000001</v>
      </c>
      <c r="R417" s="10">
        <v>0.99999000000000005</v>
      </c>
      <c r="S417" s="10">
        <v>7.9999200000000004</v>
      </c>
      <c r="T417" s="11"/>
      <c r="U417" s="11"/>
      <c r="V417" s="11"/>
      <c r="W417" s="11"/>
      <c r="X417" s="10">
        <v>2.9999699999999998</v>
      </c>
      <c r="Y417" s="10">
        <v>0.99999000000000005</v>
      </c>
      <c r="Z417" s="13">
        <v>0.99999000000000005</v>
      </c>
    </row>
    <row r="418" spans="1:26" x14ac:dyDescent="0.25">
      <c r="A418" s="8">
        <v>576893644812</v>
      </c>
      <c r="B418" s="9" t="s">
        <v>151</v>
      </c>
      <c r="C418" s="8">
        <v>100000872663</v>
      </c>
      <c r="D418" s="8" t="s">
        <v>921</v>
      </c>
      <c r="E418" s="9" t="s">
        <v>31</v>
      </c>
      <c r="F418" s="9" t="s">
        <v>58</v>
      </c>
      <c r="G418" s="9" t="s">
        <v>59</v>
      </c>
      <c r="H418" s="9" t="s">
        <v>40</v>
      </c>
      <c r="I418" s="9" t="s">
        <v>46</v>
      </c>
      <c r="J418" s="9" t="s">
        <v>64</v>
      </c>
      <c r="K418" s="9" t="s">
        <v>66</v>
      </c>
      <c r="L418" s="10">
        <v>314005</v>
      </c>
      <c r="M418" s="9" t="s">
        <v>37</v>
      </c>
      <c r="N418" s="11"/>
      <c r="O418" s="11"/>
      <c r="P418" s="11"/>
      <c r="Q418" s="10">
        <v>1.9999800000000001</v>
      </c>
      <c r="R418" s="10">
        <v>4.9999500000000001</v>
      </c>
      <c r="S418" s="10">
        <v>2.9999699999999998</v>
      </c>
      <c r="T418" s="11"/>
      <c r="U418" s="10">
        <v>2.9999699999999998</v>
      </c>
      <c r="V418" s="11"/>
      <c r="W418" s="10">
        <v>1.9999800000000001</v>
      </c>
      <c r="X418" s="10">
        <v>1.9999800000000001</v>
      </c>
      <c r="Y418" s="10">
        <v>0.99999000000000005</v>
      </c>
      <c r="Z418" s="13">
        <v>0.99999000000000005</v>
      </c>
    </row>
    <row r="419" spans="1:26" x14ac:dyDescent="0.25">
      <c r="A419" s="8">
        <v>501254457409</v>
      </c>
      <c r="B419" s="9" t="s">
        <v>110</v>
      </c>
      <c r="C419" s="8">
        <v>100000058964</v>
      </c>
      <c r="D419" s="8" t="s">
        <v>880</v>
      </c>
      <c r="E419" s="9" t="s">
        <v>31</v>
      </c>
      <c r="F419" s="9" t="s">
        <v>58</v>
      </c>
      <c r="G419" s="9" t="s">
        <v>62</v>
      </c>
      <c r="H419" s="9" t="s">
        <v>40</v>
      </c>
      <c r="I419" s="9" t="s">
        <v>46</v>
      </c>
      <c r="J419" s="9" t="s">
        <v>64</v>
      </c>
      <c r="K419" s="9" t="s">
        <v>66</v>
      </c>
      <c r="L419" s="10">
        <v>314002</v>
      </c>
      <c r="M419" s="9" t="s">
        <v>37</v>
      </c>
      <c r="N419" s="11"/>
      <c r="O419" s="11"/>
      <c r="P419" s="11"/>
      <c r="Q419" s="10">
        <v>2.9999699999999998</v>
      </c>
      <c r="R419" s="10">
        <v>1.9999800000000001</v>
      </c>
      <c r="S419" s="10">
        <v>0.99999000000000005</v>
      </c>
      <c r="T419" s="11"/>
      <c r="U419" s="10">
        <v>2.9999699999999998</v>
      </c>
      <c r="V419" s="10">
        <v>3.9999600000000002</v>
      </c>
      <c r="W419" s="11"/>
      <c r="X419" s="10">
        <v>0.99999000000000005</v>
      </c>
      <c r="Y419" s="11"/>
      <c r="Z419" s="13">
        <v>0.99999000000000005</v>
      </c>
    </row>
    <row r="420" spans="1:26" x14ac:dyDescent="0.25">
      <c r="A420" s="8">
        <v>494996926636</v>
      </c>
      <c r="B420" s="9" t="s">
        <v>234</v>
      </c>
      <c r="C420" s="8">
        <v>100000756065</v>
      </c>
      <c r="D420" s="8" t="s">
        <v>1004</v>
      </c>
      <c r="E420" s="9" t="s">
        <v>31</v>
      </c>
      <c r="F420" s="9" t="s">
        <v>58</v>
      </c>
      <c r="G420" s="9" t="s">
        <v>59</v>
      </c>
      <c r="H420" s="9" t="s">
        <v>40</v>
      </c>
      <c r="I420" s="9" t="s">
        <v>46</v>
      </c>
      <c r="J420" s="9" t="s">
        <v>64</v>
      </c>
      <c r="K420" s="9" t="s">
        <v>66</v>
      </c>
      <c r="L420" s="10">
        <v>314007</v>
      </c>
      <c r="M420" s="9" t="s">
        <v>37</v>
      </c>
      <c r="N420" s="11"/>
      <c r="O420" s="11"/>
      <c r="P420" s="11"/>
      <c r="Q420" s="10">
        <v>8.9999099999999999</v>
      </c>
      <c r="R420" s="10">
        <v>0.99999000000000005</v>
      </c>
      <c r="S420" s="10">
        <v>5.9999399999999996</v>
      </c>
      <c r="T420" s="11"/>
      <c r="U420" s="10">
        <v>0.99999000000000005</v>
      </c>
      <c r="V420" s="11"/>
      <c r="W420" s="10">
        <v>0.99999000000000005</v>
      </c>
      <c r="X420" s="10">
        <v>0.99999000000000005</v>
      </c>
      <c r="Y420" s="10">
        <v>1.9999800000000001</v>
      </c>
      <c r="Z420" s="13">
        <v>0.99999000000000005</v>
      </c>
    </row>
    <row r="421" spans="1:26" x14ac:dyDescent="0.25">
      <c r="A421" s="8">
        <v>782287936984</v>
      </c>
      <c r="B421" s="9" t="s">
        <v>223</v>
      </c>
      <c r="C421" s="8">
        <v>100000421756</v>
      </c>
      <c r="D421" s="8" t="s">
        <v>993</v>
      </c>
      <c r="E421" s="9" t="s">
        <v>31</v>
      </c>
      <c r="F421" s="9" t="s">
        <v>58</v>
      </c>
      <c r="G421" s="9" t="s">
        <v>59</v>
      </c>
      <c r="H421" s="9" t="s">
        <v>40</v>
      </c>
      <c r="I421" s="9" t="s">
        <v>41</v>
      </c>
      <c r="J421" s="9" t="s">
        <v>64</v>
      </c>
      <c r="K421" s="9" t="s">
        <v>66</v>
      </c>
      <c r="L421" s="10">
        <v>314015</v>
      </c>
      <c r="M421" s="9" t="s">
        <v>37</v>
      </c>
      <c r="N421" s="11"/>
      <c r="O421" s="11"/>
      <c r="P421" s="11"/>
      <c r="Q421" s="10">
        <v>1.9999800000000001</v>
      </c>
      <c r="R421" s="10">
        <v>1.9999800000000001</v>
      </c>
      <c r="S421" s="10">
        <v>1.9999800000000001</v>
      </c>
      <c r="T421" s="11"/>
      <c r="U421" s="11"/>
      <c r="V421" s="10">
        <v>0.99999000000000005</v>
      </c>
      <c r="W421" s="10">
        <v>0.99999000000000005</v>
      </c>
      <c r="X421" s="10">
        <v>0.99999000000000005</v>
      </c>
      <c r="Y421" s="10">
        <v>0.99999000000000005</v>
      </c>
      <c r="Z421" s="13">
        <v>0.99999000000000005</v>
      </c>
    </row>
    <row r="422" spans="1:26" x14ac:dyDescent="0.25">
      <c r="A422" s="8">
        <v>964520894885</v>
      </c>
      <c r="B422" s="9" t="s">
        <v>156</v>
      </c>
      <c r="C422" s="8">
        <v>100000490889</v>
      </c>
      <c r="D422" s="8" t="s">
        <v>926</v>
      </c>
      <c r="E422" s="9" t="s">
        <v>31</v>
      </c>
      <c r="F422" s="9" t="s">
        <v>58</v>
      </c>
      <c r="G422" s="9" t="s">
        <v>59</v>
      </c>
      <c r="H422" s="9" t="s">
        <v>40</v>
      </c>
      <c r="I422" s="9" t="s">
        <v>46</v>
      </c>
      <c r="J422" s="9" t="s">
        <v>64</v>
      </c>
      <c r="K422" s="9" t="s">
        <v>66</v>
      </c>
      <c r="L422" s="10">
        <v>314003</v>
      </c>
      <c r="M422" s="9" t="s">
        <v>37</v>
      </c>
      <c r="N422" s="11"/>
      <c r="O422" s="11"/>
      <c r="P422" s="11"/>
      <c r="Q422" s="10">
        <v>2.9999699999999998</v>
      </c>
      <c r="R422" s="10">
        <v>1.9999800000000001</v>
      </c>
      <c r="S422" s="10">
        <v>1.9999800000000001</v>
      </c>
      <c r="T422" s="11"/>
      <c r="U422" s="10">
        <v>0.99999000000000005</v>
      </c>
      <c r="V422" s="11"/>
      <c r="W422" s="11"/>
      <c r="X422" s="10">
        <v>0.99999000000000005</v>
      </c>
      <c r="Y422" s="10">
        <v>1.5999840000000001</v>
      </c>
      <c r="Z422" s="13">
        <v>0.99999000000000005</v>
      </c>
    </row>
    <row r="423" spans="1:26" x14ac:dyDescent="0.25">
      <c r="A423" s="8">
        <v>262405720859</v>
      </c>
      <c r="B423" s="9" t="s">
        <v>159</v>
      </c>
      <c r="C423" s="8">
        <v>100000298201</v>
      </c>
      <c r="D423" s="8" t="s">
        <v>929</v>
      </c>
      <c r="E423" s="9" t="s">
        <v>31</v>
      </c>
      <c r="F423" s="9" t="s">
        <v>58</v>
      </c>
      <c r="G423" s="9" t="s">
        <v>59</v>
      </c>
      <c r="H423" s="9" t="s">
        <v>40</v>
      </c>
      <c r="I423" s="9" t="s">
        <v>41</v>
      </c>
      <c r="J423" s="9" t="s">
        <v>64</v>
      </c>
      <c r="K423" s="9" t="s">
        <v>66</v>
      </c>
      <c r="L423" s="10">
        <v>314012</v>
      </c>
      <c r="M423" s="9" t="s">
        <v>37</v>
      </c>
      <c r="N423" s="11"/>
      <c r="O423" s="11"/>
      <c r="P423" s="11"/>
      <c r="Q423" s="11"/>
      <c r="R423" s="10">
        <v>1.9999800000000001</v>
      </c>
      <c r="S423" s="10">
        <v>2.9999699999999998</v>
      </c>
      <c r="T423" s="10">
        <v>0.99999000000000005</v>
      </c>
      <c r="U423" s="10">
        <v>0.99999000000000005</v>
      </c>
      <c r="V423" s="10">
        <v>1.9999800000000001</v>
      </c>
      <c r="W423" s="11"/>
      <c r="X423" s="10">
        <v>0.99999000000000005</v>
      </c>
      <c r="Y423" s="10">
        <v>0.99999000000000005</v>
      </c>
      <c r="Z423" s="13">
        <v>0.99999000000000005</v>
      </c>
    </row>
    <row r="424" spans="1:26" x14ac:dyDescent="0.25">
      <c r="A424" s="8">
        <v>573980784635</v>
      </c>
      <c r="B424" s="9" t="s">
        <v>270</v>
      </c>
      <c r="C424" s="8">
        <v>100000041627</v>
      </c>
      <c r="D424" s="8" t="s">
        <v>1040</v>
      </c>
      <c r="E424" s="9" t="s">
        <v>31</v>
      </c>
      <c r="F424" s="9" t="s">
        <v>58</v>
      </c>
      <c r="G424" s="9" t="s">
        <v>59</v>
      </c>
      <c r="H424" s="9" t="s">
        <v>40</v>
      </c>
      <c r="I424" s="9" t="s">
        <v>48</v>
      </c>
      <c r="J424" s="9" t="s">
        <v>64</v>
      </c>
      <c r="K424" s="9" t="s">
        <v>66</v>
      </c>
      <c r="L424" s="10">
        <v>514002</v>
      </c>
      <c r="M424" s="9" t="s">
        <v>51</v>
      </c>
      <c r="N424" s="11"/>
      <c r="O424" s="11"/>
      <c r="P424" s="11"/>
      <c r="Q424" s="11"/>
      <c r="R424" s="10">
        <v>3.9999600000000002</v>
      </c>
      <c r="S424" s="11"/>
      <c r="T424" s="10">
        <v>1.9999800000000001</v>
      </c>
      <c r="U424" s="10">
        <v>0.99999000000000005</v>
      </c>
      <c r="V424" s="10">
        <v>0.99999000000000005</v>
      </c>
      <c r="W424" s="10">
        <v>0.99999000000000005</v>
      </c>
      <c r="X424" s="10">
        <v>1.9999800000000001</v>
      </c>
      <c r="Y424" s="10">
        <v>0.99999000000000005</v>
      </c>
      <c r="Z424" s="13">
        <v>0.99999000000000005</v>
      </c>
    </row>
    <row r="425" spans="1:26" x14ac:dyDescent="0.25">
      <c r="A425" s="8">
        <v>884094235995</v>
      </c>
      <c r="B425" s="9" t="s">
        <v>187</v>
      </c>
      <c r="C425" s="8">
        <v>100000490629</v>
      </c>
      <c r="D425" s="8" t="s">
        <v>957</v>
      </c>
      <c r="E425" s="9" t="s">
        <v>31</v>
      </c>
      <c r="F425" s="9" t="s">
        <v>58</v>
      </c>
      <c r="G425" s="9" t="s">
        <v>62</v>
      </c>
      <c r="H425" s="9" t="s">
        <v>40</v>
      </c>
      <c r="I425" s="9" t="s">
        <v>41</v>
      </c>
      <c r="J425" s="9" t="s">
        <v>64</v>
      </c>
      <c r="K425" s="9" t="s">
        <v>65</v>
      </c>
      <c r="L425" s="10">
        <v>314015</v>
      </c>
      <c r="M425" s="9" t="s">
        <v>37</v>
      </c>
      <c r="N425" s="11"/>
      <c r="O425" s="11"/>
      <c r="P425" s="10">
        <v>1.9999800000000001</v>
      </c>
      <c r="Q425" s="10">
        <v>4.9999500000000001</v>
      </c>
      <c r="R425" s="10">
        <v>1.9999800000000001</v>
      </c>
      <c r="S425" s="10">
        <v>1.9999800000000001</v>
      </c>
      <c r="T425" s="10">
        <v>1.9999800000000001</v>
      </c>
      <c r="U425" s="10">
        <v>15.999840000000001</v>
      </c>
      <c r="V425" s="10">
        <v>0.99999000000000005</v>
      </c>
      <c r="W425" s="11"/>
      <c r="X425" s="10">
        <v>1.9999800000000001</v>
      </c>
      <c r="Y425" s="10">
        <v>2.9999699999999998</v>
      </c>
      <c r="Z425" s="13">
        <v>0.99999000000000005</v>
      </c>
    </row>
    <row r="426" spans="1:26" x14ac:dyDescent="0.25">
      <c r="A426" s="8">
        <v>280052028040</v>
      </c>
      <c r="B426" s="9" t="s">
        <v>221</v>
      </c>
      <c r="C426" s="8">
        <v>100000912580</v>
      </c>
      <c r="D426" s="8" t="s">
        <v>991</v>
      </c>
      <c r="E426" s="9" t="s">
        <v>31</v>
      </c>
      <c r="F426" s="9" t="s">
        <v>58</v>
      </c>
      <c r="G426" s="9" t="s">
        <v>62</v>
      </c>
      <c r="H426" s="9" t="s">
        <v>40</v>
      </c>
      <c r="I426" s="9" t="s">
        <v>41</v>
      </c>
      <c r="J426" s="9" t="s">
        <v>60</v>
      </c>
      <c r="K426" s="9" t="s">
        <v>67</v>
      </c>
      <c r="L426" s="10">
        <v>314006</v>
      </c>
      <c r="M426" s="9" t="s">
        <v>37</v>
      </c>
      <c r="N426" s="11"/>
      <c r="O426" s="11"/>
      <c r="P426" s="11"/>
      <c r="Q426" s="11"/>
      <c r="R426" s="11"/>
      <c r="S426" s="11"/>
      <c r="T426" s="11"/>
      <c r="U426" s="11"/>
      <c r="V426" s="10">
        <v>2.9999699999999998</v>
      </c>
      <c r="W426" s="10">
        <v>0.99999000000000005</v>
      </c>
      <c r="X426" s="10">
        <v>0.99999000000000005</v>
      </c>
      <c r="Y426" s="10">
        <v>0.99999000000000005</v>
      </c>
      <c r="Z426" s="13">
        <v>0.99999000000000005</v>
      </c>
    </row>
    <row r="427" spans="1:26" x14ac:dyDescent="0.25">
      <c r="A427" s="8">
        <v>668288046688</v>
      </c>
      <c r="B427" s="9" t="s">
        <v>186</v>
      </c>
      <c r="C427" s="8">
        <v>100000090918</v>
      </c>
      <c r="D427" s="8" t="s">
        <v>956</v>
      </c>
      <c r="E427" s="9" t="s">
        <v>31</v>
      </c>
      <c r="F427" s="9" t="s">
        <v>58</v>
      </c>
      <c r="G427" s="9" t="s">
        <v>59</v>
      </c>
      <c r="H427" s="9" t="s">
        <v>40</v>
      </c>
      <c r="I427" s="9" t="s">
        <v>41</v>
      </c>
      <c r="J427" s="9" t="s">
        <v>60</v>
      </c>
      <c r="K427" s="9" t="s">
        <v>67</v>
      </c>
      <c r="L427" s="10">
        <v>314015</v>
      </c>
      <c r="M427" s="9" t="s">
        <v>37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0">
        <v>1.9999800000000001</v>
      </c>
      <c r="Y427" s="11"/>
      <c r="Z427" s="13">
        <v>0.99999000000000005</v>
      </c>
    </row>
    <row r="428" spans="1:26" x14ac:dyDescent="0.25">
      <c r="A428" s="8">
        <v>899035650491</v>
      </c>
      <c r="B428" s="9" t="s">
        <v>172</v>
      </c>
      <c r="C428" s="8">
        <v>100000338012</v>
      </c>
      <c r="D428" s="8" t="s">
        <v>942</v>
      </c>
      <c r="E428" s="9" t="s">
        <v>31</v>
      </c>
      <c r="F428" s="9" t="s">
        <v>58</v>
      </c>
      <c r="G428" s="9" t="s">
        <v>59</v>
      </c>
      <c r="H428" s="9" t="s">
        <v>40</v>
      </c>
      <c r="I428" s="9" t="s">
        <v>48</v>
      </c>
      <c r="J428" s="9" t="s">
        <v>60</v>
      </c>
      <c r="K428" s="9" t="s">
        <v>67</v>
      </c>
      <c r="L428" s="10">
        <v>514002</v>
      </c>
      <c r="M428" s="9" t="s">
        <v>51</v>
      </c>
      <c r="N428" s="11"/>
      <c r="O428" s="11"/>
      <c r="P428" s="11"/>
      <c r="Q428" s="11"/>
      <c r="R428" s="10">
        <v>2.9999699999999998</v>
      </c>
      <c r="S428" s="10">
        <v>0.99999000000000005</v>
      </c>
      <c r="T428" s="11"/>
      <c r="U428" s="10">
        <v>1.9999800000000001</v>
      </c>
      <c r="V428" s="11"/>
      <c r="W428" s="10">
        <v>0.99999000000000005</v>
      </c>
      <c r="X428" s="10">
        <v>2.9999699999999998</v>
      </c>
      <c r="Y428" s="10">
        <v>0.99999000000000005</v>
      </c>
      <c r="Z428" s="13">
        <v>0.99999000000000005</v>
      </c>
    </row>
    <row r="429" spans="1:26" x14ac:dyDescent="0.25">
      <c r="A429" s="8">
        <v>890187871874</v>
      </c>
      <c r="B429" s="9" t="s">
        <v>671</v>
      </c>
      <c r="C429" s="8">
        <v>100000945589</v>
      </c>
      <c r="D429" s="8" t="s">
        <v>1441</v>
      </c>
      <c r="E429" s="9" t="s">
        <v>31</v>
      </c>
      <c r="F429" s="9" t="s">
        <v>38</v>
      </c>
      <c r="G429" s="9" t="s">
        <v>45</v>
      </c>
      <c r="H429" s="9" t="s">
        <v>40</v>
      </c>
      <c r="I429" s="9" t="s">
        <v>41</v>
      </c>
      <c r="J429" s="9" t="s">
        <v>42</v>
      </c>
      <c r="K429" s="9" t="s">
        <v>47</v>
      </c>
      <c r="L429" s="10">
        <v>314001</v>
      </c>
      <c r="M429" s="9" t="s">
        <v>37</v>
      </c>
      <c r="N429" s="11"/>
      <c r="O429" s="11"/>
      <c r="P429" s="11"/>
      <c r="Q429" s="11"/>
      <c r="R429" s="11"/>
      <c r="S429" s="11"/>
      <c r="T429" s="11"/>
      <c r="U429" s="10">
        <v>1.9999800000000001</v>
      </c>
      <c r="V429" s="11"/>
      <c r="W429" s="11"/>
      <c r="X429" s="10">
        <v>0.99999000000000005</v>
      </c>
      <c r="Y429" s="10">
        <v>0.99999000000000005</v>
      </c>
      <c r="Z429" s="13">
        <v>0.99999000000000005</v>
      </c>
    </row>
    <row r="430" spans="1:26" x14ac:dyDescent="0.25">
      <c r="A430" s="8">
        <v>212076721343</v>
      </c>
      <c r="B430" s="9" t="s">
        <v>608</v>
      </c>
      <c r="C430" s="8">
        <v>100000598048</v>
      </c>
      <c r="D430" s="8" t="s">
        <v>1378</v>
      </c>
      <c r="E430" s="9" t="s">
        <v>31</v>
      </c>
      <c r="F430" s="9" t="s">
        <v>38</v>
      </c>
      <c r="G430" s="9" t="s">
        <v>45</v>
      </c>
      <c r="H430" s="9" t="s">
        <v>40</v>
      </c>
      <c r="I430" s="9" t="s">
        <v>41</v>
      </c>
      <c r="J430" s="9" t="s">
        <v>42</v>
      </c>
      <c r="K430" s="9" t="s">
        <v>47</v>
      </c>
      <c r="L430" s="10">
        <v>314012</v>
      </c>
      <c r="M430" s="9" t="s">
        <v>37</v>
      </c>
      <c r="N430" s="11"/>
      <c r="O430" s="11"/>
      <c r="P430" s="11"/>
      <c r="Q430" s="11"/>
      <c r="R430" s="11"/>
      <c r="S430" s="11"/>
      <c r="T430" s="10">
        <v>0.99999000000000005</v>
      </c>
      <c r="U430" s="10">
        <v>0.99999000000000005</v>
      </c>
      <c r="V430" s="10">
        <v>1.9999800000000001</v>
      </c>
      <c r="W430" s="10">
        <v>0.99999000000000005</v>
      </c>
      <c r="X430" s="10">
        <v>2.9999699999999998</v>
      </c>
      <c r="Y430" s="11"/>
      <c r="Z430" s="13">
        <v>0.99999000000000005</v>
      </c>
    </row>
    <row r="431" spans="1:26" x14ac:dyDescent="0.25">
      <c r="A431" s="8">
        <v>246833290254</v>
      </c>
      <c r="B431" s="9" t="s">
        <v>619</v>
      </c>
      <c r="C431" s="8">
        <v>100000217076</v>
      </c>
      <c r="D431" s="8" t="s">
        <v>1389</v>
      </c>
      <c r="E431" s="9" t="s">
        <v>31</v>
      </c>
      <c r="F431" s="9" t="s">
        <v>38</v>
      </c>
      <c r="G431" s="9" t="s">
        <v>45</v>
      </c>
      <c r="H431" s="9" t="s">
        <v>40</v>
      </c>
      <c r="I431" s="9" t="s">
        <v>41</v>
      </c>
      <c r="J431" s="9" t="s">
        <v>42</v>
      </c>
      <c r="K431" s="9" t="s">
        <v>47</v>
      </c>
      <c r="L431" s="10">
        <v>314012</v>
      </c>
      <c r="M431" s="9" t="s">
        <v>37</v>
      </c>
      <c r="N431" s="11"/>
      <c r="O431" s="11"/>
      <c r="P431" s="11"/>
      <c r="Q431" s="11"/>
      <c r="R431" s="11"/>
      <c r="S431" s="11"/>
      <c r="T431" s="10">
        <v>0.99999000000000005</v>
      </c>
      <c r="U431" s="10">
        <v>1.9999800000000001</v>
      </c>
      <c r="V431" s="10">
        <v>2.9999699999999998</v>
      </c>
      <c r="W431" s="11"/>
      <c r="X431" s="10">
        <v>1.9999800000000001</v>
      </c>
      <c r="Y431" s="10">
        <v>2.9999699999999998</v>
      </c>
      <c r="Z431" s="13">
        <v>0.99999000000000005</v>
      </c>
    </row>
    <row r="432" spans="1:26" x14ac:dyDescent="0.25">
      <c r="A432" s="8">
        <v>592509997050</v>
      </c>
      <c r="B432" s="9" t="s">
        <v>670</v>
      </c>
      <c r="C432" s="8">
        <v>100000180721</v>
      </c>
      <c r="D432" s="8" t="s">
        <v>1440</v>
      </c>
      <c r="E432" s="9" t="s">
        <v>31</v>
      </c>
      <c r="F432" s="9" t="s">
        <v>38</v>
      </c>
      <c r="G432" s="9" t="s">
        <v>45</v>
      </c>
      <c r="H432" s="9" t="s">
        <v>40</v>
      </c>
      <c r="I432" s="9" t="s">
        <v>41</v>
      </c>
      <c r="J432" s="9" t="s">
        <v>42</v>
      </c>
      <c r="K432" s="9" t="s">
        <v>47</v>
      </c>
      <c r="L432" s="10">
        <v>314001</v>
      </c>
      <c r="M432" s="9" t="s">
        <v>37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0">
        <v>0.99999000000000005</v>
      </c>
      <c r="X432" s="10">
        <v>0.99999000000000005</v>
      </c>
      <c r="Y432" s="11"/>
      <c r="Z432" s="13">
        <v>0.99999000000000005</v>
      </c>
    </row>
    <row r="433" spans="1:26" x14ac:dyDescent="0.25">
      <c r="A433" s="8">
        <v>529211281583</v>
      </c>
      <c r="B433" s="9" t="s">
        <v>683</v>
      </c>
      <c r="C433" s="8">
        <v>100000652069</v>
      </c>
      <c r="D433" s="8" t="s">
        <v>1453</v>
      </c>
      <c r="E433" s="9" t="s">
        <v>31</v>
      </c>
      <c r="F433" s="9" t="s">
        <v>38</v>
      </c>
      <c r="G433" s="9" t="s">
        <v>45</v>
      </c>
      <c r="H433" s="9" t="s">
        <v>40</v>
      </c>
      <c r="I433" s="9" t="s">
        <v>41</v>
      </c>
      <c r="J433" s="9" t="s">
        <v>42</v>
      </c>
      <c r="K433" s="9" t="s">
        <v>47</v>
      </c>
      <c r="L433" s="10">
        <v>314001</v>
      </c>
      <c r="M433" s="9" t="s">
        <v>37</v>
      </c>
      <c r="N433" s="11"/>
      <c r="O433" s="11"/>
      <c r="P433" s="11"/>
      <c r="Q433" s="11"/>
      <c r="R433" s="11"/>
      <c r="S433" s="11"/>
      <c r="T433" s="10">
        <v>1.9999800000000001</v>
      </c>
      <c r="U433" s="11"/>
      <c r="V433" s="11"/>
      <c r="W433" s="10">
        <v>0.99999000000000005</v>
      </c>
      <c r="X433" s="10">
        <v>0.99999000000000005</v>
      </c>
      <c r="Y433" s="11"/>
      <c r="Z433" s="13">
        <v>0.99999000000000005</v>
      </c>
    </row>
    <row r="434" spans="1:26" x14ac:dyDescent="0.25">
      <c r="A434" s="8">
        <v>850006531025</v>
      </c>
      <c r="B434" s="9" t="s">
        <v>615</v>
      </c>
      <c r="C434" s="8">
        <v>100000584565</v>
      </c>
      <c r="D434" s="8" t="s">
        <v>1385</v>
      </c>
      <c r="E434" s="9" t="s">
        <v>31</v>
      </c>
      <c r="F434" s="9" t="s">
        <v>38</v>
      </c>
      <c r="G434" s="9" t="s">
        <v>45</v>
      </c>
      <c r="H434" s="9" t="s">
        <v>40</v>
      </c>
      <c r="I434" s="9" t="s">
        <v>41</v>
      </c>
      <c r="J434" s="9" t="s">
        <v>42</v>
      </c>
      <c r="K434" s="9" t="s">
        <v>47</v>
      </c>
      <c r="L434" s="10">
        <v>314015</v>
      </c>
      <c r="M434" s="9" t="s">
        <v>37</v>
      </c>
      <c r="N434" s="11"/>
      <c r="O434" s="11"/>
      <c r="P434" s="11"/>
      <c r="Q434" s="11"/>
      <c r="R434" s="11"/>
      <c r="S434" s="11"/>
      <c r="T434" s="10">
        <v>2.9999699999999998</v>
      </c>
      <c r="U434" s="11"/>
      <c r="V434" s="11"/>
      <c r="W434" s="11"/>
      <c r="X434" s="10">
        <v>0.99999000000000005</v>
      </c>
      <c r="Y434" s="10">
        <v>0.19999800000000001</v>
      </c>
      <c r="Z434" s="13">
        <v>0.99999000000000005</v>
      </c>
    </row>
    <row r="435" spans="1:26" x14ac:dyDescent="0.25">
      <c r="A435" s="8">
        <v>570713373803</v>
      </c>
      <c r="B435" s="9" t="s">
        <v>637</v>
      </c>
      <c r="C435" s="8">
        <v>100000429620</v>
      </c>
      <c r="D435" s="8" t="s">
        <v>1407</v>
      </c>
      <c r="E435" s="9" t="s">
        <v>31</v>
      </c>
      <c r="F435" s="9" t="s">
        <v>38</v>
      </c>
      <c r="G435" s="9" t="s">
        <v>45</v>
      </c>
      <c r="H435" s="9" t="s">
        <v>40</v>
      </c>
      <c r="I435" s="9" t="s">
        <v>41</v>
      </c>
      <c r="J435" s="9" t="s">
        <v>42</v>
      </c>
      <c r="K435" s="9" t="s">
        <v>47</v>
      </c>
      <c r="L435" s="10">
        <v>314001</v>
      </c>
      <c r="M435" s="9" t="s">
        <v>37</v>
      </c>
      <c r="N435" s="11"/>
      <c r="O435" s="11"/>
      <c r="P435" s="11"/>
      <c r="Q435" s="11"/>
      <c r="R435" s="11"/>
      <c r="S435" s="11"/>
      <c r="T435" s="11"/>
      <c r="U435" s="11"/>
      <c r="V435" s="11"/>
      <c r="W435" s="10">
        <v>0.99999000000000005</v>
      </c>
      <c r="X435" s="10">
        <v>0.99999000000000005</v>
      </c>
      <c r="Y435" s="10">
        <v>0.99999000000000005</v>
      </c>
      <c r="Z435" s="13">
        <v>0.99999000000000005</v>
      </c>
    </row>
    <row r="436" spans="1:26" x14ac:dyDescent="0.25">
      <c r="A436" s="8">
        <v>250887609596</v>
      </c>
      <c r="B436" s="9" t="s">
        <v>677</v>
      </c>
      <c r="C436" s="8">
        <v>100000620288</v>
      </c>
      <c r="D436" s="8" t="s">
        <v>1447</v>
      </c>
      <c r="E436" s="9" t="s">
        <v>31</v>
      </c>
      <c r="F436" s="9" t="s">
        <v>38</v>
      </c>
      <c r="G436" s="9" t="s">
        <v>45</v>
      </c>
      <c r="H436" s="9" t="s">
        <v>40</v>
      </c>
      <c r="I436" s="9" t="s">
        <v>41</v>
      </c>
      <c r="J436" s="9" t="s">
        <v>42</v>
      </c>
      <c r="K436" s="9" t="s">
        <v>47</v>
      </c>
      <c r="L436" s="10">
        <v>314015</v>
      </c>
      <c r="M436" s="9" t="s">
        <v>37</v>
      </c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3">
        <v>0.99999000000000005</v>
      </c>
    </row>
    <row r="437" spans="1:26" x14ac:dyDescent="0.25">
      <c r="A437" s="8">
        <v>667390442089</v>
      </c>
      <c r="B437" s="9" t="s">
        <v>646</v>
      </c>
      <c r="C437" s="8">
        <v>100000031344</v>
      </c>
      <c r="D437" s="8" t="s">
        <v>1416</v>
      </c>
      <c r="E437" s="9" t="s">
        <v>31</v>
      </c>
      <c r="F437" s="9" t="s">
        <v>38</v>
      </c>
      <c r="G437" s="9" t="s">
        <v>45</v>
      </c>
      <c r="H437" s="9" t="s">
        <v>40</v>
      </c>
      <c r="I437" s="9" t="s">
        <v>41</v>
      </c>
      <c r="J437" s="9" t="s">
        <v>42</v>
      </c>
      <c r="K437" s="9" t="s">
        <v>47</v>
      </c>
      <c r="L437" s="10">
        <v>314015</v>
      </c>
      <c r="M437" s="9" t="s">
        <v>37</v>
      </c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0">
        <v>0.99999000000000005</v>
      </c>
      <c r="Y437" s="10">
        <v>1.9999800000000001</v>
      </c>
      <c r="Z437" s="13">
        <v>0.99999000000000005</v>
      </c>
    </row>
    <row r="438" spans="1:26" x14ac:dyDescent="0.25">
      <c r="A438" s="8">
        <v>190415980302</v>
      </c>
      <c r="B438" s="9" t="s">
        <v>533</v>
      </c>
      <c r="C438" s="8">
        <v>100000831230</v>
      </c>
      <c r="D438" s="8" t="s">
        <v>1303</v>
      </c>
      <c r="E438" s="9" t="s">
        <v>31</v>
      </c>
      <c r="F438" s="9" t="s">
        <v>58</v>
      </c>
      <c r="G438" s="9" t="s">
        <v>59</v>
      </c>
      <c r="H438" s="9" t="s">
        <v>40</v>
      </c>
      <c r="I438" s="9" t="s">
        <v>46</v>
      </c>
      <c r="J438" s="9" t="s">
        <v>60</v>
      </c>
      <c r="K438" s="9" t="s">
        <v>61</v>
      </c>
      <c r="L438" s="10">
        <v>314002</v>
      </c>
      <c r="M438" s="9" t="s">
        <v>37</v>
      </c>
      <c r="N438" s="11"/>
      <c r="O438" s="11"/>
      <c r="P438" s="11"/>
      <c r="Q438" s="11"/>
      <c r="R438" s="11"/>
      <c r="S438" s="11"/>
      <c r="T438" s="11"/>
      <c r="U438" s="10">
        <v>1.9999800000000001</v>
      </c>
      <c r="V438" s="11"/>
      <c r="W438" s="11"/>
      <c r="X438" s="11"/>
      <c r="Y438" s="11"/>
      <c r="Z438" s="13">
        <v>0.99999000000000005</v>
      </c>
    </row>
    <row r="439" spans="1:26" x14ac:dyDescent="0.25">
      <c r="A439" s="8">
        <v>750866190031</v>
      </c>
      <c r="B439" s="9" t="s">
        <v>363</v>
      </c>
      <c r="C439" s="8">
        <v>100000792923</v>
      </c>
      <c r="D439" s="8" t="s">
        <v>1133</v>
      </c>
      <c r="E439" s="9" t="s">
        <v>31</v>
      </c>
      <c r="F439" s="9" t="s">
        <v>38</v>
      </c>
      <c r="G439" s="9" t="s">
        <v>39</v>
      </c>
      <c r="H439" s="9" t="s">
        <v>40</v>
      </c>
      <c r="I439" s="9" t="s">
        <v>41</v>
      </c>
      <c r="J439" s="9" t="s">
        <v>42</v>
      </c>
      <c r="K439" s="9" t="s">
        <v>43</v>
      </c>
      <c r="L439" s="10">
        <v>314015</v>
      </c>
      <c r="M439" s="9" t="s">
        <v>37</v>
      </c>
      <c r="N439" s="11"/>
      <c r="O439" s="11"/>
      <c r="P439" s="11"/>
      <c r="Q439" s="11"/>
      <c r="R439" s="11"/>
      <c r="S439" s="11"/>
      <c r="T439" s="11"/>
      <c r="U439" s="11"/>
      <c r="V439" s="11"/>
      <c r="W439" s="10">
        <v>0.99999000000000005</v>
      </c>
      <c r="X439" s="10">
        <v>0.99999000000000005</v>
      </c>
      <c r="Y439" s="10">
        <v>0.99999000000000005</v>
      </c>
      <c r="Z439" s="13">
        <v>0.99999000000000005</v>
      </c>
    </row>
    <row r="440" spans="1:26" x14ac:dyDescent="0.25">
      <c r="A440" s="8">
        <v>166923889490</v>
      </c>
      <c r="B440" s="9" t="s">
        <v>474</v>
      </c>
      <c r="C440" s="8">
        <v>100000846128</v>
      </c>
      <c r="D440" s="8" t="s">
        <v>1244</v>
      </c>
      <c r="E440" s="9" t="s">
        <v>31</v>
      </c>
      <c r="F440" s="9" t="s">
        <v>38</v>
      </c>
      <c r="G440" s="9" t="s">
        <v>39</v>
      </c>
      <c r="H440" s="9" t="s">
        <v>40</v>
      </c>
      <c r="I440" s="9" t="s">
        <v>52</v>
      </c>
      <c r="J440" s="9" t="s">
        <v>42</v>
      </c>
      <c r="K440" s="9" t="s">
        <v>43</v>
      </c>
      <c r="L440" s="10">
        <v>414025</v>
      </c>
      <c r="M440" s="9" t="s">
        <v>54</v>
      </c>
      <c r="N440" s="11"/>
      <c r="O440" s="10">
        <v>5.9999399999999996</v>
      </c>
      <c r="P440" s="10">
        <v>1.9999800000000001</v>
      </c>
      <c r="Q440" s="10">
        <v>6.99993</v>
      </c>
      <c r="R440" s="11"/>
      <c r="S440" s="10">
        <v>12.99987</v>
      </c>
      <c r="T440" s="10">
        <v>0.99999000000000005</v>
      </c>
      <c r="U440" s="10">
        <v>4.9999500000000001</v>
      </c>
      <c r="V440" s="11"/>
      <c r="W440" s="11"/>
      <c r="X440" s="11"/>
      <c r="Y440" s="10">
        <v>3.9999600000000002</v>
      </c>
      <c r="Z440" s="13">
        <v>0.99999000000000005</v>
      </c>
    </row>
    <row r="441" spans="1:26" x14ac:dyDescent="0.25">
      <c r="A441" s="8">
        <v>413972321674</v>
      </c>
      <c r="B441" s="9" t="s">
        <v>309</v>
      </c>
      <c r="C441" s="8">
        <v>100000350389</v>
      </c>
      <c r="D441" s="8" t="s">
        <v>1079</v>
      </c>
      <c r="E441" s="9" t="s">
        <v>31</v>
      </c>
      <c r="F441" s="9" t="s">
        <v>38</v>
      </c>
      <c r="G441" s="9" t="s">
        <v>39</v>
      </c>
      <c r="H441" s="9" t="s">
        <v>40</v>
      </c>
      <c r="I441" s="9" t="s">
        <v>41</v>
      </c>
      <c r="J441" s="9" t="s">
        <v>42</v>
      </c>
      <c r="K441" s="9" t="s">
        <v>43</v>
      </c>
      <c r="L441" s="10">
        <v>314015</v>
      </c>
      <c r="M441" s="9" t="s">
        <v>37</v>
      </c>
      <c r="N441" s="11"/>
      <c r="O441" s="10">
        <v>7.9999200000000004</v>
      </c>
      <c r="P441" s="11"/>
      <c r="Q441" s="10">
        <v>0.99999000000000005</v>
      </c>
      <c r="R441" s="11"/>
      <c r="S441" s="10">
        <v>3.9999600000000002</v>
      </c>
      <c r="T441" s="10">
        <v>0.99999000000000005</v>
      </c>
      <c r="U441" s="10">
        <v>2.9999699999999998</v>
      </c>
      <c r="V441" s="11"/>
      <c r="W441" s="10">
        <v>0.99999000000000005</v>
      </c>
      <c r="X441" s="10">
        <v>0.99999000000000005</v>
      </c>
      <c r="Y441" s="11"/>
      <c r="Z441" s="13">
        <v>0.99999000000000005</v>
      </c>
    </row>
    <row r="442" spans="1:26" x14ac:dyDescent="0.25">
      <c r="A442" s="8">
        <v>567286460325</v>
      </c>
      <c r="B442" s="9" t="s">
        <v>377</v>
      </c>
      <c r="C442" s="8">
        <v>100000501476</v>
      </c>
      <c r="D442" s="8" t="s">
        <v>1147</v>
      </c>
      <c r="E442" s="9" t="s">
        <v>31</v>
      </c>
      <c r="F442" s="9" t="s">
        <v>38</v>
      </c>
      <c r="G442" s="9" t="s">
        <v>39</v>
      </c>
      <c r="H442" s="9" t="s">
        <v>40</v>
      </c>
      <c r="I442" s="9" t="s">
        <v>52</v>
      </c>
      <c r="J442" s="9" t="s">
        <v>42</v>
      </c>
      <c r="K442" s="9" t="s">
        <v>43</v>
      </c>
      <c r="L442" s="10">
        <v>414025</v>
      </c>
      <c r="M442" s="9" t="s">
        <v>54</v>
      </c>
      <c r="N442" s="11"/>
      <c r="O442" s="10">
        <v>6.99993</v>
      </c>
      <c r="P442" s="10">
        <v>1.9999800000000001</v>
      </c>
      <c r="Q442" s="10">
        <v>1.9999800000000001</v>
      </c>
      <c r="R442" s="10">
        <v>6.99993</v>
      </c>
      <c r="S442" s="10">
        <v>1.9999800000000001</v>
      </c>
      <c r="T442" s="10">
        <v>2.9999699999999998</v>
      </c>
      <c r="U442" s="11"/>
      <c r="V442" s="11"/>
      <c r="W442" s="11"/>
      <c r="X442" s="10">
        <v>0.99999000000000005</v>
      </c>
      <c r="Y442" s="10">
        <v>0.99999000000000005</v>
      </c>
      <c r="Z442" s="13">
        <v>0.99999000000000005</v>
      </c>
    </row>
    <row r="443" spans="1:26" x14ac:dyDescent="0.25">
      <c r="A443" s="8">
        <v>826973903036</v>
      </c>
      <c r="B443" s="9" t="s">
        <v>421</v>
      </c>
      <c r="C443" s="8">
        <v>100000962436</v>
      </c>
      <c r="D443" s="8" t="s">
        <v>1191</v>
      </c>
      <c r="E443" s="9" t="s">
        <v>31</v>
      </c>
      <c r="F443" s="9" t="s">
        <v>58</v>
      </c>
      <c r="G443" s="9" t="s">
        <v>62</v>
      </c>
      <c r="H443" s="9" t="s">
        <v>40</v>
      </c>
      <c r="I443" s="9" t="s">
        <v>52</v>
      </c>
      <c r="J443" s="9" t="s">
        <v>64</v>
      </c>
      <c r="K443" s="9" t="s">
        <v>66</v>
      </c>
      <c r="L443" s="10">
        <v>414007</v>
      </c>
      <c r="M443" s="9" t="s">
        <v>54</v>
      </c>
      <c r="N443" s="11"/>
      <c r="O443" s="11"/>
      <c r="P443" s="11"/>
      <c r="Q443" s="11"/>
      <c r="R443" s="10">
        <v>1.9999800000000001</v>
      </c>
      <c r="S443" s="10">
        <v>1.9999800000000001</v>
      </c>
      <c r="T443" s="11"/>
      <c r="U443" s="11"/>
      <c r="V443" s="11"/>
      <c r="W443" s="11"/>
      <c r="X443" s="11"/>
      <c r="Y443" s="11"/>
      <c r="Z443" s="13">
        <v>0.99999000000000005</v>
      </c>
    </row>
    <row r="444" spans="1:26" x14ac:dyDescent="0.25">
      <c r="A444" s="8">
        <v>402364049572</v>
      </c>
      <c r="B444" s="9" t="s">
        <v>376</v>
      </c>
      <c r="C444" s="8">
        <v>100000283135</v>
      </c>
      <c r="D444" s="8" t="s">
        <v>1146</v>
      </c>
      <c r="E444" s="9" t="s">
        <v>31</v>
      </c>
      <c r="F444" s="9" t="s">
        <v>58</v>
      </c>
      <c r="G444" s="9" t="s">
        <v>62</v>
      </c>
      <c r="H444" s="9" t="s">
        <v>40</v>
      </c>
      <c r="I444" s="9" t="s">
        <v>41</v>
      </c>
      <c r="J444" s="9" t="s">
        <v>64</v>
      </c>
      <c r="K444" s="9" t="s">
        <v>66</v>
      </c>
      <c r="L444" s="10">
        <v>314001</v>
      </c>
      <c r="M444" s="9" t="s">
        <v>37</v>
      </c>
      <c r="N444" s="11"/>
      <c r="O444" s="11"/>
      <c r="P444" s="11"/>
      <c r="Q444" s="11"/>
      <c r="R444" s="10">
        <v>0.99999000000000005</v>
      </c>
      <c r="S444" s="10">
        <v>1.9999800000000001</v>
      </c>
      <c r="T444" s="11"/>
      <c r="U444" s="10">
        <v>0.99999000000000005</v>
      </c>
      <c r="V444" s="10">
        <v>1.9999800000000001</v>
      </c>
      <c r="W444" s="10">
        <v>0.99999000000000005</v>
      </c>
      <c r="X444" s="10">
        <v>0.99999000000000005</v>
      </c>
      <c r="Y444" s="11"/>
      <c r="Z444" s="13">
        <v>0.99999000000000005</v>
      </c>
    </row>
    <row r="445" spans="1:26" x14ac:dyDescent="0.25">
      <c r="A445" s="8">
        <v>219454869786</v>
      </c>
      <c r="B445" s="9" t="s">
        <v>238</v>
      </c>
      <c r="C445" s="8">
        <v>100000345685</v>
      </c>
      <c r="D445" s="8" t="s">
        <v>1008</v>
      </c>
      <c r="E445" s="9" t="s">
        <v>31</v>
      </c>
      <c r="F445" s="9" t="s">
        <v>58</v>
      </c>
      <c r="G445" s="9" t="s">
        <v>62</v>
      </c>
      <c r="H445" s="9" t="s">
        <v>40</v>
      </c>
      <c r="I445" s="9" t="s">
        <v>48</v>
      </c>
      <c r="J445" s="9" t="s">
        <v>64</v>
      </c>
      <c r="K445" s="9" t="s">
        <v>66</v>
      </c>
      <c r="L445" s="10">
        <v>514016</v>
      </c>
      <c r="M445" s="9" t="s">
        <v>51</v>
      </c>
      <c r="N445" s="11"/>
      <c r="O445" s="11"/>
      <c r="P445" s="11"/>
      <c r="Q445" s="11"/>
      <c r="R445" s="11"/>
      <c r="S445" s="10">
        <v>3.9999600000000002</v>
      </c>
      <c r="T445" s="10">
        <v>1.9999800000000001</v>
      </c>
      <c r="U445" s="10">
        <v>0.99999000000000005</v>
      </c>
      <c r="V445" s="11"/>
      <c r="W445" s="11"/>
      <c r="X445" s="10">
        <v>0.99999000000000005</v>
      </c>
      <c r="Y445" s="10">
        <v>0.99999000000000005</v>
      </c>
      <c r="Z445" s="13">
        <v>0.99999000000000005</v>
      </c>
    </row>
    <row r="446" spans="1:26" x14ac:dyDescent="0.25">
      <c r="A446" s="8">
        <v>161975709125</v>
      </c>
      <c r="B446" s="9" t="s">
        <v>657</v>
      </c>
      <c r="C446" s="8">
        <v>100000865593</v>
      </c>
      <c r="D446" s="8" t="s">
        <v>1427</v>
      </c>
      <c r="E446" s="9" t="s">
        <v>31</v>
      </c>
      <c r="F446" s="9" t="s">
        <v>38</v>
      </c>
      <c r="G446" s="9" t="s">
        <v>45</v>
      </c>
      <c r="H446" s="9" t="s">
        <v>40</v>
      </c>
      <c r="I446" s="9" t="s">
        <v>41</v>
      </c>
      <c r="J446" s="9" t="s">
        <v>42</v>
      </c>
      <c r="K446" s="9" t="s">
        <v>47</v>
      </c>
      <c r="L446" s="10">
        <v>314006</v>
      </c>
      <c r="M446" s="9" t="s">
        <v>37</v>
      </c>
      <c r="N446" s="11"/>
      <c r="O446" s="11"/>
      <c r="P446" s="11"/>
      <c r="Q446" s="11"/>
      <c r="R446" s="11"/>
      <c r="S446" s="10">
        <v>2.9999699999999998</v>
      </c>
      <c r="T446" s="11"/>
      <c r="U446" s="10">
        <v>0.99999000000000005</v>
      </c>
      <c r="V446" s="11"/>
      <c r="W446" s="10">
        <v>1.9999800000000001</v>
      </c>
      <c r="X446" s="11"/>
      <c r="Y446" s="10">
        <v>0.99999000000000005</v>
      </c>
      <c r="Z446" s="13">
        <v>0.99999000000000005</v>
      </c>
    </row>
    <row r="447" spans="1:26" x14ac:dyDescent="0.25">
      <c r="A447" s="8">
        <v>924518883370</v>
      </c>
      <c r="B447" s="9" t="s">
        <v>685</v>
      </c>
      <c r="C447" s="8">
        <v>100000117901</v>
      </c>
      <c r="D447" s="8" t="s">
        <v>1455</v>
      </c>
      <c r="E447" s="9" t="s">
        <v>31</v>
      </c>
      <c r="F447" s="9" t="s">
        <v>38</v>
      </c>
      <c r="G447" s="9" t="s">
        <v>45</v>
      </c>
      <c r="H447" s="9" t="s">
        <v>40</v>
      </c>
      <c r="I447" s="9" t="s">
        <v>41</v>
      </c>
      <c r="J447" s="9" t="s">
        <v>42</v>
      </c>
      <c r="K447" s="9" t="s">
        <v>47</v>
      </c>
      <c r="L447" s="10">
        <v>314015</v>
      </c>
      <c r="M447" s="9" t="s">
        <v>37</v>
      </c>
      <c r="N447" s="11"/>
      <c r="O447" s="11"/>
      <c r="P447" s="10">
        <v>0.99999000000000005</v>
      </c>
      <c r="Q447" s="10">
        <v>0.99999000000000005</v>
      </c>
      <c r="R447" s="11"/>
      <c r="S447" s="10">
        <v>0.99999000000000005</v>
      </c>
      <c r="T447" s="11"/>
      <c r="U447" s="10">
        <v>0.99999000000000005</v>
      </c>
      <c r="V447" s="10">
        <v>0.99999000000000005</v>
      </c>
      <c r="W447" s="10">
        <v>1.9999800000000001</v>
      </c>
      <c r="X447" s="10">
        <v>1.9999800000000001</v>
      </c>
      <c r="Y447" s="10">
        <v>0.39999600000000002</v>
      </c>
      <c r="Z447" s="13">
        <v>0.99999000000000005</v>
      </c>
    </row>
    <row r="448" spans="1:26" x14ac:dyDescent="0.25">
      <c r="A448" s="8">
        <v>748141063092</v>
      </c>
      <c r="B448" s="9" t="s">
        <v>664</v>
      </c>
      <c r="C448" s="8">
        <v>100000674375</v>
      </c>
      <c r="D448" s="8" t="s">
        <v>1434</v>
      </c>
      <c r="E448" s="9" t="s">
        <v>31</v>
      </c>
      <c r="F448" s="9" t="s">
        <v>38</v>
      </c>
      <c r="G448" s="9" t="s">
        <v>45</v>
      </c>
      <c r="H448" s="9" t="s">
        <v>40</v>
      </c>
      <c r="I448" s="9" t="s">
        <v>41</v>
      </c>
      <c r="J448" s="9" t="s">
        <v>42</v>
      </c>
      <c r="K448" s="9" t="s">
        <v>47</v>
      </c>
      <c r="L448" s="10">
        <v>314006</v>
      </c>
      <c r="M448" s="9" t="s">
        <v>37</v>
      </c>
      <c r="N448" s="11"/>
      <c r="O448" s="11"/>
      <c r="P448" s="11"/>
      <c r="Q448" s="11"/>
      <c r="R448" s="11"/>
      <c r="S448" s="11"/>
      <c r="T448" s="11"/>
      <c r="U448" s="11"/>
      <c r="V448" s="10">
        <v>1.9999800000000001</v>
      </c>
      <c r="W448" s="10">
        <v>0.99999000000000005</v>
      </c>
      <c r="X448" s="11"/>
      <c r="Y448" s="10">
        <v>2.9999699999999998</v>
      </c>
      <c r="Z448" s="13">
        <v>0.99999000000000005</v>
      </c>
    </row>
    <row r="449" spans="1:26" x14ac:dyDescent="0.25">
      <c r="A449" s="8">
        <v>984394554766</v>
      </c>
      <c r="B449" s="9" t="s">
        <v>693</v>
      </c>
      <c r="C449" s="8">
        <v>100000765657</v>
      </c>
      <c r="D449" s="8" t="s">
        <v>1463</v>
      </c>
      <c r="E449" s="9" t="s">
        <v>31</v>
      </c>
      <c r="F449" s="9" t="s">
        <v>38</v>
      </c>
      <c r="G449" s="9" t="s">
        <v>45</v>
      </c>
      <c r="H449" s="9" t="s">
        <v>40</v>
      </c>
      <c r="I449" s="9" t="s">
        <v>52</v>
      </c>
      <c r="J449" s="9" t="s">
        <v>42</v>
      </c>
      <c r="K449" s="9" t="s">
        <v>47</v>
      </c>
      <c r="L449" s="10">
        <v>414007</v>
      </c>
      <c r="M449" s="9" t="s">
        <v>54</v>
      </c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3">
        <v>0.99999000000000005</v>
      </c>
    </row>
    <row r="450" spans="1:26" x14ac:dyDescent="0.25">
      <c r="A450" s="8">
        <v>511266300284</v>
      </c>
      <c r="B450" s="9" t="s">
        <v>695</v>
      </c>
      <c r="C450" s="8">
        <v>100000081580</v>
      </c>
      <c r="D450" s="8" t="s">
        <v>1465</v>
      </c>
      <c r="E450" s="9" t="s">
        <v>31</v>
      </c>
      <c r="F450" s="9" t="s">
        <v>38</v>
      </c>
      <c r="G450" s="9" t="s">
        <v>45</v>
      </c>
      <c r="H450" s="9" t="s">
        <v>40</v>
      </c>
      <c r="I450" s="9" t="s">
        <v>52</v>
      </c>
      <c r="J450" s="9" t="s">
        <v>42</v>
      </c>
      <c r="K450" s="9" t="s">
        <v>47</v>
      </c>
      <c r="L450" s="10">
        <v>414007</v>
      </c>
      <c r="M450" s="9" t="s">
        <v>54</v>
      </c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0">
        <v>1.9999800000000001</v>
      </c>
      <c r="Z450" s="13">
        <v>0.99999000000000005</v>
      </c>
    </row>
    <row r="451" spans="1:26" x14ac:dyDescent="0.25">
      <c r="A451" s="8">
        <v>200994969155</v>
      </c>
      <c r="B451" s="9" t="s">
        <v>511</v>
      </c>
      <c r="C451" s="8">
        <v>100000816492</v>
      </c>
      <c r="D451" s="8" t="s">
        <v>1281</v>
      </c>
      <c r="E451" s="9" t="s">
        <v>31</v>
      </c>
      <c r="F451" s="9" t="s">
        <v>38</v>
      </c>
      <c r="G451" s="9" t="s">
        <v>39</v>
      </c>
      <c r="H451" s="9" t="s">
        <v>40</v>
      </c>
      <c r="I451" s="9" t="s">
        <v>41</v>
      </c>
      <c r="J451" s="9" t="s">
        <v>42</v>
      </c>
      <c r="K451" s="9" t="s">
        <v>43</v>
      </c>
      <c r="L451" s="10">
        <v>314015</v>
      </c>
      <c r="M451" s="9" t="s">
        <v>37</v>
      </c>
      <c r="N451" s="11"/>
      <c r="O451" s="11"/>
      <c r="P451" s="11"/>
      <c r="Q451" s="11"/>
      <c r="R451" s="10">
        <v>1.9999800000000001</v>
      </c>
      <c r="S451" s="10">
        <v>1.9999800000000001</v>
      </c>
      <c r="T451" s="10">
        <v>1.9999800000000001</v>
      </c>
      <c r="U451" s="10">
        <v>1.9999800000000001</v>
      </c>
      <c r="V451" s="11"/>
      <c r="W451" s="10">
        <v>1.9999800000000001</v>
      </c>
      <c r="X451" s="10">
        <v>0.99999000000000005</v>
      </c>
      <c r="Y451" s="10">
        <v>0.99999000000000005</v>
      </c>
      <c r="Z451" s="13">
        <v>0.99999000000000005</v>
      </c>
    </row>
    <row r="452" spans="1:26" x14ac:dyDescent="0.25">
      <c r="A452" s="8">
        <v>643325287019</v>
      </c>
      <c r="B452" s="9" t="s">
        <v>643</v>
      </c>
      <c r="C452" s="8">
        <v>100000517463</v>
      </c>
      <c r="D452" s="8" t="s">
        <v>1413</v>
      </c>
      <c r="E452" s="9" t="s">
        <v>31</v>
      </c>
      <c r="F452" s="9" t="s">
        <v>38</v>
      </c>
      <c r="G452" s="9" t="s">
        <v>39</v>
      </c>
      <c r="H452" s="9" t="s">
        <v>40</v>
      </c>
      <c r="I452" s="9" t="s">
        <v>41</v>
      </c>
      <c r="J452" s="9" t="s">
        <v>42</v>
      </c>
      <c r="K452" s="9" t="s">
        <v>47</v>
      </c>
      <c r="L452" s="10">
        <v>314001</v>
      </c>
      <c r="M452" s="9" t="s">
        <v>37</v>
      </c>
      <c r="N452" s="11"/>
      <c r="O452" s="11"/>
      <c r="P452" s="11"/>
      <c r="Q452" s="11"/>
      <c r="R452" s="11"/>
      <c r="S452" s="10">
        <v>1.9999800000000001</v>
      </c>
      <c r="T452" s="11"/>
      <c r="U452" s="10">
        <v>1.9999800000000001</v>
      </c>
      <c r="V452" s="10">
        <v>1.9999800000000001</v>
      </c>
      <c r="W452" s="11"/>
      <c r="X452" s="10">
        <v>1.9999800000000001</v>
      </c>
      <c r="Y452" s="10">
        <v>0.99999000000000005</v>
      </c>
      <c r="Z452" s="13">
        <v>0.99999000000000005</v>
      </c>
    </row>
    <row r="453" spans="1:26" x14ac:dyDescent="0.25">
      <c r="A453" s="8">
        <v>534211620517</v>
      </c>
      <c r="B453" s="9" t="s">
        <v>563</v>
      </c>
      <c r="C453" s="8">
        <v>100000124816</v>
      </c>
      <c r="D453" s="8" t="s">
        <v>1333</v>
      </c>
      <c r="E453" s="9" t="s">
        <v>31</v>
      </c>
      <c r="F453" s="9" t="s">
        <v>38</v>
      </c>
      <c r="G453" s="9" t="s">
        <v>39</v>
      </c>
      <c r="H453" s="9" t="s">
        <v>40</v>
      </c>
      <c r="I453" s="9" t="s">
        <v>41</v>
      </c>
      <c r="J453" s="9" t="s">
        <v>55</v>
      </c>
      <c r="K453" s="9" t="s">
        <v>57</v>
      </c>
      <c r="L453" s="10">
        <v>314006</v>
      </c>
      <c r="M453" s="9" t="s">
        <v>37</v>
      </c>
      <c r="N453" s="11"/>
      <c r="O453" s="10">
        <v>3.9999600000000002</v>
      </c>
      <c r="P453" s="11"/>
      <c r="Q453" s="10">
        <v>2.9999699999999998</v>
      </c>
      <c r="R453" s="11"/>
      <c r="S453" s="10">
        <v>4.9999500000000001</v>
      </c>
      <c r="T453" s="11"/>
      <c r="U453" s="10">
        <v>1.9999800000000001</v>
      </c>
      <c r="V453" s="10">
        <v>3.9999600000000002</v>
      </c>
      <c r="W453" s="11"/>
      <c r="X453" s="10">
        <v>1.9999800000000001</v>
      </c>
      <c r="Y453" s="10">
        <v>0.99999000000000005</v>
      </c>
      <c r="Z453" s="13">
        <v>0.99999000000000005</v>
      </c>
    </row>
    <row r="454" spans="1:26" x14ac:dyDescent="0.25">
      <c r="A454" s="8">
        <v>531722480633</v>
      </c>
      <c r="B454" s="9" t="s">
        <v>534</v>
      </c>
      <c r="C454" s="8">
        <v>100000370888</v>
      </c>
      <c r="D454" s="8" t="s">
        <v>1304</v>
      </c>
      <c r="E454" s="9" t="s">
        <v>31</v>
      </c>
      <c r="F454" s="9" t="s">
        <v>38</v>
      </c>
      <c r="G454" s="9" t="s">
        <v>39</v>
      </c>
      <c r="H454" s="9" t="s">
        <v>40</v>
      </c>
      <c r="I454" s="9" t="s">
        <v>41</v>
      </c>
      <c r="J454" s="9" t="s">
        <v>42</v>
      </c>
      <c r="K454" s="9" t="s">
        <v>47</v>
      </c>
      <c r="L454" s="10">
        <v>314001</v>
      </c>
      <c r="M454" s="9" t="s">
        <v>37</v>
      </c>
      <c r="N454" s="11"/>
      <c r="O454" s="10">
        <v>6.99993</v>
      </c>
      <c r="P454" s="10">
        <v>1.9999800000000001</v>
      </c>
      <c r="Q454" s="11"/>
      <c r="R454" s="10">
        <v>4.9999500000000001</v>
      </c>
      <c r="S454" s="11"/>
      <c r="T454" s="10">
        <v>5.9999399999999996</v>
      </c>
      <c r="U454" s="10">
        <v>2.9999699999999998</v>
      </c>
      <c r="V454" s="11"/>
      <c r="W454" s="11"/>
      <c r="X454" s="10">
        <v>3.9999600000000002</v>
      </c>
      <c r="Y454" s="10">
        <v>0.99999000000000005</v>
      </c>
      <c r="Z454" s="13">
        <v>0.99999000000000005</v>
      </c>
    </row>
    <row r="455" spans="1:26" x14ac:dyDescent="0.25">
      <c r="A455" s="8">
        <v>276659852149</v>
      </c>
      <c r="B455" s="9" t="s">
        <v>495</v>
      </c>
      <c r="C455" s="8">
        <v>100000699287</v>
      </c>
      <c r="D455" s="8" t="s">
        <v>1265</v>
      </c>
      <c r="E455" s="9" t="s">
        <v>31</v>
      </c>
      <c r="F455" s="9" t="s">
        <v>38</v>
      </c>
      <c r="G455" s="9" t="s">
        <v>39</v>
      </c>
      <c r="H455" s="9" t="s">
        <v>40</v>
      </c>
      <c r="I455" s="9" t="s">
        <v>46</v>
      </c>
      <c r="J455" s="9" t="s">
        <v>55</v>
      </c>
      <c r="K455" s="9" t="s">
        <v>56</v>
      </c>
      <c r="L455" s="10">
        <v>314007</v>
      </c>
      <c r="M455" s="9" t="s">
        <v>37</v>
      </c>
      <c r="N455" s="11"/>
      <c r="O455" s="10">
        <v>14.99985</v>
      </c>
      <c r="P455" s="10">
        <v>3.9999600000000002</v>
      </c>
      <c r="Q455" s="10">
        <v>24.999749999999999</v>
      </c>
      <c r="R455" s="10">
        <v>0.99999000000000005</v>
      </c>
      <c r="S455" s="10">
        <v>9.9999000000000002</v>
      </c>
      <c r="T455" s="11"/>
      <c r="U455" s="11"/>
      <c r="V455" s="10">
        <v>0.99999000000000005</v>
      </c>
      <c r="W455" s="10">
        <v>0.99999000000000005</v>
      </c>
      <c r="X455" s="10">
        <v>0.99999000000000005</v>
      </c>
      <c r="Y455" s="10">
        <v>4.9999500000000001</v>
      </c>
      <c r="Z455" s="13">
        <v>0.99999000000000005</v>
      </c>
    </row>
    <row r="456" spans="1:26" x14ac:dyDescent="0.25">
      <c r="A456" s="8">
        <v>228322258918</v>
      </c>
      <c r="B456" s="9" t="s">
        <v>575</v>
      </c>
      <c r="C456" s="8">
        <v>100000174454</v>
      </c>
      <c r="D456" s="8" t="s">
        <v>1345</v>
      </c>
      <c r="E456" s="9" t="s">
        <v>31</v>
      </c>
      <c r="F456" s="9" t="s">
        <v>38</v>
      </c>
      <c r="G456" s="9" t="s">
        <v>39</v>
      </c>
      <c r="H456" s="9" t="s">
        <v>40</v>
      </c>
      <c r="I456" s="9" t="s">
        <v>46</v>
      </c>
      <c r="J456" s="9" t="s">
        <v>55</v>
      </c>
      <c r="K456" s="9" t="s">
        <v>56</v>
      </c>
      <c r="L456" s="10">
        <v>314002</v>
      </c>
      <c r="M456" s="9" t="s">
        <v>37</v>
      </c>
      <c r="N456" s="11"/>
      <c r="O456" s="10">
        <v>1.9999800000000001</v>
      </c>
      <c r="P456" s="10">
        <v>0.99999000000000005</v>
      </c>
      <c r="Q456" s="10">
        <v>4.9999500000000001</v>
      </c>
      <c r="R456" s="10">
        <v>5.9999399999999996</v>
      </c>
      <c r="S456" s="10">
        <v>0.99999000000000005</v>
      </c>
      <c r="T456" s="11"/>
      <c r="U456" s="10">
        <v>0.99999000000000005</v>
      </c>
      <c r="V456" s="11"/>
      <c r="W456" s="10">
        <v>0.99999000000000005</v>
      </c>
      <c r="X456" s="10">
        <v>1.9999800000000001</v>
      </c>
      <c r="Y456" s="10">
        <v>1.9999800000000001</v>
      </c>
      <c r="Z456" s="13">
        <v>0.99999000000000005</v>
      </c>
    </row>
    <row r="457" spans="1:26" x14ac:dyDescent="0.25">
      <c r="A457" s="8">
        <v>126450110743</v>
      </c>
      <c r="B457" s="9" t="s">
        <v>545</v>
      </c>
      <c r="C457" s="8">
        <v>100000243834</v>
      </c>
      <c r="D457" s="8" t="s">
        <v>1315</v>
      </c>
      <c r="E457" s="9" t="s">
        <v>31</v>
      </c>
      <c r="F457" s="9" t="s">
        <v>38</v>
      </c>
      <c r="G457" s="9" t="s">
        <v>39</v>
      </c>
      <c r="H457" s="9" t="s">
        <v>40</v>
      </c>
      <c r="I457" s="9" t="s">
        <v>41</v>
      </c>
      <c r="J457" s="9" t="s">
        <v>55</v>
      </c>
      <c r="K457" s="9" t="s">
        <v>56</v>
      </c>
      <c r="L457" s="10">
        <v>314001</v>
      </c>
      <c r="M457" s="9" t="s">
        <v>37</v>
      </c>
      <c r="N457" s="11"/>
      <c r="O457" s="10">
        <v>11.999879999999999</v>
      </c>
      <c r="P457" s="10">
        <v>0.99999000000000005</v>
      </c>
      <c r="Q457" s="10">
        <v>3.9999600000000002</v>
      </c>
      <c r="R457" s="10">
        <v>4.9999500000000001</v>
      </c>
      <c r="S457" s="10">
        <v>9.9999000000000002</v>
      </c>
      <c r="T457" s="11"/>
      <c r="U457" s="10">
        <v>0.99999000000000005</v>
      </c>
      <c r="V457" s="10">
        <v>0.99999000000000005</v>
      </c>
      <c r="W457" s="10">
        <v>0.99999000000000005</v>
      </c>
      <c r="X457" s="11"/>
      <c r="Y457" s="10">
        <v>7.9999200000000004</v>
      </c>
      <c r="Z457" s="13">
        <v>0.99999000000000005</v>
      </c>
    </row>
    <row r="458" spans="1:26" x14ac:dyDescent="0.25">
      <c r="A458" s="8">
        <v>241522557374</v>
      </c>
      <c r="B458" s="9" t="s">
        <v>690</v>
      </c>
      <c r="C458" s="8">
        <v>100000483401</v>
      </c>
      <c r="D458" s="8" t="s">
        <v>1460</v>
      </c>
      <c r="E458" s="9" t="s">
        <v>31</v>
      </c>
      <c r="F458" s="9" t="s">
        <v>38</v>
      </c>
      <c r="G458" s="9" t="s">
        <v>39</v>
      </c>
      <c r="H458" s="9" t="s">
        <v>40</v>
      </c>
      <c r="I458" s="9" t="s">
        <v>41</v>
      </c>
      <c r="J458" s="9" t="s">
        <v>55</v>
      </c>
      <c r="K458" s="9" t="s">
        <v>57</v>
      </c>
      <c r="L458" s="10">
        <v>314006</v>
      </c>
      <c r="M458" s="9" t="s">
        <v>37</v>
      </c>
      <c r="N458" s="11"/>
      <c r="O458" s="10">
        <v>5.9999399999999996</v>
      </c>
      <c r="P458" s="10">
        <v>2.9999699999999998</v>
      </c>
      <c r="Q458" s="10">
        <v>5.9999399999999996</v>
      </c>
      <c r="R458" s="10">
        <v>2.9999699999999998</v>
      </c>
      <c r="S458" s="10">
        <v>8.9999099999999999</v>
      </c>
      <c r="T458" s="10">
        <v>1.9999800000000001</v>
      </c>
      <c r="U458" s="10">
        <v>3.9999600000000002</v>
      </c>
      <c r="V458" s="10">
        <v>9.9999000000000002</v>
      </c>
      <c r="W458" s="11"/>
      <c r="X458" s="10">
        <v>0.99999000000000005</v>
      </c>
      <c r="Y458" s="11"/>
      <c r="Z458" s="13">
        <v>0.99999000000000005</v>
      </c>
    </row>
    <row r="459" spans="1:26" x14ac:dyDescent="0.25">
      <c r="A459" s="8">
        <v>301208542027</v>
      </c>
      <c r="B459" s="9" t="s">
        <v>478</v>
      </c>
      <c r="C459" s="8">
        <v>100000732657</v>
      </c>
      <c r="D459" s="8" t="s">
        <v>1248</v>
      </c>
      <c r="E459" s="9" t="s">
        <v>31</v>
      </c>
      <c r="F459" s="9" t="s">
        <v>38</v>
      </c>
      <c r="G459" s="9" t="s">
        <v>39</v>
      </c>
      <c r="H459" s="9" t="s">
        <v>40</v>
      </c>
      <c r="I459" s="9" t="s">
        <v>52</v>
      </c>
      <c r="J459" s="9" t="s">
        <v>49</v>
      </c>
      <c r="K459" s="9" t="s">
        <v>53</v>
      </c>
      <c r="L459" s="10">
        <v>414025</v>
      </c>
      <c r="M459" s="9" t="s">
        <v>54</v>
      </c>
      <c r="N459" s="11"/>
      <c r="O459" s="10">
        <v>2.9999699999999998</v>
      </c>
      <c r="P459" s="10">
        <v>3.9999600000000002</v>
      </c>
      <c r="Q459" s="10">
        <v>1.9999800000000001</v>
      </c>
      <c r="R459" s="10">
        <v>0.99999000000000005</v>
      </c>
      <c r="S459" s="10">
        <v>5.9999399999999996</v>
      </c>
      <c r="T459" s="10">
        <v>1.9999800000000001</v>
      </c>
      <c r="U459" s="10">
        <v>3.9999600000000002</v>
      </c>
      <c r="V459" s="10">
        <v>2.9999699999999998</v>
      </c>
      <c r="W459" s="10">
        <v>2.9999699999999998</v>
      </c>
      <c r="X459" s="11"/>
      <c r="Y459" s="10">
        <v>7.9999200000000004</v>
      </c>
      <c r="Z459" s="13">
        <v>0.99999000000000005</v>
      </c>
    </row>
    <row r="460" spans="1:26" x14ac:dyDescent="0.25">
      <c r="A460" s="8">
        <v>465171028633</v>
      </c>
      <c r="B460" s="9" t="s">
        <v>562</v>
      </c>
      <c r="C460" s="8">
        <v>100000311108</v>
      </c>
      <c r="D460" s="8" t="s">
        <v>1332</v>
      </c>
      <c r="E460" s="9" t="s">
        <v>31</v>
      </c>
      <c r="F460" s="9" t="s">
        <v>38</v>
      </c>
      <c r="G460" s="9" t="s">
        <v>39</v>
      </c>
      <c r="H460" s="9" t="s">
        <v>40</v>
      </c>
      <c r="I460" s="9" t="s">
        <v>41</v>
      </c>
      <c r="J460" s="9" t="s">
        <v>55</v>
      </c>
      <c r="K460" s="9" t="s">
        <v>56</v>
      </c>
      <c r="L460" s="10">
        <v>314001</v>
      </c>
      <c r="M460" s="9" t="s">
        <v>37</v>
      </c>
      <c r="N460" s="11"/>
      <c r="O460" s="10">
        <v>0.99999000000000005</v>
      </c>
      <c r="P460" s="10">
        <v>0.99999000000000005</v>
      </c>
      <c r="Q460" s="10">
        <v>0.99999000000000005</v>
      </c>
      <c r="R460" s="10">
        <v>0.99999000000000005</v>
      </c>
      <c r="S460" s="10">
        <v>0.99999000000000005</v>
      </c>
      <c r="T460" s="10">
        <v>0.99999000000000005</v>
      </c>
      <c r="U460" s="10">
        <v>2.9999699999999998</v>
      </c>
      <c r="V460" s="10">
        <v>0.99999000000000005</v>
      </c>
      <c r="W460" s="10">
        <v>0.99999000000000005</v>
      </c>
      <c r="X460" s="10">
        <v>1.9999800000000001</v>
      </c>
      <c r="Y460" s="10">
        <v>3.9999600000000002</v>
      </c>
      <c r="Z460" s="13">
        <v>0.99999000000000005</v>
      </c>
    </row>
    <row r="461" spans="1:26" x14ac:dyDescent="0.25">
      <c r="A461" s="8">
        <v>259278528814</v>
      </c>
      <c r="B461" s="9" t="s">
        <v>525</v>
      </c>
      <c r="C461" s="8">
        <v>100000397025</v>
      </c>
      <c r="D461" s="8" t="s">
        <v>1295</v>
      </c>
      <c r="E461" s="9" t="s">
        <v>31</v>
      </c>
      <c r="F461" s="9" t="s">
        <v>38</v>
      </c>
      <c r="G461" s="9" t="s">
        <v>39</v>
      </c>
      <c r="H461" s="9" t="s">
        <v>40</v>
      </c>
      <c r="I461" s="9" t="s">
        <v>52</v>
      </c>
      <c r="J461" s="9" t="s">
        <v>49</v>
      </c>
      <c r="K461" s="9" t="s">
        <v>53</v>
      </c>
      <c r="L461" s="10">
        <v>414007</v>
      </c>
      <c r="M461" s="9" t="s">
        <v>54</v>
      </c>
      <c r="N461" s="11"/>
      <c r="O461" s="11"/>
      <c r="P461" s="11"/>
      <c r="Q461" s="10">
        <v>1.9999800000000001</v>
      </c>
      <c r="R461" s="10">
        <v>3.9999600000000002</v>
      </c>
      <c r="S461" s="10">
        <v>9.9999000000000002</v>
      </c>
      <c r="T461" s="10">
        <v>2.9999699999999998</v>
      </c>
      <c r="U461" s="10">
        <v>4.9999500000000001</v>
      </c>
      <c r="V461" s="11"/>
      <c r="W461" s="10">
        <v>0.99999000000000005</v>
      </c>
      <c r="X461" s="11"/>
      <c r="Y461" s="10">
        <v>0.39999600000000002</v>
      </c>
      <c r="Z461" s="13">
        <v>0.99999000000000005</v>
      </c>
    </row>
    <row r="462" spans="1:26" x14ac:dyDescent="0.25">
      <c r="A462" s="8">
        <v>274421061134</v>
      </c>
      <c r="B462" s="9" t="s">
        <v>558</v>
      </c>
      <c r="C462" s="8">
        <v>100000855366</v>
      </c>
      <c r="D462" s="8" t="s">
        <v>1328</v>
      </c>
      <c r="E462" s="9" t="s">
        <v>31</v>
      </c>
      <c r="F462" s="9" t="s">
        <v>38</v>
      </c>
      <c r="G462" s="9" t="s">
        <v>39</v>
      </c>
      <c r="H462" s="9" t="s">
        <v>40</v>
      </c>
      <c r="I462" s="9" t="s">
        <v>52</v>
      </c>
      <c r="J462" s="9" t="s">
        <v>49</v>
      </c>
      <c r="K462" s="9" t="s">
        <v>53</v>
      </c>
      <c r="L462" s="10">
        <v>414008</v>
      </c>
      <c r="M462" s="9" t="s">
        <v>54</v>
      </c>
      <c r="N462" s="11"/>
      <c r="O462" s="11"/>
      <c r="P462" s="11"/>
      <c r="Q462" s="11"/>
      <c r="R462" s="11"/>
      <c r="S462" s="11"/>
      <c r="T462" s="11"/>
      <c r="U462" s="11"/>
      <c r="V462" s="10">
        <v>2.9999699999999998</v>
      </c>
      <c r="W462" s="10">
        <v>0.99999000000000005</v>
      </c>
      <c r="X462" s="11"/>
      <c r="Y462" s="11"/>
      <c r="Z462" s="13">
        <v>0.99999000000000005</v>
      </c>
    </row>
    <row r="463" spans="1:26" x14ac:dyDescent="0.25">
      <c r="A463" s="8">
        <v>354860007429</v>
      </c>
      <c r="B463" s="9" t="s">
        <v>650</v>
      </c>
      <c r="C463" s="8">
        <v>100000065904</v>
      </c>
      <c r="D463" s="8" t="s">
        <v>1420</v>
      </c>
      <c r="E463" s="9" t="s">
        <v>31</v>
      </c>
      <c r="F463" s="9" t="s">
        <v>38</v>
      </c>
      <c r="G463" s="9" t="s">
        <v>39</v>
      </c>
      <c r="H463" s="9" t="s">
        <v>40</v>
      </c>
      <c r="I463" s="9" t="s">
        <v>41</v>
      </c>
      <c r="J463" s="9" t="s">
        <v>55</v>
      </c>
      <c r="K463" s="9" t="s">
        <v>57</v>
      </c>
      <c r="L463" s="10">
        <v>314001</v>
      </c>
      <c r="M463" s="9" t="s">
        <v>37</v>
      </c>
      <c r="N463" s="11"/>
      <c r="O463" s="11"/>
      <c r="P463" s="11"/>
      <c r="Q463" s="10">
        <v>1.9999800000000001</v>
      </c>
      <c r="R463" s="10">
        <v>1.9999800000000001</v>
      </c>
      <c r="S463" s="10">
        <v>0.99999000000000005</v>
      </c>
      <c r="T463" s="10">
        <v>3.9999600000000002</v>
      </c>
      <c r="U463" s="10">
        <v>0.99999000000000005</v>
      </c>
      <c r="V463" s="11"/>
      <c r="W463" s="11"/>
      <c r="X463" s="10">
        <v>0.99999000000000005</v>
      </c>
      <c r="Y463" s="10">
        <v>0.99999000000000005</v>
      </c>
      <c r="Z463" s="13">
        <v>0.99999000000000005</v>
      </c>
    </row>
    <row r="464" spans="1:26" x14ac:dyDescent="0.25">
      <c r="A464" s="8">
        <v>441942947114</v>
      </c>
      <c r="B464" s="9" t="s">
        <v>675</v>
      </c>
      <c r="C464" s="8">
        <v>100000770432</v>
      </c>
      <c r="D464" s="8" t="s">
        <v>1445</v>
      </c>
      <c r="E464" s="9" t="s">
        <v>31</v>
      </c>
      <c r="F464" s="9" t="s">
        <v>38</v>
      </c>
      <c r="G464" s="9" t="s">
        <v>45</v>
      </c>
      <c r="H464" s="9" t="s">
        <v>40</v>
      </c>
      <c r="I464" s="9" t="s">
        <v>41</v>
      </c>
      <c r="J464" s="9" t="s">
        <v>42</v>
      </c>
      <c r="K464" s="9" t="s">
        <v>47</v>
      </c>
      <c r="L464" s="10">
        <v>314001</v>
      </c>
      <c r="M464" s="9" t="s">
        <v>37</v>
      </c>
      <c r="N464" s="11"/>
      <c r="O464" s="10">
        <v>1.9999800000000001</v>
      </c>
      <c r="P464" s="10">
        <v>4.9999500000000001</v>
      </c>
      <c r="Q464" s="10">
        <v>1.9999800000000001</v>
      </c>
      <c r="R464" s="11"/>
      <c r="S464" s="10">
        <v>0.99999000000000005</v>
      </c>
      <c r="T464" s="10">
        <v>1.9999800000000001</v>
      </c>
      <c r="U464" s="10">
        <v>1.9999800000000001</v>
      </c>
      <c r="V464" s="10">
        <v>1.9999800000000001</v>
      </c>
      <c r="W464" s="11"/>
      <c r="X464" s="10">
        <v>0.99999000000000005</v>
      </c>
      <c r="Y464" s="10">
        <v>2.9999699999999998</v>
      </c>
      <c r="Z464" s="13">
        <v>0.99999000000000005</v>
      </c>
    </row>
    <row r="465" spans="1:26" x14ac:dyDescent="0.25">
      <c r="A465" s="8">
        <v>312033311240</v>
      </c>
      <c r="B465" s="9" t="s">
        <v>648</v>
      </c>
      <c r="C465" s="8">
        <v>100000061608</v>
      </c>
      <c r="D465" s="8" t="s">
        <v>1418</v>
      </c>
      <c r="E465" s="9" t="s">
        <v>31</v>
      </c>
      <c r="F465" s="9" t="s">
        <v>38</v>
      </c>
      <c r="G465" s="9" t="s">
        <v>45</v>
      </c>
      <c r="H465" s="9" t="s">
        <v>40</v>
      </c>
      <c r="I465" s="9" t="s">
        <v>41</v>
      </c>
      <c r="J465" s="9" t="s">
        <v>42</v>
      </c>
      <c r="K465" s="9" t="s">
        <v>47</v>
      </c>
      <c r="L465" s="10">
        <v>314001</v>
      </c>
      <c r="M465" s="9" t="s">
        <v>37</v>
      </c>
      <c r="N465" s="11"/>
      <c r="O465" s="10">
        <v>1.9999800000000001</v>
      </c>
      <c r="P465" s="10">
        <v>4.9999500000000001</v>
      </c>
      <c r="Q465" s="10">
        <v>3.9999600000000002</v>
      </c>
      <c r="R465" s="10">
        <v>0.99999000000000005</v>
      </c>
      <c r="S465" s="10">
        <v>1.9999800000000001</v>
      </c>
      <c r="T465" s="10">
        <v>1.9999800000000001</v>
      </c>
      <c r="U465" s="10">
        <v>0.99999000000000005</v>
      </c>
      <c r="V465" s="10">
        <v>1.9999800000000001</v>
      </c>
      <c r="W465" s="10">
        <v>0.99999000000000005</v>
      </c>
      <c r="X465" s="11"/>
      <c r="Y465" s="10">
        <v>0.99999000000000005</v>
      </c>
      <c r="Z465" s="13">
        <v>0.99999000000000005</v>
      </c>
    </row>
    <row r="466" spans="1:26" x14ac:dyDescent="0.25">
      <c r="A466" s="8">
        <v>581783430607</v>
      </c>
      <c r="B466" s="9" t="s">
        <v>653</v>
      </c>
      <c r="C466" s="8">
        <v>100000118894</v>
      </c>
      <c r="D466" s="8" t="s">
        <v>1423</v>
      </c>
      <c r="E466" s="9" t="s">
        <v>31</v>
      </c>
      <c r="F466" s="9" t="s">
        <v>38</v>
      </c>
      <c r="G466" s="9" t="s">
        <v>45</v>
      </c>
      <c r="H466" s="9" t="s">
        <v>40</v>
      </c>
      <c r="I466" s="9" t="s">
        <v>46</v>
      </c>
      <c r="J466" s="9" t="s">
        <v>42</v>
      </c>
      <c r="K466" s="9" t="s">
        <v>47</v>
      </c>
      <c r="L466" s="10">
        <v>314002</v>
      </c>
      <c r="M466" s="9" t="s">
        <v>37</v>
      </c>
      <c r="N466" s="11"/>
      <c r="O466" s="10">
        <v>3.9999600000000002</v>
      </c>
      <c r="P466" s="11"/>
      <c r="Q466" s="11"/>
      <c r="R466" s="11"/>
      <c r="S466" s="11"/>
      <c r="T466" s="11"/>
      <c r="U466" s="11"/>
      <c r="V466" s="11"/>
      <c r="W466" s="11"/>
      <c r="X466" s="10">
        <v>0.99999000000000005</v>
      </c>
      <c r="Y466" s="11"/>
      <c r="Z466" s="13">
        <v>0.99999000000000005</v>
      </c>
    </row>
    <row r="467" spans="1:26" x14ac:dyDescent="0.25">
      <c r="A467" s="8">
        <v>328588356423</v>
      </c>
      <c r="B467" s="9" t="s">
        <v>477</v>
      </c>
      <c r="C467" s="8">
        <v>100000890510</v>
      </c>
      <c r="D467" s="8" t="s">
        <v>1247</v>
      </c>
      <c r="E467" s="9" t="s">
        <v>31</v>
      </c>
      <c r="F467" s="9" t="s">
        <v>38</v>
      </c>
      <c r="G467" s="9" t="s">
        <v>39</v>
      </c>
      <c r="H467" s="9" t="s">
        <v>40</v>
      </c>
      <c r="I467" s="9" t="s">
        <v>52</v>
      </c>
      <c r="J467" s="9" t="s">
        <v>49</v>
      </c>
      <c r="K467" s="9" t="s">
        <v>53</v>
      </c>
      <c r="L467" s="10">
        <v>414025</v>
      </c>
      <c r="M467" s="9" t="s">
        <v>54</v>
      </c>
      <c r="N467" s="11"/>
      <c r="O467" s="10">
        <v>6.99993</v>
      </c>
      <c r="P467" s="10">
        <v>5.9999399999999996</v>
      </c>
      <c r="Q467" s="10">
        <v>5.9999399999999996</v>
      </c>
      <c r="R467" s="10">
        <v>7.9999200000000004</v>
      </c>
      <c r="S467" s="10">
        <v>7.9999200000000004</v>
      </c>
      <c r="T467" s="10">
        <v>4.9999500000000001</v>
      </c>
      <c r="U467" s="10">
        <v>0.99999000000000005</v>
      </c>
      <c r="V467" s="10">
        <v>1.9999800000000001</v>
      </c>
      <c r="W467" s="11"/>
      <c r="X467" s="11"/>
      <c r="Y467" s="10">
        <v>4.9999500000000001</v>
      </c>
      <c r="Z467" s="13">
        <v>0.99999000000000005</v>
      </c>
    </row>
    <row r="468" spans="1:26" x14ac:dyDescent="0.25">
      <c r="A468" s="8">
        <v>622577512626</v>
      </c>
      <c r="B468" s="9" t="s">
        <v>659</v>
      </c>
      <c r="C468" s="8">
        <v>100000287828</v>
      </c>
      <c r="D468" s="8" t="s">
        <v>1429</v>
      </c>
      <c r="E468" s="9" t="s">
        <v>31</v>
      </c>
      <c r="F468" s="9" t="s">
        <v>32</v>
      </c>
      <c r="G468" s="9" t="s">
        <v>33</v>
      </c>
      <c r="H468" s="9" t="s">
        <v>40</v>
      </c>
      <c r="I468" s="9" t="s">
        <v>41</v>
      </c>
      <c r="J468" s="9" t="s">
        <v>42</v>
      </c>
      <c r="K468" s="9" t="s">
        <v>43</v>
      </c>
      <c r="L468" s="10">
        <v>314012</v>
      </c>
      <c r="M468" s="9" t="s">
        <v>37</v>
      </c>
      <c r="N468" s="11"/>
      <c r="O468" s="11"/>
      <c r="P468" s="11"/>
      <c r="Q468" s="11"/>
      <c r="R468" s="10">
        <v>9.9999000000000002</v>
      </c>
      <c r="S468" s="10">
        <v>29.999700000000001</v>
      </c>
      <c r="T468" s="11"/>
      <c r="U468" s="10">
        <v>9.9999000000000002</v>
      </c>
      <c r="V468" s="11"/>
      <c r="W468" s="10">
        <v>10.999890000000001</v>
      </c>
      <c r="X468" s="11"/>
      <c r="Y468" s="10">
        <v>1.9999800000000001</v>
      </c>
      <c r="Z468" s="13">
        <v>0.99999000000000005</v>
      </c>
    </row>
    <row r="469" spans="1:26" x14ac:dyDescent="0.25">
      <c r="A469" s="8">
        <v>530612488621</v>
      </c>
      <c r="B469" s="9" t="s">
        <v>425</v>
      </c>
      <c r="C469" s="8">
        <v>100000018018</v>
      </c>
      <c r="D469" s="8" t="s">
        <v>1195</v>
      </c>
      <c r="E469" s="9" t="s">
        <v>31</v>
      </c>
      <c r="F469" s="9" t="s">
        <v>38</v>
      </c>
      <c r="G469" s="9" t="s">
        <v>39</v>
      </c>
      <c r="H469" s="9" t="s">
        <v>40</v>
      </c>
      <c r="I469" s="9" t="s">
        <v>52</v>
      </c>
      <c r="J469" s="9" t="s">
        <v>49</v>
      </c>
      <c r="K469" s="9" t="s">
        <v>53</v>
      </c>
      <c r="L469" s="10">
        <v>414025</v>
      </c>
      <c r="M469" s="9" t="s">
        <v>54</v>
      </c>
      <c r="N469" s="11"/>
      <c r="O469" s="10">
        <v>1.9999800000000001</v>
      </c>
      <c r="P469" s="10">
        <v>1.9999800000000001</v>
      </c>
      <c r="Q469" s="10">
        <v>4.9999500000000001</v>
      </c>
      <c r="R469" s="10">
        <v>1.9999800000000001</v>
      </c>
      <c r="S469" s="10">
        <v>6.99993</v>
      </c>
      <c r="T469" s="11"/>
      <c r="U469" s="10">
        <v>1.9999800000000001</v>
      </c>
      <c r="V469" s="10">
        <v>2.9999699999999998</v>
      </c>
      <c r="W469" s="11"/>
      <c r="X469" s="10">
        <v>5.9999399999999996</v>
      </c>
      <c r="Y469" s="10">
        <v>4.9999500000000001</v>
      </c>
      <c r="Z469" s="13">
        <v>0.99999000000000005</v>
      </c>
    </row>
    <row r="470" spans="1:26" x14ac:dyDescent="0.25">
      <c r="A470" s="8">
        <v>799686326056</v>
      </c>
      <c r="B470" s="9" t="s">
        <v>507</v>
      </c>
      <c r="C470" s="8">
        <v>100000283258</v>
      </c>
      <c r="D470" s="8" t="s">
        <v>1277</v>
      </c>
      <c r="E470" s="9" t="s">
        <v>31</v>
      </c>
      <c r="F470" s="9" t="s">
        <v>38</v>
      </c>
      <c r="G470" s="9" t="s">
        <v>39</v>
      </c>
      <c r="H470" s="9" t="s">
        <v>40</v>
      </c>
      <c r="I470" s="9" t="s">
        <v>52</v>
      </c>
      <c r="J470" s="9" t="s">
        <v>49</v>
      </c>
      <c r="K470" s="9" t="s">
        <v>53</v>
      </c>
      <c r="L470" s="10">
        <v>414007</v>
      </c>
      <c r="M470" s="9" t="s">
        <v>54</v>
      </c>
      <c r="N470" s="11"/>
      <c r="O470" s="10">
        <v>5.9999399999999996</v>
      </c>
      <c r="P470" s="10">
        <v>1.9999800000000001</v>
      </c>
      <c r="Q470" s="10">
        <v>1.9999800000000001</v>
      </c>
      <c r="R470" s="10">
        <v>2.9999699999999998</v>
      </c>
      <c r="S470" s="10">
        <v>9.9999000000000002</v>
      </c>
      <c r="T470" s="10">
        <v>0.99999000000000005</v>
      </c>
      <c r="U470" s="10">
        <v>0.99999000000000005</v>
      </c>
      <c r="V470" s="11"/>
      <c r="W470" s="10">
        <v>0.99999000000000005</v>
      </c>
      <c r="X470" s="11"/>
      <c r="Y470" s="10">
        <v>2.3999760000000001</v>
      </c>
      <c r="Z470" s="13">
        <v>0.99999000000000005</v>
      </c>
    </row>
    <row r="471" spans="1:26" x14ac:dyDescent="0.25">
      <c r="A471" s="8">
        <v>226362302928</v>
      </c>
      <c r="B471" s="9" t="s">
        <v>618</v>
      </c>
      <c r="C471" s="8">
        <v>100000881637</v>
      </c>
      <c r="D471" s="8" t="s">
        <v>1388</v>
      </c>
      <c r="E471" s="9" t="s">
        <v>31</v>
      </c>
      <c r="F471" s="9" t="s">
        <v>38</v>
      </c>
      <c r="G471" s="9" t="s">
        <v>39</v>
      </c>
      <c r="H471" s="9" t="s">
        <v>40</v>
      </c>
      <c r="I471" s="9" t="s">
        <v>41</v>
      </c>
      <c r="J471" s="9" t="s">
        <v>55</v>
      </c>
      <c r="K471" s="9" t="s">
        <v>56</v>
      </c>
      <c r="L471" s="10">
        <v>314004</v>
      </c>
      <c r="M471" s="9" t="s">
        <v>37</v>
      </c>
      <c r="N471" s="11"/>
      <c r="O471" s="10">
        <v>2.9999699999999998</v>
      </c>
      <c r="P471" s="10">
        <v>1.9999800000000001</v>
      </c>
      <c r="Q471" s="10">
        <v>3.9999600000000002</v>
      </c>
      <c r="R471" s="10">
        <v>0.99999000000000005</v>
      </c>
      <c r="S471" s="10">
        <v>2.9999699999999998</v>
      </c>
      <c r="T471" s="10">
        <v>1.9999800000000001</v>
      </c>
      <c r="U471" s="10">
        <v>1.9999800000000001</v>
      </c>
      <c r="V471" s="11"/>
      <c r="W471" s="10">
        <v>3.9999600000000002</v>
      </c>
      <c r="X471" s="10">
        <v>2.9999699999999998</v>
      </c>
      <c r="Y471" s="10">
        <v>1.9999800000000001</v>
      </c>
      <c r="Z471" s="13">
        <v>0.99999000000000005</v>
      </c>
    </row>
    <row r="472" spans="1:26" x14ac:dyDescent="0.25">
      <c r="A472" s="8">
        <v>607894496797</v>
      </c>
      <c r="B472" s="9" t="s">
        <v>450</v>
      </c>
      <c r="C472" s="8">
        <v>100000695524</v>
      </c>
      <c r="D472" s="8" t="s">
        <v>1220</v>
      </c>
      <c r="E472" s="9" t="s">
        <v>31</v>
      </c>
      <c r="F472" s="9" t="s">
        <v>38</v>
      </c>
      <c r="G472" s="9" t="s">
        <v>39</v>
      </c>
      <c r="H472" s="9" t="s">
        <v>40</v>
      </c>
      <c r="I472" s="9" t="s">
        <v>41</v>
      </c>
      <c r="J472" s="9" t="s">
        <v>55</v>
      </c>
      <c r="K472" s="9" t="s">
        <v>57</v>
      </c>
      <c r="L472" s="10">
        <v>314015</v>
      </c>
      <c r="M472" s="9" t="s">
        <v>37</v>
      </c>
      <c r="N472" s="11"/>
      <c r="O472" s="10">
        <v>20.999790000000001</v>
      </c>
      <c r="P472" s="10">
        <v>1.9999800000000001</v>
      </c>
      <c r="Q472" s="10">
        <v>0.99999000000000005</v>
      </c>
      <c r="R472" s="10">
        <v>0.99999000000000005</v>
      </c>
      <c r="S472" s="10">
        <v>5.9999399999999996</v>
      </c>
      <c r="T472" s="10">
        <v>0.99999000000000005</v>
      </c>
      <c r="U472" s="11"/>
      <c r="V472" s="10">
        <v>0.99999000000000005</v>
      </c>
      <c r="W472" s="10">
        <v>0.99999000000000005</v>
      </c>
      <c r="X472" s="10">
        <v>0.99999000000000005</v>
      </c>
      <c r="Y472" s="10">
        <v>2.9999699999999998</v>
      </c>
      <c r="Z472" s="13">
        <v>0.99999000000000005</v>
      </c>
    </row>
    <row r="473" spans="1:26" x14ac:dyDescent="0.25">
      <c r="A473" s="8">
        <v>817952078739</v>
      </c>
      <c r="B473" s="9" t="s">
        <v>680</v>
      </c>
      <c r="C473" s="8">
        <v>100000501561</v>
      </c>
      <c r="D473" s="8" t="s">
        <v>1450</v>
      </c>
      <c r="E473" s="9" t="s">
        <v>31</v>
      </c>
      <c r="F473" s="9" t="s">
        <v>38</v>
      </c>
      <c r="G473" s="9" t="s">
        <v>45</v>
      </c>
      <c r="H473" s="9" t="s">
        <v>40</v>
      </c>
      <c r="I473" s="9" t="s">
        <v>52</v>
      </c>
      <c r="J473" s="9" t="s">
        <v>49</v>
      </c>
      <c r="K473" s="9" t="s">
        <v>53</v>
      </c>
      <c r="L473" s="10">
        <v>414007</v>
      </c>
      <c r="M473" s="9" t="s">
        <v>54</v>
      </c>
      <c r="N473" s="11"/>
      <c r="O473" s="11"/>
      <c r="P473" s="11"/>
      <c r="Q473" s="11"/>
      <c r="R473" s="11"/>
      <c r="S473" s="10">
        <v>2.9999699999999998</v>
      </c>
      <c r="T473" s="11"/>
      <c r="U473" s="10">
        <v>1.9999800000000001</v>
      </c>
      <c r="V473" s="11"/>
      <c r="W473" s="11"/>
      <c r="X473" s="11"/>
      <c r="Y473" s="10">
        <v>0.39999600000000002</v>
      </c>
      <c r="Z473" s="13">
        <v>0.99999000000000005</v>
      </c>
    </row>
    <row r="474" spans="1:26" x14ac:dyDescent="0.25">
      <c r="A474" s="8">
        <v>142942034474</v>
      </c>
      <c r="B474" s="9" t="s">
        <v>536</v>
      </c>
      <c r="C474" s="8">
        <v>100000128339</v>
      </c>
      <c r="D474" s="8" t="s">
        <v>1306</v>
      </c>
      <c r="E474" s="9" t="s">
        <v>31</v>
      </c>
      <c r="F474" s="9" t="s">
        <v>38</v>
      </c>
      <c r="G474" s="9" t="s">
        <v>39</v>
      </c>
      <c r="H474" s="9" t="s">
        <v>40</v>
      </c>
      <c r="I474" s="9" t="s">
        <v>48</v>
      </c>
      <c r="J474" s="9" t="s">
        <v>49</v>
      </c>
      <c r="K474" s="9" t="s">
        <v>50</v>
      </c>
      <c r="L474" s="10">
        <v>514002</v>
      </c>
      <c r="M474" s="9" t="s">
        <v>51</v>
      </c>
      <c r="N474" s="11"/>
      <c r="O474" s="10">
        <v>1.9999800000000001</v>
      </c>
      <c r="P474" s="10">
        <v>1.9999800000000001</v>
      </c>
      <c r="Q474" s="10">
        <v>0.99999000000000005</v>
      </c>
      <c r="R474" s="10">
        <v>0.99999000000000005</v>
      </c>
      <c r="S474" s="10">
        <v>0.99999000000000005</v>
      </c>
      <c r="T474" s="10">
        <v>1.9999800000000001</v>
      </c>
      <c r="U474" s="11"/>
      <c r="V474" s="10">
        <v>0.99999000000000005</v>
      </c>
      <c r="W474" s="10">
        <v>1.9999800000000001</v>
      </c>
      <c r="X474" s="11"/>
      <c r="Y474" s="10">
        <v>0.99999000000000005</v>
      </c>
      <c r="Z474" s="13">
        <v>0.99999000000000005</v>
      </c>
    </row>
    <row r="475" spans="1:26" x14ac:dyDescent="0.25">
      <c r="A475" s="8">
        <v>557265364708</v>
      </c>
      <c r="B475" s="9" t="s">
        <v>663</v>
      </c>
      <c r="C475" s="8">
        <v>100000668474</v>
      </c>
      <c r="D475" s="8" t="s">
        <v>1433</v>
      </c>
      <c r="E475" s="9" t="s">
        <v>31</v>
      </c>
      <c r="F475" s="9" t="s">
        <v>38</v>
      </c>
      <c r="G475" s="9" t="s">
        <v>39</v>
      </c>
      <c r="H475" s="9" t="s">
        <v>40</v>
      </c>
      <c r="I475" s="9" t="s">
        <v>48</v>
      </c>
      <c r="J475" s="9" t="s">
        <v>49</v>
      </c>
      <c r="K475" s="9" t="s">
        <v>50</v>
      </c>
      <c r="L475" s="10">
        <v>514002</v>
      </c>
      <c r="M475" s="9" t="s">
        <v>51</v>
      </c>
      <c r="N475" s="11"/>
      <c r="O475" s="11"/>
      <c r="P475" s="11"/>
      <c r="Q475" s="11"/>
      <c r="R475" s="10">
        <v>0.99999000000000005</v>
      </c>
      <c r="S475" s="10">
        <v>0.99999000000000005</v>
      </c>
      <c r="T475" s="10">
        <v>1.9999800000000001</v>
      </c>
      <c r="U475" s="10">
        <v>0.99999000000000005</v>
      </c>
      <c r="V475" s="10">
        <v>0.99999000000000005</v>
      </c>
      <c r="W475" s="11"/>
      <c r="X475" s="11"/>
      <c r="Y475" s="11"/>
      <c r="Z475" s="13">
        <v>0.99999000000000005</v>
      </c>
    </row>
    <row r="476" spans="1:26" x14ac:dyDescent="0.25">
      <c r="A476" s="8">
        <v>354516537480</v>
      </c>
      <c r="B476" s="9" t="s">
        <v>497</v>
      </c>
      <c r="C476" s="8">
        <v>100000490235</v>
      </c>
      <c r="D476" s="8" t="s">
        <v>1267</v>
      </c>
      <c r="E476" s="9" t="s">
        <v>31</v>
      </c>
      <c r="F476" s="9" t="s">
        <v>32</v>
      </c>
      <c r="G476" s="9" t="s">
        <v>33</v>
      </c>
      <c r="H476" s="9" t="s">
        <v>40</v>
      </c>
      <c r="I476" s="9" t="s">
        <v>41</v>
      </c>
      <c r="J476" s="9" t="s">
        <v>42</v>
      </c>
      <c r="K476" s="9" t="s">
        <v>43</v>
      </c>
      <c r="L476" s="10">
        <v>314015</v>
      </c>
      <c r="M476" s="9" t="s">
        <v>37</v>
      </c>
      <c r="N476" s="11"/>
      <c r="O476" s="10">
        <v>9.9999000000000002</v>
      </c>
      <c r="P476" s="10">
        <v>4.9999500000000001</v>
      </c>
      <c r="Q476" s="11"/>
      <c r="R476" s="10">
        <v>9.9999000000000002</v>
      </c>
      <c r="S476" s="10">
        <v>4.9999500000000001</v>
      </c>
      <c r="T476" s="10">
        <v>4.9999500000000001</v>
      </c>
      <c r="U476" s="11"/>
      <c r="V476" s="11"/>
      <c r="W476" s="10">
        <v>0.99999000000000005</v>
      </c>
      <c r="X476" s="11"/>
      <c r="Y476" s="10">
        <v>2.9999699999999998</v>
      </c>
      <c r="Z476" s="13">
        <v>0.99999000000000005</v>
      </c>
    </row>
    <row r="477" spans="1:26" x14ac:dyDescent="0.25">
      <c r="A477" s="8">
        <v>559780553766</v>
      </c>
      <c r="B477" s="9" t="s">
        <v>410</v>
      </c>
      <c r="C477" s="8">
        <v>100000114611</v>
      </c>
      <c r="D477" s="8" t="s">
        <v>1180</v>
      </c>
      <c r="E477" s="9" t="s">
        <v>31</v>
      </c>
      <c r="F477" s="9" t="s">
        <v>38</v>
      </c>
      <c r="G477" s="9" t="s">
        <v>39</v>
      </c>
      <c r="H477" s="9" t="s">
        <v>40</v>
      </c>
      <c r="I477" s="9" t="s">
        <v>48</v>
      </c>
      <c r="J477" s="9" t="s">
        <v>49</v>
      </c>
      <c r="K477" s="9" t="s">
        <v>50</v>
      </c>
      <c r="L477" s="10">
        <v>514016</v>
      </c>
      <c r="M477" s="9" t="s">
        <v>51</v>
      </c>
      <c r="N477" s="11"/>
      <c r="O477" s="11"/>
      <c r="P477" s="10">
        <v>3.9999600000000002</v>
      </c>
      <c r="Q477" s="10">
        <v>1.9999800000000001</v>
      </c>
      <c r="R477" s="10">
        <v>4.9999500000000001</v>
      </c>
      <c r="S477" s="10">
        <v>1.9999800000000001</v>
      </c>
      <c r="T477" s="10">
        <v>0.99999000000000005</v>
      </c>
      <c r="U477" s="10">
        <v>0.99999000000000005</v>
      </c>
      <c r="V477" s="10">
        <v>0.99999000000000005</v>
      </c>
      <c r="W477" s="10">
        <v>0.99999000000000005</v>
      </c>
      <c r="X477" s="10">
        <v>3.9999600000000002</v>
      </c>
      <c r="Y477" s="10">
        <v>2.9999699999999998</v>
      </c>
      <c r="Z477" s="13">
        <v>0.99999000000000005</v>
      </c>
    </row>
    <row r="478" spans="1:26" x14ac:dyDescent="0.25">
      <c r="A478" s="8">
        <v>649554725466</v>
      </c>
      <c r="B478" s="9" t="s">
        <v>504</v>
      </c>
      <c r="C478" s="8">
        <v>100000085901</v>
      </c>
      <c r="D478" s="8" t="s">
        <v>1274</v>
      </c>
      <c r="E478" s="9" t="s">
        <v>31</v>
      </c>
      <c r="F478" s="9" t="s">
        <v>38</v>
      </c>
      <c r="G478" s="9" t="s">
        <v>39</v>
      </c>
      <c r="H478" s="9" t="s">
        <v>40</v>
      </c>
      <c r="I478" s="9" t="s">
        <v>46</v>
      </c>
      <c r="J478" s="9" t="s">
        <v>55</v>
      </c>
      <c r="K478" s="9" t="s">
        <v>56</v>
      </c>
      <c r="L478" s="10">
        <v>314005</v>
      </c>
      <c r="M478" s="9" t="s">
        <v>37</v>
      </c>
      <c r="N478" s="11"/>
      <c r="O478" s="10">
        <v>11.999879999999999</v>
      </c>
      <c r="P478" s="10">
        <v>1.9999800000000001</v>
      </c>
      <c r="Q478" s="10">
        <v>2.9999699999999998</v>
      </c>
      <c r="R478" s="10">
        <v>5.9999399999999996</v>
      </c>
      <c r="S478" s="10">
        <v>3.9999600000000002</v>
      </c>
      <c r="T478" s="10">
        <v>5.9999399999999996</v>
      </c>
      <c r="U478" s="10">
        <v>2.9999699999999998</v>
      </c>
      <c r="V478" s="11"/>
      <c r="W478" s="10">
        <v>2.9999699999999998</v>
      </c>
      <c r="X478" s="10">
        <v>2.9999699999999998</v>
      </c>
      <c r="Y478" s="10">
        <v>2.9999699999999998</v>
      </c>
      <c r="Z478" s="13">
        <v>0.99999000000000005</v>
      </c>
    </row>
    <row r="479" spans="1:26" x14ac:dyDescent="0.25">
      <c r="A479" s="8">
        <v>790743116916</v>
      </c>
      <c r="B479" s="9" t="s">
        <v>667</v>
      </c>
      <c r="C479" s="8">
        <v>100000817770</v>
      </c>
      <c r="D479" s="8" t="s">
        <v>1437</v>
      </c>
      <c r="E479" s="9" t="s">
        <v>31</v>
      </c>
      <c r="F479" s="9" t="s">
        <v>38</v>
      </c>
      <c r="G479" s="9" t="s">
        <v>39</v>
      </c>
      <c r="H479" s="9" t="s">
        <v>40</v>
      </c>
      <c r="I479" s="9" t="s">
        <v>41</v>
      </c>
      <c r="J479" s="9" t="s">
        <v>55</v>
      </c>
      <c r="K479" s="9" t="s">
        <v>56</v>
      </c>
      <c r="L479" s="10">
        <v>314001</v>
      </c>
      <c r="M479" s="9" t="s">
        <v>37</v>
      </c>
      <c r="N479" s="11"/>
      <c r="O479" s="10">
        <v>1.9999800000000001</v>
      </c>
      <c r="P479" s="10">
        <v>4.9999500000000001</v>
      </c>
      <c r="Q479" s="10">
        <v>3.9999600000000002</v>
      </c>
      <c r="R479" s="10">
        <v>2.9999699999999998</v>
      </c>
      <c r="S479" s="10">
        <v>4.9999500000000001</v>
      </c>
      <c r="T479" s="10">
        <v>0.99999000000000005</v>
      </c>
      <c r="U479" s="10">
        <v>35.999639999999999</v>
      </c>
      <c r="V479" s="11"/>
      <c r="W479" s="11"/>
      <c r="X479" s="10">
        <v>0.99999000000000005</v>
      </c>
      <c r="Y479" s="10">
        <v>5.9999399999999996</v>
      </c>
      <c r="Z479" s="13">
        <v>0.79999200000000004</v>
      </c>
    </row>
    <row r="480" spans="1:26" x14ac:dyDescent="0.25">
      <c r="A480" s="8">
        <v>742255565373</v>
      </c>
      <c r="B480" s="9" t="s">
        <v>278</v>
      </c>
      <c r="C480" s="8">
        <v>100000401774</v>
      </c>
      <c r="D480" s="8" t="s">
        <v>1048</v>
      </c>
      <c r="E480" s="9" t="s">
        <v>31</v>
      </c>
      <c r="F480" s="9" t="s">
        <v>58</v>
      </c>
      <c r="G480" s="9" t="s">
        <v>59</v>
      </c>
      <c r="H480" s="9" t="s">
        <v>40</v>
      </c>
      <c r="I480" s="9" t="s">
        <v>46</v>
      </c>
      <c r="J480" s="9" t="s">
        <v>64</v>
      </c>
      <c r="K480" s="9" t="s">
        <v>65</v>
      </c>
      <c r="L480" s="10">
        <v>314007</v>
      </c>
      <c r="M480" s="9" t="s">
        <v>37</v>
      </c>
      <c r="N480" s="11"/>
      <c r="O480" s="10">
        <v>1.9999800000000001</v>
      </c>
      <c r="P480" s="10">
        <v>2.9999699999999998</v>
      </c>
      <c r="Q480" s="10">
        <v>2.9999699999999998</v>
      </c>
      <c r="R480" s="10">
        <v>3.9999600000000002</v>
      </c>
      <c r="S480" s="10">
        <v>1.9999800000000001</v>
      </c>
      <c r="T480" s="10">
        <v>2.9999699999999998</v>
      </c>
      <c r="U480" s="10">
        <v>3.9999600000000002</v>
      </c>
      <c r="V480" s="10">
        <v>2.9999699999999998</v>
      </c>
      <c r="W480" s="11"/>
      <c r="X480" s="10">
        <v>0.99999000000000005</v>
      </c>
      <c r="Y480" s="10">
        <v>0.99999000000000005</v>
      </c>
      <c r="Z480" s="13">
        <v>0.59999400000000003</v>
      </c>
    </row>
    <row r="481" spans="1:26" x14ac:dyDescent="0.25">
      <c r="A481" s="8">
        <v>997879664086</v>
      </c>
      <c r="B481" s="9" t="s">
        <v>498</v>
      </c>
      <c r="C481" s="8">
        <v>100000800244</v>
      </c>
      <c r="D481" s="8" t="s">
        <v>1268</v>
      </c>
      <c r="E481" s="9" t="s">
        <v>31</v>
      </c>
      <c r="F481" s="9" t="s">
        <v>58</v>
      </c>
      <c r="G481" s="9" t="s">
        <v>62</v>
      </c>
      <c r="H481" s="9" t="s">
        <v>40</v>
      </c>
      <c r="I481" s="9" t="s">
        <v>41</v>
      </c>
      <c r="J481" s="9" t="s">
        <v>60</v>
      </c>
      <c r="K481" s="9" t="s">
        <v>67</v>
      </c>
      <c r="L481" s="10">
        <v>314001</v>
      </c>
      <c r="M481" s="9" t="s">
        <v>37</v>
      </c>
      <c r="N481" s="11"/>
      <c r="O481" s="11"/>
      <c r="P481" s="11"/>
      <c r="Q481" s="11"/>
      <c r="R481" s="10">
        <v>0.99999000000000005</v>
      </c>
      <c r="S481" s="11"/>
      <c r="T481" s="11"/>
      <c r="U481" s="11"/>
      <c r="V481" s="11"/>
      <c r="W481" s="10">
        <v>0.99999000000000005</v>
      </c>
      <c r="X481" s="11"/>
      <c r="Y481" s="11"/>
      <c r="Z481" s="13">
        <v>0.59999400000000003</v>
      </c>
    </row>
    <row r="482" spans="1:26" x14ac:dyDescent="0.25">
      <c r="A482" s="8">
        <v>134074159193</v>
      </c>
      <c r="B482" s="9" t="s">
        <v>674</v>
      </c>
      <c r="C482" s="8">
        <v>100000456885</v>
      </c>
      <c r="D482" s="8" t="s">
        <v>1444</v>
      </c>
      <c r="E482" s="9" t="s">
        <v>31</v>
      </c>
      <c r="F482" s="9" t="s">
        <v>38</v>
      </c>
      <c r="G482" s="9" t="s">
        <v>45</v>
      </c>
      <c r="H482" s="9" t="s">
        <v>40</v>
      </c>
      <c r="I482" s="9" t="s">
        <v>41</v>
      </c>
      <c r="J482" s="9" t="s">
        <v>42</v>
      </c>
      <c r="K482" s="9" t="s">
        <v>47</v>
      </c>
      <c r="L482" s="10">
        <v>314001</v>
      </c>
      <c r="M482" s="9" t="s">
        <v>37</v>
      </c>
      <c r="N482" s="11"/>
      <c r="O482" s="11"/>
      <c r="P482" s="11"/>
      <c r="Q482" s="11"/>
      <c r="R482" s="11"/>
      <c r="S482" s="11"/>
      <c r="T482" s="11"/>
      <c r="U482" s="11"/>
      <c r="V482" s="10">
        <v>0.99999000000000005</v>
      </c>
      <c r="W482" s="11"/>
      <c r="X482" s="11"/>
      <c r="Y482" s="10">
        <v>0.99999000000000005</v>
      </c>
      <c r="Z482" s="13">
        <v>0.59999400000000003</v>
      </c>
    </row>
    <row r="483" spans="1:26" x14ac:dyDescent="0.25">
      <c r="A483" s="8">
        <v>602141762277</v>
      </c>
      <c r="B483" s="9" t="s">
        <v>382</v>
      </c>
      <c r="C483" s="8">
        <v>100000085514</v>
      </c>
      <c r="D483" s="8" t="s">
        <v>1152</v>
      </c>
      <c r="E483" s="9" t="s">
        <v>31</v>
      </c>
      <c r="F483" s="9" t="s">
        <v>58</v>
      </c>
      <c r="G483" s="9" t="s">
        <v>62</v>
      </c>
      <c r="H483" s="9" t="s">
        <v>40</v>
      </c>
      <c r="I483" s="9" t="s">
        <v>41</v>
      </c>
      <c r="J483" s="9" t="s">
        <v>64</v>
      </c>
      <c r="K483" s="9" t="s">
        <v>66</v>
      </c>
      <c r="L483" s="10">
        <v>314001</v>
      </c>
      <c r="M483" s="9" t="s">
        <v>37</v>
      </c>
      <c r="N483" s="11"/>
      <c r="O483" s="11"/>
      <c r="P483" s="11"/>
      <c r="Q483" s="11"/>
      <c r="R483" s="10">
        <v>1.9999800000000001</v>
      </c>
      <c r="S483" s="10">
        <v>0.99999000000000005</v>
      </c>
      <c r="T483" s="11"/>
      <c r="U483" s="11"/>
      <c r="V483" s="11"/>
      <c r="W483" s="11"/>
      <c r="X483" s="10">
        <v>0.99999000000000005</v>
      </c>
      <c r="Y483" s="11"/>
      <c r="Z483" s="13">
        <v>0.59999400000000003</v>
      </c>
    </row>
    <row r="484" spans="1:26" x14ac:dyDescent="0.25">
      <c r="A484" s="8">
        <v>789245895625</v>
      </c>
      <c r="B484" s="9" t="s">
        <v>627</v>
      </c>
      <c r="C484" s="8">
        <v>100000918021</v>
      </c>
      <c r="D484" s="8" t="s">
        <v>1397</v>
      </c>
      <c r="E484" s="9" t="s">
        <v>31</v>
      </c>
      <c r="F484" s="9" t="s">
        <v>38</v>
      </c>
      <c r="G484" s="9" t="s">
        <v>39</v>
      </c>
      <c r="H484" s="9" t="s">
        <v>40</v>
      </c>
      <c r="I484" s="9" t="s">
        <v>52</v>
      </c>
      <c r="J484" s="9" t="s">
        <v>49</v>
      </c>
      <c r="K484" s="9" t="s">
        <v>53</v>
      </c>
      <c r="L484" s="10">
        <v>414008</v>
      </c>
      <c r="M484" s="9" t="s">
        <v>54</v>
      </c>
      <c r="N484" s="11"/>
      <c r="O484" s="10">
        <v>3.9999600000000002</v>
      </c>
      <c r="P484" s="11"/>
      <c r="Q484" s="11"/>
      <c r="R484" s="10">
        <v>2.9999699999999998</v>
      </c>
      <c r="S484" s="10">
        <v>4.9999500000000001</v>
      </c>
      <c r="T484" s="11"/>
      <c r="U484" s="10">
        <v>1.9999800000000001</v>
      </c>
      <c r="V484" s="11"/>
      <c r="W484" s="10">
        <v>0.99999000000000005</v>
      </c>
      <c r="X484" s="10">
        <v>2.9999699999999998</v>
      </c>
      <c r="Y484" s="10">
        <v>4.9999500000000001</v>
      </c>
      <c r="Z484" s="13">
        <v>0.59999400000000003</v>
      </c>
    </row>
    <row r="485" spans="1:26" x14ac:dyDescent="0.25">
      <c r="A485" s="8">
        <v>733181114850</v>
      </c>
      <c r="B485" s="9" t="s">
        <v>459</v>
      </c>
      <c r="C485" s="8">
        <v>100000840439</v>
      </c>
      <c r="D485" s="8" t="s">
        <v>1229</v>
      </c>
      <c r="E485" s="9" t="s">
        <v>31</v>
      </c>
      <c r="F485" s="9" t="s">
        <v>38</v>
      </c>
      <c r="G485" s="9" t="s">
        <v>39</v>
      </c>
      <c r="H485" s="9" t="s">
        <v>40</v>
      </c>
      <c r="I485" s="9" t="s">
        <v>41</v>
      </c>
      <c r="J485" s="9" t="s">
        <v>42</v>
      </c>
      <c r="K485" s="9" t="s">
        <v>47</v>
      </c>
      <c r="L485" s="10">
        <v>314015</v>
      </c>
      <c r="M485" s="9" t="s">
        <v>37</v>
      </c>
      <c r="N485" s="11"/>
      <c r="O485" s="10">
        <v>5.9999399999999996</v>
      </c>
      <c r="P485" s="10">
        <v>2.9999699999999998</v>
      </c>
      <c r="Q485" s="10">
        <v>19.9998</v>
      </c>
      <c r="R485" s="11"/>
      <c r="S485" s="11"/>
      <c r="T485" s="11"/>
      <c r="U485" s="11"/>
      <c r="V485" s="10">
        <v>2.9999699999999998</v>
      </c>
      <c r="W485" s="10">
        <v>0.99999000000000005</v>
      </c>
      <c r="X485" s="10">
        <v>0.99999000000000005</v>
      </c>
      <c r="Y485" s="10">
        <v>0.59999400000000003</v>
      </c>
      <c r="Z485" s="13">
        <v>0.39999600000000002</v>
      </c>
    </row>
    <row r="486" spans="1:26" x14ac:dyDescent="0.25">
      <c r="A486" s="8">
        <v>794547241555</v>
      </c>
      <c r="B486" s="9" t="s">
        <v>658</v>
      </c>
      <c r="C486" s="8">
        <v>100000250520</v>
      </c>
      <c r="D486" s="8" t="s">
        <v>1428</v>
      </c>
      <c r="E486" s="9" t="s">
        <v>31</v>
      </c>
      <c r="F486" s="9" t="s">
        <v>38</v>
      </c>
      <c r="G486" s="9" t="s">
        <v>39</v>
      </c>
      <c r="H486" s="9" t="s">
        <v>40</v>
      </c>
      <c r="I486" s="9" t="s">
        <v>48</v>
      </c>
      <c r="J486" s="9" t="s">
        <v>49</v>
      </c>
      <c r="K486" s="9" t="s">
        <v>50</v>
      </c>
      <c r="L486" s="10">
        <v>514002</v>
      </c>
      <c r="M486" s="9" t="s">
        <v>51</v>
      </c>
      <c r="N486" s="11"/>
      <c r="O486" s="11"/>
      <c r="P486" s="10">
        <v>0.99999000000000005</v>
      </c>
      <c r="Q486" s="11"/>
      <c r="R486" s="10">
        <v>1.9999800000000001</v>
      </c>
      <c r="S486" s="10">
        <v>0.99999000000000005</v>
      </c>
      <c r="T486" s="10">
        <v>0.99999000000000005</v>
      </c>
      <c r="U486" s="10">
        <v>0.99999000000000005</v>
      </c>
      <c r="V486" s="10">
        <v>0.99999000000000005</v>
      </c>
      <c r="W486" s="10">
        <v>0.99999000000000005</v>
      </c>
      <c r="X486" s="10">
        <v>1.9999800000000001</v>
      </c>
      <c r="Y486" s="10">
        <v>1.9999800000000001</v>
      </c>
      <c r="Z486" s="13">
        <v>0.39999600000000002</v>
      </c>
    </row>
    <row r="487" spans="1:26" x14ac:dyDescent="0.25">
      <c r="A487" s="8">
        <v>712498975204</v>
      </c>
      <c r="B487" s="9" t="s">
        <v>339</v>
      </c>
      <c r="C487" s="8">
        <v>100000788897</v>
      </c>
      <c r="D487" s="8" t="s">
        <v>1109</v>
      </c>
      <c r="E487" s="9" t="s">
        <v>31</v>
      </c>
      <c r="F487" s="9" t="s">
        <v>38</v>
      </c>
      <c r="G487" s="9" t="s">
        <v>39</v>
      </c>
      <c r="H487" s="9" t="s">
        <v>40</v>
      </c>
      <c r="I487" s="9" t="s">
        <v>41</v>
      </c>
      <c r="J487" s="9" t="s">
        <v>42</v>
      </c>
      <c r="K487" s="9" t="s">
        <v>43</v>
      </c>
      <c r="L487" s="10">
        <v>314015</v>
      </c>
      <c r="M487" s="9" t="s">
        <v>37</v>
      </c>
      <c r="N487" s="11"/>
      <c r="O487" s="11"/>
      <c r="P487" s="11"/>
      <c r="Q487" s="11"/>
      <c r="R487" s="11"/>
      <c r="S487" s="10">
        <v>3.9999600000000002</v>
      </c>
      <c r="T487" s="11"/>
      <c r="U487" s="11"/>
      <c r="V487" s="10">
        <v>1.9999800000000001</v>
      </c>
      <c r="W487" s="10">
        <v>1.9999800000000001</v>
      </c>
      <c r="X487" s="10">
        <v>1.9999800000000001</v>
      </c>
      <c r="Y487" s="10">
        <v>0.99999000000000005</v>
      </c>
      <c r="Z487" s="12"/>
    </row>
    <row r="488" spans="1:26" x14ac:dyDescent="0.25">
      <c r="A488" s="8">
        <v>329560517963</v>
      </c>
      <c r="B488" s="9" t="s">
        <v>708</v>
      </c>
      <c r="C488" s="8">
        <v>100000785206</v>
      </c>
      <c r="D488" s="8" t="s">
        <v>1478</v>
      </c>
      <c r="E488" s="9" t="s">
        <v>31</v>
      </c>
      <c r="F488" s="9" t="s">
        <v>38</v>
      </c>
      <c r="G488" s="9" t="s">
        <v>39</v>
      </c>
      <c r="H488" s="9" t="s">
        <v>40</v>
      </c>
      <c r="I488" s="9" t="s">
        <v>48</v>
      </c>
      <c r="J488" s="9" t="s">
        <v>49</v>
      </c>
      <c r="K488" s="9" t="s">
        <v>50</v>
      </c>
      <c r="L488" s="10">
        <v>514016</v>
      </c>
      <c r="M488" s="9" t="s">
        <v>51</v>
      </c>
      <c r="N488" s="11"/>
      <c r="O488" s="10">
        <v>3.9999600000000002</v>
      </c>
      <c r="P488" s="10">
        <v>1.9999800000000001</v>
      </c>
      <c r="Q488" s="10">
        <v>1.9999800000000001</v>
      </c>
      <c r="R488" s="10">
        <v>3.9999600000000002</v>
      </c>
      <c r="S488" s="10">
        <v>2.9999699999999998</v>
      </c>
      <c r="T488" s="10">
        <v>2.9999699999999998</v>
      </c>
      <c r="U488" s="10">
        <v>1.9999800000000001</v>
      </c>
      <c r="V488" s="10">
        <v>1.9999800000000001</v>
      </c>
      <c r="W488" s="11"/>
      <c r="X488" s="11"/>
      <c r="Y488" s="11"/>
      <c r="Z488" s="12"/>
    </row>
    <row r="489" spans="1:26" x14ac:dyDescent="0.25">
      <c r="A489" s="8">
        <v>851574214239</v>
      </c>
      <c r="B489" s="9" t="s">
        <v>699</v>
      </c>
      <c r="C489" s="8">
        <v>100000515644</v>
      </c>
      <c r="D489" s="8" t="s">
        <v>1469</v>
      </c>
      <c r="E489" s="9" t="s">
        <v>31</v>
      </c>
      <c r="F489" s="9" t="s">
        <v>38</v>
      </c>
      <c r="G489" s="9" t="s">
        <v>39</v>
      </c>
      <c r="H489" s="9" t="s">
        <v>40</v>
      </c>
      <c r="I489" s="9" t="s">
        <v>41</v>
      </c>
      <c r="J489" s="9" t="s">
        <v>55</v>
      </c>
      <c r="K489" s="9" t="s">
        <v>57</v>
      </c>
      <c r="L489" s="10">
        <v>314001</v>
      </c>
      <c r="M489" s="9" t="s">
        <v>37</v>
      </c>
      <c r="N489" s="11"/>
      <c r="O489" s="11"/>
      <c r="P489" s="10">
        <v>1.9999800000000001</v>
      </c>
      <c r="Q489" s="10">
        <v>0.99999000000000005</v>
      </c>
      <c r="R489" s="11"/>
      <c r="S489" s="10">
        <v>2.9999699999999998</v>
      </c>
      <c r="T489" s="10">
        <v>4.9999500000000001</v>
      </c>
      <c r="U489" s="10">
        <v>3.9999600000000002</v>
      </c>
      <c r="V489" s="11"/>
      <c r="W489" s="11"/>
      <c r="X489" s="11"/>
      <c r="Y489" s="11"/>
      <c r="Z489" s="12"/>
    </row>
    <row r="490" spans="1:26" x14ac:dyDescent="0.25">
      <c r="A490" s="8">
        <v>638397788756</v>
      </c>
      <c r="B490" s="9" t="s">
        <v>660</v>
      </c>
      <c r="C490" s="8">
        <v>100000827405</v>
      </c>
      <c r="D490" s="8" t="s">
        <v>1430</v>
      </c>
      <c r="E490" s="9" t="s">
        <v>31</v>
      </c>
      <c r="F490" s="9" t="s">
        <v>58</v>
      </c>
      <c r="G490" s="9" t="s">
        <v>59</v>
      </c>
      <c r="H490" s="9" t="s">
        <v>40</v>
      </c>
      <c r="I490" s="9" t="s">
        <v>46</v>
      </c>
      <c r="J490" s="9" t="s">
        <v>60</v>
      </c>
      <c r="K490" s="9" t="s">
        <v>61</v>
      </c>
      <c r="L490" s="10">
        <v>314003</v>
      </c>
      <c r="M490" s="9" t="s">
        <v>37</v>
      </c>
      <c r="N490" s="11"/>
      <c r="O490" s="11"/>
      <c r="P490" s="11"/>
      <c r="Q490" s="11"/>
      <c r="R490" s="11"/>
      <c r="S490" s="11"/>
      <c r="T490" s="11"/>
      <c r="U490" s="10">
        <v>1.9999800000000001</v>
      </c>
      <c r="V490" s="11"/>
      <c r="W490" s="11"/>
      <c r="X490" s="10">
        <v>0.99999000000000005</v>
      </c>
      <c r="Y490" s="10">
        <v>0.99999000000000005</v>
      </c>
      <c r="Z490" s="12"/>
    </row>
    <row r="491" spans="1:26" x14ac:dyDescent="0.25">
      <c r="A491" s="8">
        <v>798798517271</v>
      </c>
      <c r="B491" s="9" t="s">
        <v>521</v>
      </c>
      <c r="C491" s="8">
        <v>100000591736</v>
      </c>
      <c r="D491" s="8" t="s">
        <v>1291</v>
      </c>
      <c r="E491" s="9" t="s">
        <v>31</v>
      </c>
      <c r="F491" s="9" t="s">
        <v>58</v>
      </c>
      <c r="G491" s="9" t="s">
        <v>59</v>
      </c>
      <c r="H491" s="9" t="s">
        <v>40</v>
      </c>
      <c r="I491" s="9" t="s">
        <v>46</v>
      </c>
      <c r="J491" s="9" t="s">
        <v>60</v>
      </c>
      <c r="K491" s="9" t="s">
        <v>61</v>
      </c>
      <c r="L491" s="10">
        <v>314003</v>
      </c>
      <c r="M491" s="9" t="s">
        <v>37</v>
      </c>
      <c r="N491" s="11"/>
      <c r="O491" s="11"/>
      <c r="P491" s="11"/>
      <c r="Q491" s="11"/>
      <c r="R491" s="10">
        <v>3.9999600000000002</v>
      </c>
      <c r="S491" s="10">
        <v>9.9999000000000002</v>
      </c>
      <c r="T491" s="11"/>
      <c r="U491" s="10">
        <v>1.9999800000000001</v>
      </c>
      <c r="V491" s="10">
        <v>4.9999500000000001</v>
      </c>
      <c r="W491" s="11"/>
      <c r="X491" s="11"/>
      <c r="Y491" s="10">
        <v>1.9999800000000001</v>
      </c>
      <c r="Z491" s="12"/>
    </row>
    <row r="492" spans="1:26" x14ac:dyDescent="0.25">
      <c r="A492" s="8">
        <v>589074138148</v>
      </c>
      <c r="B492" s="9" t="s">
        <v>681</v>
      </c>
      <c r="C492" s="8">
        <v>100000294933</v>
      </c>
      <c r="D492" s="8" t="s">
        <v>1451</v>
      </c>
      <c r="E492" s="9" t="s">
        <v>31</v>
      </c>
      <c r="F492" s="9" t="s">
        <v>58</v>
      </c>
      <c r="G492" s="9" t="s">
        <v>59</v>
      </c>
      <c r="H492" s="9" t="s">
        <v>40</v>
      </c>
      <c r="I492" s="9" t="s">
        <v>46</v>
      </c>
      <c r="J492" s="9" t="s">
        <v>60</v>
      </c>
      <c r="K492" s="9" t="s">
        <v>61</v>
      </c>
      <c r="L492" s="10">
        <v>314003</v>
      </c>
      <c r="M492" s="9" t="s">
        <v>37</v>
      </c>
      <c r="N492" s="11"/>
      <c r="O492" s="11"/>
      <c r="P492" s="11"/>
      <c r="Q492" s="11"/>
      <c r="R492" s="11"/>
      <c r="S492" s="11"/>
      <c r="T492" s="11"/>
      <c r="U492" s="11"/>
      <c r="V492" s="10">
        <v>0.99999000000000005</v>
      </c>
      <c r="W492" s="11"/>
      <c r="X492" s="10">
        <v>0.99999000000000005</v>
      </c>
      <c r="Y492" s="11"/>
      <c r="Z492" s="12"/>
    </row>
    <row r="493" spans="1:26" x14ac:dyDescent="0.25">
      <c r="A493" s="8">
        <v>354861885411</v>
      </c>
      <c r="B493" s="9" t="s">
        <v>709</v>
      </c>
      <c r="C493" s="8">
        <v>100000237814</v>
      </c>
      <c r="D493" s="8" t="s">
        <v>1479</v>
      </c>
      <c r="E493" s="9" t="s">
        <v>31</v>
      </c>
      <c r="F493" s="9" t="s">
        <v>58</v>
      </c>
      <c r="G493" s="9" t="s">
        <v>59</v>
      </c>
      <c r="H493" s="9" t="s">
        <v>40</v>
      </c>
      <c r="I493" s="9" t="s">
        <v>46</v>
      </c>
      <c r="J493" s="9" t="s">
        <v>60</v>
      </c>
      <c r="K493" s="9" t="s">
        <v>61</v>
      </c>
      <c r="L493" s="10">
        <v>314007</v>
      </c>
      <c r="M493" s="9" t="s">
        <v>37</v>
      </c>
      <c r="N493" s="11"/>
      <c r="O493" s="11"/>
      <c r="P493" s="11"/>
      <c r="Q493" s="11"/>
      <c r="R493" s="11"/>
      <c r="S493" s="11"/>
      <c r="T493" s="10">
        <v>2.9999699999999998</v>
      </c>
      <c r="U493" s="11"/>
      <c r="V493" s="11"/>
      <c r="W493" s="11"/>
      <c r="X493" s="10">
        <v>0.99999000000000005</v>
      </c>
      <c r="Y493" s="11"/>
      <c r="Z493" s="12"/>
    </row>
    <row r="494" spans="1:26" x14ac:dyDescent="0.25">
      <c r="A494" s="8">
        <v>121364423974</v>
      </c>
      <c r="B494" s="9" t="s">
        <v>676</v>
      </c>
      <c r="C494" s="8">
        <v>100000906941</v>
      </c>
      <c r="D494" s="8" t="s">
        <v>1446</v>
      </c>
      <c r="E494" s="9" t="s">
        <v>31</v>
      </c>
      <c r="F494" s="9" t="s">
        <v>58</v>
      </c>
      <c r="G494" s="9" t="s">
        <v>59</v>
      </c>
      <c r="H494" s="9" t="s">
        <v>40</v>
      </c>
      <c r="I494" s="9" t="s">
        <v>46</v>
      </c>
      <c r="J494" s="9" t="s">
        <v>60</v>
      </c>
      <c r="K494" s="9" t="s">
        <v>61</v>
      </c>
      <c r="L494" s="10">
        <v>314007</v>
      </c>
      <c r="M494" s="9" t="s">
        <v>37</v>
      </c>
      <c r="N494" s="11"/>
      <c r="O494" s="11"/>
      <c r="P494" s="11"/>
      <c r="Q494" s="11"/>
      <c r="R494" s="10">
        <v>0.99999000000000005</v>
      </c>
      <c r="S494" s="11"/>
      <c r="T494" s="11"/>
      <c r="U494" s="11"/>
      <c r="V494" s="11"/>
      <c r="W494" s="11"/>
      <c r="X494" s="11"/>
      <c r="Y494" s="10">
        <v>0.99999000000000005</v>
      </c>
      <c r="Z494" s="12"/>
    </row>
    <row r="495" spans="1:26" x14ac:dyDescent="0.25">
      <c r="A495" s="8">
        <v>439504843746</v>
      </c>
      <c r="B495" s="9" t="s">
        <v>698</v>
      </c>
      <c r="C495" s="8">
        <v>100000168373</v>
      </c>
      <c r="D495" s="8" t="s">
        <v>1468</v>
      </c>
      <c r="E495" s="9" t="s">
        <v>31</v>
      </c>
      <c r="F495" s="9" t="s">
        <v>58</v>
      </c>
      <c r="G495" s="9" t="s">
        <v>62</v>
      </c>
      <c r="H495" s="9" t="s">
        <v>40</v>
      </c>
      <c r="I495" s="9" t="s">
        <v>46</v>
      </c>
      <c r="J495" s="9" t="s">
        <v>60</v>
      </c>
      <c r="K495" s="9" t="s">
        <v>61</v>
      </c>
      <c r="L495" s="10">
        <v>314007</v>
      </c>
      <c r="M495" s="9" t="s">
        <v>37</v>
      </c>
      <c r="N495" s="11"/>
      <c r="O495" s="11"/>
      <c r="P495" s="11"/>
      <c r="Q495" s="11"/>
      <c r="R495" s="11"/>
      <c r="S495" s="10">
        <v>0.99999000000000005</v>
      </c>
      <c r="T495" s="10">
        <v>0.99999000000000005</v>
      </c>
      <c r="U495" s="11"/>
      <c r="V495" s="11"/>
      <c r="W495" s="10">
        <v>0.99999000000000005</v>
      </c>
      <c r="X495" s="10">
        <v>0.99999000000000005</v>
      </c>
      <c r="Y495" s="10">
        <v>0.99999000000000005</v>
      </c>
      <c r="Z495" s="12"/>
    </row>
    <row r="496" spans="1:26" x14ac:dyDescent="0.25">
      <c r="A496" s="8">
        <v>170906349755</v>
      </c>
      <c r="B496" s="9" t="s">
        <v>92</v>
      </c>
      <c r="C496" s="8">
        <v>100000537863</v>
      </c>
      <c r="D496" s="8" t="s">
        <v>862</v>
      </c>
      <c r="E496" s="9" t="s">
        <v>31</v>
      </c>
      <c r="F496" s="9" t="s">
        <v>32</v>
      </c>
      <c r="G496" s="9" t="s">
        <v>33</v>
      </c>
      <c r="H496" s="9" t="s">
        <v>34</v>
      </c>
      <c r="I496" s="9" t="s">
        <v>35</v>
      </c>
      <c r="J496" s="9" t="s">
        <v>36</v>
      </c>
      <c r="K496" s="9" t="s">
        <v>36</v>
      </c>
      <c r="L496" s="10">
        <v>314010</v>
      </c>
      <c r="M496" s="9" t="s">
        <v>37</v>
      </c>
      <c r="N496" s="11"/>
      <c r="O496" s="11"/>
      <c r="P496" s="11"/>
      <c r="Q496" s="11"/>
      <c r="R496" s="10">
        <v>1.9999800000000001</v>
      </c>
      <c r="S496" s="11"/>
      <c r="T496" s="11"/>
      <c r="U496" s="11"/>
      <c r="V496" s="11"/>
      <c r="W496" s="11"/>
      <c r="X496" s="11"/>
      <c r="Y496" s="11"/>
      <c r="Z496" s="12"/>
    </row>
    <row r="497" spans="1:26" x14ac:dyDescent="0.25">
      <c r="A497" s="8">
        <v>206882506364</v>
      </c>
      <c r="B497" s="9" t="s">
        <v>154</v>
      </c>
      <c r="C497" s="8">
        <v>100000895875</v>
      </c>
      <c r="D497" s="8" t="s">
        <v>924</v>
      </c>
      <c r="E497" s="9" t="s">
        <v>31</v>
      </c>
      <c r="F497" s="9" t="s">
        <v>58</v>
      </c>
      <c r="G497" s="9" t="s">
        <v>59</v>
      </c>
      <c r="H497" s="9" t="s">
        <v>40</v>
      </c>
      <c r="I497" s="9" t="s">
        <v>46</v>
      </c>
      <c r="J497" s="9" t="s">
        <v>60</v>
      </c>
      <c r="K497" s="9" t="s">
        <v>61</v>
      </c>
      <c r="L497" s="10">
        <v>314007</v>
      </c>
      <c r="M497" s="9" t="s">
        <v>37</v>
      </c>
      <c r="N497" s="11"/>
      <c r="O497" s="11"/>
      <c r="P497" s="11"/>
      <c r="Q497" s="11"/>
      <c r="R497" s="10">
        <v>16.999829999999999</v>
      </c>
      <c r="S497" s="10">
        <v>10.999890000000001</v>
      </c>
      <c r="T497" s="11"/>
      <c r="U497" s="11"/>
      <c r="V497" s="10">
        <v>6.99993</v>
      </c>
      <c r="W497" s="11"/>
      <c r="X497" s="10">
        <v>3.9999600000000002</v>
      </c>
      <c r="Y497" s="10">
        <v>7.9999200000000004</v>
      </c>
      <c r="Z497" s="12"/>
    </row>
    <row r="498" spans="1:26" x14ac:dyDescent="0.25">
      <c r="A498" s="8">
        <v>842723006150</v>
      </c>
      <c r="B498" s="9" t="s">
        <v>155</v>
      </c>
      <c r="C498" s="8">
        <v>100000364267</v>
      </c>
      <c r="D498" s="8" t="s">
        <v>925</v>
      </c>
      <c r="E498" s="9" t="s">
        <v>31</v>
      </c>
      <c r="F498" s="9" t="s">
        <v>58</v>
      </c>
      <c r="G498" s="9" t="s">
        <v>62</v>
      </c>
      <c r="H498" s="9" t="s">
        <v>40</v>
      </c>
      <c r="I498" s="9" t="s">
        <v>52</v>
      </c>
      <c r="J498" s="9" t="s">
        <v>60</v>
      </c>
      <c r="K498" s="9" t="s">
        <v>61</v>
      </c>
      <c r="L498" s="10">
        <v>414007</v>
      </c>
      <c r="M498" s="9" t="s">
        <v>54</v>
      </c>
      <c r="N498" s="11"/>
      <c r="O498" s="11"/>
      <c r="P498" s="11"/>
      <c r="Q498" s="11"/>
      <c r="R498" s="10">
        <v>13.99986</v>
      </c>
      <c r="S498" s="10">
        <v>1.9999800000000001</v>
      </c>
      <c r="T498" s="10">
        <v>6.99993</v>
      </c>
      <c r="U498" s="10">
        <v>2.9999699999999998</v>
      </c>
      <c r="V498" s="10">
        <v>5.9999399999999996</v>
      </c>
      <c r="W498" s="10">
        <v>0.99999000000000005</v>
      </c>
      <c r="X498" s="10">
        <v>3.9999600000000002</v>
      </c>
      <c r="Y498" s="10">
        <v>3.9999600000000002</v>
      </c>
      <c r="Z498" s="12"/>
    </row>
    <row r="499" spans="1:26" x14ac:dyDescent="0.25">
      <c r="A499" s="8">
        <v>740695426373</v>
      </c>
      <c r="B499" s="9" t="s">
        <v>593</v>
      </c>
      <c r="C499" s="8">
        <v>100000234272</v>
      </c>
      <c r="D499" s="8" t="s">
        <v>1363</v>
      </c>
      <c r="E499" s="9" t="s">
        <v>31</v>
      </c>
      <c r="F499" s="9" t="s">
        <v>38</v>
      </c>
      <c r="G499" s="9" t="s">
        <v>45</v>
      </c>
      <c r="H499" s="9" t="s">
        <v>40</v>
      </c>
      <c r="I499" s="9" t="s">
        <v>41</v>
      </c>
      <c r="J499" s="9" t="s">
        <v>42</v>
      </c>
      <c r="K499" s="9" t="s">
        <v>47</v>
      </c>
      <c r="L499" s="10">
        <v>314001</v>
      </c>
      <c r="M499" s="9" t="s">
        <v>37</v>
      </c>
      <c r="N499" s="11"/>
      <c r="O499" s="11"/>
      <c r="P499" s="10">
        <v>2.9999699999999998</v>
      </c>
      <c r="Q499" s="11"/>
      <c r="R499" s="11"/>
      <c r="S499" s="10">
        <v>3.9999600000000002</v>
      </c>
      <c r="T499" s="10">
        <v>0.99999000000000005</v>
      </c>
      <c r="U499" s="11"/>
      <c r="V499" s="10">
        <v>0.99999000000000005</v>
      </c>
      <c r="W499" s="11"/>
      <c r="X499" s="10">
        <v>0.99999000000000005</v>
      </c>
      <c r="Y499" s="10">
        <v>0.99999000000000005</v>
      </c>
      <c r="Z499" s="12"/>
    </row>
    <row r="500" spans="1:26" x14ac:dyDescent="0.25">
      <c r="A500" s="8">
        <v>652369837635</v>
      </c>
      <c r="B500" s="9" t="s">
        <v>713</v>
      </c>
      <c r="C500" s="8">
        <v>100000919091</v>
      </c>
      <c r="D500" s="8" t="s">
        <v>1483</v>
      </c>
      <c r="E500" s="9" t="s">
        <v>44</v>
      </c>
      <c r="F500" s="9" t="s">
        <v>38</v>
      </c>
      <c r="G500" s="9" t="s">
        <v>45</v>
      </c>
      <c r="H500" s="9" t="s">
        <v>40</v>
      </c>
      <c r="I500" s="9" t="s">
        <v>46</v>
      </c>
      <c r="J500" s="9" t="s">
        <v>42</v>
      </c>
      <c r="K500" s="9" t="s">
        <v>47</v>
      </c>
      <c r="L500" s="10">
        <v>314016</v>
      </c>
      <c r="M500" s="9" t="s">
        <v>37</v>
      </c>
      <c r="N500" s="11"/>
      <c r="O500" s="11"/>
      <c r="P500" s="10">
        <v>4.9999500000000001</v>
      </c>
      <c r="Q500" s="11"/>
      <c r="R500" s="11"/>
      <c r="S500" s="10">
        <v>4.9999500000000001</v>
      </c>
      <c r="T500" s="11"/>
      <c r="U500" s="11"/>
      <c r="V500" s="11"/>
      <c r="W500" s="11"/>
      <c r="X500" s="11"/>
      <c r="Y500" s="11"/>
      <c r="Z500" s="12"/>
    </row>
    <row r="501" spans="1:26" x14ac:dyDescent="0.25">
      <c r="A501" s="8">
        <v>434349709259</v>
      </c>
      <c r="B501" s="9" t="s">
        <v>717</v>
      </c>
      <c r="C501" s="8">
        <v>100000352123</v>
      </c>
      <c r="D501" s="8" t="s">
        <v>1487</v>
      </c>
      <c r="E501" s="9" t="s">
        <v>44</v>
      </c>
      <c r="F501" s="9" t="s">
        <v>38</v>
      </c>
      <c r="G501" s="9" t="s">
        <v>45</v>
      </c>
      <c r="H501" s="9" t="s">
        <v>40</v>
      </c>
      <c r="I501" s="9" t="s">
        <v>41</v>
      </c>
      <c r="J501" s="9" t="s">
        <v>42</v>
      </c>
      <c r="K501" s="9" t="s">
        <v>47</v>
      </c>
      <c r="L501" s="10">
        <v>314001</v>
      </c>
      <c r="M501" s="9" t="s">
        <v>37</v>
      </c>
      <c r="N501" s="11"/>
      <c r="O501" s="11"/>
      <c r="P501" s="10">
        <v>2.9999699999999998</v>
      </c>
      <c r="Q501" s="11"/>
      <c r="R501" s="11"/>
      <c r="S501" s="10">
        <v>4.9999500000000001</v>
      </c>
      <c r="T501" s="11"/>
      <c r="U501" s="11"/>
      <c r="V501" s="11"/>
      <c r="W501" s="11"/>
      <c r="X501" s="11"/>
      <c r="Y501" s="11"/>
      <c r="Z501" s="12"/>
    </row>
    <row r="502" spans="1:26" x14ac:dyDescent="0.25">
      <c r="A502" s="8">
        <v>987630839950</v>
      </c>
      <c r="B502" s="9" t="s">
        <v>719</v>
      </c>
      <c r="C502" s="8">
        <v>100000205980</v>
      </c>
      <c r="D502" s="8" t="s">
        <v>1489</v>
      </c>
      <c r="E502" s="9" t="s">
        <v>44</v>
      </c>
      <c r="F502" s="9" t="s">
        <v>38</v>
      </c>
      <c r="G502" s="9" t="s">
        <v>45</v>
      </c>
      <c r="H502" s="9" t="s">
        <v>40</v>
      </c>
      <c r="I502" s="9" t="s">
        <v>41</v>
      </c>
      <c r="J502" s="9" t="s">
        <v>42</v>
      </c>
      <c r="K502" s="9" t="s">
        <v>47</v>
      </c>
      <c r="L502" s="10">
        <v>314006</v>
      </c>
      <c r="M502" s="9" t="s">
        <v>37</v>
      </c>
      <c r="N502" s="11"/>
      <c r="O502" s="11"/>
      <c r="P502" s="10">
        <v>2.9999699999999998</v>
      </c>
      <c r="Q502" s="11"/>
      <c r="R502" s="11"/>
      <c r="S502" s="10">
        <v>3.9999600000000002</v>
      </c>
      <c r="T502" s="11"/>
      <c r="U502" s="11"/>
      <c r="V502" s="11"/>
      <c r="W502" s="11"/>
      <c r="X502" s="11"/>
      <c r="Y502" s="11"/>
      <c r="Z502" s="12"/>
    </row>
    <row r="503" spans="1:26" x14ac:dyDescent="0.25">
      <c r="A503" s="8">
        <v>429446751454</v>
      </c>
      <c r="B503" s="9" t="s">
        <v>720</v>
      </c>
      <c r="C503" s="8">
        <v>100000290941</v>
      </c>
      <c r="D503" s="8" t="s">
        <v>1490</v>
      </c>
      <c r="E503" s="9" t="s">
        <v>44</v>
      </c>
      <c r="F503" s="9" t="s">
        <v>38</v>
      </c>
      <c r="G503" s="9" t="s">
        <v>45</v>
      </c>
      <c r="H503" s="9" t="s">
        <v>40</v>
      </c>
      <c r="I503" s="9" t="s">
        <v>46</v>
      </c>
      <c r="J503" s="9" t="s">
        <v>42</v>
      </c>
      <c r="K503" s="9" t="s">
        <v>47</v>
      </c>
      <c r="L503" s="10">
        <v>314016</v>
      </c>
      <c r="M503" s="9" t="s">
        <v>37</v>
      </c>
      <c r="N503" s="11"/>
      <c r="O503" s="11"/>
      <c r="P503" s="10">
        <v>2.9999699999999998</v>
      </c>
      <c r="Q503" s="11"/>
      <c r="R503" s="11"/>
      <c r="S503" s="10">
        <v>4.9999500000000001</v>
      </c>
      <c r="T503" s="11"/>
      <c r="U503" s="11"/>
      <c r="V503" s="11"/>
      <c r="W503" s="11"/>
      <c r="X503" s="11"/>
      <c r="Y503" s="11"/>
      <c r="Z503" s="12"/>
    </row>
    <row r="504" spans="1:26" x14ac:dyDescent="0.25">
      <c r="A504" s="8">
        <v>922489931884</v>
      </c>
      <c r="B504" s="9" t="s">
        <v>582</v>
      </c>
      <c r="C504" s="8">
        <v>100000747972</v>
      </c>
      <c r="D504" s="8" t="s">
        <v>1352</v>
      </c>
      <c r="E504" s="9" t="s">
        <v>31</v>
      </c>
      <c r="F504" s="9" t="s">
        <v>38</v>
      </c>
      <c r="G504" s="9" t="s">
        <v>45</v>
      </c>
      <c r="H504" s="9" t="s">
        <v>40</v>
      </c>
      <c r="I504" s="9" t="s">
        <v>46</v>
      </c>
      <c r="J504" s="9" t="s">
        <v>42</v>
      </c>
      <c r="K504" s="9" t="s">
        <v>47</v>
      </c>
      <c r="L504" s="10">
        <v>314003</v>
      </c>
      <c r="M504" s="9" t="s">
        <v>37</v>
      </c>
      <c r="N504" s="11"/>
      <c r="O504" s="11"/>
      <c r="P504" s="10">
        <v>2.9999699999999998</v>
      </c>
      <c r="Q504" s="11"/>
      <c r="R504" s="11"/>
      <c r="S504" s="10">
        <v>4.9999500000000001</v>
      </c>
      <c r="T504" s="10">
        <v>2.9999699999999998</v>
      </c>
      <c r="U504" s="10">
        <v>1.9999800000000001</v>
      </c>
      <c r="V504" s="10">
        <v>3.9999600000000002</v>
      </c>
      <c r="W504" s="11"/>
      <c r="X504" s="11"/>
      <c r="Y504" s="10">
        <v>2.9999699999999998</v>
      </c>
      <c r="Z504" s="12"/>
    </row>
    <row r="505" spans="1:26" x14ac:dyDescent="0.25">
      <c r="A505" s="8">
        <v>991859794303</v>
      </c>
      <c r="B505" s="9" t="s">
        <v>722</v>
      </c>
      <c r="C505" s="8">
        <v>100000804887</v>
      </c>
      <c r="D505" s="8" t="s">
        <v>1492</v>
      </c>
      <c r="E505" s="9" t="s">
        <v>44</v>
      </c>
      <c r="F505" s="9" t="s">
        <v>38</v>
      </c>
      <c r="G505" s="9" t="s">
        <v>45</v>
      </c>
      <c r="H505" s="9" t="s">
        <v>40</v>
      </c>
      <c r="I505" s="9" t="s">
        <v>41</v>
      </c>
      <c r="J505" s="9" t="s">
        <v>42</v>
      </c>
      <c r="K505" s="9" t="s">
        <v>47</v>
      </c>
      <c r="L505" s="10">
        <v>314006</v>
      </c>
      <c r="M505" s="9" t="s">
        <v>37</v>
      </c>
      <c r="N505" s="11"/>
      <c r="O505" s="11"/>
      <c r="P505" s="10">
        <v>2.9999699999999998</v>
      </c>
      <c r="Q505" s="11"/>
      <c r="R505" s="11"/>
      <c r="S505" s="11"/>
      <c r="T505" s="11"/>
      <c r="U505" s="11"/>
      <c r="V505" s="11"/>
      <c r="W505" s="11"/>
      <c r="X505" s="11"/>
      <c r="Y505" s="11"/>
      <c r="Z505" s="12"/>
    </row>
    <row r="506" spans="1:26" x14ac:dyDescent="0.25">
      <c r="A506" s="8">
        <v>815041216146</v>
      </c>
      <c r="B506" s="9" t="s">
        <v>692</v>
      </c>
      <c r="C506" s="8">
        <v>100000944456</v>
      </c>
      <c r="D506" s="8" t="s">
        <v>1462</v>
      </c>
      <c r="E506" s="9" t="s">
        <v>31</v>
      </c>
      <c r="F506" s="9" t="s">
        <v>38</v>
      </c>
      <c r="G506" s="9" t="s">
        <v>45</v>
      </c>
      <c r="H506" s="9" t="s">
        <v>40</v>
      </c>
      <c r="I506" s="9" t="s">
        <v>41</v>
      </c>
      <c r="J506" s="9" t="s">
        <v>42</v>
      </c>
      <c r="K506" s="9" t="s">
        <v>47</v>
      </c>
      <c r="L506" s="10">
        <v>314006</v>
      </c>
      <c r="M506" s="9" t="s">
        <v>37</v>
      </c>
      <c r="N506" s="11"/>
      <c r="O506" s="11"/>
      <c r="P506" s="10">
        <v>2.9999699999999998</v>
      </c>
      <c r="Q506" s="11"/>
      <c r="R506" s="11"/>
      <c r="S506" s="10">
        <v>3.9999600000000002</v>
      </c>
      <c r="T506" s="11"/>
      <c r="U506" s="10">
        <v>2.9999699999999998</v>
      </c>
      <c r="V506" s="10">
        <v>1.9999800000000001</v>
      </c>
      <c r="W506" s="10">
        <v>2.9999699999999998</v>
      </c>
      <c r="X506" s="11"/>
      <c r="Y506" s="10">
        <v>4.9999500000000001</v>
      </c>
      <c r="Z506" s="12"/>
    </row>
    <row r="507" spans="1:26" x14ac:dyDescent="0.25">
      <c r="A507" s="8">
        <v>206799437476</v>
      </c>
      <c r="B507" s="9" t="s">
        <v>723</v>
      </c>
      <c r="C507" s="8">
        <v>100000339404</v>
      </c>
      <c r="D507" s="8" t="s">
        <v>1493</v>
      </c>
      <c r="E507" s="9" t="s">
        <v>44</v>
      </c>
      <c r="F507" s="9" t="s">
        <v>38</v>
      </c>
      <c r="G507" s="9" t="s">
        <v>45</v>
      </c>
      <c r="H507" s="9" t="s">
        <v>40</v>
      </c>
      <c r="I507" s="9" t="s">
        <v>41</v>
      </c>
      <c r="J507" s="9" t="s">
        <v>42</v>
      </c>
      <c r="K507" s="9" t="s">
        <v>47</v>
      </c>
      <c r="L507" s="10">
        <v>314006</v>
      </c>
      <c r="M507" s="9" t="s">
        <v>37</v>
      </c>
      <c r="N507" s="11"/>
      <c r="O507" s="11"/>
      <c r="P507" s="10">
        <v>2.9999699999999998</v>
      </c>
      <c r="Q507" s="11"/>
      <c r="R507" s="11"/>
      <c r="S507" s="10">
        <v>3.9999600000000002</v>
      </c>
      <c r="T507" s="10">
        <v>2.9999699999999998</v>
      </c>
      <c r="U507" s="11"/>
      <c r="V507" s="11"/>
      <c r="W507" s="11"/>
      <c r="X507" s="11"/>
      <c r="Y507" s="11"/>
      <c r="Z507" s="12"/>
    </row>
    <row r="508" spans="1:26" x14ac:dyDescent="0.25">
      <c r="A508" s="8">
        <v>764051812890</v>
      </c>
      <c r="B508" s="9" t="s">
        <v>638</v>
      </c>
      <c r="C508" s="8">
        <v>100000757851</v>
      </c>
      <c r="D508" s="8" t="s">
        <v>1408</v>
      </c>
      <c r="E508" s="9" t="s">
        <v>31</v>
      </c>
      <c r="F508" s="9" t="s">
        <v>58</v>
      </c>
      <c r="G508" s="9" t="s">
        <v>59</v>
      </c>
      <c r="H508" s="9" t="s">
        <v>40</v>
      </c>
      <c r="I508" s="9" t="s">
        <v>46</v>
      </c>
      <c r="J508" s="9" t="s">
        <v>64</v>
      </c>
      <c r="K508" s="9" t="s">
        <v>65</v>
      </c>
      <c r="L508" s="10">
        <v>314005</v>
      </c>
      <c r="M508" s="9" t="s">
        <v>37</v>
      </c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0">
        <v>2.9999699999999998</v>
      </c>
      <c r="Y508" s="10">
        <v>0.99999000000000005</v>
      </c>
      <c r="Z508" s="12"/>
    </row>
    <row r="509" spans="1:26" x14ac:dyDescent="0.25">
      <c r="A509" s="8">
        <v>586798419078</v>
      </c>
      <c r="B509" s="9" t="s">
        <v>729</v>
      </c>
      <c r="C509" s="8">
        <v>100000224580</v>
      </c>
      <c r="D509" s="8" t="s">
        <v>1499</v>
      </c>
      <c r="E509" s="9" t="s">
        <v>44</v>
      </c>
      <c r="F509" s="9" t="s">
        <v>58</v>
      </c>
      <c r="G509" s="9" t="s">
        <v>59</v>
      </c>
      <c r="H509" s="9" t="s">
        <v>40</v>
      </c>
      <c r="I509" s="9" t="s">
        <v>46</v>
      </c>
      <c r="J509" s="9" t="s">
        <v>64</v>
      </c>
      <c r="K509" s="9" t="s">
        <v>65</v>
      </c>
      <c r="L509" s="10">
        <v>314007</v>
      </c>
      <c r="M509" s="9" t="s">
        <v>37</v>
      </c>
      <c r="N509" s="11"/>
      <c r="O509" s="10">
        <v>2.9999699999999998</v>
      </c>
      <c r="P509" s="10">
        <v>1.9999800000000001</v>
      </c>
      <c r="Q509" s="10">
        <v>4.9999500000000001</v>
      </c>
      <c r="R509" s="10">
        <v>3.9999600000000002</v>
      </c>
      <c r="S509" s="10">
        <v>5.9999399999999996</v>
      </c>
      <c r="T509" s="10">
        <v>2.9999699999999998</v>
      </c>
      <c r="U509" s="10">
        <v>3.9999600000000002</v>
      </c>
      <c r="V509" s="10">
        <v>1.9999800000000001</v>
      </c>
      <c r="W509" s="11"/>
      <c r="X509" s="11"/>
      <c r="Y509" s="11"/>
      <c r="Z509" s="12"/>
    </row>
    <row r="510" spans="1:26" x14ac:dyDescent="0.25">
      <c r="A510" s="8">
        <v>779742481479</v>
      </c>
      <c r="B510" s="9" t="s">
        <v>327</v>
      </c>
      <c r="C510" s="8">
        <v>100000499865</v>
      </c>
      <c r="D510" s="8" t="s">
        <v>1097</v>
      </c>
      <c r="E510" s="9" t="s">
        <v>31</v>
      </c>
      <c r="F510" s="9" t="s">
        <v>58</v>
      </c>
      <c r="G510" s="9" t="s">
        <v>59</v>
      </c>
      <c r="H510" s="9" t="s">
        <v>40</v>
      </c>
      <c r="I510" s="9" t="s">
        <v>46</v>
      </c>
      <c r="J510" s="9" t="s">
        <v>64</v>
      </c>
      <c r="K510" s="9" t="s">
        <v>65</v>
      </c>
      <c r="L510" s="10">
        <v>314003</v>
      </c>
      <c r="M510" s="9" t="s">
        <v>37</v>
      </c>
      <c r="N510" s="11"/>
      <c r="O510" s="10">
        <v>1.9999800000000001</v>
      </c>
      <c r="P510" s="10">
        <v>0.99999000000000005</v>
      </c>
      <c r="Q510" s="10">
        <v>1.9999800000000001</v>
      </c>
      <c r="R510" s="10">
        <v>1.9999800000000001</v>
      </c>
      <c r="S510" s="10">
        <v>1.9999800000000001</v>
      </c>
      <c r="T510" s="10">
        <v>0.99999000000000005</v>
      </c>
      <c r="U510" s="10">
        <v>1.9999800000000001</v>
      </c>
      <c r="V510" s="10">
        <v>0.99999000000000005</v>
      </c>
      <c r="W510" s="11"/>
      <c r="X510" s="10">
        <v>1.9999800000000001</v>
      </c>
      <c r="Y510" s="10">
        <v>1.9999800000000001</v>
      </c>
      <c r="Z510" s="12"/>
    </row>
    <row r="511" spans="1:26" x14ac:dyDescent="0.25">
      <c r="A511" s="8">
        <v>211711350645</v>
      </c>
      <c r="B511" s="9" t="s">
        <v>337</v>
      </c>
      <c r="C511" s="8">
        <v>100000892110</v>
      </c>
      <c r="D511" s="8" t="s">
        <v>1107</v>
      </c>
      <c r="E511" s="9" t="s">
        <v>31</v>
      </c>
      <c r="F511" s="9" t="s">
        <v>58</v>
      </c>
      <c r="G511" s="9" t="s">
        <v>59</v>
      </c>
      <c r="H511" s="9" t="s">
        <v>40</v>
      </c>
      <c r="I511" s="9" t="s">
        <v>41</v>
      </c>
      <c r="J511" s="9" t="s">
        <v>64</v>
      </c>
      <c r="K511" s="9" t="s">
        <v>65</v>
      </c>
      <c r="L511" s="10">
        <v>314004</v>
      </c>
      <c r="M511" s="9" t="s">
        <v>37</v>
      </c>
      <c r="N511" s="11"/>
      <c r="O511" s="10">
        <v>2.9999699999999998</v>
      </c>
      <c r="P511" s="10">
        <v>0.99999000000000005</v>
      </c>
      <c r="Q511" s="11"/>
      <c r="R511" s="10">
        <v>9.9999000000000002</v>
      </c>
      <c r="S511" s="10">
        <v>1.9999800000000001</v>
      </c>
      <c r="T511" s="10">
        <v>2.9999699999999998</v>
      </c>
      <c r="U511" s="10">
        <v>0.99999000000000005</v>
      </c>
      <c r="V511" s="10">
        <v>1.9999800000000001</v>
      </c>
      <c r="W511" s="10">
        <v>1.9999800000000001</v>
      </c>
      <c r="X511" s="10">
        <v>1.9999800000000001</v>
      </c>
      <c r="Y511" s="10">
        <v>6.1999380000000004</v>
      </c>
      <c r="Z511" s="12"/>
    </row>
    <row r="512" spans="1:26" x14ac:dyDescent="0.25">
      <c r="A512" s="8">
        <v>838297063806</v>
      </c>
      <c r="B512" s="9" t="s">
        <v>291</v>
      </c>
      <c r="C512" s="8">
        <v>100000073180</v>
      </c>
      <c r="D512" s="8" t="s">
        <v>1061</v>
      </c>
      <c r="E512" s="9" t="s">
        <v>31</v>
      </c>
      <c r="F512" s="9" t="s">
        <v>58</v>
      </c>
      <c r="G512" s="9" t="s">
        <v>59</v>
      </c>
      <c r="H512" s="9" t="s">
        <v>40</v>
      </c>
      <c r="I512" s="9" t="s">
        <v>46</v>
      </c>
      <c r="J512" s="9" t="s">
        <v>64</v>
      </c>
      <c r="K512" s="9" t="s">
        <v>65</v>
      </c>
      <c r="L512" s="10">
        <v>314007</v>
      </c>
      <c r="M512" s="9" t="s">
        <v>37</v>
      </c>
      <c r="N512" s="11"/>
      <c r="O512" s="10">
        <v>1.9999800000000001</v>
      </c>
      <c r="P512" s="10">
        <v>2.9999699999999998</v>
      </c>
      <c r="Q512" s="10">
        <v>2.9999699999999998</v>
      </c>
      <c r="R512" s="10">
        <v>1.9999800000000001</v>
      </c>
      <c r="S512" s="10">
        <v>0.99999000000000005</v>
      </c>
      <c r="T512" s="10">
        <v>1.9999800000000001</v>
      </c>
      <c r="U512" s="11"/>
      <c r="V512" s="10">
        <v>0.99999000000000005</v>
      </c>
      <c r="W512" s="10">
        <v>2.9999699999999998</v>
      </c>
      <c r="X512" s="10">
        <v>0.99999000000000005</v>
      </c>
      <c r="Y512" s="10">
        <v>0.59999400000000003</v>
      </c>
      <c r="Z512" s="12"/>
    </row>
    <row r="513" spans="1:26" x14ac:dyDescent="0.25">
      <c r="A513" s="8">
        <v>250471716695</v>
      </c>
      <c r="B513" s="9" t="s">
        <v>733</v>
      </c>
      <c r="C513" s="8">
        <v>100000123906</v>
      </c>
      <c r="D513" s="8" t="s">
        <v>1503</v>
      </c>
      <c r="E513" s="9" t="s">
        <v>44</v>
      </c>
      <c r="F513" s="9" t="s">
        <v>38</v>
      </c>
      <c r="G513" s="9" t="s">
        <v>39</v>
      </c>
      <c r="H513" s="9" t="s">
        <v>40</v>
      </c>
      <c r="I513" s="9" t="s">
        <v>46</v>
      </c>
      <c r="J513" s="9" t="s">
        <v>42</v>
      </c>
      <c r="K513" s="9" t="s">
        <v>43</v>
      </c>
      <c r="L513" s="10">
        <v>314002</v>
      </c>
      <c r="M513" s="9" t="s">
        <v>37</v>
      </c>
      <c r="N513" s="11"/>
      <c r="O513" s="10">
        <v>3.9999600000000002</v>
      </c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2"/>
    </row>
    <row r="514" spans="1:26" x14ac:dyDescent="0.25">
      <c r="A514" s="8">
        <v>636111984041</v>
      </c>
      <c r="B514" s="9" t="s">
        <v>350</v>
      </c>
      <c r="C514" s="8">
        <v>100000602693</v>
      </c>
      <c r="D514" s="8" t="s">
        <v>1120</v>
      </c>
      <c r="E514" s="9" t="s">
        <v>31</v>
      </c>
      <c r="F514" s="9" t="s">
        <v>58</v>
      </c>
      <c r="G514" s="9" t="s">
        <v>59</v>
      </c>
      <c r="H514" s="9" t="s">
        <v>40</v>
      </c>
      <c r="I514" s="9" t="s">
        <v>48</v>
      </c>
      <c r="J514" s="9" t="s">
        <v>64</v>
      </c>
      <c r="K514" s="9" t="s">
        <v>66</v>
      </c>
      <c r="L514" s="10">
        <v>514002</v>
      </c>
      <c r="M514" s="9" t="s">
        <v>51</v>
      </c>
      <c r="N514" s="11"/>
      <c r="O514" s="11"/>
      <c r="P514" s="11"/>
      <c r="Q514" s="11"/>
      <c r="R514" s="11"/>
      <c r="S514" s="10">
        <v>1.9999800000000001</v>
      </c>
      <c r="T514" s="10">
        <v>3.9999600000000002</v>
      </c>
      <c r="U514" s="10">
        <v>0.99999000000000005</v>
      </c>
      <c r="V514" s="11"/>
      <c r="W514" s="11"/>
      <c r="X514" s="11"/>
      <c r="Y514" s="10">
        <v>1.9999800000000001</v>
      </c>
      <c r="Z514" s="12"/>
    </row>
    <row r="515" spans="1:26" x14ac:dyDescent="0.25">
      <c r="A515" s="8">
        <v>199986031193</v>
      </c>
      <c r="B515" s="9" t="s">
        <v>746</v>
      </c>
      <c r="C515" s="8">
        <v>100000893762</v>
      </c>
      <c r="D515" s="8" t="s">
        <v>1516</v>
      </c>
      <c r="E515" s="9" t="s">
        <v>31</v>
      </c>
      <c r="F515" s="9" t="s">
        <v>58</v>
      </c>
      <c r="G515" s="9" t="s">
        <v>59</v>
      </c>
      <c r="H515" s="9" t="s">
        <v>40</v>
      </c>
      <c r="I515" s="9" t="s">
        <v>46</v>
      </c>
      <c r="J515" s="9" t="s">
        <v>64</v>
      </c>
      <c r="K515" s="9" t="s">
        <v>66</v>
      </c>
      <c r="L515" s="10">
        <v>314016</v>
      </c>
      <c r="M515" s="9" t="s">
        <v>37</v>
      </c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0">
        <v>1.9999800000000001</v>
      </c>
      <c r="Z515" s="12"/>
    </row>
    <row r="516" spans="1:26" x14ac:dyDescent="0.25">
      <c r="A516" s="8">
        <v>510086834387</v>
      </c>
      <c r="B516" s="9" t="s">
        <v>131</v>
      </c>
      <c r="C516" s="8">
        <v>100000437852</v>
      </c>
      <c r="D516" s="8" t="s">
        <v>901</v>
      </c>
      <c r="E516" s="9" t="s">
        <v>31</v>
      </c>
      <c r="F516" s="9" t="s">
        <v>58</v>
      </c>
      <c r="G516" s="9" t="s">
        <v>59</v>
      </c>
      <c r="H516" s="9" t="s">
        <v>40</v>
      </c>
      <c r="I516" s="9" t="s">
        <v>48</v>
      </c>
      <c r="J516" s="9" t="s">
        <v>64</v>
      </c>
      <c r="K516" s="9" t="s">
        <v>66</v>
      </c>
      <c r="L516" s="10">
        <v>514016</v>
      </c>
      <c r="M516" s="9" t="s">
        <v>51</v>
      </c>
      <c r="N516" s="11"/>
      <c r="O516" s="11"/>
      <c r="P516" s="11"/>
      <c r="Q516" s="10">
        <v>3.9999600000000002</v>
      </c>
      <c r="R516" s="10">
        <v>1.9999800000000001</v>
      </c>
      <c r="S516" s="10">
        <v>1.9999800000000001</v>
      </c>
      <c r="T516" s="10">
        <v>1.9999800000000001</v>
      </c>
      <c r="U516" s="11"/>
      <c r="V516" s="10">
        <v>0.99999000000000005</v>
      </c>
      <c r="W516" s="10">
        <v>2.9999699999999998</v>
      </c>
      <c r="X516" s="10">
        <v>2.9999699999999998</v>
      </c>
      <c r="Y516" s="10">
        <v>2.9999699999999998</v>
      </c>
      <c r="Z516" s="12"/>
    </row>
    <row r="517" spans="1:26" x14ac:dyDescent="0.25">
      <c r="A517" s="8">
        <v>755583330173</v>
      </c>
      <c r="B517" s="9" t="s">
        <v>259</v>
      </c>
      <c r="C517" s="8">
        <v>100000720075</v>
      </c>
      <c r="D517" s="8" t="s">
        <v>1029</v>
      </c>
      <c r="E517" s="9" t="s">
        <v>31</v>
      </c>
      <c r="F517" s="9" t="s">
        <v>58</v>
      </c>
      <c r="G517" s="9" t="s">
        <v>59</v>
      </c>
      <c r="H517" s="9" t="s">
        <v>40</v>
      </c>
      <c r="I517" s="9" t="s">
        <v>41</v>
      </c>
      <c r="J517" s="9" t="s">
        <v>64</v>
      </c>
      <c r="K517" s="9" t="s">
        <v>66</v>
      </c>
      <c r="L517" s="10">
        <v>314004</v>
      </c>
      <c r="M517" s="9" t="s">
        <v>37</v>
      </c>
      <c r="N517" s="11"/>
      <c r="O517" s="11"/>
      <c r="P517" s="11"/>
      <c r="Q517" s="10">
        <v>1.9999800000000001</v>
      </c>
      <c r="R517" s="10">
        <v>1.9999800000000001</v>
      </c>
      <c r="S517" s="10">
        <v>8.9999099999999999</v>
      </c>
      <c r="T517" s="11"/>
      <c r="U517" s="11"/>
      <c r="V517" s="10">
        <v>0.99999000000000005</v>
      </c>
      <c r="W517" s="11"/>
      <c r="X517" s="10">
        <v>1.9999800000000001</v>
      </c>
      <c r="Y517" s="10">
        <v>1.9999800000000001</v>
      </c>
      <c r="Z517" s="12"/>
    </row>
    <row r="518" spans="1:26" x14ac:dyDescent="0.25">
      <c r="A518" s="8">
        <v>701299640659</v>
      </c>
      <c r="B518" s="9" t="s">
        <v>255</v>
      </c>
      <c r="C518" s="8">
        <v>100000397630</v>
      </c>
      <c r="D518" s="8" t="s">
        <v>1025</v>
      </c>
      <c r="E518" s="9" t="s">
        <v>31</v>
      </c>
      <c r="F518" s="9" t="s">
        <v>58</v>
      </c>
      <c r="G518" s="9" t="s">
        <v>59</v>
      </c>
      <c r="H518" s="9" t="s">
        <v>40</v>
      </c>
      <c r="I518" s="9" t="s">
        <v>41</v>
      </c>
      <c r="J518" s="9" t="s">
        <v>64</v>
      </c>
      <c r="K518" s="9" t="s">
        <v>66</v>
      </c>
      <c r="L518" s="10">
        <v>314004</v>
      </c>
      <c r="M518" s="9" t="s">
        <v>37</v>
      </c>
      <c r="N518" s="11"/>
      <c r="O518" s="11"/>
      <c r="P518" s="11"/>
      <c r="Q518" s="10">
        <v>4.9999500000000001</v>
      </c>
      <c r="R518" s="10">
        <v>5.9999399999999996</v>
      </c>
      <c r="S518" s="10">
        <v>9.9999000000000002</v>
      </c>
      <c r="T518" s="10">
        <v>1.9999800000000001</v>
      </c>
      <c r="U518" s="10">
        <v>8.9999099999999999</v>
      </c>
      <c r="V518" s="10">
        <v>9.9999000000000002</v>
      </c>
      <c r="W518" s="10">
        <v>6.99993</v>
      </c>
      <c r="X518" s="11"/>
      <c r="Y518" s="10">
        <v>9.9999000000000002</v>
      </c>
      <c r="Z518" s="12"/>
    </row>
    <row r="519" spans="1:26" x14ac:dyDescent="0.25">
      <c r="A519" s="8">
        <v>546184997330</v>
      </c>
      <c r="B519" s="9" t="s">
        <v>143</v>
      </c>
      <c r="C519" s="8">
        <v>100000793095</v>
      </c>
      <c r="D519" s="8" t="s">
        <v>913</v>
      </c>
      <c r="E519" s="9" t="s">
        <v>31</v>
      </c>
      <c r="F519" s="9" t="s">
        <v>58</v>
      </c>
      <c r="G519" s="9" t="s">
        <v>59</v>
      </c>
      <c r="H519" s="9" t="s">
        <v>40</v>
      </c>
      <c r="I519" s="9" t="s">
        <v>41</v>
      </c>
      <c r="J519" s="9" t="s">
        <v>64</v>
      </c>
      <c r="K519" s="9" t="s">
        <v>66</v>
      </c>
      <c r="L519" s="10">
        <v>314004</v>
      </c>
      <c r="M519" s="9" t="s">
        <v>37</v>
      </c>
      <c r="N519" s="11"/>
      <c r="O519" s="11"/>
      <c r="P519" s="11"/>
      <c r="Q519" s="10">
        <v>6.99993</v>
      </c>
      <c r="R519" s="10">
        <v>2.9999699999999998</v>
      </c>
      <c r="S519" s="10">
        <v>2.9999699999999998</v>
      </c>
      <c r="T519" s="11"/>
      <c r="U519" s="11"/>
      <c r="V519" s="10">
        <v>3.9999600000000002</v>
      </c>
      <c r="W519" s="11"/>
      <c r="X519" s="11"/>
      <c r="Y519" s="10">
        <v>1.9999800000000001</v>
      </c>
      <c r="Z519" s="12"/>
    </row>
    <row r="520" spans="1:26" x14ac:dyDescent="0.25">
      <c r="A520" s="8">
        <v>618759153168</v>
      </c>
      <c r="B520" s="9" t="s">
        <v>141</v>
      </c>
      <c r="C520" s="8">
        <v>100000401412</v>
      </c>
      <c r="D520" s="8" t="s">
        <v>911</v>
      </c>
      <c r="E520" s="9" t="s">
        <v>31</v>
      </c>
      <c r="F520" s="9" t="s">
        <v>58</v>
      </c>
      <c r="G520" s="9" t="s">
        <v>59</v>
      </c>
      <c r="H520" s="9" t="s">
        <v>40</v>
      </c>
      <c r="I520" s="9" t="s">
        <v>46</v>
      </c>
      <c r="J520" s="9" t="s">
        <v>64</v>
      </c>
      <c r="K520" s="9" t="s">
        <v>66</v>
      </c>
      <c r="L520" s="10">
        <v>314016</v>
      </c>
      <c r="M520" s="9" t="s">
        <v>37</v>
      </c>
      <c r="N520" s="11"/>
      <c r="O520" s="11"/>
      <c r="P520" s="11"/>
      <c r="Q520" s="10">
        <v>1.9999800000000001</v>
      </c>
      <c r="R520" s="10">
        <v>0.99999000000000005</v>
      </c>
      <c r="S520" s="10">
        <v>2.9999699999999998</v>
      </c>
      <c r="T520" s="10">
        <v>1.9999800000000001</v>
      </c>
      <c r="U520" s="10">
        <v>1.9999800000000001</v>
      </c>
      <c r="V520" s="10">
        <v>3.9999600000000002</v>
      </c>
      <c r="W520" s="11"/>
      <c r="X520" s="10">
        <v>4.9999500000000001</v>
      </c>
      <c r="Y520" s="10">
        <v>1.9999800000000001</v>
      </c>
      <c r="Z520" s="12"/>
    </row>
    <row r="521" spans="1:26" x14ac:dyDescent="0.25">
      <c r="A521" s="8">
        <v>845015815364</v>
      </c>
      <c r="B521" s="9" t="s">
        <v>178</v>
      </c>
      <c r="C521" s="8">
        <v>100000172337</v>
      </c>
      <c r="D521" s="8" t="s">
        <v>948</v>
      </c>
      <c r="E521" s="9" t="s">
        <v>31</v>
      </c>
      <c r="F521" s="9" t="s">
        <v>58</v>
      </c>
      <c r="G521" s="9" t="s">
        <v>59</v>
      </c>
      <c r="H521" s="9" t="s">
        <v>40</v>
      </c>
      <c r="I521" s="9" t="s">
        <v>52</v>
      </c>
      <c r="J521" s="9" t="s">
        <v>64</v>
      </c>
      <c r="K521" s="9" t="s">
        <v>66</v>
      </c>
      <c r="L521" s="10">
        <v>414025</v>
      </c>
      <c r="M521" s="9" t="s">
        <v>54</v>
      </c>
      <c r="N521" s="11"/>
      <c r="O521" s="11"/>
      <c r="P521" s="11"/>
      <c r="Q521" s="10">
        <v>3.9999600000000002</v>
      </c>
      <c r="R521" s="10">
        <v>3.9999600000000002</v>
      </c>
      <c r="S521" s="10">
        <v>15.999840000000001</v>
      </c>
      <c r="T521" s="11"/>
      <c r="U521" s="10">
        <v>4.9999500000000001</v>
      </c>
      <c r="V521" s="11"/>
      <c r="W521" s="11"/>
      <c r="X521" s="11"/>
      <c r="Y521" s="11"/>
      <c r="Z521" s="12"/>
    </row>
    <row r="522" spans="1:26" x14ac:dyDescent="0.25">
      <c r="A522" s="8">
        <v>943855853711</v>
      </c>
      <c r="B522" s="9" t="s">
        <v>751</v>
      </c>
      <c r="C522" s="8">
        <v>100000031291</v>
      </c>
      <c r="D522" s="8" t="s">
        <v>1521</v>
      </c>
      <c r="E522" s="9" t="s">
        <v>44</v>
      </c>
      <c r="F522" s="9" t="s">
        <v>38</v>
      </c>
      <c r="G522" s="9" t="s">
        <v>39</v>
      </c>
      <c r="H522" s="9" t="s">
        <v>40</v>
      </c>
      <c r="I522" s="9" t="s">
        <v>41</v>
      </c>
      <c r="J522" s="9" t="s">
        <v>60</v>
      </c>
      <c r="K522" s="9" t="s">
        <v>67</v>
      </c>
      <c r="L522" s="10">
        <v>314006</v>
      </c>
      <c r="M522" s="9" t="s">
        <v>37</v>
      </c>
      <c r="N522" s="11"/>
      <c r="O522" s="10">
        <v>9.9999000000000002</v>
      </c>
      <c r="P522" s="11"/>
      <c r="Q522" s="11"/>
      <c r="R522" s="10">
        <v>3.9999600000000002</v>
      </c>
      <c r="S522" s="10">
        <v>4.9999500000000001</v>
      </c>
      <c r="T522" s="10">
        <v>9.9999000000000002</v>
      </c>
      <c r="U522" s="10">
        <v>5.9999399999999996</v>
      </c>
      <c r="V522" s="10">
        <v>0.99999000000000005</v>
      </c>
      <c r="W522" s="11"/>
      <c r="X522" s="10">
        <v>2.9999699999999998</v>
      </c>
      <c r="Y522" s="10">
        <v>2.9999699999999998</v>
      </c>
      <c r="Z522" s="12"/>
    </row>
    <row r="523" spans="1:26" x14ac:dyDescent="0.25">
      <c r="A523" s="8">
        <v>903080942194</v>
      </c>
      <c r="B523" s="9" t="s">
        <v>191</v>
      </c>
      <c r="C523" s="8">
        <v>100000303267</v>
      </c>
      <c r="D523" s="8" t="s">
        <v>961</v>
      </c>
      <c r="E523" s="9" t="s">
        <v>31</v>
      </c>
      <c r="F523" s="9" t="s">
        <v>38</v>
      </c>
      <c r="G523" s="9" t="s">
        <v>39</v>
      </c>
      <c r="H523" s="9" t="s">
        <v>40</v>
      </c>
      <c r="I523" s="9" t="s">
        <v>41</v>
      </c>
      <c r="J523" s="9" t="s">
        <v>60</v>
      </c>
      <c r="K523" s="9" t="s">
        <v>67</v>
      </c>
      <c r="L523" s="10">
        <v>314012</v>
      </c>
      <c r="M523" s="9" t="s">
        <v>37</v>
      </c>
      <c r="N523" s="11"/>
      <c r="O523" s="10">
        <v>11.999879999999999</v>
      </c>
      <c r="P523" s="11"/>
      <c r="Q523" s="11"/>
      <c r="R523" s="10">
        <v>1.9999800000000001</v>
      </c>
      <c r="S523" s="10">
        <v>9.9999000000000002</v>
      </c>
      <c r="T523" s="11"/>
      <c r="U523" s="11"/>
      <c r="V523" s="11"/>
      <c r="W523" s="11"/>
      <c r="X523" s="11"/>
      <c r="Y523" s="11"/>
      <c r="Z523" s="12"/>
    </row>
    <row r="524" spans="1:26" x14ac:dyDescent="0.25">
      <c r="A524" s="8">
        <v>735092089267</v>
      </c>
      <c r="B524" s="9" t="s">
        <v>175</v>
      </c>
      <c r="C524" s="8">
        <v>100000586772</v>
      </c>
      <c r="D524" s="8" t="s">
        <v>945</v>
      </c>
      <c r="E524" s="9" t="s">
        <v>31</v>
      </c>
      <c r="F524" s="9" t="s">
        <v>38</v>
      </c>
      <c r="G524" s="9" t="s">
        <v>39</v>
      </c>
      <c r="H524" s="9" t="s">
        <v>40</v>
      </c>
      <c r="I524" s="9" t="s">
        <v>41</v>
      </c>
      <c r="J524" s="9" t="s">
        <v>60</v>
      </c>
      <c r="K524" s="9" t="s">
        <v>67</v>
      </c>
      <c r="L524" s="10">
        <v>314012</v>
      </c>
      <c r="M524" s="9" t="s">
        <v>37</v>
      </c>
      <c r="N524" s="11"/>
      <c r="O524" s="10">
        <v>9.9999000000000002</v>
      </c>
      <c r="P524" s="11"/>
      <c r="Q524" s="10">
        <v>4.9999500000000001</v>
      </c>
      <c r="R524" s="10">
        <v>12.99987</v>
      </c>
      <c r="S524" s="10">
        <v>3.9999600000000002</v>
      </c>
      <c r="T524" s="10">
        <v>4.9999500000000001</v>
      </c>
      <c r="U524" s="10">
        <v>1.9999800000000001</v>
      </c>
      <c r="V524" s="10">
        <v>6.99993</v>
      </c>
      <c r="W524" s="10">
        <v>2.9999699999999998</v>
      </c>
      <c r="X524" s="10">
        <v>2.9999699999999998</v>
      </c>
      <c r="Y524" s="10">
        <v>0.99999000000000005</v>
      </c>
      <c r="Z524" s="12"/>
    </row>
    <row r="525" spans="1:26" x14ac:dyDescent="0.25">
      <c r="A525" s="8">
        <v>246250985827</v>
      </c>
      <c r="B525" s="9" t="s">
        <v>559</v>
      </c>
      <c r="C525" s="8">
        <v>100000243266</v>
      </c>
      <c r="D525" s="8" t="s">
        <v>1329</v>
      </c>
      <c r="E525" s="9" t="s">
        <v>31</v>
      </c>
      <c r="F525" s="9" t="s">
        <v>38</v>
      </c>
      <c r="G525" s="9" t="s">
        <v>39</v>
      </c>
      <c r="H525" s="9" t="s">
        <v>40</v>
      </c>
      <c r="I525" s="9" t="s">
        <v>52</v>
      </c>
      <c r="J525" s="9" t="s">
        <v>49</v>
      </c>
      <c r="K525" s="9" t="s">
        <v>53</v>
      </c>
      <c r="L525" s="10">
        <v>414007</v>
      </c>
      <c r="M525" s="9" t="s">
        <v>54</v>
      </c>
      <c r="N525" s="11"/>
      <c r="O525" s="11"/>
      <c r="P525" s="11"/>
      <c r="Q525" s="10">
        <v>1.9999800000000001</v>
      </c>
      <c r="R525" s="10">
        <v>0.99999000000000005</v>
      </c>
      <c r="S525" s="10">
        <v>2.9999699999999998</v>
      </c>
      <c r="T525" s="11"/>
      <c r="U525" s="10">
        <v>1.9999800000000001</v>
      </c>
      <c r="V525" s="10">
        <v>0.99999000000000005</v>
      </c>
      <c r="W525" s="11"/>
      <c r="X525" s="11"/>
      <c r="Y525" s="11"/>
      <c r="Z525" s="12"/>
    </row>
    <row r="526" spans="1:26" x14ac:dyDescent="0.25">
      <c r="A526" s="8">
        <v>760094839223</v>
      </c>
      <c r="B526" s="9" t="s">
        <v>321</v>
      </c>
      <c r="C526" s="8">
        <v>100000598228</v>
      </c>
      <c r="D526" s="8" t="s">
        <v>1091</v>
      </c>
      <c r="E526" s="9" t="s">
        <v>31</v>
      </c>
      <c r="F526" s="9" t="s">
        <v>38</v>
      </c>
      <c r="G526" s="9" t="s">
        <v>39</v>
      </c>
      <c r="H526" s="9" t="s">
        <v>40</v>
      </c>
      <c r="I526" s="9" t="s">
        <v>52</v>
      </c>
      <c r="J526" s="9" t="s">
        <v>49</v>
      </c>
      <c r="K526" s="9" t="s">
        <v>53</v>
      </c>
      <c r="L526" s="10">
        <v>414008</v>
      </c>
      <c r="M526" s="9" t="s">
        <v>54</v>
      </c>
      <c r="N526" s="11"/>
      <c r="O526" s="11"/>
      <c r="P526" s="11"/>
      <c r="Q526" s="11"/>
      <c r="R526" s="11"/>
      <c r="S526" s="10">
        <v>3.9999600000000002</v>
      </c>
      <c r="T526" s="11"/>
      <c r="U526" s="10">
        <v>0.99999000000000005</v>
      </c>
      <c r="V526" s="11"/>
      <c r="W526" s="11"/>
      <c r="X526" s="11"/>
      <c r="Y526" s="11"/>
      <c r="Z526" s="12"/>
    </row>
    <row r="527" spans="1:26" x14ac:dyDescent="0.25">
      <c r="A527" s="8">
        <v>355246347095</v>
      </c>
      <c r="B527" s="9" t="s">
        <v>752</v>
      </c>
      <c r="C527" s="8">
        <v>100000154567</v>
      </c>
      <c r="D527" s="8" t="s">
        <v>1522</v>
      </c>
      <c r="E527" s="9" t="s">
        <v>31</v>
      </c>
      <c r="F527" s="9" t="s">
        <v>38</v>
      </c>
      <c r="G527" s="9" t="s">
        <v>39</v>
      </c>
      <c r="H527" s="9" t="s">
        <v>40</v>
      </c>
      <c r="I527" s="9" t="s">
        <v>41</v>
      </c>
      <c r="J527" s="9" t="s">
        <v>42</v>
      </c>
      <c r="K527" s="9" t="s">
        <v>43</v>
      </c>
      <c r="L527" s="10">
        <v>314015</v>
      </c>
      <c r="M527" s="9" t="s">
        <v>37</v>
      </c>
      <c r="N527" s="11"/>
      <c r="O527" s="10">
        <v>3.9999600000000002</v>
      </c>
      <c r="P527" s="10">
        <v>0.99999000000000005</v>
      </c>
      <c r="Q527" s="11"/>
      <c r="R527" s="10">
        <v>3.9999600000000002</v>
      </c>
      <c r="S527" s="10">
        <v>3.9999600000000002</v>
      </c>
      <c r="T527" s="11"/>
      <c r="U527" s="11"/>
      <c r="V527" s="11"/>
      <c r="W527" s="11"/>
      <c r="X527" s="11"/>
      <c r="Y527" s="11"/>
      <c r="Z527" s="12"/>
    </row>
    <row r="528" spans="1:26" x14ac:dyDescent="0.25">
      <c r="A528" s="8">
        <v>757087405685</v>
      </c>
      <c r="B528" s="9" t="s">
        <v>442</v>
      </c>
      <c r="C528" s="8">
        <v>100000316976</v>
      </c>
      <c r="D528" s="8" t="s">
        <v>1212</v>
      </c>
      <c r="E528" s="9" t="s">
        <v>31</v>
      </c>
      <c r="F528" s="9" t="s">
        <v>38</v>
      </c>
      <c r="G528" s="9" t="s">
        <v>39</v>
      </c>
      <c r="H528" s="9" t="s">
        <v>40</v>
      </c>
      <c r="I528" s="9" t="s">
        <v>52</v>
      </c>
      <c r="J528" s="9" t="s">
        <v>49</v>
      </c>
      <c r="K528" s="9" t="s">
        <v>53</v>
      </c>
      <c r="L528" s="10">
        <v>414025</v>
      </c>
      <c r="M528" s="9" t="s">
        <v>54</v>
      </c>
      <c r="N528" s="11"/>
      <c r="O528" s="11"/>
      <c r="P528" s="11"/>
      <c r="Q528" s="11"/>
      <c r="R528" s="11"/>
      <c r="S528" s="11"/>
      <c r="T528" s="11"/>
      <c r="U528" s="10">
        <v>1.9999800000000001</v>
      </c>
      <c r="V528" s="10">
        <v>3.9999600000000002</v>
      </c>
      <c r="W528" s="11"/>
      <c r="X528" s="11"/>
      <c r="Y528" s="10">
        <v>7.9999200000000004</v>
      </c>
      <c r="Z528" s="12"/>
    </row>
    <row r="529" spans="1:26" x14ac:dyDescent="0.25">
      <c r="A529" s="8">
        <v>661596139886</v>
      </c>
      <c r="B529" s="9" t="s">
        <v>239</v>
      </c>
      <c r="C529" s="8">
        <v>100000561233</v>
      </c>
      <c r="D529" s="8" t="s">
        <v>1009</v>
      </c>
      <c r="E529" s="9" t="s">
        <v>31</v>
      </c>
      <c r="F529" s="9" t="s">
        <v>58</v>
      </c>
      <c r="G529" s="9" t="s">
        <v>62</v>
      </c>
      <c r="H529" s="9" t="s">
        <v>40</v>
      </c>
      <c r="I529" s="9" t="s">
        <v>41</v>
      </c>
      <c r="J529" s="9" t="s">
        <v>60</v>
      </c>
      <c r="K529" s="9" t="s">
        <v>67</v>
      </c>
      <c r="L529" s="10">
        <v>314015</v>
      </c>
      <c r="M529" s="9" t="s">
        <v>37</v>
      </c>
      <c r="N529" s="11"/>
      <c r="O529" s="11"/>
      <c r="P529" s="11"/>
      <c r="Q529" s="11"/>
      <c r="R529" s="10">
        <v>0.99999000000000005</v>
      </c>
      <c r="S529" s="11"/>
      <c r="T529" s="11"/>
      <c r="U529" s="11"/>
      <c r="V529" s="11"/>
      <c r="W529" s="11"/>
      <c r="X529" s="11"/>
      <c r="Y529" s="11"/>
      <c r="Z529" s="12"/>
    </row>
    <row r="530" spans="1:26" x14ac:dyDescent="0.25">
      <c r="A530" s="8">
        <v>607326198338</v>
      </c>
      <c r="B530" s="9" t="s">
        <v>212</v>
      </c>
      <c r="C530" s="8">
        <v>100000351131</v>
      </c>
      <c r="D530" s="8" t="s">
        <v>982</v>
      </c>
      <c r="E530" s="9" t="s">
        <v>31</v>
      </c>
      <c r="F530" s="9" t="s">
        <v>58</v>
      </c>
      <c r="G530" s="9" t="s">
        <v>62</v>
      </c>
      <c r="H530" s="9" t="s">
        <v>40</v>
      </c>
      <c r="I530" s="9" t="s">
        <v>52</v>
      </c>
      <c r="J530" s="9" t="s">
        <v>60</v>
      </c>
      <c r="K530" s="9" t="s">
        <v>67</v>
      </c>
      <c r="L530" s="10">
        <v>414025</v>
      </c>
      <c r="M530" s="9" t="s">
        <v>54</v>
      </c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0">
        <v>0.99999000000000005</v>
      </c>
      <c r="Y530" s="11"/>
      <c r="Z530" s="12"/>
    </row>
    <row r="531" spans="1:26" x14ac:dyDescent="0.25">
      <c r="A531" s="8">
        <v>396597876452</v>
      </c>
      <c r="B531" s="9" t="s">
        <v>179</v>
      </c>
      <c r="C531" s="8">
        <v>100000420640</v>
      </c>
      <c r="D531" s="8" t="s">
        <v>949</v>
      </c>
      <c r="E531" s="9" t="s">
        <v>31</v>
      </c>
      <c r="F531" s="9" t="s">
        <v>58</v>
      </c>
      <c r="G531" s="9" t="s">
        <v>59</v>
      </c>
      <c r="H531" s="9" t="s">
        <v>40</v>
      </c>
      <c r="I531" s="9" t="s">
        <v>46</v>
      </c>
      <c r="J531" s="9" t="s">
        <v>60</v>
      </c>
      <c r="K531" s="9" t="s">
        <v>67</v>
      </c>
      <c r="L531" s="10">
        <v>314002</v>
      </c>
      <c r="M531" s="9" t="s">
        <v>37</v>
      </c>
      <c r="N531" s="11"/>
      <c r="O531" s="11"/>
      <c r="P531" s="11"/>
      <c r="Q531" s="11"/>
      <c r="R531" s="10">
        <v>0.99999000000000005</v>
      </c>
      <c r="S531" s="10">
        <v>0.99999000000000005</v>
      </c>
      <c r="T531" s="11"/>
      <c r="U531" s="11"/>
      <c r="V531" s="11"/>
      <c r="W531" s="11"/>
      <c r="X531" s="11"/>
      <c r="Y531" s="11"/>
      <c r="Z531" s="12"/>
    </row>
    <row r="532" spans="1:26" x14ac:dyDescent="0.25">
      <c r="A532" s="8">
        <v>647921569670</v>
      </c>
      <c r="B532" s="9" t="s">
        <v>246</v>
      </c>
      <c r="C532" s="8">
        <v>100000870288</v>
      </c>
      <c r="D532" s="8" t="s">
        <v>1016</v>
      </c>
      <c r="E532" s="9" t="s">
        <v>31</v>
      </c>
      <c r="F532" s="9" t="s">
        <v>58</v>
      </c>
      <c r="G532" s="9" t="s">
        <v>62</v>
      </c>
      <c r="H532" s="9" t="s">
        <v>40</v>
      </c>
      <c r="I532" s="9" t="s">
        <v>41</v>
      </c>
      <c r="J532" s="9" t="s">
        <v>60</v>
      </c>
      <c r="K532" s="9" t="s">
        <v>67</v>
      </c>
      <c r="L532" s="10">
        <v>314015</v>
      </c>
      <c r="M532" s="9" t="s">
        <v>37</v>
      </c>
      <c r="N532" s="11"/>
      <c r="O532" s="11"/>
      <c r="P532" s="11"/>
      <c r="Q532" s="11"/>
      <c r="R532" s="10">
        <v>0.99999000000000005</v>
      </c>
      <c r="S532" s="10">
        <v>1.9999800000000001</v>
      </c>
      <c r="T532" s="11"/>
      <c r="U532" s="11"/>
      <c r="V532" s="10">
        <v>0.99999000000000005</v>
      </c>
      <c r="W532" s="10">
        <v>0.99999000000000005</v>
      </c>
      <c r="X532" s="10">
        <v>0.99999000000000005</v>
      </c>
      <c r="Y532" s="11"/>
      <c r="Z532" s="12"/>
    </row>
    <row r="533" spans="1:26" x14ac:dyDescent="0.25">
      <c r="A533" s="8">
        <v>287965404645</v>
      </c>
      <c r="B533" s="9" t="s">
        <v>297</v>
      </c>
      <c r="C533" s="8">
        <v>100000282142</v>
      </c>
      <c r="D533" s="8" t="s">
        <v>1067</v>
      </c>
      <c r="E533" s="9" t="s">
        <v>31</v>
      </c>
      <c r="F533" s="9" t="s">
        <v>58</v>
      </c>
      <c r="G533" s="9" t="s">
        <v>62</v>
      </c>
      <c r="H533" s="9" t="s">
        <v>40</v>
      </c>
      <c r="I533" s="9" t="s">
        <v>52</v>
      </c>
      <c r="J533" s="9" t="s">
        <v>60</v>
      </c>
      <c r="K533" s="9" t="s">
        <v>67</v>
      </c>
      <c r="L533" s="10">
        <v>414007</v>
      </c>
      <c r="M533" s="9" t="s">
        <v>54</v>
      </c>
      <c r="N533" s="11"/>
      <c r="O533" s="11"/>
      <c r="P533" s="11"/>
      <c r="Q533" s="11"/>
      <c r="R533" s="11"/>
      <c r="S533" s="10">
        <v>1.9999800000000001</v>
      </c>
      <c r="T533" s="11"/>
      <c r="U533" s="11"/>
      <c r="V533" s="10">
        <v>0.99999000000000005</v>
      </c>
      <c r="W533" s="11"/>
      <c r="X533" s="11"/>
      <c r="Y533" s="11"/>
      <c r="Z533" s="12"/>
    </row>
    <row r="534" spans="1:26" x14ac:dyDescent="0.25">
      <c r="A534" s="8">
        <v>402767426467</v>
      </c>
      <c r="B534" s="9" t="s">
        <v>224</v>
      </c>
      <c r="C534" s="8">
        <v>100000092327</v>
      </c>
      <c r="D534" s="8" t="s">
        <v>994</v>
      </c>
      <c r="E534" s="9" t="s">
        <v>31</v>
      </c>
      <c r="F534" s="9" t="s">
        <v>58</v>
      </c>
      <c r="G534" s="9" t="s">
        <v>62</v>
      </c>
      <c r="H534" s="9" t="s">
        <v>40</v>
      </c>
      <c r="I534" s="9" t="s">
        <v>52</v>
      </c>
      <c r="J534" s="9" t="s">
        <v>60</v>
      </c>
      <c r="K534" s="9" t="s">
        <v>67</v>
      </c>
      <c r="L534" s="10">
        <v>414008</v>
      </c>
      <c r="M534" s="9" t="s">
        <v>54</v>
      </c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0">
        <v>0.99999000000000005</v>
      </c>
      <c r="Y534" s="11"/>
      <c r="Z534" s="12"/>
    </row>
    <row r="535" spans="1:26" x14ac:dyDescent="0.25">
      <c r="A535" s="8">
        <v>122551998553</v>
      </c>
      <c r="B535" s="9" t="s">
        <v>466</v>
      </c>
      <c r="C535" s="8">
        <v>100000326157</v>
      </c>
      <c r="D535" s="8" t="s">
        <v>1236</v>
      </c>
      <c r="E535" s="9" t="s">
        <v>31</v>
      </c>
      <c r="F535" s="9" t="s">
        <v>58</v>
      </c>
      <c r="G535" s="9" t="s">
        <v>62</v>
      </c>
      <c r="H535" s="9" t="s">
        <v>40</v>
      </c>
      <c r="I535" s="9" t="s">
        <v>41</v>
      </c>
      <c r="J535" s="9" t="s">
        <v>60</v>
      </c>
      <c r="K535" s="9" t="s">
        <v>67</v>
      </c>
      <c r="L535" s="10">
        <v>314012</v>
      </c>
      <c r="M535" s="9" t="s">
        <v>37</v>
      </c>
      <c r="N535" s="11"/>
      <c r="O535" s="11"/>
      <c r="P535" s="11"/>
      <c r="Q535" s="11"/>
      <c r="R535" s="10">
        <v>0.99999000000000005</v>
      </c>
      <c r="S535" s="11"/>
      <c r="T535" s="11"/>
      <c r="U535" s="11"/>
      <c r="V535" s="11"/>
      <c r="W535" s="11"/>
      <c r="X535" s="11"/>
      <c r="Y535" s="11"/>
      <c r="Z535" s="12"/>
    </row>
    <row r="536" spans="1:26" x14ac:dyDescent="0.25">
      <c r="A536" s="8">
        <v>750618918037</v>
      </c>
      <c r="B536" s="9" t="s">
        <v>347</v>
      </c>
      <c r="C536" s="8">
        <v>100000956402</v>
      </c>
      <c r="D536" s="8" t="s">
        <v>1117</v>
      </c>
      <c r="E536" s="9" t="s">
        <v>31</v>
      </c>
      <c r="F536" s="9" t="s">
        <v>58</v>
      </c>
      <c r="G536" s="9" t="s">
        <v>59</v>
      </c>
      <c r="H536" s="9" t="s">
        <v>40</v>
      </c>
      <c r="I536" s="9" t="s">
        <v>41</v>
      </c>
      <c r="J536" s="9" t="s">
        <v>60</v>
      </c>
      <c r="K536" s="9" t="s">
        <v>67</v>
      </c>
      <c r="L536" s="10">
        <v>314001</v>
      </c>
      <c r="M536" s="9" t="s">
        <v>37</v>
      </c>
      <c r="N536" s="11"/>
      <c r="O536" s="11"/>
      <c r="P536" s="11"/>
      <c r="Q536" s="11"/>
      <c r="R536" s="10">
        <v>0.99999000000000005</v>
      </c>
      <c r="S536" s="10">
        <v>0.99999000000000005</v>
      </c>
      <c r="T536" s="11"/>
      <c r="U536" s="11"/>
      <c r="V536" s="11"/>
      <c r="W536" s="11"/>
      <c r="X536" s="11"/>
      <c r="Y536" s="11"/>
      <c r="Z536" s="12"/>
    </row>
    <row r="537" spans="1:26" x14ac:dyDescent="0.25">
      <c r="A537" s="8">
        <v>324412294856</v>
      </c>
      <c r="B537" s="9" t="s">
        <v>133</v>
      </c>
      <c r="C537" s="8">
        <v>100000911150</v>
      </c>
      <c r="D537" s="8" t="s">
        <v>903</v>
      </c>
      <c r="E537" s="9" t="s">
        <v>31</v>
      </c>
      <c r="F537" s="9" t="s">
        <v>58</v>
      </c>
      <c r="G537" s="9" t="s">
        <v>62</v>
      </c>
      <c r="H537" s="9" t="s">
        <v>40</v>
      </c>
      <c r="I537" s="9" t="s">
        <v>52</v>
      </c>
      <c r="J537" s="9" t="s">
        <v>60</v>
      </c>
      <c r="K537" s="9" t="s">
        <v>67</v>
      </c>
      <c r="L537" s="10">
        <v>414025</v>
      </c>
      <c r="M537" s="9" t="s">
        <v>54</v>
      </c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0">
        <v>0.99999000000000005</v>
      </c>
      <c r="Y537" s="10">
        <v>1.9999800000000001</v>
      </c>
      <c r="Z537" s="12"/>
    </row>
    <row r="538" spans="1:26" x14ac:dyDescent="0.25">
      <c r="A538" s="8">
        <v>418757659711</v>
      </c>
      <c r="B538" s="9" t="s">
        <v>98</v>
      </c>
      <c r="C538" s="8">
        <v>100000218879</v>
      </c>
      <c r="D538" s="8" t="s">
        <v>868</v>
      </c>
      <c r="E538" s="9" t="s">
        <v>31</v>
      </c>
      <c r="F538" s="9" t="s">
        <v>58</v>
      </c>
      <c r="G538" s="9" t="s">
        <v>62</v>
      </c>
      <c r="H538" s="9" t="s">
        <v>40</v>
      </c>
      <c r="I538" s="9" t="s">
        <v>46</v>
      </c>
      <c r="J538" s="9" t="s">
        <v>60</v>
      </c>
      <c r="K538" s="9" t="s">
        <v>67</v>
      </c>
      <c r="L538" s="10">
        <v>314002</v>
      </c>
      <c r="M538" s="9" t="s">
        <v>37</v>
      </c>
      <c r="N538" s="11"/>
      <c r="O538" s="11"/>
      <c r="P538" s="11"/>
      <c r="Q538" s="11"/>
      <c r="R538" s="10">
        <v>1.9999800000000001</v>
      </c>
      <c r="S538" s="10">
        <v>0.99999000000000005</v>
      </c>
      <c r="T538" s="11"/>
      <c r="U538" s="11"/>
      <c r="V538" s="11"/>
      <c r="W538" s="11"/>
      <c r="X538" s="11"/>
      <c r="Y538" s="11"/>
      <c r="Z538" s="12"/>
    </row>
    <row r="539" spans="1:26" x14ac:dyDescent="0.25">
      <c r="A539" s="8">
        <v>668518970607</v>
      </c>
      <c r="B539" s="9" t="s">
        <v>193</v>
      </c>
      <c r="C539" s="8">
        <v>100000276000</v>
      </c>
      <c r="D539" s="8" t="s">
        <v>963</v>
      </c>
      <c r="E539" s="9" t="s">
        <v>31</v>
      </c>
      <c r="F539" s="9" t="s">
        <v>58</v>
      </c>
      <c r="G539" s="9" t="s">
        <v>59</v>
      </c>
      <c r="H539" s="9" t="s">
        <v>40</v>
      </c>
      <c r="I539" s="9" t="s">
        <v>52</v>
      </c>
      <c r="J539" s="9" t="s">
        <v>60</v>
      </c>
      <c r="K539" s="9" t="s">
        <v>67</v>
      </c>
      <c r="L539" s="10">
        <v>414007</v>
      </c>
      <c r="M539" s="9" t="s">
        <v>54</v>
      </c>
      <c r="N539" s="11"/>
      <c r="O539" s="11"/>
      <c r="P539" s="11"/>
      <c r="Q539" s="11"/>
      <c r="R539" s="11"/>
      <c r="S539" s="11"/>
      <c r="T539" s="11"/>
      <c r="U539" s="10">
        <v>0.99999000000000005</v>
      </c>
      <c r="V539" s="10">
        <v>0.99999000000000005</v>
      </c>
      <c r="W539" s="11"/>
      <c r="X539" s="11"/>
      <c r="Y539" s="11"/>
      <c r="Z539" s="12"/>
    </row>
    <row r="540" spans="1:26" x14ac:dyDescent="0.25">
      <c r="A540" s="8">
        <v>615245333500</v>
      </c>
      <c r="B540" s="9" t="s">
        <v>679</v>
      </c>
      <c r="C540" s="8">
        <v>100000814194</v>
      </c>
      <c r="D540" s="8" t="s">
        <v>1449</v>
      </c>
      <c r="E540" s="9" t="s">
        <v>31</v>
      </c>
      <c r="F540" s="9" t="s">
        <v>38</v>
      </c>
      <c r="G540" s="9" t="s">
        <v>45</v>
      </c>
      <c r="H540" s="9" t="s">
        <v>40</v>
      </c>
      <c r="I540" s="9" t="s">
        <v>52</v>
      </c>
      <c r="J540" s="9" t="s">
        <v>42</v>
      </c>
      <c r="K540" s="9" t="s">
        <v>47</v>
      </c>
      <c r="L540" s="10">
        <v>414007</v>
      </c>
      <c r="M540" s="9" t="s">
        <v>54</v>
      </c>
      <c r="N540" s="11"/>
      <c r="O540" s="11"/>
      <c r="P540" s="11"/>
      <c r="Q540" s="11"/>
      <c r="R540" s="11"/>
      <c r="S540" s="11"/>
      <c r="T540" s="10">
        <v>0.99999000000000005</v>
      </c>
      <c r="U540" s="11"/>
      <c r="V540" s="11"/>
      <c r="W540" s="11"/>
      <c r="X540" s="11"/>
      <c r="Y540" s="11"/>
      <c r="Z540" s="12"/>
    </row>
    <row r="541" spans="1:26" x14ac:dyDescent="0.25">
      <c r="A541" s="8">
        <v>914726576348</v>
      </c>
      <c r="B541" s="9" t="s">
        <v>691</v>
      </c>
      <c r="C541" s="8">
        <v>100000193707</v>
      </c>
      <c r="D541" s="8" t="s">
        <v>1461</v>
      </c>
      <c r="E541" s="9" t="s">
        <v>31</v>
      </c>
      <c r="F541" s="9" t="s">
        <v>38</v>
      </c>
      <c r="G541" s="9" t="s">
        <v>45</v>
      </c>
      <c r="H541" s="9" t="s">
        <v>40</v>
      </c>
      <c r="I541" s="9" t="s">
        <v>41</v>
      </c>
      <c r="J541" s="9" t="s">
        <v>42</v>
      </c>
      <c r="K541" s="9" t="s">
        <v>47</v>
      </c>
      <c r="L541" s="10">
        <v>314012</v>
      </c>
      <c r="M541" s="9" t="s">
        <v>37</v>
      </c>
      <c r="N541" s="11"/>
      <c r="O541" s="11"/>
      <c r="P541" s="11"/>
      <c r="Q541" s="11"/>
      <c r="R541" s="11"/>
      <c r="S541" s="11"/>
      <c r="T541" s="10">
        <v>1.9999800000000001</v>
      </c>
      <c r="U541" s="10">
        <v>0.99999000000000005</v>
      </c>
      <c r="V541" s="11"/>
      <c r="W541" s="10">
        <v>0.99999000000000005</v>
      </c>
      <c r="X541" s="11"/>
      <c r="Y541" s="10">
        <v>0.99999000000000005</v>
      </c>
      <c r="Z541" s="12"/>
    </row>
    <row r="542" spans="1:26" x14ac:dyDescent="0.25">
      <c r="A542" s="8">
        <v>981343270014</v>
      </c>
      <c r="B542" s="9" t="s">
        <v>639</v>
      </c>
      <c r="C542" s="8">
        <v>100000627557</v>
      </c>
      <c r="D542" s="8" t="s">
        <v>1409</v>
      </c>
      <c r="E542" s="9" t="s">
        <v>31</v>
      </c>
      <c r="F542" s="9" t="s">
        <v>38</v>
      </c>
      <c r="G542" s="9" t="s">
        <v>45</v>
      </c>
      <c r="H542" s="9" t="s">
        <v>40</v>
      </c>
      <c r="I542" s="9" t="s">
        <v>41</v>
      </c>
      <c r="J542" s="9" t="s">
        <v>42</v>
      </c>
      <c r="K542" s="9" t="s">
        <v>47</v>
      </c>
      <c r="L542" s="10">
        <v>314006</v>
      </c>
      <c r="M542" s="9" t="s">
        <v>37</v>
      </c>
      <c r="N542" s="11"/>
      <c r="O542" s="11"/>
      <c r="P542" s="11"/>
      <c r="Q542" s="11"/>
      <c r="R542" s="11"/>
      <c r="S542" s="11"/>
      <c r="T542" s="10">
        <v>0.99999000000000005</v>
      </c>
      <c r="U542" s="10">
        <v>0.99999000000000005</v>
      </c>
      <c r="V542" s="11"/>
      <c r="W542" s="10">
        <v>0.99999000000000005</v>
      </c>
      <c r="X542" s="11"/>
      <c r="Y542" s="10">
        <v>0.99999000000000005</v>
      </c>
      <c r="Z542" s="12"/>
    </row>
    <row r="543" spans="1:26" x14ac:dyDescent="0.25">
      <c r="A543" s="8">
        <v>868116075236</v>
      </c>
      <c r="B543" s="9" t="s">
        <v>678</v>
      </c>
      <c r="C543" s="8">
        <v>100000669357</v>
      </c>
      <c r="D543" s="8" t="s">
        <v>1448</v>
      </c>
      <c r="E543" s="9" t="s">
        <v>31</v>
      </c>
      <c r="F543" s="9" t="s">
        <v>38</v>
      </c>
      <c r="G543" s="9" t="s">
        <v>45</v>
      </c>
      <c r="H543" s="9" t="s">
        <v>40</v>
      </c>
      <c r="I543" s="9" t="s">
        <v>46</v>
      </c>
      <c r="J543" s="9" t="s">
        <v>42</v>
      </c>
      <c r="K543" s="9" t="s">
        <v>47</v>
      </c>
      <c r="L543" s="10">
        <v>314002</v>
      </c>
      <c r="M543" s="9" t="s">
        <v>37</v>
      </c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0">
        <v>0.99999000000000005</v>
      </c>
      <c r="Y543" s="11"/>
      <c r="Z543" s="12"/>
    </row>
    <row r="544" spans="1:26" x14ac:dyDescent="0.25">
      <c r="A544" s="8">
        <v>332687294037</v>
      </c>
      <c r="B544" s="9" t="s">
        <v>644</v>
      </c>
      <c r="C544" s="8">
        <v>100000401250</v>
      </c>
      <c r="D544" s="8" t="s">
        <v>1414</v>
      </c>
      <c r="E544" s="9" t="s">
        <v>31</v>
      </c>
      <c r="F544" s="9" t="s">
        <v>38</v>
      </c>
      <c r="G544" s="9" t="s">
        <v>45</v>
      </c>
      <c r="H544" s="9" t="s">
        <v>40</v>
      </c>
      <c r="I544" s="9" t="s">
        <v>46</v>
      </c>
      <c r="J544" s="9" t="s">
        <v>42</v>
      </c>
      <c r="K544" s="9" t="s">
        <v>47</v>
      </c>
      <c r="L544" s="10">
        <v>314016</v>
      </c>
      <c r="M544" s="9" t="s">
        <v>37</v>
      </c>
      <c r="N544" s="11"/>
      <c r="O544" s="11"/>
      <c r="P544" s="11"/>
      <c r="Q544" s="11"/>
      <c r="R544" s="11"/>
      <c r="S544" s="11"/>
      <c r="T544" s="10">
        <v>0.99999000000000005</v>
      </c>
      <c r="U544" s="11"/>
      <c r="V544" s="10">
        <v>1.9999800000000001</v>
      </c>
      <c r="W544" s="11"/>
      <c r="X544" s="10">
        <v>0.99999000000000005</v>
      </c>
      <c r="Y544" s="11"/>
      <c r="Z544" s="12"/>
    </row>
    <row r="545" spans="1:26" x14ac:dyDescent="0.25">
      <c r="A545" s="8">
        <v>803764005399</v>
      </c>
      <c r="B545" s="9" t="s">
        <v>684</v>
      </c>
      <c r="C545" s="8">
        <v>100000907525</v>
      </c>
      <c r="D545" s="8" t="s">
        <v>1454</v>
      </c>
      <c r="E545" s="9" t="s">
        <v>31</v>
      </c>
      <c r="F545" s="9" t="s">
        <v>38</v>
      </c>
      <c r="G545" s="9" t="s">
        <v>45</v>
      </c>
      <c r="H545" s="9" t="s">
        <v>40</v>
      </c>
      <c r="I545" s="9" t="s">
        <v>41</v>
      </c>
      <c r="J545" s="9" t="s">
        <v>42</v>
      </c>
      <c r="K545" s="9" t="s">
        <v>47</v>
      </c>
      <c r="L545" s="10">
        <v>314006</v>
      </c>
      <c r="M545" s="9" t="s">
        <v>37</v>
      </c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0">
        <v>2.9999699999999998</v>
      </c>
      <c r="Y545" s="11"/>
      <c r="Z545" s="12"/>
    </row>
    <row r="546" spans="1:26" x14ac:dyDescent="0.25">
      <c r="A546" s="8">
        <v>608598700570</v>
      </c>
      <c r="B546" s="9" t="s">
        <v>668</v>
      </c>
      <c r="C546" s="8">
        <v>100000832363</v>
      </c>
      <c r="D546" s="8" t="s">
        <v>1438</v>
      </c>
      <c r="E546" s="9" t="s">
        <v>31</v>
      </c>
      <c r="F546" s="9" t="s">
        <v>38</v>
      </c>
      <c r="G546" s="9" t="s">
        <v>45</v>
      </c>
      <c r="H546" s="9" t="s">
        <v>40</v>
      </c>
      <c r="I546" s="9" t="s">
        <v>41</v>
      </c>
      <c r="J546" s="9" t="s">
        <v>42</v>
      </c>
      <c r="K546" s="9" t="s">
        <v>47</v>
      </c>
      <c r="L546" s="10">
        <v>314012</v>
      </c>
      <c r="M546" s="9" t="s">
        <v>37</v>
      </c>
      <c r="N546" s="11"/>
      <c r="O546" s="11"/>
      <c r="P546" s="11"/>
      <c r="Q546" s="11"/>
      <c r="R546" s="11"/>
      <c r="S546" s="11"/>
      <c r="T546" s="10">
        <v>1.9999800000000001</v>
      </c>
      <c r="U546" s="11"/>
      <c r="V546" s="11"/>
      <c r="W546" s="11"/>
      <c r="X546" s="10">
        <v>0.99999000000000005</v>
      </c>
      <c r="Y546" s="11"/>
      <c r="Z546" s="12"/>
    </row>
    <row r="547" spans="1:26" x14ac:dyDescent="0.25">
      <c r="A547" s="8">
        <v>852403938845</v>
      </c>
      <c r="B547" s="9" t="s">
        <v>247</v>
      </c>
      <c r="C547" s="8">
        <v>100000551302</v>
      </c>
      <c r="D547" s="8" t="s">
        <v>1017</v>
      </c>
      <c r="E547" s="9" t="s">
        <v>31</v>
      </c>
      <c r="F547" s="9" t="s">
        <v>58</v>
      </c>
      <c r="G547" s="9" t="s">
        <v>62</v>
      </c>
      <c r="H547" s="9" t="s">
        <v>40</v>
      </c>
      <c r="I547" s="9" t="s">
        <v>41</v>
      </c>
      <c r="J547" s="9" t="s">
        <v>60</v>
      </c>
      <c r="K547" s="9" t="s">
        <v>61</v>
      </c>
      <c r="L547" s="10">
        <v>314001</v>
      </c>
      <c r="M547" s="9" t="s">
        <v>37</v>
      </c>
      <c r="N547" s="11"/>
      <c r="O547" s="11"/>
      <c r="P547" s="10">
        <v>14.99985</v>
      </c>
      <c r="Q547" s="11"/>
      <c r="R547" s="10">
        <v>12.99987</v>
      </c>
      <c r="S547" s="10">
        <v>3.9999600000000002</v>
      </c>
      <c r="T547" s="10">
        <v>5.9999399999999996</v>
      </c>
      <c r="U547" s="10">
        <v>4.9999500000000001</v>
      </c>
      <c r="V547" s="10">
        <v>2.9999699999999998</v>
      </c>
      <c r="W547" s="10">
        <v>1.9999800000000001</v>
      </c>
      <c r="X547" s="11"/>
      <c r="Y547" s="10">
        <v>0.99999000000000005</v>
      </c>
      <c r="Z547" s="12"/>
    </row>
    <row r="548" spans="1:26" x14ac:dyDescent="0.25">
      <c r="A548" s="8">
        <v>225274994041</v>
      </c>
      <c r="B548" s="9" t="s">
        <v>165</v>
      </c>
      <c r="C548" s="8">
        <v>100000693257</v>
      </c>
      <c r="D548" s="8" t="s">
        <v>935</v>
      </c>
      <c r="E548" s="9" t="s">
        <v>31</v>
      </c>
      <c r="F548" s="9" t="s">
        <v>58</v>
      </c>
      <c r="G548" s="9" t="s">
        <v>62</v>
      </c>
      <c r="H548" s="9" t="s">
        <v>40</v>
      </c>
      <c r="I548" s="9" t="s">
        <v>46</v>
      </c>
      <c r="J548" s="9" t="s">
        <v>60</v>
      </c>
      <c r="K548" s="9" t="s">
        <v>61</v>
      </c>
      <c r="L548" s="10">
        <v>314002</v>
      </c>
      <c r="M548" s="9" t="s">
        <v>37</v>
      </c>
      <c r="N548" s="11"/>
      <c r="O548" s="11"/>
      <c r="P548" s="10">
        <v>13.99986</v>
      </c>
      <c r="Q548" s="10">
        <v>3.9999600000000002</v>
      </c>
      <c r="R548" s="10">
        <v>2.9999699999999998</v>
      </c>
      <c r="S548" s="11"/>
      <c r="T548" s="10">
        <v>0.99999000000000005</v>
      </c>
      <c r="U548" s="11"/>
      <c r="V548" s="11"/>
      <c r="W548" s="11"/>
      <c r="X548" s="11"/>
      <c r="Y548" s="11"/>
      <c r="Z548" s="12"/>
    </row>
    <row r="549" spans="1:26" x14ac:dyDescent="0.25">
      <c r="A549" s="8">
        <v>373755162462</v>
      </c>
      <c r="B549" s="9" t="s">
        <v>335</v>
      </c>
      <c r="C549" s="8">
        <v>100000469301</v>
      </c>
      <c r="D549" s="8" t="s">
        <v>1105</v>
      </c>
      <c r="E549" s="9" t="s">
        <v>31</v>
      </c>
      <c r="F549" s="9" t="s">
        <v>58</v>
      </c>
      <c r="G549" s="9" t="s">
        <v>59</v>
      </c>
      <c r="H549" s="9" t="s">
        <v>40</v>
      </c>
      <c r="I549" s="9" t="s">
        <v>41</v>
      </c>
      <c r="J549" s="9" t="s">
        <v>60</v>
      </c>
      <c r="K549" s="9" t="s">
        <v>61</v>
      </c>
      <c r="L549" s="10">
        <v>314015</v>
      </c>
      <c r="M549" s="9" t="s">
        <v>37</v>
      </c>
      <c r="N549" s="11"/>
      <c r="O549" s="11"/>
      <c r="P549" s="11"/>
      <c r="Q549" s="11"/>
      <c r="R549" s="11"/>
      <c r="S549" s="10">
        <v>3.9999600000000002</v>
      </c>
      <c r="T549" s="10">
        <v>1.9999800000000001</v>
      </c>
      <c r="U549" s="10">
        <v>2.9999699999999998</v>
      </c>
      <c r="V549" s="11"/>
      <c r="W549" s="11"/>
      <c r="X549" s="11"/>
      <c r="Y549" s="11"/>
      <c r="Z549" s="12"/>
    </row>
    <row r="550" spans="1:26" x14ac:dyDescent="0.25">
      <c r="A550" s="8">
        <v>510310642296</v>
      </c>
      <c r="B550" s="9" t="s">
        <v>197</v>
      </c>
      <c r="C550" s="8">
        <v>100000548849</v>
      </c>
      <c r="D550" s="8" t="s">
        <v>967</v>
      </c>
      <c r="E550" s="9" t="s">
        <v>31</v>
      </c>
      <c r="F550" s="9" t="s">
        <v>58</v>
      </c>
      <c r="G550" s="9" t="s">
        <v>59</v>
      </c>
      <c r="H550" s="9" t="s">
        <v>40</v>
      </c>
      <c r="I550" s="9" t="s">
        <v>46</v>
      </c>
      <c r="J550" s="9" t="s">
        <v>60</v>
      </c>
      <c r="K550" s="9" t="s">
        <v>61</v>
      </c>
      <c r="L550" s="10">
        <v>314007</v>
      </c>
      <c r="M550" s="9" t="s">
        <v>37</v>
      </c>
      <c r="N550" s="11"/>
      <c r="O550" s="11"/>
      <c r="P550" s="10">
        <v>2.9999699999999998</v>
      </c>
      <c r="Q550" s="10">
        <v>4.9999500000000001</v>
      </c>
      <c r="R550" s="10">
        <v>4.9999500000000001</v>
      </c>
      <c r="S550" s="10">
        <v>11.999879999999999</v>
      </c>
      <c r="T550" s="10">
        <v>0.99999000000000005</v>
      </c>
      <c r="U550" s="10">
        <v>4.9999500000000001</v>
      </c>
      <c r="V550" s="10">
        <v>4.9999500000000001</v>
      </c>
      <c r="W550" s="10">
        <v>1.9999800000000001</v>
      </c>
      <c r="X550" s="10">
        <v>6.99993</v>
      </c>
      <c r="Y550" s="11"/>
      <c r="Z550" s="12"/>
    </row>
    <row r="551" spans="1:26" x14ac:dyDescent="0.25">
      <c r="A551" s="8">
        <v>178672867535</v>
      </c>
      <c r="B551" s="9" t="s">
        <v>455</v>
      </c>
      <c r="C551" s="8">
        <v>100000712348</v>
      </c>
      <c r="D551" s="8" t="s">
        <v>1225</v>
      </c>
      <c r="E551" s="9" t="s">
        <v>31</v>
      </c>
      <c r="F551" s="9" t="s">
        <v>58</v>
      </c>
      <c r="G551" s="9" t="s">
        <v>59</v>
      </c>
      <c r="H551" s="9" t="s">
        <v>40</v>
      </c>
      <c r="I551" s="9" t="s">
        <v>52</v>
      </c>
      <c r="J551" s="9" t="s">
        <v>60</v>
      </c>
      <c r="K551" s="9" t="s">
        <v>61</v>
      </c>
      <c r="L551" s="10">
        <v>414007</v>
      </c>
      <c r="M551" s="9" t="s">
        <v>54</v>
      </c>
      <c r="N551" s="11"/>
      <c r="O551" s="11"/>
      <c r="P551" s="10">
        <v>14.99985</v>
      </c>
      <c r="Q551" s="10">
        <v>3.9999600000000002</v>
      </c>
      <c r="R551" s="10">
        <v>1.9999800000000001</v>
      </c>
      <c r="S551" s="10">
        <v>1.9999800000000001</v>
      </c>
      <c r="T551" s="10">
        <v>3.9999600000000002</v>
      </c>
      <c r="U551" s="11"/>
      <c r="V551" s="11"/>
      <c r="W551" s="10">
        <v>0.99999000000000005</v>
      </c>
      <c r="X551" s="10">
        <v>0.99999000000000005</v>
      </c>
      <c r="Y551" s="10">
        <v>0.99999000000000005</v>
      </c>
      <c r="Z551" s="12"/>
    </row>
    <row r="552" spans="1:26" x14ac:dyDescent="0.25">
      <c r="A552" s="8">
        <v>340408678339</v>
      </c>
      <c r="B552" s="9" t="s">
        <v>451</v>
      </c>
      <c r="C552" s="8">
        <v>100000144497</v>
      </c>
      <c r="D552" s="8" t="s">
        <v>1221</v>
      </c>
      <c r="E552" s="9" t="s">
        <v>31</v>
      </c>
      <c r="F552" s="9" t="s">
        <v>38</v>
      </c>
      <c r="G552" s="9" t="s">
        <v>39</v>
      </c>
      <c r="H552" s="9" t="s">
        <v>40</v>
      </c>
      <c r="I552" s="9" t="s">
        <v>52</v>
      </c>
      <c r="J552" s="9" t="s">
        <v>42</v>
      </c>
      <c r="K552" s="9" t="s">
        <v>43</v>
      </c>
      <c r="L552" s="10">
        <v>414025</v>
      </c>
      <c r="M552" s="9" t="s">
        <v>54</v>
      </c>
      <c r="N552" s="11"/>
      <c r="O552" s="10">
        <v>3.9999600000000002</v>
      </c>
      <c r="P552" s="10">
        <v>2.9999699999999998</v>
      </c>
      <c r="Q552" s="10">
        <v>5.9999399999999996</v>
      </c>
      <c r="R552" s="11"/>
      <c r="S552" s="10">
        <v>4.9999500000000001</v>
      </c>
      <c r="T552" s="11"/>
      <c r="U552" s="10">
        <v>4.9999500000000001</v>
      </c>
      <c r="V552" s="10">
        <v>0.99999000000000005</v>
      </c>
      <c r="W552" s="10">
        <v>0.99999000000000005</v>
      </c>
      <c r="X552" s="10">
        <v>2.9999699999999998</v>
      </c>
      <c r="Y552" s="11"/>
      <c r="Z552" s="12"/>
    </row>
    <row r="553" spans="1:26" x14ac:dyDescent="0.25">
      <c r="A553" s="8">
        <v>500825322490</v>
      </c>
      <c r="B553" s="9" t="s">
        <v>529</v>
      </c>
      <c r="C553" s="8">
        <v>100000087105</v>
      </c>
      <c r="D553" s="8" t="s">
        <v>1299</v>
      </c>
      <c r="E553" s="9" t="s">
        <v>31</v>
      </c>
      <c r="F553" s="9" t="s">
        <v>38</v>
      </c>
      <c r="G553" s="9" t="s">
        <v>39</v>
      </c>
      <c r="H553" s="9" t="s">
        <v>40</v>
      </c>
      <c r="I553" s="9" t="s">
        <v>46</v>
      </c>
      <c r="J553" s="9" t="s">
        <v>42</v>
      </c>
      <c r="K553" s="9" t="s">
        <v>43</v>
      </c>
      <c r="L553" s="10">
        <v>314016</v>
      </c>
      <c r="M553" s="9" t="s">
        <v>37</v>
      </c>
      <c r="N553" s="11"/>
      <c r="O553" s="10">
        <v>3.9999600000000002</v>
      </c>
      <c r="P553" s="10">
        <v>0.99999000000000005</v>
      </c>
      <c r="Q553" s="11"/>
      <c r="R553" s="11"/>
      <c r="S553" s="10">
        <v>0.99999000000000005</v>
      </c>
      <c r="T553" s="10">
        <v>1.9999800000000001</v>
      </c>
      <c r="U553" s="11"/>
      <c r="V553" s="11"/>
      <c r="W553" s="11"/>
      <c r="X553" s="10">
        <v>1.9999800000000001</v>
      </c>
      <c r="Y553" s="10">
        <v>1.9999800000000001</v>
      </c>
      <c r="Z553" s="12"/>
    </row>
    <row r="554" spans="1:26" x14ac:dyDescent="0.25">
      <c r="A554" s="8">
        <v>101011660451</v>
      </c>
      <c r="B554" s="9" t="s">
        <v>333</v>
      </c>
      <c r="C554" s="8">
        <v>100000832325</v>
      </c>
      <c r="D554" s="8" t="s">
        <v>1103</v>
      </c>
      <c r="E554" s="9" t="s">
        <v>31</v>
      </c>
      <c r="F554" s="9" t="s">
        <v>58</v>
      </c>
      <c r="G554" s="9" t="s">
        <v>59</v>
      </c>
      <c r="H554" s="9" t="s">
        <v>40</v>
      </c>
      <c r="I554" s="9" t="s">
        <v>41</v>
      </c>
      <c r="J554" s="9" t="s">
        <v>64</v>
      </c>
      <c r="K554" s="9" t="s">
        <v>66</v>
      </c>
      <c r="L554" s="10">
        <v>314015</v>
      </c>
      <c r="M554" s="9" t="s">
        <v>37</v>
      </c>
      <c r="N554" s="11"/>
      <c r="O554" s="11"/>
      <c r="P554" s="11"/>
      <c r="Q554" s="11"/>
      <c r="R554" s="10">
        <v>1.9999800000000001</v>
      </c>
      <c r="S554" s="10">
        <v>2.9999699999999998</v>
      </c>
      <c r="T554" s="10">
        <v>1.9999800000000001</v>
      </c>
      <c r="U554" s="10">
        <v>0.99999000000000005</v>
      </c>
      <c r="V554" s="11"/>
      <c r="W554" s="11"/>
      <c r="X554" s="11"/>
      <c r="Y554" s="10">
        <v>0.99999000000000005</v>
      </c>
      <c r="Z554" s="12"/>
    </row>
    <row r="555" spans="1:26" x14ac:dyDescent="0.25">
      <c r="A555" s="8">
        <v>129988586829</v>
      </c>
      <c r="B555" s="9" t="s">
        <v>360</v>
      </c>
      <c r="C555" s="8">
        <v>100000369604</v>
      </c>
      <c r="D555" s="8" t="s">
        <v>1130</v>
      </c>
      <c r="E555" s="9" t="s">
        <v>31</v>
      </c>
      <c r="F555" s="9" t="s">
        <v>58</v>
      </c>
      <c r="G555" s="9" t="s">
        <v>62</v>
      </c>
      <c r="H555" s="9" t="s">
        <v>40</v>
      </c>
      <c r="I555" s="9" t="s">
        <v>41</v>
      </c>
      <c r="J555" s="9" t="s">
        <v>64</v>
      </c>
      <c r="K555" s="9" t="s">
        <v>66</v>
      </c>
      <c r="L555" s="10">
        <v>314012</v>
      </c>
      <c r="M555" s="9" t="s">
        <v>37</v>
      </c>
      <c r="N555" s="11"/>
      <c r="O555" s="11"/>
      <c r="P555" s="11"/>
      <c r="Q555" s="11"/>
      <c r="R555" s="11"/>
      <c r="S555" s="10">
        <v>0.99999000000000005</v>
      </c>
      <c r="T555" s="10">
        <v>0.99999000000000005</v>
      </c>
      <c r="U555" s="11"/>
      <c r="V555" s="11"/>
      <c r="W555" s="10">
        <v>0.99999000000000005</v>
      </c>
      <c r="X555" s="10">
        <v>2.9999699999999998</v>
      </c>
      <c r="Y555" s="10">
        <v>1.9999800000000001</v>
      </c>
      <c r="Z555" s="12"/>
    </row>
    <row r="556" spans="1:26" x14ac:dyDescent="0.25">
      <c r="A556" s="8">
        <v>997056162883</v>
      </c>
      <c r="B556" s="9" t="s">
        <v>293</v>
      </c>
      <c r="C556" s="8">
        <v>100000924576</v>
      </c>
      <c r="D556" s="8" t="s">
        <v>1063</v>
      </c>
      <c r="E556" s="9" t="s">
        <v>31</v>
      </c>
      <c r="F556" s="9" t="s">
        <v>58</v>
      </c>
      <c r="G556" s="9" t="s">
        <v>62</v>
      </c>
      <c r="H556" s="9" t="s">
        <v>40</v>
      </c>
      <c r="I556" s="9" t="s">
        <v>46</v>
      </c>
      <c r="J556" s="9" t="s">
        <v>64</v>
      </c>
      <c r="K556" s="9" t="s">
        <v>66</v>
      </c>
      <c r="L556" s="10">
        <v>314003</v>
      </c>
      <c r="M556" s="9" t="s">
        <v>37</v>
      </c>
      <c r="N556" s="11"/>
      <c r="O556" s="11"/>
      <c r="P556" s="11"/>
      <c r="Q556" s="11"/>
      <c r="R556" s="11"/>
      <c r="S556" s="10">
        <v>1.9999800000000001</v>
      </c>
      <c r="T556" s="11"/>
      <c r="U556" s="10">
        <v>0.99999000000000005</v>
      </c>
      <c r="V556" s="11"/>
      <c r="W556" s="11"/>
      <c r="X556" s="10">
        <v>0.99999000000000005</v>
      </c>
      <c r="Y556" s="11"/>
      <c r="Z556" s="12"/>
    </row>
    <row r="557" spans="1:26" x14ac:dyDescent="0.25">
      <c r="A557" s="8">
        <v>141031822854</v>
      </c>
      <c r="B557" s="9" t="s">
        <v>673</v>
      </c>
      <c r="C557" s="8">
        <v>100000588650</v>
      </c>
      <c r="D557" s="8" t="s">
        <v>1443</v>
      </c>
      <c r="E557" s="9" t="s">
        <v>31</v>
      </c>
      <c r="F557" s="9" t="s">
        <v>38</v>
      </c>
      <c r="G557" s="9" t="s">
        <v>45</v>
      </c>
      <c r="H557" s="9" t="s">
        <v>40</v>
      </c>
      <c r="I557" s="9" t="s">
        <v>52</v>
      </c>
      <c r="J557" s="9" t="s">
        <v>42</v>
      </c>
      <c r="K557" s="9" t="s">
        <v>47</v>
      </c>
      <c r="L557" s="10">
        <v>414008</v>
      </c>
      <c r="M557" s="9" t="s">
        <v>54</v>
      </c>
      <c r="N557" s="11"/>
      <c r="O557" s="11"/>
      <c r="P557" s="10">
        <v>0.99999000000000005</v>
      </c>
      <c r="Q557" s="11"/>
      <c r="R557" s="11"/>
      <c r="S557" s="10">
        <v>3.9999600000000002</v>
      </c>
      <c r="T557" s="10">
        <v>1.9999800000000001</v>
      </c>
      <c r="U557" s="11"/>
      <c r="V557" s="10">
        <v>1.9999800000000001</v>
      </c>
      <c r="W557" s="11"/>
      <c r="X557" s="10">
        <v>1.9999800000000001</v>
      </c>
      <c r="Y557" s="10">
        <v>5.9999399999999996</v>
      </c>
      <c r="Z557" s="12"/>
    </row>
    <row r="558" spans="1:26" x14ac:dyDescent="0.25">
      <c r="A558" s="8">
        <v>352520086432</v>
      </c>
      <c r="B558" s="9" t="s">
        <v>770</v>
      </c>
      <c r="C558" s="8">
        <v>100000354001</v>
      </c>
      <c r="D558" s="8" t="s">
        <v>1540</v>
      </c>
      <c r="E558" s="9" t="s">
        <v>31</v>
      </c>
      <c r="F558" s="9" t="s">
        <v>38</v>
      </c>
      <c r="G558" s="9" t="s">
        <v>45</v>
      </c>
      <c r="H558" s="9" t="s">
        <v>40</v>
      </c>
      <c r="I558" s="9" t="s">
        <v>41</v>
      </c>
      <c r="J558" s="9" t="s">
        <v>42</v>
      </c>
      <c r="K558" s="9" t="s">
        <v>47</v>
      </c>
      <c r="L558" s="10">
        <v>314006</v>
      </c>
      <c r="M558" s="9" t="s">
        <v>37</v>
      </c>
      <c r="N558" s="11"/>
      <c r="O558" s="11"/>
      <c r="P558" s="11"/>
      <c r="Q558" s="10">
        <v>3.9999600000000002</v>
      </c>
      <c r="R558" s="11"/>
      <c r="S558" s="10">
        <v>4.9999500000000001</v>
      </c>
      <c r="T558" s="11"/>
      <c r="U558" s="11"/>
      <c r="V558" s="11"/>
      <c r="W558" s="10">
        <v>0.99999000000000005</v>
      </c>
      <c r="X558" s="10">
        <v>0.99999000000000005</v>
      </c>
      <c r="Y558" s="11"/>
      <c r="Z558" s="12"/>
    </row>
    <row r="559" spans="1:26" x14ac:dyDescent="0.25">
      <c r="A559" s="8">
        <v>995229299141</v>
      </c>
      <c r="B559" s="9" t="s">
        <v>771</v>
      </c>
      <c r="C559" s="8">
        <v>100000054020</v>
      </c>
      <c r="D559" s="8" t="s">
        <v>1541</v>
      </c>
      <c r="E559" s="9" t="s">
        <v>44</v>
      </c>
      <c r="F559" s="9" t="s">
        <v>38</v>
      </c>
      <c r="G559" s="9" t="s">
        <v>45</v>
      </c>
      <c r="H559" s="9" t="s">
        <v>40</v>
      </c>
      <c r="I559" s="9" t="s">
        <v>41</v>
      </c>
      <c r="J559" s="9" t="s">
        <v>42</v>
      </c>
      <c r="K559" s="9" t="s">
        <v>47</v>
      </c>
      <c r="L559" s="10">
        <v>314001</v>
      </c>
      <c r="M559" s="9" t="s">
        <v>37</v>
      </c>
      <c r="N559" s="11"/>
      <c r="O559" s="11"/>
      <c r="P559" s="10">
        <v>1.9999800000000001</v>
      </c>
      <c r="Q559" s="10">
        <v>0.99999000000000005</v>
      </c>
      <c r="R559" s="11"/>
      <c r="S559" s="10">
        <v>1.9999800000000001</v>
      </c>
      <c r="T559" s="11"/>
      <c r="U559" s="11"/>
      <c r="V559" s="11"/>
      <c r="W559" s="11"/>
      <c r="X559" s="11"/>
      <c r="Y559" s="11"/>
      <c r="Z559" s="12"/>
    </row>
    <row r="560" spans="1:26" x14ac:dyDescent="0.25">
      <c r="A560" s="8">
        <v>296225446243</v>
      </c>
      <c r="B560" s="9" t="s">
        <v>775</v>
      </c>
      <c r="C560" s="8">
        <v>100000884756</v>
      </c>
      <c r="D560" s="8" t="s">
        <v>1545</v>
      </c>
      <c r="E560" s="9" t="s">
        <v>31</v>
      </c>
      <c r="F560" s="9" t="s">
        <v>38</v>
      </c>
      <c r="G560" s="9" t="s">
        <v>45</v>
      </c>
      <c r="H560" s="9" t="s">
        <v>40</v>
      </c>
      <c r="I560" s="9" t="s">
        <v>46</v>
      </c>
      <c r="J560" s="9" t="s">
        <v>42</v>
      </c>
      <c r="K560" s="9" t="s">
        <v>47</v>
      </c>
      <c r="L560" s="10">
        <v>314002</v>
      </c>
      <c r="M560" s="9" t="s">
        <v>37</v>
      </c>
      <c r="N560" s="11"/>
      <c r="O560" s="11"/>
      <c r="P560" s="11"/>
      <c r="Q560" s="10">
        <v>1.9999800000000001</v>
      </c>
      <c r="R560" s="11"/>
      <c r="S560" s="11"/>
      <c r="T560" s="10">
        <v>0.99999000000000005</v>
      </c>
      <c r="U560" s="10">
        <v>0.99999000000000005</v>
      </c>
      <c r="V560" s="10">
        <v>0.99999000000000005</v>
      </c>
      <c r="W560" s="11"/>
      <c r="X560" s="11"/>
      <c r="Y560" s="11"/>
      <c r="Z560" s="12"/>
    </row>
    <row r="561" spans="1:26" x14ac:dyDescent="0.25">
      <c r="A561" s="8">
        <v>180039385442</v>
      </c>
      <c r="B561" s="9" t="s">
        <v>776</v>
      </c>
      <c r="C561" s="8">
        <v>100000787950</v>
      </c>
      <c r="D561" s="8" t="s">
        <v>1546</v>
      </c>
      <c r="E561" s="9" t="s">
        <v>31</v>
      </c>
      <c r="F561" s="9" t="s">
        <v>38</v>
      </c>
      <c r="G561" s="9" t="s">
        <v>39</v>
      </c>
      <c r="H561" s="9" t="s">
        <v>40</v>
      </c>
      <c r="I561" s="9" t="s">
        <v>41</v>
      </c>
      <c r="J561" s="9" t="s">
        <v>42</v>
      </c>
      <c r="K561" s="9" t="s">
        <v>43</v>
      </c>
      <c r="L561" s="10">
        <v>314004</v>
      </c>
      <c r="M561" s="9" t="s">
        <v>37</v>
      </c>
      <c r="N561" s="11"/>
      <c r="O561" s="11"/>
      <c r="P561" s="11"/>
      <c r="Q561" s="11"/>
      <c r="R561" s="10">
        <v>1.9999800000000001</v>
      </c>
      <c r="S561" s="10">
        <v>1.9999800000000001</v>
      </c>
      <c r="T561" s="10">
        <v>2.9999699999999998</v>
      </c>
      <c r="U561" s="11"/>
      <c r="V561" s="10">
        <v>1.9999800000000001</v>
      </c>
      <c r="W561" s="11"/>
      <c r="X561" s="10">
        <v>2.9999699999999998</v>
      </c>
      <c r="Y561" s="10">
        <v>2.9999699999999998</v>
      </c>
      <c r="Z561" s="12"/>
    </row>
    <row r="562" spans="1:26" x14ac:dyDescent="0.25">
      <c r="A562" s="8">
        <v>782534247230</v>
      </c>
      <c r="B562" s="9" t="s">
        <v>777</v>
      </c>
      <c r="C562" s="8">
        <v>100000718148</v>
      </c>
      <c r="D562" s="8" t="s">
        <v>1547</v>
      </c>
      <c r="E562" s="9" t="s">
        <v>44</v>
      </c>
      <c r="F562" s="9" t="s">
        <v>38</v>
      </c>
      <c r="G562" s="9" t="s">
        <v>39</v>
      </c>
      <c r="H562" s="9" t="s">
        <v>40</v>
      </c>
      <c r="I562" s="9" t="s">
        <v>52</v>
      </c>
      <c r="J562" s="9" t="s">
        <v>42</v>
      </c>
      <c r="K562" s="9" t="s">
        <v>47</v>
      </c>
      <c r="L562" s="10">
        <v>414008</v>
      </c>
      <c r="M562" s="9" t="s">
        <v>54</v>
      </c>
      <c r="N562" s="11"/>
      <c r="O562" s="11"/>
      <c r="P562" s="10">
        <v>0.99999000000000005</v>
      </c>
      <c r="Q562" s="11"/>
      <c r="R562" s="11"/>
      <c r="S562" s="11"/>
      <c r="T562" s="11"/>
      <c r="U562" s="11"/>
      <c r="V562" s="11"/>
      <c r="W562" s="11"/>
      <c r="X562" s="11"/>
      <c r="Y562" s="11"/>
      <c r="Z562" s="12"/>
    </row>
    <row r="563" spans="1:26" x14ac:dyDescent="0.25">
      <c r="A563" s="8">
        <v>352761072217</v>
      </c>
      <c r="B563" s="9" t="s">
        <v>694</v>
      </c>
      <c r="C563" s="8">
        <v>100000746474</v>
      </c>
      <c r="D563" s="8" t="s">
        <v>1464</v>
      </c>
      <c r="E563" s="9" t="s">
        <v>31</v>
      </c>
      <c r="F563" s="9" t="s">
        <v>38</v>
      </c>
      <c r="G563" s="9" t="s">
        <v>39</v>
      </c>
      <c r="H563" s="9" t="s">
        <v>40</v>
      </c>
      <c r="I563" s="9" t="s">
        <v>52</v>
      </c>
      <c r="J563" s="9" t="s">
        <v>49</v>
      </c>
      <c r="K563" s="9" t="s">
        <v>53</v>
      </c>
      <c r="L563" s="10">
        <v>414008</v>
      </c>
      <c r="M563" s="9" t="s">
        <v>54</v>
      </c>
      <c r="N563" s="11"/>
      <c r="O563" s="10">
        <v>9.9999000000000002</v>
      </c>
      <c r="P563" s="11"/>
      <c r="Q563" s="11"/>
      <c r="R563" s="10">
        <v>3.9999600000000002</v>
      </c>
      <c r="S563" s="10">
        <v>6.99993</v>
      </c>
      <c r="T563" s="11"/>
      <c r="U563" s="11"/>
      <c r="V563" s="11"/>
      <c r="W563" s="11"/>
      <c r="X563" s="11"/>
      <c r="Y563" s="10">
        <v>1.9999800000000001</v>
      </c>
      <c r="Z563" s="12"/>
    </row>
    <row r="564" spans="1:26" x14ac:dyDescent="0.25">
      <c r="A564" s="8">
        <v>423958224822</v>
      </c>
      <c r="B564" s="9" t="s">
        <v>778</v>
      </c>
      <c r="C564" s="8">
        <v>100000181296</v>
      </c>
      <c r="D564" s="8" t="s">
        <v>1548</v>
      </c>
      <c r="E564" s="9" t="s">
        <v>31</v>
      </c>
      <c r="F564" s="9" t="s">
        <v>32</v>
      </c>
      <c r="G564" s="9" t="s">
        <v>33</v>
      </c>
      <c r="H564" s="9" t="s">
        <v>34</v>
      </c>
      <c r="I564" s="9" t="s">
        <v>35</v>
      </c>
      <c r="J564" s="9" t="s">
        <v>49</v>
      </c>
      <c r="K564" s="9" t="s">
        <v>53</v>
      </c>
      <c r="L564" s="10">
        <v>414023</v>
      </c>
      <c r="M564" s="9" t="s">
        <v>54</v>
      </c>
      <c r="N564" s="11"/>
      <c r="O564" s="10">
        <v>33.999659999999999</v>
      </c>
      <c r="P564" s="10">
        <v>14.99985</v>
      </c>
      <c r="Q564" s="10">
        <v>9.9999000000000002</v>
      </c>
      <c r="R564" s="11"/>
      <c r="S564" s="10">
        <v>255.99744000000001</v>
      </c>
      <c r="T564" s="11"/>
      <c r="U564" s="11"/>
      <c r="V564" s="11"/>
      <c r="W564" s="11"/>
      <c r="X564" s="11"/>
      <c r="Y564" s="11"/>
      <c r="Z564" s="12"/>
    </row>
    <row r="565" spans="1:26" x14ac:dyDescent="0.25">
      <c r="A565" s="8">
        <v>953389719907</v>
      </c>
      <c r="B565" s="9" t="s">
        <v>162</v>
      </c>
      <c r="C565" s="8">
        <v>100000105608</v>
      </c>
      <c r="D565" s="8" t="s">
        <v>932</v>
      </c>
      <c r="E565" s="9" t="s">
        <v>31</v>
      </c>
      <c r="F565" s="9" t="s">
        <v>38</v>
      </c>
      <c r="G565" s="9" t="s">
        <v>39</v>
      </c>
      <c r="H565" s="9" t="s">
        <v>40</v>
      </c>
      <c r="I565" s="9" t="s">
        <v>52</v>
      </c>
      <c r="J565" s="9" t="s">
        <v>49</v>
      </c>
      <c r="K565" s="9" t="s">
        <v>53</v>
      </c>
      <c r="L565" s="10">
        <v>414025</v>
      </c>
      <c r="M565" s="9" t="s">
        <v>54</v>
      </c>
      <c r="N565" s="11"/>
      <c r="O565" s="10">
        <v>96.999030000000005</v>
      </c>
      <c r="P565" s="11"/>
      <c r="Q565" s="10">
        <v>19.9998</v>
      </c>
      <c r="R565" s="10">
        <v>4.9999500000000001</v>
      </c>
      <c r="S565" s="10">
        <v>19.9998</v>
      </c>
      <c r="T565" s="10">
        <v>9.9999000000000002</v>
      </c>
      <c r="U565" s="11"/>
      <c r="V565" s="11"/>
      <c r="W565" s="11"/>
      <c r="X565" s="11"/>
      <c r="Y565" s="10">
        <v>8.9999099999999999</v>
      </c>
      <c r="Z565" s="12"/>
    </row>
    <row r="566" spans="1:26" x14ac:dyDescent="0.25">
      <c r="A566" s="8">
        <v>285605388839</v>
      </c>
      <c r="B566" s="9" t="s">
        <v>779</v>
      </c>
      <c r="C566" s="8">
        <v>100000100239</v>
      </c>
      <c r="D566" s="8" t="s">
        <v>1549</v>
      </c>
      <c r="E566" s="9" t="s">
        <v>44</v>
      </c>
      <c r="F566" s="9" t="s">
        <v>38</v>
      </c>
      <c r="G566" s="9" t="s">
        <v>39</v>
      </c>
      <c r="H566" s="9" t="s">
        <v>40</v>
      </c>
      <c r="I566" s="9" t="s">
        <v>41</v>
      </c>
      <c r="J566" s="9" t="s">
        <v>42</v>
      </c>
      <c r="K566" s="9" t="s">
        <v>47</v>
      </c>
      <c r="L566" s="10">
        <v>314001</v>
      </c>
      <c r="M566" s="9" t="s">
        <v>37</v>
      </c>
      <c r="N566" s="11"/>
      <c r="O566" s="10">
        <v>3.9999600000000002</v>
      </c>
      <c r="P566" s="10">
        <v>4.9999500000000001</v>
      </c>
      <c r="Q566" s="10">
        <v>1.9999800000000001</v>
      </c>
      <c r="R566" s="10">
        <v>1.9999800000000001</v>
      </c>
      <c r="S566" s="11"/>
      <c r="T566" s="11"/>
      <c r="U566" s="11"/>
      <c r="V566" s="11"/>
      <c r="W566" s="11"/>
      <c r="X566" s="11"/>
      <c r="Y566" s="11"/>
      <c r="Z566" s="12"/>
    </row>
    <row r="567" spans="1:26" x14ac:dyDescent="0.25">
      <c r="A567" s="8">
        <v>440937096890</v>
      </c>
      <c r="B567" s="9" t="s">
        <v>780</v>
      </c>
      <c r="C567" s="8">
        <v>100000607280</v>
      </c>
      <c r="D567" s="8" t="s">
        <v>1550</v>
      </c>
      <c r="E567" s="9" t="s">
        <v>31</v>
      </c>
      <c r="F567" s="9" t="s">
        <v>38</v>
      </c>
      <c r="G567" s="9" t="s">
        <v>39</v>
      </c>
      <c r="H567" s="9" t="s">
        <v>40</v>
      </c>
      <c r="I567" s="9" t="s">
        <v>41</v>
      </c>
      <c r="J567" s="9" t="s">
        <v>42</v>
      </c>
      <c r="K567" s="9" t="s">
        <v>47</v>
      </c>
      <c r="L567" s="10">
        <v>314001</v>
      </c>
      <c r="M567" s="9" t="s">
        <v>37</v>
      </c>
      <c r="N567" s="11"/>
      <c r="O567" s="10">
        <v>9.9999000000000002</v>
      </c>
      <c r="P567" s="10">
        <v>9.9999000000000002</v>
      </c>
      <c r="Q567" s="10">
        <v>4.9999500000000001</v>
      </c>
      <c r="R567" s="10">
        <v>1.9999800000000001</v>
      </c>
      <c r="S567" s="11"/>
      <c r="T567" s="11"/>
      <c r="U567" s="11"/>
      <c r="V567" s="11"/>
      <c r="W567" s="11"/>
      <c r="X567" s="11"/>
      <c r="Y567" s="11"/>
      <c r="Z567" s="12"/>
    </row>
    <row r="568" spans="1:26" x14ac:dyDescent="0.25">
      <c r="A568" s="8">
        <v>263244056400</v>
      </c>
      <c r="B568" s="9" t="s">
        <v>781</v>
      </c>
      <c r="C568" s="8">
        <v>100000235449</v>
      </c>
      <c r="D568" s="8" t="s">
        <v>1551</v>
      </c>
      <c r="E568" s="9" t="s">
        <v>31</v>
      </c>
      <c r="F568" s="9" t="s">
        <v>38</v>
      </c>
      <c r="G568" s="9" t="s">
        <v>39</v>
      </c>
      <c r="H568" s="9" t="s">
        <v>40</v>
      </c>
      <c r="I568" s="9" t="s">
        <v>41</v>
      </c>
      <c r="J568" s="9" t="s">
        <v>42</v>
      </c>
      <c r="K568" s="9" t="s">
        <v>47</v>
      </c>
      <c r="L568" s="10">
        <v>314004</v>
      </c>
      <c r="M568" s="9" t="s">
        <v>37</v>
      </c>
      <c r="N568" s="11"/>
      <c r="O568" s="10">
        <v>3.9999600000000002</v>
      </c>
      <c r="P568" s="11"/>
      <c r="Q568" s="11"/>
      <c r="R568" s="10">
        <v>1.9999800000000001</v>
      </c>
      <c r="S568" s="10">
        <v>5.9999399999999996</v>
      </c>
      <c r="T568" s="11"/>
      <c r="U568" s="11"/>
      <c r="V568" s="11"/>
      <c r="W568" s="10">
        <v>4.9999500000000001</v>
      </c>
      <c r="X568" s="11"/>
      <c r="Y568" s="11"/>
      <c r="Z568" s="12"/>
    </row>
    <row r="569" spans="1:26" x14ac:dyDescent="0.25">
      <c r="A569" s="8">
        <v>560057649945</v>
      </c>
      <c r="B569" s="9" t="s">
        <v>782</v>
      </c>
      <c r="C569" s="8">
        <v>100000878882</v>
      </c>
      <c r="D569" s="8" t="s">
        <v>1552</v>
      </c>
      <c r="E569" s="9" t="s">
        <v>44</v>
      </c>
      <c r="F569" s="9" t="s">
        <v>38</v>
      </c>
      <c r="G569" s="9" t="s">
        <v>39</v>
      </c>
      <c r="H569" s="9" t="s">
        <v>40</v>
      </c>
      <c r="I569" s="9" t="s">
        <v>46</v>
      </c>
      <c r="J569" s="9" t="s">
        <v>42</v>
      </c>
      <c r="K569" s="9" t="s">
        <v>47</v>
      </c>
      <c r="L569" s="10">
        <v>314002</v>
      </c>
      <c r="M569" s="9" t="s">
        <v>37</v>
      </c>
      <c r="N569" s="11"/>
      <c r="O569" s="10">
        <v>3.9999600000000002</v>
      </c>
      <c r="P569" s="10">
        <v>1.9999800000000001</v>
      </c>
      <c r="Q569" s="11"/>
      <c r="R569" s="11"/>
      <c r="S569" s="11"/>
      <c r="T569" s="11"/>
      <c r="U569" s="11"/>
      <c r="V569" s="11"/>
      <c r="W569" s="11"/>
      <c r="X569" s="11"/>
      <c r="Y569" s="11"/>
      <c r="Z569" s="12"/>
    </row>
    <row r="570" spans="1:26" x14ac:dyDescent="0.25">
      <c r="A570" s="8">
        <v>158804155679</v>
      </c>
      <c r="B570" s="9" t="s">
        <v>783</v>
      </c>
      <c r="C570" s="8">
        <v>100000499957</v>
      </c>
      <c r="D570" s="8" t="s">
        <v>1553</v>
      </c>
      <c r="E570" s="9" t="s">
        <v>31</v>
      </c>
      <c r="F570" s="9" t="s">
        <v>38</v>
      </c>
      <c r="G570" s="9" t="s">
        <v>39</v>
      </c>
      <c r="H570" s="9" t="s">
        <v>40</v>
      </c>
      <c r="I570" s="9" t="s">
        <v>46</v>
      </c>
      <c r="J570" s="9" t="s">
        <v>42</v>
      </c>
      <c r="K570" s="9" t="s">
        <v>47</v>
      </c>
      <c r="L570" s="10">
        <v>314002</v>
      </c>
      <c r="M570" s="9" t="s">
        <v>37</v>
      </c>
      <c r="N570" s="11"/>
      <c r="O570" s="10">
        <v>11.999879999999999</v>
      </c>
      <c r="P570" s="10">
        <v>2.9999699999999998</v>
      </c>
      <c r="Q570" s="10">
        <v>0.99999000000000005</v>
      </c>
      <c r="R570" s="11"/>
      <c r="S570" s="10">
        <v>2.9999699999999998</v>
      </c>
      <c r="T570" s="10">
        <v>1.9999800000000001</v>
      </c>
      <c r="U570" s="11"/>
      <c r="V570" s="10">
        <v>4.9999500000000001</v>
      </c>
      <c r="W570" s="11"/>
      <c r="X570" s="10">
        <v>1.9999800000000001</v>
      </c>
      <c r="Y570" s="11"/>
      <c r="Z570" s="12"/>
    </row>
    <row r="571" spans="1:26" x14ac:dyDescent="0.25">
      <c r="A571" s="8">
        <v>154817370323</v>
      </c>
      <c r="B571" s="9" t="s">
        <v>786</v>
      </c>
      <c r="C571" s="8">
        <v>100000500028</v>
      </c>
      <c r="D571" s="8" t="s">
        <v>1556</v>
      </c>
      <c r="E571" s="9" t="s">
        <v>44</v>
      </c>
      <c r="F571" s="9" t="s">
        <v>38</v>
      </c>
      <c r="G571" s="9" t="s">
        <v>39</v>
      </c>
      <c r="H571" s="9" t="s">
        <v>40</v>
      </c>
      <c r="I571" s="9" t="s">
        <v>48</v>
      </c>
      <c r="J571" s="9" t="s">
        <v>49</v>
      </c>
      <c r="K571" s="9" t="s">
        <v>50</v>
      </c>
      <c r="L571" s="10">
        <v>514002</v>
      </c>
      <c r="M571" s="9" t="s">
        <v>51</v>
      </c>
      <c r="N571" s="11"/>
      <c r="O571" s="10">
        <v>3.9999600000000002</v>
      </c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2"/>
    </row>
    <row r="572" spans="1:26" x14ac:dyDescent="0.25">
      <c r="A572" s="8">
        <v>758775950001</v>
      </c>
      <c r="B572" s="9" t="s">
        <v>388</v>
      </c>
      <c r="C572" s="8">
        <v>100000037153</v>
      </c>
      <c r="D572" s="8" t="s">
        <v>1158</v>
      </c>
      <c r="E572" s="9" t="s">
        <v>31</v>
      </c>
      <c r="F572" s="9" t="s">
        <v>38</v>
      </c>
      <c r="G572" s="9" t="s">
        <v>39</v>
      </c>
      <c r="H572" s="9" t="s">
        <v>40</v>
      </c>
      <c r="I572" s="9" t="s">
        <v>46</v>
      </c>
      <c r="J572" s="9" t="s">
        <v>42</v>
      </c>
      <c r="K572" s="9" t="s">
        <v>47</v>
      </c>
      <c r="L572" s="10">
        <v>314005</v>
      </c>
      <c r="M572" s="9" t="s">
        <v>37</v>
      </c>
      <c r="N572" s="11"/>
      <c r="O572" s="10">
        <v>10.999890000000001</v>
      </c>
      <c r="P572" s="10">
        <v>13.99986</v>
      </c>
      <c r="Q572" s="10">
        <v>0.99999000000000005</v>
      </c>
      <c r="R572" s="10">
        <v>3.9999600000000002</v>
      </c>
      <c r="S572" s="10">
        <v>3.9999600000000002</v>
      </c>
      <c r="T572" s="10">
        <v>2.9999699999999998</v>
      </c>
      <c r="U572" s="10">
        <v>5.9999399999999996</v>
      </c>
      <c r="V572" s="10">
        <v>1.9999800000000001</v>
      </c>
      <c r="W572" s="10">
        <v>1.9999800000000001</v>
      </c>
      <c r="X572" s="10">
        <v>8.9999099999999999</v>
      </c>
      <c r="Y572" s="10">
        <v>6.99993</v>
      </c>
      <c r="Z572" s="12"/>
    </row>
    <row r="573" spans="1:26" x14ac:dyDescent="0.25">
      <c r="A573" s="8">
        <v>129229002966</v>
      </c>
      <c r="B573" s="9" t="s">
        <v>787</v>
      </c>
      <c r="C573" s="8">
        <v>100000753793</v>
      </c>
      <c r="D573" s="8" t="s">
        <v>1557</v>
      </c>
      <c r="E573" s="9" t="s">
        <v>44</v>
      </c>
      <c r="F573" s="9" t="s">
        <v>38</v>
      </c>
      <c r="G573" s="9" t="s">
        <v>39</v>
      </c>
      <c r="H573" s="9" t="s">
        <v>40</v>
      </c>
      <c r="I573" s="9" t="s">
        <v>41</v>
      </c>
      <c r="J573" s="9" t="s">
        <v>55</v>
      </c>
      <c r="K573" s="9" t="s">
        <v>56</v>
      </c>
      <c r="L573" s="10">
        <v>314006</v>
      </c>
      <c r="M573" s="9" t="s">
        <v>37</v>
      </c>
      <c r="N573" s="11"/>
      <c r="O573" s="10">
        <v>24.999749999999999</v>
      </c>
      <c r="P573" s="10">
        <v>16.999829999999999</v>
      </c>
      <c r="Q573" s="10">
        <v>9.9999000000000002</v>
      </c>
      <c r="R573" s="10">
        <v>29.999700000000001</v>
      </c>
      <c r="S573" s="10">
        <v>26.99973</v>
      </c>
      <c r="T573" s="10">
        <v>18.99981</v>
      </c>
      <c r="U573" s="10">
        <v>20.999790000000001</v>
      </c>
      <c r="V573" s="10">
        <v>8.9999099999999999</v>
      </c>
      <c r="W573" s="11"/>
      <c r="X573" s="11"/>
      <c r="Y573" s="11"/>
      <c r="Z573" s="12"/>
    </row>
    <row r="574" spans="1:26" x14ac:dyDescent="0.25">
      <c r="A574" s="8">
        <v>139664398288</v>
      </c>
      <c r="B574" s="9" t="s">
        <v>513</v>
      </c>
      <c r="C574" s="8">
        <v>100000120459</v>
      </c>
      <c r="D574" s="8" t="s">
        <v>1283</v>
      </c>
      <c r="E574" s="9" t="s">
        <v>31</v>
      </c>
      <c r="F574" s="9" t="s">
        <v>38</v>
      </c>
      <c r="G574" s="9" t="s">
        <v>39</v>
      </c>
      <c r="H574" s="9" t="s">
        <v>40</v>
      </c>
      <c r="I574" s="9" t="s">
        <v>52</v>
      </c>
      <c r="J574" s="9" t="s">
        <v>49</v>
      </c>
      <c r="K574" s="9" t="s">
        <v>53</v>
      </c>
      <c r="L574" s="10">
        <v>414008</v>
      </c>
      <c r="M574" s="9" t="s">
        <v>54</v>
      </c>
      <c r="N574" s="11"/>
      <c r="O574" s="10">
        <v>3.9999600000000002</v>
      </c>
      <c r="P574" s="11"/>
      <c r="Q574" s="10">
        <v>0.99999000000000005</v>
      </c>
      <c r="R574" s="10">
        <v>3.9999600000000002</v>
      </c>
      <c r="S574" s="10">
        <v>6.99993</v>
      </c>
      <c r="T574" s="11"/>
      <c r="U574" s="11"/>
      <c r="V574" s="11"/>
      <c r="W574" s="10">
        <v>2.9999699999999998</v>
      </c>
      <c r="X574" s="10">
        <v>0.99999000000000005</v>
      </c>
      <c r="Y574" s="11"/>
      <c r="Z574" s="12"/>
    </row>
    <row r="575" spans="1:26" x14ac:dyDescent="0.25">
      <c r="A575" s="8">
        <v>150330132782</v>
      </c>
      <c r="B575" s="9" t="s">
        <v>789</v>
      </c>
      <c r="C575" s="8">
        <v>100000314087</v>
      </c>
      <c r="D575" s="8" t="s">
        <v>1559</v>
      </c>
      <c r="E575" s="9" t="s">
        <v>31</v>
      </c>
      <c r="F575" s="9" t="s">
        <v>38</v>
      </c>
      <c r="G575" s="9" t="s">
        <v>39</v>
      </c>
      <c r="H575" s="9" t="s">
        <v>40</v>
      </c>
      <c r="I575" s="9" t="s">
        <v>41</v>
      </c>
      <c r="J575" s="9" t="s">
        <v>55</v>
      </c>
      <c r="K575" s="9" t="s">
        <v>57</v>
      </c>
      <c r="L575" s="10">
        <v>314004</v>
      </c>
      <c r="M575" s="9" t="s">
        <v>37</v>
      </c>
      <c r="N575" s="11"/>
      <c r="O575" s="10">
        <v>14.99985</v>
      </c>
      <c r="P575" s="10">
        <v>2.9999699999999998</v>
      </c>
      <c r="Q575" s="10">
        <v>9.9999000000000002</v>
      </c>
      <c r="R575" s="10">
        <v>0.99999000000000005</v>
      </c>
      <c r="S575" s="10">
        <v>6.99993</v>
      </c>
      <c r="T575" s="10">
        <v>0.99999000000000005</v>
      </c>
      <c r="U575" s="10">
        <v>0.99999000000000005</v>
      </c>
      <c r="V575" s="10">
        <v>4.9999500000000001</v>
      </c>
      <c r="W575" s="11"/>
      <c r="X575" s="10">
        <v>1.9999800000000001</v>
      </c>
      <c r="Y575" s="10">
        <v>2.9999699999999998</v>
      </c>
      <c r="Z575" s="12"/>
    </row>
    <row r="576" spans="1:26" x14ac:dyDescent="0.25">
      <c r="A576" s="8">
        <v>666260292701</v>
      </c>
      <c r="B576" s="9" t="s">
        <v>790</v>
      </c>
      <c r="C576" s="8">
        <v>100000571770</v>
      </c>
      <c r="D576" s="8" t="s">
        <v>1560</v>
      </c>
      <c r="E576" s="9" t="s">
        <v>31</v>
      </c>
      <c r="F576" s="9" t="s">
        <v>38</v>
      </c>
      <c r="G576" s="9" t="s">
        <v>39</v>
      </c>
      <c r="H576" s="9" t="s">
        <v>40</v>
      </c>
      <c r="I576" s="9" t="s">
        <v>41</v>
      </c>
      <c r="J576" s="9" t="s">
        <v>55</v>
      </c>
      <c r="K576" s="9" t="s">
        <v>56</v>
      </c>
      <c r="L576" s="10">
        <v>314001</v>
      </c>
      <c r="M576" s="9" t="s">
        <v>37</v>
      </c>
      <c r="N576" s="11"/>
      <c r="O576" s="10">
        <v>9.9999000000000002</v>
      </c>
      <c r="P576" s="10">
        <v>4.9999500000000001</v>
      </c>
      <c r="Q576" s="11"/>
      <c r="R576" s="10">
        <v>7.9999200000000004</v>
      </c>
      <c r="S576" s="11"/>
      <c r="T576" s="10">
        <v>0.99999000000000005</v>
      </c>
      <c r="U576" s="10">
        <v>8.9999099999999999</v>
      </c>
      <c r="V576" s="11"/>
      <c r="W576" s="10">
        <v>4.9999500000000001</v>
      </c>
      <c r="X576" s="11"/>
      <c r="Y576" s="10">
        <v>3.9999600000000002</v>
      </c>
      <c r="Z576" s="12"/>
    </row>
    <row r="577" spans="1:26" x14ac:dyDescent="0.25">
      <c r="A577" s="8">
        <v>378240392545</v>
      </c>
      <c r="B577" s="9" t="s">
        <v>791</v>
      </c>
      <c r="C577" s="8">
        <v>100000282880</v>
      </c>
      <c r="D577" s="8" t="s">
        <v>1561</v>
      </c>
      <c r="E577" s="9" t="s">
        <v>31</v>
      </c>
      <c r="F577" s="9" t="s">
        <v>38</v>
      </c>
      <c r="G577" s="9" t="s">
        <v>39</v>
      </c>
      <c r="H577" s="9" t="s">
        <v>40</v>
      </c>
      <c r="I577" s="9" t="s">
        <v>41</v>
      </c>
      <c r="J577" s="9" t="s">
        <v>55</v>
      </c>
      <c r="K577" s="9" t="s">
        <v>56</v>
      </c>
      <c r="L577" s="10">
        <v>314001</v>
      </c>
      <c r="M577" s="9" t="s">
        <v>37</v>
      </c>
      <c r="N577" s="11"/>
      <c r="O577" s="10">
        <v>19.9998</v>
      </c>
      <c r="P577" s="11"/>
      <c r="Q577" s="11"/>
      <c r="R577" s="10">
        <v>22.999770000000002</v>
      </c>
      <c r="S577" s="11"/>
      <c r="T577" s="10">
        <v>2.9999699999999998</v>
      </c>
      <c r="U577" s="10">
        <v>319.99680000000001</v>
      </c>
      <c r="V577" s="11"/>
      <c r="W577" s="11"/>
      <c r="X577" s="11"/>
      <c r="Y577" s="10">
        <v>0.99999000000000005</v>
      </c>
      <c r="Z577" s="12"/>
    </row>
    <row r="578" spans="1:26" x14ac:dyDescent="0.25">
      <c r="A578" s="8">
        <v>311622093853</v>
      </c>
      <c r="B578" s="9" t="s">
        <v>792</v>
      </c>
      <c r="C578" s="8">
        <v>100000063522</v>
      </c>
      <c r="D578" s="8" t="s">
        <v>1562</v>
      </c>
      <c r="E578" s="9" t="s">
        <v>44</v>
      </c>
      <c r="F578" s="9" t="s">
        <v>38</v>
      </c>
      <c r="G578" s="9" t="s">
        <v>39</v>
      </c>
      <c r="H578" s="9" t="s">
        <v>40</v>
      </c>
      <c r="I578" s="9" t="s">
        <v>48</v>
      </c>
      <c r="J578" s="9" t="s">
        <v>55</v>
      </c>
      <c r="K578" s="9" t="s">
        <v>56</v>
      </c>
      <c r="L578" s="10">
        <v>514002</v>
      </c>
      <c r="M578" s="9" t="s">
        <v>51</v>
      </c>
      <c r="N578" s="11"/>
      <c r="O578" s="11"/>
      <c r="P578" s="11"/>
      <c r="Q578" s="11"/>
      <c r="R578" s="10">
        <v>13.99986</v>
      </c>
      <c r="S578" s="10">
        <v>19.9998</v>
      </c>
      <c r="T578" s="11"/>
      <c r="U578" s="10">
        <v>34.999650000000003</v>
      </c>
      <c r="V578" s="11"/>
      <c r="W578" s="11"/>
      <c r="X578" s="11"/>
      <c r="Y578" s="11"/>
      <c r="Z578" s="12"/>
    </row>
    <row r="579" spans="1:26" x14ac:dyDescent="0.25">
      <c r="A579" s="8">
        <v>704492896118</v>
      </c>
      <c r="B579" s="9" t="s">
        <v>576</v>
      </c>
      <c r="C579" s="8">
        <v>100000519481</v>
      </c>
      <c r="D579" s="8" t="s">
        <v>1346</v>
      </c>
      <c r="E579" s="9" t="s">
        <v>31</v>
      </c>
      <c r="F579" s="9" t="s">
        <v>38</v>
      </c>
      <c r="G579" s="9" t="s">
        <v>39</v>
      </c>
      <c r="H579" s="9" t="s">
        <v>40</v>
      </c>
      <c r="I579" s="9" t="s">
        <v>46</v>
      </c>
      <c r="J579" s="9" t="s">
        <v>55</v>
      </c>
      <c r="K579" s="9" t="s">
        <v>56</v>
      </c>
      <c r="L579" s="10">
        <v>314016</v>
      </c>
      <c r="M579" s="9" t="s">
        <v>37</v>
      </c>
      <c r="N579" s="11"/>
      <c r="O579" s="11"/>
      <c r="P579" s="11"/>
      <c r="Q579" s="10">
        <v>2.9999699999999998</v>
      </c>
      <c r="R579" s="10">
        <v>3.9999600000000002</v>
      </c>
      <c r="S579" s="10">
        <v>14.99985</v>
      </c>
      <c r="T579" s="11"/>
      <c r="U579" s="11"/>
      <c r="V579" s="10">
        <v>1.9999800000000001</v>
      </c>
      <c r="W579" s="11"/>
      <c r="X579" s="10">
        <v>3.9999600000000002</v>
      </c>
      <c r="Y579" s="10">
        <v>0.99999000000000005</v>
      </c>
      <c r="Z579" s="12"/>
    </row>
    <row r="580" spans="1:26" x14ac:dyDescent="0.25">
      <c r="A580" s="8">
        <v>692222781333</v>
      </c>
      <c r="B580" s="9" t="s">
        <v>793</v>
      </c>
      <c r="C580" s="8">
        <v>100000731573</v>
      </c>
      <c r="D580" s="8" t="s">
        <v>1563</v>
      </c>
      <c r="E580" s="9" t="s">
        <v>44</v>
      </c>
      <c r="F580" s="9" t="s">
        <v>38</v>
      </c>
      <c r="G580" s="9" t="s">
        <v>39</v>
      </c>
      <c r="H580" s="9" t="s">
        <v>40</v>
      </c>
      <c r="I580" s="9" t="s">
        <v>46</v>
      </c>
      <c r="J580" s="9" t="s">
        <v>55</v>
      </c>
      <c r="K580" s="9" t="s">
        <v>57</v>
      </c>
      <c r="L580" s="10">
        <v>314007</v>
      </c>
      <c r="M580" s="9" t="s">
        <v>37</v>
      </c>
      <c r="N580" s="11"/>
      <c r="O580" s="10">
        <v>2.9999699999999998</v>
      </c>
      <c r="P580" s="10">
        <v>0.99999000000000005</v>
      </c>
      <c r="Q580" s="10">
        <v>0.99999000000000005</v>
      </c>
      <c r="R580" s="10">
        <v>4.9999500000000001</v>
      </c>
      <c r="S580" s="10">
        <v>3.9999600000000002</v>
      </c>
      <c r="T580" s="10">
        <v>1.9999800000000001</v>
      </c>
      <c r="U580" s="10">
        <v>1.9999800000000001</v>
      </c>
      <c r="V580" s="11"/>
      <c r="W580" s="11"/>
      <c r="X580" s="11"/>
      <c r="Y580" s="11"/>
      <c r="Z580" s="12"/>
    </row>
    <row r="581" spans="1:26" x14ac:dyDescent="0.25">
      <c r="A581" s="8">
        <v>694814697957</v>
      </c>
      <c r="B581" s="9" t="s">
        <v>794</v>
      </c>
      <c r="C581" s="8">
        <v>100000142923</v>
      </c>
      <c r="D581" s="8" t="s">
        <v>1564</v>
      </c>
      <c r="E581" s="9" t="s">
        <v>31</v>
      </c>
      <c r="F581" s="9" t="s">
        <v>32</v>
      </c>
      <c r="G581" s="9" t="s">
        <v>33</v>
      </c>
      <c r="H581" s="9" t="s">
        <v>34</v>
      </c>
      <c r="I581" s="9" t="s">
        <v>35</v>
      </c>
      <c r="J581" s="9" t="s">
        <v>55</v>
      </c>
      <c r="K581" s="9" t="s">
        <v>57</v>
      </c>
      <c r="L581" s="10">
        <v>314010</v>
      </c>
      <c r="M581" s="9" t="s">
        <v>37</v>
      </c>
      <c r="N581" s="10">
        <v>0.99999000000000005</v>
      </c>
      <c r="O581" s="10">
        <v>19.9998</v>
      </c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2"/>
    </row>
    <row r="582" spans="1:26" x14ac:dyDescent="0.25">
      <c r="A582" s="8">
        <v>727941647797</v>
      </c>
      <c r="B582" s="9" t="s">
        <v>269</v>
      </c>
      <c r="C582" s="8">
        <v>100000581477</v>
      </c>
      <c r="D582" s="8" t="s">
        <v>1039</v>
      </c>
      <c r="E582" s="9" t="s">
        <v>31</v>
      </c>
      <c r="F582" s="9" t="s">
        <v>38</v>
      </c>
      <c r="G582" s="9" t="s">
        <v>39</v>
      </c>
      <c r="H582" s="9" t="s">
        <v>40</v>
      </c>
      <c r="I582" s="9" t="s">
        <v>46</v>
      </c>
      <c r="J582" s="9" t="s">
        <v>55</v>
      </c>
      <c r="K582" s="9" t="s">
        <v>57</v>
      </c>
      <c r="L582" s="10">
        <v>314002</v>
      </c>
      <c r="M582" s="9" t="s">
        <v>37</v>
      </c>
      <c r="N582" s="11"/>
      <c r="O582" s="10">
        <v>9.9999000000000002</v>
      </c>
      <c r="P582" s="10">
        <v>6.99993</v>
      </c>
      <c r="Q582" s="10">
        <v>10.999890000000001</v>
      </c>
      <c r="R582" s="10">
        <v>2.9999699999999998</v>
      </c>
      <c r="S582" s="10">
        <v>21.999780000000001</v>
      </c>
      <c r="T582" s="10">
        <v>0.99999000000000005</v>
      </c>
      <c r="U582" s="10">
        <v>0.99999000000000005</v>
      </c>
      <c r="V582" s="11"/>
      <c r="W582" s="11"/>
      <c r="X582" s="10">
        <v>0.99999000000000005</v>
      </c>
      <c r="Y582" s="10">
        <v>4.9999500000000001</v>
      </c>
      <c r="Z582" s="12"/>
    </row>
    <row r="583" spans="1:26" x14ac:dyDescent="0.25">
      <c r="A583" s="8">
        <v>499775932824</v>
      </c>
      <c r="B583" s="9" t="s">
        <v>795</v>
      </c>
      <c r="C583" s="8">
        <v>100000096207</v>
      </c>
      <c r="D583" s="8" t="s">
        <v>1565</v>
      </c>
      <c r="E583" s="9" t="s">
        <v>31</v>
      </c>
      <c r="F583" s="9" t="s">
        <v>32</v>
      </c>
      <c r="G583" s="9" t="s">
        <v>33</v>
      </c>
      <c r="H583" s="9" t="s">
        <v>34</v>
      </c>
      <c r="I583" s="9" t="s">
        <v>35</v>
      </c>
      <c r="J583" s="9" t="s">
        <v>55</v>
      </c>
      <c r="K583" s="9" t="s">
        <v>56</v>
      </c>
      <c r="L583" s="10">
        <v>314010</v>
      </c>
      <c r="M583" s="9" t="s">
        <v>37</v>
      </c>
      <c r="N583" s="11"/>
      <c r="O583" s="10">
        <v>33.999659999999999</v>
      </c>
      <c r="P583" s="10">
        <v>1.9999800000000001</v>
      </c>
      <c r="Q583" s="10">
        <v>1.9999800000000001</v>
      </c>
      <c r="R583" s="11"/>
      <c r="S583" s="10">
        <v>99.998999999999995</v>
      </c>
      <c r="T583" s="10">
        <v>9.9999000000000002</v>
      </c>
      <c r="U583" s="11"/>
      <c r="V583" s="11"/>
      <c r="W583" s="11"/>
      <c r="X583" s="11"/>
      <c r="Y583" s="11"/>
      <c r="Z583" s="12"/>
    </row>
    <row r="584" spans="1:26" x14ac:dyDescent="0.25">
      <c r="A584" s="8">
        <v>716693743847</v>
      </c>
      <c r="B584" s="9" t="s">
        <v>796</v>
      </c>
      <c r="C584" s="8">
        <v>100000935184</v>
      </c>
      <c r="D584" s="8" t="s">
        <v>1566</v>
      </c>
      <c r="E584" s="9" t="s">
        <v>68</v>
      </c>
      <c r="F584" s="9" t="s">
        <v>32</v>
      </c>
      <c r="G584" s="9" t="s">
        <v>33</v>
      </c>
      <c r="H584" s="9" t="s">
        <v>34</v>
      </c>
      <c r="I584" s="9" t="s">
        <v>35</v>
      </c>
      <c r="J584" s="9" t="s">
        <v>55</v>
      </c>
      <c r="K584" s="9" t="s">
        <v>56</v>
      </c>
      <c r="L584" s="10">
        <v>314010</v>
      </c>
      <c r="M584" s="9" t="s">
        <v>37</v>
      </c>
      <c r="N584" s="11"/>
      <c r="O584" s="10">
        <v>53.999459999999999</v>
      </c>
      <c r="P584" s="10">
        <v>0.99999000000000005</v>
      </c>
      <c r="Q584" s="10">
        <v>0.99999000000000005</v>
      </c>
      <c r="R584" s="10">
        <v>1.9999800000000001</v>
      </c>
      <c r="S584" s="10">
        <v>29.999700000000001</v>
      </c>
      <c r="T584" s="11"/>
      <c r="U584" s="11"/>
      <c r="V584" s="11"/>
      <c r="W584" s="11"/>
      <c r="X584" s="11"/>
      <c r="Y584" s="11"/>
      <c r="Z584" s="12"/>
    </row>
    <row r="585" spans="1:26" x14ac:dyDescent="0.25">
      <c r="A585" s="8">
        <v>386684270590</v>
      </c>
      <c r="B585" s="9" t="s">
        <v>797</v>
      </c>
      <c r="C585" s="8">
        <v>100000309465</v>
      </c>
      <c r="D585" s="8" t="s">
        <v>1567</v>
      </c>
      <c r="E585" s="9" t="s">
        <v>31</v>
      </c>
      <c r="F585" s="9" t="s">
        <v>38</v>
      </c>
      <c r="G585" s="9" t="s">
        <v>39</v>
      </c>
      <c r="H585" s="9" t="s">
        <v>40</v>
      </c>
      <c r="I585" s="9" t="s">
        <v>41</v>
      </c>
      <c r="J585" s="9" t="s">
        <v>55</v>
      </c>
      <c r="K585" s="9" t="s">
        <v>57</v>
      </c>
      <c r="L585" s="10">
        <v>314006</v>
      </c>
      <c r="M585" s="9" t="s">
        <v>37</v>
      </c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0">
        <v>1.9999800000000001</v>
      </c>
      <c r="Z585" s="12"/>
    </row>
    <row r="586" spans="1:26" x14ac:dyDescent="0.25">
      <c r="A586" s="8">
        <v>597925832893</v>
      </c>
      <c r="B586" s="9" t="s">
        <v>346</v>
      </c>
      <c r="C586" s="8">
        <v>100000295843</v>
      </c>
      <c r="D586" s="8" t="s">
        <v>1116</v>
      </c>
      <c r="E586" s="9" t="s">
        <v>31</v>
      </c>
      <c r="F586" s="9" t="s">
        <v>38</v>
      </c>
      <c r="G586" s="9" t="s">
        <v>39</v>
      </c>
      <c r="H586" s="9" t="s">
        <v>40</v>
      </c>
      <c r="I586" s="9" t="s">
        <v>41</v>
      </c>
      <c r="J586" s="9" t="s">
        <v>55</v>
      </c>
      <c r="K586" s="9" t="s">
        <v>56</v>
      </c>
      <c r="L586" s="10">
        <v>314012</v>
      </c>
      <c r="M586" s="9" t="s">
        <v>37</v>
      </c>
      <c r="N586" s="11"/>
      <c r="O586" s="10">
        <v>9.9999000000000002</v>
      </c>
      <c r="P586" s="11"/>
      <c r="Q586" s="11"/>
      <c r="R586" s="10">
        <v>19.9998</v>
      </c>
      <c r="S586" s="11"/>
      <c r="T586" s="11"/>
      <c r="U586" s="11"/>
      <c r="V586" s="11"/>
      <c r="W586" s="11"/>
      <c r="X586" s="10">
        <v>0.99999000000000005</v>
      </c>
      <c r="Y586" s="11"/>
      <c r="Z586" s="12"/>
    </row>
    <row r="587" spans="1:26" x14ac:dyDescent="0.25">
      <c r="A587" s="8">
        <v>127642328973</v>
      </c>
      <c r="B587" s="9" t="s">
        <v>539</v>
      </c>
      <c r="C587" s="8">
        <v>100000245895</v>
      </c>
      <c r="D587" s="8" t="s">
        <v>1309</v>
      </c>
      <c r="E587" s="9" t="s">
        <v>31</v>
      </c>
      <c r="F587" s="9" t="s">
        <v>38</v>
      </c>
      <c r="G587" s="9" t="s">
        <v>39</v>
      </c>
      <c r="H587" s="9" t="s">
        <v>40</v>
      </c>
      <c r="I587" s="9" t="s">
        <v>52</v>
      </c>
      <c r="J587" s="9" t="s">
        <v>49</v>
      </c>
      <c r="K587" s="9" t="s">
        <v>53</v>
      </c>
      <c r="L587" s="10">
        <v>414007</v>
      </c>
      <c r="M587" s="9" t="s">
        <v>54</v>
      </c>
      <c r="N587" s="11"/>
      <c r="O587" s="10">
        <v>10.999890000000001</v>
      </c>
      <c r="P587" s="10">
        <v>3.9999600000000002</v>
      </c>
      <c r="Q587" s="11"/>
      <c r="R587" s="10">
        <v>3.9999600000000002</v>
      </c>
      <c r="S587" s="10">
        <v>4.9999500000000001</v>
      </c>
      <c r="T587" s="10">
        <v>3.9999600000000002</v>
      </c>
      <c r="U587" s="10">
        <v>2.9999699999999998</v>
      </c>
      <c r="V587" s="11"/>
      <c r="W587" s="10">
        <v>3.9999600000000002</v>
      </c>
      <c r="X587" s="10">
        <v>2.9999699999999998</v>
      </c>
      <c r="Y587" s="10">
        <v>1.399986</v>
      </c>
      <c r="Z587" s="12"/>
    </row>
    <row r="588" spans="1:26" x14ac:dyDescent="0.25">
      <c r="A588" s="8">
        <v>976236830676</v>
      </c>
      <c r="B588" s="9" t="s">
        <v>597</v>
      </c>
      <c r="C588" s="8">
        <v>100000812539</v>
      </c>
      <c r="D588" s="8" t="s">
        <v>1367</v>
      </c>
      <c r="E588" s="9" t="s">
        <v>31</v>
      </c>
      <c r="F588" s="9" t="s">
        <v>38</v>
      </c>
      <c r="G588" s="9" t="s">
        <v>39</v>
      </c>
      <c r="H588" s="9" t="s">
        <v>40</v>
      </c>
      <c r="I588" s="9" t="s">
        <v>52</v>
      </c>
      <c r="J588" s="9" t="s">
        <v>49</v>
      </c>
      <c r="K588" s="9" t="s">
        <v>53</v>
      </c>
      <c r="L588" s="10">
        <v>414025</v>
      </c>
      <c r="M588" s="9" t="s">
        <v>54</v>
      </c>
      <c r="N588" s="11"/>
      <c r="O588" s="10">
        <v>5.9999399999999996</v>
      </c>
      <c r="P588" s="10">
        <v>0.99999000000000005</v>
      </c>
      <c r="Q588" s="11"/>
      <c r="R588" s="10">
        <v>2.9999699999999998</v>
      </c>
      <c r="S588" s="10">
        <v>6.99993</v>
      </c>
      <c r="T588" s="10">
        <v>4.9999500000000001</v>
      </c>
      <c r="U588" s="10">
        <v>4.9999500000000001</v>
      </c>
      <c r="V588" s="11"/>
      <c r="W588" s="10">
        <v>4.9999500000000001</v>
      </c>
      <c r="X588" s="10">
        <v>2.9999699999999998</v>
      </c>
      <c r="Y588" s="10">
        <v>8.9999099999999999</v>
      </c>
      <c r="Z588" s="12"/>
    </row>
    <row r="589" spans="1:26" x14ac:dyDescent="0.25">
      <c r="A589" s="8">
        <v>634893190801</v>
      </c>
      <c r="B589" s="9" t="s">
        <v>798</v>
      </c>
      <c r="C589" s="8">
        <v>100000829882</v>
      </c>
      <c r="D589" s="8" t="s">
        <v>1568</v>
      </c>
      <c r="E589" s="9" t="s">
        <v>44</v>
      </c>
      <c r="F589" s="9" t="s">
        <v>38</v>
      </c>
      <c r="G589" s="9" t="s">
        <v>39</v>
      </c>
      <c r="H589" s="9" t="s">
        <v>34</v>
      </c>
      <c r="I589" s="9" t="s">
        <v>35</v>
      </c>
      <c r="J589" s="9" t="s">
        <v>55</v>
      </c>
      <c r="K589" s="9" t="s">
        <v>56</v>
      </c>
      <c r="L589" s="10">
        <v>314010</v>
      </c>
      <c r="M589" s="9" t="s">
        <v>37</v>
      </c>
      <c r="N589" s="11"/>
      <c r="O589" s="10">
        <v>33.999659999999999</v>
      </c>
      <c r="P589" s="11"/>
      <c r="Q589" s="10">
        <v>79.999200000000002</v>
      </c>
      <c r="R589" s="10">
        <v>4.9999500000000001</v>
      </c>
      <c r="S589" s="11"/>
      <c r="T589" s="11"/>
      <c r="U589" s="11"/>
      <c r="V589" s="11"/>
      <c r="W589" s="11"/>
      <c r="X589" s="11"/>
      <c r="Y589" s="11"/>
      <c r="Z589" s="12"/>
    </row>
    <row r="590" spans="1:26" x14ac:dyDescent="0.25">
      <c r="A590" s="8">
        <v>519978865516</v>
      </c>
      <c r="B590" s="9" t="s">
        <v>371</v>
      </c>
      <c r="C590" s="8">
        <v>100000365621</v>
      </c>
      <c r="D590" s="8" t="s">
        <v>1141</v>
      </c>
      <c r="E590" s="9" t="s">
        <v>31</v>
      </c>
      <c r="F590" s="9" t="s">
        <v>38</v>
      </c>
      <c r="G590" s="9" t="s">
        <v>39</v>
      </c>
      <c r="H590" s="9" t="s">
        <v>40</v>
      </c>
      <c r="I590" s="9" t="s">
        <v>41</v>
      </c>
      <c r="J590" s="9" t="s">
        <v>55</v>
      </c>
      <c r="K590" s="9" t="s">
        <v>57</v>
      </c>
      <c r="L590" s="10">
        <v>314004</v>
      </c>
      <c r="M590" s="9" t="s">
        <v>37</v>
      </c>
      <c r="N590" s="11"/>
      <c r="O590" s="11"/>
      <c r="P590" s="11"/>
      <c r="Q590" s="11"/>
      <c r="R590" s="11"/>
      <c r="S590" s="11"/>
      <c r="T590" s="11"/>
      <c r="U590" s="11"/>
      <c r="V590" s="11"/>
      <c r="W590" s="10">
        <v>1.9999800000000001</v>
      </c>
      <c r="X590" s="10">
        <v>0.99999000000000005</v>
      </c>
      <c r="Y590" s="11"/>
      <c r="Z590" s="12"/>
    </row>
    <row r="591" spans="1:26" x14ac:dyDescent="0.25">
      <c r="A591" s="8">
        <v>904472540267</v>
      </c>
      <c r="B591" s="9" t="s">
        <v>806</v>
      </c>
      <c r="C591" s="8">
        <v>100000728767</v>
      </c>
      <c r="D591" s="8" t="s">
        <v>1576</v>
      </c>
      <c r="E591" s="9" t="s">
        <v>31</v>
      </c>
      <c r="F591" s="9" t="s">
        <v>32</v>
      </c>
      <c r="G591" s="9" t="s">
        <v>33</v>
      </c>
      <c r="H591" s="9" t="s">
        <v>34</v>
      </c>
      <c r="I591" s="9" t="s">
        <v>35</v>
      </c>
      <c r="J591" s="9" t="s">
        <v>55</v>
      </c>
      <c r="K591" s="9" t="s">
        <v>57</v>
      </c>
      <c r="L591" s="10">
        <v>314010</v>
      </c>
      <c r="M591" s="9" t="s">
        <v>37</v>
      </c>
      <c r="N591" s="11"/>
      <c r="O591" s="10">
        <v>13.99986</v>
      </c>
      <c r="P591" s="10">
        <v>4.9999500000000001</v>
      </c>
      <c r="Q591" s="10">
        <v>2.9999699999999998</v>
      </c>
      <c r="R591" s="10">
        <v>3.9999600000000002</v>
      </c>
      <c r="S591" s="10">
        <v>0.99999000000000005</v>
      </c>
      <c r="T591" s="10">
        <v>1.9999800000000001</v>
      </c>
      <c r="U591" s="11"/>
      <c r="V591" s="11"/>
      <c r="W591" s="11"/>
      <c r="X591" s="11"/>
      <c r="Y591" s="11"/>
      <c r="Z591" s="12"/>
    </row>
    <row r="592" spans="1:26" x14ac:dyDescent="0.25">
      <c r="A592" s="8">
        <v>986064424236</v>
      </c>
      <c r="B592" s="9" t="s">
        <v>807</v>
      </c>
      <c r="C592" s="8">
        <v>100000059602</v>
      </c>
      <c r="D592" s="8" t="s">
        <v>1577</v>
      </c>
      <c r="E592" s="9" t="s">
        <v>44</v>
      </c>
      <c r="F592" s="9" t="s">
        <v>38</v>
      </c>
      <c r="G592" s="9" t="s">
        <v>39</v>
      </c>
      <c r="H592" s="9" t="s">
        <v>40</v>
      </c>
      <c r="I592" s="9" t="s">
        <v>52</v>
      </c>
      <c r="J592" s="9" t="s">
        <v>49</v>
      </c>
      <c r="K592" s="9" t="s">
        <v>53</v>
      </c>
      <c r="L592" s="10">
        <v>414008</v>
      </c>
      <c r="M592" s="9" t="s">
        <v>54</v>
      </c>
      <c r="N592" s="11"/>
      <c r="O592" s="10">
        <v>7.9999200000000004</v>
      </c>
      <c r="P592" s="11"/>
      <c r="Q592" s="10">
        <v>2.9999699999999998</v>
      </c>
      <c r="R592" s="10">
        <v>2.9999699999999998</v>
      </c>
      <c r="S592" s="10">
        <v>3.9999600000000002</v>
      </c>
      <c r="T592" s="11"/>
      <c r="U592" s="10">
        <v>3.9999600000000002</v>
      </c>
      <c r="V592" s="11"/>
      <c r="W592" s="11"/>
      <c r="X592" s="11"/>
      <c r="Y592" s="11"/>
      <c r="Z592" s="12"/>
    </row>
    <row r="593" spans="1:26" x14ac:dyDescent="0.25">
      <c r="A593" s="8">
        <v>707633717011</v>
      </c>
      <c r="B593" s="9" t="s">
        <v>655</v>
      </c>
      <c r="C593" s="8">
        <v>100000218188</v>
      </c>
      <c r="D593" s="8" t="s">
        <v>1425</v>
      </c>
      <c r="E593" s="9" t="s">
        <v>31</v>
      </c>
      <c r="F593" s="9" t="s">
        <v>38</v>
      </c>
      <c r="G593" s="9" t="s">
        <v>39</v>
      </c>
      <c r="H593" s="9" t="s">
        <v>40</v>
      </c>
      <c r="I593" s="9" t="s">
        <v>46</v>
      </c>
      <c r="J593" s="9" t="s">
        <v>55</v>
      </c>
      <c r="K593" s="9" t="s">
        <v>57</v>
      </c>
      <c r="L593" s="10">
        <v>314016</v>
      </c>
      <c r="M593" s="9" t="s">
        <v>37</v>
      </c>
      <c r="N593" s="11"/>
      <c r="O593" s="10">
        <v>4.9999500000000001</v>
      </c>
      <c r="P593" s="10">
        <v>4.9999500000000001</v>
      </c>
      <c r="Q593" s="10">
        <v>8.9999099999999999</v>
      </c>
      <c r="R593" s="10">
        <v>0.99999000000000005</v>
      </c>
      <c r="S593" s="10">
        <v>2.9999699999999998</v>
      </c>
      <c r="T593" s="10">
        <v>1.9999800000000001</v>
      </c>
      <c r="U593" s="11"/>
      <c r="V593" s="11"/>
      <c r="W593" s="10">
        <v>0.99999000000000005</v>
      </c>
      <c r="X593" s="10">
        <v>2.9999699999999998</v>
      </c>
      <c r="Y593" s="10">
        <v>3.9999600000000002</v>
      </c>
      <c r="Z593" s="12"/>
    </row>
    <row r="594" spans="1:26" x14ac:dyDescent="0.25">
      <c r="A594" s="8">
        <v>362430003819</v>
      </c>
      <c r="B594" s="9" t="s">
        <v>809</v>
      </c>
      <c r="C594" s="8">
        <v>100000337785</v>
      </c>
      <c r="D594" s="8" t="s">
        <v>1579</v>
      </c>
      <c r="E594" s="9" t="s">
        <v>44</v>
      </c>
      <c r="F594" s="9" t="s">
        <v>38</v>
      </c>
      <c r="G594" s="9" t="s">
        <v>39</v>
      </c>
      <c r="H594" s="9" t="s">
        <v>40</v>
      </c>
      <c r="I594" s="9" t="s">
        <v>46</v>
      </c>
      <c r="J594" s="9" t="s">
        <v>55</v>
      </c>
      <c r="K594" s="9" t="s">
        <v>56</v>
      </c>
      <c r="L594" s="10">
        <v>314002</v>
      </c>
      <c r="M594" s="9" t="s">
        <v>37</v>
      </c>
      <c r="N594" s="11"/>
      <c r="O594" s="10">
        <v>1.9999800000000001</v>
      </c>
      <c r="P594" s="11"/>
      <c r="Q594" s="11"/>
      <c r="R594" s="11"/>
      <c r="S594" s="10">
        <v>12.99987</v>
      </c>
      <c r="T594" s="11"/>
      <c r="U594" s="11"/>
      <c r="V594" s="11"/>
      <c r="W594" s="11"/>
      <c r="X594" s="11"/>
      <c r="Y594" s="11"/>
      <c r="Z594" s="12"/>
    </row>
    <row r="595" spans="1:26" x14ac:dyDescent="0.25">
      <c r="A595" s="8">
        <v>213610329319</v>
      </c>
      <c r="B595" s="9" t="s">
        <v>810</v>
      </c>
      <c r="C595" s="8">
        <v>100000001257</v>
      </c>
      <c r="D595" s="8" t="s">
        <v>1580</v>
      </c>
      <c r="E595" s="9" t="s">
        <v>31</v>
      </c>
      <c r="F595" s="9" t="s">
        <v>32</v>
      </c>
      <c r="G595" s="9" t="s">
        <v>33</v>
      </c>
      <c r="H595" s="9" t="s">
        <v>34</v>
      </c>
      <c r="I595" s="9" t="s">
        <v>35</v>
      </c>
      <c r="J595" s="9" t="s">
        <v>55</v>
      </c>
      <c r="K595" s="9" t="s">
        <v>57</v>
      </c>
      <c r="L595" s="10">
        <v>314010</v>
      </c>
      <c r="M595" s="9" t="s">
        <v>37</v>
      </c>
      <c r="N595" s="11"/>
      <c r="O595" s="10">
        <v>3.9999600000000002</v>
      </c>
      <c r="P595" s="10">
        <v>0.99999000000000005</v>
      </c>
      <c r="Q595" s="10">
        <v>24.999749999999999</v>
      </c>
      <c r="R595" s="10">
        <v>0.99999000000000005</v>
      </c>
      <c r="S595" s="10">
        <v>100.99899000000001</v>
      </c>
      <c r="T595" s="10">
        <v>0.99999000000000005</v>
      </c>
      <c r="U595" s="11"/>
      <c r="V595" s="11"/>
      <c r="W595" s="11"/>
      <c r="X595" s="11"/>
      <c r="Y595" s="11"/>
      <c r="Z595" s="12"/>
    </row>
    <row r="596" spans="1:26" x14ac:dyDescent="0.25">
      <c r="A596" s="8">
        <v>382096049712</v>
      </c>
      <c r="B596" s="9" t="s">
        <v>811</v>
      </c>
      <c r="C596" s="8">
        <v>100000591422</v>
      </c>
      <c r="D596" s="8" t="s">
        <v>1581</v>
      </c>
      <c r="E596" s="9" t="s">
        <v>44</v>
      </c>
      <c r="F596" s="9" t="s">
        <v>38</v>
      </c>
      <c r="G596" s="9" t="s">
        <v>39</v>
      </c>
      <c r="H596" s="9" t="s">
        <v>40</v>
      </c>
      <c r="I596" s="9" t="s">
        <v>41</v>
      </c>
      <c r="J596" s="9" t="s">
        <v>55</v>
      </c>
      <c r="K596" s="9" t="s">
        <v>56</v>
      </c>
      <c r="L596" s="10">
        <v>314015</v>
      </c>
      <c r="M596" s="9" t="s">
        <v>37</v>
      </c>
      <c r="N596" s="11"/>
      <c r="O596" s="11"/>
      <c r="P596" s="11"/>
      <c r="Q596" s="11"/>
      <c r="R596" s="11"/>
      <c r="S596" s="11"/>
      <c r="T596" s="11"/>
      <c r="U596" s="11"/>
      <c r="V596" s="11"/>
      <c r="W596" s="10">
        <v>1.9999800000000001</v>
      </c>
      <c r="X596" s="11"/>
      <c r="Y596" s="11"/>
      <c r="Z596" s="12"/>
    </row>
    <row r="597" spans="1:26" x14ac:dyDescent="0.25">
      <c r="A597" s="8">
        <v>613377579262</v>
      </c>
      <c r="B597" s="9" t="s">
        <v>812</v>
      </c>
      <c r="C597" s="8">
        <v>100000074175</v>
      </c>
      <c r="D597" s="8" t="s">
        <v>1582</v>
      </c>
      <c r="E597" s="9" t="s">
        <v>31</v>
      </c>
      <c r="F597" s="9" t="s">
        <v>38</v>
      </c>
      <c r="G597" s="9" t="s">
        <v>39</v>
      </c>
      <c r="H597" s="9" t="s">
        <v>40</v>
      </c>
      <c r="I597" s="9" t="s">
        <v>41</v>
      </c>
      <c r="J597" s="9" t="s">
        <v>55</v>
      </c>
      <c r="K597" s="9" t="s">
        <v>56</v>
      </c>
      <c r="L597" s="10">
        <v>314012</v>
      </c>
      <c r="M597" s="9" t="s">
        <v>37</v>
      </c>
      <c r="N597" s="11"/>
      <c r="O597" s="10">
        <v>0.99999000000000005</v>
      </c>
      <c r="P597" s="10">
        <v>4.9999500000000001</v>
      </c>
      <c r="Q597" s="11"/>
      <c r="R597" s="10">
        <v>5.9999399999999996</v>
      </c>
      <c r="S597" s="10">
        <v>29.999700000000001</v>
      </c>
      <c r="T597" s="10">
        <v>0.99999000000000005</v>
      </c>
      <c r="U597" s="10">
        <v>1.9999800000000001</v>
      </c>
      <c r="V597" s="11"/>
      <c r="W597" s="11"/>
      <c r="X597" s="11"/>
      <c r="Y597" s="10">
        <v>9.9999000000000002</v>
      </c>
      <c r="Z597" s="12"/>
    </row>
    <row r="598" spans="1:26" x14ac:dyDescent="0.25">
      <c r="A598" s="8">
        <v>503171039853</v>
      </c>
      <c r="B598" s="9" t="s">
        <v>813</v>
      </c>
      <c r="C598" s="8">
        <v>100000588400</v>
      </c>
      <c r="D598" s="8" t="s">
        <v>1583</v>
      </c>
      <c r="E598" s="9" t="s">
        <v>31</v>
      </c>
      <c r="F598" s="9" t="s">
        <v>38</v>
      </c>
      <c r="G598" s="9" t="s">
        <v>39</v>
      </c>
      <c r="H598" s="9" t="s">
        <v>40</v>
      </c>
      <c r="I598" s="9" t="s">
        <v>41</v>
      </c>
      <c r="J598" s="9" t="s">
        <v>55</v>
      </c>
      <c r="K598" s="9" t="s">
        <v>56</v>
      </c>
      <c r="L598" s="10">
        <v>314001</v>
      </c>
      <c r="M598" s="9" t="s">
        <v>37</v>
      </c>
      <c r="N598" s="11"/>
      <c r="O598" s="10">
        <v>20.999790000000001</v>
      </c>
      <c r="P598" s="10">
        <v>9.9999000000000002</v>
      </c>
      <c r="Q598" s="10">
        <v>9.9999000000000002</v>
      </c>
      <c r="R598" s="10">
        <v>11.999879999999999</v>
      </c>
      <c r="S598" s="10">
        <v>14.99985</v>
      </c>
      <c r="T598" s="10">
        <v>14.99985</v>
      </c>
      <c r="U598" s="10">
        <v>1.9999800000000001</v>
      </c>
      <c r="V598" s="11"/>
      <c r="W598" s="10">
        <v>9.9999000000000002</v>
      </c>
      <c r="X598" s="11"/>
      <c r="Y598" s="10">
        <v>12.99987</v>
      </c>
      <c r="Z598" s="12"/>
    </row>
    <row r="599" spans="1:26" x14ac:dyDescent="0.25">
      <c r="A599" s="8">
        <v>956001371594</v>
      </c>
      <c r="B599" s="9" t="s">
        <v>814</v>
      </c>
      <c r="C599" s="8">
        <v>100000772796</v>
      </c>
      <c r="D599" s="8" t="s">
        <v>1584</v>
      </c>
      <c r="E599" s="9" t="s">
        <v>31</v>
      </c>
      <c r="F599" s="9" t="s">
        <v>32</v>
      </c>
      <c r="G599" s="9" t="s">
        <v>33</v>
      </c>
      <c r="H599" s="9" t="s">
        <v>34</v>
      </c>
      <c r="I599" s="9" t="s">
        <v>35</v>
      </c>
      <c r="J599" s="9" t="s">
        <v>55</v>
      </c>
      <c r="K599" s="9" t="s">
        <v>56</v>
      </c>
      <c r="L599" s="10">
        <v>314010</v>
      </c>
      <c r="M599" s="9" t="s">
        <v>37</v>
      </c>
      <c r="N599" s="11"/>
      <c r="O599" s="10">
        <v>0.99999000000000005</v>
      </c>
      <c r="P599" s="10">
        <v>0.99999000000000005</v>
      </c>
      <c r="Q599" s="10">
        <v>0.99999000000000005</v>
      </c>
      <c r="R599" s="11"/>
      <c r="S599" s="10">
        <v>34.999650000000003</v>
      </c>
      <c r="T599" s="10">
        <v>0.99999000000000005</v>
      </c>
      <c r="U599" s="10">
        <v>499.995</v>
      </c>
      <c r="V599" s="11"/>
      <c r="W599" s="11"/>
      <c r="X599" s="11"/>
      <c r="Y599" s="11"/>
      <c r="Z599" s="12"/>
    </row>
    <row r="600" spans="1:26" x14ac:dyDescent="0.25">
      <c r="A600" s="8">
        <v>275872027401</v>
      </c>
      <c r="B600" s="9" t="s">
        <v>815</v>
      </c>
      <c r="C600" s="8">
        <v>100000863745</v>
      </c>
      <c r="D600" s="8" t="s">
        <v>1585</v>
      </c>
      <c r="E600" s="9" t="s">
        <v>31</v>
      </c>
      <c r="F600" s="9" t="s">
        <v>38</v>
      </c>
      <c r="G600" s="9" t="s">
        <v>39</v>
      </c>
      <c r="H600" s="9" t="s">
        <v>40</v>
      </c>
      <c r="I600" s="9" t="s">
        <v>41</v>
      </c>
      <c r="J600" s="9" t="s">
        <v>55</v>
      </c>
      <c r="K600" s="9" t="s">
        <v>56</v>
      </c>
      <c r="L600" s="10">
        <v>314001</v>
      </c>
      <c r="M600" s="9" t="s">
        <v>37</v>
      </c>
      <c r="N600" s="11"/>
      <c r="O600" s="10">
        <v>9.9999000000000002</v>
      </c>
      <c r="P600" s="10">
        <v>1.9999800000000001</v>
      </c>
      <c r="Q600" s="10">
        <v>9.9999000000000002</v>
      </c>
      <c r="R600" s="10">
        <v>2.9999699999999998</v>
      </c>
      <c r="S600" s="10">
        <v>39.999600000000001</v>
      </c>
      <c r="T600" s="10">
        <v>1.9999800000000001</v>
      </c>
      <c r="U600" s="10">
        <v>0.99999000000000005</v>
      </c>
      <c r="V600" s="11"/>
      <c r="W600" s="10">
        <v>11.999879999999999</v>
      </c>
      <c r="X600" s="11"/>
      <c r="Y600" s="10">
        <v>13.99986</v>
      </c>
      <c r="Z600" s="12"/>
    </row>
    <row r="601" spans="1:26" x14ac:dyDescent="0.25">
      <c r="A601" s="8">
        <v>271496342697</v>
      </c>
      <c r="B601" s="9" t="s">
        <v>816</v>
      </c>
      <c r="C601" s="8">
        <v>100000391091</v>
      </c>
      <c r="D601" s="8" t="s">
        <v>1586</v>
      </c>
      <c r="E601" s="9" t="s">
        <v>31</v>
      </c>
      <c r="F601" s="9" t="s">
        <v>38</v>
      </c>
      <c r="G601" s="9" t="s">
        <v>39</v>
      </c>
      <c r="H601" s="9" t="s">
        <v>40</v>
      </c>
      <c r="I601" s="9" t="s">
        <v>41</v>
      </c>
      <c r="J601" s="9" t="s">
        <v>55</v>
      </c>
      <c r="K601" s="9" t="s">
        <v>56</v>
      </c>
      <c r="L601" s="10">
        <v>314004</v>
      </c>
      <c r="M601" s="9" t="s">
        <v>37</v>
      </c>
      <c r="N601" s="11"/>
      <c r="O601" s="11"/>
      <c r="P601" s="11"/>
      <c r="Q601" s="11"/>
      <c r="R601" s="11"/>
      <c r="S601" s="11"/>
      <c r="T601" s="11"/>
      <c r="U601" s="10">
        <v>7.9999200000000004</v>
      </c>
      <c r="V601" s="11"/>
      <c r="W601" s="11"/>
      <c r="X601" s="11"/>
      <c r="Y601" s="10">
        <v>4.9999500000000001</v>
      </c>
      <c r="Z601" s="12"/>
    </row>
    <row r="602" spans="1:26" x14ac:dyDescent="0.25">
      <c r="A602" s="8">
        <v>453656157887</v>
      </c>
      <c r="B602" s="9" t="s">
        <v>817</v>
      </c>
      <c r="C602" s="8">
        <v>100000962982</v>
      </c>
      <c r="D602" s="8" t="s">
        <v>1587</v>
      </c>
      <c r="E602" s="9" t="s">
        <v>31</v>
      </c>
      <c r="F602" s="9" t="s">
        <v>38</v>
      </c>
      <c r="G602" s="9" t="s">
        <v>39</v>
      </c>
      <c r="H602" s="9" t="s">
        <v>40</v>
      </c>
      <c r="I602" s="9" t="s">
        <v>41</v>
      </c>
      <c r="J602" s="9" t="s">
        <v>55</v>
      </c>
      <c r="K602" s="9" t="s">
        <v>56</v>
      </c>
      <c r="L602" s="10">
        <v>314012</v>
      </c>
      <c r="M602" s="9" t="s">
        <v>37</v>
      </c>
      <c r="N602" s="11"/>
      <c r="O602" s="11"/>
      <c r="P602" s="11"/>
      <c r="Q602" s="11"/>
      <c r="R602" s="11"/>
      <c r="S602" s="11"/>
      <c r="T602" s="11"/>
      <c r="U602" s="10">
        <v>0.99999000000000005</v>
      </c>
      <c r="V602" s="11"/>
      <c r="W602" s="11"/>
      <c r="X602" s="11"/>
      <c r="Y602" s="10">
        <v>3.9999600000000002</v>
      </c>
      <c r="Z602" s="12"/>
    </row>
    <row r="603" spans="1:26" x14ac:dyDescent="0.25">
      <c r="A603" s="8">
        <v>929758232593</v>
      </c>
      <c r="B603" s="9" t="s">
        <v>419</v>
      </c>
      <c r="C603" s="8">
        <v>100000848620</v>
      </c>
      <c r="D603" s="8" t="s">
        <v>1189</v>
      </c>
      <c r="E603" s="9" t="s">
        <v>31</v>
      </c>
      <c r="F603" s="9" t="s">
        <v>38</v>
      </c>
      <c r="G603" s="9" t="s">
        <v>39</v>
      </c>
      <c r="H603" s="9" t="s">
        <v>40</v>
      </c>
      <c r="I603" s="9" t="s">
        <v>46</v>
      </c>
      <c r="J603" s="9" t="s">
        <v>55</v>
      </c>
      <c r="K603" s="9" t="s">
        <v>57</v>
      </c>
      <c r="L603" s="10">
        <v>314003</v>
      </c>
      <c r="M603" s="9" t="s">
        <v>37</v>
      </c>
      <c r="N603" s="11"/>
      <c r="O603" s="10">
        <v>14.99985</v>
      </c>
      <c r="P603" s="10">
        <v>0.99999000000000005</v>
      </c>
      <c r="Q603" s="10">
        <v>0.99999000000000005</v>
      </c>
      <c r="R603" s="10">
        <v>5.9999399999999996</v>
      </c>
      <c r="S603" s="10">
        <v>13.99986</v>
      </c>
      <c r="T603" s="10">
        <v>1.9999800000000001</v>
      </c>
      <c r="U603" s="10">
        <v>15.999840000000001</v>
      </c>
      <c r="V603" s="11"/>
      <c r="W603" s="11"/>
      <c r="X603" s="11"/>
      <c r="Y603" s="10">
        <v>0.99999000000000005</v>
      </c>
      <c r="Z603" s="12"/>
    </row>
    <row r="604" spans="1:26" x14ac:dyDescent="0.25">
      <c r="A604" s="8">
        <v>175110612244</v>
      </c>
      <c r="B604" s="9" t="s">
        <v>818</v>
      </c>
      <c r="C604" s="8">
        <v>100000399697</v>
      </c>
      <c r="D604" s="8" t="s">
        <v>1588</v>
      </c>
      <c r="E604" s="9" t="s">
        <v>44</v>
      </c>
      <c r="F604" s="9" t="s">
        <v>38</v>
      </c>
      <c r="G604" s="9" t="s">
        <v>39</v>
      </c>
      <c r="H604" s="9" t="s">
        <v>40</v>
      </c>
      <c r="I604" s="9" t="s">
        <v>52</v>
      </c>
      <c r="J604" s="9" t="s">
        <v>49</v>
      </c>
      <c r="K604" s="9" t="s">
        <v>53</v>
      </c>
      <c r="L604" s="10">
        <v>414008</v>
      </c>
      <c r="M604" s="9" t="s">
        <v>54</v>
      </c>
      <c r="N604" s="11"/>
      <c r="O604" s="11"/>
      <c r="P604" s="11"/>
      <c r="Q604" s="10">
        <v>1.9999800000000001</v>
      </c>
      <c r="R604" s="11"/>
      <c r="S604" s="11"/>
      <c r="T604" s="11"/>
      <c r="U604" s="11"/>
      <c r="V604" s="11"/>
      <c r="W604" s="10">
        <v>3.9999600000000002</v>
      </c>
      <c r="X604" s="11"/>
      <c r="Y604" s="11"/>
      <c r="Z604" s="12"/>
    </row>
    <row r="605" spans="1:26" x14ac:dyDescent="0.25">
      <c r="A605" s="8">
        <v>441170254665</v>
      </c>
      <c r="B605" s="9" t="s">
        <v>296</v>
      </c>
      <c r="C605" s="8">
        <v>100000017817</v>
      </c>
      <c r="D605" s="8" t="s">
        <v>1066</v>
      </c>
      <c r="E605" s="9" t="s">
        <v>31</v>
      </c>
      <c r="F605" s="9" t="s">
        <v>38</v>
      </c>
      <c r="G605" s="9" t="s">
        <v>39</v>
      </c>
      <c r="H605" s="9" t="s">
        <v>40</v>
      </c>
      <c r="I605" s="9" t="s">
        <v>41</v>
      </c>
      <c r="J605" s="9" t="s">
        <v>55</v>
      </c>
      <c r="K605" s="9" t="s">
        <v>56</v>
      </c>
      <c r="L605" s="10">
        <v>314004</v>
      </c>
      <c r="M605" s="9" t="s">
        <v>37</v>
      </c>
      <c r="N605" s="11"/>
      <c r="O605" s="10">
        <v>79.999200000000002</v>
      </c>
      <c r="P605" s="10">
        <v>19.9998</v>
      </c>
      <c r="Q605" s="11"/>
      <c r="R605" s="10">
        <v>12.99987</v>
      </c>
      <c r="S605" s="10">
        <v>69.999300000000005</v>
      </c>
      <c r="T605" s="10">
        <v>39.999600000000001</v>
      </c>
      <c r="U605" s="10">
        <v>4.9999500000000001</v>
      </c>
      <c r="V605" s="11"/>
      <c r="W605" s="11"/>
      <c r="X605" s="11"/>
      <c r="Y605" s="10">
        <v>4.9999500000000001</v>
      </c>
      <c r="Z605" s="12"/>
    </row>
    <row r="606" spans="1:26" x14ac:dyDescent="0.25">
      <c r="A606" s="8">
        <v>363217084146</v>
      </c>
      <c r="B606" s="9" t="s">
        <v>822</v>
      </c>
      <c r="C606" s="8">
        <v>100000724931</v>
      </c>
      <c r="D606" s="8" t="s">
        <v>1592</v>
      </c>
      <c r="E606" s="9" t="s">
        <v>31</v>
      </c>
      <c r="F606" s="9" t="s">
        <v>38</v>
      </c>
      <c r="G606" s="9" t="s">
        <v>39</v>
      </c>
      <c r="H606" s="9" t="s">
        <v>40</v>
      </c>
      <c r="I606" s="9" t="s">
        <v>46</v>
      </c>
      <c r="J606" s="9" t="s">
        <v>42</v>
      </c>
      <c r="K606" s="9" t="s">
        <v>47</v>
      </c>
      <c r="L606" s="10">
        <v>314016</v>
      </c>
      <c r="M606" s="9" t="s">
        <v>37</v>
      </c>
      <c r="N606" s="11"/>
      <c r="O606" s="11"/>
      <c r="P606" s="11"/>
      <c r="Q606" s="11"/>
      <c r="R606" s="11"/>
      <c r="S606" s="11"/>
      <c r="T606" s="11"/>
      <c r="U606" s="11"/>
      <c r="V606" s="10">
        <v>3.9999600000000002</v>
      </c>
      <c r="W606" s="11"/>
      <c r="X606" s="11"/>
      <c r="Y606" s="11"/>
      <c r="Z606" s="12"/>
    </row>
    <row r="607" spans="1:26" x14ac:dyDescent="0.25">
      <c r="A607" s="8">
        <v>576136105563</v>
      </c>
      <c r="B607" s="9" t="s">
        <v>824</v>
      </c>
      <c r="C607" s="8">
        <v>100000483827</v>
      </c>
      <c r="D607" s="8" t="s">
        <v>1594</v>
      </c>
      <c r="E607" s="9" t="s">
        <v>31</v>
      </c>
      <c r="F607" s="9" t="s">
        <v>32</v>
      </c>
      <c r="G607" s="9" t="s">
        <v>33</v>
      </c>
      <c r="H607" s="9" t="s">
        <v>40</v>
      </c>
      <c r="I607" s="9" t="s">
        <v>41</v>
      </c>
      <c r="J607" s="9" t="s">
        <v>42</v>
      </c>
      <c r="K607" s="9" t="s">
        <v>43</v>
      </c>
      <c r="L607" s="10">
        <v>314012</v>
      </c>
      <c r="M607" s="9" t="s">
        <v>37</v>
      </c>
      <c r="N607" s="11"/>
      <c r="O607" s="10">
        <v>4.9999500000000001</v>
      </c>
      <c r="P607" s="10">
        <v>4.9999500000000001</v>
      </c>
      <c r="Q607" s="10">
        <v>9.9999000000000002</v>
      </c>
      <c r="R607" s="11"/>
      <c r="S607" s="10">
        <v>2.9999699999999998</v>
      </c>
      <c r="T607" s="11"/>
      <c r="U607" s="11"/>
      <c r="V607" s="11"/>
      <c r="W607" s="11"/>
      <c r="X607" s="11"/>
      <c r="Y607" s="11"/>
      <c r="Z607" s="12"/>
    </row>
    <row r="608" spans="1:26" x14ac:dyDescent="0.25">
      <c r="A608" s="8">
        <v>192469549154</v>
      </c>
      <c r="B608" s="9" t="s">
        <v>634</v>
      </c>
      <c r="C608" s="8">
        <v>100000463008</v>
      </c>
      <c r="D608" s="8" t="s">
        <v>1404</v>
      </c>
      <c r="E608" s="9" t="s">
        <v>31</v>
      </c>
      <c r="F608" s="9" t="s">
        <v>38</v>
      </c>
      <c r="G608" s="9" t="s">
        <v>45</v>
      </c>
      <c r="H608" s="9" t="s">
        <v>40</v>
      </c>
      <c r="I608" s="9" t="s">
        <v>52</v>
      </c>
      <c r="J608" s="9" t="s">
        <v>42</v>
      </c>
      <c r="K608" s="9" t="s">
        <v>47</v>
      </c>
      <c r="L608" s="10">
        <v>414007</v>
      </c>
      <c r="M608" s="9" t="s">
        <v>54</v>
      </c>
      <c r="N608" s="11"/>
      <c r="O608" s="10">
        <v>1.9999800000000001</v>
      </c>
      <c r="P608" s="10">
        <v>1.9999800000000001</v>
      </c>
      <c r="Q608" s="10">
        <v>0.99999000000000005</v>
      </c>
      <c r="R608" s="10">
        <v>1.9999800000000001</v>
      </c>
      <c r="S608" s="10">
        <v>1.9999800000000001</v>
      </c>
      <c r="T608" s="10">
        <v>0.99999000000000005</v>
      </c>
      <c r="U608" s="10">
        <v>0.99999000000000005</v>
      </c>
      <c r="V608" s="10">
        <v>0.99999000000000005</v>
      </c>
      <c r="W608" s="10">
        <v>0.99999000000000005</v>
      </c>
      <c r="X608" s="10">
        <v>0.99999000000000005</v>
      </c>
      <c r="Y608" s="10">
        <v>1.9999800000000001</v>
      </c>
      <c r="Z608" s="12"/>
    </row>
    <row r="609" spans="1:26" x14ac:dyDescent="0.25">
      <c r="A609" s="8">
        <v>240604408000</v>
      </c>
      <c r="B609" s="9" t="s">
        <v>389</v>
      </c>
      <c r="C609" s="8">
        <v>100000987771</v>
      </c>
      <c r="D609" s="8" t="s">
        <v>1159</v>
      </c>
      <c r="E609" s="9" t="s">
        <v>31</v>
      </c>
      <c r="F609" s="9" t="s">
        <v>32</v>
      </c>
      <c r="G609" s="9" t="s">
        <v>33</v>
      </c>
      <c r="H609" s="9" t="s">
        <v>40</v>
      </c>
      <c r="I609" s="9" t="s">
        <v>52</v>
      </c>
      <c r="J609" s="9" t="s">
        <v>42</v>
      </c>
      <c r="K609" s="9" t="s">
        <v>43</v>
      </c>
      <c r="L609" s="10">
        <v>414008</v>
      </c>
      <c r="M609" s="9" t="s">
        <v>54</v>
      </c>
      <c r="N609" s="11"/>
      <c r="O609" s="10">
        <v>15.999840000000001</v>
      </c>
      <c r="P609" s="10">
        <v>4.9999500000000001</v>
      </c>
      <c r="Q609" s="10">
        <v>6.99993</v>
      </c>
      <c r="R609" s="10">
        <v>0.99999000000000005</v>
      </c>
      <c r="S609" s="10">
        <v>4.9999500000000001</v>
      </c>
      <c r="T609" s="10">
        <v>84.99915</v>
      </c>
      <c r="U609" s="11"/>
      <c r="V609" s="11"/>
      <c r="W609" s="11"/>
      <c r="X609" s="11"/>
      <c r="Y609" s="11"/>
      <c r="Z609" s="12"/>
    </row>
    <row r="610" spans="1:26" x14ac:dyDescent="0.25">
      <c r="A610" s="8">
        <v>219840679068</v>
      </c>
      <c r="B610" s="9" t="s">
        <v>332</v>
      </c>
      <c r="C610" s="8">
        <v>100000138762</v>
      </c>
      <c r="D610" s="8" t="s">
        <v>1102</v>
      </c>
      <c r="E610" s="9" t="s">
        <v>31</v>
      </c>
      <c r="F610" s="9" t="s">
        <v>32</v>
      </c>
      <c r="G610" s="9" t="s">
        <v>33</v>
      </c>
      <c r="H610" s="9" t="s">
        <v>40</v>
      </c>
      <c r="I610" s="9" t="s">
        <v>41</v>
      </c>
      <c r="J610" s="9" t="s">
        <v>42</v>
      </c>
      <c r="K610" s="9" t="s">
        <v>43</v>
      </c>
      <c r="L610" s="10">
        <v>314004</v>
      </c>
      <c r="M610" s="9" t="s">
        <v>37</v>
      </c>
      <c r="N610" s="11"/>
      <c r="O610" s="11"/>
      <c r="P610" s="10">
        <v>4.9999500000000001</v>
      </c>
      <c r="Q610" s="10">
        <v>14.99985</v>
      </c>
      <c r="R610" s="10">
        <v>23.999759999999998</v>
      </c>
      <c r="S610" s="10">
        <v>2.9999699999999998</v>
      </c>
      <c r="T610" s="10">
        <v>79.999200000000002</v>
      </c>
      <c r="U610" s="11"/>
      <c r="V610" s="11"/>
      <c r="W610" s="11"/>
      <c r="X610" s="11"/>
      <c r="Y610" s="11"/>
      <c r="Z610" s="12"/>
    </row>
    <row r="611" spans="1:26" x14ac:dyDescent="0.25">
      <c r="A611" s="8">
        <v>496482407890</v>
      </c>
      <c r="B611" s="9" t="s">
        <v>825</v>
      </c>
      <c r="C611" s="8">
        <v>100000452695</v>
      </c>
      <c r="D611" s="8" t="s">
        <v>1595</v>
      </c>
      <c r="E611" s="9" t="s">
        <v>44</v>
      </c>
      <c r="F611" s="9" t="s">
        <v>38</v>
      </c>
      <c r="G611" s="9" t="s">
        <v>45</v>
      </c>
      <c r="H611" s="9" t="s">
        <v>40</v>
      </c>
      <c r="I611" s="9" t="s">
        <v>46</v>
      </c>
      <c r="J611" s="9" t="s">
        <v>42</v>
      </c>
      <c r="K611" s="9" t="s">
        <v>47</v>
      </c>
      <c r="L611" s="10">
        <v>314003</v>
      </c>
      <c r="M611" s="9" t="s">
        <v>37</v>
      </c>
      <c r="N611" s="11"/>
      <c r="O611" s="11"/>
      <c r="P611" s="10">
        <v>1.9999800000000001</v>
      </c>
      <c r="Q611" s="10">
        <v>0.99999000000000005</v>
      </c>
      <c r="R611" s="10">
        <v>1.9999800000000001</v>
      </c>
      <c r="S611" s="10">
        <v>0.99999000000000005</v>
      </c>
      <c r="T611" s="10">
        <v>1.9999800000000001</v>
      </c>
      <c r="U611" s="10">
        <v>2.9999699999999998</v>
      </c>
      <c r="V611" s="11"/>
      <c r="W611" s="11"/>
      <c r="X611" s="11"/>
      <c r="Y611" s="11"/>
      <c r="Z611" s="12"/>
    </row>
    <row r="612" spans="1:26" x14ac:dyDescent="0.25">
      <c r="A612" s="8">
        <v>375503426881</v>
      </c>
      <c r="B612" s="9" t="s">
        <v>826</v>
      </c>
      <c r="C612" s="8">
        <v>100000424299</v>
      </c>
      <c r="D612" s="8" t="s">
        <v>1596</v>
      </c>
      <c r="E612" s="9" t="s">
        <v>44</v>
      </c>
      <c r="F612" s="9" t="s">
        <v>38</v>
      </c>
      <c r="G612" s="9" t="s">
        <v>45</v>
      </c>
      <c r="H612" s="9" t="s">
        <v>40</v>
      </c>
      <c r="I612" s="9" t="s">
        <v>41</v>
      </c>
      <c r="J612" s="9" t="s">
        <v>42</v>
      </c>
      <c r="K612" s="9" t="s">
        <v>47</v>
      </c>
      <c r="L612" s="10">
        <v>314001</v>
      </c>
      <c r="M612" s="9" t="s">
        <v>37</v>
      </c>
      <c r="N612" s="11"/>
      <c r="O612" s="11"/>
      <c r="P612" s="10">
        <v>0.99999000000000005</v>
      </c>
      <c r="Q612" s="11"/>
      <c r="R612" s="10">
        <v>1.9999800000000001</v>
      </c>
      <c r="S612" s="10">
        <v>0.99999000000000005</v>
      </c>
      <c r="T612" s="11"/>
      <c r="U612" s="10">
        <v>1.9999800000000001</v>
      </c>
      <c r="V612" s="11"/>
      <c r="W612" s="11"/>
      <c r="X612" s="11"/>
      <c r="Y612" s="11"/>
      <c r="Z612" s="12"/>
    </row>
    <row r="613" spans="1:26" x14ac:dyDescent="0.25">
      <c r="A613" s="8">
        <v>878869225158</v>
      </c>
      <c r="B613" s="9" t="s">
        <v>827</v>
      </c>
      <c r="C613" s="8">
        <v>100000836342</v>
      </c>
      <c r="D613" s="8" t="s">
        <v>1597</v>
      </c>
      <c r="E613" s="9" t="s">
        <v>44</v>
      </c>
      <c r="F613" s="9" t="s">
        <v>38</v>
      </c>
      <c r="G613" s="9" t="s">
        <v>45</v>
      </c>
      <c r="H613" s="9" t="s">
        <v>40</v>
      </c>
      <c r="I613" s="9" t="s">
        <v>41</v>
      </c>
      <c r="J613" s="9" t="s">
        <v>42</v>
      </c>
      <c r="K613" s="9" t="s">
        <v>47</v>
      </c>
      <c r="L613" s="10">
        <v>314001</v>
      </c>
      <c r="M613" s="9" t="s">
        <v>37</v>
      </c>
      <c r="N613" s="11"/>
      <c r="O613" s="11"/>
      <c r="P613" s="10">
        <v>0.99999000000000005</v>
      </c>
      <c r="Q613" s="11"/>
      <c r="R613" s="10">
        <v>2.9999699999999998</v>
      </c>
      <c r="S613" s="10">
        <v>2.9999699999999998</v>
      </c>
      <c r="T613" s="11"/>
      <c r="U613" s="11"/>
      <c r="V613" s="11"/>
      <c r="W613" s="11"/>
      <c r="X613" s="11"/>
      <c r="Y613" s="11"/>
      <c r="Z613" s="12"/>
    </row>
    <row r="614" spans="1:26" x14ac:dyDescent="0.25">
      <c r="A614" s="8">
        <v>301347452691</v>
      </c>
      <c r="B614" s="9" t="s">
        <v>829</v>
      </c>
      <c r="C614" s="8">
        <v>100000879823</v>
      </c>
      <c r="D614" s="8" t="s">
        <v>1599</v>
      </c>
      <c r="E614" s="9" t="s">
        <v>44</v>
      </c>
      <c r="F614" s="9" t="s">
        <v>38</v>
      </c>
      <c r="G614" s="9" t="s">
        <v>45</v>
      </c>
      <c r="H614" s="9" t="s">
        <v>40</v>
      </c>
      <c r="I614" s="9" t="s">
        <v>41</v>
      </c>
      <c r="J614" s="9" t="s">
        <v>42</v>
      </c>
      <c r="K614" s="9" t="s">
        <v>47</v>
      </c>
      <c r="L614" s="10">
        <v>314001</v>
      </c>
      <c r="M614" s="9" t="s">
        <v>37</v>
      </c>
      <c r="N614" s="11"/>
      <c r="O614" s="11"/>
      <c r="P614" s="10">
        <v>2.9999699999999998</v>
      </c>
      <c r="Q614" s="10">
        <v>3.9999600000000002</v>
      </c>
      <c r="R614" s="10">
        <v>5.9999399999999996</v>
      </c>
      <c r="S614" s="10">
        <v>5.9999399999999996</v>
      </c>
      <c r="T614" s="11"/>
      <c r="U614" s="10">
        <v>0.99999000000000005</v>
      </c>
      <c r="V614" s="11"/>
      <c r="W614" s="11"/>
      <c r="X614" s="11"/>
      <c r="Y614" s="11"/>
      <c r="Z614" s="12"/>
    </row>
    <row r="615" spans="1:26" x14ac:dyDescent="0.25">
      <c r="A615" s="8">
        <v>532350709682</v>
      </c>
      <c r="B615" s="9" t="s">
        <v>831</v>
      </c>
      <c r="C615" s="8">
        <v>100000411284</v>
      </c>
      <c r="D615" s="8" t="s">
        <v>1601</v>
      </c>
      <c r="E615" s="9" t="s">
        <v>44</v>
      </c>
      <c r="F615" s="9" t="s">
        <v>38</v>
      </c>
      <c r="G615" s="9" t="s">
        <v>45</v>
      </c>
      <c r="H615" s="9" t="s">
        <v>40</v>
      </c>
      <c r="I615" s="9" t="s">
        <v>41</v>
      </c>
      <c r="J615" s="9" t="s">
        <v>42</v>
      </c>
      <c r="K615" s="9" t="s">
        <v>47</v>
      </c>
      <c r="L615" s="10">
        <v>314006</v>
      </c>
      <c r="M615" s="9" t="s">
        <v>37</v>
      </c>
      <c r="N615" s="11"/>
      <c r="O615" s="11"/>
      <c r="P615" s="11"/>
      <c r="Q615" s="11"/>
      <c r="R615" s="10">
        <v>3.9999600000000002</v>
      </c>
      <c r="S615" s="10">
        <v>0.99999000000000005</v>
      </c>
      <c r="T615" s="10">
        <v>3.9999600000000002</v>
      </c>
      <c r="U615" s="10">
        <v>3.9999600000000002</v>
      </c>
      <c r="V615" s="11"/>
      <c r="W615" s="11"/>
      <c r="X615" s="11"/>
      <c r="Y615" s="11"/>
      <c r="Z615" s="12"/>
    </row>
    <row r="616" spans="1:26" x14ac:dyDescent="0.25">
      <c r="A616" s="8">
        <v>512633368666</v>
      </c>
      <c r="B616" s="9" t="s">
        <v>837</v>
      </c>
      <c r="C616" s="8">
        <v>100000155258</v>
      </c>
      <c r="D616" s="8" t="s">
        <v>1607</v>
      </c>
      <c r="E616" s="9" t="s">
        <v>31</v>
      </c>
      <c r="F616" s="9" t="s">
        <v>32</v>
      </c>
      <c r="G616" s="9" t="s">
        <v>33</v>
      </c>
      <c r="H616" s="9" t="s">
        <v>40</v>
      </c>
      <c r="I616" s="9" t="s">
        <v>41</v>
      </c>
      <c r="J616" s="9" t="s">
        <v>42</v>
      </c>
      <c r="K616" s="9" t="s">
        <v>43</v>
      </c>
      <c r="L616" s="10">
        <v>314012</v>
      </c>
      <c r="M616" s="9" t="s">
        <v>37</v>
      </c>
      <c r="N616" s="11"/>
      <c r="O616" s="10">
        <v>9.9999000000000002</v>
      </c>
      <c r="P616" s="10">
        <v>15.999840000000001</v>
      </c>
      <c r="Q616" s="10">
        <v>9.9999000000000002</v>
      </c>
      <c r="R616" s="11"/>
      <c r="S616" s="11"/>
      <c r="T616" s="10">
        <v>24.999749999999999</v>
      </c>
      <c r="U616" s="11"/>
      <c r="V616" s="11"/>
      <c r="W616" s="10">
        <v>9.9999000000000002</v>
      </c>
      <c r="X616" s="10">
        <v>4.9999500000000001</v>
      </c>
      <c r="Y616" s="11"/>
      <c r="Z616" s="12"/>
    </row>
    <row r="617" spans="1:26" x14ac:dyDescent="0.25">
      <c r="A617" s="8">
        <v>369142503782</v>
      </c>
      <c r="B617" s="9" t="s">
        <v>838</v>
      </c>
      <c r="C617" s="8">
        <v>100000068242</v>
      </c>
      <c r="D617" s="8" t="s">
        <v>1608</v>
      </c>
      <c r="E617" s="9" t="s">
        <v>31</v>
      </c>
      <c r="F617" s="9" t="s">
        <v>32</v>
      </c>
      <c r="G617" s="9" t="s">
        <v>33</v>
      </c>
      <c r="H617" s="9" t="s">
        <v>40</v>
      </c>
      <c r="I617" s="9" t="s">
        <v>41</v>
      </c>
      <c r="J617" s="9" t="s">
        <v>42</v>
      </c>
      <c r="K617" s="9" t="s">
        <v>43</v>
      </c>
      <c r="L617" s="10">
        <v>314012</v>
      </c>
      <c r="M617" s="9" t="s">
        <v>37</v>
      </c>
      <c r="N617" s="11"/>
      <c r="O617" s="10">
        <v>10.999890000000001</v>
      </c>
      <c r="P617" s="11"/>
      <c r="Q617" s="10">
        <v>1.9999800000000001</v>
      </c>
      <c r="R617" s="11"/>
      <c r="S617" s="10">
        <v>11.999879999999999</v>
      </c>
      <c r="T617" s="11"/>
      <c r="U617" s="11"/>
      <c r="V617" s="11"/>
      <c r="W617" s="11"/>
      <c r="X617" s="11"/>
      <c r="Y617" s="11"/>
      <c r="Z617" s="12"/>
    </row>
    <row r="618" spans="1:26" x14ac:dyDescent="0.25">
      <c r="A618" s="8">
        <v>409474529269</v>
      </c>
      <c r="B618" s="9" t="s">
        <v>429</v>
      </c>
      <c r="C618" s="8">
        <v>100000658429</v>
      </c>
      <c r="D618" s="8" t="s">
        <v>1199</v>
      </c>
      <c r="E618" s="9" t="s">
        <v>31</v>
      </c>
      <c r="F618" s="9" t="s">
        <v>38</v>
      </c>
      <c r="G618" s="9" t="s">
        <v>39</v>
      </c>
      <c r="H618" s="9" t="s">
        <v>40</v>
      </c>
      <c r="I618" s="9" t="s">
        <v>48</v>
      </c>
      <c r="J618" s="9" t="s">
        <v>49</v>
      </c>
      <c r="K618" s="9" t="s">
        <v>50</v>
      </c>
      <c r="L618" s="10">
        <v>514002</v>
      </c>
      <c r="M618" s="9" t="s">
        <v>51</v>
      </c>
      <c r="N618" s="11"/>
      <c r="O618" s="11"/>
      <c r="P618" s="11"/>
      <c r="Q618" s="11"/>
      <c r="R618" s="10">
        <v>3.9999600000000002</v>
      </c>
      <c r="S618" s="10">
        <v>19.9998</v>
      </c>
      <c r="T618" s="10">
        <v>14.99985</v>
      </c>
      <c r="U618" s="10">
        <v>1.9999800000000001</v>
      </c>
      <c r="V618" s="11"/>
      <c r="W618" s="10">
        <v>0.99999000000000005</v>
      </c>
      <c r="X618" s="11"/>
      <c r="Y618" s="10">
        <v>3.9999600000000002</v>
      </c>
      <c r="Z618" s="12"/>
    </row>
    <row r="619" spans="1:26" x14ac:dyDescent="0.25">
      <c r="A619" s="8">
        <v>807421613149</v>
      </c>
      <c r="B619" s="9" t="s">
        <v>581</v>
      </c>
      <c r="C619" s="8">
        <v>100000658789</v>
      </c>
      <c r="D619" s="8" t="s">
        <v>1351</v>
      </c>
      <c r="E619" s="9" t="s">
        <v>31</v>
      </c>
      <c r="F619" s="9" t="s">
        <v>38</v>
      </c>
      <c r="G619" s="9" t="s">
        <v>39</v>
      </c>
      <c r="H619" s="9" t="s">
        <v>40</v>
      </c>
      <c r="I619" s="9" t="s">
        <v>41</v>
      </c>
      <c r="J619" s="9" t="s">
        <v>55</v>
      </c>
      <c r="K619" s="9" t="s">
        <v>57</v>
      </c>
      <c r="L619" s="10">
        <v>314006</v>
      </c>
      <c r="M619" s="9" t="s">
        <v>37</v>
      </c>
      <c r="N619" s="11"/>
      <c r="O619" s="11"/>
      <c r="P619" s="10">
        <v>0.99999000000000005</v>
      </c>
      <c r="Q619" s="11"/>
      <c r="R619" s="11"/>
      <c r="S619" s="11"/>
      <c r="T619" s="10">
        <v>2.9999699999999998</v>
      </c>
      <c r="U619" s="10">
        <v>0.99999000000000005</v>
      </c>
      <c r="V619" s="11"/>
      <c r="W619" s="11"/>
      <c r="X619" s="10">
        <v>0.99999000000000005</v>
      </c>
      <c r="Y619" s="10">
        <v>0.99999000000000005</v>
      </c>
      <c r="Z619" s="12"/>
    </row>
    <row r="620" spans="1:26" x14ac:dyDescent="0.25">
      <c r="A620" s="8">
        <v>902582395472</v>
      </c>
      <c r="B620" s="9" t="s">
        <v>590</v>
      </c>
      <c r="C620" s="8">
        <v>100000890915</v>
      </c>
      <c r="D620" s="8" t="s">
        <v>1360</v>
      </c>
      <c r="E620" s="9" t="s">
        <v>31</v>
      </c>
      <c r="F620" s="9" t="s">
        <v>38</v>
      </c>
      <c r="G620" s="9" t="s">
        <v>39</v>
      </c>
      <c r="H620" s="9" t="s">
        <v>40</v>
      </c>
      <c r="I620" s="9" t="s">
        <v>46</v>
      </c>
      <c r="J620" s="9" t="s">
        <v>55</v>
      </c>
      <c r="K620" s="9" t="s">
        <v>57</v>
      </c>
      <c r="L620" s="10">
        <v>314005</v>
      </c>
      <c r="M620" s="9" t="s">
        <v>37</v>
      </c>
      <c r="N620" s="11"/>
      <c r="O620" s="10">
        <v>1.9999800000000001</v>
      </c>
      <c r="P620" s="11"/>
      <c r="Q620" s="11"/>
      <c r="R620" s="11"/>
      <c r="S620" s="11"/>
      <c r="T620" s="10">
        <v>3.9999600000000002</v>
      </c>
      <c r="U620" s="10">
        <v>0.99999000000000005</v>
      </c>
      <c r="V620" s="11"/>
      <c r="W620" s="11"/>
      <c r="X620" s="10">
        <v>1.9999800000000001</v>
      </c>
      <c r="Y620" s="10">
        <v>1.9999800000000001</v>
      </c>
      <c r="Z620" s="12"/>
    </row>
    <row r="621" spans="1:26" x14ac:dyDescent="0.25">
      <c r="A621" s="8">
        <v>540418620105</v>
      </c>
      <c r="B621" s="9" t="s">
        <v>701</v>
      </c>
      <c r="C621" s="8">
        <v>100000219463</v>
      </c>
      <c r="D621" s="8" t="s">
        <v>1471</v>
      </c>
      <c r="E621" s="9" t="s">
        <v>31</v>
      </c>
      <c r="F621" s="9" t="s">
        <v>38</v>
      </c>
      <c r="G621" s="9" t="s">
        <v>39</v>
      </c>
      <c r="H621" s="9" t="s">
        <v>40</v>
      </c>
      <c r="I621" s="9" t="s">
        <v>46</v>
      </c>
      <c r="J621" s="9" t="s">
        <v>55</v>
      </c>
      <c r="K621" s="9" t="s">
        <v>57</v>
      </c>
      <c r="L621" s="10">
        <v>314002</v>
      </c>
      <c r="M621" s="9" t="s">
        <v>37</v>
      </c>
      <c r="N621" s="11"/>
      <c r="O621" s="11"/>
      <c r="P621" s="11"/>
      <c r="Q621" s="11"/>
      <c r="R621" s="11"/>
      <c r="S621" s="10">
        <v>4.9999500000000001</v>
      </c>
      <c r="T621" s="10">
        <v>2.9999699999999998</v>
      </c>
      <c r="U621" s="10">
        <v>7.9999200000000004</v>
      </c>
      <c r="V621" s="11"/>
      <c r="W621" s="11"/>
      <c r="X621" s="10">
        <v>0.99999000000000005</v>
      </c>
      <c r="Y621" s="10">
        <v>3.9999600000000002</v>
      </c>
      <c r="Z621" s="12"/>
    </row>
    <row r="622" spans="1:26" x14ac:dyDescent="0.25">
      <c r="A622" s="8">
        <v>903194505988</v>
      </c>
      <c r="B622" s="9" t="s">
        <v>839</v>
      </c>
      <c r="C622" s="8">
        <v>100000134172</v>
      </c>
      <c r="D622" s="8" t="s">
        <v>1609</v>
      </c>
      <c r="E622" s="9" t="s">
        <v>31</v>
      </c>
      <c r="F622" s="9" t="s">
        <v>32</v>
      </c>
      <c r="G622" s="9" t="s">
        <v>33</v>
      </c>
      <c r="H622" s="9" t="s">
        <v>40</v>
      </c>
      <c r="I622" s="9" t="s">
        <v>41</v>
      </c>
      <c r="J622" s="9" t="s">
        <v>42</v>
      </c>
      <c r="K622" s="9" t="s">
        <v>43</v>
      </c>
      <c r="L622" s="10">
        <v>314012</v>
      </c>
      <c r="M622" s="9" t="s">
        <v>37</v>
      </c>
      <c r="N622" s="11"/>
      <c r="O622" s="10">
        <v>1.9999800000000001</v>
      </c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2"/>
    </row>
    <row r="623" spans="1:26" x14ac:dyDescent="0.25">
      <c r="A623" s="8">
        <v>575277688585</v>
      </c>
      <c r="B623" s="9" t="s">
        <v>535</v>
      </c>
      <c r="C623" s="8">
        <v>100000356285</v>
      </c>
      <c r="D623" s="8" t="s">
        <v>1305</v>
      </c>
      <c r="E623" s="9" t="s">
        <v>31</v>
      </c>
      <c r="F623" s="9" t="s">
        <v>38</v>
      </c>
      <c r="G623" s="9" t="s">
        <v>45</v>
      </c>
      <c r="H623" s="9" t="s">
        <v>40</v>
      </c>
      <c r="I623" s="9" t="s">
        <v>46</v>
      </c>
      <c r="J623" s="9" t="s">
        <v>42</v>
      </c>
      <c r="K623" s="9" t="s">
        <v>47</v>
      </c>
      <c r="L623" s="10">
        <v>314016</v>
      </c>
      <c r="M623" s="9" t="s">
        <v>37</v>
      </c>
      <c r="N623" s="11"/>
      <c r="O623" s="11"/>
      <c r="P623" s="11"/>
      <c r="Q623" s="10">
        <v>1.9999800000000001</v>
      </c>
      <c r="R623" s="10">
        <v>4.9999500000000001</v>
      </c>
      <c r="S623" s="10">
        <v>3.9999600000000002</v>
      </c>
      <c r="T623" s="10">
        <v>3.9999600000000002</v>
      </c>
      <c r="U623" s="10">
        <v>2.9999699999999998</v>
      </c>
      <c r="V623" s="10">
        <v>2.9999699999999998</v>
      </c>
      <c r="W623" s="11"/>
      <c r="X623" s="10">
        <v>1.9999800000000001</v>
      </c>
      <c r="Y623" s="11"/>
      <c r="Z623" s="12"/>
    </row>
    <row r="624" spans="1:26" x14ac:dyDescent="0.25">
      <c r="A624" s="8">
        <v>963276156010</v>
      </c>
      <c r="B624" s="9" t="s">
        <v>514</v>
      </c>
      <c r="C624" s="8">
        <v>100000266707</v>
      </c>
      <c r="D624" s="8" t="s">
        <v>1284</v>
      </c>
      <c r="E624" s="9" t="s">
        <v>31</v>
      </c>
      <c r="F624" s="9" t="s">
        <v>38</v>
      </c>
      <c r="G624" s="9" t="s">
        <v>45</v>
      </c>
      <c r="H624" s="9" t="s">
        <v>40</v>
      </c>
      <c r="I624" s="9" t="s">
        <v>46</v>
      </c>
      <c r="J624" s="9" t="s">
        <v>42</v>
      </c>
      <c r="K624" s="9" t="s">
        <v>47</v>
      </c>
      <c r="L624" s="10">
        <v>314002</v>
      </c>
      <c r="M624" s="9" t="s">
        <v>37</v>
      </c>
      <c r="N624" s="11"/>
      <c r="O624" s="11"/>
      <c r="P624" s="11"/>
      <c r="Q624" s="10">
        <v>1.9999800000000001</v>
      </c>
      <c r="R624" s="10">
        <v>4.9999500000000001</v>
      </c>
      <c r="S624" s="11"/>
      <c r="T624" s="10">
        <v>2.9999699999999998</v>
      </c>
      <c r="U624" s="10">
        <v>0.99999000000000005</v>
      </c>
      <c r="V624" s="10">
        <v>0.99999000000000005</v>
      </c>
      <c r="W624" s="10">
        <v>1.9999800000000001</v>
      </c>
      <c r="X624" s="10">
        <v>1.9999800000000001</v>
      </c>
      <c r="Y624" s="11"/>
      <c r="Z624" s="12"/>
    </row>
    <row r="625" spans="1:26" x14ac:dyDescent="0.25">
      <c r="A625" s="8">
        <v>540534449585</v>
      </c>
      <c r="B625" s="9" t="s">
        <v>696</v>
      </c>
      <c r="C625" s="8">
        <v>100000524288</v>
      </c>
      <c r="D625" s="8" t="s">
        <v>1466</v>
      </c>
      <c r="E625" s="9" t="s">
        <v>31</v>
      </c>
      <c r="F625" s="9" t="s">
        <v>38</v>
      </c>
      <c r="G625" s="9" t="s">
        <v>45</v>
      </c>
      <c r="H625" s="9" t="s">
        <v>40</v>
      </c>
      <c r="I625" s="9" t="s">
        <v>48</v>
      </c>
      <c r="J625" s="9" t="s">
        <v>42</v>
      </c>
      <c r="K625" s="9" t="s">
        <v>47</v>
      </c>
      <c r="L625" s="10">
        <v>514016</v>
      </c>
      <c r="M625" s="9" t="s">
        <v>51</v>
      </c>
      <c r="N625" s="11"/>
      <c r="O625" s="11"/>
      <c r="P625" s="10">
        <v>0.99999000000000005</v>
      </c>
      <c r="Q625" s="11"/>
      <c r="R625" s="10">
        <v>9.9999000000000002</v>
      </c>
      <c r="S625" s="10">
        <v>0.99999000000000005</v>
      </c>
      <c r="T625" s="11"/>
      <c r="U625" s="11"/>
      <c r="V625" s="11"/>
      <c r="W625" s="11"/>
      <c r="X625" s="11"/>
      <c r="Y625" s="11"/>
      <c r="Z625" s="12"/>
    </row>
    <row r="626" spans="1:26" x14ac:dyDescent="0.25">
      <c r="A626" s="8">
        <v>891953270726</v>
      </c>
      <c r="B626" s="9" t="s">
        <v>840</v>
      </c>
      <c r="C626" s="8">
        <v>100000614015</v>
      </c>
      <c r="D626" s="8" t="s">
        <v>1610</v>
      </c>
      <c r="E626" s="9" t="s">
        <v>31</v>
      </c>
      <c r="F626" s="9" t="s">
        <v>38</v>
      </c>
      <c r="G626" s="9" t="s">
        <v>39</v>
      </c>
      <c r="H626" s="9" t="s">
        <v>40</v>
      </c>
      <c r="I626" s="9" t="s">
        <v>46</v>
      </c>
      <c r="J626" s="9" t="s">
        <v>55</v>
      </c>
      <c r="K626" s="9" t="s">
        <v>57</v>
      </c>
      <c r="L626" s="10">
        <v>314016</v>
      </c>
      <c r="M626" s="9" t="s">
        <v>37</v>
      </c>
      <c r="N626" s="11"/>
      <c r="O626" s="11"/>
      <c r="P626" s="11"/>
      <c r="Q626" s="10">
        <v>1.9999800000000001</v>
      </c>
      <c r="R626" s="11"/>
      <c r="S626" s="10">
        <v>5.9999399999999996</v>
      </c>
      <c r="T626" s="10">
        <v>6.99993</v>
      </c>
      <c r="U626" s="11"/>
      <c r="V626" s="11"/>
      <c r="W626" s="11"/>
      <c r="X626" s="11"/>
      <c r="Y626" s="11"/>
      <c r="Z626" s="12"/>
    </row>
    <row r="627" spans="1:26" x14ac:dyDescent="0.25">
      <c r="A627" s="8">
        <v>934990440460</v>
      </c>
      <c r="B627" s="9" t="s">
        <v>552</v>
      </c>
      <c r="C627" s="8">
        <v>100000767571</v>
      </c>
      <c r="D627" s="8" t="s">
        <v>1322</v>
      </c>
      <c r="E627" s="9" t="s">
        <v>31</v>
      </c>
      <c r="F627" s="9" t="s">
        <v>32</v>
      </c>
      <c r="G627" s="9" t="s">
        <v>33</v>
      </c>
      <c r="H627" s="9" t="s">
        <v>40</v>
      </c>
      <c r="I627" s="9" t="s">
        <v>52</v>
      </c>
      <c r="J627" s="9" t="s">
        <v>60</v>
      </c>
      <c r="K627" s="9" t="s">
        <v>67</v>
      </c>
      <c r="L627" s="10">
        <v>414007</v>
      </c>
      <c r="M627" s="9" t="s">
        <v>54</v>
      </c>
      <c r="N627" s="11"/>
      <c r="O627" s="11"/>
      <c r="P627" s="10">
        <v>2.9999699999999998</v>
      </c>
      <c r="Q627" s="10">
        <v>3.9999600000000002</v>
      </c>
      <c r="R627" s="10">
        <v>4.9999500000000001</v>
      </c>
      <c r="S627" s="10">
        <v>1.9999800000000001</v>
      </c>
      <c r="T627" s="11"/>
      <c r="U627" s="10">
        <v>6.99993</v>
      </c>
      <c r="V627" s="11"/>
      <c r="W627" s="10">
        <v>1.9999800000000001</v>
      </c>
      <c r="X627" s="10">
        <v>4.9999500000000001</v>
      </c>
      <c r="Y627" s="10">
        <v>2.9999699999999998</v>
      </c>
      <c r="Z627" s="12"/>
    </row>
    <row r="628" spans="1:26" x14ac:dyDescent="0.25">
      <c r="A628" s="8">
        <v>519868955317</v>
      </c>
      <c r="B628" s="9" t="s">
        <v>503</v>
      </c>
      <c r="C628" s="8">
        <v>100000595056</v>
      </c>
      <c r="D628" s="8" t="s">
        <v>1273</v>
      </c>
      <c r="E628" s="9" t="s">
        <v>31</v>
      </c>
      <c r="F628" s="9" t="s">
        <v>38</v>
      </c>
      <c r="G628" s="9" t="s">
        <v>39</v>
      </c>
      <c r="H628" s="9" t="s">
        <v>40</v>
      </c>
      <c r="I628" s="9" t="s">
        <v>41</v>
      </c>
      <c r="J628" s="9" t="s">
        <v>55</v>
      </c>
      <c r="K628" s="9" t="s">
        <v>57</v>
      </c>
      <c r="L628" s="10">
        <v>314012</v>
      </c>
      <c r="M628" s="9" t="s">
        <v>37</v>
      </c>
      <c r="N628" s="11"/>
      <c r="O628" s="11"/>
      <c r="P628" s="11"/>
      <c r="Q628" s="11"/>
      <c r="R628" s="11"/>
      <c r="S628" s="11"/>
      <c r="T628" s="11"/>
      <c r="U628" s="10">
        <v>0.99999000000000005</v>
      </c>
      <c r="V628" s="10">
        <v>0.99999000000000005</v>
      </c>
      <c r="W628" s="11"/>
      <c r="X628" s="11"/>
      <c r="Y628" s="10">
        <v>2.9999699999999998</v>
      </c>
      <c r="Z628" s="12"/>
    </row>
    <row r="629" spans="1:26" x14ac:dyDescent="0.25">
      <c r="A629" s="8">
        <v>570645130437</v>
      </c>
      <c r="B629" s="9" t="s">
        <v>842</v>
      </c>
      <c r="C629" s="8">
        <v>100000425398</v>
      </c>
      <c r="D629" s="8" t="s">
        <v>1612</v>
      </c>
      <c r="E629" s="9" t="s">
        <v>31</v>
      </c>
      <c r="F629" s="9" t="s">
        <v>32</v>
      </c>
      <c r="G629" s="9" t="s">
        <v>33</v>
      </c>
      <c r="H629" s="9" t="s">
        <v>40</v>
      </c>
      <c r="I629" s="9" t="s">
        <v>41</v>
      </c>
      <c r="J629" s="9" t="s">
        <v>42</v>
      </c>
      <c r="K629" s="9" t="s">
        <v>43</v>
      </c>
      <c r="L629" s="10">
        <v>314004</v>
      </c>
      <c r="M629" s="9" t="s">
        <v>37</v>
      </c>
      <c r="N629" s="11"/>
      <c r="O629" s="10">
        <v>7.9999200000000004</v>
      </c>
      <c r="P629" s="10">
        <v>3.9999600000000002</v>
      </c>
      <c r="Q629" s="10">
        <v>1.9999800000000001</v>
      </c>
      <c r="R629" s="10">
        <v>25.999739999999999</v>
      </c>
      <c r="S629" s="11"/>
      <c r="T629" s="11"/>
      <c r="U629" s="11"/>
      <c r="V629" s="11"/>
      <c r="W629" s="10">
        <v>2.9999699999999998</v>
      </c>
      <c r="X629" s="11"/>
      <c r="Y629" s="11"/>
      <c r="Z629" s="12"/>
    </row>
    <row r="630" spans="1:26" x14ac:dyDescent="0.25">
      <c r="A630" s="8">
        <v>435011471717</v>
      </c>
      <c r="B630" s="9" t="s">
        <v>843</v>
      </c>
      <c r="C630" s="8">
        <v>100000494247</v>
      </c>
      <c r="D630" s="8" t="s">
        <v>1613</v>
      </c>
      <c r="E630" s="9" t="s">
        <v>44</v>
      </c>
      <c r="F630" s="9" t="s">
        <v>38</v>
      </c>
      <c r="G630" s="9" t="s">
        <v>39</v>
      </c>
      <c r="H630" s="9" t="s">
        <v>40</v>
      </c>
      <c r="I630" s="9" t="s">
        <v>46</v>
      </c>
      <c r="J630" s="9" t="s">
        <v>55</v>
      </c>
      <c r="K630" s="9" t="s">
        <v>56</v>
      </c>
      <c r="L630" s="10">
        <v>314016</v>
      </c>
      <c r="M630" s="9" t="s">
        <v>37</v>
      </c>
      <c r="N630" s="11"/>
      <c r="O630" s="11"/>
      <c r="P630" s="10">
        <v>1.9999800000000001</v>
      </c>
      <c r="Q630" s="10">
        <v>2.9999699999999998</v>
      </c>
      <c r="R630" s="10">
        <v>0.99999000000000005</v>
      </c>
      <c r="S630" s="11"/>
      <c r="T630" s="11"/>
      <c r="U630" s="11"/>
      <c r="V630" s="11"/>
      <c r="W630" s="11"/>
      <c r="X630" s="11"/>
      <c r="Y630" s="11"/>
      <c r="Z630" s="12"/>
    </row>
    <row r="631" spans="1:26" x14ac:dyDescent="0.25">
      <c r="A631" s="8">
        <v>994259310850</v>
      </c>
      <c r="B631" s="9" t="s">
        <v>844</v>
      </c>
      <c r="C631" s="8">
        <v>100000712024</v>
      </c>
      <c r="D631" s="8" t="s">
        <v>1614</v>
      </c>
      <c r="E631" s="9" t="s">
        <v>31</v>
      </c>
      <c r="F631" s="9" t="s">
        <v>32</v>
      </c>
      <c r="G631" s="9" t="s">
        <v>33</v>
      </c>
      <c r="H631" s="9" t="s">
        <v>40</v>
      </c>
      <c r="I631" s="9" t="s">
        <v>46</v>
      </c>
      <c r="J631" s="9" t="s">
        <v>42</v>
      </c>
      <c r="K631" s="9" t="s">
        <v>43</v>
      </c>
      <c r="L631" s="10">
        <v>314016</v>
      </c>
      <c r="M631" s="9" t="s">
        <v>37</v>
      </c>
      <c r="N631" s="11"/>
      <c r="O631" s="10">
        <v>3.9999600000000002</v>
      </c>
      <c r="P631" s="10">
        <v>4.9999500000000001</v>
      </c>
      <c r="Q631" s="11"/>
      <c r="R631" s="10">
        <v>1.9999800000000001</v>
      </c>
      <c r="S631" s="10">
        <v>2.9999699999999998</v>
      </c>
      <c r="T631" s="10">
        <v>1.9999800000000001</v>
      </c>
      <c r="U631" s="10">
        <v>49.999499999999998</v>
      </c>
      <c r="V631" s="10">
        <v>9.9999000000000002</v>
      </c>
      <c r="W631" s="11"/>
      <c r="X631" s="11"/>
      <c r="Y631" s="10">
        <v>9.9999000000000002</v>
      </c>
      <c r="Z631" s="12"/>
    </row>
    <row r="632" spans="1:26" x14ac:dyDescent="0.25">
      <c r="A632" s="8">
        <v>279604384998</v>
      </c>
      <c r="B632" s="9" t="s">
        <v>845</v>
      </c>
      <c r="C632" s="8">
        <v>100000910285</v>
      </c>
      <c r="D632" s="8" t="s">
        <v>1615</v>
      </c>
      <c r="E632" s="9" t="s">
        <v>31</v>
      </c>
      <c r="F632" s="9" t="s">
        <v>32</v>
      </c>
      <c r="G632" s="9" t="s">
        <v>33</v>
      </c>
      <c r="H632" s="9" t="s">
        <v>40</v>
      </c>
      <c r="I632" s="9" t="s">
        <v>41</v>
      </c>
      <c r="J632" s="9" t="s">
        <v>42</v>
      </c>
      <c r="K632" s="9" t="s">
        <v>43</v>
      </c>
      <c r="L632" s="10">
        <v>314012</v>
      </c>
      <c r="M632" s="9" t="s">
        <v>37</v>
      </c>
      <c r="N632" s="11"/>
      <c r="O632" s="10">
        <v>4.9999500000000001</v>
      </c>
      <c r="P632" s="11"/>
      <c r="Q632" s="10">
        <v>9.9999000000000002</v>
      </c>
      <c r="R632" s="10">
        <v>10.999890000000001</v>
      </c>
      <c r="S632" s="10">
        <v>19.9998</v>
      </c>
      <c r="T632" s="11"/>
      <c r="U632" s="11"/>
      <c r="V632" s="11"/>
      <c r="W632" s="11"/>
      <c r="X632" s="11"/>
      <c r="Y632" s="11"/>
      <c r="Z632" s="12"/>
    </row>
    <row r="633" spans="1:26" x14ac:dyDescent="0.25">
      <c r="A633" s="8">
        <v>831861220128</v>
      </c>
      <c r="B633" s="9" t="s">
        <v>846</v>
      </c>
      <c r="C633" s="8">
        <v>100000605001</v>
      </c>
      <c r="D633" s="8" t="s">
        <v>1616</v>
      </c>
      <c r="E633" s="9" t="s">
        <v>31</v>
      </c>
      <c r="F633" s="9" t="s">
        <v>32</v>
      </c>
      <c r="G633" s="9" t="s">
        <v>33</v>
      </c>
      <c r="H633" s="9" t="s">
        <v>40</v>
      </c>
      <c r="I633" s="9" t="s">
        <v>41</v>
      </c>
      <c r="J633" s="9" t="s">
        <v>42</v>
      </c>
      <c r="K633" s="9" t="s">
        <v>43</v>
      </c>
      <c r="L633" s="10">
        <v>314004</v>
      </c>
      <c r="M633" s="9" t="s">
        <v>37</v>
      </c>
      <c r="N633" s="11"/>
      <c r="O633" s="11"/>
      <c r="P633" s="10">
        <v>1.9999800000000001</v>
      </c>
      <c r="Q633" s="11"/>
      <c r="R633" s="10">
        <v>3.9999600000000002</v>
      </c>
      <c r="S633" s="11"/>
      <c r="T633" s="11"/>
      <c r="U633" s="11"/>
      <c r="V633" s="11"/>
      <c r="W633" s="11"/>
      <c r="X633" s="11"/>
      <c r="Y633" s="11"/>
      <c r="Z633" s="12"/>
    </row>
    <row r="634" spans="1:26" x14ac:dyDescent="0.25">
      <c r="A634" s="8">
        <v>875904359521</v>
      </c>
      <c r="B634" s="9" t="s">
        <v>651</v>
      </c>
      <c r="C634" s="8">
        <v>100000180114</v>
      </c>
      <c r="D634" s="8" t="s">
        <v>1421</v>
      </c>
      <c r="E634" s="9" t="s">
        <v>31</v>
      </c>
      <c r="F634" s="9" t="s">
        <v>38</v>
      </c>
      <c r="G634" s="9" t="s">
        <v>39</v>
      </c>
      <c r="H634" s="9" t="s">
        <v>40</v>
      </c>
      <c r="I634" s="9" t="s">
        <v>48</v>
      </c>
      <c r="J634" s="9" t="s">
        <v>49</v>
      </c>
      <c r="K634" s="9" t="s">
        <v>50</v>
      </c>
      <c r="L634" s="10">
        <v>514016</v>
      </c>
      <c r="M634" s="9" t="s">
        <v>51</v>
      </c>
      <c r="N634" s="11"/>
      <c r="O634" s="11"/>
      <c r="P634" s="11"/>
      <c r="Q634" s="10">
        <v>7.9999200000000004</v>
      </c>
      <c r="R634" s="10">
        <v>4.9999500000000001</v>
      </c>
      <c r="S634" s="10">
        <v>6.99993</v>
      </c>
      <c r="T634" s="10">
        <v>0.99999000000000005</v>
      </c>
      <c r="U634" s="10">
        <v>0.99999000000000005</v>
      </c>
      <c r="V634" s="10">
        <v>3.9999600000000002</v>
      </c>
      <c r="W634" s="11"/>
      <c r="X634" s="11"/>
      <c r="Y634" s="10">
        <v>2.9999699999999998</v>
      </c>
      <c r="Z634" s="12"/>
    </row>
    <row r="635" spans="1:26" x14ac:dyDescent="0.25">
      <c r="A635" s="8">
        <v>456344608457</v>
      </c>
      <c r="B635" s="9" t="s">
        <v>847</v>
      </c>
      <c r="C635" s="8">
        <v>100000298878</v>
      </c>
      <c r="D635" s="8" t="s">
        <v>1617</v>
      </c>
      <c r="E635" s="9" t="s">
        <v>31</v>
      </c>
      <c r="F635" s="9" t="s">
        <v>38</v>
      </c>
      <c r="G635" s="9" t="s">
        <v>39</v>
      </c>
      <c r="H635" s="9" t="s">
        <v>40</v>
      </c>
      <c r="I635" s="9" t="s">
        <v>48</v>
      </c>
      <c r="J635" s="9" t="s">
        <v>49</v>
      </c>
      <c r="K635" s="9" t="s">
        <v>50</v>
      </c>
      <c r="L635" s="10">
        <v>514016</v>
      </c>
      <c r="M635" s="9" t="s">
        <v>51</v>
      </c>
      <c r="N635" s="11"/>
      <c r="O635" s="11"/>
      <c r="P635" s="11"/>
      <c r="Q635" s="11"/>
      <c r="R635" s="10">
        <v>1.9999800000000001</v>
      </c>
      <c r="S635" s="10">
        <v>0.99999000000000005</v>
      </c>
      <c r="T635" s="10">
        <v>1.9999800000000001</v>
      </c>
      <c r="U635" s="10">
        <v>100.99899000000001</v>
      </c>
      <c r="V635" s="11"/>
      <c r="W635" s="11"/>
      <c r="X635" s="11"/>
      <c r="Y635" s="11"/>
      <c r="Z635" s="12"/>
    </row>
    <row r="636" spans="1:26" x14ac:dyDescent="0.25">
      <c r="A636" s="8">
        <v>835557783550</v>
      </c>
      <c r="B636" s="9" t="s">
        <v>849</v>
      </c>
      <c r="C636" s="8">
        <v>100000202938</v>
      </c>
      <c r="D636" s="8" t="s">
        <v>1619</v>
      </c>
      <c r="E636" s="9" t="s">
        <v>31</v>
      </c>
      <c r="F636" s="9" t="s">
        <v>38</v>
      </c>
      <c r="G636" s="9" t="s">
        <v>39</v>
      </c>
      <c r="H636" s="9" t="s">
        <v>40</v>
      </c>
      <c r="I636" s="9" t="s">
        <v>41</v>
      </c>
      <c r="J636" s="9" t="s">
        <v>42</v>
      </c>
      <c r="K636" s="9" t="s">
        <v>43</v>
      </c>
      <c r="L636" s="10">
        <v>314004</v>
      </c>
      <c r="M636" s="9" t="s">
        <v>37</v>
      </c>
      <c r="N636" s="11"/>
      <c r="O636" s="11"/>
      <c r="P636" s="11"/>
      <c r="Q636" s="11"/>
      <c r="R636" s="11"/>
      <c r="S636" s="11"/>
      <c r="T636" s="11"/>
      <c r="U636" s="10">
        <v>3.9999600000000002</v>
      </c>
      <c r="V636" s="11"/>
      <c r="W636" s="10">
        <v>29.999700000000001</v>
      </c>
      <c r="X636" s="11"/>
      <c r="Y636" s="11"/>
      <c r="Z636" s="12"/>
    </row>
    <row r="637" spans="1:26" x14ac:dyDescent="0.25">
      <c r="A637" s="8">
        <v>262244745403</v>
      </c>
      <c r="B637" s="9" t="s">
        <v>850</v>
      </c>
      <c r="C637" s="8">
        <v>100000888168</v>
      </c>
      <c r="D637" s="8" t="s">
        <v>1620</v>
      </c>
      <c r="E637" s="9" t="s">
        <v>31</v>
      </c>
      <c r="F637" s="9" t="s">
        <v>38</v>
      </c>
      <c r="G637" s="9" t="s">
        <v>39</v>
      </c>
      <c r="H637" s="9" t="s">
        <v>40</v>
      </c>
      <c r="I637" s="9" t="s">
        <v>48</v>
      </c>
      <c r="J637" s="9" t="s">
        <v>42</v>
      </c>
      <c r="K637" s="9" t="s">
        <v>43</v>
      </c>
      <c r="L637" s="10">
        <v>514016</v>
      </c>
      <c r="M637" s="9" t="s">
        <v>51</v>
      </c>
      <c r="N637" s="11"/>
      <c r="O637" s="11"/>
      <c r="P637" s="11"/>
      <c r="Q637" s="11"/>
      <c r="R637" s="11"/>
      <c r="S637" s="11"/>
      <c r="T637" s="11"/>
      <c r="U637" s="11"/>
      <c r="V637" s="11"/>
      <c r="W637" s="10">
        <v>14.99985</v>
      </c>
      <c r="X637" s="11"/>
      <c r="Y637" s="11"/>
      <c r="Z637" s="12"/>
    </row>
    <row r="638" spans="1:26" x14ac:dyDescent="0.25">
      <c r="A638" s="8">
        <v>888550989997</v>
      </c>
      <c r="B638" s="9" t="s">
        <v>851</v>
      </c>
      <c r="C638" s="8">
        <v>100000882426</v>
      </c>
      <c r="D638" s="8" t="s">
        <v>1621</v>
      </c>
      <c r="E638" s="9" t="s">
        <v>31</v>
      </c>
      <c r="F638" s="9" t="s">
        <v>38</v>
      </c>
      <c r="G638" s="9" t="s">
        <v>39</v>
      </c>
      <c r="H638" s="9" t="s">
        <v>40</v>
      </c>
      <c r="I638" s="9" t="s">
        <v>48</v>
      </c>
      <c r="J638" s="9" t="s">
        <v>49</v>
      </c>
      <c r="K638" s="9" t="s">
        <v>50</v>
      </c>
      <c r="L638" s="10">
        <v>514016</v>
      </c>
      <c r="M638" s="9" t="s">
        <v>51</v>
      </c>
      <c r="N638" s="11"/>
      <c r="O638" s="11"/>
      <c r="P638" s="11"/>
      <c r="Q638" s="11"/>
      <c r="R638" s="11"/>
      <c r="S638" s="11"/>
      <c r="T638" s="11"/>
      <c r="U638" s="11"/>
      <c r="V638" s="10">
        <v>2.9999699999999998</v>
      </c>
      <c r="W638" s="11"/>
      <c r="X638" s="10">
        <v>2.9999699999999998</v>
      </c>
      <c r="Y638" s="10">
        <v>1.1999880000000001</v>
      </c>
      <c r="Z638" s="12"/>
    </row>
    <row r="639" spans="1:26" x14ac:dyDescent="0.25">
      <c r="A639" s="8">
        <v>755844669843</v>
      </c>
      <c r="B639" s="9" t="s">
        <v>852</v>
      </c>
      <c r="C639" s="8">
        <v>100000554214</v>
      </c>
      <c r="D639" s="8" t="s">
        <v>1622</v>
      </c>
      <c r="E639" s="9" t="s">
        <v>31</v>
      </c>
      <c r="F639" s="9" t="s">
        <v>38</v>
      </c>
      <c r="G639" s="9" t="s">
        <v>39</v>
      </c>
      <c r="H639" s="9" t="s">
        <v>40</v>
      </c>
      <c r="I639" s="9" t="s">
        <v>48</v>
      </c>
      <c r="J639" s="9" t="s">
        <v>49</v>
      </c>
      <c r="K639" s="9" t="s">
        <v>50</v>
      </c>
      <c r="L639" s="10">
        <v>514002</v>
      </c>
      <c r="M639" s="9" t="s">
        <v>51</v>
      </c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0">
        <v>1.9999800000000001</v>
      </c>
      <c r="Z639" s="12"/>
    </row>
    <row r="640" spans="1:26" x14ac:dyDescent="0.25">
      <c r="A640" s="8">
        <v>802643834524</v>
      </c>
      <c r="B640" s="9" t="s">
        <v>406</v>
      </c>
      <c r="C640" s="8">
        <v>100000699792</v>
      </c>
      <c r="D640" s="8" t="s">
        <v>1176</v>
      </c>
      <c r="E640" s="9" t="s">
        <v>31</v>
      </c>
      <c r="F640" s="9" t="s">
        <v>38</v>
      </c>
      <c r="G640" s="9" t="s">
        <v>39</v>
      </c>
      <c r="H640" s="9" t="s">
        <v>40</v>
      </c>
      <c r="I640" s="9" t="s">
        <v>41</v>
      </c>
      <c r="J640" s="9" t="s">
        <v>55</v>
      </c>
      <c r="K640" s="9" t="s">
        <v>57</v>
      </c>
      <c r="L640" s="10">
        <v>314004</v>
      </c>
      <c r="M640" s="9" t="s">
        <v>37</v>
      </c>
      <c r="N640" s="11"/>
      <c r="O640" s="10">
        <v>3.9999600000000002</v>
      </c>
      <c r="P640" s="10">
        <v>0.99999000000000005</v>
      </c>
      <c r="Q640" s="10">
        <v>1.9999800000000001</v>
      </c>
      <c r="R640" s="10">
        <v>11.999879999999999</v>
      </c>
      <c r="S640" s="10">
        <v>12.99987</v>
      </c>
      <c r="T640" s="10">
        <v>0.99999000000000005</v>
      </c>
      <c r="U640" s="10">
        <v>0.99999000000000005</v>
      </c>
      <c r="V640" s="10">
        <v>2.9999699999999998</v>
      </c>
      <c r="W640" s="11"/>
      <c r="X640" s="10">
        <v>3.9999600000000002</v>
      </c>
      <c r="Y640" s="10">
        <v>2.9999699999999998</v>
      </c>
      <c r="Z640" s="12"/>
    </row>
    <row r="641" spans="1:26" x14ac:dyDescent="0.25">
      <c r="A641" s="8">
        <v>458242614139</v>
      </c>
      <c r="B641" s="9" t="s">
        <v>853</v>
      </c>
      <c r="C641" s="8">
        <v>100000712595</v>
      </c>
      <c r="D641" s="8" t="s">
        <v>1623</v>
      </c>
      <c r="E641" s="9" t="s">
        <v>44</v>
      </c>
      <c r="F641" s="9" t="s">
        <v>38</v>
      </c>
      <c r="G641" s="9" t="s">
        <v>39</v>
      </c>
      <c r="H641" s="9" t="s">
        <v>40</v>
      </c>
      <c r="I641" s="9" t="s">
        <v>41</v>
      </c>
      <c r="J641" s="9" t="s">
        <v>55</v>
      </c>
      <c r="K641" s="9" t="s">
        <v>57</v>
      </c>
      <c r="L641" s="10">
        <v>314004</v>
      </c>
      <c r="M641" s="9" t="s">
        <v>37</v>
      </c>
      <c r="N641" s="11"/>
      <c r="O641" s="10">
        <v>16.999829999999999</v>
      </c>
      <c r="P641" s="10">
        <v>4.9999500000000001</v>
      </c>
      <c r="Q641" s="10">
        <v>9.9999000000000002</v>
      </c>
      <c r="R641" s="10">
        <v>10.999890000000001</v>
      </c>
      <c r="S641" s="10">
        <v>0.99999000000000005</v>
      </c>
      <c r="T641" s="10">
        <v>3.9999600000000002</v>
      </c>
      <c r="U641" s="10">
        <v>3.9999600000000002</v>
      </c>
      <c r="V641" s="11"/>
      <c r="W641" s="11"/>
      <c r="X641" s="11"/>
      <c r="Y641" s="11"/>
      <c r="Z641" s="12"/>
    </row>
    <row r="642" spans="1:26" x14ac:dyDescent="0.25">
      <c r="A642" s="8">
        <v>220172938812</v>
      </c>
      <c r="B642" s="9" t="s">
        <v>854</v>
      </c>
      <c r="C642" s="8">
        <v>100000748291</v>
      </c>
      <c r="D642" s="8" t="s">
        <v>1624</v>
      </c>
      <c r="E642" s="9" t="s">
        <v>31</v>
      </c>
      <c r="F642" s="9" t="s">
        <v>32</v>
      </c>
      <c r="G642" s="9" t="s">
        <v>33</v>
      </c>
      <c r="H642" s="9" t="s">
        <v>40</v>
      </c>
      <c r="I642" s="9" t="s">
        <v>41</v>
      </c>
      <c r="J642" s="9" t="s">
        <v>42</v>
      </c>
      <c r="K642" s="9" t="s">
        <v>43</v>
      </c>
      <c r="L642" s="10">
        <v>314012</v>
      </c>
      <c r="M642" s="9" t="s">
        <v>37</v>
      </c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0">
        <v>9.9999000000000002</v>
      </c>
      <c r="Z642" s="12"/>
    </row>
    <row r="643" spans="1:26" x14ac:dyDescent="0.25">
      <c r="A643" s="8">
        <v>414817710962</v>
      </c>
      <c r="B643" s="9" t="s">
        <v>244</v>
      </c>
      <c r="C643" s="8">
        <v>100000380234</v>
      </c>
      <c r="D643" s="8" t="s">
        <v>1014</v>
      </c>
      <c r="E643" s="9" t="s">
        <v>31</v>
      </c>
      <c r="F643" s="9" t="s">
        <v>38</v>
      </c>
      <c r="G643" s="9" t="s">
        <v>39</v>
      </c>
      <c r="H643" s="9" t="s">
        <v>40</v>
      </c>
      <c r="I643" s="9" t="s">
        <v>46</v>
      </c>
      <c r="J643" s="9" t="s">
        <v>55</v>
      </c>
      <c r="K643" s="9" t="s">
        <v>56</v>
      </c>
      <c r="L643" s="10">
        <v>314003</v>
      </c>
      <c r="M643" s="9" t="s">
        <v>37</v>
      </c>
      <c r="N643" s="11"/>
      <c r="O643" s="10">
        <v>14.99985</v>
      </c>
      <c r="P643" s="11"/>
      <c r="Q643" s="10">
        <v>9.9999000000000002</v>
      </c>
      <c r="R643" s="10">
        <v>7.9999200000000004</v>
      </c>
      <c r="S643" s="10">
        <v>11.999879999999999</v>
      </c>
      <c r="T643" s="10">
        <v>0.99999000000000005</v>
      </c>
      <c r="U643" s="11"/>
      <c r="V643" s="11"/>
      <c r="W643" s="11"/>
      <c r="X643" s="11"/>
      <c r="Y643" s="11"/>
      <c r="Z643" s="12"/>
    </row>
    <row r="644" spans="1:26" x14ac:dyDescent="0.25">
      <c r="A644" s="8">
        <v>619939842129</v>
      </c>
      <c r="B644" s="9" t="s">
        <v>855</v>
      </c>
      <c r="C644" s="8">
        <v>100000708635</v>
      </c>
      <c r="D644" s="8" t="s">
        <v>1625</v>
      </c>
      <c r="E644" s="9" t="s">
        <v>31</v>
      </c>
      <c r="F644" s="9" t="s">
        <v>32</v>
      </c>
      <c r="G644" s="9" t="s">
        <v>33</v>
      </c>
      <c r="H644" s="9" t="s">
        <v>34</v>
      </c>
      <c r="I644" s="9" t="s">
        <v>35</v>
      </c>
      <c r="J644" s="9" t="s">
        <v>55</v>
      </c>
      <c r="K644" s="9" t="s">
        <v>56</v>
      </c>
      <c r="L644" s="10">
        <v>314010</v>
      </c>
      <c r="M644" s="9" t="s">
        <v>37</v>
      </c>
      <c r="N644" s="11"/>
      <c r="O644" s="11"/>
      <c r="P644" s="11"/>
      <c r="Q644" s="11"/>
      <c r="R644" s="11"/>
      <c r="S644" s="10">
        <v>1115.98884</v>
      </c>
      <c r="T644" s="11"/>
      <c r="U644" s="11"/>
      <c r="V644" s="11"/>
      <c r="W644" s="11"/>
      <c r="X644" s="11"/>
      <c r="Y644" s="11"/>
      <c r="Z644" s="12"/>
    </row>
    <row r="645" spans="1:26" x14ac:dyDescent="0.25">
      <c r="A645" s="8">
        <v>101058901066</v>
      </c>
      <c r="B645" s="9" t="s">
        <v>308</v>
      </c>
      <c r="C645" s="8">
        <v>100000670525</v>
      </c>
      <c r="D645" s="8" t="s">
        <v>1078</v>
      </c>
      <c r="E645" s="9" t="s">
        <v>31</v>
      </c>
      <c r="F645" s="9" t="s">
        <v>38</v>
      </c>
      <c r="G645" s="9" t="s">
        <v>39</v>
      </c>
      <c r="H645" s="9" t="s">
        <v>40</v>
      </c>
      <c r="I645" s="9" t="s">
        <v>46</v>
      </c>
      <c r="J645" s="9" t="s">
        <v>55</v>
      </c>
      <c r="K645" s="9" t="s">
        <v>56</v>
      </c>
      <c r="L645" s="10">
        <v>314003</v>
      </c>
      <c r="M645" s="9" t="s">
        <v>37</v>
      </c>
      <c r="N645" s="11"/>
      <c r="O645" s="10">
        <v>14.99985</v>
      </c>
      <c r="P645" s="10">
        <v>0.99999000000000005</v>
      </c>
      <c r="Q645" s="11"/>
      <c r="R645" s="10">
        <v>1.9999800000000001</v>
      </c>
      <c r="S645" s="10">
        <v>11.999879999999999</v>
      </c>
      <c r="T645" s="10">
        <v>2.9999699999999998</v>
      </c>
      <c r="U645" s="11"/>
      <c r="V645" s="11"/>
      <c r="W645" s="11"/>
      <c r="X645" s="10">
        <v>0.99999000000000005</v>
      </c>
      <c r="Y645" s="10">
        <v>0.99999000000000005</v>
      </c>
      <c r="Z645" s="12"/>
    </row>
    <row r="646" spans="1:26" x14ac:dyDescent="0.25">
      <c r="A646" s="8">
        <v>662948063107</v>
      </c>
      <c r="B646" s="9" t="s">
        <v>672</v>
      </c>
      <c r="C646" s="8">
        <v>100000550473</v>
      </c>
      <c r="D646" s="8" t="s">
        <v>1442</v>
      </c>
      <c r="E646" s="9" t="s">
        <v>31</v>
      </c>
      <c r="F646" s="9" t="s">
        <v>38</v>
      </c>
      <c r="G646" s="9" t="s">
        <v>39</v>
      </c>
      <c r="H646" s="9" t="s">
        <v>40</v>
      </c>
      <c r="I646" s="9" t="s">
        <v>41</v>
      </c>
      <c r="J646" s="9" t="s">
        <v>55</v>
      </c>
      <c r="K646" s="9" t="s">
        <v>57</v>
      </c>
      <c r="L646" s="10">
        <v>314006</v>
      </c>
      <c r="M646" s="9" t="s">
        <v>37</v>
      </c>
      <c r="N646" s="11"/>
      <c r="O646" s="10">
        <v>1.9999800000000001</v>
      </c>
      <c r="P646" s="11"/>
      <c r="Q646" s="11"/>
      <c r="R646" s="11"/>
      <c r="S646" s="10">
        <v>0.99999000000000005</v>
      </c>
      <c r="T646" s="11"/>
      <c r="U646" s="10">
        <v>0.99999000000000005</v>
      </c>
      <c r="V646" s="11"/>
      <c r="W646" s="10">
        <v>0.99999000000000005</v>
      </c>
      <c r="X646" s="11"/>
      <c r="Y646" s="10">
        <v>0.99999000000000005</v>
      </c>
      <c r="Z646" s="12"/>
    </row>
    <row r="647" spans="1:26" x14ac:dyDescent="0.25">
      <c r="A647" s="8">
        <v>732730618524</v>
      </c>
      <c r="B647" s="9" t="s">
        <v>645</v>
      </c>
      <c r="C647" s="8">
        <v>100000441266</v>
      </c>
      <c r="D647" s="8" t="s">
        <v>1415</v>
      </c>
      <c r="E647" s="9" t="s">
        <v>31</v>
      </c>
      <c r="F647" s="9" t="s">
        <v>38</v>
      </c>
      <c r="G647" s="9" t="s">
        <v>39</v>
      </c>
      <c r="H647" s="9" t="s">
        <v>40</v>
      </c>
      <c r="I647" s="9" t="s">
        <v>46</v>
      </c>
      <c r="J647" s="9" t="s">
        <v>49</v>
      </c>
      <c r="K647" s="9" t="s">
        <v>50</v>
      </c>
      <c r="L647" s="10">
        <v>314003</v>
      </c>
      <c r="M647" s="9" t="s">
        <v>37</v>
      </c>
      <c r="N647" s="11"/>
      <c r="O647" s="10">
        <v>2.9999699999999998</v>
      </c>
      <c r="P647" s="10">
        <v>4.9999500000000001</v>
      </c>
      <c r="Q647" s="11"/>
      <c r="R647" s="10">
        <v>1.9999800000000001</v>
      </c>
      <c r="S647" s="10">
        <v>4.9999500000000001</v>
      </c>
      <c r="T647" s="10">
        <v>7.9999200000000004</v>
      </c>
      <c r="U647" s="10">
        <v>1.9999800000000001</v>
      </c>
      <c r="V647" s="10">
        <v>5.9999399999999996</v>
      </c>
      <c r="W647" s="11"/>
      <c r="X647" s="10">
        <v>1.9999800000000001</v>
      </c>
      <c r="Y647" s="10">
        <v>4.9999500000000001</v>
      </c>
      <c r="Z647" s="12"/>
    </row>
    <row r="648" spans="1:26" x14ac:dyDescent="0.25">
      <c r="A648" s="8">
        <v>438164622072</v>
      </c>
      <c r="B648" s="9" t="s">
        <v>857</v>
      </c>
      <c r="C648" s="8">
        <v>100000466570</v>
      </c>
      <c r="D648" s="8" t="s">
        <v>1627</v>
      </c>
      <c r="E648" s="9" t="s">
        <v>31</v>
      </c>
      <c r="F648" s="9" t="s">
        <v>38</v>
      </c>
      <c r="G648" s="9" t="s">
        <v>39</v>
      </c>
      <c r="H648" s="9" t="s">
        <v>40</v>
      </c>
      <c r="I648" s="9" t="s">
        <v>48</v>
      </c>
      <c r="J648" s="9" t="s">
        <v>49</v>
      </c>
      <c r="K648" s="9" t="s">
        <v>50</v>
      </c>
      <c r="L648" s="10">
        <v>514002</v>
      </c>
      <c r="M648" s="9" t="s">
        <v>51</v>
      </c>
      <c r="N648" s="11"/>
      <c r="O648" s="10">
        <v>3.9999600000000002</v>
      </c>
      <c r="P648" s="11"/>
      <c r="Q648" s="11"/>
      <c r="R648" s="10">
        <v>1.9999800000000001</v>
      </c>
      <c r="S648" s="11"/>
      <c r="T648" s="10">
        <v>0.99999000000000005</v>
      </c>
      <c r="U648" s="11"/>
      <c r="V648" s="11"/>
      <c r="W648" s="10">
        <v>0.99999000000000005</v>
      </c>
      <c r="X648" s="11"/>
      <c r="Y648" s="10">
        <v>3.9999600000000002</v>
      </c>
      <c r="Z648" s="12"/>
    </row>
    <row r="649" spans="1:26" x14ac:dyDescent="0.25">
      <c r="A649" s="8">
        <v>125888471036</v>
      </c>
      <c r="B649" s="9" t="s">
        <v>858</v>
      </c>
      <c r="C649" s="8">
        <v>100000049698</v>
      </c>
      <c r="D649" s="8" t="s">
        <v>1628</v>
      </c>
      <c r="E649" s="9" t="s">
        <v>31</v>
      </c>
      <c r="F649" s="9" t="s">
        <v>38</v>
      </c>
      <c r="G649" s="9" t="s">
        <v>39</v>
      </c>
      <c r="H649" s="9" t="s">
        <v>40</v>
      </c>
      <c r="I649" s="9" t="s">
        <v>48</v>
      </c>
      <c r="J649" s="9" t="s">
        <v>49</v>
      </c>
      <c r="K649" s="9" t="s">
        <v>50</v>
      </c>
      <c r="L649" s="10">
        <v>514002</v>
      </c>
      <c r="M649" s="9" t="s">
        <v>51</v>
      </c>
      <c r="N649" s="11"/>
      <c r="O649" s="11"/>
      <c r="P649" s="11"/>
      <c r="Q649" s="11"/>
      <c r="R649" s="10">
        <v>1.9999800000000001</v>
      </c>
      <c r="S649" s="10">
        <v>2.9999699999999998</v>
      </c>
      <c r="T649" s="10">
        <v>7.9999200000000004</v>
      </c>
      <c r="U649" s="10">
        <v>6.99993</v>
      </c>
      <c r="V649" s="10">
        <v>1.9999800000000001</v>
      </c>
      <c r="W649" s="10">
        <v>2.9999699999999998</v>
      </c>
      <c r="X649" s="11"/>
      <c r="Y649" s="10">
        <v>1.9999800000000001</v>
      </c>
      <c r="Z649" s="12"/>
    </row>
    <row r="650" spans="1:26" x14ac:dyDescent="0.25">
      <c r="A650" s="8">
        <v>905765605294</v>
      </c>
      <c r="B650" s="9" t="s">
        <v>860</v>
      </c>
      <c r="C650" s="8">
        <v>100000678371</v>
      </c>
      <c r="D650" s="8" t="s">
        <v>1630</v>
      </c>
      <c r="E650" s="9" t="s">
        <v>31</v>
      </c>
      <c r="F650" s="9" t="s">
        <v>38</v>
      </c>
      <c r="G650" s="9" t="s">
        <v>39</v>
      </c>
      <c r="H650" s="9" t="s">
        <v>40</v>
      </c>
      <c r="I650" s="9" t="s">
        <v>48</v>
      </c>
      <c r="J650" s="9" t="s">
        <v>49</v>
      </c>
      <c r="K650" s="9" t="s">
        <v>50</v>
      </c>
      <c r="L650" s="10">
        <v>514002</v>
      </c>
      <c r="M650" s="9" t="s">
        <v>51</v>
      </c>
      <c r="N650" s="11"/>
      <c r="O650" s="10">
        <v>1.9999800000000001</v>
      </c>
      <c r="P650" s="11"/>
      <c r="Q650" s="11"/>
      <c r="R650" s="11"/>
      <c r="S650" s="10">
        <v>1.9999800000000001</v>
      </c>
      <c r="T650" s="10">
        <v>1.9999800000000001</v>
      </c>
      <c r="U650" s="10">
        <v>0.99999000000000005</v>
      </c>
      <c r="V650" s="11"/>
      <c r="W650" s="11"/>
      <c r="X650" s="11"/>
      <c r="Y650" s="11"/>
      <c r="Z650" s="12"/>
    </row>
    <row r="651" spans="1:26" x14ac:dyDescent="0.25">
      <c r="A651" s="8">
        <v>738512616025</v>
      </c>
      <c r="B651" s="9" t="s">
        <v>132</v>
      </c>
      <c r="C651" s="8">
        <v>100000450199</v>
      </c>
      <c r="D651" s="8" t="s">
        <v>902</v>
      </c>
      <c r="E651" s="9" t="s">
        <v>31</v>
      </c>
      <c r="F651" s="9" t="s">
        <v>38</v>
      </c>
      <c r="G651" s="9" t="s">
        <v>39</v>
      </c>
      <c r="H651" s="9" t="s">
        <v>40</v>
      </c>
      <c r="I651" s="9" t="s">
        <v>48</v>
      </c>
      <c r="J651" s="9" t="s">
        <v>49</v>
      </c>
      <c r="K651" s="9" t="s">
        <v>50</v>
      </c>
      <c r="L651" s="10">
        <v>514016</v>
      </c>
      <c r="M651" s="9" t="s">
        <v>51</v>
      </c>
      <c r="N651" s="11"/>
      <c r="O651" s="10">
        <v>3.9999600000000002</v>
      </c>
      <c r="P651" s="10">
        <v>9.9999000000000002</v>
      </c>
      <c r="Q651" s="10">
        <v>4.9999500000000001</v>
      </c>
      <c r="R651" s="11"/>
      <c r="S651" s="10">
        <v>1.9999800000000001</v>
      </c>
      <c r="T651" s="11"/>
      <c r="U651" s="11"/>
      <c r="V651" s="11"/>
      <c r="W651" s="11"/>
      <c r="X651" s="11"/>
      <c r="Y651" s="11"/>
      <c r="Z651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29A03-1965-47A5-9856-89C610CB3634}">
  <dimension ref="A1:AE612"/>
  <sheetViews>
    <sheetView showGridLines="0" workbookViewId="0">
      <selection activeCell="B2" sqref="B2:D612"/>
    </sheetView>
  </sheetViews>
  <sheetFormatPr defaultRowHeight="15" x14ac:dyDescent="0.25"/>
  <cols>
    <col min="1" max="1" width="12.140625" style="7" customWidth="1"/>
    <col min="2" max="2" width="9.42578125" style="7" bestFit="1" customWidth="1"/>
    <col min="3" max="3" width="12.140625" style="7" customWidth="1"/>
    <col min="4" max="4" width="12.7109375" style="7" bestFit="1" customWidth="1"/>
    <col min="5" max="5" width="17.7109375" style="7" bestFit="1" customWidth="1"/>
    <col min="6" max="6" width="13.7109375" style="7" bestFit="1" customWidth="1"/>
    <col min="7" max="7" width="13.28515625" style="7" bestFit="1" customWidth="1"/>
    <col min="8" max="8" width="12.7109375" style="7" bestFit="1" customWidth="1"/>
    <col min="9" max="9" width="14.28515625" style="7" bestFit="1" customWidth="1"/>
    <col min="10" max="10" width="13.28515625" style="7" bestFit="1" customWidth="1"/>
    <col min="11" max="11" width="18" style="7" bestFit="1" customWidth="1"/>
    <col min="12" max="12" width="8.7109375" style="7" bestFit="1" customWidth="1"/>
    <col min="13" max="13" width="8.5703125" style="7" bestFit="1" customWidth="1"/>
    <col min="14" max="31" width="6.5703125" style="7" bestFit="1" customWidth="1"/>
    <col min="32" max="16384" width="9.140625" style="7"/>
  </cols>
  <sheetData>
    <row r="1" spans="1:31" x14ac:dyDescent="0.25">
      <c r="A1" s="17" t="s">
        <v>18</v>
      </c>
      <c r="B1" s="17" t="s">
        <v>19</v>
      </c>
      <c r="C1" s="17" t="s">
        <v>20</v>
      </c>
      <c r="D1" s="17" t="s">
        <v>21</v>
      </c>
      <c r="E1" s="17" t="s">
        <v>22</v>
      </c>
      <c r="F1" s="17" t="s">
        <v>23</v>
      </c>
      <c r="G1" s="17" t="s">
        <v>24</v>
      </c>
      <c r="H1" s="17" t="s">
        <v>25</v>
      </c>
      <c r="I1" s="17" t="s">
        <v>26</v>
      </c>
      <c r="J1" s="17" t="s">
        <v>27</v>
      </c>
      <c r="K1" s="17" t="s">
        <v>28</v>
      </c>
      <c r="L1" s="17" t="s">
        <v>29</v>
      </c>
      <c r="M1" s="17" t="s">
        <v>30</v>
      </c>
      <c r="N1" s="18" t="s">
        <v>0</v>
      </c>
      <c r="O1" s="18" t="s">
        <v>1</v>
      </c>
      <c r="P1" s="18" t="s">
        <v>2</v>
      </c>
      <c r="Q1" s="18" t="s">
        <v>3</v>
      </c>
      <c r="R1" s="18" t="s">
        <v>4</v>
      </c>
      <c r="S1" s="18" t="s">
        <v>5</v>
      </c>
      <c r="T1" s="18" t="s">
        <v>6</v>
      </c>
      <c r="U1" s="18" t="s">
        <v>7</v>
      </c>
      <c r="V1" s="18" t="s">
        <v>8</v>
      </c>
      <c r="W1" s="18" t="s">
        <v>9</v>
      </c>
      <c r="X1" s="18" t="s">
        <v>10</v>
      </c>
      <c r="Y1" s="18" t="s">
        <v>11</v>
      </c>
      <c r="Z1" s="18" t="s">
        <v>12</v>
      </c>
      <c r="AA1" s="18" t="s">
        <v>13</v>
      </c>
      <c r="AB1" s="18" t="s">
        <v>14</v>
      </c>
      <c r="AC1" s="18" t="s">
        <v>15</v>
      </c>
      <c r="AD1" s="18" t="s">
        <v>16</v>
      </c>
      <c r="AE1" s="19" t="s">
        <v>17</v>
      </c>
    </row>
    <row r="2" spans="1:31" x14ac:dyDescent="0.25">
      <c r="A2" s="8">
        <v>211308027892</v>
      </c>
      <c r="B2" s="9" t="s">
        <v>294</v>
      </c>
      <c r="C2" s="8">
        <v>100000559566</v>
      </c>
      <c r="D2" s="8" t="s">
        <v>1064</v>
      </c>
      <c r="E2" s="9" t="s">
        <v>31</v>
      </c>
      <c r="F2" s="9" t="s">
        <v>58</v>
      </c>
      <c r="G2" s="9" t="s">
        <v>59</v>
      </c>
      <c r="H2" s="9" t="s">
        <v>40</v>
      </c>
      <c r="I2" s="9" t="s">
        <v>46</v>
      </c>
      <c r="J2" s="9" t="s">
        <v>60</v>
      </c>
      <c r="K2" s="9" t="s">
        <v>61</v>
      </c>
      <c r="L2" s="10">
        <v>314005</v>
      </c>
      <c r="M2" s="9" t="s">
        <v>37</v>
      </c>
      <c r="N2" s="10">
        <v>63.498984</v>
      </c>
      <c r="O2" s="10">
        <v>99.498407999999998</v>
      </c>
      <c r="P2" s="10">
        <v>54.499127999999999</v>
      </c>
      <c r="Q2" s="10">
        <v>70.998863999999998</v>
      </c>
      <c r="R2" s="10">
        <v>132.49788000000001</v>
      </c>
      <c r="S2" s="10">
        <v>90.498552000000004</v>
      </c>
      <c r="T2" s="10">
        <v>63.248987999999997</v>
      </c>
      <c r="U2" s="10">
        <v>138.99777599999999</v>
      </c>
      <c r="V2" s="10">
        <v>68.748900000000006</v>
      </c>
      <c r="W2" s="10">
        <v>107.248284</v>
      </c>
      <c r="X2" s="10">
        <v>96.998447999999996</v>
      </c>
      <c r="Y2" s="10">
        <v>131.24789999999999</v>
      </c>
      <c r="Z2" s="10">
        <v>90.248555999999994</v>
      </c>
      <c r="AA2" s="10">
        <v>104.99832000000001</v>
      </c>
      <c r="AB2" s="10">
        <v>108.49826400000001</v>
      </c>
      <c r="AC2" s="10">
        <v>206.99668800000001</v>
      </c>
      <c r="AD2" s="10">
        <v>11.499815999999999</v>
      </c>
      <c r="AE2" s="13">
        <v>129.99791999999999</v>
      </c>
    </row>
    <row r="3" spans="1:31" x14ac:dyDescent="0.25">
      <c r="A3" s="8">
        <v>780313594151</v>
      </c>
      <c r="B3" s="9" t="s">
        <v>320</v>
      </c>
      <c r="C3" s="8">
        <v>100000884658</v>
      </c>
      <c r="D3" s="8" t="s">
        <v>1090</v>
      </c>
      <c r="E3" s="9" t="s">
        <v>31</v>
      </c>
      <c r="F3" s="9" t="s">
        <v>58</v>
      </c>
      <c r="G3" s="9" t="s">
        <v>62</v>
      </c>
      <c r="H3" s="9" t="s">
        <v>40</v>
      </c>
      <c r="I3" s="9" t="s">
        <v>46</v>
      </c>
      <c r="J3" s="9" t="s">
        <v>60</v>
      </c>
      <c r="K3" s="9" t="s">
        <v>61</v>
      </c>
      <c r="L3" s="10">
        <v>314002</v>
      </c>
      <c r="M3" s="9" t="s">
        <v>37</v>
      </c>
      <c r="N3" s="10">
        <v>3.9999359999999999</v>
      </c>
      <c r="O3" s="10">
        <v>4.4999279999999997</v>
      </c>
      <c r="P3" s="10">
        <v>2.999952</v>
      </c>
      <c r="Q3" s="10">
        <v>8.9998559999999994</v>
      </c>
      <c r="R3" s="10">
        <v>2.4999600000000002</v>
      </c>
      <c r="S3" s="10">
        <v>8.74986</v>
      </c>
      <c r="T3" s="10">
        <v>7.2498839999999998</v>
      </c>
      <c r="U3" s="10">
        <v>1.499976</v>
      </c>
      <c r="V3" s="10">
        <v>9.7498439999999995</v>
      </c>
      <c r="W3" s="10">
        <v>88.498583999999994</v>
      </c>
      <c r="X3" s="10">
        <v>105.998304</v>
      </c>
      <c r="Y3" s="10">
        <v>2.4999600000000002</v>
      </c>
      <c r="Z3" s="10">
        <v>8.9998559999999994</v>
      </c>
      <c r="AA3" s="10">
        <v>0.49999199999999999</v>
      </c>
      <c r="AB3" s="10">
        <v>118.248108</v>
      </c>
      <c r="AC3" s="10">
        <v>14.249772</v>
      </c>
      <c r="AD3" s="10">
        <v>1.7499720000000001</v>
      </c>
      <c r="AE3" s="13">
        <v>79.748723999999996</v>
      </c>
    </row>
    <row r="4" spans="1:31" x14ac:dyDescent="0.25">
      <c r="A4" s="8">
        <v>798798517271</v>
      </c>
      <c r="B4" s="9" t="s">
        <v>521</v>
      </c>
      <c r="C4" s="8">
        <v>100000591736</v>
      </c>
      <c r="D4" s="8" t="s">
        <v>1291</v>
      </c>
      <c r="E4" s="9" t="s">
        <v>31</v>
      </c>
      <c r="F4" s="9" t="s">
        <v>58</v>
      </c>
      <c r="G4" s="9" t="s">
        <v>59</v>
      </c>
      <c r="H4" s="9" t="s">
        <v>40</v>
      </c>
      <c r="I4" s="9" t="s">
        <v>46</v>
      </c>
      <c r="J4" s="9" t="s">
        <v>60</v>
      </c>
      <c r="K4" s="9" t="s">
        <v>61</v>
      </c>
      <c r="L4" s="10">
        <v>314003</v>
      </c>
      <c r="M4" s="9" t="s">
        <v>37</v>
      </c>
      <c r="N4" s="10">
        <v>28.74954</v>
      </c>
      <c r="O4" s="10">
        <v>106.998288</v>
      </c>
      <c r="P4" s="10">
        <v>39.999360000000003</v>
      </c>
      <c r="Q4" s="10">
        <v>7.4998800000000001</v>
      </c>
      <c r="R4" s="10">
        <v>64.748964000000001</v>
      </c>
      <c r="S4" s="10">
        <v>47.49924</v>
      </c>
      <c r="T4" s="10">
        <v>52.499160000000003</v>
      </c>
      <c r="U4" s="10">
        <v>49.999200000000002</v>
      </c>
      <c r="V4" s="10">
        <v>23.999616</v>
      </c>
      <c r="W4" s="10">
        <v>57.499079999999999</v>
      </c>
      <c r="X4" s="10">
        <v>67.998912000000004</v>
      </c>
      <c r="Y4" s="10">
        <v>67.498919999999998</v>
      </c>
      <c r="Z4" s="10">
        <v>24.999600000000001</v>
      </c>
      <c r="AA4" s="10">
        <v>49.999200000000002</v>
      </c>
      <c r="AB4" s="10">
        <v>17.49972</v>
      </c>
      <c r="AC4" s="10">
        <v>89.998559999999998</v>
      </c>
      <c r="AD4" s="10">
        <v>49.999200000000002</v>
      </c>
      <c r="AE4" s="13">
        <v>62.249003999999999</v>
      </c>
    </row>
    <row r="5" spans="1:31" x14ac:dyDescent="0.25">
      <c r="A5" s="8">
        <v>176042942710</v>
      </c>
      <c r="B5" s="9" t="s">
        <v>121</v>
      </c>
      <c r="C5" s="8">
        <v>100000022762</v>
      </c>
      <c r="D5" s="8" t="s">
        <v>891</v>
      </c>
      <c r="E5" s="9" t="s">
        <v>31</v>
      </c>
      <c r="F5" s="9" t="s">
        <v>58</v>
      </c>
      <c r="G5" s="9" t="s">
        <v>62</v>
      </c>
      <c r="H5" s="9" t="s">
        <v>40</v>
      </c>
      <c r="I5" s="9" t="s">
        <v>46</v>
      </c>
      <c r="J5" s="9" t="s">
        <v>60</v>
      </c>
      <c r="K5" s="9" t="s">
        <v>61</v>
      </c>
      <c r="L5" s="10">
        <v>314005</v>
      </c>
      <c r="M5" s="9" t="s">
        <v>37</v>
      </c>
      <c r="N5" s="10">
        <v>49.499208000000003</v>
      </c>
      <c r="O5" s="10">
        <v>49.499208000000003</v>
      </c>
      <c r="P5" s="10">
        <v>54.999119999999998</v>
      </c>
      <c r="Q5" s="10">
        <v>56.999088</v>
      </c>
      <c r="R5" s="10">
        <v>64.498968000000005</v>
      </c>
      <c r="S5" s="10">
        <v>61.999008000000003</v>
      </c>
      <c r="T5" s="10">
        <v>78.748739999999998</v>
      </c>
      <c r="U5" s="10">
        <v>54.249132000000003</v>
      </c>
      <c r="V5" s="10">
        <v>71.748851999999999</v>
      </c>
      <c r="W5" s="10">
        <v>58.499063999999997</v>
      </c>
      <c r="X5" s="10">
        <v>44.499288</v>
      </c>
      <c r="Y5" s="10">
        <v>40.749347999999998</v>
      </c>
      <c r="Z5" s="10">
        <v>22.499639999999999</v>
      </c>
      <c r="AA5" s="10">
        <v>42.249324000000001</v>
      </c>
      <c r="AB5" s="10">
        <v>26.749572000000001</v>
      </c>
      <c r="AC5" s="10">
        <v>38.749380000000002</v>
      </c>
      <c r="AD5" s="10">
        <v>37.749395999999997</v>
      </c>
      <c r="AE5" s="13">
        <v>52.999152000000002</v>
      </c>
    </row>
    <row r="6" spans="1:31" x14ac:dyDescent="0.25">
      <c r="A6" s="8">
        <v>206882506364</v>
      </c>
      <c r="B6" s="9" t="s">
        <v>154</v>
      </c>
      <c r="C6" s="8">
        <v>100000895875</v>
      </c>
      <c r="D6" s="8" t="s">
        <v>924</v>
      </c>
      <c r="E6" s="9" t="s">
        <v>31</v>
      </c>
      <c r="F6" s="9" t="s">
        <v>58</v>
      </c>
      <c r="G6" s="9" t="s">
        <v>59</v>
      </c>
      <c r="H6" s="9" t="s">
        <v>40</v>
      </c>
      <c r="I6" s="9" t="s">
        <v>46</v>
      </c>
      <c r="J6" s="9" t="s">
        <v>60</v>
      </c>
      <c r="K6" s="9" t="s">
        <v>61</v>
      </c>
      <c r="L6" s="10">
        <v>314007</v>
      </c>
      <c r="M6" s="9" t="s">
        <v>37</v>
      </c>
      <c r="N6" s="10">
        <v>49.749203999999999</v>
      </c>
      <c r="O6" s="10">
        <v>48.249228000000002</v>
      </c>
      <c r="P6" s="10">
        <v>51.249180000000003</v>
      </c>
      <c r="Q6" s="10">
        <v>46.749251999999998</v>
      </c>
      <c r="R6" s="10">
        <v>68.498903999999996</v>
      </c>
      <c r="S6" s="10">
        <v>66.748931999999996</v>
      </c>
      <c r="T6" s="10">
        <v>49.499208000000003</v>
      </c>
      <c r="U6" s="10">
        <v>61.999008000000003</v>
      </c>
      <c r="V6" s="10">
        <v>54.999119999999998</v>
      </c>
      <c r="W6" s="10">
        <v>59.499048000000002</v>
      </c>
      <c r="X6" s="10">
        <v>40.999344000000001</v>
      </c>
      <c r="Y6" s="10">
        <v>26.999568</v>
      </c>
      <c r="Z6" s="10">
        <v>9.7498439999999995</v>
      </c>
      <c r="AA6" s="10">
        <v>38.749380000000002</v>
      </c>
      <c r="AB6" s="10">
        <v>1.499976</v>
      </c>
      <c r="AC6" s="10">
        <v>34.249451999999998</v>
      </c>
      <c r="AD6" s="10">
        <v>32.749476000000001</v>
      </c>
      <c r="AE6" s="13">
        <v>46.999248000000001</v>
      </c>
    </row>
    <row r="7" spans="1:31" x14ac:dyDescent="0.25">
      <c r="A7" s="8">
        <v>310378783026</v>
      </c>
      <c r="B7" s="9" t="s">
        <v>174</v>
      </c>
      <c r="C7" s="8">
        <v>100000593376</v>
      </c>
      <c r="D7" s="8" t="s">
        <v>944</v>
      </c>
      <c r="E7" s="9" t="s">
        <v>31</v>
      </c>
      <c r="F7" s="9" t="s">
        <v>58</v>
      </c>
      <c r="G7" s="9" t="s">
        <v>59</v>
      </c>
      <c r="H7" s="9" t="s">
        <v>40</v>
      </c>
      <c r="I7" s="9" t="s">
        <v>46</v>
      </c>
      <c r="J7" s="9" t="s">
        <v>60</v>
      </c>
      <c r="K7" s="9" t="s">
        <v>61</v>
      </c>
      <c r="L7" s="10">
        <v>314016</v>
      </c>
      <c r="M7" s="9" t="s">
        <v>37</v>
      </c>
      <c r="N7" s="10">
        <v>46.999248000000001</v>
      </c>
      <c r="O7" s="10">
        <v>39.999360000000003</v>
      </c>
      <c r="P7" s="10">
        <v>45.999263999999997</v>
      </c>
      <c r="Q7" s="10">
        <v>44.749284000000003</v>
      </c>
      <c r="R7" s="10">
        <v>62.998992000000001</v>
      </c>
      <c r="S7" s="10">
        <v>49.499208000000003</v>
      </c>
      <c r="T7" s="10">
        <v>36.999408000000003</v>
      </c>
      <c r="U7" s="10">
        <v>52.999152000000002</v>
      </c>
      <c r="V7" s="10">
        <v>45.999263999999997</v>
      </c>
      <c r="W7" s="10">
        <v>52.999152000000002</v>
      </c>
      <c r="X7" s="10">
        <v>33.749459999999999</v>
      </c>
      <c r="Y7" s="10">
        <v>32.999471999999997</v>
      </c>
      <c r="Z7" s="10">
        <v>33.999456000000002</v>
      </c>
      <c r="AA7" s="10">
        <v>24.999600000000001</v>
      </c>
      <c r="AB7" s="10">
        <v>18.499704000000001</v>
      </c>
      <c r="AC7" s="10">
        <v>49.749203999999999</v>
      </c>
      <c r="AD7" s="10">
        <v>29.249531999999999</v>
      </c>
      <c r="AE7" s="13">
        <v>43.999296000000001</v>
      </c>
    </row>
    <row r="8" spans="1:31" x14ac:dyDescent="0.25">
      <c r="A8" s="8">
        <v>520515750902</v>
      </c>
      <c r="B8" s="9" t="s">
        <v>200</v>
      </c>
      <c r="C8" s="8">
        <v>100000347989</v>
      </c>
      <c r="D8" s="8" t="s">
        <v>970</v>
      </c>
      <c r="E8" s="9" t="s">
        <v>31</v>
      </c>
      <c r="F8" s="9" t="s">
        <v>58</v>
      </c>
      <c r="G8" s="9" t="s">
        <v>59</v>
      </c>
      <c r="H8" s="9" t="s">
        <v>40</v>
      </c>
      <c r="I8" s="9" t="s">
        <v>46</v>
      </c>
      <c r="J8" s="9" t="s">
        <v>64</v>
      </c>
      <c r="K8" s="9" t="s">
        <v>65</v>
      </c>
      <c r="L8" s="10">
        <v>314005</v>
      </c>
      <c r="M8" s="9" t="s">
        <v>37</v>
      </c>
      <c r="N8" s="10">
        <v>17.999711999999999</v>
      </c>
      <c r="O8" s="10">
        <v>32.999471999999997</v>
      </c>
      <c r="P8" s="10">
        <v>20.999663999999999</v>
      </c>
      <c r="Q8" s="10">
        <v>21.999648000000001</v>
      </c>
      <c r="R8" s="10">
        <v>49.749203999999999</v>
      </c>
      <c r="S8" s="10">
        <v>22.999631999999998</v>
      </c>
      <c r="T8" s="10">
        <v>18.999696</v>
      </c>
      <c r="U8" s="10">
        <v>26.999568</v>
      </c>
      <c r="V8" s="10">
        <v>45.999263999999997</v>
      </c>
      <c r="W8" s="10">
        <v>31.999487999999999</v>
      </c>
      <c r="X8" s="10">
        <v>30.999504000000002</v>
      </c>
      <c r="Y8" s="10">
        <v>20.999663999999999</v>
      </c>
      <c r="Z8" s="10">
        <v>20.249676000000001</v>
      </c>
      <c r="AA8" s="10">
        <v>21.999648000000001</v>
      </c>
      <c r="AB8" s="10">
        <v>41.499336</v>
      </c>
      <c r="AC8" s="10">
        <v>27.999552000000001</v>
      </c>
      <c r="AD8" s="10">
        <v>3.7499400000000001</v>
      </c>
      <c r="AE8" s="13">
        <v>37.749395999999997</v>
      </c>
    </row>
    <row r="9" spans="1:31" x14ac:dyDescent="0.25">
      <c r="A9" s="8">
        <v>827572673078</v>
      </c>
      <c r="B9" s="9" t="s">
        <v>237</v>
      </c>
      <c r="C9" s="8">
        <v>100000029988</v>
      </c>
      <c r="D9" s="8" t="s">
        <v>1007</v>
      </c>
      <c r="E9" s="9" t="s">
        <v>31</v>
      </c>
      <c r="F9" s="9" t="s">
        <v>58</v>
      </c>
      <c r="G9" s="9" t="s">
        <v>59</v>
      </c>
      <c r="H9" s="9" t="s">
        <v>40</v>
      </c>
      <c r="I9" s="9" t="s">
        <v>46</v>
      </c>
      <c r="J9" s="9" t="s">
        <v>60</v>
      </c>
      <c r="K9" s="9" t="s">
        <v>61</v>
      </c>
      <c r="L9" s="10">
        <v>314002</v>
      </c>
      <c r="M9" s="9" t="s">
        <v>37</v>
      </c>
      <c r="N9" s="10">
        <v>13.999776000000001</v>
      </c>
      <c r="O9" s="10">
        <v>11.499815999999999</v>
      </c>
      <c r="P9" s="10">
        <v>10.249836</v>
      </c>
      <c r="Q9" s="10">
        <v>21.499656000000002</v>
      </c>
      <c r="R9" s="10">
        <v>12.999791999999999</v>
      </c>
      <c r="S9" s="10">
        <v>28.499544</v>
      </c>
      <c r="T9" s="10">
        <v>20.749668</v>
      </c>
      <c r="U9" s="10">
        <v>19.249692</v>
      </c>
      <c r="V9" s="10">
        <v>17.999711999999999</v>
      </c>
      <c r="W9" s="10">
        <v>17.249724000000001</v>
      </c>
      <c r="X9" s="10">
        <v>18.499704000000001</v>
      </c>
      <c r="Y9" s="10">
        <v>16.249739999999999</v>
      </c>
      <c r="Z9" s="10">
        <v>11.499815999999999</v>
      </c>
      <c r="AA9" s="10">
        <v>0.99998399999999998</v>
      </c>
      <c r="AB9" s="10">
        <v>5.2499159999999998</v>
      </c>
      <c r="AC9" s="10">
        <v>4.9999200000000004</v>
      </c>
      <c r="AD9" s="10">
        <v>12.999791999999999</v>
      </c>
      <c r="AE9" s="13">
        <v>37.499400000000001</v>
      </c>
    </row>
    <row r="10" spans="1:31" x14ac:dyDescent="0.25">
      <c r="A10" s="8">
        <v>236145463161</v>
      </c>
      <c r="B10" s="9" t="s">
        <v>170</v>
      </c>
      <c r="C10" s="8">
        <v>100000441367</v>
      </c>
      <c r="D10" s="8" t="s">
        <v>940</v>
      </c>
      <c r="E10" s="9" t="s">
        <v>31</v>
      </c>
      <c r="F10" s="9" t="s">
        <v>58</v>
      </c>
      <c r="G10" s="9" t="s">
        <v>62</v>
      </c>
      <c r="H10" s="9" t="s">
        <v>40</v>
      </c>
      <c r="I10" s="9" t="s">
        <v>46</v>
      </c>
      <c r="J10" s="9" t="s">
        <v>60</v>
      </c>
      <c r="K10" s="9" t="s">
        <v>61</v>
      </c>
      <c r="L10" s="10">
        <v>314016</v>
      </c>
      <c r="M10" s="9" t="s">
        <v>37</v>
      </c>
      <c r="N10" s="10">
        <v>38.499383999999999</v>
      </c>
      <c r="O10" s="10">
        <v>32.249484000000002</v>
      </c>
      <c r="P10" s="10">
        <v>44.999279999999999</v>
      </c>
      <c r="Q10" s="10">
        <v>13.749779999999999</v>
      </c>
      <c r="R10" s="10">
        <v>36.749412</v>
      </c>
      <c r="S10" s="10">
        <v>30.749507999999999</v>
      </c>
      <c r="T10" s="10">
        <v>34.99944</v>
      </c>
      <c r="U10" s="10">
        <v>29.249531999999999</v>
      </c>
      <c r="V10" s="10">
        <v>33.749459999999999</v>
      </c>
      <c r="W10" s="10">
        <v>34.249451999999998</v>
      </c>
      <c r="X10" s="10">
        <v>25.249596</v>
      </c>
      <c r="Y10" s="10">
        <v>22.999631999999998</v>
      </c>
      <c r="Z10" s="10">
        <v>4.2499320000000003</v>
      </c>
      <c r="AA10" s="10">
        <v>9.4998480000000001</v>
      </c>
      <c r="AB10" s="10">
        <v>14.749764000000001</v>
      </c>
      <c r="AC10" s="10">
        <v>26.999568</v>
      </c>
      <c r="AD10" s="10">
        <v>33.499464000000003</v>
      </c>
      <c r="AE10" s="13">
        <v>36.499415999999997</v>
      </c>
    </row>
    <row r="11" spans="1:31" x14ac:dyDescent="0.25">
      <c r="A11" s="8">
        <v>249286064565</v>
      </c>
      <c r="B11" s="9" t="s">
        <v>196</v>
      </c>
      <c r="C11" s="8">
        <v>100000821444</v>
      </c>
      <c r="D11" s="8" t="s">
        <v>966</v>
      </c>
      <c r="E11" s="9" t="s">
        <v>31</v>
      </c>
      <c r="F11" s="9" t="s">
        <v>58</v>
      </c>
      <c r="G11" s="9" t="s">
        <v>59</v>
      </c>
      <c r="H11" s="9" t="s">
        <v>40</v>
      </c>
      <c r="I11" s="9" t="s">
        <v>48</v>
      </c>
      <c r="J11" s="9" t="s">
        <v>60</v>
      </c>
      <c r="K11" s="9" t="s">
        <v>61</v>
      </c>
      <c r="L11" s="10">
        <v>514002</v>
      </c>
      <c r="M11" s="9" t="s">
        <v>51</v>
      </c>
      <c r="N11" s="10">
        <v>10.499832</v>
      </c>
      <c r="O11" s="10">
        <v>13.499784</v>
      </c>
      <c r="P11" s="10">
        <v>14.499768</v>
      </c>
      <c r="Q11" s="10">
        <v>20.249676000000001</v>
      </c>
      <c r="R11" s="10">
        <v>19.249692</v>
      </c>
      <c r="S11" s="10">
        <v>20.499672</v>
      </c>
      <c r="T11" s="10">
        <v>27.499559999999999</v>
      </c>
      <c r="U11" s="10">
        <v>22.249644</v>
      </c>
      <c r="V11" s="10">
        <v>19.499687999999999</v>
      </c>
      <c r="W11" s="10">
        <v>19.499687999999999</v>
      </c>
      <c r="X11" s="10">
        <v>21.749652000000001</v>
      </c>
      <c r="Y11" s="10">
        <v>10.999824</v>
      </c>
      <c r="Z11" s="10">
        <v>13.499784</v>
      </c>
      <c r="AA11" s="10">
        <v>13.249788000000001</v>
      </c>
      <c r="AB11" s="10">
        <v>6.2499000000000002</v>
      </c>
      <c r="AC11" s="10">
        <v>15.749748</v>
      </c>
      <c r="AD11" s="10">
        <v>29.499528000000002</v>
      </c>
      <c r="AE11" s="13">
        <v>35.499431999999999</v>
      </c>
    </row>
    <row r="12" spans="1:31" x14ac:dyDescent="0.25">
      <c r="A12" s="8">
        <v>968301399225</v>
      </c>
      <c r="B12" s="9" t="s">
        <v>145</v>
      </c>
      <c r="C12" s="8">
        <v>100000881723</v>
      </c>
      <c r="D12" s="8" t="s">
        <v>915</v>
      </c>
      <c r="E12" s="9" t="s">
        <v>31</v>
      </c>
      <c r="F12" s="9" t="s">
        <v>58</v>
      </c>
      <c r="G12" s="9" t="s">
        <v>62</v>
      </c>
      <c r="H12" s="9" t="s">
        <v>40</v>
      </c>
      <c r="I12" s="9" t="s">
        <v>41</v>
      </c>
      <c r="J12" s="9" t="s">
        <v>60</v>
      </c>
      <c r="K12" s="9" t="s">
        <v>61</v>
      </c>
      <c r="L12" s="10">
        <v>314012</v>
      </c>
      <c r="M12" s="9" t="s">
        <v>37</v>
      </c>
      <c r="N12" s="10">
        <v>12.4998</v>
      </c>
      <c r="O12" s="10">
        <v>14.749764000000001</v>
      </c>
      <c r="P12" s="10">
        <v>18.249707999999998</v>
      </c>
      <c r="Q12" s="10">
        <v>22.499639999999999</v>
      </c>
      <c r="R12" s="10">
        <v>10.999824</v>
      </c>
      <c r="S12" s="10">
        <v>21.749652000000001</v>
      </c>
      <c r="T12" s="10">
        <v>21.499656000000002</v>
      </c>
      <c r="U12" s="10">
        <v>19.249692</v>
      </c>
      <c r="V12" s="10">
        <v>21.499656000000002</v>
      </c>
      <c r="W12" s="10">
        <v>12.999791999999999</v>
      </c>
      <c r="X12" s="10">
        <v>12.999791999999999</v>
      </c>
      <c r="Y12" s="10">
        <v>23.999616</v>
      </c>
      <c r="Z12" s="10">
        <v>2.4999600000000002</v>
      </c>
      <c r="AA12" s="10">
        <v>1.999968</v>
      </c>
      <c r="AB12" s="10">
        <v>4.749924</v>
      </c>
      <c r="AC12" s="10">
        <v>7.4998800000000001</v>
      </c>
      <c r="AD12" s="10">
        <v>26.249580000000002</v>
      </c>
      <c r="AE12" s="13">
        <v>34.499448000000001</v>
      </c>
    </row>
    <row r="13" spans="1:31" x14ac:dyDescent="0.25">
      <c r="A13" s="8">
        <v>719406811035</v>
      </c>
      <c r="B13" s="9" t="s">
        <v>185</v>
      </c>
      <c r="C13" s="8">
        <v>100000874619</v>
      </c>
      <c r="D13" s="8" t="s">
        <v>955</v>
      </c>
      <c r="E13" s="9" t="s">
        <v>31</v>
      </c>
      <c r="F13" s="9" t="s">
        <v>58</v>
      </c>
      <c r="G13" s="9" t="s">
        <v>62</v>
      </c>
      <c r="H13" s="9" t="s">
        <v>40</v>
      </c>
      <c r="I13" s="9" t="s">
        <v>52</v>
      </c>
      <c r="J13" s="9" t="s">
        <v>60</v>
      </c>
      <c r="K13" s="9" t="s">
        <v>61</v>
      </c>
      <c r="L13" s="10">
        <v>414008</v>
      </c>
      <c r="M13" s="9" t="s">
        <v>54</v>
      </c>
      <c r="N13" s="10">
        <v>22.749635999999999</v>
      </c>
      <c r="O13" s="10">
        <v>13.999776000000001</v>
      </c>
      <c r="P13" s="10">
        <v>9.2498520000000006</v>
      </c>
      <c r="Q13" s="10">
        <v>16.249739999999999</v>
      </c>
      <c r="R13" s="10">
        <v>21.499656000000002</v>
      </c>
      <c r="S13" s="10">
        <v>18.499704000000001</v>
      </c>
      <c r="T13" s="10">
        <v>24.249611999999999</v>
      </c>
      <c r="U13" s="10">
        <v>21.999648000000001</v>
      </c>
      <c r="V13" s="10">
        <v>17.749715999999999</v>
      </c>
      <c r="W13" s="10">
        <v>27.499559999999999</v>
      </c>
      <c r="X13" s="10">
        <v>15.249756</v>
      </c>
      <c r="Y13" s="10">
        <v>7.4998800000000001</v>
      </c>
      <c r="Z13" s="10">
        <v>10.999824</v>
      </c>
      <c r="AA13" s="10">
        <v>2.7499560000000001</v>
      </c>
      <c r="AB13" s="10">
        <v>6.2499000000000002</v>
      </c>
      <c r="AC13" s="10">
        <v>12.4998</v>
      </c>
      <c r="AD13" s="10">
        <v>25.249596</v>
      </c>
      <c r="AE13" s="13">
        <v>33.749459999999999</v>
      </c>
    </row>
    <row r="14" spans="1:31" x14ac:dyDescent="0.25">
      <c r="A14" s="8">
        <v>351126301371</v>
      </c>
      <c r="B14" s="9" t="s">
        <v>171</v>
      </c>
      <c r="C14" s="8">
        <v>100000638664</v>
      </c>
      <c r="D14" s="8" t="s">
        <v>941</v>
      </c>
      <c r="E14" s="9" t="s">
        <v>31</v>
      </c>
      <c r="F14" s="9" t="s">
        <v>58</v>
      </c>
      <c r="G14" s="9" t="s">
        <v>59</v>
      </c>
      <c r="H14" s="9" t="s">
        <v>40</v>
      </c>
      <c r="I14" s="9" t="s">
        <v>46</v>
      </c>
      <c r="J14" s="9" t="s">
        <v>64</v>
      </c>
      <c r="K14" s="9" t="s">
        <v>65</v>
      </c>
      <c r="L14" s="10">
        <v>314007</v>
      </c>
      <c r="M14" s="9" t="s">
        <v>37</v>
      </c>
      <c r="N14" s="10">
        <v>25.499592</v>
      </c>
      <c r="O14" s="10">
        <v>31.999487999999999</v>
      </c>
      <c r="P14" s="10">
        <v>16.999728000000001</v>
      </c>
      <c r="Q14" s="10">
        <v>22.499639999999999</v>
      </c>
      <c r="R14" s="10">
        <v>28.999535999999999</v>
      </c>
      <c r="S14" s="10">
        <v>20.999663999999999</v>
      </c>
      <c r="T14" s="10">
        <v>14.99976</v>
      </c>
      <c r="U14" s="10">
        <v>23.999616</v>
      </c>
      <c r="V14" s="10">
        <v>22.749635999999999</v>
      </c>
      <c r="W14" s="10">
        <v>33.999456000000002</v>
      </c>
      <c r="X14" s="10">
        <v>9.9998400000000007</v>
      </c>
      <c r="Y14" s="10">
        <v>20.999663999999999</v>
      </c>
      <c r="Z14" s="10">
        <v>23.499624000000001</v>
      </c>
      <c r="AA14" s="10">
        <v>15.999744</v>
      </c>
      <c r="AB14" s="10">
        <v>8.9998559999999994</v>
      </c>
      <c r="AC14" s="10">
        <v>19.999680000000001</v>
      </c>
      <c r="AD14" s="10">
        <v>37.999392</v>
      </c>
      <c r="AE14" s="13">
        <v>32.999471999999997</v>
      </c>
    </row>
    <row r="15" spans="1:31" x14ac:dyDescent="0.25">
      <c r="A15" s="8">
        <v>871852709152</v>
      </c>
      <c r="B15" s="9" t="s">
        <v>203</v>
      </c>
      <c r="C15" s="8">
        <v>100000480957</v>
      </c>
      <c r="D15" s="8" t="s">
        <v>973</v>
      </c>
      <c r="E15" s="9" t="s">
        <v>31</v>
      </c>
      <c r="F15" s="9" t="s">
        <v>58</v>
      </c>
      <c r="G15" s="9" t="s">
        <v>59</v>
      </c>
      <c r="H15" s="9" t="s">
        <v>40</v>
      </c>
      <c r="I15" s="9" t="s">
        <v>46</v>
      </c>
      <c r="J15" s="9" t="s">
        <v>60</v>
      </c>
      <c r="K15" s="9" t="s">
        <v>61</v>
      </c>
      <c r="L15" s="10">
        <v>314005</v>
      </c>
      <c r="M15" s="9" t="s">
        <v>37</v>
      </c>
      <c r="N15" s="10">
        <v>8.4998640000000005</v>
      </c>
      <c r="O15" s="10">
        <v>4.749924</v>
      </c>
      <c r="P15" s="10">
        <v>7.4998800000000001</v>
      </c>
      <c r="Q15" s="10">
        <v>9.4998480000000001</v>
      </c>
      <c r="R15" s="10">
        <v>7.2498839999999998</v>
      </c>
      <c r="S15" s="10">
        <v>6.9998880000000003</v>
      </c>
      <c r="T15" s="10">
        <v>12.999791999999999</v>
      </c>
      <c r="U15" s="10">
        <v>10.999824</v>
      </c>
      <c r="V15" s="10">
        <v>9.4998480000000001</v>
      </c>
      <c r="W15" s="10">
        <v>20.249676000000001</v>
      </c>
      <c r="X15" s="10">
        <v>13.749779999999999</v>
      </c>
      <c r="Y15" s="10">
        <v>14.749764000000001</v>
      </c>
      <c r="Z15" s="10">
        <v>14.499768</v>
      </c>
      <c r="AA15" s="10">
        <v>10.249836</v>
      </c>
      <c r="AB15" s="10">
        <v>9.4998480000000001</v>
      </c>
      <c r="AC15" s="10">
        <v>10.999824</v>
      </c>
      <c r="AD15" s="10">
        <v>14.499768</v>
      </c>
      <c r="AE15" s="13">
        <v>32.249484000000002</v>
      </c>
    </row>
    <row r="16" spans="1:31" x14ac:dyDescent="0.25">
      <c r="A16" s="8">
        <v>744953684604</v>
      </c>
      <c r="B16" s="9" t="s">
        <v>205</v>
      </c>
      <c r="C16" s="8">
        <v>100000364977</v>
      </c>
      <c r="D16" s="8" t="s">
        <v>975</v>
      </c>
      <c r="E16" s="9" t="s">
        <v>31</v>
      </c>
      <c r="F16" s="9" t="s">
        <v>58</v>
      </c>
      <c r="G16" s="9" t="s">
        <v>59</v>
      </c>
      <c r="H16" s="9" t="s">
        <v>40</v>
      </c>
      <c r="I16" s="9" t="s">
        <v>41</v>
      </c>
      <c r="J16" s="9" t="s">
        <v>60</v>
      </c>
      <c r="K16" s="9" t="s">
        <v>61</v>
      </c>
      <c r="L16" s="10">
        <v>314001</v>
      </c>
      <c r="M16" s="9" t="s">
        <v>37</v>
      </c>
      <c r="N16" s="10">
        <v>3.7499400000000001</v>
      </c>
      <c r="O16" s="10">
        <v>15.999744</v>
      </c>
      <c r="P16" s="10">
        <v>9.4998480000000001</v>
      </c>
      <c r="Q16" s="10">
        <v>10.249836</v>
      </c>
      <c r="R16" s="10">
        <v>14.249772</v>
      </c>
      <c r="S16" s="10">
        <v>16.999728000000001</v>
      </c>
      <c r="T16" s="10">
        <v>22.999631999999998</v>
      </c>
      <c r="U16" s="10">
        <v>58.499063999999997</v>
      </c>
      <c r="V16" s="10">
        <v>64.248971999999995</v>
      </c>
      <c r="W16" s="10">
        <v>47.49924</v>
      </c>
      <c r="X16" s="10">
        <v>4.9999200000000004</v>
      </c>
      <c r="Y16" s="10">
        <v>3.2499479999999998</v>
      </c>
      <c r="Z16" s="10">
        <v>7.9998719999999999</v>
      </c>
      <c r="AA16" s="10">
        <v>2.999952</v>
      </c>
      <c r="AB16" s="10">
        <v>4.2499320000000003</v>
      </c>
      <c r="AC16" s="10">
        <v>4.4999279999999997</v>
      </c>
      <c r="AD16" s="10">
        <v>9.7498439999999995</v>
      </c>
      <c r="AE16" s="13">
        <v>30.999504000000002</v>
      </c>
    </row>
    <row r="17" spans="1:31" x14ac:dyDescent="0.25">
      <c r="A17" s="8">
        <v>552277997028</v>
      </c>
      <c r="B17" s="9" t="s">
        <v>229</v>
      </c>
      <c r="C17" s="8">
        <v>100000021497</v>
      </c>
      <c r="D17" s="8" t="s">
        <v>999</v>
      </c>
      <c r="E17" s="9" t="s">
        <v>31</v>
      </c>
      <c r="F17" s="9" t="s">
        <v>58</v>
      </c>
      <c r="G17" s="9" t="s">
        <v>59</v>
      </c>
      <c r="H17" s="9" t="s">
        <v>40</v>
      </c>
      <c r="I17" s="9" t="s">
        <v>46</v>
      </c>
      <c r="J17" s="9" t="s">
        <v>64</v>
      </c>
      <c r="K17" s="9" t="s">
        <v>65</v>
      </c>
      <c r="L17" s="10">
        <v>314016</v>
      </c>
      <c r="M17" s="9" t="s">
        <v>37</v>
      </c>
      <c r="N17" s="10">
        <v>14.99976</v>
      </c>
      <c r="O17" s="10">
        <v>18.499704000000001</v>
      </c>
      <c r="P17" s="10">
        <v>16.999728000000001</v>
      </c>
      <c r="Q17" s="10">
        <v>17.999711999999999</v>
      </c>
      <c r="R17" s="10">
        <v>21.999648000000001</v>
      </c>
      <c r="S17" s="10">
        <v>25.999583999999999</v>
      </c>
      <c r="T17" s="10">
        <v>20.999663999999999</v>
      </c>
      <c r="U17" s="10">
        <v>16.999728000000001</v>
      </c>
      <c r="V17" s="10">
        <v>31.999487999999999</v>
      </c>
      <c r="W17" s="10">
        <v>26.999568</v>
      </c>
      <c r="X17" s="10">
        <v>11.999808</v>
      </c>
      <c r="Y17" s="10">
        <v>20.249676000000001</v>
      </c>
      <c r="Z17" s="10">
        <v>16.499735999999999</v>
      </c>
      <c r="AA17" s="10">
        <v>16.999728000000001</v>
      </c>
      <c r="AB17" s="10">
        <v>14.749764000000001</v>
      </c>
      <c r="AC17" s="10">
        <v>20.499672</v>
      </c>
      <c r="AD17" s="10">
        <v>29.749524000000001</v>
      </c>
      <c r="AE17" s="13">
        <v>29.99952</v>
      </c>
    </row>
    <row r="18" spans="1:31" x14ac:dyDescent="0.25">
      <c r="A18" s="8">
        <v>620283126921</v>
      </c>
      <c r="B18" s="9" t="s">
        <v>202</v>
      </c>
      <c r="C18" s="8">
        <v>100000898640</v>
      </c>
      <c r="D18" s="8" t="s">
        <v>972</v>
      </c>
      <c r="E18" s="9" t="s">
        <v>31</v>
      </c>
      <c r="F18" s="9" t="s">
        <v>58</v>
      </c>
      <c r="G18" s="9" t="s">
        <v>62</v>
      </c>
      <c r="H18" s="9" t="s">
        <v>40</v>
      </c>
      <c r="I18" s="9" t="s">
        <v>46</v>
      </c>
      <c r="J18" s="9" t="s">
        <v>60</v>
      </c>
      <c r="K18" s="9" t="s">
        <v>61</v>
      </c>
      <c r="L18" s="10">
        <v>314016</v>
      </c>
      <c r="M18" s="9" t="s">
        <v>37</v>
      </c>
      <c r="N18" s="10">
        <v>8.4998640000000005</v>
      </c>
      <c r="O18" s="10">
        <v>15.999744</v>
      </c>
      <c r="P18" s="10">
        <v>23.999616</v>
      </c>
      <c r="Q18" s="10">
        <v>21.999648000000001</v>
      </c>
      <c r="R18" s="10">
        <v>22.749635999999999</v>
      </c>
      <c r="S18" s="10">
        <v>19.999680000000001</v>
      </c>
      <c r="T18" s="10">
        <v>13.999776000000001</v>
      </c>
      <c r="U18" s="10">
        <v>16.999728000000001</v>
      </c>
      <c r="V18" s="10">
        <v>13.249788000000001</v>
      </c>
      <c r="W18" s="10">
        <v>17.49972</v>
      </c>
      <c r="X18" s="10">
        <v>10.249836</v>
      </c>
      <c r="Y18" s="10">
        <v>16.499735999999999</v>
      </c>
      <c r="Z18" s="10">
        <v>9.4998480000000001</v>
      </c>
      <c r="AA18" s="10">
        <v>1.2499800000000001</v>
      </c>
      <c r="AB18" s="10">
        <v>3.2499479999999998</v>
      </c>
      <c r="AC18" s="10">
        <v>16.249739999999999</v>
      </c>
      <c r="AD18" s="10">
        <v>12.749796</v>
      </c>
      <c r="AE18" s="13">
        <v>23.999616</v>
      </c>
    </row>
    <row r="19" spans="1:31" x14ac:dyDescent="0.25">
      <c r="A19" s="8">
        <v>140540652083</v>
      </c>
      <c r="B19" s="9" t="s">
        <v>432</v>
      </c>
      <c r="C19" s="8">
        <v>100000438282</v>
      </c>
      <c r="D19" s="8" t="s">
        <v>1202</v>
      </c>
      <c r="E19" s="9" t="s">
        <v>31</v>
      </c>
      <c r="F19" s="9" t="s">
        <v>58</v>
      </c>
      <c r="G19" s="9" t="s">
        <v>59</v>
      </c>
      <c r="H19" s="9" t="s">
        <v>40</v>
      </c>
      <c r="I19" s="9" t="s">
        <v>46</v>
      </c>
      <c r="J19" s="9" t="s">
        <v>60</v>
      </c>
      <c r="K19" s="9" t="s">
        <v>61</v>
      </c>
      <c r="L19" s="10">
        <v>314005</v>
      </c>
      <c r="M19" s="9" t="s">
        <v>37</v>
      </c>
      <c r="N19" s="10">
        <v>14.99976</v>
      </c>
      <c r="O19" s="10">
        <v>32.249484000000002</v>
      </c>
      <c r="P19" s="10">
        <v>38.999375999999998</v>
      </c>
      <c r="Q19" s="10">
        <v>31.999487999999999</v>
      </c>
      <c r="R19" s="10">
        <v>36.999408000000003</v>
      </c>
      <c r="S19" s="10">
        <v>33.999456000000002</v>
      </c>
      <c r="T19" s="10">
        <v>29.99952</v>
      </c>
      <c r="U19" s="10">
        <v>26.499576000000001</v>
      </c>
      <c r="V19" s="10">
        <v>40.999344000000001</v>
      </c>
      <c r="W19" s="10">
        <v>34.249451999999998</v>
      </c>
      <c r="X19" s="10">
        <v>46.499256000000003</v>
      </c>
      <c r="Y19" s="10">
        <v>29.99952</v>
      </c>
      <c r="Z19" s="10">
        <v>34.499448000000001</v>
      </c>
      <c r="AA19" s="10">
        <v>29.99952</v>
      </c>
      <c r="AB19" s="10">
        <v>34.99944</v>
      </c>
      <c r="AC19" s="10">
        <v>24.999600000000001</v>
      </c>
      <c r="AD19" s="10">
        <v>33.999456000000002</v>
      </c>
      <c r="AE19" s="13">
        <v>23.999616</v>
      </c>
    </row>
    <row r="20" spans="1:31" x14ac:dyDescent="0.25">
      <c r="A20" s="8">
        <v>114752354821</v>
      </c>
      <c r="B20" s="9" t="s">
        <v>181</v>
      </c>
      <c r="C20" s="8">
        <v>100000846594</v>
      </c>
      <c r="D20" s="8" t="s">
        <v>951</v>
      </c>
      <c r="E20" s="9" t="s">
        <v>31</v>
      </c>
      <c r="F20" s="9" t="s">
        <v>38</v>
      </c>
      <c r="G20" s="9" t="s">
        <v>39</v>
      </c>
      <c r="H20" s="9" t="s">
        <v>40</v>
      </c>
      <c r="I20" s="9" t="s">
        <v>41</v>
      </c>
      <c r="J20" s="9" t="s">
        <v>60</v>
      </c>
      <c r="K20" s="9" t="s">
        <v>67</v>
      </c>
      <c r="L20" s="10">
        <v>314006</v>
      </c>
      <c r="M20" s="9" t="s">
        <v>37</v>
      </c>
      <c r="N20" s="11"/>
      <c r="O20" s="10">
        <v>0.49999199999999999</v>
      </c>
      <c r="P20" s="10">
        <v>0.99998399999999998</v>
      </c>
      <c r="Q20" s="10">
        <v>4.9999200000000004</v>
      </c>
      <c r="R20" s="10">
        <v>0.99998399999999998</v>
      </c>
      <c r="S20" s="11"/>
      <c r="T20" s="11"/>
      <c r="U20" s="11"/>
      <c r="V20" s="11"/>
      <c r="W20" s="10">
        <v>10.499832</v>
      </c>
      <c r="X20" s="11"/>
      <c r="Y20" s="10">
        <v>0.249996</v>
      </c>
      <c r="Z20" s="10">
        <v>0.99998399999999998</v>
      </c>
      <c r="AA20" s="10">
        <v>0.49999199999999999</v>
      </c>
      <c r="AB20" s="10">
        <v>0.49999199999999999</v>
      </c>
      <c r="AC20" s="10">
        <v>0.99998399999999998</v>
      </c>
      <c r="AD20" s="10">
        <v>1.999968</v>
      </c>
      <c r="AE20" s="13">
        <v>20.999663999999999</v>
      </c>
    </row>
    <row r="21" spans="1:31" x14ac:dyDescent="0.25">
      <c r="A21" s="8">
        <v>498317249513</v>
      </c>
      <c r="B21" s="9" t="s">
        <v>361</v>
      </c>
      <c r="C21" s="8">
        <v>100000249502</v>
      </c>
      <c r="D21" s="8" t="s">
        <v>1131</v>
      </c>
      <c r="E21" s="9" t="s">
        <v>31</v>
      </c>
      <c r="F21" s="9" t="s">
        <v>58</v>
      </c>
      <c r="G21" s="9" t="s">
        <v>59</v>
      </c>
      <c r="H21" s="9" t="s">
        <v>40</v>
      </c>
      <c r="I21" s="9" t="s">
        <v>46</v>
      </c>
      <c r="J21" s="9" t="s">
        <v>60</v>
      </c>
      <c r="K21" s="9" t="s">
        <v>61</v>
      </c>
      <c r="L21" s="10">
        <v>314005</v>
      </c>
      <c r="M21" s="9" t="s">
        <v>37</v>
      </c>
      <c r="N21" s="10">
        <v>3.9999359999999999</v>
      </c>
      <c r="O21" s="10">
        <v>25.999583999999999</v>
      </c>
      <c r="P21" s="10">
        <v>22.749635999999999</v>
      </c>
      <c r="Q21" s="10">
        <v>10.999824</v>
      </c>
      <c r="R21" s="10">
        <v>36.499415999999997</v>
      </c>
      <c r="S21" s="10">
        <v>31.499496000000001</v>
      </c>
      <c r="T21" s="10">
        <v>37.249403999999998</v>
      </c>
      <c r="U21" s="10">
        <v>27.749555999999998</v>
      </c>
      <c r="V21" s="10">
        <v>27.999552000000001</v>
      </c>
      <c r="W21" s="10">
        <v>30.499511999999999</v>
      </c>
      <c r="X21" s="10">
        <v>22.999631999999998</v>
      </c>
      <c r="Y21" s="10">
        <v>25.499592</v>
      </c>
      <c r="Z21" s="10">
        <v>24.249611999999999</v>
      </c>
      <c r="AA21" s="10">
        <v>18.749700000000001</v>
      </c>
      <c r="AB21" s="10">
        <v>13.499784</v>
      </c>
      <c r="AC21" s="10">
        <v>22.249644</v>
      </c>
      <c r="AD21" s="10">
        <v>35.749428000000002</v>
      </c>
      <c r="AE21" s="13">
        <v>20.249676000000001</v>
      </c>
    </row>
    <row r="22" spans="1:31" x14ac:dyDescent="0.25">
      <c r="A22" s="8">
        <v>347236424706</v>
      </c>
      <c r="B22" s="9" t="s">
        <v>228</v>
      </c>
      <c r="C22" s="8">
        <v>100000663913</v>
      </c>
      <c r="D22" s="8" t="s">
        <v>998</v>
      </c>
      <c r="E22" s="9" t="s">
        <v>31</v>
      </c>
      <c r="F22" s="9" t="s">
        <v>58</v>
      </c>
      <c r="G22" s="9" t="s">
        <v>62</v>
      </c>
      <c r="H22" s="9" t="s">
        <v>40</v>
      </c>
      <c r="I22" s="9" t="s">
        <v>46</v>
      </c>
      <c r="J22" s="9" t="s">
        <v>64</v>
      </c>
      <c r="K22" s="9" t="s">
        <v>66</v>
      </c>
      <c r="L22" s="10">
        <v>314016</v>
      </c>
      <c r="M22" s="9" t="s">
        <v>37</v>
      </c>
      <c r="N22" s="10">
        <v>12.999791999999999</v>
      </c>
      <c r="O22" s="10">
        <v>17.999711999999999</v>
      </c>
      <c r="P22" s="10">
        <v>10.999824</v>
      </c>
      <c r="Q22" s="10">
        <v>19.999680000000001</v>
      </c>
      <c r="R22" s="10">
        <v>10.499832</v>
      </c>
      <c r="S22" s="10">
        <v>8.9998559999999994</v>
      </c>
      <c r="T22" s="10">
        <v>6.9998880000000003</v>
      </c>
      <c r="U22" s="10">
        <v>10.999824</v>
      </c>
      <c r="V22" s="10">
        <v>12.999791999999999</v>
      </c>
      <c r="W22" s="10">
        <v>11.999808</v>
      </c>
      <c r="X22" s="10">
        <v>13.999776000000001</v>
      </c>
      <c r="Y22" s="10">
        <v>6.9998880000000003</v>
      </c>
      <c r="Z22" s="10">
        <v>16.999728000000001</v>
      </c>
      <c r="AA22" s="10">
        <v>11.499815999999999</v>
      </c>
      <c r="AB22" s="10">
        <v>11.499815999999999</v>
      </c>
      <c r="AC22" s="10">
        <v>14.99976</v>
      </c>
      <c r="AD22" s="10">
        <v>2.999952</v>
      </c>
      <c r="AE22" s="13">
        <v>18.749700000000001</v>
      </c>
    </row>
    <row r="23" spans="1:31" x14ac:dyDescent="0.25">
      <c r="A23" s="8">
        <v>784321130965</v>
      </c>
      <c r="B23" s="9" t="s">
        <v>253</v>
      </c>
      <c r="C23" s="8">
        <v>100000205867</v>
      </c>
      <c r="D23" s="8" t="s">
        <v>1023</v>
      </c>
      <c r="E23" s="9" t="s">
        <v>31</v>
      </c>
      <c r="F23" s="9" t="s">
        <v>38</v>
      </c>
      <c r="G23" s="9" t="s">
        <v>39</v>
      </c>
      <c r="H23" s="9" t="s">
        <v>40</v>
      </c>
      <c r="I23" s="9" t="s">
        <v>41</v>
      </c>
      <c r="J23" s="9" t="s">
        <v>60</v>
      </c>
      <c r="K23" s="9" t="s">
        <v>67</v>
      </c>
      <c r="L23" s="10">
        <v>314006</v>
      </c>
      <c r="M23" s="9" t="s">
        <v>37</v>
      </c>
      <c r="N23" s="10">
        <v>3.9999359999999999</v>
      </c>
      <c r="O23" s="10">
        <v>6.4998959999999997</v>
      </c>
      <c r="P23" s="10">
        <v>0.99998399999999998</v>
      </c>
      <c r="Q23" s="10">
        <v>5.9999039999999999</v>
      </c>
      <c r="R23" s="10">
        <v>11.999808</v>
      </c>
      <c r="S23" s="11"/>
      <c r="T23" s="11"/>
      <c r="U23" s="11"/>
      <c r="V23" s="10">
        <v>11.499815999999999</v>
      </c>
      <c r="W23" s="10">
        <v>1.499976</v>
      </c>
      <c r="X23" s="11"/>
      <c r="Y23" s="10">
        <v>0.99998399999999998</v>
      </c>
      <c r="Z23" s="10">
        <v>3.4999440000000002</v>
      </c>
      <c r="AA23" s="10">
        <v>2.999952</v>
      </c>
      <c r="AB23" s="10">
        <v>4.9999200000000004</v>
      </c>
      <c r="AC23" s="10">
        <v>8.9998559999999994</v>
      </c>
      <c r="AD23" s="10">
        <v>1.999968</v>
      </c>
      <c r="AE23" s="13">
        <v>17.999711999999999</v>
      </c>
    </row>
    <row r="24" spans="1:31" x14ac:dyDescent="0.25">
      <c r="A24" s="8">
        <v>735092089267</v>
      </c>
      <c r="B24" s="9" t="s">
        <v>175</v>
      </c>
      <c r="C24" s="8">
        <v>100000586772</v>
      </c>
      <c r="D24" s="8" t="s">
        <v>945</v>
      </c>
      <c r="E24" s="9" t="s">
        <v>31</v>
      </c>
      <c r="F24" s="9" t="s">
        <v>38</v>
      </c>
      <c r="G24" s="9" t="s">
        <v>39</v>
      </c>
      <c r="H24" s="9" t="s">
        <v>40</v>
      </c>
      <c r="I24" s="9" t="s">
        <v>41</v>
      </c>
      <c r="J24" s="9" t="s">
        <v>60</v>
      </c>
      <c r="K24" s="9" t="s">
        <v>67</v>
      </c>
      <c r="L24" s="10">
        <v>314012</v>
      </c>
      <c r="M24" s="9" t="s">
        <v>37</v>
      </c>
      <c r="N24" s="10">
        <v>0.99998399999999998</v>
      </c>
      <c r="O24" s="10">
        <v>2.999952</v>
      </c>
      <c r="P24" s="11"/>
      <c r="Q24" s="10">
        <v>2.7499560000000001</v>
      </c>
      <c r="R24" s="10">
        <v>7.9998719999999999</v>
      </c>
      <c r="S24" s="10">
        <v>3.9999359999999999</v>
      </c>
      <c r="T24" s="11"/>
      <c r="U24" s="10">
        <v>6.749892</v>
      </c>
      <c r="V24" s="10">
        <v>3.7499400000000001</v>
      </c>
      <c r="W24" s="11"/>
      <c r="X24" s="10">
        <v>5.9999039999999999</v>
      </c>
      <c r="Y24" s="10">
        <v>1.999968</v>
      </c>
      <c r="Z24" s="11"/>
      <c r="AA24" s="10">
        <v>5.7499079999999996</v>
      </c>
      <c r="AB24" s="10">
        <v>5.2499159999999998</v>
      </c>
      <c r="AC24" s="10">
        <v>0.49999199999999999</v>
      </c>
      <c r="AD24" s="10">
        <v>3.7499400000000001</v>
      </c>
      <c r="AE24" s="13">
        <v>17.49972</v>
      </c>
    </row>
    <row r="25" spans="1:31" x14ac:dyDescent="0.25">
      <c r="A25" s="8">
        <v>799794859925</v>
      </c>
      <c r="B25" s="9" t="s">
        <v>394</v>
      </c>
      <c r="C25" s="8">
        <v>100000994794</v>
      </c>
      <c r="D25" s="8" t="s">
        <v>1164</v>
      </c>
      <c r="E25" s="9" t="s">
        <v>31</v>
      </c>
      <c r="F25" s="9" t="s">
        <v>58</v>
      </c>
      <c r="G25" s="9" t="s">
        <v>59</v>
      </c>
      <c r="H25" s="9" t="s">
        <v>40</v>
      </c>
      <c r="I25" s="9" t="s">
        <v>41</v>
      </c>
      <c r="J25" s="9" t="s">
        <v>60</v>
      </c>
      <c r="K25" s="9" t="s">
        <v>61</v>
      </c>
      <c r="L25" s="10">
        <v>314006</v>
      </c>
      <c r="M25" s="9" t="s">
        <v>37</v>
      </c>
      <c r="N25" s="10">
        <v>38.749380000000002</v>
      </c>
      <c r="O25" s="10">
        <v>4.749924</v>
      </c>
      <c r="P25" s="10">
        <v>53.999136</v>
      </c>
      <c r="Q25" s="10">
        <v>19.999680000000001</v>
      </c>
      <c r="R25" s="10">
        <v>41.499336</v>
      </c>
      <c r="S25" s="10">
        <v>46.999248000000001</v>
      </c>
      <c r="T25" s="10">
        <v>28.999535999999999</v>
      </c>
      <c r="U25" s="10">
        <v>37.749395999999997</v>
      </c>
      <c r="V25" s="10">
        <v>35.749428000000002</v>
      </c>
      <c r="W25" s="10">
        <v>36.749412</v>
      </c>
      <c r="X25" s="10">
        <v>35.499431999999999</v>
      </c>
      <c r="Y25" s="10">
        <v>8.74986</v>
      </c>
      <c r="Z25" s="10">
        <v>19.999680000000001</v>
      </c>
      <c r="AA25" s="10">
        <v>18.999696</v>
      </c>
      <c r="AB25" s="10">
        <v>16.249739999999999</v>
      </c>
      <c r="AC25" s="10">
        <v>42.499319999999997</v>
      </c>
      <c r="AD25" s="10">
        <v>26.249580000000002</v>
      </c>
      <c r="AE25" s="13">
        <v>17.49972</v>
      </c>
    </row>
    <row r="26" spans="1:31" x14ac:dyDescent="0.25">
      <c r="A26" s="8">
        <v>833830330070</v>
      </c>
      <c r="B26" s="9" t="s">
        <v>256</v>
      </c>
      <c r="C26" s="8">
        <v>100000512137</v>
      </c>
      <c r="D26" s="8" t="s">
        <v>1026</v>
      </c>
      <c r="E26" s="9" t="s">
        <v>31</v>
      </c>
      <c r="F26" s="9" t="s">
        <v>58</v>
      </c>
      <c r="G26" s="9" t="s">
        <v>62</v>
      </c>
      <c r="H26" s="9" t="s">
        <v>40</v>
      </c>
      <c r="I26" s="9" t="s">
        <v>46</v>
      </c>
      <c r="J26" s="9" t="s">
        <v>60</v>
      </c>
      <c r="K26" s="9" t="s">
        <v>61</v>
      </c>
      <c r="L26" s="10">
        <v>314003</v>
      </c>
      <c r="M26" s="9" t="s">
        <v>37</v>
      </c>
      <c r="N26" s="10">
        <v>24.249611999999999</v>
      </c>
      <c r="O26" s="10">
        <v>14.249772</v>
      </c>
      <c r="P26" s="10">
        <v>18.499704000000001</v>
      </c>
      <c r="Q26" s="10">
        <v>15.749748</v>
      </c>
      <c r="R26" s="10">
        <v>9.4998480000000001</v>
      </c>
      <c r="S26" s="10">
        <v>19.749683999999998</v>
      </c>
      <c r="T26" s="10">
        <v>18.999696</v>
      </c>
      <c r="U26" s="10">
        <v>24.499607999999998</v>
      </c>
      <c r="V26" s="10">
        <v>15.749748</v>
      </c>
      <c r="W26" s="10">
        <v>42.749316</v>
      </c>
      <c r="X26" s="10">
        <v>18.249707999999998</v>
      </c>
      <c r="Y26" s="10">
        <v>14.249772</v>
      </c>
      <c r="Z26" s="10">
        <v>11.499815999999999</v>
      </c>
      <c r="AA26" s="10">
        <v>2.4999600000000002</v>
      </c>
      <c r="AB26" s="10">
        <v>3.2499479999999998</v>
      </c>
      <c r="AC26" s="10">
        <v>8.4998640000000005</v>
      </c>
      <c r="AD26" s="10">
        <v>15.499752000000001</v>
      </c>
      <c r="AE26" s="13">
        <v>17.249724000000001</v>
      </c>
    </row>
    <row r="27" spans="1:31" x14ac:dyDescent="0.25">
      <c r="A27" s="8">
        <v>112943056465</v>
      </c>
      <c r="B27" s="9" t="s">
        <v>161</v>
      </c>
      <c r="C27" s="8">
        <v>100000724912</v>
      </c>
      <c r="D27" s="8" t="s">
        <v>931</v>
      </c>
      <c r="E27" s="9" t="s">
        <v>31</v>
      </c>
      <c r="F27" s="9" t="s">
        <v>38</v>
      </c>
      <c r="G27" s="9" t="s">
        <v>39</v>
      </c>
      <c r="H27" s="9" t="s">
        <v>40</v>
      </c>
      <c r="I27" s="9" t="s">
        <v>41</v>
      </c>
      <c r="J27" s="9" t="s">
        <v>60</v>
      </c>
      <c r="K27" s="9" t="s">
        <v>67</v>
      </c>
      <c r="L27" s="10">
        <v>314006</v>
      </c>
      <c r="M27" s="9" t="s">
        <v>37</v>
      </c>
      <c r="N27" s="10">
        <v>14.499768</v>
      </c>
      <c r="O27" s="10">
        <v>6.9998880000000003</v>
      </c>
      <c r="P27" s="10">
        <v>9.4998480000000001</v>
      </c>
      <c r="Q27" s="10">
        <v>22.999631999999998</v>
      </c>
      <c r="R27" s="10">
        <v>23.74962</v>
      </c>
      <c r="S27" s="10">
        <v>13.249788000000001</v>
      </c>
      <c r="T27" s="10">
        <v>16.499735999999999</v>
      </c>
      <c r="U27" s="10">
        <v>15.499752000000001</v>
      </c>
      <c r="V27" s="10">
        <v>13.999776000000001</v>
      </c>
      <c r="W27" s="10">
        <v>14.499768</v>
      </c>
      <c r="X27" s="10">
        <v>9.9998400000000007</v>
      </c>
      <c r="Y27" s="10">
        <v>3.7499400000000001</v>
      </c>
      <c r="Z27" s="10">
        <v>7.4998800000000001</v>
      </c>
      <c r="AA27" s="10">
        <v>17.999711999999999</v>
      </c>
      <c r="AB27" s="10">
        <v>1.7499720000000001</v>
      </c>
      <c r="AC27" s="10">
        <v>51.749172000000002</v>
      </c>
      <c r="AD27" s="11"/>
      <c r="AE27" s="13">
        <v>16.999728000000001</v>
      </c>
    </row>
    <row r="28" spans="1:31" x14ac:dyDescent="0.25">
      <c r="A28" s="8">
        <v>650403749494</v>
      </c>
      <c r="B28" s="9" t="s">
        <v>114</v>
      </c>
      <c r="C28" s="8">
        <v>100000849379</v>
      </c>
      <c r="D28" s="8" t="s">
        <v>884</v>
      </c>
      <c r="E28" s="9" t="s">
        <v>31</v>
      </c>
      <c r="F28" s="9" t="s">
        <v>58</v>
      </c>
      <c r="G28" s="9" t="s">
        <v>62</v>
      </c>
      <c r="H28" s="9" t="s">
        <v>40</v>
      </c>
      <c r="I28" s="9" t="s">
        <v>48</v>
      </c>
      <c r="J28" s="9" t="s">
        <v>60</v>
      </c>
      <c r="K28" s="9" t="s">
        <v>61</v>
      </c>
      <c r="L28" s="10">
        <v>514016</v>
      </c>
      <c r="M28" s="9" t="s">
        <v>51</v>
      </c>
      <c r="N28" s="10">
        <v>29.499528000000002</v>
      </c>
      <c r="O28" s="10">
        <v>15.999744</v>
      </c>
      <c r="P28" s="10">
        <v>11.999808</v>
      </c>
      <c r="Q28" s="10">
        <v>10.999824</v>
      </c>
      <c r="R28" s="10">
        <v>7.4998800000000001</v>
      </c>
      <c r="S28" s="10">
        <v>21.999648000000001</v>
      </c>
      <c r="T28" s="10">
        <v>23.999616</v>
      </c>
      <c r="U28" s="10">
        <v>23.999616</v>
      </c>
      <c r="V28" s="10">
        <v>15.999744</v>
      </c>
      <c r="W28" s="10">
        <v>8.9998559999999994</v>
      </c>
      <c r="X28" s="10">
        <v>6.9998880000000003</v>
      </c>
      <c r="Y28" s="10">
        <v>4.9999200000000004</v>
      </c>
      <c r="Z28" s="10">
        <v>17.999711999999999</v>
      </c>
      <c r="AA28" s="10">
        <v>15.499752000000001</v>
      </c>
      <c r="AB28" s="10">
        <v>12.999791999999999</v>
      </c>
      <c r="AC28" s="10">
        <v>9.9998400000000007</v>
      </c>
      <c r="AD28" s="10">
        <v>24.999600000000001</v>
      </c>
      <c r="AE28" s="13">
        <v>16.999728000000001</v>
      </c>
    </row>
    <row r="29" spans="1:31" x14ac:dyDescent="0.25">
      <c r="A29" s="8">
        <v>786460337258</v>
      </c>
      <c r="B29" s="9" t="s">
        <v>313</v>
      </c>
      <c r="C29" s="8">
        <v>100000023756</v>
      </c>
      <c r="D29" s="8" t="s">
        <v>1083</v>
      </c>
      <c r="E29" s="9" t="s">
        <v>31</v>
      </c>
      <c r="F29" s="9" t="s">
        <v>58</v>
      </c>
      <c r="G29" s="9" t="s">
        <v>62</v>
      </c>
      <c r="H29" s="9" t="s">
        <v>40</v>
      </c>
      <c r="I29" s="9" t="s">
        <v>52</v>
      </c>
      <c r="J29" s="9" t="s">
        <v>64</v>
      </c>
      <c r="K29" s="9" t="s">
        <v>66</v>
      </c>
      <c r="L29" s="10">
        <v>414008</v>
      </c>
      <c r="M29" s="9" t="s">
        <v>54</v>
      </c>
      <c r="N29" s="11"/>
      <c r="O29" s="10">
        <v>3.7499400000000001</v>
      </c>
      <c r="P29" s="10">
        <v>3.9999359999999999</v>
      </c>
      <c r="Q29" s="10">
        <v>3.9999359999999999</v>
      </c>
      <c r="R29" s="10">
        <v>2.999952</v>
      </c>
      <c r="S29" s="11"/>
      <c r="T29" s="10">
        <v>2.999952</v>
      </c>
      <c r="U29" s="10">
        <v>3.9999359999999999</v>
      </c>
      <c r="V29" s="10">
        <v>1.999968</v>
      </c>
      <c r="W29" s="10">
        <v>1.999968</v>
      </c>
      <c r="X29" s="10">
        <v>6.9998880000000003</v>
      </c>
      <c r="Y29" s="11"/>
      <c r="Z29" s="10">
        <v>2.7499560000000001</v>
      </c>
      <c r="AA29" s="10">
        <v>7.9998719999999999</v>
      </c>
      <c r="AB29" s="11"/>
      <c r="AC29" s="10">
        <v>2.999952</v>
      </c>
      <c r="AD29" s="10">
        <v>3.4999440000000002</v>
      </c>
      <c r="AE29" s="13">
        <v>16.999728000000001</v>
      </c>
    </row>
    <row r="30" spans="1:31" x14ac:dyDescent="0.25">
      <c r="A30" s="8">
        <v>782567722677</v>
      </c>
      <c r="B30" s="9" t="s">
        <v>263</v>
      </c>
      <c r="C30" s="8">
        <v>100000683831</v>
      </c>
      <c r="D30" s="8" t="s">
        <v>1033</v>
      </c>
      <c r="E30" s="9" t="s">
        <v>31</v>
      </c>
      <c r="F30" s="9" t="s">
        <v>38</v>
      </c>
      <c r="G30" s="9" t="s">
        <v>39</v>
      </c>
      <c r="H30" s="9" t="s">
        <v>40</v>
      </c>
      <c r="I30" s="9" t="s">
        <v>41</v>
      </c>
      <c r="J30" s="9" t="s">
        <v>60</v>
      </c>
      <c r="K30" s="9" t="s">
        <v>67</v>
      </c>
      <c r="L30" s="10">
        <v>314006</v>
      </c>
      <c r="M30" s="9" t="s">
        <v>37</v>
      </c>
      <c r="N30" s="10">
        <v>0.74998799999999999</v>
      </c>
      <c r="O30" s="10">
        <v>2.999952</v>
      </c>
      <c r="P30" s="10">
        <v>8.4998640000000005</v>
      </c>
      <c r="Q30" s="11"/>
      <c r="R30" s="10">
        <v>5.9999039999999999</v>
      </c>
      <c r="S30" s="10">
        <v>2.4999600000000002</v>
      </c>
      <c r="T30" s="11"/>
      <c r="U30" s="10">
        <v>1.499976</v>
      </c>
      <c r="V30" s="10">
        <v>3.7499400000000001</v>
      </c>
      <c r="W30" s="10">
        <v>0.99998399999999998</v>
      </c>
      <c r="X30" s="10">
        <v>3.4999440000000002</v>
      </c>
      <c r="Y30" s="10">
        <v>2.999952</v>
      </c>
      <c r="Z30" s="10">
        <v>2.999952</v>
      </c>
      <c r="AA30" s="10">
        <v>6.4998959999999997</v>
      </c>
      <c r="AB30" s="10">
        <v>3.4999440000000002</v>
      </c>
      <c r="AC30" s="10">
        <v>11.999808</v>
      </c>
      <c r="AD30" s="10">
        <v>0.99998399999999998</v>
      </c>
      <c r="AE30" s="13">
        <v>16.999728000000001</v>
      </c>
    </row>
    <row r="31" spans="1:31" x14ac:dyDescent="0.25">
      <c r="A31" s="8">
        <v>842723006150</v>
      </c>
      <c r="B31" s="9" t="s">
        <v>155</v>
      </c>
      <c r="C31" s="8">
        <v>100000364267</v>
      </c>
      <c r="D31" s="8" t="s">
        <v>925</v>
      </c>
      <c r="E31" s="9" t="s">
        <v>31</v>
      </c>
      <c r="F31" s="9" t="s">
        <v>58</v>
      </c>
      <c r="G31" s="9" t="s">
        <v>62</v>
      </c>
      <c r="H31" s="9" t="s">
        <v>40</v>
      </c>
      <c r="I31" s="9" t="s">
        <v>52</v>
      </c>
      <c r="J31" s="9" t="s">
        <v>60</v>
      </c>
      <c r="K31" s="9" t="s">
        <v>61</v>
      </c>
      <c r="L31" s="10">
        <v>414007</v>
      </c>
      <c r="M31" s="9" t="s">
        <v>54</v>
      </c>
      <c r="N31" s="10">
        <v>15.749748</v>
      </c>
      <c r="O31" s="10">
        <v>15.749748</v>
      </c>
      <c r="P31" s="10">
        <v>10.499832</v>
      </c>
      <c r="Q31" s="10">
        <v>15.499752000000001</v>
      </c>
      <c r="R31" s="10">
        <v>12.999791999999999</v>
      </c>
      <c r="S31" s="10">
        <v>19.499687999999999</v>
      </c>
      <c r="T31" s="10">
        <v>15.749748</v>
      </c>
      <c r="U31" s="10">
        <v>12.749796</v>
      </c>
      <c r="V31" s="10">
        <v>11.749812</v>
      </c>
      <c r="W31" s="10">
        <v>29.749524000000001</v>
      </c>
      <c r="X31" s="10">
        <v>3.9999359999999999</v>
      </c>
      <c r="Y31" s="10">
        <v>19.249692</v>
      </c>
      <c r="Z31" s="10">
        <v>0.49999199999999999</v>
      </c>
      <c r="AA31" s="10">
        <v>3.4999440000000002</v>
      </c>
      <c r="AB31" s="10">
        <v>0.99998399999999998</v>
      </c>
      <c r="AC31" s="10">
        <v>9.7498439999999995</v>
      </c>
      <c r="AD31" s="10">
        <v>19.749683999999998</v>
      </c>
      <c r="AE31" s="13">
        <v>16.499735999999999</v>
      </c>
    </row>
    <row r="32" spans="1:31" x14ac:dyDescent="0.25">
      <c r="A32" s="8">
        <v>109625512734</v>
      </c>
      <c r="B32" s="9" t="s">
        <v>230</v>
      </c>
      <c r="C32" s="8">
        <v>100000322376</v>
      </c>
      <c r="D32" s="8" t="s">
        <v>1000</v>
      </c>
      <c r="E32" s="9" t="s">
        <v>31</v>
      </c>
      <c r="F32" s="9" t="s">
        <v>58</v>
      </c>
      <c r="G32" s="9" t="s">
        <v>59</v>
      </c>
      <c r="H32" s="9" t="s">
        <v>40</v>
      </c>
      <c r="I32" s="9" t="s">
        <v>41</v>
      </c>
      <c r="J32" s="9" t="s">
        <v>60</v>
      </c>
      <c r="K32" s="9" t="s">
        <v>61</v>
      </c>
      <c r="L32" s="10">
        <v>314015</v>
      </c>
      <c r="M32" s="9" t="s">
        <v>37</v>
      </c>
      <c r="N32" s="10">
        <v>11.24982</v>
      </c>
      <c r="O32" s="10">
        <v>6.9998880000000003</v>
      </c>
      <c r="P32" s="10">
        <v>7.4998800000000001</v>
      </c>
      <c r="Q32" s="10">
        <v>13.999779999999999</v>
      </c>
      <c r="R32" s="10">
        <v>5.7499079999999996</v>
      </c>
      <c r="S32" s="10">
        <v>12.999791999999999</v>
      </c>
      <c r="T32" s="10">
        <v>12.249803999999999</v>
      </c>
      <c r="U32" s="10">
        <v>12.249803999999999</v>
      </c>
      <c r="V32" s="10">
        <v>7.4998800000000001</v>
      </c>
      <c r="W32" s="10">
        <v>9.7498439999999995</v>
      </c>
      <c r="X32" s="10">
        <v>6.9998880000000003</v>
      </c>
      <c r="Y32" s="10">
        <v>6.749892</v>
      </c>
      <c r="Z32" s="10">
        <v>3.2499479999999998</v>
      </c>
      <c r="AA32" s="10">
        <v>0.99998399999999998</v>
      </c>
      <c r="AB32" s="10">
        <v>3.7499400000000001</v>
      </c>
      <c r="AC32" s="10">
        <v>11.999808</v>
      </c>
      <c r="AD32" s="10">
        <v>15.999744</v>
      </c>
      <c r="AE32" s="13">
        <v>15.749748</v>
      </c>
    </row>
    <row r="33" spans="1:31" x14ac:dyDescent="0.25">
      <c r="A33" s="8">
        <v>152219183757</v>
      </c>
      <c r="B33" s="9" t="s">
        <v>243</v>
      </c>
      <c r="C33" s="8">
        <v>100000508277</v>
      </c>
      <c r="D33" s="8" t="s">
        <v>1013</v>
      </c>
      <c r="E33" s="9" t="s">
        <v>31</v>
      </c>
      <c r="F33" s="9" t="s">
        <v>58</v>
      </c>
      <c r="G33" s="9" t="s">
        <v>59</v>
      </c>
      <c r="H33" s="9" t="s">
        <v>40</v>
      </c>
      <c r="I33" s="9" t="s">
        <v>46</v>
      </c>
      <c r="J33" s="9" t="s">
        <v>64</v>
      </c>
      <c r="K33" s="9" t="s">
        <v>65</v>
      </c>
      <c r="L33" s="10">
        <v>314003</v>
      </c>
      <c r="M33" s="9" t="s">
        <v>37</v>
      </c>
      <c r="N33" s="10">
        <v>13.999776000000001</v>
      </c>
      <c r="O33" s="10">
        <v>7.9998719999999999</v>
      </c>
      <c r="P33" s="10">
        <v>5.9999039999999999</v>
      </c>
      <c r="Q33" s="10">
        <v>8.9998559999999994</v>
      </c>
      <c r="R33" s="10">
        <v>18.999696</v>
      </c>
      <c r="S33" s="10">
        <v>9.4998480000000001</v>
      </c>
      <c r="T33" s="10">
        <v>12.999791999999999</v>
      </c>
      <c r="U33" s="10">
        <v>10.999824</v>
      </c>
      <c r="V33" s="10">
        <v>11.999808</v>
      </c>
      <c r="W33" s="10">
        <v>7.9998719999999999</v>
      </c>
      <c r="X33" s="10">
        <v>12.999791999999999</v>
      </c>
      <c r="Y33" s="10">
        <v>13.999776000000001</v>
      </c>
      <c r="Z33" s="10">
        <v>5.9999039999999999</v>
      </c>
      <c r="AA33" s="10">
        <v>9.9998400000000007</v>
      </c>
      <c r="AB33" s="10">
        <v>2.999952</v>
      </c>
      <c r="AC33" s="10">
        <v>9.9998400000000007</v>
      </c>
      <c r="AD33" s="10">
        <v>9.9998400000000007</v>
      </c>
      <c r="AE33" s="13">
        <v>14.249772</v>
      </c>
    </row>
    <row r="34" spans="1:31" x14ac:dyDescent="0.25">
      <c r="A34" s="8">
        <v>980340186857</v>
      </c>
      <c r="B34" s="9" t="s">
        <v>188</v>
      </c>
      <c r="C34" s="8">
        <v>100000544053</v>
      </c>
      <c r="D34" s="8" t="s">
        <v>958</v>
      </c>
      <c r="E34" s="9" t="s">
        <v>31</v>
      </c>
      <c r="F34" s="9" t="s">
        <v>58</v>
      </c>
      <c r="G34" s="9" t="s">
        <v>62</v>
      </c>
      <c r="H34" s="9" t="s">
        <v>40</v>
      </c>
      <c r="I34" s="9" t="s">
        <v>48</v>
      </c>
      <c r="J34" s="9" t="s">
        <v>60</v>
      </c>
      <c r="K34" s="9" t="s">
        <v>61</v>
      </c>
      <c r="L34" s="10">
        <v>514016</v>
      </c>
      <c r="M34" s="9" t="s">
        <v>51</v>
      </c>
      <c r="N34" s="10">
        <v>8.4998640000000005</v>
      </c>
      <c r="O34" s="10">
        <v>3.9999359999999999</v>
      </c>
      <c r="P34" s="10">
        <v>6.9998880000000003</v>
      </c>
      <c r="Q34" s="10">
        <v>7.4998800000000001</v>
      </c>
      <c r="R34" s="10">
        <v>7.9998719999999999</v>
      </c>
      <c r="S34" s="10">
        <v>5.9999039999999999</v>
      </c>
      <c r="T34" s="10">
        <v>6.9998880000000003</v>
      </c>
      <c r="U34" s="10">
        <v>6.9998880000000003</v>
      </c>
      <c r="V34" s="10">
        <v>4.9999200000000004</v>
      </c>
      <c r="W34" s="10">
        <v>4.9999200000000004</v>
      </c>
      <c r="X34" s="10">
        <v>2.999952</v>
      </c>
      <c r="Y34" s="10">
        <v>0.99998399999999998</v>
      </c>
      <c r="Z34" s="10">
        <v>3.9999359999999999</v>
      </c>
      <c r="AA34" s="10">
        <v>6.9998880000000003</v>
      </c>
      <c r="AB34" s="10">
        <v>6.9998880000000003</v>
      </c>
      <c r="AC34" s="10">
        <v>3.9999359999999999</v>
      </c>
      <c r="AD34" s="10">
        <v>5.9999039999999999</v>
      </c>
      <c r="AE34" s="13">
        <v>13.999776000000001</v>
      </c>
    </row>
    <row r="35" spans="1:31" x14ac:dyDescent="0.25">
      <c r="A35" s="8">
        <v>775674821505</v>
      </c>
      <c r="B35" s="9" t="s">
        <v>233</v>
      </c>
      <c r="C35" s="8">
        <v>100000197689</v>
      </c>
      <c r="D35" s="8" t="s">
        <v>1003</v>
      </c>
      <c r="E35" s="9" t="s">
        <v>31</v>
      </c>
      <c r="F35" s="9" t="s">
        <v>58</v>
      </c>
      <c r="G35" s="9" t="s">
        <v>59</v>
      </c>
      <c r="H35" s="9" t="s">
        <v>40</v>
      </c>
      <c r="I35" s="9" t="s">
        <v>46</v>
      </c>
      <c r="J35" s="9" t="s">
        <v>60</v>
      </c>
      <c r="K35" s="9" t="s">
        <v>61</v>
      </c>
      <c r="L35" s="10">
        <v>314002</v>
      </c>
      <c r="M35" s="9" t="s">
        <v>37</v>
      </c>
      <c r="N35" s="10">
        <v>5.7499079999999996</v>
      </c>
      <c r="O35" s="10">
        <v>6.4998959999999997</v>
      </c>
      <c r="P35" s="10">
        <v>7.4998800000000001</v>
      </c>
      <c r="Q35" s="10">
        <v>4.9999200000000004</v>
      </c>
      <c r="R35" s="10">
        <v>8.9998559999999994</v>
      </c>
      <c r="S35" s="10">
        <v>12.999791999999999</v>
      </c>
      <c r="T35" s="10">
        <v>8.9998559999999994</v>
      </c>
      <c r="U35" s="10">
        <v>12.999791999999999</v>
      </c>
      <c r="V35" s="10">
        <v>8.9998559999999994</v>
      </c>
      <c r="W35" s="10">
        <v>13.999776000000001</v>
      </c>
      <c r="X35" s="10">
        <v>2.999952</v>
      </c>
      <c r="Y35" s="10">
        <v>15.999744</v>
      </c>
      <c r="Z35" s="10">
        <v>2.4999600000000002</v>
      </c>
      <c r="AA35" s="10">
        <v>7.9998719999999999</v>
      </c>
      <c r="AB35" s="10">
        <v>4.9999200000000004</v>
      </c>
      <c r="AC35" s="10">
        <v>9.9998400000000007</v>
      </c>
      <c r="AD35" s="10">
        <v>5.9999039999999999</v>
      </c>
      <c r="AE35" s="13">
        <v>12.4998</v>
      </c>
    </row>
    <row r="36" spans="1:31" x14ac:dyDescent="0.25">
      <c r="A36" s="8">
        <v>963501493423</v>
      </c>
      <c r="B36" s="9" t="s">
        <v>236</v>
      </c>
      <c r="C36" s="8">
        <v>100000330911</v>
      </c>
      <c r="D36" s="8" t="s">
        <v>1006</v>
      </c>
      <c r="E36" s="9" t="s">
        <v>31</v>
      </c>
      <c r="F36" s="9" t="s">
        <v>58</v>
      </c>
      <c r="G36" s="9" t="s">
        <v>59</v>
      </c>
      <c r="H36" s="9" t="s">
        <v>40</v>
      </c>
      <c r="I36" s="9" t="s">
        <v>46</v>
      </c>
      <c r="J36" s="9" t="s">
        <v>64</v>
      </c>
      <c r="K36" s="9" t="s">
        <v>65</v>
      </c>
      <c r="L36" s="10">
        <v>314005</v>
      </c>
      <c r="M36" s="9" t="s">
        <v>37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0">
        <v>19.999680000000001</v>
      </c>
      <c r="AB36" s="10">
        <v>8.9998559999999994</v>
      </c>
      <c r="AC36" s="10">
        <v>17.49972</v>
      </c>
      <c r="AD36" s="10">
        <v>4.9999200000000004</v>
      </c>
      <c r="AE36" s="13">
        <v>11.749812</v>
      </c>
    </row>
    <row r="37" spans="1:31" x14ac:dyDescent="0.25">
      <c r="A37" s="8">
        <v>501254457409</v>
      </c>
      <c r="B37" s="9" t="s">
        <v>110</v>
      </c>
      <c r="C37" s="8">
        <v>100000058964</v>
      </c>
      <c r="D37" s="8" t="s">
        <v>880</v>
      </c>
      <c r="E37" s="9" t="s">
        <v>31</v>
      </c>
      <c r="F37" s="9" t="s">
        <v>58</v>
      </c>
      <c r="G37" s="9" t="s">
        <v>62</v>
      </c>
      <c r="H37" s="9" t="s">
        <v>40</v>
      </c>
      <c r="I37" s="9" t="s">
        <v>46</v>
      </c>
      <c r="J37" s="9" t="s">
        <v>64</v>
      </c>
      <c r="K37" s="9" t="s">
        <v>66</v>
      </c>
      <c r="L37" s="10">
        <v>314002</v>
      </c>
      <c r="M37" s="9" t="s">
        <v>37</v>
      </c>
      <c r="N37" s="10">
        <v>5.9999039999999999</v>
      </c>
      <c r="O37" s="10">
        <v>11.999808</v>
      </c>
      <c r="P37" s="10">
        <v>5.9999039999999999</v>
      </c>
      <c r="Q37" s="10">
        <v>3.9999359999999999</v>
      </c>
      <c r="R37" s="10">
        <v>13.999776000000001</v>
      </c>
      <c r="S37" s="10">
        <v>7.9998719999999999</v>
      </c>
      <c r="T37" s="11"/>
      <c r="U37" s="10">
        <v>9.9998400000000007</v>
      </c>
      <c r="V37" s="10">
        <v>8.9998559999999994</v>
      </c>
      <c r="W37" s="11"/>
      <c r="X37" s="11"/>
      <c r="Y37" s="10">
        <v>4.9999200000000004</v>
      </c>
      <c r="Z37" s="10">
        <v>0.99998399999999998</v>
      </c>
      <c r="AA37" s="10">
        <v>1.999968</v>
      </c>
      <c r="AB37" s="11"/>
      <c r="AC37" s="10">
        <v>12.249803999999999</v>
      </c>
      <c r="AD37" s="11"/>
      <c r="AE37" s="13">
        <v>10.999824</v>
      </c>
    </row>
    <row r="38" spans="1:31" x14ac:dyDescent="0.25">
      <c r="A38" s="8">
        <v>547402164150</v>
      </c>
      <c r="B38" s="9" t="s">
        <v>300</v>
      </c>
      <c r="C38" s="8">
        <v>100000817084</v>
      </c>
      <c r="D38" s="8" t="s">
        <v>1070</v>
      </c>
      <c r="E38" s="9" t="s">
        <v>31</v>
      </c>
      <c r="F38" s="9" t="s">
        <v>38</v>
      </c>
      <c r="G38" s="9" t="s">
        <v>39</v>
      </c>
      <c r="H38" s="9" t="s">
        <v>40</v>
      </c>
      <c r="I38" s="9" t="s">
        <v>41</v>
      </c>
      <c r="J38" s="9" t="s">
        <v>60</v>
      </c>
      <c r="K38" s="9" t="s">
        <v>67</v>
      </c>
      <c r="L38" s="10">
        <v>314012</v>
      </c>
      <c r="M38" s="9" t="s">
        <v>37</v>
      </c>
      <c r="N38" s="10">
        <v>0.49999199999999999</v>
      </c>
      <c r="O38" s="10">
        <v>0.99998399999999998</v>
      </c>
      <c r="P38" s="10">
        <v>0.99998399999999998</v>
      </c>
      <c r="Q38" s="10">
        <v>5.2499159999999998</v>
      </c>
      <c r="R38" s="10">
        <v>1.7499720000000001</v>
      </c>
      <c r="S38" s="10">
        <v>0.99998399999999998</v>
      </c>
      <c r="T38" s="10">
        <v>1.7499720000000001</v>
      </c>
      <c r="U38" s="10">
        <v>1.2499800000000001</v>
      </c>
      <c r="V38" s="11"/>
      <c r="W38" s="11"/>
      <c r="X38" s="11"/>
      <c r="Y38" s="10">
        <v>0.99998399999999998</v>
      </c>
      <c r="Z38" s="10">
        <v>1.999968</v>
      </c>
      <c r="AA38" s="11"/>
      <c r="AB38" s="11"/>
      <c r="AC38" s="10">
        <v>3.9999359999999999</v>
      </c>
      <c r="AD38" s="10">
        <v>0.49999199999999999</v>
      </c>
      <c r="AE38" s="13">
        <v>9.7498439999999995</v>
      </c>
    </row>
    <row r="39" spans="1:31" x14ac:dyDescent="0.25">
      <c r="A39" s="8">
        <v>452423917690</v>
      </c>
      <c r="B39" s="9" t="s">
        <v>242</v>
      </c>
      <c r="C39" s="8">
        <v>100000750673</v>
      </c>
      <c r="D39" s="8" t="s">
        <v>1012</v>
      </c>
      <c r="E39" s="9" t="s">
        <v>31</v>
      </c>
      <c r="F39" s="9" t="s">
        <v>58</v>
      </c>
      <c r="G39" s="9" t="s">
        <v>59</v>
      </c>
      <c r="H39" s="9" t="s">
        <v>40</v>
      </c>
      <c r="I39" s="9" t="s">
        <v>46</v>
      </c>
      <c r="J39" s="9" t="s">
        <v>60</v>
      </c>
      <c r="K39" s="9" t="s">
        <v>61</v>
      </c>
      <c r="L39" s="10">
        <v>314002</v>
      </c>
      <c r="M39" s="9" t="s">
        <v>37</v>
      </c>
      <c r="N39" s="10">
        <v>9.7498439999999995</v>
      </c>
      <c r="O39" s="10">
        <v>32.999470000000002</v>
      </c>
      <c r="P39" s="10">
        <v>5.9999039999999999</v>
      </c>
      <c r="Q39" s="10">
        <v>11.999808</v>
      </c>
      <c r="R39" s="10">
        <v>18.999696</v>
      </c>
      <c r="S39" s="10">
        <v>16.999728000000001</v>
      </c>
      <c r="T39" s="10">
        <v>2.999952</v>
      </c>
      <c r="U39" s="10">
        <v>14.99976</v>
      </c>
      <c r="V39" s="10">
        <v>12.999791999999999</v>
      </c>
      <c r="W39" s="11"/>
      <c r="X39" s="10">
        <v>8.74986</v>
      </c>
      <c r="Y39" s="10">
        <v>12.4998</v>
      </c>
      <c r="Z39" s="10">
        <v>1.999968</v>
      </c>
      <c r="AA39" s="10">
        <v>4.9999200000000004</v>
      </c>
      <c r="AB39" s="10">
        <v>3.9999359999999999</v>
      </c>
      <c r="AC39" s="10">
        <v>14.99976</v>
      </c>
      <c r="AD39" s="10">
        <v>4.749924</v>
      </c>
      <c r="AE39" s="13">
        <v>9.4998480000000001</v>
      </c>
    </row>
    <row r="40" spans="1:31" x14ac:dyDescent="0.25">
      <c r="A40" s="8">
        <v>563324354430</v>
      </c>
      <c r="B40" s="9" t="s">
        <v>153</v>
      </c>
      <c r="C40" s="8">
        <v>100000779966</v>
      </c>
      <c r="D40" s="8" t="s">
        <v>923</v>
      </c>
      <c r="E40" s="9" t="s">
        <v>31</v>
      </c>
      <c r="F40" s="9" t="s">
        <v>58</v>
      </c>
      <c r="G40" s="9" t="s">
        <v>59</v>
      </c>
      <c r="H40" s="9" t="s">
        <v>40</v>
      </c>
      <c r="I40" s="9" t="s">
        <v>48</v>
      </c>
      <c r="J40" s="9" t="s">
        <v>64</v>
      </c>
      <c r="K40" s="9" t="s">
        <v>66</v>
      </c>
      <c r="L40" s="10">
        <v>514016</v>
      </c>
      <c r="M40" s="9" t="s">
        <v>51</v>
      </c>
      <c r="N40" s="10">
        <v>4.9999200000000004</v>
      </c>
      <c r="O40" s="10">
        <v>2.999952</v>
      </c>
      <c r="P40" s="10">
        <v>1.999968</v>
      </c>
      <c r="Q40" s="10">
        <v>2.7499560000000001</v>
      </c>
      <c r="R40" s="10">
        <v>1.999968</v>
      </c>
      <c r="S40" s="10">
        <v>3.9999359999999999</v>
      </c>
      <c r="T40" s="10">
        <v>2.999952</v>
      </c>
      <c r="U40" s="10">
        <v>3.7499400000000001</v>
      </c>
      <c r="V40" s="10">
        <v>3.9999359999999999</v>
      </c>
      <c r="W40" s="10">
        <v>5.9999039999999999</v>
      </c>
      <c r="X40" s="10">
        <v>0.99998399999999998</v>
      </c>
      <c r="Y40" s="10">
        <v>0.49999199999999999</v>
      </c>
      <c r="Z40" s="10">
        <v>0.249996</v>
      </c>
      <c r="AA40" s="11"/>
      <c r="AB40" s="10">
        <v>5.9999039999999999</v>
      </c>
      <c r="AC40" s="10">
        <v>2.999952</v>
      </c>
      <c r="AD40" s="10">
        <v>9.9998400000000007</v>
      </c>
      <c r="AE40" s="13">
        <v>9.4998480000000001</v>
      </c>
    </row>
    <row r="41" spans="1:31" x14ac:dyDescent="0.25">
      <c r="A41" s="8">
        <v>672059919399</v>
      </c>
      <c r="B41" s="9" t="s">
        <v>378</v>
      </c>
      <c r="C41" s="8">
        <v>100000981209</v>
      </c>
      <c r="D41" s="8" t="s">
        <v>1148</v>
      </c>
      <c r="E41" s="9" t="s">
        <v>31</v>
      </c>
      <c r="F41" s="9" t="s">
        <v>38</v>
      </c>
      <c r="G41" s="9" t="s">
        <v>39</v>
      </c>
      <c r="H41" s="9" t="s">
        <v>40</v>
      </c>
      <c r="I41" s="9" t="s">
        <v>41</v>
      </c>
      <c r="J41" s="9" t="s">
        <v>60</v>
      </c>
      <c r="K41" s="9" t="s">
        <v>67</v>
      </c>
      <c r="L41" s="10">
        <v>314006</v>
      </c>
      <c r="M41" s="9" t="s">
        <v>37</v>
      </c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0">
        <v>11.999808</v>
      </c>
      <c r="AA41" s="11"/>
      <c r="AB41" s="10">
        <v>2.999952</v>
      </c>
      <c r="AC41" s="10">
        <v>1.499976</v>
      </c>
      <c r="AD41" s="10">
        <v>5.9999039999999999</v>
      </c>
      <c r="AE41" s="13">
        <v>8.9998559999999994</v>
      </c>
    </row>
    <row r="42" spans="1:31" x14ac:dyDescent="0.25">
      <c r="A42" s="8">
        <v>129988586829</v>
      </c>
      <c r="B42" s="9" t="s">
        <v>360</v>
      </c>
      <c r="C42" s="8">
        <v>100000369604</v>
      </c>
      <c r="D42" s="8" t="s">
        <v>1130</v>
      </c>
      <c r="E42" s="9" t="s">
        <v>31</v>
      </c>
      <c r="F42" s="9" t="s">
        <v>58</v>
      </c>
      <c r="G42" s="9" t="s">
        <v>62</v>
      </c>
      <c r="H42" s="9" t="s">
        <v>40</v>
      </c>
      <c r="I42" s="9" t="s">
        <v>41</v>
      </c>
      <c r="J42" s="9" t="s">
        <v>64</v>
      </c>
      <c r="K42" s="9" t="s">
        <v>66</v>
      </c>
      <c r="L42" s="10">
        <v>314012</v>
      </c>
      <c r="M42" s="9" t="s">
        <v>37</v>
      </c>
      <c r="N42" s="10">
        <v>4.4999279999999997</v>
      </c>
      <c r="O42" s="10">
        <v>1.999968</v>
      </c>
      <c r="P42" s="10">
        <v>2.4999600000000002</v>
      </c>
      <c r="Q42" s="10">
        <v>4.9999200000000004</v>
      </c>
      <c r="R42" s="10">
        <v>2.999952</v>
      </c>
      <c r="S42" s="11"/>
      <c r="T42" s="10">
        <v>2.999952</v>
      </c>
      <c r="U42" s="10">
        <v>4.9999200000000004</v>
      </c>
      <c r="V42" s="11"/>
      <c r="W42" s="10">
        <v>8.9998559999999994</v>
      </c>
      <c r="X42" s="10">
        <v>3.9999359999999999</v>
      </c>
      <c r="Y42" s="10">
        <v>6.4998959999999997</v>
      </c>
      <c r="Z42" s="10">
        <v>3.4999440000000002</v>
      </c>
      <c r="AA42" s="10">
        <v>5.7499079999999996</v>
      </c>
      <c r="AB42" s="10">
        <v>0.99998399999999998</v>
      </c>
      <c r="AC42" s="10">
        <v>9.4998480000000001</v>
      </c>
      <c r="AD42" s="10">
        <v>1.999968</v>
      </c>
      <c r="AE42" s="13">
        <v>8.74986</v>
      </c>
    </row>
    <row r="43" spans="1:31" x14ac:dyDescent="0.25">
      <c r="A43" s="8">
        <v>907058075763</v>
      </c>
      <c r="B43" s="9" t="s">
        <v>277</v>
      </c>
      <c r="C43" s="8">
        <v>100000452142</v>
      </c>
      <c r="D43" s="8" t="s">
        <v>1047</v>
      </c>
      <c r="E43" s="9" t="s">
        <v>31</v>
      </c>
      <c r="F43" s="9" t="s">
        <v>38</v>
      </c>
      <c r="G43" s="9" t="s">
        <v>39</v>
      </c>
      <c r="H43" s="9" t="s">
        <v>40</v>
      </c>
      <c r="I43" s="9" t="s">
        <v>46</v>
      </c>
      <c r="J43" s="9" t="s">
        <v>42</v>
      </c>
      <c r="K43" s="9" t="s">
        <v>47</v>
      </c>
      <c r="L43" s="10">
        <v>314007</v>
      </c>
      <c r="M43" s="9" t="s">
        <v>37</v>
      </c>
      <c r="N43" s="10">
        <v>2.999952</v>
      </c>
      <c r="O43" s="10">
        <v>2.999952</v>
      </c>
      <c r="P43" s="10">
        <v>4.9999200000000004</v>
      </c>
      <c r="Q43" s="11"/>
      <c r="R43" s="10">
        <v>3.9999359999999999</v>
      </c>
      <c r="S43" s="10">
        <v>5.9999039999999999</v>
      </c>
      <c r="T43" s="10">
        <v>1.999968</v>
      </c>
      <c r="U43" s="10">
        <v>9.9998400000000007</v>
      </c>
      <c r="V43" s="10">
        <v>0.49999199999999999</v>
      </c>
      <c r="W43" s="10">
        <v>1.999968</v>
      </c>
      <c r="X43" s="10">
        <v>2.999952</v>
      </c>
      <c r="Y43" s="10">
        <v>4.9999200000000004</v>
      </c>
      <c r="Z43" s="10">
        <v>3.9999359999999999</v>
      </c>
      <c r="AA43" s="10">
        <v>0.49999199999999999</v>
      </c>
      <c r="AB43" s="10">
        <v>4.4999279999999997</v>
      </c>
      <c r="AC43" s="10">
        <v>3.9999359999999999</v>
      </c>
      <c r="AD43" s="10">
        <v>2.4999600000000002</v>
      </c>
      <c r="AE43" s="13">
        <v>8.74986</v>
      </c>
    </row>
    <row r="44" spans="1:31" x14ac:dyDescent="0.25">
      <c r="A44" s="8">
        <v>679861671459</v>
      </c>
      <c r="B44" s="9" t="s">
        <v>271</v>
      </c>
      <c r="C44" s="8">
        <v>100000839912</v>
      </c>
      <c r="D44" s="8" t="s">
        <v>1041</v>
      </c>
      <c r="E44" s="9" t="s">
        <v>31</v>
      </c>
      <c r="F44" s="9" t="s">
        <v>58</v>
      </c>
      <c r="G44" s="9" t="s">
        <v>59</v>
      </c>
      <c r="H44" s="9" t="s">
        <v>40</v>
      </c>
      <c r="I44" s="9" t="s">
        <v>41</v>
      </c>
      <c r="J44" s="9" t="s">
        <v>64</v>
      </c>
      <c r="K44" s="9" t="s">
        <v>65</v>
      </c>
      <c r="L44" s="10">
        <v>314006</v>
      </c>
      <c r="M44" s="9" t="s">
        <v>37</v>
      </c>
      <c r="N44" s="10">
        <v>4.749924</v>
      </c>
      <c r="O44" s="10">
        <v>6.4998959999999997</v>
      </c>
      <c r="P44" s="11"/>
      <c r="Q44" s="10">
        <v>4.9999200000000004</v>
      </c>
      <c r="R44" s="10">
        <v>6.749892</v>
      </c>
      <c r="S44" s="10">
        <v>3.2499479999999998</v>
      </c>
      <c r="T44" s="10">
        <v>3.4999440000000002</v>
      </c>
      <c r="U44" s="10">
        <v>6.9998880000000003</v>
      </c>
      <c r="V44" s="10">
        <v>1.999968</v>
      </c>
      <c r="W44" s="10">
        <v>2.999952</v>
      </c>
      <c r="X44" s="10">
        <v>1.999968</v>
      </c>
      <c r="Y44" s="10">
        <v>3.9999359999999999</v>
      </c>
      <c r="Z44" s="10">
        <v>3.4999440000000002</v>
      </c>
      <c r="AA44" s="10">
        <v>3.4999440000000002</v>
      </c>
      <c r="AB44" s="10">
        <v>0.99998399999999998</v>
      </c>
      <c r="AC44" s="10">
        <v>5.4999120000000001</v>
      </c>
      <c r="AD44" s="10">
        <v>3.4999440000000002</v>
      </c>
      <c r="AE44" s="13">
        <v>7.9998719999999999</v>
      </c>
    </row>
    <row r="45" spans="1:31" x14ac:dyDescent="0.25">
      <c r="A45" s="8">
        <v>977337480309</v>
      </c>
      <c r="B45" s="9" t="s">
        <v>166</v>
      </c>
      <c r="C45" s="8">
        <v>100000455919</v>
      </c>
      <c r="D45" s="8" t="s">
        <v>936</v>
      </c>
      <c r="E45" s="9" t="s">
        <v>31</v>
      </c>
      <c r="F45" s="9" t="s">
        <v>58</v>
      </c>
      <c r="G45" s="9" t="s">
        <v>59</v>
      </c>
      <c r="H45" s="9" t="s">
        <v>40</v>
      </c>
      <c r="I45" s="9" t="s">
        <v>48</v>
      </c>
      <c r="J45" s="9" t="s">
        <v>64</v>
      </c>
      <c r="K45" s="9" t="s">
        <v>65</v>
      </c>
      <c r="L45" s="10">
        <v>514016</v>
      </c>
      <c r="M45" s="9" t="s">
        <v>51</v>
      </c>
      <c r="N45" s="10">
        <v>1.999968</v>
      </c>
      <c r="O45" s="10">
        <v>2.4999600000000002</v>
      </c>
      <c r="P45" s="10">
        <v>3.9999359999999999</v>
      </c>
      <c r="Q45" s="10">
        <v>4.9999200000000004</v>
      </c>
      <c r="R45" s="10">
        <v>3.9999359999999999</v>
      </c>
      <c r="S45" s="10">
        <v>4.9999200000000004</v>
      </c>
      <c r="T45" s="10">
        <v>2.999952</v>
      </c>
      <c r="U45" s="10">
        <v>4.9999200000000004</v>
      </c>
      <c r="V45" s="10">
        <v>0.99998399999999998</v>
      </c>
      <c r="W45" s="10">
        <v>3.4999440000000002</v>
      </c>
      <c r="X45" s="11"/>
      <c r="Y45" s="11"/>
      <c r="Z45" s="10">
        <v>0.49999199999999999</v>
      </c>
      <c r="AA45" s="10">
        <v>0.49999199999999999</v>
      </c>
      <c r="AB45" s="10">
        <v>1.999968</v>
      </c>
      <c r="AC45" s="10">
        <v>1.999968</v>
      </c>
      <c r="AD45" s="10">
        <v>4.9999200000000004</v>
      </c>
      <c r="AE45" s="13">
        <v>7.9998719999999999</v>
      </c>
    </row>
    <row r="46" spans="1:31" x14ac:dyDescent="0.25">
      <c r="A46" s="8">
        <v>576893644812</v>
      </c>
      <c r="B46" s="9" t="s">
        <v>151</v>
      </c>
      <c r="C46" s="8">
        <v>100000872663</v>
      </c>
      <c r="D46" s="8" t="s">
        <v>921</v>
      </c>
      <c r="E46" s="9" t="s">
        <v>31</v>
      </c>
      <c r="F46" s="9" t="s">
        <v>58</v>
      </c>
      <c r="G46" s="9" t="s">
        <v>59</v>
      </c>
      <c r="H46" s="9" t="s">
        <v>40</v>
      </c>
      <c r="I46" s="9" t="s">
        <v>46</v>
      </c>
      <c r="J46" s="9" t="s">
        <v>64</v>
      </c>
      <c r="K46" s="9" t="s">
        <v>66</v>
      </c>
      <c r="L46" s="10">
        <v>314005</v>
      </c>
      <c r="M46" s="9" t="s">
        <v>37</v>
      </c>
      <c r="N46" s="10">
        <v>3.9999359999999999</v>
      </c>
      <c r="O46" s="10">
        <v>2.999952</v>
      </c>
      <c r="P46" s="10">
        <v>0.99998399999999998</v>
      </c>
      <c r="Q46" s="10">
        <v>4.9999200000000004</v>
      </c>
      <c r="R46" s="10">
        <v>3.4999440000000002</v>
      </c>
      <c r="S46" s="10">
        <v>1.499976</v>
      </c>
      <c r="T46" s="10">
        <v>0.99998399999999998</v>
      </c>
      <c r="U46" s="10">
        <v>1.999968</v>
      </c>
      <c r="V46" s="10">
        <v>4.9999200000000004</v>
      </c>
      <c r="W46" s="10">
        <v>0.99998399999999998</v>
      </c>
      <c r="X46" s="11"/>
      <c r="Y46" s="10">
        <v>6.9998880000000003</v>
      </c>
      <c r="Z46" s="10">
        <v>3.9999359999999999</v>
      </c>
      <c r="AA46" s="10">
        <v>5.4999120000000001</v>
      </c>
      <c r="AB46" s="10">
        <v>1.999968</v>
      </c>
      <c r="AC46" s="10">
        <v>0.99998399999999998</v>
      </c>
      <c r="AD46" s="10">
        <v>0.99998399999999998</v>
      </c>
      <c r="AE46" s="13">
        <v>7.9998719999999999</v>
      </c>
    </row>
    <row r="47" spans="1:31" x14ac:dyDescent="0.25">
      <c r="A47" s="8">
        <v>555878467913</v>
      </c>
      <c r="B47" s="9" t="s">
        <v>119</v>
      </c>
      <c r="C47" s="8">
        <v>100000528558</v>
      </c>
      <c r="D47" s="8" t="s">
        <v>889</v>
      </c>
      <c r="E47" s="9" t="s">
        <v>31</v>
      </c>
      <c r="F47" s="9" t="s">
        <v>58</v>
      </c>
      <c r="G47" s="9" t="s">
        <v>62</v>
      </c>
      <c r="H47" s="9" t="s">
        <v>40</v>
      </c>
      <c r="I47" s="9" t="s">
        <v>46</v>
      </c>
      <c r="J47" s="9" t="s">
        <v>64</v>
      </c>
      <c r="K47" s="9" t="s">
        <v>66</v>
      </c>
      <c r="L47" s="10">
        <v>314016</v>
      </c>
      <c r="M47" s="9" t="s">
        <v>37</v>
      </c>
      <c r="N47" s="10">
        <v>7.9998719999999999</v>
      </c>
      <c r="O47" s="10">
        <v>5.9999039999999999</v>
      </c>
      <c r="P47" s="10">
        <v>5.9999039999999999</v>
      </c>
      <c r="Q47" s="10">
        <v>4.9999200000000004</v>
      </c>
      <c r="R47" s="10">
        <v>9.9998400000000007</v>
      </c>
      <c r="S47" s="10">
        <v>7.9998719999999999</v>
      </c>
      <c r="T47" s="10">
        <v>8.9998559999999994</v>
      </c>
      <c r="U47" s="10">
        <v>4.9999200000000004</v>
      </c>
      <c r="V47" s="10">
        <v>11.999808</v>
      </c>
      <c r="W47" s="10">
        <v>3.9999359999999999</v>
      </c>
      <c r="X47" s="10">
        <v>7.9998719999999999</v>
      </c>
      <c r="Y47" s="10">
        <v>1.999968</v>
      </c>
      <c r="Z47" s="10">
        <v>9.9998400000000007</v>
      </c>
      <c r="AA47" s="10">
        <v>5.4999120000000001</v>
      </c>
      <c r="AB47" s="10">
        <v>9.9998400000000007</v>
      </c>
      <c r="AC47" s="10">
        <v>7.4998800000000001</v>
      </c>
      <c r="AD47" s="10">
        <v>13.749779999999999</v>
      </c>
      <c r="AE47" s="13">
        <v>7.9998719999999999</v>
      </c>
    </row>
    <row r="48" spans="1:31" x14ac:dyDescent="0.25">
      <c r="A48" s="8">
        <v>852166823861</v>
      </c>
      <c r="B48" s="9" t="s">
        <v>100</v>
      </c>
      <c r="C48" s="8">
        <v>100000853169</v>
      </c>
      <c r="D48" s="8" t="s">
        <v>870</v>
      </c>
      <c r="E48" s="9" t="s">
        <v>31</v>
      </c>
      <c r="F48" s="9" t="s">
        <v>58</v>
      </c>
      <c r="G48" s="9" t="s">
        <v>62</v>
      </c>
      <c r="H48" s="9" t="s">
        <v>40</v>
      </c>
      <c r="I48" s="9" t="s">
        <v>46</v>
      </c>
      <c r="J48" s="9" t="s">
        <v>60</v>
      </c>
      <c r="K48" s="9" t="s">
        <v>61</v>
      </c>
      <c r="L48" s="10">
        <v>314016</v>
      </c>
      <c r="M48" s="9" t="s">
        <v>37</v>
      </c>
      <c r="N48" s="10">
        <v>14.99976</v>
      </c>
      <c r="O48" s="10">
        <v>7.9998719999999999</v>
      </c>
      <c r="P48" s="10">
        <v>12.999791999999999</v>
      </c>
      <c r="Q48" s="10">
        <v>14.249772</v>
      </c>
      <c r="R48" s="10">
        <v>8.9998559999999994</v>
      </c>
      <c r="S48" s="10">
        <v>18.749700000000001</v>
      </c>
      <c r="T48" s="10">
        <v>10.999824</v>
      </c>
      <c r="U48" s="10">
        <v>11.499815999999999</v>
      </c>
      <c r="V48" s="10">
        <v>10.499832</v>
      </c>
      <c r="W48" s="10">
        <v>7.9998719999999999</v>
      </c>
      <c r="X48" s="10">
        <v>8.9998559999999994</v>
      </c>
      <c r="Y48" s="10">
        <v>10.999824</v>
      </c>
      <c r="Z48" s="10">
        <v>8.9998559999999994</v>
      </c>
      <c r="AA48" s="10">
        <v>5.9999039999999999</v>
      </c>
      <c r="AB48" s="10">
        <v>4.9999200000000004</v>
      </c>
      <c r="AC48" s="10">
        <v>9.9998400000000007</v>
      </c>
      <c r="AD48" s="10">
        <v>14.499768</v>
      </c>
      <c r="AE48" s="13">
        <v>7.9998719999999999</v>
      </c>
    </row>
    <row r="49" spans="1:31" x14ac:dyDescent="0.25">
      <c r="A49" s="8">
        <v>997056162883</v>
      </c>
      <c r="B49" s="9" t="s">
        <v>293</v>
      </c>
      <c r="C49" s="8">
        <v>100000924576</v>
      </c>
      <c r="D49" s="8" t="s">
        <v>1063</v>
      </c>
      <c r="E49" s="9" t="s">
        <v>31</v>
      </c>
      <c r="F49" s="9" t="s">
        <v>58</v>
      </c>
      <c r="G49" s="9" t="s">
        <v>62</v>
      </c>
      <c r="H49" s="9" t="s">
        <v>40</v>
      </c>
      <c r="I49" s="9" t="s">
        <v>46</v>
      </c>
      <c r="J49" s="9" t="s">
        <v>64</v>
      </c>
      <c r="K49" s="9" t="s">
        <v>66</v>
      </c>
      <c r="L49" s="10">
        <v>314003</v>
      </c>
      <c r="M49" s="9" t="s">
        <v>37</v>
      </c>
      <c r="N49" s="10">
        <v>4.9999200000000004</v>
      </c>
      <c r="O49" s="10">
        <v>9.9998400000000007</v>
      </c>
      <c r="P49" s="10">
        <v>1.999968</v>
      </c>
      <c r="Q49" s="10">
        <v>3.9999359999999999</v>
      </c>
      <c r="R49" s="10">
        <v>7.9998719999999999</v>
      </c>
      <c r="S49" s="10">
        <v>11.999808</v>
      </c>
      <c r="T49" s="10">
        <v>13.999776000000001</v>
      </c>
      <c r="U49" s="10">
        <v>14.499768</v>
      </c>
      <c r="V49" s="10">
        <v>4.9999200000000004</v>
      </c>
      <c r="W49" s="10">
        <v>7.9998719999999999</v>
      </c>
      <c r="X49" s="10">
        <v>3.9999359999999999</v>
      </c>
      <c r="Y49" s="10">
        <v>2.999952</v>
      </c>
      <c r="Z49" s="10">
        <v>9.4998480000000001</v>
      </c>
      <c r="AA49" s="10">
        <v>3.9999359999999999</v>
      </c>
      <c r="AB49" s="10">
        <v>7.9998719999999999</v>
      </c>
      <c r="AC49" s="10">
        <v>4.9999200000000004</v>
      </c>
      <c r="AD49" s="10">
        <v>9.9998400000000007</v>
      </c>
      <c r="AE49" s="13">
        <v>7.9998719999999999</v>
      </c>
    </row>
    <row r="50" spans="1:31" x14ac:dyDescent="0.25">
      <c r="A50" s="8">
        <v>690339911394</v>
      </c>
      <c r="B50" s="9" t="s">
        <v>391</v>
      </c>
      <c r="C50" s="8">
        <v>100000827281</v>
      </c>
      <c r="D50" s="8" t="s">
        <v>1161</v>
      </c>
      <c r="E50" s="9" t="s">
        <v>31</v>
      </c>
      <c r="F50" s="9" t="s">
        <v>38</v>
      </c>
      <c r="G50" s="9" t="s">
        <v>39</v>
      </c>
      <c r="H50" s="9" t="s">
        <v>40</v>
      </c>
      <c r="I50" s="9" t="s">
        <v>46</v>
      </c>
      <c r="J50" s="9" t="s">
        <v>42</v>
      </c>
      <c r="K50" s="9" t="s">
        <v>47</v>
      </c>
      <c r="L50" s="10">
        <v>314005</v>
      </c>
      <c r="M50" s="9" t="s">
        <v>37</v>
      </c>
      <c r="N50" s="11"/>
      <c r="O50" s="11"/>
      <c r="P50" s="11"/>
      <c r="Q50" s="11"/>
      <c r="R50" s="11"/>
      <c r="S50" s="10">
        <v>3.9999359999999999</v>
      </c>
      <c r="T50" s="11"/>
      <c r="U50" s="10">
        <v>1.999968</v>
      </c>
      <c r="V50" s="10">
        <v>1.999968</v>
      </c>
      <c r="W50" s="11"/>
      <c r="X50" s="11"/>
      <c r="Y50" s="11"/>
      <c r="Z50" s="11"/>
      <c r="AA50" s="11"/>
      <c r="AB50" s="11"/>
      <c r="AC50" s="11"/>
      <c r="AD50" s="11"/>
      <c r="AE50" s="13">
        <v>7.9998719999999999</v>
      </c>
    </row>
    <row r="51" spans="1:31" x14ac:dyDescent="0.25">
      <c r="A51" s="8">
        <v>767182914378</v>
      </c>
      <c r="B51" s="9" t="s">
        <v>407</v>
      </c>
      <c r="C51" s="8">
        <v>100000697618</v>
      </c>
      <c r="D51" s="8" t="s">
        <v>1177</v>
      </c>
      <c r="E51" s="9" t="s">
        <v>31</v>
      </c>
      <c r="F51" s="9" t="s">
        <v>58</v>
      </c>
      <c r="G51" s="9" t="s">
        <v>59</v>
      </c>
      <c r="H51" s="9" t="s">
        <v>40</v>
      </c>
      <c r="I51" s="9" t="s">
        <v>46</v>
      </c>
      <c r="J51" s="9" t="s">
        <v>60</v>
      </c>
      <c r="K51" s="9" t="s">
        <v>61</v>
      </c>
      <c r="L51" s="10">
        <v>314007</v>
      </c>
      <c r="M51" s="9" t="s">
        <v>37</v>
      </c>
      <c r="N51" s="10">
        <v>2.999952</v>
      </c>
      <c r="O51" s="10">
        <v>4.9999200000000004</v>
      </c>
      <c r="P51" s="10">
        <v>4.9999200000000004</v>
      </c>
      <c r="Q51" s="10">
        <v>7.2498839999999998</v>
      </c>
      <c r="R51" s="10">
        <v>5.4999120000000001</v>
      </c>
      <c r="S51" s="10">
        <v>9.2498520000000006</v>
      </c>
      <c r="T51" s="10">
        <v>9.2498520000000006</v>
      </c>
      <c r="U51" s="10">
        <v>6.4998959999999997</v>
      </c>
      <c r="V51" s="10">
        <v>7.9998719999999999</v>
      </c>
      <c r="W51" s="10">
        <v>9.4998480000000001</v>
      </c>
      <c r="X51" s="10">
        <v>3.9999359999999999</v>
      </c>
      <c r="Y51" s="10">
        <v>8.9998559999999994</v>
      </c>
      <c r="Z51" s="10">
        <v>5.7499079999999996</v>
      </c>
      <c r="AA51" s="10">
        <v>2.2499639999999999</v>
      </c>
      <c r="AB51" s="10">
        <v>1.999968</v>
      </c>
      <c r="AC51" s="10">
        <v>8.9998559999999994</v>
      </c>
      <c r="AD51" s="10">
        <v>6.4998959999999997</v>
      </c>
      <c r="AE51" s="13">
        <v>7.7498760000000004</v>
      </c>
    </row>
    <row r="52" spans="1:31" x14ac:dyDescent="0.25">
      <c r="A52" s="8">
        <v>280052028040</v>
      </c>
      <c r="B52" s="9" t="s">
        <v>221</v>
      </c>
      <c r="C52" s="8">
        <v>100000912580</v>
      </c>
      <c r="D52" s="8" t="s">
        <v>991</v>
      </c>
      <c r="E52" s="9" t="s">
        <v>31</v>
      </c>
      <c r="F52" s="9" t="s">
        <v>58</v>
      </c>
      <c r="G52" s="9" t="s">
        <v>62</v>
      </c>
      <c r="H52" s="9" t="s">
        <v>40</v>
      </c>
      <c r="I52" s="9" t="s">
        <v>41</v>
      </c>
      <c r="J52" s="9" t="s">
        <v>60</v>
      </c>
      <c r="K52" s="9" t="s">
        <v>67</v>
      </c>
      <c r="L52" s="10">
        <v>314006</v>
      </c>
      <c r="M52" s="9" t="s">
        <v>37</v>
      </c>
      <c r="N52" s="10">
        <v>0.99998399999999998</v>
      </c>
      <c r="O52" s="10">
        <v>0.99998399999999998</v>
      </c>
      <c r="P52" s="10">
        <v>0.74998799999999999</v>
      </c>
      <c r="Q52" s="11"/>
      <c r="R52" s="10">
        <v>2.999952</v>
      </c>
      <c r="S52" s="11"/>
      <c r="T52" s="11"/>
      <c r="U52" s="11"/>
      <c r="V52" s="11"/>
      <c r="W52" s="10">
        <v>2.4999600000000002</v>
      </c>
      <c r="X52" s="10">
        <v>2.4999600000000002</v>
      </c>
      <c r="Y52" s="10">
        <v>0.74998799999999999</v>
      </c>
      <c r="Z52" s="10">
        <v>0.49999199999999999</v>
      </c>
      <c r="AA52" s="10">
        <v>0.49999199999999999</v>
      </c>
      <c r="AB52" s="10">
        <v>0.249996</v>
      </c>
      <c r="AC52" s="10">
        <v>0.74998799999999999</v>
      </c>
      <c r="AD52" s="10">
        <v>0.74998799999999999</v>
      </c>
      <c r="AE52" s="13">
        <v>7.7498760000000004</v>
      </c>
    </row>
    <row r="53" spans="1:31" x14ac:dyDescent="0.25">
      <c r="A53" s="8">
        <v>719469300622</v>
      </c>
      <c r="B53" s="9" t="s">
        <v>307</v>
      </c>
      <c r="C53" s="8">
        <v>100000981641</v>
      </c>
      <c r="D53" s="8" t="s">
        <v>1077</v>
      </c>
      <c r="E53" s="9" t="s">
        <v>31</v>
      </c>
      <c r="F53" s="9" t="s">
        <v>58</v>
      </c>
      <c r="G53" s="9" t="s">
        <v>62</v>
      </c>
      <c r="H53" s="9" t="s">
        <v>40</v>
      </c>
      <c r="I53" s="9" t="s">
        <v>46</v>
      </c>
      <c r="J53" s="9" t="s">
        <v>64</v>
      </c>
      <c r="K53" s="9" t="s">
        <v>66</v>
      </c>
      <c r="L53" s="10">
        <v>314007</v>
      </c>
      <c r="M53" s="9" t="s">
        <v>37</v>
      </c>
      <c r="N53" s="10">
        <v>11.999808</v>
      </c>
      <c r="O53" s="10">
        <v>10.999824</v>
      </c>
      <c r="P53" s="10">
        <v>2.999952</v>
      </c>
      <c r="Q53" s="10">
        <v>3.9999359999999999</v>
      </c>
      <c r="R53" s="10">
        <v>12.999791999999999</v>
      </c>
      <c r="S53" s="10">
        <v>9.9998400000000007</v>
      </c>
      <c r="T53" s="10">
        <v>6.9998880000000003</v>
      </c>
      <c r="U53" s="10">
        <v>3.9999359999999999</v>
      </c>
      <c r="V53" s="10">
        <v>8.4998640000000005</v>
      </c>
      <c r="W53" s="10">
        <v>7.9998719999999999</v>
      </c>
      <c r="X53" s="10">
        <v>3.9999359999999999</v>
      </c>
      <c r="Y53" s="10">
        <v>0.99998399999999998</v>
      </c>
      <c r="Z53" s="10">
        <v>0.99998399999999998</v>
      </c>
      <c r="AA53" s="10">
        <v>4.9999200000000004</v>
      </c>
      <c r="AB53" s="10">
        <v>6.9998880000000003</v>
      </c>
      <c r="AC53" s="10">
        <v>9.9998400000000007</v>
      </c>
      <c r="AD53" s="10">
        <v>5.9999039999999999</v>
      </c>
      <c r="AE53" s="13">
        <v>7.7498760000000004</v>
      </c>
    </row>
    <row r="54" spans="1:31" x14ac:dyDescent="0.25">
      <c r="A54" s="8">
        <v>510086834387</v>
      </c>
      <c r="B54" s="9" t="s">
        <v>131</v>
      </c>
      <c r="C54" s="8">
        <v>100000437852</v>
      </c>
      <c r="D54" s="8" t="s">
        <v>901</v>
      </c>
      <c r="E54" s="9" t="s">
        <v>31</v>
      </c>
      <c r="F54" s="9" t="s">
        <v>58</v>
      </c>
      <c r="G54" s="9" t="s">
        <v>59</v>
      </c>
      <c r="H54" s="9" t="s">
        <v>40</v>
      </c>
      <c r="I54" s="9" t="s">
        <v>48</v>
      </c>
      <c r="J54" s="9" t="s">
        <v>64</v>
      </c>
      <c r="K54" s="9" t="s">
        <v>66</v>
      </c>
      <c r="L54" s="10">
        <v>514016</v>
      </c>
      <c r="M54" s="9" t="s">
        <v>51</v>
      </c>
      <c r="N54" s="10">
        <v>6.9998880000000003</v>
      </c>
      <c r="O54" s="10">
        <v>4.9999200000000004</v>
      </c>
      <c r="P54" s="10">
        <v>3.9999359999999999</v>
      </c>
      <c r="Q54" s="10">
        <v>3.9999359999999999</v>
      </c>
      <c r="R54" s="10">
        <v>6.9998880000000003</v>
      </c>
      <c r="S54" s="10">
        <v>1.999968</v>
      </c>
      <c r="T54" s="10">
        <v>4.749924</v>
      </c>
      <c r="U54" s="10">
        <v>4.2499320000000003</v>
      </c>
      <c r="V54" s="10">
        <v>2.999952</v>
      </c>
      <c r="W54" s="10">
        <v>8.4998640000000005</v>
      </c>
      <c r="X54" s="11"/>
      <c r="Y54" s="10">
        <v>2.999952</v>
      </c>
      <c r="Z54" s="10">
        <v>1.999968</v>
      </c>
      <c r="AA54" s="10">
        <v>11.499815999999999</v>
      </c>
      <c r="AB54" s="10">
        <v>3.9999359999999999</v>
      </c>
      <c r="AC54" s="10">
        <v>3.4999440000000002</v>
      </c>
      <c r="AD54" s="10">
        <v>7.2498839999999998</v>
      </c>
      <c r="AE54" s="13">
        <v>7.4998800000000001</v>
      </c>
    </row>
    <row r="55" spans="1:31" x14ac:dyDescent="0.25">
      <c r="A55" s="8">
        <v>476710537423</v>
      </c>
      <c r="B55" s="9" t="s">
        <v>227</v>
      </c>
      <c r="C55" s="8">
        <v>100000688176</v>
      </c>
      <c r="D55" s="8" t="s">
        <v>997</v>
      </c>
      <c r="E55" s="9" t="s">
        <v>31</v>
      </c>
      <c r="F55" s="9" t="s">
        <v>58</v>
      </c>
      <c r="G55" s="9" t="s">
        <v>59</v>
      </c>
      <c r="H55" s="9" t="s">
        <v>40</v>
      </c>
      <c r="I55" s="9" t="s">
        <v>48</v>
      </c>
      <c r="J55" s="9" t="s">
        <v>64</v>
      </c>
      <c r="K55" s="9" t="s">
        <v>66</v>
      </c>
      <c r="L55" s="10">
        <v>514002</v>
      </c>
      <c r="M55" s="9" t="s">
        <v>51</v>
      </c>
      <c r="N55" s="10">
        <v>2.999952</v>
      </c>
      <c r="O55" s="10">
        <v>3.9999359999999999</v>
      </c>
      <c r="P55" s="10">
        <v>2.4999600000000002</v>
      </c>
      <c r="Q55" s="10">
        <v>1.2499800000000001</v>
      </c>
      <c r="R55" s="10">
        <v>0.74998799999999999</v>
      </c>
      <c r="S55" s="10">
        <v>0.99998399999999998</v>
      </c>
      <c r="T55" s="10">
        <v>0.99998399999999998</v>
      </c>
      <c r="U55" s="10">
        <v>4.2499320000000003</v>
      </c>
      <c r="V55" s="10">
        <v>2.999952</v>
      </c>
      <c r="W55" s="10">
        <v>2.999952</v>
      </c>
      <c r="X55" s="10">
        <v>1.499976</v>
      </c>
      <c r="Y55" s="10">
        <v>0.99998399999999998</v>
      </c>
      <c r="Z55" s="10">
        <v>1.999968</v>
      </c>
      <c r="AA55" s="10">
        <v>1.499976</v>
      </c>
      <c r="AB55" s="11"/>
      <c r="AC55" s="10">
        <v>1.999968</v>
      </c>
      <c r="AD55" s="10">
        <v>0.99998399999999998</v>
      </c>
      <c r="AE55" s="13">
        <v>7.4998800000000001</v>
      </c>
    </row>
    <row r="56" spans="1:31" x14ac:dyDescent="0.25">
      <c r="A56" s="8">
        <v>833801110186</v>
      </c>
      <c r="B56" s="9" t="s">
        <v>124</v>
      </c>
      <c r="C56" s="8">
        <v>100000263172</v>
      </c>
      <c r="D56" s="8" t="s">
        <v>894</v>
      </c>
      <c r="E56" s="9" t="s">
        <v>31</v>
      </c>
      <c r="F56" s="9" t="s">
        <v>58</v>
      </c>
      <c r="G56" s="9" t="s">
        <v>59</v>
      </c>
      <c r="H56" s="9" t="s">
        <v>40</v>
      </c>
      <c r="I56" s="9" t="s">
        <v>48</v>
      </c>
      <c r="J56" s="9" t="s">
        <v>64</v>
      </c>
      <c r="K56" s="9" t="s">
        <v>66</v>
      </c>
      <c r="L56" s="10">
        <v>514016</v>
      </c>
      <c r="M56" s="9" t="s">
        <v>51</v>
      </c>
      <c r="N56" s="10">
        <v>1.999968</v>
      </c>
      <c r="O56" s="10">
        <v>3.9999359999999999</v>
      </c>
      <c r="P56" s="10">
        <v>1.999968</v>
      </c>
      <c r="Q56" s="10">
        <v>1.999968</v>
      </c>
      <c r="R56" s="10">
        <v>2.4999600000000002</v>
      </c>
      <c r="S56" s="10">
        <v>0.99998399999999998</v>
      </c>
      <c r="T56" s="10">
        <v>0.99998399999999998</v>
      </c>
      <c r="U56" s="10">
        <v>1.999968</v>
      </c>
      <c r="V56" s="10">
        <v>0.99998399999999998</v>
      </c>
      <c r="W56" s="10">
        <v>4.9999200000000004</v>
      </c>
      <c r="X56" s="11"/>
      <c r="Y56" s="10">
        <v>0.49999199999999999</v>
      </c>
      <c r="Z56" s="10">
        <v>0.49999199999999999</v>
      </c>
      <c r="AA56" s="10">
        <v>2.999952</v>
      </c>
      <c r="AB56" s="11"/>
      <c r="AC56" s="10">
        <v>1.999968</v>
      </c>
      <c r="AD56" s="10">
        <v>3.9999359999999999</v>
      </c>
      <c r="AE56" s="13">
        <v>7.4998800000000001</v>
      </c>
    </row>
    <row r="57" spans="1:31" x14ac:dyDescent="0.25">
      <c r="A57" s="8">
        <v>803480648892</v>
      </c>
      <c r="B57" s="9" t="s">
        <v>184</v>
      </c>
      <c r="C57" s="8">
        <v>100000894350</v>
      </c>
      <c r="D57" s="8" t="s">
        <v>954</v>
      </c>
      <c r="E57" s="9" t="s">
        <v>31</v>
      </c>
      <c r="F57" s="9" t="s">
        <v>58</v>
      </c>
      <c r="G57" s="9" t="s">
        <v>62</v>
      </c>
      <c r="H57" s="9" t="s">
        <v>40</v>
      </c>
      <c r="I57" s="9" t="s">
        <v>41</v>
      </c>
      <c r="J57" s="9" t="s">
        <v>60</v>
      </c>
      <c r="K57" s="9" t="s">
        <v>67</v>
      </c>
      <c r="L57" s="10">
        <v>314006</v>
      </c>
      <c r="M57" s="9" t="s">
        <v>37</v>
      </c>
      <c r="N57" s="10">
        <v>1.499976</v>
      </c>
      <c r="O57" s="10">
        <v>3.9999359999999999</v>
      </c>
      <c r="P57" s="11"/>
      <c r="Q57" s="10">
        <v>1.2499800000000001</v>
      </c>
      <c r="R57" s="10">
        <v>3.7499400000000001</v>
      </c>
      <c r="S57" s="11"/>
      <c r="T57" s="11"/>
      <c r="U57" s="10">
        <v>3.7499400000000001</v>
      </c>
      <c r="V57" s="11"/>
      <c r="W57" s="10">
        <v>0.49999199999999999</v>
      </c>
      <c r="X57" s="11"/>
      <c r="Y57" s="10">
        <v>0.49999199999999999</v>
      </c>
      <c r="Z57" s="10">
        <v>3.9999359999999999</v>
      </c>
      <c r="AA57" s="11"/>
      <c r="AB57" s="10">
        <v>0.74998799999999999</v>
      </c>
      <c r="AC57" s="10">
        <v>0.249996</v>
      </c>
      <c r="AD57" s="10">
        <v>0.249996</v>
      </c>
      <c r="AE57" s="13">
        <v>7.4998800000000001</v>
      </c>
    </row>
    <row r="58" spans="1:31" x14ac:dyDescent="0.25">
      <c r="A58" s="8">
        <v>225274994041</v>
      </c>
      <c r="B58" s="9" t="s">
        <v>165</v>
      </c>
      <c r="C58" s="8">
        <v>100000693257</v>
      </c>
      <c r="D58" s="8" t="s">
        <v>935</v>
      </c>
      <c r="E58" s="9" t="s">
        <v>31</v>
      </c>
      <c r="F58" s="9" t="s">
        <v>58</v>
      </c>
      <c r="G58" s="9" t="s">
        <v>62</v>
      </c>
      <c r="H58" s="9" t="s">
        <v>40</v>
      </c>
      <c r="I58" s="9" t="s">
        <v>46</v>
      </c>
      <c r="J58" s="9" t="s">
        <v>60</v>
      </c>
      <c r="K58" s="9" t="s">
        <v>61</v>
      </c>
      <c r="L58" s="10">
        <v>314002</v>
      </c>
      <c r="M58" s="9" t="s">
        <v>37</v>
      </c>
      <c r="N58" s="10">
        <v>1.999968</v>
      </c>
      <c r="O58" s="10">
        <v>2.999952</v>
      </c>
      <c r="P58" s="10">
        <v>1.2499800000000001</v>
      </c>
      <c r="Q58" s="10">
        <v>2.999952</v>
      </c>
      <c r="R58" s="10">
        <v>7.2498839999999998</v>
      </c>
      <c r="S58" s="10">
        <v>8.9998559999999994</v>
      </c>
      <c r="T58" s="10">
        <v>5.9999039999999999</v>
      </c>
      <c r="U58" s="10">
        <v>3.9999359999999999</v>
      </c>
      <c r="V58" s="10">
        <v>9.9998400000000007</v>
      </c>
      <c r="W58" s="10">
        <v>0.99998399999999998</v>
      </c>
      <c r="X58" s="10">
        <v>1.999968</v>
      </c>
      <c r="Y58" s="10">
        <v>6.9998880000000003</v>
      </c>
      <c r="Z58" s="10">
        <v>0.99998399999999998</v>
      </c>
      <c r="AA58" s="10">
        <v>4.9999200000000004</v>
      </c>
      <c r="AB58" s="10">
        <v>3.9999359999999999</v>
      </c>
      <c r="AC58" s="10">
        <v>5.9999039999999999</v>
      </c>
      <c r="AD58" s="10">
        <v>4.9999200000000004</v>
      </c>
      <c r="AE58" s="13">
        <v>7.4998800000000001</v>
      </c>
    </row>
    <row r="59" spans="1:31" x14ac:dyDescent="0.25">
      <c r="A59" s="8">
        <v>638397788756</v>
      </c>
      <c r="B59" s="9" t="s">
        <v>660</v>
      </c>
      <c r="C59" s="8">
        <v>100000827405</v>
      </c>
      <c r="D59" s="8" t="s">
        <v>1430</v>
      </c>
      <c r="E59" s="9" t="s">
        <v>31</v>
      </c>
      <c r="F59" s="9" t="s">
        <v>58</v>
      </c>
      <c r="G59" s="9" t="s">
        <v>59</v>
      </c>
      <c r="H59" s="9" t="s">
        <v>40</v>
      </c>
      <c r="I59" s="9" t="s">
        <v>46</v>
      </c>
      <c r="J59" s="9" t="s">
        <v>60</v>
      </c>
      <c r="K59" s="9" t="s">
        <v>61</v>
      </c>
      <c r="L59" s="10">
        <v>314003</v>
      </c>
      <c r="M59" s="9" t="s">
        <v>37</v>
      </c>
      <c r="N59" s="10">
        <v>3.2499479999999998</v>
      </c>
      <c r="O59" s="10">
        <v>6.2499000000000002</v>
      </c>
      <c r="P59" s="10">
        <v>7.4998800000000001</v>
      </c>
      <c r="Q59" s="10">
        <v>4.2499320000000003</v>
      </c>
      <c r="R59" s="10">
        <v>11.24982</v>
      </c>
      <c r="S59" s="10">
        <v>11.999808</v>
      </c>
      <c r="T59" s="10">
        <v>5.9999039999999999</v>
      </c>
      <c r="U59" s="10">
        <v>3.7499400000000001</v>
      </c>
      <c r="V59" s="10">
        <v>8.74986</v>
      </c>
      <c r="W59" s="10">
        <v>4.9999200000000004</v>
      </c>
      <c r="X59" s="10">
        <v>6.2499000000000002</v>
      </c>
      <c r="Y59" s="10">
        <v>4.9999200000000004</v>
      </c>
      <c r="Z59" s="10">
        <v>7.9998719999999999</v>
      </c>
      <c r="AA59" s="10">
        <v>7.4998800000000001</v>
      </c>
      <c r="AB59" s="10">
        <v>2.4999600000000002</v>
      </c>
      <c r="AC59" s="10">
        <v>7.4998800000000001</v>
      </c>
      <c r="AD59" s="10">
        <v>1.2499800000000001</v>
      </c>
      <c r="AE59" s="13">
        <v>7.2498839999999998</v>
      </c>
    </row>
    <row r="60" spans="1:31" x14ac:dyDescent="0.25">
      <c r="A60" s="8">
        <v>296533698524</v>
      </c>
      <c r="B60" s="9" t="s">
        <v>211</v>
      </c>
      <c r="C60" s="8">
        <v>100000601708</v>
      </c>
      <c r="D60" s="8" t="s">
        <v>981</v>
      </c>
      <c r="E60" s="9" t="s">
        <v>31</v>
      </c>
      <c r="F60" s="9" t="s">
        <v>58</v>
      </c>
      <c r="G60" s="9" t="s">
        <v>59</v>
      </c>
      <c r="H60" s="9" t="s">
        <v>40</v>
      </c>
      <c r="I60" s="9" t="s">
        <v>41</v>
      </c>
      <c r="J60" s="9" t="s">
        <v>60</v>
      </c>
      <c r="K60" s="9" t="s">
        <v>61</v>
      </c>
      <c r="L60" s="10">
        <v>314015</v>
      </c>
      <c r="M60" s="9" t="s">
        <v>37</v>
      </c>
      <c r="N60" s="10">
        <v>4.9999200000000004</v>
      </c>
      <c r="O60" s="10">
        <v>4.4999279999999997</v>
      </c>
      <c r="P60" s="10">
        <v>1.499976</v>
      </c>
      <c r="Q60" s="10">
        <v>3.9999359999999999</v>
      </c>
      <c r="R60" s="10">
        <v>3.9999359999999999</v>
      </c>
      <c r="S60" s="10">
        <v>8.9998559999999994</v>
      </c>
      <c r="T60" s="10">
        <v>1.2499800000000001</v>
      </c>
      <c r="U60" s="10">
        <v>6.2499000000000002</v>
      </c>
      <c r="V60" s="10">
        <v>4.4999279999999997</v>
      </c>
      <c r="W60" s="10">
        <v>3.9999359999999999</v>
      </c>
      <c r="X60" s="10">
        <v>0.74998799999999999</v>
      </c>
      <c r="Y60" s="10">
        <v>0.74998799999999999</v>
      </c>
      <c r="Z60" s="10">
        <v>6.749892</v>
      </c>
      <c r="AA60" s="10">
        <v>1.2499800000000001</v>
      </c>
      <c r="AB60" s="10">
        <v>0.49999199999999999</v>
      </c>
      <c r="AC60" s="10">
        <v>4.749924</v>
      </c>
      <c r="AD60" s="10">
        <v>2.7499560000000001</v>
      </c>
      <c r="AE60" s="13">
        <v>7.2498839999999998</v>
      </c>
    </row>
    <row r="61" spans="1:31" x14ac:dyDescent="0.25">
      <c r="A61" s="8">
        <v>704191636330</v>
      </c>
      <c r="B61" s="9" t="s">
        <v>192</v>
      </c>
      <c r="C61" s="8">
        <v>100000645597</v>
      </c>
      <c r="D61" s="8" t="s">
        <v>962</v>
      </c>
      <c r="E61" s="9" t="s">
        <v>31</v>
      </c>
      <c r="F61" s="9" t="s">
        <v>58</v>
      </c>
      <c r="G61" s="9" t="s">
        <v>59</v>
      </c>
      <c r="H61" s="9" t="s">
        <v>40</v>
      </c>
      <c r="I61" s="9" t="s">
        <v>52</v>
      </c>
      <c r="J61" s="9" t="s">
        <v>64</v>
      </c>
      <c r="K61" s="9" t="s">
        <v>65</v>
      </c>
      <c r="L61" s="10">
        <v>414008</v>
      </c>
      <c r="M61" s="9" t="s">
        <v>54</v>
      </c>
      <c r="N61" s="10">
        <v>3.9999359999999999</v>
      </c>
      <c r="O61" s="10">
        <v>1.999968</v>
      </c>
      <c r="P61" s="10">
        <v>4.9999200000000004</v>
      </c>
      <c r="Q61" s="10">
        <v>2.999952</v>
      </c>
      <c r="R61" s="10">
        <v>0.99998399999999998</v>
      </c>
      <c r="S61" s="10">
        <v>2.999952</v>
      </c>
      <c r="T61" s="10">
        <v>9.9998400000000007</v>
      </c>
      <c r="U61" s="10">
        <v>2.4999600000000002</v>
      </c>
      <c r="V61" s="10">
        <v>6.4998959999999997</v>
      </c>
      <c r="W61" s="10">
        <v>1.999968</v>
      </c>
      <c r="X61" s="10">
        <v>3.9999359999999999</v>
      </c>
      <c r="Y61" s="10">
        <v>2.999952</v>
      </c>
      <c r="Z61" s="10">
        <v>5.9999039999999999</v>
      </c>
      <c r="AA61" s="10">
        <v>2.999952</v>
      </c>
      <c r="AB61" s="10">
        <v>3.4999440000000002</v>
      </c>
      <c r="AC61" s="10">
        <v>3.9999359999999999</v>
      </c>
      <c r="AD61" s="10">
        <v>0.99998399999999998</v>
      </c>
      <c r="AE61" s="13">
        <v>6.9998880000000003</v>
      </c>
    </row>
    <row r="62" spans="1:31" x14ac:dyDescent="0.25">
      <c r="A62" s="8">
        <v>367945020905</v>
      </c>
      <c r="B62" s="9" t="s">
        <v>150</v>
      </c>
      <c r="C62" s="8">
        <v>100000247980</v>
      </c>
      <c r="D62" s="8" t="s">
        <v>920</v>
      </c>
      <c r="E62" s="9" t="s">
        <v>31</v>
      </c>
      <c r="F62" s="9" t="s">
        <v>58</v>
      </c>
      <c r="G62" s="9" t="s">
        <v>59</v>
      </c>
      <c r="H62" s="9" t="s">
        <v>40</v>
      </c>
      <c r="I62" s="9" t="s">
        <v>46</v>
      </c>
      <c r="J62" s="9" t="s">
        <v>64</v>
      </c>
      <c r="K62" s="9" t="s">
        <v>66</v>
      </c>
      <c r="L62" s="10">
        <v>314003</v>
      </c>
      <c r="M62" s="9" t="s">
        <v>37</v>
      </c>
      <c r="N62" s="10">
        <v>5.4999120000000001</v>
      </c>
      <c r="O62" s="10">
        <v>7.4998800000000001</v>
      </c>
      <c r="P62" s="11"/>
      <c r="Q62" s="10">
        <v>0.99998399999999998</v>
      </c>
      <c r="R62" s="11"/>
      <c r="S62" s="10">
        <v>7.9998719999999999</v>
      </c>
      <c r="T62" s="10">
        <v>3.9999359999999999</v>
      </c>
      <c r="U62" s="10">
        <v>1.999968</v>
      </c>
      <c r="V62" s="10">
        <v>0.99998399999999998</v>
      </c>
      <c r="W62" s="10">
        <v>3.9999359999999999</v>
      </c>
      <c r="X62" s="10">
        <v>3.9999359999999999</v>
      </c>
      <c r="Y62" s="10">
        <v>4.9999200000000004</v>
      </c>
      <c r="Z62" s="10">
        <v>3.9999359999999999</v>
      </c>
      <c r="AA62" s="10">
        <v>2.999952</v>
      </c>
      <c r="AB62" s="10">
        <v>3.9999359999999999</v>
      </c>
      <c r="AC62" s="10">
        <v>4.9999200000000004</v>
      </c>
      <c r="AD62" s="10">
        <v>1.999968</v>
      </c>
      <c r="AE62" s="13">
        <v>6.9998880000000003</v>
      </c>
    </row>
    <row r="63" spans="1:31" x14ac:dyDescent="0.25">
      <c r="A63" s="8">
        <v>527326083979</v>
      </c>
      <c r="B63" s="9" t="s">
        <v>140</v>
      </c>
      <c r="C63" s="8">
        <v>100000819926</v>
      </c>
      <c r="D63" s="8" t="s">
        <v>910</v>
      </c>
      <c r="E63" s="9" t="s">
        <v>31</v>
      </c>
      <c r="F63" s="9" t="s">
        <v>58</v>
      </c>
      <c r="G63" s="9" t="s">
        <v>59</v>
      </c>
      <c r="H63" s="9" t="s">
        <v>40</v>
      </c>
      <c r="I63" s="9" t="s">
        <v>41</v>
      </c>
      <c r="J63" s="9" t="s">
        <v>64</v>
      </c>
      <c r="K63" s="9" t="s">
        <v>66</v>
      </c>
      <c r="L63" s="10">
        <v>314006</v>
      </c>
      <c r="M63" s="9" t="s">
        <v>37</v>
      </c>
      <c r="N63" s="10">
        <v>4.9999200000000004</v>
      </c>
      <c r="O63" s="10">
        <v>2.999952</v>
      </c>
      <c r="P63" s="10">
        <v>10.999824</v>
      </c>
      <c r="Q63" s="10">
        <v>9.9998400000000007</v>
      </c>
      <c r="R63" s="10">
        <v>1.999968</v>
      </c>
      <c r="S63" s="10">
        <v>6.2499000000000002</v>
      </c>
      <c r="T63" s="11"/>
      <c r="U63" s="10">
        <v>4.9999200000000004</v>
      </c>
      <c r="V63" s="11"/>
      <c r="W63" s="10">
        <v>7.4998800000000001</v>
      </c>
      <c r="X63" s="10">
        <v>5.9999039999999999</v>
      </c>
      <c r="Y63" s="10">
        <v>4.9999200000000004</v>
      </c>
      <c r="Z63" s="10">
        <v>5.9999039999999999</v>
      </c>
      <c r="AA63" s="10">
        <v>3.9999359999999999</v>
      </c>
      <c r="AB63" s="10">
        <v>6.9998880000000003</v>
      </c>
      <c r="AC63" s="10">
        <v>14.99976</v>
      </c>
      <c r="AD63" s="10">
        <v>1.999968</v>
      </c>
      <c r="AE63" s="13">
        <v>6.9998880000000003</v>
      </c>
    </row>
    <row r="64" spans="1:31" x14ac:dyDescent="0.25">
      <c r="A64" s="8">
        <v>403839898964</v>
      </c>
      <c r="B64" s="9" t="s">
        <v>457</v>
      </c>
      <c r="C64" s="8">
        <v>100000304714</v>
      </c>
      <c r="D64" s="8" t="s">
        <v>1227</v>
      </c>
      <c r="E64" s="9" t="s">
        <v>31</v>
      </c>
      <c r="F64" s="9" t="s">
        <v>32</v>
      </c>
      <c r="G64" s="9" t="s">
        <v>33</v>
      </c>
      <c r="H64" s="9" t="s">
        <v>40</v>
      </c>
      <c r="I64" s="9" t="s">
        <v>48</v>
      </c>
      <c r="J64" s="9" t="s">
        <v>49</v>
      </c>
      <c r="K64" s="9" t="s">
        <v>50</v>
      </c>
      <c r="L64" s="10">
        <v>514016</v>
      </c>
      <c r="M64" s="9" t="s">
        <v>51</v>
      </c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3">
        <v>6.9998880000000003</v>
      </c>
    </row>
    <row r="65" spans="1:31" x14ac:dyDescent="0.25">
      <c r="A65" s="8">
        <v>233492271672</v>
      </c>
      <c r="B65" s="9" t="s">
        <v>345</v>
      </c>
      <c r="C65" s="8">
        <v>100000998115</v>
      </c>
      <c r="D65" s="8" t="s">
        <v>1115</v>
      </c>
      <c r="E65" s="9" t="s">
        <v>31</v>
      </c>
      <c r="F65" s="9" t="s">
        <v>58</v>
      </c>
      <c r="G65" s="9" t="s">
        <v>59</v>
      </c>
      <c r="H65" s="9" t="s">
        <v>40</v>
      </c>
      <c r="I65" s="9" t="s">
        <v>48</v>
      </c>
      <c r="J65" s="9" t="s">
        <v>64</v>
      </c>
      <c r="K65" s="9" t="s">
        <v>65</v>
      </c>
      <c r="L65" s="10">
        <v>514002</v>
      </c>
      <c r="M65" s="9" t="s">
        <v>51</v>
      </c>
      <c r="N65" s="10">
        <v>1.999968</v>
      </c>
      <c r="O65" s="10">
        <v>3.9999359999999999</v>
      </c>
      <c r="P65" s="10">
        <v>1.999968</v>
      </c>
      <c r="Q65" s="10">
        <v>0.99998399999999998</v>
      </c>
      <c r="R65" s="10">
        <v>0.49999199999999999</v>
      </c>
      <c r="S65" s="10">
        <v>2.999952</v>
      </c>
      <c r="T65" s="10">
        <v>3.4999440000000002</v>
      </c>
      <c r="U65" s="10">
        <v>4.9999200000000004</v>
      </c>
      <c r="V65" s="10">
        <v>6.4998959999999997</v>
      </c>
      <c r="W65" s="10">
        <v>5.2499159999999998</v>
      </c>
      <c r="X65" s="10">
        <v>1.499976</v>
      </c>
      <c r="Y65" s="10">
        <v>5.4999120000000001</v>
      </c>
      <c r="Z65" s="10">
        <v>3.9999359999999999</v>
      </c>
      <c r="AA65" s="10">
        <v>1.999968</v>
      </c>
      <c r="AB65" s="10">
        <v>2.4999600000000002</v>
      </c>
      <c r="AC65" s="10">
        <v>6.9998880000000003</v>
      </c>
      <c r="AD65" s="10">
        <v>5.4999120000000001</v>
      </c>
      <c r="AE65" s="13">
        <v>6.749892</v>
      </c>
    </row>
    <row r="66" spans="1:31" x14ac:dyDescent="0.25">
      <c r="A66" s="8">
        <v>909557303308</v>
      </c>
      <c r="B66" s="9" t="s">
        <v>251</v>
      </c>
      <c r="C66" s="8">
        <v>100000770097</v>
      </c>
      <c r="D66" s="8" t="s">
        <v>1021</v>
      </c>
      <c r="E66" s="9" t="s">
        <v>31</v>
      </c>
      <c r="F66" s="9" t="s">
        <v>58</v>
      </c>
      <c r="G66" s="9" t="s">
        <v>59</v>
      </c>
      <c r="H66" s="9" t="s">
        <v>40</v>
      </c>
      <c r="I66" s="9" t="s">
        <v>41</v>
      </c>
      <c r="J66" s="9" t="s">
        <v>64</v>
      </c>
      <c r="K66" s="9" t="s">
        <v>65</v>
      </c>
      <c r="L66" s="10">
        <v>314006</v>
      </c>
      <c r="M66" s="9" t="s">
        <v>37</v>
      </c>
      <c r="N66" s="10">
        <v>4.4999279999999997</v>
      </c>
      <c r="O66" s="10">
        <v>7.9998719999999999</v>
      </c>
      <c r="P66" s="10">
        <v>3.9999359999999999</v>
      </c>
      <c r="Q66" s="10">
        <v>9.7498439999999995</v>
      </c>
      <c r="R66" s="10">
        <v>7.7498760000000004</v>
      </c>
      <c r="S66" s="10">
        <v>6.2499000000000002</v>
      </c>
      <c r="T66" s="10">
        <v>4.2499320000000003</v>
      </c>
      <c r="U66" s="10">
        <v>8.9998559999999994</v>
      </c>
      <c r="V66" s="10">
        <v>6.2499000000000002</v>
      </c>
      <c r="W66" s="10">
        <v>3.9999359999999999</v>
      </c>
      <c r="X66" s="10">
        <v>4.9999200000000004</v>
      </c>
      <c r="Y66" s="10">
        <v>2.4999600000000002</v>
      </c>
      <c r="Z66" s="10">
        <v>4.9999200000000004</v>
      </c>
      <c r="AA66" s="10">
        <v>3.9999359999999999</v>
      </c>
      <c r="AB66" s="10">
        <v>1.999968</v>
      </c>
      <c r="AC66" s="10">
        <v>3.4999440000000002</v>
      </c>
      <c r="AD66" s="10">
        <v>4.9999200000000004</v>
      </c>
      <c r="AE66" s="13">
        <v>6.4998959999999997</v>
      </c>
    </row>
    <row r="67" spans="1:31" x14ac:dyDescent="0.25">
      <c r="A67" s="8">
        <v>931767005339</v>
      </c>
      <c r="B67" s="9" t="s">
        <v>139</v>
      </c>
      <c r="C67" s="8">
        <v>100000664575</v>
      </c>
      <c r="D67" s="8" t="s">
        <v>909</v>
      </c>
      <c r="E67" s="9" t="s">
        <v>31</v>
      </c>
      <c r="F67" s="9" t="s">
        <v>58</v>
      </c>
      <c r="G67" s="9" t="s">
        <v>62</v>
      </c>
      <c r="H67" s="9" t="s">
        <v>40</v>
      </c>
      <c r="I67" s="9" t="s">
        <v>52</v>
      </c>
      <c r="J67" s="9" t="s">
        <v>64</v>
      </c>
      <c r="K67" s="9" t="s">
        <v>66</v>
      </c>
      <c r="L67" s="10">
        <v>414025</v>
      </c>
      <c r="M67" s="9" t="s">
        <v>54</v>
      </c>
      <c r="N67" s="10">
        <v>2.999952</v>
      </c>
      <c r="O67" s="11"/>
      <c r="P67" s="10">
        <v>5.9999039999999999</v>
      </c>
      <c r="Q67" s="10">
        <v>2.4999600000000002</v>
      </c>
      <c r="R67" s="10">
        <v>4.9999200000000004</v>
      </c>
      <c r="S67" s="10">
        <v>2.2499639999999999</v>
      </c>
      <c r="T67" s="10">
        <v>1.499976</v>
      </c>
      <c r="U67" s="10">
        <v>2.7499560000000001</v>
      </c>
      <c r="V67" s="10">
        <v>5.9999039999999999</v>
      </c>
      <c r="W67" s="10">
        <v>1.999968</v>
      </c>
      <c r="X67" s="10">
        <v>1.999968</v>
      </c>
      <c r="Y67" s="10">
        <v>1.499976</v>
      </c>
      <c r="Z67" s="10">
        <v>5.4999120000000001</v>
      </c>
      <c r="AA67" s="10">
        <v>4.749924</v>
      </c>
      <c r="AB67" s="10">
        <v>0.99998399999999998</v>
      </c>
      <c r="AC67" s="11"/>
      <c r="AD67" s="10">
        <v>0.99998399999999998</v>
      </c>
      <c r="AE67" s="13">
        <v>6.4998959999999997</v>
      </c>
    </row>
    <row r="68" spans="1:31" x14ac:dyDescent="0.25">
      <c r="A68" s="8">
        <v>105910748514</v>
      </c>
      <c r="B68" s="9" t="s">
        <v>189</v>
      </c>
      <c r="C68" s="8">
        <v>100000891296</v>
      </c>
      <c r="D68" s="8" t="s">
        <v>959</v>
      </c>
      <c r="E68" s="9" t="s">
        <v>31</v>
      </c>
      <c r="F68" s="9" t="s">
        <v>58</v>
      </c>
      <c r="G68" s="9" t="s">
        <v>62</v>
      </c>
      <c r="H68" s="9" t="s">
        <v>40</v>
      </c>
      <c r="I68" s="9" t="s">
        <v>48</v>
      </c>
      <c r="J68" s="9" t="s">
        <v>60</v>
      </c>
      <c r="K68" s="9" t="s">
        <v>61</v>
      </c>
      <c r="L68" s="10">
        <v>514002</v>
      </c>
      <c r="M68" s="9" t="s">
        <v>51</v>
      </c>
      <c r="N68" s="10">
        <v>1.2499800000000001</v>
      </c>
      <c r="O68" s="10">
        <v>4.749924</v>
      </c>
      <c r="P68" s="10">
        <v>6.9998880000000003</v>
      </c>
      <c r="Q68" s="10">
        <v>1.999968</v>
      </c>
      <c r="R68" s="10">
        <v>3.2499479999999998</v>
      </c>
      <c r="S68" s="10">
        <v>9.9998400000000007</v>
      </c>
      <c r="T68" s="10">
        <v>13.999776000000001</v>
      </c>
      <c r="U68" s="10">
        <v>10.999824</v>
      </c>
      <c r="V68" s="10">
        <v>13.999776000000001</v>
      </c>
      <c r="W68" s="11"/>
      <c r="X68" s="11"/>
      <c r="Y68" s="10">
        <v>5.9999039999999999</v>
      </c>
      <c r="Z68" s="10">
        <v>2.999952</v>
      </c>
      <c r="AA68" s="10">
        <v>2.999952</v>
      </c>
      <c r="AB68" s="10">
        <v>2.999952</v>
      </c>
      <c r="AC68" s="10">
        <v>2.999952</v>
      </c>
      <c r="AD68" s="10">
        <v>3.4999440000000002</v>
      </c>
      <c r="AE68" s="13">
        <v>6.4998959999999997</v>
      </c>
    </row>
    <row r="69" spans="1:31" x14ac:dyDescent="0.25">
      <c r="A69" s="8">
        <v>510310642296</v>
      </c>
      <c r="B69" s="9" t="s">
        <v>197</v>
      </c>
      <c r="C69" s="8">
        <v>100000548849</v>
      </c>
      <c r="D69" s="8" t="s">
        <v>967</v>
      </c>
      <c r="E69" s="9" t="s">
        <v>31</v>
      </c>
      <c r="F69" s="9" t="s">
        <v>58</v>
      </c>
      <c r="G69" s="9" t="s">
        <v>59</v>
      </c>
      <c r="H69" s="9" t="s">
        <v>40</v>
      </c>
      <c r="I69" s="9" t="s">
        <v>46</v>
      </c>
      <c r="J69" s="9" t="s">
        <v>60</v>
      </c>
      <c r="K69" s="9" t="s">
        <v>61</v>
      </c>
      <c r="L69" s="10">
        <v>314007</v>
      </c>
      <c r="M69" s="9" t="s">
        <v>37</v>
      </c>
      <c r="N69" s="10">
        <v>1.999968</v>
      </c>
      <c r="O69" s="10">
        <v>0.99998399999999998</v>
      </c>
      <c r="P69" s="10">
        <v>3.9999359999999999</v>
      </c>
      <c r="Q69" s="11"/>
      <c r="R69" s="10">
        <v>1.999968</v>
      </c>
      <c r="S69" s="10">
        <v>0.99998399999999998</v>
      </c>
      <c r="T69" s="10">
        <v>2.2499639999999999</v>
      </c>
      <c r="U69" s="10">
        <v>0.99998399999999998</v>
      </c>
      <c r="V69" s="10">
        <v>1.999968</v>
      </c>
      <c r="W69" s="11"/>
      <c r="X69" s="10">
        <v>1.999968</v>
      </c>
      <c r="Y69" s="10">
        <v>0.99998399999999998</v>
      </c>
      <c r="Z69" s="10">
        <v>0.99998399999999998</v>
      </c>
      <c r="AA69" s="10">
        <v>0.99998399999999998</v>
      </c>
      <c r="AB69" s="10">
        <v>0.99998399999999998</v>
      </c>
      <c r="AC69" s="10">
        <v>3.2499479999999998</v>
      </c>
      <c r="AD69" s="11"/>
      <c r="AE69" s="13">
        <v>6.4998959999999997</v>
      </c>
    </row>
    <row r="70" spans="1:31" x14ac:dyDescent="0.25">
      <c r="A70" s="8">
        <v>490929433571</v>
      </c>
      <c r="B70" s="9" t="s">
        <v>167</v>
      </c>
      <c r="C70" s="8">
        <v>100000573623</v>
      </c>
      <c r="D70" s="8" t="s">
        <v>937</v>
      </c>
      <c r="E70" s="9" t="s">
        <v>31</v>
      </c>
      <c r="F70" s="9" t="s">
        <v>58</v>
      </c>
      <c r="G70" s="9" t="s">
        <v>62</v>
      </c>
      <c r="H70" s="9" t="s">
        <v>40</v>
      </c>
      <c r="I70" s="9" t="s">
        <v>46</v>
      </c>
      <c r="J70" s="9" t="s">
        <v>64</v>
      </c>
      <c r="K70" s="9" t="s">
        <v>66</v>
      </c>
      <c r="L70" s="10">
        <v>314003</v>
      </c>
      <c r="M70" s="9" t="s">
        <v>37</v>
      </c>
      <c r="N70" s="10">
        <v>3.9999359999999999</v>
      </c>
      <c r="O70" s="11"/>
      <c r="P70" s="11"/>
      <c r="Q70" s="11"/>
      <c r="R70" s="10">
        <v>6.9998880000000003</v>
      </c>
      <c r="S70" s="11"/>
      <c r="T70" s="11"/>
      <c r="U70" s="10">
        <v>1.999968</v>
      </c>
      <c r="V70" s="11"/>
      <c r="W70" s="10">
        <v>0.99998399999999998</v>
      </c>
      <c r="X70" s="10">
        <v>0.99998399999999998</v>
      </c>
      <c r="Y70" s="10">
        <v>1.999968</v>
      </c>
      <c r="Z70" s="10">
        <v>1.999968</v>
      </c>
      <c r="AA70" s="10">
        <v>1.999968</v>
      </c>
      <c r="AB70" s="10">
        <v>4.9999200000000004</v>
      </c>
      <c r="AC70" s="10">
        <v>0.99998399999999998</v>
      </c>
      <c r="AD70" s="10">
        <v>3.9999359999999999</v>
      </c>
      <c r="AE70" s="13">
        <v>5.9999039999999999</v>
      </c>
    </row>
    <row r="71" spans="1:31" x14ac:dyDescent="0.25">
      <c r="A71" s="8">
        <v>573980784635</v>
      </c>
      <c r="B71" s="9" t="s">
        <v>270</v>
      </c>
      <c r="C71" s="8">
        <v>100000041627</v>
      </c>
      <c r="D71" s="8" t="s">
        <v>1040</v>
      </c>
      <c r="E71" s="9" t="s">
        <v>31</v>
      </c>
      <c r="F71" s="9" t="s">
        <v>58</v>
      </c>
      <c r="G71" s="9" t="s">
        <v>59</v>
      </c>
      <c r="H71" s="9" t="s">
        <v>40</v>
      </c>
      <c r="I71" s="9" t="s">
        <v>48</v>
      </c>
      <c r="J71" s="9" t="s">
        <v>64</v>
      </c>
      <c r="K71" s="9" t="s">
        <v>66</v>
      </c>
      <c r="L71" s="10">
        <v>514002</v>
      </c>
      <c r="M71" s="9" t="s">
        <v>51</v>
      </c>
      <c r="N71" s="10">
        <v>2.999952</v>
      </c>
      <c r="O71" s="10">
        <v>1.999968</v>
      </c>
      <c r="P71" s="10">
        <v>1.999968</v>
      </c>
      <c r="Q71" s="10">
        <v>0.99998399999999998</v>
      </c>
      <c r="R71" s="11"/>
      <c r="S71" s="10">
        <v>1.999968</v>
      </c>
      <c r="T71" s="10">
        <v>0.99998399999999998</v>
      </c>
      <c r="U71" s="10">
        <v>0.99998399999999998</v>
      </c>
      <c r="V71" s="11"/>
      <c r="W71" s="10">
        <v>1.999968</v>
      </c>
      <c r="X71" s="11"/>
      <c r="Y71" s="11"/>
      <c r="Z71" s="10">
        <v>1.999968</v>
      </c>
      <c r="AA71" s="10">
        <v>1.999968</v>
      </c>
      <c r="AB71" s="10">
        <v>0.99998399999999998</v>
      </c>
      <c r="AC71" s="10">
        <v>0.99998399999999998</v>
      </c>
      <c r="AD71" s="10">
        <v>2.999952</v>
      </c>
      <c r="AE71" s="13">
        <v>5.9999039999999999</v>
      </c>
    </row>
    <row r="72" spans="1:31" x14ac:dyDescent="0.25">
      <c r="A72" s="8">
        <v>576352009245</v>
      </c>
      <c r="B72" s="9" t="s">
        <v>199</v>
      </c>
      <c r="C72" s="8">
        <v>100000290822</v>
      </c>
      <c r="D72" s="8" t="s">
        <v>969</v>
      </c>
      <c r="E72" s="9" t="s">
        <v>31</v>
      </c>
      <c r="F72" s="9" t="s">
        <v>38</v>
      </c>
      <c r="G72" s="9" t="s">
        <v>39</v>
      </c>
      <c r="H72" s="9" t="s">
        <v>40</v>
      </c>
      <c r="I72" s="9" t="s">
        <v>41</v>
      </c>
      <c r="J72" s="9" t="s">
        <v>60</v>
      </c>
      <c r="K72" s="9" t="s">
        <v>67</v>
      </c>
      <c r="L72" s="10">
        <v>314006</v>
      </c>
      <c r="M72" s="9" t="s">
        <v>37</v>
      </c>
      <c r="N72" s="10">
        <v>2.999952</v>
      </c>
      <c r="O72" s="10">
        <v>0.49999199999999999</v>
      </c>
      <c r="P72" s="11"/>
      <c r="Q72" s="11"/>
      <c r="R72" s="10">
        <v>0.74998799999999999</v>
      </c>
      <c r="S72" s="10">
        <v>1.999968</v>
      </c>
      <c r="T72" s="10">
        <v>0.99998399999999998</v>
      </c>
      <c r="U72" s="10">
        <v>3.9999359999999999</v>
      </c>
      <c r="V72" s="10">
        <v>2.4999600000000002</v>
      </c>
      <c r="W72" s="11"/>
      <c r="X72" s="11"/>
      <c r="Y72" s="10">
        <v>1.999968</v>
      </c>
      <c r="Z72" s="10">
        <v>0.99998399999999998</v>
      </c>
      <c r="AA72" s="11"/>
      <c r="AB72" s="10">
        <v>1.499976</v>
      </c>
      <c r="AC72" s="10">
        <v>10.999824</v>
      </c>
      <c r="AD72" s="11"/>
      <c r="AE72" s="13">
        <v>5.9999039999999999</v>
      </c>
    </row>
    <row r="73" spans="1:31" x14ac:dyDescent="0.25">
      <c r="A73" s="8">
        <v>211844784914</v>
      </c>
      <c r="B73" s="9" t="s">
        <v>183</v>
      </c>
      <c r="C73" s="8">
        <v>100000466450</v>
      </c>
      <c r="D73" s="8" t="s">
        <v>953</v>
      </c>
      <c r="E73" s="9" t="s">
        <v>31</v>
      </c>
      <c r="F73" s="9" t="s">
        <v>58</v>
      </c>
      <c r="G73" s="9" t="s">
        <v>59</v>
      </c>
      <c r="H73" s="9" t="s">
        <v>40</v>
      </c>
      <c r="I73" s="9" t="s">
        <v>46</v>
      </c>
      <c r="J73" s="9" t="s">
        <v>60</v>
      </c>
      <c r="K73" s="9" t="s">
        <v>67</v>
      </c>
      <c r="L73" s="10">
        <v>314007</v>
      </c>
      <c r="M73" s="9" t="s">
        <v>37</v>
      </c>
      <c r="N73" s="10">
        <v>2.999952</v>
      </c>
      <c r="O73" s="10">
        <v>3.4999440000000002</v>
      </c>
      <c r="P73" s="10">
        <v>1.999968</v>
      </c>
      <c r="Q73" s="10">
        <v>2.999952</v>
      </c>
      <c r="R73" s="10">
        <v>3.9999359999999999</v>
      </c>
      <c r="S73" s="10">
        <v>5.4999120000000001</v>
      </c>
      <c r="T73" s="10">
        <v>7.9998719999999999</v>
      </c>
      <c r="U73" s="10">
        <v>5.9999039999999999</v>
      </c>
      <c r="V73" s="10">
        <v>1.499976</v>
      </c>
      <c r="W73" s="10">
        <v>3.2499479999999998</v>
      </c>
      <c r="X73" s="10">
        <v>0.99998399999999998</v>
      </c>
      <c r="Y73" s="10">
        <v>2.999952</v>
      </c>
      <c r="Z73" s="10">
        <v>0.49999199999999999</v>
      </c>
      <c r="AA73" s="10">
        <v>2.4999600000000002</v>
      </c>
      <c r="AB73" s="10">
        <v>0.99998399999999998</v>
      </c>
      <c r="AC73" s="10">
        <v>4.4999279999999997</v>
      </c>
      <c r="AD73" s="10">
        <v>1.999968</v>
      </c>
      <c r="AE73" s="13">
        <v>5.9999039999999999</v>
      </c>
    </row>
    <row r="74" spans="1:31" x14ac:dyDescent="0.25">
      <c r="A74" s="8">
        <v>418757659711</v>
      </c>
      <c r="B74" s="9" t="s">
        <v>98</v>
      </c>
      <c r="C74" s="8">
        <v>100000218879</v>
      </c>
      <c r="D74" s="8" t="s">
        <v>868</v>
      </c>
      <c r="E74" s="9" t="s">
        <v>31</v>
      </c>
      <c r="F74" s="9" t="s">
        <v>58</v>
      </c>
      <c r="G74" s="9" t="s">
        <v>62</v>
      </c>
      <c r="H74" s="9" t="s">
        <v>40</v>
      </c>
      <c r="I74" s="9" t="s">
        <v>46</v>
      </c>
      <c r="J74" s="9" t="s">
        <v>60</v>
      </c>
      <c r="K74" s="9" t="s">
        <v>67</v>
      </c>
      <c r="L74" s="10">
        <v>314002</v>
      </c>
      <c r="M74" s="9" t="s">
        <v>37</v>
      </c>
      <c r="N74" s="10">
        <v>2.999952</v>
      </c>
      <c r="O74" s="10">
        <v>2.7499560000000001</v>
      </c>
      <c r="P74" s="10">
        <v>9.2498520000000006</v>
      </c>
      <c r="Q74" s="10">
        <v>1.999968</v>
      </c>
      <c r="R74" s="10">
        <v>11.24982</v>
      </c>
      <c r="S74" s="10">
        <v>9.4998480000000001</v>
      </c>
      <c r="T74" s="11"/>
      <c r="U74" s="10">
        <v>10.999824</v>
      </c>
      <c r="V74" s="10">
        <v>10.999824</v>
      </c>
      <c r="W74" s="11"/>
      <c r="X74" s="10">
        <v>1.999968</v>
      </c>
      <c r="Y74" s="10">
        <v>16.499735999999999</v>
      </c>
      <c r="Z74" s="10">
        <v>0.49999199999999999</v>
      </c>
      <c r="AA74" s="11"/>
      <c r="AB74" s="11"/>
      <c r="AC74" s="10">
        <v>15.249756</v>
      </c>
      <c r="AD74" s="11"/>
      <c r="AE74" s="13">
        <v>5.9999039999999999</v>
      </c>
    </row>
    <row r="75" spans="1:31" x14ac:dyDescent="0.25">
      <c r="A75" s="8">
        <v>826791863347</v>
      </c>
      <c r="B75" s="9" t="s">
        <v>104</v>
      </c>
      <c r="C75" s="8">
        <v>100000419898</v>
      </c>
      <c r="D75" s="8" t="s">
        <v>874</v>
      </c>
      <c r="E75" s="9" t="s">
        <v>31</v>
      </c>
      <c r="F75" s="9" t="s">
        <v>58</v>
      </c>
      <c r="G75" s="9" t="s">
        <v>62</v>
      </c>
      <c r="H75" s="9" t="s">
        <v>40</v>
      </c>
      <c r="I75" s="9" t="s">
        <v>52</v>
      </c>
      <c r="J75" s="9" t="s">
        <v>60</v>
      </c>
      <c r="K75" s="9" t="s">
        <v>61</v>
      </c>
      <c r="L75" s="10">
        <v>414007</v>
      </c>
      <c r="M75" s="9" t="s">
        <v>54</v>
      </c>
      <c r="N75" s="10">
        <v>4.9999200000000004</v>
      </c>
      <c r="O75" s="10">
        <v>7.9998719999999999</v>
      </c>
      <c r="P75" s="10">
        <v>6.9998880000000003</v>
      </c>
      <c r="Q75" s="10">
        <v>7.9998719999999999</v>
      </c>
      <c r="R75" s="10">
        <v>9.9998400000000007</v>
      </c>
      <c r="S75" s="10">
        <v>12.999791999999999</v>
      </c>
      <c r="T75" s="10">
        <v>4.9999200000000004</v>
      </c>
      <c r="U75" s="10">
        <v>17.999711999999999</v>
      </c>
      <c r="V75" s="10">
        <v>6.4998959999999997</v>
      </c>
      <c r="W75" s="10">
        <v>6.4998959999999997</v>
      </c>
      <c r="X75" s="10">
        <v>4.9999200000000004</v>
      </c>
      <c r="Y75" s="10">
        <v>2.999952</v>
      </c>
      <c r="Z75" s="10">
        <v>3.9999359999999999</v>
      </c>
      <c r="AA75" s="10">
        <v>7.9998719999999999</v>
      </c>
      <c r="AB75" s="10">
        <v>8.9998559999999994</v>
      </c>
      <c r="AC75" s="10">
        <v>6.4998959999999997</v>
      </c>
      <c r="AD75" s="10">
        <v>3.9999359999999999</v>
      </c>
      <c r="AE75" s="13">
        <v>5.9999039999999999</v>
      </c>
    </row>
    <row r="76" spans="1:31" x14ac:dyDescent="0.25">
      <c r="A76" s="8">
        <v>219454869786</v>
      </c>
      <c r="B76" s="9" t="s">
        <v>238</v>
      </c>
      <c r="C76" s="8">
        <v>100000345685</v>
      </c>
      <c r="D76" s="8" t="s">
        <v>1008</v>
      </c>
      <c r="E76" s="9" t="s">
        <v>31</v>
      </c>
      <c r="F76" s="9" t="s">
        <v>58</v>
      </c>
      <c r="G76" s="9" t="s">
        <v>62</v>
      </c>
      <c r="H76" s="9" t="s">
        <v>40</v>
      </c>
      <c r="I76" s="9" t="s">
        <v>48</v>
      </c>
      <c r="J76" s="9" t="s">
        <v>64</v>
      </c>
      <c r="K76" s="9" t="s">
        <v>66</v>
      </c>
      <c r="L76" s="10">
        <v>514016</v>
      </c>
      <c r="M76" s="9" t="s">
        <v>51</v>
      </c>
      <c r="N76" s="10">
        <v>2.4999600000000002</v>
      </c>
      <c r="O76" s="10">
        <v>4.9999200000000004</v>
      </c>
      <c r="P76" s="10">
        <v>3.9999359999999999</v>
      </c>
      <c r="Q76" s="10">
        <v>3.2499479999999998</v>
      </c>
      <c r="R76" s="10">
        <v>4.9999200000000004</v>
      </c>
      <c r="S76" s="10">
        <v>6.9998880000000003</v>
      </c>
      <c r="T76" s="10">
        <v>5.9999039999999999</v>
      </c>
      <c r="U76" s="10">
        <v>1.999968</v>
      </c>
      <c r="V76" s="10">
        <v>5.9999039999999999</v>
      </c>
      <c r="W76" s="10">
        <v>3.9999359999999999</v>
      </c>
      <c r="X76" s="10">
        <v>1.999968</v>
      </c>
      <c r="Y76" s="10">
        <v>3.9999359999999999</v>
      </c>
      <c r="Z76" s="10">
        <v>1.999968</v>
      </c>
      <c r="AA76" s="10">
        <v>6.9998880000000003</v>
      </c>
      <c r="AB76" s="10">
        <v>1.999968</v>
      </c>
      <c r="AC76" s="10">
        <v>2.999952</v>
      </c>
      <c r="AD76" s="10">
        <v>2.2499639999999999</v>
      </c>
      <c r="AE76" s="13">
        <v>5.9999039999999999</v>
      </c>
    </row>
    <row r="77" spans="1:31" x14ac:dyDescent="0.25">
      <c r="A77" s="8">
        <v>612811193521</v>
      </c>
      <c r="B77" s="9" t="s">
        <v>501</v>
      </c>
      <c r="C77" s="8">
        <v>100000793513</v>
      </c>
      <c r="D77" s="8" t="s">
        <v>1271</v>
      </c>
      <c r="E77" s="9" t="s">
        <v>31</v>
      </c>
      <c r="F77" s="9" t="s">
        <v>38</v>
      </c>
      <c r="G77" s="9" t="s">
        <v>39</v>
      </c>
      <c r="H77" s="9" t="s">
        <v>40</v>
      </c>
      <c r="I77" s="9" t="s">
        <v>46</v>
      </c>
      <c r="J77" s="9" t="s">
        <v>55</v>
      </c>
      <c r="K77" s="9" t="s">
        <v>57</v>
      </c>
      <c r="L77" s="10">
        <v>314002</v>
      </c>
      <c r="M77" s="9" t="s">
        <v>37</v>
      </c>
      <c r="N77" s="11"/>
      <c r="O77" s="10">
        <v>1.999968</v>
      </c>
      <c r="P77" s="10">
        <v>5.9999039999999999</v>
      </c>
      <c r="Q77" s="10">
        <v>2.999952</v>
      </c>
      <c r="R77" s="10">
        <v>6.9998880000000003</v>
      </c>
      <c r="S77" s="10">
        <v>1.999968</v>
      </c>
      <c r="T77" s="10">
        <v>15.999744</v>
      </c>
      <c r="U77" s="10">
        <v>0.99998399999999998</v>
      </c>
      <c r="V77" s="11"/>
      <c r="W77" s="10">
        <v>4.9999200000000004</v>
      </c>
      <c r="X77" s="10">
        <v>4.9999200000000004</v>
      </c>
      <c r="Y77" s="10">
        <v>3.4999440000000002</v>
      </c>
      <c r="Z77" s="10">
        <v>0.99998399999999998</v>
      </c>
      <c r="AA77" s="10">
        <v>0.49999199999999999</v>
      </c>
      <c r="AB77" s="10">
        <v>2.7499560000000001</v>
      </c>
      <c r="AC77" s="10">
        <v>7.9998719999999999</v>
      </c>
      <c r="AD77" s="10">
        <v>3.9999359999999999</v>
      </c>
      <c r="AE77" s="13">
        <v>5.9999039999999999</v>
      </c>
    </row>
    <row r="78" spans="1:31" x14ac:dyDescent="0.25">
      <c r="A78" s="8">
        <v>727941647797</v>
      </c>
      <c r="B78" s="9" t="s">
        <v>269</v>
      </c>
      <c r="C78" s="8">
        <v>100000581477</v>
      </c>
      <c r="D78" s="8" t="s">
        <v>1039</v>
      </c>
      <c r="E78" s="9" t="s">
        <v>31</v>
      </c>
      <c r="F78" s="9" t="s">
        <v>38</v>
      </c>
      <c r="G78" s="9" t="s">
        <v>39</v>
      </c>
      <c r="H78" s="9" t="s">
        <v>40</v>
      </c>
      <c r="I78" s="9" t="s">
        <v>46</v>
      </c>
      <c r="J78" s="9" t="s">
        <v>55</v>
      </c>
      <c r="K78" s="9" t="s">
        <v>57</v>
      </c>
      <c r="L78" s="10">
        <v>314002</v>
      </c>
      <c r="M78" s="9" t="s">
        <v>37</v>
      </c>
      <c r="N78" s="10">
        <v>2.999952</v>
      </c>
      <c r="O78" s="10">
        <v>9.9998400000000007</v>
      </c>
      <c r="P78" s="10">
        <v>1.499976</v>
      </c>
      <c r="Q78" s="10">
        <v>5.9999039999999999</v>
      </c>
      <c r="R78" s="10">
        <v>4.9999200000000004</v>
      </c>
      <c r="S78" s="10">
        <v>0.99998399999999998</v>
      </c>
      <c r="T78" s="10">
        <v>7.9998719999999999</v>
      </c>
      <c r="U78" s="10">
        <v>6.9998880000000003</v>
      </c>
      <c r="V78" s="10">
        <v>8.9998559999999994</v>
      </c>
      <c r="W78" s="10">
        <v>8.9998559999999994</v>
      </c>
      <c r="X78" s="10">
        <v>9.9998400000000007</v>
      </c>
      <c r="Y78" s="10">
        <v>3.9999359999999999</v>
      </c>
      <c r="Z78" s="10">
        <v>3.9999359999999999</v>
      </c>
      <c r="AA78" s="10">
        <v>1.499976</v>
      </c>
      <c r="AB78" s="10">
        <v>0.99998399999999998</v>
      </c>
      <c r="AC78" s="10">
        <v>8.74986</v>
      </c>
      <c r="AD78" s="10">
        <v>4.9999200000000004</v>
      </c>
      <c r="AE78" s="13">
        <v>5.9999039999999999</v>
      </c>
    </row>
    <row r="79" spans="1:31" x14ac:dyDescent="0.25">
      <c r="A79" s="8">
        <v>465171028633</v>
      </c>
      <c r="B79" s="9" t="s">
        <v>562</v>
      </c>
      <c r="C79" s="8">
        <v>100000311108</v>
      </c>
      <c r="D79" s="8" t="s">
        <v>1332</v>
      </c>
      <c r="E79" s="9" t="s">
        <v>31</v>
      </c>
      <c r="F79" s="9" t="s">
        <v>38</v>
      </c>
      <c r="G79" s="9" t="s">
        <v>39</v>
      </c>
      <c r="H79" s="9" t="s">
        <v>40</v>
      </c>
      <c r="I79" s="9" t="s">
        <v>41</v>
      </c>
      <c r="J79" s="9" t="s">
        <v>55</v>
      </c>
      <c r="K79" s="9" t="s">
        <v>56</v>
      </c>
      <c r="L79" s="10">
        <v>314001</v>
      </c>
      <c r="M79" s="9" t="s">
        <v>37</v>
      </c>
      <c r="N79" s="10">
        <v>3.9999359999999999</v>
      </c>
      <c r="O79" s="10">
        <v>6.9998880000000003</v>
      </c>
      <c r="P79" s="10">
        <v>3.9999359999999999</v>
      </c>
      <c r="Q79" s="10">
        <v>2.999952</v>
      </c>
      <c r="R79" s="10">
        <v>5.9999039999999999</v>
      </c>
      <c r="S79" s="10">
        <v>6.9998880000000003</v>
      </c>
      <c r="T79" s="11"/>
      <c r="U79" s="10">
        <v>8.9998559999999994</v>
      </c>
      <c r="V79" s="10">
        <v>3.2499479999999998</v>
      </c>
      <c r="W79" s="10">
        <v>0.99998399999999998</v>
      </c>
      <c r="X79" s="10">
        <v>0.49999199999999999</v>
      </c>
      <c r="Y79" s="10">
        <v>2.999952</v>
      </c>
      <c r="Z79" s="10">
        <v>5.9999039999999999</v>
      </c>
      <c r="AA79" s="10">
        <v>0.99998399999999998</v>
      </c>
      <c r="AB79" s="10">
        <v>3.9999359999999999</v>
      </c>
      <c r="AC79" s="10">
        <v>2.999952</v>
      </c>
      <c r="AD79" s="10">
        <v>6.9998880000000003</v>
      </c>
      <c r="AE79" s="13">
        <v>5.9999039999999999</v>
      </c>
    </row>
    <row r="80" spans="1:31" x14ac:dyDescent="0.25">
      <c r="A80" s="8">
        <v>661692302999</v>
      </c>
      <c r="B80" s="9" t="s">
        <v>107</v>
      </c>
      <c r="C80" s="8">
        <v>100000160610</v>
      </c>
      <c r="D80" s="8" t="s">
        <v>877</v>
      </c>
      <c r="E80" s="9" t="s">
        <v>31</v>
      </c>
      <c r="F80" s="9" t="s">
        <v>38</v>
      </c>
      <c r="G80" s="9" t="s">
        <v>39</v>
      </c>
      <c r="H80" s="9" t="s">
        <v>40</v>
      </c>
      <c r="I80" s="9" t="s">
        <v>41</v>
      </c>
      <c r="J80" s="9" t="s">
        <v>60</v>
      </c>
      <c r="K80" s="9" t="s">
        <v>61</v>
      </c>
      <c r="L80" s="10">
        <v>314001</v>
      </c>
      <c r="M80" s="9" t="s">
        <v>37</v>
      </c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0">
        <v>2.2499639999999999</v>
      </c>
      <c r="AD80" s="11"/>
      <c r="AE80" s="13">
        <v>5.7499079999999996</v>
      </c>
    </row>
    <row r="81" spans="1:31" x14ac:dyDescent="0.25">
      <c r="A81" s="8">
        <v>913720407764</v>
      </c>
      <c r="B81" s="9" t="s">
        <v>213</v>
      </c>
      <c r="C81" s="8">
        <v>100000342957</v>
      </c>
      <c r="D81" s="8" t="s">
        <v>983</v>
      </c>
      <c r="E81" s="9" t="s">
        <v>31</v>
      </c>
      <c r="F81" s="9" t="s">
        <v>58</v>
      </c>
      <c r="G81" s="9" t="s">
        <v>62</v>
      </c>
      <c r="H81" s="9" t="s">
        <v>40</v>
      </c>
      <c r="I81" s="9" t="s">
        <v>52</v>
      </c>
      <c r="J81" s="9" t="s">
        <v>64</v>
      </c>
      <c r="K81" s="9" t="s">
        <v>65</v>
      </c>
      <c r="L81" s="10">
        <v>414007</v>
      </c>
      <c r="M81" s="9" t="s">
        <v>54</v>
      </c>
      <c r="N81" s="10">
        <v>3.9999359999999999</v>
      </c>
      <c r="O81" s="10">
        <v>9.9998400000000007</v>
      </c>
      <c r="P81" s="10">
        <v>1.999968</v>
      </c>
      <c r="Q81" s="10">
        <v>2.999952</v>
      </c>
      <c r="R81" s="10">
        <v>2.999952</v>
      </c>
      <c r="S81" s="10">
        <v>6.749892</v>
      </c>
      <c r="T81" s="10">
        <v>6.9998880000000003</v>
      </c>
      <c r="U81" s="10">
        <v>7.9998719999999999</v>
      </c>
      <c r="V81" s="10">
        <v>6.9998880000000003</v>
      </c>
      <c r="W81" s="10">
        <v>3.9999359999999999</v>
      </c>
      <c r="X81" s="10">
        <v>4.9999200000000004</v>
      </c>
      <c r="Y81" s="10">
        <v>1.499976</v>
      </c>
      <c r="Z81" s="10">
        <v>1.2499800000000001</v>
      </c>
      <c r="AA81" s="10">
        <v>5.9999039999999999</v>
      </c>
      <c r="AB81" s="10">
        <v>1.999968</v>
      </c>
      <c r="AC81" s="10">
        <v>2.999952</v>
      </c>
      <c r="AD81" s="10">
        <v>2.999952</v>
      </c>
      <c r="AE81" s="13">
        <v>5.4999120000000001</v>
      </c>
    </row>
    <row r="82" spans="1:31" x14ac:dyDescent="0.25">
      <c r="A82" s="8">
        <v>903080942194</v>
      </c>
      <c r="B82" s="9" t="s">
        <v>191</v>
      </c>
      <c r="C82" s="8">
        <v>100000303267</v>
      </c>
      <c r="D82" s="8" t="s">
        <v>961</v>
      </c>
      <c r="E82" s="9" t="s">
        <v>31</v>
      </c>
      <c r="F82" s="9" t="s">
        <v>38</v>
      </c>
      <c r="G82" s="9" t="s">
        <v>39</v>
      </c>
      <c r="H82" s="9" t="s">
        <v>40</v>
      </c>
      <c r="I82" s="9" t="s">
        <v>41</v>
      </c>
      <c r="J82" s="9" t="s">
        <v>60</v>
      </c>
      <c r="K82" s="9" t="s">
        <v>67</v>
      </c>
      <c r="L82" s="10">
        <v>314012</v>
      </c>
      <c r="M82" s="9" t="s">
        <v>37</v>
      </c>
      <c r="N82" s="10">
        <v>0.249996</v>
      </c>
      <c r="O82" s="10">
        <v>2.999952</v>
      </c>
      <c r="P82" s="11"/>
      <c r="Q82" s="10">
        <v>0.49999199999999999</v>
      </c>
      <c r="R82" s="11"/>
      <c r="S82" s="10">
        <v>0.249996</v>
      </c>
      <c r="T82" s="11"/>
      <c r="U82" s="11"/>
      <c r="V82" s="10">
        <v>1.999968</v>
      </c>
      <c r="W82" s="11"/>
      <c r="X82" s="10">
        <v>2.999952</v>
      </c>
      <c r="Y82" s="11"/>
      <c r="Z82" s="11"/>
      <c r="AA82" s="11"/>
      <c r="AB82" s="11"/>
      <c r="AC82" s="11"/>
      <c r="AD82" s="11"/>
      <c r="AE82" s="13">
        <v>5.4999120000000001</v>
      </c>
    </row>
    <row r="83" spans="1:31" x14ac:dyDescent="0.25">
      <c r="A83" s="8">
        <v>102829022783</v>
      </c>
      <c r="B83" s="9" t="s">
        <v>439</v>
      </c>
      <c r="C83" s="8">
        <v>100000217901</v>
      </c>
      <c r="D83" s="8" t="s">
        <v>1209</v>
      </c>
      <c r="E83" s="9" t="s">
        <v>31</v>
      </c>
      <c r="F83" s="9" t="s">
        <v>38</v>
      </c>
      <c r="G83" s="9" t="s">
        <v>39</v>
      </c>
      <c r="H83" s="9" t="s">
        <v>40</v>
      </c>
      <c r="I83" s="9" t="s">
        <v>52</v>
      </c>
      <c r="J83" s="9" t="s">
        <v>49</v>
      </c>
      <c r="K83" s="9" t="s">
        <v>53</v>
      </c>
      <c r="L83" s="10">
        <v>414008</v>
      </c>
      <c r="M83" s="9" t="s">
        <v>54</v>
      </c>
      <c r="N83" s="11"/>
      <c r="O83" s="10">
        <v>1.2499800000000001</v>
      </c>
      <c r="P83" s="10">
        <v>1.2499800000000001</v>
      </c>
      <c r="Q83" s="10">
        <v>2.999952</v>
      </c>
      <c r="R83" s="10">
        <v>2.999952</v>
      </c>
      <c r="S83" s="11"/>
      <c r="T83" s="11"/>
      <c r="U83" s="10">
        <v>1.999968</v>
      </c>
      <c r="V83" s="11"/>
      <c r="W83" s="10">
        <v>1.999968</v>
      </c>
      <c r="X83" s="10">
        <v>0.74998799999999999</v>
      </c>
      <c r="Y83" s="11"/>
      <c r="Z83" s="11"/>
      <c r="AA83" s="11"/>
      <c r="AB83" s="11"/>
      <c r="AC83" s="10">
        <v>2.999952</v>
      </c>
      <c r="AD83" s="10">
        <v>2.2499639999999999</v>
      </c>
      <c r="AE83" s="13">
        <v>5.4999120000000001</v>
      </c>
    </row>
    <row r="84" spans="1:31" x14ac:dyDescent="0.25">
      <c r="A84" s="8">
        <v>822133913488</v>
      </c>
      <c r="B84" s="9" t="s">
        <v>268</v>
      </c>
      <c r="C84" s="8">
        <v>100000495901</v>
      </c>
      <c r="D84" s="8" t="s">
        <v>1038</v>
      </c>
      <c r="E84" s="9" t="s">
        <v>31</v>
      </c>
      <c r="F84" s="9" t="s">
        <v>38</v>
      </c>
      <c r="G84" s="9" t="s">
        <v>39</v>
      </c>
      <c r="H84" s="9" t="s">
        <v>40</v>
      </c>
      <c r="I84" s="9" t="s">
        <v>41</v>
      </c>
      <c r="J84" s="9" t="s">
        <v>60</v>
      </c>
      <c r="K84" s="9" t="s">
        <v>67</v>
      </c>
      <c r="L84" s="10">
        <v>314006</v>
      </c>
      <c r="M84" s="9" t="s">
        <v>37</v>
      </c>
      <c r="N84" s="10">
        <v>0.49999199999999999</v>
      </c>
      <c r="O84" s="10">
        <v>1.7499720000000001</v>
      </c>
      <c r="P84" s="10">
        <v>0.49999199999999999</v>
      </c>
      <c r="Q84" s="10">
        <v>2.999952</v>
      </c>
      <c r="R84" s="10">
        <v>3.9999359999999999</v>
      </c>
      <c r="S84" s="10">
        <v>0.99998399999999998</v>
      </c>
      <c r="T84" s="10">
        <v>0.99998399999999998</v>
      </c>
      <c r="U84" s="10">
        <v>2.4999600000000002</v>
      </c>
      <c r="V84" s="10">
        <v>1.999968</v>
      </c>
      <c r="W84" s="10">
        <v>1.499976</v>
      </c>
      <c r="X84" s="10">
        <v>0.99998399999999998</v>
      </c>
      <c r="Y84" s="10">
        <v>0.99998399999999998</v>
      </c>
      <c r="Z84" s="10">
        <v>0.99998399999999998</v>
      </c>
      <c r="AA84" s="10">
        <v>0.49999199999999999</v>
      </c>
      <c r="AB84" s="10">
        <v>1.499976</v>
      </c>
      <c r="AC84" s="10">
        <v>2.999952</v>
      </c>
      <c r="AD84" s="10">
        <v>1.999968</v>
      </c>
      <c r="AE84" s="13">
        <v>5.4999120000000001</v>
      </c>
    </row>
    <row r="85" spans="1:31" x14ac:dyDescent="0.25">
      <c r="A85" s="8">
        <v>869899403857</v>
      </c>
      <c r="B85" s="9" t="s">
        <v>157</v>
      </c>
      <c r="C85" s="8">
        <v>100000021881</v>
      </c>
      <c r="D85" s="8" t="s">
        <v>927</v>
      </c>
      <c r="E85" s="9" t="s">
        <v>31</v>
      </c>
      <c r="F85" s="9" t="s">
        <v>58</v>
      </c>
      <c r="G85" s="9" t="s">
        <v>59</v>
      </c>
      <c r="H85" s="9" t="s">
        <v>40</v>
      </c>
      <c r="I85" s="9" t="s">
        <v>41</v>
      </c>
      <c r="J85" s="9" t="s">
        <v>60</v>
      </c>
      <c r="K85" s="9" t="s">
        <v>61</v>
      </c>
      <c r="L85" s="10">
        <v>314012</v>
      </c>
      <c r="M85" s="9" t="s">
        <v>37</v>
      </c>
      <c r="N85" s="10">
        <v>5.4999120000000001</v>
      </c>
      <c r="O85" s="10">
        <v>9.4998480000000001</v>
      </c>
      <c r="P85" s="10">
        <v>7.9998719999999999</v>
      </c>
      <c r="Q85" s="10">
        <v>2.4999600000000002</v>
      </c>
      <c r="R85" s="10">
        <v>10.249836</v>
      </c>
      <c r="S85" s="10">
        <v>8.9998559999999994</v>
      </c>
      <c r="T85" s="10">
        <v>8.9998559999999994</v>
      </c>
      <c r="U85" s="10">
        <v>11.499815999999999</v>
      </c>
      <c r="V85" s="10">
        <v>2.4999600000000002</v>
      </c>
      <c r="W85" s="10">
        <v>8.2498679999999993</v>
      </c>
      <c r="X85" s="10">
        <v>5.2499159999999998</v>
      </c>
      <c r="Y85" s="10">
        <v>5.4999120000000001</v>
      </c>
      <c r="Z85" s="10">
        <v>3.4999440000000002</v>
      </c>
      <c r="AA85" s="10">
        <v>8.74986</v>
      </c>
      <c r="AB85" s="10">
        <v>4.2499320000000003</v>
      </c>
      <c r="AC85" s="10">
        <v>4.4999279999999997</v>
      </c>
      <c r="AD85" s="10">
        <v>6.749892</v>
      </c>
      <c r="AE85" s="13">
        <v>5.2499159999999998</v>
      </c>
    </row>
    <row r="86" spans="1:31" x14ac:dyDescent="0.25">
      <c r="A86" s="8">
        <v>252467099517</v>
      </c>
      <c r="B86" s="9" t="s">
        <v>358</v>
      </c>
      <c r="C86" s="8">
        <v>100000749191</v>
      </c>
      <c r="D86" s="8" t="s">
        <v>1128</v>
      </c>
      <c r="E86" s="9" t="s">
        <v>31</v>
      </c>
      <c r="F86" s="9" t="s">
        <v>58</v>
      </c>
      <c r="G86" s="9" t="s">
        <v>59</v>
      </c>
      <c r="H86" s="9" t="s">
        <v>40</v>
      </c>
      <c r="I86" s="9" t="s">
        <v>52</v>
      </c>
      <c r="J86" s="9" t="s">
        <v>64</v>
      </c>
      <c r="K86" s="9" t="s">
        <v>65</v>
      </c>
      <c r="L86" s="10">
        <v>414008</v>
      </c>
      <c r="M86" s="9" t="s">
        <v>54</v>
      </c>
      <c r="N86" s="11"/>
      <c r="O86" s="11"/>
      <c r="P86" s="11"/>
      <c r="Q86" s="11"/>
      <c r="R86" s="11"/>
      <c r="S86" s="11"/>
      <c r="T86" s="11"/>
      <c r="U86" s="11"/>
      <c r="V86" s="11"/>
      <c r="W86" s="10">
        <v>2.999952</v>
      </c>
      <c r="X86" s="10">
        <v>3.9999359999999999</v>
      </c>
      <c r="Y86" s="10">
        <v>1.499976</v>
      </c>
      <c r="Z86" s="10">
        <v>1.999968</v>
      </c>
      <c r="AA86" s="10">
        <v>0.99998399999999998</v>
      </c>
      <c r="AB86" s="10">
        <v>0.99998399999999998</v>
      </c>
      <c r="AC86" s="10">
        <v>2.999952</v>
      </c>
      <c r="AD86" s="10">
        <v>0.99998399999999998</v>
      </c>
      <c r="AE86" s="13">
        <v>4.9999200000000004</v>
      </c>
    </row>
    <row r="87" spans="1:31" x14ac:dyDescent="0.25">
      <c r="A87" s="8">
        <v>196063855303</v>
      </c>
      <c r="B87" s="9" t="s">
        <v>254</v>
      </c>
      <c r="C87" s="8">
        <v>100000985303</v>
      </c>
      <c r="D87" s="8" t="s">
        <v>1024</v>
      </c>
      <c r="E87" s="9" t="s">
        <v>31</v>
      </c>
      <c r="F87" s="9" t="s">
        <v>58</v>
      </c>
      <c r="G87" s="9" t="s">
        <v>59</v>
      </c>
      <c r="H87" s="9" t="s">
        <v>40</v>
      </c>
      <c r="I87" s="9" t="s">
        <v>41</v>
      </c>
      <c r="J87" s="9" t="s">
        <v>64</v>
      </c>
      <c r="K87" s="9" t="s">
        <v>65</v>
      </c>
      <c r="L87" s="10">
        <v>314006</v>
      </c>
      <c r="M87" s="9" t="s">
        <v>37</v>
      </c>
      <c r="N87" s="11"/>
      <c r="O87" s="10">
        <v>0.99998399999999998</v>
      </c>
      <c r="P87" s="10">
        <v>0.99998399999999998</v>
      </c>
      <c r="Q87" s="10">
        <v>5.4999120000000001</v>
      </c>
      <c r="R87" s="10">
        <v>1.999968</v>
      </c>
      <c r="S87" s="11"/>
      <c r="T87" s="10">
        <v>0.99998399999999998</v>
      </c>
      <c r="U87" s="10">
        <v>1.999968</v>
      </c>
      <c r="V87" s="10">
        <v>3.9999359999999999</v>
      </c>
      <c r="W87" s="10">
        <v>1.999968</v>
      </c>
      <c r="X87" s="10">
        <v>0.49999199999999999</v>
      </c>
      <c r="Y87" s="10">
        <v>0.49999199999999999</v>
      </c>
      <c r="Z87" s="10">
        <v>2.4999600000000002</v>
      </c>
      <c r="AA87" s="10">
        <v>1.999968</v>
      </c>
      <c r="AB87" s="10">
        <v>2.999952</v>
      </c>
      <c r="AC87" s="10">
        <v>1.999968</v>
      </c>
      <c r="AD87" s="10">
        <v>6.2499000000000002</v>
      </c>
      <c r="AE87" s="13">
        <v>4.9999200000000004</v>
      </c>
    </row>
    <row r="88" spans="1:31" x14ac:dyDescent="0.25">
      <c r="A88" s="8">
        <v>607837642403</v>
      </c>
      <c r="B88" s="9" t="s">
        <v>318</v>
      </c>
      <c r="C88" s="8">
        <v>100000556565</v>
      </c>
      <c r="D88" s="8" t="s">
        <v>1088</v>
      </c>
      <c r="E88" s="9" t="s">
        <v>31</v>
      </c>
      <c r="F88" s="9" t="s">
        <v>58</v>
      </c>
      <c r="G88" s="9" t="s">
        <v>59</v>
      </c>
      <c r="H88" s="9" t="s">
        <v>40</v>
      </c>
      <c r="I88" s="9" t="s">
        <v>41</v>
      </c>
      <c r="J88" s="9" t="s">
        <v>64</v>
      </c>
      <c r="K88" s="9" t="s">
        <v>65</v>
      </c>
      <c r="L88" s="10">
        <v>314006</v>
      </c>
      <c r="M88" s="9" t="s">
        <v>37</v>
      </c>
      <c r="N88" s="10">
        <v>0.99998399999999998</v>
      </c>
      <c r="O88" s="11"/>
      <c r="P88" s="10">
        <v>2.4999600000000002</v>
      </c>
      <c r="Q88" s="10">
        <v>2.7499560000000001</v>
      </c>
      <c r="R88" s="10">
        <v>3.9999359999999999</v>
      </c>
      <c r="S88" s="10">
        <v>1.999968</v>
      </c>
      <c r="T88" s="10">
        <v>2.999952</v>
      </c>
      <c r="U88" s="10">
        <v>4.9999200000000004</v>
      </c>
      <c r="V88" s="10">
        <v>1.999968</v>
      </c>
      <c r="W88" s="10">
        <v>2.2499639999999999</v>
      </c>
      <c r="X88" s="10">
        <v>3.4999440000000002</v>
      </c>
      <c r="Y88" s="10">
        <v>4.4999279999999997</v>
      </c>
      <c r="Z88" s="10">
        <v>2.4999600000000002</v>
      </c>
      <c r="AA88" s="10">
        <v>3.9999359999999999</v>
      </c>
      <c r="AB88" s="10">
        <v>1.999968</v>
      </c>
      <c r="AC88" s="10">
        <v>1.999968</v>
      </c>
      <c r="AD88" s="10">
        <v>1.499976</v>
      </c>
      <c r="AE88" s="13">
        <v>4.9999200000000004</v>
      </c>
    </row>
    <row r="89" spans="1:31" x14ac:dyDescent="0.25">
      <c r="A89" s="8">
        <v>301623593261</v>
      </c>
      <c r="B89" s="9" t="s">
        <v>201</v>
      </c>
      <c r="C89" s="8">
        <v>100000981619</v>
      </c>
      <c r="D89" s="8" t="s">
        <v>971</v>
      </c>
      <c r="E89" s="9" t="s">
        <v>31</v>
      </c>
      <c r="F89" s="9" t="s">
        <v>58</v>
      </c>
      <c r="G89" s="9" t="s">
        <v>59</v>
      </c>
      <c r="H89" s="9" t="s">
        <v>40</v>
      </c>
      <c r="I89" s="9" t="s">
        <v>41</v>
      </c>
      <c r="J89" s="9" t="s">
        <v>64</v>
      </c>
      <c r="K89" s="9" t="s">
        <v>65</v>
      </c>
      <c r="L89" s="10">
        <v>314006</v>
      </c>
      <c r="M89" s="9" t="s">
        <v>37</v>
      </c>
      <c r="N89" s="10">
        <v>11.999808</v>
      </c>
      <c r="O89" s="10">
        <v>1.999968</v>
      </c>
      <c r="P89" s="10">
        <v>4.9999200000000004</v>
      </c>
      <c r="Q89" s="10">
        <v>2.999952</v>
      </c>
      <c r="R89" s="10">
        <v>4.9999200000000004</v>
      </c>
      <c r="S89" s="10">
        <v>4.4999279999999997</v>
      </c>
      <c r="T89" s="10">
        <v>6.9998880000000003</v>
      </c>
      <c r="U89" s="10">
        <v>6.4998959999999997</v>
      </c>
      <c r="V89" s="10">
        <v>3.2499479999999998</v>
      </c>
      <c r="W89" s="10">
        <v>3.9999359999999999</v>
      </c>
      <c r="X89" s="10">
        <v>5.9999039999999999</v>
      </c>
      <c r="Y89" s="10">
        <v>4.2499320000000003</v>
      </c>
      <c r="Z89" s="10">
        <v>3.9999359999999999</v>
      </c>
      <c r="AA89" s="10">
        <v>3.9999359999999999</v>
      </c>
      <c r="AB89" s="10">
        <v>2.999952</v>
      </c>
      <c r="AC89" s="10">
        <v>4.4999279999999997</v>
      </c>
      <c r="AD89" s="10">
        <v>5.4999120000000001</v>
      </c>
      <c r="AE89" s="13">
        <v>4.9999200000000004</v>
      </c>
    </row>
    <row r="90" spans="1:31" x14ac:dyDescent="0.25">
      <c r="A90" s="8">
        <v>431519899305</v>
      </c>
      <c r="B90" s="9" t="s">
        <v>101</v>
      </c>
      <c r="C90" s="8">
        <v>100000553733</v>
      </c>
      <c r="D90" s="8" t="s">
        <v>871</v>
      </c>
      <c r="E90" s="9" t="s">
        <v>31</v>
      </c>
      <c r="F90" s="9" t="s">
        <v>58</v>
      </c>
      <c r="G90" s="9" t="s">
        <v>62</v>
      </c>
      <c r="H90" s="9" t="s">
        <v>40</v>
      </c>
      <c r="I90" s="9" t="s">
        <v>48</v>
      </c>
      <c r="J90" s="9" t="s">
        <v>64</v>
      </c>
      <c r="K90" s="9" t="s">
        <v>66</v>
      </c>
      <c r="L90" s="10">
        <v>514016</v>
      </c>
      <c r="M90" s="9" t="s">
        <v>51</v>
      </c>
      <c r="N90" s="10">
        <v>2.999952</v>
      </c>
      <c r="O90" s="10">
        <v>3.9999359999999999</v>
      </c>
      <c r="P90" s="10">
        <v>3.9999359999999999</v>
      </c>
      <c r="Q90" s="10">
        <v>0.99998399999999998</v>
      </c>
      <c r="R90" s="10">
        <v>10.999824</v>
      </c>
      <c r="S90" s="10">
        <v>5.2499159999999998</v>
      </c>
      <c r="T90" s="10">
        <v>9.4998480000000001</v>
      </c>
      <c r="U90" s="10">
        <v>5.4999120000000001</v>
      </c>
      <c r="V90" s="10">
        <v>1.999968</v>
      </c>
      <c r="W90" s="10">
        <v>8.9998559999999994</v>
      </c>
      <c r="X90" s="10">
        <v>0.99998399999999998</v>
      </c>
      <c r="Y90" s="10">
        <v>1.499976</v>
      </c>
      <c r="Z90" s="10">
        <v>1.499976</v>
      </c>
      <c r="AA90" s="10">
        <v>2.4999600000000002</v>
      </c>
      <c r="AB90" s="10">
        <v>1.999968</v>
      </c>
      <c r="AC90" s="10">
        <v>7.9998719999999999</v>
      </c>
      <c r="AD90" s="10">
        <v>5.2499159999999998</v>
      </c>
      <c r="AE90" s="13">
        <v>4.9999200000000004</v>
      </c>
    </row>
    <row r="91" spans="1:31" x14ac:dyDescent="0.25">
      <c r="A91" s="8">
        <v>109595760485</v>
      </c>
      <c r="B91" s="9" t="s">
        <v>149</v>
      </c>
      <c r="C91" s="8">
        <v>100000629055</v>
      </c>
      <c r="D91" s="8" t="s">
        <v>919</v>
      </c>
      <c r="E91" s="9" t="s">
        <v>31</v>
      </c>
      <c r="F91" s="9" t="s">
        <v>58</v>
      </c>
      <c r="G91" s="9" t="s">
        <v>59</v>
      </c>
      <c r="H91" s="9" t="s">
        <v>40</v>
      </c>
      <c r="I91" s="9" t="s">
        <v>41</v>
      </c>
      <c r="J91" s="9" t="s">
        <v>64</v>
      </c>
      <c r="K91" s="9" t="s">
        <v>66</v>
      </c>
      <c r="L91" s="10">
        <v>314001</v>
      </c>
      <c r="M91" s="9" t="s">
        <v>37</v>
      </c>
      <c r="N91" s="10">
        <v>3.9999359999999999</v>
      </c>
      <c r="O91" s="10">
        <v>2.999952</v>
      </c>
      <c r="P91" s="10">
        <v>5.9999039999999999</v>
      </c>
      <c r="Q91" s="10">
        <v>1.999968</v>
      </c>
      <c r="R91" s="10">
        <v>2.999952</v>
      </c>
      <c r="S91" s="10">
        <v>1.999968</v>
      </c>
      <c r="T91" s="10">
        <v>1.999968</v>
      </c>
      <c r="U91" s="10">
        <v>4.9999200000000004</v>
      </c>
      <c r="V91" s="11"/>
      <c r="W91" s="10">
        <v>0.99998399999999998</v>
      </c>
      <c r="X91" s="10">
        <v>1.999968</v>
      </c>
      <c r="Y91" s="11"/>
      <c r="Z91" s="10">
        <v>1.999968</v>
      </c>
      <c r="AA91" s="10">
        <v>2.999952</v>
      </c>
      <c r="AB91" s="10">
        <v>1.999968</v>
      </c>
      <c r="AC91" s="10">
        <v>6.9998880000000003</v>
      </c>
      <c r="AD91" s="10">
        <v>7.9998719999999999</v>
      </c>
      <c r="AE91" s="13">
        <v>4.9999200000000004</v>
      </c>
    </row>
    <row r="92" spans="1:31" x14ac:dyDescent="0.25">
      <c r="A92" s="8">
        <v>964751193628</v>
      </c>
      <c r="B92" s="9" t="s">
        <v>168</v>
      </c>
      <c r="C92" s="8">
        <v>100000618441</v>
      </c>
      <c r="D92" s="8" t="s">
        <v>938</v>
      </c>
      <c r="E92" s="9" t="s">
        <v>31</v>
      </c>
      <c r="F92" s="9" t="s">
        <v>58</v>
      </c>
      <c r="G92" s="9" t="s">
        <v>62</v>
      </c>
      <c r="H92" s="9" t="s">
        <v>40</v>
      </c>
      <c r="I92" s="9" t="s">
        <v>52</v>
      </c>
      <c r="J92" s="9" t="s">
        <v>64</v>
      </c>
      <c r="K92" s="9" t="s">
        <v>66</v>
      </c>
      <c r="L92" s="10">
        <v>414025</v>
      </c>
      <c r="M92" s="9" t="s">
        <v>54</v>
      </c>
      <c r="N92" s="10">
        <v>7.9998719999999999</v>
      </c>
      <c r="O92" s="11"/>
      <c r="P92" s="10">
        <v>2.4999600000000002</v>
      </c>
      <c r="Q92" s="10">
        <v>3.9999359999999999</v>
      </c>
      <c r="R92" s="10">
        <v>2.999952</v>
      </c>
      <c r="S92" s="11"/>
      <c r="T92" s="10">
        <v>1.999968</v>
      </c>
      <c r="U92" s="10">
        <v>3.9999359999999999</v>
      </c>
      <c r="V92" s="10">
        <v>2.999952</v>
      </c>
      <c r="W92" s="10">
        <v>0.99998399999999998</v>
      </c>
      <c r="X92" s="11"/>
      <c r="Y92" s="11"/>
      <c r="Z92" s="10">
        <v>1.999968</v>
      </c>
      <c r="AA92" s="10">
        <v>0.99998399999999998</v>
      </c>
      <c r="AB92" s="10">
        <v>0.99998399999999998</v>
      </c>
      <c r="AC92" s="10">
        <v>1.999968</v>
      </c>
      <c r="AD92" s="10">
        <v>4.9999200000000004</v>
      </c>
      <c r="AE92" s="13">
        <v>4.9999200000000004</v>
      </c>
    </row>
    <row r="93" spans="1:31" x14ac:dyDescent="0.25">
      <c r="A93" s="8">
        <v>381415887360</v>
      </c>
      <c r="B93" s="9" t="s">
        <v>144</v>
      </c>
      <c r="C93" s="8">
        <v>100000545776</v>
      </c>
      <c r="D93" s="8" t="s">
        <v>914</v>
      </c>
      <c r="E93" s="9" t="s">
        <v>31</v>
      </c>
      <c r="F93" s="9" t="s">
        <v>58</v>
      </c>
      <c r="G93" s="9" t="s">
        <v>59</v>
      </c>
      <c r="H93" s="9" t="s">
        <v>40</v>
      </c>
      <c r="I93" s="9" t="s">
        <v>48</v>
      </c>
      <c r="J93" s="9" t="s">
        <v>64</v>
      </c>
      <c r="K93" s="9" t="s">
        <v>66</v>
      </c>
      <c r="L93" s="10">
        <v>514002</v>
      </c>
      <c r="M93" s="9" t="s">
        <v>51</v>
      </c>
      <c r="N93" s="10">
        <v>11.999808</v>
      </c>
      <c r="O93" s="10">
        <v>11.999808</v>
      </c>
      <c r="P93" s="10">
        <v>10.999832</v>
      </c>
      <c r="Q93" s="10">
        <v>11.999808</v>
      </c>
      <c r="R93" s="10">
        <v>11.999808</v>
      </c>
      <c r="S93" s="10">
        <v>11.999808</v>
      </c>
      <c r="T93" s="10">
        <v>15.249756</v>
      </c>
      <c r="U93" s="10">
        <v>8.9998559999999994</v>
      </c>
      <c r="V93" s="10">
        <v>5.9999039999999999</v>
      </c>
      <c r="W93" s="10">
        <v>12.999791999999999</v>
      </c>
      <c r="X93" s="10">
        <v>14.99976</v>
      </c>
      <c r="Y93" s="10">
        <v>8.9998559999999994</v>
      </c>
      <c r="Z93" s="10">
        <v>5.9999039999999999</v>
      </c>
      <c r="AA93" s="10">
        <v>10.999824</v>
      </c>
      <c r="AB93" s="10">
        <v>13.499784</v>
      </c>
      <c r="AC93" s="10">
        <v>13.249788000000001</v>
      </c>
      <c r="AD93" s="10">
        <v>6.9998880000000003</v>
      </c>
      <c r="AE93" s="13">
        <v>4.9999200000000004</v>
      </c>
    </row>
    <row r="94" spans="1:31" x14ac:dyDescent="0.25">
      <c r="A94" s="8">
        <v>262405720859</v>
      </c>
      <c r="B94" s="9" t="s">
        <v>159</v>
      </c>
      <c r="C94" s="8">
        <v>100000298201</v>
      </c>
      <c r="D94" s="8" t="s">
        <v>929</v>
      </c>
      <c r="E94" s="9" t="s">
        <v>31</v>
      </c>
      <c r="F94" s="9" t="s">
        <v>58</v>
      </c>
      <c r="G94" s="9" t="s">
        <v>59</v>
      </c>
      <c r="H94" s="9" t="s">
        <v>40</v>
      </c>
      <c r="I94" s="9" t="s">
        <v>41</v>
      </c>
      <c r="J94" s="9" t="s">
        <v>64</v>
      </c>
      <c r="K94" s="9" t="s">
        <v>66</v>
      </c>
      <c r="L94" s="10">
        <v>314012</v>
      </c>
      <c r="M94" s="9" t="s">
        <v>37</v>
      </c>
      <c r="N94" s="10">
        <v>2.999952</v>
      </c>
      <c r="O94" s="10">
        <v>5.2499159999999998</v>
      </c>
      <c r="P94" s="10">
        <v>2.2499639999999999</v>
      </c>
      <c r="Q94" s="10">
        <v>6.2499000000000002</v>
      </c>
      <c r="R94" s="11"/>
      <c r="S94" s="10">
        <v>8.9998559999999994</v>
      </c>
      <c r="T94" s="11"/>
      <c r="U94" s="10">
        <v>2.999952</v>
      </c>
      <c r="V94" s="11"/>
      <c r="W94" s="10">
        <v>3.9999359999999999</v>
      </c>
      <c r="X94" s="10">
        <v>2.999952</v>
      </c>
      <c r="Y94" s="10">
        <v>1.499976</v>
      </c>
      <c r="Z94" s="10">
        <v>1.999968</v>
      </c>
      <c r="AA94" s="10">
        <v>1.999968</v>
      </c>
      <c r="AB94" s="10">
        <v>1.999968</v>
      </c>
      <c r="AC94" s="10">
        <v>1.999968</v>
      </c>
      <c r="AD94" s="10">
        <v>1.999968</v>
      </c>
      <c r="AE94" s="13">
        <v>4.9999200000000004</v>
      </c>
    </row>
    <row r="95" spans="1:31" x14ac:dyDescent="0.25">
      <c r="A95" s="8">
        <v>676240773975</v>
      </c>
      <c r="B95" s="9" t="s">
        <v>206</v>
      </c>
      <c r="C95" s="8">
        <v>100000875003</v>
      </c>
      <c r="D95" s="8" t="s">
        <v>976</v>
      </c>
      <c r="E95" s="9" t="s">
        <v>31</v>
      </c>
      <c r="F95" s="9" t="s">
        <v>58</v>
      </c>
      <c r="G95" s="9" t="s">
        <v>59</v>
      </c>
      <c r="H95" s="9" t="s">
        <v>40</v>
      </c>
      <c r="I95" s="9" t="s">
        <v>52</v>
      </c>
      <c r="J95" s="9" t="s">
        <v>64</v>
      </c>
      <c r="K95" s="9" t="s">
        <v>66</v>
      </c>
      <c r="L95" s="10">
        <v>414025</v>
      </c>
      <c r="M95" s="9" t="s">
        <v>54</v>
      </c>
      <c r="N95" s="10">
        <v>1.999968</v>
      </c>
      <c r="O95" s="11"/>
      <c r="P95" s="10">
        <v>0.99998399999999998</v>
      </c>
      <c r="Q95" s="10">
        <v>1.999968</v>
      </c>
      <c r="R95" s="10">
        <v>1.999968</v>
      </c>
      <c r="S95" s="11"/>
      <c r="T95" s="11"/>
      <c r="U95" s="10">
        <v>0.99998399999999998</v>
      </c>
      <c r="V95" s="11"/>
      <c r="W95" s="11"/>
      <c r="X95" s="10">
        <v>4.9999200000000004</v>
      </c>
      <c r="Y95" s="11"/>
      <c r="Z95" s="10">
        <v>3.9999359999999999</v>
      </c>
      <c r="AA95" s="10">
        <v>7.9998719999999999</v>
      </c>
      <c r="AB95" s="10">
        <v>0.99998399999999998</v>
      </c>
      <c r="AC95" s="11"/>
      <c r="AD95" s="10">
        <v>1.999968</v>
      </c>
      <c r="AE95" s="13">
        <v>4.9999200000000004</v>
      </c>
    </row>
    <row r="96" spans="1:31" x14ac:dyDescent="0.25">
      <c r="A96" s="8">
        <v>756903233552</v>
      </c>
      <c r="B96" s="9" t="s">
        <v>527</v>
      </c>
      <c r="C96" s="8">
        <v>100000977775</v>
      </c>
      <c r="D96" s="8" t="s">
        <v>1297</v>
      </c>
      <c r="E96" s="9" t="s">
        <v>31</v>
      </c>
      <c r="F96" s="9" t="s">
        <v>38</v>
      </c>
      <c r="G96" s="9" t="s">
        <v>39</v>
      </c>
      <c r="H96" s="9" t="s">
        <v>40</v>
      </c>
      <c r="I96" s="9" t="s">
        <v>41</v>
      </c>
      <c r="J96" s="9" t="s">
        <v>60</v>
      </c>
      <c r="K96" s="9" t="s">
        <v>67</v>
      </c>
      <c r="L96" s="10">
        <v>314012</v>
      </c>
      <c r="M96" s="9" t="s">
        <v>37</v>
      </c>
      <c r="N96" s="10">
        <v>0.74998799999999999</v>
      </c>
      <c r="O96" s="10">
        <v>1.7499720000000001</v>
      </c>
      <c r="P96" s="10">
        <v>1.499976</v>
      </c>
      <c r="Q96" s="11"/>
      <c r="R96" s="10">
        <v>1.2499800000000001</v>
      </c>
      <c r="S96" s="11"/>
      <c r="T96" s="11"/>
      <c r="U96" s="11"/>
      <c r="V96" s="11"/>
      <c r="W96" s="10">
        <v>1.999968</v>
      </c>
      <c r="X96" s="11"/>
      <c r="Y96" s="11"/>
      <c r="Z96" s="10">
        <v>0.99998399999999998</v>
      </c>
      <c r="AA96" s="11"/>
      <c r="AB96" s="11"/>
      <c r="AC96" s="11"/>
      <c r="AD96" s="10">
        <v>1.2499800000000001</v>
      </c>
      <c r="AE96" s="13">
        <v>4.9999200000000004</v>
      </c>
    </row>
    <row r="97" spans="1:31" x14ac:dyDescent="0.25">
      <c r="A97" s="8">
        <v>113035035465</v>
      </c>
      <c r="B97" s="9" t="s">
        <v>126</v>
      </c>
      <c r="C97" s="8">
        <v>100000596541</v>
      </c>
      <c r="D97" s="8" t="s">
        <v>896</v>
      </c>
      <c r="E97" s="9" t="s">
        <v>31</v>
      </c>
      <c r="F97" s="9" t="s">
        <v>58</v>
      </c>
      <c r="G97" s="9" t="s">
        <v>62</v>
      </c>
      <c r="H97" s="9" t="s">
        <v>40</v>
      </c>
      <c r="I97" s="9" t="s">
        <v>48</v>
      </c>
      <c r="J97" s="9" t="s">
        <v>60</v>
      </c>
      <c r="K97" s="9" t="s">
        <v>67</v>
      </c>
      <c r="L97" s="10">
        <v>514016</v>
      </c>
      <c r="M97" s="9" t="s">
        <v>51</v>
      </c>
      <c r="N97" s="10">
        <v>0.249996</v>
      </c>
      <c r="O97" s="10">
        <v>0.74998799999999999</v>
      </c>
      <c r="P97" s="10">
        <v>0.99998399999999998</v>
      </c>
      <c r="Q97" s="10">
        <v>1.2499800000000001</v>
      </c>
      <c r="R97" s="11"/>
      <c r="S97" s="10">
        <v>0.249996</v>
      </c>
      <c r="T97" s="10">
        <v>1.7499720000000001</v>
      </c>
      <c r="U97" s="10">
        <v>0.99998399999999998</v>
      </c>
      <c r="V97" s="10">
        <v>2.999952</v>
      </c>
      <c r="W97" s="10">
        <v>2.999952</v>
      </c>
      <c r="X97" s="10">
        <v>0.49999199999999999</v>
      </c>
      <c r="Y97" s="10">
        <v>0.99998399999999998</v>
      </c>
      <c r="Z97" s="11"/>
      <c r="AA97" s="10">
        <v>0.99998399999999998</v>
      </c>
      <c r="AB97" s="11"/>
      <c r="AC97" s="10">
        <v>0.99998399999999998</v>
      </c>
      <c r="AD97" s="10">
        <v>4.9999200000000004</v>
      </c>
      <c r="AE97" s="13">
        <v>4.9999200000000004</v>
      </c>
    </row>
    <row r="98" spans="1:31" x14ac:dyDescent="0.25">
      <c r="A98" s="8">
        <v>539086893571</v>
      </c>
      <c r="B98" s="9" t="s">
        <v>176</v>
      </c>
      <c r="C98" s="8">
        <v>100000808833</v>
      </c>
      <c r="D98" s="8" t="s">
        <v>946</v>
      </c>
      <c r="E98" s="9" t="s">
        <v>31</v>
      </c>
      <c r="F98" s="9" t="s">
        <v>58</v>
      </c>
      <c r="G98" s="9" t="s">
        <v>59</v>
      </c>
      <c r="H98" s="9" t="s">
        <v>40</v>
      </c>
      <c r="I98" s="9" t="s">
        <v>46</v>
      </c>
      <c r="J98" s="9" t="s">
        <v>60</v>
      </c>
      <c r="K98" s="9" t="s">
        <v>67</v>
      </c>
      <c r="L98" s="10">
        <v>314002</v>
      </c>
      <c r="M98" s="9" t="s">
        <v>37</v>
      </c>
      <c r="N98" s="10">
        <v>0.249996</v>
      </c>
      <c r="O98" s="10">
        <v>12.749796</v>
      </c>
      <c r="P98" s="11"/>
      <c r="Q98" s="11"/>
      <c r="R98" s="10">
        <v>3.9999359999999999</v>
      </c>
      <c r="S98" s="10">
        <v>5.2499159999999998</v>
      </c>
      <c r="T98" s="11"/>
      <c r="U98" s="10">
        <v>5.4999120000000001</v>
      </c>
      <c r="V98" s="10">
        <v>4.9999200000000004</v>
      </c>
      <c r="W98" s="11"/>
      <c r="X98" s="11"/>
      <c r="Y98" s="10">
        <v>0.99998399999999998</v>
      </c>
      <c r="Z98" s="10">
        <v>0.249996</v>
      </c>
      <c r="AA98" s="10">
        <v>1.499976</v>
      </c>
      <c r="AB98" s="11"/>
      <c r="AC98" s="10">
        <v>2.999952</v>
      </c>
      <c r="AD98" s="11"/>
      <c r="AE98" s="13">
        <v>4.9999200000000004</v>
      </c>
    </row>
    <row r="99" spans="1:31" x14ac:dyDescent="0.25">
      <c r="A99" s="8">
        <v>324412294856</v>
      </c>
      <c r="B99" s="9" t="s">
        <v>133</v>
      </c>
      <c r="C99" s="8">
        <v>100000911150</v>
      </c>
      <c r="D99" s="8" t="s">
        <v>903</v>
      </c>
      <c r="E99" s="9" t="s">
        <v>31</v>
      </c>
      <c r="F99" s="9" t="s">
        <v>58</v>
      </c>
      <c r="G99" s="9" t="s">
        <v>62</v>
      </c>
      <c r="H99" s="9" t="s">
        <v>40</v>
      </c>
      <c r="I99" s="9" t="s">
        <v>52</v>
      </c>
      <c r="J99" s="9" t="s">
        <v>60</v>
      </c>
      <c r="K99" s="9" t="s">
        <v>67</v>
      </c>
      <c r="L99" s="10">
        <v>414025</v>
      </c>
      <c r="M99" s="9" t="s">
        <v>54</v>
      </c>
      <c r="N99" s="10">
        <v>2.999952</v>
      </c>
      <c r="O99" s="10">
        <v>1.2499800000000001</v>
      </c>
      <c r="P99" s="11"/>
      <c r="Q99" s="11"/>
      <c r="R99" s="10">
        <v>1.499976</v>
      </c>
      <c r="S99" s="10">
        <v>3.2499479999999998</v>
      </c>
      <c r="T99" s="10">
        <v>0.74998799999999999</v>
      </c>
      <c r="U99" s="10">
        <v>3.7499400000000001</v>
      </c>
      <c r="V99" s="10">
        <v>3.9999359999999999</v>
      </c>
      <c r="W99" s="10">
        <v>3.4999440000000002</v>
      </c>
      <c r="X99" s="10">
        <v>1.999968</v>
      </c>
      <c r="Y99" s="10">
        <v>1.499976</v>
      </c>
      <c r="Z99" s="10">
        <v>3.4999440000000002</v>
      </c>
      <c r="AA99" s="11"/>
      <c r="AB99" s="11"/>
      <c r="AC99" s="10">
        <v>0.249996</v>
      </c>
      <c r="AD99" s="10">
        <v>3.2499479999999998</v>
      </c>
      <c r="AE99" s="13">
        <v>4.9999200000000004</v>
      </c>
    </row>
    <row r="100" spans="1:31" x14ac:dyDescent="0.25">
      <c r="A100" s="8">
        <v>545067674425</v>
      </c>
      <c r="B100" s="9" t="s">
        <v>111</v>
      </c>
      <c r="C100" s="8">
        <v>100000339046</v>
      </c>
      <c r="D100" s="8" t="s">
        <v>881</v>
      </c>
      <c r="E100" s="9" t="s">
        <v>31</v>
      </c>
      <c r="F100" s="9" t="s">
        <v>58</v>
      </c>
      <c r="G100" s="9" t="s">
        <v>62</v>
      </c>
      <c r="H100" s="9" t="s">
        <v>40</v>
      </c>
      <c r="I100" s="9" t="s">
        <v>41</v>
      </c>
      <c r="J100" s="9" t="s">
        <v>60</v>
      </c>
      <c r="K100" s="9" t="s">
        <v>61</v>
      </c>
      <c r="L100" s="10">
        <v>314001</v>
      </c>
      <c r="M100" s="9" t="s">
        <v>37</v>
      </c>
      <c r="N100" s="10">
        <v>5.4999120000000001</v>
      </c>
      <c r="O100" s="10">
        <v>9.4998480000000001</v>
      </c>
      <c r="P100" s="10">
        <v>8.9998559999999994</v>
      </c>
      <c r="Q100" s="10">
        <v>9.4998480000000001</v>
      </c>
      <c r="R100" s="10">
        <v>13.249788000000001</v>
      </c>
      <c r="S100" s="10">
        <v>7.4998800000000001</v>
      </c>
      <c r="T100" s="10">
        <v>8.9998559999999994</v>
      </c>
      <c r="U100" s="10">
        <v>9.7498439999999995</v>
      </c>
      <c r="V100" s="10">
        <v>6.9998880000000003</v>
      </c>
      <c r="W100" s="10">
        <v>1.999968</v>
      </c>
      <c r="X100" s="10">
        <v>8.2498679999999993</v>
      </c>
      <c r="Y100" s="10">
        <v>5.9999039999999999</v>
      </c>
      <c r="Z100" s="10">
        <v>2.999952</v>
      </c>
      <c r="AA100" s="10">
        <v>6.2499000000000002</v>
      </c>
      <c r="AB100" s="10">
        <v>3.9999359999999999</v>
      </c>
      <c r="AC100" s="10">
        <v>4.9999200000000004</v>
      </c>
      <c r="AD100" s="10">
        <v>6.9998880000000003</v>
      </c>
      <c r="AE100" s="13">
        <v>4.9999200000000004</v>
      </c>
    </row>
    <row r="101" spans="1:31" x14ac:dyDescent="0.25">
      <c r="A101" s="8">
        <v>101011660451</v>
      </c>
      <c r="B101" s="9" t="s">
        <v>333</v>
      </c>
      <c r="C101" s="8">
        <v>100000832325</v>
      </c>
      <c r="D101" s="8" t="s">
        <v>1103</v>
      </c>
      <c r="E101" s="9" t="s">
        <v>31</v>
      </c>
      <c r="F101" s="9" t="s">
        <v>58</v>
      </c>
      <c r="G101" s="9" t="s">
        <v>59</v>
      </c>
      <c r="H101" s="9" t="s">
        <v>40</v>
      </c>
      <c r="I101" s="9" t="s">
        <v>41</v>
      </c>
      <c r="J101" s="9" t="s">
        <v>64</v>
      </c>
      <c r="K101" s="9" t="s">
        <v>66</v>
      </c>
      <c r="L101" s="10">
        <v>314015</v>
      </c>
      <c r="M101" s="9" t="s">
        <v>37</v>
      </c>
      <c r="N101" s="10">
        <v>1.7499720000000001</v>
      </c>
      <c r="O101" s="10">
        <v>4.9999200000000004</v>
      </c>
      <c r="P101" s="10">
        <v>3.9999359999999999</v>
      </c>
      <c r="Q101" s="11"/>
      <c r="R101" s="10">
        <v>11.499815999999999</v>
      </c>
      <c r="S101" s="10">
        <v>5.4999120000000001</v>
      </c>
      <c r="T101" s="10">
        <v>5.9999039999999999</v>
      </c>
      <c r="U101" s="10">
        <v>4.9999200000000004</v>
      </c>
      <c r="V101" s="10">
        <v>6.9998880000000003</v>
      </c>
      <c r="W101" s="10">
        <v>4.9999200000000004</v>
      </c>
      <c r="X101" s="10">
        <v>2.4999600000000002</v>
      </c>
      <c r="Y101" s="11"/>
      <c r="Z101" s="10">
        <v>0.99998399999999998</v>
      </c>
      <c r="AA101" s="11"/>
      <c r="AB101" s="10">
        <v>4.4999279999999997</v>
      </c>
      <c r="AC101" s="10">
        <v>5.4999120000000001</v>
      </c>
      <c r="AD101" s="10">
        <v>4.9999200000000004</v>
      </c>
      <c r="AE101" s="13">
        <v>4.9999200000000004</v>
      </c>
    </row>
    <row r="102" spans="1:31" x14ac:dyDescent="0.25">
      <c r="A102" s="8">
        <v>634289223489</v>
      </c>
      <c r="B102" s="9" t="s">
        <v>530</v>
      </c>
      <c r="C102" s="8">
        <v>100000770258</v>
      </c>
      <c r="D102" s="8" t="s">
        <v>1300</v>
      </c>
      <c r="E102" s="9" t="s">
        <v>31</v>
      </c>
      <c r="F102" s="9" t="s">
        <v>38</v>
      </c>
      <c r="G102" s="9" t="s">
        <v>45</v>
      </c>
      <c r="H102" s="9" t="s">
        <v>40</v>
      </c>
      <c r="I102" s="9" t="s">
        <v>46</v>
      </c>
      <c r="J102" s="9" t="s">
        <v>42</v>
      </c>
      <c r="K102" s="9" t="s">
        <v>47</v>
      </c>
      <c r="L102" s="10">
        <v>314016</v>
      </c>
      <c r="M102" s="9" t="s">
        <v>37</v>
      </c>
      <c r="N102" s="10">
        <v>2.4999600000000002</v>
      </c>
      <c r="O102" s="10">
        <v>4.9999200000000004</v>
      </c>
      <c r="P102" s="10">
        <v>2.999952</v>
      </c>
      <c r="Q102" s="10">
        <v>2.999952</v>
      </c>
      <c r="R102" s="10">
        <v>4.9999200000000004</v>
      </c>
      <c r="S102" s="10">
        <v>5.9999039999999999</v>
      </c>
      <c r="T102" s="10">
        <v>7.4998800000000001</v>
      </c>
      <c r="U102" s="10">
        <v>2.999952</v>
      </c>
      <c r="V102" s="10">
        <v>3.9999359999999999</v>
      </c>
      <c r="W102" s="10">
        <v>3.4999440000000002</v>
      </c>
      <c r="X102" s="10">
        <v>4.9999200000000004</v>
      </c>
      <c r="Y102" s="10">
        <v>1.999968</v>
      </c>
      <c r="Z102" s="10">
        <v>4.4999279999999997</v>
      </c>
      <c r="AA102" s="10">
        <v>0.99998399999999998</v>
      </c>
      <c r="AB102" s="11"/>
      <c r="AC102" s="10">
        <v>3.7499400000000001</v>
      </c>
      <c r="AD102" s="10">
        <v>1.999968</v>
      </c>
      <c r="AE102" s="13">
        <v>4.9999200000000004</v>
      </c>
    </row>
    <row r="103" spans="1:31" x14ac:dyDescent="0.25">
      <c r="A103" s="8">
        <v>962302418678</v>
      </c>
      <c r="B103" s="9" t="s">
        <v>210</v>
      </c>
      <c r="C103" s="8">
        <v>100000865538</v>
      </c>
      <c r="D103" s="8" t="s">
        <v>980</v>
      </c>
      <c r="E103" s="9" t="s">
        <v>31</v>
      </c>
      <c r="F103" s="9" t="s">
        <v>38</v>
      </c>
      <c r="G103" s="9" t="s">
        <v>39</v>
      </c>
      <c r="H103" s="9" t="s">
        <v>40</v>
      </c>
      <c r="I103" s="9" t="s">
        <v>46</v>
      </c>
      <c r="J103" s="9" t="s">
        <v>55</v>
      </c>
      <c r="K103" s="9" t="s">
        <v>56</v>
      </c>
      <c r="L103" s="10">
        <v>314003</v>
      </c>
      <c r="M103" s="9" t="s">
        <v>37</v>
      </c>
      <c r="N103" s="10">
        <v>0.99998399999999998</v>
      </c>
      <c r="O103" s="10">
        <v>4.9999200000000004</v>
      </c>
      <c r="P103" s="10">
        <v>6.9998880000000003</v>
      </c>
      <c r="Q103" s="10">
        <v>7.9998719999999999</v>
      </c>
      <c r="R103" s="10">
        <v>4.9999200000000004</v>
      </c>
      <c r="S103" s="10">
        <v>6.9998880000000003</v>
      </c>
      <c r="T103" s="10">
        <v>4.2499320000000003</v>
      </c>
      <c r="U103" s="10">
        <v>11.999808</v>
      </c>
      <c r="V103" s="10">
        <v>10.999824</v>
      </c>
      <c r="W103" s="10">
        <v>3.9999359999999999</v>
      </c>
      <c r="X103" s="10">
        <v>0.99998399999999998</v>
      </c>
      <c r="Y103" s="10">
        <v>6.9998880000000003</v>
      </c>
      <c r="Z103" s="10">
        <v>0.99998399999999998</v>
      </c>
      <c r="AA103" s="10">
        <v>1.999968</v>
      </c>
      <c r="AB103" s="10">
        <v>1.999968</v>
      </c>
      <c r="AC103" s="11"/>
      <c r="AD103" s="10">
        <v>1.999968</v>
      </c>
      <c r="AE103" s="13">
        <v>4.9999200000000004</v>
      </c>
    </row>
    <row r="104" spans="1:31" x14ac:dyDescent="0.25">
      <c r="A104" s="8">
        <v>623757175417</v>
      </c>
      <c r="B104" s="9" t="s">
        <v>355</v>
      </c>
      <c r="C104" s="8">
        <v>100000764694</v>
      </c>
      <c r="D104" s="8" t="s">
        <v>1125</v>
      </c>
      <c r="E104" s="9" t="s">
        <v>31</v>
      </c>
      <c r="F104" s="9" t="s">
        <v>38</v>
      </c>
      <c r="G104" s="9" t="s">
        <v>39</v>
      </c>
      <c r="H104" s="9" t="s">
        <v>40</v>
      </c>
      <c r="I104" s="9" t="s">
        <v>46</v>
      </c>
      <c r="J104" s="9" t="s">
        <v>55</v>
      </c>
      <c r="K104" s="9" t="s">
        <v>57</v>
      </c>
      <c r="L104" s="10">
        <v>314002</v>
      </c>
      <c r="M104" s="9" t="s">
        <v>37</v>
      </c>
      <c r="N104" s="11"/>
      <c r="O104" s="11"/>
      <c r="P104" s="11"/>
      <c r="Q104" s="11"/>
      <c r="R104" s="10">
        <v>0.99998399999999998</v>
      </c>
      <c r="S104" s="10">
        <v>0.49999199999999999</v>
      </c>
      <c r="T104" s="10">
        <v>4.9999200000000004</v>
      </c>
      <c r="U104" s="10">
        <v>0.99998399999999998</v>
      </c>
      <c r="V104" s="10">
        <v>2.999952</v>
      </c>
      <c r="W104" s="11"/>
      <c r="X104" s="10">
        <v>1.999968</v>
      </c>
      <c r="Y104" s="10">
        <v>1.999968</v>
      </c>
      <c r="Z104" s="10">
        <v>5.9999039999999999</v>
      </c>
      <c r="AA104" s="11"/>
      <c r="AB104" s="11"/>
      <c r="AC104" s="10">
        <v>4.2499320000000003</v>
      </c>
      <c r="AD104" s="10">
        <v>2.999952</v>
      </c>
      <c r="AE104" s="13">
        <v>4.9999200000000004</v>
      </c>
    </row>
    <row r="105" spans="1:31" x14ac:dyDescent="0.25">
      <c r="A105" s="8">
        <v>984941103135</v>
      </c>
      <c r="B105" s="9" t="s">
        <v>208</v>
      </c>
      <c r="C105" s="8">
        <v>100000721331</v>
      </c>
      <c r="D105" s="8" t="s">
        <v>978</v>
      </c>
      <c r="E105" s="9" t="s">
        <v>31</v>
      </c>
      <c r="F105" s="9" t="s">
        <v>58</v>
      </c>
      <c r="G105" s="9" t="s">
        <v>59</v>
      </c>
      <c r="H105" s="9" t="s">
        <v>40</v>
      </c>
      <c r="I105" s="9" t="s">
        <v>46</v>
      </c>
      <c r="J105" s="9" t="s">
        <v>64</v>
      </c>
      <c r="K105" s="9" t="s">
        <v>65</v>
      </c>
      <c r="L105" s="10">
        <v>314016</v>
      </c>
      <c r="M105" s="9" t="s">
        <v>37</v>
      </c>
      <c r="N105" s="10">
        <v>2.4999600000000002</v>
      </c>
      <c r="O105" s="10">
        <v>6.2499000000000002</v>
      </c>
      <c r="P105" s="10">
        <v>1.999968</v>
      </c>
      <c r="Q105" s="10">
        <v>0.99998399999999998</v>
      </c>
      <c r="R105" s="10">
        <v>4.4999279999999997</v>
      </c>
      <c r="S105" s="10">
        <v>0.99998399999999998</v>
      </c>
      <c r="T105" s="10">
        <v>3.9999359999999999</v>
      </c>
      <c r="U105" s="11"/>
      <c r="V105" s="10">
        <v>3.7499400000000001</v>
      </c>
      <c r="W105" s="10">
        <v>1.999968</v>
      </c>
      <c r="X105" s="10">
        <v>0.99998399999999998</v>
      </c>
      <c r="Y105" s="10">
        <v>5.9999039999999999</v>
      </c>
      <c r="Z105" s="10">
        <v>0.99998399999999998</v>
      </c>
      <c r="AA105" s="10">
        <v>3.4999440000000002</v>
      </c>
      <c r="AB105" s="10">
        <v>4.9999200000000004</v>
      </c>
      <c r="AC105" s="10">
        <v>0.49999199999999999</v>
      </c>
      <c r="AD105" s="10">
        <v>0.249996</v>
      </c>
      <c r="AE105" s="13">
        <v>4.749924</v>
      </c>
    </row>
    <row r="106" spans="1:31" x14ac:dyDescent="0.25">
      <c r="A106" s="8">
        <v>591055035542</v>
      </c>
      <c r="B106" s="9" t="s">
        <v>235</v>
      </c>
      <c r="C106" s="8">
        <v>100000516719</v>
      </c>
      <c r="D106" s="8" t="s">
        <v>1005</v>
      </c>
      <c r="E106" s="9" t="s">
        <v>31</v>
      </c>
      <c r="F106" s="9" t="s">
        <v>58</v>
      </c>
      <c r="G106" s="9" t="s">
        <v>59</v>
      </c>
      <c r="H106" s="9" t="s">
        <v>40</v>
      </c>
      <c r="I106" s="9" t="s">
        <v>48</v>
      </c>
      <c r="J106" s="9" t="s">
        <v>64</v>
      </c>
      <c r="K106" s="9" t="s">
        <v>65</v>
      </c>
      <c r="L106" s="10">
        <v>514016</v>
      </c>
      <c r="M106" s="9" t="s">
        <v>51</v>
      </c>
      <c r="N106" s="10">
        <v>0.99998399999999998</v>
      </c>
      <c r="O106" s="10">
        <v>2.999952</v>
      </c>
      <c r="P106" s="10">
        <v>1.999968</v>
      </c>
      <c r="Q106" s="10">
        <v>0.99998399999999998</v>
      </c>
      <c r="R106" s="11"/>
      <c r="S106" s="11"/>
      <c r="T106" s="10">
        <v>0.99998399999999998</v>
      </c>
      <c r="U106" s="10">
        <v>0.99998399999999998</v>
      </c>
      <c r="V106" s="10">
        <v>0.99998399999999998</v>
      </c>
      <c r="W106" s="10">
        <v>3.4999440000000002</v>
      </c>
      <c r="X106" s="10">
        <v>1.499976</v>
      </c>
      <c r="Y106" s="10">
        <v>0.49999199999999999</v>
      </c>
      <c r="Z106" s="10">
        <v>0.49999199999999999</v>
      </c>
      <c r="AA106" s="10">
        <v>1.999968</v>
      </c>
      <c r="AB106" s="10">
        <v>2.999952</v>
      </c>
      <c r="AC106" s="10">
        <v>0.99998399999999998</v>
      </c>
      <c r="AD106" s="10">
        <v>4.9999200000000004</v>
      </c>
      <c r="AE106" s="13">
        <v>4.4999279999999997</v>
      </c>
    </row>
    <row r="107" spans="1:31" x14ac:dyDescent="0.25">
      <c r="A107" s="8">
        <v>742255565373</v>
      </c>
      <c r="B107" s="9" t="s">
        <v>278</v>
      </c>
      <c r="C107" s="8">
        <v>100000401774</v>
      </c>
      <c r="D107" s="8" t="s">
        <v>1048</v>
      </c>
      <c r="E107" s="9" t="s">
        <v>31</v>
      </c>
      <c r="F107" s="9" t="s">
        <v>58</v>
      </c>
      <c r="G107" s="9" t="s">
        <v>59</v>
      </c>
      <c r="H107" s="9" t="s">
        <v>40</v>
      </c>
      <c r="I107" s="9" t="s">
        <v>46</v>
      </c>
      <c r="J107" s="9" t="s">
        <v>64</v>
      </c>
      <c r="K107" s="9" t="s">
        <v>65</v>
      </c>
      <c r="L107" s="10">
        <v>314007</v>
      </c>
      <c r="M107" s="9" t="s">
        <v>37</v>
      </c>
      <c r="N107" s="10">
        <v>4.9999200000000004</v>
      </c>
      <c r="O107" s="10">
        <v>0.99998399999999998</v>
      </c>
      <c r="P107" s="10">
        <v>2.999952</v>
      </c>
      <c r="Q107" s="10">
        <v>4.9999200000000004</v>
      </c>
      <c r="R107" s="10">
        <v>0.99998399999999998</v>
      </c>
      <c r="S107" s="10">
        <v>3.4999440000000002</v>
      </c>
      <c r="T107" s="10">
        <v>3.9999359999999999</v>
      </c>
      <c r="U107" s="10">
        <v>7.4998800000000001</v>
      </c>
      <c r="V107" s="10">
        <v>2.999952</v>
      </c>
      <c r="W107" s="10">
        <v>4.4999279999999997</v>
      </c>
      <c r="X107" s="10">
        <v>1.7499720000000001</v>
      </c>
      <c r="Y107" s="10">
        <v>0.99998399999999998</v>
      </c>
      <c r="Z107" s="10">
        <v>4.4999279999999997</v>
      </c>
      <c r="AA107" s="10">
        <v>0.49999199999999999</v>
      </c>
      <c r="AB107" s="10">
        <v>2.4999600000000002</v>
      </c>
      <c r="AC107" s="10">
        <v>3.2499479999999998</v>
      </c>
      <c r="AD107" s="10">
        <v>1.999968</v>
      </c>
      <c r="AE107" s="13">
        <v>4.4999279999999997</v>
      </c>
    </row>
    <row r="108" spans="1:31" x14ac:dyDescent="0.25">
      <c r="A108" s="8">
        <v>727615542106</v>
      </c>
      <c r="B108" s="9" t="s">
        <v>449</v>
      </c>
      <c r="C108" s="8">
        <v>100000899937</v>
      </c>
      <c r="D108" s="8" t="s">
        <v>1219</v>
      </c>
      <c r="E108" s="9" t="s">
        <v>31</v>
      </c>
      <c r="F108" s="9" t="s">
        <v>38</v>
      </c>
      <c r="G108" s="9" t="s">
        <v>39</v>
      </c>
      <c r="H108" s="9" t="s">
        <v>40</v>
      </c>
      <c r="I108" s="9" t="s">
        <v>46</v>
      </c>
      <c r="J108" s="9" t="s">
        <v>42</v>
      </c>
      <c r="K108" s="9" t="s">
        <v>43</v>
      </c>
      <c r="L108" s="10">
        <v>314016</v>
      </c>
      <c r="M108" s="9" t="s">
        <v>37</v>
      </c>
      <c r="N108" s="10">
        <v>2.999952</v>
      </c>
      <c r="O108" s="10">
        <v>2.999952</v>
      </c>
      <c r="P108" s="10">
        <v>1.499976</v>
      </c>
      <c r="Q108" s="10">
        <v>2.999952</v>
      </c>
      <c r="R108" s="10">
        <v>4.4999279999999997</v>
      </c>
      <c r="S108" s="10">
        <v>4.9999200000000004</v>
      </c>
      <c r="T108" s="10">
        <v>4.9999200000000004</v>
      </c>
      <c r="U108" s="10">
        <v>1.999968</v>
      </c>
      <c r="V108" s="10">
        <v>4.9999200000000004</v>
      </c>
      <c r="W108" s="10">
        <v>3.9999359999999999</v>
      </c>
      <c r="X108" s="10">
        <v>6.9998880000000003</v>
      </c>
      <c r="Y108" s="10">
        <v>0.99998399999999998</v>
      </c>
      <c r="Z108" s="10">
        <v>0.249996</v>
      </c>
      <c r="AA108" s="10">
        <v>2.2499639999999999</v>
      </c>
      <c r="AB108" s="10">
        <v>5.9999039999999999</v>
      </c>
      <c r="AC108" s="11"/>
      <c r="AD108" s="10">
        <v>4.9999200000000004</v>
      </c>
      <c r="AE108" s="13">
        <v>4.4999279999999997</v>
      </c>
    </row>
    <row r="109" spans="1:31" x14ac:dyDescent="0.25">
      <c r="A109" s="8">
        <v>981729096172</v>
      </c>
      <c r="B109" s="9" t="s">
        <v>182</v>
      </c>
      <c r="C109" s="8">
        <v>100000708872</v>
      </c>
      <c r="D109" s="8" t="s">
        <v>952</v>
      </c>
      <c r="E109" s="9" t="s">
        <v>31</v>
      </c>
      <c r="F109" s="9" t="s">
        <v>58</v>
      </c>
      <c r="G109" s="9" t="s">
        <v>59</v>
      </c>
      <c r="H109" s="9" t="s">
        <v>40</v>
      </c>
      <c r="I109" s="9" t="s">
        <v>46</v>
      </c>
      <c r="J109" s="9" t="s">
        <v>64</v>
      </c>
      <c r="K109" s="9" t="s">
        <v>66</v>
      </c>
      <c r="L109" s="10">
        <v>314016</v>
      </c>
      <c r="M109" s="9" t="s">
        <v>37</v>
      </c>
      <c r="N109" s="11"/>
      <c r="O109" s="11"/>
      <c r="P109" s="11"/>
      <c r="Q109" s="11"/>
      <c r="R109" s="10">
        <v>1.999968</v>
      </c>
      <c r="S109" s="11"/>
      <c r="T109" s="10">
        <v>1.999968</v>
      </c>
      <c r="U109" s="11"/>
      <c r="V109" s="10">
        <v>3.9999359999999999</v>
      </c>
      <c r="W109" s="11"/>
      <c r="X109" s="11"/>
      <c r="Y109" s="10">
        <v>0.99998399999999998</v>
      </c>
      <c r="Z109" s="11"/>
      <c r="AA109" s="10">
        <v>2.999952</v>
      </c>
      <c r="AB109" s="10">
        <v>5.4999120000000001</v>
      </c>
      <c r="AC109" s="10">
        <v>0.249996</v>
      </c>
      <c r="AD109" s="10">
        <v>0.249996</v>
      </c>
      <c r="AE109" s="13">
        <v>4.4999279999999997</v>
      </c>
    </row>
    <row r="110" spans="1:31" x14ac:dyDescent="0.25">
      <c r="A110" s="8">
        <v>899035650491</v>
      </c>
      <c r="B110" s="9" t="s">
        <v>172</v>
      </c>
      <c r="C110" s="8">
        <v>100000338012</v>
      </c>
      <c r="D110" s="8" t="s">
        <v>942</v>
      </c>
      <c r="E110" s="9" t="s">
        <v>31</v>
      </c>
      <c r="F110" s="9" t="s">
        <v>58</v>
      </c>
      <c r="G110" s="9" t="s">
        <v>59</v>
      </c>
      <c r="H110" s="9" t="s">
        <v>40</v>
      </c>
      <c r="I110" s="9" t="s">
        <v>48</v>
      </c>
      <c r="J110" s="9" t="s">
        <v>60</v>
      </c>
      <c r="K110" s="9" t="s">
        <v>67</v>
      </c>
      <c r="L110" s="10">
        <v>514002</v>
      </c>
      <c r="M110" s="9" t="s">
        <v>51</v>
      </c>
      <c r="N110" s="10">
        <v>0.49999199999999999</v>
      </c>
      <c r="O110" s="10">
        <v>1.7499720000000001</v>
      </c>
      <c r="P110" s="10">
        <v>0.49999199999999999</v>
      </c>
      <c r="Q110" s="10">
        <v>1.7499720000000001</v>
      </c>
      <c r="R110" s="10">
        <v>0.99998399999999998</v>
      </c>
      <c r="S110" s="10">
        <v>1.499976</v>
      </c>
      <c r="T110" s="10">
        <v>1.499976</v>
      </c>
      <c r="U110" s="10">
        <v>2.999952</v>
      </c>
      <c r="V110" s="10">
        <v>0.99998399999999998</v>
      </c>
      <c r="W110" s="10">
        <v>6.2499000000000002</v>
      </c>
      <c r="X110" s="10">
        <v>0.99998399999999998</v>
      </c>
      <c r="Y110" s="11"/>
      <c r="Z110" s="10">
        <v>1.499976</v>
      </c>
      <c r="AA110" s="11"/>
      <c r="AB110" s="11"/>
      <c r="AC110" s="10">
        <v>6.4998959999999997</v>
      </c>
      <c r="AD110" s="11"/>
      <c r="AE110" s="13">
        <v>4.4999279999999997</v>
      </c>
    </row>
    <row r="111" spans="1:31" x14ac:dyDescent="0.25">
      <c r="A111" s="8">
        <v>889026128004</v>
      </c>
      <c r="B111" s="9" t="s">
        <v>169</v>
      </c>
      <c r="C111" s="8">
        <v>100000424305</v>
      </c>
      <c r="D111" s="8" t="s">
        <v>939</v>
      </c>
      <c r="E111" s="9" t="s">
        <v>31</v>
      </c>
      <c r="F111" s="9" t="s">
        <v>58</v>
      </c>
      <c r="G111" s="9" t="s">
        <v>59</v>
      </c>
      <c r="H111" s="9" t="s">
        <v>40</v>
      </c>
      <c r="I111" s="9" t="s">
        <v>46</v>
      </c>
      <c r="J111" s="9" t="s">
        <v>60</v>
      </c>
      <c r="K111" s="9" t="s">
        <v>61</v>
      </c>
      <c r="L111" s="10">
        <v>314007</v>
      </c>
      <c r="M111" s="9" t="s">
        <v>37</v>
      </c>
      <c r="N111" s="10">
        <v>11.499815999999999</v>
      </c>
      <c r="O111" s="10">
        <v>12.249803999999999</v>
      </c>
      <c r="P111" s="10">
        <v>16.249739999999999</v>
      </c>
      <c r="Q111" s="10">
        <v>10.499832</v>
      </c>
      <c r="R111" s="10">
        <v>8.9998559999999994</v>
      </c>
      <c r="S111" s="10">
        <v>12.999791999999999</v>
      </c>
      <c r="T111" s="10">
        <v>14.249772</v>
      </c>
      <c r="U111" s="10">
        <v>12.999791999999999</v>
      </c>
      <c r="V111" s="10">
        <v>13.999776000000001</v>
      </c>
      <c r="W111" s="10">
        <v>19.749683999999998</v>
      </c>
      <c r="X111" s="10">
        <v>11.499815999999999</v>
      </c>
      <c r="Y111" s="10">
        <v>5.4999120000000001</v>
      </c>
      <c r="Z111" s="10">
        <v>9.7498439999999995</v>
      </c>
      <c r="AA111" s="10">
        <v>9.7498439999999995</v>
      </c>
      <c r="AB111" s="10">
        <v>15.999744</v>
      </c>
      <c r="AC111" s="10">
        <v>4.749924</v>
      </c>
      <c r="AD111" s="10">
        <v>11.999808</v>
      </c>
      <c r="AE111" s="13">
        <v>4.4999279999999997</v>
      </c>
    </row>
    <row r="112" spans="1:31" x14ac:dyDescent="0.25">
      <c r="A112" s="8">
        <v>628596914554</v>
      </c>
      <c r="B112" s="9" t="s">
        <v>129</v>
      </c>
      <c r="C112" s="8">
        <v>100000241332</v>
      </c>
      <c r="D112" s="8" t="s">
        <v>899</v>
      </c>
      <c r="E112" s="9" t="s">
        <v>31</v>
      </c>
      <c r="F112" s="9" t="s">
        <v>58</v>
      </c>
      <c r="G112" s="9" t="s">
        <v>62</v>
      </c>
      <c r="H112" s="9" t="s">
        <v>40</v>
      </c>
      <c r="I112" s="9" t="s">
        <v>46</v>
      </c>
      <c r="J112" s="9" t="s">
        <v>60</v>
      </c>
      <c r="K112" s="9" t="s">
        <v>61</v>
      </c>
      <c r="L112" s="10">
        <v>314002</v>
      </c>
      <c r="M112" s="9" t="s">
        <v>37</v>
      </c>
      <c r="N112" s="11"/>
      <c r="O112" s="11"/>
      <c r="P112" s="11"/>
      <c r="Q112" s="10">
        <v>2.999952</v>
      </c>
      <c r="R112" s="10">
        <v>0.99998399999999998</v>
      </c>
      <c r="S112" s="10">
        <v>0.249996</v>
      </c>
      <c r="T112" s="10">
        <v>2.2499639999999999</v>
      </c>
      <c r="U112" s="10">
        <v>8.2498679999999993</v>
      </c>
      <c r="V112" s="10">
        <v>2.2499639999999999</v>
      </c>
      <c r="W112" s="10">
        <v>1.999968</v>
      </c>
      <c r="X112" s="10">
        <v>6.2499000000000002</v>
      </c>
      <c r="Y112" s="10">
        <v>1.999968</v>
      </c>
      <c r="Z112" s="10">
        <v>0.49999199999999999</v>
      </c>
      <c r="AA112" s="10">
        <v>0.74998799999999999</v>
      </c>
      <c r="AB112" s="10">
        <v>1.499976</v>
      </c>
      <c r="AC112" s="10">
        <v>4.749924</v>
      </c>
      <c r="AD112" s="10">
        <v>0.49999199999999999</v>
      </c>
      <c r="AE112" s="13">
        <v>4.4999279999999997</v>
      </c>
    </row>
    <row r="113" spans="1:31" x14ac:dyDescent="0.25">
      <c r="A113" s="8">
        <v>607326198338</v>
      </c>
      <c r="B113" s="9" t="s">
        <v>212</v>
      </c>
      <c r="C113" s="8">
        <v>100000351131</v>
      </c>
      <c r="D113" s="8" t="s">
        <v>982</v>
      </c>
      <c r="E113" s="9" t="s">
        <v>31</v>
      </c>
      <c r="F113" s="9" t="s">
        <v>58</v>
      </c>
      <c r="G113" s="9" t="s">
        <v>62</v>
      </c>
      <c r="H113" s="9" t="s">
        <v>40</v>
      </c>
      <c r="I113" s="9" t="s">
        <v>52</v>
      </c>
      <c r="J113" s="9" t="s">
        <v>60</v>
      </c>
      <c r="K113" s="9" t="s">
        <v>67</v>
      </c>
      <c r="L113" s="10">
        <v>414025</v>
      </c>
      <c r="M113" s="9" t="s">
        <v>54</v>
      </c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0">
        <v>0.99998399999999998</v>
      </c>
      <c r="AA113" s="11"/>
      <c r="AB113" s="11"/>
      <c r="AC113" s="10">
        <v>1.2499800000000001</v>
      </c>
      <c r="AD113" s="10">
        <v>0.99998399999999998</v>
      </c>
      <c r="AE113" s="13">
        <v>4.2499320000000003</v>
      </c>
    </row>
    <row r="114" spans="1:31" x14ac:dyDescent="0.25">
      <c r="A114" s="8">
        <v>295122904375</v>
      </c>
      <c r="B114" s="9" t="s">
        <v>370</v>
      </c>
      <c r="C114" s="8">
        <v>100000417945</v>
      </c>
      <c r="D114" s="8" t="s">
        <v>1140</v>
      </c>
      <c r="E114" s="9" t="s">
        <v>31</v>
      </c>
      <c r="F114" s="9" t="s">
        <v>38</v>
      </c>
      <c r="G114" s="9" t="s">
        <v>39</v>
      </c>
      <c r="H114" s="9" t="s">
        <v>40</v>
      </c>
      <c r="I114" s="9" t="s">
        <v>52</v>
      </c>
      <c r="J114" s="9" t="s">
        <v>49</v>
      </c>
      <c r="K114" s="9" t="s">
        <v>53</v>
      </c>
      <c r="L114" s="10">
        <v>414025</v>
      </c>
      <c r="M114" s="9" t="s">
        <v>54</v>
      </c>
      <c r="N114" s="11"/>
      <c r="O114" s="11"/>
      <c r="P114" s="10">
        <v>1.999968</v>
      </c>
      <c r="Q114" s="11"/>
      <c r="R114" s="10">
        <v>1.499976</v>
      </c>
      <c r="S114" s="10">
        <v>5.2499159999999998</v>
      </c>
      <c r="T114" s="10">
        <v>0.99998399999999998</v>
      </c>
      <c r="U114" s="10">
        <v>2.4999600000000002</v>
      </c>
      <c r="V114" s="10">
        <v>2.4999600000000002</v>
      </c>
      <c r="W114" s="10">
        <v>1.999968</v>
      </c>
      <c r="X114" s="10">
        <v>1.499976</v>
      </c>
      <c r="Y114" s="10">
        <v>1.2499800000000001</v>
      </c>
      <c r="Z114" s="10">
        <v>0.99998399999999998</v>
      </c>
      <c r="AA114" s="10">
        <v>0.99998399999999998</v>
      </c>
      <c r="AB114" s="10">
        <v>0.99998399999999998</v>
      </c>
      <c r="AC114" s="10">
        <v>1.499976</v>
      </c>
      <c r="AD114" s="10">
        <v>1.2499800000000001</v>
      </c>
      <c r="AE114" s="13">
        <v>4.2499320000000003</v>
      </c>
    </row>
    <row r="115" spans="1:31" x14ac:dyDescent="0.25">
      <c r="A115" s="8">
        <v>867917666827</v>
      </c>
      <c r="B115" s="9" t="s">
        <v>506</v>
      </c>
      <c r="C115" s="8">
        <v>100000646137</v>
      </c>
      <c r="D115" s="8" t="s">
        <v>1276</v>
      </c>
      <c r="E115" s="9" t="s">
        <v>31</v>
      </c>
      <c r="F115" s="9" t="s">
        <v>38</v>
      </c>
      <c r="G115" s="9" t="s">
        <v>39</v>
      </c>
      <c r="H115" s="9" t="s">
        <v>40</v>
      </c>
      <c r="I115" s="9" t="s">
        <v>48</v>
      </c>
      <c r="J115" s="9" t="s">
        <v>49</v>
      </c>
      <c r="K115" s="9" t="s">
        <v>50</v>
      </c>
      <c r="L115" s="10">
        <v>514002</v>
      </c>
      <c r="M115" s="9" t="s">
        <v>51</v>
      </c>
      <c r="N115" s="11"/>
      <c r="O115" s="10">
        <v>0.99998399999999998</v>
      </c>
      <c r="P115" s="11"/>
      <c r="Q115" s="11"/>
      <c r="R115" s="11"/>
      <c r="S115" s="10">
        <v>0.99998399999999998</v>
      </c>
      <c r="T115" s="11"/>
      <c r="U115" s="11"/>
      <c r="V115" s="11"/>
      <c r="W115" s="11"/>
      <c r="X115" s="11"/>
      <c r="Y115" s="10">
        <v>0.99998399999999998</v>
      </c>
      <c r="Z115" s="11"/>
      <c r="AA115" s="10">
        <v>0.249996</v>
      </c>
      <c r="AB115" s="10">
        <v>0.49999199999999999</v>
      </c>
      <c r="AC115" s="11"/>
      <c r="AD115" s="10">
        <v>1.999968</v>
      </c>
      <c r="AE115" s="13">
        <v>3.9999359999999999</v>
      </c>
    </row>
    <row r="116" spans="1:31" x14ac:dyDescent="0.25">
      <c r="A116" s="8">
        <v>827327354117</v>
      </c>
      <c r="B116" s="9" t="s">
        <v>273</v>
      </c>
      <c r="C116" s="8">
        <v>100000288765</v>
      </c>
      <c r="D116" s="8" t="s">
        <v>1043</v>
      </c>
      <c r="E116" s="9" t="s">
        <v>31</v>
      </c>
      <c r="F116" s="9" t="s">
        <v>58</v>
      </c>
      <c r="G116" s="9" t="s">
        <v>59</v>
      </c>
      <c r="H116" s="9" t="s">
        <v>40</v>
      </c>
      <c r="I116" s="9" t="s">
        <v>48</v>
      </c>
      <c r="J116" s="9" t="s">
        <v>64</v>
      </c>
      <c r="K116" s="9" t="s">
        <v>65</v>
      </c>
      <c r="L116" s="10">
        <v>514002</v>
      </c>
      <c r="M116" s="9" t="s">
        <v>51</v>
      </c>
      <c r="N116" s="10">
        <v>19.999680000000001</v>
      </c>
      <c r="O116" s="10">
        <v>1.999968</v>
      </c>
      <c r="P116" s="10">
        <v>1.999968</v>
      </c>
      <c r="Q116" s="10">
        <v>0.49999199999999999</v>
      </c>
      <c r="R116" s="10">
        <v>5.9999039999999999</v>
      </c>
      <c r="S116" s="10">
        <v>2.999952</v>
      </c>
      <c r="T116" s="10">
        <v>5.9999039999999999</v>
      </c>
      <c r="U116" s="10">
        <v>5.4999120000000001</v>
      </c>
      <c r="V116" s="10">
        <v>4.749924</v>
      </c>
      <c r="W116" s="10">
        <v>8.4998640000000005</v>
      </c>
      <c r="X116" s="10">
        <v>1.499976</v>
      </c>
      <c r="Y116" s="10">
        <v>4.9999200000000004</v>
      </c>
      <c r="Z116" s="10">
        <v>0.99998399999999998</v>
      </c>
      <c r="AA116" s="10">
        <v>2.4999600000000002</v>
      </c>
      <c r="AB116" s="10">
        <v>3.9999359999999999</v>
      </c>
      <c r="AC116" s="10">
        <v>3.4999440000000002</v>
      </c>
      <c r="AD116" s="10">
        <v>5.9999039999999999</v>
      </c>
      <c r="AE116" s="13">
        <v>3.9999359999999999</v>
      </c>
    </row>
    <row r="117" spans="1:31" x14ac:dyDescent="0.25">
      <c r="A117" s="8">
        <v>906819040325</v>
      </c>
      <c r="B117" s="9" t="s">
        <v>257</v>
      </c>
      <c r="C117" s="8">
        <v>100000073538</v>
      </c>
      <c r="D117" s="8" t="s">
        <v>1027</v>
      </c>
      <c r="E117" s="9" t="s">
        <v>31</v>
      </c>
      <c r="F117" s="9" t="s">
        <v>58</v>
      </c>
      <c r="G117" s="9" t="s">
        <v>59</v>
      </c>
      <c r="H117" s="9" t="s">
        <v>40</v>
      </c>
      <c r="I117" s="9" t="s">
        <v>48</v>
      </c>
      <c r="J117" s="9" t="s">
        <v>64</v>
      </c>
      <c r="K117" s="9" t="s">
        <v>65</v>
      </c>
      <c r="L117" s="10">
        <v>514002</v>
      </c>
      <c r="M117" s="9" t="s">
        <v>51</v>
      </c>
      <c r="N117" s="10">
        <v>3.9999359999999999</v>
      </c>
      <c r="O117" s="10">
        <v>3.9999359999999999</v>
      </c>
      <c r="P117" s="10">
        <v>2.999952</v>
      </c>
      <c r="Q117" s="10">
        <v>2.999952</v>
      </c>
      <c r="R117" s="10">
        <v>3.4999440000000002</v>
      </c>
      <c r="S117" s="10">
        <v>3.9999359999999999</v>
      </c>
      <c r="T117" s="10">
        <v>3.4999440000000002</v>
      </c>
      <c r="U117" s="10">
        <v>3.7499400000000001</v>
      </c>
      <c r="V117" s="10">
        <v>2.999952</v>
      </c>
      <c r="W117" s="10">
        <v>3.9999359999999999</v>
      </c>
      <c r="X117" s="10">
        <v>2.4999600000000002</v>
      </c>
      <c r="Y117" s="10">
        <v>1.999968</v>
      </c>
      <c r="Z117" s="10">
        <v>0.99998399999999998</v>
      </c>
      <c r="AA117" s="10">
        <v>2.4999600000000002</v>
      </c>
      <c r="AB117" s="10">
        <v>2.4999600000000002</v>
      </c>
      <c r="AC117" s="10">
        <v>2.999952</v>
      </c>
      <c r="AD117" s="10">
        <v>1.999968</v>
      </c>
      <c r="AE117" s="13">
        <v>3.9999359999999999</v>
      </c>
    </row>
    <row r="118" spans="1:31" x14ac:dyDescent="0.25">
      <c r="A118" s="8">
        <v>174953452313</v>
      </c>
      <c r="B118" s="9" t="s">
        <v>209</v>
      </c>
      <c r="C118" s="8">
        <v>100000645513</v>
      </c>
      <c r="D118" s="8" t="s">
        <v>979</v>
      </c>
      <c r="E118" s="9" t="s">
        <v>31</v>
      </c>
      <c r="F118" s="9" t="s">
        <v>58</v>
      </c>
      <c r="G118" s="9" t="s">
        <v>59</v>
      </c>
      <c r="H118" s="9" t="s">
        <v>40</v>
      </c>
      <c r="I118" s="9" t="s">
        <v>46</v>
      </c>
      <c r="J118" s="9" t="s">
        <v>64</v>
      </c>
      <c r="K118" s="9" t="s">
        <v>65</v>
      </c>
      <c r="L118" s="10">
        <v>314002</v>
      </c>
      <c r="M118" s="9" t="s">
        <v>37</v>
      </c>
      <c r="N118" s="10">
        <v>2.4999600000000002</v>
      </c>
      <c r="O118" s="10">
        <v>5.9999039999999999</v>
      </c>
      <c r="P118" s="10">
        <v>4.9999200000000004</v>
      </c>
      <c r="Q118" s="10">
        <v>5.4999120000000001</v>
      </c>
      <c r="R118" s="10">
        <v>4.9999200000000004</v>
      </c>
      <c r="S118" s="10">
        <v>2.999952</v>
      </c>
      <c r="T118" s="11"/>
      <c r="U118" s="11"/>
      <c r="V118" s="11"/>
      <c r="W118" s="10">
        <v>0.249996</v>
      </c>
      <c r="X118" s="10">
        <v>0.99998399999999998</v>
      </c>
      <c r="Y118" s="10">
        <v>5.9999039999999999</v>
      </c>
      <c r="Z118" s="10">
        <v>4.9999200000000004</v>
      </c>
      <c r="AA118" s="10">
        <v>1.999968</v>
      </c>
      <c r="AB118" s="10">
        <v>0.99998399999999998</v>
      </c>
      <c r="AC118" s="10">
        <v>3.9999359999999999</v>
      </c>
      <c r="AD118" s="11"/>
      <c r="AE118" s="13">
        <v>3.9999359999999999</v>
      </c>
    </row>
    <row r="119" spans="1:31" x14ac:dyDescent="0.25">
      <c r="A119" s="8">
        <v>158869151693</v>
      </c>
      <c r="B119" s="9" t="s">
        <v>112</v>
      </c>
      <c r="C119" s="8">
        <v>100000025170</v>
      </c>
      <c r="D119" s="8" t="s">
        <v>882</v>
      </c>
      <c r="E119" s="9" t="s">
        <v>31</v>
      </c>
      <c r="F119" s="9" t="s">
        <v>58</v>
      </c>
      <c r="G119" s="9" t="s">
        <v>62</v>
      </c>
      <c r="H119" s="9" t="s">
        <v>40</v>
      </c>
      <c r="I119" s="9" t="s">
        <v>41</v>
      </c>
      <c r="J119" s="9" t="s">
        <v>64</v>
      </c>
      <c r="K119" s="9" t="s">
        <v>66</v>
      </c>
      <c r="L119" s="10">
        <v>314004</v>
      </c>
      <c r="M119" s="9" t="s">
        <v>37</v>
      </c>
      <c r="N119" s="10">
        <v>3.9999359999999999</v>
      </c>
      <c r="O119" s="10">
        <v>0.49999199999999999</v>
      </c>
      <c r="P119" s="10">
        <v>5.9999039999999999</v>
      </c>
      <c r="Q119" s="11"/>
      <c r="R119" s="10">
        <v>0.49999199999999999</v>
      </c>
      <c r="S119" s="10">
        <v>0.49999199999999999</v>
      </c>
      <c r="T119" s="10">
        <v>1.999968</v>
      </c>
      <c r="U119" s="10">
        <v>7.9998719999999999</v>
      </c>
      <c r="V119" s="10">
        <v>2.999952</v>
      </c>
      <c r="W119" s="10">
        <v>2.4999600000000002</v>
      </c>
      <c r="X119" s="11"/>
      <c r="Y119" s="11"/>
      <c r="Z119" s="11"/>
      <c r="AA119" s="10">
        <v>1.999968</v>
      </c>
      <c r="AB119" s="11"/>
      <c r="AC119" s="10">
        <v>8.4998640000000005</v>
      </c>
      <c r="AD119" s="10">
        <v>8.2498679999999993</v>
      </c>
      <c r="AE119" s="13">
        <v>3.9999359999999999</v>
      </c>
    </row>
    <row r="120" spans="1:31" x14ac:dyDescent="0.25">
      <c r="A120" s="8">
        <v>314490874714</v>
      </c>
      <c r="B120" s="9" t="s">
        <v>220</v>
      </c>
      <c r="C120" s="8">
        <v>100000608096</v>
      </c>
      <c r="D120" s="8" t="s">
        <v>990</v>
      </c>
      <c r="E120" s="9" t="s">
        <v>31</v>
      </c>
      <c r="F120" s="9" t="s">
        <v>58</v>
      </c>
      <c r="G120" s="9" t="s">
        <v>59</v>
      </c>
      <c r="H120" s="9" t="s">
        <v>40</v>
      </c>
      <c r="I120" s="9" t="s">
        <v>52</v>
      </c>
      <c r="J120" s="9" t="s">
        <v>64</v>
      </c>
      <c r="K120" s="9" t="s">
        <v>66</v>
      </c>
      <c r="L120" s="10">
        <v>414025</v>
      </c>
      <c r="M120" s="9" t="s">
        <v>54</v>
      </c>
      <c r="N120" s="10">
        <v>0.99998399999999998</v>
      </c>
      <c r="O120" s="10">
        <v>4.9999200000000004</v>
      </c>
      <c r="P120" s="11"/>
      <c r="Q120" s="11"/>
      <c r="R120" s="10">
        <v>4.9999200000000004</v>
      </c>
      <c r="S120" s="10">
        <v>3.9999359999999999</v>
      </c>
      <c r="T120" s="11"/>
      <c r="U120" s="11"/>
      <c r="V120" s="10">
        <v>4.9999200000000004</v>
      </c>
      <c r="W120" s="10">
        <v>0.99998399999999998</v>
      </c>
      <c r="X120" s="10">
        <v>0.99998399999999998</v>
      </c>
      <c r="Y120" s="11"/>
      <c r="Z120" s="11"/>
      <c r="AA120" s="10">
        <v>3.9999359999999999</v>
      </c>
      <c r="AB120" s="11"/>
      <c r="AC120" s="10">
        <v>0.99998399999999998</v>
      </c>
      <c r="AD120" s="10">
        <v>1.999968</v>
      </c>
      <c r="AE120" s="13">
        <v>3.9999359999999999</v>
      </c>
    </row>
    <row r="121" spans="1:31" x14ac:dyDescent="0.25">
      <c r="A121" s="8">
        <v>157064784139</v>
      </c>
      <c r="B121" s="9" t="s">
        <v>137</v>
      </c>
      <c r="C121" s="8">
        <v>100000187660</v>
      </c>
      <c r="D121" s="8" t="s">
        <v>907</v>
      </c>
      <c r="E121" s="9" t="s">
        <v>31</v>
      </c>
      <c r="F121" s="9" t="s">
        <v>58</v>
      </c>
      <c r="G121" s="9" t="s">
        <v>59</v>
      </c>
      <c r="H121" s="9" t="s">
        <v>40</v>
      </c>
      <c r="I121" s="9" t="s">
        <v>46</v>
      </c>
      <c r="J121" s="9" t="s">
        <v>64</v>
      </c>
      <c r="K121" s="9" t="s">
        <v>66</v>
      </c>
      <c r="L121" s="10">
        <v>314007</v>
      </c>
      <c r="M121" s="9" t="s">
        <v>37</v>
      </c>
      <c r="N121" s="10">
        <v>4.9999200000000004</v>
      </c>
      <c r="O121" s="10">
        <v>2.999952</v>
      </c>
      <c r="P121" s="10">
        <v>1.499976</v>
      </c>
      <c r="Q121" s="11"/>
      <c r="R121" s="10">
        <v>6.4998959999999997</v>
      </c>
      <c r="S121" s="10">
        <v>11.499815999999999</v>
      </c>
      <c r="T121" s="10">
        <v>2.999952</v>
      </c>
      <c r="U121" s="10">
        <v>11.999808</v>
      </c>
      <c r="V121" s="10">
        <v>5.9999039999999999</v>
      </c>
      <c r="W121" s="10">
        <v>3.9999359999999999</v>
      </c>
      <c r="X121" s="10">
        <v>1.999968</v>
      </c>
      <c r="Y121" s="10">
        <v>4.4999279999999997</v>
      </c>
      <c r="Z121" s="10">
        <v>6.9998880000000003</v>
      </c>
      <c r="AA121" s="10">
        <v>0.99998399999999998</v>
      </c>
      <c r="AB121" s="10">
        <v>0.99998399999999998</v>
      </c>
      <c r="AC121" s="10">
        <v>13.999776000000001</v>
      </c>
      <c r="AD121" s="10">
        <v>1.7499720000000001</v>
      </c>
      <c r="AE121" s="13">
        <v>3.9999359999999999</v>
      </c>
    </row>
    <row r="122" spans="1:31" x14ac:dyDescent="0.25">
      <c r="A122" s="8">
        <v>618759153168</v>
      </c>
      <c r="B122" s="9" t="s">
        <v>141</v>
      </c>
      <c r="C122" s="8">
        <v>100000401412</v>
      </c>
      <c r="D122" s="8" t="s">
        <v>911</v>
      </c>
      <c r="E122" s="9" t="s">
        <v>31</v>
      </c>
      <c r="F122" s="9" t="s">
        <v>58</v>
      </c>
      <c r="G122" s="9" t="s">
        <v>59</v>
      </c>
      <c r="H122" s="9" t="s">
        <v>40</v>
      </c>
      <c r="I122" s="9" t="s">
        <v>46</v>
      </c>
      <c r="J122" s="9" t="s">
        <v>64</v>
      </c>
      <c r="K122" s="9" t="s">
        <v>66</v>
      </c>
      <c r="L122" s="10">
        <v>314016</v>
      </c>
      <c r="M122" s="9" t="s">
        <v>37</v>
      </c>
      <c r="N122" s="10">
        <v>2.999952</v>
      </c>
      <c r="O122" s="11"/>
      <c r="P122" s="11"/>
      <c r="Q122" s="11"/>
      <c r="R122" s="10">
        <v>2.999952</v>
      </c>
      <c r="S122" s="11"/>
      <c r="T122" s="11"/>
      <c r="U122" s="11"/>
      <c r="V122" s="10">
        <v>3.9999359999999999</v>
      </c>
      <c r="W122" s="10">
        <v>4.9999200000000004</v>
      </c>
      <c r="X122" s="11"/>
      <c r="Y122" s="11"/>
      <c r="Z122" s="10">
        <v>1.499976</v>
      </c>
      <c r="AA122" s="10">
        <v>1.999968</v>
      </c>
      <c r="AB122" s="10">
        <v>1.7499720000000001</v>
      </c>
      <c r="AC122" s="10">
        <v>0.49999199999999999</v>
      </c>
      <c r="AD122" s="10">
        <v>4.9999200000000004</v>
      </c>
      <c r="AE122" s="13">
        <v>3.9999359999999999</v>
      </c>
    </row>
    <row r="123" spans="1:31" x14ac:dyDescent="0.25">
      <c r="A123" s="8">
        <v>619571761402</v>
      </c>
      <c r="B123" s="9" t="s">
        <v>411</v>
      </c>
      <c r="C123" s="8">
        <v>100000582561</v>
      </c>
      <c r="D123" s="8" t="s">
        <v>1181</v>
      </c>
      <c r="E123" s="9" t="s">
        <v>31</v>
      </c>
      <c r="F123" s="9" t="s">
        <v>38</v>
      </c>
      <c r="G123" s="9" t="s">
        <v>39</v>
      </c>
      <c r="H123" s="9" t="s">
        <v>40</v>
      </c>
      <c r="I123" s="9" t="s">
        <v>41</v>
      </c>
      <c r="J123" s="9" t="s">
        <v>60</v>
      </c>
      <c r="K123" s="9" t="s">
        <v>67</v>
      </c>
      <c r="L123" s="10">
        <v>314012</v>
      </c>
      <c r="M123" s="9" t="s">
        <v>37</v>
      </c>
      <c r="N123" s="10">
        <v>1.999968</v>
      </c>
      <c r="O123" s="10">
        <v>0.99998399999999998</v>
      </c>
      <c r="P123" s="11"/>
      <c r="Q123" s="10">
        <v>1.2499800000000001</v>
      </c>
      <c r="R123" s="10">
        <v>2.4999600000000002</v>
      </c>
      <c r="S123" s="11"/>
      <c r="T123" s="11"/>
      <c r="U123" s="10">
        <v>4.9999200000000004</v>
      </c>
      <c r="V123" s="11"/>
      <c r="W123" s="10">
        <v>0.99998399999999998</v>
      </c>
      <c r="X123" s="10">
        <v>1.999968</v>
      </c>
      <c r="Y123" s="10">
        <v>0.99998399999999998</v>
      </c>
      <c r="Z123" s="10">
        <v>0.49999199999999999</v>
      </c>
      <c r="AA123" s="11"/>
      <c r="AB123" s="11"/>
      <c r="AC123" s="10">
        <v>3.9999359999999999</v>
      </c>
      <c r="AD123" s="11"/>
      <c r="AE123" s="13">
        <v>3.9999359999999999</v>
      </c>
    </row>
    <row r="124" spans="1:31" x14ac:dyDescent="0.25">
      <c r="A124" s="8">
        <v>840566417143</v>
      </c>
      <c r="B124" s="9" t="s">
        <v>218</v>
      </c>
      <c r="C124" s="8">
        <v>100000639634</v>
      </c>
      <c r="D124" s="8" t="s">
        <v>988</v>
      </c>
      <c r="E124" s="9" t="s">
        <v>31</v>
      </c>
      <c r="F124" s="9" t="s">
        <v>38</v>
      </c>
      <c r="G124" s="9" t="s">
        <v>39</v>
      </c>
      <c r="H124" s="9" t="s">
        <v>40</v>
      </c>
      <c r="I124" s="9" t="s">
        <v>41</v>
      </c>
      <c r="J124" s="9" t="s">
        <v>60</v>
      </c>
      <c r="K124" s="9" t="s">
        <v>67</v>
      </c>
      <c r="L124" s="10">
        <v>314012</v>
      </c>
      <c r="M124" s="9" t="s">
        <v>37</v>
      </c>
      <c r="N124" s="10">
        <v>5.9999039999999999</v>
      </c>
      <c r="O124" s="10">
        <v>2.999952</v>
      </c>
      <c r="P124" s="11"/>
      <c r="Q124" s="10">
        <v>2.2499639999999999</v>
      </c>
      <c r="R124" s="10">
        <v>4.9999200000000004</v>
      </c>
      <c r="S124" s="10">
        <v>1.999968</v>
      </c>
      <c r="T124" s="10">
        <v>1.2499800000000001</v>
      </c>
      <c r="U124" s="10">
        <v>3.7499400000000001</v>
      </c>
      <c r="V124" s="11"/>
      <c r="W124" s="11"/>
      <c r="X124" s="11"/>
      <c r="Y124" s="10">
        <v>0.99998399999999998</v>
      </c>
      <c r="Z124" s="11"/>
      <c r="AA124" s="11"/>
      <c r="AB124" s="11"/>
      <c r="AC124" s="10">
        <v>0.99998399999999998</v>
      </c>
      <c r="AD124" s="11"/>
      <c r="AE124" s="13">
        <v>3.9999359999999999</v>
      </c>
    </row>
    <row r="125" spans="1:31" x14ac:dyDescent="0.25">
      <c r="A125" s="8">
        <v>388660246320</v>
      </c>
      <c r="B125" s="9" t="s">
        <v>231</v>
      </c>
      <c r="C125" s="8">
        <v>100000573080</v>
      </c>
      <c r="D125" s="8" t="s">
        <v>1001</v>
      </c>
      <c r="E125" s="9" t="s">
        <v>31</v>
      </c>
      <c r="F125" s="9" t="s">
        <v>58</v>
      </c>
      <c r="G125" s="9" t="s">
        <v>59</v>
      </c>
      <c r="H125" s="9" t="s">
        <v>40</v>
      </c>
      <c r="I125" s="9" t="s">
        <v>46</v>
      </c>
      <c r="J125" s="9" t="s">
        <v>60</v>
      </c>
      <c r="K125" s="9" t="s">
        <v>67</v>
      </c>
      <c r="L125" s="10">
        <v>314003</v>
      </c>
      <c r="M125" s="9" t="s">
        <v>37</v>
      </c>
      <c r="N125" s="10">
        <v>2.4999600000000002</v>
      </c>
      <c r="O125" s="11"/>
      <c r="P125" s="11"/>
      <c r="Q125" s="11"/>
      <c r="R125" s="10">
        <v>4.9999200000000004</v>
      </c>
      <c r="S125" s="10">
        <v>0.99998399999999998</v>
      </c>
      <c r="T125" s="10">
        <v>6.9998880000000003</v>
      </c>
      <c r="U125" s="10">
        <v>1.999968</v>
      </c>
      <c r="V125" s="10">
        <v>3.7499400000000001</v>
      </c>
      <c r="W125" s="11"/>
      <c r="X125" s="10">
        <v>2.999952</v>
      </c>
      <c r="Y125" s="10">
        <v>2.999952</v>
      </c>
      <c r="Z125" s="10">
        <v>0.99998399999999998</v>
      </c>
      <c r="AA125" s="10">
        <v>1.999968</v>
      </c>
      <c r="AB125" s="11"/>
      <c r="AC125" s="10">
        <v>5.9999039999999999</v>
      </c>
      <c r="AD125" s="11"/>
      <c r="AE125" s="13">
        <v>3.9999359999999999</v>
      </c>
    </row>
    <row r="126" spans="1:31" x14ac:dyDescent="0.25">
      <c r="A126" s="8">
        <v>475640281814</v>
      </c>
      <c r="B126" s="9" t="s">
        <v>280</v>
      </c>
      <c r="C126" s="8">
        <v>100000295407</v>
      </c>
      <c r="D126" s="8" t="s">
        <v>1050</v>
      </c>
      <c r="E126" s="9" t="s">
        <v>31</v>
      </c>
      <c r="F126" s="9" t="s">
        <v>58</v>
      </c>
      <c r="G126" s="9" t="s">
        <v>62</v>
      </c>
      <c r="H126" s="9" t="s">
        <v>40</v>
      </c>
      <c r="I126" s="9" t="s">
        <v>52</v>
      </c>
      <c r="J126" s="9" t="s">
        <v>64</v>
      </c>
      <c r="K126" s="9" t="s">
        <v>66</v>
      </c>
      <c r="L126" s="10">
        <v>414008</v>
      </c>
      <c r="M126" s="9" t="s">
        <v>54</v>
      </c>
      <c r="N126" s="10">
        <v>1.999968</v>
      </c>
      <c r="O126" s="10">
        <v>3.9999359999999999</v>
      </c>
      <c r="P126" s="10">
        <v>1.999968</v>
      </c>
      <c r="Q126" s="10">
        <v>1.999968</v>
      </c>
      <c r="R126" s="10">
        <v>1.999968</v>
      </c>
      <c r="S126" s="10">
        <v>7.9998719999999999</v>
      </c>
      <c r="T126" s="11"/>
      <c r="U126" s="11"/>
      <c r="V126" s="10">
        <v>2.999952</v>
      </c>
      <c r="W126" s="10">
        <v>3.9999359999999999</v>
      </c>
      <c r="X126" s="10">
        <v>2.999952</v>
      </c>
      <c r="Y126" s="11"/>
      <c r="Z126" s="10">
        <v>1.999968</v>
      </c>
      <c r="AA126" s="10">
        <v>1.999968</v>
      </c>
      <c r="AB126" s="10">
        <v>3.9999359999999999</v>
      </c>
      <c r="AC126" s="10">
        <v>10.999824</v>
      </c>
      <c r="AD126" s="10">
        <v>3.9999359999999999</v>
      </c>
      <c r="AE126" s="13">
        <v>3.9999359999999999</v>
      </c>
    </row>
    <row r="127" spans="1:31" x14ac:dyDescent="0.25">
      <c r="A127" s="8">
        <v>727665777004</v>
      </c>
      <c r="B127" s="9" t="s">
        <v>553</v>
      </c>
      <c r="C127" s="8">
        <v>100000274982</v>
      </c>
      <c r="D127" s="8" t="s">
        <v>1323</v>
      </c>
      <c r="E127" s="9" t="s">
        <v>31</v>
      </c>
      <c r="F127" s="9" t="s">
        <v>38</v>
      </c>
      <c r="G127" s="9" t="s">
        <v>45</v>
      </c>
      <c r="H127" s="9" t="s">
        <v>40</v>
      </c>
      <c r="I127" s="9" t="s">
        <v>46</v>
      </c>
      <c r="J127" s="9" t="s">
        <v>42</v>
      </c>
      <c r="K127" s="9" t="s">
        <v>47</v>
      </c>
      <c r="L127" s="10">
        <v>314005</v>
      </c>
      <c r="M127" s="9" t="s">
        <v>37</v>
      </c>
      <c r="N127" s="11"/>
      <c r="O127" s="10">
        <v>1.2499800000000001</v>
      </c>
      <c r="P127" s="10">
        <v>1.999968</v>
      </c>
      <c r="Q127" s="10">
        <v>2.4999600000000002</v>
      </c>
      <c r="R127" s="10">
        <v>1.999968</v>
      </c>
      <c r="S127" s="10">
        <v>3.9999359999999999</v>
      </c>
      <c r="T127" s="10">
        <v>0.99998399999999998</v>
      </c>
      <c r="U127" s="10">
        <v>0.99998399999999998</v>
      </c>
      <c r="V127" s="10">
        <v>0.99998399999999998</v>
      </c>
      <c r="W127" s="10">
        <v>0.99998399999999998</v>
      </c>
      <c r="X127" s="10">
        <v>1.499976</v>
      </c>
      <c r="Y127" s="10">
        <v>0.74998799999999999</v>
      </c>
      <c r="Z127" s="10">
        <v>0.99998399999999998</v>
      </c>
      <c r="AA127" s="10">
        <v>0.249996</v>
      </c>
      <c r="AB127" s="10">
        <v>0.49999199999999999</v>
      </c>
      <c r="AC127" s="10">
        <v>0.249996</v>
      </c>
      <c r="AD127" s="10">
        <v>0.99998399999999998</v>
      </c>
      <c r="AE127" s="13">
        <v>3.9999359999999999</v>
      </c>
    </row>
    <row r="128" spans="1:31" x14ac:dyDescent="0.25">
      <c r="A128" s="8">
        <v>181035403519</v>
      </c>
      <c r="B128" s="9" t="s">
        <v>134</v>
      </c>
      <c r="C128" s="8">
        <v>100000554724</v>
      </c>
      <c r="D128" s="8" t="s">
        <v>904</v>
      </c>
      <c r="E128" s="9" t="s">
        <v>31</v>
      </c>
      <c r="F128" s="9" t="s">
        <v>38</v>
      </c>
      <c r="G128" s="9" t="s">
        <v>39</v>
      </c>
      <c r="H128" s="9" t="s">
        <v>40</v>
      </c>
      <c r="I128" s="9" t="s">
        <v>52</v>
      </c>
      <c r="J128" s="9" t="s">
        <v>49</v>
      </c>
      <c r="K128" s="9" t="s">
        <v>53</v>
      </c>
      <c r="L128" s="10">
        <v>414025</v>
      </c>
      <c r="M128" s="9" t="s">
        <v>54</v>
      </c>
      <c r="N128" s="11"/>
      <c r="O128" s="10">
        <v>5.9999039999999999</v>
      </c>
      <c r="P128" s="11"/>
      <c r="Q128" s="11"/>
      <c r="R128" s="10">
        <v>2.999952</v>
      </c>
      <c r="S128" s="11"/>
      <c r="T128" s="10">
        <v>3.9999359999999999</v>
      </c>
      <c r="U128" s="10">
        <v>11.999808</v>
      </c>
      <c r="V128" s="11"/>
      <c r="W128" s="10">
        <v>2.999952</v>
      </c>
      <c r="X128" s="10">
        <v>2.999952</v>
      </c>
      <c r="Y128" s="10">
        <v>1.499976</v>
      </c>
      <c r="Z128" s="10">
        <v>2.999952</v>
      </c>
      <c r="AA128" s="10">
        <v>8.9998559999999994</v>
      </c>
      <c r="AB128" s="11"/>
      <c r="AC128" s="10">
        <v>1.499976</v>
      </c>
      <c r="AD128" s="10">
        <v>3.7499400000000001</v>
      </c>
      <c r="AE128" s="13">
        <v>3.9999359999999999</v>
      </c>
    </row>
    <row r="129" spans="1:31" x14ac:dyDescent="0.25">
      <c r="A129" s="8">
        <v>691378944247</v>
      </c>
      <c r="B129" s="9" t="s">
        <v>512</v>
      </c>
      <c r="C129" s="8">
        <v>100000965099</v>
      </c>
      <c r="D129" s="8" t="s">
        <v>1282</v>
      </c>
      <c r="E129" s="9" t="s">
        <v>31</v>
      </c>
      <c r="F129" s="9" t="s">
        <v>38</v>
      </c>
      <c r="G129" s="9" t="s">
        <v>39</v>
      </c>
      <c r="H129" s="9" t="s">
        <v>40</v>
      </c>
      <c r="I129" s="9" t="s">
        <v>41</v>
      </c>
      <c r="J129" s="9" t="s">
        <v>55</v>
      </c>
      <c r="K129" s="9" t="s">
        <v>57</v>
      </c>
      <c r="L129" s="10">
        <v>314006</v>
      </c>
      <c r="M129" s="9" t="s">
        <v>37</v>
      </c>
      <c r="N129" s="11"/>
      <c r="O129" s="10">
        <v>7.9998719999999999</v>
      </c>
      <c r="P129" s="11"/>
      <c r="Q129" s="11"/>
      <c r="R129" s="10">
        <v>2.999952</v>
      </c>
      <c r="S129" s="10">
        <v>1.999968</v>
      </c>
      <c r="T129" s="10">
        <v>3.9999359999999999</v>
      </c>
      <c r="U129" s="10">
        <v>3.9999359999999999</v>
      </c>
      <c r="V129" s="11"/>
      <c r="W129" s="11"/>
      <c r="X129" s="11"/>
      <c r="Y129" s="10">
        <v>1.999968</v>
      </c>
      <c r="Z129" s="10">
        <v>2.999952</v>
      </c>
      <c r="AA129" s="10">
        <v>0.99998399999999998</v>
      </c>
      <c r="AB129" s="10">
        <v>0.49999199999999999</v>
      </c>
      <c r="AC129" s="10">
        <v>0.74998799999999999</v>
      </c>
      <c r="AD129" s="10">
        <v>3.9999359999999999</v>
      </c>
      <c r="AE129" s="13">
        <v>3.9999359999999999</v>
      </c>
    </row>
    <row r="130" spans="1:31" x14ac:dyDescent="0.25">
      <c r="A130" s="8">
        <v>540534449585</v>
      </c>
      <c r="B130" s="9" t="s">
        <v>696</v>
      </c>
      <c r="C130" s="8">
        <v>100000524288</v>
      </c>
      <c r="D130" s="8" t="s">
        <v>1466</v>
      </c>
      <c r="E130" s="9" t="s">
        <v>31</v>
      </c>
      <c r="F130" s="9" t="s">
        <v>38</v>
      </c>
      <c r="G130" s="9" t="s">
        <v>45</v>
      </c>
      <c r="H130" s="9" t="s">
        <v>40</v>
      </c>
      <c r="I130" s="9" t="s">
        <v>48</v>
      </c>
      <c r="J130" s="9" t="s">
        <v>42</v>
      </c>
      <c r="K130" s="9" t="s">
        <v>47</v>
      </c>
      <c r="L130" s="10">
        <v>514016</v>
      </c>
      <c r="M130" s="9" t="s">
        <v>51</v>
      </c>
      <c r="N130" s="11"/>
      <c r="O130" s="11"/>
      <c r="P130" s="11"/>
      <c r="Q130" s="11"/>
      <c r="R130" s="11"/>
      <c r="S130" s="11"/>
      <c r="T130" s="11"/>
      <c r="U130" s="11"/>
      <c r="V130" s="11"/>
      <c r="W130" s="10">
        <v>3.9999359999999999</v>
      </c>
      <c r="X130" s="11"/>
      <c r="Y130" s="11"/>
      <c r="Z130" s="11"/>
      <c r="AA130" s="11"/>
      <c r="AB130" s="11"/>
      <c r="AC130" s="11"/>
      <c r="AD130" s="11"/>
      <c r="AE130" s="13">
        <v>3.9999359999999999</v>
      </c>
    </row>
    <row r="131" spans="1:31" x14ac:dyDescent="0.25">
      <c r="A131" s="8">
        <v>227671805785</v>
      </c>
      <c r="B131" s="9" t="s">
        <v>265</v>
      </c>
      <c r="C131" s="8">
        <v>100000267868</v>
      </c>
      <c r="D131" s="8" t="s">
        <v>1035</v>
      </c>
      <c r="E131" s="9" t="s">
        <v>31</v>
      </c>
      <c r="F131" s="9" t="s">
        <v>58</v>
      </c>
      <c r="G131" s="9" t="s">
        <v>59</v>
      </c>
      <c r="H131" s="9" t="s">
        <v>40</v>
      </c>
      <c r="I131" s="9" t="s">
        <v>41</v>
      </c>
      <c r="J131" s="9" t="s">
        <v>64</v>
      </c>
      <c r="K131" s="9" t="s">
        <v>65</v>
      </c>
      <c r="L131" s="10">
        <v>314001</v>
      </c>
      <c r="M131" s="9" t="s">
        <v>37</v>
      </c>
      <c r="N131" s="10">
        <v>2.999952</v>
      </c>
      <c r="O131" s="10">
        <v>1.999968</v>
      </c>
      <c r="P131" s="10">
        <v>3.9999359999999999</v>
      </c>
      <c r="Q131" s="10">
        <v>0.99998399999999998</v>
      </c>
      <c r="R131" s="10">
        <v>1.999968</v>
      </c>
      <c r="S131" s="10">
        <v>2.999952</v>
      </c>
      <c r="T131" s="10">
        <v>5.9999039999999999</v>
      </c>
      <c r="U131" s="10">
        <v>2.999952</v>
      </c>
      <c r="V131" s="10">
        <v>1.999968</v>
      </c>
      <c r="W131" s="10">
        <v>2.999952</v>
      </c>
      <c r="X131" s="10">
        <v>0.99998399999999998</v>
      </c>
      <c r="Y131" s="10">
        <v>2.999952</v>
      </c>
      <c r="Z131" s="10">
        <v>1.999968</v>
      </c>
      <c r="AA131" s="10">
        <v>1.999968</v>
      </c>
      <c r="AB131" s="10">
        <v>0.49999199999999999</v>
      </c>
      <c r="AC131" s="10">
        <v>1.499976</v>
      </c>
      <c r="AD131" s="10">
        <v>1.999968</v>
      </c>
      <c r="AE131" s="13">
        <v>3.4999440000000002</v>
      </c>
    </row>
    <row r="132" spans="1:31" x14ac:dyDescent="0.25">
      <c r="A132" s="8">
        <v>350042601987</v>
      </c>
      <c r="B132" s="9" t="s">
        <v>415</v>
      </c>
      <c r="C132" s="8">
        <v>100000505782</v>
      </c>
      <c r="D132" s="8" t="s">
        <v>1185</v>
      </c>
      <c r="E132" s="9" t="s">
        <v>31</v>
      </c>
      <c r="F132" s="9" t="s">
        <v>38</v>
      </c>
      <c r="G132" s="9" t="s">
        <v>39</v>
      </c>
      <c r="H132" s="9" t="s">
        <v>40</v>
      </c>
      <c r="I132" s="9" t="s">
        <v>48</v>
      </c>
      <c r="J132" s="9" t="s">
        <v>49</v>
      </c>
      <c r="K132" s="9" t="s">
        <v>50</v>
      </c>
      <c r="L132" s="10">
        <v>514016</v>
      </c>
      <c r="M132" s="9" t="s">
        <v>51</v>
      </c>
      <c r="N132" s="11"/>
      <c r="O132" s="10">
        <v>0.99998399999999998</v>
      </c>
      <c r="P132" s="11"/>
      <c r="Q132" s="10">
        <v>0.99998399999999998</v>
      </c>
      <c r="R132" s="10">
        <v>0.99998399999999998</v>
      </c>
      <c r="S132" s="10">
        <v>1.999968</v>
      </c>
      <c r="T132" s="11"/>
      <c r="U132" s="10">
        <v>3.9999359999999999</v>
      </c>
      <c r="V132" s="11"/>
      <c r="W132" s="11"/>
      <c r="X132" s="11"/>
      <c r="Y132" s="11"/>
      <c r="Z132" s="10">
        <v>0.99998399999999998</v>
      </c>
      <c r="AA132" s="11"/>
      <c r="AB132" s="10">
        <v>0.249996</v>
      </c>
      <c r="AC132" s="11"/>
      <c r="AD132" s="10">
        <v>1.7499720000000001</v>
      </c>
      <c r="AE132" s="13">
        <v>3.4999440000000002</v>
      </c>
    </row>
    <row r="133" spans="1:31" x14ac:dyDescent="0.25">
      <c r="A133" s="8">
        <v>574744092326</v>
      </c>
      <c r="B133" s="9" t="s">
        <v>443</v>
      </c>
      <c r="C133" s="8">
        <v>100000698734</v>
      </c>
      <c r="D133" s="8" t="s">
        <v>1213</v>
      </c>
      <c r="E133" s="9" t="s">
        <v>31</v>
      </c>
      <c r="F133" s="9" t="s">
        <v>38</v>
      </c>
      <c r="G133" s="9" t="s">
        <v>39</v>
      </c>
      <c r="H133" s="9" t="s">
        <v>40</v>
      </c>
      <c r="I133" s="9" t="s">
        <v>41</v>
      </c>
      <c r="J133" s="9" t="s">
        <v>55</v>
      </c>
      <c r="K133" s="9" t="s">
        <v>56</v>
      </c>
      <c r="L133" s="10">
        <v>314001</v>
      </c>
      <c r="M133" s="9" t="s">
        <v>37</v>
      </c>
      <c r="N133" s="10">
        <v>2.999952</v>
      </c>
      <c r="O133" s="10">
        <v>2.999952</v>
      </c>
      <c r="P133" s="10">
        <v>0.99998399999999998</v>
      </c>
      <c r="Q133" s="10">
        <v>1.999968</v>
      </c>
      <c r="R133" s="10">
        <v>0.99998399999999998</v>
      </c>
      <c r="S133" s="10">
        <v>0.99998399999999998</v>
      </c>
      <c r="T133" s="10">
        <v>1.999968</v>
      </c>
      <c r="U133" s="11"/>
      <c r="V133" s="10">
        <v>1.999968</v>
      </c>
      <c r="W133" s="10">
        <v>1.499976</v>
      </c>
      <c r="X133" s="10">
        <v>2.2499639999999999</v>
      </c>
      <c r="Y133" s="10">
        <v>0.249996</v>
      </c>
      <c r="Z133" s="10">
        <v>2.4999600000000002</v>
      </c>
      <c r="AA133" s="11"/>
      <c r="AB133" s="10">
        <v>0.249996</v>
      </c>
      <c r="AC133" s="10">
        <v>0.249996</v>
      </c>
      <c r="AD133" s="10">
        <v>0.74998799999999999</v>
      </c>
      <c r="AE133" s="13">
        <v>3.4999440000000002</v>
      </c>
    </row>
    <row r="134" spans="1:31" x14ac:dyDescent="0.25">
      <c r="A134" s="8">
        <v>959956301834</v>
      </c>
      <c r="B134" s="9" t="s">
        <v>198</v>
      </c>
      <c r="C134" s="8">
        <v>100000731467</v>
      </c>
      <c r="D134" s="8" t="s">
        <v>968</v>
      </c>
      <c r="E134" s="9" t="s">
        <v>31</v>
      </c>
      <c r="F134" s="9" t="s">
        <v>38</v>
      </c>
      <c r="G134" s="9" t="s">
        <v>39</v>
      </c>
      <c r="H134" s="9" t="s">
        <v>40</v>
      </c>
      <c r="I134" s="9" t="s">
        <v>46</v>
      </c>
      <c r="J134" s="9" t="s">
        <v>55</v>
      </c>
      <c r="K134" s="9" t="s">
        <v>56</v>
      </c>
      <c r="L134" s="10">
        <v>314003</v>
      </c>
      <c r="M134" s="9" t="s">
        <v>37</v>
      </c>
      <c r="N134" s="10">
        <v>3.9999359999999999</v>
      </c>
      <c r="O134" s="10">
        <v>3.9999359999999999</v>
      </c>
      <c r="P134" s="10">
        <v>1.999968</v>
      </c>
      <c r="Q134" s="10">
        <v>1.999968</v>
      </c>
      <c r="R134" s="10">
        <v>1.999968</v>
      </c>
      <c r="S134" s="10">
        <v>2.999952</v>
      </c>
      <c r="T134" s="10">
        <v>5.9999039999999999</v>
      </c>
      <c r="U134" s="11"/>
      <c r="V134" s="10">
        <v>1.499976</v>
      </c>
      <c r="W134" s="10">
        <v>6.9998880000000003</v>
      </c>
      <c r="X134" s="10">
        <v>0.99998399999999998</v>
      </c>
      <c r="Y134" s="10">
        <v>0.99998399999999998</v>
      </c>
      <c r="Z134" s="10">
        <v>1.999968</v>
      </c>
      <c r="AA134" s="10">
        <v>2.999952</v>
      </c>
      <c r="AB134" s="11"/>
      <c r="AC134" s="10">
        <v>0.99998399999999998</v>
      </c>
      <c r="AD134" s="10">
        <v>1.999968</v>
      </c>
      <c r="AE134" s="13">
        <v>3.2499479999999998</v>
      </c>
    </row>
    <row r="135" spans="1:31" x14ac:dyDescent="0.25">
      <c r="A135" s="8">
        <v>787952768023</v>
      </c>
      <c r="B135" s="9" t="s">
        <v>241</v>
      </c>
      <c r="C135" s="8">
        <v>100000397035</v>
      </c>
      <c r="D135" s="8" t="s">
        <v>1011</v>
      </c>
      <c r="E135" s="9" t="s">
        <v>31</v>
      </c>
      <c r="F135" s="9" t="s">
        <v>58</v>
      </c>
      <c r="G135" s="9" t="s">
        <v>59</v>
      </c>
      <c r="H135" s="9" t="s">
        <v>40</v>
      </c>
      <c r="I135" s="9" t="s">
        <v>52</v>
      </c>
      <c r="J135" s="9" t="s">
        <v>64</v>
      </c>
      <c r="K135" s="9" t="s">
        <v>65</v>
      </c>
      <c r="L135" s="10">
        <v>414025</v>
      </c>
      <c r="M135" s="9" t="s">
        <v>54</v>
      </c>
      <c r="N135" s="10">
        <v>1.499976</v>
      </c>
      <c r="O135" s="10">
        <v>0.99998399999999998</v>
      </c>
      <c r="P135" s="11"/>
      <c r="Q135" s="10">
        <v>1.999968</v>
      </c>
      <c r="R135" s="10">
        <v>0.99998399999999998</v>
      </c>
      <c r="S135" s="10">
        <v>4.9999200000000004</v>
      </c>
      <c r="T135" s="11"/>
      <c r="U135" s="10">
        <v>4.9999200000000004</v>
      </c>
      <c r="V135" s="11"/>
      <c r="W135" s="11"/>
      <c r="X135" s="11"/>
      <c r="Y135" s="10">
        <v>0.99998399999999998</v>
      </c>
      <c r="Z135" s="10">
        <v>1.999968</v>
      </c>
      <c r="AA135" s="11"/>
      <c r="AB135" s="11"/>
      <c r="AC135" s="10">
        <v>2.2499639999999999</v>
      </c>
      <c r="AD135" s="10">
        <v>0.99998399999999998</v>
      </c>
      <c r="AE135" s="13">
        <v>2.999952</v>
      </c>
    </row>
    <row r="136" spans="1:31" x14ac:dyDescent="0.25">
      <c r="A136" s="8">
        <v>563212767214</v>
      </c>
      <c r="B136" s="9" t="s">
        <v>250</v>
      </c>
      <c r="C136" s="8">
        <v>100000438564</v>
      </c>
      <c r="D136" s="8" t="s">
        <v>1020</v>
      </c>
      <c r="E136" s="9" t="s">
        <v>31</v>
      </c>
      <c r="F136" s="9" t="s">
        <v>58</v>
      </c>
      <c r="G136" s="9" t="s">
        <v>59</v>
      </c>
      <c r="H136" s="9" t="s">
        <v>40</v>
      </c>
      <c r="I136" s="9" t="s">
        <v>48</v>
      </c>
      <c r="J136" s="9" t="s">
        <v>64</v>
      </c>
      <c r="K136" s="9" t="s">
        <v>65</v>
      </c>
      <c r="L136" s="10">
        <v>514002</v>
      </c>
      <c r="M136" s="9" t="s">
        <v>51</v>
      </c>
      <c r="N136" s="10">
        <v>4.9999200000000004</v>
      </c>
      <c r="O136" s="10">
        <v>3.9999359999999999</v>
      </c>
      <c r="P136" s="10">
        <v>3.9999359999999999</v>
      </c>
      <c r="Q136" s="10">
        <v>0.99998399999999998</v>
      </c>
      <c r="R136" s="10">
        <v>4.2499320000000003</v>
      </c>
      <c r="S136" s="10">
        <v>3.9999359999999999</v>
      </c>
      <c r="T136" s="10">
        <v>8.4998640000000005</v>
      </c>
      <c r="U136" s="10">
        <v>5.4999120000000001</v>
      </c>
      <c r="V136" s="10">
        <v>1.999968</v>
      </c>
      <c r="W136" s="10">
        <v>4.4999279999999997</v>
      </c>
      <c r="X136" s="10">
        <v>2.4999600000000002</v>
      </c>
      <c r="Y136" s="10">
        <v>3.4999440000000002</v>
      </c>
      <c r="Z136" s="10">
        <v>2.999952</v>
      </c>
      <c r="AA136" s="10">
        <v>3.9999359999999999</v>
      </c>
      <c r="AB136" s="10">
        <v>0.99998399999999998</v>
      </c>
      <c r="AC136" s="10">
        <v>3.4999440000000002</v>
      </c>
      <c r="AD136" s="10">
        <v>3.9999359999999999</v>
      </c>
      <c r="AE136" s="13">
        <v>2.999952</v>
      </c>
    </row>
    <row r="137" spans="1:31" x14ac:dyDescent="0.25">
      <c r="A137" s="8">
        <v>937841117436</v>
      </c>
      <c r="B137" s="9" t="s">
        <v>290</v>
      </c>
      <c r="C137" s="8">
        <v>100000708934</v>
      </c>
      <c r="D137" s="8" t="s">
        <v>1060</v>
      </c>
      <c r="E137" s="9" t="s">
        <v>31</v>
      </c>
      <c r="F137" s="9" t="s">
        <v>58</v>
      </c>
      <c r="G137" s="9" t="s">
        <v>59</v>
      </c>
      <c r="H137" s="9" t="s">
        <v>40</v>
      </c>
      <c r="I137" s="9" t="s">
        <v>48</v>
      </c>
      <c r="J137" s="9" t="s">
        <v>64</v>
      </c>
      <c r="K137" s="9" t="s">
        <v>66</v>
      </c>
      <c r="L137" s="10">
        <v>514002</v>
      </c>
      <c r="M137" s="9" t="s">
        <v>51</v>
      </c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0">
        <v>5.9999039999999999</v>
      </c>
      <c r="AA137" s="10">
        <v>2.999952</v>
      </c>
      <c r="AB137" s="10">
        <v>3.4999440000000002</v>
      </c>
      <c r="AC137" s="10">
        <v>1.999968</v>
      </c>
      <c r="AD137" s="10">
        <v>2.999952</v>
      </c>
      <c r="AE137" s="13">
        <v>2.999952</v>
      </c>
    </row>
    <row r="138" spans="1:31" x14ac:dyDescent="0.25">
      <c r="A138" s="8">
        <v>641979915360</v>
      </c>
      <c r="B138" s="9" t="s">
        <v>557</v>
      </c>
      <c r="C138" s="8">
        <v>100000050327</v>
      </c>
      <c r="D138" s="8" t="s">
        <v>1327</v>
      </c>
      <c r="E138" s="9" t="s">
        <v>31</v>
      </c>
      <c r="F138" s="9" t="s">
        <v>38</v>
      </c>
      <c r="G138" s="9" t="s">
        <v>45</v>
      </c>
      <c r="H138" s="9" t="s">
        <v>40</v>
      </c>
      <c r="I138" s="9" t="s">
        <v>46</v>
      </c>
      <c r="J138" s="9" t="s">
        <v>42</v>
      </c>
      <c r="K138" s="9" t="s">
        <v>47</v>
      </c>
      <c r="L138" s="10">
        <v>314016</v>
      </c>
      <c r="M138" s="9" t="s">
        <v>37</v>
      </c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0">
        <v>1.7499720000000001</v>
      </c>
      <c r="AD138" s="10">
        <v>0.99998399999999998</v>
      </c>
      <c r="AE138" s="13">
        <v>2.999952</v>
      </c>
    </row>
    <row r="139" spans="1:31" x14ac:dyDescent="0.25">
      <c r="A139" s="8">
        <v>687877328760</v>
      </c>
      <c r="B139" s="9" t="s">
        <v>106</v>
      </c>
      <c r="C139" s="8">
        <v>100000668403</v>
      </c>
      <c r="D139" s="8" t="s">
        <v>876</v>
      </c>
      <c r="E139" s="9" t="s">
        <v>31</v>
      </c>
      <c r="F139" s="9" t="s">
        <v>58</v>
      </c>
      <c r="G139" s="9" t="s">
        <v>62</v>
      </c>
      <c r="H139" s="9" t="s">
        <v>40</v>
      </c>
      <c r="I139" s="9" t="s">
        <v>52</v>
      </c>
      <c r="J139" s="9" t="s">
        <v>60</v>
      </c>
      <c r="K139" s="9" t="s">
        <v>61</v>
      </c>
      <c r="L139" s="10">
        <v>414008</v>
      </c>
      <c r="M139" s="9" t="s">
        <v>54</v>
      </c>
      <c r="N139" s="11"/>
      <c r="O139" s="10">
        <v>0.49999199999999999</v>
      </c>
      <c r="P139" s="10">
        <v>0.49999199999999999</v>
      </c>
      <c r="Q139" s="10">
        <v>1.2499800000000001</v>
      </c>
      <c r="R139" s="10">
        <v>3.9999359999999999</v>
      </c>
      <c r="S139" s="10">
        <v>3.9999359999999999</v>
      </c>
      <c r="T139" s="10">
        <v>2.7499560000000001</v>
      </c>
      <c r="U139" s="10">
        <v>1.499976</v>
      </c>
      <c r="V139" s="10">
        <v>1.999968</v>
      </c>
      <c r="W139" s="11"/>
      <c r="X139" s="10">
        <v>2.999952</v>
      </c>
      <c r="Y139" s="10">
        <v>0.49999199999999999</v>
      </c>
      <c r="Z139" s="10">
        <v>1.999968</v>
      </c>
      <c r="AA139" s="11"/>
      <c r="AB139" s="10">
        <v>2.2499639999999999</v>
      </c>
      <c r="AC139" s="11"/>
      <c r="AD139" s="11"/>
      <c r="AE139" s="13">
        <v>2.999952</v>
      </c>
    </row>
    <row r="140" spans="1:31" x14ac:dyDescent="0.25">
      <c r="A140" s="8">
        <v>212471734288</v>
      </c>
      <c r="B140" s="9" t="s">
        <v>284</v>
      </c>
      <c r="C140" s="8">
        <v>100000464322</v>
      </c>
      <c r="D140" s="8" t="s">
        <v>1054</v>
      </c>
      <c r="E140" s="9" t="s">
        <v>31</v>
      </c>
      <c r="F140" s="9" t="s">
        <v>38</v>
      </c>
      <c r="G140" s="9" t="s">
        <v>39</v>
      </c>
      <c r="H140" s="9" t="s">
        <v>40</v>
      </c>
      <c r="I140" s="9" t="s">
        <v>48</v>
      </c>
      <c r="J140" s="9" t="s">
        <v>42</v>
      </c>
      <c r="K140" s="9" t="s">
        <v>43</v>
      </c>
      <c r="L140" s="10">
        <v>514016</v>
      </c>
      <c r="M140" s="9" t="s">
        <v>51</v>
      </c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3">
        <v>2.999952</v>
      </c>
    </row>
    <row r="141" spans="1:31" x14ac:dyDescent="0.25">
      <c r="A141" s="8">
        <v>501750357436</v>
      </c>
      <c r="B141" s="9" t="s">
        <v>276</v>
      </c>
      <c r="C141" s="8">
        <v>100000390858</v>
      </c>
      <c r="D141" s="8" t="s">
        <v>1046</v>
      </c>
      <c r="E141" s="9" t="s">
        <v>31</v>
      </c>
      <c r="F141" s="9" t="s">
        <v>38</v>
      </c>
      <c r="G141" s="9" t="s">
        <v>39</v>
      </c>
      <c r="H141" s="9" t="s">
        <v>40</v>
      </c>
      <c r="I141" s="9" t="s">
        <v>41</v>
      </c>
      <c r="J141" s="9" t="s">
        <v>42</v>
      </c>
      <c r="K141" s="9" t="s">
        <v>43</v>
      </c>
      <c r="L141" s="10">
        <v>314001</v>
      </c>
      <c r="M141" s="9" t="s">
        <v>37</v>
      </c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3">
        <v>2.999952</v>
      </c>
    </row>
    <row r="142" spans="1:31" x14ac:dyDescent="0.25">
      <c r="A142" s="8">
        <v>602141762277</v>
      </c>
      <c r="B142" s="9" t="s">
        <v>382</v>
      </c>
      <c r="C142" s="8">
        <v>100000085514</v>
      </c>
      <c r="D142" s="8" t="s">
        <v>1152</v>
      </c>
      <c r="E142" s="9" t="s">
        <v>31</v>
      </c>
      <c r="F142" s="9" t="s">
        <v>58</v>
      </c>
      <c r="G142" s="9" t="s">
        <v>62</v>
      </c>
      <c r="H142" s="9" t="s">
        <v>40</v>
      </c>
      <c r="I142" s="9" t="s">
        <v>41</v>
      </c>
      <c r="J142" s="9" t="s">
        <v>64</v>
      </c>
      <c r="K142" s="9" t="s">
        <v>66</v>
      </c>
      <c r="L142" s="10">
        <v>314001</v>
      </c>
      <c r="M142" s="9" t="s">
        <v>37</v>
      </c>
      <c r="N142" s="10">
        <v>2.999952</v>
      </c>
      <c r="O142" s="10">
        <v>1.999968</v>
      </c>
      <c r="P142" s="10">
        <v>4.9999200000000004</v>
      </c>
      <c r="Q142" s="10">
        <v>0.99998399999999998</v>
      </c>
      <c r="R142" s="10">
        <v>0.49999199999999999</v>
      </c>
      <c r="S142" s="10">
        <v>3.9999359999999999</v>
      </c>
      <c r="T142" s="11"/>
      <c r="U142" s="10">
        <v>0.99998399999999998</v>
      </c>
      <c r="V142" s="10">
        <v>0.99998399999999998</v>
      </c>
      <c r="W142" s="10">
        <v>4.9999200000000004</v>
      </c>
      <c r="X142" s="10">
        <v>1.999968</v>
      </c>
      <c r="Y142" s="10">
        <v>4.9999200000000004</v>
      </c>
      <c r="Z142" s="11"/>
      <c r="AA142" s="10">
        <v>4.2499320000000003</v>
      </c>
      <c r="AB142" s="10">
        <v>0.49999199999999999</v>
      </c>
      <c r="AC142" s="10">
        <v>2.999952</v>
      </c>
      <c r="AD142" s="10">
        <v>5.9999039999999999</v>
      </c>
      <c r="AE142" s="13">
        <v>2.999952</v>
      </c>
    </row>
    <row r="143" spans="1:31" x14ac:dyDescent="0.25">
      <c r="A143" s="8">
        <v>376663409065</v>
      </c>
      <c r="B143" s="9" t="s">
        <v>396</v>
      </c>
      <c r="C143" s="8">
        <v>100000966150</v>
      </c>
      <c r="D143" s="8" t="s">
        <v>1166</v>
      </c>
      <c r="E143" s="9" t="s">
        <v>31</v>
      </c>
      <c r="F143" s="9" t="s">
        <v>38</v>
      </c>
      <c r="G143" s="9" t="s">
        <v>39</v>
      </c>
      <c r="H143" s="9" t="s">
        <v>40</v>
      </c>
      <c r="I143" s="9" t="s">
        <v>41</v>
      </c>
      <c r="J143" s="9" t="s">
        <v>42</v>
      </c>
      <c r="K143" s="9" t="s">
        <v>47</v>
      </c>
      <c r="L143" s="10">
        <v>314001</v>
      </c>
      <c r="M143" s="9" t="s">
        <v>37</v>
      </c>
      <c r="N143" s="11"/>
      <c r="O143" s="10">
        <v>5.4999120000000001</v>
      </c>
      <c r="P143" s="10">
        <v>6.9998880000000003</v>
      </c>
      <c r="Q143" s="10">
        <v>7.9998719999999999</v>
      </c>
      <c r="R143" s="10">
        <v>8.9998559999999994</v>
      </c>
      <c r="S143" s="10">
        <v>15.999744</v>
      </c>
      <c r="T143" s="11"/>
      <c r="U143" s="10">
        <v>0.99998399999999998</v>
      </c>
      <c r="V143" s="10">
        <v>2.999952</v>
      </c>
      <c r="W143" s="10">
        <v>0.99998399999999998</v>
      </c>
      <c r="X143" s="11"/>
      <c r="Y143" s="10">
        <v>4.9999200000000004</v>
      </c>
      <c r="Z143" s="10">
        <v>4.9999200000000004</v>
      </c>
      <c r="AA143" s="10">
        <v>1.999968</v>
      </c>
      <c r="AB143" s="10">
        <v>1.7499720000000001</v>
      </c>
      <c r="AC143" s="10">
        <v>2.999952</v>
      </c>
      <c r="AD143" s="10">
        <v>3.9999359999999999</v>
      </c>
      <c r="AE143" s="13">
        <v>2.999952</v>
      </c>
    </row>
    <row r="144" spans="1:31" x14ac:dyDescent="0.25">
      <c r="A144" s="8">
        <v>299257588546</v>
      </c>
      <c r="B144" s="9" t="s">
        <v>453</v>
      </c>
      <c r="C144" s="8">
        <v>100000550531</v>
      </c>
      <c r="D144" s="8" t="s">
        <v>1223</v>
      </c>
      <c r="E144" s="9" t="s">
        <v>31</v>
      </c>
      <c r="F144" s="9" t="s">
        <v>38</v>
      </c>
      <c r="G144" s="9" t="s">
        <v>39</v>
      </c>
      <c r="H144" s="9" t="s">
        <v>40</v>
      </c>
      <c r="I144" s="9" t="s">
        <v>48</v>
      </c>
      <c r="J144" s="9" t="s">
        <v>49</v>
      </c>
      <c r="K144" s="9" t="s">
        <v>50</v>
      </c>
      <c r="L144" s="10">
        <v>514016</v>
      </c>
      <c r="M144" s="9" t="s">
        <v>51</v>
      </c>
      <c r="N144" s="10">
        <v>0.99998399999999998</v>
      </c>
      <c r="O144" s="10">
        <v>1.999968</v>
      </c>
      <c r="P144" s="10">
        <v>0.99998399999999998</v>
      </c>
      <c r="Q144" s="10">
        <v>0.99998399999999998</v>
      </c>
      <c r="R144" s="11"/>
      <c r="S144" s="11"/>
      <c r="T144" s="11"/>
      <c r="U144" s="10">
        <v>1.999968</v>
      </c>
      <c r="V144" s="10">
        <v>3.9999359999999999</v>
      </c>
      <c r="W144" s="10">
        <v>2.999952</v>
      </c>
      <c r="X144" s="11"/>
      <c r="Y144" s="10">
        <v>0.49999199999999999</v>
      </c>
      <c r="Z144" s="10">
        <v>0.249996</v>
      </c>
      <c r="AA144" s="11"/>
      <c r="AB144" s="10">
        <v>0.99998399999999998</v>
      </c>
      <c r="AC144" s="10">
        <v>1.999968</v>
      </c>
      <c r="AD144" s="10">
        <v>0.99998399999999998</v>
      </c>
      <c r="AE144" s="13">
        <v>2.999952</v>
      </c>
    </row>
    <row r="145" spans="1:31" x14ac:dyDescent="0.25">
      <c r="A145" s="8">
        <v>535971086807</v>
      </c>
      <c r="B145" s="9" t="s">
        <v>329</v>
      </c>
      <c r="C145" s="8">
        <v>100000125761</v>
      </c>
      <c r="D145" s="8" t="s">
        <v>1099</v>
      </c>
      <c r="E145" s="9" t="s">
        <v>31</v>
      </c>
      <c r="F145" s="9" t="s">
        <v>38</v>
      </c>
      <c r="G145" s="9" t="s">
        <v>39</v>
      </c>
      <c r="H145" s="9" t="s">
        <v>40</v>
      </c>
      <c r="I145" s="9" t="s">
        <v>46</v>
      </c>
      <c r="J145" s="9" t="s">
        <v>55</v>
      </c>
      <c r="K145" s="9" t="s">
        <v>56</v>
      </c>
      <c r="L145" s="10">
        <v>314007</v>
      </c>
      <c r="M145" s="9" t="s">
        <v>37</v>
      </c>
      <c r="N145" s="10">
        <v>0.49999199999999999</v>
      </c>
      <c r="O145" s="10">
        <v>0.99998399999999998</v>
      </c>
      <c r="P145" s="10">
        <v>0.99998399999999998</v>
      </c>
      <c r="Q145" s="10">
        <v>1.7499720000000001</v>
      </c>
      <c r="R145" s="10">
        <v>1.499976</v>
      </c>
      <c r="S145" s="10">
        <v>1.999968</v>
      </c>
      <c r="T145" s="10">
        <v>1.499976</v>
      </c>
      <c r="U145" s="10">
        <v>1.2499800000000001</v>
      </c>
      <c r="V145" s="10">
        <v>3.9999359999999999</v>
      </c>
      <c r="W145" s="10">
        <v>1.999968</v>
      </c>
      <c r="X145" s="11"/>
      <c r="Y145" s="11"/>
      <c r="Z145" s="10">
        <v>3.9999359999999999</v>
      </c>
      <c r="AA145" s="10">
        <v>1.999968</v>
      </c>
      <c r="AB145" s="11"/>
      <c r="AC145" s="10">
        <v>1.499976</v>
      </c>
      <c r="AD145" s="10">
        <v>2.999952</v>
      </c>
      <c r="AE145" s="13">
        <v>2.999952</v>
      </c>
    </row>
    <row r="146" spans="1:31" x14ac:dyDescent="0.25">
      <c r="A146" s="8">
        <v>945529137056</v>
      </c>
      <c r="B146" s="9" t="s">
        <v>195</v>
      </c>
      <c r="C146" s="8">
        <v>100000500021</v>
      </c>
      <c r="D146" s="8" t="s">
        <v>965</v>
      </c>
      <c r="E146" s="9" t="s">
        <v>31</v>
      </c>
      <c r="F146" s="9" t="s">
        <v>38</v>
      </c>
      <c r="G146" s="9" t="s">
        <v>39</v>
      </c>
      <c r="H146" s="9" t="s">
        <v>40</v>
      </c>
      <c r="I146" s="9" t="s">
        <v>41</v>
      </c>
      <c r="J146" s="9" t="s">
        <v>55</v>
      </c>
      <c r="K146" s="9" t="s">
        <v>57</v>
      </c>
      <c r="L146" s="10">
        <v>314015</v>
      </c>
      <c r="M146" s="9" t="s">
        <v>37</v>
      </c>
      <c r="N146" s="10">
        <v>2.2499639999999999</v>
      </c>
      <c r="O146" s="11"/>
      <c r="P146" s="10">
        <v>1.7499720000000001</v>
      </c>
      <c r="Q146" s="11"/>
      <c r="R146" s="11"/>
      <c r="S146" s="10">
        <v>4.4999279999999997</v>
      </c>
      <c r="T146" s="11"/>
      <c r="U146" s="10">
        <v>4.4999279999999997</v>
      </c>
      <c r="V146" s="11"/>
      <c r="W146" s="10">
        <v>2.4999600000000002</v>
      </c>
      <c r="X146" s="11"/>
      <c r="Y146" s="10">
        <v>3.4999440000000002</v>
      </c>
      <c r="Z146" s="10">
        <v>5.4999120000000001</v>
      </c>
      <c r="AA146" s="10">
        <v>3.7499400000000001</v>
      </c>
      <c r="AB146" s="10">
        <v>0.49999199999999999</v>
      </c>
      <c r="AC146" s="10">
        <v>1.999968</v>
      </c>
      <c r="AD146" s="10">
        <v>0.99998399999999998</v>
      </c>
      <c r="AE146" s="13">
        <v>2.999952</v>
      </c>
    </row>
    <row r="147" spans="1:31" x14ac:dyDescent="0.25">
      <c r="A147" s="8">
        <v>923578873151</v>
      </c>
      <c r="B147" s="9" t="s">
        <v>487</v>
      </c>
      <c r="C147" s="8">
        <v>100000455501</v>
      </c>
      <c r="D147" s="8" t="s">
        <v>1257</v>
      </c>
      <c r="E147" s="9" t="s">
        <v>31</v>
      </c>
      <c r="F147" s="9" t="s">
        <v>38</v>
      </c>
      <c r="G147" s="9" t="s">
        <v>39</v>
      </c>
      <c r="H147" s="9" t="s">
        <v>40</v>
      </c>
      <c r="I147" s="9" t="s">
        <v>41</v>
      </c>
      <c r="J147" s="9" t="s">
        <v>55</v>
      </c>
      <c r="K147" s="9" t="s">
        <v>57</v>
      </c>
      <c r="L147" s="10">
        <v>314015</v>
      </c>
      <c r="M147" s="9" t="s">
        <v>37</v>
      </c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3">
        <v>2.999952</v>
      </c>
    </row>
    <row r="148" spans="1:31" x14ac:dyDescent="0.25">
      <c r="A148" s="8">
        <v>414702408626</v>
      </c>
      <c r="B148" s="9" t="s">
        <v>408</v>
      </c>
      <c r="C148" s="8">
        <v>100000349428</v>
      </c>
      <c r="D148" s="8" t="s">
        <v>1178</v>
      </c>
      <c r="E148" s="9" t="s">
        <v>31</v>
      </c>
      <c r="F148" s="9" t="s">
        <v>32</v>
      </c>
      <c r="G148" s="9" t="s">
        <v>33</v>
      </c>
      <c r="H148" s="9" t="s">
        <v>40</v>
      </c>
      <c r="I148" s="9" t="s">
        <v>46</v>
      </c>
      <c r="J148" s="9" t="s">
        <v>42</v>
      </c>
      <c r="K148" s="9" t="s">
        <v>43</v>
      </c>
      <c r="L148" s="10">
        <v>314016</v>
      </c>
      <c r="M148" s="9" t="s">
        <v>37</v>
      </c>
      <c r="N148" s="10">
        <v>2.999952</v>
      </c>
      <c r="O148" s="10">
        <v>7.9998719999999999</v>
      </c>
      <c r="P148" s="11"/>
      <c r="Q148" s="10">
        <v>3.9999359999999999</v>
      </c>
      <c r="R148" s="11"/>
      <c r="S148" s="10">
        <v>3.9999359999999999</v>
      </c>
      <c r="T148" s="11"/>
      <c r="U148" s="11"/>
      <c r="V148" s="10">
        <v>7.9998719999999999</v>
      </c>
      <c r="W148" s="11"/>
      <c r="X148" s="11"/>
      <c r="Y148" s="11"/>
      <c r="Z148" s="11"/>
      <c r="AA148" s="10">
        <v>3.9999359999999999</v>
      </c>
      <c r="AB148" s="11"/>
      <c r="AC148" s="11"/>
      <c r="AD148" s="11"/>
      <c r="AE148" s="13">
        <v>2.999952</v>
      </c>
    </row>
    <row r="149" spans="1:31" x14ac:dyDescent="0.25">
      <c r="A149" s="8">
        <v>774179028107</v>
      </c>
      <c r="B149" s="9" t="s">
        <v>493</v>
      </c>
      <c r="C149" s="8">
        <v>100000973881</v>
      </c>
      <c r="D149" s="8" t="s">
        <v>1263</v>
      </c>
      <c r="E149" s="9" t="s">
        <v>31</v>
      </c>
      <c r="F149" s="9" t="s">
        <v>32</v>
      </c>
      <c r="G149" s="9" t="s">
        <v>33</v>
      </c>
      <c r="H149" s="9" t="s">
        <v>40</v>
      </c>
      <c r="I149" s="9" t="s">
        <v>48</v>
      </c>
      <c r="J149" s="9" t="s">
        <v>42</v>
      </c>
      <c r="K149" s="9" t="s">
        <v>43</v>
      </c>
      <c r="L149" s="10">
        <v>514016</v>
      </c>
      <c r="M149" s="9" t="s">
        <v>51</v>
      </c>
      <c r="N149" s="10">
        <v>2.999952</v>
      </c>
      <c r="O149" s="10">
        <v>1.999968</v>
      </c>
      <c r="P149" s="11"/>
      <c r="Q149" s="10">
        <v>1.999968</v>
      </c>
      <c r="R149" s="11"/>
      <c r="S149" s="11"/>
      <c r="T149" s="11"/>
      <c r="U149" s="11"/>
      <c r="V149" s="11"/>
      <c r="W149" s="10">
        <v>3.9999359999999999</v>
      </c>
      <c r="X149" s="11"/>
      <c r="Y149" s="11"/>
      <c r="Z149" s="11"/>
      <c r="AA149" s="10">
        <v>3.9999359999999999</v>
      </c>
      <c r="AB149" s="11"/>
      <c r="AC149" s="11"/>
      <c r="AD149" s="11"/>
      <c r="AE149" s="13">
        <v>2.999952</v>
      </c>
    </row>
    <row r="150" spans="1:31" x14ac:dyDescent="0.25">
      <c r="A150" s="8">
        <v>189169295552</v>
      </c>
      <c r="B150" s="9" t="s">
        <v>610</v>
      </c>
      <c r="C150" s="8">
        <v>100000709032</v>
      </c>
      <c r="D150" s="8" t="s">
        <v>1380</v>
      </c>
      <c r="E150" s="9" t="s">
        <v>31</v>
      </c>
      <c r="F150" s="9" t="s">
        <v>38</v>
      </c>
      <c r="G150" s="9" t="s">
        <v>45</v>
      </c>
      <c r="H150" s="9" t="s">
        <v>40</v>
      </c>
      <c r="I150" s="9" t="s">
        <v>46</v>
      </c>
      <c r="J150" s="9" t="s">
        <v>42</v>
      </c>
      <c r="K150" s="9" t="s">
        <v>47</v>
      </c>
      <c r="L150" s="10">
        <v>314007</v>
      </c>
      <c r="M150" s="9" t="s">
        <v>37</v>
      </c>
      <c r="N150" s="10">
        <v>1.999968</v>
      </c>
      <c r="O150" s="11"/>
      <c r="P150" s="10">
        <v>4.9999200000000004</v>
      </c>
      <c r="Q150" s="11"/>
      <c r="R150" s="10">
        <v>1.999968</v>
      </c>
      <c r="S150" s="10">
        <v>0.99998399999999998</v>
      </c>
      <c r="T150" s="10">
        <v>2.999952</v>
      </c>
      <c r="U150" s="10">
        <v>0.49999199999999999</v>
      </c>
      <c r="V150" s="10">
        <v>3.9999359999999999</v>
      </c>
      <c r="W150" s="11"/>
      <c r="X150" s="11"/>
      <c r="Y150" s="11"/>
      <c r="Z150" s="11"/>
      <c r="AA150" s="10">
        <v>0.49999199999999999</v>
      </c>
      <c r="AB150" s="10">
        <v>0.49999199999999999</v>
      </c>
      <c r="AC150" s="10">
        <v>1.499976</v>
      </c>
      <c r="AD150" s="10">
        <v>0.99998399999999998</v>
      </c>
      <c r="AE150" s="13">
        <v>2.999952</v>
      </c>
    </row>
    <row r="151" spans="1:31" x14ac:dyDescent="0.25">
      <c r="A151" s="8">
        <v>771664794258</v>
      </c>
      <c r="B151" s="9" t="s">
        <v>551</v>
      </c>
      <c r="C151" s="8">
        <v>100000827973</v>
      </c>
      <c r="D151" s="8" t="s">
        <v>1321</v>
      </c>
      <c r="E151" s="9" t="s">
        <v>31</v>
      </c>
      <c r="F151" s="9" t="s">
        <v>38</v>
      </c>
      <c r="G151" s="9" t="s">
        <v>39</v>
      </c>
      <c r="H151" s="9" t="s">
        <v>40</v>
      </c>
      <c r="I151" s="9" t="s">
        <v>48</v>
      </c>
      <c r="J151" s="9" t="s">
        <v>49</v>
      </c>
      <c r="K151" s="9" t="s">
        <v>50</v>
      </c>
      <c r="L151" s="10">
        <v>514002</v>
      </c>
      <c r="M151" s="9" t="s">
        <v>51</v>
      </c>
      <c r="N151" s="11"/>
      <c r="O151" s="10">
        <v>0.99998399999999998</v>
      </c>
      <c r="P151" s="10">
        <v>0.99998399999999998</v>
      </c>
      <c r="Q151" s="11"/>
      <c r="R151" s="11"/>
      <c r="S151" s="10">
        <v>0.99998399999999998</v>
      </c>
      <c r="T151" s="11"/>
      <c r="U151" s="11"/>
      <c r="V151" s="10">
        <v>0.99998399999999998</v>
      </c>
      <c r="W151" s="10">
        <v>1.999968</v>
      </c>
      <c r="X151" s="11"/>
      <c r="Y151" s="11"/>
      <c r="Z151" s="10">
        <v>0.49999199999999999</v>
      </c>
      <c r="AA151" s="11"/>
      <c r="AB151" s="11"/>
      <c r="AC151" s="11"/>
      <c r="AD151" s="11"/>
      <c r="AE151" s="13">
        <v>2.999952</v>
      </c>
    </row>
    <row r="152" spans="1:31" x14ac:dyDescent="0.25">
      <c r="A152" s="8">
        <v>189023203067</v>
      </c>
      <c r="B152" s="9" t="s">
        <v>326</v>
      </c>
      <c r="C152" s="8">
        <v>100000917164</v>
      </c>
      <c r="D152" s="8" t="s">
        <v>1096</v>
      </c>
      <c r="E152" s="9" t="s">
        <v>31</v>
      </c>
      <c r="F152" s="9" t="s">
        <v>38</v>
      </c>
      <c r="G152" s="9" t="s">
        <v>39</v>
      </c>
      <c r="H152" s="9" t="s">
        <v>40</v>
      </c>
      <c r="I152" s="9" t="s">
        <v>41</v>
      </c>
      <c r="J152" s="9" t="s">
        <v>60</v>
      </c>
      <c r="K152" s="9" t="s">
        <v>67</v>
      </c>
      <c r="L152" s="10">
        <v>314006</v>
      </c>
      <c r="M152" s="9" t="s">
        <v>37</v>
      </c>
      <c r="N152" s="10">
        <v>1.499976</v>
      </c>
      <c r="O152" s="10">
        <v>0.99998399999999998</v>
      </c>
      <c r="P152" s="11"/>
      <c r="Q152" s="10">
        <v>3.9999359999999999</v>
      </c>
      <c r="R152" s="10">
        <v>1.2499800000000001</v>
      </c>
      <c r="S152" s="11"/>
      <c r="T152" s="11"/>
      <c r="U152" s="10">
        <v>4.9999200000000004</v>
      </c>
      <c r="V152" s="10">
        <v>1.999968</v>
      </c>
      <c r="W152" s="11"/>
      <c r="X152" s="10">
        <v>2.999952</v>
      </c>
      <c r="Y152" s="11"/>
      <c r="Z152" s="10">
        <v>0.249996</v>
      </c>
      <c r="AA152" s="10">
        <v>5.9999039999999999</v>
      </c>
      <c r="AB152" s="10">
        <v>1.499976</v>
      </c>
      <c r="AC152" s="10">
        <v>3.9999359999999999</v>
      </c>
      <c r="AD152" s="10">
        <v>1.999968</v>
      </c>
      <c r="AE152" s="13">
        <v>2.999952</v>
      </c>
    </row>
    <row r="153" spans="1:31" x14ac:dyDescent="0.25">
      <c r="A153" s="8">
        <v>992203770393</v>
      </c>
      <c r="B153" s="9" t="s">
        <v>368</v>
      </c>
      <c r="C153" s="8">
        <v>100000503911</v>
      </c>
      <c r="D153" s="8" t="s">
        <v>1138</v>
      </c>
      <c r="E153" s="9" t="s">
        <v>31</v>
      </c>
      <c r="F153" s="9" t="s">
        <v>38</v>
      </c>
      <c r="G153" s="9" t="s">
        <v>39</v>
      </c>
      <c r="H153" s="9" t="s">
        <v>40</v>
      </c>
      <c r="I153" s="9" t="s">
        <v>41</v>
      </c>
      <c r="J153" s="9" t="s">
        <v>60</v>
      </c>
      <c r="K153" s="9" t="s">
        <v>67</v>
      </c>
      <c r="L153" s="10">
        <v>314006</v>
      </c>
      <c r="M153" s="9" t="s">
        <v>37</v>
      </c>
      <c r="N153" s="10">
        <v>1.499976</v>
      </c>
      <c r="O153" s="10">
        <v>0.49999199999999999</v>
      </c>
      <c r="P153" s="11"/>
      <c r="Q153" s="11"/>
      <c r="R153" s="10">
        <v>7.2498839999999998</v>
      </c>
      <c r="S153" s="11"/>
      <c r="T153" s="11"/>
      <c r="U153" s="11"/>
      <c r="V153" s="11"/>
      <c r="W153" s="10">
        <v>0.99998399999999998</v>
      </c>
      <c r="X153" s="10">
        <v>0.99998399999999998</v>
      </c>
      <c r="Y153" s="10">
        <v>0.99998399999999998</v>
      </c>
      <c r="Z153" s="10">
        <v>0.74998799999999999</v>
      </c>
      <c r="AA153" s="10">
        <v>0.99998399999999998</v>
      </c>
      <c r="AB153" s="10">
        <v>0.49999199999999999</v>
      </c>
      <c r="AC153" s="10">
        <v>3.9999359999999999</v>
      </c>
      <c r="AD153" s="10">
        <v>0.249996</v>
      </c>
      <c r="AE153" s="13">
        <v>2.999952</v>
      </c>
    </row>
    <row r="154" spans="1:31" x14ac:dyDescent="0.25">
      <c r="A154" s="8">
        <v>536125822708</v>
      </c>
      <c r="B154" s="9" t="s">
        <v>226</v>
      </c>
      <c r="C154" s="8">
        <v>100000453559</v>
      </c>
      <c r="D154" s="8" t="s">
        <v>996</v>
      </c>
      <c r="E154" s="9" t="s">
        <v>31</v>
      </c>
      <c r="F154" s="9" t="s">
        <v>58</v>
      </c>
      <c r="G154" s="9" t="s">
        <v>59</v>
      </c>
      <c r="H154" s="9" t="s">
        <v>40</v>
      </c>
      <c r="I154" s="9" t="s">
        <v>41</v>
      </c>
      <c r="J154" s="9" t="s">
        <v>64</v>
      </c>
      <c r="K154" s="9" t="s">
        <v>66</v>
      </c>
      <c r="L154" s="10">
        <v>314015</v>
      </c>
      <c r="M154" s="9" t="s">
        <v>37</v>
      </c>
      <c r="N154" s="11"/>
      <c r="O154" s="11"/>
      <c r="P154" s="10">
        <v>2.2499639999999999</v>
      </c>
      <c r="Q154" s="10">
        <v>4.9999200000000004</v>
      </c>
      <c r="R154" s="10">
        <v>2.999952</v>
      </c>
      <c r="S154" s="11"/>
      <c r="T154" s="11"/>
      <c r="U154" s="10">
        <v>19.999680000000001</v>
      </c>
      <c r="V154" s="10">
        <v>9.9998400000000007</v>
      </c>
      <c r="W154" s="10">
        <v>3.4999440000000002</v>
      </c>
      <c r="X154" s="11"/>
      <c r="Y154" s="11"/>
      <c r="Z154" s="11"/>
      <c r="AA154" s="11"/>
      <c r="AB154" s="10">
        <v>0.99998399999999998</v>
      </c>
      <c r="AC154" s="10">
        <v>1.999968</v>
      </c>
      <c r="AD154" s="10">
        <v>1.999968</v>
      </c>
      <c r="AE154" s="13">
        <v>2.7499560000000001</v>
      </c>
    </row>
    <row r="155" spans="1:31" x14ac:dyDescent="0.25">
      <c r="A155" s="8">
        <v>330754911898</v>
      </c>
      <c r="B155" s="9" t="s">
        <v>160</v>
      </c>
      <c r="C155" s="8">
        <v>100000679199</v>
      </c>
      <c r="D155" s="8" t="s">
        <v>930</v>
      </c>
      <c r="E155" s="9" t="s">
        <v>31</v>
      </c>
      <c r="F155" s="9" t="s">
        <v>58</v>
      </c>
      <c r="G155" s="9" t="s">
        <v>59</v>
      </c>
      <c r="H155" s="9" t="s">
        <v>40</v>
      </c>
      <c r="I155" s="9" t="s">
        <v>41</v>
      </c>
      <c r="J155" s="9" t="s">
        <v>64</v>
      </c>
      <c r="K155" s="9" t="s">
        <v>66</v>
      </c>
      <c r="L155" s="10">
        <v>314006</v>
      </c>
      <c r="M155" s="9" t="s">
        <v>37</v>
      </c>
      <c r="N155" s="10">
        <v>1.999968</v>
      </c>
      <c r="O155" s="10">
        <v>3.4999440000000002</v>
      </c>
      <c r="P155" s="10">
        <v>2.4999600000000002</v>
      </c>
      <c r="Q155" s="10">
        <v>4.9999200000000004</v>
      </c>
      <c r="R155" s="10">
        <v>3.9999359999999999</v>
      </c>
      <c r="S155" s="11"/>
      <c r="T155" s="10">
        <v>2.999952</v>
      </c>
      <c r="U155" s="10">
        <v>1.999968</v>
      </c>
      <c r="V155" s="10">
        <v>4.9999200000000004</v>
      </c>
      <c r="W155" s="10">
        <v>2.999952</v>
      </c>
      <c r="X155" s="11"/>
      <c r="Y155" s="10">
        <v>0.49999199999999999</v>
      </c>
      <c r="Z155" s="10">
        <v>1.499976</v>
      </c>
      <c r="AA155" s="10">
        <v>1.999968</v>
      </c>
      <c r="AB155" s="10">
        <v>1.499976</v>
      </c>
      <c r="AC155" s="10">
        <v>0.99998399999999998</v>
      </c>
      <c r="AD155" s="10">
        <v>5.9999039999999999</v>
      </c>
      <c r="AE155" s="13">
        <v>2.7499560000000001</v>
      </c>
    </row>
    <row r="156" spans="1:31" x14ac:dyDescent="0.25">
      <c r="A156" s="8">
        <v>664144249395</v>
      </c>
      <c r="B156" s="9" t="s">
        <v>600</v>
      </c>
      <c r="C156" s="8">
        <v>100000157145</v>
      </c>
      <c r="D156" s="8" t="s">
        <v>1370</v>
      </c>
      <c r="E156" s="9" t="s">
        <v>31</v>
      </c>
      <c r="F156" s="9" t="s">
        <v>38</v>
      </c>
      <c r="G156" s="9" t="s">
        <v>39</v>
      </c>
      <c r="H156" s="9" t="s">
        <v>40</v>
      </c>
      <c r="I156" s="9" t="s">
        <v>41</v>
      </c>
      <c r="J156" s="9" t="s">
        <v>42</v>
      </c>
      <c r="K156" s="9" t="s">
        <v>47</v>
      </c>
      <c r="L156" s="10">
        <v>314001</v>
      </c>
      <c r="M156" s="9" t="s">
        <v>37</v>
      </c>
      <c r="N156" s="11"/>
      <c r="O156" s="11"/>
      <c r="P156" s="11"/>
      <c r="Q156" s="11"/>
      <c r="R156" s="11"/>
      <c r="S156" s="11"/>
      <c r="T156" s="11"/>
      <c r="U156" s="10">
        <v>1.999968</v>
      </c>
      <c r="V156" s="10">
        <v>1.999968</v>
      </c>
      <c r="W156" s="11"/>
      <c r="X156" s="10">
        <v>0.99998399999999998</v>
      </c>
      <c r="Y156" s="11"/>
      <c r="Z156" s="11"/>
      <c r="AA156" s="11"/>
      <c r="AB156" s="11"/>
      <c r="AC156" s="10">
        <v>0.49999199999999999</v>
      </c>
      <c r="AD156" s="10">
        <v>0.99998399999999998</v>
      </c>
      <c r="AE156" s="13">
        <v>2.7499560000000001</v>
      </c>
    </row>
    <row r="157" spans="1:31" x14ac:dyDescent="0.25">
      <c r="A157" s="8">
        <v>963276156010</v>
      </c>
      <c r="B157" s="9" t="s">
        <v>514</v>
      </c>
      <c r="C157" s="8">
        <v>100000266707</v>
      </c>
      <c r="D157" s="8" t="s">
        <v>1284</v>
      </c>
      <c r="E157" s="9" t="s">
        <v>31</v>
      </c>
      <c r="F157" s="9" t="s">
        <v>38</v>
      </c>
      <c r="G157" s="9" t="s">
        <v>45</v>
      </c>
      <c r="H157" s="9" t="s">
        <v>40</v>
      </c>
      <c r="I157" s="9" t="s">
        <v>46</v>
      </c>
      <c r="J157" s="9" t="s">
        <v>42</v>
      </c>
      <c r="K157" s="9" t="s">
        <v>47</v>
      </c>
      <c r="L157" s="10">
        <v>314002</v>
      </c>
      <c r="M157" s="9" t="s">
        <v>37</v>
      </c>
      <c r="N157" s="10">
        <v>2.999952</v>
      </c>
      <c r="O157" s="11"/>
      <c r="P157" s="11"/>
      <c r="Q157" s="10">
        <v>0.99998399999999998</v>
      </c>
      <c r="R157" s="10">
        <v>2.4999600000000002</v>
      </c>
      <c r="S157" s="10">
        <v>1.999968</v>
      </c>
      <c r="T157" s="11"/>
      <c r="U157" s="10">
        <v>0.99998399999999998</v>
      </c>
      <c r="V157" s="10">
        <v>0.99998399999999998</v>
      </c>
      <c r="W157" s="10">
        <v>1.999968</v>
      </c>
      <c r="X157" s="11"/>
      <c r="Y157" s="10">
        <v>3.9999359999999999</v>
      </c>
      <c r="Z157" s="11"/>
      <c r="AA157" s="10">
        <v>1.999968</v>
      </c>
      <c r="AB157" s="10">
        <v>0.99998399999999998</v>
      </c>
      <c r="AC157" s="10">
        <v>3.4999440000000002</v>
      </c>
      <c r="AD157" s="10">
        <v>2.999952</v>
      </c>
      <c r="AE157" s="13">
        <v>2.7499560000000001</v>
      </c>
    </row>
    <row r="158" spans="1:31" x14ac:dyDescent="0.25">
      <c r="A158" s="8">
        <v>289287411766</v>
      </c>
      <c r="B158" s="9" t="s">
        <v>158</v>
      </c>
      <c r="C158" s="8">
        <v>100000325951</v>
      </c>
      <c r="D158" s="8" t="s">
        <v>928</v>
      </c>
      <c r="E158" s="9" t="s">
        <v>31</v>
      </c>
      <c r="F158" s="9" t="s">
        <v>38</v>
      </c>
      <c r="G158" s="9" t="s">
        <v>39</v>
      </c>
      <c r="H158" s="9" t="s">
        <v>40</v>
      </c>
      <c r="I158" s="9" t="s">
        <v>41</v>
      </c>
      <c r="J158" s="9" t="s">
        <v>42</v>
      </c>
      <c r="K158" s="9" t="s">
        <v>43</v>
      </c>
      <c r="L158" s="10">
        <v>314001</v>
      </c>
      <c r="M158" s="9" t="s">
        <v>37</v>
      </c>
      <c r="N158" s="10">
        <v>0.49999199999999999</v>
      </c>
      <c r="O158" s="10">
        <v>2.4999600000000002</v>
      </c>
      <c r="P158" s="10">
        <v>3.9999359999999999</v>
      </c>
      <c r="Q158" s="10">
        <v>0.49999199999999999</v>
      </c>
      <c r="R158" s="10">
        <v>1.499976</v>
      </c>
      <c r="S158" s="10">
        <v>0.49999199999999999</v>
      </c>
      <c r="T158" s="10">
        <v>0.99998399999999998</v>
      </c>
      <c r="U158" s="11"/>
      <c r="V158" s="10">
        <v>5.2499159999999998</v>
      </c>
      <c r="W158" s="10">
        <v>0.99998399999999998</v>
      </c>
      <c r="X158" s="10">
        <v>2.4999600000000002</v>
      </c>
      <c r="Y158" s="11"/>
      <c r="Z158" s="11"/>
      <c r="AA158" s="10">
        <v>4.9999200000000004</v>
      </c>
      <c r="AB158" s="10">
        <v>1.999968</v>
      </c>
      <c r="AC158" s="10">
        <v>1.999968</v>
      </c>
      <c r="AD158" s="11"/>
      <c r="AE158" s="13">
        <v>2.4999600000000002</v>
      </c>
    </row>
    <row r="159" spans="1:31" x14ac:dyDescent="0.25">
      <c r="A159" s="8">
        <v>701299640659</v>
      </c>
      <c r="B159" s="9" t="s">
        <v>255</v>
      </c>
      <c r="C159" s="8">
        <v>100000397630</v>
      </c>
      <c r="D159" s="8" t="s">
        <v>1025</v>
      </c>
      <c r="E159" s="9" t="s">
        <v>31</v>
      </c>
      <c r="F159" s="9" t="s">
        <v>58</v>
      </c>
      <c r="G159" s="9" t="s">
        <v>59</v>
      </c>
      <c r="H159" s="9" t="s">
        <v>40</v>
      </c>
      <c r="I159" s="9" t="s">
        <v>41</v>
      </c>
      <c r="J159" s="9" t="s">
        <v>64</v>
      </c>
      <c r="K159" s="9" t="s">
        <v>66</v>
      </c>
      <c r="L159" s="10">
        <v>314004</v>
      </c>
      <c r="M159" s="9" t="s">
        <v>37</v>
      </c>
      <c r="N159" s="10">
        <v>4.2499320000000003</v>
      </c>
      <c r="O159" s="10">
        <v>3.9999359999999999</v>
      </c>
      <c r="P159" s="11"/>
      <c r="Q159" s="11"/>
      <c r="R159" s="10">
        <v>1.999968</v>
      </c>
      <c r="S159" s="11"/>
      <c r="T159" s="10">
        <v>1.2499800000000001</v>
      </c>
      <c r="U159" s="10">
        <v>0.74998799999999999</v>
      </c>
      <c r="V159" s="10">
        <v>4.4999279999999997</v>
      </c>
      <c r="W159" s="10">
        <v>3.9999359999999999</v>
      </c>
      <c r="X159" s="10">
        <v>0.99998399999999998</v>
      </c>
      <c r="Y159" s="11"/>
      <c r="Z159" s="11"/>
      <c r="AA159" s="11"/>
      <c r="AB159" s="10">
        <v>1.999968</v>
      </c>
      <c r="AC159" s="10">
        <v>1.499976</v>
      </c>
      <c r="AD159" s="11"/>
      <c r="AE159" s="13">
        <v>2.4999600000000002</v>
      </c>
    </row>
    <row r="160" spans="1:31" x14ac:dyDescent="0.25">
      <c r="A160" s="8">
        <v>884094235995</v>
      </c>
      <c r="B160" s="9" t="s">
        <v>187</v>
      </c>
      <c r="C160" s="8">
        <v>100000490629</v>
      </c>
      <c r="D160" s="8" t="s">
        <v>957</v>
      </c>
      <c r="E160" s="9" t="s">
        <v>31</v>
      </c>
      <c r="F160" s="9" t="s">
        <v>58</v>
      </c>
      <c r="G160" s="9" t="s">
        <v>62</v>
      </c>
      <c r="H160" s="9" t="s">
        <v>40</v>
      </c>
      <c r="I160" s="9" t="s">
        <v>41</v>
      </c>
      <c r="J160" s="9" t="s">
        <v>64</v>
      </c>
      <c r="K160" s="9" t="s">
        <v>65</v>
      </c>
      <c r="L160" s="10">
        <v>314015</v>
      </c>
      <c r="M160" s="9" t="s">
        <v>37</v>
      </c>
      <c r="N160" s="10">
        <v>6.4998959999999997</v>
      </c>
      <c r="O160" s="10">
        <v>4.9999200000000004</v>
      </c>
      <c r="P160" s="10">
        <v>3.9999359999999999</v>
      </c>
      <c r="Q160" s="10">
        <v>6.9998880000000003</v>
      </c>
      <c r="R160" s="10">
        <v>3.9999359999999999</v>
      </c>
      <c r="S160" s="10">
        <v>8.9998559999999994</v>
      </c>
      <c r="T160" s="10">
        <v>9.9998400000000007</v>
      </c>
      <c r="U160" s="10">
        <v>7.9998719999999999</v>
      </c>
      <c r="V160" s="10">
        <v>8.9998559999999994</v>
      </c>
      <c r="W160" s="10">
        <v>4.9999200000000004</v>
      </c>
      <c r="X160" s="10">
        <v>3.9999359999999999</v>
      </c>
      <c r="Y160" s="10">
        <v>3.9999359999999999</v>
      </c>
      <c r="Z160" s="10">
        <v>3.9999359999999999</v>
      </c>
      <c r="AA160" s="10">
        <v>9.9998400000000007</v>
      </c>
      <c r="AB160" s="10">
        <v>7.9998719999999999</v>
      </c>
      <c r="AC160" s="10">
        <v>2.999952</v>
      </c>
      <c r="AD160" s="10">
        <v>11.999808</v>
      </c>
      <c r="AE160" s="13">
        <v>2.4999600000000002</v>
      </c>
    </row>
    <row r="161" spans="1:31" x14ac:dyDescent="0.25">
      <c r="A161" s="8">
        <v>750618918037</v>
      </c>
      <c r="B161" s="9" t="s">
        <v>347</v>
      </c>
      <c r="C161" s="8">
        <v>100000956402</v>
      </c>
      <c r="D161" s="8" t="s">
        <v>1117</v>
      </c>
      <c r="E161" s="9" t="s">
        <v>31</v>
      </c>
      <c r="F161" s="9" t="s">
        <v>58</v>
      </c>
      <c r="G161" s="9" t="s">
        <v>59</v>
      </c>
      <c r="H161" s="9" t="s">
        <v>40</v>
      </c>
      <c r="I161" s="9" t="s">
        <v>41</v>
      </c>
      <c r="J161" s="9" t="s">
        <v>60</v>
      </c>
      <c r="K161" s="9" t="s">
        <v>67</v>
      </c>
      <c r="L161" s="10">
        <v>314001</v>
      </c>
      <c r="M161" s="9" t="s">
        <v>37</v>
      </c>
      <c r="N161" s="11"/>
      <c r="O161" s="10">
        <v>0.99998399999999998</v>
      </c>
      <c r="P161" s="11"/>
      <c r="Q161" s="10">
        <v>0.49999199999999999</v>
      </c>
      <c r="R161" s="10">
        <v>1.499976</v>
      </c>
      <c r="S161" s="10">
        <v>1.2499800000000001</v>
      </c>
      <c r="T161" s="10">
        <v>0.74998799999999999</v>
      </c>
      <c r="U161" s="10">
        <v>1.499976</v>
      </c>
      <c r="V161" s="10">
        <v>1.2499800000000001</v>
      </c>
      <c r="W161" s="10">
        <v>0.249996</v>
      </c>
      <c r="X161" s="10">
        <v>1.7499720000000001</v>
      </c>
      <c r="Y161" s="10">
        <v>0.49999199999999999</v>
      </c>
      <c r="Z161" s="11"/>
      <c r="AA161" s="11"/>
      <c r="AB161" s="10">
        <v>0.49999199999999999</v>
      </c>
      <c r="AC161" s="10">
        <v>0.249996</v>
      </c>
      <c r="AD161" s="10">
        <v>2.2499639999999999</v>
      </c>
      <c r="AE161" s="13">
        <v>2.4999600000000002</v>
      </c>
    </row>
    <row r="162" spans="1:31" x14ac:dyDescent="0.25">
      <c r="A162" s="8">
        <v>844832048362</v>
      </c>
      <c r="B162" s="9" t="s">
        <v>469</v>
      </c>
      <c r="C162" s="8">
        <v>100000309664</v>
      </c>
      <c r="D162" s="8" t="s">
        <v>1239</v>
      </c>
      <c r="E162" s="9" t="s">
        <v>31</v>
      </c>
      <c r="F162" s="9" t="s">
        <v>38</v>
      </c>
      <c r="G162" s="9" t="s">
        <v>45</v>
      </c>
      <c r="H162" s="9" t="s">
        <v>40</v>
      </c>
      <c r="I162" s="9" t="s">
        <v>41</v>
      </c>
      <c r="J162" s="9" t="s">
        <v>42</v>
      </c>
      <c r="K162" s="9" t="s">
        <v>47</v>
      </c>
      <c r="L162" s="10">
        <v>314001</v>
      </c>
      <c r="M162" s="9" t="s">
        <v>37</v>
      </c>
      <c r="N162" s="10">
        <v>2.999952</v>
      </c>
      <c r="O162" s="10">
        <v>0.49999199999999999</v>
      </c>
      <c r="P162" s="11"/>
      <c r="Q162" s="10">
        <v>1.999968</v>
      </c>
      <c r="R162" s="10">
        <v>1.999968</v>
      </c>
      <c r="S162" s="10">
        <v>1.999968</v>
      </c>
      <c r="T162" s="10">
        <v>4.9999200000000004</v>
      </c>
      <c r="U162" s="10">
        <v>2.999952</v>
      </c>
      <c r="V162" s="10">
        <v>2.4999600000000002</v>
      </c>
      <c r="W162" s="10">
        <v>1.999968</v>
      </c>
      <c r="X162" s="10">
        <v>1.499976</v>
      </c>
      <c r="Y162" s="10">
        <v>1.999968</v>
      </c>
      <c r="Z162" s="11"/>
      <c r="AA162" s="10">
        <v>0.99998399999999998</v>
      </c>
      <c r="AB162" s="10">
        <v>0.99998399999999998</v>
      </c>
      <c r="AC162" s="10">
        <v>2.999952</v>
      </c>
      <c r="AD162" s="11"/>
      <c r="AE162" s="13">
        <v>2.4999600000000002</v>
      </c>
    </row>
    <row r="163" spans="1:31" x14ac:dyDescent="0.25">
      <c r="A163" s="8">
        <v>824197837700</v>
      </c>
      <c r="B163" s="9" t="s">
        <v>417</v>
      </c>
      <c r="C163" s="8">
        <v>100000605002</v>
      </c>
      <c r="D163" s="8" t="s">
        <v>1187</v>
      </c>
      <c r="E163" s="9" t="s">
        <v>31</v>
      </c>
      <c r="F163" s="9" t="s">
        <v>32</v>
      </c>
      <c r="G163" s="9" t="s">
        <v>33</v>
      </c>
      <c r="H163" s="9" t="s">
        <v>40</v>
      </c>
      <c r="I163" s="9" t="s">
        <v>46</v>
      </c>
      <c r="J163" s="9" t="s">
        <v>60</v>
      </c>
      <c r="K163" s="9" t="s">
        <v>61</v>
      </c>
      <c r="L163" s="10">
        <v>314005</v>
      </c>
      <c r="M163" s="9" t="s">
        <v>37</v>
      </c>
      <c r="N163" s="11"/>
      <c r="O163" s="11"/>
      <c r="P163" s="10">
        <v>4.9999200000000004</v>
      </c>
      <c r="Q163" s="11"/>
      <c r="R163" s="11"/>
      <c r="S163" s="11"/>
      <c r="T163" s="10">
        <v>0.49999199999999999</v>
      </c>
      <c r="U163" s="10">
        <v>2.4999600000000002</v>
      </c>
      <c r="V163" s="11"/>
      <c r="W163" s="11"/>
      <c r="X163" s="10">
        <v>7.4998800000000001</v>
      </c>
      <c r="Y163" s="11"/>
      <c r="Z163" s="11"/>
      <c r="AA163" s="11"/>
      <c r="AB163" s="11"/>
      <c r="AC163" s="10">
        <v>1.2499800000000001</v>
      </c>
      <c r="AD163" s="10">
        <v>0.99998399999999998</v>
      </c>
      <c r="AE163" s="13">
        <v>2.4999600000000002</v>
      </c>
    </row>
    <row r="164" spans="1:31" x14ac:dyDescent="0.25">
      <c r="A164" s="8">
        <v>178672867535</v>
      </c>
      <c r="B164" s="9" t="s">
        <v>455</v>
      </c>
      <c r="C164" s="8">
        <v>100000712348</v>
      </c>
      <c r="D164" s="8" t="s">
        <v>1225</v>
      </c>
      <c r="E164" s="9" t="s">
        <v>31</v>
      </c>
      <c r="F164" s="9" t="s">
        <v>58</v>
      </c>
      <c r="G164" s="9" t="s">
        <v>59</v>
      </c>
      <c r="H164" s="9" t="s">
        <v>40</v>
      </c>
      <c r="I164" s="9" t="s">
        <v>52</v>
      </c>
      <c r="J164" s="9" t="s">
        <v>60</v>
      </c>
      <c r="K164" s="9" t="s">
        <v>61</v>
      </c>
      <c r="L164" s="10">
        <v>414007</v>
      </c>
      <c r="M164" s="9" t="s">
        <v>54</v>
      </c>
      <c r="N164" s="10">
        <v>4.9999200000000004</v>
      </c>
      <c r="O164" s="10">
        <v>5.9999039999999999</v>
      </c>
      <c r="P164" s="11"/>
      <c r="Q164" s="10">
        <v>1.999968</v>
      </c>
      <c r="R164" s="10">
        <v>1.999968</v>
      </c>
      <c r="S164" s="10">
        <v>2.999952</v>
      </c>
      <c r="T164" s="10">
        <v>4.9999200000000004</v>
      </c>
      <c r="U164" s="11"/>
      <c r="V164" s="10">
        <v>8.9998559999999994</v>
      </c>
      <c r="W164" s="10">
        <v>2.999952</v>
      </c>
      <c r="X164" s="10">
        <v>0.99998399999999998</v>
      </c>
      <c r="Y164" s="10">
        <v>0.99998399999999998</v>
      </c>
      <c r="Z164" s="11"/>
      <c r="AA164" s="10">
        <v>3.4999440000000002</v>
      </c>
      <c r="AB164" s="10">
        <v>0.99998399999999998</v>
      </c>
      <c r="AC164" s="10">
        <v>2.999952</v>
      </c>
      <c r="AD164" s="10">
        <v>0.99998399999999998</v>
      </c>
      <c r="AE164" s="13">
        <v>2.4999600000000002</v>
      </c>
    </row>
    <row r="165" spans="1:31" x14ac:dyDescent="0.25">
      <c r="A165" s="8">
        <v>543327631436</v>
      </c>
      <c r="B165" s="9" t="s">
        <v>448</v>
      </c>
      <c r="C165" s="8">
        <v>100000315396</v>
      </c>
      <c r="D165" s="8" t="s">
        <v>1218</v>
      </c>
      <c r="E165" s="9" t="s">
        <v>31</v>
      </c>
      <c r="F165" s="9" t="s">
        <v>38</v>
      </c>
      <c r="G165" s="9" t="s">
        <v>39</v>
      </c>
      <c r="H165" s="9" t="s">
        <v>40</v>
      </c>
      <c r="I165" s="9" t="s">
        <v>48</v>
      </c>
      <c r="J165" s="9" t="s">
        <v>49</v>
      </c>
      <c r="K165" s="9" t="s">
        <v>50</v>
      </c>
      <c r="L165" s="10">
        <v>514016</v>
      </c>
      <c r="M165" s="9" t="s">
        <v>51</v>
      </c>
      <c r="N165" s="11"/>
      <c r="O165" s="10">
        <v>3.9999359999999999</v>
      </c>
      <c r="P165" s="10">
        <v>2.999952</v>
      </c>
      <c r="Q165" s="10">
        <v>0.99998399999999998</v>
      </c>
      <c r="R165" s="11"/>
      <c r="S165" s="11"/>
      <c r="T165" s="10">
        <v>1.999968</v>
      </c>
      <c r="U165" s="10">
        <v>0.99998399999999998</v>
      </c>
      <c r="V165" s="10">
        <v>1.2499800000000001</v>
      </c>
      <c r="W165" s="10">
        <v>0.99998399999999998</v>
      </c>
      <c r="X165" s="10">
        <v>0.99998399999999998</v>
      </c>
      <c r="Y165" s="10">
        <v>0.99998399999999998</v>
      </c>
      <c r="Z165" s="10">
        <v>0.249996</v>
      </c>
      <c r="AA165" s="10">
        <v>1.499976</v>
      </c>
      <c r="AB165" s="10">
        <v>0.99998399999999998</v>
      </c>
      <c r="AC165" s="10">
        <v>0.99998399999999998</v>
      </c>
      <c r="AD165" s="10">
        <v>1.999968</v>
      </c>
      <c r="AE165" s="13">
        <v>2.4999600000000002</v>
      </c>
    </row>
    <row r="166" spans="1:31" x14ac:dyDescent="0.25">
      <c r="A166" s="8">
        <v>415520118414</v>
      </c>
      <c r="B166" s="9" t="s">
        <v>403</v>
      </c>
      <c r="C166" s="8">
        <v>100000301589</v>
      </c>
      <c r="D166" s="8" t="s">
        <v>1173</v>
      </c>
      <c r="E166" s="9" t="s">
        <v>31</v>
      </c>
      <c r="F166" s="9" t="s">
        <v>38</v>
      </c>
      <c r="G166" s="9" t="s">
        <v>39</v>
      </c>
      <c r="H166" s="9" t="s">
        <v>40</v>
      </c>
      <c r="I166" s="9" t="s">
        <v>48</v>
      </c>
      <c r="J166" s="9" t="s">
        <v>49</v>
      </c>
      <c r="K166" s="9" t="s">
        <v>50</v>
      </c>
      <c r="L166" s="10">
        <v>514016</v>
      </c>
      <c r="M166" s="9" t="s">
        <v>51</v>
      </c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0">
        <v>3.9999359999999999</v>
      </c>
      <c r="AE166" s="13">
        <v>2.4999600000000002</v>
      </c>
    </row>
    <row r="167" spans="1:31" x14ac:dyDescent="0.25">
      <c r="A167" s="8">
        <v>873805789178</v>
      </c>
      <c r="B167" s="9" t="s">
        <v>609</v>
      </c>
      <c r="C167" s="8">
        <v>100000873619</v>
      </c>
      <c r="D167" s="8" t="s">
        <v>1379</v>
      </c>
      <c r="E167" s="9" t="s">
        <v>31</v>
      </c>
      <c r="F167" s="9" t="s">
        <v>38</v>
      </c>
      <c r="G167" s="9" t="s">
        <v>39</v>
      </c>
      <c r="H167" s="9" t="s">
        <v>40</v>
      </c>
      <c r="I167" s="9" t="s">
        <v>48</v>
      </c>
      <c r="J167" s="9" t="s">
        <v>49</v>
      </c>
      <c r="K167" s="9" t="s">
        <v>50</v>
      </c>
      <c r="L167" s="10">
        <v>514002</v>
      </c>
      <c r="M167" s="9" t="s">
        <v>51</v>
      </c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3">
        <v>2.4999600000000002</v>
      </c>
    </row>
    <row r="168" spans="1:31" x14ac:dyDescent="0.25">
      <c r="A168" s="8">
        <v>206949658402</v>
      </c>
      <c r="B168" s="9" t="s">
        <v>621</v>
      </c>
      <c r="C168" s="8">
        <v>100000393210</v>
      </c>
      <c r="D168" s="8" t="s">
        <v>1391</v>
      </c>
      <c r="E168" s="9" t="s">
        <v>31</v>
      </c>
      <c r="F168" s="9" t="s">
        <v>38</v>
      </c>
      <c r="G168" s="9" t="s">
        <v>39</v>
      </c>
      <c r="H168" s="9" t="s">
        <v>40</v>
      </c>
      <c r="I168" s="9" t="s">
        <v>52</v>
      </c>
      <c r="J168" s="9" t="s">
        <v>49</v>
      </c>
      <c r="K168" s="9" t="s">
        <v>53</v>
      </c>
      <c r="L168" s="10">
        <v>414008</v>
      </c>
      <c r="M168" s="9" t="s">
        <v>54</v>
      </c>
      <c r="N168" s="11"/>
      <c r="O168" s="10">
        <v>1.999968</v>
      </c>
      <c r="P168" s="11"/>
      <c r="Q168" s="11"/>
      <c r="R168" s="11"/>
      <c r="S168" s="11"/>
      <c r="T168" s="11"/>
      <c r="U168" s="11"/>
      <c r="V168" s="10">
        <v>0.99998399999999998</v>
      </c>
      <c r="W168" s="11"/>
      <c r="X168" s="11"/>
      <c r="Y168" s="11"/>
      <c r="Z168" s="11"/>
      <c r="AA168" s="11"/>
      <c r="AB168" s="11"/>
      <c r="AC168" s="11"/>
      <c r="AD168" s="10">
        <v>1.999968</v>
      </c>
      <c r="AE168" s="13">
        <v>2.2499639999999999</v>
      </c>
    </row>
    <row r="169" spans="1:31" x14ac:dyDescent="0.25">
      <c r="A169" s="8">
        <v>464859048262</v>
      </c>
      <c r="B169" s="9" t="s">
        <v>438</v>
      </c>
      <c r="C169" s="8">
        <v>100000662135</v>
      </c>
      <c r="D169" s="8" t="s">
        <v>1208</v>
      </c>
      <c r="E169" s="9" t="s">
        <v>31</v>
      </c>
      <c r="F169" s="9" t="s">
        <v>38</v>
      </c>
      <c r="G169" s="9" t="s">
        <v>39</v>
      </c>
      <c r="H169" s="9" t="s">
        <v>40</v>
      </c>
      <c r="I169" s="9" t="s">
        <v>41</v>
      </c>
      <c r="J169" s="9" t="s">
        <v>55</v>
      </c>
      <c r="K169" s="9" t="s">
        <v>57</v>
      </c>
      <c r="L169" s="10">
        <v>314012</v>
      </c>
      <c r="M169" s="9" t="s">
        <v>37</v>
      </c>
      <c r="N169" s="10">
        <v>0.99998399999999998</v>
      </c>
      <c r="O169" s="10">
        <v>3.9999359999999999</v>
      </c>
      <c r="P169" s="11"/>
      <c r="Q169" s="10">
        <v>0.99998399999999998</v>
      </c>
      <c r="R169" s="11"/>
      <c r="S169" s="11"/>
      <c r="T169" s="11"/>
      <c r="U169" s="11"/>
      <c r="V169" s="10">
        <v>1.499976</v>
      </c>
      <c r="W169" s="10">
        <v>4.9999200000000004</v>
      </c>
      <c r="X169" s="11"/>
      <c r="Y169" s="11"/>
      <c r="Z169" s="10">
        <v>1.999968</v>
      </c>
      <c r="AA169" s="11"/>
      <c r="AB169" s="11"/>
      <c r="AC169" s="10">
        <v>0.99998399999999998</v>
      </c>
      <c r="AD169" s="10">
        <v>0.249996</v>
      </c>
      <c r="AE169" s="13">
        <v>2.2499639999999999</v>
      </c>
    </row>
    <row r="170" spans="1:31" x14ac:dyDescent="0.25">
      <c r="A170" s="8">
        <v>931215946723</v>
      </c>
      <c r="B170" s="9" t="s">
        <v>462</v>
      </c>
      <c r="C170" s="8">
        <v>100000897425</v>
      </c>
      <c r="D170" s="8" t="s">
        <v>1232</v>
      </c>
      <c r="E170" s="9" t="s">
        <v>31</v>
      </c>
      <c r="F170" s="9" t="s">
        <v>32</v>
      </c>
      <c r="G170" s="9" t="s">
        <v>33</v>
      </c>
      <c r="H170" s="9" t="s">
        <v>40</v>
      </c>
      <c r="I170" s="9" t="s">
        <v>46</v>
      </c>
      <c r="J170" s="9" t="s">
        <v>42</v>
      </c>
      <c r="K170" s="9" t="s">
        <v>43</v>
      </c>
      <c r="L170" s="10">
        <v>314007</v>
      </c>
      <c r="M170" s="9" t="s">
        <v>37</v>
      </c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0">
        <v>1.499976</v>
      </c>
      <c r="AD170" s="11"/>
      <c r="AE170" s="13">
        <v>2.2499639999999999</v>
      </c>
    </row>
    <row r="171" spans="1:31" x14ac:dyDescent="0.25">
      <c r="A171" s="8">
        <v>409708822532</v>
      </c>
      <c r="B171" s="9" t="s">
        <v>342</v>
      </c>
      <c r="C171" s="8">
        <v>100000441060</v>
      </c>
      <c r="D171" s="8" t="s">
        <v>1112</v>
      </c>
      <c r="E171" s="9" t="s">
        <v>31</v>
      </c>
      <c r="F171" s="9" t="s">
        <v>58</v>
      </c>
      <c r="G171" s="9" t="s">
        <v>59</v>
      </c>
      <c r="H171" s="9" t="s">
        <v>40</v>
      </c>
      <c r="I171" s="9" t="s">
        <v>41</v>
      </c>
      <c r="J171" s="9" t="s">
        <v>64</v>
      </c>
      <c r="K171" s="9" t="s">
        <v>65</v>
      </c>
      <c r="L171" s="10">
        <v>314012</v>
      </c>
      <c r="M171" s="9" t="s">
        <v>37</v>
      </c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0">
        <v>2.999952</v>
      </c>
      <c r="Z171" s="10">
        <v>1.499976</v>
      </c>
      <c r="AA171" s="11"/>
      <c r="AB171" s="10">
        <v>0.99998399999999998</v>
      </c>
      <c r="AC171" s="10">
        <v>0.249996</v>
      </c>
      <c r="AD171" s="10">
        <v>0.99998399999999998</v>
      </c>
      <c r="AE171" s="13">
        <v>1.999968</v>
      </c>
    </row>
    <row r="172" spans="1:31" x14ac:dyDescent="0.25">
      <c r="A172" s="8">
        <v>490833617333</v>
      </c>
      <c r="B172" s="9" t="s">
        <v>118</v>
      </c>
      <c r="C172" s="8">
        <v>100000464499</v>
      </c>
      <c r="D172" s="8" t="s">
        <v>888</v>
      </c>
      <c r="E172" s="9" t="s">
        <v>31</v>
      </c>
      <c r="F172" s="9" t="s">
        <v>58</v>
      </c>
      <c r="G172" s="9" t="s">
        <v>59</v>
      </c>
      <c r="H172" s="9" t="s">
        <v>40</v>
      </c>
      <c r="I172" s="9" t="s">
        <v>41</v>
      </c>
      <c r="J172" s="9" t="s">
        <v>64</v>
      </c>
      <c r="K172" s="9" t="s">
        <v>65</v>
      </c>
      <c r="L172" s="10">
        <v>314004</v>
      </c>
      <c r="M172" s="9" t="s">
        <v>37</v>
      </c>
      <c r="N172" s="10">
        <v>2.2499639999999999</v>
      </c>
      <c r="O172" s="11"/>
      <c r="P172" s="10">
        <v>0.99998399999999998</v>
      </c>
      <c r="Q172" s="11"/>
      <c r="R172" s="10">
        <v>1.999968</v>
      </c>
      <c r="S172" s="11"/>
      <c r="T172" s="10">
        <v>0.99998399999999998</v>
      </c>
      <c r="U172" s="11"/>
      <c r="V172" s="11"/>
      <c r="W172" s="11"/>
      <c r="X172" s="11"/>
      <c r="Y172" s="10">
        <v>0.74998799999999999</v>
      </c>
      <c r="Z172" s="10">
        <v>1.999968</v>
      </c>
      <c r="AA172" s="11"/>
      <c r="AB172" s="11"/>
      <c r="AC172" s="10">
        <v>0.49999199999999999</v>
      </c>
      <c r="AD172" s="10">
        <v>0.99998399999999998</v>
      </c>
      <c r="AE172" s="13">
        <v>1.999968</v>
      </c>
    </row>
    <row r="173" spans="1:31" x14ac:dyDescent="0.25">
      <c r="A173" s="8">
        <v>201009083550</v>
      </c>
      <c r="B173" s="9" t="s">
        <v>123</v>
      </c>
      <c r="C173" s="8">
        <v>100000763235</v>
      </c>
      <c r="D173" s="8" t="s">
        <v>893</v>
      </c>
      <c r="E173" s="9" t="s">
        <v>31</v>
      </c>
      <c r="F173" s="9" t="s">
        <v>58</v>
      </c>
      <c r="G173" s="9" t="s">
        <v>62</v>
      </c>
      <c r="H173" s="9" t="s">
        <v>40</v>
      </c>
      <c r="I173" s="9" t="s">
        <v>46</v>
      </c>
      <c r="J173" s="9" t="s">
        <v>64</v>
      </c>
      <c r="K173" s="9" t="s">
        <v>65</v>
      </c>
      <c r="L173" s="10">
        <v>314016</v>
      </c>
      <c r="M173" s="9" t="s">
        <v>37</v>
      </c>
      <c r="N173" s="10">
        <v>3.7499400000000001</v>
      </c>
      <c r="O173" s="11"/>
      <c r="P173" s="11"/>
      <c r="Q173" s="11"/>
      <c r="R173" s="11"/>
      <c r="S173" s="11"/>
      <c r="T173" s="11"/>
      <c r="U173" s="10">
        <v>9.7498439999999995</v>
      </c>
      <c r="V173" s="10">
        <v>0.99998399999999998</v>
      </c>
      <c r="W173" s="11"/>
      <c r="X173" s="10">
        <v>3.9999359999999999</v>
      </c>
      <c r="Y173" s="10">
        <v>2.999952</v>
      </c>
      <c r="Z173" s="10">
        <v>0.99998399999999998</v>
      </c>
      <c r="AA173" s="10">
        <v>1.999968</v>
      </c>
      <c r="AB173" s="10">
        <v>3.9999359999999999</v>
      </c>
      <c r="AC173" s="10">
        <v>3.9999359999999999</v>
      </c>
      <c r="AD173" s="10">
        <v>4.9999200000000004</v>
      </c>
      <c r="AE173" s="13">
        <v>1.999968</v>
      </c>
    </row>
    <row r="174" spans="1:31" x14ac:dyDescent="0.25">
      <c r="A174" s="8">
        <v>891641907387</v>
      </c>
      <c r="B174" s="9" t="s">
        <v>384</v>
      </c>
      <c r="C174" s="8">
        <v>100000386419</v>
      </c>
      <c r="D174" s="8" t="s">
        <v>1154</v>
      </c>
      <c r="E174" s="9" t="s">
        <v>31</v>
      </c>
      <c r="F174" s="9" t="s">
        <v>58</v>
      </c>
      <c r="G174" s="9" t="s">
        <v>59</v>
      </c>
      <c r="H174" s="9" t="s">
        <v>40</v>
      </c>
      <c r="I174" s="9" t="s">
        <v>48</v>
      </c>
      <c r="J174" s="9" t="s">
        <v>64</v>
      </c>
      <c r="K174" s="9" t="s">
        <v>65</v>
      </c>
      <c r="L174" s="10">
        <v>514002</v>
      </c>
      <c r="M174" s="9" t="s">
        <v>51</v>
      </c>
      <c r="N174" s="10">
        <v>2.999952</v>
      </c>
      <c r="O174" s="10">
        <v>0.99998399999999998</v>
      </c>
      <c r="P174" s="11"/>
      <c r="Q174" s="11"/>
      <c r="R174" s="11"/>
      <c r="S174" s="11"/>
      <c r="T174" s="11"/>
      <c r="U174" s="10">
        <v>1.2499800000000001</v>
      </c>
      <c r="V174" s="11"/>
      <c r="W174" s="10">
        <v>0.99998399999999998</v>
      </c>
      <c r="X174" s="11"/>
      <c r="Y174" s="10">
        <v>0.99998399999999998</v>
      </c>
      <c r="Z174" s="10">
        <v>0.249996</v>
      </c>
      <c r="AA174" s="10">
        <v>0.49999199999999999</v>
      </c>
      <c r="AB174" s="11"/>
      <c r="AC174" s="10">
        <v>0.99998399999999998</v>
      </c>
      <c r="AD174" s="10">
        <v>2.999952</v>
      </c>
      <c r="AE174" s="13">
        <v>1.999968</v>
      </c>
    </row>
    <row r="175" spans="1:31" x14ac:dyDescent="0.25">
      <c r="A175" s="8">
        <v>413430237494</v>
      </c>
      <c r="B175" s="9" t="s">
        <v>397</v>
      </c>
      <c r="C175" s="8">
        <v>100000961916</v>
      </c>
      <c r="D175" s="8" t="s">
        <v>1167</v>
      </c>
      <c r="E175" s="9" t="s">
        <v>31</v>
      </c>
      <c r="F175" s="9" t="s">
        <v>58</v>
      </c>
      <c r="G175" s="9" t="s">
        <v>59</v>
      </c>
      <c r="H175" s="9" t="s">
        <v>40</v>
      </c>
      <c r="I175" s="9" t="s">
        <v>48</v>
      </c>
      <c r="J175" s="9" t="s">
        <v>64</v>
      </c>
      <c r="K175" s="9" t="s">
        <v>65</v>
      </c>
      <c r="L175" s="10">
        <v>514002</v>
      </c>
      <c r="M175" s="9" t="s">
        <v>51</v>
      </c>
      <c r="N175" s="10">
        <v>0.99998399999999998</v>
      </c>
      <c r="O175" s="10">
        <v>3.9999359999999999</v>
      </c>
      <c r="P175" s="10">
        <v>0.49999199999999999</v>
      </c>
      <c r="Q175" s="11"/>
      <c r="R175" s="11"/>
      <c r="S175" s="10">
        <v>0.99998399999999998</v>
      </c>
      <c r="T175" s="10">
        <v>0.99998399999999998</v>
      </c>
      <c r="U175" s="10">
        <v>0.99998399999999998</v>
      </c>
      <c r="V175" s="10">
        <v>0.49999199999999999</v>
      </c>
      <c r="W175" s="10">
        <v>0.49999199999999999</v>
      </c>
      <c r="X175" s="10">
        <v>1.499976</v>
      </c>
      <c r="Y175" s="11"/>
      <c r="Z175" s="10">
        <v>0.49999199999999999</v>
      </c>
      <c r="AA175" s="10">
        <v>0.99998399999999998</v>
      </c>
      <c r="AB175" s="10">
        <v>0.249996</v>
      </c>
      <c r="AC175" s="10">
        <v>1.499976</v>
      </c>
      <c r="AD175" s="11"/>
      <c r="AE175" s="13">
        <v>1.999968</v>
      </c>
    </row>
    <row r="176" spans="1:31" x14ac:dyDescent="0.25">
      <c r="A176" s="8">
        <v>351381405246</v>
      </c>
      <c r="B176" s="9" t="s">
        <v>216</v>
      </c>
      <c r="C176" s="8">
        <v>100000603258</v>
      </c>
      <c r="D176" s="8" t="s">
        <v>986</v>
      </c>
      <c r="E176" s="9" t="s">
        <v>31</v>
      </c>
      <c r="F176" s="9" t="s">
        <v>58</v>
      </c>
      <c r="G176" s="9" t="s">
        <v>59</v>
      </c>
      <c r="H176" s="9" t="s">
        <v>40</v>
      </c>
      <c r="I176" s="9" t="s">
        <v>48</v>
      </c>
      <c r="J176" s="9" t="s">
        <v>64</v>
      </c>
      <c r="K176" s="9" t="s">
        <v>66</v>
      </c>
      <c r="L176" s="10">
        <v>514002</v>
      </c>
      <c r="M176" s="9" t="s">
        <v>51</v>
      </c>
      <c r="N176" s="10">
        <v>4.9999200000000004</v>
      </c>
      <c r="O176" s="10">
        <v>2.999952</v>
      </c>
      <c r="P176" s="10">
        <v>3.9999359999999999</v>
      </c>
      <c r="Q176" s="10">
        <v>4.4999279999999997</v>
      </c>
      <c r="R176" s="10">
        <v>9.9998400000000007</v>
      </c>
      <c r="S176" s="10">
        <v>5.9999039999999999</v>
      </c>
      <c r="T176" s="10">
        <v>4.4999279999999997</v>
      </c>
      <c r="U176" s="10">
        <v>1.499976</v>
      </c>
      <c r="V176" s="10">
        <v>3.4999440000000002</v>
      </c>
      <c r="W176" s="10">
        <v>7.4998800000000001</v>
      </c>
      <c r="X176" s="10">
        <v>1.499976</v>
      </c>
      <c r="Y176" s="10">
        <v>4.4999279999999997</v>
      </c>
      <c r="Z176" s="10">
        <v>1.999968</v>
      </c>
      <c r="AA176" s="10">
        <v>4.9999200000000004</v>
      </c>
      <c r="AB176" s="10">
        <v>2.999952</v>
      </c>
      <c r="AC176" s="10">
        <v>6.9998880000000003</v>
      </c>
      <c r="AD176" s="10">
        <v>6.9998880000000003</v>
      </c>
      <c r="AE176" s="13">
        <v>1.999968</v>
      </c>
    </row>
    <row r="177" spans="1:31" x14ac:dyDescent="0.25">
      <c r="A177" s="8">
        <v>636111984041</v>
      </c>
      <c r="B177" s="9" t="s">
        <v>350</v>
      </c>
      <c r="C177" s="8">
        <v>100000602693</v>
      </c>
      <c r="D177" s="8" t="s">
        <v>1120</v>
      </c>
      <c r="E177" s="9" t="s">
        <v>31</v>
      </c>
      <c r="F177" s="9" t="s">
        <v>58</v>
      </c>
      <c r="G177" s="9" t="s">
        <v>59</v>
      </c>
      <c r="H177" s="9" t="s">
        <v>40</v>
      </c>
      <c r="I177" s="9" t="s">
        <v>48</v>
      </c>
      <c r="J177" s="9" t="s">
        <v>64</v>
      </c>
      <c r="K177" s="9" t="s">
        <v>66</v>
      </c>
      <c r="L177" s="10">
        <v>514002</v>
      </c>
      <c r="M177" s="9" t="s">
        <v>51</v>
      </c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0">
        <v>4.9999200000000004</v>
      </c>
      <c r="Y177" s="11"/>
      <c r="Z177" s="10">
        <v>0.49999199999999999</v>
      </c>
      <c r="AA177" s="10">
        <v>1.999968</v>
      </c>
      <c r="AB177" s="11"/>
      <c r="AC177" s="11"/>
      <c r="AD177" s="10">
        <v>1.999968</v>
      </c>
      <c r="AE177" s="13">
        <v>1.999968</v>
      </c>
    </row>
    <row r="178" spans="1:31" x14ac:dyDescent="0.25">
      <c r="A178" s="8">
        <v>163395215430</v>
      </c>
      <c r="B178" s="9" t="s">
        <v>122</v>
      </c>
      <c r="C178" s="8">
        <v>100000016713</v>
      </c>
      <c r="D178" s="8" t="s">
        <v>892</v>
      </c>
      <c r="E178" s="9" t="s">
        <v>31</v>
      </c>
      <c r="F178" s="9" t="s">
        <v>58</v>
      </c>
      <c r="G178" s="9" t="s">
        <v>62</v>
      </c>
      <c r="H178" s="9" t="s">
        <v>40</v>
      </c>
      <c r="I178" s="9" t="s">
        <v>41</v>
      </c>
      <c r="J178" s="9" t="s">
        <v>64</v>
      </c>
      <c r="K178" s="9" t="s">
        <v>66</v>
      </c>
      <c r="L178" s="10">
        <v>314015</v>
      </c>
      <c r="M178" s="9" t="s">
        <v>37</v>
      </c>
      <c r="N178" s="10">
        <v>3.9999359999999999</v>
      </c>
      <c r="O178" s="10">
        <v>10.999824</v>
      </c>
      <c r="P178" s="10">
        <v>1.999968</v>
      </c>
      <c r="Q178" s="10">
        <v>5.9999039999999999</v>
      </c>
      <c r="R178" s="10">
        <v>3.4999440000000002</v>
      </c>
      <c r="S178" s="10">
        <v>7.9998719999999999</v>
      </c>
      <c r="T178" s="10">
        <v>0.99998399999999998</v>
      </c>
      <c r="U178" s="10">
        <v>4.9999200000000004</v>
      </c>
      <c r="V178" s="10">
        <v>4.9999200000000004</v>
      </c>
      <c r="W178" s="10">
        <v>2.999952</v>
      </c>
      <c r="X178" s="11"/>
      <c r="Y178" s="10">
        <v>0.99998399999999998</v>
      </c>
      <c r="Z178" s="10">
        <v>2.999952</v>
      </c>
      <c r="AA178" s="10">
        <v>3.9999359999999999</v>
      </c>
      <c r="AB178" s="10">
        <v>1.999968</v>
      </c>
      <c r="AC178" s="10">
        <v>4.9999200000000004</v>
      </c>
      <c r="AD178" s="10">
        <v>0.99998399999999998</v>
      </c>
      <c r="AE178" s="13">
        <v>1.999968</v>
      </c>
    </row>
    <row r="179" spans="1:31" x14ac:dyDescent="0.25">
      <c r="A179" s="8">
        <v>437154854168</v>
      </c>
      <c r="B179" s="9" t="s">
        <v>204</v>
      </c>
      <c r="C179" s="8">
        <v>100000781312</v>
      </c>
      <c r="D179" s="8" t="s">
        <v>974</v>
      </c>
      <c r="E179" s="9" t="s">
        <v>31</v>
      </c>
      <c r="F179" s="9" t="s">
        <v>58</v>
      </c>
      <c r="G179" s="9" t="s">
        <v>59</v>
      </c>
      <c r="H179" s="9" t="s">
        <v>40</v>
      </c>
      <c r="I179" s="9" t="s">
        <v>41</v>
      </c>
      <c r="J179" s="9" t="s">
        <v>64</v>
      </c>
      <c r="K179" s="9" t="s">
        <v>66</v>
      </c>
      <c r="L179" s="10">
        <v>314001</v>
      </c>
      <c r="M179" s="9" t="s">
        <v>37</v>
      </c>
      <c r="N179" s="10">
        <v>1.999968</v>
      </c>
      <c r="O179" s="11"/>
      <c r="P179" s="10">
        <v>0.99998399999999998</v>
      </c>
      <c r="Q179" s="10">
        <v>0.99998399999999998</v>
      </c>
      <c r="R179" s="10">
        <v>0.99998399999999998</v>
      </c>
      <c r="S179" s="11"/>
      <c r="T179" s="11"/>
      <c r="U179" s="10">
        <v>1.999968</v>
      </c>
      <c r="V179" s="11"/>
      <c r="W179" s="10">
        <v>0.99998399999999998</v>
      </c>
      <c r="X179" s="10">
        <v>0.99998399999999998</v>
      </c>
      <c r="Y179" s="10">
        <v>0.99998399999999998</v>
      </c>
      <c r="Z179" s="10">
        <v>0.99998399999999998</v>
      </c>
      <c r="AA179" s="10">
        <v>2.999952</v>
      </c>
      <c r="AB179" s="11"/>
      <c r="AC179" s="10">
        <v>0.99998399999999998</v>
      </c>
      <c r="AD179" s="10">
        <v>2.4999600000000002</v>
      </c>
      <c r="AE179" s="13">
        <v>1.999968</v>
      </c>
    </row>
    <row r="180" spans="1:31" x14ac:dyDescent="0.25">
      <c r="A180" s="8">
        <v>982148184016</v>
      </c>
      <c r="B180" s="9" t="s">
        <v>190</v>
      </c>
      <c r="C180" s="8">
        <v>100000401223</v>
      </c>
      <c r="D180" s="8" t="s">
        <v>960</v>
      </c>
      <c r="E180" s="9" t="s">
        <v>31</v>
      </c>
      <c r="F180" s="9" t="s">
        <v>58</v>
      </c>
      <c r="G180" s="9" t="s">
        <v>59</v>
      </c>
      <c r="H180" s="9" t="s">
        <v>40</v>
      </c>
      <c r="I180" s="9" t="s">
        <v>48</v>
      </c>
      <c r="J180" s="9" t="s">
        <v>64</v>
      </c>
      <c r="K180" s="9" t="s">
        <v>66</v>
      </c>
      <c r="L180" s="10">
        <v>514002</v>
      </c>
      <c r="M180" s="9" t="s">
        <v>51</v>
      </c>
      <c r="N180" s="10">
        <v>3.9999359999999999</v>
      </c>
      <c r="O180" s="10">
        <v>3.9999359999999999</v>
      </c>
      <c r="P180" s="10">
        <v>3.9999359999999999</v>
      </c>
      <c r="Q180" s="10">
        <v>3.9999359999999999</v>
      </c>
      <c r="R180" s="10">
        <v>4.9999200000000004</v>
      </c>
      <c r="S180" s="10">
        <v>6.9998880000000003</v>
      </c>
      <c r="T180" s="10">
        <v>3.9999359999999999</v>
      </c>
      <c r="U180" s="10">
        <v>6.9998880000000003</v>
      </c>
      <c r="V180" s="10">
        <v>3.9999359999999999</v>
      </c>
      <c r="W180" s="10">
        <v>2.4999600000000002</v>
      </c>
      <c r="X180" s="10">
        <v>0.99998399999999998</v>
      </c>
      <c r="Y180" s="10">
        <v>1.999968</v>
      </c>
      <c r="Z180" s="10">
        <v>0.99998399999999998</v>
      </c>
      <c r="AA180" s="11"/>
      <c r="AB180" s="10">
        <v>4.9999200000000004</v>
      </c>
      <c r="AC180" s="10">
        <v>4.9999200000000004</v>
      </c>
      <c r="AD180" s="10">
        <v>4.9999200000000004</v>
      </c>
      <c r="AE180" s="13">
        <v>1.999968</v>
      </c>
    </row>
    <row r="181" spans="1:31" x14ac:dyDescent="0.25">
      <c r="A181" s="8">
        <v>582729045788</v>
      </c>
      <c r="B181" s="9" t="s">
        <v>125</v>
      </c>
      <c r="C181" s="8">
        <v>100000649448</v>
      </c>
      <c r="D181" s="8" t="s">
        <v>895</v>
      </c>
      <c r="E181" s="9" t="s">
        <v>31</v>
      </c>
      <c r="F181" s="9" t="s">
        <v>58</v>
      </c>
      <c r="G181" s="9" t="s">
        <v>59</v>
      </c>
      <c r="H181" s="9" t="s">
        <v>40</v>
      </c>
      <c r="I181" s="9" t="s">
        <v>41</v>
      </c>
      <c r="J181" s="9" t="s">
        <v>64</v>
      </c>
      <c r="K181" s="9" t="s">
        <v>66</v>
      </c>
      <c r="L181" s="10">
        <v>314001</v>
      </c>
      <c r="M181" s="9" t="s">
        <v>37</v>
      </c>
      <c r="N181" s="10">
        <v>1.499976</v>
      </c>
      <c r="O181" s="10">
        <v>3.9999359999999999</v>
      </c>
      <c r="P181" s="10">
        <v>0.99998399999999998</v>
      </c>
      <c r="Q181" s="10">
        <v>4.9999200000000004</v>
      </c>
      <c r="R181" s="10">
        <v>2.999952</v>
      </c>
      <c r="S181" s="10">
        <v>4.9999200000000004</v>
      </c>
      <c r="T181" s="10">
        <v>0.99998399999999998</v>
      </c>
      <c r="U181" s="10">
        <v>4.9999200000000004</v>
      </c>
      <c r="V181" s="11"/>
      <c r="W181" s="10">
        <v>1.999968</v>
      </c>
      <c r="X181" s="10">
        <v>1.999968</v>
      </c>
      <c r="Y181" s="10">
        <v>0.99998399999999998</v>
      </c>
      <c r="Z181" s="10">
        <v>0.99998399999999998</v>
      </c>
      <c r="AA181" s="10">
        <v>2.999952</v>
      </c>
      <c r="AB181" s="10">
        <v>3.9999359999999999</v>
      </c>
      <c r="AC181" s="10">
        <v>0.99998399999999998</v>
      </c>
      <c r="AD181" s="10">
        <v>3.9999359999999999</v>
      </c>
      <c r="AE181" s="13">
        <v>1.999968</v>
      </c>
    </row>
    <row r="182" spans="1:31" x14ac:dyDescent="0.25">
      <c r="A182" s="8">
        <v>323593697024</v>
      </c>
      <c r="B182" s="9" t="s">
        <v>136</v>
      </c>
      <c r="C182" s="8">
        <v>100000149340</v>
      </c>
      <c r="D182" s="8" t="s">
        <v>906</v>
      </c>
      <c r="E182" s="9" t="s">
        <v>31</v>
      </c>
      <c r="F182" s="9" t="s">
        <v>58</v>
      </c>
      <c r="G182" s="9" t="s">
        <v>62</v>
      </c>
      <c r="H182" s="9" t="s">
        <v>40</v>
      </c>
      <c r="I182" s="9" t="s">
        <v>52</v>
      </c>
      <c r="J182" s="9" t="s">
        <v>64</v>
      </c>
      <c r="K182" s="9" t="s">
        <v>66</v>
      </c>
      <c r="L182" s="10">
        <v>414007</v>
      </c>
      <c r="M182" s="9" t="s">
        <v>54</v>
      </c>
      <c r="N182" s="10">
        <v>0.99998399999999998</v>
      </c>
      <c r="O182" s="10">
        <v>2.999952</v>
      </c>
      <c r="P182" s="10">
        <v>2.999952</v>
      </c>
      <c r="Q182" s="10">
        <v>1.999968</v>
      </c>
      <c r="R182" s="10">
        <v>5.4999120000000001</v>
      </c>
      <c r="S182" s="10">
        <v>2.999952</v>
      </c>
      <c r="T182" s="10">
        <v>1.499976</v>
      </c>
      <c r="U182" s="10">
        <v>5.9999039999999999</v>
      </c>
      <c r="V182" s="10">
        <v>5.9999039999999999</v>
      </c>
      <c r="W182" s="10">
        <v>2.999952</v>
      </c>
      <c r="X182" s="10">
        <v>3.4999440000000002</v>
      </c>
      <c r="Y182" s="10">
        <v>1.499976</v>
      </c>
      <c r="Z182" s="10">
        <v>4.9999200000000004</v>
      </c>
      <c r="AA182" s="10">
        <v>0.99998399999999998</v>
      </c>
      <c r="AB182" s="10">
        <v>4.749924</v>
      </c>
      <c r="AC182" s="10">
        <v>0.99998399999999998</v>
      </c>
      <c r="AD182" s="10">
        <v>1.999968</v>
      </c>
      <c r="AE182" s="13">
        <v>1.999968</v>
      </c>
    </row>
    <row r="183" spans="1:31" x14ac:dyDescent="0.25">
      <c r="A183" s="8">
        <v>294958234420</v>
      </c>
      <c r="B183" s="9" t="s">
        <v>471</v>
      </c>
      <c r="C183" s="8">
        <v>100000688071</v>
      </c>
      <c r="D183" s="8" t="s">
        <v>1241</v>
      </c>
      <c r="E183" s="9" t="s">
        <v>31</v>
      </c>
      <c r="F183" s="9" t="s">
        <v>38</v>
      </c>
      <c r="G183" s="9" t="s">
        <v>39</v>
      </c>
      <c r="H183" s="9" t="s">
        <v>40</v>
      </c>
      <c r="I183" s="9" t="s">
        <v>41</v>
      </c>
      <c r="J183" s="9" t="s">
        <v>60</v>
      </c>
      <c r="K183" s="9" t="s">
        <v>67</v>
      </c>
      <c r="L183" s="10">
        <v>314012</v>
      </c>
      <c r="M183" s="9" t="s">
        <v>37</v>
      </c>
      <c r="N183" s="10">
        <v>0.99998399999999998</v>
      </c>
      <c r="O183" s="10">
        <v>0.49999199999999999</v>
      </c>
      <c r="P183" s="11"/>
      <c r="Q183" s="10">
        <v>1.499976</v>
      </c>
      <c r="R183" s="10">
        <v>5.9999039999999999</v>
      </c>
      <c r="S183" s="11"/>
      <c r="T183" s="11"/>
      <c r="U183" s="10">
        <v>1.999968</v>
      </c>
      <c r="V183" s="10">
        <v>2.4999600000000002</v>
      </c>
      <c r="W183" s="10">
        <v>1.999968</v>
      </c>
      <c r="X183" s="10">
        <v>0.99998399999999998</v>
      </c>
      <c r="Y183" s="10">
        <v>0.249996</v>
      </c>
      <c r="Z183" s="10">
        <v>0.99998399999999998</v>
      </c>
      <c r="AA183" s="10">
        <v>2.999952</v>
      </c>
      <c r="AB183" s="10">
        <v>0.99998399999999998</v>
      </c>
      <c r="AC183" s="10">
        <v>0.99998399999999998</v>
      </c>
      <c r="AD183" s="10">
        <v>3.9999359999999999</v>
      </c>
      <c r="AE183" s="13">
        <v>1.999968</v>
      </c>
    </row>
    <row r="184" spans="1:31" x14ac:dyDescent="0.25">
      <c r="A184" s="8">
        <v>549562368117</v>
      </c>
      <c r="B184" s="9" t="s">
        <v>267</v>
      </c>
      <c r="C184" s="8">
        <v>100000541570</v>
      </c>
      <c r="D184" s="8" t="s">
        <v>1037</v>
      </c>
      <c r="E184" s="9" t="s">
        <v>31</v>
      </c>
      <c r="F184" s="9" t="s">
        <v>58</v>
      </c>
      <c r="G184" s="9" t="s">
        <v>62</v>
      </c>
      <c r="H184" s="9" t="s">
        <v>40</v>
      </c>
      <c r="I184" s="9" t="s">
        <v>41</v>
      </c>
      <c r="J184" s="9" t="s">
        <v>64</v>
      </c>
      <c r="K184" s="9" t="s">
        <v>65</v>
      </c>
      <c r="L184" s="10">
        <v>314001</v>
      </c>
      <c r="M184" s="9" t="s">
        <v>37</v>
      </c>
      <c r="N184" s="10">
        <v>0.99998399999999998</v>
      </c>
      <c r="O184" s="10">
        <v>0.99998399999999998</v>
      </c>
      <c r="P184" s="10">
        <v>0.99998399999999998</v>
      </c>
      <c r="Q184" s="10">
        <v>0.99998399999999998</v>
      </c>
      <c r="R184" s="10">
        <v>0.99998399999999998</v>
      </c>
      <c r="S184" s="10">
        <v>0.99998399999999998</v>
      </c>
      <c r="T184" s="11"/>
      <c r="U184" s="10">
        <v>4.9999200000000004</v>
      </c>
      <c r="V184" s="10">
        <v>0.99998399999999998</v>
      </c>
      <c r="W184" s="11"/>
      <c r="X184" s="10">
        <v>1.999968</v>
      </c>
      <c r="Y184" s="11"/>
      <c r="Z184" s="10">
        <v>3.9999359999999999</v>
      </c>
      <c r="AA184" s="10">
        <v>0.99998399999999998</v>
      </c>
      <c r="AB184" s="10">
        <v>0.99998399999999998</v>
      </c>
      <c r="AC184" s="10">
        <v>0.99998399999999998</v>
      </c>
      <c r="AD184" s="11"/>
      <c r="AE184" s="13">
        <v>1.999968</v>
      </c>
    </row>
    <row r="185" spans="1:31" x14ac:dyDescent="0.25">
      <c r="A185" s="8">
        <v>661596139886</v>
      </c>
      <c r="B185" s="9" t="s">
        <v>239</v>
      </c>
      <c r="C185" s="8">
        <v>100000561233</v>
      </c>
      <c r="D185" s="8" t="s">
        <v>1009</v>
      </c>
      <c r="E185" s="9" t="s">
        <v>31</v>
      </c>
      <c r="F185" s="9" t="s">
        <v>58</v>
      </c>
      <c r="G185" s="9" t="s">
        <v>62</v>
      </c>
      <c r="H185" s="9" t="s">
        <v>40</v>
      </c>
      <c r="I185" s="9" t="s">
        <v>41</v>
      </c>
      <c r="J185" s="9" t="s">
        <v>60</v>
      </c>
      <c r="K185" s="9" t="s">
        <v>67</v>
      </c>
      <c r="L185" s="10">
        <v>314015</v>
      </c>
      <c r="M185" s="9" t="s">
        <v>37</v>
      </c>
      <c r="N185" s="10">
        <v>0.99998399999999998</v>
      </c>
      <c r="O185" s="11"/>
      <c r="P185" s="10">
        <v>1.499976</v>
      </c>
      <c r="Q185" s="10">
        <v>1.499976</v>
      </c>
      <c r="R185" s="11"/>
      <c r="S185" s="10">
        <v>0.49999199999999999</v>
      </c>
      <c r="T185" s="10">
        <v>0.74998799999999999</v>
      </c>
      <c r="U185" s="10">
        <v>0.74998799999999999</v>
      </c>
      <c r="V185" s="10">
        <v>1.999968</v>
      </c>
      <c r="W185" s="10">
        <v>0.99998399999999998</v>
      </c>
      <c r="X185" s="11"/>
      <c r="Y185" s="11"/>
      <c r="Z185" s="11"/>
      <c r="AA185" s="10">
        <v>0.49999199999999999</v>
      </c>
      <c r="AB185" s="10">
        <v>0.249996</v>
      </c>
      <c r="AC185" s="10">
        <v>2.4999600000000002</v>
      </c>
      <c r="AD185" s="10">
        <v>0.99998399999999998</v>
      </c>
      <c r="AE185" s="13">
        <v>1.999968</v>
      </c>
    </row>
    <row r="186" spans="1:31" x14ac:dyDescent="0.25">
      <c r="A186" s="8">
        <v>629206866521</v>
      </c>
      <c r="B186" s="9" t="s">
        <v>146</v>
      </c>
      <c r="C186" s="8">
        <v>100000188555</v>
      </c>
      <c r="D186" s="8" t="s">
        <v>916</v>
      </c>
      <c r="E186" s="9" t="s">
        <v>31</v>
      </c>
      <c r="F186" s="9" t="s">
        <v>58</v>
      </c>
      <c r="G186" s="9" t="s">
        <v>62</v>
      </c>
      <c r="H186" s="9" t="s">
        <v>40</v>
      </c>
      <c r="I186" s="9" t="s">
        <v>46</v>
      </c>
      <c r="J186" s="9" t="s">
        <v>60</v>
      </c>
      <c r="K186" s="9" t="s">
        <v>67</v>
      </c>
      <c r="L186" s="10">
        <v>314002</v>
      </c>
      <c r="M186" s="9" t="s">
        <v>37</v>
      </c>
      <c r="N186" s="10">
        <v>1.2499800000000001</v>
      </c>
      <c r="O186" s="10">
        <v>3.7499400000000001</v>
      </c>
      <c r="P186" s="11"/>
      <c r="Q186" s="10">
        <v>3.4999440000000002</v>
      </c>
      <c r="R186" s="11"/>
      <c r="S186" s="11"/>
      <c r="T186" s="11"/>
      <c r="U186" s="10">
        <v>9.7498439999999995</v>
      </c>
      <c r="V186" s="10">
        <v>1.999968</v>
      </c>
      <c r="W186" s="11"/>
      <c r="X186" s="10">
        <v>0.99998399999999998</v>
      </c>
      <c r="Y186" s="10">
        <v>2.999952</v>
      </c>
      <c r="Z186" s="11"/>
      <c r="AA186" s="10">
        <v>1.499976</v>
      </c>
      <c r="AB186" s="11"/>
      <c r="AC186" s="10">
        <v>0.249996</v>
      </c>
      <c r="AD186" s="10">
        <v>1.499976</v>
      </c>
      <c r="AE186" s="13">
        <v>1.999968</v>
      </c>
    </row>
    <row r="187" spans="1:31" x14ac:dyDescent="0.25">
      <c r="A187" s="8">
        <v>997879664086</v>
      </c>
      <c r="B187" s="9" t="s">
        <v>498</v>
      </c>
      <c r="C187" s="8">
        <v>100000800244</v>
      </c>
      <c r="D187" s="8" t="s">
        <v>1268</v>
      </c>
      <c r="E187" s="9" t="s">
        <v>31</v>
      </c>
      <c r="F187" s="9" t="s">
        <v>58</v>
      </c>
      <c r="G187" s="9" t="s">
        <v>62</v>
      </c>
      <c r="H187" s="9" t="s">
        <v>40</v>
      </c>
      <c r="I187" s="9" t="s">
        <v>41</v>
      </c>
      <c r="J187" s="9" t="s">
        <v>60</v>
      </c>
      <c r="K187" s="9" t="s">
        <v>67</v>
      </c>
      <c r="L187" s="10">
        <v>314001</v>
      </c>
      <c r="M187" s="9" t="s">
        <v>37</v>
      </c>
      <c r="N187" s="10">
        <v>0.49999199999999999</v>
      </c>
      <c r="O187" s="11"/>
      <c r="P187" s="10">
        <v>0.49999199999999999</v>
      </c>
      <c r="Q187" s="10">
        <v>1.999968</v>
      </c>
      <c r="R187" s="11"/>
      <c r="S187" s="10">
        <v>1.7499720000000001</v>
      </c>
      <c r="T187" s="11"/>
      <c r="U187" s="10">
        <v>5.9999039999999999</v>
      </c>
      <c r="V187" s="11"/>
      <c r="W187" s="11"/>
      <c r="X187" s="11"/>
      <c r="Y187" s="10">
        <v>2.4999600000000002</v>
      </c>
      <c r="Z187" s="11"/>
      <c r="AA187" s="11"/>
      <c r="AB187" s="11"/>
      <c r="AC187" s="10">
        <v>0.249996</v>
      </c>
      <c r="AD187" s="11"/>
      <c r="AE187" s="13">
        <v>1.999968</v>
      </c>
    </row>
    <row r="188" spans="1:31" x14ac:dyDescent="0.25">
      <c r="A188" s="8">
        <v>652851332010</v>
      </c>
      <c r="B188" s="9" t="s">
        <v>152</v>
      </c>
      <c r="C188" s="8">
        <v>100000255950</v>
      </c>
      <c r="D188" s="8" t="s">
        <v>922</v>
      </c>
      <c r="E188" s="9" t="s">
        <v>31</v>
      </c>
      <c r="F188" s="9" t="s">
        <v>58</v>
      </c>
      <c r="G188" s="9" t="s">
        <v>62</v>
      </c>
      <c r="H188" s="9" t="s">
        <v>40</v>
      </c>
      <c r="I188" s="9" t="s">
        <v>41</v>
      </c>
      <c r="J188" s="9" t="s">
        <v>60</v>
      </c>
      <c r="K188" s="9" t="s">
        <v>67</v>
      </c>
      <c r="L188" s="10">
        <v>314001</v>
      </c>
      <c r="M188" s="9" t="s">
        <v>37</v>
      </c>
      <c r="N188" s="10">
        <v>3.2499479999999998</v>
      </c>
      <c r="O188" s="10">
        <v>0.99998399999999998</v>
      </c>
      <c r="P188" s="11"/>
      <c r="Q188" s="10">
        <v>1.499976</v>
      </c>
      <c r="R188" s="11"/>
      <c r="S188" s="10">
        <v>5.9999039999999999</v>
      </c>
      <c r="T188" s="10">
        <v>0.99998399999999998</v>
      </c>
      <c r="U188" s="10">
        <v>1.999968</v>
      </c>
      <c r="V188" s="10">
        <v>0.99998399999999998</v>
      </c>
      <c r="W188" s="10">
        <v>0.99998399999999998</v>
      </c>
      <c r="X188" s="10">
        <v>0.49999199999999999</v>
      </c>
      <c r="Y188" s="10">
        <v>0.49999199999999999</v>
      </c>
      <c r="Z188" s="10">
        <v>0.49999199999999999</v>
      </c>
      <c r="AA188" s="10">
        <v>1.999968</v>
      </c>
      <c r="AB188" s="10">
        <v>0.99998399999999998</v>
      </c>
      <c r="AC188" s="11"/>
      <c r="AD188" s="10">
        <v>4.4999279999999997</v>
      </c>
      <c r="AE188" s="13">
        <v>1.999968</v>
      </c>
    </row>
    <row r="189" spans="1:31" x14ac:dyDescent="0.25">
      <c r="A189" s="8">
        <v>116243668736</v>
      </c>
      <c r="B189" s="9" t="s">
        <v>180</v>
      </c>
      <c r="C189" s="8">
        <v>100000094599</v>
      </c>
      <c r="D189" s="8" t="s">
        <v>950</v>
      </c>
      <c r="E189" s="9" t="s">
        <v>31</v>
      </c>
      <c r="F189" s="9" t="s">
        <v>58</v>
      </c>
      <c r="G189" s="9" t="s">
        <v>59</v>
      </c>
      <c r="H189" s="9" t="s">
        <v>40</v>
      </c>
      <c r="I189" s="9" t="s">
        <v>52</v>
      </c>
      <c r="J189" s="9" t="s">
        <v>60</v>
      </c>
      <c r="K189" s="9" t="s">
        <v>67</v>
      </c>
      <c r="L189" s="10">
        <v>414007</v>
      </c>
      <c r="M189" s="9" t="s">
        <v>54</v>
      </c>
      <c r="N189" s="10">
        <v>0.49999199999999999</v>
      </c>
      <c r="O189" s="10">
        <v>0.49999199999999999</v>
      </c>
      <c r="P189" s="10">
        <v>0.249996</v>
      </c>
      <c r="Q189" s="11"/>
      <c r="R189" s="11"/>
      <c r="S189" s="11"/>
      <c r="T189" s="11"/>
      <c r="U189" s="10">
        <v>0.49999199999999999</v>
      </c>
      <c r="V189" s="11"/>
      <c r="W189" s="11"/>
      <c r="X189" s="10">
        <v>0.49999199999999999</v>
      </c>
      <c r="Y189" s="10">
        <v>0.99998399999999998</v>
      </c>
      <c r="Z189" s="10">
        <v>0.99998399999999998</v>
      </c>
      <c r="AA189" s="10">
        <v>0.249996</v>
      </c>
      <c r="AB189" s="10">
        <v>0.249996</v>
      </c>
      <c r="AC189" s="11"/>
      <c r="AD189" s="10">
        <v>0.249996</v>
      </c>
      <c r="AE189" s="13">
        <v>1.999968</v>
      </c>
    </row>
    <row r="190" spans="1:31" x14ac:dyDescent="0.25">
      <c r="A190" s="8">
        <v>250887609596</v>
      </c>
      <c r="B190" s="9" t="s">
        <v>677</v>
      </c>
      <c r="C190" s="8">
        <v>100000620288</v>
      </c>
      <c r="D190" s="8" t="s">
        <v>1447</v>
      </c>
      <c r="E190" s="9" t="s">
        <v>31</v>
      </c>
      <c r="F190" s="9" t="s">
        <v>38</v>
      </c>
      <c r="G190" s="9" t="s">
        <v>45</v>
      </c>
      <c r="H190" s="9" t="s">
        <v>40</v>
      </c>
      <c r="I190" s="9" t="s">
        <v>41</v>
      </c>
      <c r="J190" s="9" t="s">
        <v>42</v>
      </c>
      <c r="K190" s="9" t="s">
        <v>47</v>
      </c>
      <c r="L190" s="10">
        <v>314015</v>
      </c>
      <c r="M190" s="9" t="s">
        <v>37</v>
      </c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3">
        <v>1.999968</v>
      </c>
    </row>
    <row r="191" spans="1:31" x14ac:dyDescent="0.25">
      <c r="A191" s="8">
        <v>750866190031</v>
      </c>
      <c r="B191" s="9" t="s">
        <v>363</v>
      </c>
      <c r="C191" s="8">
        <v>100000792923</v>
      </c>
      <c r="D191" s="8" t="s">
        <v>1133</v>
      </c>
      <c r="E191" s="9" t="s">
        <v>31</v>
      </c>
      <c r="F191" s="9" t="s">
        <v>38</v>
      </c>
      <c r="G191" s="9" t="s">
        <v>39</v>
      </c>
      <c r="H191" s="9" t="s">
        <v>40</v>
      </c>
      <c r="I191" s="9" t="s">
        <v>41</v>
      </c>
      <c r="J191" s="9" t="s">
        <v>42</v>
      </c>
      <c r="K191" s="9" t="s">
        <v>43</v>
      </c>
      <c r="L191" s="10">
        <v>314015</v>
      </c>
      <c r="M191" s="9" t="s">
        <v>37</v>
      </c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3">
        <v>1.999968</v>
      </c>
    </row>
    <row r="192" spans="1:31" x14ac:dyDescent="0.25">
      <c r="A192" s="8">
        <v>254789692556</v>
      </c>
      <c r="B192" s="9" t="s">
        <v>314</v>
      </c>
      <c r="C192" s="8">
        <v>100000718650</v>
      </c>
      <c r="D192" s="8" t="s">
        <v>1084</v>
      </c>
      <c r="E192" s="9" t="s">
        <v>31</v>
      </c>
      <c r="F192" s="9" t="s">
        <v>38</v>
      </c>
      <c r="G192" s="9" t="s">
        <v>39</v>
      </c>
      <c r="H192" s="9" t="s">
        <v>40</v>
      </c>
      <c r="I192" s="9" t="s">
        <v>46</v>
      </c>
      <c r="J192" s="9" t="s">
        <v>42</v>
      </c>
      <c r="K192" s="9" t="s">
        <v>43</v>
      </c>
      <c r="L192" s="10">
        <v>314016</v>
      </c>
      <c r="M192" s="9" t="s">
        <v>37</v>
      </c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3">
        <v>1.999968</v>
      </c>
    </row>
    <row r="193" spans="1:31" x14ac:dyDescent="0.25">
      <c r="A193" s="8">
        <v>267947689789</v>
      </c>
      <c r="B193" s="9" t="s">
        <v>352</v>
      </c>
      <c r="C193" s="8">
        <v>100000586294</v>
      </c>
      <c r="D193" s="8" t="s">
        <v>1122</v>
      </c>
      <c r="E193" s="9" t="s">
        <v>31</v>
      </c>
      <c r="F193" s="9" t="s">
        <v>38</v>
      </c>
      <c r="G193" s="9" t="s">
        <v>39</v>
      </c>
      <c r="H193" s="9" t="s">
        <v>40</v>
      </c>
      <c r="I193" s="9" t="s">
        <v>41</v>
      </c>
      <c r="J193" s="9" t="s">
        <v>42</v>
      </c>
      <c r="K193" s="9" t="s">
        <v>43</v>
      </c>
      <c r="L193" s="10">
        <v>314012</v>
      </c>
      <c r="M193" s="9" t="s">
        <v>37</v>
      </c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3">
        <v>1.999968</v>
      </c>
    </row>
    <row r="194" spans="1:31" x14ac:dyDescent="0.25">
      <c r="A194" s="8">
        <v>147727222875</v>
      </c>
      <c r="B194" s="9" t="s">
        <v>599</v>
      </c>
      <c r="C194" s="8">
        <v>100000120454</v>
      </c>
      <c r="D194" s="8" t="s">
        <v>1369</v>
      </c>
      <c r="E194" s="9" t="s">
        <v>31</v>
      </c>
      <c r="F194" s="9" t="s">
        <v>38</v>
      </c>
      <c r="G194" s="9" t="s">
        <v>45</v>
      </c>
      <c r="H194" s="9" t="s">
        <v>40</v>
      </c>
      <c r="I194" s="9" t="s">
        <v>41</v>
      </c>
      <c r="J194" s="9" t="s">
        <v>42</v>
      </c>
      <c r="K194" s="9" t="s">
        <v>47</v>
      </c>
      <c r="L194" s="10">
        <v>314012</v>
      </c>
      <c r="M194" s="9" t="s">
        <v>37</v>
      </c>
      <c r="N194" s="10">
        <v>0.99998399999999998</v>
      </c>
      <c r="O194" s="10">
        <v>1.7499720000000001</v>
      </c>
      <c r="P194" s="10">
        <v>1.499976</v>
      </c>
      <c r="Q194" s="10">
        <v>4.9999200000000004</v>
      </c>
      <c r="R194" s="11"/>
      <c r="S194" s="10">
        <v>2.999952</v>
      </c>
      <c r="T194" s="11"/>
      <c r="U194" s="10">
        <v>3.9999359999999999</v>
      </c>
      <c r="V194" s="11"/>
      <c r="W194" s="10">
        <v>1.499976</v>
      </c>
      <c r="X194" s="10">
        <v>1.999968</v>
      </c>
      <c r="Y194" s="10">
        <v>0.99998399999999998</v>
      </c>
      <c r="Z194" s="10">
        <v>0.74998799999999999</v>
      </c>
      <c r="AA194" s="11"/>
      <c r="AB194" s="10">
        <v>3.9999359999999999</v>
      </c>
      <c r="AC194" s="10">
        <v>0.99998399999999998</v>
      </c>
      <c r="AD194" s="10">
        <v>0.99998399999999998</v>
      </c>
      <c r="AE194" s="13">
        <v>1.999968</v>
      </c>
    </row>
    <row r="195" spans="1:31" x14ac:dyDescent="0.25">
      <c r="A195" s="8">
        <v>141031822854</v>
      </c>
      <c r="B195" s="9" t="s">
        <v>673</v>
      </c>
      <c r="C195" s="8">
        <v>100000588650</v>
      </c>
      <c r="D195" s="8" t="s">
        <v>1443</v>
      </c>
      <c r="E195" s="9" t="s">
        <v>31</v>
      </c>
      <c r="F195" s="9" t="s">
        <v>38</v>
      </c>
      <c r="G195" s="9" t="s">
        <v>45</v>
      </c>
      <c r="H195" s="9" t="s">
        <v>40</v>
      </c>
      <c r="I195" s="9" t="s">
        <v>52</v>
      </c>
      <c r="J195" s="9" t="s">
        <v>42</v>
      </c>
      <c r="K195" s="9" t="s">
        <v>47</v>
      </c>
      <c r="L195" s="10">
        <v>414008</v>
      </c>
      <c r="M195" s="9" t="s">
        <v>54</v>
      </c>
      <c r="N195" s="11"/>
      <c r="O195" s="11"/>
      <c r="P195" s="11"/>
      <c r="Q195" s="11"/>
      <c r="R195" s="11"/>
      <c r="S195" s="11"/>
      <c r="T195" s="11"/>
      <c r="U195" s="10">
        <v>0.99998399999999998</v>
      </c>
      <c r="V195" s="11"/>
      <c r="W195" s="10">
        <v>0.99998399999999998</v>
      </c>
      <c r="X195" s="10">
        <v>0.74998799999999999</v>
      </c>
      <c r="Y195" s="10">
        <v>0.49999199999999999</v>
      </c>
      <c r="Z195" s="11"/>
      <c r="AA195" s="10">
        <v>0.249996</v>
      </c>
      <c r="AB195" s="11"/>
      <c r="AC195" s="11"/>
      <c r="AD195" s="11"/>
      <c r="AE195" s="13">
        <v>1.999968</v>
      </c>
    </row>
    <row r="196" spans="1:31" x14ac:dyDescent="0.25">
      <c r="A196" s="8">
        <v>589182971080</v>
      </c>
      <c r="B196" s="9" t="s">
        <v>601</v>
      </c>
      <c r="C196" s="8">
        <v>100000172736</v>
      </c>
      <c r="D196" s="8" t="s">
        <v>1371</v>
      </c>
      <c r="E196" s="9" t="s">
        <v>31</v>
      </c>
      <c r="F196" s="9" t="s">
        <v>38</v>
      </c>
      <c r="G196" s="9" t="s">
        <v>45</v>
      </c>
      <c r="H196" s="9" t="s">
        <v>40</v>
      </c>
      <c r="I196" s="9" t="s">
        <v>46</v>
      </c>
      <c r="J196" s="9" t="s">
        <v>42</v>
      </c>
      <c r="K196" s="9" t="s">
        <v>47</v>
      </c>
      <c r="L196" s="10">
        <v>314016</v>
      </c>
      <c r="M196" s="9" t="s">
        <v>37</v>
      </c>
      <c r="N196" s="10">
        <v>2.4999600000000002</v>
      </c>
      <c r="O196" s="10">
        <v>1.2499800000000001</v>
      </c>
      <c r="P196" s="10">
        <v>0.99998399999999998</v>
      </c>
      <c r="Q196" s="10">
        <v>0.99998399999999998</v>
      </c>
      <c r="R196" s="11"/>
      <c r="S196" s="10">
        <v>1.999968</v>
      </c>
      <c r="T196" s="11"/>
      <c r="U196" s="10">
        <v>2.4999600000000002</v>
      </c>
      <c r="V196" s="10">
        <v>1.499976</v>
      </c>
      <c r="W196" s="11"/>
      <c r="X196" s="10">
        <v>0.49999199999999999</v>
      </c>
      <c r="Y196" s="10">
        <v>0.99998399999999998</v>
      </c>
      <c r="Z196" s="10">
        <v>0.49999199999999999</v>
      </c>
      <c r="AA196" s="11"/>
      <c r="AB196" s="11"/>
      <c r="AC196" s="10">
        <v>1.999968</v>
      </c>
      <c r="AD196" s="10">
        <v>2.2499639999999999</v>
      </c>
      <c r="AE196" s="13">
        <v>1.999968</v>
      </c>
    </row>
    <row r="197" spans="1:31" x14ac:dyDescent="0.25">
      <c r="A197" s="8">
        <v>547254587869</v>
      </c>
      <c r="B197" s="9" t="s">
        <v>437</v>
      </c>
      <c r="C197" s="8">
        <v>100000377550</v>
      </c>
      <c r="D197" s="8" t="s">
        <v>1207</v>
      </c>
      <c r="E197" s="9" t="s">
        <v>31</v>
      </c>
      <c r="F197" s="9" t="s">
        <v>38</v>
      </c>
      <c r="G197" s="9" t="s">
        <v>45</v>
      </c>
      <c r="H197" s="9" t="s">
        <v>40</v>
      </c>
      <c r="I197" s="9" t="s">
        <v>41</v>
      </c>
      <c r="J197" s="9" t="s">
        <v>42</v>
      </c>
      <c r="K197" s="9" t="s">
        <v>47</v>
      </c>
      <c r="L197" s="10">
        <v>314006</v>
      </c>
      <c r="M197" s="9" t="s">
        <v>37</v>
      </c>
      <c r="N197" s="10">
        <v>0.99998399999999998</v>
      </c>
      <c r="O197" s="10">
        <v>1.7499720000000001</v>
      </c>
      <c r="P197" s="10">
        <v>1.7499720000000001</v>
      </c>
      <c r="Q197" s="10">
        <v>4.2499320000000003</v>
      </c>
      <c r="R197" s="10">
        <v>1.999968</v>
      </c>
      <c r="S197" s="11"/>
      <c r="T197" s="11"/>
      <c r="U197" s="11"/>
      <c r="V197" s="11"/>
      <c r="W197" s="10">
        <v>0.99998399999999998</v>
      </c>
      <c r="X197" s="10">
        <v>1.499976</v>
      </c>
      <c r="Y197" s="10">
        <v>0.99998399999999998</v>
      </c>
      <c r="Z197" s="10">
        <v>1.499976</v>
      </c>
      <c r="AA197" s="10">
        <v>0.249996</v>
      </c>
      <c r="AB197" s="10">
        <v>0.249996</v>
      </c>
      <c r="AC197" s="10">
        <v>0.249996</v>
      </c>
      <c r="AD197" s="10">
        <v>0.74998799999999999</v>
      </c>
      <c r="AE197" s="13">
        <v>1.999968</v>
      </c>
    </row>
    <row r="198" spans="1:31" x14ac:dyDescent="0.25">
      <c r="A198" s="8">
        <v>996194382036</v>
      </c>
      <c r="B198" s="9" t="s">
        <v>472</v>
      </c>
      <c r="C198" s="8">
        <v>100000856935</v>
      </c>
      <c r="D198" s="8" t="s">
        <v>1242</v>
      </c>
      <c r="E198" s="9" t="s">
        <v>31</v>
      </c>
      <c r="F198" s="9" t="s">
        <v>38</v>
      </c>
      <c r="G198" s="9" t="s">
        <v>39</v>
      </c>
      <c r="H198" s="9" t="s">
        <v>40</v>
      </c>
      <c r="I198" s="9" t="s">
        <v>46</v>
      </c>
      <c r="J198" s="9" t="s">
        <v>55</v>
      </c>
      <c r="K198" s="9" t="s">
        <v>57</v>
      </c>
      <c r="L198" s="10">
        <v>314003</v>
      </c>
      <c r="M198" s="9" t="s">
        <v>37</v>
      </c>
      <c r="N198" s="11"/>
      <c r="O198" s="11"/>
      <c r="P198" s="11"/>
      <c r="Q198" s="11"/>
      <c r="R198" s="11"/>
      <c r="S198" s="11"/>
      <c r="T198" s="11"/>
      <c r="U198" s="10">
        <v>0.249996</v>
      </c>
      <c r="V198" s="11"/>
      <c r="W198" s="11"/>
      <c r="X198" s="10">
        <v>0.99998399999999998</v>
      </c>
      <c r="Y198" s="11"/>
      <c r="Z198" s="10">
        <v>0.99998399999999998</v>
      </c>
      <c r="AA198" s="11"/>
      <c r="AB198" s="11"/>
      <c r="AC198" s="10">
        <v>2.999952</v>
      </c>
      <c r="AD198" s="10">
        <v>0.99998399999999998</v>
      </c>
      <c r="AE198" s="13">
        <v>1.999968</v>
      </c>
    </row>
    <row r="199" spans="1:31" x14ac:dyDescent="0.25">
      <c r="A199" s="8">
        <v>531722480633</v>
      </c>
      <c r="B199" s="9" t="s">
        <v>534</v>
      </c>
      <c r="C199" s="8">
        <v>100000370888</v>
      </c>
      <c r="D199" s="8" t="s">
        <v>1304</v>
      </c>
      <c r="E199" s="9" t="s">
        <v>31</v>
      </c>
      <c r="F199" s="9" t="s">
        <v>38</v>
      </c>
      <c r="G199" s="9" t="s">
        <v>39</v>
      </c>
      <c r="H199" s="9" t="s">
        <v>40</v>
      </c>
      <c r="I199" s="9" t="s">
        <v>41</v>
      </c>
      <c r="J199" s="9" t="s">
        <v>42</v>
      </c>
      <c r="K199" s="9" t="s">
        <v>47</v>
      </c>
      <c r="L199" s="10">
        <v>314001</v>
      </c>
      <c r="M199" s="9" t="s">
        <v>37</v>
      </c>
      <c r="N199" s="10">
        <v>3.9999359999999999</v>
      </c>
      <c r="O199" s="10">
        <v>2.999952</v>
      </c>
      <c r="P199" s="10">
        <v>0.99998399999999998</v>
      </c>
      <c r="Q199" s="10">
        <v>0.249996</v>
      </c>
      <c r="R199" s="10">
        <v>0.49999199999999999</v>
      </c>
      <c r="S199" s="10">
        <v>2.999952</v>
      </c>
      <c r="T199" s="10">
        <v>0.99998399999999998</v>
      </c>
      <c r="U199" s="10">
        <v>1.999968</v>
      </c>
      <c r="V199" s="11"/>
      <c r="W199" s="10">
        <v>0.99998399999999998</v>
      </c>
      <c r="X199" s="11"/>
      <c r="Y199" s="10">
        <v>0.49999199999999999</v>
      </c>
      <c r="Z199" s="11"/>
      <c r="AA199" s="11"/>
      <c r="AB199" s="10">
        <v>3.9999359999999999</v>
      </c>
      <c r="AC199" s="10">
        <v>1.999968</v>
      </c>
      <c r="AD199" s="10">
        <v>0.49999199999999999</v>
      </c>
      <c r="AE199" s="13">
        <v>1.999968</v>
      </c>
    </row>
    <row r="200" spans="1:31" x14ac:dyDescent="0.25">
      <c r="A200" s="8">
        <v>594684226391</v>
      </c>
      <c r="B200" s="9" t="s">
        <v>482</v>
      </c>
      <c r="C200" s="8">
        <v>100000363236</v>
      </c>
      <c r="D200" s="8" t="s">
        <v>1252</v>
      </c>
      <c r="E200" s="9" t="s">
        <v>31</v>
      </c>
      <c r="F200" s="9" t="s">
        <v>38</v>
      </c>
      <c r="G200" s="9" t="s">
        <v>39</v>
      </c>
      <c r="H200" s="9" t="s">
        <v>40</v>
      </c>
      <c r="I200" s="9" t="s">
        <v>46</v>
      </c>
      <c r="J200" s="9" t="s">
        <v>55</v>
      </c>
      <c r="K200" s="9" t="s">
        <v>56</v>
      </c>
      <c r="L200" s="10">
        <v>314003</v>
      </c>
      <c r="M200" s="9" t="s">
        <v>37</v>
      </c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0">
        <v>1.999968</v>
      </c>
      <c r="Z200" s="10">
        <v>1.999968</v>
      </c>
      <c r="AA200" s="11"/>
      <c r="AB200" s="11"/>
      <c r="AC200" s="10">
        <v>0.99998399999999998</v>
      </c>
      <c r="AD200" s="10">
        <v>1.999968</v>
      </c>
      <c r="AE200" s="13">
        <v>1.999968</v>
      </c>
    </row>
    <row r="201" spans="1:31" x14ac:dyDescent="0.25">
      <c r="A201" s="8">
        <v>552433499441</v>
      </c>
      <c r="B201" s="9" t="s">
        <v>485</v>
      </c>
      <c r="C201" s="8">
        <v>100000047563</v>
      </c>
      <c r="D201" s="8" t="s">
        <v>1255</v>
      </c>
      <c r="E201" s="9" t="s">
        <v>31</v>
      </c>
      <c r="F201" s="9" t="s">
        <v>38</v>
      </c>
      <c r="G201" s="9" t="s">
        <v>39</v>
      </c>
      <c r="H201" s="9" t="s">
        <v>40</v>
      </c>
      <c r="I201" s="9" t="s">
        <v>46</v>
      </c>
      <c r="J201" s="9" t="s">
        <v>55</v>
      </c>
      <c r="K201" s="9" t="s">
        <v>56</v>
      </c>
      <c r="L201" s="10">
        <v>314007</v>
      </c>
      <c r="M201" s="9" t="s">
        <v>37</v>
      </c>
      <c r="N201" s="10">
        <v>1.999968</v>
      </c>
      <c r="O201" s="10">
        <v>4.9999200000000004</v>
      </c>
      <c r="P201" s="11"/>
      <c r="Q201" s="11"/>
      <c r="R201" s="10">
        <v>10.499832</v>
      </c>
      <c r="S201" s="10">
        <v>5.9999039999999999</v>
      </c>
      <c r="T201" s="10">
        <v>1.999968</v>
      </c>
      <c r="U201" s="11"/>
      <c r="V201" s="10">
        <v>1.999968</v>
      </c>
      <c r="W201" s="10">
        <v>2.999952</v>
      </c>
      <c r="X201" s="10">
        <v>2.999952</v>
      </c>
      <c r="Y201" s="11"/>
      <c r="Z201" s="11"/>
      <c r="AA201" s="10">
        <v>0.99998399999999998</v>
      </c>
      <c r="AB201" s="11"/>
      <c r="AC201" s="10">
        <v>2.4999600000000002</v>
      </c>
      <c r="AD201" s="10">
        <v>2.7499560000000001</v>
      </c>
      <c r="AE201" s="13">
        <v>1.999968</v>
      </c>
    </row>
    <row r="202" spans="1:31" x14ac:dyDescent="0.25">
      <c r="A202" s="8">
        <v>807657077845</v>
      </c>
      <c r="B202" s="9" t="s">
        <v>266</v>
      </c>
      <c r="C202" s="8">
        <v>100000860642</v>
      </c>
      <c r="D202" s="8" t="s">
        <v>1036</v>
      </c>
      <c r="E202" s="9" t="s">
        <v>31</v>
      </c>
      <c r="F202" s="9" t="s">
        <v>38</v>
      </c>
      <c r="G202" s="9" t="s">
        <v>39</v>
      </c>
      <c r="H202" s="9" t="s">
        <v>40</v>
      </c>
      <c r="I202" s="9" t="s">
        <v>41</v>
      </c>
      <c r="J202" s="9" t="s">
        <v>55</v>
      </c>
      <c r="K202" s="9" t="s">
        <v>57</v>
      </c>
      <c r="L202" s="10">
        <v>314015</v>
      </c>
      <c r="M202" s="9" t="s">
        <v>37</v>
      </c>
      <c r="N202" s="11"/>
      <c r="O202" s="10">
        <v>3.9999359999999999</v>
      </c>
      <c r="P202" s="10">
        <v>0.99998399999999998</v>
      </c>
      <c r="Q202" s="11"/>
      <c r="R202" s="10">
        <v>4.9999200000000004</v>
      </c>
      <c r="S202" s="10">
        <v>5.9999039999999999</v>
      </c>
      <c r="T202" s="10">
        <v>1.999968</v>
      </c>
      <c r="U202" s="10">
        <v>3.9999359999999999</v>
      </c>
      <c r="V202" s="11"/>
      <c r="W202" s="10">
        <v>6.9998880000000003</v>
      </c>
      <c r="X202" s="10">
        <v>4.9999200000000004</v>
      </c>
      <c r="Y202" s="10">
        <v>1.999968</v>
      </c>
      <c r="Z202" s="11"/>
      <c r="AA202" s="11"/>
      <c r="AB202" s="10">
        <v>0.99998399999999998</v>
      </c>
      <c r="AC202" s="10">
        <v>5.9999039999999999</v>
      </c>
      <c r="AD202" s="10">
        <v>2.999952</v>
      </c>
      <c r="AE202" s="13">
        <v>1.999968</v>
      </c>
    </row>
    <row r="203" spans="1:31" x14ac:dyDescent="0.25">
      <c r="A203" s="8">
        <v>104328106302</v>
      </c>
      <c r="B203" s="9" t="s">
        <v>302</v>
      </c>
      <c r="C203" s="8">
        <v>100000633129</v>
      </c>
      <c r="D203" s="8" t="s">
        <v>1072</v>
      </c>
      <c r="E203" s="9" t="s">
        <v>31</v>
      </c>
      <c r="F203" s="9" t="s">
        <v>38</v>
      </c>
      <c r="G203" s="9" t="s">
        <v>39</v>
      </c>
      <c r="H203" s="9" t="s">
        <v>40</v>
      </c>
      <c r="I203" s="9" t="s">
        <v>46</v>
      </c>
      <c r="J203" s="9" t="s">
        <v>55</v>
      </c>
      <c r="K203" s="9" t="s">
        <v>57</v>
      </c>
      <c r="L203" s="10">
        <v>314002</v>
      </c>
      <c r="M203" s="9" t="s">
        <v>37</v>
      </c>
      <c r="N203" s="11"/>
      <c r="O203" s="10">
        <v>0.99998399999999998</v>
      </c>
      <c r="P203" s="10">
        <v>1.999968</v>
      </c>
      <c r="Q203" s="11"/>
      <c r="R203" s="10">
        <v>3.9999359999999999</v>
      </c>
      <c r="S203" s="10">
        <v>3.9999359999999999</v>
      </c>
      <c r="T203" s="10">
        <v>4.9999200000000004</v>
      </c>
      <c r="U203" s="10">
        <v>1.999968</v>
      </c>
      <c r="V203" s="10">
        <v>3.9999359999999999</v>
      </c>
      <c r="W203" s="10">
        <v>1.999968</v>
      </c>
      <c r="X203" s="10">
        <v>0.99998399999999998</v>
      </c>
      <c r="Y203" s="10">
        <v>1.999968</v>
      </c>
      <c r="Z203" s="11"/>
      <c r="AA203" s="10">
        <v>1.499976</v>
      </c>
      <c r="AB203" s="10">
        <v>2.999952</v>
      </c>
      <c r="AC203" s="10">
        <v>3.2499479999999998</v>
      </c>
      <c r="AD203" s="10">
        <v>0.99998399999999998</v>
      </c>
      <c r="AE203" s="13">
        <v>1.999968</v>
      </c>
    </row>
    <row r="204" spans="1:31" x14ac:dyDescent="0.25">
      <c r="A204" s="8">
        <v>177308891369</v>
      </c>
      <c r="B204" s="9" t="s">
        <v>550</v>
      </c>
      <c r="C204" s="8">
        <v>100000332944</v>
      </c>
      <c r="D204" s="8" t="s">
        <v>1320</v>
      </c>
      <c r="E204" s="9" t="s">
        <v>31</v>
      </c>
      <c r="F204" s="9" t="s">
        <v>38</v>
      </c>
      <c r="G204" s="9" t="s">
        <v>39</v>
      </c>
      <c r="H204" s="9" t="s">
        <v>40</v>
      </c>
      <c r="I204" s="9" t="s">
        <v>52</v>
      </c>
      <c r="J204" s="9" t="s">
        <v>49</v>
      </c>
      <c r="K204" s="9" t="s">
        <v>53</v>
      </c>
      <c r="L204" s="10">
        <v>414008</v>
      </c>
      <c r="M204" s="9" t="s">
        <v>54</v>
      </c>
      <c r="N204" s="11"/>
      <c r="O204" s="10">
        <v>1.999968</v>
      </c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0">
        <v>1.999968</v>
      </c>
      <c r="AE204" s="13">
        <v>1.999968</v>
      </c>
    </row>
    <row r="205" spans="1:31" x14ac:dyDescent="0.25">
      <c r="A205" s="8">
        <v>929758232593</v>
      </c>
      <c r="B205" s="9" t="s">
        <v>419</v>
      </c>
      <c r="C205" s="8">
        <v>100000848620</v>
      </c>
      <c r="D205" s="8" t="s">
        <v>1189</v>
      </c>
      <c r="E205" s="9" t="s">
        <v>31</v>
      </c>
      <c r="F205" s="9" t="s">
        <v>38</v>
      </c>
      <c r="G205" s="9" t="s">
        <v>39</v>
      </c>
      <c r="H205" s="9" t="s">
        <v>40</v>
      </c>
      <c r="I205" s="9" t="s">
        <v>46</v>
      </c>
      <c r="J205" s="9" t="s">
        <v>55</v>
      </c>
      <c r="K205" s="9" t="s">
        <v>57</v>
      </c>
      <c r="L205" s="10">
        <v>314003</v>
      </c>
      <c r="M205" s="9" t="s">
        <v>37</v>
      </c>
      <c r="N205" s="10">
        <v>4.9999200000000004</v>
      </c>
      <c r="O205" s="10">
        <v>3.9999359999999999</v>
      </c>
      <c r="P205" s="11"/>
      <c r="Q205" s="10">
        <v>3.9999359999999999</v>
      </c>
      <c r="R205" s="10">
        <v>3.9999359999999999</v>
      </c>
      <c r="S205" s="10">
        <v>0.99998399999999998</v>
      </c>
      <c r="T205" s="10">
        <v>6.9998880000000003</v>
      </c>
      <c r="U205" s="10">
        <v>5.9999039999999999</v>
      </c>
      <c r="V205" s="10">
        <v>1.999968</v>
      </c>
      <c r="W205" s="10">
        <v>3.9999359999999999</v>
      </c>
      <c r="X205" s="10">
        <v>4.9999200000000004</v>
      </c>
      <c r="Y205" s="10">
        <v>3.9999359999999999</v>
      </c>
      <c r="Z205" s="10">
        <v>9.9998400000000007</v>
      </c>
      <c r="AA205" s="10">
        <v>0.49999199999999999</v>
      </c>
      <c r="AB205" s="11"/>
      <c r="AC205" s="10">
        <v>0.49999199999999999</v>
      </c>
      <c r="AD205" s="10">
        <v>0.99998399999999998</v>
      </c>
      <c r="AE205" s="13">
        <v>1.999968</v>
      </c>
    </row>
    <row r="206" spans="1:31" x14ac:dyDescent="0.25">
      <c r="A206" s="8">
        <v>744717770496</v>
      </c>
      <c r="B206" s="9" t="s">
        <v>476</v>
      </c>
      <c r="C206" s="8">
        <v>100000541706</v>
      </c>
      <c r="D206" s="8" t="s">
        <v>1246</v>
      </c>
      <c r="E206" s="9" t="s">
        <v>31</v>
      </c>
      <c r="F206" s="9" t="s">
        <v>38</v>
      </c>
      <c r="G206" s="9" t="s">
        <v>39</v>
      </c>
      <c r="H206" s="9" t="s">
        <v>40</v>
      </c>
      <c r="I206" s="9" t="s">
        <v>52</v>
      </c>
      <c r="J206" s="9" t="s">
        <v>49</v>
      </c>
      <c r="K206" s="9" t="s">
        <v>53</v>
      </c>
      <c r="L206" s="10">
        <v>414008</v>
      </c>
      <c r="M206" s="9" t="s">
        <v>54</v>
      </c>
      <c r="N206" s="11"/>
      <c r="O206" s="11"/>
      <c r="P206" s="10">
        <v>1.999968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0">
        <v>1.999968</v>
      </c>
      <c r="AA206" s="11"/>
      <c r="AB206" s="11"/>
      <c r="AC206" s="11"/>
      <c r="AD206" s="11"/>
      <c r="AE206" s="13">
        <v>1.999968</v>
      </c>
    </row>
    <row r="207" spans="1:31" x14ac:dyDescent="0.25">
      <c r="A207" s="8">
        <v>441170254665</v>
      </c>
      <c r="B207" s="9" t="s">
        <v>296</v>
      </c>
      <c r="C207" s="8">
        <v>100000017817</v>
      </c>
      <c r="D207" s="8" t="s">
        <v>1066</v>
      </c>
      <c r="E207" s="9" t="s">
        <v>31</v>
      </c>
      <c r="F207" s="9" t="s">
        <v>38</v>
      </c>
      <c r="G207" s="9" t="s">
        <v>39</v>
      </c>
      <c r="H207" s="9" t="s">
        <v>40</v>
      </c>
      <c r="I207" s="9" t="s">
        <v>41</v>
      </c>
      <c r="J207" s="9" t="s">
        <v>55</v>
      </c>
      <c r="K207" s="9" t="s">
        <v>56</v>
      </c>
      <c r="L207" s="10">
        <v>314004</v>
      </c>
      <c r="M207" s="9" t="s">
        <v>37</v>
      </c>
      <c r="N207" s="11"/>
      <c r="O207" s="10">
        <v>2.4999600000000002</v>
      </c>
      <c r="P207" s="11"/>
      <c r="Q207" s="10">
        <v>3.9999359999999999</v>
      </c>
      <c r="R207" s="10">
        <v>3.9999359999999999</v>
      </c>
      <c r="S207" s="10">
        <v>1.999968</v>
      </c>
      <c r="T207" s="11"/>
      <c r="U207" s="11"/>
      <c r="V207" s="11"/>
      <c r="W207" s="10">
        <v>3.9999359999999999</v>
      </c>
      <c r="X207" s="10">
        <v>2.999952</v>
      </c>
      <c r="Y207" s="10">
        <v>4.9999200000000004</v>
      </c>
      <c r="Z207" s="10">
        <v>2.999952</v>
      </c>
      <c r="AA207" s="11"/>
      <c r="AB207" s="11"/>
      <c r="AC207" s="11"/>
      <c r="AD207" s="10">
        <v>1.999968</v>
      </c>
      <c r="AE207" s="13">
        <v>1.999968</v>
      </c>
    </row>
    <row r="208" spans="1:31" x14ac:dyDescent="0.25">
      <c r="A208" s="8">
        <v>508377057960</v>
      </c>
      <c r="B208" s="9" t="s">
        <v>546</v>
      </c>
      <c r="C208" s="8">
        <v>100000371012</v>
      </c>
      <c r="D208" s="8" t="s">
        <v>1316</v>
      </c>
      <c r="E208" s="9" t="s">
        <v>31</v>
      </c>
      <c r="F208" s="9" t="s">
        <v>38</v>
      </c>
      <c r="G208" s="9" t="s">
        <v>45</v>
      </c>
      <c r="H208" s="9" t="s">
        <v>40</v>
      </c>
      <c r="I208" s="9" t="s">
        <v>46</v>
      </c>
      <c r="J208" s="9" t="s">
        <v>42</v>
      </c>
      <c r="K208" s="9" t="s">
        <v>47</v>
      </c>
      <c r="L208" s="10">
        <v>314007</v>
      </c>
      <c r="M208" s="9" t="s">
        <v>37</v>
      </c>
      <c r="N208" s="10">
        <v>4.9999200000000004</v>
      </c>
      <c r="O208" s="10">
        <v>1.999968</v>
      </c>
      <c r="P208" s="10">
        <v>1.999968</v>
      </c>
      <c r="Q208" s="11"/>
      <c r="R208" s="10">
        <v>1.999968</v>
      </c>
      <c r="S208" s="10">
        <v>2.999952</v>
      </c>
      <c r="T208" s="10">
        <v>1.499976</v>
      </c>
      <c r="U208" s="10">
        <v>3.4999440000000002</v>
      </c>
      <c r="V208" s="10">
        <v>2.999952</v>
      </c>
      <c r="W208" s="10">
        <v>3.4999440000000002</v>
      </c>
      <c r="X208" s="10">
        <v>2.999952</v>
      </c>
      <c r="Y208" s="10">
        <v>1.499976</v>
      </c>
      <c r="Z208" s="10">
        <v>2.4999600000000002</v>
      </c>
      <c r="AA208" s="10">
        <v>0.99998399999999998</v>
      </c>
      <c r="AB208" s="10">
        <v>0.99998399999999998</v>
      </c>
      <c r="AC208" s="10">
        <v>0.49999199999999999</v>
      </c>
      <c r="AD208" s="10">
        <v>0.49999199999999999</v>
      </c>
      <c r="AE208" s="13">
        <v>1.999968</v>
      </c>
    </row>
    <row r="209" spans="1:31" x14ac:dyDescent="0.25">
      <c r="A209" s="8">
        <v>895975270813</v>
      </c>
      <c r="B209" s="9" t="s">
        <v>571</v>
      </c>
      <c r="C209" s="8">
        <v>100000793242</v>
      </c>
      <c r="D209" s="8" t="s">
        <v>1341</v>
      </c>
      <c r="E209" s="9" t="s">
        <v>31</v>
      </c>
      <c r="F209" s="9" t="s">
        <v>38</v>
      </c>
      <c r="G209" s="9" t="s">
        <v>45</v>
      </c>
      <c r="H209" s="9" t="s">
        <v>40</v>
      </c>
      <c r="I209" s="9" t="s">
        <v>52</v>
      </c>
      <c r="J209" s="9" t="s">
        <v>42</v>
      </c>
      <c r="K209" s="9" t="s">
        <v>47</v>
      </c>
      <c r="L209" s="10">
        <v>414008</v>
      </c>
      <c r="M209" s="9" t="s">
        <v>54</v>
      </c>
      <c r="N209" s="10">
        <v>3.9999359999999999</v>
      </c>
      <c r="O209" s="11"/>
      <c r="P209" s="10">
        <v>1.999968</v>
      </c>
      <c r="Q209" s="10">
        <v>1.499976</v>
      </c>
      <c r="R209" s="11"/>
      <c r="S209" s="11"/>
      <c r="T209" s="10">
        <v>2.4999600000000002</v>
      </c>
      <c r="U209" s="10">
        <v>0.99998399999999998</v>
      </c>
      <c r="V209" s="11"/>
      <c r="W209" s="11"/>
      <c r="X209" s="10">
        <v>0.74998799999999999</v>
      </c>
      <c r="Y209" s="10">
        <v>0.99998399999999998</v>
      </c>
      <c r="Z209" s="10">
        <v>0.49999199999999999</v>
      </c>
      <c r="AA209" s="10">
        <v>1.2499800000000001</v>
      </c>
      <c r="AB209" s="10">
        <v>0.49999199999999999</v>
      </c>
      <c r="AC209" s="10">
        <v>0.49999199999999999</v>
      </c>
      <c r="AD209" s="11"/>
      <c r="AE209" s="13">
        <v>1.999968</v>
      </c>
    </row>
    <row r="210" spans="1:31" x14ac:dyDescent="0.25">
      <c r="A210" s="8">
        <v>176522460574</v>
      </c>
      <c r="B210" s="9" t="s">
        <v>549</v>
      </c>
      <c r="C210" s="8">
        <v>100000506241</v>
      </c>
      <c r="D210" s="8" t="s">
        <v>1319</v>
      </c>
      <c r="E210" s="9" t="s">
        <v>31</v>
      </c>
      <c r="F210" s="9" t="s">
        <v>38</v>
      </c>
      <c r="G210" s="9" t="s">
        <v>39</v>
      </c>
      <c r="H210" s="9" t="s">
        <v>40</v>
      </c>
      <c r="I210" s="9" t="s">
        <v>48</v>
      </c>
      <c r="J210" s="9" t="s">
        <v>49</v>
      </c>
      <c r="K210" s="9" t="s">
        <v>50</v>
      </c>
      <c r="L210" s="10">
        <v>514002</v>
      </c>
      <c r="M210" s="9" t="s">
        <v>51</v>
      </c>
      <c r="N210" s="10">
        <v>0.99998399999999998</v>
      </c>
      <c r="O210" s="11"/>
      <c r="P210" s="11"/>
      <c r="Q210" s="11"/>
      <c r="R210" s="10">
        <v>0.99998399999999998</v>
      </c>
      <c r="S210" s="10">
        <v>0.99998399999999998</v>
      </c>
      <c r="T210" s="10">
        <v>0.99998399999999998</v>
      </c>
      <c r="U210" s="10">
        <v>0.99998399999999998</v>
      </c>
      <c r="V210" s="10">
        <v>0.99998399999999998</v>
      </c>
      <c r="W210" s="10">
        <v>0.99998399999999998</v>
      </c>
      <c r="X210" s="10">
        <v>0.74998799999999999</v>
      </c>
      <c r="Y210" s="11"/>
      <c r="Z210" s="10">
        <v>0.249996</v>
      </c>
      <c r="AA210" s="11"/>
      <c r="AB210" s="10">
        <v>0.49999199999999999</v>
      </c>
      <c r="AC210" s="10">
        <v>0.99998399999999998</v>
      </c>
      <c r="AD210" s="10">
        <v>1.999968</v>
      </c>
      <c r="AE210" s="13">
        <v>1.999968</v>
      </c>
    </row>
    <row r="211" spans="1:31" x14ac:dyDescent="0.25">
      <c r="A211" s="8">
        <v>687520809050</v>
      </c>
      <c r="B211" s="9" t="s">
        <v>508</v>
      </c>
      <c r="C211" s="8">
        <v>100000418702</v>
      </c>
      <c r="D211" s="8" t="s">
        <v>1278</v>
      </c>
      <c r="E211" s="9" t="s">
        <v>31</v>
      </c>
      <c r="F211" s="9" t="s">
        <v>38</v>
      </c>
      <c r="G211" s="9" t="s">
        <v>39</v>
      </c>
      <c r="H211" s="9" t="s">
        <v>40</v>
      </c>
      <c r="I211" s="9" t="s">
        <v>46</v>
      </c>
      <c r="J211" s="9" t="s">
        <v>55</v>
      </c>
      <c r="K211" s="9" t="s">
        <v>56</v>
      </c>
      <c r="L211" s="10">
        <v>314003</v>
      </c>
      <c r="M211" s="9" t="s">
        <v>37</v>
      </c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0">
        <v>0.99998399999999998</v>
      </c>
      <c r="AD211" s="10">
        <v>0.99998399999999998</v>
      </c>
      <c r="AE211" s="13">
        <v>1.999968</v>
      </c>
    </row>
    <row r="212" spans="1:31" x14ac:dyDescent="0.25">
      <c r="A212" s="8">
        <v>919201964316</v>
      </c>
      <c r="B212" s="9" t="s">
        <v>613</v>
      </c>
      <c r="C212" s="8">
        <v>100000241901</v>
      </c>
      <c r="D212" s="8" t="s">
        <v>1383</v>
      </c>
      <c r="E212" s="9" t="s">
        <v>31</v>
      </c>
      <c r="F212" s="9" t="s">
        <v>38</v>
      </c>
      <c r="G212" s="9" t="s">
        <v>39</v>
      </c>
      <c r="H212" s="9" t="s">
        <v>40</v>
      </c>
      <c r="I212" s="9" t="s">
        <v>48</v>
      </c>
      <c r="J212" s="9" t="s">
        <v>49</v>
      </c>
      <c r="K212" s="9" t="s">
        <v>50</v>
      </c>
      <c r="L212" s="10">
        <v>514002</v>
      </c>
      <c r="M212" s="9" t="s">
        <v>51</v>
      </c>
      <c r="N212" s="11"/>
      <c r="O212" s="11"/>
      <c r="P212" s="11"/>
      <c r="Q212" s="11"/>
      <c r="R212" s="11"/>
      <c r="S212" s="11"/>
      <c r="T212" s="11"/>
      <c r="U212" s="10">
        <v>0.99998399999999998</v>
      </c>
      <c r="V212" s="11"/>
      <c r="W212" s="10">
        <v>0.99998399999999998</v>
      </c>
      <c r="X212" s="10">
        <v>0.99998399999999998</v>
      </c>
      <c r="Y212" s="10">
        <v>0.249996</v>
      </c>
      <c r="Z212" s="10">
        <v>0.249996</v>
      </c>
      <c r="AA212" s="11"/>
      <c r="AB212" s="11"/>
      <c r="AC212" s="10">
        <v>0.99998399999999998</v>
      </c>
      <c r="AD212" s="11"/>
      <c r="AE212" s="13">
        <v>1.999968</v>
      </c>
    </row>
    <row r="213" spans="1:31" x14ac:dyDescent="0.25">
      <c r="A213" s="8">
        <v>662948063107</v>
      </c>
      <c r="B213" s="9" t="s">
        <v>672</v>
      </c>
      <c r="C213" s="8">
        <v>100000550473</v>
      </c>
      <c r="D213" s="8" t="s">
        <v>1442</v>
      </c>
      <c r="E213" s="9" t="s">
        <v>31</v>
      </c>
      <c r="F213" s="9" t="s">
        <v>38</v>
      </c>
      <c r="G213" s="9" t="s">
        <v>39</v>
      </c>
      <c r="H213" s="9" t="s">
        <v>40</v>
      </c>
      <c r="I213" s="9" t="s">
        <v>41</v>
      </c>
      <c r="J213" s="9" t="s">
        <v>55</v>
      </c>
      <c r="K213" s="9" t="s">
        <v>57</v>
      </c>
      <c r="L213" s="10">
        <v>314006</v>
      </c>
      <c r="M213" s="9" t="s">
        <v>37</v>
      </c>
      <c r="N213" s="11"/>
      <c r="O213" s="11"/>
      <c r="P213" s="11"/>
      <c r="Q213" s="11"/>
      <c r="R213" s="11"/>
      <c r="S213" s="11"/>
      <c r="T213" s="10">
        <v>2.999952</v>
      </c>
      <c r="U213" s="11"/>
      <c r="V213" s="11"/>
      <c r="W213" s="11"/>
      <c r="X213" s="11"/>
      <c r="Y213" s="11"/>
      <c r="Z213" s="11"/>
      <c r="AA213" s="11"/>
      <c r="AB213" s="10">
        <v>0.249996</v>
      </c>
      <c r="AC213" s="11"/>
      <c r="AD213" s="10">
        <v>0.249996</v>
      </c>
      <c r="AE213" s="13">
        <v>1.999968</v>
      </c>
    </row>
    <row r="214" spans="1:31" x14ac:dyDescent="0.25">
      <c r="A214" s="8">
        <v>202845964784</v>
      </c>
      <c r="B214" s="9" t="s">
        <v>523</v>
      </c>
      <c r="C214" s="8">
        <v>100000314709</v>
      </c>
      <c r="D214" s="8" t="s">
        <v>1293</v>
      </c>
      <c r="E214" s="9" t="s">
        <v>31</v>
      </c>
      <c r="F214" s="9" t="s">
        <v>38</v>
      </c>
      <c r="G214" s="9" t="s">
        <v>39</v>
      </c>
      <c r="H214" s="9" t="s">
        <v>40</v>
      </c>
      <c r="I214" s="9" t="s">
        <v>48</v>
      </c>
      <c r="J214" s="9" t="s">
        <v>49</v>
      </c>
      <c r="K214" s="9" t="s">
        <v>50</v>
      </c>
      <c r="L214" s="10">
        <v>514002</v>
      </c>
      <c r="M214" s="9" t="s">
        <v>51</v>
      </c>
      <c r="N214" s="11"/>
      <c r="O214" s="11"/>
      <c r="P214" s="11"/>
      <c r="Q214" s="11"/>
      <c r="R214" s="11"/>
      <c r="S214" s="11"/>
      <c r="T214" s="11"/>
      <c r="U214" s="10">
        <v>0.99998399999999998</v>
      </c>
      <c r="V214" s="11"/>
      <c r="W214" s="10">
        <v>0.49999199999999999</v>
      </c>
      <c r="X214" s="11"/>
      <c r="Y214" s="11"/>
      <c r="Z214" s="11"/>
      <c r="AA214" s="11"/>
      <c r="AB214" s="11"/>
      <c r="AC214" s="11"/>
      <c r="AD214" s="11"/>
      <c r="AE214" s="13">
        <v>1.999968</v>
      </c>
    </row>
    <row r="215" spans="1:31" x14ac:dyDescent="0.25">
      <c r="A215" s="8">
        <v>261245956875</v>
      </c>
      <c r="B215" s="9" t="s">
        <v>214</v>
      </c>
      <c r="C215" s="8">
        <v>100000224063</v>
      </c>
      <c r="D215" s="8" t="s">
        <v>984</v>
      </c>
      <c r="E215" s="9" t="s">
        <v>31</v>
      </c>
      <c r="F215" s="9" t="s">
        <v>58</v>
      </c>
      <c r="G215" s="9" t="s">
        <v>62</v>
      </c>
      <c r="H215" s="9" t="s">
        <v>40</v>
      </c>
      <c r="I215" s="9" t="s">
        <v>52</v>
      </c>
      <c r="J215" s="9" t="s">
        <v>64</v>
      </c>
      <c r="K215" s="9" t="s">
        <v>66</v>
      </c>
      <c r="L215" s="10">
        <v>414007</v>
      </c>
      <c r="M215" s="9" t="s">
        <v>54</v>
      </c>
      <c r="N215" s="10">
        <v>0.99998399999999998</v>
      </c>
      <c r="O215" s="10">
        <v>0.99998399999999998</v>
      </c>
      <c r="P215" s="10">
        <v>1.999968</v>
      </c>
      <c r="Q215" s="10">
        <v>1.999968</v>
      </c>
      <c r="R215" s="10">
        <v>0.99998399999999998</v>
      </c>
      <c r="S215" s="10">
        <v>0.99998399999999998</v>
      </c>
      <c r="T215" s="10">
        <v>1.2499800000000001</v>
      </c>
      <c r="U215" s="10">
        <v>0.99998399999999998</v>
      </c>
      <c r="V215" s="10">
        <v>2.4999600000000002</v>
      </c>
      <c r="W215" s="10">
        <v>1.499976</v>
      </c>
      <c r="X215" s="10">
        <v>1.499976</v>
      </c>
      <c r="Y215" s="10">
        <v>2.999952</v>
      </c>
      <c r="Z215" s="11"/>
      <c r="AA215" s="10">
        <v>1.2499800000000001</v>
      </c>
      <c r="AB215" s="10">
        <v>0.99998399999999998</v>
      </c>
      <c r="AC215" s="10">
        <v>0.99998399999999998</v>
      </c>
      <c r="AD215" s="11"/>
      <c r="AE215" s="13">
        <v>1.7499720000000001</v>
      </c>
    </row>
    <row r="216" spans="1:31" x14ac:dyDescent="0.25">
      <c r="A216" s="8">
        <v>246833290254</v>
      </c>
      <c r="B216" s="9" t="s">
        <v>619</v>
      </c>
      <c r="C216" s="8">
        <v>100000217076</v>
      </c>
      <c r="D216" s="8" t="s">
        <v>1389</v>
      </c>
      <c r="E216" s="9" t="s">
        <v>31</v>
      </c>
      <c r="F216" s="9" t="s">
        <v>38</v>
      </c>
      <c r="G216" s="9" t="s">
        <v>45</v>
      </c>
      <c r="H216" s="9" t="s">
        <v>40</v>
      </c>
      <c r="I216" s="9" t="s">
        <v>41</v>
      </c>
      <c r="J216" s="9" t="s">
        <v>42</v>
      </c>
      <c r="K216" s="9" t="s">
        <v>47</v>
      </c>
      <c r="L216" s="10">
        <v>314012</v>
      </c>
      <c r="M216" s="9" t="s">
        <v>37</v>
      </c>
      <c r="N216" s="11"/>
      <c r="O216" s="11"/>
      <c r="P216" s="10">
        <v>3.9999359999999999</v>
      </c>
      <c r="Q216" s="10">
        <v>1.2499800000000001</v>
      </c>
      <c r="R216" s="11"/>
      <c r="S216" s="10">
        <v>1.2499800000000001</v>
      </c>
      <c r="T216" s="11"/>
      <c r="U216" s="10">
        <v>1.999968</v>
      </c>
      <c r="V216" s="11"/>
      <c r="W216" s="10">
        <v>0.99998399999999998</v>
      </c>
      <c r="X216" s="11"/>
      <c r="Y216" s="11"/>
      <c r="Z216" s="10">
        <v>0.249996</v>
      </c>
      <c r="AA216" s="10">
        <v>0.49999199999999999</v>
      </c>
      <c r="AB216" s="11"/>
      <c r="AC216" s="11"/>
      <c r="AD216" s="11"/>
      <c r="AE216" s="13">
        <v>1.7499720000000001</v>
      </c>
    </row>
    <row r="217" spans="1:31" x14ac:dyDescent="0.25">
      <c r="A217" s="8">
        <v>282857909967</v>
      </c>
      <c r="B217" s="9" t="s">
        <v>217</v>
      </c>
      <c r="C217" s="8">
        <v>100000283343</v>
      </c>
      <c r="D217" s="8" t="s">
        <v>987</v>
      </c>
      <c r="E217" s="9" t="s">
        <v>31</v>
      </c>
      <c r="F217" s="9" t="s">
        <v>38</v>
      </c>
      <c r="G217" s="9" t="s">
        <v>39</v>
      </c>
      <c r="H217" s="9" t="s">
        <v>40</v>
      </c>
      <c r="I217" s="9" t="s">
        <v>46</v>
      </c>
      <c r="J217" s="9" t="s">
        <v>55</v>
      </c>
      <c r="K217" s="9" t="s">
        <v>57</v>
      </c>
      <c r="L217" s="10">
        <v>314005</v>
      </c>
      <c r="M217" s="9" t="s">
        <v>37</v>
      </c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0">
        <v>0.99998399999999998</v>
      </c>
      <c r="AD217" s="10">
        <v>0.99998399999999998</v>
      </c>
      <c r="AE217" s="13">
        <v>1.7499720000000001</v>
      </c>
    </row>
    <row r="218" spans="1:31" x14ac:dyDescent="0.25">
      <c r="A218" s="8">
        <v>589074138148</v>
      </c>
      <c r="B218" s="9" t="s">
        <v>681</v>
      </c>
      <c r="C218" s="8">
        <v>100000294933</v>
      </c>
      <c r="D218" s="8" t="s">
        <v>1451</v>
      </c>
      <c r="E218" s="9" t="s">
        <v>31</v>
      </c>
      <c r="F218" s="9" t="s">
        <v>58</v>
      </c>
      <c r="G218" s="9" t="s">
        <v>59</v>
      </c>
      <c r="H218" s="9" t="s">
        <v>40</v>
      </c>
      <c r="I218" s="9" t="s">
        <v>46</v>
      </c>
      <c r="J218" s="9" t="s">
        <v>60</v>
      </c>
      <c r="K218" s="9" t="s">
        <v>61</v>
      </c>
      <c r="L218" s="10">
        <v>314003</v>
      </c>
      <c r="M218" s="9" t="s">
        <v>37</v>
      </c>
      <c r="N218" s="10">
        <v>0.49999199999999999</v>
      </c>
      <c r="O218" s="11"/>
      <c r="P218" s="11"/>
      <c r="Q218" s="11"/>
      <c r="R218" s="11"/>
      <c r="S218" s="10">
        <v>1.999968</v>
      </c>
      <c r="T218" s="11"/>
      <c r="U218" s="10">
        <v>2.4999600000000002</v>
      </c>
      <c r="V218" s="10">
        <v>4.9999200000000004</v>
      </c>
      <c r="W218" s="11"/>
      <c r="X218" s="11"/>
      <c r="Y218" s="11"/>
      <c r="Z218" s="11"/>
      <c r="AA218" s="10">
        <v>3.9999359999999999</v>
      </c>
      <c r="AB218" s="10">
        <v>2.999952</v>
      </c>
      <c r="AC218" s="10">
        <v>3.7499400000000001</v>
      </c>
      <c r="AD218" s="11"/>
      <c r="AE218" s="13">
        <v>1.499976</v>
      </c>
    </row>
    <row r="219" spans="1:31" x14ac:dyDescent="0.25">
      <c r="A219" s="8">
        <v>881865579836</v>
      </c>
      <c r="B219" s="9" t="s">
        <v>225</v>
      </c>
      <c r="C219" s="8">
        <v>100000704139</v>
      </c>
      <c r="D219" s="8" t="s">
        <v>995</v>
      </c>
      <c r="E219" s="9" t="s">
        <v>31</v>
      </c>
      <c r="F219" s="9" t="s">
        <v>38</v>
      </c>
      <c r="G219" s="9" t="s">
        <v>39</v>
      </c>
      <c r="H219" s="9" t="s">
        <v>40</v>
      </c>
      <c r="I219" s="9" t="s">
        <v>46</v>
      </c>
      <c r="J219" s="9" t="s">
        <v>42</v>
      </c>
      <c r="K219" s="9" t="s">
        <v>43</v>
      </c>
      <c r="L219" s="10">
        <v>314002</v>
      </c>
      <c r="M219" s="9" t="s">
        <v>37</v>
      </c>
      <c r="N219" s="10">
        <v>0.99998399999999998</v>
      </c>
      <c r="O219" s="10">
        <v>2.4999600000000002</v>
      </c>
      <c r="P219" s="10">
        <v>2.999952</v>
      </c>
      <c r="Q219" s="10">
        <v>1.999968</v>
      </c>
      <c r="R219" s="10">
        <v>2.999952</v>
      </c>
      <c r="S219" s="10">
        <v>1.999968</v>
      </c>
      <c r="T219" s="10">
        <v>1.999968</v>
      </c>
      <c r="U219" s="10">
        <v>2.999952</v>
      </c>
      <c r="V219" s="10">
        <v>1.499976</v>
      </c>
      <c r="W219" s="10">
        <v>0.99998399999999998</v>
      </c>
      <c r="X219" s="10">
        <v>3.9999359999999999</v>
      </c>
      <c r="Y219" s="10">
        <v>2.4999600000000002</v>
      </c>
      <c r="Z219" s="11"/>
      <c r="AA219" s="10">
        <v>2.4999600000000002</v>
      </c>
      <c r="AB219" s="11"/>
      <c r="AC219" s="10">
        <v>7.4998800000000001</v>
      </c>
      <c r="AD219" s="11"/>
      <c r="AE219" s="13">
        <v>1.499976</v>
      </c>
    </row>
    <row r="220" spans="1:31" x14ac:dyDescent="0.25">
      <c r="A220" s="8">
        <v>518663321975</v>
      </c>
      <c r="B220" s="9" t="s">
        <v>364</v>
      </c>
      <c r="C220" s="8">
        <v>100000236626</v>
      </c>
      <c r="D220" s="8" t="s">
        <v>1134</v>
      </c>
      <c r="E220" s="9" t="s">
        <v>31</v>
      </c>
      <c r="F220" s="9" t="s">
        <v>58</v>
      </c>
      <c r="G220" s="9" t="s">
        <v>59</v>
      </c>
      <c r="H220" s="9" t="s">
        <v>40</v>
      </c>
      <c r="I220" s="9" t="s">
        <v>41</v>
      </c>
      <c r="J220" s="9" t="s">
        <v>64</v>
      </c>
      <c r="K220" s="9" t="s">
        <v>65</v>
      </c>
      <c r="L220" s="10">
        <v>314006</v>
      </c>
      <c r="M220" s="9" t="s">
        <v>37</v>
      </c>
      <c r="N220" s="11"/>
      <c r="O220" s="10">
        <v>3.9999359999999999</v>
      </c>
      <c r="P220" s="10">
        <v>3.9999359999999999</v>
      </c>
      <c r="Q220" s="11"/>
      <c r="R220" s="10">
        <v>1.999968</v>
      </c>
      <c r="S220" s="11"/>
      <c r="T220" s="10">
        <v>1.999968</v>
      </c>
      <c r="U220" s="11"/>
      <c r="V220" s="11"/>
      <c r="W220" s="11"/>
      <c r="X220" s="11"/>
      <c r="Y220" s="10">
        <v>1.499976</v>
      </c>
      <c r="Z220" s="10">
        <v>0.99998399999999998</v>
      </c>
      <c r="AA220" s="11"/>
      <c r="AB220" s="11"/>
      <c r="AC220" s="10">
        <v>1.2499800000000001</v>
      </c>
      <c r="AD220" s="10">
        <v>0.249996</v>
      </c>
      <c r="AE220" s="13">
        <v>1.499976</v>
      </c>
    </row>
    <row r="221" spans="1:31" x14ac:dyDescent="0.25">
      <c r="A221" s="8">
        <v>596520085011</v>
      </c>
      <c r="B221" s="9" t="s">
        <v>127</v>
      </c>
      <c r="C221" s="8">
        <v>100000053667</v>
      </c>
      <c r="D221" s="8" t="s">
        <v>897</v>
      </c>
      <c r="E221" s="9" t="s">
        <v>31</v>
      </c>
      <c r="F221" s="9" t="s">
        <v>58</v>
      </c>
      <c r="G221" s="9" t="s">
        <v>59</v>
      </c>
      <c r="H221" s="9" t="s">
        <v>40</v>
      </c>
      <c r="I221" s="9" t="s">
        <v>41</v>
      </c>
      <c r="J221" s="9" t="s">
        <v>64</v>
      </c>
      <c r="K221" s="9" t="s">
        <v>65</v>
      </c>
      <c r="L221" s="10">
        <v>314001</v>
      </c>
      <c r="M221" s="9" t="s">
        <v>37</v>
      </c>
      <c r="N221" s="10">
        <v>2.999952</v>
      </c>
      <c r="O221" s="10">
        <v>1.999968</v>
      </c>
      <c r="P221" s="10">
        <v>3.9999359999999999</v>
      </c>
      <c r="Q221" s="11"/>
      <c r="R221" s="10">
        <v>2.999952</v>
      </c>
      <c r="S221" s="10">
        <v>2.999952</v>
      </c>
      <c r="T221" s="11"/>
      <c r="U221" s="10">
        <v>0.99998399999999998</v>
      </c>
      <c r="V221" s="10">
        <v>0.99998399999999998</v>
      </c>
      <c r="W221" s="11"/>
      <c r="X221" s="10">
        <v>0.49999199999999999</v>
      </c>
      <c r="Y221" s="10">
        <v>1.499976</v>
      </c>
      <c r="Z221" s="10">
        <v>0.99998399999999998</v>
      </c>
      <c r="AA221" s="10">
        <v>0.99998399999999998</v>
      </c>
      <c r="AB221" s="10">
        <v>0.249996</v>
      </c>
      <c r="AC221" s="10">
        <v>0.74998799999999999</v>
      </c>
      <c r="AD221" s="10">
        <v>0.99998399999999998</v>
      </c>
      <c r="AE221" s="13">
        <v>1.499976</v>
      </c>
    </row>
    <row r="222" spans="1:31" x14ac:dyDescent="0.25">
      <c r="A222" s="8">
        <v>838297063806</v>
      </c>
      <c r="B222" s="9" t="s">
        <v>291</v>
      </c>
      <c r="C222" s="8">
        <v>100000073180</v>
      </c>
      <c r="D222" s="8" t="s">
        <v>1061</v>
      </c>
      <c r="E222" s="9" t="s">
        <v>31</v>
      </c>
      <c r="F222" s="9" t="s">
        <v>58</v>
      </c>
      <c r="G222" s="9" t="s">
        <v>59</v>
      </c>
      <c r="H222" s="9" t="s">
        <v>40</v>
      </c>
      <c r="I222" s="9" t="s">
        <v>46</v>
      </c>
      <c r="J222" s="9" t="s">
        <v>64</v>
      </c>
      <c r="K222" s="9" t="s">
        <v>65</v>
      </c>
      <c r="L222" s="10">
        <v>314007</v>
      </c>
      <c r="M222" s="9" t="s">
        <v>37</v>
      </c>
      <c r="N222" s="10">
        <v>0.99998399999999998</v>
      </c>
      <c r="O222" s="10">
        <v>0.99998399999999998</v>
      </c>
      <c r="P222" s="11"/>
      <c r="Q222" s="11"/>
      <c r="R222" s="10">
        <v>0.99998399999999998</v>
      </c>
      <c r="S222" s="10">
        <v>4.9999200000000004</v>
      </c>
      <c r="T222" s="11"/>
      <c r="U222" s="10">
        <v>5.9999039999999999</v>
      </c>
      <c r="V222" s="11"/>
      <c r="W222" s="11"/>
      <c r="X222" s="11"/>
      <c r="Y222" s="11"/>
      <c r="Z222" s="11"/>
      <c r="AA222" s="10">
        <v>0.49999199999999999</v>
      </c>
      <c r="AB222" s="10">
        <v>0.74998799999999999</v>
      </c>
      <c r="AC222" s="10">
        <v>0.99998399999999998</v>
      </c>
      <c r="AD222" s="10">
        <v>0.99998399999999998</v>
      </c>
      <c r="AE222" s="13">
        <v>1.499976</v>
      </c>
    </row>
    <row r="223" spans="1:31" x14ac:dyDescent="0.25">
      <c r="A223" s="8">
        <v>885974919269</v>
      </c>
      <c r="B223" s="9" t="s">
        <v>115</v>
      </c>
      <c r="C223" s="8">
        <v>100000799143</v>
      </c>
      <c r="D223" s="8" t="s">
        <v>885</v>
      </c>
      <c r="E223" s="9" t="s">
        <v>31</v>
      </c>
      <c r="F223" s="9" t="s">
        <v>58</v>
      </c>
      <c r="G223" s="9" t="s">
        <v>62</v>
      </c>
      <c r="H223" s="9" t="s">
        <v>40</v>
      </c>
      <c r="I223" s="9" t="s">
        <v>41</v>
      </c>
      <c r="J223" s="9" t="s">
        <v>64</v>
      </c>
      <c r="K223" s="9" t="s">
        <v>66</v>
      </c>
      <c r="L223" s="10">
        <v>314012</v>
      </c>
      <c r="M223" s="9" t="s">
        <v>37</v>
      </c>
      <c r="N223" s="10">
        <v>7.9998719999999999</v>
      </c>
      <c r="O223" s="10">
        <v>1.999968</v>
      </c>
      <c r="P223" s="10">
        <v>1.999968</v>
      </c>
      <c r="Q223" s="11"/>
      <c r="R223" s="10">
        <v>0.49999199999999999</v>
      </c>
      <c r="S223" s="11"/>
      <c r="T223" s="11"/>
      <c r="U223" s="10">
        <v>10.999824</v>
      </c>
      <c r="V223" s="10">
        <v>0.99998399999999998</v>
      </c>
      <c r="W223" s="10">
        <v>0.99998399999999998</v>
      </c>
      <c r="X223" s="10">
        <v>0.99998399999999998</v>
      </c>
      <c r="Y223" s="11"/>
      <c r="Z223" s="10">
        <v>0.99998399999999998</v>
      </c>
      <c r="AA223" s="11"/>
      <c r="AB223" s="10">
        <v>0.249996</v>
      </c>
      <c r="AC223" s="10">
        <v>3.9999359999999999</v>
      </c>
      <c r="AD223" s="11"/>
      <c r="AE223" s="13">
        <v>1.499976</v>
      </c>
    </row>
    <row r="224" spans="1:31" x14ac:dyDescent="0.25">
      <c r="A224" s="8">
        <v>110890952958</v>
      </c>
      <c r="B224" s="9" t="s">
        <v>587</v>
      </c>
      <c r="C224" s="8">
        <v>100000840204</v>
      </c>
      <c r="D224" s="8" t="s">
        <v>1357</v>
      </c>
      <c r="E224" s="9" t="s">
        <v>31</v>
      </c>
      <c r="F224" s="9" t="s">
        <v>38</v>
      </c>
      <c r="G224" s="9" t="s">
        <v>39</v>
      </c>
      <c r="H224" s="9" t="s">
        <v>40</v>
      </c>
      <c r="I224" s="9" t="s">
        <v>46</v>
      </c>
      <c r="J224" s="9" t="s">
        <v>42</v>
      </c>
      <c r="K224" s="9" t="s">
        <v>43</v>
      </c>
      <c r="L224" s="10">
        <v>314005</v>
      </c>
      <c r="M224" s="9" t="s">
        <v>37</v>
      </c>
      <c r="N224" s="10">
        <v>1.2499800000000001</v>
      </c>
      <c r="O224" s="11"/>
      <c r="P224" s="10">
        <v>2.999952</v>
      </c>
      <c r="Q224" s="11"/>
      <c r="R224" s="11"/>
      <c r="S224" s="10">
        <v>1.999968</v>
      </c>
      <c r="T224" s="11"/>
      <c r="U224" s="11"/>
      <c r="V224" s="11"/>
      <c r="W224" s="11"/>
      <c r="X224" s="11"/>
      <c r="Y224" s="10">
        <v>0.49999199999999999</v>
      </c>
      <c r="Z224" s="10">
        <v>2.999952</v>
      </c>
      <c r="AA224" s="10">
        <v>0.99998399999999998</v>
      </c>
      <c r="AB224" s="11"/>
      <c r="AC224" s="10">
        <v>0.99998399999999998</v>
      </c>
      <c r="AD224" s="10">
        <v>0.249996</v>
      </c>
      <c r="AE224" s="13">
        <v>1.499976</v>
      </c>
    </row>
    <row r="225" spans="1:31" x14ac:dyDescent="0.25">
      <c r="A225" s="8">
        <v>114872352706</v>
      </c>
      <c r="B225" s="9" t="s">
        <v>258</v>
      </c>
      <c r="C225" s="8">
        <v>100000005928</v>
      </c>
      <c r="D225" s="8" t="s">
        <v>1028</v>
      </c>
      <c r="E225" s="9" t="s">
        <v>31</v>
      </c>
      <c r="F225" s="9" t="s">
        <v>38</v>
      </c>
      <c r="G225" s="9" t="s">
        <v>39</v>
      </c>
      <c r="H225" s="9" t="s">
        <v>40</v>
      </c>
      <c r="I225" s="9" t="s">
        <v>46</v>
      </c>
      <c r="J225" s="9" t="s">
        <v>42</v>
      </c>
      <c r="K225" s="9" t="s">
        <v>43</v>
      </c>
      <c r="L225" s="10">
        <v>314016</v>
      </c>
      <c r="M225" s="9" t="s">
        <v>37</v>
      </c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3">
        <v>1.499976</v>
      </c>
    </row>
    <row r="226" spans="1:31" x14ac:dyDescent="0.25">
      <c r="A226" s="8">
        <v>698241377008</v>
      </c>
      <c r="B226" s="9" t="s">
        <v>607</v>
      </c>
      <c r="C226" s="8">
        <v>100000226017</v>
      </c>
      <c r="D226" s="8" t="s">
        <v>1377</v>
      </c>
      <c r="E226" s="9" t="s">
        <v>31</v>
      </c>
      <c r="F226" s="9" t="s">
        <v>38</v>
      </c>
      <c r="G226" s="9" t="s">
        <v>45</v>
      </c>
      <c r="H226" s="9" t="s">
        <v>40</v>
      </c>
      <c r="I226" s="9" t="s">
        <v>41</v>
      </c>
      <c r="J226" s="9" t="s">
        <v>42</v>
      </c>
      <c r="K226" s="9" t="s">
        <v>47</v>
      </c>
      <c r="L226" s="10">
        <v>314015</v>
      </c>
      <c r="M226" s="9" t="s">
        <v>37</v>
      </c>
      <c r="N226" s="10">
        <v>0.74998799999999999</v>
      </c>
      <c r="O226" s="10">
        <v>1.7499720000000001</v>
      </c>
      <c r="P226" s="10">
        <v>0.74998799999999999</v>
      </c>
      <c r="Q226" s="10">
        <v>0.49999199999999999</v>
      </c>
      <c r="R226" s="10">
        <v>0.99998399999999998</v>
      </c>
      <c r="S226" s="10">
        <v>0.99998399999999998</v>
      </c>
      <c r="T226" s="10">
        <v>1.2499800000000001</v>
      </c>
      <c r="U226" s="10">
        <v>0.49999199999999999</v>
      </c>
      <c r="V226" s="10">
        <v>1.999968</v>
      </c>
      <c r="W226" s="10">
        <v>1.2499800000000001</v>
      </c>
      <c r="X226" s="10">
        <v>1.499976</v>
      </c>
      <c r="Y226" s="10">
        <v>0.249996</v>
      </c>
      <c r="Z226" s="10">
        <v>0.249996</v>
      </c>
      <c r="AA226" s="10">
        <v>0.74998799999999999</v>
      </c>
      <c r="AB226" s="10">
        <v>0.49999199999999999</v>
      </c>
      <c r="AC226" s="10">
        <v>0.74998799999999999</v>
      </c>
      <c r="AD226" s="10">
        <v>0.99998399999999998</v>
      </c>
      <c r="AE226" s="13">
        <v>1.499976</v>
      </c>
    </row>
    <row r="227" spans="1:31" x14ac:dyDescent="0.25">
      <c r="A227" s="8">
        <v>648871995225</v>
      </c>
      <c r="B227" s="9" t="s">
        <v>505</v>
      </c>
      <c r="C227" s="8">
        <v>100000862603</v>
      </c>
      <c r="D227" s="8" t="s">
        <v>1275</v>
      </c>
      <c r="E227" s="9" t="s">
        <v>31</v>
      </c>
      <c r="F227" s="9" t="s">
        <v>38</v>
      </c>
      <c r="G227" s="9" t="s">
        <v>45</v>
      </c>
      <c r="H227" s="9" t="s">
        <v>40</v>
      </c>
      <c r="I227" s="9" t="s">
        <v>41</v>
      </c>
      <c r="J227" s="9" t="s">
        <v>42</v>
      </c>
      <c r="K227" s="9" t="s">
        <v>47</v>
      </c>
      <c r="L227" s="10">
        <v>314015</v>
      </c>
      <c r="M227" s="9" t="s">
        <v>37</v>
      </c>
      <c r="N227" s="10">
        <v>3.2499479999999998</v>
      </c>
      <c r="O227" s="10">
        <v>1.499976</v>
      </c>
      <c r="P227" s="10">
        <v>2.4999600000000002</v>
      </c>
      <c r="Q227" s="10">
        <v>2.4999600000000002</v>
      </c>
      <c r="R227" s="10">
        <v>2.7499560000000001</v>
      </c>
      <c r="S227" s="10">
        <v>2.4999600000000002</v>
      </c>
      <c r="T227" s="10">
        <v>3.9999359999999999</v>
      </c>
      <c r="U227" s="10">
        <v>3.7499400000000001</v>
      </c>
      <c r="V227" s="10">
        <v>3.9999359999999999</v>
      </c>
      <c r="W227" s="10">
        <v>3.7499400000000001</v>
      </c>
      <c r="X227" s="10">
        <v>1.999968</v>
      </c>
      <c r="Y227" s="10">
        <v>2.999952</v>
      </c>
      <c r="Z227" s="10">
        <v>2.999952</v>
      </c>
      <c r="AA227" s="10">
        <v>0.99998399999999998</v>
      </c>
      <c r="AB227" s="10">
        <v>1.499976</v>
      </c>
      <c r="AC227" s="10">
        <v>2.999952</v>
      </c>
      <c r="AD227" s="10">
        <v>2.999952</v>
      </c>
      <c r="AE227" s="13">
        <v>1.499976</v>
      </c>
    </row>
    <row r="228" spans="1:31" x14ac:dyDescent="0.25">
      <c r="A228" s="8">
        <v>525933277431</v>
      </c>
      <c r="B228" s="9" t="s">
        <v>441</v>
      </c>
      <c r="C228" s="8">
        <v>100000566858</v>
      </c>
      <c r="D228" s="8" t="s">
        <v>1211</v>
      </c>
      <c r="E228" s="9" t="s">
        <v>31</v>
      </c>
      <c r="F228" s="9" t="s">
        <v>38</v>
      </c>
      <c r="G228" s="9" t="s">
        <v>39</v>
      </c>
      <c r="H228" s="9" t="s">
        <v>40</v>
      </c>
      <c r="I228" s="9" t="s">
        <v>46</v>
      </c>
      <c r="J228" s="9" t="s">
        <v>42</v>
      </c>
      <c r="K228" s="9" t="s">
        <v>47</v>
      </c>
      <c r="L228" s="10">
        <v>314007</v>
      </c>
      <c r="M228" s="9" t="s">
        <v>37</v>
      </c>
      <c r="N228" s="10">
        <v>7.4998800000000001</v>
      </c>
      <c r="O228" s="10">
        <v>3.9999359999999999</v>
      </c>
      <c r="P228" s="10">
        <v>3.9999359999999999</v>
      </c>
      <c r="Q228" s="10">
        <v>1.999968</v>
      </c>
      <c r="R228" s="10">
        <v>3.4999440000000002</v>
      </c>
      <c r="S228" s="10">
        <v>4.4999279999999997</v>
      </c>
      <c r="T228" s="10">
        <v>1.999968</v>
      </c>
      <c r="U228" s="10">
        <v>2.999952</v>
      </c>
      <c r="V228" s="10">
        <v>4.4999279999999997</v>
      </c>
      <c r="W228" s="10">
        <v>3.9999359999999999</v>
      </c>
      <c r="X228" s="10">
        <v>4.9999200000000004</v>
      </c>
      <c r="Y228" s="10">
        <v>4.9999200000000004</v>
      </c>
      <c r="Z228" s="11"/>
      <c r="AA228" s="11"/>
      <c r="AB228" s="11"/>
      <c r="AC228" s="10">
        <v>8.9998559999999994</v>
      </c>
      <c r="AD228" s="10">
        <v>2.4999600000000002</v>
      </c>
      <c r="AE228" s="13">
        <v>1.499976</v>
      </c>
    </row>
    <row r="229" spans="1:31" x14ac:dyDescent="0.25">
      <c r="A229" s="8">
        <v>940120609985</v>
      </c>
      <c r="B229" s="9" t="s">
        <v>292</v>
      </c>
      <c r="C229" s="8">
        <v>100000904714</v>
      </c>
      <c r="D229" s="8" t="s">
        <v>1062</v>
      </c>
      <c r="E229" s="9" t="s">
        <v>31</v>
      </c>
      <c r="F229" s="9" t="s">
        <v>38</v>
      </c>
      <c r="G229" s="9" t="s">
        <v>39</v>
      </c>
      <c r="H229" s="9" t="s">
        <v>40</v>
      </c>
      <c r="I229" s="9" t="s">
        <v>46</v>
      </c>
      <c r="J229" s="9" t="s">
        <v>55</v>
      </c>
      <c r="K229" s="9" t="s">
        <v>57</v>
      </c>
      <c r="L229" s="10">
        <v>314005</v>
      </c>
      <c r="M229" s="9" t="s">
        <v>37</v>
      </c>
      <c r="N229" s="10">
        <v>1.999968</v>
      </c>
      <c r="O229" s="10">
        <v>0.99998399999999998</v>
      </c>
      <c r="P229" s="11"/>
      <c r="Q229" s="11"/>
      <c r="R229" s="11"/>
      <c r="S229" s="11"/>
      <c r="T229" s="10">
        <v>0.99998399999999998</v>
      </c>
      <c r="U229" s="10">
        <v>0.99998399999999998</v>
      </c>
      <c r="V229" s="10">
        <v>1.999968</v>
      </c>
      <c r="W229" s="11"/>
      <c r="X229" s="11"/>
      <c r="Y229" s="10">
        <v>1.499976</v>
      </c>
      <c r="Z229" s="11"/>
      <c r="AA229" s="10">
        <v>0.99998399999999998</v>
      </c>
      <c r="AB229" s="10">
        <v>0.99998399999999998</v>
      </c>
      <c r="AC229" s="10">
        <v>0.249996</v>
      </c>
      <c r="AD229" s="10">
        <v>0.249996</v>
      </c>
      <c r="AE229" s="13">
        <v>1.499976</v>
      </c>
    </row>
    <row r="230" spans="1:31" x14ac:dyDescent="0.25">
      <c r="A230" s="8">
        <v>574899565720</v>
      </c>
      <c r="B230" s="9" t="s">
        <v>570</v>
      </c>
      <c r="C230" s="8">
        <v>100000518026</v>
      </c>
      <c r="D230" s="8" t="s">
        <v>1340</v>
      </c>
      <c r="E230" s="9" t="s">
        <v>31</v>
      </c>
      <c r="F230" s="9" t="s">
        <v>38</v>
      </c>
      <c r="G230" s="9" t="s">
        <v>39</v>
      </c>
      <c r="H230" s="9" t="s">
        <v>40</v>
      </c>
      <c r="I230" s="9" t="s">
        <v>41</v>
      </c>
      <c r="J230" s="9" t="s">
        <v>55</v>
      </c>
      <c r="K230" s="9" t="s">
        <v>57</v>
      </c>
      <c r="L230" s="10">
        <v>314006</v>
      </c>
      <c r="M230" s="9" t="s">
        <v>37</v>
      </c>
      <c r="N230" s="11"/>
      <c r="O230" s="11"/>
      <c r="P230" s="11"/>
      <c r="Q230" s="10">
        <v>0.99998399999999998</v>
      </c>
      <c r="R230" s="10">
        <v>3.9999359999999999</v>
      </c>
      <c r="S230" s="10">
        <v>3.9999359999999999</v>
      </c>
      <c r="T230" s="10">
        <v>0.99998399999999998</v>
      </c>
      <c r="U230" s="10">
        <v>1.999968</v>
      </c>
      <c r="V230" s="10">
        <v>1.2499800000000001</v>
      </c>
      <c r="W230" s="10">
        <v>1.999968</v>
      </c>
      <c r="X230" s="10">
        <v>1.999968</v>
      </c>
      <c r="Y230" s="11"/>
      <c r="Z230" s="10">
        <v>1.999968</v>
      </c>
      <c r="AA230" s="10">
        <v>0.49999199999999999</v>
      </c>
      <c r="AB230" s="10">
        <v>0.49999199999999999</v>
      </c>
      <c r="AC230" s="10">
        <v>0.49999199999999999</v>
      </c>
      <c r="AD230" s="10">
        <v>0.99998399999999998</v>
      </c>
      <c r="AE230" s="13">
        <v>1.499976</v>
      </c>
    </row>
    <row r="231" spans="1:31" x14ac:dyDescent="0.25">
      <c r="A231" s="8">
        <v>171044073309</v>
      </c>
      <c r="B231" s="9" t="s">
        <v>424</v>
      </c>
      <c r="C231" s="8">
        <v>100000427671</v>
      </c>
      <c r="D231" s="8" t="s">
        <v>1194</v>
      </c>
      <c r="E231" s="9" t="s">
        <v>31</v>
      </c>
      <c r="F231" s="9" t="s">
        <v>38</v>
      </c>
      <c r="G231" s="9" t="s">
        <v>39</v>
      </c>
      <c r="H231" s="9" t="s">
        <v>40</v>
      </c>
      <c r="I231" s="9" t="s">
        <v>41</v>
      </c>
      <c r="J231" s="9" t="s">
        <v>55</v>
      </c>
      <c r="K231" s="9" t="s">
        <v>56</v>
      </c>
      <c r="L231" s="10">
        <v>314012</v>
      </c>
      <c r="M231" s="9" t="s">
        <v>37</v>
      </c>
      <c r="N231" s="10">
        <v>3.9999359999999999</v>
      </c>
      <c r="O231" s="10">
        <v>4.9999200000000004</v>
      </c>
      <c r="P231" s="10">
        <v>0.99998399999999998</v>
      </c>
      <c r="Q231" s="10">
        <v>0.99998399999999998</v>
      </c>
      <c r="R231" s="10">
        <v>5.9999039999999999</v>
      </c>
      <c r="S231" s="10">
        <v>2.999952</v>
      </c>
      <c r="T231" s="10">
        <v>2.7499560000000001</v>
      </c>
      <c r="U231" s="10">
        <v>2.4999600000000002</v>
      </c>
      <c r="V231" s="10">
        <v>1.999968</v>
      </c>
      <c r="W231" s="10">
        <v>3.4999440000000002</v>
      </c>
      <c r="X231" s="10">
        <v>0.99998399999999998</v>
      </c>
      <c r="Y231" s="10">
        <v>1.999968</v>
      </c>
      <c r="Z231" s="10">
        <v>0.99998399999999998</v>
      </c>
      <c r="AA231" s="10">
        <v>5.9999039999999999</v>
      </c>
      <c r="AB231" s="11"/>
      <c r="AC231" s="10">
        <v>0.99998399999999998</v>
      </c>
      <c r="AD231" s="10">
        <v>1.999968</v>
      </c>
      <c r="AE231" s="13">
        <v>1.499976</v>
      </c>
    </row>
    <row r="232" spans="1:31" x14ac:dyDescent="0.25">
      <c r="A232" s="8">
        <v>625490796095</v>
      </c>
      <c r="B232" s="9" t="s">
        <v>357</v>
      </c>
      <c r="C232" s="8">
        <v>100000061681</v>
      </c>
      <c r="D232" s="8" t="s">
        <v>1127</v>
      </c>
      <c r="E232" s="9" t="s">
        <v>31</v>
      </c>
      <c r="F232" s="9" t="s">
        <v>38</v>
      </c>
      <c r="G232" s="9" t="s">
        <v>39</v>
      </c>
      <c r="H232" s="9" t="s">
        <v>40</v>
      </c>
      <c r="I232" s="9" t="s">
        <v>46</v>
      </c>
      <c r="J232" s="9" t="s">
        <v>55</v>
      </c>
      <c r="K232" s="9" t="s">
        <v>57</v>
      </c>
      <c r="L232" s="10">
        <v>314005</v>
      </c>
      <c r="M232" s="9" t="s">
        <v>37</v>
      </c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0">
        <v>0.49999199999999999</v>
      </c>
      <c r="AD232" s="10">
        <v>0.49999199999999999</v>
      </c>
      <c r="AE232" s="13">
        <v>1.499976</v>
      </c>
    </row>
    <row r="233" spans="1:31" x14ac:dyDescent="0.25">
      <c r="A233" s="8">
        <v>278406161217</v>
      </c>
      <c r="B233" s="9" t="s">
        <v>412</v>
      </c>
      <c r="C233" s="8">
        <v>100000302886</v>
      </c>
      <c r="D233" s="8" t="s">
        <v>1182</v>
      </c>
      <c r="E233" s="9" t="s">
        <v>31</v>
      </c>
      <c r="F233" s="9" t="s">
        <v>38</v>
      </c>
      <c r="G233" s="9" t="s">
        <v>39</v>
      </c>
      <c r="H233" s="9" t="s">
        <v>40</v>
      </c>
      <c r="I233" s="9" t="s">
        <v>46</v>
      </c>
      <c r="J233" s="9" t="s">
        <v>55</v>
      </c>
      <c r="K233" s="9" t="s">
        <v>56</v>
      </c>
      <c r="L233" s="10">
        <v>314007</v>
      </c>
      <c r="M233" s="9" t="s">
        <v>37</v>
      </c>
      <c r="N233" s="10">
        <v>0.49999199999999999</v>
      </c>
      <c r="O233" s="10">
        <v>1.499976</v>
      </c>
      <c r="P233" s="10">
        <v>1.2499800000000001</v>
      </c>
      <c r="Q233" s="10">
        <v>1.2499800000000001</v>
      </c>
      <c r="R233" s="10">
        <v>1.2499800000000001</v>
      </c>
      <c r="S233" s="10">
        <v>1.2499800000000001</v>
      </c>
      <c r="T233" s="10">
        <v>0.99998399999999998</v>
      </c>
      <c r="U233" s="10">
        <v>1.999968</v>
      </c>
      <c r="V233" s="10">
        <v>0.99998399999999998</v>
      </c>
      <c r="W233" s="10">
        <v>2.999952</v>
      </c>
      <c r="X233" s="10">
        <v>0.99998399999999998</v>
      </c>
      <c r="Y233" s="10">
        <v>0.49999199999999999</v>
      </c>
      <c r="Z233" s="11"/>
      <c r="AA233" s="11"/>
      <c r="AB233" s="11"/>
      <c r="AC233" s="10">
        <v>0.99998399999999998</v>
      </c>
      <c r="AD233" s="10">
        <v>1.999968</v>
      </c>
      <c r="AE233" s="13">
        <v>1.499976</v>
      </c>
    </row>
    <row r="234" spans="1:31" x14ac:dyDescent="0.25">
      <c r="A234" s="8">
        <v>390801362972</v>
      </c>
      <c r="B234" s="9" t="s">
        <v>499</v>
      </c>
      <c r="C234" s="8">
        <v>100000866920</v>
      </c>
      <c r="D234" s="8" t="s">
        <v>1269</v>
      </c>
      <c r="E234" s="9" t="s">
        <v>31</v>
      </c>
      <c r="F234" s="9" t="s">
        <v>38</v>
      </c>
      <c r="G234" s="9" t="s">
        <v>45</v>
      </c>
      <c r="H234" s="9" t="s">
        <v>40</v>
      </c>
      <c r="I234" s="9" t="s">
        <v>46</v>
      </c>
      <c r="J234" s="9" t="s">
        <v>42</v>
      </c>
      <c r="K234" s="9" t="s">
        <v>47</v>
      </c>
      <c r="L234" s="10">
        <v>314016</v>
      </c>
      <c r="M234" s="9" t="s">
        <v>37</v>
      </c>
      <c r="N234" s="10">
        <v>2.999952</v>
      </c>
      <c r="O234" s="10">
        <v>7.4998800000000001</v>
      </c>
      <c r="P234" s="10">
        <v>1.999968</v>
      </c>
      <c r="Q234" s="10">
        <v>2.999952</v>
      </c>
      <c r="R234" s="11"/>
      <c r="S234" s="10">
        <v>6.9998880000000003</v>
      </c>
      <c r="T234" s="10">
        <v>3.9999359999999999</v>
      </c>
      <c r="U234" s="10">
        <v>5.9999039999999999</v>
      </c>
      <c r="V234" s="10">
        <v>1.999968</v>
      </c>
      <c r="W234" s="10">
        <v>0.99998399999999998</v>
      </c>
      <c r="X234" s="10">
        <v>3.9999359999999999</v>
      </c>
      <c r="Y234" s="11"/>
      <c r="Z234" s="11"/>
      <c r="AA234" s="10">
        <v>5.4999120000000001</v>
      </c>
      <c r="AB234" s="11"/>
      <c r="AC234" s="10">
        <v>0.99998399999999998</v>
      </c>
      <c r="AD234" s="10">
        <v>1.999968</v>
      </c>
      <c r="AE234" s="13">
        <v>1.499976</v>
      </c>
    </row>
    <row r="235" spans="1:31" x14ac:dyDescent="0.25">
      <c r="A235" s="8">
        <v>568506643908</v>
      </c>
      <c r="B235" s="9" t="s">
        <v>622</v>
      </c>
      <c r="C235" s="8">
        <v>100000011504</v>
      </c>
      <c r="D235" s="8" t="s">
        <v>1392</v>
      </c>
      <c r="E235" s="9" t="s">
        <v>31</v>
      </c>
      <c r="F235" s="9" t="s">
        <v>38</v>
      </c>
      <c r="G235" s="9" t="s">
        <v>45</v>
      </c>
      <c r="H235" s="9" t="s">
        <v>40</v>
      </c>
      <c r="I235" s="9" t="s">
        <v>41</v>
      </c>
      <c r="J235" s="9" t="s">
        <v>42</v>
      </c>
      <c r="K235" s="9" t="s">
        <v>47</v>
      </c>
      <c r="L235" s="10">
        <v>314012</v>
      </c>
      <c r="M235" s="9" t="s">
        <v>37</v>
      </c>
      <c r="N235" s="10">
        <v>0.99998399999999998</v>
      </c>
      <c r="O235" s="10">
        <v>1.999968</v>
      </c>
      <c r="P235" s="10">
        <v>1.999968</v>
      </c>
      <c r="Q235" s="11"/>
      <c r="R235" s="10">
        <v>4.4999279999999997</v>
      </c>
      <c r="S235" s="11"/>
      <c r="T235" s="11"/>
      <c r="U235" s="11"/>
      <c r="V235" s="10">
        <v>3.9999359999999999</v>
      </c>
      <c r="W235" s="11"/>
      <c r="X235" s="10">
        <v>0.49999199999999999</v>
      </c>
      <c r="Y235" s="10">
        <v>0.49999199999999999</v>
      </c>
      <c r="Z235" s="10">
        <v>0.49999199999999999</v>
      </c>
      <c r="AA235" s="11"/>
      <c r="AB235" s="11"/>
      <c r="AC235" s="10">
        <v>0.99998399999999998</v>
      </c>
      <c r="AD235" s="11"/>
      <c r="AE235" s="13">
        <v>1.499976</v>
      </c>
    </row>
    <row r="236" spans="1:31" x14ac:dyDescent="0.25">
      <c r="A236" s="8">
        <v>530612488621</v>
      </c>
      <c r="B236" s="9" t="s">
        <v>425</v>
      </c>
      <c r="C236" s="8">
        <v>100000018018</v>
      </c>
      <c r="D236" s="8" t="s">
        <v>1195</v>
      </c>
      <c r="E236" s="9" t="s">
        <v>31</v>
      </c>
      <c r="F236" s="9" t="s">
        <v>38</v>
      </c>
      <c r="G236" s="9" t="s">
        <v>39</v>
      </c>
      <c r="H236" s="9" t="s">
        <v>40</v>
      </c>
      <c r="I236" s="9" t="s">
        <v>52</v>
      </c>
      <c r="J236" s="9" t="s">
        <v>49</v>
      </c>
      <c r="K236" s="9" t="s">
        <v>53</v>
      </c>
      <c r="L236" s="10">
        <v>414025</v>
      </c>
      <c r="M236" s="9" t="s">
        <v>54</v>
      </c>
      <c r="N236" s="10">
        <v>0.49999199999999999</v>
      </c>
      <c r="O236" s="10">
        <v>0.99998399999999998</v>
      </c>
      <c r="P236" s="10">
        <v>0.99998399999999998</v>
      </c>
      <c r="Q236" s="11"/>
      <c r="R236" s="10">
        <v>1.999968</v>
      </c>
      <c r="S236" s="11"/>
      <c r="T236" s="10">
        <v>0.99998399999999998</v>
      </c>
      <c r="U236" s="11"/>
      <c r="V236" s="10">
        <v>0.99998399999999998</v>
      </c>
      <c r="W236" s="11"/>
      <c r="X236" s="11"/>
      <c r="Y236" s="10">
        <v>0.49999199999999999</v>
      </c>
      <c r="Z236" s="10">
        <v>1.999968</v>
      </c>
      <c r="AA236" s="11"/>
      <c r="AB236" s="11"/>
      <c r="AC236" s="10">
        <v>0.74998799999999999</v>
      </c>
      <c r="AD236" s="10">
        <v>0.99998399999999998</v>
      </c>
      <c r="AE236" s="13">
        <v>1.499976</v>
      </c>
    </row>
    <row r="237" spans="1:31" x14ac:dyDescent="0.25">
      <c r="A237" s="8">
        <v>367912612378</v>
      </c>
      <c r="B237" s="9" t="s">
        <v>418</v>
      </c>
      <c r="C237" s="8">
        <v>100000601220</v>
      </c>
      <c r="D237" s="8" t="s">
        <v>1188</v>
      </c>
      <c r="E237" s="9" t="s">
        <v>31</v>
      </c>
      <c r="F237" s="9" t="s">
        <v>38</v>
      </c>
      <c r="G237" s="9" t="s">
        <v>39</v>
      </c>
      <c r="H237" s="9" t="s">
        <v>40</v>
      </c>
      <c r="I237" s="9" t="s">
        <v>41</v>
      </c>
      <c r="J237" s="9" t="s">
        <v>49</v>
      </c>
      <c r="K237" s="9" t="s">
        <v>50</v>
      </c>
      <c r="L237" s="10">
        <v>314006</v>
      </c>
      <c r="M237" s="9" t="s">
        <v>37</v>
      </c>
      <c r="N237" s="11"/>
      <c r="O237" s="11"/>
      <c r="P237" s="11"/>
      <c r="Q237" s="11"/>
      <c r="R237" s="10">
        <v>3.9999359999999999</v>
      </c>
      <c r="S237" s="10">
        <v>1.999968</v>
      </c>
      <c r="T237" s="11"/>
      <c r="U237" s="11"/>
      <c r="V237" s="11"/>
      <c r="W237" s="11"/>
      <c r="X237" s="11"/>
      <c r="Y237" s="11"/>
      <c r="Z237" s="11"/>
      <c r="AA237" s="11"/>
      <c r="AB237" s="11"/>
      <c r="AC237" s="10">
        <v>0.99998399999999998</v>
      </c>
      <c r="AD237" s="10">
        <v>1.999968</v>
      </c>
      <c r="AE237" s="13">
        <v>1.499976</v>
      </c>
    </row>
    <row r="238" spans="1:31" x14ac:dyDescent="0.25">
      <c r="A238" s="8">
        <v>306549326443</v>
      </c>
      <c r="B238" s="9" t="s">
        <v>480</v>
      </c>
      <c r="C238" s="8">
        <v>100000641104</v>
      </c>
      <c r="D238" s="8" t="s">
        <v>1250</v>
      </c>
      <c r="E238" s="9" t="s">
        <v>31</v>
      </c>
      <c r="F238" s="9" t="s">
        <v>32</v>
      </c>
      <c r="G238" s="9" t="s">
        <v>33</v>
      </c>
      <c r="H238" s="9" t="s">
        <v>40</v>
      </c>
      <c r="I238" s="9" t="s">
        <v>41</v>
      </c>
      <c r="J238" s="9" t="s">
        <v>42</v>
      </c>
      <c r="K238" s="9" t="s">
        <v>43</v>
      </c>
      <c r="L238" s="10">
        <v>314004</v>
      </c>
      <c r="M238" s="9" t="s">
        <v>37</v>
      </c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3">
        <v>1.499976</v>
      </c>
    </row>
    <row r="239" spans="1:31" x14ac:dyDescent="0.25">
      <c r="A239" s="8">
        <v>487432948017</v>
      </c>
      <c r="B239" s="9" t="s">
        <v>446</v>
      </c>
      <c r="C239" s="8">
        <v>100000450474</v>
      </c>
      <c r="D239" s="8" t="s">
        <v>1216</v>
      </c>
      <c r="E239" s="9" t="s">
        <v>31</v>
      </c>
      <c r="F239" s="9" t="s">
        <v>38</v>
      </c>
      <c r="G239" s="9" t="s">
        <v>39</v>
      </c>
      <c r="H239" s="9" t="s">
        <v>40</v>
      </c>
      <c r="I239" s="9" t="s">
        <v>41</v>
      </c>
      <c r="J239" s="9" t="s">
        <v>55</v>
      </c>
      <c r="K239" s="9" t="s">
        <v>56</v>
      </c>
      <c r="L239" s="10">
        <v>314006</v>
      </c>
      <c r="M239" s="9" t="s">
        <v>37</v>
      </c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0">
        <v>1.499976</v>
      </c>
      <c r="Z239" s="10">
        <v>1.499976</v>
      </c>
      <c r="AA239" s="10">
        <v>0.249996</v>
      </c>
      <c r="AB239" s="10">
        <v>0.249996</v>
      </c>
      <c r="AC239" s="10">
        <v>0.99998399999999998</v>
      </c>
      <c r="AD239" s="10">
        <v>1.999968</v>
      </c>
      <c r="AE239" s="13">
        <v>1.499976</v>
      </c>
    </row>
    <row r="240" spans="1:31" x14ac:dyDescent="0.25">
      <c r="A240" s="8">
        <v>875082341868</v>
      </c>
      <c r="B240" s="9" t="s">
        <v>164</v>
      </c>
      <c r="C240" s="8">
        <v>100000107006</v>
      </c>
      <c r="D240" s="8" t="s">
        <v>934</v>
      </c>
      <c r="E240" s="9" t="s">
        <v>31</v>
      </c>
      <c r="F240" s="9" t="s">
        <v>58</v>
      </c>
      <c r="G240" s="9" t="s">
        <v>59</v>
      </c>
      <c r="H240" s="9" t="s">
        <v>40</v>
      </c>
      <c r="I240" s="9" t="s">
        <v>41</v>
      </c>
      <c r="J240" s="9" t="s">
        <v>64</v>
      </c>
      <c r="K240" s="9" t="s">
        <v>65</v>
      </c>
      <c r="L240" s="10">
        <v>314015</v>
      </c>
      <c r="M240" s="9" t="s">
        <v>37</v>
      </c>
      <c r="N240" s="10">
        <v>1.499976</v>
      </c>
      <c r="O240" s="10">
        <v>2.2499639999999999</v>
      </c>
      <c r="P240" s="11"/>
      <c r="Q240" s="11"/>
      <c r="R240" s="10">
        <v>4.2499320000000003</v>
      </c>
      <c r="S240" s="11"/>
      <c r="T240" s="10">
        <v>1.999968</v>
      </c>
      <c r="U240" s="10">
        <v>3.4999440000000002</v>
      </c>
      <c r="V240" s="10">
        <v>0.74998799999999999</v>
      </c>
      <c r="W240" s="10">
        <v>1.7499720000000001</v>
      </c>
      <c r="X240" s="10">
        <v>1.999968</v>
      </c>
      <c r="Y240" s="11"/>
      <c r="Z240" s="11"/>
      <c r="AA240" s="10">
        <v>1.999968</v>
      </c>
      <c r="AB240" s="11"/>
      <c r="AC240" s="10">
        <v>0.74998799999999999</v>
      </c>
      <c r="AD240" s="10">
        <v>1.499976</v>
      </c>
      <c r="AE240" s="13">
        <v>1.2499800000000001</v>
      </c>
    </row>
    <row r="241" spans="1:31" x14ac:dyDescent="0.25">
      <c r="A241" s="8">
        <v>546184997330</v>
      </c>
      <c r="B241" s="9" t="s">
        <v>143</v>
      </c>
      <c r="C241" s="8">
        <v>100000793095</v>
      </c>
      <c r="D241" s="8" t="s">
        <v>913</v>
      </c>
      <c r="E241" s="9" t="s">
        <v>31</v>
      </c>
      <c r="F241" s="9" t="s">
        <v>58</v>
      </c>
      <c r="G241" s="9" t="s">
        <v>59</v>
      </c>
      <c r="H241" s="9" t="s">
        <v>40</v>
      </c>
      <c r="I241" s="9" t="s">
        <v>41</v>
      </c>
      <c r="J241" s="9" t="s">
        <v>64</v>
      </c>
      <c r="K241" s="9" t="s">
        <v>66</v>
      </c>
      <c r="L241" s="10">
        <v>314004</v>
      </c>
      <c r="M241" s="9" t="s">
        <v>37</v>
      </c>
      <c r="N241" s="10">
        <v>1.999968</v>
      </c>
      <c r="O241" s="10">
        <v>3.9999359999999999</v>
      </c>
      <c r="P241" s="10">
        <v>4.9999200000000004</v>
      </c>
      <c r="Q241" s="10">
        <v>3.9999359999999999</v>
      </c>
      <c r="R241" s="10">
        <v>10.999824</v>
      </c>
      <c r="S241" s="10">
        <v>13.999776000000001</v>
      </c>
      <c r="T241" s="11"/>
      <c r="U241" s="11"/>
      <c r="V241" s="10">
        <v>0.74998799999999999</v>
      </c>
      <c r="W241" s="10">
        <v>1.7499720000000001</v>
      </c>
      <c r="X241" s="11"/>
      <c r="Y241" s="11"/>
      <c r="Z241" s="11"/>
      <c r="AA241" s="10">
        <v>3.4999440000000002</v>
      </c>
      <c r="AB241" s="10">
        <v>2.999952</v>
      </c>
      <c r="AC241" s="10">
        <v>1.999968</v>
      </c>
      <c r="AD241" s="10">
        <v>6.4998959999999997</v>
      </c>
      <c r="AE241" s="13">
        <v>1.2499800000000001</v>
      </c>
    </row>
    <row r="242" spans="1:31" x14ac:dyDescent="0.25">
      <c r="A242" s="8">
        <v>757087405685</v>
      </c>
      <c r="B242" s="9" t="s">
        <v>442</v>
      </c>
      <c r="C242" s="8">
        <v>100000316976</v>
      </c>
      <c r="D242" s="8" t="s">
        <v>1212</v>
      </c>
      <c r="E242" s="9" t="s">
        <v>31</v>
      </c>
      <c r="F242" s="9" t="s">
        <v>38</v>
      </c>
      <c r="G242" s="9" t="s">
        <v>39</v>
      </c>
      <c r="H242" s="9" t="s">
        <v>40</v>
      </c>
      <c r="I242" s="9" t="s">
        <v>52</v>
      </c>
      <c r="J242" s="9" t="s">
        <v>49</v>
      </c>
      <c r="K242" s="9" t="s">
        <v>53</v>
      </c>
      <c r="L242" s="10">
        <v>414025</v>
      </c>
      <c r="M242" s="9" t="s">
        <v>54</v>
      </c>
      <c r="N242" s="10">
        <v>3.9999359999999999</v>
      </c>
      <c r="O242" s="11"/>
      <c r="P242" s="11"/>
      <c r="Q242" s="11"/>
      <c r="R242" s="10">
        <v>3.9999359999999999</v>
      </c>
      <c r="S242" s="11"/>
      <c r="T242" s="10">
        <v>3.9999359999999999</v>
      </c>
      <c r="U242" s="11"/>
      <c r="V242" s="11"/>
      <c r="W242" s="11"/>
      <c r="X242" s="10">
        <v>3.9999359999999999</v>
      </c>
      <c r="Y242" s="11"/>
      <c r="Z242" s="11"/>
      <c r="AA242" s="11"/>
      <c r="AB242" s="11"/>
      <c r="AC242" s="11"/>
      <c r="AD242" s="10">
        <v>2.4999600000000002</v>
      </c>
      <c r="AE242" s="13">
        <v>1.2499800000000001</v>
      </c>
    </row>
    <row r="243" spans="1:31" x14ac:dyDescent="0.25">
      <c r="A243" s="8">
        <v>606193546790</v>
      </c>
      <c r="B243" s="9" t="s">
        <v>606</v>
      </c>
      <c r="C243" s="8">
        <v>100000713504</v>
      </c>
      <c r="D243" s="8" t="s">
        <v>1376</v>
      </c>
      <c r="E243" s="9" t="s">
        <v>31</v>
      </c>
      <c r="F243" s="9" t="s">
        <v>38</v>
      </c>
      <c r="G243" s="9" t="s">
        <v>45</v>
      </c>
      <c r="H243" s="9" t="s">
        <v>40</v>
      </c>
      <c r="I243" s="9" t="s">
        <v>41</v>
      </c>
      <c r="J243" s="9" t="s">
        <v>42</v>
      </c>
      <c r="K243" s="9" t="s">
        <v>47</v>
      </c>
      <c r="L243" s="10">
        <v>314001</v>
      </c>
      <c r="M243" s="9" t="s">
        <v>37</v>
      </c>
      <c r="N243" s="10">
        <v>0.49999199999999999</v>
      </c>
      <c r="O243" s="10">
        <v>1.2499800000000001</v>
      </c>
      <c r="P243" s="10">
        <v>0.49999199999999999</v>
      </c>
      <c r="Q243" s="10">
        <v>0.49999199999999999</v>
      </c>
      <c r="R243" s="10">
        <v>0.49999199999999999</v>
      </c>
      <c r="S243" s="10">
        <v>0.49999199999999999</v>
      </c>
      <c r="T243" s="10">
        <v>0.49999199999999999</v>
      </c>
      <c r="U243" s="10">
        <v>0.99998399999999998</v>
      </c>
      <c r="V243" s="10">
        <v>0.49999199999999999</v>
      </c>
      <c r="W243" s="11"/>
      <c r="X243" s="10">
        <v>0.249996</v>
      </c>
      <c r="Y243" s="10">
        <v>0.49999199999999999</v>
      </c>
      <c r="Z243" s="11"/>
      <c r="AA243" s="11"/>
      <c r="AB243" s="11"/>
      <c r="AC243" s="10">
        <v>0.249996</v>
      </c>
      <c r="AD243" s="11"/>
      <c r="AE243" s="13">
        <v>1.2499800000000001</v>
      </c>
    </row>
    <row r="244" spans="1:31" x14ac:dyDescent="0.25">
      <c r="A244" s="8">
        <v>541998218329</v>
      </c>
      <c r="B244" s="9" t="s">
        <v>492</v>
      </c>
      <c r="C244" s="8">
        <v>100000048613</v>
      </c>
      <c r="D244" s="8" t="s">
        <v>1262</v>
      </c>
      <c r="E244" s="9" t="s">
        <v>31</v>
      </c>
      <c r="F244" s="9" t="s">
        <v>38</v>
      </c>
      <c r="G244" s="9" t="s">
        <v>45</v>
      </c>
      <c r="H244" s="9" t="s">
        <v>40</v>
      </c>
      <c r="I244" s="9" t="s">
        <v>46</v>
      </c>
      <c r="J244" s="9" t="s">
        <v>42</v>
      </c>
      <c r="K244" s="9" t="s">
        <v>47</v>
      </c>
      <c r="L244" s="10">
        <v>314016</v>
      </c>
      <c r="M244" s="9" t="s">
        <v>37</v>
      </c>
      <c r="N244" s="10">
        <v>1.999968</v>
      </c>
      <c r="O244" s="11"/>
      <c r="P244" s="10">
        <v>3.4999440000000002</v>
      </c>
      <c r="Q244" s="10">
        <v>3.9999359999999999</v>
      </c>
      <c r="R244" s="10">
        <v>5.4999120000000001</v>
      </c>
      <c r="S244" s="11"/>
      <c r="T244" s="10">
        <v>2.999952</v>
      </c>
      <c r="U244" s="10">
        <v>2.999952</v>
      </c>
      <c r="V244" s="10">
        <v>4.9999200000000004</v>
      </c>
      <c r="W244" s="10">
        <v>0.99998399999999998</v>
      </c>
      <c r="X244" s="10">
        <v>2.999952</v>
      </c>
      <c r="Y244" s="11"/>
      <c r="Z244" s="11"/>
      <c r="AA244" s="10">
        <v>3.2499479999999998</v>
      </c>
      <c r="AB244" s="10">
        <v>2.999952</v>
      </c>
      <c r="AC244" s="10">
        <v>0.49999199999999999</v>
      </c>
      <c r="AD244" s="10">
        <v>2.999952</v>
      </c>
      <c r="AE244" s="13">
        <v>1.2499800000000001</v>
      </c>
    </row>
    <row r="245" spans="1:31" x14ac:dyDescent="0.25">
      <c r="A245" s="8">
        <v>496966275285</v>
      </c>
      <c r="B245" s="9" t="s">
        <v>640</v>
      </c>
      <c r="C245" s="8">
        <v>100000718318</v>
      </c>
      <c r="D245" s="8" t="s">
        <v>1410</v>
      </c>
      <c r="E245" s="9" t="s">
        <v>31</v>
      </c>
      <c r="F245" s="9" t="s">
        <v>38</v>
      </c>
      <c r="G245" s="9" t="s">
        <v>45</v>
      </c>
      <c r="H245" s="9" t="s">
        <v>40</v>
      </c>
      <c r="I245" s="9" t="s">
        <v>46</v>
      </c>
      <c r="J245" s="9" t="s">
        <v>42</v>
      </c>
      <c r="K245" s="9" t="s">
        <v>47</v>
      </c>
      <c r="L245" s="10">
        <v>314016</v>
      </c>
      <c r="M245" s="9" t="s">
        <v>37</v>
      </c>
      <c r="N245" s="11"/>
      <c r="O245" s="11"/>
      <c r="P245" s="11"/>
      <c r="Q245" s="11"/>
      <c r="R245" s="11"/>
      <c r="S245" s="11"/>
      <c r="T245" s="11"/>
      <c r="U245" s="11"/>
      <c r="V245" s="10">
        <v>3.9999359999999999</v>
      </c>
      <c r="W245" s="11"/>
      <c r="X245" s="11"/>
      <c r="Y245" s="11"/>
      <c r="Z245" s="11"/>
      <c r="AA245" s="10">
        <v>0.49999199999999999</v>
      </c>
      <c r="AB245" s="11"/>
      <c r="AC245" s="10">
        <v>0.49999199999999999</v>
      </c>
      <c r="AD245" s="11"/>
      <c r="AE245" s="13">
        <v>1.2499800000000001</v>
      </c>
    </row>
    <row r="246" spans="1:31" x14ac:dyDescent="0.25">
      <c r="A246" s="8">
        <v>586855776210</v>
      </c>
      <c r="B246" s="9" t="s">
        <v>567</v>
      </c>
      <c r="C246" s="8">
        <v>100000748317</v>
      </c>
      <c r="D246" s="8" t="s">
        <v>1337</v>
      </c>
      <c r="E246" s="9" t="s">
        <v>31</v>
      </c>
      <c r="F246" s="9" t="s">
        <v>38</v>
      </c>
      <c r="G246" s="9" t="s">
        <v>45</v>
      </c>
      <c r="H246" s="9" t="s">
        <v>40</v>
      </c>
      <c r="I246" s="9" t="s">
        <v>46</v>
      </c>
      <c r="J246" s="9" t="s">
        <v>42</v>
      </c>
      <c r="K246" s="9" t="s">
        <v>47</v>
      </c>
      <c r="L246" s="10">
        <v>314007</v>
      </c>
      <c r="M246" s="9" t="s">
        <v>37</v>
      </c>
      <c r="N246" s="11"/>
      <c r="O246" s="11"/>
      <c r="P246" s="11"/>
      <c r="Q246" s="11"/>
      <c r="R246" s="11"/>
      <c r="S246" s="11"/>
      <c r="T246" s="11"/>
      <c r="U246" s="11"/>
      <c r="V246" s="11"/>
      <c r="W246" s="10">
        <v>7.9998719999999999</v>
      </c>
      <c r="X246" s="11"/>
      <c r="Y246" s="11"/>
      <c r="Z246" s="11"/>
      <c r="AA246" s="10">
        <v>0.74998799999999999</v>
      </c>
      <c r="AB246" s="11"/>
      <c r="AC246" s="10">
        <v>0.49999199999999999</v>
      </c>
      <c r="AD246" s="10">
        <v>0.49999199999999999</v>
      </c>
      <c r="AE246" s="13">
        <v>1.2499800000000001</v>
      </c>
    </row>
    <row r="247" spans="1:31" x14ac:dyDescent="0.25">
      <c r="A247" s="8">
        <v>826973903036</v>
      </c>
      <c r="B247" s="9" t="s">
        <v>421</v>
      </c>
      <c r="C247" s="8">
        <v>100000962436</v>
      </c>
      <c r="D247" s="8" t="s">
        <v>1191</v>
      </c>
      <c r="E247" s="9" t="s">
        <v>31</v>
      </c>
      <c r="F247" s="9" t="s">
        <v>58</v>
      </c>
      <c r="G247" s="9" t="s">
        <v>62</v>
      </c>
      <c r="H247" s="9" t="s">
        <v>40</v>
      </c>
      <c r="I247" s="9" t="s">
        <v>52</v>
      </c>
      <c r="J247" s="9" t="s">
        <v>64</v>
      </c>
      <c r="K247" s="9" t="s">
        <v>66</v>
      </c>
      <c r="L247" s="10">
        <v>414007</v>
      </c>
      <c r="M247" s="9" t="s">
        <v>54</v>
      </c>
      <c r="N247" s="10">
        <v>1.999968</v>
      </c>
      <c r="O247" s="11"/>
      <c r="P247" s="10">
        <v>1.999968</v>
      </c>
      <c r="Q247" s="11"/>
      <c r="R247" s="10">
        <v>1.999968</v>
      </c>
      <c r="S247" s="10">
        <v>0.49999199999999999</v>
      </c>
      <c r="T247" s="10">
        <v>1.499976</v>
      </c>
      <c r="U247" s="11"/>
      <c r="V247" s="10">
        <v>0.99998399999999998</v>
      </c>
      <c r="W247" s="11"/>
      <c r="X247" s="10">
        <v>0.74998799999999999</v>
      </c>
      <c r="Y247" s="10">
        <v>0.49999199999999999</v>
      </c>
      <c r="Z247" s="10">
        <v>0.49999199999999999</v>
      </c>
      <c r="AA247" s="10">
        <v>0.99998399999999998</v>
      </c>
      <c r="AB247" s="11"/>
      <c r="AC247" s="10">
        <v>0.74998799999999999</v>
      </c>
      <c r="AD247" s="11"/>
      <c r="AE247" s="13">
        <v>1.2499800000000001</v>
      </c>
    </row>
    <row r="248" spans="1:31" x14ac:dyDescent="0.25">
      <c r="A248" s="8">
        <v>499482005500</v>
      </c>
      <c r="B248" s="9" t="s">
        <v>531</v>
      </c>
      <c r="C248" s="8">
        <v>100000627871</v>
      </c>
      <c r="D248" s="8" t="s">
        <v>1301</v>
      </c>
      <c r="E248" s="9" t="s">
        <v>31</v>
      </c>
      <c r="F248" s="9" t="s">
        <v>38</v>
      </c>
      <c r="G248" s="9" t="s">
        <v>39</v>
      </c>
      <c r="H248" s="9" t="s">
        <v>40</v>
      </c>
      <c r="I248" s="9" t="s">
        <v>41</v>
      </c>
      <c r="J248" s="9" t="s">
        <v>55</v>
      </c>
      <c r="K248" s="9" t="s">
        <v>57</v>
      </c>
      <c r="L248" s="10">
        <v>314012</v>
      </c>
      <c r="M248" s="9" t="s">
        <v>37</v>
      </c>
      <c r="N248" s="11"/>
      <c r="O248" s="11"/>
      <c r="P248" s="11"/>
      <c r="Q248" s="11"/>
      <c r="R248" s="10">
        <v>0.99998399999999998</v>
      </c>
      <c r="S248" s="11"/>
      <c r="T248" s="11"/>
      <c r="U248" s="11"/>
      <c r="V248" s="11"/>
      <c r="W248" s="11"/>
      <c r="X248" s="11"/>
      <c r="Y248" s="11"/>
      <c r="Z248" s="10">
        <v>1.2499800000000001</v>
      </c>
      <c r="AA248" s="11"/>
      <c r="AB248" s="11"/>
      <c r="AC248" s="11"/>
      <c r="AD248" s="10">
        <v>0.99998399999999998</v>
      </c>
      <c r="AE248" s="13">
        <v>1.2499800000000001</v>
      </c>
    </row>
    <row r="249" spans="1:31" x14ac:dyDescent="0.25">
      <c r="A249" s="8">
        <v>597925832893</v>
      </c>
      <c r="B249" s="9" t="s">
        <v>346</v>
      </c>
      <c r="C249" s="8">
        <v>100000295843</v>
      </c>
      <c r="D249" s="8" t="s">
        <v>1116</v>
      </c>
      <c r="E249" s="9" t="s">
        <v>31</v>
      </c>
      <c r="F249" s="9" t="s">
        <v>38</v>
      </c>
      <c r="G249" s="9" t="s">
        <v>39</v>
      </c>
      <c r="H249" s="9" t="s">
        <v>40</v>
      </c>
      <c r="I249" s="9" t="s">
        <v>41</v>
      </c>
      <c r="J249" s="9" t="s">
        <v>55</v>
      </c>
      <c r="K249" s="9" t="s">
        <v>56</v>
      </c>
      <c r="L249" s="10">
        <v>314012</v>
      </c>
      <c r="M249" s="9" t="s">
        <v>37</v>
      </c>
      <c r="N249" s="11"/>
      <c r="O249" s="11"/>
      <c r="P249" s="11"/>
      <c r="Q249" s="11"/>
      <c r="R249" s="11"/>
      <c r="S249" s="11"/>
      <c r="T249" s="10">
        <v>14.99976</v>
      </c>
      <c r="U249" s="11"/>
      <c r="V249" s="11"/>
      <c r="W249" s="11"/>
      <c r="X249" s="11"/>
      <c r="Y249" s="11"/>
      <c r="Z249" s="11"/>
      <c r="AA249" s="11"/>
      <c r="AB249" s="10">
        <v>0.249996</v>
      </c>
      <c r="AC249" s="10">
        <v>2.999952</v>
      </c>
      <c r="AD249" s="10">
        <v>1.499976</v>
      </c>
      <c r="AE249" s="13">
        <v>1.2499800000000001</v>
      </c>
    </row>
    <row r="250" spans="1:31" x14ac:dyDescent="0.25">
      <c r="A250" s="8">
        <v>248434909670</v>
      </c>
      <c r="B250" s="9" t="s">
        <v>614</v>
      </c>
      <c r="C250" s="8">
        <v>100000679827</v>
      </c>
      <c r="D250" s="8" t="s">
        <v>1384</v>
      </c>
      <c r="E250" s="9" t="s">
        <v>31</v>
      </c>
      <c r="F250" s="9" t="s">
        <v>38</v>
      </c>
      <c r="G250" s="9" t="s">
        <v>45</v>
      </c>
      <c r="H250" s="9" t="s">
        <v>40</v>
      </c>
      <c r="I250" s="9" t="s">
        <v>52</v>
      </c>
      <c r="J250" s="9" t="s">
        <v>42</v>
      </c>
      <c r="K250" s="9" t="s">
        <v>47</v>
      </c>
      <c r="L250" s="10">
        <v>414025</v>
      </c>
      <c r="M250" s="9" t="s">
        <v>54</v>
      </c>
      <c r="N250" s="11"/>
      <c r="O250" s="11"/>
      <c r="P250" s="10">
        <v>0.99998399999999998</v>
      </c>
      <c r="Q250" s="10">
        <v>1.2499800000000001</v>
      </c>
      <c r="R250" s="10">
        <v>0.99998399999999998</v>
      </c>
      <c r="S250" s="10">
        <v>1.999968</v>
      </c>
      <c r="T250" s="10">
        <v>1.499976</v>
      </c>
      <c r="U250" s="10">
        <v>0.99998399999999998</v>
      </c>
      <c r="V250" s="10">
        <v>0.99998399999999998</v>
      </c>
      <c r="W250" s="10">
        <v>1.2499800000000001</v>
      </c>
      <c r="X250" s="11"/>
      <c r="Y250" s="10">
        <v>0.74998799999999999</v>
      </c>
      <c r="Z250" s="11"/>
      <c r="AA250" s="11"/>
      <c r="AB250" s="10">
        <v>0.99998399999999998</v>
      </c>
      <c r="AC250" s="10">
        <v>1.999968</v>
      </c>
      <c r="AD250" s="11"/>
      <c r="AE250" s="13">
        <v>1.2499800000000001</v>
      </c>
    </row>
    <row r="251" spans="1:31" x14ac:dyDescent="0.25">
      <c r="A251" s="8">
        <v>297661430837</v>
      </c>
      <c r="B251" s="9" t="s">
        <v>629</v>
      </c>
      <c r="C251" s="8">
        <v>100000724357</v>
      </c>
      <c r="D251" s="8" t="s">
        <v>1399</v>
      </c>
      <c r="E251" s="9" t="s">
        <v>31</v>
      </c>
      <c r="F251" s="9" t="s">
        <v>38</v>
      </c>
      <c r="G251" s="9" t="s">
        <v>45</v>
      </c>
      <c r="H251" s="9" t="s">
        <v>40</v>
      </c>
      <c r="I251" s="9" t="s">
        <v>52</v>
      </c>
      <c r="J251" s="9" t="s">
        <v>42</v>
      </c>
      <c r="K251" s="9" t="s">
        <v>47</v>
      </c>
      <c r="L251" s="10">
        <v>414008</v>
      </c>
      <c r="M251" s="9" t="s">
        <v>54</v>
      </c>
      <c r="N251" s="10">
        <v>1.999968</v>
      </c>
      <c r="O251" s="11"/>
      <c r="P251" s="11"/>
      <c r="Q251" s="11"/>
      <c r="R251" s="10">
        <v>0.99998399999999998</v>
      </c>
      <c r="S251" s="10">
        <v>0.99998399999999998</v>
      </c>
      <c r="T251" s="11"/>
      <c r="U251" s="11"/>
      <c r="V251" s="10">
        <v>0.99998399999999998</v>
      </c>
      <c r="W251" s="11"/>
      <c r="X251" s="11"/>
      <c r="Y251" s="11"/>
      <c r="Z251" s="11"/>
      <c r="AA251" s="11"/>
      <c r="AB251" s="11"/>
      <c r="AC251" s="10">
        <v>0.99998399999999998</v>
      </c>
      <c r="AD251" s="11"/>
      <c r="AE251" s="13">
        <v>1.2499800000000001</v>
      </c>
    </row>
    <row r="252" spans="1:31" x14ac:dyDescent="0.25">
      <c r="A252" s="8">
        <v>322034471984</v>
      </c>
      <c r="B252" s="9" t="s">
        <v>574</v>
      </c>
      <c r="C252" s="8">
        <v>100000060993</v>
      </c>
      <c r="D252" s="8" t="s">
        <v>1344</v>
      </c>
      <c r="E252" s="9" t="s">
        <v>31</v>
      </c>
      <c r="F252" s="9" t="s">
        <v>38</v>
      </c>
      <c r="G252" s="9" t="s">
        <v>45</v>
      </c>
      <c r="H252" s="9" t="s">
        <v>40</v>
      </c>
      <c r="I252" s="9" t="s">
        <v>52</v>
      </c>
      <c r="J252" s="9" t="s">
        <v>49</v>
      </c>
      <c r="K252" s="9" t="s">
        <v>53</v>
      </c>
      <c r="L252" s="10">
        <v>414008</v>
      </c>
      <c r="M252" s="9" t="s">
        <v>54</v>
      </c>
      <c r="N252" s="11"/>
      <c r="O252" s="11"/>
      <c r="P252" s="10">
        <v>1.999968</v>
      </c>
      <c r="Q252" s="11"/>
      <c r="R252" s="11"/>
      <c r="S252" s="10">
        <v>0.99998399999999998</v>
      </c>
      <c r="T252" s="11"/>
      <c r="U252" s="11"/>
      <c r="V252" s="10">
        <v>1.999968</v>
      </c>
      <c r="W252" s="11"/>
      <c r="X252" s="11"/>
      <c r="Y252" s="11"/>
      <c r="Z252" s="11"/>
      <c r="AA252" s="10">
        <v>0.99998399999999998</v>
      </c>
      <c r="AB252" s="11"/>
      <c r="AC252" s="10">
        <v>1.999968</v>
      </c>
      <c r="AD252" s="11"/>
      <c r="AE252" s="13">
        <v>1.2499800000000001</v>
      </c>
    </row>
    <row r="253" spans="1:31" x14ac:dyDescent="0.25">
      <c r="A253" s="8">
        <v>326581533035</v>
      </c>
      <c r="B253" s="9" t="s">
        <v>488</v>
      </c>
      <c r="C253" s="8">
        <v>100000751459</v>
      </c>
      <c r="D253" s="8" t="s">
        <v>1258</v>
      </c>
      <c r="E253" s="9" t="s">
        <v>31</v>
      </c>
      <c r="F253" s="9" t="s">
        <v>38</v>
      </c>
      <c r="G253" s="9" t="s">
        <v>39</v>
      </c>
      <c r="H253" s="9" t="s">
        <v>40</v>
      </c>
      <c r="I253" s="9" t="s">
        <v>48</v>
      </c>
      <c r="J253" s="9" t="s">
        <v>49</v>
      </c>
      <c r="K253" s="9" t="s">
        <v>50</v>
      </c>
      <c r="L253" s="10">
        <v>514016</v>
      </c>
      <c r="M253" s="9" t="s">
        <v>51</v>
      </c>
      <c r="N253" s="10">
        <v>0.99998399999999998</v>
      </c>
      <c r="O253" s="11"/>
      <c r="P253" s="10">
        <v>0.99998399999999998</v>
      </c>
      <c r="Q253" s="11"/>
      <c r="R253" s="10">
        <v>1.999968</v>
      </c>
      <c r="S253" s="10">
        <v>0.99998399999999998</v>
      </c>
      <c r="T253" s="10">
        <v>0.99998399999999998</v>
      </c>
      <c r="U253" s="11"/>
      <c r="V253" s="11"/>
      <c r="W253" s="11"/>
      <c r="X253" s="11"/>
      <c r="Y253" s="11"/>
      <c r="Z253" s="10">
        <v>0.99998399999999998</v>
      </c>
      <c r="AA253" s="10">
        <v>0.99998399999999998</v>
      </c>
      <c r="AB253" s="11"/>
      <c r="AC253" s="10">
        <v>0.249996</v>
      </c>
      <c r="AD253" s="10">
        <v>1.999968</v>
      </c>
      <c r="AE253" s="13">
        <v>0.99998399999999998</v>
      </c>
    </row>
    <row r="254" spans="1:31" x14ac:dyDescent="0.25">
      <c r="A254" s="8">
        <v>392841506100</v>
      </c>
      <c r="B254" s="9" t="s">
        <v>282</v>
      </c>
      <c r="C254" s="8">
        <v>100000009556</v>
      </c>
      <c r="D254" s="8" t="s">
        <v>1052</v>
      </c>
      <c r="E254" s="9" t="s">
        <v>31</v>
      </c>
      <c r="F254" s="9" t="s">
        <v>38</v>
      </c>
      <c r="G254" s="9" t="s">
        <v>39</v>
      </c>
      <c r="H254" s="9" t="s">
        <v>40</v>
      </c>
      <c r="I254" s="9" t="s">
        <v>41</v>
      </c>
      <c r="J254" s="9" t="s">
        <v>55</v>
      </c>
      <c r="K254" s="9" t="s">
        <v>56</v>
      </c>
      <c r="L254" s="10">
        <v>314004</v>
      </c>
      <c r="M254" s="9" t="s">
        <v>37</v>
      </c>
      <c r="N254" s="10">
        <v>0.49999199999999999</v>
      </c>
      <c r="O254" s="10">
        <v>1.499976</v>
      </c>
      <c r="P254" s="10">
        <v>0.99998399999999998</v>
      </c>
      <c r="Q254" s="11"/>
      <c r="R254" s="10">
        <v>0.99998399999999998</v>
      </c>
      <c r="S254" s="10">
        <v>1.499976</v>
      </c>
      <c r="T254" s="10">
        <v>0.49999199999999999</v>
      </c>
      <c r="U254" s="10">
        <v>1.999968</v>
      </c>
      <c r="V254" s="11"/>
      <c r="W254" s="11"/>
      <c r="X254" s="10">
        <v>0.99998399999999998</v>
      </c>
      <c r="Y254" s="10">
        <v>1.999968</v>
      </c>
      <c r="Z254" s="10">
        <v>0.99998399999999998</v>
      </c>
      <c r="AA254" s="11"/>
      <c r="AB254" s="10">
        <v>1.499976</v>
      </c>
      <c r="AC254" s="10">
        <v>0.99998399999999998</v>
      </c>
      <c r="AD254" s="10">
        <v>2.4999600000000002</v>
      </c>
      <c r="AE254" s="13">
        <v>0.99998399999999998</v>
      </c>
    </row>
    <row r="255" spans="1:31" x14ac:dyDescent="0.25">
      <c r="A255" s="8">
        <v>115343892838</v>
      </c>
      <c r="B255" s="9" t="s">
        <v>289</v>
      </c>
      <c r="C255" s="8">
        <v>100000850914</v>
      </c>
      <c r="D255" s="8" t="s">
        <v>1059</v>
      </c>
      <c r="E255" s="9" t="s">
        <v>31</v>
      </c>
      <c r="F255" s="9" t="s">
        <v>58</v>
      </c>
      <c r="G255" s="9" t="s">
        <v>59</v>
      </c>
      <c r="H255" s="9" t="s">
        <v>40</v>
      </c>
      <c r="I255" s="9" t="s">
        <v>41</v>
      </c>
      <c r="J255" s="9" t="s">
        <v>64</v>
      </c>
      <c r="K255" s="9" t="s">
        <v>65</v>
      </c>
      <c r="L255" s="10">
        <v>314004</v>
      </c>
      <c r="M255" s="9" t="s">
        <v>37</v>
      </c>
      <c r="N255" s="10">
        <v>0.99998399999999998</v>
      </c>
      <c r="O255" s="11"/>
      <c r="P255" s="10">
        <v>1.999968</v>
      </c>
      <c r="Q255" s="10">
        <v>0.49999199999999999</v>
      </c>
      <c r="R255" s="10">
        <v>0.49999199999999999</v>
      </c>
      <c r="S255" s="11"/>
      <c r="T255" s="11"/>
      <c r="U255" s="11"/>
      <c r="V255" s="10">
        <v>0.99998399999999998</v>
      </c>
      <c r="W255" s="10">
        <v>0.99998399999999998</v>
      </c>
      <c r="X255" s="10">
        <v>3.4999440000000002</v>
      </c>
      <c r="Y255" s="11"/>
      <c r="Z255" s="11"/>
      <c r="AA255" s="11"/>
      <c r="AB255" s="11"/>
      <c r="AC255" s="10">
        <v>0.99998399999999998</v>
      </c>
      <c r="AD255" s="11"/>
      <c r="AE255" s="13">
        <v>0.99998399999999998</v>
      </c>
    </row>
    <row r="256" spans="1:31" x14ac:dyDescent="0.25">
      <c r="A256" s="8">
        <v>131811598863</v>
      </c>
      <c r="B256" s="9" t="s">
        <v>279</v>
      </c>
      <c r="C256" s="8">
        <v>100000645859</v>
      </c>
      <c r="D256" s="8" t="s">
        <v>1049</v>
      </c>
      <c r="E256" s="9" t="s">
        <v>31</v>
      </c>
      <c r="F256" s="9" t="s">
        <v>58</v>
      </c>
      <c r="G256" s="9" t="s">
        <v>59</v>
      </c>
      <c r="H256" s="9" t="s">
        <v>40</v>
      </c>
      <c r="I256" s="9" t="s">
        <v>46</v>
      </c>
      <c r="J256" s="9" t="s">
        <v>64</v>
      </c>
      <c r="K256" s="9" t="s">
        <v>65</v>
      </c>
      <c r="L256" s="10">
        <v>314005</v>
      </c>
      <c r="M256" s="9" t="s">
        <v>37</v>
      </c>
      <c r="N256" s="10">
        <v>5.9999039999999999</v>
      </c>
      <c r="O256" s="10">
        <v>3.9999359999999999</v>
      </c>
      <c r="P256" s="10">
        <v>2.999952</v>
      </c>
      <c r="Q256" s="10">
        <v>5.9999039999999999</v>
      </c>
      <c r="R256" s="10">
        <v>4.9999200000000004</v>
      </c>
      <c r="S256" s="10">
        <v>5.9999039999999999</v>
      </c>
      <c r="T256" s="10">
        <v>1.999968</v>
      </c>
      <c r="U256" s="11"/>
      <c r="V256" s="10">
        <v>0.49999199999999999</v>
      </c>
      <c r="W256" s="10">
        <v>3.4999440000000002</v>
      </c>
      <c r="X256" s="10">
        <v>0.99998399999999998</v>
      </c>
      <c r="Y256" s="10">
        <v>3.4999440000000002</v>
      </c>
      <c r="Z256" s="10">
        <v>1.7499720000000001</v>
      </c>
      <c r="AA256" s="10">
        <v>1.499976</v>
      </c>
      <c r="AB256" s="10">
        <v>3.9999359999999999</v>
      </c>
      <c r="AC256" s="10">
        <v>2.999952</v>
      </c>
      <c r="AD256" s="10">
        <v>3.4999440000000002</v>
      </c>
      <c r="AE256" s="13">
        <v>0.99998399999999998</v>
      </c>
    </row>
    <row r="257" spans="1:31" x14ac:dyDescent="0.25">
      <c r="A257" s="8">
        <v>583924407878</v>
      </c>
      <c r="B257" s="9" t="s">
        <v>375</v>
      </c>
      <c r="C257" s="8">
        <v>100000635503</v>
      </c>
      <c r="D257" s="8" t="s">
        <v>1145</v>
      </c>
      <c r="E257" s="9" t="s">
        <v>31</v>
      </c>
      <c r="F257" s="9" t="s">
        <v>58</v>
      </c>
      <c r="G257" s="9" t="s">
        <v>59</v>
      </c>
      <c r="H257" s="9" t="s">
        <v>40</v>
      </c>
      <c r="I257" s="9" t="s">
        <v>48</v>
      </c>
      <c r="J257" s="9" t="s">
        <v>64</v>
      </c>
      <c r="K257" s="9" t="s">
        <v>65</v>
      </c>
      <c r="L257" s="10">
        <v>514002</v>
      </c>
      <c r="M257" s="9" t="s">
        <v>51</v>
      </c>
      <c r="N257" s="10">
        <v>1.2499800000000001</v>
      </c>
      <c r="O257" s="10">
        <v>1.999968</v>
      </c>
      <c r="P257" s="10">
        <v>2.999952</v>
      </c>
      <c r="Q257" s="10">
        <v>0.49999199999999999</v>
      </c>
      <c r="R257" s="11"/>
      <c r="S257" s="10">
        <v>0.99998399999999998</v>
      </c>
      <c r="T257" s="10">
        <v>1.999968</v>
      </c>
      <c r="U257" s="10">
        <v>1.999968</v>
      </c>
      <c r="V257" s="10">
        <v>0.99998399999999998</v>
      </c>
      <c r="W257" s="10">
        <v>1.999968</v>
      </c>
      <c r="X257" s="11"/>
      <c r="Y257" s="10">
        <v>0.99998399999999998</v>
      </c>
      <c r="Z257" s="11"/>
      <c r="AA257" s="11"/>
      <c r="AB257" s="10">
        <v>2.999952</v>
      </c>
      <c r="AC257" s="10">
        <v>0.99998399999999998</v>
      </c>
      <c r="AD257" s="10">
        <v>2.999952</v>
      </c>
      <c r="AE257" s="13">
        <v>0.99998399999999998</v>
      </c>
    </row>
    <row r="258" spans="1:31" x14ac:dyDescent="0.25">
      <c r="A258" s="8">
        <v>455857062212</v>
      </c>
      <c r="B258" s="9" t="s">
        <v>298</v>
      </c>
      <c r="C258" s="8">
        <v>100000413955</v>
      </c>
      <c r="D258" s="8" t="s">
        <v>1068</v>
      </c>
      <c r="E258" s="9" t="s">
        <v>31</v>
      </c>
      <c r="F258" s="9" t="s">
        <v>58</v>
      </c>
      <c r="G258" s="9" t="s">
        <v>59</v>
      </c>
      <c r="H258" s="9" t="s">
        <v>40</v>
      </c>
      <c r="I258" s="9" t="s">
        <v>48</v>
      </c>
      <c r="J258" s="9" t="s">
        <v>64</v>
      </c>
      <c r="K258" s="9" t="s">
        <v>65</v>
      </c>
      <c r="L258" s="10">
        <v>514002</v>
      </c>
      <c r="M258" s="9" t="s">
        <v>51</v>
      </c>
      <c r="N258" s="10">
        <v>0.99998399999999998</v>
      </c>
      <c r="O258" s="10">
        <v>1.999968</v>
      </c>
      <c r="P258" s="10">
        <v>1.999968</v>
      </c>
      <c r="Q258" s="11"/>
      <c r="R258" s="10">
        <v>1.2499800000000001</v>
      </c>
      <c r="S258" s="10">
        <v>1.2499800000000001</v>
      </c>
      <c r="T258" s="10">
        <v>1.999968</v>
      </c>
      <c r="U258" s="10">
        <v>2.999952</v>
      </c>
      <c r="V258" s="10">
        <v>0.74998799999999999</v>
      </c>
      <c r="W258" s="10">
        <v>0.49999199999999999</v>
      </c>
      <c r="X258" s="10">
        <v>1.2499800000000001</v>
      </c>
      <c r="Y258" s="10">
        <v>0.99998399999999998</v>
      </c>
      <c r="Z258" s="10">
        <v>2.4999600000000002</v>
      </c>
      <c r="AA258" s="11"/>
      <c r="AB258" s="10">
        <v>0.99998399999999998</v>
      </c>
      <c r="AC258" s="10">
        <v>1.999968</v>
      </c>
      <c r="AD258" s="10">
        <v>1.499976</v>
      </c>
      <c r="AE258" s="13">
        <v>0.99998399999999998</v>
      </c>
    </row>
    <row r="259" spans="1:31" x14ac:dyDescent="0.25">
      <c r="A259" s="8">
        <v>484585954389</v>
      </c>
      <c r="B259" s="9" t="s">
        <v>328</v>
      </c>
      <c r="C259" s="8">
        <v>100000474415</v>
      </c>
      <c r="D259" s="8" t="s">
        <v>1098</v>
      </c>
      <c r="E259" s="9" t="s">
        <v>31</v>
      </c>
      <c r="F259" s="9" t="s">
        <v>58</v>
      </c>
      <c r="G259" s="9" t="s">
        <v>59</v>
      </c>
      <c r="H259" s="9" t="s">
        <v>40</v>
      </c>
      <c r="I259" s="9" t="s">
        <v>48</v>
      </c>
      <c r="J259" s="9" t="s">
        <v>64</v>
      </c>
      <c r="K259" s="9" t="s">
        <v>65</v>
      </c>
      <c r="L259" s="10">
        <v>514002</v>
      </c>
      <c r="M259" s="9" t="s">
        <v>51</v>
      </c>
      <c r="N259" s="10">
        <v>1.999968</v>
      </c>
      <c r="O259" s="10">
        <v>3.9999359999999999</v>
      </c>
      <c r="P259" s="11"/>
      <c r="Q259" s="11"/>
      <c r="R259" s="11"/>
      <c r="S259" s="10">
        <v>0.99998399999999998</v>
      </c>
      <c r="T259" s="10">
        <v>0.99998399999999998</v>
      </c>
      <c r="U259" s="10">
        <v>0.49999199999999999</v>
      </c>
      <c r="V259" s="10">
        <v>1.999968</v>
      </c>
      <c r="W259" s="10">
        <v>2.999952</v>
      </c>
      <c r="X259" s="11"/>
      <c r="Y259" s="10">
        <v>1.999968</v>
      </c>
      <c r="Z259" s="11"/>
      <c r="AA259" s="11"/>
      <c r="AB259" s="10">
        <v>2.999952</v>
      </c>
      <c r="AC259" s="11"/>
      <c r="AD259" s="10">
        <v>2.4999600000000002</v>
      </c>
      <c r="AE259" s="13">
        <v>0.99998399999999998</v>
      </c>
    </row>
    <row r="260" spans="1:31" x14ac:dyDescent="0.25">
      <c r="A260" s="8">
        <v>325403561921</v>
      </c>
      <c r="B260" s="9" t="s">
        <v>420</v>
      </c>
      <c r="C260" s="8">
        <v>100000918387</v>
      </c>
      <c r="D260" s="8" t="s">
        <v>1190</v>
      </c>
      <c r="E260" s="9" t="s">
        <v>31</v>
      </c>
      <c r="F260" s="9" t="s">
        <v>58</v>
      </c>
      <c r="G260" s="9" t="s">
        <v>59</v>
      </c>
      <c r="H260" s="9" t="s">
        <v>40</v>
      </c>
      <c r="I260" s="9" t="s">
        <v>48</v>
      </c>
      <c r="J260" s="9" t="s">
        <v>64</v>
      </c>
      <c r="K260" s="9" t="s">
        <v>65</v>
      </c>
      <c r="L260" s="10">
        <v>514002</v>
      </c>
      <c r="M260" s="9" t="s">
        <v>51</v>
      </c>
      <c r="N260" s="10">
        <v>0.99998399999999998</v>
      </c>
      <c r="O260" s="10">
        <v>3.9999359999999999</v>
      </c>
      <c r="P260" s="11"/>
      <c r="Q260" s="11"/>
      <c r="R260" s="11"/>
      <c r="S260" s="11"/>
      <c r="T260" s="10">
        <v>1.999968</v>
      </c>
      <c r="U260" s="10">
        <v>0.99998399999999998</v>
      </c>
      <c r="V260" s="11"/>
      <c r="W260" s="10">
        <v>0.249996</v>
      </c>
      <c r="X260" s="10">
        <v>1.499976</v>
      </c>
      <c r="Y260" s="11"/>
      <c r="Z260" s="10">
        <v>0.249996</v>
      </c>
      <c r="AA260" s="10">
        <v>0.74998799999999999</v>
      </c>
      <c r="AB260" s="11"/>
      <c r="AC260" s="10">
        <v>3.9999359999999999</v>
      </c>
      <c r="AD260" s="11"/>
      <c r="AE260" s="13">
        <v>0.99998399999999998</v>
      </c>
    </row>
    <row r="261" spans="1:31" x14ac:dyDescent="0.25">
      <c r="A261" s="8">
        <v>198112409789</v>
      </c>
      <c r="B261" s="9" t="s">
        <v>428</v>
      </c>
      <c r="C261" s="8">
        <v>100000997437</v>
      </c>
      <c r="D261" s="8" t="s">
        <v>1198</v>
      </c>
      <c r="E261" s="9" t="s">
        <v>31</v>
      </c>
      <c r="F261" s="9" t="s">
        <v>38</v>
      </c>
      <c r="G261" s="9" t="s">
        <v>39</v>
      </c>
      <c r="H261" s="9" t="s">
        <v>40</v>
      </c>
      <c r="I261" s="9" t="s">
        <v>46</v>
      </c>
      <c r="J261" s="9" t="s">
        <v>42</v>
      </c>
      <c r="K261" s="9" t="s">
        <v>43</v>
      </c>
      <c r="L261" s="10">
        <v>314007</v>
      </c>
      <c r="M261" s="9" t="s">
        <v>37</v>
      </c>
      <c r="N261" s="10">
        <v>2.999952</v>
      </c>
      <c r="O261" s="10">
        <v>0.99998399999999998</v>
      </c>
      <c r="P261" s="10">
        <v>0.99998399999999998</v>
      </c>
      <c r="Q261" s="10">
        <v>1.499976</v>
      </c>
      <c r="R261" s="10">
        <v>3.4999440000000002</v>
      </c>
      <c r="S261" s="10">
        <v>1.999968</v>
      </c>
      <c r="T261" s="11"/>
      <c r="U261" s="10">
        <v>1.999968</v>
      </c>
      <c r="V261" s="10">
        <v>0.49999199999999999</v>
      </c>
      <c r="W261" s="10">
        <v>0.99998399999999998</v>
      </c>
      <c r="X261" s="10">
        <v>0.74998799999999999</v>
      </c>
      <c r="Y261" s="10">
        <v>0.49999199999999999</v>
      </c>
      <c r="Z261" s="10">
        <v>3.7499400000000001</v>
      </c>
      <c r="AA261" s="10">
        <v>2.4999600000000002</v>
      </c>
      <c r="AB261" s="10">
        <v>0.49999199999999999</v>
      </c>
      <c r="AC261" s="10">
        <v>1.499976</v>
      </c>
      <c r="AD261" s="10">
        <v>1.999968</v>
      </c>
      <c r="AE261" s="13">
        <v>0.99998399999999998</v>
      </c>
    </row>
    <row r="262" spans="1:31" x14ac:dyDescent="0.25">
      <c r="A262" s="8">
        <v>558471183933</v>
      </c>
      <c r="B262" s="9" t="s">
        <v>285</v>
      </c>
      <c r="C262" s="8">
        <v>100000933146</v>
      </c>
      <c r="D262" s="8" t="s">
        <v>1055</v>
      </c>
      <c r="E262" s="9" t="s">
        <v>31</v>
      </c>
      <c r="F262" s="9" t="s">
        <v>38</v>
      </c>
      <c r="G262" s="9" t="s">
        <v>39</v>
      </c>
      <c r="H262" s="9" t="s">
        <v>40</v>
      </c>
      <c r="I262" s="9" t="s">
        <v>46</v>
      </c>
      <c r="J262" s="9" t="s">
        <v>42</v>
      </c>
      <c r="K262" s="9" t="s">
        <v>43</v>
      </c>
      <c r="L262" s="10">
        <v>314007</v>
      </c>
      <c r="M262" s="9" t="s">
        <v>37</v>
      </c>
      <c r="N262" s="10">
        <v>9.9998400000000007</v>
      </c>
      <c r="O262" s="10">
        <v>1.999968</v>
      </c>
      <c r="P262" s="11"/>
      <c r="Q262" s="10">
        <v>5.9999039999999999</v>
      </c>
      <c r="R262" s="10">
        <v>4.9999200000000004</v>
      </c>
      <c r="S262" s="10">
        <v>3.9999359999999999</v>
      </c>
      <c r="T262" s="11"/>
      <c r="U262" s="10">
        <v>8.4998640000000005</v>
      </c>
      <c r="V262" s="10">
        <v>3.9999359999999999</v>
      </c>
      <c r="W262" s="10">
        <v>3.9999359999999999</v>
      </c>
      <c r="X262" s="11"/>
      <c r="Y262" s="11"/>
      <c r="Z262" s="10">
        <v>1.999968</v>
      </c>
      <c r="AA262" s="10">
        <v>4.4999279999999997</v>
      </c>
      <c r="AB262" s="10">
        <v>1.499976</v>
      </c>
      <c r="AC262" s="10">
        <v>5.9999039999999999</v>
      </c>
      <c r="AD262" s="10">
        <v>5.4999120000000001</v>
      </c>
      <c r="AE262" s="13">
        <v>0.99998399999999998</v>
      </c>
    </row>
    <row r="263" spans="1:31" x14ac:dyDescent="0.25">
      <c r="A263" s="8">
        <v>955340630911</v>
      </c>
      <c r="B263" s="9" t="s">
        <v>343</v>
      </c>
      <c r="C263" s="8">
        <v>100000242656</v>
      </c>
      <c r="D263" s="8" t="s">
        <v>1113</v>
      </c>
      <c r="E263" s="9" t="s">
        <v>31</v>
      </c>
      <c r="F263" s="9" t="s">
        <v>38</v>
      </c>
      <c r="G263" s="9" t="s">
        <v>39</v>
      </c>
      <c r="H263" s="9" t="s">
        <v>40</v>
      </c>
      <c r="I263" s="9" t="s">
        <v>46</v>
      </c>
      <c r="J263" s="9" t="s">
        <v>42</v>
      </c>
      <c r="K263" s="9" t="s">
        <v>43</v>
      </c>
      <c r="L263" s="10">
        <v>314016</v>
      </c>
      <c r="M263" s="9" t="s">
        <v>37</v>
      </c>
      <c r="N263" s="10">
        <v>3.7499400000000001</v>
      </c>
      <c r="O263" s="11"/>
      <c r="P263" s="11"/>
      <c r="Q263" s="11"/>
      <c r="R263" s="10">
        <v>2.4999600000000002</v>
      </c>
      <c r="S263" s="11"/>
      <c r="T263" s="10">
        <v>2.999952</v>
      </c>
      <c r="U263" s="10">
        <v>1.999968</v>
      </c>
      <c r="V263" s="10">
        <v>0.99998399999999998</v>
      </c>
      <c r="W263" s="10">
        <v>0.49999199999999999</v>
      </c>
      <c r="X263" s="11"/>
      <c r="Y263" s="11"/>
      <c r="Z263" s="11"/>
      <c r="AA263" s="10">
        <v>0.49999199999999999</v>
      </c>
      <c r="AB263" s="10">
        <v>4.2499320000000003</v>
      </c>
      <c r="AC263" s="10">
        <v>3.4999440000000002</v>
      </c>
      <c r="AD263" s="10">
        <v>0.99998399999999998</v>
      </c>
      <c r="AE263" s="13">
        <v>0.99998399999999998</v>
      </c>
    </row>
    <row r="264" spans="1:31" x14ac:dyDescent="0.25">
      <c r="A264" s="8">
        <v>782287936984</v>
      </c>
      <c r="B264" s="9" t="s">
        <v>223</v>
      </c>
      <c r="C264" s="8">
        <v>100000421756</v>
      </c>
      <c r="D264" s="8" t="s">
        <v>993</v>
      </c>
      <c r="E264" s="9" t="s">
        <v>31</v>
      </c>
      <c r="F264" s="9" t="s">
        <v>58</v>
      </c>
      <c r="G264" s="9" t="s">
        <v>59</v>
      </c>
      <c r="H264" s="9" t="s">
        <v>40</v>
      </c>
      <c r="I264" s="9" t="s">
        <v>41</v>
      </c>
      <c r="J264" s="9" t="s">
        <v>64</v>
      </c>
      <c r="K264" s="9" t="s">
        <v>66</v>
      </c>
      <c r="L264" s="10">
        <v>314015</v>
      </c>
      <c r="M264" s="9" t="s">
        <v>37</v>
      </c>
      <c r="N264" s="10">
        <v>2.4999600000000002</v>
      </c>
      <c r="O264" s="10">
        <v>1.999968</v>
      </c>
      <c r="P264" s="10">
        <v>0.99998399999999998</v>
      </c>
      <c r="Q264" s="10">
        <v>2.999952</v>
      </c>
      <c r="R264" s="10">
        <v>8.74986</v>
      </c>
      <c r="S264" s="11"/>
      <c r="T264" s="11"/>
      <c r="U264" s="10">
        <v>5.4999120000000001</v>
      </c>
      <c r="V264" s="10">
        <v>5.7499079999999996</v>
      </c>
      <c r="W264" s="10">
        <v>0.49999199999999999</v>
      </c>
      <c r="X264" s="11"/>
      <c r="Y264" s="11"/>
      <c r="Z264" s="10">
        <v>1.999968</v>
      </c>
      <c r="AA264" s="10">
        <v>0.99998399999999998</v>
      </c>
      <c r="AB264" s="10">
        <v>4.9999200000000004</v>
      </c>
      <c r="AC264" s="10">
        <v>1.499976</v>
      </c>
      <c r="AD264" s="10">
        <v>1.999968</v>
      </c>
      <c r="AE264" s="13">
        <v>0.99998399999999998</v>
      </c>
    </row>
    <row r="265" spans="1:31" x14ac:dyDescent="0.25">
      <c r="A265" s="8">
        <v>968095717974</v>
      </c>
      <c r="B265" s="9" t="s">
        <v>322</v>
      </c>
      <c r="C265" s="8">
        <v>100000450166</v>
      </c>
      <c r="D265" s="8" t="s">
        <v>1092</v>
      </c>
      <c r="E265" s="9" t="s">
        <v>31</v>
      </c>
      <c r="F265" s="9" t="s">
        <v>58</v>
      </c>
      <c r="G265" s="9" t="s">
        <v>62</v>
      </c>
      <c r="H265" s="9" t="s">
        <v>40</v>
      </c>
      <c r="I265" s="9" t="s">
        <v>48</v>
      </c>
      <c r="J265" s="9" t="s">
        <v>60</v>
      </c>
      <c r="K265" s="9" t="s">
        <v>67</v>
      </c>
      <c r="L265" s="10">
        <v>514002</v>
      </c>
      <c r="M265" s="9" t="s">
        <v>51</v>
      </c>
      <c r="N265" s="10">
        <v>0.99998399999999998</v>
      </c>
      <c r="O265" s="10">
        <v>0.249996</v>
      </c>
      <c r="P265" s="10">
        <v>1.999968</v>
      </c>
      <c r="Q265" s="10">
        <v>0.99998399999999998</v>
      </c>
      <c r="R265" s="11"/>
      <c r="S265" s="11"/>
      <c r="T265" s="10">
        <v>0.249996</v>
      </c>
      <c r="U265" s="10">
        <v>0.49999199999999999</v>
      </c>
      <c r="V265" s="10">
        <v>0.99998399999999998</v>
      </c>
      <c r="W265" s="10">
        <v>2.999952</v>
      </c>
      <c r="X265" s="11"/>
      <c r="Y265" s="10">
        <v>0.99998399999999998</v>
      </c>
      <c r="Z265" s="10">
        <v>0.49999199999999999</v>
      </c>
      <c r="AA265" s="10">
        <v>0.99998399999999998</v>
      </c>
      <c r="AB265" s="11"/>
      <c r="AC265" s="10">
        <v>0.99998399999999998</v>
      </c>
      <c r="AD265" s="10">
        <v>2.4999600000000002</v>
      </c>
      <c r="AE265" s="13">
        <v>0.99998399999999998</v>
      </c>
    </row>
    <row r="266" spans="1:31" x14ac:dyDescent="0.25">
      <c r="A266" s="8">
        <v>122551998553</v>
      </c>
      <c r="B266" s="9" t="s">
        <v>466</v>
      </c>
      <c r="C266" s="8">
        <v>100000326157</v>
      </c>
      <c r="D266" s="8" t="s">
        <v>1236</v>
      </c>
      <c r="E266" s="9" t="s">
        <v>31</v>
      </c>
      <c r="F266" s="9" t="s">
        <v>58</v>
      </c>
      <c r="G266" s="9" t="s">
        <v>62</v>
      </c>
      <c r="H266" s="9" t="s">
        <v>40</v>
      </c>
      <c r="I266" s="9" t="s">
        <v>41</v>
      </c>
      <c r="J266" s="9" t="s">
        <v>60</v>
      </c>
      <c r="K266" s="9" t="s">
        <v>67</v>
      </c>
      <c r="L266" s="10">
        <v>314012</v>
      </c>
      <c r="M266" s="9" t="s">
        <v>37</v>
      </c>
      <c r="N266" s="10">
        <v>0.49999199999999999</v>
      </c>
      <c r="O266" s="10">
        <v>0.99998399999999998</v>
      </c>
      <c r="P266" s="11"/>
      <c r="Q266" s="11"/>
      <c r="R266" s="10">
        <v>0.249996</v>
      </c>
      <c r="S266" s="10">
        <v>0.49999199999999999</v>
      </c>
      <c r="T266" s="10">
        <v>2.4999600000000002</v>
      </c>
      <c r="U266" s="11"/>
      <c r="V266" s="11"/>
      <c r="W266" s="10">
        <v>0.74998799999999999</v>
      </c>
      <c r="X266" s="10">
        <v>1.999968</v>
      </c>
      <c r="Y266" s="11"/>
      <c r="Z266" s="11"/>
      <c r="AA266" s="10">
        <v>0.74998799999999999</v>
      </c>
      <c r="AB266" s="11"/>
      <c r="AC266" s="11"/>
      <c r="AD266" s="11"/>
      <c r="AE266" s="13">
        <v>0.99998399999999998</v>
      </c>
    </row>
    <row r="267" spans="1:31" x14ac:dyDescent="0.25">
      <c r="A267" s="8">
        <v>978889825463</v>
      </c>
      <c r="B267" s="9" t="s">
        <v>362</v>
      </c>
      <c r="C267" s="8">
        <v>100000884155</v>
      </c>
      <c r="D267" s="8" t="s">
        <v>1132</v>
      </c>
      <c r="E267" s="9" t="s">
        <v>31</v>
      </c>
      <c r="F267" s="9" t="s">
        <v>58</v>
      </c>
      <c r="G267" s="9" t="s">
        <v>59</v>
      </c>
      <c r="H267" s="9" t="s">
        <v>40</v>
      </c>
      <c r="I267" s="9" t="s">
        <v>46</v>
      </c>
      <c r="J267" s="9" t="s">
        <v>60</v>
      </c>
      <c r="K267" s="9" t="s">
        <v>67</v>
      </c>
      <c r="L267" s="10">
        <v>314003</v>
      </c>
      <c r="M267" s="9" t="s">
        <v>37</v>
      </c>
      <c r="N267" s="10">
        <v>2.4999600000000002</v>
      </c>
      <c r="O267" s="11"/>
      <c r="P267" s="11"/>
      <c r="Q267" s="11"/>
      <c r="R267" s="10">
        <v>0.99998399999999998</v>
      </c>
      <c r="S267" s="10">
        <v>2.999952</v>
      </c>
      <c r="T267" s="10">
        <v>2.4999600000000002</v>
      </c>
      <c r="U267" s="10">
        <v>0.99998399999999998</v>
      </c>
      <c r="V267" s="11"/>
      <c r="W267" s="11"/>
      <c r="X267" s="11"/>
      <c r="Y267" s="10">
        <v>0.49999199999999999</v>
      </c>
      <c r="Z267" s="10">
        <v>0.249996</v>
      </c>
      <c r="AA267" s="10">
        <v>2.4999600000000002</v>
      </c>
      <c r="AB267" s="11"/>
      <c r="AC267" s="10">
        <v>0.99998399999999998</v>
      </c>
      <c r="AD267" s="10">
        <v>0.49999199999999999</v>
      </c>
      <c r="AE267" s="13">
        <v>0.99998399999999998</v>
      </c>
    </row>
    <row r="268" spans="1:31" x14ac:dyDescent="0.25">
      <c r="A268" s="8">
        <v>668518970607</v>
      </c>
      <c r="B268" s="9" t="s">
        <v>193</v>
      </c>
      <c r="C268" s="8">
        <v>100000276000</v>
      </c>
      <c r="D268" s="8" t="s">
        <v>963</v>
      </c>
      <c r="E268" s="9" t="s">
        <v>31</v>
      </c>
      <c r="F268" s="9" t="s">
        <v>58</v>
      </c>
      <c r="G268" s="9" t="s">
        <v>59</v>
      </c>
      <c r="H268" s="9" t="s">
        <v>40</v>
      </c>
      <c r="I268" s="9" t="s">
        <v>52</v>
      </c>
      <c r="J268" s="9" t="s">
        <v>60</v>
      </c>
      <c r="K268" s="9" t="s">
        <v>67</v>
      </c>
      <c r="L268" s="10">
        <v>414007</v>
      </c>
      <c r="M268" s="9" t="s">
        <v>54</v>
      </c>
      <c r="N268" s="10">
        <v>0.49999199999999999</v>
      </c>
      <c r="O268" s="10">
        <v>0.99998399999999998</v>
      </c>
      <c r="P268" s="10">
        <v>0.249996</v>
      </c>
      <c r="Q268" s="10">
        <v>0.49999199999999999</v>
      </c>
      <c r="R268" s="11"/>
      <c r="S268" s="11"/>
      <c r="T268" s="11"/>
      <c r="U268" s="11"/>
      <c r="V268" s="10">
        <v>0.99998399999999998</v>
      </c>
      <c r="W268" s="10">
        <v>2.2499639999999999</v>
      </c>
      <c r="X268" s="11"/>
      <c r="Y268" s="11"/>
      <c r="Z268" s="10">
        <v>1.999968</v>
      </c>
      <c r="AA268" s="10">
        <v>1.499976</v>
      </c>
      <c r="AB268" s="11"/>
      <c r="AC268" s="11"/>
      <c r="AD268" s="11"/>
      <c r="AE268" s="13">
        <v>0.99998399999999998</v>
      </c>
    </row>
    <row r="269" spans="1:31" x14ac:dyDescent="0.25">
      <c r="A269" s="8">
        <v>508033152086</v>
      </c>
      <c r="B269" s="9" t="s">
        <v>666</v>
      </c>
      <c r="C269" s="8">
        <v>100000284727</v>
      </c>
      <c r="D269" s="8" t="s">
        <v>1436</v>
      </c>
      <c r="E269" s="9" t="s">
        <v>31</v>
      </c>
      <c r="F269" s="9" t="s">
        <v>38</v>
      </c>
      <c r="G269" s="9" t="s">
        <v>45</v>
      </c>
      <c r="H269" s="9" t="s">
        <v>40</v>
      </c>
      <c r="I269" s="9" t="s">
        <v>41</v>
      </c>
      <c r="J269" s="9" t="s">
        <v>42</v>
      </c>
      <c r="K269" s="9" t="s">
        <v>47</v>
      </c>
      <c r="L269" s="10">
        <v>314012</v>
      </c>
      <c r="M269" s="9" t="s">
        <v>37</v>
      </c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0">
        <v>3.9999359999999999</v>
      </c>
      <c r="Z269" s="11"/>
      <c r="AA269" s="11"/>
      <c r="AB269" s="11"/>
      <c r="AC269" s="11"/>
      <c r="AD269" s="11"/>
      <c r="AE269" s="13">
        <v>0.99998399999999998</v>
      </c>
    </row>
    <row r="270" spans="1:31" x14ac:dyDescent="0.25">
      <c r="A270" s="8">
        <v>333145803014</v>
      </c>
      <c r="B270" s="9" t="s">
        <v>589</v>
      </c>
      <c r="C270" s="8">
        <v>100000540744</v>
      </c>
      <c r="D270" s="8" t="s">
        <v>1359</v>
      </c>
      <c r="E270" s="9" t="s">
        <v>31</v>
      </c>
      <c r="F270" s="9" t="s">
        <v>38</v>
      </c>
      <c r="G270" s="9" t="s">
        <v>45</v>
      </c>
      <c r="H270" s="9" t="s">
        <v>40</v>
      </c>
      <c r="I270" s="9" t="s">
        <v>52</v>
      </c>
      <c r="J270" s="9" t="s">
        <v>42</v>
      </c>
      <c r="K270" s="9" t="s">
        <v>47</v>
      </c>
      <c r="L270" s="10">
        <v>414007</v>
      </c>
      <c r="M270" s="9" t="s">
        <v>54</v>
      </c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3">
        <v>0.99998399999999998</v>
      </c>
    </row>
    <row r="271" spans="1:31" x14ac:dyDescent="0.25">
      <c r="A271" s="8">
        <v>373755162462</v>
      </c>
      <c r="B271" s="9" t="s">
        <v>335</v>
      </c>
      <c r="C271" s="8">
        <v>100000469301</v>
      </c>
      <c r="D271" s="8" t="s">
        <v>1105</v>
      </c>
      <c r="E271" s="9" t="s">
        <v>31</v>
      </c>
      <c r="F271" s="9" t="s">
        <v>58</v>
      </c>
      <c r="G271" s="9" t="s">
        <v>59</v>
      </c>
      <c r="H271" s="9" t="s">
        <v>40</v>
      </c>
      <c r="I271" s="9" t="s">
        <v>41</v>
      </c>
      <c r="J271" s="9" t="s">
        <v>60</v>
      </c>
      <c r="K271" s="9" t="s">
        <v>61</v>
      </c>
      <c r="L271" s="10">
        <v>314015</v>
      </c>
      <c r="M271" s="9" t="s">
        <v>37</v>
      </c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0">
        <v>7.9998719999999999</v>
      </c>
      <c r="Y271" s="10">
        <v>0.99998399999999998</v>
      </c>
      <c r="Z271" s="11"/>
      <c r="AA271" s="10">
        <v>0.49999199999999999</v>
      </c>
      <c r="AB271" s="10">
        <v>0.74998799999999999</v>
      </c>
      <c r="AC271" s="11"/>
      <c r="AD271" s="10">
        <v>0.249996</v>
      </c>
      <c r="AE271" s="13">
        <v>0.99998399999999998</v>
      </c>
    </row>
    <row r="272" spans="1:31" x14ac:dyDescent="0.25">
      <c r="A272" s="8">
        <v>230043603234</v>
      </c>
      <c r="B272" s="9" t="s">
        <v>105</v>
      </c>
      <c r="C272" s="8">
        <v>100000656792</v>
      </c>
      <c r="D272" s="8" t="s">
        <v>875</v>
      </c>
      <c r="E272" s="9" t="s">
        <v>31</v>
      </c>
      <c r="F272" s="9" t="s">
        <v>38</v>
      </c>
      <c r="G272" s="9" t="s">
        <v>39</v>
      </c>
      <c r="H272" s="9" t="s">
        <v>40</v>
      </c>
      <c r="I272" s="9" t="s">
        <v>41</v>
      </c>
      <c r="J272" s="9" t="s">
        <v>42</v>
      </c>
      <c r="K272" s="9" t="s">
        <v>43</v>
      </c>
      <c r="L272" s="10">
        <v>314012</v>
      </c>
      <c r="M272" s="9" t="s">
        <v>37</v>
      </c>
      <c r="N272" s="10">
        <v>10.999824</v>
      </c>
      <c r="O272" s="11"/>
      <c r="P272" s="11"/>
      <c r="Q272" s="10">
        <v>0.249996</v>
      </c>
      <c r="R272" s="11"/>
      <c r="S272" s="10">
        <v>1.999968</v>
      </c>
      <c r="T272" s="11"/>
      <c r="U272" s="11"/>
      <c r="V272" s="11"/>
      <c r="W272" s="10">
        <v>0.99998399999999998</v>
      </c>
      <c r="X272" s="11"/>
      <c r="Y272" s="11"/>
      <c r="Z272" s="11"/>
      <c r="AA272" s="11"/>
      <c r="AB272" s="11"/>
      <c r="AC272" s="10">
        <v>0.49999199999999999</v>
      </c>
      <c r="AD272" s="11"/>
      <c r="AE272" s="13">
        <v>0.99998399999999998</v>
      </c>
    </row>
    <row r="273" spans="1:31" x14ac:dyDescent="0.25">
      <c r="A273" s="8">
        <v>501878005602</v>
      </c>
      <c r="B273" s="9" t="s">
        <v>286</v>
      </c>
      <c r="C273" s="8">
        <v>100000552530</v>
      </c>
      <c r="D273" s="8" t="s">
        <v>1056</v>
      </c>
      <c r="E273" s="9" t="s">
        <v>31</v>
      </c>
      <c r="F273" s="9" t="s">
        <v>38</v>
      </c>
      <c r="G273" s="9" t="s">
        <v>39</v>
      </c>
      <c r="H273" s="9" t="s">
        <v>40</v>
      </c>
      <c r="I273" s="9" t="s">
        <v>41</v>
      </c>
      <c r="J273" s="9" t="s">
        <v>42</v>
      </c>
      <c r="K273" s="9" t="s">
        <v>43</v>
      </c>
      <c r="L273" s="10">
        <v>314001</v>
      </c>
      <c r="M273" s="9" t="s">
        <v>37</v>
      </c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0">
        <v>3.9999359999999999</v>
      </c>
      <c r="AE273" s="13">
        <v>0.99998399999999998</v>
      </c>
    </row>
    <row r="274" spans="1:31" x14ac:dyDescent="0.25">
      <c r="A274" s="8">
        <v>500825322490</v>
      </c>
      <c r="B274" s="9" t="s">
        <v>529</v>
      </c>
      <c r="C274" s="8">
        <v>100000087105</v>
      </c>
      <c r="D274" s="8" t="s">
        <v>1299</v>
      </c>
      <c r="E274" s="9" t="s">
        <v>31</v>
      </c>
      <c r="F274" s="9" t="s">
        <v>38</v>
      </c>
      <c r="G274" s="9" t="s">
        <v>39</v>
      </c>
      <c r="H274" s="9" t="s">
        <v>40</v>
      </c>
      <c r="I274" s="9" t="s">
        <v>46</v>
      </c>
      <c r="J274" s="9" t="s">
        <v>42</v>
      </c>
      <c r="K274" s="9" t="s">
        <v>43</v>
      </c>
      <c r="L274" s="10">
        <v>314016</v>
      </c>
      <c r="M274" s="9" t="s">
        <v>37</v>
      </c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3">
        <v>0.99998399999999998</v>
      </c>
    </row>
    <row r="275" spans="1:31" x14ac:dyDescent="0.25">
      <c r="A275" s="8">
        <v>298103623455</v>
      </c>
      <c r="B275" s="9" t="s">
        <v>393</v>
      </c>
      <c r="C275" s="8">
        <v>100000090519</v>
      </c>
      <c r="D275" s="8" t="s">
        <v>1163</v>
      </c>
      <c r="E275" s="9" t="s">
        <v>31</v>
      </c>
      <c r="F275" s="9" t="s">
        <v>38</v>
      </c>
      <c r="G275" s="9" t="s">
        <v>39</v>
      </c>
      <c r="H275" s="9" t="s">
        <v>40</v>
      </c>
      <c r="I275" s="9" t="s">
        <v>52</v>
      </c>
      <c r="J275" s="9" t="s">
        <v>42</v>
      </c>
      <c r="K275" s="9" t="s">
        <v>43</v>
      </c>
      <c r="L275" s="10">
        <v>414025</v>
      </c>
      <c r="M275" s="9" t="s">
        <v>54</v>
      </c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3">
        <v>0.99998399999999998</v>
      </c>
    </row>
    <row r="276" spans="1:31" x14ac:dyDescent="0.25">
      <c r="A276" s="8">
        <v>166923889490</v>
      </c>
      <c r="B276" s="9" t="s">
        <v>474</v>
      </c>
      <c r="C276" s="8">
        <v>100000846128</v>
      </c>
      <c r="D276" s="8" t="s">
        <v>1244</v>
      </c>
      <c r="E276" s="9" t="s">
        <v>31</v>
      </c>
      <c r="F276" s="9" t="s">
        <v>38</v>
      </c>
      <c r="G276" s="9" t="s">
        <v>39</v>
      </c>
      <c r="H276" s="9" t="s">
        <v>40</v>
      </c>
      <c r="I276" s="9" t="s">
        <v>52</v>
      </c>
      <c r="J276" s="9" t="s">
        <v>42</v>
      </c>
      <c r="K276" s="9" t="s">
        <v>43</v>
      </c>
      <c r="L276" s="10">
        <v>414025</v>
      </c>
      <c r="M276" s="9" t="s">
        <v>54</v>
      </c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3">
        <v>0.99998399999999998</v>
      </c>
    </row>
    <row r="277" spans="1:31" x14ac:dyDescent="0.25">
      <c r="A277" s="8">
        <v>388419405611</v>
      </c>
      <c r="B277" s="9" t="s">
        <v>456</v>
      </c>
      <c r="C277" s="8">
        <v>100000329037</v>
      </c>
      <c r="D277" s="8" t="s">
        <v>1226</v>
      </c>
      <c r="E277" s="9" t="s">
        <v>31</v>
      </c>
      <c r="F277" s="9" t="s">
        <v>38</v>
      </c>
      <c r="G277" s="9" t="s">
        <v>39</v>
      </c>
      <c r="H277" s="9" t="s">
        <v>40</v>
      </c>
      <c r="I277" s="9" t="s">
        <v>52</v>
      </c>
      <c r="J277" s="9" t="s">
        <v>42</v>
      </c>
      <c r="K277" s="9" t="s">
        <v>43</v>
      </c>
      <c r="L277" s="10">
        <v>414007</v>
      </c>
      <c r="M277" s="9" t="s">
        <v>54</v>
      </c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3">
        <v>0.99998399999999998</v>
      </c>
    </row>
    <row r="278" spans="1:31" x14ac:dyDescent="0.25">
      <c r="A278" s="8">
        <v>469720801201</v>
      </c>
      <c r="B278" s="9" t="s">
        <v>430</v>
      </c>
      <c r="C278" s="8">
        <v>100000650487</v>
      </c>
      <c r="D278" s="8" t="s">
        <v>1200</v>
      </c>
      <c r="E278" s="9" t="s">
        <v>31</v>
      </c>
      <c r="F278" s="9" t="s">
        <v>38</v>
      </c>
      <c r="G278" s="9" t="s">
        <v>39</v>
      </c>
      <c r="H278" s="9" t="s">
        <v>40</v>
      </c>
      <c r="I278" s="9" t="s">
        <v>52</v>
      </c>
      <c r="J278" s="9" t="s">
        <v>42</v>
      </c>
      <c r="K278" s="9" t="s">
        <v>43</v>
      </c>
      <c r="L278" s="10">
        <v>414008</v>
      </c>
      <c r="M278" s="9" t="s">
        <v>54</v>
      </c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3">
        <v>0.99998399999999998</v>
      </c>
    </row>
    <row r="279" spans="1:31" x14ac:dyDescent="0.25">
      <c r="A279" s="8">
        <v>413972321674</v>
      </c>
      <c r="B279" s="9" t="s">
        <v>309</v>
      </c>
      <c r="C279" s="8">
        <v>100000350389</v>
      </c>
      <c r="D279" s="8" t="s">
        <v>1079</v>
      </c>
      <c r="E279" s="9" t="s">
        <v>31</v>
      </c>
      <c r="F279" s="9" t="s">
        <v>38</v>
      </c>
      <c r="G279" s="9" t="s">
        <v>39</v>
      </c>
      <c r="H279" s="9" t="s">
        <v>40</v>
      </c>
      <c r="I279" s="9" t="s">
        <v>41</v>
      </c>
      <c r="J279" s="9" t="s">
        <v>42</v>
      </c>
      <c r="K279" s="9" t="s">
        <v>43</v>
      </c>
      <c r="L279" s="10">
        <v>314015</v>
      </c>
      <c r="M279" s="9" t="s">
        <v>37</v>
      </c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3">
        <v>0.99998399999999998</v>
      </c>
    </row>
    <row r="280" spans="1:31" x14ac:dyDescent="0.25">
      <c r="A280" s="8">
        <v>567286460325</v>
      </c>
      <c r="B280" s="9" t="s">
        <v>377</v>
      </c>
      <c r="C280" s="8">
        <v>100000501476</v>
      </c>
      <c r="D280" s="8" t="s">
        <v>1147</v>
      </c>
      <c r="E280" s="9" t="s">
        <v>31</v>
      </c>
      <c r="F280" s="9" t="s">
        <v>38</v>
      </c>
      <c r="G280" s="9" t="s">
        <v>39</v>
      </c>
      <c r="H280" s="9" t="s">
        <v>40</v>
      </c>
      <c r="I280" s="9" t="s">
        <v>52</v>
      </c>
      <c r="J280" s="9" t="s">
        <v>42</v>
      </c>
      <c r="K280" s="9" t="s">
        <v>43</v>
      </c>
      <c r="L280" s="10">
        <v>414025</v>
      </c>
      <c r="M280" s="9" t="s">
        <v>54</v>
      </c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3">
        <v>0.99998399999999998</v>
      </c>
    </row>
    <row r="281" spans="1:31" x14ac:dyDescent="0.25">
      <c r="A281" s="8">
        <v>239879674517</v>
      </c>
      <c r="B281" s="9" t="s">
        <v>379</v>
      </c>
      <c r="C281" s="8">
        <v>100000641172</v>
      </c>
      <c r="D281" s="8" t="s">
        <v>1149</v>
      </c>
      <c r="E281" s="9" t="s">
        <v>31</v>
      </c>
      <c r="F281" s="9" t="s">
        <v>38</v>
      </c>
      <c r="G281" s="9" t="s">
        <v>39</v>
      </c>
      <c r="H281" s="9" t="s">
        <v>40</v>
      </c>
      <c r="I281" s="9" t="s">
        <v>41</v>
      </c>
      <c r="J281" s="9" t="s">
        <v>42</v>
      </c>
      <c r="K281" s="9" t="s">
        <v>43</v>
      </c>
      <c r="L281" s="10">
        <v>314004</v>
      </c>
      <c r="M281" s="9" t="s">
        <v>37</v>
      </c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3">
        <v>0.99998399999999998</v>
      </c>
    </row>
    <row r="282" spans="1:31" x14ac:dyDescent="0.25">
      <c r="A282" s="8">
        <v>663301496727</v>
      </c>
      <c r="B282" s="9" t="s">
        <v>365</v>
      </c>
      <c r="C282" s="8">
        <v>100000205948</v>
      </c>
      <c r="D282" s="8" t="s">
        <v>1135</v>
      </c>
      <c r="E282" s="9" t="s">
        <v>31</v>
      </c>
      <c r="F282" s="9" t="s">
        <v>38</v>
      </c>
      <c r="G282" s="9" t="s">
        <v>39</v>
      </c>
      <c r="H282" s="9" t="s">
        <v>40</v>
      </c>
      <c r="I282" s="9" t="s">
        <v>41</v>
      </c>
      <c r="J282" s="9" t="s">
        <v>42</v>
      </c>
      <c r="K282" s="9" t="s">
        <v>43</v>
      </c>
      <c r="L282" s="10">
        <v>314012</v>
      </c>
      <c r="M282" s="9" t="s">
        <v>37</v>
      </c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3">
        <v>0.99998399999999998</v>
      </c>
    </row>
    <row r="283" spans="1:31" x14ac:dyDescent="0.25">
      <c r="A283" s="8">
        <v>624619726356</v>
      </c>
      <c r="B283" s="9" t="s">
        <v>325</v>
      </c>
      <c r="C283" s="8">
        <v>100000385336</v>
      </c>
      <c r="D283" s="8" t="s">
        <v>1095</v>
      </c>
      <c r="E283" s="9" t="s">
        <v>31</v>
      </c>
      <c r="F283" s="9" t="s">
        <v>58</v>
      </c>
      <c r="G283" s="9" t="s">
        <v>59</v>
      </c>
      <c r="H283" s="9" t="s">
        <v>40</v>
      </c>
      <c r="I283" s="9" t="s">
        <v>46</v>
      </c>
      <c r="J283" s="9" t="s">
        <v>64</v>
      </c>
      <c r="K283" s="9" t="s">
        <v>66</v>
      </c>
      <c r="L283" s="10">
        <v>314016</v>
      </c>
      <c r="M283" s="9" t="s">
        <v>37</v>
      </c>
      <c r="N283" s="10">
        <v>2.999952</v>
      </c>
      <c r="O283" s="11"/>
      <c r="P283" s="10">
        <v>3.9999359999999999</v>
      </c>
      <c r="Q283" s="10">
        <v>1.999968</v>
      </c>
      <c r="R283" s="10">
        <v>2.999952</v>
      </c>
      <c r="S283" s="10">
        <v>2.999952</v>
      </c>
      <c r="T283" s="11"/>
      <c r="U283" s="11"/>
      <c r="V283" s="10">
        <v>2.999952</v>
      </c>
      <c r="W283" s="11"/>
      <c r="X283" s="10">
        <v>0.99998399999999998</v>
      </c>
      <c r="Y283" s="10">
        <v>1.999968</v>
      </c>
      <c r="Z283" s="11"/>
      <c r="AA283" s="10">
        <v>4.9999200000000004</v>
      </c>
      <c r="AB283" s="11"/>
      <c r="AC283" s="10">
        <v>2.7499560000000001</v>
      </c>
      <c r="AD283" s="10">
        <v>1.499976</v>
      </c>
      <c r="AE283" s="13">
        <v>0.99998399999999998</v>
      </c>
    </row>
    <row r="284" spans="1:31" x14ac:dyDescent="0.25">
      <c r="A284" s="8">
        <v>336798368006</v>
      </c>
      <c r="B284" s="9" t="s">
        <v>661</v>
      </c>
      <c r="C284" s="8">
        <v>100000166446</v>
      </c>
      <c r="D284" s="8" t="s">
        <v>1431</v>
      </c>
      <c r="E284" s="9" t="s">
        <v>31</v>
      </c>
      <c r="F284" s="9" t="s">
        <v>38</v>
      </c>
      <c r="G284" s="9" t="s">
        <v>45</v>
      </c>
      <c r="H284" s="9" t="s">
        <v>40</v>
      </c>
      <c r="I284" s="9" t="s">
        <v>52</v>
      </c>
      <c r="J284" s="9" t="s">
        <v>42</v>
      </c>
      <c r="K284" s="9" t="s">
        <v>47</v>
      </c>
      <c r="L284" s="10">
        <v>414008</v>
      </c>
      <c r="M284" s="9" t="s">
        <v>54</v>
      </c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0">
        <v>0.49999199999999999</v>
      </c>
      <c r="AC284" s="11"/>
      <c r="AD284" s="11"/>
      <c r="AE284" s="13">
        <v>0.99998399999999998</v>
      </c>
    </row>
    <row r="285" spans="1:31" x14ac:dyDescent="0.25">
      <c r="A285" s="8">
        <v>756531077516</v>
      </c>
      <c r="B285" s="9" t="s">
        <v>628</v>
      </c>
      <c r="C285" s="8">
        <v>100000666321</v>
      </c>
      <c r="D285" s="8" t="s">
        <v>1398</v>
      </c>
      <c r="E285" s="9" t="s">
        <v>31</v>
      </c>
      <c r="F285" s="9" t="s">
        <v>38</v>
      </c>
      <c r="G285" s="9" t="s">
        <v>45</v>
      </c>
      <c r="H285" s="9" t="s">
        <v>40</v>
      </c>
      <c r="I285" s="9" t="s">
        <v>46</v>
      </c>
      <c r="J285" s="9" t="s">
        <v>42</v>
      </c>
      <c r="K285" s="9" t="s">
        <v>47</v>
      </c>
      <c r="L285" s="10">
        <v>314003</v>
      </c>
      <c r="M285" s="9" t="s">
        <v>37</v>
      </c>
      <c r="N285" s="11"/>
      <c r="O285" s="11"/>
      <c r="P285" s="11"/>
      <c r="Q285" s="10">
        <v>1.999968</v>
      </c>
      <c r="R285" s="11"/>
      <c r="S285" s="10">
        <v>0.49999199999999999</v>
      </c>
      <c r="T285" s="10">
        <v>1.999968</v>
      </c>
      <c r="U285" s="10">
        <v>0.99998399999999998</v>
      </c>
      <c r="V285" s="10">
        <v>1.499976</v>
      </c>
      <c r="W285" s="10">
        <v>0.49999199999999999</v>
      </c>
      <c r="X285" s="10">
        <v>0.99998399999999998</v>
      </c>
      <c r="Y285" s="10">
        <v>0.49999199999999999</v>
      </c>
      <c r="Z285" s="10">
        <v>0.49999199999999999</v>
      </c>
      <c r="AA285" s="10">
        <v>0.49999199999999999</v>
      </c>
      <c r="AB285" s="11"/>
      <c r="AC285" s="10">
        <v>1.999968</v>
      </c>
      <c r="AD285" s="10">
        <v>0.99998399999999998</v>
      </c>
      <c r="AE285" s="13">
        <v>0.99998399999999998</v>
      </c>
    </row>
    <row r="286" spans="1:31" x14ac:dyDescent="0.25">
      <c r="A286" s="8">
        <v>568017631251</v>
      </c>
      <c r="B286" s="9" t="s">
        <v>649</v>
      </c>
      <c r="C286" s="8">
        <v>100000283082</v>
      </c>
      <c r="D286" s="8" t="s">
        <v>1419</v>
      </c>
      <c r="E286" s="9" t="s">
        <v>31</v>
      </c>
      <c r="F286" s="9" t="s">
        <v>38</v>
      </c>
      <c r="G286" s="9" t="s">
        <v>45</v>
      </c>
      <c r="H286" s="9" t="s">
        <v>40</v>
      </c>
      <c r="I286" s="9" t="s">
        <v>46</v>
      </c>
      <c r="J286" s="9" t="s">
        <v>42</v>
      </c>
      <c r="K286" s="9" t="s">
        <v>47</v>
      </c>
      <c r="L286" s="10">
        <v>314002</v>
      </c>
      <c r="M286" s="9" t="s">
        <v>37</v>
      </c>
      <c r="N286" s="10">
        <v>0.249996</v>
      </c>
      <c r="O286" s="10">
        <v>1.499976</v>
      </c>
      <c r="P286" s="10">
        <v>5.9999039999999999</v>
      </c>
      <c r="Q286" s="11"/>
      <c r="R286" s="10">
        <v>3.9999359999999999</v>
      </c>
      <c r="S286" s="11"/>
      <c r="T286" s="11"/>
      <c r="U286" s="11"/>
      <c r="V286" s="11"/>
      <c r="W286" s="11"/>
      <c r="X286" s="11"/>
      <c r="Y286" s="11"/>
      <c r="Z286" s="10">
        <v>2.999952</v>
      </c>
      <c r="AA286" s="10">
        <v>0.99998399999999998</v>
      </c>
      <c r="AB286" s="10">
        <v>0.249996</v>
      </c>
      <c r="AC286" s="10">
        <v>0.99998399999999998</v>
      </c>
      <c r="AD286" s="10">
        <v>0.49999199999999999</v>
      </c>
      <c r="AE286" s="13">
        <v>0.99998399999999998</v>
      </c>
    </row>
    <row r="287" spans="1:31" x14ac:dyDescent="0.25">
      <c r="A287" s="8">
        <v>914230099621</v>
      </c>
      <c r="B287" s="9" t="s">
        <v>380</v>
      </c>
      <c r="C287" s="8">
        <v>100000105854</v>
      </c>
      <c r="D287" s="8" t="s">
        <v>1150</v>
      </c>
      <c r="E287" s="9" t="s">
        <v>31</v>
      </c>
      <c r="F287" s="9" t="s">
        <v>38</v>
      </c>
      <c r="G287" s="9" t="s">
        <v>39</v>
      </c>
      <c r="H287" s="9" t="s">
        <v>40</v>
      </c>
      <c r="I287" s="9" t="s">
        <v>41</v>
      </c>
      <c r="J287" s="9" t="s">
        <v>42</v>
      </c>
      <c r="K287" s="9" t="s">
        <v>47</v>
      </c>
      <c r="L287" s="10">
        <v>314004</v>
      </c>
      <c r="M287" s="9" t="s">
        <v>37</v>
      </c>
      <c r="N287" s="11"/>
      <c r="O287" s="10">
        <v>2.999952</v>
      </c>
      <c r="P287" s="10">
        <v>2.999952</v>
      </c>
      <c r="Q287" s="10">
        <v>1.999968</v>
      </c>
      <c r="R287" s="10">
        <v>0.49999199999999999</v>
      </c>
      <c r="S287" s="11"/>
      <c r="T287" s="10">
        <v>3.2499479999999998</v>
      </c>
      <c r="U287" s="10">
        <v>3.9999359999999999</v>
      </c>
      <c r="V287" s="11"/>
      <c r="W287" s="10">
        <v>3.9999359999999999</v>
      </c>
      <c r="X287" s="10">
        <v>1.2499800000000001</v>
      </c>
      <c r="Y287" s="11"/>
      <c r="Z287" s="11"/>
      <c r="AA287" s="11"/>
      <c r="AB287" s="10">
        <v>1.999968</v>
      </c>
      <c r="AC287" s="10">
        <v>0.49999199999999999</v>
      </c>
      <c r="AD287" s="11"/>
      <c r="AE287" s="13">
        <v>0.99998399999999998</v>
      </c>
    </row>
    <row r="288" spans="1:31" x14ac:dyDescent="0.25">
      <c r="A288" s="8">
        <v>130528656004</v>
      </c>
      <c r="B288" s="9" t="s">
        <v>489</v>
      </c>
      <c r="C288" s="8">
        <v>100000361491</v>
      </c>
      <c r="D288" s="8" t="s">
        <v>1259</v>
      </c>
      <c r="E288" s="9" t="s">
        <v>31</v>
      </c>
      <c r="F288" s="9" t="s">
        <v>38</v>
      </c>
      <c r="G288" s="9" t="s">
        <v>39</v>
      </c>
      <c r="H288" s="9" t="s">
        <v>40</v>
      </c>
      <c r="I288" s="9" t="s">
        <v>41</v>
      </c>
      <c r="J288" s="9" t="s">
        <v>42</v>
      </c>
      <c r="K288" s="9" t="s">
        <v>43</v>
      </c>
      <c r="L288" s="10">
        <v>314004</v>
      </c>
      <c r="M288" s="9" t="s">
        <v>37</v>
      </c>
      <c r="N288" s="10">
        <v>0.74998799999999999</v>
      </c>
      <c r="O288" s="10">
        <v>0.99998399999999998</v>
      </c>
      <c r="P288" s="11"/>
      <c r="Q288" s="10">
        <v>0.249996</v>
      </c>
      <c r="R288" s="10">
        <v>0.99998399999999998</v>
      </c>
      <c r="S288" s="11"/>
      <c r="T288" s="11"/>
      <c r="U288" s="11"/>
      <c r="V288" s="11"/>
      <c r="W288" s="10">
        <v>3.9999359999999999</v>
      </c>
      <c r="X288" s="11"/>
      <c r="Y288" s="10">
        <v>0.99998399999999998</v>
      </c>
      <c r="Z288" s="11"/>
      <c r="AA288" s="11"/>
      <c r="AB288" s="10">
        <v>0.49999199999999999</v>
      </c>
      <c r="AC288" s="10">
        <v>0.49999199999999999</v>
      </c>
      <c r="AD288" s="10">
        <v>0.99998399999999998</v>
      </c>
      <c r="AE288" s="13">
        <v>0.99998399999999998</v>
      </c>
    </row>
    <row r="289" spans="1:31" x14ac:dyDescent="0.25">
      <c r="A289" s="8">
        <v>511972995995</v>
      </c>
      <c r="B289" s="9" t="s">
        <v>596</v>
      </c>
      <c r="C289" s="8">
        <v>100000195973</v>
      </c>
      <c r="D289" s="8" t="s">
        <v>1366</v>
      </c>
      <c r="E289" s="9" t="s">
        <v>31</v>
      </c>
      <c r="F289" s="9" t="s">
        <v>38</v>
      </c>
      <c r="G289" s="9" t="s">
        <v>39</v>
      </c>
      <c r="H289" s="9" t="s">
        <v>40</v>
      </c>
      <c r="I289" s="9" t="s">
        <v>41</v>
      </c>
      <c r="J289" s="9" t="s">
        <v>55</v>
      </c>
      <c r="K289" s="9" t="s">
        <v>57</v>
      </c>
      <c r="L289" s="10">
        <v>314001</v>
      </c>
      <c r="M289" s="9" t="s">
        <v>37</v>
      </c>
      <c r="N289" s="10">
        <v>0.99998399999999998</v>
      </c>
      <c r="O289" s="10">
        <v>0.99998399999999998</v>
      </c>
      <c r="P289" s="10">
        <v>0.99998399999999998</v>
      </c>
      <c r="Q289" s="11"/>
      <c r="R289" s="11"/>
      <c r="S289" s="10">
        <v>1.999968</v>
      </c>
      <c r="T289" s="11"/>
      <c r="U289" s="11"/>
      <c r="V289" s="10">
        <v>1.999968</v>
      </c>
      <c r="W289" s="11"/>
      <c r="X289" s="10">
        <v>0.74998799999999999</v>
      </c>
      <c r="Y289" s="11"/>
      <c r="Z289" s="10">
        <v>4.9999200000000004</v>
      </c>
      <c r="AA289" s="11"/>
      <c r="AB289" s="10">
        <v>0.99998399999999998</v>
      </c>
      <c r="AC289" s="10">
        <v>0.249996</v>
      </c>
      <c r="AD289" s="10">
        <v>1.999968</v>
      </c>
      <c r="AE289" s="13">
        <v>0.99998399999999998</v>
      </c>
    </row>
    <row r="290" spans="1:31" x14ac:dyDescent="0.25">
      <c r="A290" s="8">
        <v>643325287019</v>
      </c>
      <c r="B290" s="9" t="s">
        <v>643</v>
      </c>
      <c r="C290" s="8">
        <v>100000517463</v>
      </c>
      <c r="D290" s="8" t="s">
        <v>1413</v>
      </c>
      <c r="E290" s="9" t="s">
        <v>31</v>
      </c>
      <c r="F290" s="9" t="s">
        <v>38</v>
      </c>
      <c r="G290" s="9" t="s">
        <v>39</v>
      </c>
      <c r="H290" s="9" t="s">
        <v>40</v>
      </c>
      <c r="I290" s="9" t="s">
        <v>41</v>
      </c>
      <c r="J290" s="9" t="s">
        <v>42</v>
      </c>
      <c r="K290" s="9" t="s">
        <v>47</v>
      </c>
      <c r="L290" s="10">
        <v>314001</v>
      </c>
      <c r="M290" s="9" t="s">
        <v>37</v>
      </c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0">
        <v>0.99998399999999998</v>
      </c>
      <c r="Y290" s="11"/>
      <c r="Z290" s="10">
        <v>1.499976</v>
      </c>
      <c r="AA290" s="10">
        <v>0.74998799999999999</v>
      </c>
      <c r="AB290" s="11"/>
      <c r="AC290" s="10">
        <v>0.49999199999999999</v>
      </c>
      <c r="AD290" s="10">
        <v>0.249996</v>
      </c>
      <c r="AE290" s="13">
        <v>0.99998399999999998</v>
      </c>
    </row>
    <row r="291" spans="1:31" x14ac:dyDescent="0.25">
      <c r="A291" s="8">
        <v>217087163741</v>
      </c>
      <c r="B291" s="9" t="s">
        <v>272</v>
      </c>
      <c r="C291" s="8">
        <v>100000060992</v>
      </c>
      <c r="D291" s="8" t="s">
        <v>1042</v>
      </c>
      <c r="E291" s="9" t="s">
        <v>31</v>
      </c>
      <c r="F291" s="9" t="s">
        <v>38</v>
      </c>
      <c r="G291" s="9" t="s">
        <v>39</v>
      </c>
      <c r="H291" s="9" t="s">
        <v>40</v>
      </c>
      <c r="I291" s="9" t="s">
        <v>46</v>
      </c>
      <c r="J291" s="9" t="s">
        <v>55</v>
      </c>
      <c r="K291" s="9" t="s">
        <v>56</v>
      </c>
      <c r="L291" s="10">
        <v>314005</v>
      </c>
      <c r="M291" s="9" t="s">
        <v>37</v>
      </c>
      <c r="N291" s="11"/>
      <c r="O291" s="11"/>
      <c r="P291" s="11"/>
      <c r="Q291" s="10">
        <v>2.999952</v>
      </c>
      <c r="R291" s="10">
        <v>1.999968</v>
      </c>
      <c r="S291" s="10">
        <v>8.9998559999999994</v>
      </c>
      <c r="T291" s="10">
        <v>6.9998880000000003</v>
      </c>
      <c r="U291" s="10">
        <v>1.999968</v>
      </c>
      <c r="V291" s="10">
        <v>0.99998399999999998</v>
      </c>
      <c r="W291" s="10">
        <v>2.999952</v>
      </c>
      <c r="X291" s="10">
        <v>1.2499800000000001</v>
      </c>
      <c r="Y291" s="10">
        <v>0.74998799999999999</v>
      </c>
      <c r="Z291" s="11"/>
      <c r="AA291" s="11"/>
      <c r="AB291" s="10">
        <v>2.999952</v>
      </c>
      <c r="AC291" s="10">
        <v>0.99998399999999998</v>
      </c>
      <c r="AD291" s="10">
        <v>0.249996</v>
      </c>
      <c r="AE291" s="13">
        <v>0.99998399999999998</v>
      </c>
    </row>
    <row r="292" spans="1:31" x14ac:dyDescent="0.25">
      <c r="A292" s="8">
        <v>534211620517</v>
      </c>
      <c r="B292" s="9" t="s">
        <v>563</v>
      </c>
      <c r="C292" s="8">
        <v>100000124816</v>
      </c>
      <c r="D292" s="8" t="s">
        <v>1333</v>
      </c>
      <c r="E292" s="9" t="s">
        <v>31</v>
      </c>
      <c r="F292" s="9" t="s">
        <v>38</v>
      </c>
      <c r="G292" s="9" t="s">
        <v>39</v>
      </c>
      <c r="H292" s="9" t="s">
        <v>40</v>
      </c>
      <c r="I292" s="9" t="s">
        <v>41</v>
      </c>
      <c r="J292" s="9" t="s">
        <v>55</v>
      </c>
      <c r="K292" s="9" t="s">
        <v>57</v>
      </c>
      <c r="L292" s="10">
        <v>314006</v>
      </c>
      <c r="M292" s="9" t="s">
        <v>37</v>
      </c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0">
        <v>0.99998399999999998</v>
      </c>
      <c r="AB292" s="11"/>
      <c r="AC292" s="10">
        <v>0.49999199999999999</v>
      </c>
      <c r="AD292" s="10">
        <v>3.9999359999999999</v>
      </c>
      <c r="AE292" s="13">
        <v>0.99998399999999998</v>
      </c>
    </row>
    <row r="293" spans="1:31" x14ac:dyDescent="0.25">
      <c r="A293" s="8">
        <v>845281533230</v>
      </c>
      <c r="B293" s="9" t="s">
        <v>465</v>
      </c>
      <c r="C293" s="8">
        <v>100000684501</v>
      </c>
      <c r="D293" s="8" t="s">
        <v>1235</v>
      </c>
      <c r="E293" s="9" t="s">
        <v>31</v>
      </c>
      <c r="F293" s="9" t="s">
        <v>38</v>
      </c>
      <c r="G293" s="9" t="s">
        <v>39</v>
      </c>
      <c r="H293" s="9" t="s">
        <v>40</v>
      </c>
      <c r="I293" s="9" t="s">
        <v>48</v>
      </c>
      <c r="J293" s="9" t="s">
        <v>49</v>
      </c>
      <c r="K293" s="9" t="s">
        <v>50</v>
      </c>
      <c r="L293" s="10">
        <v>514016</v>
      </c>
      <c r="M293" s="9" t="s">
        <v>51</v>
      </c>
      <c r="N293" s="10">
        <v>1.999968</v>
      </c>
      <c r="O293" s="10">
        <v>1.999968</v>
      </c>
      <c r="P293" s="11"/>
      <c r="Q293" s="10">
        <v>0.99998399999999998</v>
      </c>
      <c r="R293" s="11"/>
      <c r="S293" s="11"/>
      <c r="T293" s="11"/>
      <c r="U293" s="11"/>
      <c r="V293" s="10">
        <v>0.49999199999999999</v>
      </c>
      <c r="W293" s="11"/>
      <c r="X293" s="11"/>
      <c r="Y293" s="11"/>
      <c r="Z293" s="11"/>
      <c r="AA293" s="11"/>
      <c r="AB293" s="10">
        <v>0.99998399999999998</v>
      </c>
      <c r="AC293" s="10">
        <v>3.9999359999999999</v>
      </c>
      <c r="AD293" s="11"/>
      <c r="AE293" s="13">
        <v>0.99998399999999998</v>
      </c>
    </row>
    <row r="294" spans="1:31" x14ac:dyDescent="0.25">
      <c r="A294" s="8">
        <v>139664398288</v>
      </c>
      <c r="B294" s="9" t="s">
        <v>513</v>
      </c>
      <c r="C294" s="8">
        <v>100000120459</v>
      </c>
      <c r="D294" s="8" t="s">
        <v>1283</v>
      </c>
      <c r="E294" s="9" t="s">
        <v>31</v>
      </c>
      <c r="F294" s="9" t="s">
        <v>38</v>
      </c>
      <c r="G294" s="9" t="s">
        <v>39</v>
      </c>
      <c r="H294" s="9" t="s">
        <v>40</v>
      </c>
      <c r="I294" s="9" t="s">
        <v>52</v>
      </c>
      <c r="J294" s="9" t="s">
        <v>49</v>
      </c>
      <c r="K294" s="9" t="s">
        <v>53</v>
      </c>
      <c r="L294" s="10">
        <v>414008</v>
      </c>
      <c r="M294" s="9" t="s">
        <v>54</v>
      </c>
      <c r="N294" s="11"/>
      <c r="O294" s="11"/>
      <c r="P294" s="11"/>
      <c r="Q294" s="11"/>
      <c r="R294" s="11"/>
      <c r="S294" s="10">
        <v>0.99998399999999998</v>
      </c>
      <c r="T294" s="11"/>
      <c r="U294" s="11"/>
      <c r="V294" s="10">
        <v>1.999968</v>
      </c>
      <c r="W294" s="11"/>
      <c r="X294" s="11"/>
      <c r="Y294" s="11"/>
      <c r="Z294" s="11"/>
      <c r="AA294" s="11"/>
      <c r="AB294" s="11"/>
      <c r="AC294" s="10">
        <v>1.2499800000000001</v>
      </c>
      <c r="AD294" s="10">
        <v>0.99998399999999998</v>
      </c>
      <c r="AE294" s="13">
        <v>0.99998399999999998</v>
      </c>
    </row>
    <row r="295" spans="1:31" x14ac:dyDescent="0.25">
      <c r="A295" s="8">
        <v>946835024522</v>
      </c>
      <c r="B295" s="9" t="s">
        <v>603</v>
      </c>
      <c r="C295" s="8">
        <v>100000817579</v>
      </c>
      <c r="D295" s="8" t="s">
        <v>1373</v>
      </c>
      <c r="E295" s="9" t="s">
        <v>31</v>
      </c>
      <c r="F295" s="9" t="s">
        <v>38</v>
      </c>
      <c r="G295" s="9" t="s">
        <v>39</v>
      </c>
      <c r="H295" s="9" t="s">
        <v>40</v>
      </c>
      <c r="I295" s="9" t="s">
        <v>46</v>
      </c>
      <c r="J295" s="9" t="s">
        <v>55</v>
      </c>
      <c r="K295" s="9" t="s">
        <v>57</v>
      </c>
      <c r="L295" s="10">
        <v>314002</v>
      </c>
      <c r="M295" s="9" t="s">
        <v>37</v>
      </c>
      <c r="N295" s="11"/>
      <c r="O295" s="11"/>
      <c r="P295" s="11"/>
      <c r="Q295" s="10">
        <v>2.999952</v>
      </c>
      <c r="R295" s="11"/>
      <c r="S295" s="11"/>
      <c r="T295" s="11"/>
      <c r="U295" s="11"/>
      <c r="V295" s="11"/>
      <c r="W295" s="11"/>
      <c r="X295" s="11"/>
      <c r="Y295" s="10">
        <v>0.99998399999999998</v>
      </c>
      <c r="Z295" s="11"/>
      <c r="AA295" s="11"/>
      <c r="AB295" s="11"/>
      <c r="AC295" s="10">
        <v>0.49999199999999999</v>
      </c>
      <c r="AD295" s="10">
        <v>0.99998399999999998</v>
      </c>
      <c r="AE295" s="13">
        <v>0.99998399999999998</v>
      </c>
    </row>
    <row r="296" spans="1:31" x14ac:dyDescent="0.25">
      <c r="A296" s="8">
        <v>107268306546</v>
      </c>
      <c r="B296" s="9" t="s">
        <v>147</v>
      </c>
      <c r="C296" s="8">
        <v>100000278885</v>
      </c>
      <c r="D296" s="8" t="s">
        <v>917</v>
      </c>
      <c r="E296" s="9" t="s">
        <v>31</v>
      </c>
      <c r="F296" s="9" t="s">
        <v>38</v>
      </c>
      <c r="G296" s="9" t="s">
        <v>39</v>
      </c>
      <c r="H296" s="9" t="s">
        <v>40</v>
      </c>
      <c r="I296" s="9" t="s">
        <v>46</v>
      </c>
      <c r="J296" s="9" t="s">
        <v>55</v>
      </c>
      <c r="K296" s="9" t="s">
        <v>56</v>
      </c>
      <c r="L296" s="10">
        <v>314003</v>
      </c>
      <c r="M296" s="9" t="s">
        <v>37</v>
      </c>
      <c r="N296" s="11"/>
      <c r="O296" s="10">
        <v>3.9999359999999999</v>
      </c>
      <c r="P296" s="11"/>
      <c r="Q296" s="11"/>
      <c r="R296" s="10">
        <v>3.9999359999999999</v>
      </c>
      <c r="S296" s="10">
        <v>2.999952</v>
      </c>
      <c r="T296" s="11"/>
      <c r="U296" s="11"/>
      <c r="V296" s="11"/>
      <c r="W296" s="11"/>
      <c r="X296" s="10">
        <v>5.9999039999999999</v>
      </c>
      <c r="Y296" s="11"/>
      <c r="Z296" s="11"/>
      <c r="AA296" s="10">
        <v>3.9999359999999999</v>
      </c>
      <c r="AB296" s="11"/>
      <c r="AC296" s="10">
        <v>0.99998399999999998</v>
      </c>
      <c r="AD296" s="10">
        <v>4.9999200000000004</v>
      </c>
      <c r="AE296" s="13">
        <v>0.99998399999999998</v>
      </c>
    </row>
    <row r="297" spans="1:31" x14ac:dyDescent="0.25">
      <c r="A297" s="8">
        <v>228322258918</v>
      </c>
      <c r="B297" s="9" t="s">
        <v>575</v>
      </c>
      <c r="C297" s="8">
        <v>100000174454</v>
      </c>
      <c r="D297" s="8" t="s">
        <v>1345</v>
      </c>
      <c r="E297" s="9" t="s">
        <v>31</v>
      </c>
      <c r="F297" s="9" t="s">
        <v>38</v>
      </c>
      <c r="G297" s="9" t="s">
        <v>39</v>
      </c>
      <c r="H297" s="9" t="s">
        <v>40</v>
      </c>
      <c r="I297" s="9" t="s">
        <v>46</v>
      </c>
      <c r="J297" s="9" t="s">
        <v>55</v>
      </c>
      <c r="K297" s="9" t="s">
        <v>56</v>
      </c>
      <c r="L297" s="10">
        <v>314002</v>
      </c>
      <c r="M297" s="9" t="s">
        <v>37</v>
      </c>
      <c r="N297" s="10">
        <v>2.999952</v>
      </c>
      <c r="O297" s="11"/>
      <c r="P297" s="11"/>
      <c r="Q297" s="11"/>
      <c r="R297" s="11"/>
      <c r="S297" s="10">
        <v>0.99998399999999998</v>
      </c>
      <c r="T297" s="11"/>
      <c r="U297" s="11"/>
      <c r="V297" s="11"/>
      <c r="W297" s="10">
        <v>2.4999600000000002</v>
      </c>
      <c r="X297" s="11"/>
      <c r="Y297" s="11"/>
      <c r="Z297" s="10">
        <v>2.999952</v>
      </c>
      <c r="AA297" s="11"/>
      <c r="AB297" s="11"/>
      <c r="AC297" s="10">
        <v>0.99998399999999998</v>
      </c>
      <c r="AD297" s="10">
        <v>1.999968</v>
      </c>
      <c r="AE297" s="13">
        <v>0.99998399999999998</v>
      </c>
    </row>
    <row r="298" spans="1:31" x14ac:dyDescent="0.25">
      <c r="A298" s="8">
        <v>488420773696</v>
      </c>
      <c r="B298" s="9" t="s">
        <v>494</v>
      </c>
      <c r="C298" s="8">
        <v>100000790255</v>
      </c>
      <c r="D298" s="8" t="s">
        <v>1264</v>
      </c>
      <c r="E298" s="9" t="s">
        <v>31</v>
      </c>
      <c r="F298" s="9" t="s">
        <v>38</v>
      </c>
      <c r="G298" s="9" t="s">
        <v>39</v>
      </c>
      <c r="H298" s="9" t="s">
        <v>40</v>
      </c>
      <c r="I298" s="9" t="s">
        <v>41</v>
      </c>
      <c r="J298" s="9" t="s">
        <v>55</v>
      </c>
      <c r="K298" s="9" t="s">
        <v>56</v>
      </c>
      <c r="L298" s="10">
        <v>314004</v>
      </c>
      <c r="M298" s="9" t="s">
        <v>37</v>
      </c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3">
        <v>0.99998399999999998</v>
      </c>
    </row>
    <row r="299" spans="1:31" x14ac:dyDescent="0.25">
      <c r="A299" s="8">
        <v>519978865516</v>
      </c>
      <c r="B299" s="9" t="s">
        <v>371</v>
      </c>
      <c r="C299" s="8">
        <v>100000365621</v>
      </c>
      <c r="D299" s="8" t="s">
        <v>1141</v>
      </c>
      <c r="E299" s="9" t="s">
        <v>31</v>
      </c>
      <c r="F299" s="9" t="s">
        <v>38</v>
      </c>
      <c r="G299" s="9" t="s">
        <v>39</v>
      </c>
      <c r="H299" s="9" t="s">
        <v>40</v>
      </c>
      <c r="I299" s="9" t="s">
        <v>41</v>
      </c>
      <c r="J299" s="9" t="s">
        <v>55</v>
      </c>
      <c r="K299" s="9" t="s">
        <v>57</v>
      </c>
      <c r="L299" s="10">
        <v>314004</v>
      </c>
      <c r="M299" s="9" t="s">
        <v>37</v>
      </c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0">
        <v>0.49999199999999999</v>
      </c>
      <c r="AD299" s="10">
        <v>0.99998399999999998</v>
      </c>
      <c r="AE299" s="13">
        <v>0.99998399999999998</v>
      </c>
    </row>
    <row r="300" spans="1:31" x14ac:dyDescent="0.25">
      <c r="A300" s="8">
        <v>121942308194</v>
      </c>
      <c r="B300" s="9" t="s">
        <v>520</v>
      </c>
      <c r="C300" s="8">
        <v>100000905879</v>
      </c>
      <c r="D300" s="8" t="s">
        <v>1290</v>
      </c>
      <c r="E300" s="9" t="s">
        <v>31</v>
      </c>
      <c r="F300" s="9" t="s">
        <v>38</v>
      </c>
      <c r="G300" s="9" t="s">
        <v>39</v>
      </c>
      <c r="H300" s="9" t="s">
        <v>40</v>
      </c>
      <c r="I300" s="9" t="s">
        <v>41</v>
      </c>
      <c r="J300" s="9" t="s">
        <v>55</v>
      </c>
      <c r="K300" s="9" t="s">
        <v>57</v>
      </c>
      <c r="L300" s="10">
        <v>314004</v>
      </c>
      <c r="M300" s="9" t="s">
        <v>37</v>
      </c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3">
        <v>0.99998399999999998</v>
      </c>
    </row>
    <row r="301" spans="1:31" x14ac:dyDescent="0.25">
      <c r="A301" s="8">
        <v>728420063859</v>
      </c>
      <c r="B301" s="9" t="s">
        <v>374</v>
      </c>
      <c r="C301" s="8">
        <v>100000795711</v>
      </c>
      <c r="D301" s="8" t="s">
        <v>1144</v>
      </c>
      <c r="E301" s="9" t="s">
        <v>31</v>
      </c>
      <c r="F301" s="9" t="s">
        <v>38</v>
      </c>
      <c r="G301" s="9" t="s">
        <v>39</v>
      </c>
      <c r="H301" s="9" t="s">
        <v>40</v>
      </c>
      <c r="I301" s="9" t="s">
        <v>46</v>
      </c>
      <c r="J301" s="9" t="s">
        <v>55</v>
      </c>
      <c r="K301" s="9" t="s">
        <v>56</v>
      </c>
      <c r="L301" s="10">
        <v>314003</v>
      </c>
      <c r="M301" s="9" t="s">
        <v>37</v>
      </c>
      <c r="N301" s="10">
        <v>2.999952</v>
      </c>
      <c r="O301" s="11"/>
      <c r="P301" s="11"/>
      <c r="Q301" s="10">
        <v>1.999968</v>
      </c>
      <c r="R301" s="10">
        <v>2.999952</v>
      </c>
      <c r="S301" s="10">
        <v>1.999968</v>
      </c>
      <c r="T301" s="10">
        <v>1.999968</v>
      </c>
      <c r="U301" s="10">
        <v>6.9998880000000003</v>
      </c>
      <c r="V301" s="10">
        <v>3.9999359999999999</v>
      </c>
      <c r="W301" s="10">
        <v>1.999968</v>
      </c>
      <c r="X301" s="10">
        <v>0.99998399999999998</v>
      </c>
      <c r="Y301" s="11"/>
      <c r="Z301" s="10">
        <v>0.99998399999999998</v>
      </c>
      <c r="AA301" s="11"/>
      <c r="AB301" s="10">
        <v>0.99998399999999998</v>
      </c>
      <c r="AC301" s="10">
        <v>0.74998799999999999</v>
      </c>
      <c r="AD301" s="10">
        <v>1.999968</v>
      </c>
      <c r="AE301" s="13">
        <v>0.99998399999999998</v>
      </c>
    </row>
    <row r="302" spans="1:31" x14ac:dyDescent="0.25">
      <c r="A302" s="8">
        <v>138850671769</v>
      </c>
      <c r="B302" s="9" t="s">
        <v>399</v>
      </c>
      <c r="C302" s="8">
        <v>100000603570</v>
      </c>
      <c r="D302" s="8" t="s">
        <v>1169</v>
      </c>
      <c r="E302" s="9" t="s">
        <v>31</v>
      </c>
      <c r="F302" s="9" t="s">
        <v>38</v>
      </c>
      <c r="G302" s="9" t="s">
        <v>39</v>
      </c>
      <c r="H302" s="9" t="s">
        <v>40</v>
      </c>
      <c r="I302" s="9" t="s">
        <v>52</v>
      </c>
      <c r="J302" s="9" t="s">
        <v>49</v>
      </c>
      <c r="K302" s="9" t="s">
        <v>53</v>
      </c>
      <c r="L302" s="10">
        <v>414008</v>
      </c>
      <c r="M302" s="9" t="s">
        <v>54</v>
      </c>
      <c r="N302" s="10">
        <v>0.99998399999999998</v>
      </c>
      <c r="O302" s="11"/>
      <c r="P302" s="10">
        <v>0.49999199999999999</v>
      </c>
      <c r="Q302" s="11"/>
      <c r="R302" s="10">
        <v>0.99998399999999998</v>
      </c>
      <c r="S302" s="11"/>
      <c r="T302" s="11"/>
      <c r="U302" s="10">
        <v>0.99998399999999998</v>
      </c>
      <c r="V302" s="11"/>
      <c r="W302" s="10">
        <v>0.99998399999999998</v>
      </c>
      <c r="X302" s="11"/>
      <c r="Y302" s="10">
        <v>0.74998799999999999</v>
      </c>
      <c r="Z302" s="10">
        <v>0.49999199999999999</v>
      </c>
      <c r="AA302" s="11"/>
      <c r="AB302" s="11"/>
      <c r="AC302" s="10">
        <v>1.499976</v>
      </c>
      <c r="AD302" s="10">
        <v>0.99998399999999998</v>
      </c>
      <c r="AE302" s="13">
        <v>0.99998399999999998</v>
      </c>
    </row>
    <row r="303" spans="1:31" x14ac:dyDescent="0.25">
      <c r="A303" s="8">
        <v>608576414731</v>
      </c>
      <c r="B303" s="9" t="s">
        <v>401</v>
      </c>
      <c r="C303" s="8">
        <v>100000750294</v>
      </c>
      <c r="D303" s="8" t="s">
        <v>1171</v>
      </c>
      <c r="E303" s="9" t="s">
        <v>31</v>
      </c>
      <c r="F303" s="9" t="s">
        <v>38</v>
      </c>
      <c r="G303" s="9" t="s">
        <v>39</v>
      </c>
      <c r="H303" s="9" t="s">
        <v>40</v>
      </c>
      <c r="I303" s="9" t="s">
        <v>46</v>
      </c>
      <c r="J303" s="9" t="s">
        <v>55</v>
      </c>
      <c r="K303" s="9" t="s">
        <v>57</v>
      </c>
      <c r="L303" s="10">
        <v>314002</v>
      </c>
      <c r="M303" s="9" t="s">
        <v>37</v>
      </c>
      <c r="N303" s="10">
        <v>0.99998399999999998</v>
      </c>
      <c r="O303" s="11"/>
      <c r="P303" s="11"/>
      <c r="Q303" s="10">
        <v>1.999968</v>
      </c>
      <c r="R303" s="11"/>
      <c r="S303" s="11"/>
      <c r="T303" s="10">
        <v>3.9999359999999999</v>
      </c>
      <c r="U303" s="11"/>
      <c r="V303" s="11"/>
      <c r="W303" s="11"/>
      <c r="X303" s="10">
        <v>0.99998399999999998</v>
      </c>
      <c r="Y303" s="11"/>
      <c r="Z303" s="10">
        <v>1.999968</v>
      </c>
      <c r="AA303" s="11"/>
      <c r="AB303" s="11"/>
      <c r="AC303" s="10">
        <v>0.249996</v>
      </c>
      <c r="AD303" s="10">
        <v>1.2499800000000001</v>
      </c>
      <c r="AE303" s="13">
        <v>0.99998399999999998</v>
      </c>
    </row>
    <row r="304" spans="1:31" x14ac:dyDescent="0.25">
      <c r="A304" s="8">
        <v>790743116916</v>
      </c>
      <c r="B304" s="9" t="s">
        <v>667</v>
      </c>
      <c r="C304" s="8">
        <v>100000817770</v>
      </c>
      <c r="D304" s="8" t="s">
        <v>1437</v>
      </c>
      <c r="E304" s="9" t="s">
        <v>31</v>
      </c>
      <c r="F304" s="9" t="s">
        <v>38</v>
      </c>
      <c r="G304" s="9" t="s">
        <v>39</v>
      </c>
      <c r="H304" s="9" t="s">
        <v>40</v>
      </c>
      <c r="I304" s="9" t="s">
        <v>41</v>
      </c>
      <c r="J304" s="9" t="s">
        <v>55</v>
      </c>
      <c r="K304" s="9" t="s">
        <v>56</v>
      </c>
      <c r="L304" s="10">
        <v>314001</v>
      </c>
      <c r="M304" s="9" t="s">
        <v>37</v>
      </c>
      <c r="N304" s="10">
        <v>1.999968</v>
      </c>
      <c r="O304" s="10">
        <v>1.999968</v>
      </c>
      <c r="P304" s="10">
        <v>1.499976</v>
      </c>
      <c r="Q304" s="11"/>
      <c r="R304" s="10">
        <v>0.49999199999999999</v>
      </c>
      <c r="S304" s="11"/>
      <c r="T304" s="11"/>
      <c r="U304" s="11"/>
      <c r="V304" s="11"/>
      <c r="W304" s="11"/>
      <c r="X304" s="11"/>
      <c r="Y304" s="11"/>
      <c r="Z304" s="10">
        <v>4.9999200000000004</v>
      </c>
      <c r="AA304" s="11"/>
      <c r="AB304" s="10">
        <v>1.999968</v>
      </c>
      <c r="AC304" s="10">
        <v>0.249996</v>
      </c>
      <c r="AD304" s="10">
        <v>1.999968</v>
      </c>
      <c r="AE304" s="13">
        <v>0.99998399999999998</v>
      </c>
    </row>
    <row r="305" spans="1:31" x14ac:dyDescent="0.25">
      <c r="A305" s="8">
        <v>417944357738</v>
      </c>
      <c r="B305" s="9" t="s">
        <v>434</v>
      </c>
      <c r="C305" s="8">
        <v>100000486054</v>
      </c>
      <c r="D305" s="8" t="s">
        <v>1204</v>
      </c>
      <c r="E305" s="9" t="s">
        <v>31</v>
      </c>
      <c r="F305" s="9" t="s">
        <v>38</v>
      </c>
      <c r="G305" s="9" t="s">
        <v>39</v>
      </c>
      <c r="H305" s="9" t="s">
        <v>40</v>
      </c>
      <c r="I305" s="9" t="s">
        <v>52</v>
      </c>
      <c r="J305" s="9" t="s">
        <v>49</v>
      </c>
      <c r="K305" s="9" t="s">
        <v>53</v>
      </c>
      <c r="L305" s="10">
        <v>414008</v>
      </c>
      <c r="M305" s="9" t="s">
        <v>54</v>
      </c>
      <c r="N305" s="10">
        <v>0.249996</v>
      </c>
      <c r="O305" s="10">
        <v>0.99998399999999998</v>
      </c>
      <c r="P305" s="11"/>
      <c r="Q305" s="11"/>
      <c r="R305" s="10">
        <v>1.999968</v>
      </c>
      <c r="S305" s="11"/>
      <c r="T305" s="10">
        <v>0.99998399999999998</v>
      </c>
      <c r="U305" s="11"/>
      <c r="V305" s="11"/>
      <c r="W305" s="10">
        <v>2.2499639999999999</v>
      </c>
      <c r="X305" s="11"/>
      <c r="Y305" s="11"/>
      <c r="Z305" s="10">
        <v>0.99998399999999998</v>
      </c>
      <c r="AA305" s="11"/>
      <c r="AB305" s="11"/>
      <c r="AC305" s="10">
        <v>3.4999440000000002</v>
      </c>
      <c r="AD305" s="10">
        <v>0.99998399999999998</v>
      </c>
      <c r="AE305" s="13">
        <v>0.99998399999999998</v>
      </c>
    </row>
    <row r="306" spans="1:31" x14ac:dyDescent="0.25">
      <c r="A306" s="8">
        <v>227281814736</v>
      </c>
      <c r="B306" s="9" t="s">
        <v>554</v>
      </c>
      <c r="C306" s="8">
        <v>100000102810</v>
      </c>
      <c r="D306" s="8" t="s">
        <v>1324</v>
      </c>
      <c r="E306" s="9" t="s">
        <v>31</v>
      </c>
      <c r="F306" s="9" t="s">
        <v>32</v>
      </c>
      <c r="G306" s="9" t="s">
        <v>33</v>
      </c>
      <c r="H306" s="9" t="s">
        <v>40</v>
      </c>
      <c r="I306" s="9" t="s">
        <v>41</v>
      </c>
      <c r="J306" s="9" t="s">
        <v>42</v>
      </c>
      <c r="K306" s="9" t="s">
        <v>43</v>
      </c>
      <c r="L306" s="10">
        <v>314001</v>
      </c>
      <c r="M306" s="9" t="s">
        <v>37</v>
      </c>
      <c r="N306" s="11"/>
      <c r="O306" s="11"/>
      <c r="P306" s="11"/>
      <c r="Q306" s="10">
        <v>0.249996</v>
      </c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3">
        <v>0.99998399999999998</v>
      </c>
    </row>
    <row r="307" spans="1:31" x14ac:dyDescent="0.25">
      <c r="A307" s="8">
        <v>799577552942</v>
      </c>
      <c r="B307" s="9" t="s">
        <v>595</v>
      </c>
      <c r="C307" s="8">
        <v>100000892394</v>
      </c>
      <c r="D307" s="8" t="s">
        <v>1365</v>
      </c>
      <c r="E307" s="9" t="s">
        <v>31</v>
      </c>
      <c r="F307" s="9" t="s">
        <v>38</v>
      </c>
      <c r="G307" s="9" t="s">
        <v>39</v>
      </c>
      <c r="H307" s="9" t="s">
        <v>40</v>
      </c>
      <c r="I307" s="9" t="s">
        <v>41</v>
      </c>
      <c r="J307" s="9" t="s">
        <v>55</v>
      </c>
      <c r="K307" s="9" t="s">
        <v>57</v>
      </c>
      <c r="L307" s="10">
        <v>314001</v>
      </c>
      <c r="M307" s="9" t="s">
        <v>37</v>
      </c>
      <c r="N307" s="10">
        <v>1.999968</v>
      </c>
      <c r="O307" s="11"/>
      <c r="P307" s="11"/>
      <c r="Q307" s="11"/>
      <c r="R307" s="10">
        <v>1.999968</v>
      </c>
      <c r="S307" s="10">
        <v>1.999968</v>
      </c>
      <c r="T307" s="10">
        <v>0.99998399999999998</v>
      </c>
      <c r="U307" s="10">
        <v>1.499976</v>
      </c>
      <c r="V307" s="11"/>
      <c r="W307" s="10">
        <v>2.999952</v>
      </c>
      <c r="X307" s="11"/>
      <c r="Y307" s="10">
        <v>0.249996</v>
      </c>
      <c r="Z307" s="10">
        <v>0.249996</v>
      </c>
      <c r="AA307" s="11"/>
      <c r="AB307" s="10">
        <v>0.99998399999999998</v>
      </c>
      <c r="AC307" s="10">
        <v>0.99998399999999998</v>
      </c>
      <c r="AD307" s="10">
        <v>0.99998399999999998</v>
      </c>
      <c r="AE307" s="13">
        <v>0.99998399999999998</v>
      </c>
    </row>
    <row r="308" spans="1:31" x14ac:dyDescent="0.25">
      <c r="A308" s="8">
        <v>719975488173</v>
      </c>
      <c r="B308" s="9" t="s">
        <v>315</v>
      </c>
      <c r="C308" s="8">
        <v>100000460776</v>
      </c>
      <c r="D308" s="8" t="s">
        <v>1085</v>
      </c>
      <c r="E308" s="9" t="s">
        <v>31</v>
      </c>
      <c r="F308" s="9" t="s">
        <v>38</v>
      </c>
      <c r="G308" s="9" t="s">
        <v>39</v>
      </c>
      <c r="H308" s="9" t="s">
        <v>40</v>
      </c>
      <c r="I308" s="9" t="s">
        <v>41</v>
      </c>
      <c r="J308" s="9" t="s">
        <v>55</v>
      </c>
      <c r="K308" s="9" t="s">
        <v>56</v>
      </c>
      <c r="L308" s="10">
        <v>314015</v>
      </c>
      <c r="M308" s="9" t="s">
        <v>37</v>
      </c>
      <c r="N308" s="10">
        <v>0.99998399999999998</v>
      </c>
      <c r="O308" s="10">
        <v>0.99998399999999998</v>
      </c>
      <c r="P308" s="10">
        <v>0.49999199999999999</v>
      </c>
      <c r="Q308" s="10">
        <v>1.999968</v>
      </c>
      <c r="R308" s="10">
        <v>0.249996</v>
      </c>
      <c r="S308" s="10">
        <v>3.7499400000000001</v>
      </c>
      <c r="T308" s="10">
        <v>1.2499800000000001</v>
      </c>
      <c r="U308" s="10">
        <v>0.99998399999999998</v>
      </c>
      <c r="V308" s="10">
        <v>1.7499720000000001</v>
      </c>
      <c r="W308" s="10">
        <v>1.999968</v>
      </c>
      <c r="X308" s="11"/>
      <c r="Y308" s="10">
        <v>0.49999199999999999</v>
      </c>
      <c r="Z308" s="11"/>
      <c r="AA308" s="11"/>
      <c r="AB308" s="10">
        <v>0.49999199999999999</v>
      </c>
      <c r="AC308" s="10">
        <v>0.49999199999999999</v>
      </c>
      <c r="AD308" s="10">
        <v>0.99998399999999998</v>
      </c>
      <c r="AE308" s="13">
        <v>0.99998399999999998</v>
      </c>
    </row>
    <row r="309" spans="1:31" x14ac:dyDescent="0.25">
      <c r="A309" s="8">
        <v>639820905246</v>
      </c>
      <c r="B309" s="9" t="s">
        <v>330</v>
      </c>
      <c r="C309" s="8">
        <v>100000607504</v>
      </c>
      <c r="D309" s="8" t="s">
        <v>1100</v>
      </c>
      <c r="E309" s="9" t="s">
        <v>31</v>
      </c>
      <c r="F309" s="9" t="s">
        <v>38</v>
      </c>
      <c r="G309" s="9" t="s">
        <v>39</v>
      </c>
      <c r="H309" s="9" t="s">
        <v>40</v>
      </c>
      <c r="I309" s="9" t="s">
        <v>41</v>
      </c>
      <c r="J309" s="9" t="s">
        <v>55</v>
      </c>
      <c r="K309" s="9" t="s">
        <v>56</v>
      </c>
      <c r="L309" s="10">
        <v>314015</v>
      </c>
      <c r="M309" s="9" t="s">
        <v>37</v>
      </c>
      <c r="N309" s="10">
        <v>1.999968</v>
      </c>
      <c r="O309" s="10">
        <v>1.999968</v>
      </c>
      <c r="P309" s="11"/>
      <c r="Q309" s="11"/>
      <c r="R309" s="11"/>
      <c r="S309" s="11"/>
      <c r="T309" s="11"/>
      <c r="U309" s="11"/>
      <c r="V309" s="11"/>
      <c r="W309" s="11"/>
      <c r="X309" s="10">
        <v>1.999968</v>
      </c>
      <c r="Y309" s="10">
        <v>7.9998719999999999</v>
      </c>
      <c r="Z309" s="11"/>
      <c r="AA309" s="10">
        <v>4.9999200000000004</v>
      </c>
      <c r="AB309" s="10">
        <v>1.499976</v>
      </c>
      <c r="AC309" s="10">
        <v>3.9999359999999999</v>
      </c>
      <c r="AD309" s="10">
        <v>2.7499560000000001</v>
      </c>
      <c r="AE309" s="13">
        <v>0.99998399999999998</v>
      </c>
    </row>
    <row r="310" spans="1:31" x14ac:dyDescent="0.25">
      <c r="A310" s="8">
        <v>967470794182</v>
      </c>
      <c r="B310" s="9" t="s">
        <v>605</v>
      </c>
      <c r="C310" s="8">
        <v>100000897736</v>
      </c>
      <c r="D310" s="8" t="s">
        <v>1375</v>
      </c>
      <c r="E310" s="9" t="s">
        <v>31</v>
      </c>
      <c r="F310" s="9" t="s">
        <v>38</v>
      </c>
      <c r="G310" s="9" t="s">
        <v>45</v>
      </c>
      <c r="H310" s="9" t="s">
        <v>40</v>
      </c>
      <c r="I310" s="9" t="s">
        <v>41</v>
      </c>
      <c r="J310" s="9" t="s">
        <v>42</v>
      </c>
      <c r="K310" s="9" t="s">
        <v>47</v>
      </c>
      <c r="L310" s="10">
        <v>314015</v>
      </c>
      <c r="M310" s="9" t="s">
        <v>37</v>
      </c>
      <c r="N310" s="10">
        <v>1.2499800000000001</v>
      </c>
      <c r="O310" s="10">
        <v>0.49999199999999999</v>
      </c>
      <c r="P310" s="10">
        <v>0.249996</v>
      </c>
      <c r="Q310" s="10">
        <v>1.2499800000000001</v>
      </c>
      <c r="R310" s="10">
        <v>0.99998399999999998</v>
      </c>
      <c r="S310" s="10">
        <v>1.2499800000000001</v>
      </c>
      <c r="T310" s="10">
        <v>0.99998399999999998</v>
      </c>
      <c r="U310" s="10">
        <v>0.99998399999999998</v>
      </c>
      <c r="V310" s="11"/>
      <c r="W310" s="11"/>
      <c r="X310" s="10">
        <v>2.4999600000000002</v>
      </c>
      <c r="Y310" s="11"/>
      <c r="Z310" s="10">
        <v>0.99998399999999998</v>
      </c>
      <c r="AA310" s="11"/>
      <c r="AB310" s="10">
        <v>0.49999199999999999</v>
      </c>
      <c r="AC310" s="10">
        <v>0.99998399999999998</v>
      </c>
      <c r="AD310" s="11"/>
      <c r="AE310" s="13">
        <v>0.99998399999999998</v>
      </c>
    </row>
    <row r="311" spans="1:31" x14ac:dyDescent="0.25">
      <c r="A311" s="8">
        <v>338269621436</v>
      </c>
      <c r="B311" s="9" t="s">
        <v>422</v>
      </c>
      <c r="C311" s="8">
        <v>100000568109</v>
      </c>
      <c r="D311" s="8" t="s">
        <v>1192</v>
      </c>
      <c r="E311" s="9" t="s">
        <v>31</v>
      </c>
      <c r="F311" s="9" t="s">
        <v>32</v>
      </c>
      <c r="G311" s="9" t="s">
        <v>33</v>
      </c>
      <c r="H311" s="9" t="s">
        <v>40</v>
      </c>
      <c r="I311" s="9" t="s">
        <v>46</v>
      </c>
      <c r="J311" s="9" t="s">
        <v>42</v>
      </c>
      <c r="K311" s="9" t="s">
        <v>43</v>
      </c>
      <c r="L311" s="10">
        <v>314007</v>
      </c>
      <c r="M311" s="9" t="s">
        <v>37</v>
      </c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0">
        <v>1.499976</v>
      </c>
      <c r="AD311" s="11"/>
      <c r="AE311" s="13">
        <v>0.99998399999999998</v>
      </c>
    </row>
    <row r="312" spans="1:31" x14ac:dyDescent="0.25">
      <c r="A312" s="8">
        <v>777214618051</v>
      </c>
      <c r="B312" s="9" t="s">
        <v>584</v>
      </c>
      <c r="C312" s="8">
        <v>100000312271</v>
      </c>
      <c r="D312" s="8" t="s">
        <v>1354</v>
      </c>
      <c r="E312" s="9" t="s">
        <v>31</v>
      </c>
      <c r="F312" s="9" t="s">
        <v>38</v>
      </c>
      <c r="G312" s="9" t="s">
        <v>39</v>
      </c>
      <c r="H312" s="9" t="s">
        <v>40</v>
      </c>
      <c r="I312" s="9" t="s">
        <v>46</v>
      </c>
      <c r="J312" s="9" t="s">
        <v>55</v>
      </c>
      <c r="K312" s="9" t="s">
        <v>56</v>
      </c>
      <c r="L312" s="10">
        <v>314003</v>
      </c>
      <c r="M312" s="9" t="s">
        <v>37</v>
      </c>
      <c r="N312" s="10">
        <v>1.999968</v>
      </c>
      <c r="O312" s="10">
        <v>0.99998399999999998</v>
      </c>
      <c r="P312" s="10">
        <v>1.999968</v>
      </c>
      <c r="Q312" s="10">
        <v>2.999952</v>
      </c>
      <c r="R312" s="10">
        <v>1.999968</v>
      </c>
      <c r="S312" s="10">
        <v>2.999952</v>
      </c>
      <c r="T312" s="10">
        <v>0.99998399999999998</v>
      </c>
      <c r="U312" s="10">
        <v>1.999968</v>
      </c>
      <c r="V312" s="10">
        <v>0.99998399999999998</v>
      </c>
      <c r="W312" s="10">
        <v>0.99998399999999998</v>
      </c>
      <c r="X312" s="11"/>
      <c r="Y312" s="11"/>
      <c r="Z312" s="10">
        <v>1.999968</v>
      </c>
      <c r="AA312" s="10">
        <v>2.999952</v>
      </c>
      <c r="AB312" s="10">
        <v>0.99998399999999998</v>
      </c>
      <c r="AC312" s="10">
        <v>1.499976</v>
      </c>
      <c r="AD312" s="10">
        <v>1.999968</v>
      </c>
      <c r="AE312" s="13">
        <v>0.99998399999999998</v>
      </c>
    </row>
    <row r="313" spans="1:31" x14ac:dyDescent="0.25">
      <c r="A313" s="8">
        <v>807421613149</v>
      </c>
      <c r="B313" s="9" t="s">
        <v>581</v>
      </c>
      <c r="C313" s="8">
        <v>100000658789</v>
      </c>
      <c r="D313" s="8" t="s">
        <v>1351</v>
      </c>
      <c r="E313" s="9" t="s">
        <v>31</v>
      </c>
      <c r="F313" s="9" t="s">
        <v>38</v>
      </c>
      <c r="G313" s="9" t="s">
        <v>39</v>
      </c>
      <c r="H313" s="9" t="s">
        <v>40</v>
      </c>
      <c r="I313" s="9" t="s">
        <v>41</v>
      </c>
      <c r="J313" s="9" t="s">
        <v>55</v>
      </c>
      <c r="K313" s="9" t="s">
        <v>57</v>
      </c>
      <c r="L313" s="10">
        <v>314006</v>
      </c>
      <c r="M313" s="9" t="s">
        <v>37</v>
      </c>
      <c r="N313" s="11"/>
      <c r="O313" s="10">
        <v>1.999968</v>
      </c>
      <c r="P313" s="10">
        <v>2.999952</v>
      </c>
      <c r="Q313" s="10">
        <v>0.99998399999999998</v>
      </c>
      <c r="R313" s="10">
        <v>2.999952</v>
      </c>
      <c r="S313" s="10">
        <v>1.999968</v>
      </c>
      <c r="T313" s="11"/>
      <c r="U313" s="10">
        <v>2.999952</v>
      </c>
      <c r="V313" s="10">
        <v>1.999968</v>
      </c>
      <c r="W313" s="10">
        <v>0.99998399999999998</v>
      </c>
      <c r="X313" s="11"/>
      <c r="Y313" s="10">
        <v>1.999968</v>
      </c>
      <c r="Z313" s="10">
        <v>1.999968</v>
      </c>
      <c r="AA313" s="11"/>
      <c r="AB313" s="10">
        <v>0.249996</v>
      </c>
      <c r="AC313" s="10">
        <v>0.49999199999999999</v>
      </c>
      <c r="AD313" s="10">
        <v>1.7499720000000001</v>
      </c>
      <c r="AE313" s="13">
        <v>0.99998399999999998</v>
      </c>
    </row>
    <row r="314" spans="1:31" x14ac:dyDescent="0.25">
      <c r="A314" s="8">
        <v>747389867894</v>
      </c>
      <c r="B314" s="9" t="s">
        <v>319</v>
      </c>
      <c r="C314" s="8">
        <v>100000610335</v>
      </c>
      <c r="D314" s="8" t="s">
        <v>1089</v>
      </c>
      <c r="E314" s="9" t="s">
        <v>31</v>
      </c>
      <c r="F314" s="9" t="s">
        <v>32</v>
      </c>
      <c r="G314" s="9" t="s">
        <v>33</v>
      </c>
      <c r="H314" s="9" t="s">
        <v>40</v>
      </c>
      <c r="I314" s="9" t="s">
        <v>41</v>
      </c>
      <c r="J314" s="9" t="s">
        <v>42</v>
      </c>
      <c r="K314" s="9" t="s">
        <v>43</v>
      </c>
      <c r="L314" s="10">
        <v>314004</v>
      </c>
      <c r="M314" s="9" t="s">
        <v>37</v>
      </c>
      <c r="N314" s="10">
        <v>2.999952</v>
      </c>
      <c r="O314" s="10">
        <v>3.9999359999999999</v>
      </c>
      <c r="P314" s="10">
        <v>3.9999359999999999</v>
      </c>
      <c r="Q314" s="10">
        <v>0.99998399999999998</v>
      </c>
      <c r="R314" s="10">
        <v>7.9998719999999999</v>
      </c>
      <c r="S314" s="10">
        <v>1.999968</v>
      </c>
      <c r="T314" s="10">
        <v>3.9999359999999999</v>
      </c>
      <c r="U314" s="11"/>
      <c r="V314" s="11"/>
      <c r="W314" s="10">
        <v>1.999968</v>
      </c>
      <c r="X314" s="11"/>
      <c r="Y314" s="11"/>
      <c r="Z314" s="10">
        <v>3.9999359999999999</v>
      </c>
      <c r="AA314" s="11"/>
      <c r="AB314" s="10">
        <v>0.49999199999999999</v>
      </c>
      <c r="AC314" s="11"/>
      <c r="AD314" s="10">
        <v>0.49999199999999999</v>
      </c>
      <c r="AE314" s="13">
        <v>0.99998399999999998</v>
      </c>
    </row>
    <row r="315" spans="1:31" x14ac:dyDescent="0.25">
      <c r="A315" s="8">
        <v>542124309193</v>
      </c>
      <c r="B315" s="9" t="s">
        <v>426</v>
      </c>
      <c r="C315" s="8">
        <v>100000048668</v>
      </c>
      <c r="D315" s="8" t="s">
        <v>1196</v>
      </c>
      <c r="E315" s="9" t="s">
        <v>31</v>
      </c>
      <c r="F315" s="9" t="s">
        <v>32</v>
      </c>
      <c r="G315" s="9" t="s">
        <v>33</v>
      </c>
      <c r="H315" s="9" t="s">
        <v>40</v>
      </c>
      <c r="I315" s="9" t="s">
        <v>41</v>
      </c>
      <c r="J315" s="9" t="s">
        <v>42</v>
      </c>
      <c r="K315" s="9" t="s">
        <v>43</v>
      </c>
      <c r="L315" s="10">
        <v>314015</v>
      </c>
      <c r="M315" s="9" t="s">
        <v>37</v>
      </c>
      <c r="N315" s="11"/>
      <c r="O315" s="11"/>
      <c r="P315" s="11"/>
      <c r="Q315" s="11"/>
      <c r="R315" s="10">
        <v>3.9999359999999999</v>
      </c>
      <c r="S315" s="10">
        <v>1.999968</v>
      </c>
      <c r="T315" s="10">
        <v>0.99998399999999998</v>
      </c>
      <c r="U315" s="11"/>
      <c r="V315" s="11"/>
      <c r="W315" s="10">
        <v>1.999968</v>
      </c>
      <c r="X315" s="11"/>
      <c r="Y315" s="11"/>
      <c r="Z315" s="10">
        <v>3.9999359999999999</v>
      </c>
      <c r="AA315" s="11"/>
      <c r="AB315" s="10">
        <v>1.999968</v>
      </c>
      <c r="AC315" s="10">
        <v>1.999968</v>
      </c>
      <c r="AD315" s="10">
        <v>0.99998399999999998</v>
      </c>
      <c r="AE315" s="13">
        <v>0.99998399999999998</v>
      </c>
    </row>
    <row r="316" spans="1:31" x14ac:dyDescent="0.25">
      <c r="A316" s="8">
        <v>278127113502</v>
      </c>
      <c r="B316" s="9" t="s">
        <v>540</v>
      </c>
      <c r="C316" s="8">
        <v>100000635245</v>
      </c>
      <c r="D316" s="8" t="s">
        <v>1310</v>
      </c>
      <c r="E316" s="9" t="s">
        <v>31</v>
      </c>
      <c r="F316" s="9" t="s">
        <v>38</v>
      </c>
      <c r="G316" s="9" t="s">
        <v>39</v>
      </c>
      <c r="H316" s="9" t="s">
        <v>40</v>
      </c>
      <c r="I316" s="9" t="s">
        <v>46</v>
      </c>
      <c r="J316" s="9" t="s">
        <v>55</v>
      </c>
      <c r="K316" s="9" t="s">
        <v>57</v>
      </c>
      <c r="L316" s="10">
        <v>314016</v>
      </c>
      <c r="M316" s="9" t="s">
        <v>37</v>
      </c>
      <c r="N316" s="11"/>
      <c r="O316" s="10">
        <v>0.99998399999999998</v>
      </c>
      <c r="P316" s="11"/>
      <c r="Q316" s="10">
        <v>1.2499800000000001</v>
      </c>
      <c r="R316" s="10">
        <v>1.499976</v>
      </c>
      <c r="S316" s="10">
        <v>1.999968</v>
      </c>
      <c r="T316" s="10">
        <v>0.99998399999999998</v>
      </c>
      <c r="U316" s="10">
        <v>2.7499560000000001</v>
      </c>
      <c r="V316" s="10">
        <v>0.99998399999999998</v>
      </c>
      <c r="W316" s="10">
        <v>1.999968</v>
      </c>
      <c r="X316" s="10">
        <v>0.49999199999999999</v>
      </c>
      <c r="Y316" s="11"/>
      <c r="Z316" s="11"/>
      <c r="AA316" s="10">
        <v>4.9999200000000004</v>
      </c>
      <c r="AB316" s="11"/>
      <c r="AC316" s="11"/>
      <c r="AD316" s="10">
        <v>5.9999039999999999</v>
      </c>
      <c r="AE316" s="13">
        <v>0.99998399999999998</v>
      </c>
    </row>
    <row r="317" spans="1:31" x14ac:dyDescent="0.25">
      <c r="A317" s="8">
        <v>996407867133</v>
      </c>
      <c r="B317" s="9" t="s">
        <v>468</v>
      </c>
      <c r="C317" s="8">
        <v>100000963025</v>
      </c>
      <c r="D317" s="8" t="s">
        <v>1238</v>
      </c>
      <c r="E317" s="9" t="s">
        <v>31</v>
      </c>
      <c r="F317" s="9" t="s">
        <v>38</v>
      </c>
      <c r="G317" s="9" t="s">
        <v>39</v>
      </c>
      <c r="H317" s="9" t="s">
        <v>40</v>
      </c>
      <c r="I317" s="9" t="s">
        <v>46</v>
      </c>
      <c r="J317" s="9" t="s">
        <v>55</v>
      </c>
      <c r="K317" s="9" t="s">
        <v>57</v>
      </c>
      <c r="L317" s="10">
        <v>314016</v>
      </c>
      <c r="M317" s="9" t="s">
        <v>37</v>
      </c>
      <c r="N317" s="11"/>
      <c r="O317" s="11"/>
      <c r="P317" s="11"/>
      <c r="Q317" s="11"/>
      <c r="R317" s="11"/>
      <c r="S317" s="11"/>
      <c r="T317" s="10">
        <v>0.99998399999999998</v>
      </c>
      <c r="U317" s="11"/>
      <c r="V317" s="11"/>
      <c r="W317" s="11"/>
      <c r="X317" s="10">
        <v>1.999968</v>
      </c>
      <c r="Y317" s="11"/>
      <c r="Z317" s="11"/>
      <c r="AA317" s="11"/>
      <c r="AB317" s="10">
        <v>0.249996</v>
      </c>
      <c r="AC317" s="10">
        <v>0.49999199999999999</v>
      </c>
      <c r="AD317" s="10">
        <v>1.2499800000000001</v>
      </c>
      <c r="AE317" s="13">
        <v>0.99998399999999998</v>
      </c>
    </row>
    <row r="318" spans="1:31" x14ac:dyDescent="0.25">
      <c r="A318" s="8">
        <v>349910142742</v>
      </c>
      <c r="B318" s="9" t="s">
        <v>517</v>
      </c>
      <c r="C318" s="8">
        <v>100000196749</v>
      </c>
      <c r="D318" s="8" t="s">
        <v>1287</v>
      </c>
      <c r="E318" s="9" t="s">
        <v>31</v>
      </c>
      <c r="F318" s="9" t="s">
        <v>38</v>
      </c>
      <c r="G318" s="9" t="s">
        <v>39</v>
      </c>
      <c r="H318" s="9" t="s">
        <v>40</v>
      </c>
      <c r="I318" s="9" t="s">
        <v>48</v>
      </c>
      <c r="J318" s="9" t="s">
        <v>49</v>
      </c>
      <c r="K318" s="9" t="s">
        <v>50</v>
      </c>
      <c r="L318" s="10">
        <v>514016</v>
      </c>
      <c r="M318" s="9" t="s">
        <v>51</v>
      </c>
      <c r="N318" s="10">
        <v>0.99998399999999998</v>
      </c>
      <c r="O318" s="10">
        <v>0.99998399999999998</v>
      </c>
      <c r="P318" s="11"/>
      <c r="Q318" s="10">
        <v>1.999968</v>
      </c>
      <c r="R318" s="10">
        <v>5.9999039999999999</v>
      </c>
      <c r="S318" s="10">
        <v>2.999952</v>
      </c>
      <c r="T318" s="10">
        <v>0.99998399999999998</v>
      </c>
      <c r="U318" s="11"/>
      <c r="V318" s="10">
        <v>1.999968</v>
      </c>
      <c r="W318" s="10">
        <v>0.99998399999999998</v>
      </c>
      <c r="X318" s="11"/>
      <c r="Y318" s="10">
        <v>0.99998399999999998</v>
      </c>
      <c r="Z318" s="11"/>
      <c r="AA318" s="11"/>
      <c r="AB318" s="11"/>
      <c r="AC318" s="11"/>
      <c r="AD318" s="10">
        <v>0.99998399999999998</v>
      </c>
      <c r="AE318" s="13">
        <v>0.99998399999999998</v>
      </c>
    </row>
    <row r="319" spans="1:31" x14ac:dyDescent="0.25">
      <c r="A319" s="8">
        <v>233948535890</v>
      </c>
      <c r="B319" s="9" t="s">
        <v>491</v>
      </c>
      <c r="C319" s="8">
        <v>100000006066</v>
      </c>
      <c r="D319" s="8" t="s">
        <v>1261</v>
      </c>
      <c r="E319" s="9" t="s">
        <v>31</v>
      </c>
      <c r="F319" s="9" t="s">
        <v>32</v>
      </c>
      <c r="G319" s="9" t="s">
        <v>33</v>
      </c>
      <c r="H319" s="9" t="s">
        <v>40</v>
      </c>
      <c r="I319" s="9" t="s">
        <v>41</v>
      </c>
      <c r="J319" s="9" t="s">
        <v>42</v>
      </c>
      <c r="K319" s="9" t="s">
        <v>43</v>
      </c>
      <c r="L319" s="10">
        <v>314001</v>
      </c>
      <c r="M319" s="9" t="s">
        <v>37</v>
      </c>
      <c r="N319" s="11"/>
      <c r="O319" s="11"/>
      <c r="P319" s="11"/>
      <c r="Q319" s="11"/>
      <c r="R319" s="11"/>
      <c r="S319" s="11"/>
      <c r="T319" s="11"/>
      <c r="U319" s="10">
        <v>0.99998399999999998</v>
      </c>
      <c r="V319" s="11"/>
      <c r="W319" s="11"/>
      <c r="X319" s="10">
        <v>0.99998399999999998</v>
      </c>
      <c r="Y319" s="11"/>
      <c r="Z319" s="10">
        <v>1.999968</v>
      </c>
      <c r="AA319" s="10">
        <v>0.99998399999999998</v>
      </c>
      <c r="AB319" s="11"/>
      <c r="AC319" s="10">
        <v>0.249996</v>
      </c>
      <c r="AD319" s="10">
        <v>0.49999199999999999</v>
      </c>
      <c r="AE319" s="13">
        <v>0.99998399999999998</v>
      </c>
    </row>
    <row r="320" spans="1:31" x14ac:dyDescent="0.25">
      <c r="A320" s="8">
        <v>817952078739</v>
      </c>
      <c r="B320" s="9" t="s">
        <v>680</v>
      </c>
      <c r="C320" s="8">
        <v>100000501561</v>
      </c>
      <c r="D320" s="8" t="s">
        <v>1450</v>
      </c>
      <c r="E320" s="9" t="s">
        <v>31</v>
      </c>
      <c r="F320" s="9" t="s">
        <v>38</v>
      </c>
      <c r="G320" s="9" t="s">
        <v>45</v>
      </c>
      <c r="H320" s="9" t="s">
        <v>40</v>
      </c>
      <c r="I320" s="9" t="s">
        <v>52</v>
      </c>
      <c r="J320" s="9" t="s">
        <v>49</v>
      </c>
      <c r="K320" s="9" t="s">
        <v>53</v>
      </c>
      <c r="L320" s="10">
        <v>414007</v>
      </c>
      <c r="M320" s="9" t="s">
        <v>54</v>
      </c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3">
        <v>0.99998399999999998</v>
      </c>
    </row>
    <row r="321" spans="1:31" x14ac:dyDescent="0.25">
      <c r="A321" s="8">
        <v>794547241555</v>
      </c>
      <c r="B321" s="9" t="s">
        <v>658</v>
      </c>
      <c r="C321" s="8">
        <v>100000250520</v>
      </c>
      <c r="D321" s="8" t="s">
        <v>1428</v>
      </c>
      <c r="E321" s="9" t="s">
        <v>31</v>
      </c>
      <c r="F321" s="9" t="s">
        <v>38</v>
      </c>
      <c r="G321" s="9" t="s">
        <v>39</v>
      </c>
      <c r="H321" s="9" t="s">
        <v>40</v>
      </c>
      <c r="I321" s="9" t="s">
        <v>48</v>
      </c>
      <c r="J321" s="9" t="s">
        <v>49</v>
      </c>
      <c r="K321" s="9" t="s">
        <v>50</v>
      </c>
      <c r="L321" s="10">
        <v>514002</v>
      </c>
      <c r="M321" s="9" t="s">
        <v>51</v>
      </c>
      <c r="N321" s="11"/>
      <c r="O321" s="11"/>
      <c r="P321" s="11"/>
      <c r="Q321" s="11"/>
      <c r="R321" s="11"/>
      <c r="S321" s="10">
        <v>1.999968</v>
      </c>
      <c r="T321" s="11"/>
      <c r="U321" s="10">
        <v>0.99998399999999998</v>
      </c>
      <c r="V321" s="10">
        <v>0.99998399999999998</v>
      </c>
      <c r="W321" s="10">
        <v>1.7499720000000001</v>
      </c>
      <c r="X321" s="11"/>
      <c r="Y321" s="10">
        <v>0.49999199999999999</v>
      </c>
      <c r="Z321" s="11"/>
      <c r="AA321" s="11"/>
      <c r="AB321" s="10">
        <v>0.99998399999999998</v>
      </c>
      <c r="AC321" s="10">
        <v>0.49999199999999999</v>
      </c>
      <c r="AD321" s="11"/>
      <c r="AE321" s="13">
        <v>0.99998399999999998</v>
      </c>
    </row>
    <row r="322" spans="1:31" x14ac:dyDescent="0.25">
      <c r="A322" s="8">
        <v>324454533023</v>
      </c>
      <c r="B322" s="9" t="s">
        <v>519</v>
      </c>
      <c r="C322" s="8">
        <v>100000481439</v>
      </c>
      <c r="D322" s="8" t="s">
        <v>1289</v>
      </c>
      <c r="E322" s="9" t="s">
        <v>31</v>
      </c>
      <c r="F322" s="9" t="s">
        <v>38</v>
      </c>
      <c r="G322" s="9" t="s">
        <v>39</v>
      </c>
      <c r="H322" s="9" t="s">
        <v>40</v>
      </c>
      <c r="I322" s="9" t="s">
        <v>52</v>
      </c>
      <c r="J322" s="9" t="s">
        <v>49</v>
      </c>
      <c r="K322" s="9" t="s">
        <v>53</v>
      </c>
      <c r="L322" s="10">
        <v>414007</v>
      </c>
      <c r="M322" s="9" t="s">
        <v>54</v>
      </c>
      <c r="N322" s="11"/>
      <c r="O322" s="11"/>
      <c r="P322" s="11"/>
      <c r="Q322" s="11"/>
      <c r="R322" s="11"/>
      <c r="S322" s="11"/>
      <c r="T322" s="10">
        <v>0.99998399999999998</v>
      </c>
      <c r="U322" s="11"/>
      <c r="V322" s="11"/>
      <c r="W322" s="10">
        <v>0.99998399999999998</v>
      </c>
      <c r="X322" s="11"/>
      <c r="Y322" s="11"/>
      <c r="Z322" s="11"/>
      <c r="AA322" s="10">
        <v>0.99998399999999998</v>
      </c>
      <c r="AB322" s="10">
        <v>0.99998399999999998</v>
      </c>
      <c r="AC322" s="11"/>
      <c r="AD322" s="11"/>
      <c r="AE322" s="13">
        <v>0.99998399999999998</v>
      </c>
    </row>
    <row r="323" spans="1:31" x14ac:dyDescent="0.25">
      <c r="A323" s="8">
        <v>559780553766</v>
      </c>
      <c r="B323" s="9" t="s">
        <v>410</v>
      </c>
      <c r="C323" s="8">
        <v>100000114611</v>
      </c>
      <c r="D323" s="8" t="s">
        <v>1180</v>
      </c>
      <c r="E323" s="9" t="s">
        <v>31</v>
      </c>
      <c r="F323" s="9" t="s">
        <v>38</v>
      </c>
      <c r="G323" s="9" t="s">
        <v>39</v>
      </c>
      <c r="H323" s="9" t="s">
        <v>40</v>
      </c>
      <c r="I323" s="9" t="s">
        <v>48</v>
      </c>
      <c r="J323" s="9" t="s">
        <v>49</v>
      </c>
      <c r="K323" s="9" t="s">
        <v>50</v>
      </c>
      <c r="L323" s="10">
        <v>514016</v>
      </c>
      <c r="M323" s="9" t="s">
        <v>51</v>
      </c>
      <c r="N323" s="11"/>
      <c r="O323" s="11"/>
      <c r="P323" s="11"/>
      <c r="Q323" s="11"/>
      <c r="R323" s="11"/>
      <c r="S323" s="11"/>
      <c r="T323" s="11"/>
      <c r="U323" s="10">
        <v>1.999968</v>
      </c>
      <c r="V323" s="10">
        <v>1.999968</v>
      </c>
      <c r="W323" s="11"/>
      <c r="X323" s="11"/>
      <c r="Y323" s="10">
        <v>0.99998399999999998</v>
      </c>
      <c r="Z323" s="10">
        <v>0.99998399999999998</v>
      </c>
      <c r="AA323" s="11"/>
      <c r="AB323" s="11"/>
      <c r="AC323" s="10">
        <v>0.99998399999999998</v>
      </c>
      <c r="AD323" s="11"/>
      <c r="AE323" s="13">
        <v>0.99998399999999998</v>
      </c>
    </row>
    <row r="324" spans="1:31" x14ac:dyDescent="0.25">
      <c r="A324" s="8">
        <v>166120375508</v>
      </c>
      <c r="B324" s="9" t="s">
        <v>486</v>
      </c>
      <c r="C324" s="8">
        <v>100000679287</v>
      </c>
      <c r="D324" s="8" t="s">
        <v>1256</v>
      </c>
      <c r="E324" s="9" t="s">
        <v>31</v>
      </c>
      <c r="F324" s="9" t="s">
        <v>38</v>
      </c>
      <c r="G324" s="9" t="s">
        <v>39</v>
      </c>
      <c r="H324" s="9" t="s">
        <v>40</v>
      </c>
      <c r="I324" s="9" t="s">
        <v>41</v>
      </c>
      <c r="J324" s="9" t="s">
        <v>42</v>
      </c>
      <c r="K324" s="9" t="s">
        <v>47</v>
      </c>
      <c r="L324" s="10">
        <v>314006</v>
      </c>
      <c r="M324" s="9" t="s">
        <v>37</v>
      </c>
      <c r="N324" s="11"/>
      <c r="O324" s="11"/>
      <c r="P324" s="11"/>
      <c r="Q324" s="11"/>
      <c r="R324" s="11"/>
      <c r="S324" s="11"/>
      <c r="T324" s="11"/>
      <c r="U324" s="11"/>
      <c r="V324" s="11"/>
      <c r="W324" s="10">
        <v>7.9998719999999999</v>
      </c>
      <c r="X324" s="11"/>
      <c r="Y324" s="11"/>
      <c r="Z324" s="10">
        <v>1.999968</v>
      </c>
      <c r="AA324" s="11"/>
      <c r="AB324" s="10">
        <v>0.99998399999999998</v>
      </c>
      <c r="AC324" s="10">
        <v>0.99998399999999998</v>
      </c>
      <c r="AD324" s="10">
        <v>1.2499800000000001</v>
      </c>
      <c r="AE324" s="13">
        <v>0.99998399999999998</v>
      </c>
    </row>
    <row r="325" spans="1:31" x14ac:dyDescent="0.25">
      <c r="A325" s="8">
        <v>917488702555</v>
      </c>
      <c r="B325" s="9" t="s">
        <v>405</v>
      </c>
      <c r="C325" s="8">
        <v>100000164429</v>
      </c>
      <c r="D325" s="8" t="s">
        <v>1175</v>
      </c>
      <c r="E325" s="9" t="s">
        <v>31</v>
      </c>
      <c r="F325" s="9" t="s">
        <v>38</v>
      </c>
      <c r="G325" s="9" t="s">
        <v>39</v>
      </c>
      <c r="H325" s="9" t="s">
        <v>40</v>
      </c>
      <c r="I325" s="9" t="s">
        <v>52</v>
      </c>
      <c r="J325" s="9" t="s">
        <v>49</v>
      </c>
      <c r="K325" s="9" t="s">
        <v>53</v>
      </c>
      <c r="L325" s="10">
        <v>414008</v>
      </c>
      <c r="M325" s="9" t="s">
        <v>54</v>
      </c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0">
        <v>0.99998399999999998</v>
      </c>
      <c r="AA325" s="11"/>
      <c r="AB325" s="11"/>
      <c r="AC325" s="10">
        <v>2.4999600000000002</v>
      </c>
      <c r="AD325" s="10">
        <v>3.9999359999999999</v>
      </c>
      <c r="AE325" s="13">
        <v>0.99998399999999998</v>
      </c>
    </row>
    <row r="326" spans="1:31" x14ac:dyDescent="0.25">
      <c r="A326" s="8">
        <v>473730394295</v>
      </c>
      <c r="B326" s="9" t="s">
        <v>532</v>
      </c>
      <c r="C326" s="8">
        <v>100000283213</v>
      </c>
      <c r="D326" s="8" t="s">
        <v>1302</v>
      </c>
      <c r="E326" s="9" t="s">
        <v>31</v>
      </c>
      <c r="F326" s="9" t="s">
        <v>38</v>
      </c>
      <c r="G326" s="9" t="s">
        <v>39</v>
      </c>
      <c r="H326" s="9" t="s">
        <v>40</v>
      </c>
      <c r="I326" s="9" t="s">
        <v>41</v>
      </c>
      <c r="J326" s="9" t="s">
        <v>55</v>
      </c>
      <c r="K326" s="9" t="s">
        <v>57</v>
      </c>
      <c r="L326" s="10">
        <v>314004</v>
      </c>
      <c r="M326" s="9" t="s">
        <v>37</v>
      </c>
      <c r="N326" s="11"/>
      <c r="O326" s="11"/>
      <c r="P326" s="11"/>
      <c r="Q326" s="10">
        <v>0.99998399999999998</v>
      </c>
      <c r="R326" s="11"/>
      <c r="S326" s="11"/>
      <c r="T326" s="11"/>
      <c r="U326" s="10">
        <v>0.99998399999999998</v>
      </c>
      <c r="V326" s="11"/>
      <c r="W326" s="11"/>
      <c r="X326" s="11"/>
      <c r="Y326" s="11"/>
      <c r="Z326" s="11"/>
      <c r="AA326" s="11"/>
      <c r="AB326" s="11"/>
      <c r="AC326" s="10">
        <v>0.99998399999999998</v>
      </c>
      <c r="AD326" s="10">
        <v>0.74998799999999999</v>
      </c>
      <c r="AE326" s="13">
        <v>0.99998399999999998</v>
      </c>
    </row>
    <row r="327" spans="1:31" x14ac:dyDescent="0.25">
      <c r="A327" s="8">
        <v>472738959081</v>
      </c>
      <c r="B327" s="9" t="s">
        <v>583</v>
      </c>
      <c r="C327" s="8">
        <v>100000146760</v>
      </c>
      <c r="D327" s="8" t="s">
        <v>1353</v>
      </c>
      <c r="E327" s="9" t="s">
        <v>31</v>
      </c>
      <c r="F327" s="9" t="s">
        <v>38</v>
      </c>
      <c r="G327" s="9" t="s">
        <v>39</v>
      </c>
      <c r="H327" s="9" t="s">
        <v>40</v>
      </c>
      <c r="I327" s="9" t="s">
        <v>41</v>
      </c>
      <c r="J327" s="9" t="s">
        <v>42</v>
      </c>
      <c r="K327" s="9" t="s">
        <v>47</v>
      </c>
      <c r="L327" s="10">
        <v>314015</v>
      </c>
      <c r="M327" s="9" t="s">
        <v>37</v>
      </c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0">
        <v>0.99998399999999998</v>
      </c>
      <c r="AE327" s="13">
        <v>0.99998399999999998</v>
      </c>
    </row>
    <row r="328" spans="1:31" x14ac:dyDescent="0.25">
      <c r="A328" s="8">
        <v>994484275922</v>
      </c>
      <c r="B328" s="9" t="s">
        <v>341</v>
      </c>
      <c r="C328" s="8">
        <v>100000531254</v>
      </c>
      <c r="D328" s="8" t="s">
        <v>1111</v>
      </c>
      <c r="E328" s="9" t="s">
        <v>31</v>
      </c>
      <c r="F328" s="9" t="s">
        <v>38</v>
      </c>
      <c r="G328" s="9" t="s">
        <v>39</v>
      </c>
      <c r="H328" s="9" t="s">
        <v>40</v>
      </c>
      <c r="I328" s="9" t="s">
        <v>46</v>
      </c>
      <c r="J328" s="9" t="s">
        <v>55</v>
      </c>
      <c r="K328" s="9" t="s">
        <v>56</v>
      </c>
      <c r="L328" s="10">
        <v>314003</v>
      </c>
      <c r="M328" s="9" t="s">
        <v>37</v>
      </c>
      <c r="N328" s="10">
        <v>1.999968</v>
      </c>
      <c r="O328" s="10">
        <v>0.99998399999999998</v>
      </c>
      <c r="P328" s="11"/>
      <c r="Q328" s="10">
        <v>1.999968</v>
      </c>
      <c r="R328" s="11"/>
      <c r="S328" s="11"/>
      <c r="T328" s="10">
        <v>1.999968</v>
      </c>
      <c r="U328" s="10">
        <v>2.999952</v>
      </c>
      <c r="V328" s="10">
        <v>5.2499159999999998</v>
      </c>
      <c r="W328" s="10">
        <v>3.9999359999999999</v>
      </c>
      <c r="X328" s="11"/>
      <c r="Y328" s="10">
        <v>3.9999359999999999</v>
      </c>
      <c r="Z328" s="10">
        <v>0.99998399999999998</v>
      </c>
      <c r="AA328" s="10">
        <v>2.999952</v>
      </c>
      <c r="AB328" s="11"/>
      <c r="AC328" s="10">
        <v>2.4999600000000002</v>
      </c>
      <c r="AD328" s="10">
        <v>2.999952</v>
      </c>
      <c r="AE328" s="13">
        <v>0.99998399999999998</v>
      </c>
    </row>
    <row r="329" spans="1:31" x14ac:dyDescent="0.25">
      <c r="A329" s="8">
        <v>111315111979</v>
      </c>
      <c r="B329" s="9" t="s">
        <v>369</v>
      </c>
      <c r="C329" s="8">
        <v>100000457288</v>
      </c>
      <c r="D329" s="8" t="s">
        <v>1139</v>
      </c>
      <c r="E329" s="9" t="s">
        <v>31</v>
      </c>
      <c r="F329" s="9" t="s">
        <v>38</v>
      </c>
      <c r="G329" s="9" t="s">
        <v>39</v>
      </c>
      <c r="H329" s="9" t="s">
        <v>40</v>
      </c>
      <c r="I329" s="9" t="s">
        <v>46</v>
      </c>
      <c r="J329" s="9" t="s">
        <v>55</v>
      </c>
      <c r="K329" s="9" t="s">
        <v>56</v>
      </c>
      <c r="L329" s="10">
        <v>314003</v>
      </c>
      <c r="M329" s="9" t="s">
        <v>37</v>
      </c>
      <c r="N329" s="11"/>
      <c r="O329" s="11"/>
      <c r="P329" s="10">
        <v>0.99998399999999998</v>
      </c>
      <c r="Q329" s="11"/>
      <c r="R329" s="11"/>
      <c r="S329" s="11"/>
      <c r="T329" s="11"/>
      <c r="U329" s="11"/>
      <c r="V329" s="11"/>
      <c r="W329" s="11"/>
      <c r="X329" s="10">
        <v>0.99998399999999998</v>
      </c>
      <c r="Y329" s="11"/>
      <c r="Z329" s="11"/>
      <c r="AA329" s="11"/>
      <c r="AB329" s="11"/>
      <c r="AC329" s="10">
        <v>1.999968</v>
      </c>
      <c r="AD329" s="11"/>
      <c r="AE329" s="13">
        <v>0.99998399999999998</v>
      </c>
    </row>
    <row r="330" spans="1:31" x14ac:dyDescent="0.25">
      <c r="A330" s="8">
        <v>101058901066</v>
      </c>
      <c r="B330" s="9" t="s">
        <v>308</v>
      </c>
      <c r="C330" s="8">
        <v>100000670525</v>
      </c>
      <c r="D330" s="8" t="s">
        <v>1078</v>
      </c>
      <c r="E330" s="9" t="s">
        <v>31</v>
      </c>
      <c r="F330" s="9" t="s">
        <v>38</v>
      </c>
      <c r="G330" s="9" t="s">
        <v>39</v>
      </c>
      <c r="H330" s="9" t="s">
        <v>40</v>
      </c>
      <c r="I330" s="9" t="s">
        <v>46</v>
      </c>
      <c r="J330" s="9" t="s">
        <v>55</v>
      </c>
      <c r="K330" s="9" t="s">
        <v>56</v>
      </c>
      <c r="L330" s="10">
        <v>314003</v>
      </c>
      <c r="M330" s="9" t="s">
        <v>37</v>
      </c>
      <c r="N330" s="11"/>
      <c r="O330" s="11"/>
      <c r="P330" s="10">
        <v>0.99998399999999998</v>
      </c>
      <c r="Q330" s="10">
        <v>0.99998399999999998</v>
      </c>
      <c r="R330" s="10">
        <v>1.999968</v>
      </c>
      <c r="S330" s="10">
        <v>4.9999200000000004</v>
      </c>
      <c r="T330" s="10">
        <v>2.999952</v>
      </c>
      <c r="U330" s="10">
        <v>1.999968</v>
      </c>
      <c r="V330" s="10">
        <v>3.9999359999999999</v>
      </c>
      <c r="W330" s="11"/>
      <c r="X330" s="10">
        <v>1.999968</v>
      </c>
      <c r="Y330" s="11"/>
      <c r="Z330" s="11"/>
      <c r="AA330" s="10">
        <v>1.999968</v>
      </c>
      <c r="AB330" s="10">
        <v>3.9999359999999999</v>
      </c>
      <c r="AC330" s="10">
        <v>3.9999359999999999</v>
      </c>
      <c r="AD330" s="10">
        <v>0.99998399999999998</v>
      </c>
      <c r="AE330" s="13">
        <v>0.99998399999999998</v>
      </c>
    </row>
    <row r="331" spans="1:31" x14ac:dyDescent="0.25">
      <c r="A331" s="8">
        <v>732730618524</v>
      </c>
      <c r="B331" s="9" t="s">
        <v>645</v>
      </c>
      <c r="C331" s="8">
        <v>100000441266</v>
      </c>
      <c r="D331" s="8" t="s">
        <v>1415</v>
      </c>
      <c r="E331" s="9" t="s">
        <v>31</v>
      </c>
      <c r="F331" s="9" t="s">
        <v>38</v>
      </c>
      <c r="G331" s="9" t="s">
        <v>39</v>
      </c>
      <c r="H331" s="9" t="s">
        <v>40</v>
      </c>
      <c r="I331" s="9" t="s">
        <v>46</v>
      </c>
      <c r="J331" s="9" t="s">
        <v>49</v>
      </c>
      <c r="K331" s="9" t="s">
        <v>50</v>
      </c>
      <c r="L331" s="10">
        <v>314003</v>
      </c>
      <c r="M331" s="9" t="s">
        <v>37</v>
      </c>
      <c r="N331" s="10">
        <v>0.99998399999999998</v>
      </c>
      <c r="O331" s="11"/>
      <c r="P331" s="11"/>
      <c r="Q331" s="10">
        <v>1.499976</v>
      </c>
      <c r="R331" s="11"/>
      <c r="S331" s="11"/>
      <c r="T331" s="11"/>
      <c r="U331" s="10">
        <v>1.999968</v>
      </c>
      <c r="V331" s="10">
        <v>1.499976</v>
      </c>
      <c r="W331" s="10">
        <v>1.999968</v>
      </c>
      <c r="X331" s="10">
        <v>1.7499720000000001</v>
      </c>
      <c r="Y331" s="10">
        <v>0.74998799999999999</v>
      </c>
      <c r="Z331" s="10">
        <v>1.499976</v>
      </c>
      <c r="AA331" s="11"/>
      <c r="AB331" s="11"/>
      <c r="AC331" s="11"/>
      <c r="AD331" s="11"/>
      <c r="AE331" s="13">
        <v>0.99998399999999998</v>
      </c>
    </row>
    <row r="332" spans="1:31" x14ac:dyDescent="0.25">
      <c r="A332" s="8">
        <v>676504969223</v>
      </c>
      <c r="B332" s="9" t="s">
        <v>585</v>
      </c>
      <c r="C332" s="8">
        <v>100000208589</v>
      </c>
      <c r="D332" s="8" t="s">
        <v>1355</v>
      </c>
      <c r="E332" s="9" t="s">
        <v>31</v>
      </c>
      <c r="F332" s="9" t="s">
        <v>38</v>
      </c>
      <c r="G332" s="9" t="s">
        <v>39</v>
      </c>
      <c r="H332" s="9" t="s">
        <v>40</v>
      </c>
      <c r="I332" s="9" t="s">
        <v>46</v>
      </c>
      <c r="J332" s="9" t="s">
        <v>49</v>
      </c>
      <c r="K332" s="9" t="s">
        <v>50</v>
      </c>
      <c r="L332" s="10">
        <v>314003</v>
      </c>
      <c r="M332" s="9" t="s">
        <v>37</v>
      </c>
      <c r="N332" s="11"/>
      <c r="O332" s="11"/>
      <c r="P332" s="11"/>
      <c r="Q332" s="11"/>
      <c r="R332" s="11"/>
      <c r="S332" s="11"/>
      <c r="T332" s="11"/>
      <c r="U332" s="11"/>
      <c r="V332" s="11"/>
      <c r="W332" s="10">
        <v>0.99998399999999998</v>
      </c>
      <c r="X332" s="11"/>
      <c r="Y332" s="10">
        <v>0.99998399999999998</v>
      </c>
      <c r="Z332" s="11"/>
      <c r="AA332" s="11"/>
      <c r="AB332" s="11"/>
      <c r="AC332" s="11"/>
      <c r="AD332" s="10">
        <v>1.999968</v>
      </c>
      <c r="AE332" s="13">
        <v>0.99998399999999998</v>
      </c>
    </row>
    <row r="333" spans="1:31" x14ac:dyDescent="0.25">
      <c r="A333" s="8">
        <v>881256474498</v>
      </c>
      <c r="B333" s="9" t="s">
        <v>566</v>
      </c>
      <c r="C333" s="8">
        <v>100000052615</v>
      </c>
      <c r="D333" s="8" t="s">
        <v>1336</v>
      </c>
      <c r="E333" s="9" t="s">
        <v>31</v>
      </c>
      <c r="F333" s="9" t="s">
        <v>38</v>
      </c>
      <c r="G333" s="9" t="s">
        <v>39</v>
      </c>
      <c r="H333" s="9" t="s">
        <v>40</v>
      </c>
      <c r="I333" s="9" t="s">
        <v>46</v>
      </c>
      <c r="J333" s="9" t="s">
        <v>55</v>
      </c>
      <c r="K333" s="9" t="s">
        <v>57</v>
      </c>
      <c r="L333" s="10">
        <v>314002</v>
      </c>
      <c r="M333" s="9" t="s">
        <v>37</v>
      </c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0">
        <v>0.99998399999999998</v>
      </c>
      <c r="Z333" s="10">
        <v>0.49999199999999999</v>
      </c>
      <c r="AA333" s="11"/>
      <c r="AB333" s="11"/>
      <c r="AC333" s="10">
        <v>1.999968</v>
      </c>
      <c r="AD333" s="10">
        <v>2.2499639999999999</v>
      </c>
      <c r="AE333" s="13">
        <v>0.99998399999999998</v>
      </c>
    </row>
    <row r="334" spans="1:31" x14ac:dyDescent="0.25">
      <c r="A334" s="8">
        <v>649554725466</v>
      </c>
      <c r="B334" s="9" t="s">
        <v>504</v>
      </c>
      <c r="C334" s="8">
        <v>100000085901</v>
      </c>
      <c r="D334" s="8" t="s">
        <v>1274</v>
      </c>
      <c r="E334" s="9" t="s">
        <v>31</v>
      </c>
      <c r="F334" s="9" t="s">
        <v>38</v>
      </c>
      <c r="G334" s="9" t="s">
        <v>39</v>
      </c>
      <c r="H334" s="9" t="s">
        <v>40</v>
      </c>
      <c r="I334" s="9" t="s">
        <v>46</v>
      </c>
      <c r="J334" s="9" t="s">
        <v>55</v>
      </c>
      <c r="K334" s="9" t="s">
        <v>56</v>
      </c>
      <c r="L334" s="10">
        <v>314005</v>
      </c>
      <c r="M334" s="9" t="s">
        <v>37</v>
      </c>
      <c r="N334" s="10">
        <v>2.9999539999999998</v>
      </c>
      <c r="O334" s="10">
        <v>0.99998399999999998</v>
      </c>
      <c r="P334" s="10">
        <v>2.999952</v>
      </c>
      <c r="Q334" s="11"/>
      <c r="R334" s="10">
        <v>2.999952</v>
      </c>
      <c r="S334" s="10">
        <v>1.999968</v>
      </c>
      <c r="T334" s="10">
        <v>6.4998959999999997</v>
      </c>
      <c r="U334" s="10">
        <v>2.999952</v>
      </c>
      <c r="V334" s="10">
        <v>5.9999039999999999</v>
      </c>
      <c r="W334" s="11"/>
      <c r="X334" s="10">
        <v>3.9999359999999999</v>
      </c>
      <c r="Y334" s="10">
        <v>6.9998880000000003</v>
      </c>
      <c r="Z334" s="10">
        <v>1.999968</v>
      </c>
      <c r="AA334" s="11"/>
      <c r="AB334" s="10">
        <v>5.4999120000000001</v>
      </c>
      <c r="AC334" s="10">
        <v>1.999968</v>
      </c>
      <c r="AD334" s="10">
        <v>2.4999600000000002</v>
      </c>
      <c r="AE334" s="13">
        <v>0.99998399999999998</v>
      </c>
    </row>
    <row r="335" spans="1:31" x14ac:dyDescent="0.25">
      <c r="A335" s="8">
        <v>821684042341</v>
      </c>
      <c r="B335" s="9" t="s">
        <v>473</v>
      </c>
      <c r="C335" s="8">
        <v>100000634299</v>
      </c>
      <c r="D335" s="8" t="s">
        <v>1243</v>
      </c>
      <c r="E335" s="9" t="s">
        <v>31</v>
      </c>
      <c r="F335" s="9" t="s">
        <v>38</v>
      </c>
      <c r="G335" s="9" t="s">
        <v>39</v>
      </c>
      <c r="H335" s="9" t="s">
        <v>40</v>
      </c>
      <c r="I335" s="9" t="s">
        <v>41</v>
      </c>
      <c r="J335" s="9" t="s">
        <v>55</v>
      </c>
      <c r="K335" s="9" t="s">
        <v>56</v>
      </c>
      <c r="L335" s="10">
        <v>314012</v>
      </c>
      <c r="M335" s="9" t="s">
        <v>37</v>
      </c>
      <c r="N335" s="11"/>
      <c r="O335" s="10">
        <v>0.99998399999999998</v>
      </c>
      <c r="P335" s="10">
        <v>1.999968</v>
      </c>
      <c r="Q335" s="11"/>
      <c r="R335" s="10">
        <v>1.999968</v>
      </c>
      <c r="S335" s="10">
        <v>1.999968</v>
      </c>
      <c r="T335" s="10">
        <v>0.99998399999999998</v>
      </c>
      <c r="U335" s="11"/>
      <c r="V335" s="10">
        <v>1.2499800000000001</v>
      </c>
      <c r="W335" s="11"/>
      <c r="X335" s="10">
        <v>1.2499800000000001</v>
      </c>
      <c r="Y335" s="11"/>
      <c r="Z335" s="11"/>
      <c r="AA335" s="11"/>
      <c r="AB335" s="11"/>
      <c r="AC335" s="10">
        <v>0.99998399999999998</v>
      </c>
      <c r="AD335" s="10">
        <v>3.4999440000000002</v>
      </c>
      <c r="AE335" s="13">
        <v>0.74998799999999999</v>
      </c>
    </row>
    <row r="336" spans="1:31" x14ac:dyDescent="0.25">
      <c r="A336" s="8">
        <v>883305672942</v>
      </c>
      <c r="B336" s="9" t="s">
        <v>324</v>
      </c>
      <c r="C336" s="8">
        <v>100000604000</v>
      </c>
      <c r="D336" s="8" t="s">
        <v>1094</v>
      </c>
      <c r="E336" s="9" t="s">
        <v>31</v>
      </c>
      <c r="F336" s="9" t="s">
        <v>38</v>
      </c>
      <c r="G336" s="9" t="s">
        <v>39</v>
      </c>
      <c r="H336" s="9" t="s">
        <v>40</v>
      </c>
      <c r="I336" s="9" t="s">
        <v>41</v>
      </c>
      <c r="J336" s="9" t="s">
        <v>55</v>
      </c>
      <c r="K336" s="9" t="s">
        <v>56</v>
      </c>
      <c r="L336" s="10">
        <v>314004</v>
      </c>
      <c r="M336" s="9" t="s">
        <v>37</v>
      </c>
      <c r="N336" s="10">
        <v>0.49999199999999999</v>
      </c>
      <c r="O336" s="10">
        <v>0.49999199999999999</v>
      </c>
      <c r="P336" s="10">
        <v>0.49999199999999999</v>
      </c>
      <c r="Q336" s="11"/>
      <c r="R336" s="11"/>
      <c r="S336" s="10">
        <v>0.99998399999999998</v>
      </c>
      <c r="T336" s="10">
        <v>0.99998399999999998</v>
      </c>
      <c r="U336" s="11"/>
      <c r="V336" s="10">
        <v>0.99998399999999998</v>
      </c>
      <c r="W336" s="10">
        <v>0.49999199999999999</v>
      </c>
      <c r="X336" s="10">
        <v>0.99998399999999998</v>
      </c>
      <c r="Y336" s="11"/>
      <c r="Z336" s="10">
        <v>0.99998399999999998</v>
      </c>
      <c r="AA336" s="11"/>
      <c r="AB336" s="11"/>
      <c r="AC336" s="10">
        <v>0.49999199999999999</v>
      </c>
      <c r="AD336" s="10">
        <v>0.49999199999999999</v>
      </c>
      <c r="AE336" s="13">
        <v>0.74998799999999999</v>
      </c>
    </row>
    <row r="337" spans="1:31" x14ac:dyDescent="0.25">
      <c r="A337" s="8">
        <v>121364423974</v>
      </c>
      <c r="B337" s="9" t="s">
        <v>676</v>
      </c>
      <c r="C337" s="8">
        <v>100000906941</v>
      </c>
      <c r="D337" s="8" t="s">
        <v>1446</v>
      </c>
      <c r="E337" s="9" t="s">
        <v>31</v>
      </c>
      <c r="F337" s="9" t="s">
        <v>58</v>
      </c>
      <c r="G337" s="9" t="s">
        <v>59</v>
      </c>
      <c r="H337" s="9" t="s">
        <v>40</v>
      </c>
      <c r="I337" s="9" t="s">
        <v>46</v>
      </c>
      <c r="J337" s="9" t="s">
        <v>60</v>
      </c>
      <c r="K337" s="9" t="s">
        <v>61</v>
      </c>
      <c r="L337" s="10">
        <v>314007</v>
      </c>
      <c r="M337" s="9" t="s">
        <v>37</v>
      </c>
      <c r="N337" s="11"/>
      <c r="O337" s="11"/>
      <c r="P337" s="10">
        <v>0.249996</v>
      </c>
      <c r="Q337" s="11"/>
      <c r="R337" s="11"/>
      <c r="S337" s="10">
        <v>1.499976</v>
      </c>
      <c r="T337" s="11"/>
      <c r="U337" s="11"/>
      <c r="V337" s="11"/>
      <c r="W337" s="11"/>
      <c r="X337" s="11"/>
      <c r="Y337" s="11"/>
      <c r="Z337" s="10">
        <v>1.999968</v>
      </c>
      <c r="AA337" s="11"/>
      <c r="AB337" s="10">
        <v>1.2499800000000001</v>
      </c>
      <c r="AC337" s="10">
        <v>1.2499800000000001</v>
      </c>
      <c r="AD337" s="10">
        <v>0.249996</v>
      </c>
      <c r="AE337" s="13">
        <v>0.74998799999999999</v>
      </c>
    </row>
    <row r="338" spans="1:31" x14ac:dyDescent="0.25">
      <c r="A338" s="8">
        <v>845015815364</v>
      </c>
      <c r="B338" s="9" t="s">
        <v>178</v>
      </c>
      <c r="C338" s="8">
        <v>100000172337</v>
      </c>
      <c r="D338" s="8" t="s">
        <v>948</v>
      </c>
      <c r="E338" s="9" t="s">
        <v>31</v>
      </c>
      <c r="F338" s="9" t="s">
        <v>58</v>
      </c>
      <c r="G338" s="9" t="s">
        <v>59</v>
      </c>
      <c r="H338" s="9" t="s">
        <v>40</v>
      </c>
      <c r="I338" s="9" t="s">
        <v>52</v>
      </c>
      <c r="J338" s="9" t="s">
        <v>64</v>
      </c>
      <c r="K338" s="9" t="s">
        <v>66</v>
      </c>
      <c r="L338" s="10">
        <v>414025</v>
      </c>
      <c r="M338" s="9" t="s">
        <v>54</v>
      </c>
      <c r="N338" s="10">
        <v>1.999968</v>
      </c>
      <c r="O338" s="10">
        <v>0.99998399999999998</v>
      </c>
      <c r="P338" s="10">
        <v>1.999968</v>
      </c>
      <c r="Q338" s="11"/>
      <c r="R338" s="10">
        <v>5.9999039999999999</v>
      </c>
      <c r="S338" s="10">
        <v>3.9999359999999999</v>
      </c>
      <c r="T338" s="11"/>
      <c r="U338" s="10">
        <v>3.9999359999999999</v>
      </c>
      <c r="V338" s="10">
        <v>2.999952</v>
      </c>
      <c r="W338" s="11"/>
      <c r="X338" s="10">
        <v>1.999968</v>
      </c>
      <c r="Y338" s="11"/>
      <c r="Z338" s="10">
        <v>2.999952</v>
      </c>
      <c r="AA338" s="11"/>
      <c r="AB338" s="10">
        <v>0.99998399999999998</v>
      </c>
      <c r="AC338" s="11"/>
      <c r="AD338" s="10">
        <v>3.2499479999999998</v>
      </c>
      <c r="AE338" s="13">
        <v>0.74998799999999999</v>
      </c>
    </row>
    <row r="339" spans="1:31" x14ac:dyDescent="0.25">
      <c r="A339" s="8">
        <v>178792951717</v>
      </c>
      <c r="B339" s="9" t="s">
        <v>669</v>
      </c>
      <c r="C339" s="8">
        <v>100000606842</v>
      </c>
      <c r="D339" s="8" t="s">
        <v>1439</v>
      </c>
      <c r="E339" s="9" t="s">
        <v>31</v>
      </c>
      <c r="F339" s="9" t="s">
        <v>38</v>
      </c>
      <c r="G339" s="9" t="s">
        <v>39</v>
      </c>
      <c r="H339" s="9" t="s">
        <v>40</v>
      </c>
      <c r="I339" s="9" t="s">
        <v>41</v>
      </c>
      <c r="J339" s="9" t="s">
        <v>42</v>
      </c>
      <c r="K339" s="9" t="s">
        <v>47</v>
      </c>
      <c r="L339" s="10">
        <v>314012</v>
      </c>
      <c r="M339" s="9" t="s">
        <v>37</v>
      </c>
      <c r="N339" s="10">
        <v>0.49999199999999999</v>
      </c>
      <c r="O339" s="10">
        <v>0.249996</v>
      </c>
      <c r="P339" s="10">
        <v>1.999968</v>
      </c>
      <c r="Q339" s="10">
        <v>4.9999200000000004</v>
      </c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0">
        <v>0.99998399999999998</v>
      </c>
      <c r="AD339" s="10">
        <v>0.249996</v>
      </c>
      <c r="AE339" s="13">
        <v>0.74998799999999999</v>
      </c>
    </row>
    <row r="340" spans="1:31" x14ac:dyDescent="0.25">
      <c r="A340" s="8">
        <v>579565114781</v>
      </c>
      <c r="B340" s="9" t="s">
        <v>288</v>
      </c>
      <c r="C340" s="8">
        <v>100000777271</v>
      </c>
      <c r="D340" s="8" t="s">
        <v>1058</v>
      </c>
      <c r="E340" s="9" t="s">
        <v>31</v>
      </c>
      <c r="F340" s="9" t="s">
        <v>58</v>
      </c>
      <c r="G340" s="9" t="s">
        <v>59</v>
      </c>
      <c r="H340" s="9" t="s">
        <v>40</v>
      </c>
      <c r="I340" s="9" t="s">
        <v>52</v>
      </c>
      <c r="J340" s="9" t="s">
        <v>60</v>
      </c>
      <c r="K340" s="9" t="s">
        <v>67</v>
      </c>
      <c r="L340" s="10">
        <v>414008</v>
      </c>
      <c r="M340" s="9" t="s">
        <v>54</v>
      </c>
      <c r="N340" s="11"/>
      <c r="O340" s="10">
        <v>0.99998399999999998</v>
      </c>
      <c r="P340" s="11"/>
      <c r="Q340" s="10">
        <v>0.74998799999999999</v>
      </c>
      <c r="R340" s="10">
        <v>1.7499720000000001</v>
      </c>
      <c r="S340" s="10">
        <v>0.74998799999999999</v>
      </c>
      <c r="T340" s="10">
        <v>0.99998399999999998</v>
      </c>
      <c r="U340" s="10">
        <v>0.99998399999999998</v>
      </c>
      <c r="V340" s="10">
        <v>2.2499639999999999</v>
      </c>
      <c r="W340" s="11"/>
      <c r="X340" s="11"/>
      <c r="Y340" s="10">
        <v>0.249996</v>
      </c>
      <c r="Z340" s="10">
        <v>1.2499800000000001</v>
      </c>
      <c r="AA340" s="10">
        <v>0.99998399999999998</v>
      </c>
      <c r="AB340" s="11"/>
      <c r="AC340" s="10">
        <v>0.49999199999999999</v>
      </c>
      <c r="AD340" s="10">
        <v>0.99998399999999998</v>
      </c>
      <c r="AE340" s="13">
        <v>0.74998799999999999</v>
      </c>
    </row>
    <row r="341" spans="1:31" x14ac:dyDescent="0.25">
      <c r="A341" s="8">
        <v>900349062160</v>
      </c>
      <c r="B341" s="9" t="s">
        <v>470</v>
      </c>
      <c r="C341" s="8">
        <v>100000877782</v>
      </c>
      <c r="D341" s="8" t="s">
        <v>1240</v>
      </c>
      <c r="E341" s="9" t="s">
        <v>31</v>
      </c>
      <c r="F341" s="9" t="s">
        <v>38</v>
      </c>
      <c r="G341" s="9" t="s">
        <v>45</v>
      </c>
      <c r="H341" s="9" t="s">
        <v>40</v>
      </c>
      <c r="I341" s="9" t="s">
        <v>46</v>
      </c>
      <c r="J341" s="9" t="s">
        <v>42</v>
      </c>
      <c r="K341" s="9" t="s">
        <v>47</v>
      </c>
      <c r="L341" s="10">
        <v>314002</v>
      </c>
      <c r="M341" s="9" t="s">
        <v>37</v>
      </c>
      <c r="N341" s="10">
        <v>1.999968</v>
      </c>
      <c r="O341" s="10">
        <v>0.99998399999999998</v>
      </c>
      <c r="P341" s="10">
        <v>0.99998399999999998</v>
      </c>
      <c r="Q341" s="10">
        <v>0.49999199999999999</v>
      </c>
      <c r="R341" s="10">
        <v>2.4999600000000002</v>
      </c>
      <c r="S341" s="10">
        <v>0.99998399999999998</v>
      </c>
      <c r="T341" s="10">
        <v>1.999968</v>
      </c>
      <c r="U341" s="10">
        <v>1.999968</v>
      </c>
      <c r="V341" s="10">
        <v>0.99998399999999998</v>
      </c>
      <c r="W341" s="11"/>
      <c r="X341" s="10">
        <v>1.999968</v>
      </c>
      <c r="Y341" s="10">
        <v>1.499976</v>
      </c>
      <c r="Z341" s="11"/>
      <c r="AA341" s="11"/>
      <c r="AB341" s="11"/>
      <c r="AC341" s="10">
        <v>0.99998399999999998</v>
      </c>
      <c r="AD341" s="10">
        <v>0.99998399999999998</v>
      </c>
      <c r="AE341" s="13">
        <v>0.74998799999999999</v>
      </c>
    </row>
    <row r="342" spans="1:31" x14ac:dyDescent="0.25">
      <c r="A342" s="8">
        <v>379887767111</v>
      </c>
      <c r="B342" s="9" t="s">
        <v>274</v>
      </c>
      <c r="C342" s="8">
        <v>100000321346</v>
      </c>
      <c r="D342" s="8" t="s">
        <v>1044</v>
      </c>
      <c r="E342" s="9" t="s">
        <v>31</v>
      </c>
      <c r="F342" s="9" t="s">
        <v>38</v>
      </c>
      <c r="G342" s="9" t="s">
        <v>39</v>
      </c>
      <c r="H342" s="9" t="s">
        <v>40</v>
      </c>
      <c r="I342" s="9" t="s">
        <v>41</v>
      </c>
      <c r="J342" s="9" t="s">
        <v>42</v>
      </c>
      <c r="K342" s="9" t="s">
        <v>43</v>
      </c>
      <c r="L342" s="10">
        <v>314004</v>
      </c>
      <c r="M342" s="9" t="s">
        <v>37</v>
      </c>
      <c r="N342" s="11"/>
      <c r="O342" s="10">
        <v>1.999968</v>
      </c>
      <c r="P342" s="11"/>
      <c r="Q342" s="11"/>
      <c r="R342" s="11"/>
      <c r="S342" s="10">
        <v>3.9999359999999999</v>
      </c>
      <c r="T342" s="11"/>
      <c r="U342" s="11"/>
      <c r="V342" s="10">
        <v>3.9999359999999999</v>
      </c>
      <c r="W342" s="10">
        <v>4.9999200000000004</v>
      </c>
      <c r="X342" s="11"/>
      <c r="Y342" s="11"/>
      <c r="Z342" s="10">
        <v>0.49999199999999999</v>
      </c>
      <c r="AA342" s="10">
        <v>0.49999199999999999</v>
      </c>
      <c r="AB342" s="11"/>
      <c r="AC342" s="10">
        <v>1.499976</v>
      </c>
      <c r="AD342" s="10">
        <v>0.74998799999999999</v>
      </c>
      <c r="AE342" s="13">
        <v>0.74998799999999999</v>
      </c>
    </row>
    <row r="343" spans="1:31" x14ac:dyDescent="0.25">
      <c r="A343" s="8">
        <v>820368853539</v>
      </c>
      <c r="B343" s="9" t="s">
        <v>262</v>
      </c>
      <c r="C343" s="8">
        <v>100000442050</v>
      </c>
      <c r="D343" s="8" t="s">
        <v>1032</v>
      </c>
      <c r="E343" s="9" t="s">
        <v>31</v>
      </c>
      <c r="F343" s="9" t="s">
        <v>38</v>
      </c>
      <c r="G343" s="9" t="s">
        <v>39</v>
      </c>
      <c r="H343" s="9" t="s">
        <v>40</v>
      </c>
      <c r="I343" s="9" t="s">
        <v>46</v>
      </c>
      <c r="J343" s="9" t="s">
        <v>42</v>
      </c>
      <c r="K343" s="9" t="s">
        <v>43</v>
      </c>
      <c r="L343" s="10">
        <v>314002</v>
      </c>
      <c r="M343" s="9" t="s">
        <v>37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3">
        <v>0.74998799999999999</v>
      </c>
    </row>
    <row r="344" spans="1:31" x14ac:dyDescent="0.25">
      <c r="A344" s="8">
        <v>123030259884</v>
      </c>
      <c r="B344" s="9" t="s">
        <v>194</v>
      </c>
      <c r="C344" s="8">
        <v>100000820779</v>
      </c>
      <c r="D344" s="8" t="s">
        <v>964</v>
      </c>
      <c r="E344" s="9" t="s">
        <v>31</v>
      </c>
      <c r="F344" s="9" t="s">
        <v>38</v>
      </c>
      <c r="G344" s="9" t="s">
        <v>39</v>
      </c>
      <c r="H344" s="9" t="s">
        <v>40</v>
      </c>
      <c r="I344" s="9" t="s">
        <v>41</v>
      </c>
      <c r="J344" s="9" t="s">
        <v>42</v>
      </c>
      <c r="K344" s="9" t="s">
        <v>43</v>
      </c>
      <c r="L344" s="10">
        <v>314006</v>
      </c>
      <c r="M344" s="9" t="s">
        <v>37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3">
        <v>0.74998799999999999</v>
      </c>
    </row>
    <row r="345" spans="1:31" x14ac:dyDescent="0.25">
      <c r="A345" s="8">
        <v>161975709125</v>
      </c>
      <c r="B345" s="9" t="s">
        <v>657</v>
      </c>
      <c r="C345" s="8">
        <v>100000865593</v>
      </c>
      <c r="D345" s="8" t="s">
        <v>1427</v>
      </c>
      <c r="E345" s="9" t="s">
        <v>31</v>
      </c>
      <c r="F345" s="9" t="s">
        <v>38</v>
      </c>
      <c r="G345" s="9" t="s">
        <v>45</v>
      </c>
      <c r="H345" s="9" t="s">
        <v>40</v>
      </c>
      <c r="I345" s="9" t="s">
        <v>41</v>
      </c>
      <c r="J345" s="9" t="s">
        <v>42</v>
      </c>
      <c r="K345" s="9" t="s">
        <v>47</v>
      </c>
      <c r="L345" s="10">
        <v>314006</v>
      </c>
      <c r="M345" s="9" t="s">
        <v>37</v>
      </c>
      <c r="N345" s="10">
        <v>0.49999199999999999</v>
      </c>
      <c r="O345" s="11"/>
      <c r="P345" s="11"/>
      <c r="Q345" s="11"/>
      <c r="R345" s="11"/>
      <c r="S345" s="10">
        <v>0.99998399999999998</v>
      </c>
      <c r="T345" s="11"/>
      <c r="U345" s="11"/>
      <c r="V345" s="10">
        <v>3.9999359999999999</v>
      </c>
      <c r="W345" s="11"/>
      <c r="X345" s="11"/>
      <c r="Y345" s="11"/>
      <c r="Z345" s="11"/>
      <c r="AA345" s="11"/>
      <c r="AB345" s="10">
        <v>0.249996</v>
      </c>
      <c r="AC345" s="11"/>
      <c r="AD345" s="10">
        <v>0.49999199999999999</v>
      </c>
      <c r="AE345" s="13">
        <v>0.74998799999999999</v>
      </c>
    </row>
    <row r="346" spans="1:31" x14ac:dyDescent="0.25">
      <c r="A346" s="8">
        <v>924518883370</v>
      </c>
      <c r="B346" s="9" t="s">
        <v>685</v>
      </c>
      <c r="C346" s="8">
        <v>100000117901</v>
      </c>
      <c r="D346" s="8" t="s">
        <v>1455</v>
      </c>
      <c r="E346" s="9" t="s">
        <v>31</v>
      </c>
      <c r="F346" s="9" t="s">
        <v>38</v>
      </c>
      <c r="G346" s="9" t="s">
        <v>45</v>
      </c>
      <c r="H346" s="9" t="s">
        <v>40</v>
      </c>
      <c r="I346" s="9" t="s">
        <v>41</v>
      </c>
      <c r="J346" s="9" t="s">
        <v>42</v>
      </c>
      <c r="K346" s="9" t="s">
        <v>47</v>
      </c>
      <c r="L346" s="10">
        <v>314015</v>
      </c>
      <c r="M346" s="9" t="s">
        <v>37</v>
      </c>
      <c r="N346" s="11"/>
      <c r="O346" s="11"/>
      <c r="P346" s="11"/>
      <c r="Q346" s="11"/>
      <c r="R346" s="11"/>
      <c r="S346" s="11"/>
      <c r="T346" s="11"/>
      <c r="U346" s="10">
        <v>1.999968</v>
      </c>
      <c r="V346" s="10">
        <v>0.49999199999999999</v>
      </c>
      <c r="W346" s="10">
        <v>0.249996</v>
      </c>
      <c r="X346" s="10">
        <v>0.49999199999999999</v>
      </c>
      <c r="Y346" s="10">
        <v>0.74998799999999999</v>
      </c>
      <c r="Z346" s="11"/>
      <c r="AA346" s="10">
        <v>0.249996</v>
      </c>
      <c r="AB346" s="11"/>
      <c r="AC346" s="10">
        <v>0.99998399999999998</v>
      </c>
      <c r="AD346" s="10">
        <v>0.49999199999999999</v>
      </c>
      <c r="AE346" s="13">
        <v>0.74998799999999999</v>
      </c>
    </row>
    <row r="347" spans="1:31" x14ac:dyDescent="0.25">
      <c r="A347" s="8">
        <v>497309238579</v>
      </c>
      <c r="B347" s="9" t="s">
        <v>687</v>
      </c>
      <c r="C347" s="8">
        <v>100000497152</v>
      </c>
      <c r="D347" s="8" t="s">
        <v>1457</v>
      </c>
      <c r="E347" s="9" t="s">
        <v>31</v>
      </c>
      <c r="F347" s="9" t="s">
        <v>38</v>
      </c>
      <c r="G347" s="9" t="s">
        <v>45</v>
      </c>
      <c r="H347" s="9" t="s">
        <v>40</v>
      </c>
      <c r="I347" s="9" t="s">
        <v>41</v>
      </c>
      <c r="J347" s="9" t="s">
        <v>42</v>
      </c>
      <c r="K347" s="9" t="s">
        <v>47</v>
      </c>
      <c r="L347" s="10">
        <v>314006</v>
      </c>
      <c r="M347" s="9" t="s">
        <v>37</v>
      </c>
      <c r="N347" s="11"/>
      <c r="O347" s="10">
        <v>0.49999199999999999</v>
      </c>
      <c r="P347" s="11"/>
      <c r="Q347" s="11"/>
      <c r="R347" s="10">
        <v>0.99998399999999998</v>
      </c>
      <c r="S347" s="11"/>
      <c r="T347" s="11"/>
      <c r="U347" s="11"/>
      <c r="V347" s="11"/>
      <c r="W347" s="11"/>
      <c r="X347" s="10">
        <v>0.249996</v>
      </c>
      <c r="Y347" s="11"/>
      <c r="Z347" s="10">
        <v>0.249996</v>
      </c>
      <c r="AA347" s="11"/>
      <c r="AB347" s="11"/>
      <c r="AC347" s="10">
        <v>0.249996</v>
      </c>
      <c r="AD347" s="10">
        <v>0.249996</v>
      </c>
      <c r="AE347" s="13">
        <v>0.74998799999999999</v>
      </c>
    </row>
    <row r="348" spans="1:31" x14ac:dyDescent="0.25">
      <c r="A348" s="8">
        <v>351798597747</v>
      </c>
      <c r="B348" s="9" t="s">
        <v>633</v>
      </c>
      <c r="C348" s="8">
        <v>100000766281</v>
      </c>
      <c r="D348" s="8" t="s">
        <v>1403</v>
      </c>
      <c r="E348" s="9" t="s">
        <v>31</v>
      </c>
      <c r="F348" s="9" t="s">
        <v>38</v>
      </c>
      <c r="G348" s="9" t="s">
        <v>45</v>
      </c>
      <c r="H348" s="9" t="s">
        <v>40</v>
      </c>
      <c r="I348" s="9" t="s">
        <v>46</v>
      </c>
      <c r="J348" s="9" t="s">
        <v>42</v>
      </c>
      <c r="K348" s="9" t="s">
        <v>47</v>
      </c>
      <c r="L348" s="10">
        <v>314002</v>
      </c>
      <c r="M348" s="9" t="s">
        <v>37</v>
      </c>
      <c r="N348" s="11"/>
      <c r="O348" s="10">
        <v>1.999968</v>
      </c>
      <c r="P348" s="11"/>
      <c r="Q348" s="10">
        <v>1.999968</v>
      </c>
      <c r="R348" s="10">
        <v>1.499976</v>
      </c>
      <c r="S348" s="10">
        <v>0.99998399999999998</v>
      </c>
      <c r="T348" s="11"/>
      <c r="U348" s="10">
        <v>2.4999600000000002</v>
      </c>
      <c r="V348" s="10">
        <v>0.74998799999999999</v>
      </c>
      <c r="W348" s="11"/>
      <c r="X348" s="10">
        <v>0.74998799999999999</v>
      </c>
      <c r="Y348" s="10">
        <v>2.4999600000000002</v>
      </c>
      <c r="Z348" s="10">
        <v>1.999968</v>
      </c>
      <c r="AA348" s="10">
        <v>1.7499720000000001</v>
      </c>
      <c r="AB348" s="10">
        <v>1.499976</v>
      </c>
      <c r="AC348" s="10">
        <v>1.499976</v>
      </c>
      <c r="AD348" s="10">
        <v>1.499976</v>
      </c>
      <c r="AE348" s="13">
        <v>0.74998799999999999</v>
      </c>
    </row>
    <row r="349" spans="1:31" x14ac:dyDescent="0.25">
      <c r="A349" s="8">
        <v>886911053718</v>
      </c>
      <c r="B349" s="9" t="s">
        <v>349</v>
      </c>
      <c r="C349" s="8">
        <v>100000737323</v>
      </c>
      <c r="D349" s="8" t="s">
        <v>1119</v>
      </c>
      <c r="E349" s="9" t="s">
        <v>31</v>
      </c>
      <c r="F349" s="9" t="s">
        <v>38</v>
      </c>
      <c r="G349" s="9" t="s">
        <v>39</v>
      </c>
      <c r="H349" s="9" t="s">
        <v>40</v>
      </c>
      <c r="I349" s="9" t="s">
        <v>41</v>
      </c>
      <c r="J349" s="9" t="s">
        <v>42</v>
      </c>
      <c r="K349" s="9" t="s">
        <v>47</v>
      </c>
      <c r="L349" s="10">
        <v>314001</v>
      </c>
      <c r="M349" s="9" t="s">
        <v>37</v>
      </c>
      <c r="N349" s="10">
        <v>2.999952</v>
      </c>
      <c r="O349" s="10">
        <v>0.99998399999999998</v>
      </c>
      <c r="P349" s="11"/>
      <c r="Q349" s="11"/>
      <c r="R349" s="11"/>
      <c r="S349" s="11"/>
      <c r="T349" s="11"/>
      <c r="U349" s="10">
        <v>0.49999199999999999</v>
      </c>
      <c r="V349" s="11"/>
      <c r="W349" s="10">
        <v>0.249996</v>
      </c>
      <c r="X349" s="11"/>
      <c r="Y349" s="10">
        <v>0.249996</v>
      </c>
      <c r="Z349" s="11"/>
      <c r="AA349" s="11"/>
      <c r="AB349" s="11"/>
      <c r="AC349" s="10">
        <v>1.999968</v>
      </c>
      <c r="AD349" s="10">
        <v>0.249996</v>
      </c>
      <c r="AE349" s="13">
        <v>0.74998799999999999</v>
      </c>
    </row>
    <row r="350" spans="1:31" x14ac:dyDescent="0.25">
      <c r="A350" s="8">
        <v>585538469711</v>
      </c>
      <c r="B350" s="9" t="s">
        <v>249</v>
      </c>
      <c r="C350" s="8">
        <v>100000074242</v>
      </c>
      <c r="D350" s="8" t="s">
        <v>1019</v>
      </c>
      <c r="E350" s="9" t="s">
        <v>31</v>
      </c>
      <c r="F350" s="9" t="s">
        <v>38</v>
      </c>
      <c r="G350" s="9" t="s">
        <v>39</v>
      </c>
      <c r="H350" s="9" t="s">
        <v>40</v>
      </c>
      <c r="I350" s="9" t="s">
        <v>41</v>
      </c>
      <c r="J350" s="9" t="s">
        <v>55</v>
      </c>
      <c r="K350" s="9" t="s">
        <v>57</v>
      </c>
      <c r="L350" s="10">
        <v>314015</v>
      </c>
      <c r="M350" s="9" t="s">
        <v>37</v>
      </c>
      <c r="N350" s="11"/>
      <c r="O350" s="10">
        <v>3.9999359999999999</v>
      </c>
      <c r="P350" s="11"/>
      <c r="Q350" s="11"/>
      <c r="R350" s="10">
        <v>2.999952</v>
      </c>
      <c r="S350" s="10">
        <v>0.99998399999999998</v>
      </c>
      <c r="T350" s="11"/>
      <c r="U350" s="11"/>
      <c r="V350" s="10">
        <v>1.999968</v>
      </c>
      <c r="W350" s="10">
        <v>1.7499720000000001</v>
      </c>
      <c r="X350" s="10">
        <v>2.2499639999999999</v>
      </c>
      <c r="Y350" s="10">
        <v>0.49999199999999999</v>
      </c>
      <c r="Z350" s="10">
        <v>0.99998399999999998</v>
      </c>
      <c r="AA350" s="11"/>
      <c r="AB350" s="10">
        <v>1.999968</v>
      </c>
      <c r="AC350" s="10">
        <v>0.99998399999999998</v>
      </c>
      <c r="AD350" s="10">
        <v>0.249996</v>
      </c>
      <c r="AE350" s="13">
        <v>0.74998799999999999</v>
      </c>
    </row>
    <row r="351" spans="1:31" x14ac:dyDescent="0.25">
      <c r="A351" s="8">
        <v>507470212765</v>
      </c>
      <c r="B351" s="9" t="s">
        <v>400</v>
      </c>
      <c r="C351" s="8">
        <v>100000287213</v>
      </c>
      <c r="D351" s="8" t="s">
        <v>1170</v>
      </c>
      <c r="E351" s="9" t="s">
        <v>31</v>
      </c>
      <c r="F351" s="9" t="s">
        <v>38</v>
      </c>
      <c r="G351" s="9" t="s">
        <v>39</v>
      </c>
      <c r="H351" s="9" t="s">
        <v>40</v>
      </c>
      <c r="I351" s="9" t="s">
        <v>46</v>
      </c>
      <c r="J351" s="9" t="s">
        <v>55</v>
      </c>
      <c r="K351" s="9" t="s">
        <v>57</v>
      </c>
      <c r="L351" s="10">
        <v>314005</v>
      </c>
      <c r="M351" s="9" t="s">
        <v>37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0">
        <v>0.49999199999999999</v>
      </c>
      <c r="AD351" s="11"/>
      <c r="AE351" s="13">
        <v>0.74998799999999999</v>
      </c>
    </row>
    <row r="352" spans="1:31" x14ac:dyDescent="0.25">
      <c r="A352" s="8">
        <v>164925716899</v>
      </c>
      <c r="B352" s="9" t="s">
        <v>452</v>
      </c>
      <c r="C352" s="8">
        <v>100000989463</v>
      </c>
      <c r="D352" s="8" t="s">
        <v>1222</v>
      </c>
      <c r="E352" s="9" t="s">
        <v>31</v>
      </c>
      <c r="F352" s="9" t="s">
        <v>32</v>
      </c>
      <c r="G352" s="9" t="s">
        <v>33</v>
      </c>
      <c r="H352" s="9" t="s">
        <v>40</v>
      </c>
      <c r="I352" s="9" t="s">
        <v>41</v>
      </c>
      <c r="J352" s="9" t="s">
        <v>42</v>
      </c>
      <c r="K352" s="9" t="s">
        <v>43</v>
      </c>
      <c r="L352" s="10">
        <v>314012</v>
      </c>
      <c r="M352" s="9" t="s">
        <v>37</v>
      </c>
      <c r="N352" s="10">
        <v>1.999968</v>
      </c>
      <c r="O352" s="11"/>
      <c r="P352" s="11"/>
      <c r="Q352" s="10">
        <v>4.9999200000000004</v>
      </c>
      <c r="R352" s="11"/>
      <c r="S352" s="11"/>
      <c r="T352" s="11"/>
      <c r="U352" s="11"/>
      <c r="V352" s="10">
        <v>4.9999200000000004</v>
      </c>
      <c r="W352" s="11"/>
      <c r="X352" s="11"/>
      <c r="Y352" s="11"/>
      <c r="Z352" s="11"/>
      <c r="AA352" s="11"/>
      <c r="AB352" s="10">
        <v>7.9998719999999999</v>
      </c>
      <c r="AC352" s="11"/>
      <c r="AD352" s="11"/>
      <c r="AE352" s="13">
        <v>0.74998799999999999</v>
      </c>
    </row>
    <row r="353" spans="1:31" x14ac:dyDescent="0.25">
      <c r="A353" s="8">
        <v>774079115539</v>
      </c>
      <c r="B353" s="9" t="s">
        <v>515</v>
      </c>
      <c r="C353" s="8">
        <v>100000075412</v>
      </c>
      <c r="D353" s="8" t="s">
        <v>1285</v>
      </c>
      <c r="E353" s="9" t="s">
        <v>31</v>
      </c>
      <c r="F353" s="9" t="s">
        <v>32</v>
      </c>
      <c r="G353" s="9" t="s">
        <v>33</v>
      </c>
      <c r="H353" s="9" t="s">
        <v>40</v>
      </c>
      <c r="I353" s="9" t="s">
        <v>41</v>
      </c>
      <c r="J353" s="9" t="s">
        <v>42</v>
      </c>
      <c r="K353" s="9" t="s">
        <v>43</v>
      </c>
      <c r="L353" s="10">
        <v>314012</v>
      </c>
      <c r="M353" s="9" t="s">
        <v>37</v>
      </c>
      <c r="N353" s="11"/>
      <c r="O353" s="11"/>
      <c r="P353" s="11"/>
      <c r="Q353" s="10">
        <v>0.99998399999999998</v>
      </c>
      <c r="R353" s="11"/>
      <c r="S353" s="10">
        <v>3.9999359999999999</v>
      </c>
      <c r="T353" s="11"/>
      <c r="U353" s="11"/>
      <c r="V353" s="10">
        <v>3.9999359999999999</v>
      </c>
      <c r="W353" s="10">
        <v>0.99998399999999998</v>
      </c>
      <c r="X353" s="10">
        <v>2.999952</v>
      </c>
      <c r="Y353" s="11"/>
      <c r="Z353" s="11"/>
      <c r="AA353" s="11"/>
      <c r="AB353" s="11"/>
      <c r="AC353" s="11"/>
      <c r="AD353" s="11"/>
      <c r="AE353" s="13">
        <v>0.74998799999999999</v>
      </c>
    </row>
    <row r="354" spans="1:31" x14ac:dyDescent="0.25">
      <c r="A354" s="8">
        <v>996954382579</v>
      </c>
      <c r="B354" s="9" t="s">
        <v>444</v>
      </c>
      <c r="C354" s="8">
        <v>100000496649</v>
      </c>
      <c r="D354" s="8" t="s">
        <v>1214</v>
      </c>
      <c r="E354" s="9" t="s">
        <v>31</v>
      </c>
      <c r="F354" s="9" t="s">
        <v>38</v>
      </c>
      <c r="G354" s="9" t="s">
        <v>39</v>
      </c>
      <c r="H354" s="9" t="s">
        <v>40</v>
      </c>
      <c r="I354" s="9" t="s">
        <v>46</v>
      </c>
      <c r="J354" s="9" t="s">
        <v>42</v>
      </c>
      <c r="K354" s="9" t="s">
        <v>47</v>
      </c>
      <c r="L354" s="10">
        <v>314005</v>
      </c>
      <c r="M354" s="9" t="s">
        <v>37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0">
        <v>1.999968</v>
      </c>
      <c r="Y354" s="11"/>
      <c r="Z354" s="11"/>
      <c r="AA354" s="11"/>
      <c r="AB354" s="11"/>
      <c r="AC354" s="10">
        <v>0.249996</v>
      </c>
      <c r="AD354" s="10">
        <v>0.49999199999999999</v>
      </c>
      <c r="AE354" s="13">
        <v>0.74998799999999999</v>
      </c>
    </row>
    <row r="355" spans="1:31" x14ac:dyDescent="0.25">
      <c r="A355" s="8">
        <v>622577512626</v>
      </c>
      <c r="B355" s="9" t="s">
        <v>659</v>
      </c>
      <c r="C355" s="8">
        <v>100000287828</v>
      </c>
      <c r="D355" s="8" t="s">
        <v>1429</v>
      </c>
      <c r="E355" s="9" t="s">
        <v>31</v>
      </c>
      <c r="F355" s="9" t="s">
        <v>32</v>
      </c>
      <c r="G355" s="9" t="s">
        <v>33</v>
      </c>
      <c r="H355" s="9" t="s">
        <v>40</v>
      </c>
      <c r="I355" s="9" t="s">
        <v>41</v>
      </c>
      <c r="J355" s="9" t="s">
        <v>42</v>
      </c>
      <c r="K355" s="9" t="s">
        <v>43</v>
      </c>
      <c r="L355" s="10">
        <v>314012</v>
      </c>
      <c r="M355" s="9" t="s">
        <v>37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0">
        <v>3.9999359999999999</v>
      </c>
      <c r="X355" s="11"/>
      <c r="Y355" s="11"/>
      <c r="Z355" s="10">
        <v>0.99998399999999998</v>
      </c>
      <c r="AA355" s="11"/>
      <c r="AB355" s="10">
        <v>3.9999359999999999</v>
      </c>
      <c r="AC355" s="11"/>
      <c r="AD355" s="10">
        <v>1.999968</v>
      </c>
      <c r="AE355" s="13">
        <v>0.74998799999999999</v>
      </c>
    </row>
    <row r="356" spans="1:31" x14ac:dyDescent="0.25">
      <c r="A356" s="8">
        <v>519868955317</v>
      </c>
      <c r="B356" s="9" t="s">
        <v>503</v>
      </c>
      <c r="C356" s="8">
        <v>100000595056</v>
      </c>
      <c r="D356" s="8" t="s">
        <v>1273</v>
      </c>
      <c r="E356" s="9" t="s">
        <v>31</v>
      </c>
      <c r="F356" s="9" t="s">
        <v>38</v>
      </c>
      <c r="G356" s="9" t="s">
        <v>39</v>
      </c>
      <c r="H356" s="9" t="s">
        <v>40</v>
      </c>
      <c r="I356" s="9" t="s">
        <v>41</v>
      </c>
      <c r="J356" s="9" t="s">
        <v>55</v>
      </c>
      <c r="K356" s="9" t="s">
        <v>57</v>
      </c>
      <c r="L356" s="10">
        <v>314012</v>
      </c>
      <c r="M356" s="9" t="s">
        <v>37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0">
        <v>3.9999359999999999</v>
      </c>
      <c r="AA356" s="11"/>
      <c r="AB356" s="10">
        <v>3.9999359999999999</v>
      </c>
      <c r="AC356" s="11"/>
      <c r="AD356" s="10">
        <v>0.99998399999999998</v>
      </c>
      <c r="AE356" s="13">
        <v>0.74998799999999999</v>
      </c>
    </row>
    <row r="357" spans="1:31" x14ac:dyDescent="0.25">
      <c r="A357" s="8">
        <v>354516537480</v>
      </c>
      <c r="B357" s="9" t="s">
        <v>497</v>
      </c>
      <c r="C357" s="8">
        <v>100000490235</v>
      </c>
      <c r="D357" s="8" t="s">
        <v>1267</v>
      </c>
      <c r="E357" s="9" t="s">
        <v>31</v>
      </c>
      <c r="F357" s="9" t="s">
        <v>32</v>
      </c>
      <c r="G357" s="9" t="s">
        <v>33</v>
      </c>
      <c r="H357" s="9" t="s">
        <v>40</v>
      </c>
      <c r="I357" s="9" t="s">
        <v>41</v>
      </c>
      <c r="J357" s="9" t="s">
        <v>42</v>
      </c>
      <c r="K357" s="9" t="s">
        <v>43</v>
      </c>
      <c r="L357" s="10">
        <v>314015</v>
      </c>
      <c r="M357" s="9" t="s">
        <v>37</v>
      </c>
      <c r="N357" s="11"/>
      <c r="O357" s="11"/>
      <c r="P357" s="11"/>
      <c r="Q357" s="11"/>
      <c r="R357" s="11"/>
      <c r="S357" s="11"/>
      <c r="T357" s="10">
        <v>3.9999359999999999</v>
      </c>
      <c r="U357" s="11"/>
      <c r="V357" s="11"/>
      <c r="W357" s="10">
        <v>5.9999039999999999</v>
      </c>
      <c r="X357" s="10">
        <v>0.99998399999999998</v>
      </c>
      <c r="Y357" s="10">
        <v>1.999968</v>
      </c>
      <c r="Z357" s="11"/>
      <c r="AA357" s="11"/>
      <c r="AB357" s="10">
        <v>1.499976</v>
      </c>
      <c r="AC357" s="11"/>
      <c r="AD357" s="10">
        <v>0.99998399999999998</v>
      </c>
      <c r="AE357" s="13">
        <v>0.74998799999999999</v>
      </c>
    </row>
    <row r="358" spans="1:31" x14ac:dyDescent="0.25">
      <c r="A358" s="8">
        <v>322879389621</v>
      </c>
      <c r="B358" s="9" t="s">
        <v>569</v>
      </c>
      <c r="C358" s="8">
        <v>100000693604</v>
      </c>
      <c r="D358" s="8" t="s">
        <v>1339</v>
      </c>
      <c r="E358" s="9" t="s">
        <v>31</v>
      </c>
      <c r="F358" s="9" t="s">
        <v>38</v>
      </c>
      <c r="G358" s="9" t="s">
        <v>39</v>
      </c>
      <c r="H358" s="9" t="s">
        <v>40</v>
      </c>
      <c r="I358" s="9" t="s">
        <v>41</v>
      </c>
      <c r="J358" s="9" t="s">
        <v>42</v>
      </c>
      <c r="K358" s="9" t="s">
        <v>47</v>
      </c>
      <c r="L358" s="10">
        <v>314001</v>
      </c>
      <c r="M358" s="9" t="s">
        <v>37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0">
        <v>0.74998799999999999</v>
      </c>
      <c r="Z358" s="10">
        <v>0.99998399999999998</v>
      </c>
      <c r="AA358" s="11"/>
      <c r="AB358" s="10">
        <v>0.249996</v>
      </c>
      <c r="AC358" s="11"/>
      <c r="AD358" s="10">
        <v>0.249996</v>
      </c>
      <c r="AE358" s="13">
        <v>0.74998799999999999</v>
      </c>
    </row>
    <row r="359" spans="1:31" x14ac:dyDescent="0.25">
      <c r="A359" s="8">
        <v>802643834524</v>
      </c>
      <c r="B359" s="9" t="s">
        <v>406</v>
      </c>
      <c r="C359" s="8">
        <v>100000699792</v>
      </c>
      <c r="D359" s="8" t="s">
        <v>1176</v>
      </c>
      <c r="E359" s="9" t="s">
        <v>31</v>
      </c>
      <c r="F359" s="9" t="s">
        <v>38</v>
      </c>
      <c r="G359" s="9" t="s">
        <v>39</v>
      </c>
      <c r="H359" s="9" t="s">
        <v>40</v>
      </c>
      <c r="I359" s="9" t="s">
        <v>41</v>
      </c>
      <c r="J359" s="9" t="s">
        <v>55</v>
      </c>
      <c r="K359" s="9" t="s">
        <v>57</v>
      </c>
      <c r="L359" s="10">
        <v>314004</v>
      </c>
      <c r="M359" s="9" t="s">
        <v>37</v>
      </c>
      <c r="N359" s="11"/>
      <c r="O359" s="11"/>
      <c r="P359" s="11"/>
      <c r="Q359" s="11"/>
      <c r="R359" s="11"/>
      <c r="S359" s="11"/>
      <c r="T359" s="10">
        <v>1.999968</v>
      </c>
      <c r="U359" s="11"/>
      <c r="V359" s="11"/>
      <c r="W359" s="10">
        <v>1.999968</v>
      </c>
      <c r="X359" s="10">
        <v>1.999968</v>
      </c>
      <c r="Y359" s="11"/>
      <c r="Z359" s="11"/>
      <c r="AA359" s="10">
        <v>0.49999199999999999</v>
      </c>
      <c r="AB359" s="11"/>
      <c r="AC359" s="10">
        <v>0.49999199999999999</v>
      </c>
      <c r="AD359" s="10">
        <v>0.99998399999999998</v>
      </c>
      <c r="AE359" s="13">
        <v>0.74998799999999999</v>
      </c>
    </row>
    <row r="360" spans="1:31" x14ac:dyDescent="0.25">
      <c r="A360" s="8">
        <v>944403663177</v>
      </c>
      <c r="B360" s="9" t="s">
        <v>467</v>
      </c>
      <c r="C360" s="8">
        <v>100000034186</v>
      </c>
      <c r="D360" s="8" t="s">
        <v>1237</v>
      </c>
      <c r="E360" s="9" t="s">
        <v>31</v>
      </c>
      <c r="F360" s="9" t="s">
        <v>38</v>
      </c>
      <c r="G360" s="9" t="s">
        <v>39</v>
      </c>
      <c r="H360" s="9" t="s">
        <v>40</v>
      </c>
      <c r="I360" s="9" t="s">
        <v>52</v>
      </c>
      <c r="J360" s="9" t="s">
        <v>49</v>
      </c>
      <c r="K360" s="9" t="s">
        <v>53</v>
      </c>
      <c r="L360" s="10">
        <v>414025</v>
      </c>
      <c r="M360" s="9" t="s">
        <v>54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0">
        <v>0.49999199999999999</v>
      </c>
      <c r="Y360" s="11"/>
      <c r="Z360" s="10">
        <v>0.99998399999999998</v>
      </c>
      <c r="AA360" s="11"/>
      <c r="AB360" s="11"/>
      <c r="AC360" s="11"/>
      <c r="AD360" s="10">
        <v>0.249996</v>
      </c>
      <c r="AE360" s="13">
        <v>0.74998799999999999</v>
      </c>
    </row>
    <row r="361" spans="1:31" x14ac:dyDescent="0.25">
      <c r="A361" s="8">
        <v>909506995650</v>
      </c>
      <c r="B361" s="9" t="s">
        <v>336</v>
      </c>
      <c r="C361" s="8">
        <v>100000228319</v>
      </c>
      <c r="D361" s="8" t="s">
        <v>1106</v>
      </c>
      <c r="E361" s="9" t="s">
        <v>31</v>
      </c>
      <c r="F361" s="9" t="s">
        <v>58</v>
      </c>
      <c r="G361" s="9" t="s">
        <v>59</v>
      </c>
      <c r="H361" s="9" t="s">
        <v>40</v>
      </c>
      <c r="I361" s="9" t="s">
        <v>41</v>
      </c>
      <c r="J361" s="9" t="s">
        <v>64</v>
      </c>
      <c r="K361" s="9" t="s">
        <v>65</v>
      </c>
      <c r="L361" s="10">
        <v>314015</v>
      </c>
      <c r="M361" s="9" t="s">
        <v>37</v>
      </c>
      <c r="N361" s="10">
        <v>2.999952</v>
      </c>
      <c r="O361" s="11"/>
      <c r="P361" s="10">
        <v>0.49999199999999999</v>
      </c>
      <c r="Q361" s="10">
        <v>1.499976</v>
      </c>
      <c r="R361" s="10">
        <v>0.49999199999999999</v>
      </c>
      <c r="S361" s="11"/>
      <c r="T361" s="10">
        <v>1.2499800000000001</v>
      </c>
      <c r="U361" s="10">
        <v>0.74998799999999999</v>
      </c>
      <c r="V361" s="10">
        <v>3.2499479999999998</v>
      </c>
      <c r="W361" s="10">
        <v>0.99998399999999998</v>
      </c>
      <c r="X361" s="11"/>
      <c r="Y361" s="10">
        <v>0.74998799999999999</v>
      </c>
      <c r="Z361" s="10">
        <v>1.2499800000000001</v>
      </c>
      <c r="AA361" s="11"/>
      <c r="AB361" s="11"/>
      <c r="AC361" s="10">
        <v>1.999968</v>
      </c>
      <c r="AD361" s="11"/>
      <c r="AE361" s="13">
        <v>0.49999199999999999</v>
      </c>
    </row>
    <row r="362" spans="1:31" x14ac:dyDescent="0.25">
      <c r="A362" s="8">
        <v>389100227724</v>
      </c>
      <c r="B362" s="9" t="s">
        <v>387</v>
      </c>
      <c r="C362" s="8">
        <v>100000121865</v>
      </c>
      <c r="D362" s="8" t="s">
        <v>1157</v>
      </c>
      <c r="E362" s="9" t="s">
        <v>31</v>
      </c>
      <c r="F362" s="9" t="s">
        <v>58</v>
      </c>
      <c r="G362" s="9" t="s">
        <v>59</v>
      </c>
      <c r="H362" s="9" t="s">
        <v>40</v>
      </c>
      <c r="I362" s="9" t="s">
        <v>41</v>
      </c>
      <c r="J362" s="9" t="s">
        <v>64</v>
      </c>
      <c r="K362" s="9" t="s">
        <v>65</v>
      </c>
      <c r="L362" s="10">
        <v>314015</v>
      </c>
      <c r="M362" s="9" t="s">
        <v>37</v>
      </c>
      <c r="N362" s="10">
        <v>2.999952</v>
      </c>
      <c r="O362" s="11"/>
      <c r="P362" s="11"/>
      <c r="Q362" s="11"/>
      <c r="R362" s="10">
        <v>0.249996</v>
      </c>
      <c r="S362" s="10">
        <v>0.49999199999999999</v>
      </c>
      <c r="T362" s="11"/>
      <c r="U362" s="11"/>
      <c r="V362" s="10">
        <v>0.49999199999999999</v>
      </c>
      <c r="W362" s="11"/>
      <c r="X362" s="11"/>
      <c r="Y362" s="11"/>
      <c r="Z362" s="10">
        <v>0.74998799999999999</v>
      </c>
      <c r="AA362" s="11"/>
      <c r="AB362" s="10">
        <v>0.49999199999999999</v>
      </c>
      <c r="AC362" s="10">
        <v>0.249996</v>
      </c>
      <c r="AD362" s="10">
        <v>0.249996</v>
      </c>
      <c r="AE362" s="13">
        <v>0.49999199999999999</v>
      </c>
    </row>
    <row r="363" spans="1:31" x14ac:dyDescent="0.25">
      <c r="A363" s="8">
        <v>561927927589</v>
      </c>
      <c r="B363" s="9" t="s">
        <v>135</v>
      </c>
      <c r="C363" s="8">
        <v>100000001603</v>
      </c>
      <c r="D363" s="8" t="s">
        <v>905</v>
      </c>
      <c r="E363" s="9" t="s">
        <v>31</v>
      </c>
      <c r="F363" s="9" t="s">
        <v>58</v>
      </c>
      <c r="G363" s="9" t="s">
        <v>62</v>
      </c>
      <c r="H363" s="9" t="s">
        <v>40</v>
      </c>
      <c r="I363" s="9" t="s">
        <v>46</v>
      </c>
      <c r="J363" s="9" t="s">
        <v>64</v>
      </c>
      <c r="K363" s="9" t="s">
        <v>66</v>
      </c>
      <c r="L363" s="10">
        <v>314005</v>
      </c>
      <c r="M363" s="9" t="s">
        <v>37</v>
      </c>
      <c r="N363" s="10">
        <v>11.999808</v>
      </c>
      <c r="O363" s="10">
        <v>6.9998880000000003</v>
      </c>
      <c r="P363" s="10">
        <v>18.999696</v>
      </c>
      <c r="Q363" s="10">
        <v>1.999968</v>
      </c>
      <c r="R363" s="10">
        <v>14.99976</v>
      </c>
      <c r="S363" s="10">
        <v>5.9999039999999999</v>
      </c>
      <c r="T363" s="10">
        <v>14.99976</v>
      </c>
      <c r="U363" s="10">
        <v>9.9998400000000007</v>
      </c>
      <c r="V363" s="10">
        <v>10.999824</v>
      </c>
      <c r="W363" s="10">
        <v>16.999728000000001</v>
      </c>
      <c r="X363" s="10">
        <v>7.9998719999999999</v>
      </c>
      <c r="Y363" s="10">
        <v>14.99976</v>
      </c>
      <c r="Z363" s="10">
        <v>7.4998800000000001</v>
      </c>
      <c r="AA363" s="10">
        <v>5.9999039999999999</v>
      </c>
      <c r="AB363" s="10">
        <v>8.9998559999999994</v>
      </c>
      <c r="AC363" s="10">
        <v>47.49924</v>
      </c>
      <c r="AD363" s="10">
        <v>0.49999199999999999</v>
      </c>
      <c r="AE363" s="13">
        <v>0.49999199999999999</v>
      </c>
    </row>
    <row r="364" spans="1:31" x14ac:dyDescent="0.25">
      <c r="A364" s="8">
        <v>696464496615</v>
      </c>
      <c r="B364" s="9" t="s">
        <v>518</v>
      </c>
      <c r="C364" s="8">
        <v>100000551156</v>
      </c>
      <c r="D364" s="8" t="s">
        <v>1288</v>
      </c>
      <c r="E364" s="9" t="s">
        <v>31</v>
      </c>
      <c r="F364" s="9" t="s">
        <v>38</v>
      </c>
      <c r="G364" s="9" t="s">
        <v>39</v>
      </c>
      <c r="H364" s="9" t="s">
        <v>40</v>
      </c>
      <c r="I364" s="9" t="s">
        <v>46</v>
      </c>
      <c r="J364" s="9" t="s">
        <v>42</v>
      </c>
      <c r="K364" s="9" t="s">
        <v>43</v>
      </c>
      <c r="L364" s="10">
        <v>314002</v>
      </c>
      <c r="M364" s="9" t="s">
        <v>37</v>
      </c>
      <c r="N364" s="10">
        <v>0.99998399999999998</v>
      </c>
      <c r="O364" s="10">
        <v>2.999952</v>
      </c>
      <c r="P364" s="10">
        <v>1.999968</v>
      </c>
      <c r="Q364" s="10">
        <v>0.99998399999999998</v>
      </c>
      <c r="R364" s="10">
        <v>3.9999359999999999</v>
      </c>
      <c r="S364" s="10">
        <v>0.99998399999999998</v>
      </c>
      <c r="T364" s="10">
        <v>1.999968</v>
      </c>
      <c r="U364" s="11"/>
      <c r="V364" s="11"/>
      <c r="W364" s="10">
        <v>1.999968</v>
      </c>
      <c r="X364" s="11"/>
      <c r="Y364" s="11"/>
      <c r="Z364" s="10">
        <v>0.99998399999999998</v>
      </c>
      <c r="AA364" s="11"/>
      <c r="AB364" s="11"/>
      <c r="AC364" s="10">
        <v>2.7499560000000001</v>
      </c>
      <c r="AD364" s="10">
        <v>0.249996</v>
      </c>
      <c r="AE364" s="13">
        <v>0.49999199999999999</v>
      </c>
    </row>
    <row r="365" spans="1:31" x14ac:dyDescent="0.25">
      <c r="A365" s="8">
        <v>647921569670</v>
      </c>
      <c r="B365" s="9" t="s">
        <v>246</v>
      </c>
      <c r="C365" s="8">
        <v>100000870288</v>
      </c>
      <c r="D365" s="8" t="s">
        <v>1016</v>
      </c>
      <c r="E365" s="9" t="s">
        <v>31</v>
      </c>
      <c r="F365" s="9" t="s">
        <v>58</v>
      </c>
      <c r="G365" s="9" t="s">
        <v>62</v>
      </c>
      <c r="H365" s="9" t="s">
        <v>40</v>
      </c>
      <c r="I365" s="9" t="s">
        <v>41</v>
      </c>
      <c r="J365" s="9" t="s">
        <v>60</v>
      </c>
      <c r="K365" s="9" t="s">
        <v>67</v>
      </c>
      <c r="L365" s="10">
        <v>314015</v>
      </c>
      <c r="M365" s="9" t="s">
        <v>37</v>
      </c>
      <c r="N365" s="10">
        <v>1.7499720000000001</v>
      </c>
      <c r="O365" s="10">
        <v>0.249996</v>
      </c>
      <c r="P365" s="10">
        <v>0.249996</v>
      </c>
      <c r="Q365" s="10">
        <v>1.2499800000000001</v>
      </c>
      <c r="R365" s="11"/>
      <c r="S365" s="10">
        <v>0.74998799999999999</v>
      </c>
      <c r="T365" s="10">
        <v>0.249996</v>
      </c>
      <c r="U365" s="10">
        <v>0.99998399999999998</v>
      </c>
      <c r="V365" s="10">
        <v>1.7499720000000001</v>
      </c>
      <c r="W365" s="10">
        <v>2.999952</v>
      </c>
      <c r="X365" s="11"/>
      <c r="Y365" s="10">
        <v>0.99998399999999998</v>
      </c>
      <c r="Z365" s="10">
        <v>0.49999199999999999</v>
      </c>
      <c r="AA365" s="11"/>
      <c r="AB365" s="11"/>
      <c r="AC365" s="10">
        <v>2.4999600000000002</v>
      </c>
      <c r="AD365" s="11"/>
      <c r="AE365" s="13">
        <v>0.49999199999999999</v>
      </c>
    </row>
    <row r="366" spans="1:31" x14ac:dyDescent="0.25">
      <c r="A366" s="8">
        <v>287965404645</v>
      </c>
      <c r="B366" s="9" t="s">
        <v>297</v>
      </c>
      <c r="C366" s="8">
        <v>100000282142</v>
      </c>
      <c r="D366" s="8" t="s">
        <v>1067</v>
      </c>
      <c r="E366" s="9" t="s">
        <v>31</v>
      </c>
      <c r="F366" s="9" t="s">
        <v>58</v>
      </c>
      <c r="G366" s="9" t="s">
        <v>62</v>
      </c>
      <c r="H366" s="9" t="s">
        <v>40</v>
      </c>
      <c r="I366" s="9" t="s">
        <v>52</v>
      </c>
      <c r="J366" s="9" t="s">
        <v>60</v>
      </c>
      <c r="K366" s="9" t="s">
        <v>67</v>
      </c>
      <c r="L366" s="10">
        <v>414007</v>
      </c>
      <c r="M366" s="9" t="s">
        <v>54</v>
      </c>
      <c r="N366" s="11"/>
      <c r="O366" s="10">
        <v>1.999968</v>
      </c>
      <c r="P366" s="10">
        <v>0.99998399999999998</v>
      </c>
      <c r="Q366" s="10">
        <v>0.99998399999999998</v>
      </c>
      <c r="R366" s="11"/>
      <c r="S366" s="11"/>
      <c r="T366" s="10">
        <v>0.99998399999999998</v>
      </c>
      <c r="U366" s="11"/>
      <c r="V366" s="11"/>
      <c r="W366" s="11"/>
      <c r="X366" s="10">
        <v>0.99998399999999998</v>
      </c>
      <c r="Y366" s="11"/>
      <c r="Z366" s="10">
        <v>1.2499800000000001</v>
      </c>
      <c r="AA366" s="10">
        <v>0.49999199999999999</v>
      </c>
      <c r="AB366" s="10">
        <v>0.99998399999999998</v>
      </c>
      <c r="AC366" s="11"/>
      <c r="AD366" s="10">
        <v>0.74998799999999999</v>
      </c>
      <c r="AE366" s="13">
        <v>0.49999199999999999</v>
      </c>
    </row>
    <row r="367" spans="1:31" x14ac:dyDescent="0.25">
      <c r="A367" s="8">
        <v>402767426467</v>
      </c>
      <c r="B367" s="9" t="s">
        <v>224</v>
      </c>
      <c r="C367" s="8">
        <v>100000092327</v>
      </c>
      <c r="D367" s="8" t="s">
        <v>994</v>
      </c>
      <c r="E367" s="9" t="s">
        <v>31</v>
      </c>
      <c r="F367" s="9" t="s">
        <v>58</v>
      </c>
      <c r="G367" s="9" t="s">
        <v>62</v>
      </c>
      <c r="H367" s="9" t="s">
        <v>40</v>
      </c>
      <c r="I367" s="9" t="s">
        <v>52</v>
      </c>
      <c r="J367" s="9" t="s">
        <v>60</v>
      </c>
      <c r="K367" s="9" t="s">
        <v>67</v>
      </c>
      <c r="L367" s="10">
        <v>414008</v>
      </c>
      <c r="M367" s="9" t="s">
        <v>54</v>
      </c>
      <c r="N367" s="10">
        <v>1.999968</v>
      </c>
      <c r="O367" s="10">
        <v>0.249996</v>
      </c>
      <c r="P367" s="11"/>
      <c r="Q367" s="11"/>
      <c r="R367" s="11"/>
      <c r="S367" s="11"/>
      <c r="T367" s="10">
        <v>1.2499800000000001</v>
      </c>
      <c r="U367" s="11"/>
      <c r="V367" s="11"/>
      <c r="W367" s="11"/>
      <c r="X367" s="10">
        <v>0.74998799999999999</v>
      </c>
      <c r="Y367" s="11"/>
      <c r="Z367" s="10">
        <v>1.2499800000000001</v>
      </c>
      <c r="AA367" s="10">
        <v>3.9999359999999999</v>
      </c>
      <c r="AB367" s="11"/>
      <c r="AC367" s="10">
        <v>0.249996</v>
      </c>
      <c r="AD367" s="11"/>
      <c r="AE367" s="13">
        <v>0.49999199999999999</v>
      </c>
    </row>
    <row r="368" spans="1:31" x14ac:dyDescent="0.25">
      <c r="A368" s="8">
        <v>982695077736</v>
      </c>
      <c r="B368" s="9" t="s">
        <v>281</v>
      </c>
      <c r="C368" s="8">
        <v>100000291582</v>
      </c>
      <c r="D368" s="8" t="s">
        <v>1051</v>
      </c>
      <c r="E368" s="9" t="s">
        <v>31</v>
      </c>
      <c r="F368" s="9" t="s">
        <v>58</v>
      </c>
      <c r="G368" s="9" t="s">
        <v>62</v>
      </c>
      <c r="H368" s="9" t="s">
        <v>40</v>
      </c>
      <c r="I368" s="9" t="s">
        <v>52</v>
      </c>
      <c r="J368" s="9" t="s">
        <v>60</v>
      </c>
      <c r="K368" s="9" t="s">
        <v>67</v>
      </c>
      <c r="L368" s="10">
        <v>414007</v>
      </c>
      <c r="M368" s="9" t="s">
        <v>54</v>
      </c>
      <c r="N368" s="10">
        <v>3.4999440000000002</v>
      </c>
      <c r="O368" s="11"/>
      <c r="P368" s="11"/>
      <c r="Q368" s="11"/>
      <c r="R368" s="11"/>
      <c r="S368" s="11"/>
      <c r="T368" s="11"/>
      <c r="U368" s="11"/>
      <c r="V368" s="10">
        <v>1.2499800000000001</v>
      </c>
      <c r="W368" s="10">
        <v>0.249996</v>
      </c>
      <c r="X368" s="11"/>
      <c r="Y368" s="11"/>
      <c r="Z368" s="10">
        <v>3.7499400000000001</v>
      </c>
      <c r="AA368" s="11"/>
      <c r="AB368" s="10">
        <v>0.99998399999999998</v>
      </c>
      <c r="AC368" s="11"/>
      <c r="AD368" s="11"/>
      <c r="AE368" s="13">
        <v>0.49999199999999999</v>
      </c>
    </row>
    <row r="369" spans="1:31" x14ac:dyDescent="0.25">
      <c r="A369" s="8">
        <v>510930916542</v>
      </c>
      <c r="B369" s="9" t="s">
        <v>177</v>
      </c>
      <c r="C369" s="8">
        <v>100000410778</v>
      </c>
      <c r="D369" s="8" t="s">
        <v>947</v>
      </c>
      <c r="E369" s="9" t="s">
        <v>31</v>
      </c>
      <c r="F369" s="9" t="s">
        <v>58</v>
      </c>
      <c r="G369" s="9" t="s">
        <v>59</v>
      </c>
      <c r="H369" s="9" t="s">
        <v>40</v>
      </c>
      <c r="I369" s="9" t="s">
        <v>52</v>
      </c>
      <c r="J369" s="9" t="s">
        <v>60</v>
      </c>
      <c r="K369" s="9" t="s">
        <v>67</v>
      </c>
      <c r="L369" s="10">
        <v>414008</v>
      </c>
      <c r="M369" s="9" t="s">
        <v>54</v>
      </c>
      <c r="N369" s="11"/>
      <c r="O369" s="11"/>
      <c r="P369" s="11"/>
      <c r="Q369" s="11"/>
      <c r="R369" s="11"/>
      <c r="S369" s="11"/>
      <c r="T369" s="11"/>
      <c r="U369" s="10">
        <v>1.499976</v>
      </c>
      <c r="V369" s="10">
        <v>1.499976</v>
      </c>
      <c r="W369" s="11"/>
      <c r="X369" s="10">
        <v>1.999968</v>
      </c>
      <c r="Y369" s="11"/>
      <c r="Z369" s="10">
        <v>1.499976</v>
      </c>
      <c r="AA369" s="11"/>
      <c r="AB369" s="11"/>
      <c r="AC369" s="10">
        <v>0.49999199999999999</v>
      </c>
      <c r="AD369" s="10">
        <v>3.4999440000000002</v>
      </c>
      <c r="AE369" s="13">
        <v>0.49999199999999999</v>
      </c>
    </row>
    <row r="370" spans="1:31" x14ac:dyDescent="0.25">
      <c r="A370" s="8">
        <v>981343270014</v>
      </c>
      <c r="B370" s="9" t="s">
        <v>639</v>
      </c>
      <c r="C370" s="8">
        <v>100000627557</v>
      </c>
      <c r="D370" s="8" t="s">
        <v>1409</v>
      </c>
      <c r="E370" s="9" t="s">
        <v>31</v>
      </c>
      <c r="F370" s="9" t="s">
        <v>38</v>
      </c>
      <c r="G370" s="9" t="s">
        <v>45</v>
      </c>
      <c r="H370" s="9" t="s">
        <v>40</v>
      </c>
      <c r="I370" s="9" t="s">
        <v>41</v>
      </c>
      <c r="J370" s="9" t="s">
        <v>42</v>
      </c>
      <c r="K370" s="9" t="s">
        <v>47</v>
      </c>
      <c r="L370" s="10">
        <v>314006</v>
      </c>
      <c r="M370" s="9" t="s">
        <v>37</v>
      </c>
      <c r="N370" s="11"/>
      <c r="O370" s="10">
        <v>3.4999440000000002</v>
      </c>
      <c r="P370" s="11"/>
      <c r="Q370" s="10">
        <v>2.999952</v>
      </c>
      <c r="R370" s="11"/>
      <c r="S370" s="11"/>
      <c r="T370" s="10">
        <v>1.2499800000000001</v>
      </c>
      <c r="U370" s="10">
        <v>1.2499800000000001</v>
      </c>
      <c r="V370" s="10">
        <v>1.2499800000000001</v>
      </c>
      <c r="W370" s="10">
        <v>0.74998799999999999</v>
      </c>
      <c r="X370" s="11"/>
      <c r="Y370" s="11"/>
      <c r="Z370" s="10">
        <v>0.74998799999999999</v>
      </c>
      <c r="AA370" s="10">
        <v>0.249996</v>
      </c>
      <c r="AB370" s="10">
        <v>0.249996</v>
      </c>
      <c r="AC370" s="10">
        <v>0.249996</v>
      </c>
      <c r="AD370" s="10">
        <v>0.249996</v>
      </c>
      <c r="AE370" s="13">
        <v>0.49999199999999999</v>
      </c>
    </row>
    <row r="371" spans="1:31" x14ac:dyDescent="0.25">
      <c r="A371" s="8">
        <v>675049547878</v>
      </c>
      <c r="B371" s="9" t="s">
        <v>573</v>
      </c>
      <c r="C371" s="8">
        <v>100000208977</v>
      </c>
      <c r="D371" s="8" t="s">
        <v>1343</v>
      </c>
      <c r="E371" s="9" t="s">
        <v>31</v>
      </c>
      <c r="F371" s="9" t="s">
        <v>38</v>
      </c>
      <c r="G371" s="9" t="s">
        <v>45</v>
      </c>
      <c r="H371" s="9" t="s">
        <v>40</v>
      </c>
      <c r="I371" s="9" t="s">
        <v>48</v>
      </c>
      <c r="J371" s="9" t="s">
        <v>42</v>
      </c>
      <c r="K371" s="9" t="s">
        <v>47</v>
      </c>
      <c r="L371" s="10">
        <v>514016</v>
      </c>
      <c r="M371" s="9" t="s">
        <v>51</v>
      </c>
      <c r="N371" s="10">
        <v>1.499976</v>
      </c>
      <c r="O371" s="10">
        <v>2.4999600000000002</v>
      </c>
      <c r="P371" s="11"/>
      <c r="Q371" s="11"/>
      <c r="R371" s="11"/>
      <c r="S371" s="11"/>
      <c r="T371" s="11"/>
      <c r="U371" s="10">
        <v>0.49999199999999999</v>
      </c>
      <c r="V371" s="10">
        <v>0.99998399999999998</v>
      </c>
      <c r="W371" s="11"/>
      <c r="X371" s="10">
        <v>0.49999199999999999</v>
      </c>
      <c r="Y371" s="10">
        <v>0.49999199999999999</v>
      </c>
      <c r="Z371" s="11"/>
      <c r="AA371" s="11"/>
      <c r="AB371" s="10">
        <v>0.49999199999999999</v>
      </c>
      <c r="AC371" s="10">
        <v>0.99998399999999998</v>
      </c>
      <c r="AD371" s="10">
        <v>1.999968</v>
      </c>
      <c r="AE371" s="13">
        <v>0.49999199999999999</v>
      </c>
    </row>
    <row r="372" spans="1:31" x14ac:dyDescent="0.25">
      <c r="A372" s="8">
        <v>384388259546</v>
      </c>
      <c r="B372" s="9" t="s">
        <v>594</v>
      </c>
      <c r="C372" s="8">
        <v>100000208376</v>
      </c>
      <c r="D372" s="8" t="s">
        <v>1364</v>
      </c>
      <c r="E372" s="9" t="s">
        <v>31</v>
      </c>
      <c r="F372" s="9" t="s">
        <v>38</v>
      </c>
      <c r="G372" s="9" t="s">
        <v>45</v>
      </c>
      <c r="H372" s="9" t="s">
        <v>40</v>
      </c>
      <c r="I372" s="9" t="s">
        <v>46</v>
      </c>
      <c r="J372" s="9" t="s">
        <v>42</v>
      </c>
      <c r="K372" s="9" t="s">
        <v>47</v>
      </c>
      <c r="L372" s="10">
        <v>314002</v>
      </c>
      <c r="M372" s="9" t="s">
        <v>37</v>
      </c>
      <c r="N372" s="11"/>
      <c r="O372" s="11"/>
      <c r="P372" s="10">
        <v>0.74998799999999999</v>
      </c>
      <c r="Q372" s="10">
        <v>0.99998399999999998</v>
      </c>
      <c r="R372" s="10">
        <v>0.99998399999999998</v>
      </c>
      <c r="S372" s="11"/>
      <c r="T372" s="11"/>
      <c r="U372" s="11"/>
      <c r="V372" s="10">
        <v>0.99998399999999998</v>
      </c>
      <c r="W372" s="11"/>
      <c r="X372" s="11"/>
      <c r="Y372" s="11"/>
      <c r="Z372" s="11"/>
      <c r="AA372" s="10">
        <v>0.49999199999999999</v>
      </c>
      <c r="AB372" s="11"/>
      <c r="AC372" s="10">
        <v>0.249996</v>
      </c>
      <c r="AD372" s="11"/>
      <c r="AE372" s="13">
        <v>0.49999199999999999</v>
      </c>
    </row>
    <row r="373" spans="1:31" x14ac:dyDescent="0.25">
      <c r="A373" s="8">
        <v>402364049572</v>
      </c>
      <c r="B373" s="9" t="s">
        <v>376</v>
      </c>
      <c r="C373" s="8">
        <v>100000283135</v>
      </c>
      <c r="D373" s="8" t="s">
        <v>1146</v>
      </c>
      <c r="E373" s="9" t="s">
        <v>31</v>
      </c>
      <c r="F373" s="9" t="s">
        <v>58</v>
      </c>
      <c r="G373" s="9" t="s">
        <v>62</v>
      </c>
      <c r="H373" s="9" t="s">
        <v>40</v>
      </c>
      <c r="I373" s="9" t="s">
        <v>41</v>
      </c>
      <c r="J373" s="9" t="s">
        <v>64</v>
      </c>
      <c r="K373" s="9" t="s">
        <v>66</v>
      </c>
      <c r="L373" s="10">
        <v>314001</v>
      </c>
      <c r="M373" s="9" t="s">
        <v>37</v>
      </c>
      <c r="N373" s="10">
        <v>3.9999359999999999</v>
      </c>
      <c r="O373" s="10">
        <v>3.9999359999999999</v>
      </c>
      <c r="P373" s="10">
        <v>0.99998399999999998</v>
      </c>
      <c r="Q373" s="10">
        <v>2.4999600000000002</v>
      </c>
      <c r="R373" s="10">
        <v>3.9999359999999999</v>
      </c>
      <c r="S373" s="10">
        <v>1.499976</v>
      </c>
      <c r="T373" s="10">
        <v>1.999968</v>
      </c>
      <c r="U373" s="10">
        <v>1.999968</v>
      </c>
      <c r="V373" s="10">
        <v>0.99998399999999998</v>
      </c>
      <c r="W373" s="11"/>
      <c r="X373" s="10">
        <v>2.999952</v>
      </c>
      <c r="Y373" s="10">
        <v>1.999968</v>
      </c>
      <c r="Z373" s="11"/>
      <c r="AA373" s="11"/>
      <c r="AB373" s="11"/>
      <c r="AC373" s="11"/>
      <c r="AD373" s="10">
        <v>0.49999199999999999</v>
      </c>
      <c r="AE373" s="13">
        <v>0.49999199999999999</v>
      </c>
    </row>
    <row r="374" spans="1:31" x14ac:dyDescent="0.25">
      <c r="A374" s="8">
        <v>217270640750</v>
      </c>
      <c r="B374" s="9" t="s">
        <v>632</v>
      </c>
      <c r="C374" s="8">
        <v>100000154727</v>
      </c>
      <c r="D374" s="8" t="s">
        <v>1402</v>
      </c>
      <c r="E374" s="9" t="s">
        <v>31</v>
      </c>
      <c r="F374" s="9" t="s">
        <v>38</v>
      </c>
      <c r="G374" s="9" t="s">
        <v>45</v>
      </c>
      <c r="H374" s="9" t="s">
        <v>40</v>
      </c>
      <c r="I374" s="9" t="s">
        <v>41</v>
      </c>
      <c r="J374" s="9" t="s">
        <v>42</v>
      </c>
      <c r="K374" s="9" t="s">
        <v>47</v>
      </c>
      <c r="L374" s="10">
        <v>314015</v>
      </c>
      <c r="M374" s="9" t="s">
        <v>37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0">
        <v>1.999968</v>
      </c>
      <c r="Z374" s="11"/>
      <c r="AA374" s="11"/>
      <c r="AB374" s="11"/>
      <c r="AC374" s="10">
        <v>0.249996</v>
      </c>
      <c r="AD374" s="10">
        <v>0.249996</v>
      </c>
      <c r="AE374" s="13">
        <v>0.49999199999999999</v>
      </c>
    </row>
    <row r="375" spans="1:31" x14ac:dyDescent="0.25">
      <c r="A375" s="8">
        <v>971922339826</v>
      </c>
      <c r="B375" s="9" t="s">
        <v>500</v>
      </c>
      <c r="C375" s="8">
        <v>100000056591</v>
      </c>
      <c r="D375" s="8" t="s">
        <v>1270</v>
      </c>
      <c r="E375" s="9" t="s">
        <v>31</v>
      </c>
      <c r="F375" s="9" t="s">
        <v>38</v>
      </c>
      <c r="G375" s="9" t="s">
        <v>39</v>
      </c>
      <c r="H375" s="9" t="s">
        <v>40</v>
      </c>
      <c r="I375" s="9" t="s">
        <v>46</v>
      </c>
      <c r="J375" s="9" t="s">
        <v>42</v>
      </c>
      <c r="K375" s="9" t="s">
        <v>47</v>
      </c>
      <c r="L375" s="10">
        <v>314005</v>
      </c>
      <c r="M375" s="9" t="s">
        <v>37</v>
      </c>
      <c r="N375" s="10">
        <v>3.4999440000000002</v>
      </c>
      <c r="O375" s="11"/>
      <c r="P375" s="10">
        <v>2.999952</v>
      </c>
      <c r="Q375" s="10">
        <v>1.999968</v>
      </c>
      <c r="R375" s="10">
        <v>1.499976</v>
      </c>
      <c r="S375" s="10">
        <v>1.999968</v>
      </c>
      <c r="T375" s="11"/>
      <c r="U375" s="10">
        <v>1.2499800000000001</v>
      </c>
      <c r="V375" s="10">
        <v>2.4999600000000002</v>
      </c>
      <c r="W375" s="10">
        <v>0.74998799999999999</v>
      </c>
      <c r="X375" s="11"/>
      <c r="Y375" s="10">
        <v>7.9998719999999999</v>
      </c>
      <c r="Z375" s="11"/>
      <c r="AA375" s="11"/>
      <c r="AB375" s="11"/>
      <c r="AC375" s="10">
        <v>1.999968</v>
      </c>
      <c r="AD375" s="10">
        <v>0.249996</v>
      </c>
      <c r="AE375" s="13">
        <v>0.49999199999999999</v>
      </c>
    </row>
    <row r="376" spans="1:31" x14ac:dyDescent="0.25">
      <c r="A376" s="8">
        <v>242954511505</v>
      </c>
      <c r="B376" s="9" t="s">
        <v>334</v>
      </c>
      <c r="C376" s="8">
        <v>100000242501</v>
      </c>
      <c r="D376" s="8" t="s">
        <v>1104</v>
      </c>
      <c r="E376" s="9" t="s">
        <v>31</v>
      </c>
      <c r="F376" s="9" t="s">
        <v>38</v>
      </c>
      <c r="G376" s="9" t="s">
        <v>39</v>
      </c>
      <c r="H376" s="9" t="s">
        <v>40</v>
      </c>
      <c r="I376" s="9" t="s">
        <v>46</v>
      </c>
      <c r="J376" s="9" t="s">
        <v>55</v>
      </c>
      <c r="K376" s="9" t="s">
        <v>56</v>
      </c>
      <c r="L376" s="10">
        <v>314005</v>
      </c>
      <c r="M376" s="9" t="s">
        <v>37</v>
      </c>
      <c r="N376" s="10">
        <v>0.99998399999999998</v>
      </c>
      <c r="O376" s="11"/>
      <c r="P376" s="11"/>
      <c r="Q376" s="11"/>
      <c r="R376" s="11"/>
      <c r="S376" s="11"/>
      <c r="T376" s="11"/>
      <c r="U376" s="11"/>
      <c r="V376" s="10">
        <v>1.499976</v>
      </c>
      <c r="W376" s="11"/>
      <c r="X376" s="11"/>
      <c r="Y376" s="10">
        <v>1.499976</v>
      </c>
      <c r="Z376" s="11"/>
      <c r="AA376" s="11"/>
      <c r="AB376" s="10">
        <v>0.99998399999999998</v>
      </c>
      <c r="AC376" s="10">
        <v>0.49999199999999999</v>
      </c>
      <c r="AD376" s="10">
        <v>1.499976</v>
      </c>
      <c r="AE376" s="13">
        <v>0.49999199999999999</v>
      </c>
    </row>
    <row r="377" spans="1:31" x14ac:dyDescent="0.25">
      <c r="A377" s="8">
        <v>501666592799</v>
      </c>
      <c r="B377" s="9" t="s">
        <v>461</v>
      </c>
      <c r="C377" s="8">
        <v>100000246594</v>
      </c>
      <c r="D377" s="8" t="s">
        <v>1231</v>
      </c>
      <c r="E377" s="9" t="s">
        <v>31</v>
      </c>
      <c r="F377" s="9" t="s">
        <v>38</v>
      </c>
      <c r="G377" s="9" t="s">
        <v>39</v>
      </c>
      <c r="H377" s="9" t="s">
        <v>40</v>
      </c>
      <c r="I377" s="9" t="s">
        <v>41</v>
      </c>
      <c r="J377" s="9" t="s">
        <v>55</v>
      </c>
      <c r="K377" s="9" t="s">
        <v>57</v>
      </c>
      <c r="L377" s="10">
        <v>314015</v>
      </c>
      <c r="M377" s="9" t="s">
        <v>37</v>
      </c>
      <c r="N377" s="10">
        <v>0.249996</v>
      </c>
      <c r="O377" s="11"/>
      <c r="P377" s="11"/>
      <c r="Q377" s="11"/>
      <c r="R377" s="10">
        <v>3.9999359999999999</v>
      </c>
      <c r="S377" s="11"/>
      <c r="T377" s="11"/>
      <c r="U377" s="10">
        <v>0.74998799999999999</v>
      </c>
      <c r="V377" s="10">
        <v>2.999952</v>
      </c>
      <c r="W377" s="11"/>
      <c r="X377" s="11"/>
      <c r="Y377" s="10">
        <v>0.249996</v>
      </c>
      <c r="Z377" s="10">
        <v>0.249996</v>
      </c>
      <c r="AA377" s="10">
        <v>0.74998799999999999</v>
      </c>
      <c r="AB377" s="10">
        <v>0.49999199999999999</v>
      </c>
      <c r="AC377" s="10">
        <v>0.49999199999999999</v>
      </c>
      <c r="AD377" s="10">
        <v>0.99998399999999998</v>
      </c>
      <c r="AE377" s="13">
        <v>0.49999199999999999</v>
      </c>
    </row>
    <row r="378" spans="1:31" x14ac:dyDescent="0.25">
      <c r="A378" s="8">
        <v>126450110743</v>
      </c>
      <c r="B378" s="9" t="s">
        <v>545</v>
      </c>
      <c r="C378" s="8">
        <v>100000243834</v>
      </c>
      <c r="D378" s="8" t="s">
        <v>1315</v>
      </c>
      <c r="E378" s="9" t="s">
        <v>31</v>
      </c>
      <c r="F378" s="9" t="s">
        <v>38</v>
      </c>
      <c r="G378" s="9" t="s">
        <v>39</v>
      </c>
      <c r="H378" s="9" t="s">
        <v>40</v>
      </c>
      <c r="I378" s="9" t="s">
        <v>41</v>
      </c>
      <c r="J378" s="9" t="s">
        <v>55</v>
      </c>
      <c r="K378" s="9" t="s">
        <v>56</v>
      </c>
      <c r="L378" s="10">
        <v>314001</v>
      </c>
      <c r="M378" s="9" t="s">
        <v>37</v>
      </c>
      <c r="N378" s="11"/>
      <c r="O378" s="11"/>
      <c r="P378" s="11"/>
      <c r="Q378" s="11"/>
      <c r="R378" s="11"/>
      <c r="S378" s="10">
        <v>1.2499800000000001</v>
      </c>
      <c r="T378" s="10">
        <v>0.99998399999999998</v>
      </c>
      <c r="U378" s="11"/>
      <c r="V378" s="10">
        <v>0.74998799999999999</v>
      </c>
      <c r="W378" s="11"/>
      <c r="X378" s="10">
        <v>0.99998399999999998</v>
      </c>
      <c r="Y378" s="11"/>
      <c r="Z378" s="10">
        <v>1.7499720000000001</v>
      </c>
      <c r="AA378" s="10">
        <v>0.99998399999999998</v>
      </c>
      <c r="AB378" s="11"/>
      <c r="AC378" s="10">
        <v>0.249996</v>
      </c>
      <c r="AD378" s="10">
        <v>0.99998399999999998</v>
      </c>
      <c r="AE378" s="13">
        <v>0.49999199999999999</v>
      </c>
    </row>
    <row r="379" spans="1:31" x14ac:dyDescent="0.25">
      <c r="A379" s="8">
        <v>887079511596</v>
      </c>
      <c r="B379" s="9" t="s">
        <v>348</v>
      </c>
      <c r="C379" s="8">
        <v>100000342049</v>
      </c>
      <c r="D379" s="8" t="s">
        <v>1118</v>
      </c>
      <c r="E379" s="9" t="s">
        <v>31</v>
      </c>
      <c r="F379" s="9" t="s">
        <v>38</v>
      </c>
      <c r="G379" s="9" t="s">
        <v>39</v>
      </c>
      <c r="H379" s="9" t="s">
        <v>40</v>
      </c>
      <c r="I379" s="9" t="s">
        <v>41</v>
      </c>
      <c r="J379" s="9" t="s">
        <v>55</v>
      </c>
      <c r="K379" s="9" t="s">
        <v>57</v>
      </c>
      <c r="L379" s="10">
        <v>314015</v>
      </c>
      <c r="M379" s="9" t="s">
        <v>37</v>
      </c>
      <c r="N379" s="11"/>
      <c r="O379" s="11"/>
      <c r="P379" s="11"/>
      <c r="Q379" s="11"/>
      <c r="R379" s="11"/>
      <c r="S379" s="11"/>
      <c r="T379" s="11"/>
      <c r="U379" s="11"/>
      <c r="V379" s="10">
        <v>2.999952</v>
      </c>
      <c r="W379" s="11"/>
      <c r="X379" s="11"/>
      <c r="Y379" s="11"/>
      <c r="Z379" s="11"/>
      <c r="AA379" s="10">
        <v>2.2499639999999999</v>
      </c>
      <c r="AB379" s="10">
        <v>0.49999199999999999</v>
      </c>
      <c r="AC379" s="10">
        <v>0.49999199999999999</v>
      </c>
      <c r="AD379" s="10">
        <v>0.49999199999999999</v>
      </c>
      <c r="AE379" s="13">
        <v>0.49999199999999999</v>
      </c>
    </row>
    <row r="380" spans="1:31" x14ac:dyDescent="0.25">
      <c r="A380" s="8">
        <v>642403318514</v>
      </c>
      <c r="B380" s="9" t="s">
        <v>538</v>
      </c>
      <c r="C380" s="8">
        <v>100000354044</v>
      </c>
      <c r="D380" s="8" t="s">
        <v>1308</v>
      </c>
      <c r="E380" s="9" t="s">
        <v>31</v>
      </c>
      <c r="F380" s="9" t="s">
        <v>38</v>
      </c>
      <c r="G380" s="9" t="s">
        <v>39</v>
      </c>
      <c r="H380" s="9" t="s">
        <v>40</v>
      </c>
      <c r="I380" s="9" t="s">
        <v>52</v>
      </c>
      <c r="J380" s="9" t="s">
        <v>49</v>
      </c>
      <c r="K380" s="9" t="s">
        <v>53</v>
      </c>
      <c r="L380" s="10">
        <v>414007</v>
      </c>
      <c r="M380" s="9" t="s">
        <v>54</v>
      </c>
      <c r="N380" s="10">
        <v>0.49999199999999999</v>
      </c>
      <c r="O380" s="11"/>
      <c r="P380" s="11"/>
      <c r="Q380" s="10">
        <v>0.99998399999999998</v>
      </c>
      <c r="R380" s="11"/>
      <c r="S380" s="11"/>
      <c r="T380" s="10">
        <v>0.99998399999999998</v>
      </c>
      <c r="U380" s="11"/>
      <c r="V380" s="11"/>
      <c r="W380" s="11"/>
      <c r="X380" s="11"/>
      <c r="Y380" s="10">
        <v>0.74998799999999999</v>
      </c>
      <c r="Z380" s="11"/>
      <c r="AA380" s="11"/>
      <c r="AB380" s="11"/>
      <c r="AC380" s="11"/>
      <c r="AD380" s="10">
        <v>0.99998399999999998</v>
      </c>
      <c r="AE380" s="13">
        <v>0.49999199999999999</v>
      </c>
    </row>
    <row r="381" spans="1:31" x14ac:dyDescent="0.25">
      <c r="A381" s="8">
        <v>425125610901</v>
      </c>
      <c r="B381" s="9" t="s">
        <v>524</v>
      </c>
      <c r="C381" s="8">
        <v>100000741905</v>
      </c>
      <c r="D381" s="8" t="s">
        <v>1294</v>
      </c>
      <c r="E381" s="9" t="s">
        <v>31</v>
      </c>
      <c r="F381" s="9" t="s">
        <v>38</v>
      </c>
      <c r="G381" s="9" t="s">
        <v>39</v>
      </c>
      <c r="H381" s="9" t="s">
        <v>40</v>
      </c>
      <c r="I381" s="9" t="s">
        <v>41</v>
      </c>
      <c r="J381" s="9" t="s">
        <v>55</v>
      </c>
      <c r="K381" s="9" t="s">
        <v>57</v>
      </c>
      <c r="L381" s="10">
        <v>314015</v>
      </c>
      <c r="M381" s="9" t="s">
        <v>37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0">
        <v>0.99998399999999998</v>
      </c>
      <c r="AD381" s="10">
        <v>0.49999199999999999</v>
      </c>
      <c r="AE381" s="13">
        <v>0.49999199999999999</v>
      </c>
    </row>
    <row r="382" spans="1:31" x14ac:dyDescent="0.25">
      <c r="A382" s="8">
        <v>259278528814</v>
      </c>
      <c r="B382" s="9" t="s">
        <v>525</v>
      </c>
      <c r="C382" s="8">
        <v>100000397025</v>
      </c>
      <c r="D382" s="8" t="s">
        <v>1295</v>
      </c>
      <c r="E382" s="9" t="s">
        <v>31</v>
      </c>
      <c r="F382" s="9" t="s">
        <v>38</v>
      </c>
      <c r="G382" s="9" t="s">
        <v>39</v>
      </c>
      <c r="H382" s="9" t="s">
        <v>40</v>
      </c>
      <c r="I382" s="9" t="s">
        <v>52</v>
      </c>
      <c r="J382" s="9" t="s">
        <v>49</v>
      </c>
      <c r="K382" s="9" t="s">
        <v>53</v>
      </c>
      <c r="L382" s="10">
        <v>414007</v>
      </c>
      <c r="M382" s="9" t="s">
        <v>54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0">
        <v>0.99998399999999998</v>
      </c>
      <c r="Z382" s="10">
        <v>0.99998399999999998</v>
      </c>
      <c r="AA382" s="11"/>
      <c r="AB382" s="11"/>
      <c r="AC382" s="10">
        <v>1.999968</v>
      </c>
      <c r="AD382" s="11"/>
      <c r="AE382" s="13">
        <v>0.49999199999999999</v>
      </c>
    </row>
    <row r="383" spans="1:31" x14ac:dyDescent="0.25">
      <c r="A383" s="8">
        <v>354860007429</v>
      </c>
      <c r="B383" s="9" t="s">
        <v>650</v>
      </c>
      <c r="C383" s="8">
        <v>100000065904</v>
      </c>
      <c r="D383" s="8" t="s">
        <v>1420</v>
      </c>
      <c r="E383" s="9" t="s">
        <v>31</v>
      </c>
      <c r="F383" s="9" t="s">
        <v>38</v>
      </c>
      <c r="G383" s="9" t="s">
        <v>39</v>
      </c>
      <c r="H383" s="9" t="s">
        <v>40</v>
      </c>
      <c r="I383" s="9" t="s">
        <v>41</v>
      </c>
      <c r="J383" s="9" t="s">
        <v>55</v>
      </c>
      <c r="K383" s="9" t="s">
        <v>57</v>
      </c>
      <c r="L383" s="10">
        <v>314001</v>
      </c>
      <c r="M383" s="9" t="s">
        <v>37</v>
      </c>
      <c r="N383" s="11"/>
      <c r="O383" s="11"/>
      <c r="P383" s="10">
        <v>1.999968</v>
      </c>
      <c r="Q383" s="11"/>
      <c r="R383" s="11"/>
      <c r="S383" s="11"/>
      <c r="T383" s="11"/>
      <c r="U383" s="11"/>
      <c r="V383" s="10">
        <v>2.4999600000000002</v>
      </c>
      <c r="W383" s="11"/>
      <c r="X383" s="10">
        <v>1.999968</v>
      </c>
      <c r="Y383" s="11"/>
      <c r="Z383" s="11"/>
      <c r="AA383" s="11"/>
      <c r="AB383" s="11"/>
      <c r="AC383" s="10">
        <v>0.249996</v>
      </c>
      <c r="AD383" s="10">
        <v>0.99998399999999998</v>
      </c>
      <c r="AE383" s="13">
        <v>0.49999199999999999</v>
      </c>
    </row>
    <row r="384" spans="1:31" x14ac:dyDescent="0.25">
      <c r="A384" s="8">
        <v>571893731275</v>
      </c>
      <c r="B384" s="9" t="s">
        <v>303</v>
      </c>
      <c r="C384" s="8">
        <v>100000910537</v>
      </c>
      <c r="D384" s="8" t="s">
        <v>1073</v>
      </c>
      <c r="E384" s="9" t="s">
        <v>31</v>
      </c>
      <c r="F384" s="9" t="s">
        <v>38</v>
      </c>
      <c r="G384" s="9" t="s">
        <v>39</v>
      </c>
      <c r="H384" s="9" t="s">
        <v>40</v>
      </c>
      <c r="I384" s="9" t="s">
        <v>41</v>
      </c>
      <c r="J384" s="9" t="s">
        <v>55</v>
      </c>
      <c r="K384" s="9" t="s">
        <v>56</v>
      </c>
      <c r="L384" s="10">
        <v>314015</v>
      </c>
      <c r="M384" s="9" t="s">
        <v>37</v>
      </c>
      <c r="N384" s="11"/>
      <c r="O384" s="10">
        <v>0.249996</v>
      </c>
      <c r="P384" s="11"/>
      <c r="Q384" s="10">
        <v>0.99998399999999998</v>
      </c>
      <c r="R384" s="11"/>
      <c r="S384" s="10">
        <v>0.49999199999999999</v>
      </c>
      <c r="T384" s="10">
        <v>0.49999199999999999</v>
      </c>
      <c r="U384" s="10">
        <v>1.499976</v>
      </c>
      <c r="V384" s="10">
        <v>3.9999359999999999</v>
      </c>
      <c r="W384" s="11"/>
      <c r="X384" s="10">
        <v>1.2499800000000001</v>
      </c>
      <c r="Y384" s="11"/>
      <c r="Z384" s="10">
        <v>12.999791999999999</v>
      </c>
      <c r="AA384" s="11"/>
      <c r="AB384" s="10">
        <v>0.49999199999999999</v>
      </c>
      <c r="AC384" s="10">
        <v>0.49999199999999999</v>
      </c>
      <c r="AD384" s="10">
        <v>0.99998399999999998</v>
      </c>
      <c r="AE384" s="13">
        <v>0.49999199999999999</v>
      </c>
    </row>
    <row r="385" spans="1:31" x14ac:dyDescent="0.25">
      <c r="A385" s="8">
        <v>317936089362</v>
      </c>
      <c r="B385" s="9" t="s">
        <v>631</v>
      </c>
      <c r="C385" s="8">
        <v>100000801309</v>
      </c>
      <c r="D385" s="8" t="s">
        <v>1401</v>
      </c>
      <c r="E385" s="9" t="s">
        <v>31</v>
      </c>
      <c r="F385" s="9" t="s">
        <v>38</v>
      </c>
      <c r="G385" s="9" t="s">
        <v>45</v>
      </c>
      <c r="H385" s="9" t="s">
        <v>40</v>
      </c>
      <c r="I385" s="9" t="s">
        <v>46</v>
      </c>
      <c r="J385" s="9" t="s">
        <v>42</v>
      </c>
      <c r="K385" s="9" t="s">
        <v>47</v>
      </c>
      <c r="L385" s="10">
        <v>314002</v>
      </c>
      <c r="M385" s="9" t="s">
        <v>37</v>
      </c>
      <c r="N385" s="10">
        <v>1.999968</v>
      </c>
      <c r="O385" s="11"/>
      <c r="P385" s="10">
        <v>0.99998399999999998</v>
      </c>
      <c r="Q385" s="10">
        <v>2.999952</v>
      </c>
      <c r="R385" s="10">
        <v>0.99998399999999998</v>
      </c>
      <c r="S385" s="10">
        <v>3.9999359999999999</v>
      </c>
      <c r="T385" s="11"/>
      <c r="U385" s="11"/>
      <c r="V385" s="10">
        <v>1.999968</v>
      </c>
      <c r="W385" s="11"/>
      <c r="X385" s="11"/>
      <c r="Y385" s="10">
        <v>1.999968</v>
      </c>
      <c r="Z385" s="11"/>
      <c r="AA385" s="10">
        <v>0.99998399999999998</v>
      </c>
      <c r="AB385" s="11"/>
      <c r="AC385" s="10">
        <v>0.49999199999999999</v>
      </c>
      <c r="AD385" s="10">
        <v>0.49999199999999999</v>
      </c>
      <c r="AE385" s="13">
        <v>0.49999199999999999</v>
      </c>
    </row>
    <row r="386" spans="1:31" x14ac:dyDescent="0.25">
      <c r="A386" s="8">
        <v>618073064898</v>
      </c>
      <c r="B386" s="9" t="s">
        <v>625</v>
      </c>
      <c r="C386" s="8">
        <v>100000170166</v>
      </c>
      <c r="D386" s="8" t="s">
        <v>1395</v>
      </c>
      <c r="E386" s="9" t="s">
        <v>31</v>
      </c>
      <c r="F386" s="9" t="s">
        <v>38</v>
      </c>
      <c r="G386" s="9" t="s">
        <v>45</v>
      </c>
      <c r="H386" s="9" t="s">
        <v>40</v>
      </c>
      <c r="I386" s="9" t="s">
        <v>41</v>
      </c>
      <c r="J386" s="9" t="s">
        <v>42</v>
      </c>
      <c r="K386" s="9" t="s">
        <v>47</v>
      </c>
      <c r="L386" s="10">
        <v>314001</v>
      </c>
      <c r="M386" s="9" t="s">
        <v>37</v>
      </c>
      <c r="N386" s="10">
        <v>3.9999359999999999</v>
      </c>
      <c r="O386" s="10">
        <v>0.99998399999999998</v>
      </c>
      <c r="P386" s="11"/>
      <c r="Q386" s="11"/>
      <c r="R386" s="10">
        <v>1.999968</v>
      </c>
      <c r="S386" s="10">
        <v>1.499976</v>
      </c>
      <c r="T386" s="10">
        <v>2.999952</v>
      </c>
      <c r="U386" s="11"/>
      <c r="V386" s="11"/>
      <c r="W386" s="10">
        <v>0.99998399999999998</v>
      </c>
      <c r="X386" s="10">
        <v>0.99998399999999998</v>
      </c>
      <c r="Y386" s="10">
        <v>0.49999199999999999</v>
      </c>
      <c r="Z386" s="10">
        <v>0.49999199999999999</v>
      </c>
      <c r="AA386" s="10">
        <v>0.49999199999999999</v>
      </c>
      <c r="AB386" s="10">
        <v>0.49999199999999999</v>
      </c>
      <c r="AC386" s="10">
        <v>0.99998399999999998</v>
      </c>
      <c r="AD386" s="10">
        <v>0.74998799999999999</v>
      </c>
      <c r="AE386" s="13">
        <v>0.49999199999999999</v>
      </c>
    </row>
    <row r="387" spans="1:31" x14ac:dyDescent="0.25">
      <c r="A387" s="8">
        <v>646409700454</v>
      </c>
      <c r="B387" s="9" t="s">
        <v>541</v>
      </c>
      <c r="C387" s="8">
        <v>100000557985</v>
      </c>
      <c r="D387" s="8" t="s">
        <v>1311</v>
      </c>
      <c r="E387" s="9" t="s">
        <v>31</v>
      </c>
      <c r="F387" s="9" t="s">
        <v>38</v>
      </c>
      <c r="G387" s="9" t="s">
        <v>39</v>
      </c>
      <c r="H387" s="9" t="s">
        <v>40</v>
      </c>
      <c r="I387" s="9" t="s">
        <v>46</v>
      </c>
      <c r="J387" s="9" t="s">
        <v>55</v>
      </c>
      <c r="K387" s="9" t="s">
        <v>57</v>
      </c>
      <c r="L387" s="10">
        <v>314016</v>
      </c>
      <c r="M387" s="9" t="s">
        <v>37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0">
        <v>0.49999199999999999</v>
      </c>
      <c r="AD387" s="10">
        <v>1.499976</v>
      </c>
      <c r="AE387" s="13">
        <v>0.49999199999999999</v>
      </c>
    </row>
    <row r="388" spans="1:31" x14ac:dyDescent="0.25">
      <c r="A388" s="8">
        <v>476661710611</v>
      </c>
      <c r="B388" s="9" t="s">
        <v>381</v>
      </c>
      <c r="C388" s="8">
        <v>100000563712</v>
      </c>
      <c r="D388" s="8" t="s">
        <v>1151</v>
      </c>
      <c r="E388" s="9" t="s">
        <v>31</v>
      </c>
      <c r="F388" s="9" t="s">
        <v>38</v>
      </c>
      <c r="G388" s="9" t="s">
        <v>39</v>
      </c>
      <c r="H388" s="9" t="s">
        <v>40</v>
      </c>
      <c r="I388" s="9" t="s">
        <v>41</v>
      </c>
      <c r="J388" s="9" t="s">
        <v>55</v>
      </c>
      <c r="K388" s="9" t="s">
        <v>57</v>
      </c>
      <c r="L388" s="10">
        <v>314015</v>
      </c>
      <c r="M388" s="9" t="s">
        <v>37</v>
      </c>
      <c r="N388" s="10">
        <v>0.49999199999999999</v>
      </c>
      <c r="O388" s="10">
        <v>1.999968</v>
      </c>
      <c r="P388" s="10">
        <v>0.249996</v>
      </c>
      <c r="Q388" s="10">
        <v>0.49999199999999999</v>
      </c>
      <c r="R388" s="10">
        <v>0.49999199999999999</v>
      </c>
      <c r="S388" s="10">
        <v>2.4999600000000002</v>
      </c>
      <c r="T388" s="10">
        <v>0.49999199999999999</v>
      </c>
      <c r="U388" s="10">
        <v>0.99998399999999998</v>
      </c>
      <c r="V388" s="11"/>
      <c r="W388" s="10">
        <v>2.7499560000000001</v>
      </c>
      <c r="X388" s="11"/>
      <c r="Y388" s="10">
        <v>1.999968</v>
      </c>
      <c r="Z388" s="11"/>
      <c r="AA388" s="11"/>
      <c r="AB388" s="10">
        <v>0.99998399999999998</v>
      </c>
      <c r="AC388" s="10">
        <v>0.74998799999999999</v>
      </c>
      <c r="AD388" s="10">
        <v>0.99998399999999998</v>
      </c>
      <c r="AE388" s="13">
        <v>0.49999199999999999</v>
      </c>
    </row>
    <row r="389" spans="1:31" x14ac:dyDescent="0.25">
      <c r="A389" s="8">
        <v>495072885510</v>
      </c>
      <c r="B389" s="9" t="s">
        <v>219</v>
      </c>
      <c r="C389" s="8">
        <v>100000856174</v>
      </c>
      <c r="D389" s="8" t="s">
        <v>989</v>
      </c>
      <c r="E389" s="9" t="s">
        <v>31</v>
      </c>
      <c r="F389" s="9" t="s">
        <v>32</v>
      </c>
      <c r="G389" s="9" t="s">
        <v>33</v>
      </c>
      <c r="H389" s="9" t="s">
        <v>40</v>
      </c>
      <c r="I389" s="9" t="s">
        <v>46</v>
      </c>
      <c r="J389" s="9" t="s">
        <v>42</v>
      </c>
      <c r="K389" s="9" t="s">
        <v>43</v>
      </c>
      <c r="L389" s="10">
        <v>314007</v>
      </c>
      <c r="M389" s="9" t="s">
        <v>37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0">
        <v>0.99998399999999998</v>
      </c>
      <c r="AE389" s="13">
        <v>0.49999199999999999</v>
      </c>
    </row>
    <row r="390" spans="1:31" x14ac:dyDescent="0.25">
      <c r="A390" s="8">
        <v>226362302928</v>
      </c>
      <c r="B390" s="9" t="s">
        <v>618</v>
      </c>
      <c r="C390" s="8">
        <v>100000881637</v>
      </c>
      <c r="D390" s="8" t="s">
        <v>1388</v>
      </c>
      <c r="E390" s="9" t="s">
        <v>31</v>
      </c>
      <c r="F390" s="9" t="s">
        <v>38</v>
      </c>
      <c r="G390" s="9" t="s">
        <v>39</v>
      </c>
      <c r="H390" s="9" t="s">
        <v>40</v>
      </c>
      <c r="I390" s="9" t="s">
        <v>41</v>
      </c>
      <c r="J390" s="9" t="s">
        <v>55</v>
      </c>
      <c r="K390" s="9" t="s">
        <v>56</v>
      </c>
      <c r="L390" s="10">
        <v>314004</v>
      </c>
      <c r="M390" s="9" t="s">
        <v>37</v>
      </c>
      <c r="N390" s="11"/>
      <c r="O390" s="11"/>
      <c r="P390" s="11"/>
      <c r="Q390" s="11"/>
      <c r="R390" s="11"/>
      <c r="S390" s="11"/>
      <c r="T390" s="10">
        <v>0.99998399999999998</v>
      </c>
      <c r="U390" s="11"/>
      <c r="V390" s="11"/>
      <c r="W390" s="11"/>
      <c r="X390" s="11"/>
      <c r="Y390" s="11"/>
      <c r="Z390" s="11"/>
      <c r="AA390" s="11"/>
      <c r="AB390" s="10">
        <v>0.99998399999999998</v>
      </c>
      <c r="AC390" s="10">
        <v>0.99998399999999998</v>
      </c>
      <c r="AD390" s="10">
        <v>0.49999199999999999</v>
      </c>
      <c r="AE390" s="13">
        <v>0.49999199999999999</v>
      </c>
    </row>
    <row r="391" spans="1:31" x14ac:dyDescent="0.25">
      <c r="A391" s="8">
        <v>296379123397</v>
      </c>
      <c r="B391" s="9" t="s">
        <v>440</v>
      </c>
      <c r="C391" s="8">
        <v>100000106316</v>
      </c>
      <c r="D391" s="8" t="s">
        <v>1210</v>
      </c>
      <c r="E391" s="9" t="s">
        <v>31</v>
      </c>
      <c r="F391" s="9" t="s">
        <v>38</v>
      </c>
      <c r="G391" s="9" t="s">
        <v>39</v>
      </c>
      <c r="H391" s="9" t="s">
        <v>40</v>
      </c>
      <c r="I391" s="9" t="s">
        <v>41</v>
      </c>
      <c r="J391" s="9" t="s">
        <v>55</v>
      </c>
      <c r="K391" s="9" t="s">
        <v>57</v>
      </c>
      <c r="L391" s="10">
        <v>314015</v>
      </c>
      <c r="M391" s="9" t="s">
        <v>37</v>
      </c>
      <c r="N391" s="11"/>
      <c r="O391" s="11"/>
      <c r="P391" s="11"/>
      <c r="Q391" s="11"/>
      <c r="R391" s="11"/>
      <c r="S391" s="11"/>
      <c r="T391" s="11"/>
      <c r="U391" s="10">
        <v>3.9999359999999999</v>
      </c>
      <c r="V391" s="11"/>
      <c r="W391" s="11"/>
      <c r="X391" s="11"/>
      <c r="Y391" s="11"/>
      <c r="Z391" s="10">
        <v>2.2499639999999999</v>
      </c>
      <c r="AA391" s="11"/>
      <c r="AB391" s="10">
        <v>0.49999199999999999</v>
      </c>
      <c r="AC391" s="10">
        <v>0.99998399999999998</v>
      </c>
      <c r="AD391" s="10">
        <v>2.2499639999999999</v>
      </c>
      <c r="AE391" s="13">
        <v>0.49999199999999999</v>
      </c>
    </row>
    <row r="392" spans="1:31" x14ac:dyDescent="0.25">
      <c r="A392" s="8">
        <v>718343917495</v>
      </c>
      <c r="B392" s="9" t="s">
        <v>414</v>
      </c>
      <c r="C392" s="8">
        <v>100000431524</v>
      </c>
      <c r="D392" s="8" t="s">
        <v>1184</v>
      </c>
      <c r="E392" s="9" t="s">
        <v>31</v>
      </c>
      <c r="F392" s="9" t="s">
        <v>38</v>
      </c>
      <c r="G392" s="9" t="s">
        <v>39</v>
      </c>
      <c r="H392" s="9" t="s">
        <v>40</v>
      </c>
      <c r="I392" s="9" t="s">
        <v>41</v>
      </c>
      <c r="J392" s="9" t="s">
        <v>42</v>
      </c>
      <c r="K392" s="9" t="s">
        <v>43</v>
      </c>
      <c r="L392" s="10">
        <v>314015</v>
      </c>
      <c r="M392" s="9" t="s">
        <v>37</v>
      </c>
      <c r="N392" s="11"/>
      <c r="O392" s="11"/>
      <c r="P392" s="10">
        <v>3.9999359999999999</v>
      </c>
      <c r="Q392" s="11"/>
      <c r="R392" s="10">
        <v>2.999952</v>
      </c>
      <c r="S392" s="11"/>
      <c r="T392" s="10">
        <v>0.74998799999999999</v>
      </c>
      <c r="U392" s="11"/>
      <c r="V392" s="10">
        <v>2.999952</v>
      </c>
      <c r="W392" s="10">
        <v>0.99998399999999998</v>
      </c>
      <c r="X392" s="11"/>
      <c r="Y392" s="11"/>
      <c r="Z392" s="10">
        <v>0.74998799999999999</v>
      </c>
      <c r="AA392" s="11"/>
      <c r="AB392" s="11"/>
      <c r="AC392" s="10">
        <v>0.99998399999999998</v>
      </c>
      <c r="AD392" s="10">
        <v>0.99998399999999998</v>
      </c>
      <c r="AE392" s="13">
        <v>0.49999199999999999</v>
      </c>
    </row>
    <row r="393" spans="1:31" x14ac:dyDescent="0.25">
      <c r="A393" s="8">
        <v>380286728774</v>
      </c>
      <c r="B393" s="9" t="s">
        <v>630</v>
      </c>
      <c r="C393" s="8">
        <v>100000034329</v>
      </c>
      <c r="D393" s="8" t="s">
        <v>1400</v>
      </c>
      <c r="E393" s="9" t="s">
        <v>31</v>
      </c>
      <c r="F393" s="9" t="s">
        <v>38</v>
      </c>
      <c r="G393" s="9" t="s">
        <v>39</v>
      </c>
      <c r="H393" s="9" t="s">
        <v>40</v>
      </c>
      <c r="I393" s="9" t="s">
        <v>41</v>
      </c>
      <c r="J393" s="9" t="s">
        <v>55</v>
      </c>
      <c r="K393" s="9" t="s">
        <v>57</v>
      </c>
      <c r="L393" s="10">
        <v>314004</v>
      </c>
      <c r="M393" s="9" t="s">
        <v>37</v>
      </c>
      <c r="N393" s="11"/>
      <c r="O393" s="10">
        <v>1.999968</v>
      </c>
      <c r="P393" s="11"/>
      <c r="Q393" s="11"/>
      <c r="R393" s="11"/>
      <c r="S393" s="10">
        <v>0.99998399999999998</v>
      </c>
      <c r="T393" s="11"/>
      <c r="U393" s="11"/>
      <c r="V393" s="11"/>
      <c r="W393" s="11"/>
      <c r="X393" s="11"/>
      <c r="Y393" s="11"/>
      <c r="Z393" s="11"/>
      <c r="AA393" s="11"/>
      <c r="AB393" s="10">
        <v>0.49999199999999999</v>
      </c>
      <c r="AC393" s="10">
        <v>0.49999199999999999</v>
      </c>
      <c r="AD393" s="10">
        <v>0.99998399999999998</v>
      </c>
      <c r="AE393" s="13">
        <v>0.49999199999999999</v>
      </c>
    </row>
    <row r="394" spans="1:31" x14ac:dyDescent="0.25">
      <c r="A394" s="8">
        <v>314994739810</v>
      </c>
      <c r="B394" s="9" t="s">
        <v>577</v>
      </c>
      <c r="C394" s="8">
        <v>100000659077</v>
      </c>
      <c r="D394" s="8" t="s">
        <v>1347</v>
      </c>
      <c r="E394" s="9" t="s">
        <v>31</v>
      </c>
      <c r="F394" s="9" t="s">
        <v>38</v>
      </c>
      <c r="G394" s="9" t="s">
        <v>39</v>
      </c>
      <c r="H394" s="9" t="s">
        <v>40</v>
      </c>
      <c r="I394" s="9" t="s">
        <v>41</v>
      </c>
      <c r="J394" s="9" t="s">
        <v>42</v>
      </c>
      <c r="K394" s="9" t="s">
        <v>47</v>
      </c>
      <c r="L394" s="10">
        <v>314001</v>
      </c>
      <c r="M394" s="9" t="s">
        <v>37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0">
        <v>1.999968</v>
      </c>
      <c r="AC394" s="10">
        <v>0.99998399999999998</v>
      </c>
      <c r="AD394" s="10">
        <v>0.99998399999999998</v>
      </c>
      <c r="AE394" s="13">
        <v>0.49999199999999999</v>
      </c>
    </row>
    <row r="395" spans="1:31" x14ac:dyDescent="0.25">
      <c r="A395" s="8">
        <v>635115248826</v>
      </c>
      <c r="B395" s="9" t="s">
        <v>356</v>
      </c>
      <c r="C395" s="8">
        <v>100000600019</v>
      </c>
      <c r="D395" s="8" t="s">
        <v>1126</v>
      </c>
      <c r="E395" s="9" t="s">
        <v>31</v>
      </c>
      <c r="F395" s="9" t="s">
        <v>38</v>
      </c>
      <c r="G395" s="9" t="s">
        <v>39</v>
      </c>
      <c r="H395" s="9" t="s">
        <v>40</v>
      </c>
      <c r="I395" s="9" t="s">
        <v>46</v>
      </c>
      <c r="J395" s="9" t="s">
        <v>55</v>
      </c>
      <c r="K395" s="9" t="s">
        <v>56</v>
      </c>
      <c r="L395" s="10">
        <v>314016</v>
      </c>
      <c r="M395" s="9" t="s">
        <v>37</v>
      </c>
      <c r="N395" s="10">
        <v>2.4999600000000002</v>
      </c>
      <c r="O395" s="10">
        <v>6.2499000000000002</v>
      </c>
      <c r="P395" s="10">
        <v>7.4998800000000001</v>
      </c>
      <c r="Q395" s="11"/>
      <c r="R395" s="11"/>
      <c r="S395" s="10">
        <v>2.999952</v>
      </c>
      <c r="T395" s="11"/>
      <c r="U395" s="10">
        <v>1.999968</v>
      </c>
      <c r="V395" s="10">
        <v>0.49999199999999999</v>
      </c>
      <c r="W395" s="10">
        <v>3.9999359999999999</v>
      </c>
      <c r="X395" s="11"/>
      <c r="Y395" s="10">
        <v>0.99998399999999998</v>
      </c>
      <c r="Z395" s="10">
        <v>1.999968</v>
      </c>
      <c r="AA395" s="10">
        <v>2.999952</v>
      </c>
      <c r="AB395" s="11"/>
      <c r="AC395" s="10">
        <v>0.74998799999999999</v>
      </c>
      <c r="AD395" s="10">
        <v>1.2499800000000001</v>
      </c>
      <c r="AE395" s="13">
        <v>0.49999199999999999</v>
      </c>
    </row>
    <row r="396" spans="1:31" x14ac:dyDescent="0.25">
      <c r="A396" s="8">
        <v>250698562560</v>
      </c>
      <c r="B396" s="9" t="s">
        <v>445</v>
      </c>
      <c r="C396" s="8">
        <v>100000067136</v>
      </c>
      <c r="D396" s="8" t="s">
        <v>1215</v>
      </c>
      <c r="E396" s="9" t="s">
        <v>31</v>
      </c>
      <c r="F396" s="9" t="s">
        <v>38</v>
      </c>
      <c r="G396" s="9" t="s">
        <v>39</v>
      </c>
      <c r="H396" s="9" t="s">
        <v>40</v>
      </c>
      <c r="I396" s="9" t="s">
        <v>46</v>
      </c>
      <c r="J396" s="9" t="s">
        <v>55</v>
      </c>
      <c r="K396" s="9" t="s">
        <v>56</v>
      </c>
      <c r="L396" s="10">
        <v>314007</v>
      </c>
      <c r="M396" s="9" t="s">
        <v>37</v>
      </c>
      <c r="N396" s="10">
        <v>0.99998399999999998</v>
      </c>
      <c r="O396" s="10">
        <v>1.499976</v>
      </c>
      <c r="P396" s="11"/>
      <c r="Q396" s="10">
        <v>4.9999200000000004</v>
      </c>
      <c r="R396" s="11"/>
      <c r="S396" s="11"/>
      <c r="T396" s="10">
        <v>9.9998400000000007</v>
      </c>
      <c r="U396" s="10">
        <v>4.9999200000000004</v>
      </c>
      <c r="V396" s="10">
        <v>1.999968</v>
      </c>
      <c r="W396" s="11"/>
      <c r="X396" s="10">
        <v>3.9999359999999999</v>
      </c>
      <c r="Y396" s="10">
        <v>1.999968</v>
      </c>
      <c r="Z396" s="11"/>
      <c r="AA396" s="10">
        <v>1.999968</v>
      </c>
      <c r="AB396" s="10">
        <v>1.499976</v>
      </c>
      <c r="AC396" s="10">
        <v>1.999968</v>
      </c>
      <c r="AD396" s="10">
        <v>2.4999600000000002</v>
      </c>
      <c r="AE396" s="13">
        <v>0.49999199999999999</v>
      </c>
    </row>
    <row r="397" spans="1:31" x14ac:dyDescent="0.25">
      <c r="A397" s="8">
        <v>154976594597</v>
      </c>
      <c r="B397" s="9" t="s">
        <v>354</v>
      </c>
      <c r="C397" s="8">
        <v>100000588613</v>
      </c>
      <c r="D397" s="8" t="s">
        <v>1124</v>
      </c>
      <c r="E397" s="9" t="s">
        <v>31</v>
      </c>
      <c r="F397" s="9" t="s">
        <v>38</v>
      </c>
      <c r="G397" s="9" t="s">
        <v>39</v>
      </c>
      <c r="H397" s="9" t="s">
        <v>40</v>
      </c>
      <c r="I397" s="9" t="s">
        <v>41</v>
      </c>
      <c r="J397" s="9" t="s">
        <v>55</v>
      </c>
      <c r="K397" s="9" t="s">
        <v>57</v>
      </c>
      <c r="L397" s="10">
        <v>314004</v>
      </c>
      <c r="M397" s="9" t="s">
        <v>37</v>
      </c>
      <c r="N397" s="10">
        <v>2.4999600000000002</v>
      </c>
      <c r="O397" s="10">
        <v>0.99998399999999998</v>
      </c>
      <c r="P397" s="11"/>
      <c r="Q397" s="10">
        <v>0.99998399999999998</v>
      </c>
      <c r="R397" s="11"/>
      <c r="S397" s="10">
        <v>0.99998399999999998</v>
      </c>
      <c r="T397" s="10">
        <v>1.499976</v>
      </c>
      <c r="U397" s="10">
        <v>2.4999600000000002</v>
      </c>
      <c r="V397" s="11"/>
      <c r="W397" s="10">
        <v>1.499976</v>
      </c>
      <c r="X397" s="10">
        <v>0.99998399999999998</v>
      </c>
      <c r="Y397" s="10">
        <v>0.49999199999999999</v>
      </c>
      <c r="Z397" s="10">
        <v>0.49999199999999999</v>
      </c>
      <c r="AA397" s="10">
        <v>1.2499800000000001</v>
      </c>
      <c r="AB397" s="10">
        <v>0.49999199999999999</v>
      </c>
      <c r="AC397" s="10">
        <v>0.49999199999999999</v>
      </c>
      <c r="AD397" s="10">
        <v>2.999952</v>
      </c>
      <c r="AE397" s="13">
        <v>0.49999199999999999</v>
      </c>
    </row>
    <row r="398" spans="1:31" x14ac:dyDescent="0.25">
      <c r="A398" s="8">
        <v>795185278723</v>
      </c>
      <c r="B398" s="9" t="s">
        <v>460</v>
      </c>
      <c r="C398" s="8">
        <v>100000172753</v>
      </c>
      <c r="D398" s="8" t="s">
        <v>1230</v>
      </c>
      <c r="E398" s="9" t="s">
        <v>31</v>
      </c>
      <c r="F398" s="9" t="s">
        <v>38</v>
      </c>
      <c r="G398" s="9" t="s">
        <v>39</v>
      </c>
      <c r="H398" s="9" t="s">
        <v>40</v>
      </c>
      <c r="I398" s="9" t="s">
        <v>48</v>
      </c>
      <c r="J398" s="9" t="s">
        <v>49</v>
      </c>
      <c r="K398" s="9" t="s">
        <v>50</v>
      </c>
      <c r="L398" s="10">
        <v>514002</v>
      </c>
      <c r="M398" s="9" t="s">
        <v>51</v>
      </c>
      <c r="N398" s="10">
        <v>0.99998399999999998</v>
      </c>
      <c r="O398" s="10">
        <v>0.99998399999999998</v>
      </c>
      <c r="P398" s="11"/>
      <c r="Q398" s="10">
        <v>1.999968</v>
      </c>
      <c r="R398" s="10">
        <v>1.999968</v>
      </c>
      <c r="S398" s="11"/>
      <c r="T398" s="11"/>
      <c r="U398" s="11"/>
      <c r="V398" s="10">
        <v>0.99998399999999998</v>
      </c>
      <c r="W398" s="11"/>
      <c r="X398" s="10">
        <v>1.999968</v>
      </c>
      <c r="Y398" s="11"/>
      <c r="Z398" s="10">
        <v>0.249996</v>
      </c>
      <c r="AA398" s="10">
        <v>0.99998399999999998</v>
      </c>
      <c r="AB398" s="11"/>
      <c r="AC398" s="11"/>
      <c r="AD398" s="10">
        <v>0.99998399999999998</v>
      </c>
      <c r="AE398" s="13">
        <v>0.249996</v>
      </c>
    </row>
    <row r="399" spans="1:31" x14ac:dyDescent="0.25">
      <c r="A399" s="8">
        <v>131827484027</v>
      </c>
      <c r="B399" s="9" t="s">
        <v>338</v>
      </c>
      <c r="C399" s="8">
        <v>100000987731</v>
      </c>
      <c r="D399" s="8" t="s">
        <v>1108</v>
      </c>
      <c r="E399" s="9" t="s">
        <v>31</v>
      </c>
      <c r="F399" s="9" t="s">
        <v>58</v>
      </c>
      <c r="G399" s="9" t="s">
        <v>59</v>
      </c>
      <c r="H399" s="9" t="s">
        <v>40</v>
      </c>
      <c r="I399" s="9" t="s">
        <v>41</v>
      </c>
      <c r="J399" s="9" t="s">
        <v>64</v>
      </c>
      <c r="K399" s="9" t="s">
        <v>65</v>
      </c>
      <c r="L399" s="10">
        <v>314015</v>
      </c>
      <c r="M399" s="9" t="s">
        <v>37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0">
        <v>1.999968</v>
      </c>
      <c r="AE399" s="13">
        <v>0.249996</v>
      </c>
    </row>
    <row r="400" spans="1:31" x14ac:dyDescent="0.25">
      <c r="A400" s="8">
        <v>177609426832</v>
      </c>
      <c r="B400" s="9" t="s">
        <v>299</v>
      </c>
      <c r="C400" s="8">
        <v>100000659861</v>
      </c>
      <c r="D400" s="8" t="s">
        <v>1069</v>
      </c>
      <c r="E400" s="9" t="s">
        <v>31</v>
      </c>
      <c r="F400" s="9" t="s">
        <v>58</v>
      </c>
      <c r="G400" s="9" t="s">
        <v>59</v>
      </c>
      <c r="H400" s="9" t="s">
        <v>40</v>
      </c>
      <c r="I400" s="9" t="s">
        <v>41</v>
      </c>
      <c r="J400" s="9" t="s">
        <v>64</v>
      </c>
      <c r="K400" s="9" t="s">
        <v>65</v>
      </c>
      <c r="L400" s="10">
        <v>314006</v>
      </c>
      <c r="M400" s="9" t="s">
        <v>37</v>
      </c>
      <c r="N400" s="10">
        <v>0.249996</v>
      </c>
      <c r="O400" s="11"/>
      <c r="P400" s="11"/>
      <c r="Q400" s="10">
        <v>4.9999200000000004</v>
      </c>
      <c r="R400" s="10">
        <v>0.99998399999999998</v>
      </c>
      <c r="S400" s="11"/>
      <c r="T400" s="11"/>
      <c r="U400" s="11"/>
      <c r="V400" s="11"/>
      <c r="W400" s="10">
        <v>0.99998399999999998</v>
      </c>
      <c r="X400" s="11"/>
      <c r="Y400" s="10">
        <v>1.2499800000000001</v>
      </c>
      <c r="Z400" s="10">
        <v>3.2499479999999998</v>
      </c>
      <c r="AA400" s="11"/>
      <c r="AB400" s="10">
        <v>0.249996</v>
      </c>
      <c r="AC400" s="10">
        <v>0.249996</v>
      </c>
      <c r="AD400" s="10">
        <v>0.249996</v>
      </c>
      <c r="AE400" s="13">
        <v>0.249996</v>
      </c>
    </row>
    <row r="401" spans="1:31" x14ac:dyDescent="0.25">
      <c r="A401" s="8">
        <v>198073976907</v>
      </c>
      <c r="B401" s="9" t="s">
        <v>555</v>
      </c>
      <c r="C401" s="8">
        <v>100000157242</v>
      </c>
      <c r="D401" s="8" t="s">
        <v>1325</v>
      </c>
      <c r="E401" s="9" t="s">
        <v>31</v>
      </c>
      <c r="F401" s="9" t="s">
        <v>38</v>
      </c>
      <c r="G401" s="9" t="s">
        <v>39</v>
      </c>
      <c r="H401" s="9" t="s">
        <v>40</v>
      </c>
      <c r="I401" s="9" t="s">
        <v>41</v>
      </c>
      <c r="J401" s="9" t="s">
        <v>60</v>
      </c>
      <c r="K401" s="9" t="s">
        <v>67</v>
      </c>
      <c r="L401" s="10">
        <v>314012</v>
      </c>
      <c r="M401" s="9" t="s">
        <v>37</v>
      </c>
      <c r="N401" s="10">
        <v>0.249996</v>
      </c>
      <c r="O401" s="11"/>
      <c r="P401" s="11"/>
      <c r="Q401" s="11"/>
      <c r="R401" s="10">
        <v>0.99998399999999998</v>
      </c>
      <c r="S401" s="10">
        <v>0.99998399999999998</v>
      </c>
      <c r="T401" s="11"/>
      <c r="U401" s="10">
        <v>0.99998399999999998</v>
      </c>
      <c r="V401" s="11"/>
      <c r="W401" s="11"/>
      <c r="X401" s="11"/>
      <c r="Y401" s="11"/>
      <c r="Z401" s="10">
        <v>0.49999199999999999</v>
      </c>
      <c r="AA401" s="11"/>
      <c r="AB401" s="11"/>
      <c r="AC401" s="11"/>
      <c r="AD401" s="11"/>
      <c r="AE401" s="13">
        <v>0.249996</v>
      </c>
    </row>
    <row r="402" spans="1:31" x14ac:dyDescent="0.25">
      <c r="A402" s="8">
        <v>873999486537</v>
      </c>
      <c r="B402" s="9" t="s">
        <v>275</v>
      </c>
      <c r="C402" s="8">
        <v>100000374395</v>
      </c>
      <c r="D402" s="8" t="s">
        <v>1045</v>
      </c>
      <c r="E402" s="9" t="s">
        <v>31</v>
      </c>
      <c r="F402" s="9" t="s">
        <v>58</v>
      </c>
      <c r="G402" s="9" t="s">
        <v>62</v>
      </c>
      <c r="H402" s="9" t="s">
        <v>40</v>
      </c>
      <c r="I402" s="9" t="s">
        <v>52</v>
      </c>
      <c r="J402" s="9" t="s">
        <v>60</v>
      </c>
      <c r="K402" s="9" t="s">
        <v>67</v>
      </c>
      <c r="L402" s="10">
        <v>414007</v>
      </c>
      <c r="M402" s="9" t="s">
        <v>54</v>
      </c>
      <c r="N402" s="11"/>
      <c r="O402" s="10">
        <v>2.2499639999999999</v>
      </c>
      <c r="P402" s="11"/>
      <c r="Q402" s="11"/>
      <c r="R402" s="11"/>
      <c r="S402" s="11"/>
      <c r="T402" s="10">
        <v>0.99998399999999998</v>
      </c>
      <c r="U402" s="11"/>
      <c r="V402" s="10">
        <v>0.74998799999999999</v>
      </c>
      <c r="W402" s="10">
        <v>1.499976</v>
      </c>
      <c r="X402" s="11"/>
      <c r="Y402" s="10">
        <v>0.49999199999999999</v>
      </c>
      <c r="Z402" s="10">
        <v>0.74998799999999999</v>
      </c>
      <c r="AA402" s="11"/>
      <c r="AB402" s="11"/>
      <c r="AC402" s="11"/>
      <c r="AD402" s="10">
        <v>0.49999199999999999</v>
      </c>
      <c r="AE402" s="13">
        <v>0.249996</v>
      </c>
    </row>
    <row r="403" spans="1:31" x14ac:dyDescent="0.25">
      <c r="A403" s="8">
        <v>212076721343</v>
      </c>
      <c r="B403" s="9" t="s">
        <v>608</v>
      </c>
      <c r="C403" s="8">
        <v>100000598048</v>
      </c>
      <c r="D403" s="8" t="s">
        <v>1378</v>
      </c>
      <c r="E403" s="9" t="s">
        <v>31</v>
      </c>
      <c r="F403" s="9" t="s">
        <v>38</v>
      </c>
      <c r="G403" s="9" t="s">
        <v>45</v>
      </c>
      <c r="H403" s="9" t="s">
        <v>40</v>
      </c>
      <c r="I403" s="9" t="s">
        <v>41</v>
      </c>
      <c r="J403" s="9" t="s">
        <v>42</v>
      </c>
      <c r="K403" s="9" t="s">
        <v>47</v>
      </c>
      <c r="L403" s="10">
        <v>314012</v>
      </c>
      <c r="M403" s="9" t="s">
        <v>37</v>
      </c>
      <c r="N403" s="11"/>
      <c r="O403" s="11"/>
      <c r="P403" s="11"/>
      <c r="Q403" s="10">
        <v>0.99998399999999998</v>
      </c>
      <c r="R403" s="10">
        <v>1.2499800000000001</v>
      </c>
      <c r="S403" s="10">
        <v>0.99998399999999998</v>
      </c>
      <c r="T403" s="10">
        <v>2.4999600000000002</v>
      </c>
      <c r="U403" s="10">
        <v>2.2499639999999999</v>
      </c>
      <c r="V403" s="10">
        <v>2.4999600000000002</v>
      </c>
      <c r="W403" s="10">
        <v>1.999968</v>
      </c>
      <c r="X403" s="10">
        <v>0.99998399999999998</v>
      </c>
      <c r="Y403" s="11"/>
      <c r="Z403" s="10">
        <v>0.99998399999999998</v>
      </c>
      <c r="AA403" s="10">
        <v>2.999952</v>
      </c>
      <c r="AB403" s="10">
        <v>0.49999199999999999</v>
      </c>
      <c r="AC403" s="11"/>
      <c r="AD403" s="10">
        <v>0.99998399999999998</v>
      </c>
      <c r="AE403" s="13">
        <v>0.249996</v>
      </c>
    </row>
    <row r="404" spans="1:31" x14ac:dyDescent="0.25">
      <c r="A404" s="8">
        <v>667390442089</v>
      </c>
      <c r="B404" s="9" t="s">
        <v>646</v>
      </c>
      <c r="C404" s="8">
        <v>100000031344</v>
      </c>
      <c r="D404" s="8" t="s">
        <v>1416</v>
      </c>
      <c r="E404" s="9" t="s">
        <v>31</v>
      </c>
      <c r="F404" s="9" t="s">
        <v>38</v>
      </c>
      <c r="G404" s="9" t="s">
        <v>45</v>
      </c>
      <c r="H404" s="9" t="s">
        <v>40</v>
      </c>
      <c r="I404" s="9" t="s">
        <v>41</v>
      </c>
      <c r="J404" s="9" t="s">
        <v>42</v>
      </c>
      <c r="K404" s="9" t="s">
        <v>47</v>
      </c>
      <c r="L404" s="10">
        <v>314015</v>
      </c>
      <c r="M404" s="9" t="s">
        <v>37</v>
      </c>
      <c r="N404" s="10">
        <v>0.74998799999999999</v>
      </c>
      <c r="O404" s="10">
        <v>2.4999600000000002</v>
      </c>
      <c r="P404" s="11"/>
      <c r="Q404" s="10">
        <v>0.49999199999999999</v>
      </c>
      <c r="R404" s="11"/>
      <c r="S404" s="10">
        <v>0.49999199999999999</v>
      </c>
      <c r="T404" s="10">
        <v>0.49999199999999999</v>
      </c>
      <c r="U404" s="10">
        <v>0.99998399999999998</v>
      </c>
      <c r="V404" s="11"/>
      <c r="W404" s="10">
        <v>1.7499720000000001</v>
      </c>
      <c r="X404" s="11"/>
      <c r="Y404" s="11"/>
      <c r="Z404" s="11"/>
      <c r="AA404" s="11"/>
      <c r="AB404" s="10">
        <v>0.49999199999999999</v>
      </c>
      <c r="AC404" s="10">
        <v>0.49999199999999999</v>
      </c>
      <c r="AD404" s="10">
        <v>0.74998799999999999</v>
      </c>
      <c r="AE404" s="13">
        <v>0.249996</v>
      </c>
    </row>
    <row r="405" spans="1:31" x14ac:dyDescent="0.25">
      <c r="A405" s="8">
        <v>134074159193</v>
      </c>
      <c r="B405" s="9" t="s">
        <v>674</v>
      </c>
      <c r="C405" s="8">
        <v>100000456885</v>
      </c>
      <c r="D405" s="8" t="s">
        <v>1444</v>
      </c>
      <c r="E405" s="9" t="s">
        <v>31</v>
      </c>
      <c r="F405" s="9" t="s">
        <v>38</v>
      </c>
      <c r="G405" s="9" t="s">
        <v>45</v>
      </c>
      <c r="H405" s="9" t="s">
        <v>40</v>
      </c>
      <c r="I405" s="9" t="s">
        <v>41</v>
      </c>
      <c r="J405" s="9" t="s">
        <v>42</v>
      </c>
      <c r="K405" s="9" t="s">
        <v>47</v>
      </c>
      <c r="L405" s="10">
        <v>314001</v>
      </c>
      <c r="M405" s="9" t="s">
        <v>37</v>
      </c>
      <c r="N405" s="10">
        <v>0.99998399999999998</v>
      </c>
      <c r="O405" s="10">
        <v>0.49999199999999999</v>
      </c>
      <c r="P405" s="10">
        <v>0.99998399999999998</v>
      </c>
      <c r="Q405" s="11"/>
      <c r="R405" s="10">
        <v>0.249996</v>
      </c>
      <c r="S405" s="11"/>
      <c r="T405" s="10">
        <v>0.99998399999999998</v>
      </c>
      <c r="U405" s="11"/>
      <c r="V405" s="11"/>
      <c r="W405" s="11"/>
      <c r="X405" s="10">
        <v>0.99998399999999998</v>
      </c>
      <c r="Y405" s="10">
        <v>0.49999199999999999</v>
      </c>
      <c r="Z405" s="11"/>
      <c r="AA405" s="11"/>
      <c r="AB405" s="10">
        <v>0.249996</v>
      </c>
      <c r="AC405" s="10">
        <v>0.249996</v>
      </c>
      <c r="AD405" s="10">
        <v>0.249996</v>
      </c>
      <c r="AE405" s="13">
        <v>0.249996</v>
      </c>
    </row>
    <row r="406" spans="1:31" x14ac:dyDescent="0.25">
      <c r="A406" s="8">
        <v>725596062298</v>
      </c>
      <c r="B406" s="9" t="s">
        <v>113</v>
      </c>
      <c r="C406" s="8">
        <v>100000623110</v>
      </c>
      <c r="D406" s="8" t="s">
        <v>883</v>
      </c>
      <c r="E406" s="9" t="s">
        <v>31</v>
      </c>
      <c r="F406" s="9" t="s">
        <v>58</v>
      </c>
      <c r="G406" s="9" t="s">
        <v>62</v>
      </c>
      <c r="H406" s="9" t="s">
        <v>40</v>
      </c>
      <c r="I406" s="9" t="s">
        <v>48</v>
      </c>
      <c r="J406" s="9" t="s">
        <v>60</v>
      </c>
      <c r="K406" s="9" t="s">
        <v>61</v>
      </c>
      <c r="L406" s="10">
        <v>514016</v>
      </c>
      <c r="M406" s="9" t="s">
        <v>51</v>
      </c>
      <c r="N406" s="11"/>
      <c r="O406" s="11"/>
      <c r="P406" s="10">
        <v>0.99998399999999998</v>
      </c>
      <c r="Q406" s="11"/>
      <c r="R406" s="11"/>
      <c r="S406" s="10">
        <v>1.999968</v>
      </c>
      <c r="T406" s="10">
        <v>2.4999600000000002</v>
      </c>
      <c r="U406" s="11"/>
      <c r="V406" s="10">
        <v>1.499976</v>
      </c>
      <c r="W406" s="10">
        <v>0.49999199999999999</v>
      </c>
      <c r="X406" s="10">
        <v>0.99998399999999998</v>
      </c>
      <c r="Y406" s="10">
        <v>0.249996</v>
      </c>
      <c r="Z406" s="11"/>
      <c r="AA406" s="10">
        <v>0.249996</v>
      </c>
      <c r="AB406" s="10">
        <v>0.49999199999999999</v>
      </c>
      <c r="AC406" s="11"/>
      <c r="AD406" s="10">
        <v>1.499976</v>
      </c>
      <c r="AE406" s="13">
        <v>0.249996</v>
      </c>
    </row>
    <row r="407" spans="1:31" x14ac:dyDescent="0.25">
      <c r="A407" s="8">
        <v>484792903072</v>
      </c>
      <c r="B407" s="9" t="s">
        <v>283</v>
      </c>
      <c r="C407" s="8">
        <v>100000716525</v>
      </c>
      <c r="D407" s="8" t="s">
        <v>1053</v>
      </c>
      <c r="E407" s="9" t="s">
        <v>31</v>
      </c>
      <c r="F407" s="9" t="s">
        <v>38</v>
      </c>
      <c r="G407" s="9" t="s">
        <v>39</v>
      </c>
      <c r="H407" s="9" t="s">
        <v>40</v>
      </c>
      <c r="I407" s="9" t="s">
        <v>41</v>
      </c>
      <c r="J407" s="9" t="s">
        <v>42</v>
      </c>
      <c r="K407" s="9" t="s">
        <v>43</v>
      </c>
      <c r="L407" s="10">
        <v>314012</v>
      </c>
      <c r="M407" s="9" t="s">
        <v>37</v>
      </c>
      <c r="N407" s="11"/>
      <c r="O407" s="11"/>
      <c r="P407" s="10">
        <v>0.249996</v>
      </c>
      <c r="Q407" s="10">
        <v>1.999968</v>
      </c>
      <c r="R407" s="10">
        <v>0.74998799999999999</v>
      </c>
      <c r="S407" s="10">
        <v>0.99998399999999998</v>
      </c>
      <c r="T407" s="10">
        <v>0.49999199999999999</v>
      </c>
      <c r="U407" s="11"/>
      <c r="V407" s="10">
        <v>0.99998399999999998</v>
      </c>
      <c r="W407" s="10">
        <v>2.4999600000000002</v>
      </c>
      <c r="X407" s="10">
        <v>0.249996</v>
      </c>
      <c r="Y407" s="11"/>
      <c r="Z407" s="10">
        <v>0.99998399999999998</v>
      </c>
      <c r="AA407" s="10">
        <v>0.74998799999999999</v>
      </c>
      <c r="AB407" s="11"/>
      <c r="AC407" s="10">
        <v>0.249996</v>
      </c>
      <c r="AD407" s="10">
        <v>0.49999199999999999</v>
      </c>
      <c r="AE407" s="13">
        <v>0.249996</v>
      </c>
    </row>
    <row r="408" spans="1:31" x14ac:dyDescent="0.25">
      <c r="A408" s="8">
        <v>748141063092</v>
      </c>
      <c r="B408" s="9" t="s">
        <v>664</v>
      </c>
      <c r="C408" s="8">
        <v>100000674375</v>
      </c>
      <c r="D408" s="8" t="s">
        <v>1434</v>
      </c>
      <c r="E408" s="9" t="s">
        <v>31</v>
      </c>
      <c r="F408" s="9" t="s">
        <v>38</v>
      </c>
      <c r="G408" s="9" t="s">
        <v>45</v>
      </c>
      <c r="H408" s="9" t="s">
        <v>40</v>
      </c>
      <c r="I408" s="9" t="s">
        <v>41</v>
      </c>
      <c r="J408" s="9" t="s">
        <v>42</v>
      </c>
      <c r="K408" s="9" t="s">
        <v>47</v>
      </c>
      <c r="L408" s="10">
        <v>314006</v>
      </c>
      <c r="M408" s="9" t="s">
        <v>37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0">
        <v>1.999968</v>
      </c>
      <c r="Z408" s="11"/>
      <c r="AA408" s="10">
        <v>0.99998399999999998</v>
      </c>
      <c r="AB408" s="10">
        <v>0.99998399999999998</v>
      </c>
      <c r="AC408" s="11"/>
      <c r="AD408" s="11"/>
      <c r="AE408" s="13">
        <v>0.249996</v>
      </c>
    </row>
    <row r="409" spans="1:31" x14ac:dyDescent="0.25">
      <c r="A409" s="8">
        <v>984394554766</v>
      </c>
      <c r="B409" s="9" t="s">
        <v>693</v>
      </c>
      <c r="C409" s="8">
        <v>100000765657</v>
      </c>
      <c r="D409" s="8" t="s">
        <v>1463</v>
      </c>
      <c r="E409" s="9" t="s">
        <v>31</v>
      </c>
      <c r="F409" s="9" t="s">
        <v>38</v>
      </c>
      <c r="G409" s="9" t="s">
        <v>45</v>
      </c>
      <c r="H409" s="9" t="s">
        <v>40</v>
      </c>
      <c r="I409" s="9" t="s">
        <v>52</v>
      </c>
      <c r="J409" s="9" t="s">
        <v>42</v>
      </c>
      <c r="K409" s="9" t="s">
        <v>47</v>
      </c>
      <c r="L409" s="10">
        <v>414007</v>
      </c>
      <c r="M409" s="9" t="s">
        <v>54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0">
        <v>0.74998799999999999</v>
      </c>
      <c r="AC409" s="11"/>
      <c r="AD409" s="11"/>
      <c r="AE409" s="13">
        <v>0.249996</v>
      </c>
    </row>
    <row r="410" spans="1:31" x14ac:dyDescent="0.25">
      <c r="A410" s="8">
        <v>200994969155</v>
      </c>
      <c r="B410" s="9" t="s">
        <v>511</v>
      </c>
      <c r="C410" s="8">
        <v>100000816492</v>
      </c>
      <c r="D410" s="8" t="s">
        <v>1281</v>
      </c>
      <c r="E410" s="9" t="s">
        <v>31</v>
      </c>
      <c r="F410" s="9" t="s">
        <v>38</v>
      </c>
      <c r="G410" s="9" t="s">
        <v>39</v>
      </c>
      <c r="H410" s="9" t="s">
        <v>40</v>
      </c>
      <c r="I410" s="9" t="s">
        <v>41</v>
      </c>
      <c r="J410" s="9" t="s">
        <v>42</v>
      </c>
      <c r="K410" s="9" t="s">
        <v>43</v>
      </c>
      <c r="L410" s="10">
        <v>314015</v>
      </c>
      <c r="M410" s="9" t="s">
        <v>37</v>
      </c>
      <c r="N410" s="10">
        <v>2.999952</v>
      </c>
      <c r="O410" s="11"/>
      <c r="P410" s="11"/>
      <c r="Q410" s="10">
        <v>0.49999199999999999</v>
      </c>
      <c r="R410" s="10">
        <v>0.99998399999999998</v>
      </c>
      <c r="S410" s="10">
        <v>0.99998399999999998</v>
      </c>
      <c r="T410" s="11"/>
      <c r="U410" s="11"/>
      <c r="V410" s="11"/>
      <c r="W410" s="10">
        <v>1.999968</v>
      </c>
      <c r="X410" s="11"/>
      <c r="Y410" s="10">
        <v>0.49999199999999999</v>
      </c>
      <c r="Z410" s="11"/>
      <c r="AA410" s="10">
        <v>1.999968</v>
      </c>
      <c r="AB410" s="10">
        <v>0.49999199999999999</v>
      </c>
      <c r="AC410" s="11"/>
      <c r="AD410" s="10">
        <v>0.249996</v>
      </c>
      <c r="AE410" s="13">
        <v>0.249996</v>
      </c>
    </row>
    <row r="411" spans="1:31" x14ac:dyDescent="0.25">
      <c r="A411" s="8">
        <v>301208542027</v>
      </c>
      <c r="B411" s="9" t="s">
        <v>478</v>
      </c>
      <c r="C411" s="8">
        <v>100000732657</v>
      </c>
      <c r="D411" s="8" t="s">
        <v>1248</v>
      </c>
      <c r="E411" s="9" t="s">
        <v>31</v>
      </c>
      <c r="F411" s="9" t="s">
        <v>38</v>
      </c>
      <c r="G411" s="9" t="s">
        <v>39</v>
      </c>
      <c r="H411" s="9" t="s">
        <v>40</v>
      </c>
      <c r="I411" s="9" t="s">
        <v>52</v>
      </c>
      <c r="J411" s="9" t="s">
        <v>49</v>
      </c>
      <c r="K411" s="9" t="s">
        <v>53</v>
      </c>
      <c r="L411" s="10">
        <v>414025</v>
      </c>
      <c r="M411" s="9" t="s">
        <v>54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3">
        <v>0.249996</v>
      </c>
    </row>
    <row r="412" spans="1:31" x14ac:dyDescent="0.25">
      <c r="A412" s="8">
        <v>810481700182</v>
      </c>
      <c r="B412" s="9" t="s">
        <v>496</v>
      </c>
      <c r="C412" s="8">
        <v>100000337667</v>
      </c>
      <c r="D412" s="8" t="s">
        <v>1266</v>
      </c>
      <c r="E412" s="9" t="s">
        <v>31</v>
      </c>
      <c r="F412" s="9" t="s">
        <v>32</v>
      </c>
      <c r="G412" s="9" t="s">
        <v>33</v>
      </c>
      <c r="H412" s="9" t="s">
        <v>40</v>
      </c>
      <c r="I412" s="9" t="s">
        <v>52</v>
      </c>
      <c r="J412" s="9" t="s">
        <v>42</v>
      </c>
      <c r="K412" s="9" t="s">
        <v>43</v>
      </c>
      <c r="L412" s="10">
        <v>414025</v>
      </c>
      <c r="M412" s="9" t="s">
        <v>54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3">
        <v>0.249996</v>
      </c>
    </row>
    <row r="413" spans="1:31" x14ac:dyDescent="0.25">
      <c r="A413" s="8">
        <v>406305540885</v>
      </c>
      <c r="B413" s="9" t="s">
        <v>561</v>
      </c>
      <c r="C413" s="8">
        <v>100000954178</v>
      </c>
      <c r="D413" s="8" t="s">
        <v>1331</v>
      </c>
      <c r="E413" s="9" t="s">
        <v>31</v>
      </c>
      <c r="F413" s="9" t="s">
        <v>32</v>
      </c>
      <c r="G413" s="9" t="s">
        <v>33</v>
      </c>
      <c r="H413" s="9" t="s">
        <v>40</v>
      </c>
      <c r="I413" s="9" t="s">
        <v>48</v>
      </c>
      <c r="J413" s="9" t="s">
        <v>42</v>
      </c>
      <c r="K413" s="9" t="s">
        <v>43</v>
      </c>
      <c r="L413" s="10">
        <v>514002</v>
      </c>
      <c r="M413" s="9" t="s">
        <v>51</v>
      </c>
      <c r="N413" s="11"/>
      <c r="O413" s="10">
        <v>3.9999359999999999</v>
      </c>
      <c r="P413" s="11"/>
      <c r="Q413" s="10">
        <v>0.99998399999999998</v>
      </c>
      <c r="R413" s="11"/>
      <c r="S413" s="11"/>
      <c r="T413" s="11"/>
      <c r="U413" s="11"/>
      <c r="V413" s="11"/>
      <c r="W413" s="10">
        <v>3.9999359999999999</v>
      </c>
      <c r="X413" s="11"/>
      <c r="Y413" s="11"/>
      <c r="Z413" s="11"/>
      <c r="AA413" s="10">
        <v>0.99998399999999998</v>
      </c>
      <c r="AB413" s="11"/>
      <c r="AC413" s="11"/>
      <c r="AD413" s="11"/>
      <c r="AE413" s="13">
        <v>0.249996</v>
      </c>
    </row>
    <row r="414" spans="1:31" x14ac:dyDescent="0.25">
      <c r="A414" s="8">
        <v>192469549154</v>
      </c>
      <c r="B414" s="9" t="s">
        <v>634</v>
      </c>
      <c r="C414" s="8">
        <v>100000463008</v>
      </c>
      <c r="D414" s="8" t="s">
        <v>1404</v>
      </c>
      <c r="E414" s="9" t="s">
        <v>31</v>
      </c>
      <c r="F414" s="9" t="s">
        <v>38</v>
      </c>
      <c r="G414" s="9" t="s">
        <v>45</v>
      </c>
      <c r="H414" s="9" t="s">
        <v>40</v>
      </c>
      <c r="I414" s="9" t="s">
        <v>52</v>
      </c>
      <c r="J414" s="9" t="s">
        <v>42</v>
      </c>
      <c r="K414" s="9" t="s">
        <v>47</v>
      </c>
      <c r="L414" s="10">
        <v>414007</v>
      </c>
      <c r="M414" s="9" t="s">
        <v>54</v>
      </c>
      <c r="N414" s="10">
        <v>1.499976</v>
      </c>
      <c r="O414" s="10">
        <v>1.2499800000000001</v>
      </c>
      <c r="P414" s="11"/>
      <c r="Q414" s="11"/>
      <c r="R414" s="10">
        <v>1.999968</v>
      </c>
      <c r="S414" s="11"/>
      <c r="T414" s="10">
        <v>2.999952</v>
      </c>
      <c r="U414" s="10">
        <v>0.74998799999999999</v>
      </c>
      <c r="V414" s="10">
        <v>0.74998799999999999</v>
      </c>
      <c r="W414" s="10">
        <v>1.999968</v>
      </c>
      <c r="X414" s="11"/>
      <c r="Y414" s="10">
        <v>0.74998799999999999</v>
      </c>
      <c r="Z414" s="10">
        <v>0.99998399999999998</v>
      </c>
      <c r="AA414" s="11"/>
      <c r="AB414" s="10">
        <v>1.499976</v>
      </c>
      <c r="AC414" s="10">
        <v>1.999968</v>
      </c>
      <c r="AD414" s="10">
        <v>0.74998799999999999</v>
      </c>
      <c r="AE414" s="13">
        <v>0.249996</v>
      </c>
    </row>
    <row r="415" spans="1:31" x14ac:dyDescent="0.25">
      <c r="A415" s="8">
        <v>441942947114</v>
      </c>
      <c r="B415" s="9" t="s">
        <v>675</v>
      </c>
      <c r="C415" s="8">
        <v>100000770432</v>
      </c>
      <c r="D415" s="8" t="s">
        <v>1445</v>
      </c>
      <c r="E415" s="9" t="s">
        <v>31</v>
      </c>
      <c r="F415" s="9" t="s">
        <v>38</v>
      </c>
      <c r="G415" s="9" t="s">
        <v>45</v>
      </c>
      <c r="H415" s="9" t="s">
        <v>40</v>
      </c>
      <c r="I415" s="9" t="s">
        <v>41</v>
      </c>
      <c r="J415" s="9" t="s">
        <v>42</v>
      </c>
      <c r="K415" s="9" t="s">
        <v>47</v>
      </c>
      <c r="L415" s="10">
        <v>314001</v>
      </c>
      <c r="M415" s="9" t="s">
        <v>37</v>
      </c>
      <c r="N415" s="10">
        <v>0.249996</v>
      </c>
      <c r="O415" s="11"/>
      <c r="P415" s="10">
        <v>0.249996</v>
      </c>
      <c r="Q415" s="10">
        <v>0.49999199999999999</v>
      </c>
      <c r="R415" s="11"/>
      <c r="S415" s="10">
        <v>0.49999199999999999</v>
      </c>
      <c r="T415" s="10">
        <v>0.74998799999999999</v>
      </c>
      <c r="U415" s="11"/>
      <c r="V415" s="11"/>
      <c r="W415" s="10">
        <v>0.99998399999999998</v>
      </c>
      <c r="X415" s="11"/>
      <c r="Y415" s="11"/>
      <c r="Z415" s="10">
        <v>0.99998399999999998</v>
      </c>
      <c r="AA415" s="11"/>
      <c r="AB415" s="10">
        <v>0.49999199999999999</v>
      </c>
      <c r="AC415" s="11"/>
      <c r="AD415" s="10">
        <v>0.49999199999999999</v>
      </c>
      <c r="AE415" s="13">
        <v>0.249996</v>
      </c>
    </row>
    <row r="416" spans="1:31" x14ac:dyDescent="0.25">
      <c r="A416" s="8">
        <v>312033311240</v>
      </c>
      <c r="B416" s="9" t="s">
        <v>648</v>
      </c>
      <c r="C416" s="8">
        <v>100000061608</v>
      </c>
      <c r="D416" s="8" t="s">
        <v>1418</v>
      </c>
      <c r="E416" s="9" t="s">
        <v>31</v>
      </c>
      <c r="F416" s="9" t="s">
        <v>38</v>
      </c>
      <c r="G416" s="9" t="s">
        <v>45</v>
      </c>
      <c r="H416" s="9" t="s">
        <v>40</v>
      </c>
      <c r="I416" s="9" t="s">
        <v>41</v>
      </c>
      <c r="J416" s="9" t="s">
        <v>42</v>
      </c>
      <c r="K416" s="9" t="s">
        <v>47</v>
      </c>
      <c r="L416" s="10">
        <v>314001</v>
      </c>
      <c r="M416" s="9" t="s">
        <v>37</v>
      </c>
      <c r="N416" s="11"/>
      <c r="O416" s="11"/>
      <c r="P416" s="11"/>
      <c r="Q416" s="11"/>
      <c r="R416" s="10">
        <v>0.49999199999999999</v>
      </c>
      <c r="S416" s="10">
        <v>0.49999199999999999</v>
      </c>
      <c r="T416" s="10">
        <v>0.49999199999999999</v>
      </c>
      <c r="U416" s="10">
        <v>0.99998399999999998</v>
      </c>
      <c r="V416" s="11"/>
      <c r="W416" s="10">
        <v>0.74998799999999999</v>
      </c>
      <c r="X416" s="10">
        <v>0.49999199999999999</v>
      </c>
      <c r="Y416" s="11"/>
      <c r="Z416" s="10">
        <v>0.249996</v>
      </c>
      <c r="AA416" s="10">
        <v>0.49999199999999999</v>
      </c>
      <c r="AB416" s="10">
        <v>0.74998799999999999</v>
      </c>
      <c r="AC416" s="10">
        <v>0.99998399999999998</v>
      </c>
      <c r="AD416" s="11"/>
      <c r="AE416" s="13">
        <v>0.249996</v>
      </c>
    </row>
    <row r="417" spans="1:31" x14ac:dyDescent="0.25">
      <c r="A417" s="8">
        <v>733181114850</v>
      </c>
      <c r="B417" s="9" t="s">
        <v>459</v>
      </c>
      <c r="C417" s="8">
        <v>100000840439</v>
      </c>
      <c r="D417" s="8" t="s">
        <v>1229</v>
      </c>
      <c r="E417" s="9" t="s">
        <v>31</v>
      </c>
      <c r="F417" s="9" t="s">
        <v>38</v>
      </c>
      <c r="G417" s="9" t="s">
        <v>39</v>
      </c>
      <c r="H417" s="9" t="s">
        <v>40</v>
      </c>
      <c r="I417" s="9" t="s">
        <v>41</v>
      </c>
      <c r="J417" s="9" t="s">
        <v>42</v>
      </c>
      <c r="K417" s="9" t="s">
        <v>47</v>
      </c>
      <c r="L417" s="10">
        <v>314015</v>
      </c>
      <c r="M417" s="9" t="s">
        <v>37</v>
      </c>
      <c r="N417" s="11"/>
      <c r="O417" s="10">
        <v>0.99998399999999998</v>
      </c>
      <c r="P417" s="10">
        <v>2.4999600000000002</v>
      </c>
      <c r="Q417" s="11"/>
      <c r="R417" s="10">
        <v>1.999968</v>
      </c>
      <c r="S417" s="10">
        <v>1.999968</v>
      </c>
      <c r="T417" s="10">
        <v>1.999968</v>
      </c>
      <c r="U417" s="10">
        <v>0.99998399999999998</v>
      </c>
      <c r="V417" s="10">
        <v>0.99998399999999998</v>
      </c>
      <c r="W417" s="11"/>
      <c r="X417" s="11"/>
      <c r="Y417" s="11"/>
      <c r="Z417" s="11"/>
      <c r="AA417" s="11"/>
      <c r="AB417" s="10">
        <v>0.99998399999999998</v>
      </c>
      <c r="AC417" s="10">
        <v>0.99998399999999998</v>
      </c>
      <c r="AD417" s="10">
        <v>0.49999199999999999</v>
      </c>
      <c r="AE417" s="13">
        <v>0.249996</v>
      </c>
    </row>
    <row r="418" spans="1:31" x14ac:dyDescent="0.25">
      <c r="A418" s="8">
        <v>438572615377</v>
      </c>
      <c r="B418" s="9" t="s">
        <v>390</v>
      </c>
      <c r="C418" s="8">
        <v>100000890909</v>
      </c>
      <c r="D418" s="8" t="s">
        <v>1160</v>
      </c>
      <c r="E418" s="9" t="s">
        <v>31</v>
      </c>
      <c r="F418" s="9" t="s">
        <v>38</v>
      </c>
      <c r="G418" s="9" t="s">
        <v>39</v>
      </c>
      <c r="H418" s="9" t="s">
        <v>40</v>
      </c>
      <c r="I418" s="9" t="s">
        <v>41</v>
      </c>
      <c r="J418" s="9" t="s">
        <v>42</v>
      </c>
      <c r="K418" s="9" t="s">
        <v>47</v>
      </c>
      <c r="L418" s="10">
        <v>314001</v>
      </c>
      <c r="M418" s="9" t="s">
        <v>37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0">
        <v>0.249996</v>
      </c>
      <c r="AE418" s="13">
        <v>0.249996</v>
      </c>
    </row>
    <row r="419" spans="1:31" x14ac:dyDescent="0.25">
      <c r="A419" s="8">
        <v>884282111084</v>
      </c>
      <c r="B419" s="9" t="s">
        <v>416</v>
      </c>
      <c r="C419" s="8">
        <v>100000629766</v>
      </c>
      <c r="D419" s="8" t="s">
        <v>1186</v>
      </c>
      <c r="E419" s="9" t="s">
        <v>31</v>
      </c>
      <c r="F419" s="9" t="s">
        <v>38</v>
      </c>
      <c r="G419" s="9" t="s">
        <v>39</v>
      </c>
      <c r="H419" s="9" t="s">
        <v>40</v>
      </c>
      <c r="I419" s="9" t="s">
        <v>41</v>
      </c>
      <c r="J419" s="9" t="s">
        <v>55</v>
      </c>
      <c r="K419" s="9" t="s">
        <v>57</v>
      </c>
      <c r="L419" s="10">
        <v>314006</v>
      </c>
      <c r="M419" s="9" t="s">
        <v>37</v>
      </c>
      <c r="N419" s="11"/>
      <c r="O419" s="10">
        <v>0.99998399999999998</v>
      </c>
      <c r="P419" s="10">
        <v>0.99998399999999998</v>
      </c>
      <c r="Q419" s="10">
        <v>0.99998399999999998</v>
      </c>
      <c r="R419" s="10">
        <v>0.99998399999999998</v>
      </c>
      <c r="S419" s="10">
        <v>0.99998399999999998</v>
      </c>
      <c r="T419" s="10">
        <v>0.99998399999999998</v>
      </c>
      <c r="U419" s="11"/>
      <c r="V419" s="11"/>
      <c r="W419" s="10">
        <v>0.99998399999999998</v>
      </c>
      <c r="X419" s="10">
        <v>0.99998399999999998</v>
      </c>
      <c r="Y419" s="10">
        <v>1.999968</v>
      </c>
      <c r="Z419" s="11"/>
      <c r="AA419" s="10">
        <v>0.99998399999999998</v>
      </c>
      <c r="AB419" s="11"/>
      <c r="AC419" s="10">
        <v>0.99998399999999998</v>
      </c>
      <c r="AD419" s="10">
        <v>1.2499800000000001</v>
      </c>
      <c r="AE419" s="13">
        <v>0.249996</v>
      </c>
    </row>
    <row r="420" spans="1:31" x14ac:dyDescent="0.25">
      <c r="A420" s="8">
        <v>320628894188</v>
      </c>
      <c r="B420" s="9" t="s">
        <v>592</v>
      </c>
      <c r="C420" s="8">
        <v>100000230377</v>
      </c>
      <c r="D420" s="8" t="s">
        <v>1362</v>
      </c>
      <c r="E420" s="9" t="s">
        <v>31</v>
      </c>
      <c r="F420" s="9" t="s">
        <v>38</v>
      </c>
      <c r="G420" s="9" t="s">
        <v>39</v>
      </c>
      <c r="H420" s="9" t="s">
        <v>40</v>
      </c>
      <c r="I420" s="9" t="s">
        <v>41</v>
      </c>
      <c r="J420" s="9" t="s">
        <v>55</v>
      </c>
      <c r="K420" s="9" t="s">
        <v>57</v>
      </c>
      <c r="L420" s="10">
        <v>314015</v>
      </c>
      <c r="M420" s="9" t="s">
        <v>37</v>
      </c>
      <c r="N420" s="11"/>
      <c r="O420" s="11"/>
      <c r="P420" s="11"/>
      <c r="Q420" s="11"/>
      <c r="R420" s="10">
        <v>1.999968</v>
      </c>
      <c r="S420" s="11"/>
      <c r="T420" s="10">
        <v>2.7499560000000001</v>
      </c>
      <c r="U420" s="11"/>
      <c r="V420" s="10">
        <v>2.2499639999999999</v>
      </c>
      <c r="W420" s="10">
        <v>0.99998399999999998</v>
      </c>
      <c r="X420" s="11"/>
      <c r="Y420" s="10">
        <v>0.49999199999999999</v>
      </c>
      <c r="Z420" s="10">
        <v>1.7499720000000001</v>
      </c>
      <c r="AA420" s="11"/>
      <c r="AB420" s="10">
        <v>0.49999199999999999</v>
      </c>
      <c r="AC420" s="10">
        <v>0.49999199999999999</v>
      </c>
      <c r="AD420" s="10">
        <v>1.999968</v>
      </c>
      <c r="AE420" s="13">
        <v>0.249996</v>
      </c>
    </row>
    <row r="421" spans="1:31" x14ac:dyDescent="0.25">
      <c r="A421" s="8">
        <v>142942034474</v>
      </c>
      <c r="B421" s="9" t="s">
        <v>536</v>
      </c>
      <c r="C421" s="8">
        <v>100000128339</v>
      </c>
      <c r="D421" s="8" t="s">
        <v>1306</v>
      </c>
      <c r="E421" s="9" t="s">
        <v>31</v>
      </c>
      <c r="F421" s="9" t="s">
        <v>38</v>
      </c>
      <c r="G421" s="9" t="s">
        <v>39</v>
      </c>
      <c r="H421" s="9" t="s">
        <v>40</v>
      </c>
      <c r="I421" s="9" t="s">
        <v>48</v>
      </c>
      <c r="J421" s="9" t="s">
        <v>49</v>
      </c>
      <c r="K421" s="9" t="s">
        <v>50</v>
      </c>
      <c r="L421" s="10">
        <v>514002</v>
      </c>
      <c r="M421" s="9" t="s">
        <v>51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0">
        <v>0.49999199999999999</v>
      </c>
      <c r="Z421" s="11"/>
      <c r="AA421" s="10">
        <v>0.99998399999999998</v>
      </c>
      <c r="AB421" s="11"/>
      <c r="AC421" s="11"/>
      <c r="AD421" s="10">
        <v>0.49999199999999999</v>
      </c>
      <c r="AE421" s="13">
        <v>0.249996</v>
      </c>
    </row>
    <row r="422" spans="1:31" x14ac:dyDescent="0.25">
      <c r="A422" s="8">
        <v>907363188544</v>
      </c>
      <c r="B422" s="9" t="s">
        <v>662</v>
      </c>
      <c r="C422" s="8">
        <v>100000090925</v>
      </c>
      <c r="D422" s="8" t="s">
        <v>1432</v>
      </c>
      <c r="E422" s="9" t="s">
        <v>31</v>
      </c>
      <c r="F422" s="9" t="s">
        <v>38</v>
      </c>
      <c r="G422" s="9" t="s">
        <v>39</v>
      </c>
      <c r="H422" s="9" t="s">
        <v>40</v>
      </c>
      <c r="I422" s="9" t="s">
        <v>41</v>
      </c>
      <c r="J422" s="9" t="s">
        <v>42</v>
      </c>
      <c r="K422" s="9" t="s">
        <v>47</v>
      </c>
      <c r="L422" s="10">
        <v>314001</v>
      </c>
      <c r="M422" s="9" t="s">
        <v>37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0">
        <v>0.49999199999999999</v>
      </c>
      <c r="Z422" s="11"/>
      <c r="AA422" s="11"/>
      <c r="AB422" s="10">
        <v>0.49999199999999999</v>
      </c>
      <c r="AC422" s="10">
        <v>0.249996</v>
      </c>
      <c r="AD422" s="10">
        <v>0.249996</v>
      </c>
      <c r="AE422" s="13">
        <v>0.249996</v>
      </c>
    </row>
    <row r="423" spans="1:31" x14ac:dyDescent="0.25">
      <c r="A423" s="8">
        <v>800852093325</v>
      </c>
      <c r="B423" s="9" t="s">
        <v>463</v>
      </c>
      <c r="C423" s="8">
        <v>100000665460</v>
      </c>
      <c r="D423" s="8" t="s">
        <v>1233</v>
      </c>
      <c r="E423" s="9" t="s">
        <v>31</v>
      </c>
      <c r="F423" s="9" t="s">
        <v>38</v>
      </c>
      <c r="G423" s="9" t="s">
        <v>39</v>
      </c>
      <c r="H423" s="9" t="s">
        <v>40</v>
      </c>
      <c r="I423" s="9" t="s">
        <v>41</v>
      </c>
      <c r="J423" s="9" t="s">
        <v>60</v>
      </c>
      <c r="K423" s="9" t="s">
        <v>67</v>
      </c>
      <c r="L423" s="10">
        <v>314006</v>
      </c>
      <c r="M423" s="9" t="s">
        <v>37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0">
        <v>0.249996</v>
      </c>
      <c r="AD423" s="11"/>
      <c r="AE423" s="13">
        <v>0.249996</v>
      </c>
    </row>
    <row r="424" spans="1:31" x14ac:dyDescent="0.25">
      <c r="A424" s="8">
        <v>712498975204</v>
      </c>
      <c r="B424" s="9" t="s">
        <v>339</v>
      </c>
      <c r="C424" s="8">
        <v>100000788897</v>
      </c>
      <c r="D424" s="8" t="s">
        <v>1109</v>
      </c>
      <c r="E424" s="9" t="s">
        <v>31</v>
      </c>
      <c r="F424" s="9" t="s">
        <v>38</v>
      </c>
      <c r="G424" s="9" t="s">
        <v>39</v>
      </c>
      <c r="H424" s="9" t="s">
        <v>40</v>
      </c>
      <c r="I424" s="9" t="s">
        <v>41</v>
      </c>
      <c r="J424" s="9" t="s">
        <v>42</v>
      </c>
      <c r="K424" s="9" t="s">
        <v>43</v>
      </c>
      <c r="L424" s="10">
        <v>314015</v>
      </c>
      <c r="M424" s="9" t="s">
        <v>37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0">
        <v>3.4999440000000002</v>
      </c>
      <c r="Y424" s="11"/>
      <c r="Z424" s="11"/>
      <c r="AA424" s="10">
        <v>0.49999199999999999</v>
      </c>
      <c r="AB424" s="10">
        <v>0.49999199999999999</v>
      </c>
      <c r="AC424" s="10">
        <v>0.99998399999999998</v>
      </c>
      <c r="AD424" s="10">
        <v>0.49999199999999999</v>
      </c>
      <c r="AE424" s="12"/>
    </row>
    <row r="425" spans="1:31" x14ac:dyDescent="0.25">
      <c r="A425" s="8">
        <v>119242635605</v>
      </c>
      <c r="B425" s="9" t="s">
        <v>413</v>
      </c>
      <c r="C425" s="8">
        <v>100000233197</v>
      </c>
      <c r="D425" s="8" t="s">
        <v>1183</v>
      </c>
      <c r="E425" s="9" t="s">
        <v>31</v>
      </c>
      <c r="F425" s="9" t="s">
        <v>38</v>
      </c>
      <c r="G425" s="9" t="s">
        <v>39</v>
      </c>
      <c r="H425" s="9" t="s">
        <v>40</v>
      </c>
      <c r="I425" s="9" t="s">
        <v>52</v>
      </c>
      <c r="J425" s="9" t="s">
        <v>49</v>
      </c>
      <c r="K425" s="9" t="s">
        <v>53</v>
      </c>
      <c r="L425" s="10">
        <v>414008</v>
      </c>
      <c r="M425" s="9" t="s">
        <v>54</v>
      </c>
      <c r="N425" s="11"/>
      <c r="O425" s="11"/>
      <c r="P425" s="11"/>
      <c r="Q425" s="11"/>
      <c r="R425" s="10">
        <v>1.999968</v>
      </c>
      <c r="S425" s="11"/>
      <c r="T425" s="11"/>
      <c r="U425" s="11"/>
      <c r="V425" s="11"/>
      <c r="W425" s="11"/>
      <c r="X425" s="11"/>
      <c r="Y425" s="11"/>
      <c r="Z425" s="11"/>
      <c r="AA425" s="10">
        <v>1.999968</v>
      </c>
      <c r="AB425" s="10">
        <v>0.49999199999999999</v>
      </c>
      <c r="AC425" s="10">
        <v>1.999968</v>
      </c>
      <c r="AD425" s="10">
        <v>2.999952</v>
      </c>
      <c r="AE425" s="12"/>
    </row>
    <row r="426" spans="1:31" x14ac:dyDescent="0.25">
      <c r="A426" s="8">
        <v>851574214239</v>
      </c>
      <c r="B426" s="9" t="s">
        <v>699</v>
      </c>
      <c r="C426" s="8">
        <v>100000515644</v>
      </c>
      <c r="D426" s="8" t="s">
        <v>1469</v>
      </c>
      <c r="E426" s="9" t="s">
        <v>31</v>
      </c>
      <c r="F426" s="9" t="s">
        <v>38</v>
      </c>
      <c r="G426" s="9" t="s">
        <v>39</v>
      </c>
      <c r="H426" s="9" t="s">
        <v>40</v>
      </c>
      <c r="I426" s="9" t="s">
        <v>41</v>
      </c>
      <c r="J426" s="9" t="s">
        <v>55</v>
      </c>
      <c r="K426" s="9" t="s">
        <v>57</v>
      </c>
      <c r="L426" s="10">
        <v>314001</v>
      </c>
      <c r="M426" s="9" t="s">
        <v>37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0">
        <v>0.49999199999999999</v>
      </c>
      <c r="AA426" s="11"/>
      <c r="AB426" s="11"/>
      <c r="AC426" s="11"/>
      <c r="AD426" s="11"/>
      <c r="AE426" s="12"/>
    </row>
    <row r="427" spans="1:31" x14ac:dyDescent="0.25">
      <c r="A427" s="8">
        <v>654986811310</v>
      </c>
      <c r="B427" s="9" t="s">
        <v>483</v>
      </c>
      <c r="C427" s="8">
        <v>100000266504</v>
      </c>
      <c r="D427" s="8" t="s">
        <v>1253</v>
      </c>
      <c r="E427" s="9" t="s">
        <v>31</v>
      </c>
      <c r="F427" s="9" t="s">
        <v>58</v>
      </c>
      <c r="G427" s="9" t="s">
        <v>59</v>
      </c>
      <c r="H427" s="9" t="s">
        <v>40</v>
      </c>
      <c r="I427" s="9" t="s">
        <v>46</v>
      </c>
      <c r="J427" s="9" t="s">
        <v>60</v>
      </c>
      <c r="K427" s="9" t="s">
        <v>61</v>
      </c>
      <c r="L427" s="10">
        <v>314007</v>
      </c>
      <c r="M427" s="9" t="s">
        <v>37</v>
      </c>
      <c r="N427" s="10">
        <v>7.2498839999999998</v>
      </c>
      <c r="O427" s="10">
        <v>12.999791999999999</v>
      </c>
      <c r="P427" s="10">
        <v>4.9999200000000004</v>
      </c>
      <c r="Q427" s="10">
        <v>2.999952</v>
      </c>
      <c r="R427" s="10">
        <v>14.749764000000001</v>
      </c>
      <c r="S427" s="10">
        <v>4.749924</v>
      </c>
      <c r="T427" s="10">
        <v>9.9998400000000007</v>
      </c>
      <c r="U427" s="10">
        <v>9.9998400000000007</v>
      </c>
      <c r="V427" s="10">
        <v>3.4999440000000002</v>
      </c>
      <c r="W427" s="10">
        <v>6.9998880000000003</v>
      </c>
      <c r="X427" s="10">
        <v>4.9999200000000004</v>
      </c>
      <c r="Y427" s="10">
        <v>11.749812</v>
      </c>
      <c r="Z427" s="10">
        <v>4.9999200000000004</v>
      </c>
      <c r="AA427" s="10">
        <v>8.9998559999999994</v>
      </c>
      <c r="AB427" s="10">
        <v>1.999968</v>
      </c>
      <c r="AC427" s="10">
        <v>58.999056000000003</v>
      </c>
      <c r="AD427" s="11"/>
      <c r="AE427" s="12"/>
    </row>
    <row r="428" spans="1:31" x14ac:dyDescent="0.25">
      <c r="A428" s="8">
        <v>354861885411</v>
      </c>
      <c r="B428" s="9" t="s">
        <v>709</v>
      </c>
      <c r="C428" s="8">
        <v>100000237814</v>
      </c>
      <c r="D428" s="8" t="s">
        <v>1479</v>
      </c>
      <c r="E428" s="9" t="s">
        <v>31</v>
      </c>
      <c r="F428" s="9" t="s">
        <v>58</v>
      </c>
      <c r="G428" s="9" t="s">
        <v>59</v>
      </c>
      <c r="H428" s="9" t="s">
        <v>40</v>
      </c>
      <c r="I428" s="9" t="s">
        <v>46</v>
      </c>
      <c r="J428" s="9" t="s">
        <v>60</v>
      </c>
      <c r="K428" s="9" t="s">
        <v>61</v>
      </c>
      <c r="L428" s="10">
        <v>314007</v>
      </c>
      <c r="M428" s="9" t="s">
        <v>37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0">
        <v>1.499976</v>
      </c>
      <c r="Z428" s="11"/>
      <c r="AA428" s="11"/>
      <c r="AB428" s="11"/>
      <c r="AC428" s="10">
        <v>2.2499639999999999</v>
      </c>
      <c r="AD428" s="10">
        <v>1.999968</v>
      </c>
      <c r="AE428" s="12"/>
    </row>
    <row r="429" spans="1:31" x14ac:dyDescent="0.25">
      <c r="A429" s="8">
        <v>439504843746</v>
      </c>
      <c r="B429" s="9" t="s">
        <v>698</v>
      </c>
      <c r="C429" s="8">
        <v>100000168373</v>
      </c>
      <c r="D429" s="8" t="s">
        <v>1468</v>
      </c>
      <c r="E429" s="9" t="s">
        <v>31</v>
      </c>
      <c r="F429" s="9" t="s">
        <v>58</v>
      </c>
      <c r="G429" s="9" t="s">
        <v>62</v>
      </c>
      <c r="H429" s="9" t="s">
        <v>40</v>
      </c>
      <c r="I429" s="9" t="s">
        <v>46</v>
      </c>
      <c r="J429" s="9" t="s">
        <v>60</v>
      </c>
      <c r="K429" s="9" t="s">
        <v>61</v>
      </c>
      <c r="L429" s="10">
        <v>314007</v>
      </c>
      <c r="M429" s="9" t="s">
        <v>37</v>
      </c>
      <c r="N429" s="11"/>
      <c r="O429" s="10">
        <v>0.49999199999999999</v>
      </c>
      <c r="P429" s="10">
        <v>0.99998399999999998</v>
      </c>
      <c r="Q429" s="11"/>
      <c r="R429" s="11"/>
      <c r="S429" s="11"/>
      <c r="T429" s="11"/>
      <c r="U429" s="10">
        <v>0.249996</v>
      </c>
      <c r="V429" s="11"/>
      <c r="W429" s="11"/>
      <c r="X429" s="10">
        <v>0.99998399999999998</v>
      </c>
      <c r="Y429" s="10">
        <v>0.49999199999999999</v>
      </c>
      <c r="Z429" s="11"/>
      <c r="AA429" s="11"/>
      <c r="AB429" s="10">
        <v>0.99998399999999998</v>
      </c>
      <c r="AC429" s="10">
        <v>1.2499800000000001</v>
      </c>
      <c r="AD429" s="10">
        <v>0.249996</v>
      </c>
      <c r="AE429" s="12"/>
    </row>
    <row r="430" spans="1:31" x14ac:dyDescent="0.25">
      <c r="A430" s="8">
        <v>170906349755</v>
      </c>
      <c r="B430" s="9" t="s">
        <v>92</v>
      </c>
      <c r="C430" s="8">
        <v>100000537863</v>
      </c>
      <c r="D430" s="8" t="s">
        <v>862</v>
      </c>
      <c r="E430" s="9" t="s">
        <v>31</v>
      </c>
      <c r="F430" s="9" t="s">
        <v>32</v>
      </c>
      <c r="G430" s="9" t="s">
        <v>33</v>
      </c>
      <c r="H430" s="9" t="s">
        <v>34</v>
      </c>
      <c r="I430" s="9" t="s">
        <v>35</v>
      </c>
      <c r="J430" s="9" t="s">
        <v>36</v>
      </c>
      <c r="K430" s="9" t="s">
        <v>36</v>
      </c>
      <c r="L430" s="10">
        <v>314010</v>
      </c>
      <c r="M430" s="9" t="s">
        <v>37</v>
      </c>
      <c r="N430" s="11"/>
      <c r="O430" s="11"/>
      <c r="P430" s="11"/>
      <c r="Q430" s="10">
        <v>560.24103600000001</v>
      </c>
      <c r="R430" s="11"/>
      <c r="S430" s="11"/>
      <c r="T430" s="10">
        <v>449.99279999999999</v>
      </c>
      <c r="U430" s="11"/>
      <c r="V430" s="10">
        <v>987.98419200000001</v>
      </c>
      <c r="W430" s="10">
        <v>1120.982064</v>
      </c>
      <c r="X430" s="10">
        <v>7.4998800000000001</v>
      </c>
      <c r="Y430" s="11"/>
      <c r="Z430" s="11"/>
      <c r="AA430" s="11"/>
      <c r="AB430" s="11"/>
      <c r="AC430" s="10">
        <v>349.99439999999998</v>
      </c>
      <c r="AD430" s="11"/>
      <c r="AE430" s="12"/>
    </row>
    <row r="431" spans="1:31" x14ac:dyDescent="0.25">
      <c r="A431" s="8">
        <v>974016694827</v>
      </c>
      <c r="B431" s="9" t="s">
        <v>287</v>
      </c>
      <c r="C431" s="8">
        <v>100000168158</v>
      </c>
      <c r="D431" s="8" t="s">
        <v>1057</v>
      </c>
      <c r="E431" s="9" t="s">
        <v>31</v>
      </c>
      <c r="F431" s="9" t="s">
        <v>58</v>
      </c>
      <c r="G431" s="9" t="s">
        <v>59</v>
      </c>
      <c r="H431" s="9" t="s">
        <v>40</v>
      </c>
      <c r="I431" s="9" t="s">
        <v>41</v>
      </c>
      <c r="J431" s="9" t="s">
        <v>60</v>
      </c>
      <c r="K431" s="9" t="s">
        <v>61</v>
      </c>
      <c r="L431" s="10">
        <v>314004</v>
      </c>
      <c r="M431" s="9" t="s">
        <v>37</v>
      </c>
      <c r="N431" s="10">
        <v>24.999600000000001</v>
      </c>
      <c r="O431" s="10">
        <v>1.999968</v>
      </c>
      <c r="P431" s="10">
        <v>0.49999199999999999</v>
      </c>
      <c r="Q431" s="11"/>
      <c r="R431" s="10">
        <v>3.4999440000000002</v>
      </c>
      <c r="S431" s="10">
        <v>0.49999199999999999</v>
      </c>
      <c r="T431" s="10">
        <v>0.99998399999999998</v>
      </c>
      <c r="U431" s="10">
        <v>0.99998399999999998</v>
      </c>
      <c r="V431" s="10">
        <v>0.249996</v>
      </c>
      <c r="W431" s="10">
        <v>0.99998399999999998</v>
      </c>
      <c r="X431" s="10">
        <v>4.9999200000000004</v>
      </c>
      <c r="Y431" s="10">
        <v>3.2499479999999998</v>
      </c>
      <c r="Z431" s="11"/>
      <c r="AA431" s="10">
        <v>3.4999440000000002</v>
      </c>
      <c r="AB431" s="10">
        <v>2.4999600000000002</v>
      </c>
      <c r="AC431" s="11"/>
      <c r="AD431" s="10">
        <v>3.4999440000000002</v>
      </c>
      <c r="AE431" s="12"/>
    </row>
    <row r="432" spans="1:31" x14ac:dyDescent="0.25">
      <c r="A432" s="8">
        <v>903530111580</v>
      </c>
      <c r="B432" s="9" t="s">
        <v>516</v>
      </c>
      <c r="C432" s="8">
        <v>100000978805</v>
      </c>
      <c r="D432" s="8" t="s">
        <v>1286</v>
      </c>
      <c r="E432" s="9" t="s">
        <v>31</v>
      </c>
      <c r="F432" s="9" t="s">
        <v>38</v>
      </c>
      <c r="G432" s="9" t="s">
        <v>45</v>
      </c>
      <c r="H432" s="9" t="s">
        <v>40</v>
      </c>
      <c r="I432" s="9" t="s">
        <v>46</v>
      </c>
      <c r="J432" s="9" t="s">
        <v>42</v>
      </c>
      <c r="K432" s="9" t="s">
        <v>47</v>
      </c>
      <c r="L432" s="10">
        <v>314005</v>
      </c>
      <c r="M432" s="9" t="s">
        <v>37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0">
        <v>0.249996</v>
      </c>
      <c r="AD432" s="11"/>
      <c r="AE432" s="12"/>
    </row>
    <row r="433" spans="1:31" x14ac:dyDescent="0.25">
      <c r="A433" s="8">
        <v>703215493878</v>
      </c>
      <c r="B433" s="9" t="s">
        <v>548</v>
      </c>
      <c r="C433" s="8">
        <v>100000147614</v>
      </c>
      <c r="D433" s="8" t="s">
        <v>1318</v>
      </c>
      <c r="E433" s="9" t="s">
        <v>31</v>
      </c>
      <c r="F433" s="9" t="s">
        <v>38</v>
      </c>
      <c r="G433" s="9" t="s">
        <v>45</v>
      </c>
      <c r="H433" s="9" t="s">
        <v>40</v>
      </c>
      <c r="I433" s="9" t="s">
        <v>46</v>
      </c>
      <c r="J433" s="9" t="s">
        <v>42</v>
      </c>
      <c r="K433" s="9" t="s">
        <v>47</v>
      </c>
      <c r="L433" s="10">
        <v>314007</v>
      </c>
      <c r="M433" s="9" t="s">
        <v>37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0">
        <v>5.7499079999999996</v>
      </c>
      <c r="AE433" s="12"/>
    </row>
    <row r="434" spans="1:31" x14ac:dyDescent="0.25">
      <c r="A434" s="8">
        <v>991354841538</v>
      </c>
      <c r="B434" s="9" t="s">
        <v>306</v>
      </c>
      <c r="C434" s="8">
        <v>100000124866</v>
      </c>
      <c r="D434" s="8" t="s">
        <v>1076</v>
      </c>
      <c r="E434" s="9" t="s">
        <v>31</v>
      </c>
      <c r="F434" s="9" t="s">
        <v>58</v>
      </c>
      <c r="G434" s="9" t="s">
        <v>59</v>
      </c>
      <c r="H434" s="9" t="s">
        <v>40</v>
      </c>
      <c r="I434" s="9" t="s">
        <v>46</v>
      </c>
      <c r="J434" s="9" t="s">
        <v>64</v>
      </c>
      <c r="K434" s="9" t="s">
        <v>65</v>
      </c>
      <c r="L434" s="10">
        <v>314003</v>
      </c>
      <c r="M434" s="9" t="s">
        <v>37</v>
      </c>
      <c r="N434" s="10">
        <v>2.4999600000000002</v>
      </c>
      <c r="O434" s="11"/>
      <c r="P434" s="10">
        <v>3.9999359999999999</v>
      </c>
      <c r="Q434" s="11"/>
      <c r="R434" s="11"/>
      <c r="S434" s="10">
        <v>0.99998399999999998</v>
      </c>
      <c r="T434" s="11"/>
      <c r="U434" s="10">
        <v>1.999968</v>
      </c>
      <c r="V434" s="11"/>
      <c r="W434" s="11"/>
      <c r="X434" s="10">
        <v>0.249996</v>
      </c>
      <c r="Y434" s="10">
        <v>0.49999199999999999</v>
      </c>
      <c r="Z434" s="10">
        <v>0.99998399999999998</v>
      </c>
      <c r="AA434" s="11"/>
      <c r="AB434" s="10">
        <v>1.999968</v>
      </c>
      <c r="AC434" s="11"/>
      <c r="AD434" s="10">
        <v>1.999968</v>
      </c>
      <c r="AE434" s="12"/>
    </row>
    <row r="435" spans="1:31" x14ac:dyDescent="0.25">
      <c r="A435" s="8">
        <v>798595986917</v>
      </c>
      <c r="B435" s="9" t="s">
        <v>117</v>
      </c>
      <c r="C435" s="8">
        <v>100000708570</v>
      </c>
      <c r="D435" s="8" t="s">
        <v>887</v>
      </c>
      <c r="E435" s="9" t="s">
        <v>31</v>
      </c>
      <c r="F435" s="9" t="s">
        <v>58</v>
      </c>
      <c r="G435" s="9" t="s">
        <v>59</v>
      </c>
      <c r="H435" s="9" t="s">
        <v>40</v>
      </c>
      <c r="I435" s="9" t="s">
        <v>46</v>
      </c>
      <c r="J435" s="9" t="s">
        <v>64</v>
      </c>
      <c r="K435" s="9" t="s">
        <v>65</v>
      </c>
      <c r="L435" s="10">
        <v>314002</v>
      </c>
      <c r="M435" s="9" t="s">
        <v>37</v>
      </c>
      <c r="N435" s="11"/>
      <c r="O435" s="10">
        <v>3.9999359999999999</v>
      </c>
      <c r="P435" s="10">
        <v>1.999968</v>
      </c>
      <c r="Q435" s="11"/>
      <c r="R435" s="11"/>
      <c r="S435" s="11"/>
      <c r="T435" s="11"/>
      <c r="U435" s="10">
        <v>1.499976</v>
      </c>
      <c r="V435" s="10">
        <v>1.499976</v>
      </c>
      <c r="W435" s="11"/>
      <c r="X435" s="10">
        <v>0.99998399999999998</v>
      </c>
      <c r="Y435" s="11"/>
      <c r="Z435" s="11"/>
      <c r="AA435" s="11"/>
      <c r="AB435" s="10">
        <v>0.99998399999999998</v>
      </c>
      <c r="AC435" s="10">
        <v>2.999952</v>
      </c>
      <c r="AD435" s="11"/>
      <c r="AE435" s="12"/>
    </row>
    <row r="436" spans="1:31" x14ac:dyDescent="0.25">
      <c r="A436" s="8">
        <v>764051812890</v>
      </c>
      <c r="B436" s="9" t="s">
        <v>638</v>
      </c>
      <c r="C436" s="8">
        <v>100000757851</v>
      </c>
      <c r="D436" s="8" t="s">
        <v>1408</v>
      </c>
      <c r="E436" s="9" t="s">
        <v>31</v>
      </c>
      <c r="F436" s="9" t="s">
        <v>58</v>
      </c>
      <c r="G436" s="9" t="s">
        <v>59</v>
      </c>
      <c r="H436" s="9" t="s">
        <v>40</v>
      </c>
      <c r="I436" s="9" t="s">
        <v>46</v>
      </c>
      <c r="J436" s="9" t="s">
        <v>64</v>
      </c>
      <c r="K436" s="9" t="s">
        <v>65</v>
      </c>
      <c r="L436" s="10">
        <v>314005</v>
      </c>
      <c r="M436" s="9" t="s">
        <v>37</v>
      </c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0">
        <v>0.249996</v>
      </c>
      <c r="AD436" s="10">
        <v>0.74998799999999999</v>
      </c>
      <c r="AE436" s="12"/>
    </row>
    <row r="437" spans="1:31" x14ac:dyDescent="0.25">
      <c r="A437" s="8">
        <v>249863769324</v>
      </c>
      <c r="B437" s="9" t="s">
        <v>310</v>
      </c>
      <c r="C437" s="8">
        <v>100000455375</v>
      </c>
      <c r="D437" s="8" t="s">
        <v>1080</v>
      </c>
      <c r="E437" s="9" t="s">
        <v>31</v>
      </c>
      <c r="F437" s="9" t="s">
        <v>58</v>
      </c>
      <c r="G437" s="9" t="s">
        <v>59</v>
      </c>
      <c r="H437" s="9" t="s">
        <v>40</v>
      </c>
      <c r="I437" s="9" t="s">
        <v>52</v>
      </c>
      <c r="J437" s="9" t="s">
        <v>64</v>
      </c>
      <c r="K437" s="9" t="s">
        <v>65</v>
      </c>
      <c r="L437" s="10">
        <v>414007</v>
      </c>
      <c r="M437" s="9" t="s">
        <v>54</v>
      </c>
      <c r="N437" s="11"/>
      <c r="O437" s="10">
        <v>6.2499000000000002</v>
      </c>
      <c r="P437" s="10">
        <v>1.999968</v>
      </c>
      <c r="Q437" s="11"/>
      <c r="R437" s="11"/>
      <c r="S437" s="10">
        <v>3.2499479999999998</v>
      </c>
      <c r="T437" s="11"/>
      <c r="U437" s="10">
        <v>3.9999359999999999</v>
      </c>
      <c r="V437" s="10">
        <v>0.74998799999999999</v>
      </c>
      <c r="W437" s="10">
        <v>2.999952</v>
      </c>
      <c r="X437" s="10">
        <v>1.999968</v>
      </c>
      <c r="Y437" s="10">
        <v>1.2499800000000001</v>
      </c>
      <c r="Z437" s="10">
        <v>0.99998399999999998</v>
      </c>
      <c r="AA437" s="10">
        <v>2.4999600000000002</v>
      </c>
      <c r="AB437" s="11"/>
      <c r="AC437" s="11"/>
      <c r="AD437" s="10">
        <v>0.49999199999999999</v>
      </c>
      <c r="AE437" s="12"/>
    </row>
    <row r="438" spans="1:31" x14ac:dyDescent="0.25">
      <c r="A438" s="8">
        <v>586798419078</v>
      </c>
      <c r="B438" s="9" t="s">
        <v>729</v>
      </c>
      <c r="C438" s="8">
        <v>100000224580</v>
      </c>
      <c r="D438" s="8" t="s">
        <v>1499</v>
      </c>
      <c r="E438" s="9" t="s">
        <v>44</v>
      </c>
      <c r="F438" s="9" t="s">
        <v>58</v>
      </c>
      <c r="G438" s="9" t="s">
        <v>59</v>
      </c>
      <c r="H438" s="9" t="s">
        <v>40</v>
      </c>
      <c r="I438" s="9" t="s">
        <v>46</v>
      </c>
      <c r="J438" s="9" t="s">
        <v>64</v>
      </c>
      <c r="K438" s="9" t="s">
        <v>65</v>
      </c>
      <c r="L438" s="10">
        <v>314007</v>
      </c>
      <c r="M438" s="9" t="s">
        <v>37</v>
      </c>
      <c r="N438" s="10">
        <v>2.999952</v>
      </c>
      <c r="O438" s="11"/>
      <c r="P438" s="10">
        <v>3.9999359999999999</v>
      </c>
      <c r="Q438" s="11"/>
      <c r="R438" s="10">
        <v>4.9999200000000004</v>
      </c>
      <c r="S438" s="10">
        <v>0.99998399999999998</v>
      </c>
      <c r="T438" s="11"/>
      <c r="U438" s="10">
        <v>2.999952</v>
      </c>
      <c r="V438" s="10">
        <v>2.2499639999999999</v>
      </c>
      <c r="W438" s="10">
        <v>2.999952</v>
      </c>
      <c r="X438" s="10">
        <v>0.99998399999999998</v>
      </c>
      <c r="Y438" s="10">
        <v>1.499976</v>
      </c>
      <c r="Z438" s="10">
        <v>0.49999199999999999</v>
      </c>
      <c r="AA438" s="11"/>
      <c r="AB438" s="11"/>
      <c r="AC438" s="11"/>
      <c r="AD438" s="11"/>
      <c r="AE438" s="12"/>
    </row>
    <row r="439" spans="1:31" x14ac:dyDescent="0.25">
      <c r="A439" s="8">
        <v>249882166814</v>
      </c>
      <c r="B439" s="9" t="s">
        <v>305</v>
      </c>
      <c r="C439" s="8">
        <v>100000239839</v>
      </c>
      <c r="D439" s="8" t="s">
        <v>1075</v>
      </c>
      <c r="E439" s="9" t="s">
        <v>31</v>
      </c>
      <c r="F439" s="9" t="s">
        <v>58</v>
      </c>
      <c r="G439" s="9" t="s">
        <v>59</v>
      </c>
      <c r="H439" s="9" t="s">
        <v>40</v>
      </c>
      <c r="I439" s="9" t="s">
        <v>46</v>
      </c>
      <c r="J439" s="9" t="s">
        <v>64</v>
      </c>
      <c r="K439" s="9" t="s">
        <v>65</v>
      </c>
      <c r="L439" s="10">
        <v>314005</v>
      </c>
      <c r="M439" s="9" t="s">
        <v>37</v>
      </c>
      <c r="N439" s="10">
        <v>3.7499400000000001</v>
      </c>
      <c r="O439" s="10">
        <v>4.9999200000000004</v>
      </c>
      <c r="P439" s="10">
        <v>2.999952</v>
      </c>
      <c r="Q439" s="11"/>
      <c r="R439" s="10">
        <v>4.9999200000000004</v>
      </c>
      <c r="S439" s="10">
        <v>1.999968</v>
      </c>
      <c r="T439" s="11"/>
      <c r="U439" s="10">
        <v>5.9999039999999999</v>
      </c>
      <c r="V439" s="10">
        <v>2.999952</v>
      </c>
      <c r="W439" s="10">
        <v>0.99998399999999998</v>
      </c>
      <c r="X439" s="10">
        <v>3.9999359999999999</v>
      </c>
      <c r="Y439" s="10">
        <v>4.9999200000000004</v>
      </c>
      <c r="Z439" s="10">
        <v>1.999968</v>
      </c>
      <c r="AA439" s="10">
        <v>1.499976</v>
      </c>
      <c r="AB439" s="10">
        <v>0.74998799999999999</v>
      </c>
      <c r="AC439" s="10">
        <v>1.2499800000000001</v>
      </c>
      <c r="AD439" s="10">
        <v>0.99998399999999998</v>
      </c>
      <c r="AE439" s="12"/>
    </row>
    <row r="440" spans="1:31" x14ac:dyDescent="0.25">
      <c r="A440" s="8">
        <v>779742481479</v>
      </c>
      <c r="B440" s="9" t="s">
        <v>327</v>
      </c>
      <c r="C440" s="8">
        <v>100000499865</v>
      </c>
      <c r="D440" s="8" t="s">
        <v>1097</v>
      </c>
      <c r="E440" s="9" t="s">
        <v>31</v>
      </c>
      <c r="F440" s="9" t="s">
        <v>58</v>
      </c>
      <c r="G440" s="9" t="s">
        <v>59</v>
      </c>
      <c r="H440" s="9" t="s">
        <v>40</v>
      </c>
      <c r="I440" s="9" t="s">
        <v>46</v>
      </c>
      <c r="J440" s="9" t="s">
        <v>64</v>
      </c>
      <c r="K440" s="9" t="s">
        <v>65</v>
      </c>
      <c r="L440" s="10">
        <v>314003</v>
      </c>
      <c r="M440" s="9" t="s">
        <v>37</v>
      </c>
      <c r="N440" s="11"/>
      <c r="O440" s="11"/>
      <c r="P440" s="10">
        <v>0.99998399999999998</v>
      </c>
      <c r="Q440" s="10">
        <v>0.99998399999999998</v>
      </c>
      <c r="R440" s="11"/>
      <c r="S440" s="10">
        <v>0.49999199999999999</v>
      </c>
      <c r="T440" s="10">
        <v>0.99998399999999998</v>
      </c>
      <c r="U440" s="10">
        <v>0.49999199999999999</v>
      </c>
      <c r="V440" s="10">
        <v>0.74998799999999999</v>
      </c>
      <c r="W440" s="11"/>
      <c r="X440" s="11"/>
      <c r="Y440" s="10">
        <v>0.99998399999999998</v>
      </c>
      <c r="Z440" s="10">
        <v>0.99998399999999998</v>
      </c>
      <c r="AA440" s="11"/>
      <c r="AB440" s="10">
        <v>0.99998399999999998</v>
      </c>
      <c r="AC440" s="11"/>
      <c r="AD440" s="10">
        <v>2.2499639999999999</v>
      </c>
      <c r="AE440" s="12"/>
    </row>
    <row r="441" spans="1:31" x14ac:dyDescent="0.25">
      <c r="A441" s="8">
        <v>211711350645</v>
      </c>
      <c r="B441" s="9" t="s">
        <v>337</v>
      </c>
      <c r="C441" s="8">
        <v>100000892110</v>
      </c>
      <c r="D441" s="8" t="s">
        <v>1107</v>
      </c>
      <c r="E441" s="9" t="s">
        <v>31</v>
      </c>
      <c r="F441" s="9" t="s">
        <v>58</v>
      </c>
      <c r="G441" s="9" t="s">
        <v>59</v>
      </c>
      <c r="H441" s="9" t="s">
        <v>40</v>
      </c>
      <c r="I441" s="9" t="s">
        <v>41</v>
      </c>
      <c r="J441" s="9" t="s">
        <v>64</v>
      </c>
      <c r="K441" s="9" t="s">
        <v>65</v>
      </c>
      <c r="L441" s="10">
        <v>314004</v>
      </c>
      <c r="M441" s="9" t="s">
        <v>37</v>
      </c>
      <c r="N441" s="11"/>
      <c r="O441" s="11"/>
      <c r="P441" s="11"/>
      <c r="Q441" s="11"/>
      <c r="R441" s="10">
        <v>1.499976</v>
      </c>
      <c r="S441" s="11"/>
      <c r="T441" s="11"/>
      <c r="U441" s="10">
        <v>0.49999199999999999</v>
      </c>
      <c r="V441" s="11"/>
      <c r="W441" s="10">
        <v>3.9999359999999999</v>
      </c>
      <c r="X441" s="11"/>
      <c r="Y441" s="11"/>
      <c r="Z441" s="11"/>
      <c r="AA441" s="11"/>
      <c r="AB441" s="11"/>
      <c r="AC441" s="11"/>
      <c r="AD441" s="10">
        <v>0.99998399999999998</v>
      </c>
      <c r="AE441" s="12"/>
    </row>
    <row r="442" spans="1:31" x14ac:dyDescent="0.25">
      <c r="A442" s="8">
        <v>304290276287</v>
      </c>
      <c r="B442" s="9" t="s">
        <v>730</v>
      </c>
      <c r="C442" s="8">
        <v>100000699816</v>
      </c>
      <c r="D442" s="8" t="s">
        <v>1500</v>
      </c>
      <c r="E442" s="9" t="s">
        <v>44</v>
      </c>
      <c r="F442" s="9" t="s">
        <v>58</v>
      </c>
      <c r="G442" s="9" t="s">
        <v>59</v>
      </c>
      <c r="H442" s="9" t="s">
        <v>40</v>
      </c>
      <c r="I442" s="9" t="s">
        <v>46</v>
      </c>
      <c r="J442" s="9" t="s">
        <v>64</v>
      </c>
      <c r="K442" s="9" t="s">
        <v>65</v>
      </c>
      <c r="L442" s="10">
        <v>314002</v>
      </c>
      <c r="M442" s="9" t="s">
        <v>37</v>
      </c>
      <c r="N442" s="10">
        <v>0.99998399999999998</v>
      </c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2"/>
    </row>
    <row r="443" spans="1:31" x14ac:dyDescent="0.25">
      <c r="A443" s="8">
        <v>298474242208</v>
      </c>
      <c r="B443" s="9" t="s">
        <v>385</v>
      </c>
      <c r="C443" s="8">
        <v>100000798479</v>
      </c>
      <c r="D443" s="8" t="s">
        <v>1155</v>
      </c>
      <c r="E443" s="9" t="s">
        <v>31</v>
      </c>
      <c r="F443" s="9" t="s">
        <v>58</v>
      </c>
      <c r="G443" s="9" t="s">
        <v>59</v>
      </c>
      <c r="H443" s="9" t="s">
        <v>40</v>
      </c>
      <c r="I443" s="9" t="s">
        <v>48</v>
      </c>
      <c r="J443" s="9" t="s">
        <v>64</v>
      </c>
      <c r="K443" s="9" t="s">
        <v>65</v>
      </c>
      <c r="L443" s="10">
        <v>514002</v>
      </c>
      <c r="M443" s="9" t="s">
        <v>51</v>
      </c>
      <c r="N443" s="10">
        <v>0.99998399999999998</v>
      </c>
      <c r="O443" s="10">
        <v>3.9999359999999999</v>
      </c>
      <c r="P443" s="10">
        <v>0.49999199999999999</v>
      </c>
      <c r="Q443" s="10">
        <v>0.99998399999999998</v>
      </c>
      <c r="R443" s="11"/>
      <c r="S443" s="11"/>
      <c r="T443" s="11"/>
      <c r="U443" s="10">
        <v>0.99998399999999998</v>
      </c>
      <c r="V443" s="10">
        <v>0.249996</v>
      </c>
      <c r="W443" s="10">
        <v>0.49999199999999999</v>
      </c>
      <c r="X443" s="10">
        <v>1.2499800000000001</v>
      </c>
      <c r="Y443" s="10">
        <v>2.999952</v>
      </c>
      <c r="Z443" s="11"/>
      <c r="AA443" s="10">
        <v>1.999968</v>
      </c>
      <c r="AB443" s="11"/>
      <c r="AC443" s="10">
        <v>0.99998399999999998</v>
      </c>
      <c r="AD443" s="10">
        <v>0.99998399999999998</v>
      </c>
      <c r="AE443" s="12"/>
    </row>
    <row r="444" spans="1:31" x14ac:dyDescent="0.25">
      <c r="A444" s="8">
        <v>836798789324</v>
      </c>
      <c r="B444" s="9" t="s">
        <v>502</v>
      </c>
      <c r="C444" s="8">
        <v>100000022406</v>
      </c>
      <c r="D444" s="8" t="s">
        <v>1272</v>
      </c>
      <c r="E444" s="9" t="s">
        <v>31</v>
      </c>
      <c r="F444" s="9" t="s">
        <v>38</v>
      </c>
      <c r="G444" s="9" t="s">
        <v>39</v>
      </c>
      <c r="H444" s="9" t="s">
        <v>40</v>
      </c>
      <c r="I444" s="9" t="s">
        <v>46</v>
      </c>
      <c r="J444" s="9" t="s">
        <v>42</v>
      </c>
      <c r="K444" s="9" t="s">
        <v>43</v>
      </c>
      <c r="L444" s="10">
        <v>314003</v>
      </c>
      <c r="M444" s="9" t="s">
        <v>37</v>
      </c>
      <c r="N444" s="11"/>
      <c r="O444" s="11"/>
      <c r="P444" s="11"/>
      <c r="Q444" s="11"/>
      <c r="R444" s="11"/>
      <c r="S444" s="10">
        <v>4.9999200000000004</v>
      </c>
      <c r="T444" s="10">
        <v>1.499976</v>
      </c>
      <c r="U444" s="10">
        <v>0.99998399999999998</v>
      </c>
      <c r="V444" s="10">
        <v>0.99998399999999998</v>
      </c>
      <c r="W444" s="11"/>
      <c r="X444" s="10">
        <v>1.499976</v>
      </c>
      <c r="Y444" s="10">
        <v>1.999968</v>
      </c>
      <c r="Z444" s="11"/>
      <c r="AA444" s="10">
        <v>2.4999600000000002</v>
      </c>
      <c r="AB444" s="11"/>
      <c r="AC444" s="10">
        <v>0.99998399999999998</v>
      </c>
      <c r="AD444" s="11"/>
      <c r="AE444" s="12"/>
    </row>
    <row r="445" spans="1:31" x14ac:dyDescent="0.25">
      <c r="A445" s="8">
        <v>250471716695</v>
      </c>
      <c r="B445" s="9" t="s">
        <v>733</v>
      </c>
      <c r="C445" s="8">
        <v>100000123906</v>
      </c>
      <c r="D445" s="8" t="s">
        <v>1503</v>
      </c>
      <c r="E445" s="9" t="s">
        <v>44</v>
      </c>
      <c r="F445" s="9" t="s">
        <v>38</v>
      </c>
      <c r="G445" s="9" t="s">
        <v>39</v>
      </c>
      <c r="H445" s="9" t="s">
        <v>40</v>
      </c>
      <c r="I445" s="9" t="s">
        <v>46</v>
      </c>
      <c r="J445" s="9" t="s">
        <v>42</v>
      </c>
      <c r="K445" s="9" t="s">
        <v>43</v>
      </c>
      <c r="L445" s="10">
        <v>314002</v>
      </c>
      <c r="M445" s="9" t="s">
        <v>37</v>
      </c>
      <c r="N445" s="10">
        <v>2.999952</v>
      </c>
      <c r="O445" s="11"/>
      <c r="P445" s="10">
        <v>0.99998399999999998</v>
      </c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2"/>
    </row>
    <row r="446" spans="1:31" x14ac:dyDescent="0.25">
      <c r="A446" s="8">
        <v>338101455314</v>
      </c>
      <c r="B446" s="9" t="s">
        <v>479</v>
      </c>
      <c r="C446" s="8">
        <v>100000212652</v>
      </c>
      <c r="D446" s="8" t="s">
        <v>1249</v>
      </c>
      <c r="E446" s="9" t="s">
        <v>31</v>
      </c>
      <c r="F446" s="9" t="s">
        <v>38</v>
      </c>
      <c r="G446" s="9" t="s">
        <v>39</v>
      </c>
      <c r="H446" s="9" t="s">
        <v>40</v>
      </c>
      <c r="I446" s="9" t="s">
        <v>46</v>
      </c>
      <c r="J446" s="9" t="s">
        <v>42</v>
      </c>
      <c r="K446" s="9" t="s">
        <v>43</v>
      </c>
      <c r="L446" s="10">
        <v>314016</v>
      </c>
      <c r="M446" s="9" t="s">
        <v>37</v>
      </c>
      <c r="N446" s="10">
        <v>3.7499400000000001</v>
      </c>
      <c r="O446" s="11"/>
      <c r="P446" s="11"/>
      <c r="Q446" s="10">
        <v>0.99998399999999998</v>
      </c>
      <c r="R446" s="10">
        <v>0.49999199999999999</v>
      </c>
      <c r="S446" s="11"/>
      <c r="T446" s="10">
        <v>1.7499720000000001</v>
      </c>
      <c r="U446" s="10">
        <v>0.49999199999999999</v>
      </c>
      <c r="V446" s="10">
        <v>0.99998399999999998</v>
      </c>
      <c r="W446" s="11"/>
      <c r="X446" s="11"/>
      <c r="Y446" s="11"/>
      <c r="Z446" s="11"/>
      <c r="AA446" s="10">
        <v>2.4999600000000002</v>
      </c>
      <c r="AB446" s="10">
        <v>0.74998799999999999</v>
      </c>
      <c r="AC446" s="10">
        <v>0.99998399999999998</v>
      </c>
      <c r="AD446" s="10">
        <v>0.99998399999999998</v>
      </c>
      <c r="AE446" s="12"/>
    </row>
    <row r="447" spans="1:31" x14ac:dyDescent="0.25">
      <c r="A447" s="8">
        <v>835174940577</v>
      </c>
      <c r="B447" s="9" t="s">
        <v>331</v>
      </c>
      <c r="C447" s="8">
        <v>100000381385</v>
      </c>
      <c r="D447" s="8" t="s">
        <v>1101</v>
      </c>
      <c r="E447" s="9" t="s">
        <v>31</v>
      </c>
      <c r="F447" s="9" t="s">
        <v>38</v>
      </c>
      <c r="G447" s="9" t="s">
        <v>39</v>
      </c>
      <c r="H447" s="9" t="s">
        <v>40</v>
      </c>
      <c r="I447" s="9" t="s">
        <v>46</v>
      </c>
      <c r="J447" s="9" t="s">
        <v>42</v>
      </c>
      <c r="K447" s="9" t="s">
        <v>43</v>
      </c>
      <c r="L447" s="10">
        <v>314016</v>
      </c>
      <c r="M447" s="9" t="s">
        <v>37</v>
      </c>
      <c r="N447" s="10">
        <v>3.7499400000000001</v>
      </c>
      <c r="O447" s="11"/>
      <c r="P447" s="10">
        <v>1.499976</v>
      </c>
      <c r="Q447" s="11"/>
      <c r="R447" s="10">
        <v>2.4999600000000002</v>
      </c>
      <c r="S447" s="11"/>
      <c r="T447" s="10">
        <v>1.499976</v>
      </c>
      <c r="U447" s="11"/>
      <c r="V447" s="10">
        <v>0.49999199999999999</v>
      </c>
      <c r="W447" s="10">
        <v>0.99998399999999998</v>
      </c>
      <c r="X447" s="11"/>
      <c r="Y447" s="10">
        <v>3.9999359999999999</v>
      </c>
      <c r="Z447" s="11"/>
      <c r="AA447" s="10">
        <v>1.499976</v>
      </c>
      <c r="AB447" s="11"/>
      <c r="AC447" s="10">
        <v>0.99998399999999998</v>
      </c>
      <c r="AD447" s="10">
        <v>0.49999199999999999</v>
      </c>
      <c r="AE447" s="12"/>
    </row>
    <row r="448" spans="1:31" x14ac:dyDescent="0.25">
      <c r="A448" s="8">
        <v>134771411712</v>
      </c>
      <c r="B448" s="9" t="s">
        <v>395</v>
      </c>
      <c r="C448" s="8">
        <v>100000147325</v>
      </c>
      <c r="D448" s="8" t="s">
        <v>1165</v>
      </c>
      <c r="E448" s="9" t="s">
        <v>31</v>
      </c>
      <c r="F448" s="9" t="s">
        <v>38</v>
      </c>
      <c r="G448" s="9" t="s">
        <v>39</v>
      </c>
      <c r="H448" s="9" t="s">
        <v>40</v>
      </c>
      <c r="I448" s="9" t="s">
        <v>46</v>
      </c>
      <c r="J448" s="9" t="s">
        <v>42</v>
      </c>
      <c r="K448" s="9" t="s">
        <v>43</v>
      </c>
      <c r="L448" s="10">
        <v>314016</v>
      </c>
      <c r="M448" s="9" t="s">
        <v>37</v>
      </c>
      <c r="N448" s="10">
        <v>3.7499400000000001</v>
      </c>
      <c r="O448" s="11"/>
      <c r="P448" s="11"/>
      <c r="Q448" s="11"/>
      <c r="R448" s="11"/>
      <c r="S448" s="11"/>
      <c r="T448" s="11"/>
      <c r="U448" s="10">
        <v>1.499976</v>
      </c>
      <c r="V448" s="10">
        <v>0.99998399999999998</v>
      </c>
      <c r="W448" s="10">
        <v>0.49999199999999999</v>
      </c>
      <c r="X448" s="11"/>
      <c r="Y448" s="10">
        <v>0.49999199999999999</v>
      </c>
      <c r="Z448" s="10">
        <v>0.49999199999999999</v>
      </c>
      <c r="AA448" s="10">
        <v>0.49999199999999999</v>
      </c>
      <c r="AB448" s="11"/>
      <c r="AC448" s="10">
        <v>0.49999199999999999</v>
      </c>
      <c r="AD448" s="10">
        <v>0.74998799999999999</v>
      </c>
      <c r="AE448" s="12"/>
    </row>
    <row r="449" spans="1:31" x14ac:dyDescent="0.25">
      <c r="A449" s="8">
        <v>529585923178</v>
      </c>
      <c r="B449" s="9" t="s">
        <v>436</v>
      </c>
      <c r="C449" s="8">
        <v>100000717369</v>
      </c>
      <c r="D449" s="8" t="s">
        <v>1206</v>
      </c>
      <c r="E449" s="9" t="s">
        <v>31</v>
      </c>
      <c r="F449" s="9" t="s">
        <v>38</v>
      </c>
      <c r="G449" s="9" t="s">
        <v>39</v>
      </c>
      <c r="H449" s="9" t="s">
        <v>40</v>
      </c>
      <c r="I449" s="9" t="s">
        <v>46</v>
      </c>
      <c r="J449" s="9" t="s">
        <v>42</v>
      </c>
      <c r="K449" s="9" t="s">
        <v>43</v>
      </c>
      <c r="L449" s="10">
        <v>314016</v>
      </c>
      <c r="M449" s="9" t="s">
        <v>37</v>
      </c>
      <c r="N449" s="10">
        <v>2.999952</v>
      </c>
      <c r="O449" s="11"/>
      <c r="P449" s="11"/>
      <c r="Q449" s="11"/>
      <c r="R449" s="11"/>
      <c r="S449" s="10">
        <v>0.249996</v>
      </c>
      <c r="T449" s="11"/>
      <c r="U449" s="10">
        <v>0.49999199999999999</v>
      </c>
      <c r="V449" s="10">
        <v>0.49999199999999999</v>
      </c>
      <c r="W449" s="11"/>
      <c r="X449" s="11"/>
      <c r="Y449" s="10">
        <v>0.99998399999999998</v>
      </c>
      <c r="Z449" s="11"/>
      <c r="AA449" s="11"/>
      <c r="AB449" s="10">
        <v>0.249996</v>
      </c>
      <c r="AC449" s="10">
        <v>0.249996</v>
      </c>
      <c r="AD449" s="11"/>
      <c r="AE449" s="12"/>
    </row>
    <row r="450" spans="1:31" x14ac:dyDescent="0.25">
      <c r="A450" s="8">
        <v>199986031193</v>
      </c>
      <c r="B450" s="9" t="s">
        <v>746</v>
      </c>
      <c r="C450" s="8">
        <v>100000893762</v>
      </c>
      <c r="D450" s="8" t="s">
        <v>1516</v>
      </c>
      <c r="E450" s="9" t="s">
        <v>31</v>
      </c>
      <c r="F450" s="9" t="s">
        <v>58</v>
      </c>
      <c r="G450" s="9" t="s">
        <v>59</v>
      </c>
      <c r="H450" s="9" t="s">
        <v>40</v>
      </c>
      <c r="I450" s="9" t="s">
        <v>46</v>
      </c>
      <c r="J450" s="9" t="s">
        <v>64</v>
      </c>
      <c r="K450" s="9" t="s">
        <v>66</v>
      </c>
      <c r="L450" s="10">
        <v>314016</v>
      </c>
      <c r="M450" s="9" t="s">
        <v>37</v>
      </c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0">
        <v>3.9999359999999999</v>
      </c>
      <c r="AE450" s="12"/>
    </row>
    <row r="451" spans="1:31" x14ac:dyDescent="0.25">
      <c r="A451" s="8">
        <v>755583330173</v>
      </c>
      <c r="B451" s="9" t="s">
        <v>259</v>
      </c>
      <c r="C451" s="8">
        <v>100000720075</v>
      </c>
      <c r="D451" s="8" t="s">
        <v>1029</v>
      </c>
      <c r="E451" s="9" t="s">
        <v>31</v>
      </c>
      <c r="F451" s="9" t="s">
        <v>58</v>
      </c>
      <c r="G451" s="9" t="s">
        <v>59</v>
      </c>
      <c r="H451" s="9" t="s">
        <v>40</v>
      </c>
      <c r="I451" s="9" t="s">
        <v>41</v>
      </c>
      <c r="J451" s="9" t="s">
        <v>64</v>
      </c>
      <c r="K451" s="9" t="s">
        <v>66</v>
      </c>
      <c r="L451" s="10">
        <v>314004</v>
      </c>
      <c r="M451" s="9" t="s">
        <v>37</v>
      </c>
      <c r="N451" s="10">
        <v>0.49999199999999999</v>
      </c>
      <c r="O451" s="10">
        <v>0.99998399999999998</v>
      </c>
      <c r="P451" s="10">
        <v>0.74998799999999999</v>
      </c>
      <c r="Q451" s="11"/>
      <c r="R451" s="11"/>
      <c r="S451" s="10">
        <v>0.74998799999999999</v>
      </c>
      <c r="T451" s="10">
        <v>1.499976</v>
      </c>
      <c r="U451" s="11"/>
      <c r="V451" s="10">
        <v>1.499976</v>
      </c>
      <c r="W451" s="10">
        <v>0.99998399999999998</v>
      </c>
      <c r="X451" s="11"/>
      <c r="Y451" s="11"/>
      <c r="Z451" s="11"/>
      <c r="AA451" s="10">
        <v>1.499976</v>
      </c>
      <c r="AB451" s="10">
        <v>1.499976</v>
      </c>
      <c r="AC451" s="10">
        <v>2.999952</v>
      </c>
      <c r="AD451" s="10">
        <v>3.9999359999999999</v>
      </c>
      <c r="AE451" s="12"/>
    </row>
    <row r="452" spans="1:31" x14ac:dyDescent="0.25">
      <c r="A452" s="8">
        <v>494996926636</v>
      </c>
      <c r="B452" s="9" t="s">
        <v>234</v>
      </c>
      <c r="C452" s="8">
        <v>100000756065</v>
      </c>
      <c r="D452" s="8" t="s">
        <v>1004</v>
      </c>
      <c r="E452" s="9" t="s">
        <v>31</v>
      </c>
      <c r="F452" s="9" t="s">
        <v>58</v>
      </c>
      <c r="G452" s="9" t="s">
        <v>59</v>
      </c>
      <c r="H452" s="9" t="s">
        <v>40</v>
      </c>
      <c r="I452" s="9" t="s">
        <v>46</v>
      </c>
      <c r="J452" s="9" t="s">
        <v>64</v>
      </c>
      <c r="K452" s="9" t="s">
        <v>66</v>
      </c>
      <c r="L452" s="10">
        <v>314007</v>
      </c>
      <c r="M452" s="9" t="s">
        <v>37</v>
      </c>
      <c r="N452" s="10">
        <v>0.99998399999999998</v>
      </c>
      <c r="O452" s="10">
        <v>1.999968</v>
      </c>
      <c r="P452" s="10">
        <v>2.2499639999999999</v>
      </c>
      <c r="Q452" s="11"/>
      <c r="R452" s="10">
        <v>1.999968</v>
      </c>
      <c r="S452" s="10">
        <v>13.499784</v>
      </c>
      <c r="T452" s="11"/>
      <c r="U452" s="10">
        <v>4.9999200000000004</v>
      </c>
      <c r="V452" s="10">
        <v>0.99998399999999998</v>
      </c>
      <c r="W452" s="10">
        <v>5.7499079999999996</v>
      </c>
      <c r="X452" s="10">
        <v>0.99998399999999998</v>
      </c>
      <c r="Y452" s="10">
        <v>2.999952</v>
      </c>
      <c r="Z452" s="10">
        <v>0.99998399999999998</v>
      </c>
      <c r="AA452" s="10">
        <v>4.9999200000000004</v>
      </c>
      <c r="AB452" s="10">
        <v>2.999952</v>
      </c>
      <c r="AC452" s="10">
        <v>17.999711999999999</v>
      </c>
      <c r="AD452" s="10">
        <v>1.999968</v>
      </c>
      <c r="AE452" s="12"/>
    </row>
    <row r="453" spans="1:31" x14ac:dyDescent="0.25">
      <c r="A453" s="8">
        <v>178858236442</v>
      </c>
      <c r="B453" s="9" t="s">
        <v>148</v>
      </c>
      <c r="C453" s="8">
        <v>100000390764</v>
      </c>
      <c r="D453" s="8" t="s">
        <v>918</v>
      </c>
      <c r="E453" s="9" t="s">
        <v>31</v>
      </c>
      <c r="F453" s="9" t="s">
        <v>58</v>
      </c>
      <c r="G453" s="9" t="s">
        <v>62</v>
      </c>
      <c r="H453" s="9" t="s">
        <v>40</v>
      </c>
      <c r="I453" s="9" t="s">
        <v>46</v>
      </c>
      <c r="J453" s="9" t="s">
        <v>64</v>
      </c>
      <c r="K453" s="9" t="s">
        <v>66</v>
      </c>
      <c r="L453" s="10">
        <v>314005</v>
      </c>
      <c r="M453" s="9" t="s">
        <v>37</v>
      </c>
      <c r="N453" s="10">
        <v>3.9999359999999999</v>
      </c>
      <c r="O453" s="10">
        <v>3.9999359999999999</v>
      </c>
      <c r="P453" s="11"/>
      <c r="Q453" s="10">
        <v>3.9999359999999999</v>
      </c>
      <c r="R453" s="10">
        <v>7.9998719999999999</v>
      </c>
      <c r="S453" s="11"/>
      <c r="T453" s="11"/>
      <c r="U453" s="10">
        <v>0.99998399999999998</v>
      </c>
      <c r="V453" s="10">
        <v>4.9999200000000004</v>
      </c>
      <c r="W453" s="10">
        <v>1.999968</v>
      </c>
      <c r="X453" s="11"/>
      <c r="Y453" s="10">
        <v>2.999952</v>
      </c>
      <c r="Z453" s="10">
        <v>8.9998559999999994</v>
      </c>
      <c r="AA453" s="10">
        <v>3.9999359999999999</v>
      </c>
      <c r="AB453" s="10">
        <v>3.9999359999999999</v>
      </c>
      <c r="AC453" s="10">
        <v>47.999231999999999</v>
      </c>
      <c r="AD453" s="10">
        <v>0.99998399999999998</v>
      </c>
      <c r="AE453" s="12"/>
    </row>
    <row r="454" spans="1:31" x14ac:dyDescent="0.25">
      <c r="A454" s="8">
        <v>630121100742</v>
      </c>
      <c r="B454" s="9" t="s">
        <v>215</v>
      </c>
      <c r="C454" s="8">
        <v>100000900035</v>
      </c>
      <c r="D454" s="8" t="s">
        <v>985</v>
      </c>
      <c r="E454" s="9" t="s">
        <v>31</v>
      </c>
      <c r="F454" s="9" t="s">
        <v>58</v>
      </c>
      <c r="G454" s="9" t="s">
        <v>62</v>
      </c>
      <c r="H454" s="9" t="s">
        <v>40</v>
      </c>
      <c r="I454" s="9" t="s">
        <v>41</v>
      </c>
      <c r="J454" s="9" t="s">
        <v>64</v>
      </c>
      <c r="K454" s="9" t="s">
        <v>66</v>
      </c>
      <c r="L454" s="10">
        <v>314012</v>
      </c>
      <c r="M454" s="9" t="s">
        <v>37</v>
      </c>
      <c r="N454" s="10">
        <v>8.9998559999999994</v>
      </c>
      <c r="O454" s="11"/>
      <c r="P454" s="11"/>
      <c r="Q454" s="11"/>
      <c r="R454" s="11"/>
      <c r="S454" s="10">
        <v>0.99998399999999998</v>
      </c>
      <c r="T454" s="11"/>
      <c r="U454" s="11"/>
      <c r="V454" s="11"/>
      <c r="W454" s="10">
        <v>0.99998399999999998</v>
      </c>
      <c r="X454" s="11"/>
      <c r="Y454" s="10">
        <v>0.99998399999999998</v>
      </c>
      <c r="Z454" s="10">
        <v>2.4999600000000002</v>
      </c>
      <c r="AA454" s="11"/>
      <c r="AB454" s="10">
        <v>0.99998399999999998</v>
      </c>
      <c r="AC454" s="10">
        <v>0.249996</v>
      </c>
      <c r="AD454" s="10">
        <v>0.49999199999999999</v>
      </c>
      <c r="AE454" s="12"/>
    </row>
    <row r="455" spans="1:31" x14ac:dyDescent="0.25">
      <c r="A455" s="8">
        <v>964520894885</v>
      </c>
      <c r="B455" s="9" t="s">
        <v>156</v>
      </c>
      <c r="C455" s="8">
        <v>100000490889</v>
      </c>
      <c r="D455" s="8" t="s">
        <v>926</v>
      </c>
      <c r="E455" s="9" t="s">
        <v>31</v>
      </c>
      <c r="F455" s="9" t="s">
        <v>58</v>
      </c>
      <c r="G455" s="9" t="s">
        <v>59</v>
      </c>
      <c r="H455" s="9" t="s">
        <v>40</v>
      </c>
      <c r="I455" s="9" t="s">
        <v>46</v>
      </c>
      <c r="J455" s="9" t="s">
        <v>64</v>
      </c>
      <c r="K455" s="9" t="s">
        <v>66</v>
      </c>
      <c r="L455" s="10">
        <v>314003</v>
      </c>
      <c r="M455" s="9" t="s">
        <v>37</v>
      </c>
      <c r="N455" s="10">
        <v>6.9998880000000003</v>
      </c>
      <c r="O455" s="10">
        <v>4.4999279999999997</v>
      </c>
      <c r="P455" s="10">
        <v>0.99998399999999998</v>
      </c>
      <c r="Q455" s="11"/>
      <c r="R455" s="10">
        <v>7.9998719999999999</v>
      </c>
      <c r="S455" s="10">
        <v>4.4999279999999997</v>
      </c>
      <c r="T455" s="10">
        <v>1.999968</v>
      </c>
      <c r="U455" s="10">
        <v>5.9999039999999999</v>
      </c>
      <c r="V455" s="11"/>
      <c r="W455" s="11"/>
      <c r="X455" s="10">
        <v>0.99998399999999998</v>
      </c>
      <c r="Y455" s="10">
        <v>1.999968</v>
      </c>
      <c r="Z455" s="10">
        <v>0.99998399999999998</v>
      </c>
      <c r="AA455" s="10">
        <v>0.99998399999999998</v>
      </c>
      <c r="AB455" s="10">
        <v>0.99998399999999998</v>
      </c>
      <c r="AC455" s="10">
        <v>1.999968</v>
      </c>
      <c r="AD455" s="10">
        <v>4.9999200000000004</v>
      </c>
      <c r="AE455" s="12"/>
    </row>
    <row r="456" spans="1:31" x14ac:dyDescent="0.25">
      <c r="A456" s="8">
        <v>337225025283</v>
      </c>
      <c r="B456" s="9" t="s">
        <v>747</v>
      </c>
      <c r="C456" s="8">
        <v>100000707034</v>
      </c>
      <c r="D456" s="8" t="s">
        <v>1517</v>
      </c>
      <c r="E456" s="9" t="s">
        <v>44</v>
      </c>
      <c r="F456" s="9" t="s">
        <v>38</v>
      </c>
      <c r="G456" s="9" t="s">
        <v>45</v>
      </c>
      <c r="H456" s="9" t="s">
        <v>40</v>
      </c>
      <c r="I456" s="9" t="s">
        <v>46</v>
      </c>
      <c r="J456" s="9" t="s">
        <v>42</v>
      </c>
      <c r="K456" s="9" t="s">
        <v>47</v>
      </c>
      <c r="L456" s="10">
        <v>314003</v>
      </c>
      <c r="M456" s="9" t="s">
        <v>37</v>
      </c>
      <c r="N456" s="11"/>
      <c r="O456" s="10">
        <v>0.99998399999999998</v>
      </c>
      <c r="P456" s="11"/>
      <c r="Q456" s="11"/>
      <c r="R456" s="10">
        <v>0.99998399999999998</v>
      </c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2"/>
    </row>
    <row r="457" spans="1:31" x14ac:dyDescent="0.25">
      <c r="A457" s="8">
        <v>151435354192</v>
      </c>
      <c r="B457" s="9" t="s">
        <v>748</v>
      </c>
      <c r="C457" s="8">
        <v>100000378959</v>
      </c>
      <c r="D457" s="8" t="s">
        <v>1518</v>
      </c>
      <c r="E457" s="9" t="s">
        <v>44</v>
      </c>
      <c r="F457" s="9" t="s">
        <v>38</v>
      </c>
      <c r="G457" s="9" t="s">
        <v>45</v>
      </c>
      <c r="H457" s="9" t="s">
        <v>40</v>
      </c>
      <c r="I457" s="9" t="s">
        <v>48</v>
      </c>
      <c r="J457" s="9" t="s">
        <v>42</v>
      </c>
      <c r="K457" s="9" t="s">
        <v>47</v>
      </c>
      <c r="L457" s="10">
        <v>514002</v>
      </c>
      <c r="M457" s="9" t="s">
        <v>51</v>
      </c>
      <c r="N457" s="10">
        <v>1.999968</v>
      </c>
      <c r="O457" s="11"/>
      <c r="P457" s="11"/>
      <c r="Q457" s="11"/>
      <c r="R457" s="10">
        <v>0.49999199999999999</v>
      </c>
      <c r="S457" s="10">
        <v>1.499976</v>
      </c>
      <c r="T457" s="10">
        <v>0.49999199999999999</v>
      </c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2"/>
    </row>
    <row r="458" spans="1:31" x14ac:dyDescent="0.25">
      <c r="A458" s="8">
        <v>381104689062</v>
      </c>
      <c r="B458" s="9" t="s">
        <v>749</v>
      </c>
      <c r="C458" s="8">
        <v>100000949656</v>
      </c>
      <c r="D458" s="8" t="s">
        <v>1519</v>
      </c>
      <c r="E458" s="9" t="s">
        <v>44</v>
      </c>
      <c r="F458" s="9" t="s">
        <v>38</v>
      </c>
      <c r="G458" s="9" t="s">
        <v>45</v>
      </c>
      <c r="H458" s="9" t="s">
        <v>40</v>
      </c>
      <c r="I458" s="9" t="s">
        <v>41</v>
      </c>
      <c r="J458" s="9" t="s">
        <v>42</v>
      </c>
      <c r="K458" s="9" t="s">
        <v>47</v>
      </c>
      <c r="L458" s="10">
        <v>314004</v>
      </c>
      <c r="M458" s="9" t="s">
        <v>37</v>
      </c>
      <c r="N458" s="10">
        <v>0.49999199999999999</v>
      </c>
      <c r="O458" s="10">
        <v>0.249996</v>
      </c>
      <c r="P458" s="11"/>
      <c r="Q458" s="10">
        <v>0.49999199999999999</v>
      </c>
      <c r="R458" s="10">
        <v>0.249996</v>
      </c>
      <c r="S458" s="10">
        <v>0.249996</v>
      </c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2"/>
    </row>
    <row r="459" spans="1:31" x14ac:dyDescent="0.25">
      <c r="A459" s="8">
        <v>685761696433</v>
      </c>
      <c r="B459" s="9" t="s">
        <v>750</v>
      </c>
      <c r="C459" s="8">
        <v>100000402008</v>
      </c>
      <c r="D459" s="8" t="s">
        <v>1520</v>
      </c>
      <c r="E459" s="9" t="s">
        <v>44</v>
      </c>
      <c r="F459" s="9" t="s">
        <v>38</v>
      </c>
      <c r="G459" s="9" t="s">
        <v>45</v>
      </c>
      <c r="H459" s="9" t="s">
        <v>40</v>
      </c>
      <c r="I459" s="9" t="s">
        <v>41</v>
      </c>
      <c r="J459" s="9" t="s">
        <v>42</v>
      </c>
      <c r="K459" s="9" t="s">
        <v>47</v>
      </c>
      <c r="L459" s="10">
        <v>314001</v>
      </c>
      <c r="M459" s="9" t="s">
        <v>37</v>
      </c>
      <c r="N459" s="10">
        <v>0.74998799999999999</v>
      </c>
      <c r="O459" s="11"/>
      <c r="P459" s="11"/>
      <c r="Q459" s="10">
        <v>0.99998399999999998</v>
      </c>
      <c r="R459" s="10">
        <v>0.49999199999999999</v>
      </c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2"/>
    </row>
    <row r="460" spans="1:31" x14ac:dyDescent="0.25">
      <c r="A460" s="8">
        <v>943855853711</v>
      </c>
      <c r="B460" s="9" t="s">
        <v>751</v>
      </c>
      <c r="C460" s="8">
        <v>100000031291</v>
      </c>
      <c r="D460" s="8" t="s">
        <v>1521</v>
      </c>
      <c r="E460" s="9" t="s">
        <v>44</v>
      </c>
      <c r="F460" s="9" t="s">
        <v>38</v>
      </c>
      <c r="G460" s="9" t="s">
        <v>39</v>
      </c>
      <c r="H460" s="9" t="s">
        <v>40</v>
      </c>
      <c r="I460" s="9" t="s">
        <v>41</v>
      </c>
      <c r="J460" s="9" t="s">
        <v>60</v>
      </c>
      <c r="K460" s="9" t="s">
        <v>67</v>
      </c>
      <c r="L460" s="10">
        <v>314006</v>
      </c>
      <c r="M460" s="9" t="s">
        <v>37</v>
      </c>
      <c r="N460" s="10">
        <v>1.499976</v>
      </c>
      <c r="O460" s="10">
        <v>0.249996</v>
      </c>
      <c r="P460" s="11"/>
      <c r="Q460" s="11"/>
      <c r="R460" s="11"/>
      <c r="S460" s="11"/>
      <c r="T460" s="11"/>
      <c r="U460" s="11"/>
      <c r="V460" s="11"/>
      <c r="W460" s="10">
        <v>1.999968</v>
      </c>
      <c r="X460" s="11"/>
      <c r="Y460" s="10">
        <v>0.49999199999999999</v>
      </c>
      <c r="Z460" s="11"/>
      <c r="AA460" s="10">
        <v>0.249996</v>
      </c>
      <c r="AB460" s="11"/>
      <c r="AC460" s="10">
        <v>0.249996</v>
      </c>
      <c r="AD460" s="10">
        <v>1.499976</v>
      </c>
      <c r="AE460" s="12"/>
    </row>
    <row r="461" spans="1:31" x14ac:dyDescent="0.25">
      <c r="A461" s="8">
        <v>300755538706</v>
      </c>
      <c r="B461" s="9" t="s">
        <v>373</v>
      </c>
      <c r="C461" s="8">
        <v>100000704044</v>
      </c>
      <c r="D461" s="8" t="s">
        <v>1143</v>
      </c>
      <c r="E461" s="9" t="s">
        <v>31</v>
      </c>
      <c r="F461" s="9" t="s">
        <v>38</v>
      </c>
      <c r="G461" s="9" t="s">
        <v>39</v>
      </c>
      <c r="H461" s="9" t="s">
        <v>40</v>
      </c>
      <c r="I461" s="9" t="s">
        <v>52</v>
      </c>
      <c r="J461" s="9" t="s">
        <v>49</v>
      </c>
      <c r="K461" s="9" t="s">
        <v>53</v>
      </c>
      <c r="L461" s="10">
        <v>414008</v>
      </c>
      <c r="M461" s="9" t="s">
        <v>54</v>
      </c>
      <c r="N461" s="10">
        <v>12.999791999999999</v>
      </c>
      <c r="O461" s="10">
        <v>2.999952</v>
      </c>
      <c r="P461" s="10">
        <v>2.999952</v>
      </c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2"/>
    </row>
    <row r="462" spans="1:31" x14ac:dyDescent="0.25">
      <c r="A462" s="8">
        <v>355246347095</v>
      </c>
      <c r="B462" s="9" t="s">
        <v>752</v>
      </c>
      <c r="C462" s="8">
        <v>100000154567</v>
      </c>
      <c r="D462" s="8" t="s">
        <v>1522</v>
      </c>
      <c r="E462" s="9" t="s">
        <v>31</v>
      </c>
      <c r="F462" s="9" t="s">
        <v>38</v>
      </c>
      <c r="G462" s="9" t="s">
        <v>39</v>
      </c>
      <c r="H462" s="9" t="s">
        <v>40</v>
      </c>
      <c r="I462" s="9" t="s">
        <v>41</v>
      </c>
      <c r="J462" s="9" t="s">
        <v>42</v>
      </c>
      <c r="K462" s="9" t="s">
        <v>43</v>
      </c>
      <c r="L462" s="10">
        <v>314015</v>
      </c>
      <c r="M462" s="9" t="s">
        <v>37</v>
      </c>
      <c r="N462" s="11"/>
      <c r="O462" s="10">
        <v>1.7499720000000001</v>
      </c>
      <c r="P462" s="10">
        <v>1.999968</v>
      </c>
      <c r="Q462" s="10">
        <v>0.74998799999999999</v>
      </c>
      <c r="R462" s="11"/>
      <c r="S462" s="10">
        <v>1.999968</v>
      </c>
      <c r="T462" s="10">
        <v>0.99998399999999998</v>
      </c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2"/>
    </row>
    <row r="463" spans="1:31" x14ac:dyDescent="0.25">
      <c r="A463" s="8">
        <v>415556651090</v>
      </c>
      <c r="B463" s="9" t="s">
        <v>753</v>
      </c>
      <c r="C463" s="8">
        <v>100000418236</v>
      </c>
      <c r="D463" s="8" t="s">
        <v>1523</v>
      </c>
      <c r="E463" s="9" t="s">
        <v>68</v>
      </c>
      <c r="F463" s="9" t="s">
        <v>38</v>
      </c>
      <c r="G463" s="9" t="s">
        <v>39</v>
      </c>
      <c r="H463" s="9" t="s">
        <v>40</v>
      </c>
      <c r="I463" s="9" t="s">
        <v>41</v>
      </c>
      <c r="J463" s="9" t="s">
        <v>42</v>
      </c>
      <c r="K463" s="9" t="s">
        <v>43</v>
      </c>
      <c r="L463" s="10">
        <v>314001</v>
      </c>
      <c r="M463" s="9" t="s">
        <v>37</v>
      </c>
      <c r="N463" s="11"/>
      <c r="O463" s="10">
        <v>0.99998399999999998</v>
      </c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2"/>
    </row>
    <row r="464" spans="1:31" x14ac:dyDescent="0.25">
      <c r="A464" s="8">
        <v>827442577844</v>
      </c>
      <c r="B464" s="9" t="s">
        <v>447</v>
      </c>
      <c r="C464" s="8">
        <v>100000399729</v>
      </c>
      <c r="D464" s="8" t="s">
        <v>1217</v>
      </c>
      <c r="E464" s="9" t="s">
        <v>31</v>
      </c>
      <c r="F464" s="9" t="s">
        <v>38</v>
      </c>
      <c r="G464" s="9" t="s">
        <v>39</v>
      </c>
      <c r="H464" s="9" t="s">
        <v>40</v>
      </c>
      <c r="I464" s="9" t="s">
        <v>52</v>
      </c>
      <c r="J464" s="9" t="s">
        <v>49</v>
      </c>
      <c r="K464" s="9" t="s">
        <v>53</v>
      </c>
      <c r="L464" s="10">
        <v>414025</v>
      </c>
      <c r="M464" s="9" t="s">
        <v>54</v>
      </c>
      <c r="N464" s="11"/>
      <c r="O464" s="10">
        <v>1.999968</v>
      </c>
      <c r="P464" s="11"/>
      <c r="Q464" s="10">
        <v>1.999968</v>
      </c>
      <c r="R464" s="10">
        <v>0.99998399999999998</v>
      </c>
      <c r="S464" s="10">
        <v>3.9999359999999999</v>
      </c>
      <c r="T464" s="10">
        <v>3.9999359999999999</v>
      </c>
      <c r="U464" s="10">
        <v>3.9999359999999999</v>
      </c>
      <c r="V464" s="10">
        <v>1.999968</v>
      </c>
      <c r="W464" s="11"/>
      <c r="X464" s="11"/>
      <c r="Y464" s="11"/>
      <c r="Z464" s="10">
        <v>3.9999359999999999</v>
      </c>
      <c r="AA464" s="10">
        <v>3.9999359999999999</v>
      </c>
      <c r="AB464" s="11"/>
      <c r="AC464" s="11"/>
      <c r="AD464" s="10">
        <v>1.999968</v>
      </c>
      <c r="AE464" s="12"/>
    </row>
    <row r="465" spans="1:31" x14ac:dyDescent="0.25">
      <c r="A465" s="8">
        <v>848476789842</v>
      </c>
      <c r="B465" s="9" t="s">
        <v>138</v>
      </c>
      <c r="C465" s="8">
        <v>100000549562</v>
      </c>
      <c r="D465" s="8" t="s">
        <v>908</v>
      </c>
      <c r="E465" s="9" t="s">
        <v>31</v>
      </c>
      <c r="F465" s="9" t="s">
        <v>58</v>
      </c>
      <c r="G465" s="9" t="s">
        <v>62</v>
      </c>
      <c r="H465" s="9" t="s">
        <v>40</v>
      </c>
      <c r="I465" s="9" t="s">
        <v>46</v>
      </c>
      <c r="J465" s="9" t="s">
        <v>64</v>
      </c>
      <c r="K465" s="9" t="s">
        <v>65</v>
      </c>
      <c r="L465" s="10">
        <v>314005</v>
      </c>
      <c r="M465" s="9" t="s">
        <v>37</v>
      </c>
      <c r="N465" s="10">
        <v>8.9998559999999994</v>
      </c>
      <c r="O465" s="10">
        <v>9.9998400000000007</v>
      </c>
      <c r="P465" s="10">
        <v>8.9998559999999994</v>
      </c>
      <c r="Q465" s="10">
        <v>3.9999359999999999</v>
      </c>
      <c r="R465" s="10">
        <v>5.9999039999999999</v>
      </c>
      <c r="S465" s="10">
        <v>1.999968</v>
      </c>
      <c r="T465" s="10">
        <v>5.9999039999999999</v>
      </c>
      <c r="U465" s="10">
        <v>3.9999359999999999</v>
      </c>
      <c r="V465" s="10">
        <v>11.999808</v>
      </c>
      <c r="W465" s="10">
        <v>7.9998719999999999</v>
      </c>
      <c r="X465" s="11"/>
      <c r="Y465" s="10">
        <v>6.9998880000000003</v>
      </c>
      <c r="Z465" s="10">
        <v>4.9999200000000004</v>
      </c>
      <c r="AA465" s="10">
        <v>7.9998719999999999</v>
      </c>
      <c r="AB465" s="10">
        <v>4.9999200000000004</v>
      </c>
      <c r="AC465" s="10">
        <v>26.999568</v>
      </c>
      <c r="AD465" s="10">
        <v>0.99998399999999998</v>
      </c>
      <c r="AE465" s="12"/>
    </row>
    <row r="466" spans="1:31" x14ac:dyDescent="0.25">
      <c r="A466" s="8">
        <v>396597876452</v>
      </c>
      <c r="B466" s="9" t="s">
        <v>179</v>
      </c>
      <c r="C466" s="8">
        <v>100000420640</v>
      </c>
      <c r="D466" s="8" t="s">
        <v>949</v>
      </c>
      <c r="E466" s="9" t="s">
        <v>31</v>
      </c>
      <c r="F466" s="9" t="s">
        <v>58</v>
      </c>
      <c r="G466" s="9" t="s">
        <v>59</v>
      </c>
      <c r="H466" s="9" t="s">
        <v>40</v>
      </c>
      <c r="I466" s="9" t="s">
        <v>46</v>
      </c>
      <c r="J466" s="9" t="s">
        <v>60</v>
      </c>
      <c r="K466" s="9" t="s">
        <v>67</v>
      </c>
      <c r="L466" s="10">
        <v>314002</v>
      </c>
      <c r="M466" s="9" t="s">
        <v>37</v>
      </c>
      <c r="N466" s="10">
        <v>1.499976</v>
      </c>
      <c r="O466" s="10">
        <v>1.7499720000000001</v>
      </c>
      <c r="P466" s="10">
        <v>1.499976</v>
      </c>
      <c r="Q466" s="10">
        <v>5.4999120000000001</v>
      </c>
      <c r="R466" s="10">
        <v>6.9998880000000003</v>
      </c>
      <c r="S466" s="10">
        <v>7.9998719999999999</v>
      </c>
      <c r="T466" s="11"/>
      <c r="U466" s="10">
        <v>3.4999440000000002</v>
      </c>
      <c r="V466" s="10">
        <v>4.2499320000000003</v>
      </c>
      <c r="W466" s="11"/>
      <c r="X466" s="11"/>
      <c r="Y466" s="11"/>
      <c r="Z466" s="10">
        <v>0.49999199999999999</v>
      </c>
      <c r="AA466" s="10">
        <v>0.99998399999999998</v>
      </c>
      <c r="AB466" s="11"/>
      <c r="AC466" s="10">
        <v>5.2499159999999998</v>
      </c>
      <c r="AD466" s="11"/>
      <c r="AE466" s="12"/>
    </row>
    <row r="467" spans="1:31" x14ac:dyDescent="0.25">
      <c r="A467" s="8">
        <v>585537110285</v>
      </c>
      <c r="B467" s="9" t="s">
        <v>232</v>
      </c>
      <c r="C467" s="8">
        <v>100000956926</v>
      </c>
      <c r="D467" s="8" t="s">
        <v>1002</v>
      </c>
      <c r="E467" s="9" t="s">
        <v>31</v>
      </c>
      <c r="F467" s="9" t="s">
        <v>58</v>
      </c>
      <c r="G467" s="9" t="s">
        <v>62</v>
      </c>
      <c r="H467" s="9" t="s">
        <v>40</v>
      </c>
      <c r="I467" s="9" t="s">
        <v>41</v>
      </c>
      <c r="J467" s="9" t="s">
        <v>60</v>
      </c>
      <c r="K467" s="9" t="s">
        <v>67</v>
      </c>
      <c r="L467" s="10">
        <v>314004</v>
      </c>
      <c r="M467" s="9" t="s">
        <v>37</v>
      </c>
      <c r="N467" s="10">
        <v>0.99998399999999998</v>
      </c>
      <c r="O467" s="10">
        <v>0.99998399999999998</v>
      </c>
      <c r="P467" s="10">
        <v>0.249996</v>
      </c>
      <c r="Q467" s="11"/>
      <c r="R467" s="11"/>
      <c r="S467" s="11"/>
      <c r="T467" s="10">
        <v>0.249996</v>
      </c>
      <c r="U467" s="10">
        <v>0.249996</v>
      </c>
      <c r="V467" s="10">
        <v>0.74998799999999999</v>
      </c>
      <c r="W467" s="10">
        <v>0.99998399999999998</v>
      </c>
      <c r="X467" s="10">
        <v>0.49999199999999999</v>
      </c>
      <c r="Y467" s="10">
        <v>0.49999199999999999</v>
      </c>
      <c r="Z467" s="10">
        <v>0.249996</v>
      </c>
      <c r="AA467" s="11"/>
      <c r="AB467" s="11"/>
      <c r="AC467" s="11"/>
      <c r="AD467" s="11"/>
      <c r="AE467" s="12"/>
    </row>
    <row r="468" spans="1:31" x14ac:dyDescent="0.25">
      <c r="A468" s="8">
        <v>903395847473</v>
      </c>
      <c r="B468" s="9" t="s">
        <v>252</v>
      </c>
      <c r="C468" s="8">
        <v>100000436755</v>
      </c>
      <c r="D468" s="8" t="s">
        <v>1022</v>
      </c>
      <c r="E468" s="9" t="s">
        <v>31</v>
      </c>
      <c r="F468" s="9" t="s">
        <v>58</v>
      </c>
      <c r="G468" s="9" t="s">
        <v>59</v>
      </c>
      <c r="H468" s="9" t="s">
        <v>40</v>
      </c>
      <c r="I468" s="9" t="s">
        <v>41</v>
      </c>
      <c r="J468" s="9" t="s">
        <v>60</v>
      </c>
      <c r="K468" s="9" t="s">
        <v>67</v>
      </c>
      <c r="L468" s="10">
        <v>314004</v>
      </c>
      <c r="M468" s="9" t="s">
        <v>37</v>
      </c>
      <c r="N468" s="11"/>
      <c r="O468" s="11"/>
      <c r="P468" s="11"/>
      <c r="Q468" s="11"/>
      <c r="R468" s="11"/>
      <c r="S468" s="11"/>
      <c r="T468" s="11"/>
      <c r="U468" s="11"/>
      <c r="V468" s="10">
        <v>1.999968</v>
      </c>
      <c r="W468" s="10">
        <v>3.4999440000000002</v>
      </c>
      <c r="X468" s="11"/>
      <c r="Y468" s="10">
        <v>0.249996</v>
      </c>
      <c r="Z468" s="11"/>
      <c r="AA468" s="11"/>
      <c r="AB468" s="10">
        <v>0.99998399999999998</v>
      </c>
      <c r="AC468" s="11"/>
      <c r="AD468" s="11"/>
      <c r="AE468" s="12"/>
    </row>
    <row r="469" spans="1:31" x14ac:dyDescent="0.25">
      <c r="A469" s="8">
        <v>668288046688</v>
      </c>
      <c r="B469" s="9" t="s">
        <v>186</v>
      </c>
      <c r="C469" s="8">
        <v>100000090918</v>
      </c>
      <c r="D469" s="8" t="s">
        <v>956</v>
      </c>
      <c r="E469" s="9" t="s">
        <v>31</v>
      </c>
      <c r="F469" s="9" t="s">
        <v>58</v>
      </c>
      <c r="G469" s="9" t="s">
        <v>59</v>
      </c>
      <c r="H469" s="9" t="s">
        <v>40</v>
      </c>
      <c r="I469" s="9" t="s">
        <v>41</v>
      </c>
      <c r="J469" s="9" t="s">
        <v>60</v>
      </c>
      <c r="K469" s="9" t="s">
        <v>67</v>
      </c>
      <c r="L469" s="10">
        <v>314015</v>
      </c>
      <c r="M469" s="9" t="s">
        <v>37</v>
      </c>
      <c r="N469" s="10">
        <v>0.74998799999999999</v>
      </c>
      <c r="O469" s="10">
        <v>0.99998399999999998</v>
      </c>
      <c r="P469" s="10">
        <v>1.2499800000000001</v>
      </c>
      <c r="Q469" s="11"/>
      <c r="R469" s="10">
        <v>0.99998399999999998</v>
      </c>
      <c r="S469" s="10">
        <v>2.2499639999999999</v>
      </c>
      <c r="T469" s="11"/>
      <c r="U469" s="10">
        <v>1.999968</v>
      </c>
      <c r="V469" s="10">
        <v>1.999968</v>
      </c>
      <c r="W469" s="11"/>
      <c r="X469" s="10">
        <v>1.2499800000000001</v>
      </c>
      <c r="Y469" s="11"/>
      <c r="Z469" s="10">
        <v>0.74998799999999999</v>
      </c>
      <c r="AA469" s="10">
        <v>3.9999359999999999</v>
      </c>
      <c r="AB469" s="10">
        <v>0.49999199999999999</v>
      </c>
      <c r="AC469" s="10">
        <v>0.49999199999999999</v>
      </c>
      <c r="AD469" s="10">
        <v>1.2499800000000001</v>
      </c>
      <c r="AE469" s="12"/>
    </row>
    <row r="470" spans="1:31" x14ac:dyDescent="0.25">
      <c r="A470" s="8">
        <v>536299672285</v>
      </c>
      <c r="B470" s="9" t="s">
        <v>128</v>
      </c>
      <c r="C470" s="8">
        <v>100000569196</v>
      </c>
      <c r="D470" s="8" t="s">
        <v>898</v>
      </c>
      <c r="E470" s="9" t="s">
        <v>31</v>
      </c>
      <c r="F470" s="9" t="s">
        <v>58</v>
      </c>
      <c r="G470" s="9" t="s">
        <v>59</v>
      </c>
      <c r="H470" s="9" t="s">
        <v>40</v>
      </c>
      <c r="I470" s="9" t="s">
        <v>41</v>
      </c>
      <c r="J470" s="9" t="s">
        <v>60</v>
      </c>
      <c r="K470" s="9" t="s">
        <v>67</v>
      </c>
      <c r="L470" s="10">
        <v>314004</v>
      </c>
      <c r="M470" s="9" t="s">
        <v>37</v>
      </c>
      <c r="N470" s="10">
        <v>3.4999440000000002</v>
      </c>
      <c r="O470" s="11"/>
      <c r="P470" s="11"/>
      <c r="Q470" s="11"/>
      <c r="R470" s="10">
        <v>3.4999440000000002</v>
      </c>
      <c r="S470" s="10">
        <v>2.7499560000000001</v>
      </c>
      <c r="T470" s="11"/>
      <c r="U470" s="11"/>
      <c r="V470" s="11"/>
      <c r="W470" s="10">
        <v>1.2499800000000001</v>
      </c>
      <c r="X470" s="11"/>
      <c r="Y470" s="11"/>
      <c r="Z470" s="10">
        <v>0.74998799999999999</v>
      </c>
      <c r="AA470" s="10">
        <v>0.74998799999999999</v>
      </c>
      <c r="AB470" s="10">
        <v>0.99998399999999998</v>
      </c>
      <c r="AC470" s="10">
        <v>2.4999600000000002</v>
      </c>
      <c r="AD470" s="11"/>
      <c r="AE470" s="12"/>
    </row>
    <row r="471" spans="1:31" x14ac:dyDescent="0.25">
      <c r="A471" s="8">
        <v>541962426616</v>
      </c>
      <c r="B471" s="9" t="s">
        <v>222</v>
      </c>
      <c r="C471" s="8">
        <v>100000885032</v>
      </c>
      <c r="D471" s="8" t="s">
        <v>992</v>
      </c>
      <c r="E471" s="9" t="s">
        <v>31</v>
      </c>
      <c r="F471" s="9" t="s">
        <v>58</v>
      </c>
      <c r="G471" s="9" t="s">
        <v>59</v>
      </c>
      <c r="H471" s="9" t="s">
        <v>40</v>
      </c>
      <c r="I471" s="9" t="s">
        <v>52</v>
      </c>
      <c r="J471" s="9" t="s">
        <v>60</v>
      </c>
      <c r="K471" s="9" t="s">
        <v>67</v>
      </c>
      <c r="L471" s="10">
        <v>414007</v>
      </c>
      <c r="M471" s="9" t="s">
        <v>54</v>
      </c>
      <c r="N471" s="11"/>
      <c r="O471" s="11"/>
      <c r="P471" s="10">
        <v>0.99998399999999998</v>
      </c>
      <c r="Q471" s="11"/>
      <c r="R471" s="11"/>
      <c r="S471" s="11"/>
      <c r="T471" s="11"/>
      <c r="U471" s="11"/>
      <c r="V471" s="11"/>
      <c r="W471" s="11"/>
      <c r="X471" s="10">
        <v>0.74998799999999999</v>
      </c>
      <c r="Y471" s="11"/>
      <c r="Z471" s="11"/>
      <c r="AA471" s="11"/>
      <c r="AB471" s="11"/>
      <c r="AC471" s="11"/>
      <c r="AD471" s="10">
        <v>0.99998399999999998</v>
      </c>
      <c r="AE471" s="12"/>
    </row>
    <row r="472" spans="1:31" x14ac:dyDescent="0.25">
      <c r="A472" s="8">
        <v>890187871874</v>
      </c>
      <c r="B472" s="9" t="s">
        <v>671</v>
      </c>
      <c r="C472" s="8">
        <v>100000945589</v>
      </c>
      <c r="D472" s="8" t="s">
        <v>1441</v>
      </c>
      <c r="E472" s="9" t="s">
        <v>31</v>
      </c>
      <c r="F472" s="9" t="s">
        <v>38</v>
      </c>
      <c r="G472" s="9" t="s">
        <v>45</v>
      </c>
      <c r="H472" s="9" t="s">
        <v>40</v>
      </c>
      <c r="I472" s="9" t="s">
        <v>41</v>
      </c>
      <c r="J472" s="9" t="s">
        <v>42</v>
      </c>
      <c r="K472" s="9" t="s">
        <v>47</v>
      </c>
      <c r="L472" s="10">
        <v>314001</v>
      </c>
      <c r="M472" s="9" t="s">
        <v>37</v>
      </c>
      <c r="N472" s="11"/>
      <c r="O472" s="10">
        <v>0.99998399999999998</v>
      </c>
      <c r="P472" s="10">
        <v>0.74998799999999999</v>
      </c>
      <c r="Q472" s="10">
        <v>0.249996</v>
      </c>
      <c r="R472" s="11"/>
      <c r="S472" s="11"/>
      <c r="T472" s="11"/>
      <c r="U472" s="10">
        <v>0.99998399999999998</v>
      </c>
      <c r="V472" s="11"/>
      <c r="W472" s="11"/>
      <c r="X472" s="11"/>
      <c r="Y472" s="10">
        <v>0.49999199999999999</v>
      </c>
      <c r="Z472" s="10">
        <v>0.49999199999999999</v>
      </c>
      <c r="AA472" s="11"/>
      <c r="AB472" s="11"/>
      <c r="AC472" s="11"/>
      <c r="AD472" s="10">
        <v>0.249996</v>
      </c>
      <c r="AE472" s="12"/>
    </row>
    <row r="473" spans="1:31" x14ac:dyDescent="0.25">
      <c r="A473" s="8">
        <v>843566750379</v>
      </c>
      <c r="B473" s="9" t="s">
        <v>758</v>
      </c>
      <c r="C473" s="8">
        <v>100000832187</v>
      </c>
      <c r="D473" s="8" t="s">
        <v>1528</v>
      </c>
      <c r="E473" s="9" t="s">
        <v>44</v>
      </c>
      <c r="F473" s="9" t="s">
        <v>38</v>
      </c>
      <c r="G473" s="9" t="s">
        <v>45</v>
      </c>
      <c r="H473" s="9" t="s">
        <v>40</v>
      </c>
      <c r="I473" s="9" t="s">
        <v>46</v>
      </c>
      <c r="J473" s="9" t="s">
        <v>42</v>
      </c>
      <c r="K473" s="9" t="s">
        <v>47</v>
      </c>
      <c r="L473" s="10">
        <v>314002</v>
      </c>
      <c r="M473" s="9" t="s">
        <v>37</v>
      </c>
      <c r="N473" s="10">
        <v>0.74998799999999999</v>
      </c>
      <c r="O473" s="11"/>
      <c r="P473" s="10">
        <v>1.999968</v>
      </c>
      <c r="Q473" s="10">
        <v>0.99998399999999998</v>
      </c>
      <c r="R473" s="10">
        <v>0.49999199999999999</v>
      </c>
      <c r="S473" s="10">
        <v>0.74998799999999999</v>
      </c>
      <c r="T473" s="11"/>
      <c r="U473" s="10">
        <v>1.7499720000000001</v>
      </c>
      <c r="V473" s="11"/>
      <c r="W473" s="11"/>
      <c r="X473" s="11"/>
      <c r="Y473" s="10">
        <v>0.49999199999999999</v>
      </c>
      <c r="Z473" s="11"/>
      <c r="AA473" s="11"/>
      <c r="AB473" s="11"/>
      <c r="AC473" s="11"/>
      <c r="AD473" s="11"/>
      <c r="AE473" s="12"/>
    </row>
    <row r="474" spans="1:31" x14ac:dyDescent="0.25">
      <c r="A474" s="8">
        <v>914726576348</v>
      </c>
      <c r="B474" s="9" t="s">
        <v>691</v>
      </c>
      <c r="C474" s="8">
        <v>100000193707</v>
      </c>
      <c r="D474" s="8" t="s">
        <v>1461</v>
      </c>
      <c r="E474" s="9" t="s">
        <v>31</v>
      </c>
      <c r="F474" s="9" t="s">
        <v>38</v>
      </c>
      <c r="G474" s="9" t="s">
        <v>45</v>
      </c>
      <c r="H474" s="9" t="s">
        <v>40</v>
      </c>
      <c r="I474" s="9" t="s">
        <v>41</v>
      </c>
      <c r="J474" s="9" t="s">
        <v>42</v>
      </c>
      <c r="K474" s="9" t="s">
        <v>47</v>
      </c>
      <c r="L474" s="10">
        <v>314012</v>
      </c>
      <c r="M474" s="9" t="s">
        <v>37</v>
      </c>
      <c r="N474" s="10">
        <v>2.999952</v>
      </c>
      <c r="O474" s="11"/>
      <c r="P474" s="10">
        <v>0.249996</v>
      </c>
      <c r="Q474" s="10">
        <v>0.249996</v>
      </c>
      <c r="R474" s="10">
        <v>0.249996</v>
      </c>
      <c r="S474" s="10">
        <v>0.49999199999999999</v>
      </c>
      <c r="T474" s="10">
        <v>0.249996</v>
      </c>
      <c r="U474" s="10">
        <v>0.49999199999999999</v>
      </c>
      <c r="V474" s="10">
        <v>0.49999199999999999</v>
      </c>
      <c r="W474" s="10">
        <v>0.249996</v>
      </c>
      <c r="X474" s="11"/>
      <c r="Y474" s="11"/>
      <c r="Z474" s="10">
        <v>0.74998799999999999</v>
      </c>
      <c r="AA474" s="11"/>
      <c r="AB474" s="10">
        <v>3.9999359999999999</v>
      </c>
      <c r="AC474" s="10">
        <v>0.99998399999999998</v>
      </c>
      <c r="AD474" s="10">
        <v>0.99998399999999998</v>
      </c>
      <c r="AE474" s="12"/>
    </row>
    <row r="475" spans="1:31" x14ac:dyDescent="0.25">
      <c r="A475" s="8">
        <v>592509997050</v>
      </c>
      <c r="B475" s="9" t="s">
        <v>670</v>
      </c>
      <c r="C475" s="8">
        <v>100000180721</v>
      </c>
      <c r="D475" s="8" t="s">
        <v>1440</v>
      </c>
      <c r="E475" s="9" t="s">
        <v>31</v>
      </c>
      <c r="F475" s="9" t="s">
        <v>38</v>
      </c>
      <c r="G475" s="9" t="s">
        <v>45</v>
      </c>
      <c r="H475" s="9" t="s">
        <v>40</v>
      </c>
      <c r="I475" s="9" t="s">
        <v>41</v>
      </c>
      <c r="J475" s="9" t="s">
        <v>42</v>
      </c>
      <c r="K475" s="9" t="s">
        <v>47</v>
      </c>
      <c r="L475" s="10">
        <v>314001</v>
      </c>
      <c r="M475" s="9" t="s">
        <v>37</v>
      </c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0">
        <v>3.9999359999999999</v>
      </c>
      <c r="Z475" s="10">
        <v>0.249996</v>
      </c>
      <c r="AA475" s="11"/>
      <c r="AB475" s="11"/>
      <c r="AC475" s="10">
        <v>0.249996</v>
      </c>
      <c r="AD475" s="11"/>
      <c r="AE475" s="12"/>
    </row>
    <row r="476" spans="1:31" x14ac:dyDescent="0.25">
      <c r="A476" s="8">
        <v>868116075236</v>
      </c>
      <c r="B476" s="9" t="s">
        <v>678</v>
      </c>
      <c r="C476" s="8">
        <v>100000669357</v>
      </c>
      <c r="D476" s="8" t="s">
        <v>1448</v>
      </c>
      <c r="E476" s="9" t="s">
        <v>31</v>
      </c>
      <c r="F476" s="9" t="s">
        <v>38</v>
      </c>
      <c r="G476" s="9" t="s">
        <v>45</v>
      </c>
      <c r="H476" s="9" t="s">
        <v>40</v>
      </c>
      <c r="I476" s="9" t="s">
        <v>46</v>
      </c>
      <c r="J476" s="9" t="s">
        <v>42</v>
      </c>
      <c r="K476" s="9" t="s">
        <v>47</v>
      </c>
      <c r="L476" s="10">
        <v>314002</v>
      </c>
      <c r="M476" s="9" t="s">
        <v>37</v>
      </c>
      <c r="N476" s="11"/>
      <c r="O476" s="11"/>
      <c r="P476" s="11"/>
      <c r="Q476" s="11"/>
      <c r="R476" s="11"/>
      <c r="S476" s="11"/>
      <c r="T476" s="10">
        <v>0.249996</v>
      </c>
      <c r="U476" s="10">
        <v>1.999968</v>
      </c>
      <c r="V476" s="10">
        <v>3.9999359999999999</v>
      </c>
      <c r="W476" s="11"/>
      <c r="X476" s="11"/>
      <c r="Y476" s="10">
        <v>0.99998399999999998</v>
      </c>
      <c r="Z476" s="11"/>
      <c r="AA476" s="11"/>
      <c r="AB476" s="11"/>
      <c r="AC476" s="10">
        <v>0.49999199999999999</v>
      </c>
      <c r="AD476" s="10">
        <v>0.99998399999999998</v>
      </c>
      <c r="AE476" s="12"/>
    </row>
    <row r="477" spans="1:31" x14ac:dyDescent="0.25">
      <c r="A477" s="8">
        <v>529211281583</v>
      </c>
      <c r="B477" s="9" t="s">
        <v>683</v>
      </c>
      <c r="C477" s="8">
        <v>100000652069</v>
      </c>
      <c r="D477" s="8" t="s">
        <v>1453</v>
      </c>
      <c r="E477" s="9" t="s">
        <v>31</v>
      </c>
      <c r="F477" s="9" t="s">
        <v>38</v>
      </c>
      <c r="G477" s="9" t="s">
        <v>45</v>
      </c>
      <c r="H477" s="9" t="s">
        <v>40</v>
      </c>
      <c r="I477" s="9" t="s">
        <v>41</v>
      </c>
      <c r="J477" s="9" t="s">
        <v>42</v>
      </c>
      <c r="K477" s="9" t="s">
        <v>47</v>
      </c>
      <c r="L477" s="10">
        <v>314001</v>
      </c>
      <c r="M477" s="9" t="s">
        <v>37</v>
      </c>
      <c r="N477" s="11"/>
      <c r="O477" s="11"/>
      <c r="P477" s="11"/>
      <c r="Q477" s="11"/>
      <c r="R477" s="11"/>
      <c r="S477" s="11"/>
      <c r="T477" s="11"/>
      <c r="U477" s="11"/>
      <c r="V477" s="11"/>
      <c r="W477" s="10">
        <v>1.999968</v>
      </c>
      <c r="X477" s="11"/>
      <c r="Y477" s="10">
        <v>0.49999199999999999</v>
      </c>
      <c r="Z477" s="11"/>
      <c r="AA477" s="11"/>
      <c r="AB477" s="11"/>
      <c r="AC477" s="10">
        <v>0.249996</v>
      </c>
      <c r="AD477" s="11"/>
      <c r="AE477" s="12"/>
    </row>
    <row r="478" spans="1:31" x14ac:dyDescent="0.25">
      <c r="A478" s="8">
        <v>572892821568</v>
      </c>
      <c r="B478" s="9" t="s">
        <v>641</v>
      </c>
      <c r="C478" s="8">
        <v>100000534267</v>
      </c>
      <c r="D478" s="8" t="s">
        <v>1411</v>
      </c>
      <c r="E478" s="9" t="s">
        <v>31</v>
      </c>
      <c r="F478" s="9" t="s">
        <v>38</v>
      </c>
      <c r="G478" s="9" t="s">
        <v>45</v>
      </c>
      <c r="H478" s="9" t="s">
        <v>40</v>
      </c>
      <c r="I478" s="9" t="s">
        <v>41</v>
      </c>
      <c r="J478" s="9" t="s">
        <v>42</v>
      </c>
      <c r="K478" s="9" t="s">
        <v>47</v>
      </c>
      <c r="L478" s="10">
        <v>314001</v>
      </c>
      <c r="M478" s="9" t="s">
        <v>37</v>
      </c>
      <c r="N478" s="11"/>
      <c r="O478" s="11"/>
      <c r="P478" s="11"/>
      <c r="Q478" s="11"/>
      <c r="R478" s="11"/>
      <c r="S478" s="11"/>
      <c r="T478" s="11"/>
      <c r="U478" s="11"/>
      <c r="V478" s="11"/>
      <c r="W478" s="10">
        <v>0.99998399999999998</v>
      </c>
      <c r="X478" s="10">
        <v>0.99998399999999998</v>
      </c>
      <c r="Y478" s="11"/>
      <c r="Z478" s="11"/>
      <c r="AA478" s="11"/>
      <c r="AB478" s="11"/>
      <c r="AC478" s="11"/>
      <c r="AD478" s="10">
        <v>1.2499800000000001</v>
      </c>
      <c r="AE478" s="12"/>
    </row>
    <row r="479" spans="1:31" x14ac:dyDescent="0.25">
      <c r="A479" s="8">
        <v>332687294037</v>
      </c>
      <c r="B479" s="9" t="s">
        <v>644</v>
      </c>
      <c r="C479" s="8">
        <v>100000401250</v>
      </c>
      <c r="D479" s="8" t="s">
        <v>1414</v>
      </c>
      <c r="E479" s="9" t="s">
        <v>31</v>
      </c>
      <c r="F479" s="9" t="s">
        <v>38</v>
      </c>
      <c r="G479" s="9" t="s">
        <v>45</v>
      </c>
      <c r="H479" s="9" t="s">
        <v>40</v>
      </c>
      <c r="I479" s="9" t="s">
        <v>46</v>
      </c>
      <c r="J479" s="9" t="s">
        <v>42</v>
      </c>
      <c r="K479" s="9" t="s">
        <v>47</v>
      </c>
      <c r="L479" s="10">
        <v>314016</v>
      </c>
      <c r="M479" s="9" t="s">
        <v>37</v>
      </c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0">
        <v>3.9999359999999999</v>
      </c>
      <c r="Y479" s="11"/>
      <c r="Z479" s="11"/>
      <c r="AA479" s="10">
        <v>0.99998399999999998</v>
      </c>
      <c r="AB479" s="11"/>
      <c r="AC479" s="10">
        <v>0.74998799999999999</v>
      </c>
      <c r="AD479" s="10">
        <v>0.99998399999999998</v>
      </c>
      <c r="AE479" s="12"/>
    </row>
    <row r="480" spans="1:31" x14ac:dyDescent="0.25">
      <c r="A480" s="8">
        <v>850006531025</v>
      </c>
      <c r="B480" s="9" t="s">
        <v>615</v>
      </c>
      <c r="C480" s="8">
        <v>100000584565</v>
      </c>
      <c r="D480" s="8" t="s">
        <v>1385</v>
      </c>
      <c r="E480" s="9" t="s">
        <v>31</v>
      </c>
      <c r="F480" s="9" t="s">
        <v>38</v>
      </c>
      <c r="G480" s="9" t="s">
        <v>45</v>
      </c>
      <c r="H480" s="9" t="s">
        <v>40</v>
      </c>
      <c r="I480" s="9" t="s">
        <v>41</v>
      </c>
      <c r="J480" s="9" t="s">
        <v>42</v>
      </c>
      <c r="K480" s="9" t="s">
        <v>47</v>
      </c>
      <c r="L480" s="10">
        <v>314015</v>
      </c>
      <c r="M480" s="9" t="s">
        <v>37</v>
      </c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0">
        <v>3.9999359999999999</v>
      </c>
      <c r="Z480" s="11"/>
      <c r="AA480" s="11"/>
      <c r="AB480" s="11"/>
      <c r="AC480" s="10">
        <v>0.249996</v>
      </c>
      <c r="AD480" s="10">
        <v>0.249996</v>
      </c>
      <c r="AE480" s="12"/>
    </row>
    <row r="481" spans="1:31" x14ac:dyDescent="0.25">
      <c r="A481" s="8">
        <v>570713373803</v>
      </c>
      <c r="B481" s="9" t="s">
        <v>637</v>
      </c>
      <c r="C481" s="8">
        <v>100000429620</v>
      </c>
      <c r="D481" s="8" t="s">
        <v>1407</v>
      </c>
      <c r="E481" s="9" t="s">
        <v>31</v>
      </c>
      <c r="F481" s="9" t="s">
        <v>38</v>
      </c>
      <c r="G481" s="9" t="s">
        <v>45</v>
      </c>
      <c r="H481" s="9" t="s">
        <v>40</v>
      </c>
      <c r="I481" s="9" t="s">
        <v>41</v>
      </c>
      <c r="J481" s="9" t="s">
        <v>42</v>
      </c>
      <c r="K481" s="9" t="s">
        <v>47</v>
      </c>
      <c r="L481" s="10">
        <v>314001</v>
      </c>
      <c r="M481" s="9" t="s">
        <v>37</v>
      </c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0">
        <v>3.9999359999999999</v>
      </c>
      <c r="AC481" s="11"/>
      <c r="AD481" s="10">
        <v>0.249996</v>
      </c>
      <c r="AE481" s="12"/>
    </row>
    <row r="482" spans="1:31" x14ac:dyDescent="0.25">
      <c r="A482" s="8">
        <v>803764005399</v>
      </c>
      <c r="B482" s="9" t="s">
        <v>684</v>
      </c>
      <c r="C482" s="8">
        <v>100000907525</v>
      </c>
      <c r="D482" s="8" t="s">
        <v>1454</v>
      </c>
      <c r="E482" s="9" t="s">
        <v>31</v>
      </c>
      <c r="F482" s="9" t="s">
        <v>38</v>
      </c>
      <c r="G482" s="9" t="s">
        <v>45</v>
      </c>
      <c r="H482" s="9" t="s">
        <v>40</v>
      </c>
      <c r="I482" s="9" t="s">
        <v>41</v>
      </c>
      <c r="J482" s="9" t="s">
        <v>42</v>
      </c>
      <c r="K482" s="9" t="s">
        <v>47</v>
      </c>
      <c r="L482" s="10">
        <v>314006</v>
      </c>
      <c r="M482" s="9" t="s">
        <v>37</v>
      </c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0">
        <v>0.99998399999999998</v>
      </c>
      <c r="AD482" s="10">
        <v>0.99998399999999998</v>
      </c>
      <c r="AE482" s="12"/>
    </row>
    <row r="483" spans="1:31" x14ac:dyDescent="0.25">
      <c r="A483" s="8">
        <v>754348640392</v>
      </c>
      <c r="B483" s="9" t="s">
        <v>544</v>
      </c>
      <c r="C483" s="8">
        <v>100000958718</v>
      </c>
      <c r="D483" s="8" t="s">
        <v>1314</v>
      </c>
      <c r="E483" s="9" t="s">
        <v>31</v>
      </c>
      <c r="F483" s="9" t="s">
        <v>38</v>
      </c>
      <c r="G483" s="9" t="s">
        <v>45</v>
      </c>
      <c r="H483" s="9" t="s">
        <v>40</v>
      </c>
      <c r="I483" s="9" t="s">
        <v>46</v>
      </c>
      <c r="J483" s="9" t="s">
        <v>42</v>
      </c>
      <c r="K483" s="9" t="s">
        <v>47</v>
      </c>
      <c r="L483" s="10">
        <v>314016</v>
      </c>
      <c r="M483" s="9" t="s">
        <v>37</v>
      </c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0">
        <v>6.9998880000000003</v>
      </c>
      <c r="AD483" s="10">
        <v>1.499976</v>
      </c>
      <c r="AE483" s="12"/>
    </row>
    <row r="484" spans="1:31" x14ac:dyDescent="0.25">
      <c r="A484" s="8">
        <v>608598700570</v>
      </c>
      <c r="B484" s="9" t="s">
        <v>668</v>
      </c>
      <c r="C484" s="8">
        <v>100000832363</v>
      </c>
      <c r="D484" s="8" t="s">
        <v>1438</v>
      </c>
      <c r="E484" s="9" t="s">
        <v>31</v>
      </c>
      <c r="F484" s="9" t="s">
        <v>38</v>
      </c>
      <c r="G484" s="9" t="s">
        <v>45</v>
      </c>
      <c r="H484" s="9" t="s">
        <v>40</v>
      </c>
      <c r="I484" s="9" t="s">
        <v>41</v>
      </c>
      <c r="J484" s="9" t="s">
        <v>42</v>
      </c>
      <c r="K484" s="9" t="s">
        <v>47</v>
      </c>
      <c r="L484" s="10">
        <v>314012</v>
      </c>
      <c r="M484" s="9" t="s">
        <v>37</v>
      </c>
      <c r="N484" s="11"/>
      <c r="O484" s="11"/>
      <c r="P484" s="10">
        <v>0.74998799999999999</v>
      </c>
      <c r="Q484" s="10">
        <v>0.99998399999999998</v>
      </c>
      <c r="R484" s="10">
        <v>0.49999199999999999</v>
      </c>
      <c r="S484" s="10">
        <v>0.49999199999999999</v>
      </c>
      <c r="T484" s="10">
        <v>0.249996</v>
      </c>
      <c r="U484" s="10">
        <v>0.99998399999999998</v>
      </c>
      <c r="V484" s="11"/>
      <c r="W484" s="10">
        <v>0.249996</v>
      </c>
      <c r="X484" s="10">
        <v>0.49999199999999999</v>
      </c>
      <c r="Y484" s="10">
        <v>0.49999199999999999</v>
      </c>
      <c r="Z484" s="10">
        <v>0.74998799999999999</v>
      </c>
      <c r="AA484" s="11"/>
      <c r="AB484" s="11"/>
      <c r="AC484" s="10">
        <v>0.249996</v>
      </c>
      <c r="AD484" s="11"/>
      <c r="AE484" s="12"/>
    </row>
    <row r="485" spans="1:31" x14ac:dyDescent="0.25">
      <c r="A485" s="8">
        <v>664612540636</v>
      </c>
      <c r="B485" s="9" t="s">
        <v>759</v>
      </c>
      <c r="C485" s="8">
        <v>100000191299</v>
      </c>
      <c r="D485" s="8" t="s">
        <v>1529</v>
      </c>
      <c r="E485" s="9" t="s">
        <v>44</v>
      </c>
      <c r="F485" s="9" t="s">
        <v>38</v>
      </c>
      <c r="G485" s="9" t="s">
        <v>45</v>
      </c>
      <c r="H485" s="9" t="s">
        <v>40</v>
      </c>
      <c r="I485" s="9" t="s">
        <v>41</v>
      </c>
      <c r="J485" s="9" t="s">
        <v>42</v>
      </c>
      <c r="K485" s="9" t="s">
        <v>47</v>
      </c>
      <c r="L485" s="10">
        <v>314004</v>
      </c>
      <c r="M485" s="9" t="s">
        <v>37</v>
      </c>
      <c r="N485" s="11"/>
      <c r="O485" s="10">
        <v>0.249996</v>
      </c>
      <c r="P485" s="11"/>
      <c r="Q485" s="11"/>
      <c r="R485" s="10">
        <v>0.249996</v>
      </c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2"/>
    </row>
    <row r="486" spans="1:31" x14ac:dyDescent="0.25">
      <c r="A486" s="8">
        <v>852403938845</v>
      </c>
      <c r="B486" s="9" t="s">
        <v>247</v>
      </c>
      <c r="C486" s="8">
        <v>100000551302</v>
      </c>
      <c r="D486" s="8" t="s">
        <v>1017</v>
      </c>
      <c r="E486" s="9" t="s">
        <v>31</v>
      </c>
      <c r="F486" s="9" t="s">
        <v>58</v>
      </c>
      <c r="G486" s="9" t="s">
        <v>62</v>
      </c>
      <c r="H486" s="9" t="s">
        <v>40</v>
      </c>
      <c r="I486" s="9" t="s">
        <v>41</v>
      </c>
      <c r="J486" s="9" t="s">
        <v>60</v>
      </c>
      <c r="K486" s="9" t="s">
        <v>61</v>
      </c>
      <c r="L486" s="10">
        <v>314001</v>
      </c>
      <c r="M486" s="9" t="s">
        <v>37</v>
      </c>
      <c r="N486" s="10">
        <v>1.499976</v>
      </c>
      <c r="O486" s="11"/>
      <c r="P486" s="10">
        <v>0.99998399999999998</v>
      </c>
      <c r="Q486" s="10">
        <v>0.99998399999999998</v>
      </c>
      <c r="R486" s="10">
        <v>0.249996</v>
      </c>
      <c r="S486" s="10">
        <v>3.2499479999999998</v>
      </c>
      <c r="T486" s="10">
        <v>0.99998399999999998</v>
      </c>
      <c r="U486" s="11"/>
      <c r="V486" s="10">
        <v>0.99998399999999998</v>
      </c>
      <c r="W486" s="10">
        <v>1.999968</v>
      </c>
      <c r="X486" s="10">
        <v>0.99998399999999998</v>
      </c>
      <c r="Y486" s="10">
        <v>0.99998399999999998</v>
      </c>
      <c r="Z486" s="11"/>
      <c r="AA486" s="10">
        <v>0.99998399999999998</v>
      </c>
      <c r="AB486" s="10">
        <v>0.99998399999999998</v>
      </c>
      <c r="AC486" s="11"/>
      <c r="AD486" s="10">
        <v>1.999968</v>
      </c>
      <c r="AE486" s="12"/>
    </row>
    <row r="487" spans="1:31" x14ac:dyDescent="0.25">
      <c r="A487" s="8">
        <v>606698825016</v>
      </c>
      <c r="B487" s="9" t="s">
        <v>130</v>
      </c>
      <c r="C487" s="8">
        <v>100000058830</v>
      </c>
      <c r="D487" s="8" t="s">
        <v>900</v>
      </c>
      <c r="E487" s="9" t="s">
        <v>31</v>
      </c>
      <c r="F487" s="9" t="s">
        <v>58</v>
      </c>
      <c r="G487" s="9" t="s">
        <v>62</v>
      </c>
      <c r="H487" s="9" t="s">
        <v>40</v>
      </c>
      <c r="I487" s="9" t="s">
        <v>41</v>
      </c>
      <c r="J487" s="9" t="s">
        <v>60</v>
      </c>
      <c r="K487" s="9" t="s">
        <v>61</v>
      </c>
      <c r="L487" s="10">
        <v>314004</v>
      </c>
      <c r="M487" s="9" t="s">
        <v>37</v>
      </c>
      <c r="N487" s="10">
        <v>0.249996</v>
      </c>
      <c r="O487" s="10">
        <v>0.49999199999999999</v>
      </c>
      <c r="P487" s="10">
        <v>0.74998799999999999</v>
      </c>
      <c r="Q487" s="11"/>
      <c r="R487" s="11"/>
      <c r="S487" s="10">
        <v>0.49999199999999999</v>
      </c>
      <c r="T487" s="10">
        <v>0.74998799999999999</v>
      </c>
      <c r="U487" s="10">
        <v>0.49999199999999999</v>
      </c>
      <c r="V487" s="10">
        <v>0.49999199999999999</v>
      </c>
      <c r="W487" s="10">
        <v>0.49999199999999999</v>
      </c>
      <c r="X487" s="11"/>
      <c r="Y487" s="11"/>
      <c r="Z487" s="11"/>
      <c r="AA487" s="11"/>
      <c r="AB487" s="11"/>
      <c r="AC487" s="10">
        <v>0.49999199999999999</v>
      </c>
      <c r="AD487" s="11"/>
      <c r="AE487" s="12"/>
    </row>
    <row r="488" spans="1:31" x14ac:dyDescent="0.25">
      <c r="A488" s="8">
        <v>718011673036</v>
      </c>
      <c r="B488" s="9" t="s">
        <v>103</v>
      </c>
      <c r="C488" s="8">
        <v>100000024982</v>
      </c>
      <c r="D488" s="8" t="s">
        <v>873</v>
      </c>
      <c r="E488" s="9" t="s">
        <v>31</v>
      </c>
      <c r="F488" s="9" t="s">
        <v>58</v>
      </c>
      <c r="G488" s="9" t="s">
        <v>59</v>
      </c>
      <c r="H488" s="9" t="s">
        <v>40</v>
      </c>
      <c r="I488" s="9" t="s">
        <v>46</v>
      </c>
      <c r="J488" s="9" t="s">
        <v>60</v>
      </c>
      <c r="K488" s="9" t="s">
        <v>61</v>
      </c>
      <c r="L488" s="10">
        <v>314007</v>
      </c>
      <c r="M488" s="9" t="s">
        <v>37</v>
      </c>
      <c r="N488" s="11"/>
      <c r="O488" s="11"/>
      <c r="P488" s="11"/>
      <c r="Q488" s="11"/>
      <c r="R488" s="11"/>
      <c r="S488" s="10">
        <v>0.99998399999999998</v>
      </c>
      <c r="T488" s="10">
        <v>0.49999199999999999</v>
      </c>
      <c r="U488" s="10">
        <v>1.499976</v>
      </c>
      <c r="V488" s="10">
        <v>0.249996</v>
      </c>
      <c r="W488" s="11"/>
      <c r="X488" s="11"/>
      <c r="Y488" s="11"/>
      <c r="Z488" s="10">
        <v>0.74998799999999999</v>
      </c>
      <c r="AA488" s="10">
        <v>0.49999199999999999</v>
      </c>
      <c r="AB488" s="11"/>
      <c r="AC488" s="10">
        <v>1.499976</v>
      </c>
      <c r="AD488" s="10">
        <v>1.499976</v>
      </c>
      <c r="AE488" s="12"/>
    </row>
    <row r="489" spans="1:31" x14ac:dyDescent="0.25">
      <c r="A489" s="8">
        <v>380505769424</v>
      </c>
      <c r="B489" s="9" t="s">
        <v>96</v>
      </c>
      <c r="C489" s="8">
        <v>100000153713</v>
      </c>
      <c r="D489" s="8" t="s">
        <v>866</v>
      </c>
      <c r="E489" s="9" t="s">
        <v>31</v>
      </c>
      <c r="F489" s="9" t="s">
        <v>58</v>
      </c>
      <c r="G489" s="9" t="s">
        <v>62</v>
      </c>
      <c r="H489" s="9" t="s">
        <v>40</v>
      </c>
      <c r="I489" s="9" t="s">
        <v>46</v>
      </c>
      <c r="J489" s="9" t="s">
        <v>60</v>
      </c>
      <c r="K489" s="9" t="s">
        <v>61</v>
      </c>
      <c r="L489" s="10">
        <v>314005</v>
      </c>
      <c r="M489" s="9" t="s">
        <v>37</v>
      </c>
      <c r="N489" s="10">
        <v>3.4999440000000002</v>
      </c>
      <c r="O489" s="10">
        <v>1.499976</v>
      </c>
      <c r="P489" s="10">
        <v>0.49999199999999999</v>
      </c>
      <c r="Q489" s="10">
        <v>1.499976</v>
      </c>
      <c r="R489" s="10">
        <v>5.4999120000000001</v>
      </c>
      <c r="S489" s="10">
        <v>2.2499639999999999</v>
      </c>
      <c r="T489" s="10">
        <v>2.999952</v>
      </c>
      <c r="U489" s="10">
        <v>2.4999600000000002</v>
      </c>
      <c r="V489" s="10">
        <v>1.999968</v>
      </c>
      <c r="W489" s="10">
        <v>4.4999279999999997</v>
      </c>
      <c r="X489" s="10">
        <v>4.9999200000000004</v>
      </c>
      <c r="Y489" s="10">
        <v>5.9999039999999999</v>
      </c>
      <c r="Z489" s="10">
        <v>2.999952</v>
      </c>
      <c r="AA489" s="10">
        <v>9.2498520000000006</v>
      </c>
      <c r="AB489" s="10">
        <v>6.9998880000000003</v>
      </c>
      <c r="AC489" s="10">
        <v>9.9998400000000007</v>
      </c>
      <c r="AD489" s="10">
        <v>0.99998399999999998</v>
      </c>
      <c r="AE489" s="12"/>
    </row>
    <row r="490" spans="1:31" x14ac:dyDescent="0.25">
      <c r="A490" s="8">
        <v>340408678339</v>
      </c>
      <c r="B490" s="9" t="s">
        <v>451</v>
      </c>
      <c r="C490" s="8">
        <v>100000144497</v>
      </c>
      <c r="D490" s="8" t="s">
        <v>1221</v>
      </c>
      <c r="E490" s="9" t="s">
        <v>31</v>
      </c>
      <c r="F490" s="9" t="s">
        <v>38</v>
      </c>
      <c r="G490" s="9" t="s">
        <v>39</v>
      </c>
      <c r="H490" s="9" t="s">
        <v>40</v>
      </c>
      <c r="I490" s="9" t="s">
        <v>52</v>
      </c>
      <c r="J490" s="9" t="s">
        <v>42</v>
      </c>
      <c r="K490" s="9" t="s">
        <v>43</v>
      </c>
      <c r="L490" s="10">
        <v>414025</v>
      </c>
      <c r="M490" s="9" t="s">
        <v>54</v>
      </c>
      <c r="N490" s="11"/>
      <c r="O490" s="10">
        <v>1.2499800000000001</v>
      </c>
      <c r="P490" s="11"/>
      <c r="Q490" s="10">
        <v>0.74998799999999999</v>
      </c>
      <c r="R490" s="11"/>
      <c r="S490" s="11"/>
      <c r="T490" s="11"/>
      <c r="U490" s="11"/>
      <c r="V490" s="10">
        <v>0.249996</v>
      </c>
      <c r="W490" s="10">
        <v>0.249996</v>
      </c>
      <c r="X490" s="10">
        <v>0.49999199999999999</v>
      </c>
      <c r="Y490" s="10">
        <v>0.249996</v>
      </c>
      <c r="Z490" s="11"/>
      <c r="AA490" s="10">
        <v>0.249996</v>
      </c>
      <c r="AB490" s="11"/>
      <c r="AC490" s="10">
        <v>0.99998399999999998</v>
      </c>
      <c r="AD490" s="11"/>
      <c r="AE490" s="12"/>
    </row>
    <row r="491" spans="1:31" x14ac:dyDescent="0.25">
      <c r="A491" s="8">
        <v>366363340331</v>
      </c>
      <c r="B491" s="9" t="s">
        <v>547</v>
      </c>
      <c r="C491" s="8">
        <v>100000155125</v>
      </c>
      <c r="D491" s="8" t="s">
        <v>1317</v>
      </c>
      <c r="E491" s="9" t="s">
        <v>31</v>
      </c>
      <c r="F491" s="9" t="s">
        <v>38</v>
      </c>
      <c r="G491" s="9" t="s">
        <v>45</v>
      </c>
      <c r="H491" s="9" t="s">
        <v>40</v>
      </c>
      <c r="I491" s="9" t="s">
        <v>46</v>
      </c>
      <c r="J491" s="9" t="s">
        <v>42</v>
      </c>
      <c r="K491" s="9" t="s">
        <v>47</v>
      </c>
      <c r="L491" s="10">
        <v>314005</v>
      </c>
      <c r="M491" s="9" t="s">
        <v>37</v>
      </c>
      <c r="N491" s="11"/>
      <c r="O491" s="10">
        <v>4.9999200000000004</v>
      </c>
      <c r="P491" s="11"/>
      <c r="Q491" s="11"/>
      <c r="R491" s="10">
        <v>0.99998399999999998</v>
      </c>
      <c r="S491" s="11"/>
      <c r="T491" s="10">
        <v>1.999968</v>
      </c>
      <c r="U491" s="10">
        <v>1.999968</v>
      </c>
      <c r="V491" s="11"/>
      <c r="W491" s="11"/>
      <c r="X491" s="10">
        <v>1.999968</v>
      </c>
      <c r="Y491" s="11"/>
      <c r="Z491" s="11"/>
      <c r="AA491" s="10">
        <v>1.999968</v>
      </c>
      <c r="AB491" s="11"/>
      <c r="AC491" s="10">
        <v>2.999952</v>
      </c>
      <c r="AD491" s="10">
        <v>1.999968</v>
      </c>
      <c r="AE491" s="12"/>
    </row>
    <row r="492" spans="1:31" x14ac:dyDescent="0.25">
      <c r="A492" s="8">
        <v>824797630666</v>
      </c>
      <c r="B492" s="9" t="s">
        <v>769</v>
      </c>
      <c r="C492" s="8">
        <v>100000323009</v>
      </c>
      <c r="D492" s="8" t="s">
        <v>1539</v>
      </c>
      <c r="E492" s="9" t="s">
        <v>31</v>
      </c>
      <c r="F492" s="9" t="s">
        <v>38</v>
      </c>
      <c r="G492" s="9" t="s">
        <v>45</v>
      </c>
      <c r="H492" s="9" t="s">
        <v>40</v>
      </c>
      <c r="I492" s="9" t="s">
        <v>52</v>
      </c>
      <c r="J492" s="9" t="s">
        <v>42</v>
      </c>
      <c r="K492" s="9" t="s">
        <v>47</v>
      </c>
      <c r="L492" s="10">
        <v>414007</v>
      </c>
      <c r="M492" s="9" t="s">
        <v>54</v>
      </c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0">
        <v>0.99998399999999998</v>
      </c>
      <c r="AC492" s="11"/>
      <c r="AD492" s="11"/>
      <c r="AE492" s="12"/>
    </row>
    <row r="493" spans="1:31" x14ac:dyDescent="0.25">
      <c r="A493" s="8">
        <v>511266300284</v>
      </c>
      <c r="B493" s="9" t="s">
        <v>695</v>
      </c>
      <c r="C493" s="8">
        <v>100000081580</v>
      </c>
      <c r="D493" s="8" t="s">
        <v>1465</v>
      </c>
      <c r="E493" s="9" t="s">
        <v>31</v>
      </c>
      <c r="F493" s="9" t="s">
        <v>38</v>
      </c>
      <c r="G493" s="9" t="s">
        <v>45</v>
      </c>
      <c r="H493" s="9" t="s">
        <v>40</v>
      </c>
      <c r="I493" s="9" t="s">
        <v>52</v>
      </c>
      <c r="J493" s="9" t="s">
        <v>42</v>
      </c>
      <c r="K493" s="9" t="s">
        <v>47</v>
      </c>
      <c r="L493" s="10">
        <v>414007</v>
      </c>
      <c r="M493" s="9" t="s">
        <v>54</v>
      </c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0">
        <v>0.99998399999999998</v>
      </c>
      <c r="AE493" s="12"/>
    </row>
    <row r="494" spans="1:31" x14ac:dyDescent="0.25">
      <c r="A494" s="8">
        <v>352520086432</v>
      </c>
      <c r="B494" s="9" t="s">
        <v>770</v>
      </c>
      <c r="C494" s="8">
        <v>100000354001</v>
      </c>
      <c r="D494" s="8" t="s">
        <v>1540</v>
      </c>
      <c r="E494" s="9" t="s">
        <v>31</v>
      </c>
      <c r="F494" s="9" t="s">
        <v>38</v>
      </c>
      <c r="G494" s="9" t="s">
        <v>45</v>
      </c>
      <c r="H494" s="9" t="s">
        <v>40</v>
      </c>
      <c r="I494" s="9" t="s">
        <v>41</v>
      </c>
      <c r="J494" s="9" t="s">
        <v>42</v>
      </c>
      <c r="K494" s="9" t="s">
        <v>47</v>
      </c>
      <c r="L494" s="10">
        <v>314006</v>
      </c>
      <c r="M494" s="9" t="s">
        <v>37</v>
      </c>
      <c r="N494" s="11"/>
      <c r="O494" s="10">
        <v>0.49999199999999999</v>
      </c>
      <c r="P494" s="11"/>
      <c r="Q494" s="11"/>
      <c r="R494" s="11"/>
      <c r="S494" s="11"/>
      <c r="T494" s="11"/>
      <c r="U494" s="10">
        <v>0.99998399999999998</v>
      </c>
      <c r="V494" s="11"/>
      <c r="W494" s="10">
        <v>0.49999199999999999</v>
      </c>
      <c r="X494" s="11"/>
      <c r="Y494" s="11"/>
      <c r="Z494" s="11"/>
      <c r="AA494" s="10">
        <v>0.49999199999999999</v>
      </c>
      <c r="AB494" s="11"/>
      <c r="AC494" s="10">
        <v>0.249996</v>
      </c>
      <c r="AD494" s="11"/>
      <c r="AE494" s="12"/>
    </row>
    <row r="495" spans="1:31" x14ac:dyDescent="0.25">
      <c r="A495" s="8">
        <v>958409128671</v>
      </c>
      <c r="B495" s="9" t="s">
        <v>642</v>
      </c>
      <c r="C495" s="8">
        <v>100000627151</v>
      </c>
      <c r="D495" s="8" t="s">
        <v>1412</v>
      </c>
      <c r="E495" s="9" t="s">
        <v>31</v>
      </c>
      <c r="F495" s="9" t="s">
        <v>38</v>
      </c>
      <c r="G495" s="9" t="s">
        <v>45</v>
      </c>
      <c r="H495" s="9" t="s">
        <v>40</v>
      </c>
      <c r="I495" s="9" t="s">
        <v>41</v>
      </c>
      <c r="J495" s="9" t="s">
        <v>42</v>
      </c>
      <c r="K495" s="9" t="s">
        <v>47</v>
      </c>
      <c r="L495" s="10">
        <v>314015</v>
      </c>
      <c r="M495" s="9" t="s">
        <v>37</v>
      </c>
      <c r="N495" s="11"/>
      <c r="O495" s="10">
        <v>0.49999199999999999</v>
      </c>
      <c r="P495" s="11"/>
      <c r="Q495" s="11"/>
      <c r="R495" s="11"/>
      <c r="S495" s="11"/>
      <c r="T495" s="11"/>
      <c r="U495" s="11"/>
      <c r="V495" s="10">
        <v>0.74998799999999999</v>
      </c>
      <c r="W495" s="10">
        <v>0.249996</v>
      </c>
      <c r="X495" s="11"/>
      <c r="Y495" s="11"/>
      <c r="Z495" s="11"/>
      <c r="AA495" s="10">
        <v>0.99998399999999998</v>
      </c>
      <c r="AB495" s="11"/>
      <c r="AC495" s="10">
        <v>0.249996</v>
      </c>
      <c r="AD495" s="10">
        <v>0.249996</v>
      </c>
      <c r="AE495" s="12"/>
    </row>
    <row r="496" spans="1:31" x14ac:dyDescent="0.25">
      <c r="A496" s="8">
        <v>995229299141</v>
      </c>
      <c r="B496" s="9" t="s">
        <v>771</v>
      </c>
      <c r="C496" s="8">
        <v>100000054020</v>
      </c>
      <c r="D496" s="8" t="s">
        <v>1541</v>
      </c>
      <c r="E496" s="9" t="s">
        <v>44</v>
      </c>
      <c r="F496" s="9" t="s">
        <v>38</v>
      </c>
      <c r="G496" s="9" t="s">
        <v>45</v>
      </c>
      <c r="H496" s="9" t="s">
        <v>40</v>
      </c>
      <c r="I496" s="9" t="s">
        <v>41</v>
      </c>
      <c r="J496" s="9" t="s">
        <v>42</v>
      </c>
      <c r="K496" s="9" t="s">
        <v>47</v>
      </c>
      <c r="L496" s="10">
        <v>314001</v>
      </c>
      <c r="M496" s="9" t="s">
        <v>37</v>
      </c>
      <c r="N496" s="10">
        <v>0.249996</v>
      </c>
      <c r="O496" s="10">
        <v>0.74998799999999999</v>
      </c>
      <c r="P496" s="10">
        <v>1.2499800000000001</v>
      </c>
      <c r="Q496" s="10">
        <v>0.74998799999999999</v>
      </c>
      <c r="R496" s="10">
        <v>3.9999359999999999</v>
      </c>
      <c r="S496" s="11"/>
      <c r="T496" s="11"/>
      <c r="U496" s="11"/>
      <c r="V496" s="11"/>
      <c r="W496" s="11"/>
      <c r="X496" s="11"/>
      <c r="Y496" s="11"/>
      <c r="Z496" s="10">
        <v>0.74998799999999999</v>
      </c>
      <c r="AA496" s="11"/>
      <c r="AB496" s="11"/>
      <c r="AC496" s="11"/>
      <c r="AD496" s="11"/>
      <c r="AE496" s="12"/>
    </row>
    <row r="497" spans="1:31" x14ac:dyDescent="0.25">
      <c r="A497" s="8">
        <v>235094352303</v>
      </c>
      <c r="B497" s="9" t="s">
        <v>697</v>
      </c>
      <c r="C497" s="8">
        <v>100000165311</v>
      </c>
      <c r="D497" s="8" t="s">
        <v>1467</v>
      </c>
      <c r="E497" s="9" t="s">
        <v>31</v>
      </c>
      <c r="F497" s="9" t="s">
        <v>38</v>
      </c>
      <c r="G497" s="9" t="s">
        <v>45</v>
      </c>
      <c r="H497" s="9" t="s">
        <v>40</v>
      </c>
      <c r="I497" s="9" t="s">
        <v>41</v>
      </c>
      <c r="J497" s="9" t="s">
        <v>42</v>
      </c>
      <c r="K497" s="9" t="s">
        <v>47</v>
      </c>
      <c r="L497" s="10">
        <v>314001</v>
      </c>
      <c r="M497" s="9" t="s">
        <v>37</v>
      </c>
      <c r="N497" s="10">
        <v>0.249996</v>
      </c>
      <c r="O497" s="10">
        <v>0.74998799999999999</v>
      </c>
      <c r="P497" s="10">
        <v>0.49999199999999999</v>
      </c>
      <c r="Q497" s="11"/>
      <c r="R497" s="10">
        <v>0.49999199999999999</v>
      </c>
      <c r="S497" s="10">
        <v>0.49999199999999999</v>
      </c>
      <c r="T497" s="10">
        <v>0.249996</v>
      </c>
      <c r="U497" s="10">
        <v>1.7499720000000001</v>
      </c>
      <c r="V497" s="11"/>
      <c r="W497" s="10">
        <v>0.49999199999999999</v>
      </c>
      <c r="X497" s="10">
        <v>0.49999199999999999</v>
      </c>
      <c r="Y497" s="10">
        <v>0.99998399999999998</v>
      </c>
      <c r="Z497" s="11"/>
      <c r="AA497" s="10">
        <v>0.99998399999999998</v>
      </c>
      <c r="AB497" s="10">
        <v>0.49999199999999999</v>
      </c>
      <c r="AC497" s="10">
        <v>0.99998399999999998</v>
      </c>
      <c r="AD497" s="11"/>
      <c r="AE497" s="12"/>
    </row>
    <row r="498" spans="1:31" x14ac:dyDescent="0.25">
      <c r="A498" s="8">
        <v>732658567306</v>
      </c>
      <c r="B498" s="9" t="s">
        <v>773</v>
      </c>
      <c r="C498" s="8">
        <v>100000119857</v>
      </c>
      <c r="D498" s="8" t="s">
        <v>1543</v>
      </c>
      <c r="E498" s="9" t="s">
        <v>44</v>
      </c>
      <c r="F498" s="9" t="s">
        <v>38</v>
      </c>
      <c r="G498" s="9" t="s">
        <v>45</v>
      </c>
      <c r="H498" s="9" t="s">
        <v>40</v>
      </c>
      <c r="I498" s="9" t="s">
        <v>52</v>
      </c>
      <c r="J498" s="9" t="s">
        <v>42</v>
      </c>
      <c r="K498" s="9" t="s">
        <v>47</v>
      </c>
      <c r="L498" s="10">
        <v>414008</v>
      </c>
      <c r="M498" s="9" t="s">
        <v>54</v>
      </c>
      <c r="N498" s="10">
        <v>0.99998399999999998</v>
      </c>
      <c r="O498" s="11"/>
      <c r="P498" s="11"/>
      <c r="Q498" s="11"/>
      <c r="R498" s="10">
        <v>0.49999199999999999</v>
      </c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2"/>
    </row>
    <row r="499" spans="1:31" x14ac:dyDescent="0.25">
      <c r="A499" s="8">
        <v>739454213389</v>
      </c>
      <c r="B499" s="9" t="s">
        <v>774</v>
      </c>
      <c r="C499" s="8">
        <v>100000691080</v>
      </c>
      <c r="D499" s="8" t="s">
        <v>1544</v>
      </c>
      <c r="E499" s="9" t="s">
        <v>44</v>
      </c>
      <c r="F499" s="9" t="s">
        <v>38</v>
      </c>
      <c r="G499" s="9" t="s">
        <v>45</v>
      </c>
      <c r="H499" s="9" t="s">
        <v>40</v>
      </c>
      <c r="I499" s="9" t="s">
        <v>41</v>
      </c>
      <c r="J499" s="9" t="s">
        <v>42</v>
      </c>
      <c r="K499" s="9" t="s">
        <v>47</v>
      </c>
      <c r="L499" s="10">
        <v>314006</v>
      </c>
      <c r="M499" s="9" t="s">
        <v>37</v>
      </c>
      <c r="N499" s="10">
        <v>0.49999199999999999</v>
      </c>
      <c r="O499" s="11"/>
      <c r="P499" s="10">
        <v>0.99998399999999998</v>
      </c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2"/>
    </row>
    <row r="500" spans="1:31" x14ac:dyDescent="0.25">
      <c r="A500" s="8">
        <v>296225446243</v>
      </c>
      <c r="B500" s="9" t="s">
        <v>775</v>
      </c>
      <c r="C500" s="8">
        <v>100000884756</v>
      </c>
      <c r="D500" s="8" t="s">
        <v>1545</v>
      </c>
      <c r="E500" s="9" t="s">
        <v>31</v>
      </c>
      <c r="F500" s="9" t="s">
        <v>38</v>
      </c>
      <c r="G500" s="9" t="s">
        <v>45</v>
      </c>
      <c r="H500" s="9" t="s">
        <v>40</v>
      </c>
      <c r="I500" s="9" t="s">
        <v>46</v>
      </c>
      <c r="J500" s="9" t="s">
        <v>42</v>
      </c>
      <c r="K500" s="9" t="s">
        <v>47</v>
      </c>
      <c r="L500" s="10">
        <v>314002</v>
      </c>
      <c r="M500" s="9" t="s">
        <v>37</v>
      </c>
      <c r="N500" s="11"/>
      <c r="O500" s="11"/>
      <c r="P500" s="10">
        <v>0.99998399999999998</v>
      </c>
      <c r="Q500" s="11"/>
      <c r="R500" s="11"/>
      <c r="S500" s="11"/>
      <c r="T500" s="11"/>
      <c r="U500" s="11"/>
      <c r="V500" s="10">
        <v>0.99998399999999998</v>
      </c>
      <c r="W500" s="11"/>
      <c r="X500" s="11"/>
      <c r="Y500" s="11"/>
      <c r="Z500" s="10">
        <v>0.249996</v>
      </c>
      <c r="AA500" s="11"/>
      <c r="AB500" s="11"/>
      <c r="AC500" s="11"/>
      <c r="AD500" s="11"/>
      <c r="AE500" s="12"/>
    </row>
    <row r="501" spans="1:31" x14ac:dyDescent="0.25">
      <c r="A501" s="8">
        <v>180039385442</v>
      </c>
      <c r="B501" s="9" t="s">
        <v>776</v>
      </c>
      <c r="C501" s="8">
        <v>100000787950</v>
      </c>
      <c r="D501" s="8" t="s">
        <v>1546</v>
      </c>
      <c r="E501" s="9" t="s">
        <v>31</v>
      </c>
      <c r="F501" s="9" t="s">
        <v>38</v>
      </c>
      <c r="G501" s="9" t="s">
        <v>39</v>
      </c>
      <c r="H501" s="9" t="s">
        <v>40</v>
      </c>
      <c r="I501" s="9" t="s">
        <v>41</v>
      </c>
      <c r="J501" s="9" t="s">
        <v>42</v>
      </c>
      <c r="K501" s="9" t="s">
        <v>43</v>
      </c>
      <c r="L501" s="10">
        <v>314004</v>
      </c>
      <c r="M501" s="9" t="s">
        <v>37</v>
      </c>
      <c r="N501" s="11"/>
      <c r="O501" s="10">
        <v>1.999968</v>
      </c>
      <c r="P501" s="11"/>
      <c r="Q501" s="11"/>
      <c r="R501" s="11"/>
      <c r="S501" s="10">
        <v>0.249996</v>
      </c>
      <c r="T501" s="11"/>
      <c r="U501" s="11"/>
      <c r="V501" s="11"/>
      <c r="W501" s="10">
        <v>1.999968</v>
      </c>
      <c r="X501" s="11"/>
      <c r="Y501" s="10">
        <v>0.49999199999999999</v>
      </c>
      <c r="Z501" s="11"/>
      <c r="AA501" s="10">
        <v>3.9999359999999999</v>
      </c>
      <c r="AB501" s="11"/>
      <c r="AC501" s="10">
        <v>0.99998399999999998</v>
      </c>
      <c r="AD501" s="10">
        <v>0.49999199999999999</v>
      </c>
      <c r="AE501" s="12"/>
    </row>
    <row r="502" spans="1:31" x14ac:dyDescent="0.25">
      <c r="A502" s="8">
        <v>782534247230</v>
      </c>
      <c r="B502" s="9" t="s">
        <v>777</v>
      </c>
      <c r="C502" s="8">
        <v>100000718148</v>
      </c>
      <c r="D502" s="8" t="s">
        <v>1547</v>
      </c>
      <c r="E502" s="9" t="s">
        <v>44</v>
      </c>
      <c r="F502" s="9" t="s">
        <v>38</v>
      </c>
      <c r="G502" s="9" t="s">
        <v>39</v>
      </c>
      <c r="H502" s="9" t="s">
        <v>40</v>
      </c>
      <c r="I502" s="9" t="s">
        <v>52</v>
      </c>
      <c r="J502" s="9" t="s">
        <v>42</v>
      </c>
      <c r="K502" s="9" t="s">
        <v>47</v>
      </c>
      <c r="L502" s="10">
        <v>414008</v>
      </c>
      <c r="M502" s="9" t="s">
        <v>54</v>
      </c>
      <c r="N502" s="10">
        <v>1.999968</v>
      </c>
      <c r="O502" s="10">
        <v>0.99998399999999998</v>
      </c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2"/>
    </row>
    <row r="503" spans="1:31" x14ac:dyDescent="0.25">
      <c r="A503" s="8">
        <v>352761072217</v>
      </c>
      <c r="B503" s="9" t="s">
        <v>694</v>
      </c>
      <c r="C503" s="8">
        <v>100000746474</v>
      </c>
      <c r="D503" s="8" t="s">
        <v>1464</v>
      </c>
      <c r="E503" s="9" t="s">
        <v>31</v>
      </c>
      <c r="F503" s="9" t="s">
        <v>38</v>
      </c>
      <c r="G503" s="9" t="s">
        <v>39</v>
      </c>
      <c r="H503" s="9" t="s">
        <v>40</v>
      </c>
      <c r="I503" s="9" t="s">
        <v>52</v>
      </c>
      <c r="J503" s="9" t="s">
        <v>49</v>
      </c>
      <c r="K503" s="9" t="s">
        <v>53</v>
      </c>
      <c r="L503" s="10">
        <v>414008</v>
      </c>
      <c r="M503" s="9" t="s">
        <v>54</v>
      </c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0">
        <v>1.999968</v>
      </c>
      <c r="Y503" s="11"/>
      <c r="Z503" s="11"/>
      <c r="AA503" s="11"/>
      <c r="AB503" s="11"/>
      <c r="AC503" s="11"/>
      <c r="AD503" s="10">
        <v>0.49999199999999999</v>
      </c>
      <c r="AE503" s="12"/>
    </row>
    <row r="504" spans="1:31" x14ac:dyDescent="0.25">
      <c r="A504" s="8">
        <v>958279946655</v>
      </c>
      <c r="B504" s="9" t="s">
        <v>431</v>
      </c>
      <c r="C504" s="8">
        <v>100000478641</v>
      </c>
      <c r="D504" s="8" t="s">
        <v>1201</v>
      </c>
      <c r="E504" s="9" t="s">
        <v>31</v>
      </c>
      <c r="F504" s="9" t="s">
        <v>38</v>
      </c>
      <c r="G504" s="9" t="s">
        <v>39</v>
      </c>
      <c r="H504" s="9" t="s">
        <v>40</v>
      </c>
      <c r="I504" s="9" t="s">
        <v>52</v>
      </c>
      <c r="J504" s="9" t="s">
        <v>49</v>
      </c>
      <c r="K504" s="9" t="s">
        <v>53</v>
      </c>
      <c r="L504" s="10">
        <v>414025</v>
      </c>
      <c r="M504" s="9" t="s">
        <v>54</v>
      </c>
      <c r="N504" s="10">
        <v>0.49999199999999999</v>
      </c>
      <c r="O504" s="10">
        <v>1.999968</v>
      </c>
      <c r="P504" s="10">
        <v>0.49999199999999999</v>
      </c>
      <c r="Q504" s="10">
        <v>0.99998399999999998</v>
      </c>
      <c r="R504" s="10">
        <v>0.99998399999999998</v>
      </c>
      <c r="S504" s="10">
        <v>3.2499479999999998</v>
      </c>
      <c r="T504" s="10">
        <v>1.499976</v>
      </c>
      <c r="U504" s="10">
        <v>0.99998399999999998</v>
      </c>
      <c r="V504" s="10">
        <v>5.9999039999999999</v>
      </c>
      <c r="W504" s="11"/>
      <c r="X504" s="10">
        <v>1.999968</v>
      </c>
      <c r="Y504" s="11"/>
      <c r="Z504" s="10">
        <v>1.499976</v>
      </c>
      <c r="AA504" s="10">
        <v>0.249996</v>
      </c>
      <c r="AB504" s="11"/>
      <c r="AC504" s="10">
        <v>1.7499720000000001</v>
      </c>
      <c r="AD504" s="10">
        <v>2.4999600000000002</v>
      </c>
      <c r="AE504" s="12"/>
    </row>
    <row r="505" spans="1:31" x14ac:dyDescent="0.25">
      <c r="A505" s="8">
        <v>953389719907</v>
      </c>
      <c r="B505" s="9" t="s">
        <v>162</v>
      </c>
      <c r="C505" s="8">
        <v>100000105608</v>
      </c>
      <c r="D505" s="8" t="s">
        <v>932</v>
      </c>
      <c r="E505" s="9" t="s">
        <v>31</v>
      </c>
      <c r="F505" s="9" t="s">
        <v>38</v>
      </c>
      <c r="G505" s="9" t="s">
        <v>39</v>
      </c>
      <c r="H505" s="9" t="s">
        <v>40</v>
      </c>
      <c r="I505" s="9" t="s">
        <v>52</v>
      </c>
      <c r="J505" s="9" t="s">
        <v>49</v>
      </c>
      <c r="K505" s="9" t="s">
        <v>53</v>
      </c>
      <c r="L505" s="10">
        <v>414025</v>
      </c>
      <c r="M505" s="9" t="s">
        <v>54</v>
      </c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0">
        <v>2.999952</v>
      </c>
      <c r="AA505" s="11"/>
      <c r="AB505" s="11"/>
      <c r="AC505" s="11"/>
      <c r="AD505" s="10">
        <v>4.9999200000000004</v>
      </c>
      <c r="AE505" s="12"/>
    </row>
    <row r="506" spans="1:31" x14ac:dyDescent="0.25">
      <c r="A506" s="8">
        <v>285605388839</v>
      </c>
      <c r="B506" s="9" t="s">
        <v>779</v>
      </c>
      <c r="C506" s="8">
        <v>100000100239</v>
      </c>
      <c r="D506" s="8" t="s">
        <v>1549</v>
      </c>
      <c r="E506" s="9" t="s">
        <v>44</v>
      </c>
      <c r="F506" s="9" t="s">
        <v>38</v>
      </c>
      <c r="G506" s="9" t="s">
        <v>39</v>
      </c>
      <c r="H506" s="9" t="s">
        <v>40</v>
      </c>
      <c r="I506" s="9" t="s">
        <v>41</v>
      </c>
      <c r="J506" s="9" t="s">
        <v>42</v>
      </c>
      <c r="K506" s="9" t="s">
        <v>47</v>
      </c>
      <c r="L506" s="10">
        <v>314001</v>
      </c>
      <c r="M506" s="9" t="s">
        <v>37</v>
      </c>
      <c r="N506" s="10">
        <v>0.99998399999999998</v>
      </c>
      <c r="O506" s="10">
        <v>0.99998399999999998</v>
      </c>
      <c r="P506" s="11"/>
      <c r="Q506" s="10">
        <v>0.99998399999999998</v>
      </c>
      <c r="R506" s="10">
        <v>0.49999199999999999</v>
      </c>
      <c r="S506" s="11"/>
      <c r="T506" s="10">
        <v>0.49999199999999999</v>
      </c>
      <c r="U506" s="11"/>
      <c r="V506" s="10">
        <v>0.99998399999999998</v>
      </c>
      <c r="W506" s="11"/>
      <c r="X506" s="11"/>
      <c r="Y506" s="11"/>
      <c r="Z506" s="11"/>
      <c r="AA506" s="11"/>
      <c r="AB506" s="11"/>
      <c r="AC506" s="11"/>
      <c r="AD506" s="11"/>
      <c r="AE506" s="12"/>
    </row>
    <row r="507" spans="1:31" x14ac:dyDescent="0.25">
      <c r="A507" s="8">
        <v>440937096890</v>
      </c>
      <c r="B507" s="9" t="s">
        <v>780</v>
      </c>
      <c r="C507" s="8">
        <v>100000607280</v>
      </c>
      <c r="D507" s="8" t="s">
        <v>1550</v>
      </c>
      <c r="E507" s="9" t="s">
        <v>31</v>
      </c>
      <c r="F507" s="9" t="s">
        <v>38</v>
      </c>
      <c r="G507" s="9" t="s">
        <v>39</v>
      </c>
      <c r="H507" s="9" t="s">
        <v>40</v>
      </c>
      <c r="I507" s="9" t="s">
        <v>41</v>
      </c>
      <c r="J507" s="9" t="s">
        <v>42</v>
      </c>
      <c r="K507" s="9" t="s">
        <v>47</v>
      </c>
      <c r="L507" s="10">
        <v>314001</v>
      </c>
      <c r="M507" s="9" t="s">
        <v>37</v>
      </c>
      <c r="N507" s="10">
        <v>0.49999199999999999</v>
      </c>
      <c r="O507" s="11"/>
      <c r="P507" s="11"/>
      <c r="Q507" s="10">
        <v>0.99998399999999998</v>
      </c>
      <c r="R507" s="10">
        <v>0.99998399999999998</v>
      </c>
      <c r="S507" s="10">
        <v>0.49999199999999999</v>
      </c>
      <c r="T507" s="10">
        <v>1.999968</v>
      </c>
      <c r="U507" s="10">
        <v>0.99998399999999998</v>
      </c>
      <c r="V507" s="11"/>
      <c r="W507" s="10">
        <v>0.49999199999999999</v>
      </c>
      <c r="X507" s="11"/>
      <c r="Y507" s="11"/>
      <c r="Z507" s="11"/>
      <c r="AA507" s="11"/>
      <c r="AB507" s="11"/>
      <c r="AC507" s="11"/>
      <c r="AD507" s="11"/>
      <c r="AE507" s="12"/>
    </row>
    <row r="508" spans="1:31" x14ac:dyDescent="0.25">
      <c r="A508" s="8">
        <v>263244056400</v>
      </c>
      <c r="B508" s="9" t="s">
        <v>781</v>
      </c>
      <c r="C508" s="8">
        <v>100000235449</v>
      </c>
      <c r="D508" s="8" t="s">
        <v>1551</v>
      </c>
      <c r="E508" s="9" t="s">
        <v>31</v>
      </c>
      <c r="F508" s="9" t="s">
        <v>38</v>
      </c>
      <c r="G508" s="9" t="s">
        <v>39</v>
      </c>
      <c r="H508" s="9" t="s">
        <v>40</v>
      </c>
      <c r="I508" s="9" t="s">
        <v>41</v>
      </c>
      <c r="J508" s="9" t="s">
        <v>42</v>
      </c>
      <c r="K508" s="9" t="s">
        <v>47</v>
      </c>
      <c r="L508" s="10">
        <v>314004</v>
      </c>
      <c r="M508" s="9" t="s">
        <v>37</v>
      </c>
      <c r="N508" s="11"/>
      <c r="O508" s="11"/>
      <c r="P508" s="10">
        <v>0.49999199999999999</v>
      </c>
      <c r="Q508" s="11"/>
      <c r="R508" s="11"/>
      <c r="S508" s="10">
        <v>2.999952</v>
      </c>
      <c r="T508" s="10">
        <v>0.99998399999999998</v>
      </c>
      <c r="U508" s="11"/>
      <c r="V508" s="11"/>
      <c r="W508" s="10">
        <v>0.99998399999999998</v>
      </c>
      <c r="X508" s="11"/>
      <c r="Y508" s="11"/>
      <c r="Z508" s="11"/>
      <c r="AA508" s="11"/>
      <c r="AB508" s="10">
        <v>0.99998399999999998</v>
      </c>
      <c r="AC508" s="11"/>
      <c r="AD508" s="11"/>
      <c r="AE508" s="12"/>
    </row>
    <row r="509" spans="1:31" x14ac:dyDescent="0.25">
      <c r="A509" s="8">
        <v>560057649945</v>
      </c>
      <c r="B509" s="9" t="s">
        <v>782</v>
      </c>
      <c r="C509" s="8">
        <v>100000878882</v>
      </c>
      <c r="D509" s="8" t="s">
        <v>1552</v>
      </c>
      <c r="E509" s="9" t="s">
        <v>44</v>
      </c>
      <c r="F509" s="9" t="s">
        <v>38</v>
      </c>
      <c r="G509" s="9" t="s">
        <v>39</v>
      </c>
      <c r="H509" s="9" t="s">
        <v>40</v>
      </c>
      <c r="I509" s="9" t="s">
        <v>46</v>
      </c>
      <c r="J509" s="9" t="s">
        <v>42</v>
      </c>
      <c r="K509" s="9" t="s">
        <v>47</v>
      </c>
      <c r="L509" s="10">
        <v>314002</v>
      </c>
      <c r="M509" s="9" t="s">
        <v>37</v>
      </c>
      <c r="N509" s="11"/>
      <c r="O509" s="11"/>
      <c r="P509" s="10">
        <v>1.999968</v>
      </c>
      <c r="Q509" s="11"/>
      <c r="R509" s="10">
        <v>2.999952</v>
      </c>
      <c r="S509" s="10">
        <v>2.999952</v>
      </c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2"/>
    </row>
    <row r="510" spans="1:31" x14ac:dyDescent="0.25">
      <c r="A510" s="8">
        <v>158804155679</v>
      </c>
      <c r="B510" s="9" t="s">
        <v>783</v>
      </c>
      <c r="C510" s="8">
        <v>100000499957</v>
      </c>
      <c r="D510" s="8" t="s">
        <v>1553</v>
      </c>
      <c r="E510" s="9" t="s">
        <v>31</v>
      </c>
      <c r="F510" s="9" t="s">
        <v>38</v>
      </c>
      <c r="G510" s="9" t="s">
        <v>39</v>
      </c>
      <c r="H510" s="9" t="s">
        <v>40</v>
      </c>
      <c r="I510" s="9" t="s">
        <v>46</v>
      </c>
      <c r="J510" s="9" t="s">
        <v>42</v>
      </c>
      <c r="K510" s="9" t="s">
        <v>47</v>
      </c>
      <c r="L510" s="10">
        <v>314002</v>
      </c>
      <c r="M510" s="9" t="s">
        <v>37</v>
      </c>
      <c r="N510" s="11"/>
      <c r="O510" s="10">
        <v>0.99998399999999998</v>
      </c>
      <c r="P510" s="11"/>
      <c r="Q510" s="10">
        <v>0.99998399999999998</v>
      </c>
      <c r="R510" s="10">
        <v>0.99998399999999998</v>
      </c>
      <c r="S510" s="10">
        <v>0.249996</v>
      </c>
      <c r="T510" s="10">
        <v>0.49999199999999999</v>
      </c>
      <c r="U510" s="10">
        <v>0.49999199999999999</v>
      </c>
      <c r="V510" s="10">
        <v>0.74998799999999999</v>
      </c>
      <c r="W510" s="11"/>
      <c r="X510" s="10">
        <v>0.99998399999999998</v>
      </c>
      <c r="Y510" s="10">
        <v>1.999968</v>
      </c>
      <c r="Z510" s="11"/>
      <c r="AA510" s="10">
        <v>1.999968</v>
      </c>
      <c r="AB510" s="10">
        <v>0.99998399999999998</v>
      </c>
      <c r="AC510" s="10">
        <v>0.99998399999999998</v>
      </c>
      <c r="AD510" s="11"/>
      <c r="AE510" s="12"/>
    </row>
    <row r="511" spans="1:31" x14ac:dyDescent="0.25">
      <c r="A511" s="8">
        <v>819132341391</v>
      </c>
      <c r="B511" s="9" t="s">
        <v>402</v>
      </c>
      <c r="C511" s="8">
        <v>100000738646</v>
      </c>
      <c r="D511" s="8" t="s">
        <v>1172</v>
      </c>
      <c r="E511" s="9" t="s">
        <v>31</v>
      </c>
      <c r="F511" s="9" t="s">
        <v>38</v>
      </c>
      <c r="G511" s="9" t="s">
        <v>39</v>
      </c>
      <c r="H511" s="9" t="s">
        <v>40</v>
      </c>
      <c r="I511" s="9" t="s">
        <v>41</v>
      </c>
      <c r="J511" s="9" t="s">
        <v>55</v>
      </c>
      <c r="K511" s="9" t="s">
        <v>56</v>
      </c>
      <c r="L511" s="10">
        <v>314004</v>
      </c>
      <c r="M511" s="9" t="s">
        <v>37</v>
      </c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0">
        <v>11.999808</v>
      </c>
      <c r="AB511" s="11"/>
      <c r="AC511" s="11"/>
      <c r="AD511" s="11"/>
      <c r="AE511" s="12"/>
    </row>
    <row r="512" spans="1:31" x14ac:dyDescent="0.25">
      <c r="A512" s="8">
        <v>178571330437</v>
      </c>
      <c r="B512" s="9" t="s">
        <v>245</v>
      </c>
      <c r="C512" s="8">
        <v>100000677437</v>
      </c>
      <c r="D512" s="8" t="s">
        <v>1015</v>
      </c>
      <c r="E512" s="9" t="s">
        <v>31</v>
      </c>
      <c r="F512" s="9" t="s">
        <v>38</v>
      </c>
      <c r="G512" s="9" t="s">
        <v>39</v>
      </c>
      <c r="H512" s="9" t="s">
        <v>40</v>
      </c>
      <c r="I512" s="9" t="s">
        <v>46</v>
      </c>
      <c r="J512" s="9" t="s">
        <v>55</v>
      </c>
      <c r="K512" s="9" t="s">
        <v>57</v>
      </c>
      <c r="L512" s="10">
        <v>314005</v>
      </c>
      <c r="M512" s="9" t="s">
        <v>37</v>
      </c>
      <c r="N512" s="10">
        <v>1.999968</v>
      </c>
      <c r="O512" s="11"/>
      <c r="P512" s="11"/>
      <c r="Q512" s="10">
        <v>0.99998399999999998</v>
      </c>
      <c r="R512" s="10">
        <v>2.4999600000000002</v>
      </c>
      <c r="S512" s="10">
        <v>0.99998399999999998</v>
      </c>
      <c r="T512" s="10">
        <v>0.99998399999999998</v>
      </c>
      <c r="U512" s="10">
        <v>0.99998399999999998</v>
      </c>
      <c r="V512" s="11"/>
      <c r="W512" s="10">
        <v>5.2499159999999998</v>
      </c>
      <c r="X512" s="11"/>
      <c r="Y512" s="10">
        <v>1.999968</v>
      </c>
      <c r="Z512" s="11"/>
      <c r="AA512" s="11"/>
      <c r="AB512" s="10">
        <v>0.99998399999999998</v>
      </c>
      <c r="AC512" s="10">
        <v>4.4999279999999997</v>
      </c>
      <c r="AD512" s="10">
        <v>2.4999600000000002</v>
      </c>
      <c r="AE512" s="12"/>
    </row>
    <row r="513" spans="1:31" x14ac:dyDescent="0.25">
      <c r="A513" s="8">
        <v>129994155828</v>
      </c>
      <c r="B513" s="9" t="s">
        <v>386</v>
      </c>
      <c r="C513" s="8">
        <v>100000734579</v>
      </c>
      <c r="D513" s="8" t="s">
        <v>1156</v>
      </c>
      <c r="E513" s="9" t="s">
        <v>31</v>
      </c>
      <c r="F513" s="9" t="s">
        <v>38</v>
      </c>
      <c r="G513" s="9" t="s">
        <v>39</v>
      </c>
      <c r="H513" s="9" t="s">
        <v>40</v>
      </c>
      <c r="I513" s="9" t="s">
        <v>52</v>
      </c>
      <c r="J513" s="9" t="s">
        <v>49</v>
      </c>
      <c r="K513" s="9" t="s">
        <v>53</v>
      </c>
      <c r="L513" s="10">
        <v>414025</v>
      </c>
      <c r="M513" s="9" t="s">
        <v>54</v>
      </c>
      <c r="N513" s="10">
        <v>4.9999200000000004</v>
      </c>
      <c r="O513" s="11"/>
      <c r="P513" s="10">
        <v>1.999968</v>
      </c>
      <c r="Q513" s="11"/>
      <c r="R513" s="11"/>
      <c r="S513" s="10">
        <v>1.999968</v>
      </c>
      <c r="T513" s="10">
        <v>1.999968</v>
      </c>
      <c r="U513" s="11"/>
      <c r="V513" s="10">
        <v>2.999952</v>
      </c>
      <c r="W513" s="11"/>
      <c r="X513" s="10">
        <v>0.99998399999999998</v>
      </c>
      <c r="Y513" s="11"/>
      <c r="Z513" s="10">
        <v>1.999968</v>
      </c>
      <c r="AA513" s="11"/>
      <c r="AB513" s="11"/>
      <c r="AC513" s="10">
        <v>0.99998399999999998</v>
      </c>
      <c r="AD513" s="11"/>
      <c r="AE513" s="12"/>
    </row>
    <row r="514" spans="1:31" x14ac:dyDescent="0.25">
      <c r="A514" s="8">
        <v>154817370323</v>
      </c>
      <c r="B514" s="9" t="s">
        <v>786</v>
      </c>
      <c r="C514" s="8">
        <v>100000500028</v>
      </c>
      <c r="D514" s="8" t="s">
        <v>1556</v>
      </c>
      <c r="E514" s="9" t="s">
        <v>44</v>
      </c>
      <c r="F514" s="9" t="s">
        <v>38</v>
      </c>
      <c r="G514" s="9" t="s">
        <v>39</v>
      </c>
      <c r="H514" s="9" t="s">
        <v>40</v>
      </c>
      <c r="I514" s="9" t="s">
        <v>48</v>
      </c>
      <c r="J514" s="9" t="s">
        <v>49</v>
      </c>
      <c r="K514" s="9" t="s">
        <v>50</v>
      </c>
      <c r="L514" s="10">
        <v>514002</v>
      </c>
      <c r="M514" s="9" t="s">
        <v>51</v>
      </c>
      <c r="N514" s="10">
        <v>1.999968</v>
      </c>
      <c r="O514" s="10">
        <v>0.249996</v>
      </c>
      <c r="P514" s="10">
        <v>1.999968</v>
      </c>
      <c r="Q514" s="10">
        <v>2.4999600000000002</v>
      </c>
      <c r="R514" s="10">
        <v>0.99998399999999998</v>
      </c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2"/>
    </row>
    <row r="515" spans="1:31" x14ac:dyDescent="0.25">
      <c r="A515" s="8">
        <v>817552422940</v>
      </c>
      <c r="B515" s="9" t="s">
        <v>572</v>
      </c>
      <c r="C515" s="8">
        <v>100000011657</v>
      </c>
      <c r="D515" s="8" t="s">
        <v>1342</v>
      </c>
      <c r="E515" s="9" t="s">
        <v>31</v>
      </c>
      <c r="F515" s="9" t="s">
        <v>38</v>
      </c>
      <c r="G515" s="9" t="s">
        <v>39</v>
      </c>
      <c r="H515" s="9" t="s">
        <v>40</v>
      </c>
      <c r="I515" s="9" t="s">
        <v>41</v>
      </c>
      <c r="J515" s="9" t="s">
        <v>55</v>
      </c>
      <c r="K515" s="9" t="s">
        <v>57</v>
      </c>
      <c r="L515" s="10">
        <v>314012</v>
      </c>
      <c r="M515" s="9" t="s">
        <v>37</v>
      </c>
      <c r="N515" s="10">
        <v>0.99998399999999998</v>
      </c>
      <c r="O515" s="10">
        <v>1.999968</v>
      </c>
      <c r="P515" s="10">
        <v>1.999968</v>
      </c>
      <c r="Q515" s="10">
        <v>0.99998399999999998</v>
      </c>
      <c r="R515" s="10">
        <v>2.999952</v>
      </c>
      <c r="S515" s="10">
        <v>0.99998399999999998</v>
      </c>
      <c r="T515" s="10">
        <v>3.9999359999999999</v>
      </c>
      <c r="U515" s="10">
        <v>1.999968</v>
      </c>
      <c r="V515" s="10">
        <v>1.999968</v>
      </c>
      <c r="W515" s="10">
        <v>0.249996</v>
      </c>
      <c r="X515" s="10">
        <v>1.999968</v>
      </c>
      <c r="Y515" s="10">
        <v>1.999968</v>
      </c>
      <c r="Z515" s="10">
        <v>2.999952</v>
      </c>
      <c r="AA515" s="11"/>
      <c r="AB515" s="11"/>
      <c r="AC515" s="10">
        <v>0.249996</v>
      </c>
      <c r="AD515" s="10">
        <v>4.749924</v>
      </c>
      <c r="AE515" s="12"/>
    </row>
    <row r="516" spans="1:31" x14ac:dyDescent="0.25">
      <c r="A516" s="8">
        <v>789245895625</v>
      </c>
      <c r="B516" s="9" t="s">
        <v>627</v>
      </c>
      <c r="C516" s="8">
        <v>100000918021</v>
      </c>
      <c r="D516" s="8" t="s">
        <v>1397</v>
      </c>
      <c r="E516" s="9" t="s">
        <v>31</v>
      </c>
      <c r="F516" s="9" t="s">
        <v>38</v>
      </c>
      <c r="G516" s="9" t="s">
        <v>39</v>
      </c>
      <c r="H516" s="9" t="s">
        <v>40</v>
      </c>
      <c r="I516" s="9" t="s">
        <v>52</v>
      </c>
      <c r="J516" s="9" t="s">
        <v>49</v>
      </c>
      <c r="K516" s="9" t="s">
        <v>53</v>
      </c>
      <c r="L516" s="10">
        <v>414008</v>
      </c>
      <c r="M516" s="9" t="s">
        <v>54</v>
      </c>
      <c r="N516" s="11"/>
      <c r="O516" s="11"/>
      <c r="P516" s="10">
        <v>0.99998399999999998</v>
      </c>
      <c r="Q516" s="11"/>
      <c r="R516" s="10">
        <v>0.99998399999999998</v>
      </c>
      <c r="S516" s="11"/>
      <c r="T516" s="11"/>
      <c r="U516" s="11"/>
      <c r="V516" s="10">
        <v>0.99998399999999998</v>
      </c>
      <c r="W516" s="11"/>
      <c r="X516" s="11"/>
      <c r="Y516" s="11"/>
      <c r="Z516" s="10">
        <v>0.49999199999999999</v>
      </c>
      <c r="AA516" s="11"/>
      <c r="AB516" s="11"/>
      <c r="AC516" s="10">
        <v>0.99998399999999998</v>
      </c>
      <c r="AD516" s="10">
        <v>0.99998399999999998</v>
      </c>
      <c r="AE516" s="12"/>
    </row>
    <row r="517" spans="1:31" x14ac:dyDescent="0.25">
      <c r="A517" s="8">
        <v>758775950001</v>
      </c>
      <c r="B517" s="9" t="s">
        <v>388</v>
      </c>
      <c r="C517" s="8">
        <v>100000037153</v>
      </c>
      <c r="D517" s="8" t="s">
        <v>1158</v>
      </c>
      <c r="E517" s="9" t="s">
        <v>31</v>
      </c>
      <c r="F517" s="9" t="s">
        <v>38</v>
      </c>
      <c r="G517" s="9" t="s">
        <v>39</v>
      </c>
      <c r="H517" s="9" t="s">
        <v>40</v>
      </c>
      <c r="I517" s="9" t="s">
        <v>46</v>
      </c>
      <c r="J517" s="9" t="s">
        <v>42</v>
      </c>
      <c r="K517" s="9" t="s">
        <v>47</v>
      </c>
      <c r="L517" s="10">
        <v>314005</v>
      </c>
      <c r="M517" s="9" t="s">
        <v>37</v>
      </c>
      <c r="N517" s="10">
        <v>0.99998399999999998</v>
      </c>
      <c r="O517" s="10">
        <v>3.9999359999999999</v>
      </c>
      <c r="P517" s="10">
        <v>3.9999359999999999</v>
      </c>
      <c r="Q517" s="10">
        <v>4.9999200000000004</v>
      </c>
      <c r="R517" s="10">
        <v>4.9999200000000004</v>
      </c>
      <c r="S517" s="10">
        <v>2.999952</v>
      </c>
      <c r="T517" s="10">
        <v>5.9999039999999999</v>
      </c>
      <c r="U517" s="10">
        <v>5.9999039999999999</v>
      </c>
      <c r="V517" s="10">
        <v>1.999968</v>
      </c>
      <c r="W517" s="10">
        <v>1.999968</v>
      </c>
      <c r="X517" s="10">
        <v>4.9999200000000004</v>
      </c>
      <c r="Y517" s="10">
        <v>0.99998399999999998</v>
      </c>
      <c r="Z517" s="11"/>
      <c r="AA517" s="11"/>
      <c r="AB517" s="11"/>
      <c r="AC517" s="10">
        <v>0.99998399999999998</v>
      </c>
      <c r="AD517" s="10">
        <v>0.249996</v>
      </c>
      <c r="AE517" s="12"/>
    </row>
    <row r="518" spans="1:31" x14ac:dyDescent="0.25">
      <c r="A518" s="8">
        <v>129229002966</v>
      </c>
      <c r="B518" s="9" t="s">
        <v>787</v>
      </c>
      <c r="C518" s="8">
        <v>100000753793</v>
      </c>
      <c r="D518" s="8" t="s">
        <v>1557</v>
      </c>
      <c r="E518" s="9" t="s">
        <v>44</v>
      </c>
      <c r="F518" s="9" t="s">
        <v>38</v>
      </c>
      <c r="G518" s="9" t="s">
        <v>39</v>
      </c>
      <c r="H518" s="9" t="s">
        <v>40</v>
      </c>
      <c r="I518" s="9" t="s">
        <v>41</v>
      </c>
      <c r="J518" s="9" t="s">
        <v>55</v>
      </c>
      <c r="K518" s="9" t="s">
        <v>56</v>
      </c>
      <c r="L518" s="10">
        <v>314006</v>
      </c>
      <c r="M518" s="9" t="s">
        <v>37</v>
      </c>
      <c r="N518" s="10">
        <v>1.999968</v>
      </c>
      <c r="O518" s="10">
        <v>0.99998399999999998</v>
      </c>
      <c r="P518" s="10">
        <v>3.9999359999999999</v>
      </c>
      <c r="Q518" s="10">
        <v>1.999968</v>
      </c>
      <c r="R518" s="10">
        <v>0.99998399999999998</v>
      </c>
      <c r="S518" s="10">
        <v>1.999968</v>
      </c>
      <c r="T518" s="11"/>
      <c r="U518" s="10">
        <v>1.999968</v>
      </c>
      <c r="V518" s="10">
        <v>4.9999200000000004</v>
      </c>
      <c r="W518" s="10">
        <v>3.9999359999999999</v>
      </c>
      <c r="X518" s="11"/>
      <c r="Y518" s="11"/>
      <c r="Z518" s="11"/>
      <c r="AA518" s="10">
        <v>0.99998399999999998</v>
      </c>
      <c r="AB518" s="11"/>
      <c r="AC518" s="11"/>
      <c r="AD518" s="11"/>
      <c r="AE518" s="12"/>
    </row>
    <row r="519" spans="1:31" x14ac:dyDescent="0.25">
      <c r="A519" s="8">
        <v>426649026372</v>
      </c>
      <c r="B519" s="9" t="s">
        <v>526</v>
      </c>
      <c r="C519" s="8">
        <v>100000888401</v>
      </c>
      <c r="D519" s="8" t="s">
        <v>1296</v>
      </c>
      <c r="E519" s="9" t="s">
        <v>31</v>
      </c>
      <c r="F519" s="9" t="s">
        <v>38</v>
      </c>
      <c r="G519" s="9" t="s">
        <v>39</v>
      </c>
      <c r="H519" s="9" t="s">
        <v>40</v>
      </c>
      <c r="I519" s="9" t="s">
        <v>46</v>
      </c>
      <c r="J519" s="9" t="s">
        <v>42</v>
      </c>
      <c r="K519" s="9" t="s">
        <v>47</v>
      </c>
      <c r="L519" s="10">
        <v>314005</v>
      </c>
      <c r="M519" s="9" t="s">
        <v>37</v>
      </c>
      <c r="N519" s="11"/>
      <c r="O519" s="11"/>
      <c r="P519" s="11"/>
      <c r="Q519" s="11"/>
      <c r="R519" s="11"/>
      <c r="S519" s="11"/>
      <c r="T519" s="11"/>
      <c r="U519" s="10">
        <v>1.999968</v>
      </c>
      <c r="V519" s="11"/>
      <c r="W519" s="11"/>
      <c r="X519" s="10">
        <v>0.49999199999999999</v>
      </c>
      <c r="Y519" s="11"/>
      <c r="Z519" s="11"/>
      <c r="AA519" s="10">
        <v>0.49999199999999999</v>
      </c>
      <c r="AB519" s="11"/>
      <c r="AC519" s="10">
        <v>0.74998799999999999</v>
      </c>
      <c r="AD519" s="10">
        <v>0.49999199999999999</v>
      </c>
      <c r="AE519" s="12"/>
    </row>
    <row r="520" spans="1:31" x14ac:dyDescent="0.25">
      <c r="A520" s="8">
        <v>946711665892</v>
      </c>
      <c r="B520" s="9" t="s">
        <v>509</v>
      </c>
      <c r="C520" s="8">
        <v>100000348614</v>
      </c>
      <c r="D520" s="8" t="s">
        <v>1279</v>
      </c>
      <c r="E520" s="9" t="s">
        <v>31</v>
      </c>
      <c r="F520" s="9" t="s">
        <v>38</v>
      </c>
      <c r="G520" s="9" t="s">
        <v>39</v>
      </c>
      <c r="H520" s="9" t="s">
        <v>40</v>
      </c>
      <c r="I520" s="9" t="s">
        <v>46</v>
      </c>
      <c r="J520" s="9" t="s">
        <v>42</v>
      </c>
      <c r="K520" s="9" t="s">
        <v>47</v>
      </c>
      <c r="L520" s="10">
        <v>314005</v>
      </c>
      <c r="M520" s="9" t="s">
        <v>37</v>
      </c>
      <c r="N520" s="11"/>
      <c r="O520" s="11"/>
      <c r="P520" s="11"/>
      <c r="Q520" s="11"/>
      <c r="R520" s="10">
        <v>0.99998399999999998</v>
      </c>
      <c r="S520" s="11"/>
      <c r="T520" s="11"/>
      <c r="U520" s="10">
        <v>3.9999359999999999</v>
      </c>
      <c r="V520" s="10">
        <v>0.99998399999999998</v>
      </c>
      <c r="W520" s="10">
        <v>1.999968</v>
      </c>
      <c r="X520" s="11"/>
      <c r="Y520" s="11"/>
      <c r="Z520" s="11"/>
      <c r="AA520" s="10">
        <v>0.99998399999999998</v>
      </c>
      <c r="AB520" s="10">
        <v>1.999968</v>
      </c>
      <c r="AC520" s="10">
        <v>0.249996</v>
      </c>
      <c r="AD520" s="10">
        <v>0.49999199999999999</v>
      </c>
      <c r="AE520" s="12"/>
    </row>
    <row r="521" spans="1:31" x14ac:dyDescent="0.25">
      <c r="A521" s="8">
        <v>748904081536</v>
      </c>
      <c r="B521" s="9" t="s">
        <v>788</v>
      </c>
      <c r="C521" s="8">
        <v>100000729940</v>
      </c>
      <c r="D521" s="8" t="s">
        <v>1558</v>
      </c>
      <c r="E521" s="9" t="s">
        <v>44</v>
      </c>
      <c r="F521" s="9" t="s">
        <v>38</v>
      </c>
      <c r="G521" s="9" t="s">
        <v>39</v>
      </c>
      <c r="H521" s="9" t="s">
        <v>40</v>
      </c>
      <c r="I521" s="9" t="s">
        <v>41</v>
      </c>
      <c r="J521" s="9" t="s">
        <v>42</v>
      </c>
      <c r="K521" s="9" t="s">
        <v>47</v>
      </c>
      <c r="L521" s="10">
        <v>314015</v>
      </c>
      <c r="M521" s="9" t="s">
        <v>37</v>
      </c>
      <c r="N521" s="10">
        <v>1.999968</v>
      </c>
      <c r="O521" s="11"/>
      <c r="P521" s="11"/>
      <c r="Q521" s="10">
        <v>2.999952</v>
      </c>
      <c r="R521" s="11"/>
      <c r="S521" s="10">
        <v>0.99998399999999998</v>
      </c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2"/>
    </row>
    <row r="522" spans="1:31" x14ac:dyDescent="0.25">
      <c r="A522" s="8">
        <v>150330132782</v>
      </c>
      <c r="B522" s="9" t="s">
        <v>789</v>
      </c>
      <c r="C522" s="8">
        <v>100000314087</v>
      </c>
      <c r="D522" s="8" t="s">
        <v>1559</v>
      </c>
      <c r="E522" s="9" t="s">
        <v>31</v>
      </c>
      <c r="F522" s="9" t="s">
        <v>38</v>
      </c>
      <c r="G522" s="9" t="s">
        <v>39</v>
      </c>
      <c r="H522" s="9" t="s">
        <v>40</v>
      </c>
      <c r="I522" s="9" t="s">
        <v>41</v>
      </c>
      <c r="J522" s="9" t="s">
        <v>55</v>
      </c>
      <c r="K522" s="9" t="s">
        <v>57</v>
      </c>
      <c r="L522" s="10">
        <v>314004</v>
      </c>
      <c r="M522" s="9" t="s">
        <v>37</v>
      </c>
      <c r="N522" s="11"/>
      <c r="O522" s="11"/>
      <c r="P522" s="11"/>
      <c r="Q522" s="11"/>
      <c r="R522" s="11"/>
      <c r="S522" s="10">
        <v>0.99998399999999998</v>
      </c>
      <c r="T522" s="11"/>
      <c r="U522" s="11"/>
      <c r="V522" s="10">
        <v>2.999952</v>
      </c>
      <c r="W522" s="11"/>
      <c r="X522" s="11"/>
      <c r="Y522" s="11"/>
      <c r="Z522" s="11"/>
      <c r="AA522" s="11"/>
      <c r="AB522" s="11"/>
      <c r="AC522" s="10">
        <v>0.49999199999999999</v>
      </c>
      <c r="AD522" s="10">
        <v>1.2499800000000001</v>
      </c>
      <c r="AE522" s="12"/>
    </row>
    <row r="523" spans="1:31" x14ac:dyDescent="0.25">
      <c r="A523" s="8">
        <v>835300501496</v>
      </c>
      <c r="B523" s="9" t="s">
        <v>481</v>
      </c>
      <c r="C523" s="8">
        <v>100000649042</v>
      </c>
      <c r="D523" s="8" t="s">
        <v>1251</v>
      </c>
      <c r="E523" s="9" t="s">
        <v>31</v>
      </c>
      <c r="F523" s="9" t="s">
        <v>38</v>
      </c>
      <c r="G523" s="9" t="s">
        <v>39</v>
      </c>
      <c r="H523" s="9" t="s">
        <v>40</v>
      </c>
      <c r="I523" s="9" t="s">
        <v>46</v>
      </c>
      <c r="J523" s="9" t="s">
        <v>55</v>
      </c>
      <c r="K523" s="9" t="s">
        <v>56</v>
      </c>
      <c r="L523" s="10">
        <v>314005</v>
      </c>
      <c r="M523" s="9" t="s">
        <v>37</v>
      </c>
      <c r="N523" s="11"/>
      <c r="O523" s="10">
        <v>0.99998399999999998</v>
      </c>
      <c r="P523" s="10">
        <v>2.999952</v>
      </c>
      <c r="Q523" s="10">
        <v>5.9999039999999999</v>
      </c>
      <c r="R523" s="11"/>
      <c r="S523" s="10">
        <v>1.999968</v>
      </c>
      <c r="T523" s="10">
        <v>2.999952</v>
      </c>
      <c r="U523" s="10">
        <v>0.99998399999999998</v>
      </c>
      <c r="V523" s="10">
        <v>1.999968</v>
      </c>
      <c r="W523" s="10">
        <v>2.4999600000000002</v>
      </c>
      <c r="X523" s="11"/>
      <c r="Y523" s="10">
        <v>3.7499400000000001</v>
      </c>
      <c r="Z523" s="11"/>
      <c r="AA523" s="10">
        <v>0.249996</v>
      </c>
      <c r="AB523" s="10">
        <v>0.99998399999999998</v>
      </c>
      <c r="AC523" s="10">
        <v>0.49999199999999999</v>
      </c>
      <c r="AD523" s="10">
        <v>0.99998399999999998</v>
      </c>
      <c r="AE523" s="12"/>
    </row>
    <row r="524" spans="1:31" x14ac:dyDescent="0.25">
      <c r="A524" s="8">
        <v>787787681120</v>
      </c>
      <c r="B524" s="9" t="s">
        <v>626</v>
      </c>
      <c r="C524" s="8">
        <v>100000144644</v>
      </c>
      <c r="D524" s="8" t="s">
        <v>1396</v>
      </c>
      <c r="E524" s="9" t="s">
        <v>31</v>
      </c>
      <c r="F524" s="9" t="s">
        <v>38</v>
      </c>
      <c r="G524" s="9" t="s">
        <v>39</v>
      </c>
      <c r="H524" s="9" t="s">
        <v>40</v>
      </c>
      <c r="I524" s="9" t="s">
        <v>46</v>
      </c>
      <c r="J524" s="9" t="s">
        <v>55</v>
      </c>
      <c r="K524" s="9" t="s">
        <v>56</v>
      </c>
      <c r="L524" s="10">
        <v>314003</v>
      </c>
      <c r="M524" s="9" t="s">
        <v>37</v>
      </c>
      <c r="N524" s="10">
        <v>0.99998399999999998</v>
      </c>
      <c r="O524" s="10">
        <v>0.99998399999999998</v>
      </c>
      <c r="P524" s="11"/>
      <c r="Q524" s="11"/>
      <c r="R524" s="11"/>
      <c r="S524" s="11"/>
      <c r="T524" s="10">
        <v>3.9999359999999999</v>
      </c>
      <c r="U524" s="10">
        <v>0.99998399999999998</v>
      </c>
      <c r="V524" s="11"/>
      <c r="W524" s="11"/>
      <c r="X524" s="11"/>
      <c r="Y524" s="10">
        <v>0.99998399999999998</v>
      </c>
      <c r="Z524" s="11"/>
      <c r="AA524" s="10">
        <v>0.249996</v>
      </c>
      <c r="AB524" s="11"/>
      <c r="AC524" s="11"/>
      <c r="AD524" s="11"/>
      <c r="AE524" s="12"/>
    </row>
    <row r="525" spans="1:31" x14ac:dyDescent="0.25">
      <c r="A525" s="8">
        <v>666260292701</v>
      </c>
      <c r="B525" s="9" t="s">
        <v>790</v>
      </c>
      <c r="C525" s="8">
        <v>100000571770</v>
      </c>
      <c r="D525" s="8" t="s">
        <v>1560</v>
      </c>
      <c r="E525" s="9" t="s">
        <v>31</v>
      </c>
      <c r="F525" s="9" t="s">
        <v>38</v>
      </c>
      <c r="G525" s="9" t="s">
        <v>39</v>
      </c>
      <c r="H525" s="9" t="s">
        <v>40</v>
      </c>
      <c r="I525" s="9" t="s">
        <v>41</v>
      </c>
      <c r="J525" s="9" t="s">
        <v>55</v>
      </c>
      <c r="K525" s="9" t="s">
        <v>56</v>
      </c>
      <c r="L525" s="10">
        <v>314001</v>
      </c>
      <c r="M525" s="9" t="s">
        <v>37</v>
      </c>
      <c r="N525" s="11"/>
      <c r="O525" s="10">
        <v>3.9999359999999999</v>
      </c>
      <c r="P525" s="11"/>
      <c r="Q525" s="10">
        <v>2.999952</v>
      </c>
      <c r="R525" s="10">
        <v>3.9999359999999999</v>
      </c>
      <c r="S525" s="11"/>
      <c r="T525" s="10">
        <v>1.999968</v>
      </c>
      <c r="U525" s="11"/>
      <c r="V525" s="11"/>
      <c r="W525" s="10">
        <v>4.9999200000000004</v>
      </c>
      <c r="X525" s="11"/>
      <c r="Y525" s="11"/>
      <c r="Z525" s="10">
        <v>2.999952</v>
      </c>
      <c r="AA525" s="11"/>
      <c r="AB525" s="10">
        <v>0.99998399999999998</v>
      </c>
      <c r="AC525" s="11"/>
      <c r="AD525" s="10">
        <v>0.249996</v>
      </c>
      <c r="AE525" s="12"/>
    </row>
    <row r="526" spans="1:31" x14ac:dyDescent="0.25">
      <c r="A526" s="8">
        <v>378240392545</v>
      </c>
      <c r="B526" s="9" t="s">
        <v>791</v>
      </c>
      <c r="C526" s="8">
        <v>100000282880</v>
      </c>
      <c r="D526" s="8" t="s">
        <v>1561</v>
      </c>
      <c r="E526" s="9" t="s">
        <v>31</v>
      </c>
      <c r="F526" s="9" t="s">
        <v>38</v>
      </c>
      <c r="G526" s="9" t="s">
        <v>39</v>
      </c>
      <c r="H526" s="9" t="s">
        <v>40</v>
      </c>
      <c r="I526" s="9" t="s">
        <v>41</v>
      </c>
      <c r="J526" s="9" t="s">
        <v>55</v>
      </c>
      <c r="K526" s="9" t="s">
        <v>56</v>
      </c>
      <c r="L526" s="10">
        <v>314001</v>
      </c>
      <c r="M526" s="9" t="s">
        <v>37</v>
      </c>
      <c r="N526" s="11"/>
      <c r="O526" s="10">
        <v>1.499976</v>
      </c>
      <c r="P526" s="11"/>
      <c r="Q526" s="11"/>
      <c r="R526" s="10">
        <v>2.999952</v>
      </c>
      <c r="S526" s="11"/>
      <c r="T526" s="10">
        <v>3.9999359999999999</v>
      </c>
      <c r="U526" s="11"/>
      <c r="V526" s="11"/>
      <c r="W526" s="11"/>
      <c r="X526" s="11"/>
      <c r="Y526" s="11"/>
      <c r="Z526" s="10">
        <v>13.999776000000001</v>
      </c>
      <c r="AA526" s="11"/>
      <c r="AB526" s="10">
        <v>0.99998399999999998</v>
      </c>
      <c r="AC526" s="11"/>
      <c r="AD526" s="10">
        <v>0.249996</v>
      </c>
      <c r="AE526" s="12"/>
    </row>
    <row r="527" spans="1:31" x14ac:dyDescent="0.25">
      <c r="A527" s="8">
        <v>276659852149</v>
      </c>
      <c r="B527" s="9" t="s">
        <v>495</v>
      </c>
      <c r="C527" s="8">
        <v>100000699287</v>
      </c>
      <c r="D527" s="8" t="s">
        <v>1265</v>
      </c>
      <c r="E527" s="9" t="s">
        <v>31</v>
      </c>
      <c r="F527" s="9" t="s">
        <v>38</v>
      </c>
      <c r="G527" s="9" t="s">
        <v>39</v>
      </c>
      <c r="H527" s="9" t="s">
        <v>40</v>
      </c>
      <c r="I527" s="9" t="s">
        <v>46</v>
      </c>
      <c r="J527" s="9" t="s">
        <v>55</v>
      </c>
      <c r="K527" s="9" t="s">
        <v>56</v>
      </c>
      <c r="L527" s="10">
        <v>314007</v>
      </c>
      <c r="M527" s="9" t="s">
        <v>37</v>
      </c>
      <c r="N527" s="10">
        <v>3.9999359999999999</v>
      </c>
      <c r="O527" s="10">
        <v>4.9999200000000004</v>
      </c>
      <c r="P527" s="11"/>
      <c r="Q527" s="11"/>
      <c r="R527" s="10">
        <v>2.999952</v>
      </c>
      <c r="S527" s="10">
        <v>1.999968</v>
      </c>
      <c r="T527" s="10">
        <v>0.49999199999999999</v>
      </c>
      <c r="U527" s="11"/>
      <c r="V527" s="10">
        <v>2.4999600000000002</v>
      </c>
      <c r="W527" s="10">
        <v>3.9999359999999999</v>
      </c>
      <c r="X527" s="10">
        <v>0.99998399999999998</v>
      </c>
      <c r="Y527" s="11"/>
      <c r="Z527" s="11"/>
      <c r="AA527" s="10">
        <v>0.99998399999999998</v>
      </c>
      <c r="AB527" s="10">
        <v>0.49999199999999999</v>
      </c>
      <c r="AC527" s="10">
        <v>0.99998399999999998</v>
      </c>
      <c r="AD527" s="10">
        <v>1.499976</v>
      </c>
      <c r="AE527" s="12"/>
    </row>
    <row r="528" spans="1:31" x14ac:dyDescent="0.25">
      <c r="A528" s="8">
        <v>311622093853</v>
      </c>
      <c r="B528" s="9" t="s">
        <v>792</v>
      </c>
      <c r="C528" s="8">
        <v>100000063522</v>
      </c>
      <c r="D528" s="8" t="s">
        <v>1562</v>
      </c>
      <c r="E528" s="9" t="s">
        <v>44</v>
      </c>
      <c r="F528" s="9" t="s">
        <v>38</v>
      </c>
      <c r="G528" s="9" t="s">
        <v>39</v>
      </c>
      <c r="H528" s="9" t="s">
        <v>40</v>
      </c>
      <c r="I528" s="9" t="s">
        <v>48</v>
      </c>
      <c r="J528" s="9" t="s">
        <v>55</v>
      </c>
      <c r="K528" s="9" t="s">
        <v>56</v>
      </c>
      <c r="L528" s="10">
        <v>514002</v>
      </c>
      <c r="M528" s="9" t="s">
        <v>51</v>
      </c>
      <c r="N528" s="11"/>
      <c r="O528" s="11"/>
      <c r="P528" s="11"/>
      <c r="Q528" s="11"/>
      <c r="R528" s="11"/>
      <c r="S528" s="10">
        <v>11.999808</v>
      </c>
      <c r="T528" s="11"/>
      <c r="U528" s="11"/>
      <c r="V528" s="11"/>
      <c r="W528" s="10">
        <v>0.99998399999999998</v>
      </c>
      <c r="X528" s="11"/>
      <c r="Y528" s="11"/>
      <c r="Z528" s="10">
        <v>1.999968</v>
      </c>
      <c r="AA528" s="11"/>
      <c r="AB528" s="11"/>
      <c r="AC528" s="11"/>
      <c r="AD528" s="11"/>
      <c r="AE528" s="12"/>
    </row>
    <row r="529" spans="1:31" x14ac:dyDescent="0.25">
      <c r="A529" s="8">
        <v>198241105411</v>
      </c>
      <c r="B529" s="9" t="s">
        <v>635</v>
      </c>
      <c r="C529" s="8">
        <v>100000509308</v>
      </c>
      <c r="D529" s="8" t="s">
        <v>1405</v>
      </c>
      <c r="E529" s="9" t="s">
        <v>31</v>
      </c>
      <c r="F529" s="9" t="s">
        <v>38</v>
      </c>
      <c r="G529" s="9" t="s">
        <v>39</v>
      </c>
      <c r="H529" s="9" t="s">
        <v>40</v>
      </c>
      <c r="I529" s="9" t="s">
        <v>41</v>
      </c>
      <c r="J529" s="9" t="s">
        <v>55</v>
      </c>
      <c r="K529" s="9" t="s">
        <v>56</v>
      </c>
      <c r="L529" s="10">
        <v>314006</v>
      </c>
      <c r="M529" s="9" t="s">
        <v>37</v>
      </c>
      <c r="N529" s="11"/>
      <c r="O529" s="11"/>
      <c r="P529" s="11"/>
      <c r="Q529" s="11"/>
      <c r="R529" s="11"/>
      <c r="S529" s="11"/>
      <c r="T529" s="10">
        <v>2.999952</v>
      </c>
      <c r="U529" s="11"/>
      <c r="V529" s="11"/>
      <c r="W529" s="11"/>
      <c r="X529" s="10">
        <v>2.999952</v>
      </c>
      <c r="Y529" s="11"/>
      <c r="Z529" s="10">
        <v>1.999968</v>
      </c>
      <c r="AA529" s="10">
        <v>0.249996</v>
      </c>
      <c r="AB529" s="10">
        <v>1.999968</v>
      </c>
      <c r="AC529" s="10">
        <v>0.249996</v>
      </c>
      <c r="AD529" s="10">
        <v>0.99998399999999998</v>
      </c>
      <c r="AE529" s="12"/>
    </row>
    <row r="530" spans="1:31" x14ac:dyDescent="0.25">
      <c r="A530" s="8">
        <v>805902791612</v>
      </c>
      <c r="B530" s="9" t="s">
        <v>612</v>
      </c>
      <c r="C530" s="8">
        <v>100000054769</v>
      </c>
      <c r="D530" s="8" t="s">
        <v>1382</v>
      </c>
      <c r="E530" s="9" t="s">
        <v>31</v>
      </c>
      <c r="F530" s="9" t="s">
        <v>38</v>
      </c>
      <c r="G530" s="9" t="s">
        <v>39</v>
      </c>
      <c r="H530" s="9" t="s">
        <v>40</v>
      </c>
      <c r="I530" s="9" t="s">
        <v>46</v>
      </c>
      <c r="J530" s="9" t="s">
        <v>55</v>
      </c>
      <c r="K530" s="9" t="s">
        <v>56</v>
      </c>
      <c r="L530" s="10">
        <v>314003</v>
      </c>
      <c r="M530" s="9" t="s">
        <v>37</v>
      </c>
      <c r="N530" s="11"/>
      <c r="O530" s="11"/>
      <c r="P530" s="11"/>
      <c r="Q530" s="11"/>
      <c r="R530" s="11"/>
      <c r="S530" s="11"/>
      <c r="T530" s="11"/>
      <c r="U530" s="10">
        <v>2.999952</v>
      </c>
      <c r="V530" s="11"/>
      <c r="W530" s="11"/>
      <c r="X530" s="11"/>
      <c r="Y530" s="11"/>
      <c r="Z530" s="11"/>
      <c r="AA530" s="11"/>
      <c r="AB530" s="11"/>
      <c r="AC530" s="11"/>
      <c r="AD530" s="10">
        <v>0.99998399999999998</v>
      </c>
      <c r="AE530" s="12"/>
    </row>
    <row r="531" spans="1:31" x14ac:dyDescent="0.25">
      <c r="A531" s="8">
        <v>704492896118</v>
      </c>
      <c r="B531" s="9" t="s">
        <v>576</v>
      </c>
      <c r="C531" s="8">
        <v>100000519481</v>
      </c>
      <c r="D531" s="8" t="s">
        <v>1346</v>
      </c>
      <c r="E531" s="9" t="s">
        <v>31</v>
      </c>
      <c r="F531" s="9" t="s">
        <v>38</v>
      </c>
      <c r="G531" s="9" t="s">
        <v>39</v>
      </c>
      <c r="H531" s="9" t="s">
        <v>40</v>
      </c>
      <c r="I531" s="9" t="s">
        <v>46</v>
      </c>
      <c r="J531" s="9" t="s">
        <v>55</v>
      </c>
      <c r="K531" s="9" t="s">
        <v>56</v>
      </c>
      <c r="L531" s="10">
        <v>314016</v>
      </c>
      <c r="M531" s="9" t="s">
        <v>37</v>
      </c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0">
        <v>0.99998399999999998</v>
      </c>
      <c r="Y531" s="11"/>
      <c r="Z531" s="10">
        <v>0.49999199999999999</v>
      </c>
      <c r="AA531" s="11"/>
      <c r="AB531" s="10">
        <v>3.7499400000000001</v>
      </c>
      <c r="AC531" s="10">
        <v>2.999952</v>
      </c>
      <c r="AD531" s="10">
        <v>0.99998399999999998</v>
      </c>
      <c r="AE531" s="12"/>
    </row>
    <row r="532" spans="1:31" x14ac:dyDescent="0.25">
      <c r="A532" s="8">
        <v>692222781333</v>
      </c>
      <c r="B532" s="9" t="s">
        <v>793</v>
      </c>
      <c r="C532" s="8">
        <v>100000731573</v>
      </c>
      <c r="D532" s="8" t="s">
        <v>1563</v>
      </c>
      <c r="E532" s="9" t="s">
        <v>44</v>
      </c>
      <c r="F532" s="9" t="s">
        <v>38</v>
      </c>
      <c r="G532" s="9" t="s">
        <v>39</v>
      </c>
      <c r="H532" s="9" t="s">
        <v>40</v>
      </c>
      <c r="I532" s="9" t="s">
        <v>46</v>
      </c>
      <c r="J532" s="9" t="s">
        <v>55</v>
      </c>
      <c r="K532" s="9" t="s">
        <v>57</v>
      </c>
      <c r="L532" s="10">
        <v>314007</v>
      </c>
      <c r="M532" s="9" t="s">
        <v>37</v>
      </c>
      <c r="N532" s="11"/>
      <c r="O532" s="10">
        <v>0.99998399999999998</v>
      </c>
      <c r="P532" s="10">
        <v>1.499976</v>
      </c>
      <c r="Q532" s="11"/>
      <c r="R532" s="10">
        <v>1.999968</v>
      </c>
      <c r="S532" s="10">
        <v>2.4999600000000002</v>
      </c>
      <c r="T532" s="10">
        <v>0.49999199999999999</v>
      </c>
      <c r="U532" s="10">
        <v>0.49999199999999999</v>
      </c>
      <c r="V532" s="10">
        <v>0.99998399999999998</v>
      </c>
      <c r="W532" s="11"/>
      <c r="X532" s="10">
        <v>0.74998799999999999</v>
      </c>
      <c r="Y532" s="11"/>
      <c r="Z532" s="11"/>
      <c r="AA532" s="11"/>
      <c r="AB532" s="11"/>
      <c r="AC532" s="11"/>
      <c r="AD532" s="11"/>
      <c r="AE532" s="12"/>
    </row>
    <row r="533" spans="1:31" x14ac:dyDescent="0.25">
      <c r="A533" s="8">
        <v>694814697957</v>
      </c>
      <c r="B533" s="9" t="s">
        <v>794</v>
      </c>
      <c r="C533" s="8">
        <v>100000142923</v>
      </c>
      <c r="D533" s="8" t="s">
        <v>1564</v>
      </c>
      <c r="E533" s="9" t="s">
        <v>31</v>
      </c>
      <c r="F533" s="9" t="s">
        <v>32</v>
      </c>
      <c r="G533" s="9" t="s">
        <v>33</v>
      </c>
      <c r="H533" s="9" t="s">
        <v>34</v>
      </c>
      <c r="I533" s="9" t="s">
        <v>35</v>
      </c>
      <c r="J533" s="9" t="s">
        <v>55</v>
      </c>
      <c r="K533" s="9" t="s">
        <v>57</v>
      </c>
      <c r="L533" s="10">
        <v>314010</v>
      </c>
      <c r="M533" s="9" t="s">
        <v>37</v>
      </c>
      <c r="N533" s="11"/>
      <c r="O533" s="11"/>
      <c r="P533" s="10">
        <v>6.2499000000000002</v>
      </c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2"/>
    </row>
    <row r="534" spans="1:31" x14ac:dyDescent="0.25">
      <c r="A534" s="8">
        <v>499775932824</v>
      </c>
      <c r="B534" s="9" t="s">
        <v>795</v>
      </c>
      <c r="C534" s="8">
        <v>100000096207</v>
      </c>
      <c r="D534" s="8" t="s">
        <v>1565</v>
      </c>
      <c r="E534" s="9" t="s">
        <v>31</v>
      </c>
      <c r="F534" s="9" t="s">
        <v>32</v>
      </c>
      <c r="G534" s="9" t="s">
        <v>33</v>
      </c>
      <c r="H534" s="9" t="s">
        <v>34</v>
      </c>
      <c r="I534" s="9" t="s">
        <v>35</v>
      </c>
      <c r="J534" s="9" t="s">
        <v>55</v>
      </c>
      <c r="K534" s="9" t="s">
        <v>56</v>
      </c>
      <c r="L534" s="10">
        <v>314010</v>
      </c>
      <c r="M534" s="9" t="s">
        <v>37</v>
      </c>
      <c r="N534" s="11"/>
      <c r="O534" s="11"/>
      <c r="P534" s="11"/>
      <c r="Q534" s="10">
        <v>6.9998880000000003</v>
      </c>
      <c r="R534" s="11"/>
      <c r="S534" s="10">
        <v>18.999696</v>
      </c>
      <c r="T534" s="10">
        <v>16.999728000000001</v>
      </c>
      <c r="U534" s="10">
        <v>0.49999199999999999</v>
      </c>
      <c r="V534" s="11"/>
      <c r="W534" s="11"/>
      <c r="X534" s="10">
        <v>18.499704000000001</v>
      </c>
      <c r="Y534" s="10">
        <v>9.2498520000000006</v>
      </c>
      <c r="Z534" s="11"/>
      <c r="AA534" s="11"/>
      <c r="AB534" s="11"/>
      <c r="AC534" s="11"/>
      <c r="AD534" s="11"/>
      <c r="AE534" s="12"/>
    </row>
    <row r="535" spans="1:31" x14ac:dyDescent="0.25">
      <c r="A535" s="8">
        <v>716693743847</v>
      </c>
      <c r="B535" s="9" t="s">
        <v>796</v>
      </c>
      <c r="C535" s="8">
        <v>100000935184</v>
      </c>
      <c r="D535" s="8" t="s">
        <v>1566</v>
      </c>
      <c r="E535" s="9" t="s">
        <v>68</v>
      </c>
      <c r="F535" s="9" t="s">
        <v>32</v>
      </c>
      <c r="G535" s="9" t="s">
        <v>33</v>
      </c>
      <c r="H535" s="9" t="s">
        <v>34</v>
      </c>
      <c r="I535" s="9" t="s">
        <v>35</v>
      </c>
      <c r="J535" s="9" t="s">
        <v>55</v>
      </c>
      <c r="K535" s="9" t="s">
        <v>56</v>
      </c>
      <c r="L535" s="10">
        <v>314010</v>
      </c>
      <c r="M535" s="9" t="s">
        <v>37</v>
      </c>
      <c r="N535" s="10">
        <v>1.999968</v>
      </c>
      <c r="O535" s="11"/>
      <c r="P535" s="11"/>
      <c r="Q535" s="11"/>
      <c r="R535" s="11"/>
      <c r="S535" s="11"/>
      <c r="T535" s="10">
        <v>5.9999039999999999</v>
      </c>
      <c r="U535" s="10">
        <v>13.249788000000001</v>
      </c>
      <c r="V535" s="11"/>
      <c r="W535" s="10">
        <v>3.9999359999999999</v>
      </c>
      <c r="X535" s="11"/>
      <c r="Y535" s="11"/>
      <c r="Z535" s="11"/>
      <c r="AA535" s="11"/>
      <c r="AB535" s="11"/>
      <c r="AC535" s="11"/>
      <c r="AD535" s="11"/>
      <c r="AE535" s="12"/>
    </row>
    <row r="536" spans="1:31" x14ac:dyDescent="0.25">
      <c r="A536" s="8">
        <v>241522557374</v>
      </c>
      <c r="B536" s="9" t="s">
        <v>690</v>
      </c>
      <c r="C536" s="8">
        <v>100000483401</v>
      </c>
      <c r="D536" s="8" t="s">
        <v>1460</v>
      </c>
      <c r="E536" s="9" t="s">
        <v>31</v>
      </c>
      <c r="F536" s="9" t="s">
        <v>38</v>
      </c>
      <c r="G536" s="9" t="s">
        <v>39</v>
      </c>
      <c r="H536" s="9" t="s">
        <v>40</v>
      </c>
      <c r="I536" s="9" t="s">
        <v>41</v>
      </c>
      <c r="J536" s="9" t="s">
        <v>55</v>
      </c>
      <c r="K536" s="9" t="s">
        <v>57</v>
      </c>
      <c r="L536" s="10">
        <v>314006</v>
      </c>
      <c r="M536" s="9" t="s">
        <v>37</v>
      </c>
      <c r="N536" s="11"/>
      <c r="O536" s="11"/>
      <c r="P536" s="11"/>
      <c r="Q536" s="11"/>
      <c r="R536" s="10">
        <v>2.999952</v>
      </c>
      <c r="S536" s="10">
        <v>3.9999359999999999</v>
      </c>
      <c r="T536" s="11"/>
      <c r="U536" s="11"/>
      <c r="V536" s="11"/>
      <c r="W536" s="10">
        <v>2.999952</v>
      </c>
      <c r="X536" s="10">
        <v>0.99998399999999998</v>
      </c>
      <c r="Y536" s="11"/>
      <c r="Z536" s="10">
        <v>0.99998399999999998</v>
      </c>
      <c r="AA536" s="11"/>
      <c r="AB536" s="10">
        <v>0.249996</v>
      </c>
      <c r="AC536" s="10">
        <v>0.49999199999999999</v>
      </c>
      <c r="AD536" s="10">
        <v>2.2499639999999999</v>
      </c>
      <c r="AE536" s="12"/>
    </row>
    <row r="537" spans="1:31" x14ac:dyDescent="0.25">
      <c r="A537" s="8">
        <v>869504215173</v>
      </c>
      <c r="B537" s="9" t="s">
        <v>652</v>
      </c>
      <c r="C537" s="8">
        <v>100000281836</v>
      </c>
      <c r="D537" s="8" t="s">
        <v>1422</v>
      </c>
      <c r="E537" s="9" t="s">
        <v>31</v>
      </c>
      <c r="F537" s="9" t="s">
        <v>38</v>
      </c>
      <c r="G537" s="9" t="s">
        <v>39</v>
      </c>
      <c r="H537" s="9" t="s">
        <v>40</v>
      </c>
      <c r="I537" s="9" t="s">
        <v>41</v>
      </c>
      <c r="J537" s="9" t="s">
        <v>55</v>
      </c>
      <c r="K537" s="9" t="s">
        <v>57</v>
      </c>
      <c r="L537" s="10">
        <v>314006</v>
      </c>
      <c r="M537" s="9" t="s">
        <v>37</v>
      </c>
      <c r="N537" s="11"/>
      <c r="O537" s="11"/>
      <c r="P537" s="11"/>
      <c r="Q537" s="10">
        <v>1.999968</v>
      </c>
      <c r="R537" s="11"/>
      <c r="S537" s="10">
        <v>3.9999359999999999</v>
      </c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0">
        <v>1.499976</v>
      </c>
      <c r="AE537" s="12"/>
    </row>
    <row r="538" spans="1:31" x14ac:dyDescent="0.25">
      <c r="A538" s="8">
        <v>127642328973</v>
      </c>
      <c r="B538" s="9" t="s">
        <v>539</v>
      </c>
      <c r="C538" s="8">
        <v>100000245895</v>
      </c>
      <c r="D538" s="8" t="s">
        <v>1309</v>
      </c>
      <c r="E538" s="9" t="s">
        <v>31</v>
      </c>
      <c r="F538" s="9" t="s">
        <v>38</v>
      </c>
      <c r="G538" s="9" t="s">
        <v>39</v>
      </c>
      <c r="H538" s="9" t="s">
        <v>40</v>
      </c>
      <c r="I538" s="9" t="s">
        <v>52</v>
      </c>
      <c r="J538" s="9" t="s">
        <v>49</v>
      </c>
      <c r="K538" s="9" t="s">
        <v>53</v>
      </c>
      <c r="L538" s="10">
        <v>414007</v>
      </c>
      <c r="M538" s="9" t="s">
        <v>54</v>
      </c>
      <c r="N538" s="11"/>
      <c r="O538" s="10">
        <v>1.499976</v>
      </c>
      <c r="P538" s="11"/>
      <c r="Q538" s="11"/>
      <c r="R538" s="10">
        <v>0.99998399999999998</v>
      </c>
      <c r="S538" s="10">
        <v>0.99998399999999998</v>
      </c>
      <c r="T538" s="10">
        <v>1.999968</v>
      </c>
      <c r="U538" s="11"/>
      <c r="V538" s="11"/>
      <c r="W538" s="11"/>
      <c r="X538" s="10">
        <v>0.99998399999999998</v>
      </c>
      <c r="Y538" s="10">
        <v>0.99998399999999998</v>
      </c>
      <c r="Z538" s="10">
        <v>0.49999199999999999</v>
      </c>
      <c r="AA538" s="11"/>
      <c r="AB538" s="11"/>
      <c r="AC538" s="10">
        <v>0.99998399999999998</v>
      </c>
      <c r="AD538" s="10">
        <v>0.99998399999999998</v>
      </c>
      <c r="AE538" s="12"/>
    </row>
    <row r="539" spans="1:31" x14ac:dyDescent="0.25">
      <c r="A539" s="8">
        <v>753743739125</v>
      </c>
      <c r="B539" s="9" t="s">
        <v>564</v>
      </c>
      <c r="C539" s="8">
        <v>100000328204</v>
      </c>
      <c r="D539" s="8" t="s">
        <v>1334</v>
      </c>
      <c r="E539" s="9" t="s">
        <v>31</v>
      </c>
      <c r="F539" s="9" t="s">
        <v>38</v>
      </c>
      <c r="G539" s="9" t="s">
        <v>39</v>
      </c>
      <c r="H539" s="9" t="s">
        <v>40</v>
      </c>
      <c r="I539" s="9" t="s">
        <v>52</v>
      </c>
      <c r="J539" s="9" t="s">
        <v>49</v>
      </c>
      <c r="K539" s="9" t="s">
        <v>53</v>
      </c>
      <c r="L539" s="10">
        <v>414008</v>
      </c>
      <c r="M539" s="9" t="s">
        <v>54</v>
      </c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0">
        <v>1.499976</v>
      </c>
      <c r="AE539" s="12"/>
    </row>
    <row r="540" spans="1:31" x14ac:dyDescent="0.25">
      <c r="A540" s="8">
        <v>193172045156</v>
      </c>
      <c r="B540" s="9" t="s">
        <v>435</v>
      </c>
      <c r="C540" s="8">
        <v>100000520289</v>
      </c>
      <c r="D540" s="8" t="s">
        <v>1205</v>
      </c>
      <c r="E540" s="9" t="s">
        <v>31</v>
      </c>
      <c r="F540" s="9" t="s">
        <v>38</v>
      </c>
      <c r="G540" s="9" t="s">
        <v>39</v>
      </c>
      <c r="H540" s="9" t="s">
        <v>40</v>
      </c>
      <c r="I540" s="9" t="s">
        <v>52</v>
      </c>
      <c r="J540" s="9" t="s">
        <v>49</v>
      </c>
      <c r="K540" s="9" t="s">
        <v>53</v>
      </c>
      <c r="L540" s="10">
        <v>414008</v>
      </c>
      <c r="M540" s="9" t="s">
        <v>54</v>
      </c>
      <c r="N540" s="10">
        <v>0.249996</v>
      </c>
      <c r="O540" s="11"/>
      <c r="P540" s="11"/>
      <c r="Q540" s="11"/>
      <c r="R540" s="11"/>
      <c r="S540" s="10">
        <v>0.99998399999999998</v>
      </c>
      <c r="T540" s="11"/>
      <c r="U540" s="11"/>
      <c r="V540" s="10">
        <v>1.999968</v>
      </c>
      <c r="W540" s="10">
        <v>0.99998399999999998</v>
      </c>
      <c r="X540" s="11"/>
      <c r="Y540" s="11"/>
      <c r="Z540" s="11"/>
      <c r="AA540" s="11"/>
      <c r="AB540" s="11"/>
      <c r="AC540" s="10">
        <v>1.999968</v>
      </c>
      <c r="AD540" s="10">
        <v>1.999968</v>
      </c>
      <c r="AE540" s="12"/>
    </row>
    <row r="541" spans="1:31" x14ac:dyDescent="0.25">
      <c r="A541" s="8">
        <v>129257995342</v>
      </c>
      <c r="B541" s="9" t="s">
        <v>409</v>
      </c>
      <c r="C541" s="8">
        <v>100000174688</v>
      </c>
      <c r="D541" s="8" t="s">
        <v>1179</v>
      </c>
      <c r="E541" s="9" t="s">
        <v>31</v>
      </c>
      <c r="F541" s="9" t="s">
        <v>38</v>
      </c>
      <c r="G541" s="9" t="s">
        <v>39</v>
      </c>
      <c r="H541" s="9" t="s">
        <v>40</v>
      </c>
      <c r="I541" s="9" t="s">
        <v>52</v>
      </c>
      <c r="J541" s="9" t="s">
        <v>49</v>
      </c>
      <c r="K541" s="9" t="s">
        <v>53</v>
      </c>
      <c r="L541" s="10">
        <v>414008</v>
      </c>
      <c r="M541" s="9" t="s">
        <v>54</v>
      </c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0">
        <v>0.99998399999999998</v>
      </c>
      <c r="AE541" s="12"/>
    </row>
    <row r="542" spans="1:31" x14ac:dyDescent="0.25">
      <c r="A542" s="8">
        <v>438219081468</v>
      </c>
      <c r="B542" s="9" t="s">
        <v>528</v>
      </c>
      <c r="C542" s="8">
        <v>100000030373</v>
      </c>
      <c r="D542" s="8" t="s">
        <v>1298</v>
      </c>
      <c r="E542" s="9" t="s">
        <v>31</v>
      </c>
      <c r="F542" s="9" t="s">
        <v>38</v>
      </c>
      <c r="G542" s="9" t="s">
        <v>39</v>
      </c>
      <c r="H542" s="9" t="s">
        <v>40</v>
      </c>
      <c r="I542" s="9" t="s">
        <v>48</v>
      </c>
      <c r="J542" s="9" t="s">
        <v>49</v>
      </c>
      <c r="K542" s="9" t="s">
        <v>50</v>
      </c>
      <c r="L542" s="10">
        <v>514016</v>
      </c>
      <c r="M542" s="9" t="s">
        <v>51</v>
      </c>
      <c r="N542" s="11"/>
      <c r="O542" s="10">
        <v>1.999968</v>
      </c>
      <c r="P542" s="11"/>
      <c r="Q542" s="11"/>
      <c r="R542" s="11"/>
      <c r="S542" s="10">
        <v>0.99998399999999998</v>
      </c>
      <c r="T542" s="11"/>
      <c r="U542" s="10">
        <v>0.99998399999999998</v>
      </c>
      <c r="V542" s="10">
        <v>1.999968</v>
      </c>
      <c r="W542" s="10">
        <v>0.99998399999999998</v>
      </c>
      <c r="X542" s="11"/>
      <c r="Y542" s="11"/>
      <c r="Z542" s="10">
        <v>0.249996</v>
      </c>
      <c r="AA542" s="11"/>
      <c r="AB542" s="11"/>
      <c r="AC542" s="11"/>
      <c r="AD542" s="11"/>
      <c r="AE542" s="12"/>
    </row>
    <row r="543" spans="1:31" x14ac:dyDescent="0.25">
      <c r="A543" s="8">
        <v>634893190801</v>
      </c>
      <c r="B543" s="9" t="s">
        <v>798</v>
      </c>
      <c r="C543" s="8">
        <v>100000829882</v>
      </c>
      <c r="D543" s="8" t="s">
        <v>1568</v>
      </c>
      <c r="E543" s="9" t="s">
        <v>44</v>
      </c>
      <c r="F543" s="9" t="s">
        <v>38</v>
      </c>
      <c r="G543" s="9" t="s">
        <v>39</v>
      </c>
      <c r="H543" s="9" t="s">
        <v>34</v>
      </c>
      <c r="I543" s="9" t="s">
        <v>35</v>
      </c>
      <c r="J543" s="9" t="s">
        <v>55</v>
      </c>
      <c r="K543" s="9" t="s">
        <v>56</v>
      </c>
      <c r="L543" s="10">
        <v>314010</v>
      </c>
      <c r="M543" s="9" t="s">
        <v>37</v>
      </c>
      <c r="N543" s="11"/>
      <c r="O543" s="10">
        <v>1.999968</v>
      </c>
      <c r="P543" s="10">
        <v>6.9998880000000003</v>
      </c>
      <c r="Q543" s="11"/>
      <c r="R543" s="10">
        <v>17.999711999999999</v>
      </c>
      <c r="S543" s="11"/>
      <c r="T543" s="11"/>
      <c r="U543" s="11"/>
      <c r="V543" s="10">
        <v>7.9998719999999999</v>
      </c>
      <c r="W543" s="11"/>
      <c r="X543" s="11"/>
      <c r="Y543" s="11"/>
      <c r="Z543" s="11"/>
      <c r="AA543" s="11"/>
      <c r="AB543" s="11"/>
      <c r="AC543" s="11"/>
      <c r="AD543" s="11"/>
      <c r="AE543" s="12"/>
    </row>
    <row r="544" spans="1:31" x14ac:dyDescent="0.25">
      <c r="A544" s="8">
        <v>307076068926</v>
      </c>
      <c r="B544" s="9" t="s">
        <v>102</v>
      </c>
      <c r="C544" s="8">
        <v>100000987657</v>
      </c>
      <c r="D544" s="8" t="s">
        <v>872</v>
      </c>
      <c r="E544" s="9" t="s">
        <v>31</v>
      </c>
      <c r="F544" s="9" t="s">
        <v>32</v>
      </c>
      <c r="G544" s="9" t="s">
        <v>33</v>
      </c>
      <c r="H544" s="9" t="s">
        <v>34</v>
      </c>
      <c r="I544" s="9" t="s">
        <v>35</v>
      </c>
      <c r="J544" s="9" t="s">
        <v>55</v>
      </c>
      <c r="K544" s="9" t="s">
        <v>57</v>
      </c>
      <c r="L544" s="10">
        <v>314010</v>
      </c>
      <c r="M544" s="9" t="s">
        <v>37</v>
      </c>
      <c r="N544" s="11"/>
      <c r="O544" s="10">
        <v>6.9998880000000003</v>
      </c>
      <c r="P544" s="11"/>
      <c r="Q544" s="11"/>
      <c r="R544" s="10">
        <v>4.9999200000000004</v>
      </c>
      <c r="S544" s="11"/>
      <c r="T544" s="10">
        <v>3.9999359999999999</v>
      </c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2"/>
    </row>
    <row r="545" spans="1:31" x14ac:dyDescent="0.25">
      <c r="A545" s="8">
        <v>433519864545</v>
      </c>
      <c r="B545" s="9" t="s">
        <v>602</v>
      </c>
      <c r="C545" s="8">
        <v>100000366126</v>
      </c>
      <c r="D545" s="8" t="s">
        <v>1372</v>
      </c>
      <c r="E545" s="9" t="s">
        <v>31</v>
      </c>
      <c r="F545" s="9" t="s">
        <v>38</v>
      </c>
      <c r="G545" s="9" t="s">
        <v>39</v>
      </c>
      <c r="H545" s="9" t="s">
        <v>40</v>
      </c>
      <c r="I545" s="9" t="s">
        <v>41</v>
      </c>
      <c r="J545" s="9" t="s">
        <v>55</v>
      </c>
      <c r="K545" s="9" t="s">
        <v>57</v>
      </c>
      <c r="L545" s="10">
        <v>314004</v>
      </c>
      <c r="M545" s="9" t="s">
        <v>37</v>
      </c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0">
        <v>0.49999199999999999</v>
      </c>
      <c r="AC545" s="10">
        <v>0.99998399999999998</v>
      </c>
      <c r="AD545" s="11"/>
      <c r="AE545" s="12"/>
    </row>
    <row r="546" spans="1:31" x14ac:dyDescent="0.25">
      <c r="A546" s="8">
        <v>934502248393</v>
      </c>
      <c r="B546" s="9" t="s">
        <v>805</v>
      </c>
      <c r="C546" s="8">
        <v>100000520470</v>
      </c>
      <c r="D546" s="8" t="s">
        <v>1575</v>
      </c>
      <c r="E546" s="9" t="s">
        <v>68</v>
      </c>
      <c r="F546" s="9" t="s">
        <v>38</v>
      </c>
      <c r="G546" s="9" t="s">
        <v>39</v>
      </c>
      <c r="H546" s="9" t="s">
        <v>40</v>
      </c>
      <c r="I546" s="9" t="s">
        <v>41</v>
      </c>
      <c r="J546" s="9" t="s">
        <v>55</v>
      </c>
      <c r="K546" s="9" t="s">
        <v>57</v>
      </c>
      <c r="L546" s="10">
        <v>314004</v>
      </c>
      <c r="M546" s="9" t="s">
        <v>37</v>
      </c>
      <c r="N546" s="11"/>
      <c r="O546" s="10">
        <v>1.999968</v>
      </c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2"/>
    </row>
    <row r="547" spans="1:31" x14ac:dyDescent="0.25">
      <c r="A547" s="8">
        <v>904472540267</v>
      </c>
      <c r="B547" s="9" t="s">
        <v>806</v>
      </c>
      <c r="C547" s="8">
        <v>100000728767</v>
      </c>
      <c r="D547" s="8" t="s">
        <v>1576</v>
      </c>
      <c r="E547" s="9" t="s">
        <v>31</v>
      </c>
      <c r="F547" s="9" t="s">
        <v>32</v>
      </c>
      <c r="G547" s="9" t="s">
        <v>33</v>
      </c>
      <c r="H547" s="9" t="s">
        <v>34</v>
      </c>
      <c r="I547" s="9" t="s">
        <v>35</v>
      </c>
      <c r="J547" s="9" t="s">
        <v>55</v>
      </c>
      <c r="K547" s="9" t="s">
        <v>57</v>
      </c>
      <c r="L547" s="10">
        <v>314010</v>
      </c>
      <c r="M547" s="9" t="s">
        <v>37</v>
      </c>
      <c r="N547" s="11"/>
      <c r="O547" s="11"/>
      <c r="P547" s="10">
        <v>0.49999199999999999</v>
      </c>
      <c r="Q547" s="10">
        <v>0.99998399999999998</v>
      </c>
      <c r="R547" s="11"/>
      <c r="S547" s="10">
        <v>0.99998399999999998</v>
      </c>
      <c r="T547" s="11"/>
      <c r="U547" s="10">
        <v>1.999968</v>
      </c>
      <c r="V547" s="10">
        <v>2.4999600000000002</v>
      </c>
      <c r="W547" s="10">
        <v>0.49999199999999999</v>
      </c>
      <c r="X547" s="11"/>
      <c r="Y547" s="10">
        <v>0.74998799999999999</v>
      </c>
      <c r="Z547" s="11"/>
      <c r="AA547" s="11"/>
      <c r="AB547" s="11"/>
      <c r="AC547" s="11"/>
      <c r="AD547" s="11"/>
      <c r="AE547" s="12"/>
    </row>
    <row r="548" spans="1:31" x14ac:dyDescent="0.25">
      <c r="A548" s="8">
        <v>707633717011</v>
      </c>
      <c r="B548" s="9" t="s">
        <v>655</v>
      </c>
      <c r="C548" s="8">
        <v>100000218188</v>
      </c>
      <c r="D548" s="8" t="s">
        <v>1425</v>
      </c>
      <c r="E548" s="9" t="s">
        <v>31</v>
      </c>
      <c r="F548" s="9" t="s">
        <v>38</v>
      </c>
      <c r="G548" s="9" t="s">
        <v>39</v>
      </c>
      <c r="H548" s="9" t="s">
        <v>40</v>
      </c>
      <c r="I548" s="9" t="s">
        <v>46</v>
      </c>
      <c r="J548" s="9" t="s">
        <v>55</v>
      </c>
      <c r="K548" s="9" t="s">
        <v>57</v>
      </c>
      <c r="L548" s="10">
        <v>314016</v>
      </c>
      <c r="M548" s="9" t="s">
        <v>37</v>
      </c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0">
        <v>0.99998399999999998</v>
      </c>
      <c r="AC548" s="11"/>
      <c r="AD548" s="10">
        <v>0.99998399999999998</v>
      </c>
      <c r="AE548" s="12"/>
    </row>
    <row r="549" spans="1:31" x14ac:dyDescent="0.25">
      <c r="A549" s="8">
        <v>171769091818</v>
      </c>
      <c r="B549" s="9" t="s">
        <v>586</v>
      </c>
      <c r="C549" s="8">
        <v>100000332141</v>
      </c>
      <c r="D549" s="8" t="s">
        <v>1356</v>
      </c>
      <c r="E549" s="9" t="s">
        <v>31</v>
      </c>
      <c r="F549" s="9" t="s">
        <v>38</v>
      </c>
      <c r="G549" s="9" t="s">
        <v>39</v>
      </c>
      <c r="H549" s="9" t="s">
        <v>40</v>
      </c>
      <c r="I549" s="9" t="s">
        <v>46</v>
      </c>
      <c r="J549" s="9" t="s">
        <v>55</v>
      </c>
      <c r="K549" s="9" t="s">
        <v>57</v>
      </c>
      <c r="L549" s="10">
        <v>314016</v>
      </c>
      <c r="M549" s="9" t="s">
        <v>37</v>
      </c>
      <c r="N549" s="11"/>
      <c r="O549" s="11"/>
      <c r="P549" s="11"/>
      <c r="Q549" s="11"/>
      <c r="R549" s="11"/>
      <c r="S549" s="11"/>
      <c r="T549" s="11"/>
      <c r="U549" s="11"/>
      <c r="V549" s="10">
        <v>2.4999600000000002</v>
      </c>
      <c r="W549" s="10">
        <v>0.49999199999999999</v>
      </c>
      <c r="X549" s="10">
        <v>0.99998399999999998</v>
      </c>
      <c r="Y549" s="11"/>
      <c r="Z549" s="11"/>
      <c r="AA549" s="11"/>
      <c r="AB549" s="11"/>
      <c r="AC549" s="10">
        <v>0.49999199999999999</v>
      </c>
      <c r="AD549" s="10">
        <v>0.74998799999999999</v>
      </c>
      <c r="AE549" s="12"/>
    </row>
    <row r="550" spans="1:31" x14ac:dyDescent="0.25">
      <c r="A550" s="8">
        <v>362430003819</v>
      </c>
      <c r="B550" s="9" t="s">
        <v>809</v>
      </c>
      <c r="C550" s="8">
        <v>100000337785</v>
      </c>
      <c r="D550" s="8" t="s">
        <v>1579</v>
      </c>
      <c r="E550" s="9" t="s">
        <v>44</v>
      </c>
      <c r="F550" s="9" t="s">
        <v>38</v>
      </c>
      <c r="G550" s="9" t="s">
        <v>39</v>
      </c>
      <c r="H550" s="9" t="s">
        <v>40</v>
      </c>
      <c r="I550" s="9" t="s">
        <v>46</v>
      </c>
      <c r="J550" s="9" t="s">
        <v>55</v>
      </c>
      <c r="K550" s="9" t="s">
        <v>56</v>
      </c>
      <c r="L550" s="10">
        <v>314002</v>
      </c>
      <c r="M550" s="9" t="s">
        <v>37</v>
      </c>
      <c r="N550" s="11"/>
      <c r="O550" s="11"/>
      <c r="P550" s="11"/>
      <c r="Q550" s="11"/>
      <c r="R550" s="11"/>
      <c r="S550" s="10">
        <v>0.99998399999999998</v>
      </c>
      <c r="T550" s="11"/>
      <c r="U550" s="10">
        <v>0.99998399999999998</v>
      </c>
      <c r="V550" s="11"/>
      <c r="W550" s="11"/>
      <c r="X550" s="11"/>
      <c r="Y550" s="11"/>
      <c r="Z550" s="11"/>
      <c r="AA550" s="11"/>
      <c r="AB550" s="11"/>
      <c r="AC550" s="11"/>
      <c r="AD550" s="11"/>
      <c r="AE550" s="12"/>
    </row>
    <row r="551" spans="1:31" x14ac:dyDescent="0.25">
      <c r="A551" s="8">
        <v>213610329319</v>
      </c>
      <c r="B551" s="9" t="s">
        <v>810</v>
      </c>
      <c r="C551" s="8">
        <v>100000001257</v>
      </c>
      <c r="D551" s="8" t="s">
        <v>1580</v>
      </c>
      <c r="E551" s="9" t="s">
        <v>31</v>
      </c>
      <c r="F551" s="9" t="s">
        <v>32</v>
      </c>
      <c r="G551" s="9" t="s">
        <v>33</v>
      </c>
      <c r="H551" s="9" t="s">
        <v>34</v>
      </c>
      <c r="I551" s="9" t="s">
        <v>35</v>
      </c>
      <c r="J551" s="9" t="s">
        <v>55</v>
      </c>
      <c r="K551" s="9" t="s">
        <v>57</v>
      </c>
      <c r="L551" s="10">
        <v>314010</v>
      </c>
      <c r="M551" s="9" t="s">
        <v>37</v>
      </c>
      <c r="N551" s="11"/>
      <c r="O551" s="11"/>
      <c r="P551" s="11"/>
      <c r="Q551" s="11"/>
      <c r="R551" s="11"/>
      <c r="S551" s="10">
        <v>3.9999359999999999</v>
      </c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2"/>
    </row>
    <row r="552" spans="1:31" x14ac:dyDescent="0.25">
      <c r="A552" s="8">
        <v>172666316581</v>
      </c>
      <c r="B552" s="9" t="s">
        <v>682</v>
      </c>
      <c r="C552" s="8">
        <v>100000133569</v>
      </c>
      <c r="D552" s="8" t="s">
        <v>1452</v>
      </c>
      <c r="E552" s="9" t="s">
        <v>31</v>
      </c>
      <c r="F552" s="9" t="s">
        <v>38</v>
      </c>
      <c r="G552" s="9" t="s">
        <v>39</v>
      </c>
      <c r="H552" s="9" t="s">
        <v>40</v>
      </c>
      <c r="I552" s="9" t="s">
        <v>41</v>
      </c>
      <c r="J552" s="9" t="s">
        <v>55</v>
      </c>
      <c r="K552" s="9" t="s">
        <v>57</v>
      </c>
      <c r="L552" s="10">
        <v>314015</v>
      </c>
      <c r="M552" s="9" t="s">
        <v>37</v>
      </c>
      <c r="N552" s="10">
        <v>1.999968</v>
      </c>
      <c r="O552" s="11"/>
      <c r="P552" s="11"/>
      <c r="Q552" s="11"/>
      <c r="R552" s="11"/>
      <c r="S552" s="11"/>
      <c r="T552" s="11"/>
      <c r="U552" s="11"/>
      <c r="V552" s="11"/>
      <c r="W552" s="10">
        <v>1.999968</v>
      </c>
      <c r="X552" s="11"/>
      <c r="Y552" s="11"/>
      <c r="Z552" s="11"/>
      <c r="AA552" s="11"/>
      <c r="AB552" s="10">
        <v>0.99998399999999998</v>
      </c>
      <c r="AC552" s="10">
        <v>0.99998399999999998</v>
      </c>
      <c r="AD552" s="10">
        <v>1.999968</v>
      </c>
      <c r="AE552" s="12"/>
    </row>
    <row r="553" spans="1:31" x14ac:dyDescent="0.25">
      <c r="A553" s="8">
        <v>737116708747</v>
      </c>
      <c r="B553" s="9" t="s">
        <v>490</v>
      </c>
      <c r="C553" s="8">
        <v>100000646571</v>
      </c>
      <c r="D553" s="8" t="s">
        <v>1260</v>
      </c>
      <c r="E553" s="9" t="s">
        <v>31</v>
      </c>
      <c r="F553" s="9" t="s">
        <v>38</v>
      </c>
      <c r="G553" s="9" t="s">
        <v>39</v>
      </c>
      <c r="H553" s="9" t="s">
        <v>40</v>
      </c>
      <c r="I553" s="9" t="s">
        <v>52</v>
      </c>
      <c r="J553" s="9" t="s">
        <v>49</v>
      </c>
      <c r="K553" s="9" t="s">
        <v>53</v>
      </c>
      <c r="L553" s="10">
        <v>414008</v>
      </c>
      <c r="M553" s="9" t="s">
        <v>54</v>
      </c>
      <c r="N553" s="10">
        <v>0.99998399999999998</v>
      </c>
      <c r="O553" s="10">
        <v>0.99998399999999998</v>
      </c>
      <c r="P553" s="11"/>
      <c r="Q553" s="10">
        <v>0.99998399999999998</v>
      </c>
      <c r="R553" s="10">
        <v>0.99998399999999998</v>
      </c>
      <c r="S553" s="10">
        <v>0.99998399999999998</v>
      </c>
      <c r="T553" s="10">
        <v>0.99998399999999998</v>
      </c>
      <c r="U553" s="10">
        <v>0.99998399999999998</v>
      </c>
      <c r="V553" s="10">
        <v>0.99998399999999998</v>
      </c>
      <c r="W553" s="10">
        <v>0.99998399999999998</v>
      </c>
      <c r="X553" s="10">
        <v>1.2499800000000001</v>
      </c>
      <c r="Y553" s="11"/>
      <c r="Z553" s="11"/>
      <c r="AA553" s="11"/>
      <c r="AB553" s="10">
        <v>0.99998399999999998</v>
      </c>
      <c r="AC553" s="10">
        <v>3.9999359999999999</v>
      </c>
      <c r="AD553" s="10">
        <v>0.99998399999999998</v>
      </c>
      <c r="AE553" s="12"/>
    </row>
    <row r="554" spans="1:31" x14ac:dyDescent="0.25">
      <c r="A554" s="8">
        <v>382096049712</v>
      </c>
      <c r="B554" s="9" t="s">
        <v>811</v>
      </c>
      <c r="C554" s="8">
        <v>100000591422</v>
      </c>
      <c r="D554" s="8" t="s">
        <v>1581</v>
      </c>
      <c r="E554" s="9" t="s">
        <v>44</v>
      </c>
      <c r="F554" s="9" t="s">
        <v>38</v>
      </c>
      <c r="G554" s="9" t="s">
        <v>39</v>
      </c>
      <c r="H554" s="9" t="s">
        <v>40</v>
      </c>
      <c r="I554" s="9" t="s">
        <v>41</v>
      </c>
      <c r="J554" s="9" t="s">
        <v>55</v>
      </c>
      <c r="K554" s="9" t="s">
        <v>56</v>
      </c>
      <c r="L554" s="10">
        <v>314015</v>
      </c>
      <c r="M554" s="9" t="s">
        <v>37</v>
      </c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0">
        <v>0.99998399999999998</v>
      </c>
      <c r="AC554" s="11"/>
      <c r="AD554" s="11"/>
      <c r="AE554" s="12"/>
    </row>
    <row r="555" spans="1:31" x14ac:dyDescent="0.25">
      <c r="A555" s="8">
        <v>613377579262</v>
      </c>
      <c r="B555" s="9" t="s">
        <v>812</v>
      </c>
      <c r="C555" s="8">
        <v>100000074175</v>
      </c>
      <c r="D555" s="8" t="s">
        <v>1582</v>
      </c>
      <c r="E555" s="9" t="s">
        <v>31</v>
      </c>
      <c r="F555" s="9" t="s">
        <v>38</v>
      </c>
      <c r="G555" s="9" t="s">
        <v>39</v>
      </c>
      <c r="H555" s="9" t="s">
        <v>40</v>
      </c>
      <c r="I555" s="9" t="s">
        <v>41</v>
      </c>
      <c r="J555" s="9" t="s">
        <v>55</v>
      </c>
      <c r="K555" s="9" t="s">
        <v>56</v>
      </c>
      <c r="L555" s="10">
        <v>314012</v>
      </c>
      <c r="M555" s="9" t="s">
        <v>37</v>
      </c>
      <c r="N555" s="11"/>
      <c r="O555" s="11"/>
      <c r="P555" s="11"/>
      <c r="Q555" s="11"/>
      <c r="R555" s="11"/>
      <c r="S555" s="11"/>
      <c r="T555" s="11"/>
      <c r="U555" s="10">
        <v>6.9998880000000003</v>
      </c>
      <c r="V555" s="11"/>
      <c r="W555" s="10">
        <v>2.4999600000000002</v>
      </c>
      <c r="X555" s="11"/>
      <c r="Y555" s="11"/>
      <c r="Z555" s="10">
        <v>7.9998719999999999</v>
      </c>
      <c r="AA555" s="11"/>
      <c r="AB555" s="11"/>
      <c r="AC555" s="11"/>
      <c r="AD555" s="10">
        <v>0.99998399999999998</v>
      </c>
      <c r="AE555" s="12"/>
    </row>
    <row r="556" spans="1:31" x14ac:dyDescent="0.25">
      <c r="A556" s="8">
        <v>503171039853</v>
      </c>
      <c r="B556" s="9" t="s">
        <v>813</v>
      </c>
      <c r="C556" s="8">
        <v>100000588400</v>
      </c>
      <c r="D556" s="8" t="s">
        <v>1583</v>
      </c>
      <c r="E556" s="9" t="s">
        <v>31</v>
      </c>
      <c r="F556" s="9" t="s">
        <v>38</v>
      </c>
      <c r="G556" s="9" t="s">
        <v>39</v>
      </c>
      <c r="H556" s="9" t="s">
        <v>40</v>
      </c>
      <c r="I556" s="9" t="s">
        <v>41</v>
      </c>
      <c r="J556" s="9" t="s">
        <v>55</v>
      </c>
      <c r="K556" s="9" t="s">
        <v>56</v>
      </c>
      <c r="L556" s="10">
        <v>314001</v>
      </c>
      <c r="M556" s="9" t="s">
        <v>37</v>
      </c>
      <c r="N556" s="11"/>
      <c r="O556" s="11"/>
      <c r="P556" s="11"/>
      <c r="Q556" s="11"/>
      <c r="R556" s="11"/>
      <c r="S556" s="11"/>
      <c r="T556" s="11"/>
      <c r="U556" s="10">
        <v>3.9999359999999999</v>
      </c>
      <c r="V556" s="11"/>
      <c r="W556" s="10">
        <v>1.999968</v>
      </c>
      <c r="X556" s="11"/>
      <c r="Y556" s="10">
        <v>0.99998399999999998</v>
      </c>
      <c r="Z556" s="11"/>
      <c r="AA556" s="11"/>
      <c r="AB556" s="10">
        <v>0.99998399999999998</v>
      </c>
      <c r="AC556" s="11"/>
      <c r="AD556" s="10">
        <v>0.99998399999999998</v>
      </c>
      <c r="AE556" s="12"/>
    </row>
    <row r="557" spans="1:31" x14ac:dyDescent="0.25">
      <c r="A557" s="8">
        <v>275872027401</v>
      </c>
      <c r="B557" s="9" t="s">
        <v>815</v>
      </c>
      <c r="C557" s="8">
        <v>100000863745</v>
      </c>
      <c r="D557" s="8" t="s">
        <v>1585</v>
      </c>
      <c r="E557" s="9" t="s">
        <v>31</v>
      </c>
      <c r="F557" s="9" t="s">
        <v>38</v>
      </c>
      <c r="G557" s="9" t="s">
        <v>39</v>
      </c>
      <c r="H557" s="9" t="s">
        <v>40</v>
      </c>
      <c r="I557" s="9" t="s">
        <v>41</v>
      </c>
      <c r="J557" s="9" t="s">
        <v>55</v>
      </c>
      <c r="K557" s="9" t="s">
        <v>56</v>
      </c>
      <c r="L557" s="10">
        <v>314001</v>
      </c>
      <c r="M557" s="9" t="s">
        <v>37</v>
      </c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0">
        <v>5.9999039999999999</v>
      </c>
      <c r="Y557" s="10">
        <v>0.49999199999999999</v>
      </c>
      <c r="Z557" s="11"/>
      <c r="AA557" s="11"/>
      <c r="AB557" s="10">
        <v>1.999968</v>
      </c>
      <c r="AC557" s="11"/>
      <c r="AD557" s="10">
        <v>1.999968</v>
      </c>
      <c r="AE557" s="12"/>
    </row>
    <row r="558" spans="1:31" x14ac:dyDescent="0.25">
      <c r="A558" s="8">
        <v>271496342697</v>
      </c>
      <c r="B558" s="9" t="s">
        <v>816</v>
      </c>
      <c r="C558" s="8">
        <v>100000391091</v>
      </c>
      <c r="D558" s="8" t="s">
        <v>1586</v>
      </c>
      <c r="E558" s="9" t="s">
        <v>31</v>
      </c>
      <c r="F558" s="9" t="s">
        <v>38</v>
      </c>
      <c r="G558" s="9" t="s">
        <v>39</v>
      </c>
      <c r="H558" s="9" t="s">
        <v>40</v>
      </c>
      <c r="I558" s="9" t="s">
        <v>41</v>
      </c>
      <c r="J558" s="9" t="s">
        <v>55</v>
      </c>
      <c r="K558" s="9" t="s">
        <v>56</v>
      </c>
      <c r="L558" s="10">
        <v>314004</v>
      </c>
      <c r="M558" s="9" t="s">
        <v>37</v>
      </c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0">
        <v>2.999952</v>
      </c>
      <c r="AA558" s="11"/>
      <c r="AB558" s="11"/>
      <c r="AC558" s="11"/>
      <c r="AD558" s="11"/>
      <c r="AE558" s="12"/>
    </row>
    <row r="559" spans="1:31" x14ac:dyDescent="0.25">
      <c r="A559" s="8">
        <v>453656157887</v>
      </c>
      <c r="B559" s="9" t="s">
        <v>817</v>
      </c>
      <c r="C559" s="8">
        <v>100000962982</v>
      </c>
      <c r="D559" s="8" t="s">
        <v>1587</v>
      </c>
      <c r="E559" s="9" t="s">
        <v>31</v>
      </c>
      <c r="F559" s="9" t="s">
        <v>38</v>
      </c>
      <c r="G559" s="9" t="s">
        <v>39</v>
      </c>
      <c r="H559" s="9" t="s">
        <v>40</v>
      </c>
      <c r="I559" s="9" t="s">
        <v>41</v>
      </c>
      <c r="J559" s="9" t="s">
        <v>55</v>
      </c>
      <c r="K559" s="9" t="s">
        <v>56</v>
      </c>
      <c r="L559" s="10">
        <v>314012</v>
      </c>
      <c r="M559" s="9" t="s">
        <v>37</v>
      </c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0">
        <v>1.999968</v>
      </c>
      <c r="AA559" s="11"/>
      <c r="AB559" s="11"/>
      <c r="AC559" s="11"/>
      <c r="AD559" s="10">
        <v>1.999968</v>
      </c>
      <c r="AE559" s="12"/>
    </row>
    <row r="560" spans="1:31" x14ac:dyDescent="0.25">
      <c r="A560" s="8">
        <v>175110612244</v>
      </c>
      <c r="B560" s="9" t="s">
        <v>818</v>
      </c>
      <c r="C560" s="8">
        <v>100000399697</v>
      </c>
      <c r="D560" s="8" t="s">
        <v>1588</v>
      </c>
      <c r="E560" s="9" t="s">
        <v>44</v>
      </c>
      <c r="F560" s="9" t="s">
        <v>38</v>
      </c>
      <c r="G560" s="9" t="s">
        <v>39</v>
      </c>
      <c r="H560" s="9" t="s">
        <v>40</v>
      </c>
      <c r="I560" s="9" t="s">
        <v>52</v>
      </c>
      <c r="J560" s="9" t="s">
        <v>49</v>
      </c>
      <c r="K560" s="9" t="s">
        <v>53</v>
      </c>
      <c r="L560" s="10">
        <v>414008</v>
      </c>
      <c r="M560" s="9" t="s">
        <v>54</v>
      </c>
      <c r="N560" s="10">
        <v>1.999968</v>
      </c>
      <c r="O560" s="11"/>
      <c r="P560" s="11"/>
      <c r="Q560" s="11"/>
      <c r="R560" s="11"/>
      <c r="S560" s="11"/>
      <c r="T560" s="11"/>
      <c r="U560" s="11"/>
      <c r="V560" s="10">
        <v>0.99998399999999998</v>
      </c>
      <c r="W560" s="11"/>
      <c r="X560" s="11"/>
      <c r="Y560" s="11"/>
      <c r="Z560" s="11"/>
      <c r="AA560" s="11"/>
      <c r="AB560" s="11"/>
      <c r="AC560" s="11"/>
      <c r="AD560" s="11"/>
      <c r="AE560" s="12"/>
    </row>
    <row r="561" spans="1:31" x14ac:dyDescent="0.25">
      <c r="A561" s="8">
        <v>274421061134</v>
      </c>
      <c r="B561" s="9" t="s">
        <v>558</v>
      </c>
      <c r="C561" s="8">
        <v>100000855366</v>
      </c>
      <c r="D561" s="8" t="s">
        <v>1328</v>
      </c>
      <c r="E561" s="9" t="s">
        <v>31</v>
      </c>
      <c r="F561" s="9" t="s">
        <v>38</v>
      </c>
      <c r="G561" s="9" t="s">
        <v>39</v>
      </c>
      <c r="H561" s="9" t="s">
        <v>40</v>
      </c>
      <c r="I561" s="9" t="s">
        <v>52</v>
      </c>
      <c r="J561" s="9" t="s">
        <v>49</v>
      </c>
      <c r="K561" s="9" t="s">
        <v>53</v>
      </c>
      <c r="L561" s="10">
        <v>414008</v>
      </c>
      <c r="M561" s="9" t="s">
        <v>54</v>
      </c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0">
        <v>3.9999359999999999</v>
      </c>
      <c r="AB561" s="11"/>
      <c r="AC561" s="11"/>
      <c r="AD561" s="11"/>
      <c r="AE561" s="12"/>
    </row>
    <row r="562" spans="1:31" x14ac:dyDescent="0.25">
      <c r="A562" s="8">
        <v>363217084146</v>
      </c>
      <c r="B562" s="9" t="s">
        <v>822</v>
      </c>
      <c r="C562" s="8">
        <v>100000724931</v>
      </c>
      <c r="D562" s="8" t="s">
        <v>1592</v>
      </c>
      <c r="E562" s="9" t="s">
        <v>31</v>
      </c>
      <c r="F562" s="9" t="s">
        <v>38</v>
      </c>
      <c r="G562" s="9" t="s">
        <v>39</v>
      </c>
      <c r="H562" s="9" t="s">
        <v>40</v>
      </c>
      <c r="I562" s="9" t="s">
        <v>46</v>
      </c>
      <c r="J562" s="9" t="s">
        <v>42</v>
      </c>
      <c r="K562" s="9" t="s">
        <v>47</v>
      </c>
      <c r="L562" s="10">
        <v>314016</v>
      </c>
      <c r="M562" s="9" t="s">
        <v>37</v>
      </c>
      <c r="N562" s="11"/>
      <c r="O562" s="10">
        <v>3.9999359999999999</v>
      </c>
      <c r="P562" s="10">
        <v>1.999968</v>
      </c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0">
        <v>7.9998719999999999</v>
      </c>
      <c r="AB562" s="11"/>
      <c r="AC562" s="11"/>
      <c r="AD562" s="11"/>
      <c r="AE562" s="12"/>
    </row>
    <row r="563" spans="1:31" x14ac:dyDescent="0.25">
      <c r="A563" s="8">
        <v>217362903904</v>
      </c>
      <c r="B563" s="9" t="s">
        <v>383</v>
      </c>
      <c r="C563" s="8">
        <v>100000868946</v>
      </c>
      <c r="D563" s="8" t="s">
        <v>1153</v>
      </c>
      <c r="E563" s="9" t="s">
        <v>31</v>
      </c>
      <c r="F563" s="9" t="s">
        <v>38</v>
      </c>
      <c r="G563" s="9" t="s">
        <v>39</v>
      </c>
      <c r="H563" s="9" t="s">
        <v>40</v>
      </c>
      <c r="I563" s="9" t="s">
        <v>41</v>
      </c>
      <c r="J563" s="9" t="s">
        <v>55</v>
      </c>
      <c r="K563" s="9" t="s">
        <v>56</v>
      </c>
      <c r="L563" s="10">
        <v>314015</v>
      </c>
      <c r="M563" s="9" t="s">
        <v>37</v>
      </c>
      <c r="N563" s="10">
        <v>0.249996</v>
      </c>
      <c r="O563" s="10">
        <v>0.49999199999999999</v>
      </c>
      <c r="P563" s="10">
        <v>0.249996</v>
      </c>
      <c r="Q563" s="10">
        <v>0.99998399999999998</v>
      </c>
      <c r="R563" s="10">
        <v>0.249996</v>
      </c>
      <c r="S563" s="10">
        <v>1.7499720000000001</v>
      </c>
      <c r="T563" s="11"/>
      <c r="U563" s="11"/>
      <c r="V563" s="11"/>
      <c r="W563" s="11"/>
      <c r="X563" s="11"/>
      <c r="Y563" s="11"/>
      <c r="Z563" s="11"/>
      <c r="AA563" s="10">
        <v>0.49999199999999999</v>
      </c>
      <c r="AB563" s="10">
        <v>0.49999199999999999</v>
      </c>
      <c r="AC563" s="10">
        <v>0.49999199999999999</v>
      </c>
      <c r="AD563" s="10">
        <v>1.499976</v>
      </c>
      <c r="AE563" s="12"/>
    </row>
    <row r="564" spans="1:31" x14ac:dyDescent="0.25">
      <c r="A564" s="8">
        <v>605101777041</v>
      </c>
      <c r="B564" s="9" t="s">
        <v>454</v>
      </c>
      <c r="C564" s="8">
        <v>100000262973</v>
      </c>
      <c r="D564" s="8" t="s">
        <v>1224</v>
      </c>
      <c r="E564" s="9" t="s">
        <v>31</v>
      </c>
      <c r="F564" s="9" t="s">
        <v>38</v>
      </c>
      <c r="G564" s="9" t="s">
        <v>39</v>
      </c>
      <c r="H564" s="9" t="s">
        <v>40</v>
      </c>
      <c r="I564" s="9" t="s">
        <v>41</v>
      </c>
      <c r="J564" s="9" t="s">
        <v>55</v>
      </c>
      <c r="K564" s="9" t="s">
        <v>56</v>
      </c>
      <c r="L564" s="10">
        <v>314012</v>
      </c>
      <c r="M564" s="9" t="s">
        <v>37</v>
      </c>
      <c r="N564" s="10">
        <v>0.99998399999999998</v>
      </c>
      <c r="O564" s="10">
        <v>0.99998399999999998</v>
      </c>
      <c r="P564" s="11"/>
      <c r="Q564" s="11"/>
      <c r="R564" s="11"/>
      <c r="S564" s="11"/>
      <c r="T564" s="11"/>
      <c r="U564" s="11"/>
      <c r="V564" s="10">
        <v>0.99998399999999998</v>
      </c>
      <c r="W564" s="11"/>
      <c r="X564" s="10">
        <v>1.999968</v>
      </c>
      <c r="Y564" s="11"/>
      <c r="Z564" s="11"/>
      <c r="AA564" s="11"/>
      <c r="AB564" s="11"/>
      <c r="AC564" s="10">
        <v>0.99998399999999998</v>
      </c>
      <c r="AD564" s="11"/>
      <c r="AE564" s="12"/>
    </row>
    <row r="565" spans="1:31" x14ac:dyDescent="0.25">
      <c r="A565" s="8">
        <v>581783430607</v>
      </c>
      <c r="B565" s="9" t="s">
        <v>653</v>
      </c>
      <c r="C565" s="8">
        <v>100000118894</v>
      </c>
      <c r="D565" s="8" t="s">
        <v>1423</v>
      </c>
      <c r="E565" s="9" t="s">
        <v>31</v>
      </c>
      <c r="F565" s="9" t="s">
        <v>38</v>
      </c>
      <c r="G565" s="9" t="s">
        <v>45</v>
      </c>
      <c r="H565" s="9" t="s">
        <v>40</v>
      </c>
      <c r="I565" s="9" t="s">
        <v>46</v>
      </c>
      <c r="J565" s="9" t="s">
        <v>42</v>
      </c>
      <c r="K565" s="9" t="s">
        <v>47</v>
      </c>
      <c r="L565" s="10">
        <v>314002</v>
      </c>
      <c r="M565" s="9" t="s">
        <v>37</v>
      </c>
      <c r="N565" s="11"/>
      <c r="O565" s="11"/>
      <c r="P565" s="10">
        <v>0.99998399999999998</v>
      </c>
      <c r="Q565" s="11"/>
      <c r="R565" s="10">
        <v>0.99998399999999998</v>
      </c>
      <c r="S565" s="10">
        <v>0.99998399999999998</v>
      </c>
      <c r="T565" s="11"/>
      <c r="U565" s="11"/>
      <c r="V565" s="11"/>
      <c r="W565" s="10">
        <v>0.249996</v>
      </c>
      <c r="X565" s="11"/>
      <c r="Y565" s="11"/>
      <c r="Z565" s="11"/>
      <c r="AA565" s="11"/>
      <c r="AB565" s="10">
        <v>0.49999199999999999</v>
      </c>
      <c r="AC565" s="10">
        <v>0.49999199999999999</v>
      </c>
      <c r="AD565" s="10">
        <v>0.249996</v>
      </c>
      <c r="AE565" s="12"/>
    </row>
    <row r="566" spans="1:31" x14ac:dyDescent="0.25">
      <c r="A566" s="8">
        <v>328588356423</v>
      </c>
      <c r="B566" s="9" t="s">
        <v>477</v>
      </c>
      <c r="C566" s="8">
        <v>100000890510</v>
      </c>
      <c r="D566" s="8" t="s">
        <v>1247</v>
      </c>
      <c r="E566" s="9" t="s">
        <v>31</v>
      </c>
      <c r="F566" s="9" t="s">
        <v>38</v>
      </c>
      <c r="G566" s="9" t="s">
        <v>39</v>
      </c>
      <c r="H566" s="9" t="s">
        <v>40</v>
      </c>
      <c r="I566" s="9" t="s">
        <v>52</v>
      </c>
      <c r="J566" s="9" t="s">
        <v>49</v>
      </c>
      <c r="K566" s="9" t="s">
        <v>53</v>
      </c>
      <c r="L566" s="10">
        <v>414025</v>
      </c>
      <c r="M566" s="9" t="s">
        <v>54</v>
      </c>
      <c r="N566" s="11"/>
      <c r="O566" s="11"/>
      <c r="P566" s="11"/>
      <c r="Q566" s="11"/>
      <c r="R566" s="10">
        <v>0.99998399999999998</v>
      </c>
      <c r="S566" s="11"/>
      <c r="T566" s="11"/>
      <c r="U566" s="10">
        <v>1.999968</v>
      </c>
      <c r="V566" s="11"/>
      <c r="W566" s="10">
        <v>0.99998399999999998</v>
      </c>
      <c r="X566" s="11"/>
      <c r="Y566" s="11"/>
      <c r="Z566" s="10">
        <v>0.249996</v>
      </c>
      <c r="AA566" s="11"/>
      <c r="AB566" s="11"/>
      <c r="AC566" s="11"/>
      <c r="AD566" s="11"/>
      <c r="AE566" s="12"/>
    </row>
    <row r="567" spans="1:31" x14ac:dyDescent="0.25">
      <c r="A567" s="8">
        <v>496482407890</v>
      </c>
      <c r="B567" s="9" t="s">
        <v>825</v>
      </c>
      <c r="C567" s="8">
        <v>100000452695</v>
      </c>
      <c r="D567" s="8" t="s">
        <v>1595</v>
      </c>
      <c r="E567" s="9" t="s">
        <v>44</v>
      </c>
      <c r="F567" s="9" t="s">
        <v>38</v>
      </c>
      <c r="G567" s="9" t="s">
        <v>45</v>
      </c>
      <c r="H567" s="9" t="s">
        <v>40</v>
      </c>
      <c r="I567" s="9" t="s">
        <v>46</v>
      </c>
      <c r="J567" s="9" t="s">
        <v>42</v>
      </c>
      <c r="K567" s="9" t="s">
        <v>47</v>
      </c>
      <c r="L567" s="10">
        <v>314003</v>
      </c>
      <c r="M567" s="9" t="s">
        <v>37</v>
      </c>
      <c r="N567" s="10">
        <v>1.999968</v>
      </c>
      <c r="O567" s="10">
        <v>4.9999200000000004</v>
      </c>
      <c r="P567" s="10">
        <v>4.9999200000000004</v>
      </c>
      <c r="Q567" s="11"/>
      <c r="R567" s="10">
        <v>0.99998399999999998</v>
      </c>
      <c r="S567" s="10">
        <v>1.999968</v>
      </c>
      <c r="T567" s="10">
        <v>1.499976</v>
      </c>
      <c r="U567" s="11"/>
      <c r="V567" s="10">
        <v>3.9999359999999999</v>
      </c>
      <c r="W567" s="11"/>
      <c r="X567" s="10">
        <v>1.499976</v>
      </c>
      <c r="Y567" s="11"/>
      <c r="Z567" s="10">
        <v>0.74998799999999999</v>
      </c>
      <c r="AA567" s="11"/>
      <c r="AB567" s="11"/>
      <c r="AC567" s="11"/>
      <c r="AD567" s="11"/>
      <c r="AE567" s="12"/>
    </row>
    <row r="568" spans="1:31" x14ac:dyDescent="0.25">
      <c r="A568" s="8">
        <v>375503426881</v>
      </c>
      <c r="B568" s="9" t="s">
        <v>826</v>
      </c>
      <c r="C568" s="8">
        <v>100000424299</v>
      </c>
      <c r="D568" s="8" t="s">
        <v>1596</v>
      </c>
      <c r="E568" s="9" t="s">
        <v>44</v>
      </c>
      <c r="F568" s="9" t="s">
        <v>38</v>
      </c>
      <c r="G568" s="9" t="s">
        <v>45</v>
      </c>
      <c r="H568" s="9" t="s">
        <v>40</v>
      </c>
      <c r="I568" s="9" t="s">
        <v>41</v>
      </c>
      <c r="J568" s="9" t="s">
        <v>42</v>
      </c>
      <c r="K568" s="9" t="s">
        <v>47</v>
      </c>
      <c r="L568" s="10">
        <v>314001</v>
      </c>
      <c r="M568" s="9" t="s">
        <v>37</v>
      </c>
      <c r="N568" s="11"/>
      <c r="O568" s="10">
        <v>1.7499720000000001</v>
      </c>
      <c r="P568" s="11"/>
      <c r="Q568" s="11"/>
      <c r="R568" s="10">
        <v>0.49999199999999999</v>
      </c>
      <c r="S568" s="10">
        <v>0.249996</v>
      </c>
      <c r="T568" s="10">
        <v>0.74998799999999999</v>
      </c>
      <c r="U568" s="11"/>
      <c r="V568" s="10">
        <v>0.249996</v>
      </c>
      <c r="W568" s="10">
        <v>0.49999199999999999</v>
      </c>
      <c r="X568" s="10">
        <v>0.249996</v>
      </c>
      <c r="Y568" s="11"/>
      <c r="Z568" s="11"/>
      <c r="AA568" s="11"/>
      <c r="AB568" s="11"/>
      <c r="AC568" s="11"/>
      <c r="AD568" s="11"/>
      <c r="AE568" s="12"/>
    </row>
    <row r="569" spans="1:31" x14ac:dyDescent="0.25">
      <c r="A569" s="8">
        <v>878869225158</v>
      </c>
      <c r="B569" s="9" t="s">
        <v>827</v>
      </c>
      <c r="C569" s="8">
        <v>100000836342</v>
      </c>
      <c r="D569" s="8" t="s">
        <v>1597</v>
      </c>
      <c r="E569" s="9" t="s">
        <v>44</v>
      </c>
      <c r="F569" s="9" t="s">
        <v>38</v>
      </c>
      <c r="G569" s="9" t="s">
        <v>45</v>
      </c>
      <c r="H569" s="9" t="s">
        <v>40</v>
      </c>
      <c r="I569" s="9" t="s">
        <v>41</v>
      </c>
      <c r="J569" s="9" t="s">
        <v>42</v>
      </c>
      <c r="K569" s="9" t="s">
        <v>47</v>
      </c>
      <c r="L569" s="10">
        <v>314001</v>
      </c>
      <c r="M569" s="9" t="s">
        <v>37</v>
      </c>
      <c r="N569" s="11"/>
      <c r="O569" s="10">
        <v>0.49999199999999999</v>
      </c>
      <c r="P569" s="11"/>
      <c r="Q569" s="10">
        <v>1.999968</v>
      </c>
      <c r="R569" s="10">
        <v>1.499976</v>
      </c>
      <c r="S569" s="11"/>
      <c r="T569" s="11"/>
      <c r="U569" s="10">
        <v>0.99998399999999998</v>
      </c>
      <c r="V569" s="11"/>
      <c r="W569" s="11"/>
      <c r="X569" s="11"/>
      <c r="Y569" s="11"/>
      <c r="Z569" s="11"/>
      <c r="AA569" s="11"/>
      <c r="AB569" s="11"/>
      <c r="AC569" s="11"/>
      <c r="AD569" s="11"/>
      <c r="AE569" s="12"/>
    </row>
    <row r="570" spans="1:31" x14ac:dyDescent="0.25">
      <c r="A570" s="8">
        <v>474377100653</v>
      </c>
      <c r="B570" s="9" t="s">
        <v>828</v>
      </c>
      <c r="C570" s="8">
        <v>100000235852</v>
      </c>
      <c r="D570" s="8" t="s">
        <v>1598</v>
      </c>
      <c r="E570" s="9" t="s">
        <v>44</v>
      </c>
      <c r="F570" s="9" t="s">
        <v>38</v>
      </c>
      <c r="G570" s="9" t="s">
        <v>45</v>
      </c>
      <c r="H570" s="9" t="s">
        <v>40</v>
      </c>
      <c r="I570" s="9" t="s">
        <v>41</v>
      </c>
      <c r="J570" s="9" t="s">
        <v>42</v>
      </c>
      <c r="K570" s="9" t="s">
        <v>47</v>
      </c>
      <c r="L570" s="10">
        <v>314001</v>
      </c>
      <c r="M570" s="9" t="s">
        <v>37</v>
      </c>
      <c r="N570" s="10">
        <v>0.49999199999999999</v>
      </c>
      <c r="O570" s="10">
        <v>0.74998799999999999</v>
      </c>
      <c r="P570" s="11"/>
      <c r="Q570" s="11"/>
      <c r="R570" s="10">
        <v>0.49999199999999999</v>
      </c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2"/>
    </row>
    <row r="571" spans="1:31" x14ac:dyDescent="0.25">
      <c r="A571" s="8">
        <v>301347452691</v>
      </c>
      <c r="B571" s="9" t="s">
        <v>829</v>
      </c>
      <c r="C571" s="8">
        <v>100000879823</v>
      </c>
      <c r="D571" s="8" t="s">
        <v>1599</v>
      </c>
      <c r="E571" s="9" t="s">
        <v>44</v>
      </c>
      <c r="F571" s="9" t="s">
        <v>38</v>
      </c>
      <c r="G571" s="9" t="s">
        <v>45</v>
      </c>
      <c r="H571" s="9" t="s">
        <v>40</v>
      </c>
      <c r="I571" s="9" t="s">
        <v>41</v>
      </c>
      <c r="J571" s="9" t="s">
        <v>42</v>
      </c>
      <c r="K571" s="9" t="s">
        <v>47</v>
      </c>
      <c r="L571" s="10">
        <v>314001</v>
      </c>
      <c r="M571" s="9" t="s">
        <v>37</v>
      </c>
      <c r="N571" s="10">
        <v>2.999952</v>
      </c>
      <c r="O571" s="10">
        <v>0.99998399999999998</v>
      </c>
      <c r="P571" s="11"/>
      <c r="Q571" s="10">
        <v>0.99998399999999998</v>
      </c>
      <c r="R571" s="10">
        <v>0.49999199999999999</v>
      </c>
      <c r="S571" s="11"/>
      <c r="T571" s="10">
        <v>1.999968</v>
      </c>
      <c r="U571" s="10">
        <v>0.99998399999999998</v>
      </c>
      <c r="V571" s="10">
        <v>1.999968</v>
      </c>
      <c r="W571" s="10">
        <v>0.99998399999999998</v>
      </c>
      <c r="X571" s="10">
        <v>1.499976</v>
      </c>
      <c r="Y571" s="11"/>
      <c r="Z571" s="10">
        <v>0.99998399999999998</v>
      </c>
      <c r="AA571" s="11"/>
      <c r="AB571" s="11"/>
      <c r="AC571" s="11"/>
      <c r="AD571" s="11"/>
      <c r="AE571" s="12"/>
    </row>
    <row r="572" spans="1:31" x14ac:dyDescent="0.25">
      <c r="A572" s="8">
        <v>796158754171</v>
      </c>
      <c r="B572" s="9" t="s">
        <v>830</v>
      </c>
      <c r="C572" s="8">
        <v>100000710394</v>
      </c>
      <c r="D572" s="8" t="s">
        <v>1600</v>
      </c>
      <c r="E572" s="9" t="s">
        <v>44</v>
      </c>
      <c r="F572" s="9" t="s">
        <v>38</v>
      </c>
      <c r="G572" s="9" t="s">
        <v>45</v>
      </c>
      <c r="H572" s="9" t="s">
        <v>40</v>
      </c>
      <c r="I572" s="9" t="s">
        <v>41</v>
      </c>
      <c r="J572" s="9" t="s">
        <v>42</v>
      </c>
      <c r="K572" s="9" t="s">
        <v>47</v>
      </c>
      <c r="L572" s="10">
        <v>314006</v>
      </c>
      <c r="M572" s="9" t="s">
        <v>37</v>
      </c>
      <c r="N572" s="11"/>
      <c r="O572" s="10">
        <v>3.9999359999999999</v>
      </c>
      <c r="P572" s="11"/>
      <c r="Q572" s="11"/>
      <c r="R572" s="10">
        <v>2.999952</v>
      </c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2"/>
    </row>
    <row r="573" spans="1:31" x14ac:dyDescent="0.25">
      <c r="A573" s="8">
        <v>507122479483</v>
      </c>
      <c r="B573" s="9" t="s">
        <v>636</v>
      </c>
      <c r="C573" s="8">
        <v>100000877610</v>
      </c>
      <c r="D573" s="8" t="s">
        <v>1406</v>
      </c>
      <c r="E573" s="9" t="s">
        <v>31</v>
      </c>
      <c r="F573" s="9" t="s">
        <v>38</v>
      </c>
      <c r="G573" s="9" t="s">
        <v>45</v>
      </c>
      <c r="H573" s="9" t="s">
        <v>40</v>
      </c>
      <c r="I573" s="9" t="s">
        <v>41</v>
      </c>
      <c r="J573" s="9" t="s">
        <v>42</v>
      </c>
      <c r="K573" s="9" t="s">
        <v>47</v>
      </c>
      <c r="L573" s="10">
        <v>314012</v>
      </c>
      <c r="M573" s="9" t="s">
        <v>37</v>
      </c>
      <c r="N573" s="10">
        <v>0.99998399999999998</v>
      </c>
      <c r="O573" s="10">
        <v>0.49999199999999999</v>
      </c>
      <c r="P573" s="10">
        <v>0.99998399999999998</v>
      </c>
      <c r="Q573" s="10">
        <v>2.4999600000000002</v>
      </c>
      <c r="R573" s="10">
        <v>1.2499800000000001</v>
      </c>
      <c r="S573" s="11"/>
      <c r="T573" s="11"/>
      <c r="U573" s="10">
        <v>4.9999200000000004</v>
      </c>
      <c r="V573" s="10">
        <v>1.2499800000000001</v>
      </c>
      <c r="W573" s="10">
        <v>1.999968</v>
      </c>
      <c r="X573" s="10">
        <v>0.249996</v>
      </c>
      <c r="Y573" s="10">
        <v>0.99998399999999998</v>
      </c>
      <c r="Z573" s="10">
        <v>1.999968</v>
      </c>
      <c r="AA573" s="11"/>
      <c r="AB573" s="11"/>
      <c r="AC573" s="10">
        <v>0.249996</v>
      </c>
      <c r="AD573" s="11"/>
      <c r="AE573" s="12"/>
    </row>
    <row r="574" spans="1:31" x14ac:dyDescent="0.25">
      <c r="A574" s="8">
        <v>532350709682</v>
      </c>
      <c r="B574" s="9" t="s">
        <v>831</v>
      </c>
      <c r="C574" s="8">
        <v>100000411284</v>
      </c>
      <c r="D574" s="8" t="s">
        <v>1601</v>
      </c>
      <c r="E574" s="9" t="s">
        <v>44</v>
      </c>
      <c r="F574" s="9" t="s">
        <v>38</v>
      </c>
      <c r="G574" s="9" t="s">
        <v>45</v>
      </c>
      <c r="H574" s="9" t="s">
        <v>40</v>
      </c>
      <c r="I574" s="9" t="s">
        <v>41</v>
      </c>
      <c r="J574" s="9" t="s">
        <v>42</v>
      </c>
      <c r="K574" s="9" t="s">
        <v>47</v>
      </c>
      <c r="L574" s="10">
        <v>314006</v>
      </c>
      <c r="M574" s="9" t="s">
        <v>37</v>
      </c>
      <c r="N574" s="11"/>
      <c r="O574" s="11"/>
      <c r="P574" s="10">
        <v>1.999968</v>
      </c>
      <c r="Q574" s="11"/>
      <c r="R574" s="11"/>
      <c r="S574" s="11"/>
      <c r="T574" s="11"/>
      <c r="U574" s="11"/>
      <c r="V574" s="10">
        <v>0.99998399999999998</v>
      </c>
      <c r="W574" s="10">
        <v>2.4999600000000002</v>
      </c>
      <c r="X574" s="11"/>
      <c r="Y574" s="10">
        <v>0.49999199999999999</v>
      </c>
      <c r="Z574" s="11"/>
      <c r="AA574" s="11"/>
      <c r="AB574" s="11"/>
      <c r="AC574" s="11"/>
      <c r="AD574" s="11"/>
      <c r="AE574" s="12"/>
    </row>
    <row r="575" spans="1:31" x14ac:dyDescent="0.25">
      <c r="A575" s="8">
        <v>101355786617</v>
      </c>
      <c r="B575" s="9" t="s">
        <v>260</v>
      </c>
      <c r="C575" s="8">
        <v>100000776940</v>
      </c>
      <c r="D575" s="8" t="s">
        <v>1030</v>
      </c>
      <c r="E575" s="9" t="s">
        <v>31</v>
      </c>
      <c r="F575" s="9" t="s">
        <v>38</v>
      </c>
      <c r="G575" s="9" t="s">
        <v>39</v>
      </c>
      <c r="H575" s="9" t="s">
        <v>40</v>
      </c>
      <c r="I575" s="9" t="s">
        <v>46</v>
      </c>
      <c r="J575" s="9" t="s">
        <v>42</v>
      </c>
      <c r="K575" s="9" t="s">
        <v>47</v>
      </c>
      <c r="L575" s="10">
        <v>314002</v>
      </c>
      <c r="M575" s="9" t="s">
        <v>37</v>
      </c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0">
        <v>1.999968</v>
      </c>
      <c r="Y575" s="11"/>
      <c r="Z575" s="10">
        <v>0.49999199999999999</v>
      </c>
      <c r="AA575" s="11"/>
      <c r="AB575" s="11"/>
      <c r="AC575" s="11"/>
      <c r="AD575" s="11"/>
      <c r="AE575" s="12"/>
    </row>
    <row r="576" spans="1:31" x14ac:dyDescent="0.25">
      <c r="A576" s="8">
        <v>300823817291</v>
      </c>
      <c r="B576" s="9" t="s">
        <v>248</v>
      </c>
      <c r="C576" s="8">
        <v>100000447779</v>
      </c>
      <c r="D576" s="8" t="s">
        <v>1018</v>
      </c>
      <c r="E576" s="9" t="s">
        <v>31</v>
      </c>
      <c r="F576" s="9" t="s">
        <v>38</v>
      </c>
      <c r="G576" s="9" t="s">
        <v>39</v>
      </c>
      <c r="H576" s="9" t="s">
        <v>40</v>
      </c>
      <c r="I576" s="9" t="s">
        <v>46</v>
      </c>
      <c r="J576" s="9" t="s">
        <v>42</v>
      </c>
      <c r="K576" s="9" t="s">
        <v>47</v>
      </c>
      <c r="L576" s="10">
        <v>314005</v>
      </c>
      <c r="M576" s="9" t="s">
        <v>37</v>
      </c>
      <c r="N576" s="11"/>
      <c r="O576" s="11"/>
      <c r="P576" s="11"/>
      <c r="Q576" s="11"/>
      <c r="R576" s="11"/>
      <c r="S576" s="11"/>
      <c r="T576" s="11"/>
      <c r="U576" s="11"/>
      <c r="V576" s="10">
        <v>0.99998399999999998</v>
      </c>
      <c r="W576" s="11"/>
      <c r="X576" s="11"/>
      <c r="Y576" s="11"/>
      <c r="Z576" s="11"/>
      <c r="AA576" s="11"/>
      <c r="AB576" s="11"/>
      <c r="AC576" s="11"/>
      <c r="AD576" s="11"/>
      <c r="AE576" s="12"/>
    </row>
    <row r="577" spans="1:31" x14ac:dyDescent="0.25">
      <c r="A577" s="8">
        <v>512633368666</v>
      </c>
      <c r="B577" s="9" t="s">
        <v>837</v>
      </c>
      <c r="C577" s="8">
        <v>100000155258</v>
      </c>
      <c r="D577" s="8" t="s">
        <v>1607</v>
      </c>
      <c r="E577" s="9" t="s">
        <v>31</v>
      </c>
      <c r="F577" s="9" t="s">
        <v>32</v>
      </c>
      <c r="G577" s="9" t="s">
        <v>33</v>
      </c>
      <c r="H577" s="9" t="s">
        <v>40</v>
      </c>
      <c r="I577" s="9" t="s">
        <v>41</v>
      </c>
      <c r="J577" s="9" t="s">
        <v>42</v>
      </c>
      <c r="K577" s="9" t="s">
        <v>43</v>
      </c>
      <c r="L577" s="10">
        <v>314012</v>
      </c>
      <c r="M577" s="9" t="s">
        <v>37</v>
      </c>
      <c r="N577" s="10">
        <v>13.999776000000001</v>
      </c>
      <c r="O577" s="11"/>
      <c r="P577" s="11"/>
      <c r="Q577" s="10">
        <v>0.99998399999999998</v>
      </c>
      <c r="R577" s="10">
        <v>3.9999359999999999</v>
      </c>
      <c r="S577" s="11"/>
      <c r="T577" s="10">
        <v>7.9998719999999999</v>
      </c>
      <c r="U577" s="11"/>
      <c r="V577" s="11"/>
      <c r="W577" s="11"/>
      <c r="X577" s="11"/>
      <c r="Y577" s="10">
        <v>2.999952</v>
      </c>
      <c r="Z577" s="11"/>
      <c r="AA577" s="10">
        <v>3.9999359999999999</v>
      </c>
      <c r="AB577" s="10">
        <v>3.9999359999999999</v>
      </c>
      <c r="AC577" s="10">
        <v>3.9999359999999999</v>
      </c>
      <c r="AD577" s="11"/>
      <c r="AE577" s="12"/>
    </row>
    <row r="578" spans="1:31" x14ac:dyDescent="0.25">
      <c r="A578" s="8">
        <v>386596305170</v>
      </c>
      <c r="B578" s="9" t="s">
        <v>656</v>
      </c>
      <c r="C578" s="8">
        <v>100000991767</v>
      </c>
      <c r="D578" s="8" t="s">
        <v>1426</v>
      </c>
      <c r="E578" s="9" t="s">
        <v>31</v>
      </c>
      <c r="F578" s="9" t="s">
        <v>38</v>
      </c>
      <c r="G578" s="9" t="s">
        <v>39</v>
      </c>
      <c r="H578" s="9" t="s">
        <v>40</v>
      </c>
      <c r="I578" s="9" t="s">
        <v>46</v>
      </c>
      <c r="J578" s="9" t="s">
        <v>55</v>
      </c>
      <c r="K578" s="9" t="s">
        <v>57</v>
      </c>
      <c r="L578" s="10">
        <v>314016</v>
      </c>
      <c r="M578" s="9" t="s">
        <v>37</v>
      </c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0">
        <v>0.249996</v>
      </c>
      <c r="AD578" s="11"/>
      <c r="AE578" s="12"/>
    </row>
    <row r="579" spans="1:31" x14ac:dyDescent="0.25">
      <c r="A579" s="8">
        <v>792471193081</v>
      </c>
      <c r="B579" s="9" t="s">
        <v>620</v>
      </c>
      <c r="C579" s="8">
        <v>100000780264</v>
      </c>
      <c r="D579" s="8" t="s">
        <v>1390</v>
      </c>
      <c r="E579" s="9" t="s">
        <v>31</v>
      </c>
      <c r="F579" s="9" t="s">
        <v>32</v>
      </c>
      <c r="G579" s="9" t="s">
        <v>33</v>
      </c>
      <c r="H579" s="9" t="s">
        <v>40</v>
      </c>
      <c r="I579" s="9" t="s">
        <v>41</v>
      </c>
      <c r="J579" s="9" t="s">
        <v>42</v>
      </c>
      <c r="K579" s="9" t="s">
        <v>43</v>
      </c>
      <c r="L579" s="10">
        <v>314012</v>
      </c>
      <c r="M579" s="9" t="s">
        <v>37</v>
      </c>
      <c r="N579" s="11"/>
      <c r="O579" s="10">
        <v>0.99998399999999998</v>
      </c>
      <c r="P579" s="11"/>
      <c r="Q579" s="11"/>
      <c r="R579" s="11"/>
      <c r="S579" s="11"/>
      <c r="T579" s="11"/>
      <c r="U579" s="11"/>
      <c r="V579" s="11"/>
      <c r="W579" s="11"/>
      <c r="X579" s="10">
        <v>2.999952</v>
      </c>
      <c r="Y579" s="11"/>
      <c r="Z579" s="11"/>
      <c r="AA579" s="11"/>
      <c r="AB579" s="11"/>
      <c r="AC579" s="11"/>
      <c r="AD579" s="11"/>
      <c r="AE579" s="12"/>
    </row>
    <row r="580" spans="1:31" x14ac:dyDescent="0.25">
      <c r="A580" s="8">
        <v>409474529269</v>
      </c>
      <c r="B580" s="9" t="s">
        <v>429</v>
      </c>
      <c r="C580" s="8">
        <v>100000658429</v>
      </c>
      <c r="D580" s="8" t="s">
        <v>1199</v>
      </c>
      <c r="E580" s="9" t="s">
        <v>31</v>
      </c>
      <c r="F580" s="9" t="s">
        <v>38</v>
      </c>
      <c r="G580" s="9" t="s">
        <v>39</v>
      </c>
      <c r="H580" s="9" t="s">
        <v>40</v>
      </c>
      <c r="I580" s="9" t="s">
        <v>48</v>
      </c>
      <c r="J580" s="9" t="s">
        <v>49</v>
      </c>
      <c r="K580" s="9" t="s">
        <v>50</v>
      </c>
      <c r="L580" s="10">
        <v>514002</v>
      </c>
      <c r="M580" s="9" t="s">
        <v>51</v>
      </c>
      <c r="N580" s="11"/>
      <c r="O580" s="11"/>
      <c r="P580" s="11"/>
      <c r="Q580" s="11"/>
      <c r="R580" s="11"/>
      <c r="S580" s="11"/>
      <c r="T580" s="11"/>
      <c r="U580" s="11"/>
      <c r="V580" s="11"/>
      <c r="W580" s="10">
        <v>3.9999359999999999</v>
      </c>
      <c r="X580" s="10">
        <v>1.999968</v>
      </c>
      <c r="Y580" s="10">
        <v>1.999968</v>
      </c>
      <c r="Z580" s="10">
        <v>1.999968</v>
      </c>
      <c r="AA580" s="11"/>
      <c r="AB580" s="11"/>
      <c r="AC580" s="11"/>
      <c r="AD580" s="11"/>
      <c r="AE580" s="12"/>
    </row>
    <row r="581" spans="1:31" x14ac:dyDescent="0.25">
      <c r="A581" s="8">
        <v>902582395472</v>
      </c>
      <c r="B581" s="9" t="s">
        <v>590</v>
      </c>
      <c r="C581" s="8">
        <v>100000890915</v>
      </c>
      <c r="D581" s="8" t="s">
        <v>1360</v>
      </c>
      <c r="E581" s="9" t="s">
        <v>31</v>
      </c>
      <c r="F581" s="9" t="s">
        <v>38</v>
      </c>
      <c r="G581" s="9" t="s">
        <v>39</v>
      </c>
      <c r="H581" s="9" t="s">
        <v>40</v>
      </c>
      <c r="I581" s="9" t="s">
        <v>46</v>
      </c>
      <c r="J581" s="9" t="s">
        <v>55</v>
      </c>
      <c r="K581" s="9" t="s">
        <v>57</v>
      </c>
      <c r="L581" s="10">
        <v>314005</v>
      </c>
      <c r="M581" s="9" t="s">
        <v>37</v>
      </c>
      <c r="N581" s="11"/>
      <c r="O581" s="11"/>
      <c r="P581" s="11"/>
      <c r="Q581" s="10">
        <v>0.49999199999999999</v>
      </c>
      <c r="R581" s="11"/>
      <c r="S581" s="10">
        <v>0.99998399999999998</v>
      </c>
      <c r="T581" s="11"/>
      <c r="U581" s="11"/>
      <c r="V581" s="10">
        <v>1.2499800000000001</v>
      </c>
      <c r="W581" s="11"/>
      <c r="X581" s="11"/>
      <c r="Y581" s="10">
        <v>1.999968</v>
      </c>
      <c r="Z581" s="10">
        <v>1.999968</v>
      </c>
      <c r="AA581" s="11"/>
      <c r="AB581" s="10">
        <v>0.49999199999999999</v>
      </c>
      <c r="AC581" s="10">
        <v>0.99998399999999998</v>
      </c>
      <c r="AD581" s="10">
        <v>0.49999199999999999</v>
      </c>
      <c r="AE581" s="12"/>
    </row>
    <row r="582" spans="1:31" x14ac:dyDescent="0.25">
      <c r="A582" s="8">
        <v>540418620105</v>
      </c>
      <c r="B582" s="9" t="s">
        <v>701</v>
      </c>
      <c r="C582" s="8">
        <v>100000219463</v>
      </c>
      <c r="D582" s="8" t="s">
        <v>1471</v>
      </c>
      <c r="E582" s="9" t="s">
        <v>31</v>
      </c>
      <c r="F582" s="9" t="s">
        <v>38</v>
      </c>
      <c r="G582" s="9" t="s">
        <v>39</v>
      </c>
      <c r="H582" s="9" t="s">
        <v>40</v>
      </c>
      <c r="I582" s="9" t="s">
        <v>46</v>
      </c>
      <c r="J582" s="9" t="s">
        <v>55</v>
      </c>
      <c r="K582" s="9" t="s">
        <v>57</v>
      </c>
      <c r="L582" s="10">
        <v>314002</v>
      </c>
      <c r="M582" s="9" t="s">
        <v>37</v>
      </c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0">
        <v>0.99998399999999998</v>
      </c>
      <c r="Y582" s="10">
        <v>0.74998799999999999</v>
      </c>
      <c r="Z582" s="10">
        <v>1.2499800000000001</v>
      </c>
      <c r="AA582" s="11"/>
      <c r="AB582" s="10">
        <v>0.249996</v>
      </c>
      <c r="AC582" s="10">
        <v>0.249996</v>
      </c>
      <c r="AD582" s="10">
        <v>0.99998399999999998</v>
      </c>
      <c r="AE582" s="12"/>
    </row>
    <row r="583" spans="1:31" x14ac:dyDescent="0.25">
      <c r="A583" s="8">
        <v>575277688585</v>
      </c>
      <c r="B583" s="9" t="s">
        <v>535</v>
      </c>
      <c r="C583" s="8">
        <v>100000356285</v>
      </c>
      <c r="D583" s="8" t="s">
        <v>1305</v>
      </c>
      <c r="E583" s="9" t="s">
        <v>31</v>
      </c>
      <c r="F583" s="9" t="s">
        <v>38</v>
      </c>
      <c r="G583" s="9" t="s">
        <v>45</v>
      </c>
      <c r="H583" s="9" t="s">
        <v>40</v>
      </c>
      <c r="I583" s="9" t="s">
        <v>46</v>
      </c>
      <c r="J583" s="9" t="s">
        <v>42</v>
      </c>
      <c r="K583" s="9" t="s">
        <v>47</v>
      </c>
      <c r="L583" s="10">
        <v>314016</v>
      </c>
      <c r="M583" s="9" t="s">
        <v>37</v>
      </c>
      <c r="N583" s="10">
        <v>4.9999200000000004</v>
      </c>
      <c r="O583" s="10">
        <v>3.9999359999999999</v>
      </c>
      <c r="P583" s="10">
        <v>3.9999359999999999</v>
      </c>
      <c r="Q583" s="10">
        <v>3.9999359999999999</v>
      </c>
      <c r="R583" s="10">
        <v>3.9999359999999999</v>
      </c>
      <c r="S583" s="10">
        <v>2.999952</v>
      </c>
      <c r="T583" s="10">
        <v>5.9999039999999999</v>
      </c>
      <c r="U583" s="10">
        <v>3.9999359999999999</v>
      </c>
      <c r="V583" s="10">
        <v>3.9999359999999999</v>
      </c>
      <c r="W583" s="10">
        <v>5.9999039999999999</v>
      </c>
      <c r="X583" s="10">
        <v>1.999968</v>
      </c>
      <c r="Y583" s="10">
        <v>1.999968</v>
      </c>
      <c r="Z583" s="10">
        <v>1.999968</v>
      </c>
      <c r="AA583" s="11"/>
      <c r="AB583" s="10">
        <v>1.2499800000000001</v>
      </c>
      <c r="AC583" s="10">
        <v>7.7498760000000004</v>
      </c>
      <c r="AD583" s="10">
        <v>2.7499560000000001</v>
      </c>
      <c r="AE583" s="12"/>
    </row>
    <row r="584" spans="1:31" x14ac:dyDescent="0.25">
      <c r="A584" s="8">
        <v>891953270726</v>
      </c>
      <c r="B584" s="9" t="s">
        <v>840</v>
      </c>
      <c r="C584" s="8">
        <v>100000614015</v>
      </c>
      <c r="D584" s="8" t="s">
        <v>1610</v>
      </c>
      <c r="E584" s="9" t="s">
        <v>31</v>
      </c>
      <c r="F584" s="9" t="s">
        <v>38</v>
      </c>
      <c r="G584" s="9" t="s">
        <v>39</v>
      </c>
      <c r="H584" s="9" t="s">
        <v>40</v>
      </c>
      <c r="I584" s="9" t="s">
        <v>46</v>
      </c>
      <c r="J584" s="9" t="s">
        <v>55</v>
      </c>
      <c r="K584" s="9" t="s">
        <v>57</v>
      </c>
      <c r="L584" s="10">
        <v>314016</v>
      </c>
      <c r="M584" s="9" t="s">
        <v>37</v>
      </c>
      <c r="N584" s="11"/>
      <c r="O584" s="11"/>
      <c r="P584" s="10">
        <v>1.999968</v>
      </c>
      <c r="Q584" s="10">
        <v>0.99998399999999998</v>
      </c>
      <c r="R584" s="11"/>
      <c r="S584" s="10">
        <v>0.99998399999999998</v>
      </c>
      <c r="T584" s="11"/>
      <c r="U584" s="11"/>
      <c r="V584" s="10">
        <v>2.7499560000000001</v>
      </c>
      <c r="W584" s="11"/>
      <c r="X584" s="10">
        <v>0.99998399999999998</v>
      </c>
      <c r="Y584" s="10">
        <v>3.9999359999999999</v>
      </c>
      <c r="Z584" s="11"/>
      <c r="AA584" s="11"/>
      <c r="AB584" s="11"/>
      <c r="AC584" s="11"/>
      <c r="AD584" s="11"/>
      <c r="AE584" s="12"/>
    </row>
    <row r="585" spans="1:31" x14ac:dyDescent="0.25">
      <c r="A585" s="8">
        <v>941646368368</v>
      </c>
      <c r="B585" s="9" t="s">
        <v>537</v>
      </c>
      <c r="C585" s="8">
        <v>100000086430</v>
      </c>
      <c r="D585" s="8" t="s">
        <v>1307</v>
      </c>
      <c r="E585" s="9" t="s">
        <v>31</v>
      </c>
      <c r="F585" s="9" t="s">
        <v>38</v>
      </c>
      <c r="G585" s="9" t="s">
        <v>39</v>
      </c>
      <c r="H585" s="9" t="s">
        <v>40</v>
      </c>
      <c r="I585" s="9" t="s">
        <v>41</v>
      </c>
      <c r="J585" s="9" t="s">
        <v>49</v>
      </c>
      <c r="K585" s="9" t="s">
        <v>50</v>
      </c>
      <c r="L585" s="10">
        <v>314012</v>
      </c>
      <c r="M585" s="9" t="s">
        <v>37</v>
      </c>
      <c r="N585" s="10">
        <v>2.999952</v>
      </c>
      <c r="O585" s="11"/>
      <c r="P585" s="10">
        <v>0.99998399999999998</v>
      </c>
      <c r="Q585" s="10">
        <v>3.9999359999999999</v>
      </c>
      <c r="R585" s="11"/>
      <c r="S585" s="10">
        <v>0.99998399999999998</v>
      </c>
      <c r="T585" s="10">
        <v>1.999968</v>
      </c>
      <c r="U585" s="11"/>
      <c r="V585" s="10">
        <v>1.2499800000000001</v>
      </c>
      <c r="W585" s="11"/>
      <c r="X585" s="11"/>
      <c r="Y585" s="10">
        <v>1.499976</v>
      </c>
      <c r="Z585" s="11"/>
      <c r="AA585" s="11"/>
      <c r="AB585" s="11"/>
      <c r="AC585" s="11"/>
      <c r="AD585" s="10">
        <v>2.2499639999999999</v>
      </c>
      <c r="AE585" s="12"/>
    </row>
    <row r="586" spans="1:31" x14ac:dyDescent="0.25">
      <c r="A586" s="8">
        <v>493154736258</v>
      </c>
      <c r="B586" s="9" t="s">
        <v>366</v>
      </c>
      <c r="C586" s="8">
        <v>100000251702</v>
      </c>
      <c r="D586" s="8" t="s">
        <v>1136</v>
      </c>
      <c r="E586" s="9" t="s">
        <v>31</v>
      </c>
      <c r="F586" s="9" t="s">
        <v>38</v>
      </c>
      <c r="G586" s="9" t="s">
        <v>39</v>
      </c>
      <c r="H586" s="9" t="s">
        <v>40</v>
      </c>
      <c r="I586" s="9" t="s">
        <v>41</v>
      </c>
      <c r="J586" s="9" t="s">
        <v>55</v>
      </c>
      <c r="K586" s="9" t="s">
        <v>57</v>
      </c>
      <c r="L586" s="10">
        <v>314004</v>
      </c>
      <c r="M586" s="9" t="s">
        <v>37</v>
      </c>
      <c r="N586" s="11"/>
      <c r="O586" s="11"/>
      <c r="P586" s="11"/>
      <c r="Q586" s="11"/>
      <c r="R586" s="11"/>
      <c r="S586" s="10">
        <v>2.999952</v>
      </c>
      <c r="T586" s="10">
        <v>0.74998799999999999</v>
      </c>
      <c r="U586" s="10">
        <v>0.99998399999999998</v>
      </c>
      <c r="V586" s="10">
        <v>0.99998399999999998</v>
      </c>
      <c r="W586" s="11"/>
      <c r="X586" s="10">
        <v>0.49999199999999999</v>
      </c>
      <c r="Y586" s="10">
        <v>0.99998399999999998</v>
      </c>
      <c r="Z586" s="10">
        <v>0.49999199999999999</v>
      </c>
      <c r="AA586" s="11"/>
      <c r="AB586" s="11"/>
      <c r="AC586" s="10">
        <v>0.99998399999999998</v>
      </c>
      <c r="AD586" s="10">
        <v>0.74998799999999999</v>
      </c>
      <c r="AE586" s="12"/>
    </row>
    <row r="587" spans="1:31" x14ac:dyDescent="0.25">
      <c r="A587" s="8">
        <v>799686326056</v>
      </c>
      <c r="B587" s="9" t="s">
        <v>507</v>
      </c>
      <c r="C587" s="8">
        <v>100000283258</v>
      </c>
      <c r="D587" s="8" t="s">
        <v>1277</v>
      </c>
      <c r="E587" s="9" t="s">
        <v>31</v>
      </c>
      <c r="F587" s="9" t="s">
        <v>38</v>
      </c>
      <c r="G587" s="9" t="s">
        <v>39</v>
      </c>
      <c r="H587" s="9" t="s">
        <v>40</v>
      </c>
      <c r="I587" s="9" t="s">
        <v>52</v>
      </c>
      <c r="J587" s="9" t="s">
        <v>49</v>
      </c>
      <c r="K587" s="9" t="s">
        <v>53</v>
      </c>
      <c r="L587" s="10">
        <v>414007</v>
      </c>
      <c r="M587" s="9" t="s">
        <v>54</v>
      </c>
      <c r="N587" s="11"/>
      <c r="O587" s="11"/>
      <c r="P587" s="10">
        <v>3.9999359999999999</v>
      </c>
      <c r="Q587" s="11"/>
      <c r="R587" s="11"/>
      <c r="S587" s="10">
        <v>0.99998399999999998</v>
      </c>
      <c r="T587" s="11"/>
      <c r="U587" s="11"/>
      <c r="V587" s="11"/>
      <c r="W587" s="11"/>
      <c r="X587" s="11"/>
      <c r="Y587" s="11"/>
      <c r="Z587" s="11"/>
      <c r="AA587" s="11"/>
      <c r="AB587" s="11"/>
      <c r="AC587" s="10">
        <v>0.99998399999999998</v>
      </c>
      <c r="AD587" s="11"/>
      <c r="AE587" s="12"/>
    </row>
    <row r="588" spans="1:31" x14ac:dyDescent="0.25">
      <c r="A588" s="8">
        <v>146262967553</v>
      </c>
      <c r="B588" s="9" t="s">
        <v>458</v>
      </c>
      <c r="C588" s="8">
        <v>100000616166</v>
      </c>
      <c r="D588" s="8" t="s">
        <v>1228</v>
      </c>
      <c r="E588" s="9" t="s">
        <v>31</v>
      </c>
      <c r="F588" s="9" t="s">
        <v>38</v>
      </c>
      <c r="G588" s="9" t="s">
        <v>39</v>
      </c>
      <c r="H588" s="9" t="s">
        <v>40</v>
      </c>
      <c r="I588" s="9" t="s">
        <v>41</v>
      </c>
      <c r="J588" s="9" t="s">
        <v>55</v>
      </c>
      <c r="K588" s="9" t="s">
        <v>57</v>
      </c>
      <c r="L588" s="10">
        <v>314006</v>
      </c>
      <c r="M588" s="9" t="s">
        <v>37</v>
      </c>
      <c r="N588" s="11"/>
      <c r="O588" s="11"/>
      <c r="P588" s="11"/>
      <c r="Q588" s="11"/>
      <c r="R588" s="11"/>
      <c r="S588" s="11"/>
      <c r="T588" s="10">
        <v>3.9999359999999999</v>
      </c>
      <c r="U588" s="10">
        <v>0.99998399999999998</v>
      </c>
      <c r="V588" s="11"/>
      <c r="W588" s="11"/>
      <c r="X588" s="11"/>
      <c r="Y588" s="11"/>
      <c r="Z588" s="11"/>
      <c r="AA588" s="11"/>
      <c r="AB588" s="11"/>
      <c r="AC588" s="11"/>
      <c r="AD588" s="10">
        <v>0.99998399999999998</v>
      </c>
      <c r="AE588" s="12"/>
    </row>
    <row r="589" spans="1:31" x14ac:dyDescent="0.25">
      <c r="A589" s="8">
        <v>984293774388</v>
      </c>
      <c r="B589" s="9" t="s">
        <v>392</v>
      </c>
      <c r="C589" s="8">
        <v>100000870222</v>
      </c>
      <c r="D589" s="8" t="s">
        <v>1162</v>
      </c>
      <c r="E589" s="9" t="s">
        <v>31</v>
      </c>
      <c r="F589" s="9" t="s">
        <v>38</v>
      </c>
      <c r="G589" s="9" t="s">
        <v>39</v>
      </c>
      <c r="H589" s="9" t="s">
        <v>40</v>
      </c>
      <c r="I589" s="9" t="s">
        <v>52</v>
      </c>
      <c r="J589" s="9" t="s">
        <v>49</v>
      </c>
      <c r="K589" s="9" t="s">
        <v>53</v>
      </c>
      <c r="L589" s="10">
        <v>414007</v>
      </c>
      <c r="M589" s="9" t="s">
        <v>54</v>
      </c>
      <c r="N589" s="11"/>
      <c r="O589" s="10">
        <v>0.99998399999999998</v>
      </c>
      <c r="P589" s="11"/>
      <c r="Q589" s="11"/>
      <c r="R589" s="10">
        <v>0.99998399999999998</v>
      </c>
      <c r="S589" s="11"/>
      <c r="T589" s="11"/>
      <c r="U589" s="10">
        <v>0.74998799999999999</v>
      </c>
      <c r="V589" s="10">
        <v>0.99998399999999998</v>
      </c>
      <c r="W589" s="11"/>
      <c r="X589" s="10">
        <v>0.99998399999999998</v>
      </c>
      <c r="Y589" s="10">
        <v>0.249996</v>
      </c>
      <c r="Z589" s="10">
        <v>0.99998399999999998</v>
      </c>
      <c r="AA589" s="11"/>
      <c r="AB589" s="10">
        <v>0.49999199999999999</v>
      </c>
      <c r="AC589" s="11"/>
      <c r="AD589" s="10">
        <v>0.99998399999999998</v>
      </c>
      <c r="AE589" s="12"/>
    </row>
    <row r="590" spans="1:31" x14ac:dyDescent="0.25">
      <c r="A590" s="8">
        <v>607894496797</v>
      </c>
      <c r="B590" s="9" t="s">
        <v>450</v>
      </c>
      <c r="C590" s="8">
        <v>100000695524</v>
      </c>
      <c r="D590" s="8" t="s">
        <v>1220</v>
      </c>
      <c r="E590" s="9" t="s">
        <v>31</v>
      </c>
      <c r="F590" s="9" t="s">
        <v>38</v>
      </c>
      <c r="G590" s="9" t="s">
        <v>39</v>
      </c>
      <c r="H590" s="9" t="s">
        <v>40</v>
      </c>
      <c r="I590" s="9" t="s">
        <v>41</v>
      </c>
      <c r="J590" s="9" t="s">
        <v>55</v>
      </c>
      <c r="K590" s="9" t="s">
        <v>57</v>
      </c>
      <c r="L590" s="10">
        <v>314015</v>
      </c>
      <c r="M590" s="9" t="s">
        <v>37</v>
      </c>
      <c r="N590" s="11"/>
      <c r="O590" s="11"/>
      <c r="P590" s="11"/>
      <c r="Q590" s="11"/>
      <c r="R590" s="10">
        <v>2.4999600000000002</v>
      </c>
      <c r="S590" s="10">
        <v>0.74998799999999999</v>
      </c>
      <c r="T590" s="10">
        <v>3.7499400000000001</v>
      </c>
      <c r="U590" s="10">
        <v>0.49999199999999999</v>
      </c>
      <c r="V590" s="11"/>
      <c r="W590" s="10">
        <v>0.49999199999999999</v>
      </c>
      <c r="X590" s="11"/>
      <c r="Y590" s="10">
        <v>1.2499800000000001</v>
      </c>
      <c r="Z590" s="11"/>
      <c r="AA590" s="11"/>
      <c r="AB590" s="10">
        <v>0.99998399999999998</v>
      </c>
      <c r="AC590" s="10">
        <v>0.49999199999999999</v>
      </c>
      <c r="AD590" s="10">
        <v>2.2499639999999999</v>
      </c>
      <c r="AE590" s="12"/>
    </row>
    <row r="591" spans="1:31" x14ac:dyDescent="0.25">
      <c r="A591" s="8">
        <v>570645130437</v>
      </c>
      <c r="B591" s="9" t="s">
        <v>842</v>
      </c>
      <c r="C591" s="8">
        <v>100000425398</v>
      </c>
      <c r="D591" s="8" t="s">
        <v>1612</v>
      </c>
      <c r="E591" s="9" t="s">
        <v>31</v>
      </c>
      <c r="F591" s="9" t="s">
        <v>32</v>
      </c>
      <c r="G591" s="9" t="s">
        <v>33</v>
      </c>
      <c r="H591" s="9" t="s">
        <v>40</v>
      </c>
      <c r="I591" s="9" t="s">
        <v>41</v>
      </c>
      <c r="J591" s="9" t="s">
        <v>42</v>
      </c>
      <c r="K591" s="9" t="s">
        <v>43</v>
      </c>
      <c r="L591" s="10">
        <v>314004</v>
      </c>
      <c r="M591" s="9" t="s">
        <v>37</v>
      </c>
      <c r="N591" s="11"/>
      <c r="O591" s="11"/>
      <c r="P591" s="11"/>
      <c r="Q591" s="11"/>
      <c r="R591" s="11"/>
      <c r="S591" s="10">
        <v>0.99998399999999998</v>
      </c>
      <c r="T591" s="11"/>
      <c r="U591" s="11"/>
      <c r="V591" s="11"/>
      <c r="W591" s="10">
        <v>3.9999359999999999</v>
      </c>
      <c r="X591" s="11"/>
      <c r="Y591" s="11"/>
      <c r="Z591" s="11"/>
      <c r="AA591" s="11"/>
      <c r="AB591" s="10">
        <v>0.49999199999999999</v>
      </c>
      <c r="AC591" s="11"/>
      <c r="AD591" s="11"/>
      <c r="AE591" s="12"/>
    </row>
    <row r="592" spans="1:31" x14ac:dyDescent="0.25">
      <c r="A592" s="8">
        <v>435011471717</v>
      </c>
      <c r="B592" s="9" t="s">
        <v>843</v>
      </c>
      <c r="C592" s="8">
        <v>100000494247</v>
      </c>
      <c r="D592" s="8" t="s">
        <v>1613</v>
      </c>
      <c r="E592" s="9" t="s">
        <v>44</v>
      </c>
      <c r="F592" s="9" t="s">
        <v>38</v>
      </c>
      <c r="G592" s="9" t="s">
        <v>39</v>
      </c>
      <c r="H592" s="9" t="s">
        <v>40</v>
      </c>
      <c r="I592" s="9" t="s">
        <v>46</v>
      </c>
      <c r="J592" s="9" t="s">
        <v>55</v>
      </c>
      <c r="K592" s="9" t="s">
        <v>56</v>
      </c>
      <c r="L592" s="10">
        <v>314016</v>
      </c>
      <c r="M592" s="9" t="s">
        <v>37</v>
      </c>
      <c r="N592" s="11"/>
      <c r="O592" s="11"/>
      <c r="P592" s="11"/>
      <c r="Q592" s="11"/>
      <c r="R592" s="10">
        <v>3.9999359999999999</v>
      </c>
      <c r="S592" s="11"/>
      <c r="T592" s="11"/>
      <c r="U592" s="11"/>
      <c r="V592" s="10">
        <v>2.999952</v>
      </c>
      <c r="W592" s="11"/>
      <c r="X592" s="11"/>
      <c r="Y592" s="11"/>
      <c r="Z592" s="11"/>
      <c r="AA592" s="11"/>
      <c r="AB592" s="11"/>
      <c r="AC592" s="11"/>
      <c r="AD592" s="11"/>
      <c r="AE592" s="12"/>
    </row>
    <row r="593" spans="1:31" x14ac:dyDescent="0.25">
      <c r="A593" s="8">
        <v>455108224072</v>
      </c>
      <c r="B593" s="9" t="s">
        <v>522</v>
      </c>
      <c r="C593" s="8">
        <v>100000282860</v>
      </c>
      <c r="D593" s="8" t="s">
        <v>1292</v>
      </c>
      <c r="E593" s="9" t="s">
        <v>31</v>
      </c>
      <c r="F593" s="9" t="s">
        <v>38</v>
      </c>
      <c r="G593" s="9" t="s">
        <v>39</v>
      </c>
      <c r="H593" s="9" t="s">
        <v>40</v>
      </c>
      <c r="I593" s="9" t="s">
        <v>41</v>
      </c>
      <c r="J593" s="9" t="s">
        <v>55</v>
      </c>
      <c r="K593" s="9" t="s">
        <v>56</v>
      </c>
      <c r="L593" s="10">
        <v>314006</v>
      </c>
      <c r="M593" s="9" t="s">
        <v>37</v>
      </c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0">
        <v>1.499976</v>
      </c>
      <c r="Z593" s="11"/>
      <c r="AA593" s="11"/>
      <c r="AB593" s="10">
        <v>0.249996</v>
      </c>
      <c r="AC593" s="10">
        <v>0.249996</v>
      </c>
      <c r="AD593" s="10">
        <v>1.499976</v>
      </c>
      <c r="AE593" s="12"/>
    </row>
    <row r="594" spans="1:31" x14ac:dyDescent="0.25">
      <c r="A594" s="8">
        <v>557265364708</v>
      </c>
      <c r="B594" s="9" t="s">
        <v>663</v>
      </c>
      <c r="C594" s="8">
        <v>100000668474</v>
      </c>
      <c r="D594" s="8" t="s">
        <v>1433</v>
      </c>
      <c r="E594" s="9" t="s">
        <v>31</v>
      </c>
      <c r="F594" s="9" t="s">
        <v>38</v>
      </c>
      <c r="G594" s="9" t="s">
        <v>39</v>
      </c>
      <c r="H594" s="9" t="s">
        <v>40</v>
      </c>
      <c r="I594" s="9" t="s">
        <v>48</v>
      </c>
      <c r="J594" s="9" t="s">
        <v>49</v>
      </c>
      <c r="K594" s="9" t="s">
        <v>50</v>
      </c>
      <c r="L594" s="10">
        <v>514002</v>
      </c>
      <c r="M594" s="9" t="s">
        <v>51</v>
      </c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0">
        <v>0.49999199999999999</v>
      </c>
      <c r="Y594" s="11"/>
      <c r="Z594" s="10">
        <v>0.249996</v>
      </c>
      <c r="AA594" s="11"/>
      <c r="AB594" s="11"/>
      <c r="AC594" s="11"/>
      <c r="AD594" s="11"/>
      <c r="AE594" s="12"/>
    </row>
    <row r="595" spans="1:31" x14ac:dyDescent="0.25">
      <c r="A595" s="8">
        <v>279604384998</v>
      </c>
      <c r="B595" s="9" t="s">
        <v>845</v>
      </c>
      <c r="C595" s="8">
        <v>100000910285</v>
      </c>
      <c r="D595" s="8" t="s">
        <v>1615</v>
      </c>
      <c r="E595" s="9" t="s">
        <v>31</v>
      </c>
      <c r="F595" s="9" t="s">
        <v>32</v>
      </c>
      <c r="G595" s="9" t="s">
        <v>33</v>
      </c>
      <c r="H595" s="9" t="s">
        <v>40</v>
      </c>
      <c r="I595" s="9" t="s">
        <v>41</v>
      </c>
      <c r="J595" s="9" t="s">
        <v>42</v>
      </c>
      <c r="K595" s="9" t="s">
        <v>43</v>
      </c>
      <c r="L595" s="10">
        <v>314012</v>
      </c>
      <c r="M595" s="9" t="s">
        <v>37</v>
      </c>
      <c r="N595" s="11"/>
      <c r="O595" s="11"/>
      <c r="P595" s="11"/>
      <c r="Q595" s="11"/>
      <c r="R595" s="11"/>
      <c r="S595" s="10">
        <v>0.99998399999999998</v>
      </c>
      <c r="T595" s="11"/>
      <c r="U595" s="11"/>
      <c r="V595" s="10">
        <v>0.49999199999999999</v>
      </c>
      <c r="W595" s="10">
        <v>0.74998799999999999</v>
      </c>
      <c r="X595" s="10">
        <v>0.99998399999999998</v>
      </c>
      <c r="Y595" s="11"/>
      <c r="Z595" s="11"/>
      <c r="AA595" s="11"/>
      <c r="AB595" s="11"/>
      <c r="AC595" s="11"/>
      <c r="AD595" s="11"/>
      <c r="AE595" s="12"/>
    </row>
    <row r="596" spans="1:31" x14ac:dyDescent="0.25">
      <c r="A596" s="8">
        <v>393335127531</v>
      </c>
      <c r="B596" s="9" t="s">
        <v>580</v>
      </c>
      <c r="C596" s="8">
        <v>100000384243</v>
      </c>
      <c r="D596" s="8" t="s">
        <v>1350</v>
      </c>
      <c r="E596" s="9" t="s">
        <v>31</v>
      </c>
      <c r="F596" s="9" t="s">
        <v>38</v>
      </c>
      <c r="G596" s="9" t="s">
        <v>39</v>
      </c>
      <c r="H596" s="9" t="s">
        <v>40</v>
      </c>
      <c r="I596" s="9" t="s">
        <v>41</v>
      </c>
      <c r="J596" s="9" t="s">
        <v>55</v>
      </c>
      <c r="K596" s="9" t="s">
        <v>57</v>
      </c>
      <c r="L596" s="10">
        <v>314001</v>
      </c>
      <c r="M596" s="9" t="s">
        <v>37</v>
      </c>
      <c r="N596" s="11"/>
      <c r="O596" s="11"/>
      <c r="P596" s="11"/>
      <c r="Q596" s="11"/>
      <c r="R596" s="11"/>
      <c r="S596" s="11"/>
      <c r="T596" s="10">
        <v>4.9999200000000004</v>
      </c>
      <c r="U596" s="11"/>
      <c r="V596" s="11"/>
      <c r="W596" s="11"/>
      <c r="X596" s="11"/>
      <c r="Y596" s="11"/>
      <c r="Z596" s="11"/>
      <c r="AA596" s="11"/>
      <c r="AB596" s="10">
        <v>0.49999199999999999</v>
      </c>
      <c r="AC596" s="10">
        <v>0.249996</v>
      </c>
      <c r="AD596" s="10">
        <v>0.249996</v>
      </c>
      <c r="AE596" s="12"/>
    </row>
    <row r="597" spans="1:31" x14ac:dyDescent="0.25">
      <c r="A597" s="8">
        <v>875904359521</v>
      </c>
      <c r="B597" s="9" t="s">
        <v>651</v>
      </c>
      <c r="C597" s="8">
        <v>100000180114</v>
      </c>
      <c r="D597" s="8" t="s">
        <v>1421</v>
      </c>
      <c r="E597" s="9" t="s">
        <v>31</v>
      </c>
      <c r="F597" s="9" t="s">
        <v>38</v>
      </c>
      <c r="G597" s="9" t="s">
        <v>39</v>
      </c>
      <c r="H597" s="9" t="s">
        <v>40</v>
      </c>
      <c r="I597" s="9" t="s">
        <v>48</v>
      </c>
      <c r="J597" s="9" t="s">
        <v>49</v>
      </c>
      <c r="K597" s="9" t="s">
        <v>50</v>
      </c>
      <c r="L597" s="10">
        <v>514016</v>
      </c>
      <c r="M597" s="9" t="s">
        <v>51</v>
      </c>
      <c r="N597" s="11"/>
      <c r="O597" s="11"/>
      <c r="P597" s="11"/>
      <c r="Q597" s="11"/>
      <c r="R597" s="11"/>
      <c r="S597" s="11"/>
      <c r="T597" s="11"/>
      <c r="U597" s="11"/>
      <c r="V597" s="10">
        <v>1.999968</v>
      </c>
      <c r="W597" s="10">
        <v>0.99998399999999998</v>
      </c>
      <c r="X597" s="11"/>
      <c r="Y597" s="11"/>
      <c r="Z597" s="10">
        <v>0.249996</v>
      </c>
      <c r="AA597" s="10">
        <v>0.49999199999999999</v>
      </c>
      <c r="AB597" s="11"/>
      <c r="AC597" s="11"/>
      <c r="AD597" s="10">
        <v>2.999952</v>
      </c>
      <c r="AE597" s="12"/>
    </row>
    <row r="598" spans="1:31" x14ac:dyDescent="0.25">
      <c r="A598" s="8">
        <v>835557783550</v>
      </c>
      <c r="B598" s="9" t="s">
        <v>849</v>
      </c>
      <c r="C598" s="8">
        <v>100000202938</v>
      </c>
      <c r="D598" s="8" t="s">
        <v>1619</v>
      </c>
      <c r="E598" s="9" t="s">
        <v>31</v>
      </c>
      <c r="F598" s="9" t="s">
        <v>38</v>
      </c>
      <c r="G598" s="9" t="s">
        <v>39</v>
      </c>
      <c r="H598" s="9" t="s">
        <v>40</v>
      </c>
      <c r="I598" s="9" t="s">
        <v>41</v>
      </c>
      <c r="J598" s="9" t="s">
        <v>42</v>
      </c>
      <c r="K598" s="9" t="s">
        <v>43</v>
      </c>
      <c r="L598" s="10">
        <v>314004</v>
      </c>
      <c r="M598" s="9" t="s">
        <v>37</v>
      </c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0">
        <v>3.9999359999999999</v>
      </c>
      <c r="AA598" s="11"/>
      <c r="AB598" s="10">
        <v>1.499976</v>
      </c>
      <c r="AC598" s="11"/>
      <c r="AD598" s="11"/>
      <c r="AE598" s="12"/>
    </row>
    <row r="599" spans="1:31" x14ac:dyDescent="0.25">
      <c r="A599" s="8">
        <v>262244745403</v>
      </c>
      <c r="B599" s="9" t="s">
        <v>850</v>
      </c>
      <c r="C599" s="8">
        <v>100000888168</v>
      </c>
      <c r="D599" s="8" t="s">
        <v>1620</v>
      </c>
      <c r="E599" s="9" t="s">
        <v>31</v>
      </c>
      <c r="F599" s="9" t="s">
        <v>38</v>
      </c>
      <c r="G599" s="9" t="s">
        <v>39</v>
      </c>
      <c r="H599" s="9" t="s">
        <v>40</v>
      </c>
      <c r="I599" s="9" t="s">
        <v>48</v>
      </c>
      <c r="J599" s="9" t="s">
        <v>42</v>
      </c>
      <c r="K599" s="9" t="s">
        <v>43</v>
      </c>
      <c r="L599" s="10">
        <v>514016</v>
      </c>
      <c r="M599" s="9" t="s">
        <v>51</v>
      </c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0">
        <v>3.9999359999999999</v>
      </c>
      <c r="AC599" s="11"/>
      <c r="AD599" s="11"/>
      <c r="AE599" s="12"/>
    </row>
    <row r="600" spans="1:31" x14ac:dyDescent="0.25">
      <c r="A600" s="8">
        <v>888550989997</v>
      </c>
      <c r="B600" s="9" t="s">
        <v>851</v>
      </c>
      <c r="C600" s="8">
        <v>100000882426</v>
      </c>
      <c r="D600" s="8" t="s">
        <v>1621</v>
      </c>
      <c r="E600" s="9" t="s">
        <v>31</v>
      </c>
      <c r="F600" s="9" t="s">
        <v>38</v>
      </c>
      <c r="G600" s="9" t="s">
        <v>39</v>
      </c>
      <c r="H600" s="9" t="s">
        <v>40</v>
      </c>
      <c r="I600" s="9" t="s">
        <v>48</v>
      </c>
      <c r="J600" s="9" t="s">
        <v>49</v>
      </c>
      <c r="K600" s="9" t="s">
        <v>50</v>
      </c>
      <c r="L600" s="10">
        <v>514016</v>
      </c>
      <c r="M600" s="9" t="s">
        <v>51</v>
      </c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0">
        <v>0.99998399999999998</v>
      </c>
      <c r="AA600" s="11"/>
      <c r="AB600" s="11"/>
      <c r="AC600" s="10">
        <v>1.999968</v>
      </c>
      <c r="AD600" s="10">
        <v>0.99998399999999998</v>
      </c>
      <c r="AE600" s="12"/>
    </row>
    <row r="601" spans="1:31" x14ac:dyDescent="0.25">
      <c r="A601" s="8">
        <v>380849440019</v>
      </c>
      <c r="B601" s="9" t="s">
        <v>404</v>
      </c>
      <c r="C601" s="8">
        <v>100000030734</v>
      </c>
      <c r="D601" s="8" t="s">
        <v>1174</v>
      </c>
      <c r="E601" s="9" t="s">
        <v>31</v>
      </c>
      <c r="F601" s="9" t="s">
        <v>38</v>
      </c>
      <c r="G601" s="9" t="s">
        <v>39</v>
      </c>
      <c r="H601" s="9" t="s">
        <v>40</v>
      </c>
      <c r="I601" s="9" t="s">
        <v>41</v>
      </c>
      <c r="J601" s="9" t="s">
        <v>55</v>
      </c>
      <c r="K601" s="9" t="s">
        <v>56</v>
      </c>
      <c r="L601" s="10">
        <v>314004</v>
      </c>
      <c r="M601" s="9" t="s">
        <v>37</v>
      </c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0">
        <v>1.999968</v>
      </c>
      <c r="AA601" s="11"/>
      <c r="AB601" s="11"/>
      <c r="AC601" s="10">
        <v>0.99998399999999998</v>
      </c>
      <c r="AD601" s="10">
        <v>0.49999199999999999</v>
      </c>
      <c r="AE601" s="12"/>
    </row>
    <row r="602" spans="1:31" x14ac:dyDescent="0.25">
      <c r="A602" s="8">
        <v>779556986089</v>
      </c>
      <c r="B602" s="9" t="s">
        <v>565</v>
      </c>
      <c r="C602" s="8">
        <v>100000924265</v>
      </c>
      <c r="D602" s="8" t="s">
        <v>1335</v>
      </c>
      <c r="E602" s="9" t="s">
        <v>31</v>
      </c>
      <c r="F602" s="9" t="s">
        <v>38</v>
      </c>
      <c r="G602" s="9" t="s">
        <v>39</v>
      </c>
      <c r="H602" s="9" t="s">
        <v>40</v>
      </c>
      <c r="I602" s="9" t="s">
        <v>52</v>
      </c>
      <c r="J602" s="9" t="s">
        <v>49</v>
      </c>
      <c r="K602" s="9" t="s">
        <v>53</v>
      </c>
      <c r="L602" s="10">
        <v>414008</v>
      </c>
      <c r="M602" s="9" t="s">
        <v>54</v>
      </c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0">
        <v>0.99998399999999998</v>
      </c>
      <c r="AE602" s="12"/>
    </row>
    <row r="603" spans="1:31" x14ac:dyDescent="0.25">
      <c r="A603" s="8">
        <v>806867257173</v>
      </c>
      <c r="B603" s="9" t="s">
        <v>372</v>
      </c>
      <c r="C603" s="8">
        <v>100000707569</v>
      </c>
      <c r="D603" s="8" t="s">
        <v>1142</v>
      </c>
      <c r="E603" s="9" t="s">
        <v>31</v>
      </c>
      <c r="F603" s="9" t="s">
        <v>38</v>
      </c>
      <c r="G603" s="9" t="s">
        <v>39</v>
      </c>
      <c r="H603" s="9" t="s">
        <v>40</v>
      </c>
      <c r="I603" s="9" t="s">
        <v>41</v>
      </c>
      <c r="J603" s="9" t="s">
        <v>55</v>
      </c>
      <c r="K603" s="9" t="s">
        <v>56</v>
      </c>
      <c r="L603" s="10">
        <v>314006</v>
      </c>
      <c r="M603" s="9" t="s">
        <v>37</v>
      </c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0">
        <v>1.999968</v>
      </c>
      <c r="AC603" s="10">
        <v>0.49999199999999999</v>
      </c>
      <c r="AD603" s="10">
        <v>5.2499159999999998</v>
      </c>
      <c r="AE603" s="12"/>
    </row>
    <row r="604" spans="1:31" x14ac:dyDescent="0.25">
      <c r="A604" s="8">
        <v>824645375212</v>
      </c>
      <c r="B604" s="9" t="s">
        <v>304</v>
      </c>
      <c r="C604" s="8">
        <v>100000566762</v>
      </c>
      <c r="D604" s="8" t="s">
        <v>1074</v>
      </c>
      <c r="E604" s="9" t="s">
        <v>31</v>
      </c>
      <c r="F604" s="9" t="s">
        <v>38</v>
      </c>
      <c r="G604" s="9" t="s">
        <v>39</v>
      </c>
      <c r="H604" s="9" t="s">
        <v>40</v>
      </c>
      <c r="I604" s="9" t="s">
        <v>41</v>
      </c>
      <c r="J604" s="9" t="s">
        <v>55</v>
      </c>
      <c r="K604" s="9" t="s">
        <v>57</v>
      </c>
      <c r="L604" s="10">
        <v>314015</v>
      </c>
      <c r="M604" s="9" t="s">
        <v>37</v>
      </c>
      <c r="N604" s="11"/>
      <c r="O604" s="10">
        <v>0.99998399999999998</v>
      </c>
      <c r="P604" s="10">
        <v>0.99998399999999998</v>
      </c>
      <c r="Q604" s="10">
        <v>2.4999600000000002</v>
      </c>
      <c r="R604" s="10">
        <v>1.999968</v>
      </c>
      <c r="S604" s="10">
        <v>1.999968</v>
      </c>
      <c r="T604" s="10">
        <v>1.499976</v>
      </c>
      <c r="U604" s="10">
        <v>1.999968</v>
      </c>
      <c r="V604" s="10">
        <v>3.9999359999999999</v>
      </c>
      <c r="W604" s="10">
        <v>2.999952</v>
      </c>
      <c r="X604" s="10">
        <v>0.99998399999999998</v>
      </c>
      <c r="Y604" s="10">
        <v>0.49999199999999999</v>
      </c>
      <c r="Z604" s="10">
        <v>5.7499079999999996</v>
      </c>
      <c r="AA604" s="10">
        <v>0.249996</v>
      </c>
      <c r="AB604" s="10">
        <v>0.49999199999999999</v>
      </c>
      <c r="AC604" s="10">
        <v>0.49999199999999999</v>
      </c>
      <c r="AD604" s="10">
        <v>0.99998399999999998</v>
      </c>
      <c r="AE604" s="12"/>
    </row>
    <row r="605" spans="1:31" x14ac:dyDescent="0.25">
      <c r="A605" s="8">
        <v>458242614139</v>
      </c>
      <c r="B605" s="9" t="s">
        <v>853</v>
      </c>
      <c r="C605" s="8">
        <v>100000712595</v>
      </c>
      <c r="D605" s="8" t="s">
        <v>1623</v>
      </c>
      <c r="E605" s="9" t="s">
        <v>44</v>
      </c>
      <c r="F605" s="9" t="s">
        <v>38</v>
      </c>
      <c r="G605" s="9" t="s">
        <v>39</v>
      </c>
      <c r="H605" s="9" t="s">
        <v>40</v>
      </c>
      <c r="I605" s="9" t="s">
        <v>41</v>
      </c>
      <c r="J605" s="9" t="s">
        <v>55</v>
      </c>
      <c r="K605" s="9" t="s">
        <v>57</v>
      </c>
      <c r="L605" s="10">
        <v>314004</v>
      </c>
      <c r="M605" s="9" t="s">
        <v>37</v>
      </c>
      <c r="N605" s="11"/>
      <c r="O605" s="11"/>
      <c r="P605" s="10">
        <v>0.99998399999999998</v>
      </c>
      <c r="Q605" s="11"/>
      <c r="R605" s="11"/>
      <c r="S605" s="10">
        <v>0.99998399999999998</v>
      </c>
      <c r="T605" s="11"/>
      <c r="U605" s="11"/>
      <c r="V605" s="11"/>
      <c r="W605" s="11"/>
      <c r="X605" s="11"/>
      <c r="Y605" s="10">
        <v>0.99998399999999998</v>
      </c>
      <c r="Z605" s="11"/>
      <c r="AA605" s="11"/>
      <c r="AB605" s="11"/>
      <c r="AC605" s="11"/>
      <c r="AD605" s="11"/>
      <c r="AE605" s="12"/>
    </row>
    <row r="606" spans="1:31" x14ac:dyDescent="0.25">
      <c r="A606" s="8">
        <v>414817710962</v>
      </c>
      <c r="B606" s="9" t="s">
        <v>244</v>
      </c>
      <c r="C606" s="8">
        <v>100000380234</v>
      </c>
      <c r="D606" s="8" t="s">
        <v>1014</v>
      </c>
      <c r="E606" s="9" t="s">
        <v>31</v>
      </c>
      <c r="F606" s="9" t="s">
        <v>38</v>
      </c>
      <c r="G606" s="9" t="s">
        <v>39</v>
      </c>
      <c r="H606" s="9" t="s">
        <v>40</v>
      </c>
      <c r="I606" s="9" t="s">
        <v>46</v>
      </c>
      <c r="J606" s="9" t="s">
        <v>55</v>
      </c>
      <c r="K606" s="9" t="s">
        <v>56</v>
      </c>
      <c r="L606" s="10">
        <v>314003</v>
      </c>
      <c r="M606" s="9" t="s">
        <v>37</v>
      </c>
      <c r="N606" s="10">
        <v>1.999968</v>
      </c>
      <c r="O606" s="11"/>
      <c r="P606" s="11"/>
      <c r="Q606" s="11"/>
      <c r="R606" s="10">
        <v>3.9999359999999999</v>
      </c>
      <c r="S606" s="10">
        <v>1.999968</v>
      </c>
      <c r="T606" s="10">
        <v>0.99998399999999998</v>
      </c>
      <c r="U606" s="10">
        <v>0.99998399999999998</v>
      </c>
      <c r="V606" s="10">
        <v>2.999952</v>
      </c>
      <c r="W606" s="11"/>
      <c r="X606" s="11"/>
      <c r="Y606" s="10">
        <v>0.249996</v>
      </c>
      <c r="Z606" s="10">
        <v>0.99998399999999998</v>
      </c>
      <c r="AA606" s="11"/>
      <c r="AB606" s="10">
        <v>0.99998399999999998</v>
      </c>
      <c r="AC606" s="10">
        <v>0.99998399999999998</v>
      </c>
      <c r="AD606" s="10">
        <v>1.999968</v>
      </c>
      <c r="AE606" s="12"/>
    </row>
    <row r="607" spans="1:31" x14ac:dyDescent="0.25">
      <c r="A607" s="8">
        <v>608999687388</v>
      </c>
      <c r="B607" s="9" t="s">
        <v>433</v>
      </c>
      <c r="C607" s="8">
        <v>100000038083</v>
      </c>
      <c r="D607" s="8" t="s">
        <v>1203</v>
      </c>
      <c r="E607" s="9" t="s">
        <v>31</v>
      </c>
      <c r="F607" s="9" t="s">
        <v>38</v>
      </c>
      <c r="G607" s="9" t="s">
        <v>39</v>
      </c>
      <c r="H607" s="9" t="s">
        <v>40</v>
      </c>
      <c r="I607" s="9" t="s">
        <v>41</v>
      </c>
      <c r="J607" s="9" t="s">
        <v>55</v>
      </c>
      <c r="K607" s="9" t="s">
        <v>56</v>
      </c>
      <c r="L607" s="10">
        <v>314006</v>
      </c>
      <c r="M607" s="9" t="s">
        <v>37</v>
      </c>
      <c r="N607" s="10">
        <v>0.49999199999999999</v>
      </c>
      <c r="O607" s="10">
        <v>0.99998399999999998</v>
      </c>
      <c r="P607" s="11"/>
      <c r="Q607" s="11"/>
      <c r="R607" s="10">
        <v>1.999968</v>
      </c>
      <c r="S607" s="10">
        <v>2.999952</v>
      </c>
      <c r="T607" s="10">
        <v>1.999968</v>
      </c>
      <c r="U607" s="11"/>
      <c r="V607" s="10">
        <v>1.999968</v>
      </c>
      <c r="W607" s="11"/>
      <c r="X607" s="11"/>
      <c r="Y607" s="11"/>
      <c r="Z607" s="11"/>
      <c r="AA607" s="10">
        <v>3.2499479999999998</v>
      </c>
      <c r="AB607" s="10">
        <v>0.49999199999999999</v>
      </c>
      <c r="AC607" s="10">
        <v>0.249996</v>
      </c>
      <c r="AD607" s="10">
        <v>0.249996</v>
      </c>
      <c r="AE607" s="12"/>
    </row>
    <row r="608" spans="1:31" x14ac:dyDescent="0.25">
      <c r="A608" s="8">
        <v>984574609569</v>
      </c>
      <c r="B608" s="9" t="s">
        <v>295</v>
      </c>
      <c r="C608" s="8">
        <v>100000262307</v>
      </c>
      <c r="D608" s="8" t="s">
        <v>1065</v>
      </c>
      <c r="E608" s="9" t="s">
        <v>31</v>
      </c>
      <c r="F608" s="9" t="s">
        <v>38</v>
      </c>
      <c r="G608" s="9" t="s">
        <v>39</v>
      </c>
      <c r="H608" s="9" t="s">
        <v>40</v>
      </c>
      <c r="I608" s="9" t="s">
        <v>41</v>
      </c>
      <c r="J608" s="9" t="s">
        <v>55</v>
      </c>
      <c r="K608" s="9" t="s">
        <v>56</v>
      </c>
      <c r="L608" s="10">
        <v>314012</v>
      </c>
      <c r="M608" s="9" t="s">
        <v>37</v>
      </c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0">
        <v>1.499976</v>
      </c>
      <c r="Y608" s="10">
        <v>1.2499800000000001</v>
      </c>
      <c r="Z608" s="11"/>
      <c r="AA608" s="11"/>
      <c r="AB608" s="10">
        <v>7.9998719999999999</v>
      </c>
      <c r="AC608" s="10">
        <v>0.249996</v>
      </c>
      <c r="AD608" s="11"/>
      <c r="AE608" s="12"/>
    </row>
    <row r="609" spans="1:31" x14ac:dyDescent="0.25">
      <c r="A609" s="8">
        <v>438164622072</v>
      </c>
      <c r="B609" s="9" t="s">
        <v>857</v>
      </c>
      <c r="C609" s="8">
        <v>100000466570</v>
      </c>
      <c r="D609" s="8" t="s">
        <v>1627</v>
      </c>
      <c r="E609" s="9" t="s">
        <v>31</v>
      </c>
      <c r="F609" s="9" t="s">
        <v>38</v>
      </c>
      <c r="G609" s="9" t="s">
        <v>39</v>
      </c>
      <c r="H609" s="9" t="s">
        <v>40</v>
      </c>
      <c r="I609" s="9" t="s">
        <v>48</v>
      </c>
      <c r="J609" s="9" t="s">
        <v>49</v>
      </c>
      <c r="K609" s="9" t="s">
        <v>50</v>
      </c>
      <c r="L609" s="10">
        <v>514002</v>
      </c>
      <c r="M609" s="9" t="s">
        <v>51</v>
      </c>
      <c r="N609" s="11"/>
      <c r="O609" s="10">
        <v>1.999968</v>
      </c>
      <c r="P609" s="11"/>
      <c r="Q609" s="11"/>
      <c r="R609" s="11"/>
      <c r="S609" s="11"/>
      <c r="T609" s="11"/>
      <c r="U609" s="11"/>
      <c r="V609" s="11"/>
      <c r="W609" s="10">
        <v>1.999968</v>
      </c>
      <c r="X609" s="11"/>
      <c r="Y609" s="11"/>
      <c r="Z609" s="11"/>
      <c r="AA609" s="11"/>
      <c r="AB609" s="11"/>
      <c r="AC609" s="10">
        <v>0.99998399999999998</v>
      </c>
      <c r="AD609" s="11"/>
      <c r="AE609" s="12"/>
    </row>
    <row r="610" spans="1:31" x14ac:dyDescent="0.25">
      <c r="A610" s="8">
        <v>125888471036</v>
      </c>
      <c r="B610" s="9" t="s">
        <v>858</v>
      </c>
      <c r="C610" s="8">
        <v>100000049698</v>
      </c>
      <c r="D610" s="8" t="s">
        <v>1628</v>
      </c>
      <c r="E610" s="9" t="s">
        <v>31</v>
      </c>
      <c r="F610" s="9" t="s">
        <v>38</v>
      </c>
      <c r="G610" s="9" t="s">
        <v>39</v>
      </c>
      <c r="H610" s="9" t="s">
        <v>40</v>
      </c>
      <c r="I610" s="9" t="s">
        <v>48</v>
      </c>
      <c r="J610" s="9" t="s">
        <v>49</v>
      </c>
      <c r="K610" s="9" t="s">
        <v>50</v>
      </c>
      <c r="L610" s="10">
        <v>514002</v>
      </c>
      <c r="M610" s="9" t="s">
        <v>51</v>
      </c>
      <c r="N610" s="11"/>
      <c r="O610" s="11"/>
      <c r="P610" s="11"/>
      <c r="Q610" s="11"/>
      <c r="R610" s="11"/>
      <c r="S610" s="11"/>
      <c r="T610" s="11"/>
      <c r="U610" s="11"/>
      <c r="V610" s="11"/>
      <c r="W610" s="10">
        <v>0.99998399999999998</v>
      </c>
      <c r="X610" s="10">
        <v>0.99998399999999998</v>
      </c>
      <c r="Y610" s="11"/>
      <c r="Z610" s="11"/>
      <c r="AA610" s="11"/>
      <c r="AB610" s="10">
        <v>0.49999199999999999</v>
      </c>
      <c r="AC610" s="10">
        <v>0.99998399999999998</v>
      </c>
      <c r="AD610" s="11"/>
      <c r="AE610" s="12"/>
    </row>
    <row r="611" spans="1:31" x14ac:dyDescent="0.25">
      <c r="A611" s="8">
        <v>905765605294</v>
      </c>
      <c r="B611" s="9" t="s">
        <v>860</v>
      </c>
      <c r="C611" s="8">
        <v>100000678371</v>
      </c>
      <c r="D611" s="8" t="s">
        <v>1630</v>
      </c>
      <c r="E611" s="9" t="s">
        <v>31</v>
      </c>
      <c r="F611" s="9" t="s">
        <v>38</v>
      </c>
      <c r="G611" s="9" t="s">
        <v>39</v>
      </c>
      <c r="H611" s="9" t="s">
        <v>40</v>
      </c>
      <c r="I611" s="9" t="s">
        <v>48</v>
      </c>
      <c r="J611" s="9" t="s">
        <v>49</v>
      </c>
      <c r="K611" s="9" t="s">
        <v>50</v>
      </c>
      <c r="L611" s="10">
        <v>514002</v>
      </c>
      <c r="M611" s="9" t="s">
        <v>51</v>
      </c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0">
        <v>0.99998399999999998</v>
      </c>
      <c r="AD611" s="11"/>
      <c r="AE611" s="12"/>
    </row>
    <row r="612" spans="1:31" x14ac:dyDescent="0.25">
      <c r="A612" s="8">
        <v>738512616025</v>
      </c>
      <c r="B612" s="9" t="s">
        <v>132</v>
      </c>
      <c r="C612" s="8">
        <v>100000450199</v>
      </c>
      <c r="D612" s="8" t="s">
        <v>902</v>
      </c>
      <c r="E612" s="9" t="s">
        <v>31</v>
      </c>
      <c r="F612" s="9" t="s">
        <v>38</v>
      </c>
      <c r="G612" s="9" t="s">
        <v>39</v>
      </c>
      <c r="H612" s="9" t="s">
        <v>40</v>
      </c>
      <c r="I612" s="9" t="s">
        <v>48</v>
      </c>
      <c r="J612" s="9" t="s">
        <v>49</v>
      </c>
      <c r="K612" s="9" t="s">
        <v>50</v>
      </c>
      <c r="L612" s="10">
        <v>514016</v>
      </c>
      <c r="M612" s="9" t="s">
        <v>51</v>
      </c>
      <c r="N612" s="10">
        <v>0.99998399999999998</v>
      </c>
      <c r="O612" s="10">
        <v>1.999968</v>
      </c>
      <c r="P612" s="10">
        <v>1.999968</v>
      </c>
      <c r="Q612" s="10">
        <v>0.49999199999999999</v>
      </c>
      <c r="R612" s="11"/>
      <c r="S612" s="11"/>
      <c r="T612" s="10">
        <v>0.249996</v>
      </c>
      <c r="U612" s="10">
        <v>0.49999199999999999</v>
      </c>
      <c r="V612" s="11"/>
      <c r="W612" s="11"/>
      <c r="X612" s="11"/>
      <c r="Y612" s="11"/>
      <c r="Z612" s="10">
        <v>0.74998799999999999</v>
      </c>
      <c r="AA612" s="10">
        <v>0.249996</v>
      </c>
      <c r="AB612" s="10">
        <v>0.49999199999999999</v>
      </c>
      <c r="AC612" s="10">
        <v>7.2498839999999998</v>
      </c>
      <c r="AD612" s="11"/>
      <c r="AE612" s="1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F45E2-5575-4DA4-A38E-591446391DCF}">
  <dimension ref="A1:AE684"/>
  <sheetViews>
    <sheetView showGridLines="0" workbookViewId="0">
      <selection activeCell="E8" sqref="E8"/>
    </sheetView>
  </sheetViews>
  <sheetFormatPr defaultRowHeight="15" x14ac:dyDescent="0.25"/>
  <cols>
    <col min="1" max="1" width="12.28515625" style="7" customWidth="1"/>
    <col min="2" max="2" width="18.5703125" style="7" customWidth="1"/>
    <col min="3" max="3" width="12.28515625" style="7" customWidth="1"/>
    <col min="4" max="4" width="13.5703125" style="7" customWidth="1"/>
    <col min="5" max="5" width="9.5703125" style="7" customWidth="1"/>
    <col min="6" max="6" width="8.28515625" style="7" customWidth="1"/>
    <col min="7" max="7" width="10.7109375" style="7" customWidth="1"/>
    <col min="8" max="8" width="7.5703125" style="7" customWidth="1"/>
    <col min="9" max="9" width="9.140625" style="7" customWidth="1"/>
    <col min="10" max="10" width="9.28515625" style="7" customWidth="1"/>
    <col min="11" max="11" width="9.42578125" style="7" customWidth="1"/>
    <col min="12" max="12" width="6.7109375" style="7" customWidth="1"/>
    <col min="13" max="13" width="9.42578125" style="7" customWidth="1"/>
    <col min="14" max="30" width="7.42578125" style="7" customWidth="1"/>
    <col min="31" max="31" width="7.5703125" style="7" customWidth="1"/>
    <col min="32" max="16384" width="9.140625" style="7"/>
  </cols>
  <sheetData>
    <row r="1" spans="1:31" x14ac:dyDescent="0.25">
      <c r="A1" s="17" t="s">
        <v>18</v>
      </c>
      <c r="B1" s="17" t="s">
        <v>19</v>
      </c>
      <c r="C1" s="17" t="s">
        <v>20</v>
      </c>
      <c r="D1" s="17" t="s">
        <v>21</v>
      </c>
      <c r="E1" s="17" t="s">
        <v>22</v>
      </c>
      <c r="F1" s="17" t="s">
        <v>23</v>
      </c>
      <c r="G1" s="17" t="s">
        <v>24</v>
      </c>
      <c r="H1" s="17" t="s">
        <v>25</v>
      </c>
      <c r="I1" s="17" t="s">
        <v>26</v>
      </c>
      <c r="J1" s="17" t="s">
        <v>27</v>
      </c>
      <c r="K1" s="17" t="s">
        <v>28</v>
      </c>
      <c r="L1" s="17" t="s">
        <v>29</v>
      </c>
      <c r="M1" s="17" t="s">
        <v>30</v>
      </c>
      <c r="N1" s="18" t="s">
        <v>0</v>
      </c>
      <c r="O1" s="18" t="s">
        <v>1</v>
      </c>
      <c r="P1" s="18" t="s">
        <v>2</v>
      </c>
      <c r="Q1" s="18" t="s">
        <v>3</v>
      </c>
      <c r="R1" s="18" t="s">
        <v>4</v>
      </c>
      <c r="S1" s="18" t="s">
        <v>5</v>
      </c>
      <c r="T1" s="18" t="s">
        <v>6</v>
      </c>
      <c r="U1" s="18" t="s">
        <v>7</v>
      </c>
      <c r="V1" s="18" t="s">
        <v>8</v>
      </c>
      <c r="W1" s="18" t="s">
        <v>9</v>
      </c>
      <c r="X1" s="18" t="s">
        <v>10</v>
      </c>
      <c r="Y1" s="18" t="s">
        <v>11</v>
      </c>
      <c r="Z1" s="18" t="s">
        <v>12</v>
      </c>
      <c r="AA1" s="18" t="s">
        <v>13</v>
      </c>
      <c r="AB1" s="18" t="s">
        <v>14</v>
      </c>
      <c r="AC1" s="18" t="s">
        <v>15</v>
      </c>
      <c r="AD1" s="18" t="s">
        <v>16</v>
      </c>
      <c r="AE1" s="19" t="s">
        <v>17</v>
      </c>
    </row>
    <row r="2" spans="1:31" x14ac:dyDescent="0.25">
      <c r="A2" s="8">
        <v>620283126921</v>
      </c>
      <c r="B2" s="9" t="s">
        <v>202</v>
      </c>
      <c r="C2" s="8">
        <v>100000898640</v>
      </c>
      <c r="D2" s="8" t="s">
        <v>972</v>
      </c>
      <c r="E2" s="9" t="s">
        <v>31</v>
      </c>
      <c r="F2" s="9" t="s">
        <v>58</v>
      </c>
      <c r="G2" s="9" t="s">
        <v>62</v>
      </c>
      <c r="H2" s="9" t="s">
        <v>40</v>
      </c>
      <c r="I2" s="9" t="s">
        <v>46</v>
      </c>
      <c r="J2" s="9" t="s">
        <v>60</v>
      </c>
      <c r="K2" s="9" t="s">
        <v>61</v>
      </c>
      <c r="L2" s="10">
        <v>314016</v>
      </c>
      <c r="M2" s="9" t="s">
        <v>37</v>
      </c>
      <c r="N2" s="10">
        <v>2.9999699999999998</v>
      </c>
      <c r="O2" s="10">
        <v>6.99993</v>
      </c>
      <c r="P2" s="10">
        <v>2.9999699999999998</v>
      </c>
      <c r="Q2" s="10">
        <v>5.9999399999999996</v>
      </c>
      <c r="R2" s="10">
        <v>15.999840000000001</v>
      </c>
      <c r="S2" s="10">
        <v>5.9999399999999996</v>
      </c>
      <c r="T2" s="10">
        <v>0.99999000000000005</v>
      </c>
      <c r="U2" s="10">
        <v>8.9999099999999999</v>
      </c>
      <c r="V2" s="10">
        <v>2.9999699999999998</v>
      </c>
      <c r="W2" s="10">
        <v>7.9999200000000004</v>
      </c>
      <c r="X2" s="11"/>
      <c r="Y2" s="10">
        <v>7.9999200000000004</v>
      </c>
      <c r="Z2" s="10">
        <v>0.99999000000000005</v>
      </c>
      <c r="AA2" s="10">
        <v>1.1999880000000001</v>
      </c>
      <c r="AB2" s="10">
        <v>10.399896</v>
      </c>
      <c r="AC2" s="10">
        <v>8.9999099999999999</v>
      </c>
      <c r="AD2" s="10">
        <v>2.9999699999999998</v>
      </c>
      <c r="AE2" s="13">
        <v>10.999890000000001</v>
      </c>
    </row>
    <row r="3" spans="1:31" x14ac:dyDescent="0.25">
      <c r="A3" s="8">
        <v>418757659711</v>
      </c>
      <c r="B3" s="9" t="s">
        <v>98</v>
      </c>
      <c r="C3" s="8">
        <v>100000218879</v>
      </c>
      <c r="D3" s="8" t="s">
        <v>868</v>
      </c>
      <c r="E3" s="9" t="s">
        <v>31</v>
      </c>
      <c r="F3" s="9" t="s">
        <v>58</v>
      </c>
      <c r="G3" s="9" t="s">
        <v>62</v>
      </c>
      <c r="H3" s="9" t="s">
        <v>40</v>
      </c>
      <c r="I3" s="9" t="s">
        <v>46</v>
      </c>
      <c r="J3" s="9" t="s">
        <v>60</v>
      </c>
      <c r="K3" s="9" t="s">
        <v>67</v>
      </c>
      <c r="L3" s="10">
        <v>314002</v>
      </c>
      <c r="M3" s="9" t="s">
        <v>37</v>
      </c>
      <c r="N3" s="10">
        <v>9.9999000000000002</v>
      </c>
      <c r="O3" s="10">
        <v>14.99985</v>
      </c>
      <c r="P3" s="10">
        <v>0.99999000000000005</v>
      </c>
      <c r="Q3" s="10">
        <v>13.99986</v>
      </c>
      <c r="R3" s="11"/>
      <c r="S3" s="10">
        <v>23.999759999999998</v>
      </c>
      <c r="T3" s="10">
        <v>6.99993</v>
      </c>
      <c r="U3" s="10">
        <v>13.399865999999999</v>
      </c>
      <c r="V3" s="10">
        <v>12.99987</v>
      </c>
      <c r="W3" s="10">
        <v>16.999829999999999</v>
      </c>
      <c r="X3" s="10">
        <v>13.99986</v>
      </c>
      <c r="Y3" s="10">
        <v>7.9999200000000004</v>
      </c>
      <c r="Z3" s="10">
        <v>10.999890000000001</v>
      </c>
      <c r="AA3" s="11"/>
      <c r="AB3" s="11"/>
      <c r="AC3" s="10">
        <v>12.99987</v>
      </c>
      <c r="AD3" s="10">
        <v>1.9999800000000001</v>
      </c>
      <c r="AE3" s="13">
        <v>9.9999000000000002</v>
      </c>
    </row>
    <row r="4" spans="1:31" x14ac:dyDescent="0.25">
      <c r="A4" s="8">
        <v>249286064565</v>
      </c>
      <c r="B4" s="9" t="s">
        <v>196</v>
      </c>
      <c r="C4" s="8">
        <v>100000821444</v>
      </c>
      <c r="D4" s="8" t="s">
        <v>966</v>
      </c>
      <c r="E4" s="9" t="s">
        <v>31</v>
      </c>
      <c r="F4" s="9" t="s">
        <v>58</v>
      </c>
      <c r="G4" s="9" t="s">
        <v>59</v>
      </c>
      <c r="H4" s="9" t="s">
        <v>40</v>
      </c>
      <c r="I4" s="9" t="s">
        <v>48</v>
      </c>
      <c r="J4" s="9" t="s">
        <v>60</v>
      </c>
      <c r="K4" s="9" t="s">
        <v>61</v>
      </c>
      <c r="L4" s="10">
        <v>514002</v>
      </c>
      <c r="M4" s="9" t="s">
        <v>51</v>
      </c>
      <c r="N4" s="11"/>
      <c r="O4" s="11"/>
      <c r="P4" s="10">
        <v>1.9999800000000001</v>
      </c>
      <c r="Q4" s="10">
        <v>5.9999399999999996</v>
      </c>
      <c r="R4" s="10">
        <v>3.9999600000000002</v>
      </c>
      <c r="S4" s="10">
        <v>1.9999800000000001</v>
      </c>
      <c r="T4" s="10">
        <v>1.9999800000000001</v>
      </c>
      <c r="U4" s="10">
        <v>1.9999800000000001</v>
      </c>
      <c r="V4" s="10">
        <v>3.9999600000000002</v>
      </c>
      <c r="W4" s="10">
        <v>2.9999699999999998</v>
      </c>
      <c r="X4" s="10">
        <v>1.9999800000000001</v>
      </c>
      <c r="Y4" s="10">
        <v>3.9999600000000002</v>
      </c>
      <c r="Z4" s="10">
        <v>2.9999699999999998</v>
      </c>
      <c r="AA4" s="10">
        <v>2.9999699999999998</v>
      </c>
      <c r="AB4" s="10">
        <v>4.1999579999999996</v>
      </c>
      <c r="AC4" s="10">
        <v>14.199858000000001</v>
      </c>
      <c r="AD4" s="10">
        <v>3.9999600000000002</v>
      </c>
      <c r="AE4" s="13">
        <v>7.9999200000000004</v>
      </c>
    </row>
    <row r="5" spans="1:31" x14ac:dyDescent="0.25">
      <c r="A5" s="8">
        <v>555878467913</v>
      </c>
      <c r="B5" s="9" t="s">
        <v>119</v>
      </c>
      <c r="C5" s="8">
        <v>100000528558</v>
      </c>
      <c r="D5" s="8" t="s">
        <v>889</v>
      </c>
      <c r="E5" s="9" t="s">
        <v>31</v>
      </c>
      <c r="F5" s="9" t="s">
        <v>58</v>
      </c>
      <c r="G5" s="9" t="s">
        <v>62</v>
      </c>
      <c r="H5" s="9" t="s">
        <v>40</v>
      </c>
      <c r="I5" s="9" t="s">
        <v>46</v>
      </c>
      <c r="J5" s="9" t="s">
        <v>64</v>
      </c>
      <c r="K5" s="9" t="s">
        <v>66</v>
      </c>
      <c r="L5" s="10">
        <v>314016</v>
      </c>
      <c r="M5" s="9" t="s">
        <v>37</v>
      </c>
      <c r="N5" s="10">
        <v>6.99993</v>
      </c>
      <c r="O5" s="10">
        <v>4.9999500000000001</v>
      </c>
      <c r="P5" s="10">
        <v>4.9999500000000001</v>
      </c>
      <c r="Q5" s="11"/>
      <c r="R5" s="11"/>
      <c r="S5" s="10">
        <v>0.99999000000000005</v>
      </c>
      <c r="T5" s="10">
        <v>1.9999800000000001</v>
      </c>
      <c r="U5" s="10">
        <v>2.9999699999999998</v>
      </c>
      <c r="V5" s="10">
        <v>5.9999399999999996</v>
      </c>
      <c r="W5" s="10">
        <v>7.9999200000000004</v>
      </c>
      <c r="X5" s="10">
        <v>1.9999800000000001</v>
      </c>
      <c r="Y5" s="10">
        <v>5.9999399999999996</v>
      </c>
      <c r="Z5" s="10">
        <v>3.9999600000000002</v>
      </c>
      <c r="AA5" s="10">
        <v>5.5999439999999998</v>
      </c>
      <c r="AB5" s="10">
        <v>5.9999399999999996</v>
      </c>
      <c r="AC5" s="10">
        <v>4.9999500000000001</v>
      </c>
      <c r="AD5" s="10">
        <v>9.9999000000000002</v>
      </c>
      <c r="AE5" s="13">
        <v>7.9999200000000004</v>
      </c>
    </row>
    <row r="6" spans="1:31" x14ac:dyDescent="0.25">
      <c r="A6" s="8">
        <v>852166823861</v>
      </c>
      <c r="B6" s="9" t="s">
        <v>100</v>
      </c>
      <c r="C6" s="8">
        <v>100000853169</v>
      </c>
      <c r="D6" s="8" t="s">
        <v>870</v>
      </c>
      <c r="E6" s="9" t="s">
        <v>31</v>
      </c>
      <c r="F6" s="9" t="s">
        <v>58</v>
      </c>
      <c r="G6" s="9" t="s">
        <v>62</v>
      </c>
      <c r="H6" s="9" t="s">
        <v>40</v>
      </c>
      <c r="I6" s="9" t="s">
        <v>46</v>
      </c>
      <c r="J6" s="9" t="s">
        <v>60</v>
      </c>
      <c r="K6" s="9" t="s">
        <v>61</v>
      </c>
      <c r="L6" s="10">
        <v>314016</v>
      </c>
      <c r="M6" s="9" t="s">
        <v>37</v>
      </c>
      <c r="N6" s="10">
        <v>1.9999800000000001</v>
      </c>
      <c r="O6" s="10">
        <v>3.9999600000000002</v>
      </c>
      <c r="P6" s="10">
        <v>1.9999800000000001</v>
      </c>
      <c r="Q6" s="10">
        <v>0.99999000000000005</v>
      </c>
      <c r="R6" s="10">
        <v>1.9999800000000001</v>
      </c>
      <c r="S6" s="10">
        <v>2.9999699999999998</v>
      </c>
      <c r="T6" s="10">
        <v>1.9999800000000001</v>
      </c>
      <c r="U6" s="10">
        <v>3.9999600000000002</v>
      </c>
      <c r="V6" s="10">
        <v>4.9999500000000001</v>
      </c>
      <c r="W6" s="10">
        <v>5.9999399999999996</v>
      </c>
      <c r="X6" s="10">
        <v>5.9999399999999996</v>
      </c>
      <c r="Y6" s="10">
        <v>4.9999500000000001</v>
      </c>
      <c r="Z6" s="10">
        <v>5.9999399999999996</v>
      </c>
      <c r="AA6" s="10">
        <v>8.9999099999999999</v>
      </c>
      <c r="AB6" s="10">
        <v>3.9999600000000002</v>
      </c>
      <c r="AC6" s="10">
        <v>5.9999399999999996</v>
      </c>
      <c r="AD6" s="10">
        <v>11.799882</v>
      </c>
      <c r="AE6" s="13">
        <v>7.9999200000000004</v>
      </c>
    </row>
    <row r="7" spans="1:31" x14ac:dyDescent="0.25">
      <c r="A7" s="8">
        <v>899035650491</v>
      </c>
      <c r="B7" s="9" t="s">
        <v>172</v>
      </c>
      <c r="C7" s="8">
        <v>100000338012</v>
      </c>
      <c r="D7" s="8" t="s">
        <v>942</v>
      </c>
      <c r="E7" s="9" t="s">
        <v>31</v>
      </c>
      <c r="F7" s="9" t="s">
        <v>58</v>
      </c>
      <c r="G7" s="9" t="s">
        <v>59</v>
      </c>
      <c r="H7" s="9" t="s">
        <v>40</v>
      </c>
      <c r="I7" s="9" t="s">
        <v>48</v>
      </c>
      <c r="J7" s="9" t="s">
        <v>60</v>
      </c>
      <c r="K7" s="9" t="s">
        <v>67</v>
      </c>
      <c r="L7" s="10">
        <v>514002</v>
      </c>
      <c r="M7" s="9" t="s">
        <v>51</v>
      </c>
      <c r="N7" s="10">
        <v>1.9999800000000001</v>
      </c>
      <c r="O7" s="10">
        <v>3.9999600000000002</v>
      </c>
      <c r="P7" s="10">
        <v>3.9999600000000002</v>
      </c>
      <c r="Q7" s="10">
        <v>1.9999800000000001</v>
      </c>
      <c r="R7" s="10">
        <v>3.9999600000000002</v>
      </c>
      <c r="S7" s="10">
        <v>2.9999699999999998</v>
      </c>
      <c r="T7" s="10">
        <v>2.9999699999999998</v>
      </c>
      <c r="U7" s="10">
        <v>2.9999699999999998</v>
      </c>
      <c r="V7" s="10">
        <v>4.5999540000000003</v>
      </c>
      <c r="W7" s="10">
        <v>3.9999600000000002</v>
      </c>
      <c r="X7" s="10">
        <v>1.9999800000000001</v>
      </c>
      <c r="Y7" s="10">
        <v>2.9999699999999998</v>
      </c>
      <c r="Z7" s="10">
        <v>1.9999800000000001</v>
      </c>
      <c r="AA7" s="10">
        <v>1.799982</v>
      </c>
      <c r="AB7" s="10">
        <v>3.9999600000000002</v>
      </c>
      <c r="AC7" s="10">
        <v>6.5999340000000002</v>
      </c>
      <c r="AD7" s="10">
        <v>4.9999500000000001</v>
      </c>
      <c r="AE7" s="13">
        <v>6.99993</v>
      </c>
    </row>
    <row r="8" spans="1:31" x14ac:dyDescent="0.25">
      <c r="A8" s="8">
        <v>727941647797</v>
      </c>
      <c r="B8" s="9" t="s">
        <v>269</v>
      </c>
      <c r="C8" s="8">
        <v>100000581477</v>
      </c>
      <c r="D8" s="8" t="s">
        <v>1039</v>
      </c>
      <c r="E8" s="9" t="s">
        <v>31</v>
      </c>
      <c r="F8" s="9" t="s">
        <v>38</v>
      </c>
      <c r="G8" s="9" t="s">
        <v>39</v>
      </c>
      <c r="H8" s="9" t="s">
        <v>40</v>
      </c>
      <c r="I8" s="9" t="s">
        <v>46</v>
      </c>
      <c r="J8" s="9" t="s">
        <v>55</v>
      </c>
      <c r="K8" s="9" t="s">
        <v>57</v>
      </c>
      <c r="L8" s="10">
        <v>314002</v>
      </c>
      <c r="M8" s="9" t="s">
        <v>37</v>
      </c>
      <c r="N8" s="10">
        <v>0.99999000000000005</v>
      </c>
      <c r="O8" s="10">
        <v>4.9999500000000001</v>
      </c>
      <c r="P8" s="10">
        <v>3.9999600000000002</v>
      </c>
      <c r="Q8" s="10">
        <v>4.9999500000000001</v>
      </c>
      <c r="R8" s="10">
        <v>3.9999600000000002</v>
      </c>
      <c r="S8" s="10">
        <v>5.9999399999999996</v>
      </c>
      <c r="T8" s="10">
        <v>8.9999099999999999</v>
      </c>
      <c r="U8" s="10">
        <v>1.9999800000000001</v>
      </c>
      <c r="V8" s="10">
        <v>2.9999699999999998</v>
      </c>
      <c r="W8" s="10">
        <v>8.9999099999999999</v>
      </c>
      <c r="X8" s="10">
        <v>2.9999699999999998</v>
      </c>
      <c r="Y8" s="10">
        <v>2.1999780000000002</v>
      </c>
      <c r="Z8" s="10">
        <v>4.9999500000000001</v>
      </c>
      <c r="AA8" s="10">
        <v>1.9999800000000001</v>
      </c>
      <c r="AB8" s="10">
        <v>1.799982</v>
      </c>
      <c r="AC8" s="10">
        <v>6.99993</v>
      </c>
      <c r="AD8" s="10">
        <v>9.9999000000000002</v>
      </c>
      <c r="AE8" s="13">
        <v>6.99993</v>
      </c>
    </row>
    <row r="9" spans="1:31" x14ac:dyDescent="0.25">
      <c r="A9" s="8">
        <v>980340186857</v>
      </c>
      <c r="B9" s="9" t="s">
        <v>188</v>
      </c>
      <c r="C9" s="8">
        <v>100000544053</v>
      </c>
      <c r="D9" s="8" t="s">
        <v>958</v>
      </c>
      <c r="E9" s="9" t="s">
        <v>31</v>
      </c>
      <c r="F9" s="9" t="s">
        <v>58</v>
      </c>
      <c r="G9" s="9" t="s">
        <v>62</v>
      </c>
      <c r="H9" s="9" t="s">
        <v>40</v>
      </c>
      <c r="I9" s="9" t="s">
        <v>48</v>
      </c>
      <c r="J9" s="9" t="s">
        <v>60</v>
      </c>
      <c r="K9" s="9" t="s">
        <v>61</v>
      </c>
      <c r="L9" s="10">
        <v>514016</v>
      </c>
      <c r="M9" s="9" t="s">
        <v>51</v>
      </c>
      <c r="N9" s="11"/>
      <c r="O9" s="10">
        <v>1.9999800000000001</v>
      </c>
      <c r="P9" s="10">
        <v>0.99999000000000005</v>
      </c>
      <c r="Q9" s="10">
        <v>0.99999000000000005</v>
      </c>
      <c r="R9" s="11"/>
      <c r="S9" s="10">
        <v>1.9999800000000001</v>
      </c>
      <c r="T9" s="10">
        <v>0.99999000000000005</v>
      </c>
      <c r="U9" s="10">
        <v>0.99999000000000005</v>
      </c>
      <c r="V9" s="10">
        <v>0.99999000000000005</v>
      </c>
      <c r="W9" s="10">
        <v>0.99999000000000005</v>
      </c>
      <c r="X9" s="10">
        <v>0.99999000000000005</v>
      </c>
      <c r="Y9" s="10">
        <v>1.9999800000000001</v>
      </c>
      <c r="Z9" s="11"/>
      <c r="AA9" s="10">
        <v>1.9999800000000001</v>
      </c>
      <c r="AB9" s="10">
        <v>0.99999000000000005</v>
      </c>
      <c r="AC9" s="10">
        <v>2.9999699999999998</v>
      </c>
      <c r="AD9" s="10">
        <v>4.1999579999999996</v>
      </c>
      <c r="AE9" s="13">
        <v>6.7999320000000001</v>
      </c>
    </row>
    <row r="10" spans="1:31" x14ac:dyDescent="0.25">
      <c r="A10" s="8">
        <v>236145463161</v>
      </c>
      <c r="B10" s="9" t="s">
        <v>170</v>
      </c>
      <c r="C10" s="8">
        <v>100000441367</v>
      </c>
      <c r="D10" s="8" t="s">
        <v>940</v>
      </c>
      <c r="E10" s="9" t="s">
        <v>31</v>
      </c>
      <c r="F10" s="9" t="s">
        <v>58</v>
      </c>
      <c r="G10" s="9" t="s">
        <v>62</v>
      </c>
      <c r="H10" s="9" t="s">
        <v>40</v>
      </c>
      <c r="I10" s="9" t="s">
        <v>46</v>
      </c>
      <c r="J10" s="9" t="s">
        <v>60</v>
      </c>
      <c r="K10" s="9" t="s">
        <v>61</v>
      </c>
      <c r="L10" s="10">
        <v>314016</v>
      </c>
      <c r="M10" s="9" t="s">
        <v>37</v>
      </c>
      <c r="N10" s="10">
        <v>5.9999399999999996</v>
      </c>
      <c r="O10" s="10">
        <v>4.9999500000000001</v>
      </c>
      <c r="P10" s="10">
        <v>2.9999699999999998</v>
      </c>
      <c r="Q10" s="10">
        <v>5.9999399999999996</v>
      </c>
      <c r="R10" s="10">
        <v>4.9999500000000001</v>
      </c>
      <c r="S10" s="10">
        <v>3.9999600000000002</v>
      </c>
      <c r="T10" s="10">
        <v>4.9999500000000001</v>
      </c>
      <c r="U10" s="10">
        <v>1.9999800000000001</v>
      </c>
      <c r="V10" s="10">
        <v>6.99993</v>
      </c>
      <c r="W10" s="10">
        <v>4.9999500000000001</v>
      </c>
      <c r="X10" s="10">
        <v>2.9999699999999998</v>
      </c>
      <c r="Y10" s="10">
        <v>0.99999000000000005</v>
      </c>
      <c r="Z10" s="10">
        <v>2.9999699999999998</v>
      </c>
      <c r="AA10" s="10">
        <v>10.399896</v>
      </c>
      <c r="AB10" s="11"/>
      <c r="AC10" s="10">
        <v>2.9999699999999998</v>
      </c>
      <c r="AD10" s="10">
        <v>0.99999000000000005</v>
      </c>
      <c r="AE10" s="13">
        <v>5.9999399999999996</v>
      </c>
    </row>
    <row r="11" spans="1:31" x14ac:dyDescent="0.25">
      <c r="A11" s="8">
        <v>324412294856</v>
      </c>
      <c r="B11" s="9" t="s">
        <v>133</v>
      </c>
      <c r="C11" s="8">
        <v>100000911150</v>
      </c>
      <c r="D11" s="8" t="s">
        <v>903</v>
      </c>
      <c r="E11" s="9" t="s">
        <v>31</v>
      </c>
      <c r="F11" s="9" t="s">
        <v>58</v>
      </c>
      <c r="G11" s="9" t="s">
        <v>62</v>
      </c>
      <c r="H11" s="9" t="s">
        <v>40</v>
      </c>
      <c r="I11" s="9" t="s">
        <v>52</v>
      </c>
      <c r="J11" s="9" t="s">
        <v>60</v>
      </c>
      <c r="K11" s="9" t="s">
        <v>67</v>
      </c>
      <c r="L11" s="10">
        <v>414025</v>
      </c>
      <c r="M11" s="9" t="s">
        <v>54</v>
      </c>
      <c r="N11" s="11"/>
      <c r="O11" s="10">
        <v>1.9999800000000001</v>
      </c>
      <c r="P11" s="10">
        <v>1.9999800000000001</v>
      </c>
      <c r="Q11" s="10">
        <v>0.99999000000000005</v>
      </c>
      <c r="R11" s="10">
        <v>0.99999000000000005</v>
      </c>
      <c r="S11" s="10">
        <v>0.99999000000000005</v>
      </c>
      <c r="T11" s="11"/>
      <c r="U11" s="10">
        <v>1.9999800000000001</v>
      </c>
      <c r="V11" s="10">
        <v>2.9999699999999998</v>
      </c>
      <c r="W11" s="10">
        <v>0.19999800000000001</v>
      </c>
      <c r="X11" s="10">
        <v>1.9999800000000001</v>
      </c>
      <c r="Y11" s="11"/>
      <c r="Z11" s="11"/>
      <c r="AA11" s="10">
        <v>1.9999800000000001</v>
      </c>
      <c r="AB11" s="11"/>
      <c r="AC11" s="10">
        <v>4.9999500000000001</v>
      </c>
      <c r="AD11" s="10">
        <v>2.9999699999999998</v>
      </c>
      <c r="AE11" s="13">
        <v>5.9999399999999996</v>
      </c>
    </row>
    <row r="12" spans="1:31" x14ac:dyDescent="0.25">
      <c r="A12" s="8">
        <v>282857909967</v>
      </c>
      <c r="B12" s="9" t="s">
        <v>217</v>
      </c>
      <c r="C12" s="8">
        <v>100000283343</v>
      </c>
      <c r="D12" s="8" t="s">
        <v>987</v>
      </c>
      <c r="E12" s="9" t="s">
        <v>31</v>
      </c>
      <c r="F12" s="9" t="s">
        <v>38</v>
      </c>
      <c r="G12" s="9" t="s">
        <v>39</v>
      </c>
      <c r="H12" s="9" t="s">
        <v>40</v>
      </c>
      <c r="I12" s="9" t="s">
        <v>46</v>
      </c>
      <c r="J12" s="9" t="s">
        <v>55</v>
      </c>
      <c r="K12" s="9" t="s">
        <v>57</v>
      </c>
      <c r="L12" s="10">
        <v>314005</v>
      </c>
      <c r="M12" s="9" t="s">
        <v>37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0">
        <v>1.1999880000000001</v>
      </c>
      <c r="AD12" s="10">
        <v>0.99999000000000005</v>
      </c>
      <c r="AE12" s="13">
        <v>5.9999399999999996</v>
      </c>
    </row>
    <row r="13" spans="1:31" x14ac:dyDescent="0.25">
      <c r="A13" s="8">
        <v>575277688585</v>
      </c>
      <c r="B13" s="9" t="s">
        <v>535</v>
      </c>
      <c r="C13" s="8">
        <v>100000356285</v>
      </c>
      <c r="D13" s="8" t="s">
        <v>1305</v>
      </c>
      <c r="E13" s="9" t="s">
        <v>31</v>
      </c>
      <c r="F13" s="9" t="s">
        <v>38</v>
      </c>
      <c r="G13" s="9" t="s">
        <v>45</v>
      </c>
      <c r="H13" s="9" t="s">
        <v>40</v>
      </c>
      <c r="I13" s="9" t="s">
        <v>46</v>
      </c>
      <c r="J13" s="9" t="s">
        <v>42</v>
      </c>
      <c r="K13" s="9" t="s">
        <v>47</v>
      </c>
      <c r="L13" s="10">
        <v>314016</v>
      </c>
      <c r="M13" s="9" t="s">
        <v>37</v>
      </c>
      <c r="N13" s="10">
        <v>7.9999200000000004</v>
      </c>
      <c r="O13" s="10">
        <v>7.9999200000000004</v>
      </c>
      <c r="P13" s="10">
        <v>1.9999800000000001</v>
      </c>
      <c r="Q13" s="10">
        <v>8.9999099999999999</v>
      </c>
      <c r="R13" s="11"/>
      <c r="S13" s="10">
        <v>3.9999600000000002</v>
      </c>
      <c r="T13" s="10">
        <v>3.9999600000000002</v>
      </c>
      <c r="U13" s="10">
        <v>3.9999600000000002</v>
      </c>
      <c r="V13" s="10">
        <v>2.9999699999999998</v>
      </c>
      <c r="W13" s="10">
        <v>4.9999500000000001</v>
      </c>
      <c r="X13" s="10">
        <v>2.9999699999999998</v>
      </c>
      <c r="Y13" s="10">
        <v>2.9999699999999998</v>
      </c>
      <c r="Z13" s="10">
        <v>3.1999680000000001</v>
      </c>
      <c r="AA13" s="10">
        <v>4.9999500000000001</v>
      </c>
      <c r="AB13" s="10">
        <v>2.9999699999999998</v>
      </c>
      <c r="AC13" s="10">
        <v>4.9999500000000001</v>
      </c>
      <c r="AD13" s="10">
        <v>3.9999600000000002</v>
      </c>
      <c r="AE13" s="13">
        <v>5.9999399999999996</v>
      </c>
    </row>
    <row r="14" spans="1:31" x14ac:dyDescent="0.25">
      <c r="A14" s="8">
        <v>324638846559</v>
      </c>
      <c r="B14" s="9" t="s">
        <v>464</v>
      </c>
      <c r="C14" s="8">
        <v>100000344181</v>
      </c>
      <c r="D14" s="8" t="s">
        <v>1234</v>
      </c>
      <c r="E14" s="9" t="s">
        <v>31</v>
      </c>
      <c r="F14" s="9" t="s">
        <v>38</v>
      </c>
      <c r="G14" s="9" t="s">
        <v>45</v>
      </c>
      <c r="H14" s="9" t="s">
        <v>40</v>
      </c>
      <c r="I14" s="9" t="s">
        <v>41</v>
      </c>
      <c r="J14" s="9" t="s">
        <v>42</v>
      </c>
      <c r="K14" s="9" t="s">
        <v>47</v>
      </c>
      <c r="L14" s="10">
        <v>314004</v>
      </c>
      <c r="M14" s="9" t="s">
        <v>37</v>
      </c>
      <c r="N14" s="10">
        <v>4.9999500000000001</v>
      </c>
      <c r="O14" s="10">
        <v>0.99999000000000005</v>
      </c>
      <c r="P14" s="11"/>
      <c r="Q14" s="11"/>
      <c r="R14" s="10">
        <v>3.9999600000000002</v>
      </c>
      <c r="S14" s="10">
        <v>1.9999800000000001</v>
      </c>
      <c r="T14" s="10">
        <v>4.9999500000000001</v>
      </c>
      <c r="U14" s="10">
        <v>0.99999000000000005</v>
      </c>
      <c r="V14" s="11"/>
      <c r="W14" s="10">
        <v>1.9999800000000001</v>
      </c>
      <c r="X14" s="11"/>
      <c r="Y14" s="10">
        <v>2.9999699999999998</v>
      </c>
      <c r="Z14" s="10">
        <v>1.9999800000000001</v>
      </c>
      <c r="AA14" s="11"/>
      <c r="AB14" s="10">
        <v>2.9999699999999998</v>
      </c>
      <c r="AC14" s="10">
        <v>2.9999699999999998</v>
      </c>
      <c r="AD14" s="11"/>
      <c r="AE14" s="13">
        <v>5.199948</v>
      </c>
    </row>
    <row r="15" spans="1:31" x14ac:dyDescent="0.25">
      <c r="A15" s="8">
        <v>900349062160</v>
      </c>
      <c r="B15" s="9" t="s">
        <v>470</v>
      </c>
      <c r="C15" s="8">
        <v>100000877782</v>
      </c>
      <c r="D15" s="8" t="s">
        <v>1240</v>
      </c>
      <c r="E15" s="9" t="s">
        <v>31</v>
      </c>
      <c r="F15" s="9" t="s">
        <v>38</v>
      </c>
      <c r="G15" s="9" t="s">
        <v>45</v>
      </c>
      <c r="H15" s="9" t="s">
        <v>40</v>
      </c>
      <c r="I15" s="9" t="s">
        <v>46</v>
      </c>
      <c r="J15" s="9" t="s">
        <v>42</v>
      </c>
      <c r="K15" s="9" t="s">
        <v>47</v>
      </c>
      <c r="L15" s="10">
        <v>314002</v>
      </c>
      <c r="M15" s="9" t="s">
        <v>37</v>
      </c>
      <c r="N15" s="10">
        <v>0.99999000000000005</v>
      </c>
      <c r="O15" s="10">
        <v>2.9999699999999998</v>
      </c>
      <c r="P15" s="10">
        <v>1.9999800000000001</v>
      </c>
      <c r="Q15" s="10">
        <v>1.9999800000000001</v>
      </c>
      <c r="R15" s="10">
        <v>0.99999000000000005</v>
      </c>
      <c r="S15" s="10">
        <v>2.9999699999999998</v>
      </c>
      <c r="T15" s="10">
        <v>1.9999800000000001</v>
      </c>
      <c r="U15" s="10">
        <v>2.9999699999999998</v>
      </c>
      <c r="V15" s="10">
        <v>3.5999639999999999</v>
      </c>
      <c r="W15" s="10">
        <v>2.9999699999999998</v>
      </c>
      <c r="X15" s="10">
        <v>1.9999800000000001</v>
      </c>
      <c r="Y15" s="10">
        <v>1.9999800000000001</v>
      </c>
      <c r="Z15" s="10">
        <v>5.5999439999999998</v>
      </c>
      <c r="AA15" s="11"/>
      <c r="AB15" s="10">
        <v>0.99999000000000005</v>
      </c>
      <c r="AC15" s="10">
        <v>2.9999699999999998</v>
      </c>
      <c r="AD15" s="10">
        <v>2.9999699999999998</v>
      </c>
      <c r="AE15" s="13">
        <v>4.9999500000000001</v>
      </c>
    </row>
    <row r="16" spans="1:31" x14ac:dyDescent="0.25">
      <c r="A16" s="8">
        <v>347236424706</v>
      </c>
      <c r="B16" s="9" t="s">
        <v>228</v>
      </c>
      <c r="C16" s="8">
        <v>100000663913</v>
      </c>
      <c r="D16" s="8" t="s">
        <v>998</v>
      </c>
      <c r="E16" s="9" t="s">
        <v>31</v>
      </c>
      <c r="F16" s="9" t="s">
        <v>58</v>
      </c>
      <c r="G16" s="9" t="s">
        <v>62</v>
      </c>
      <c r="H16" s="9" t="s">
        <v>40</v>
      </c>
      <c r="I16" s="9" t="s">
        <v>46</v>
      </c>
      <c r="J16" s="9" t="s">
        <v>64</v>
      </c>
      <c r="K16" s="9" t="s">
        <v>66</v>
      </c>
      <c r="L16" s="10">
        <v>314016</v>
      </c>
      <c r="M16" s="9" t="s">
        <v>37</v>
      </c>
      <c r="N16" s="10">
        <v>4.9999500000000001</v>
      </c>
      <c r="O16" s="10">
        <v>0.99999000000000005</v>
      </c>
      <c r="P16" s="10">
        <v>4.9999500000000001</v>
      </c>
      <c r="Q16" s="11"/>
      <c r="R16" s="11"/>
      <c r="S16" s="10">
        <v>0.99999000000000005</v>
      </c>
      <c r="T16" s="11"/>
      <c r="U16" s="10">
        <v>2.9999699999999998</v>
      </c>
      <c r="V16" s="10">
        <v>1.9999800000000001</v>
      </c>
      <c r="W16" s="10">
        <v>1.9999800000000001</v>
      </c>
      <c r="X16" s="10">
        <v>1.9999800000000001</v>
      </c>
      <c r="Y16" s="10">
        <v>0.79999200000000004</v>
      </c>
      <c r="Z16" s="10">
        <v>1.9999800000000001</v>
      </c>
      <c r="AA16" s="10">
        <v>0.79999200000000004</v>
      </c>
      <c r="AB16" s="10">
        <v>0.99999000000000005</v>
      </c>
      <c r="AC16" s="10">
        <v>1.399986</v>
      </c>
      <c r="AD16" s="10">
        <v>0.99999000000000005</v>
      </c>
      <c r="AE16" s="13">
        <v>4.9999500000000001</v>
      </c>
    </row>
    <row r="17" spans="1:31" x14ac:dyDescent="0.25">
      <c r="A17" s="8">
        <v>634289223489</v>
      </c>
      <c r="B17" s="9" t="s">
        <v>530</v>
      </c>
      <c r="C17" s="8">
        <v>100000770258</v>
      </c>
      <c r="D17" s="8" t="s">
        <v>1300</v>
      </c>
      <c r="E17" s="9" t="s">
        <v>31</v>
      </c>
      <c r="F17" s="9" t="s">
        <v>38</v>
      </c>
      <c r="G17" s="9" t="s">
        <v>45</v>
      </c>
      <c r="H17" s="9" t="s">
        <v>40</v>
      </c>
      <c r="I17" s="9" t="s">
        <v>46</v>
      </c>
      <c r="J17" s="9" t="s">
        <v>42</v>
      </c>
      <c r="K17" s="9" t="s">
        <v>47</v>
      </c>
      <c r="L17" s="10">
        <v>314016</v>
      </c>
      <c r="M17" s="9" t="s">
        <v>37</v>
      </c>
      <c r="N17" s="10">
        <v>2.9999699999999998</v>
      </c>
      <c r="O17" s="10">
        <v>2.9999699999999998</v>
      </c>
      <c r="P17" s="10">
        <v>6.99993</v>
      </c>
      <c r="Q17" s="10">
        <v>1.9999800000000001</v>
      </c>
      <c r="R17" s="10">
        <v>1.9999800000000001</v>
      </c>
      <c r="S17" s="10">
        <v>5.9999399999999996</v>
      </c>
      <c r="T17" s="10">
        <v>2.9999699999999998</v>
      </c>
      <c r="U17" s="10">
        <v>1.9999800000000001</v>
      </c>
      <c r="V17" s="10">
        <v>4.9999500000000001</v>
      </c>
      <c r="W17" s="10">
        <v>5.9999399999999996</v>
      </c>
      <c r="X17" s="10">
        <v>3.9999600000000002</v>
      </c>
      <c r="Y17" s="10">
        <v>3.9999600000000002</v>
      </c>
      <c r="Z17" s="10">
        <v>2.9999699999999998</v>
      </c>
      <c r="AA17" s="10">
        <v>1.9999800000000001</v>
      </c>
      <c r="AB17" s="10">
        <v>1.9999800000000001</v>
      </c>
      <c r="AC17" s="10">
        <v>2.9999699999999998</v>
      </c>
      <c r="AD17" s="10">
        <v>4.3999560000000004</v>
      </c>
      <c r="AE17" s="13">
        <v>4.9999500000000001</v>
      </c>
    </row>
    <row r="18" spans="1:31" x14ac:dyDescent="0.25">
      <c r="A18" s="8">
        <v>547254587869</v>
      </c>
      <c r="B18" s="9" t="s">
        <v>437</v>
      </c>
      <c r="C18" s="8">
        <v>100000377550</v>
      </c>
      <c r="D18" s="8" t="s">
        <v>1207</v>
      </c>
      <c r="E18" s="9" t="s">
        <v>31</v>
      </c>
      <c r="F18" s="9" t="s">
        <v>38</v>
      </c>
      <c r="G18" s="9" t="s">
        <v>45</v>
      </c>
      <c r="H18" s="9" t="s">
        <v>40</v>
      </c>
      <c r="I18" s="9" t="s">
        <v>41</v>
      </c>
      <c r="J18" s="9" t="s">
        <v>42</v>
      </c>
      <c r="K18" s="9" t="s">
        <v>47</v>
      </c>
      <c r="L18" s="10">
        <v>314006</v>
      </c>
      <c r="M18" s="9" t="s">
        <v>37</v>
      </c>
      <c r="N18" s="10">
        <v>1.9999800000000001</v>
      </c>
      <c r="O18" s="10">
        <v>1.9999800000000001</v>
      </c>
      <c r="P18" s="10">
        <v>2.9999699999999998</v>
      </c>
      <c r="Q18" s="10">
        <v>4.9999500000000001</v>
      </c>
      <c r="R18" s="10">
        <v>1.9999800000000001</v>
      </c>
      <c r="S18" s="11"/>
      <c r="T18" s="11"/>
      <c r="U18" s="10">
        <v>2.9999699999999998</v>
      </c>
      <c r="V18" s="10">
        <v>0.99999000000000005</v>
      </c>
      <c r="W18" s="10">
        <v>5.199948</v>
      </c>
      <c r="X18" s="10">
        <v>3.9999600000000002</v>
      </c>
      <c r="Y18" s="10">
        <v>0.99999000000000005</v>
      </c>
      <c r="Z18" s="10">
        <v>0.99999000000000005</v>
      </c>
      <c r="AA18" s="10">
        <v>1.5999840000000001</v>
      </c>
      <c r="AB18" s="10">
        <v>0.99999000000000005</v>
      </c>
      <c r="AC18" s="10">
        <v>0.19999800000000001</v>
      </c>
      <c r="AD18" s="10">
        <v>2.1999780000000002</v>
      </c>
      <c r="AE18" s="13">
        <v>4.9999500000000001</v>
      </c>
    </row>
    <row r="19" spans="1:31" x14ac:dyDescent="0.25">
      <c r="A19" s="8">
        <v>962302418678</v>
      </c>
      <c r="B19" s="9" t="s">
        <v>210</v>
      </c>
      <c r="C19" s="8">
        <v>100000865538</v>
      </c>
      <c r="D19" s="8" t="s">
        <v>980</v>
      </c>
      <c r="E19" s="9" t="s">
        <v>31</v>
      </c>
      <c r="F19" s="9" t="s">
        <v>38</v>
      </c>
      <c r="G19" s="9" t="s">
        <v>39</v>
      </c>
      <c r="H19" s="9" t="s">
        <v>40</v>
      </c>
      <c r="I19" s="9" t="s">
        <v>46</v>
      </c>
      <c r="J19" s="9" t="s">
        <v>55</v>
      </c>
      <c r="K19" s="9" t="s">
        <v>56</v>
      </c>
      <c r="L19" s="10">
        <v>314003</v>
      </c>
      <c r="M19" s="9" t="s">
        <v>37</v>
      </c>
      <c r="N19" s="10">
        <v>0.99999000000000005</v>
      </c>
      <c r="O19" s="11"/>
      <c r="P19" s="10">
        <v>9.9999000000000002</v>
      </c>
      <c r="Q19" s="10">
        <v>9.9999000000000002</v>
      </c>
      <c r="R19" s="11"/>
      <c r="S19" s="10">
        <v>4.9999500000000001</v>
      </c>
      <c r="T19" s="10">
        <v>4.9999500000000001</v>
      </c>
      <c r="U19" s="10">
        <v>3.9999600000000002</v>
      </c>
      <c r="V19" s="10">
        <v>6.3999360000000003</v>
      </c>
      <c r="W19" s="10">
        <v>4.9999500000000001</v>
      </c>
      <c r="X19" s="10">
        <v>4.9999500000000001</v>
      </c>
      <c r="Y19" s="10">
        <v>2.9999699999999998</v>
      </c>
      <c r="Z19" s="10">
        <v>2.9999699999999998</v>
      </c>
      <c r="AA19" s="10">
        <v>0.99999000000000005</v>
      </c>
      <c r="AB19" s="11"/>
      <c r="AC19" s="11"/>
      <c r="AD19" s="10">
        <v>2.1999780000000002</v>
      </c>
      <c r="AE19" s="13">
        <v>4.9999500000000001</v>
      </c>
    </row>
    <row r="20" spans="1:31" x14ac:dyDescent="0.25">
      <c r="A20" s="8">
        <v>367912612378</v>
      </c>
      <c r="B20" s="9" t="s">
        <v>418</v>
      </c>
      <c r="C20" s="8">
        <v>100000601220</v>
      </c>
      <c r="D20" s="8" t="s">
        <v>1188</v>
      </c>
      <c r="E20" s="9" t="s">
        <v>31</v>
      </c>
      <c r="F20" s="9" t="s">
        <v>38</v>
      </c>
      <c r="G20" s="9" t="s">
        <v>39</v>
      </c>
      <c r="H20" s="9" t="s">
        <v>40</v>
      </c>
      <c r="I20" s="9" t="s">
        <v>41</v>
      </c>
      <c r="J20" s="9" t="s">
        <v>49</v>
      </c>
      <c r="K20" s="9" t="s">
        <v>50</v>
      </c>
      <c r="L20" s="10">
        <v>314006</v>
      </c>
      <c r="M20" s="9" t="s">
        <v>37</v>
      </c>
      <c r="N20" s="11"/>
      <c r="O20" s="11"/>
      <c r="P20" s="11"/>
      <c r="Q20" s="10">
        <v>1.9999800000000001</v>
      </c>
      <c r="R20" s="10">
        <v>3.9999600000000002</v>
      </c>
      <c r="S20" s="10">
        <v>1.9999800000000001</v>
      </c>
      <c r="T20" s="10">
        <v>1.9999800000000001</v>
      </c>
      <c r="U20" s="10">
        <v>1.9999800000000001</v>
      </c>
      <c r="V20" s="10">
        <v>3.9999600000000002</v>
      </c>
      <c r="W20" s="10">
        <v>1.799982</v>
      </c>
      <c r="X20" s="10">
        <v>3.5999639999999999</v>
      </c>
      <c r="Y20" s="10">
        <v>3.5999639999999999</v>
      </c>
      <c r="Z20" s="10">
        <v>3.7999619999999998</v>
      </c>
      <c r="AA20" s="10">
        <v>0.99999000000000005</v>
      </c>
      <c r="AB20" s="11"/>
      <c r="AC20" s="10">
        <v>1.9999800000000001</v>
      </c>
      <c r="AD20" s="10">
        <v>1.9999800000000001</v>
      </c>
      <c r="AE20" s="13">
        <v>4.9999500000000001</v>
      </c>
    </row>
    <row r="21" spans="1:31" x14ac:dyDescent="0.25">
      <c r="A21" s="8">
        <v>608999687388</v>
      </c>
      <c r="B21" s="9" t="s">
        <v>433</v>
      </c>
      <c r="C21" s="8">
        <v>100000038083</v>
      </c>
      <c r="D21" s="8" t="s">
        <v>1203</v>
      </c>
      <c r="E21" s="9" t="s">
        <v>31</v>
      </c>
      <c r="F21" s="9" t="s">
        <v>38</v>
      </c>
      <c r="G21" s="9" t="s">
        <v>39</v>
      </c>
      <c r="H21" s="9" t="s">
        <v>40</v>
      </c>
      <c r="I21" s="9" t="s">
        <v>41</v>
      </c>
      <c r="J21" s="9" t="s">
        <v>55</v>
      </c>
      <c r="K21" s="9" t="s">
        <v>56</v>
      </c>
      <c r="L21" s="10">
        <v>314006</v>
      </c>
      <c r="M21" s="9" t="s">
        <v>37</v>
      </c>
      <c r="N21" s="10">
        <v>2.9999699999999998</v>
      </c>
      <c r="O21" s="10">
        <v>1.9999800000000001</v>
      </c>
      <c r="P21" s="10">
        <v>1.9999800000000001</v>
      </c>
      <c r="Q21" s="10">
        <v>4.9999500000000001</v>
      </c>
      <c r="R21" s="10">
        <v>1.9999800000000001</v>
      </c>
      <c r="S21" s="10">
        <v>9.9999000000000002</v>
      </c>
      <c r="T21" s="10">
        <v>1.9999800000000001</v>
      </c>
      <c r="U21" s="10">
        <v>3.9999600000000002</v>
      </c>
      <c r="V21" s="10">
        <v>11.199888</v>
      </c>
      <c r="W21" s="10">
        <v>1.9999800000000001</v>
      </c>
      <c r="X21" s="10">
        <v>3.5999639999999999</v>
      </c>
      <c r="Y21" s="10">
        <v>3.9999600000000002</v>
      </c>
      <c r="Z21" s="10">
        <v>1.9999800000000001</v>
      </c>
      <c r="AA21" s="10">
        <v>3.9999600000000002</v>
      </c>
      <c r="AB21" s="10">
        <v>2.9999699999999998</v>
      </c>
      <c r="AC21" s="10">
        <v>2.9999699999999998</v>
      </c>
      <c r="AD21" s="10">
        <v>1.9999800000000001</v>
      </c>
      <c r="AE21" s="13">
        <v>4.9999500000000001</v>
      </c>
    </row>
    <row r="22" spans="1:31" x14ac:dyDescent="0.25">
      <c r="A22" s="8">
        <v>625490796095</v>
      </c>
      <c r="B22" s="9" t="s">
        <v>357</v>
      </c>
      <c r="C22" s="8">
        <v>100000061681</v>
      </c>
      <c r="D22" s="8" t="s">
        <v>1127</v>
      </c>
      <c r="E22" s="9" t="s">
        <v>31</v>
      </c>
      <c r="F22" s="9" t="s">
        <v>38</v>
      </c>
      <c r="G22" s="9" t="s">
        <v>39</v>
      </c>
      <c r="H22" s="9" t="s">
        <v>40</v>
      </c>
      <c r="I22" s="9" t="s">
        <v>46</v>
      </c>
      <c r="J22" s="9" t="s">
        <v>55</v>
      </c>
      <c r="K22" s="9" t="s">
        <v>57</v>
      </c>
      <c r="L22" s="10">
        <v>314005</v>
      </c>
      <c r="M22" s="9" t="s">
        <v>37</v>
      </c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0">
        <v>0.19999800000000001</v>
      </c>
      <c r="AD22" s="10">
        <v>1.1999880000000001</v>
      </c>
      <c r="AE22" s="13">
        <v>4.5999540000000003</v>
      </c>
    </row>
    <row r="23" spans="1:31" x14ac:dyDescent="0.25">
      <c r="A23" s="8">
        <v>798798517271</v>
      </c>
      <c r="B23" s="9" t="s">
        <v>521</v>
      </c>
      <c r="C23" s="8">
        <v>100000591736</v>
      </c>
      <c r="D23" s="8" t="s">
        <v>1291</v>
      </c>
      <c r="E23" s="9" t="s">
        <v>31</v>
      </c>
      <c r="F23" s="9" t="s">
        <v>58</v>
      </c>
      <c r="G23" s="9" t="s">
        <v>59</v>
      </c>
      <c r="H23" s="9" t="s">
        <v>40</v>
      </c>
      <c r="I23" s="9" t="s">
        <v>46</v>
      </c>
      <c r="J23" s="9" t="s">
        <v>60</v>
      </c>
      <c r="K23" s="9" t="s">
        <v>61</v>
      </c>
      <c r="L23" s="10">
        <v>314003</v>
      </c>
      <c r="M23" s="9" t="s">
        <v>37</v>
      </c>
      <c r="N23" s="10">
        <v>14.99985</v>
      </c>
      <c r="O23" s="10">
        <v>9.9999000000000002</v>
      </c>
      <c r="P23" s="11"/>
      <c r="Q23" s="10">
        <v>1.9999800000000001</v>
      </c>
      <c r="R23" s="10">
        <v>19.9998</v>
      </c>
      <c r="S23" s="11"/>
      <c r="T23" s="11"/>
      <c r="U23" s="11"/>
      <c r="V23" s="11"/>
      <c r="W23" s="10">
        <v>9.9999000000000002</v>
      </c>
      <c r="X23" s="11"/>
      <c r="Y23" s="11"/>
      <c r="Z23" s="10">
        <v>7.9999200000000004</v>
      </c>
      <c r="AA23" s="10">
        <v>9.9999000000000002</v>
      </c>
      <c r="AB23" s="11"/>
      <c r="AC23" s="10">
        <v>9.9999000000000002</v>
      </c>
      <c r="AD23" s="10">
        <v>9.9999000000000002</v>
      </c>
      <c r="AE23" s="13">
        <v>3.9999600000000002</v>
      </c>
    </row>
    <row r="24" spans="1:31" x14ac:dyDescent="0.25">
      <c r="A24" s="8">
        <v>977337480309</v>
      </c>
      <c r="B24" s="9" t="s">
        <v>166</v>
      </c>
      <c r="C24" s="8">
        <v>100000455919</v>
      </c>
      <c r="D24" s="8" t="s">
        <v>936</v>
      </c>
      <c r="E24" s="9" t="s">
        <v>31</v>
      </c>
      <c r="F24" s="9" t="s">
        <v>58</v>
      </c>
      <c r="G24" s="9" t="s">
        <v>59</v>
      </c>
      <c r="H24" s="9" t="s">
        <v>40</v>
      </c>
      <c r="I24" s="9" t="s">
        <v>48</v>
      </c>
      <c r="J24" s="9" t="s">
        <v>64</v>
      </c>
      <c r="K24" s="9" t="s">
        <v>65</v>
      </c>
      <c r="L24" s="10">
        <v>514016</v>
      </c>
      <c r="M24" s="9" t="s">
        <v>51</v>
      </c>
      <c r="N24" s="10">
        <v>0.99999000000000005</v>
      </c>
      <c r="O24" s="10">
        <v>0.99999000000000005</v>
      </c>
      <c r="P24" s="10">
        <v>1.9999800000000001</v>
      </c>
      <c r="Q24" s="10">
        <v>0.99999000000000005</v>
      </c>
      <c r="R24" s="10">
        <v>1.9999800000000001</v>
      </c>
      <c r="S24" s="11"/>
      <c r="T24" s="10">
        <v>0.99999000000000005</v>
      </c>
      <c r="U24" s="10">
        <v>0.99999000000000005</v>
      </c>
      <c r="V24" s="10">
        <v>0.99999000000000005</v>
      </c>
      <c r="W24" s="11"/>
      <c r="X24" s="11"/>
      <c r="Y24" s="10">
        <v>0.99999000000000005</v>
      </c>
      <c r="Z24" s="11"/>
      <c r="AA24" s="11"/>
      <c r="AB24" s="11"/>
      <c r="AC24" s="11"/>
      <c r="AD24" s="10">
        <v>2.9999699999999998</v>
      </c>
      <c r="AE24" s="13">
        <v>3.9999600000000002</v>
      </c>
    </row>
    <row r="25" spans="1:31" x14ac:dyDescent="0.25">
      <c r="A25" s="8">
        <v>510086834387</v>
      </c>
      <c r="B25" s="9" t="s">
        <v>131</v>
      </c>
      <c r="C25" s="8">
        <v>100000437852</v>
      </c>
      <c r="D25" s="8" t="s">
        <v>901</v>
      </c>
      <c r="E25" s="9" t="s">
        <v>31</v>
      </c>
      <c r="F25" s="9" t="s">
        <v>58</v>
      </c>
      <c r="G25" s="9" t="s">
        <v>59</v>
      </c>
      <c r="H25" s="9" t="s">
        <v>40</v>
      </c>
      <c r="I25" s="9" t="s">
        <v>48</v>
      </c>
      <c r="J25" s="9" t="s">
        <v>64</v>
      </c>
      <c r="K25" s="9" t="s">
        <v>66</v>
      </c>
      <c r="L25" s="10">
        <v>514016</v>
      </c>
      <c r="M25" s="9" t="s">
        <v>51</v>
      </c>
      <c r="N25" s="10">
        <v>0.99999000000000005</v>
      </c>
      <c r="O25" s="10">
        <v>1.9999800000000001</v>
      </c>
      <c r="P25" s="10">
        <v>1.9999800000000001</v>
      </c>
      <c r="Q25" s="10">
        <v>0.99999000000000005</v>
      </c>
      <c r="R25" s="10">
        <v>0.99999000000000005</v>
      </c>
      <c r="S25" s="10">
        <v>0.99999000000000005</v>
      </c>
      <c r="T25" s="10">
        <v>0.99999000000000005</v>
      </c>
      <c r="U25" s="10">
        <v>1.9999800000000001</v>
      </c>
      <c r="V25" s="10">
        <v>1.9999800000000001</v>
      </c>
      <c r="W25" s="10">
        <v>0.99999000000000005</v>
      </c>
      <c r="X25" s="10">
        <v>0.99999000000000005</v>
      </c>
      <c r="Y25" s="10">
        <v>0.99999000000000005</v>
      </c>
      <c r="Z25" s="11"/>
      <c r="AA25" s="11"/>
      <c r="AB25" s="10">
        <v>0.99999000000000005</v>
      </c>
      <c r="AC25" s="10">
        <v>1.9999800000000001</v>
      </c>
      <c r="AD25" s="10">
        <v>4.7999520000000002</v>
      </c>
      <c r="AE25" s="13">
        <v>3.9999600000000002</v>
      </c>
    </row>
    <row r="26" spans="1:31" x14ac:dyDescent="0.25">
      <c r="A26" s="8">
        <v>833801110186</v>
      </c>
      <c r="B26" s="9" t="s">
        <v>124</v>
      </c>
      <c r="C26" s="8">
        <v>100000263172</v>
      </c>
      <c r="D26" s="8" t="s">
        <v>894</v>
      </c>
      <c r="E26" s="9" t="s">
        <v>31</v>
      </c>
      <c r="F26" s="9" t="s">
        <v>58</v>
      </c>
      <c r="G26" s="9" t="s">
        <v>59</v>
      </c>
      <c r="H26" s="9" t="s">
        <v>40</v>
      </c>
      <c r="I26" s="9" t="s">
        <v>48</v>
      </c>
      <c r="J26" s="9" t="s">
        <v>64</v>
      </c>
      <c r="K26" s="9" t="s">
        <v>66</v>
      </c>
      <c r="L26" s="10">
        <v>514016</v>
      </c>
      <c r="M26" s="9" t="s">
        <v>51</v>
      </c>
      <c r="N26" s="10">
        <v>0.99999000000000005</v>
      </c>
      <c r="O26" s="10">
        <v>0.99999000000000005</v>
      </c>
      <c r="P26" s="10">
        <v>0.99999000000000005</v>
      </c>
      <c r="Q26" s="10">
        <v>0.99999000000000005</v>
      </c>
      <c r="R26" s="10">
        <v>0.99999000000000005</v>
      </c>
      <c r="S26" s="10">
        <v>0.99999000000000005</v>
      </c>
      <c r="T26" s="10">
        <v>1.9999800000000001</v>
      </c>
      <c r="U26" s="10">
        <v>0.99999000000000005</v>
      </c>
      <c r="V26" s="10">
        <v>0.99999000000000005</v>
      </c>
      <c r="W26" s="10">
        <v>0.99999000000000005</v>
      </c>
      <c r="X26" s="11"/>
      <c r="Y26" s="11"/>
      <c r="Z26" s="10">
        <v>0.99999000000000005</v>
      </c>
      <c r="AA26" s="10">
        <v>0.99999000000000005</v>
      </c>
      <c r="AB26" s="10">
        <v>1.9999800000000001</v>
      </c>
      <c r="AC26" s="10">
        <v>0.99999000000000005</v>
      </c>
      <c r="AD26" s="10">
        <v>4.9999500000000001</v>
      </c>
      <c r="AE26" s="13">
        <v>3.9999600000000002</v>
      </c>
    </row>
    <row r="27" spans="1:31" x14ac:dyDescent="0.25">
      <c r="A27" s="8">
        <v>619571761402</v>
      </c>
      <c r="B27" s="9" t="s">
        <v>411</v>
      </c>
      <c r="C27" s="8">
        <v>100000582561</v>
      </c>
      <c r="D27" s="8" t="s">
        <v>1181</v>
      </c>
      <c r="E27" s="9" t="s">
        <v>31</v>
      </c>
      <c r="F27" s="9" t="s">
        <v>38</v>
      </c>
      <c r="G27" s="9" t="s">
        <v>39</v>
      </c>
      <c r="H27" s="9" t="s">
        <v>40</v>
      </c>
      <c r="I27" s="9" t="s">
        <v>41</v>
      </c>
      <c r="J27" s="9" t="s">
        <v>60</v>
      </c>
      <c r="K27" s="9" t="s">
        <v>67</v>
      </c>
      <c r="L27" s="10">
        <v>314012</v>
      </c>
      <c r="M27" s="9" t="s">
        <v>37</v>
      </c>
      <c r="N27" s="10">
        <v>0.99999000000000005</v>
      </c>
      <c r="O27" s="10">
        <v>1.9999800000000001</v>
      </c>
      <c r="P27" s="11"/>
      <c r="Q27" s="10">
        <v>3.9999600000000002</v>
      </c>
      <c r="R27" s="11"/>
      <c r="S27" s="10">
        <v>0.99999000000000005</v>
      </c>
      <c r="T27" s="10">
        <v>3.9999600000000002</v>
      </c>
      <c r="U27" s="10">
        <v>3.9999600000000002</v>
      </c>
      <c r="V27" s="11"/>
      <c r="W27" s="10">
        <v>0.99999000000000005</v>
      </c>
      <c r="X27" s="11"/>
      <c r="Y27" s="10">
        <v>0.39999600000000002</v>
      </c>
      <c r="Z27" s="10">
        <v>0.99999000000000005</v>
      </c>
      <c r="AA27" s="10">
        <v>1.799982</v>
      </c>
      <c r="AB27" s="10">
        <v>2.3999760000000001</v>
      </c>
      <c r="AC27" s="10">
        <v>0.99999000000000005</v>
      </c>
      <c r="AD27" s="10">
        <v>0.99999000000000005</v>
      </c>
      <c r="AE27" s="13">
        <v>3.9999600000000002</v>
      </c>
    </row>
    <row r="28" spans="1:31" x14ac:dyDescent="0.25">
      <c r="A28" s="8">
        <v>287965404645</v>
      </c>
      <c r="B28" s="9" t="s">
        <v>297</v>
      </c>
      <c r="C28" s="8">
        <v>100000282142</v>
      </c>
      <c r="D28" s="8" t="s">
        <v>1067</v>
      </c>
      <c r="E28" s="9" t="s">
        <v>31</v>
      </c>
      <c r="F28" s="9" t="s">
        <v>58</v>
      </c>
      <c r="G28" s="9" t="s">
        <v>62</v>
      </c>
      <c r="H28" s="9" t="s">
        <v>40</v>
      </c>
      <c r="I28" s="9" t="s">
        <v>52</v>
      </c>
      <c r="J28" s="9" t="s">
        <v>60</v>
      </c>
      <c r="K28" s="9" t="s">
        <v>67</v>
      </c>
      <c r="L28" s="10">
        <v>414007</v>
      </c>
      <c r="M28" s="9" t="s">
        <v>54</v>
      </c>
      <c r="N28" s="10">
        <v>0.99999000000000005</v>
      </c>
      <c r="O28" s="10">
        <v>0.99999000000000005</v>
      </c>
      <c r="P28" s="10">
        <v>1.9999800000000001</v>
      </c>
      <c r="Q28" s="10">
        <v>1.9999800000000001</v>
      </c>
      <c r="R28" s="11"/>
      <c r="S28" s="11"/>
      <c r="T28" s="10">
        <v>1.9999800000000001</v>
      </c>
      <c r="U28" s="11"/>
      <c r="V28" s="10">
        <v>4.1999579999999996</v>
      </c>
      <c r="W28" s="10">
        <v>0.59999400000000003</v>
      </c>
      <c r="X28" s="11"/>
      <c r="Y28" s="10">
        <v>0.99999000000000005</v>
      </c>
      <c r="Z28" s="10">
        <v>0.99999000000000005</v>
      </c>
      <c r="AA28" s="11"/>
      <c r="AB28" s="10">
        <v>0.19999800000000001</v>
      </c>
      <c r="AC28" s="10">
        <v>0.99999000000000005</v>
      </c>
      <c r="AD28" s="10">
        <v>2.9999699999999998</v>
      </c>
      <c r="AE28" s="13">
        <v>3.9999600000000002</v>
      </c>
    </row>
    <row r="29" spans="1:31" x14ac:dyDescent="0.25">
      <c r="A29" s="8">
        <v>384388259546</v>
      </c>
      <c r="B29" s="9" t="s">
        <v>594</v>
      </c>
      <c r="C29" s="8">
        <v>100000208376</v>
      </c>
      <c r="D29" s="8" t="s">
        <v>1364</v>
      </c>
      <c r="E29" s="9" t="s">
        <v>31</v>
      </c>
      <c r="F29" s="9" t="s">
        <v>38</v>
      </c>
      <c r="G29" s="9" t="s">
        <v>45</v>
      </c>
      <c r="H29" s="9" t="s">
        <v>40</v>
      </c>
      <c r="I29" s="9" t="s">
        <v>46</v>
      </c>
      <c r="J29" s="9" t="s">
        <v>42</v>
      </c>
      <c r="K29" s="9" t="s">
        <v>47</v>
      </c>
      <c r="L29" s="10">
        <v>314002</v>
      </c>
      <c r="M29" s="9" t="s">
        <v>37</v>
      </c>
      <c r="N29" s="10">
        <v>1.9999800000000001</v>
      </c>
      <c r="O29" s="10">
        <v>0.99999000000000005</v>
      </c>
      <c r="P29" s="11"/>
      <c r="Q29" s="10">
        <v>0.99999000000000005</v>
      </c>
      <c r="R29" s="10">
        <v>0.99999000000000005</v>
      </c>
      <c r="S29" s="10">
        <v>0.99999000000000005</v>
      </c>
      <c r="T29" s="10">
        <v>1.9999800000000001</v>
      </c>
      <c r="U29" s="10">
        <v>0.99999000000000005</v>
      </c>
      <c r="V29" s="10">
        <v>1.9999800000000001</v>
      </c>
      <c r="W29" s="10">
        <v>1.9999800000000001</v>
      </c>
      <c r="X29" s="10">
        <v>2.599974</v>
      </c>
      <c r="Y29" s="10">
        <v>1.9999800000000001</v>
      </c>
      <c r="Z29" s="10">
        <v>1.9999800000000001</v>
      </c>
      <c r="AA29" s="10">
        <v>1.9999800000000001</v>
      </c>
      <c r="AB29" s="10">
        <v>0.99999000000000005</v>
      </c>
      <c r="AC29" s="10">
        <v>0.99999000000000005</v>
      </c>
      <c r="AD29" s="10">
        <v>2.9999699999999998</v>
      </c>
      <c r="AE29" s="13">
        <v>3.9999600000000002</v>
      </c>
    </row>
    <row r="30" spans="1:31" x14ac:dyDescent="0.25">
      <c r="A30" s="8">
        <v>105910748514</v>
      </c>
      <c r="B30" s="9" t="s">
        <v>189</v>
      </c>
      <c r="C30" s="8">
        <v>100000891296</v>
      </c>
      <c r="D30" s="8" t="s">
        <v>959</v>
      </c>
      <c r="E30" s="9" t="s">
        <v>31</v>
      </c>
      <c r="F30" s="9" t="s">
        <v>58</v>
      </c>
      <c r="G30" s="9" t="s">
        <v>62</v>
      </c>
      <c r="H30" s="9" t="s">
        <v>40</v>
      </c>
      <c r="I30" s="9" t="s">
        <v>48</v>
      </c>
      <c r="J30" s="9" t="s">
        <v>60</v>
      </c>
      <c r="K30" s="9" t="s">
        <v>61</v>
      </c>
      <c r="L30" s="10">
        <v>514002</v>
      </c>
      <c r="M30" s="9" t="s">
        <v>51</v>
      </c>
      <c r="N30" s="10">
        <v>0.99999000000000005</v>
      </c>
      <c r="O30" s="10">
        <v>0.99999000000000005</v>
      </c>
      <c r="P30" s="10">
        <v>1.9999800000000001</v>
      </c>
      <c r="Q30" s="11"/>
      <c r="R30" s="10">
        <v>1.9999800000000001</v>
      </c>
      <c r="S30" s="10">
        <v>4.9999500000000001</v>
      </c>
      <c r="T30" s="10">
        <v>1.9999800000000001</v>
      </c>
      <c r="U30" s="10">
        <v>3.9999600000000002</v>
      </c>
      <c r="V30" s="10">
        <v>6.99993</v>
      </c>
      <c r="W30" s="10">
        <v>2.9999699999999998</v>
      </c>
      <c r="X30" s="11"/>
      <c r="Y30" s="10">
        <v>2.9999699999999998</v>
      </c>
      <c r="Z30" s="10">
        <v>3.9999600000000002</v>
      </c>
      <c r="AA30" s="10">
        <v>4.9999500000000001</v>
      </c>
      <c r="AB30" s="10">
        <v>2.7999719999999999</v>
      </c>
      <c r="AC30" s="10">
        <v>9.9999000000000002</v>
      </c>
      <c r="AD30" s="10">
        <v>0.99999000000000005</v>
      </c>
      <c r="AE30" s="13">
        <v>3.9999600000000002</v>
      </c>
    </row>
    <row r="31" spans="1:31" x14ac:dyDescent="0.25">
      <c r="A31" s="8">
        <v>786460337258</v>
      </c>
      <c r="B31" s="9" t="s">
        <v>313</v>
      </c>
      <c r="C31" s="8">
        <v>100000023756</v>
      </c>
      <c r="D31" s="8" t="s">
        <v>1083</v>
      </c>
      <c r="E31" s="9" t="s">
        <v>31</v>
      </c>
      <c r="F31" s="9" t="s">
        <v>58</v>
      </c>
      <c r="G31" s="9" t="s">
        <v>62</v>
      </c>
      <c r="H31" s="9" t="s">
        <v>40</v>
      </c>
      <c r="I31" s="9" t="s">
        <v>52</v>
      </c>
      <c r="J31" s="9" t="s">
        <v>64</v>
      </c>
      <c r="K31" s="9" t="s">
        <v>66</v>
      </c>
      <c r="L31" s="10">
        <v>414008</v>
      </c>
      <c r="M31" s="9" t="s">
        <v>54</v>
      </c>
      <c r="N31" s="11"/>
      <c r="O31" s="11"/>
      <c r="P31" s="10">
        <v>3.9999600000000002</v>
      </c>
      <c r="Q31" s="10">
        <v>1.9999800000000001</v>
      </c>
      <c r="R31" s="10">
        <v>0.99999000000000005</v>
      </c>
      <c r="S31" s="11"/>
      <c r="T31" s="11"/>
      <c r="U31" s="10">
        <v>0.99999000000000005</v>
      </c>
      <c r="V31" s="11"/>
      <c r="W31" s="11"/>
      <c r="X31" s="11"/>
      <c r="Y31" s="11"/>
      <c r="Z31" s="10">
        <v>0.99999000000000005</v>
      </c>
      <c r="AA31" s="11"/>
      <c r="AB31" s="11"/>
      <c r="AC31" s="10">
        <v>1.9999800000000001</v>
      </c>
      <c r="AD31" s="10">
        <v>1.9999800000000001</v>
      </c>
      <c r="AE31" s="13">
        <v>3.9999600000000002</v>
      </c>
    </row>
    <row r="32" spans="1:31" x14ac:dyDescent="0.25">
      <c r="A32" s="8">
        <v>129988586829</v>
      </c>
      <c r="B32" s="9" t="s">
        <v>360</v>
      </c>
      <c r="C32" s="8">
        <v>100000369604</v>
      </c>
      <c r="D32" s="8" t="s">
        <v>1130</v>
      </c>
      <c r="E32" s="9" t="s">
        <v>31</v>
      </c>
      <c r="F32" s="9" t="s">
        <v>58</v>
      </c>
      <c r="G32" s="9" t="s">
        <v>62</v>
      </c>
      <c r="H32" s="9" t="s">
        <v>40</v>
      </c>
      <c r="I32" s="9" t="s">
        <v>41</v>
      </c>
      <c r="J32" s="9" t="s">
        <v>64</v>
      </c>
      <c r="K32" s="9" t="s">
        <v>66</v>
      </c>
      <c r="L32" s="10">
        <v>314012</v>
      </c>
      <c r="M32" s="9" t="s">
        <v>37</v>
      </c>
      <c r="N32" s="10">
        <v>0.99999000000000005</v>
      </c>
      <c r="O32" s="11"/>
      <c r="P32" s="11"/>
      <c r="Q32" s="11"/>
      <c r="R32" s="11"/>
      <c r="S32" s="10">
        <v>0.99999000000000005</v>
      </c>
      <c r="T32" s="11"/>
      <c r="U32" s="10">
        <v>0.99999000000000005</v>
      </c>
      <c r="V32" s="11"/>
      <c r="W32" s="10">
        <v>0.79999200000000004</v>
      </c>
      <c r="X32" s="10">
        <v>9.9999000000000002</v>
      </c>
      <c r="Y32" s="10">
        <v>0.39999600000000002</v>
      </c>
      <c r="Z32" s="11"/>
      <c r="AA32" s="11"/>
      <c r="AB32" s="10">
        <v>0.79999200000000004</v>
      </c>
      <c r="AC32" s="10">
        <v>0.99999000000000005</v>
      </c>
      <c r="AD32" s="10">
        <v>1.9999800000000001</v>
      </c>
      <c r="AE32" s="13">
        <v>3.9999600000000002</v>
      </c>
    </row>
    <row r="33" spans="1:31" x14ac:dyDescent="0.25">
      <c r="A33" s="8">
        <v>698241377008</v>
      </c>
      <c r="B33" s="9" t="s">
        <v>607</v>
      </c>
      <c r="C33" s="8">
        <v>100000226017</v>
      </c>
      <c r="D33" s="8" t="s">
        <v>1377</v>
      </c>
      <c r="E33" s="9" t="s">
        <v>31</v>
      </c>
      <c r="F33" s="9" t="s">
        <v>38</v>
      </c>
      <c r="G33" s="9" t="s">
        <v>45</v>
      </c>
      <c r="H33" s="9" t="s">
        <v>40</v>
      </c>
      <c r="I33" s="9" t="s">
        <v>41</v>
      </c>
      <c r="J33" s="9" t="s">
        <v>42</v>
      </c>
      <c r="K33" s="9" t="s">
        <v>47</v>
      </c>
      <c r="L33" s="10">
        <v>314015</v>
      </c>
      <c r="M33" s="9" t="s">
        <v>37</v>
      </c>
      <c r="N33" s="10">
        <v>1.9999800000000001</v>
      </c>
      <c r="O33" s="11"/>
      <c r="P33" s="10">
        <v>0.99999000000000005</v>
      </c>
      <c r="Q33" s="10">
        <v>1.9999800000000001</v>
      </c>
      <c r="R33" s="10">
        <v>1.9999800000000001</v>
      </c>
      <c r="S33" s="10">
        <v>0.99999000000000005</v>
      </c>
      <c r="T33" s="10">
        <v>3.9999600000000002</v>
      </c>
      <c r="U33" s="11"/>
      <c r="V33" s="10">
        <v>3.9999600000000002</v>
      </c>
      <c r="W33" s="11"/>
      <c r="X33" s="10">
        <v>1.9999800000000001</v>
      </c>
      <c r="Y33" s="11"/>
      <c r="Z33" s="10">
        <v>2.9999699999999998</v>
      </c>
      <c r="AA33" s="10">
        <v>1.9999800000000001</v>
      </c>
      <c r="AB33" s="10">
        <v>0.19999800000000001</v>
      </c>
      <c r="AC33" s="10">
        <v>0.99999000000000005</v>
      </c>
      <c r="AD33" s="10">
        <v>5.9999399999999996</v>
      </c>
      <c r="AE33" s="13">
        <v>3.9999600000000002</v>
      </c>
    </row>
    <row r="34" spans="1:31" x14ac:dyDescent="0.25">
      <c r="A34" s="8">
        <v>959956301834</v>
      </c>
      <c r="B34" s="9" t="s">
        <v>198</v>
      </c>
      <c r="C34" s="8">
        <v>100000731467</v>
      </c>
      <c r="D34" s="8" t="s">
        <v>968</v>
      </c>
      <c r="E34" s="9" t="s">
        <v>31</v>
      </c>
      <c r="F34" s="9" t="s">
        <v>38</v>
      </c>
      <c r="G34" s="9" t="s">
        <v>39</v>
      </c>
      <c r="H34" s="9" t="s">
        <v>40</v>
      </c>
      <c r="I34" s="9" t="s">
        <v>46</v>
      </c>
      <c r="J34" s="9" t="s">
        <v>55</v>
      </c>
      <c r="K34" s="9" t="s">
        <v>56</v>
      </c>
      <c r="L34" s="10">
        <v>314003</v>
      </c>
      <c r="M34" s="9" t="s">
        <v>37</v>
      </c>
      <c r="N34" s="10">
        <v>2.9999699999999998</v>
      </c>
      <c r="O34" s="10">
        <v>1.9999800000000001</v>
      </c>
      <c r="P34" s="10">
        <v>2.9999699999999998</v>
      </c>
      <c r="Q34" s="10">
        <v>2.9999699999999998</v>
      </c>
      <c r="R34" s="10">
        <v>0.99999000000000005</v>
      </c>
      <c r="S34" s="11"/>
      <c r="T34" s="10">
        <v>0.99999000000000005</v>
      </c>
      <c r="U34" s="10">
        <v>0.99999000000000005</v>
      </c>
      <c r="V34" s="10">
        <v>1.9999800000000001</v>
      </c>
      <c r="W34" s="10">
        <v>2.9999699999999998</v>
      </c>
      <c r="X34" s="10">
        <v>1.9999800000000001</v>
      </c>
      <c r="Y34" s="11"/>
      <c r="Z34" s="11"/>
      <c r="AA34" s="10">
        <v>0.99999000000000005</v>
      </c>
      <c r="AB34" s="10">
        <v>1.9999800000000001</v>
      </c>
      <c r="AC34" s="10">
        <v>0.99999000000000005</v>
      </c>
      <c r="AD34" s="10">
        <v>1.1999880000000001</v>
      </c>
      <c r="AE34" s="13">
        <v>3.9999600000000002</v>
      </c>
    </row>
    <row r="35" spans="1:31" x14ac:dyDescent="0.25">
      <c r="A35" s="8">
        <v>612811193521</v>
      </c>
      <c r="B35" s="9" t="s">
        <v>501</v>
      </c>
      <c r="C35" s="8">
        <v>100000793513</v>
      </c>
      <c r="D35" s="8" t="s">
        <v>1271</v>
      </c>
      <c r="E35" s="9" t="s">
        <v>31</v>
      </c>
      <c r="F35" s="9" t="s">
        <v>38</v>
      </c>
      <c r="G35" s="9" t="s">
        <v>39</v>
      </c>
      <c r="H35" s="9" t="s">
        <v>40</v>
      </c>
      <c r="I35" s="9" t="s">
        <v>46</v>
      </c>
      <c r="J35" s="9" t="s">
        <v>55</v>
      </c>
      <c r="K35" s="9" t="s">
        <v>57</v>
      </c>
      <c r="L35" s="10">
        <v>314002</v>
      </c>
      <c r="M35" s="9" t="s">
        <v>37</v>
      </c>
      <c r="N35" s="10">
        <v>1.9999800000000001</v>
      </c>
      <c r="O35" s="11"/>
      <c r="P35" s="10">
        <v>2.9999699999999998</v>
      </c>
      <c r="Q35" s="10">
        <v>4.9999500000000001</v>
      </c>
      <c r="R35" s="10">
        <v>0.99999000000000005</v>
      </c>
      <c r="S35" s="11"/>
      <c r="T35" s="10">
        <v>6.99993</v>
      </c>
      <c r="U35" s="11"/>
      <c r="V35" s="10">
        <v>1.9999800000000001</v>
      </c>
      <c r="W35" s="10">
        <v>0.19999800000000001</v>
      </c>
      <c r="X35" s="10">
        <v>5.3999459999999999</v>
      </c>
      <c r="Y35" s="10">
        <v>6.99993</v>
      </c>
      <c r="Z35" s="10">
        <v>1.9999800000000001</v>
      </c>
      <c r="AA35" s="10">
        <v>1.1999880000000001</v>
      </c>
      <c r="AB35" s="10">
        <v>0.19999800000000001</v>
      </c>
      <c r="AC35" s="10">
        <v>1.399986</v>
      </c>
      <c r="AD35" s="10">
        <v>3.9999600000000002</v>
      </c>
      <c r="AE35" s="13">
        <v>3.9999600000000002</v>
      </c>
    </row>
    <row r="36" spans="1:31" x14ac:dyDescent="0.25">
      <c r="A36" s="8">
        <v>923578873151</v>
      </c>
      <c r="B36" s="9" t="s">
        <v>487</v>
      </c>
      <c r="C36" s="8">
        <v>100000455501</v>
      </c>
      <c r="D36" s="8" t="s">
        <v>1257</v>
      </c>
      <c r="E36" s="9" t="s">
        <v>31</v>
      </c>
      <c r="F36" s="9" t="s">
        <v>38</v>
      </c>
      <c r="G36" s="9" t="s">
        <v>39</v>
      </c>
      <c r="H36" s="9" t="s">
        <v>40</v>
      </c>
      <c r="I36" s="9" t="s">
        <v>41</v>
      </c>
      <c r="J36" s="9" t="s">
        <v>55</v>
      </c>
      <c r="K36" s="9" t="s">
        <v>57</v>
      </c>
      <c r="L36" s="10">
        <v>314015</v>
      </c>
      <c r="M36" s="9" t="s">
        <v>37</v>
      </c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3">
        <v>3.9999600000000002</v>
      </c>
    </row>
    <row r="37" spans="1:31" x14ac:dyDescent="0.25">
      <c r="A37" s="8">
        <v>940120609985</v>
      </c>
      <c r="B37" s="9" t="s">
        <v>292</v>
      </c>
      <c r="C37" s="8">
        <v>100000904714</v>
      </c>
      <c r="D37" s="8" t="s">
        <v>1062</v>
      </c>
      <c r="E37" s="9" t="s">
        <v>31</v>
      </c>
      <c r="F37" s="9" t="s">
        <v>38</v>
      </c>
      <c r="G37" s="9" t="s">
        <v>39</v>
      </c>
      <c r="H37" s="9" t="s">
        <v>40</v>
      </c>
      <c r="I37" s="9" t="s">
        <v>46</v>
      </c>
      <c r="J37" s="9" t="s">
        <v>55</v>
      </c>
      <c r="K37" s="9" t="s">
        <v>57</v>
      </c>
      <c r="L37" s="10">
        <v>314005</v>
      </c>
      <c r="M37" s="9" t="s">
        <v>37</v>
      </c>
      <c r="N37" s="10">
        <v>0.99999000000000005</v>
      </c>
      <c r="O37" s="10">
        <v>3.9999600000000002</v>
      </c>
      <c r="P37" s="10">
        <v>5.9999399999999996</v>
      </c>
      <c r="Q37" s="10">
        <v>4.9999500000000001</v>
      </c>
      <c r="R37" s="10">
        <v>4.9999500000000001</v>
      </c>
      <c r="S37" s="10">
        <v>3.9999600000000002</v>
      </c>
      <c r="T37" s="10">
        <v>3.9999600000000002</v>
      </c>
      <c r="U37" s="11"/>
      <c r="V37" s="10">
        <v>4.9999500000000001</v>
      </c>
      <c r="W37" s="10">
        <v>3.1999680000000001</v>
      </c>
      <c r="X37" s="10">
        <v>2.9999699999999998</v>
      </c>
      <c r="Y37" s="10">
        <v>0.39999600000000002</v>
      </c>
      <c r="Z37" s="10">
        <v>6.1999380000000004</v>
      </c>
      <c r="AA37" s="10">
        <v>1.9999800000000001</v>
      </c>
      <c r="AB37" s="11"/>
      <c r="AC37" s="10">
        <v>3.9999600000000002</v>
      </c>
      <c r="AD37" s="10">
        <v>3.9999600000000002</v>
      </c>
      <c r="AE37" s="13">
        <v>3.9999600000000002</v>
      </c>
    </row>
    <row r="38" spans="1:31" x14ac:dyDescent="0.25">
      <c r="A38" s="8">
        <v>441170254665</v>
      </c>
      <c r="B38" s="9" t="s">
        <v>296</v>
      </c>
      <c r="C38" s="8">
        <v>100000017817</v>
      </c>
      <c r="D38" s="8" t="s">
        <v>1066</v>
      </c>
      <c r="E38" s="9" t="s">
        <v>31</v>
      </c>
      <c r="F38" s="9" t="s">
        <v>38</v>
      </c>
      <c r="G38" s="9" t="s">
        <v>39</v>
      </c>
      <c r="H38" s="9" t="s">
        <v>40</v>
      </c>
      <c r="I38" s="9" t="s">
        <v>41</v>
      </c>
      <c r="J38" s="9" t="s">
        <v>55</v>
      </c>
      <c r="K38" s="9" t="s">
        <v>56</v>
      </c>
      <c r="L38" s="10">
        <v>314004</v>
      </c>
      <c r="M38" s="9" t="s">
        <v>37</v>
      </c>
      <c r="N38" s="11"/>
      <c r="O38" s="10">
        <v>8.9999099999999999</v>
      </c>
      <c r="P38" s="11"/>
      <c r="Q38" s="10">
        <v>5.9999399999999996</v>
      </c>
      <c r="R38" s="11"/>
      <c r="S38" s="10">
        <v>3.9999600000000002</v>
      </c>
      <c r="T38" s="10">
        <v>14.99985</v>
      </c>
      <c r="U38" s="11"/>
      <c r="V38" s="11"/>
      <c r="W38" s="10">
        <v>7.9999200000000004</v>
      </c>
      <c r="X38" s="10">
        <v>14.99985</v>
      </c>
      <c r="Y38" s="10">
        <v>18.99981</v>
      </c>
      <c r="Z38" s="10">
        <v>6.99993</v>
      </c>
      <c r="AA38" s="11"/>
      <c r="AB38" s="11"/>
      <c r="AC38" s="11"/>
      <c r="AD38" s="10">
        <v>6.99993</v>
      </c>
      <c r="AE38" s="13">
        <v>3.9999600000000002</v>
      </c>
    </row>
    <row r="39" spans="1:31" x14ac:dyDescent="0.25">
      <c r="A39" s="8">
        <v>414702408626</v>
      </c>
      <c r="B39" s="9" t="s">
        <v>408</v>
      </c>
      <c r="C39" s="8">
        <v>100000349428</v>
      </c>
      <c r="D39" s="8" t="s">
        <v>1178</v>
      </c>
      <c r="E39" s="9" t="s">
        <v>31</v>
      </c>
      <c r="F39" s="9" t="s">
        <v>32</v>
      </c>
      <c r="G39" s="9" t="s">
        <v>33</v>
      </c>
      <c r="H39" s="9" t="s">
        <v>40</v>
      </c>
      <c r="I39" s="9" t="s">
        <v>46</v>
      </c>
      <c r="J39" s="9" t="s">
        <v>42</v>
      </c>
      <c r="K39" s="9" t="s">
        <v>43</v>
      </c>
      <c r="L39" s="10">
        <v>314016</v>
      </c>
      <c r="M39" s="9" t="s">
        <v>37</v>
      </c>
      <c r="N39" s="10">
        <v>6.99993</v>
      </c>
      <c r="O39" s="10">
        <v>9.9999000000000002</v>
      </c>
      <c r="P39" s="11"/>
      <c r="Q39" s="10">
        <v>4.9999500000000001</v>
      </c>
      <c r="R39" s="11"/>
      <c r="S39" s="10">
        <v>9.9999000000000002</v>
      </c>
      <c r="T39" s="11"/>
      <c r="U39" s="11"/>
      <c r="V39" s="10">
        <v>3.9999600000000002</v>
      </c>
      <c r="W39" s="11"/>
      <c r="X39" s="11"/>
      <c r="Y39" s="11"/>
      <c r="Z39" s="11"/>
      <c r="AA39" s="10">
        <v>3.9999600000000002</v>
      </c>
      <c r="AB39" s="11"/>
      <c r="AC39" s="11"/>
      <c r="AD39" s="11"/>
      <c r="AE39" s="13">
        <v>3.9999600000000002</v>
      </c>
    </row>
    <row r="40" spans="1:31" x14ac:dyDescent="0.25">
      <c r="A40" s="8">
        <v>568506643908</v>
      </c>
      <c r="B40" s="9" t="s">
        <v>622</v>
      </c>
      <c r="C40" s="8">
        <v>100000011504</v>
      </c>
      <c r="D40" s="8" t="s">
        <v>1392</v>
      </c>
      <c r="E40" s="9" t="s">
        <v>31</v>
      </c>
      <c r="F40" s="9" t="s">
        <v>38</v>
      </c>
      <c r="G40" s="9" t="s">
        <v>45</v>
      </c>
      <c r="H40" s="9" t="s">
        <v>40</v>
      </c>
      <c r="I40" s="9" t="s">
        <v>41</v>
      </c>
      <c r="J40" s="9" t="s">
        <v>42</v>
      </c>
      <c r="K40" s="9" t="s">
        <v>47</v>
      </c>
      <c r="L40" s="10">
        <v>314012</v>
      </c>
      <c r="M40" s="9" t="s">
        <v>37</v>
      </c>
      <c r="N40" s="10">
        <v>0.99999000000000005</v>
      </c>
      <c r="O40" s="10">
        <v>0.99999000000000005</v>
      </c>
      <c r="P40" s="10">
        <v>1.9999800000000001</v>
      </c>
      <c r="Q40" s="10">
        <v>0.99999000000000005</v>
      </c>
      <c r="R40" s="10">
        <v>3.9999600000000002</v>
      </c>
      <c r="S40" s="11"/>
      <c r="T40" s="10">
        <v>2.9999699999999998</v>
      </c>
      <c r="U40" s="11"/>
      <c r="V40" s="10">
        <v>1.9999800000000001</v>
      </c>
      <c r="W40" s="10">
        <v>2.9999699999999998</v>
      </c>
      <c r="X40" s="10">
        <v>0.39999600000000002</v>
      </c>
      <c r="Y40" s="10">
        <v>0.99999000000000005</v>
      </c>
      <c r="Z40" s="10">
        <v>0.99999000000000005</v>
      </c>
      <c r="AA40" s="11"/>
      <c r="AB40" s="10">
        <v>0.79999200000000004</v>
      </c>
      <c r="AC40" s="10">
        <v>0.19999800000000001</v>
      </c>
      <c r="AD40" s="11"/>
      <c r="AE40" s="13">
        <v>3.9999600000000002</v>
      </c>
    </row>
    <row r="41" spans="1:31" x14ac:dyDescent="0.25">
      <c r="A41" s="8">
        <v>967470794182</v>
      </c>
      <c r="B41" s="9" t="s">
        <v>605</v>
      </c>
      <c r="C41" s="8">
        <v>100000897736</v>
      </c>
      <c r="D41" s="8" t="s">
        <v>1375</v>
      </c>
      <c r="E41" s="9" t="s">
        <v>31</v>
      </c>
      <c r="F41" s="9" t="s">
        <v>38</v>
      </c>
      <c r="G41" s="9" t="s">
        <v>45</v>
      </c>
      <c r="H41" s="9" t="s">
        <v>40</v>
      </c>
      <c r="I41" s="9" t="s">
        <v>41</v>
      </c>
      <c r="J41" s="9" t="s">
        <v>42</v>
      </c>
      <c r="K41" s="9" t="s">
        <v>47</v>
      </c>
      <c r="L41" s="10">
        <v>314015</v>
      </c>
      <c r="M41" s="9" t="s">
        <v>37</v>
      </c>
      <c r="N41" s="10">
        <v>1.9999800000000001</v>
      </c>
      <c r="O41" s="10">
        <v>1.9999800000000001</v>
      </c>
      <c r="P41" s="10">
        <v>0.99999000000000005</v>
      </c>
      <c r="Q41" s="11"/>
      <c r="R41" s="10">
        <v>3.9999600000000002</v>
      </c>
      <c r="S41" s="10">
        <v>2.9999699999999998</v>
      </c>
      <c r="T41" s="11"/>
      <c r="U41" s="11"/>
      <c r="V41" s="10">
        <v>4.9999500000000001</v>
      </c>
      <c r="W41" s="10">
        <v>0.79999200000000004</v>
      </c>
      <c r="X41" s="10">
        <v>1.9999800000000001</v>
      </c>
      <c r="Y41" s="11"/>
      <c r="Z41" s="10">
        <v>1.9999800000000001</v>
      </c>
      <c r="AA41" s="11"/>
      <c r="AB41" s="10">
        <v>2.9999699999999998</v>
      </c>
      <c r="AC41" s="10">
        <v>1.9999800000000001</v>
      </c>
      <c r="AD41" s="11"/>
      <c r="AE41" s="13">
        <v>3.9999600000000002</v>
      </c>
    </row>
    <row r="42" spans="1:31" x14ac:dyDescent="0.25">
      <c r="A42" s="8">
        <v>747389867894</v>
      </c>
      <c r="B42" s="9" t="s">
        <v>319</v>
      </c>
      <c r="C42" s="8">
        <v>100000610335</v>
      </c>
      <c r="D42" s="8" t="s">
        <v>1089</v>
      </c>
      <c r="E42" s="9" t="s">
        <v>31</v>
      </c>
      <c r="F42" s="9" t="s">
        <v>32</v>
      </c>
      <c r="G42" s="9" t="s">
        <v>33</v>
      </c>
      <c r="H42" s="9" t="s">
        <v>40</v>
      </c>
      <c r="I42" s="9" t="s">
        <v>41</v>
      </c>
      <c r="J42" s="9" t="s">
        <v>42</v>
      </c>
      <c r="K42" s="9" t="s">
        <v>43</v>
      </c>
      <c r="L42" s="10">
        <v>314004</v>
      </c>
      <c r="M42" s="9" t="s">
        <v>37</v>
      </c>
      <c r="N42" s="10">
        <v>0.99999000000000005</v>
      </c>
      <c r="O42" s="10">
        <v>5.9999399999999996</v>
      </c>
      <c r="P42" s="10">
        <v>3.9999600000000002</v>
      </c>
      <c r="Q42" s="10">
        <v>2.9999699999999998</v>
      </c>
      <c r="R42" s="10">
        <v>1.9999800000000001</v>
      </c>
      <c r="S42" s="10">
        <v>5.9999399999999996</v>
      </c>
      <c r="T42" s="10">
        <v>1.9999800000000001</v>
      </c>
      <c r="U42" s="11"/>
      <c r="V42" s="11"/>
      <c r="W42" s="10">
        <v>5.3999459999999999</v>
      </c>
      <c r="X42" s="10">
        <v>0.99999000000000005</v>
      </c>
      <c r="Y42" s="11"/>
      <c r="Z42" s="11"/>
      <c r="AA42" s="11"/>
      <c r="AB42" s="10">
        <v>2.1999780000000002</v>
      </c>
      <c r="AC42" s="11"/>
      <c r="AD42" s="11"/>
      <c r="AE42" s="13">
        <v>3.9999600000000002</v>
      </c>
    </row>
    <row r="43" spans="1:31" x14ac:dyDescent="0.25">
      <c r="A43" s="8">
        <v>111315111979</v>
      </c>
      <c r="B43" s="9" t="s">
        <v>369</v>
      </c>
      <c r="C43" s="8">
        <v>100000457288</v>
      </c>
      <c r="D43" s="8" t="s">
        <v>1139</v>
      </c>
      <c r="E43" s="9" t="s">
        <v>31</v>
      </c>
      <c r="F43" s="9" t="s">
        <v>38</v>
      </c>
      <c r="G43" s="9" t="s">
        <v>39</v>
      </c>
      <c r="H43" s="9" t="s">
        <v>40</v>
      </c>
      <c r="I43" s="9" t="s">
        <v>46</v>
      </c>
      <c r="J43" s="9" t="s">
        <v>55</v>
      </c>
      <c r="K43" s="9" t="s">
        <v>56</v>
      </c>
      <c r="L43" s="10">
        <v>314003</v>
      </c>
      <c r="M43" s="9" t="s">
        <v>37</v>
      </c>
      <c r="N43" s="10">
        <v>1.9999800000000001</v>
      </c>
      <c r="O43" s="10">
        <v>0.99999000000000005</v>
      </c>
      <c r="P43" s="10">
        <v>1.9999800000000001</v>
      </c>
      <c r="Q43" s="10">
        <v>0.99999000000000005</v>
      </c>
      <c r="R43" s="10">
        <v>3.9999600000000002</v>
      </c>
      <c r="S43" s="10">
        <v>1.9999800000000001</v>
      </c>
      <c r="T43" s="10">
        <v>1.9999800000000001</v>
      </c>
      <c r="U43" s="10">
        <v>2.9999699999999998</v>
      </c>
      <c r="V43" s="10">
        <v>2.9999699999999998</v>
      </c>
      <c r="W43" s="10">
        <v>0.99999000000000005</v>
      </c>
      <c r="X43" s="10">
        <v>3.9999600000000002</v>
      </c>
      <c r="Y43" s="10">
        <v>1.9999800000000001</v>
      </c>
      <c r="Z43" s="10">
        <v>0.99999000000000005</v>
      </c>
      <c r="AA43" s="10">
        <v>0.99999000000000005</v>
      </c>
      <c r="AB43" s="10">
        <v>1.1999880000000001</v>
      </c>
      <c r="AC43" s="10">
        <v>0.99999000000000005</v>
      </c>
      <c r="AD43" s="10">
        <v>0.19999800000000001</v>
      </c>
      <c r="AE43" s="13">
        <v>3.9999600000000002</v>
      </c>
    </row>
    <row r="44" spans="1:31" x14ac:dyDescent="0.25">
      <c r="A44" s="8">
        <v>414817710962</v>
      </c>
      <c r="B44" s="9" t="s">
        <v>244</v>
      </c>
      <c r="C44" s="8">
        <v>100000380234</v>
      </c>
      <c r="D44" s="8" t="s">
        <v>1014</v>
      </c>
      <c r="E44" s="9" t="s">
        <v>31</v>
      </c>
      <c r="F44" s="9" t="s">
        <v>38</v>
      </c>
      <c r="G44" s="9" t="s">
        <v>39</v>
      </c>
      <c r="H44" s="9" t="s">
        <v>40</v>
      </c>
      <c r="I44" s="9" t="s">
        <v>46</v>
      </c>
      <c r="J44" s="9" t="s">
        <v>55</v>
      </c>
      <c r="K44" s="9" t="s">
        <v>56</v>
      </c>
      <c r="L44" s="10">
        <v>314003</v>
      </c>
      <c r="M44" s="9" t="s">
        <v>37</v>
      </c>
      <c r="N44" s="10">
        <v>1.9999800000000001</v>
      </c>
      <c r="O44" s="10">
        <v>1.9999800000000001</v>
      </c>
      <c r="P44" s="10">
        <v>4.9999500000000001</v>
      </c>
      <c r="Q44" s="11"/>
      <c r="R44" s="10">
        <v>3.9999600000000002</v>
      </c>
      <c r="S44" s="10">
        <v>0.99999000000000005</v>
      </c>
      <c r="T44" s="10">
        <v>3.9999600000000002</v>
      </c>
      <c r="U44" s="11"/>
      <c r="V44" s="10">
        <v>3.9999600000000002</v>
      </c>
      <c r="W44" s="10">
        <v>1.9999800000000001</v>
      </c>
      <c r="X44" s="10">
        <v>1.9999800000000001</v>
      </c>
      <c r="Y44" s="10">
        <v>2.1999780000000002</v>
      </c>
      <c r="Z44" s="10">
        <v>2.9999699999999998</v>
      </c>
      <c r="AA44" s="10">
        <v>1.1999880000000001</v>
      </c>
      <c r="AB44" s="10">
        <v>8.9999099999999999</v>
      </c>
      <c r="AC44" s="10">
        <v>1.9999800000000001</v>
      </c>
      <c r="AD44" s="10">
        <v>0.99999000000000005</v>
      </c>
      <c r="AE44" s="13">
        <v>3.9999600000000002</v>
      </c>
    </row>
    <row r="45" spans="1:31" x14ac:dyDescent="0.25">
      <c r="A45" s="8">
        <v>101058901066</v>
      </c>
      <c r="B45" s="9" t="s">
        <v>308</v>
      </c>
      <c r="C45" s="8">
        <v>100000670525</v>
      </c>
      <c r="D45" s="8" t="s">
        <v>1078</v>
      </c>
      <c r="E45" s="9" t="s">
        <v>31</v>
      </c>
      <c r="F45" s="9" t="s">
        <v>38</v>
      </c>
      <c r="G45" s="9" t="s">
        <v>39</v>
      </c>
      <c r="H45" s="9" t="s">
        <v>40</v>
      </c>
      <c r="I45" s="9" t="s">
        <v>46</v>
      </c>
      <c r="J45" s="9" t="s">
        <v>55</v>
      </c>
      <c r="K45" s="9" t="s">
        <v>56</v>
      </c>
      <c r="L45" s="10">
        <v>314003</v>
      </c>
      <c r="M45" s="9" t="s">
        <v>37</v>
      </c>
      <c r="N45" s="10">
        <v>1.9999800000000001</v>
      </c>
      <c r="O45" s="10">
        <v>0.99999000000000005</v>
      </c>
      <c r="P45" s="10">
        <v>1.9999800000000001</v>
      </c>
      <c r="Q45" s="10">
        <v>1.9999800000000001</v>
      </c>
      <c r="R45" s="10">
        <v>4.9999500000000001</v>
      </c>
      <c r="S45" s="10">
        <v>3.9999600000000002</v>
      </c>
      <c r="T45" s="10">
        <v>1.9999800000000001</v>
      </c>
      <c r="U45" s="11"/>
      <c r="V45" s="10">
        <v>4.9999500000000001</v>
      </c>
      <c r="W45" s="10">
        <v>0.99999000000000005</v>
      </c>
      <c r="X45" s="10">
        <v>1.9999800000000001</v>
      </c>
      <c r="Y45" s="10">
        <v>2.9999699999999998</v>
      </c>
      <c r="Z45" s="10">
        <v>0.99999000000000005</v>
      </c>
      <c r="AA45" s="10">
        <v>0.99999000000000005</v>
      </c>
      <c r="AB45" s="10">
        <v>2.9999699999999998</v>
      </c>
      <c r="AC45" s="10">
        <v>1.9999800000000001</v>
      </c>
      <c r="AD45" s="10">
        <v>1.9999800000000001</v>
      </c>
      <c r="AE45" s="13">
        <v>3.9999600000000002</v>
      </c>
    </row>
    <row r="46" spans="1:31" x14ac:dyDescent="0.25">
      <c r="A46" s="8">
        <v>547402164150</v>
      </c>
      <c r="B46" s="9" t="s">
        <v>300</v>
      </c>
      <c r="C46" s="8">
        <v>100000817084</v>
      </c>
      <c r="D46" s="8" t="s">
        <v>1070</v>
      </c>
      <c r="E46" s="9" t="s">
        <v>31</v>
      </c>
      <c r="F46" s="9" t="s">
        <v>38</v>
      </c>
      <c r="G46" s="9" t="s">
        <v>39</v>
      </c>
      <c r="H46" s="9" t="s">
        <v>40</v>
      </c>
      <c r="I46" s="9" t="s">
        <v>41</v>
      </c>
      <c r="J46" s="9" t="s">
        <v>60</v>
      </c>
      <c r="K46" s="9" t="s">
        <v>67</v>
      </c>
      <c r="L46" s="10">
        <v>314012</v>
      </c>
      <c r="M46" s="9" t="s">
        <v>37</v>
      </c>
      <c r="N46" s="10">
        <v>0.99999000000000005</v>
      </c>
      <c r="O46" s="11"/>
      <c r="P46" s="10">
        <v>0.99999000000000005</v>
      </c>
      <c r="Q46" s="11"/>
      <c r="R46" s="10">
        <v>1.9999800000000001</v>
      </c>
      <c r="S46" s="10">
        <v>0.99999000000000005</v>
      </c>
      <c r="T46" s="10">
        <v>0.99999000000000005</v>
      </c>
      <c r="U46" s="10">
        <v>1.9999800000000001</v>
      </c>
      <c r="V46" s="11"/>
      <c r="W46" s="10">
        <v>0.99999000000000005</v>
      </c>
      <c r="X46" s="11"/>
      <c r="Y46" s="10">
        <v>1.399986</v>
      </c>
      <c r="Z46" s="10">
        <v>0.99999000000000005</v>
      </c>
      <c r="AA46" s="10">
        <v>0.99999000000000005</v>
      </c>
      <c r="AB46" s="10">
        <v>1.799982</v>
      </c>
      <c r="AC46" s="10">
        <v>3.7999619999999998</v>
      </c>
      <c r="AD46" s="10">
        <v>0.99999000000000005</v>
      </c>
      <c r="AE46" s="13">
        <v>3.9999600000000002</v>
      </c>
    </row>
    <row r="47" spans="1:31" x14ac:dyDescent="0.25">
      <c r="A47" s="8">
        <v>889026128004</v>
      </c>
      <c r="B47" s="9" t="s">
        <v>169</v>
      </c>
      <c r="C47" s="8">
        <v>100000424305</v>
      </c>
      <c r="D47" s="8" t="s">
        <v>939</v>
      </c>
      <c r="E47" s="9" t="s">
        <v>31</v>
      </c>
      <c r="F47" s="9" t="s">
        <v>58</v>
      </c>
      <c r="G47" s="9" t="s">
        <v>59</v>
      </c>
      <c r="H47" s="9" t="s">
        <v>40</v>
      </c>
      <c r="I47" s="9" t="s">
        <v>46</v>
      </c>
      <c r="J47" s="9" t="s">
        <v>60</v>
      </c>
      <c r="K47" s="9" t="s">
        <v>61</v>
      </c>
      <c r="L47" s="10">
        <v>314007</v>
      </c>
      <c r="M47" s="9" t="s">
        <v>37</v>
      </c>
      <c r="N47" s="10">
        <v>0.99999000000000005</v>
      </c>
      <c r="O47" s="10">
        <v>1.9999800000000001</v>
      </c>
      <c r="P47" s="11"/>
      <c r="Q47" s="10">
        <v>0.99999000000000005</v>
      </c>
      <c r="R47" s="10">
        <v>0.99999000000000005</v>
      </c>
      <c r="S47" s="10">
        <v>0.99999000000000005</v>
      </c>
      <c r="T47" s="10">
        <v>1.9999800000000001</v>
      </c>
      <c r="U47" s="10">
        <v>2.9999699999999998</v>
      </c>
      <c r="V47" s="10">
        <v>1.9999800000000001</v>
      </c>
      <c r="W47" s="10">
        <v>2.599974</v>
      </c>
      <c r="X47" s="10">
        <v>2.7999719999999999</v>
      </c>
      <c r="Y47" s="10">
        <v>2.9999699999999998</v>
      </c>
      <c r="Z47" s="10">
        <v>0.99999000000000005</v>
      </c>
      <c r="AA47" s="10">
        <v>0.99999000000000005</v>
      </c>
      <c r="AB47" s="10">
        <v>0.99999000000000005</v>
      </c>
      <c r="AC47" s="10">
        <v>3.1999680000000001</v>
      </c>
      <c r="AD47" s="10">
        <v>2.1999780000000002</v>
      </c>
      <c r="AE47" s="13">
        <v>3.7999619999999998</v>
      </c>
    </row>
    <row r="48" spans="1:31" x14ac:dyDescent="0.25">
      <c r="A48" s="8">
        <v>543327631436</v>
      </c>
      <c r="B48" s="9" t="s">
        <v>448</v>
      </c>
      <c r="C48" s="8">
        <v>100000315396</v>
      </c>
      <c r="D48" s="8" t="s">
        <v>1218</v>
      </c>
      <c r="E48" s="9" t="s">
        <v>31</v>
      </c>
      <c r="F48" s="9" t="s">
        <v>38</v>
      </c>
      <c r="G48" s="9" t="s">
        <v>39</v>
      </c>
      <c r="H48" s="9" t="s">
        <v>40</v>
      </c>
      <c r="I48" s="9" t="s">
        <v>48</v>
      </c>
      <c r="J48" s="9" t="s">
        <v>49</v>
      </c>
      <c r="K48" s="9" t="s">
        <v>50</v>
      </c>
      <c r="L48" s="10">
        <v>514016</v>
      </c>
      <c r="M48" s="9" t="s">
        <v>51</v>
      </c>
      <c r="N48" s="11"/>
      <c r="O48" s="10">
        <v>1.9999800000000001</v>
      </c>
      <c r="P48" s="10">
        <v>1.9999800000000001</v>
      </c>
      <c r="Q48" s="10">
        <v>0.99999000000000005</v>
      </c>
      <c r="R48" s="11"/>
      <c r="S48" s="11"/>
      <c r="T48" s="10">
        <v>1.9999800000000001</v>
      </c>
      <c r="U48" s="10">
        <v>0.99999000000000005</v>
      </c>
      <c r="V48" s="10">
        <v>1.9999800000000001</v>
      </c>
      <c r="W48" s="10">
        <v>0.99999000000000005</v>
      </c>
      <c r="X48" s="10">
        <v>0.99999000000000005</v>
      </c>
      <c r="Y48" s="10">
        <v>0.99999000000000005</v>
      </c>
      <c r="Z48" s="10">
        <v>0.99999000000000005</v>
      </c>
      <c r="AA48" s="10">
        <v>3.9999600000000002</v>
      </c>
      <c r="AB48" s="10">
        <v>0.99999000000000005</v>
      </c>
      <c r="AC48" s="10">
        <v>2.9999699999999998</v>
      </c>
      <c r="AD48" s="10">
        <v>0.99999000000000005</v>
      </c>
      <c r="AE48" s="13">
        <v>3.7999619999999998</v>
      </c>
    </row>
    <row r="49" spans="1:31" x14ac:dyDescent="0.25">
      <c r="A49" s="8">
        <v>351126301371</v>
      </c>
      <c r="B49" s="9" t="s">
        <v>171</v>
      </c>
      <c r="C49" s="8">
        <v>100000638664</v>
      </c>
      <c r="D49" s="8" t="s">
        <v>941</v>
      </c>
      <c r="E49" s="9" t="s">
        <v>31</v>
      </c>
      <c r="F49" s="9" t="s">
        <v>58</v>
      </c>
      <c r="G49" s="9" t="s">
        <v>59</v>
      </c>
      <c r="H49" s="9" t="s">
        <v>40</v>
      </c>
      <c r="I49" s="9" t="s">
        <v>46</v>
      </c>
      <c r="J49" s="9" t="s">
        <v>64</v>
      </c>
      <c r="K49" s="9" t="s">
        <v>65</v>
      </c>
      <c r="L49" s="10">
        <v>314007</v>
      </c>
      <c r="M49" s="9" t="s">
        <v>37</v>
      </c>
      <c r="N49" s="10">
        <v>1.9999800000000001</v>
      </c>
      <c r="O49" s="10">
        <v>3.9999600000000002</v>
      </c>
      <c r="P49" s="10">
        <v>1.9999800000000001</v>
      </c>
      <c r="Q49" s="10">
        <v>3.9999600000000002</v>
      </c>
      <c r="R49" s="11"/>
      <c r="S49" s="11"/>
      <c r="T49" s="10">
        <v>3.9999600000000002</v>
      </c>
      <c r="U49" s="10">
        <v>0.99999000000000005</v>
      </c>
      <c r="V49" s="10">
        <v>1.799982</v>
      </c>
      <c r="W49" s="10">
        <v>1.9999800000000001</v>
      </c>
      <c r="X49" s="10">
        <v>3.5999639999999999</v>
      </c>
      <c r="Y49" s="10">
        <v>1.1999880000000001</v>
      </c>
      <c r="Z49" s="10">
        <v>1.9999800000000001</v>
      </c>
      <c r="AA49" s="10">
        <v>1.9999800000000001</v>
      </c>
      <c r="AB49" s="10">
        <v>1.9999800000000001</v>
      </c>
      <c r="AC49" s="10">
        <v>0.99999000000000005</v>
      </c>
      <c r="AD49" s="10">
        <v>2.599974</v>
      </c>
      <c r="AE49" s="13">
        <v>3.5999639999999999</v>
      </c>
    </row>
    <row r="50" spans="1:31" x14ac:dyDescent="0.25">
      <c r="A50" s="8">
        <v>907058075763</v>
      </c>
      <c r="B50" s="9" t="s">
        <v>277</v>
      </c>
      <c r="C50" s="8">
        <v>100000452142</v>
      </c>
      <c r="D50" s="8" t="s">
        <v>1047</v>
      </c>
      <c r="E50" s="9" t="s">
        <v>31</v>
      </c>
      <c r="F50" s="9" t="s">
        <v>38</v>
      </c>
      <c r="G50" s="9" t="s">
        <v>39</v>
      </c>
      <c r="H50" s="9" t="s">
        <v>40</v>
      </c>
      <c r="I50" s="9" t="s">
        <v>46</v>
      </c>
      <c r="J50" s="9" t="s">
        <v>42</v>
      </c>
      <c r="K50" s="9" t="s">
        <v>47</v>
      </c>
      <c r="L50" s="10">
        <v>314007</v>
      </c>
      <c r="M50" s="9" t="s">
        <v>37</v>
      </c>
      <c r="N50" s="10">
        <v>5.9999399999999996</v>
      </c>
      <c r="O50" s="10">
        <v>1.9999800000000001</v>
      </c>
      <c r="P50" s="10">
        <v>4.9999500000000001</v>
      </c>
      <c r="Q50" s="11"/>
      <c r="R50" s="10">
        <v>0.99999000000000005</v>
      </c>
      <c r="S50" s="10">
        <v>0.99999000000000005</v>
      </c>
      <c r="T50" s="10">
        <v>3.9999600000000002</v>
      </c>
      <c r="U50" s="10">
        <v>6.7999320000000001</v>
      </c>
      <c r="V50" s="10">
        <v>0.99999000000000005</v>
      </c>
      <c r="W50" s="10">
        <v>3.9999600000000002</v>
      </c>
      <c r="X50" s="10">
        <v>4.9999500000000001</v>
      </c>
      <c r="Y50" s="10">
        <v>2.3999760000000001</v>
      </c>
      <c r="Z50" s="10">
        <v>0.59999400000000003</v>
      </c>
      <c r="AA50" s="10">
        <v>2.9999699999999998</v>
      </c>
      <c r="AB50" s="10">
        <v>5.9999399999999996</v>
      </c>
      <c r="AC50" s="10">
        <v>7.3999259999999998</v>
      </c>
      <c r="AD50" s="10">
        <v>0.59999400000000003</v>
      </c>
      <c r="AE50" s="13">
        <v>3.5999639999999999</v>
      </c>
    </row>
    <row r="51" spans="1:31" x14ac:dyDescent="0.25">
      <c r="A51" s="8">
        <v>211844784914</v>
      </c>
      <c r="B51" s="9" t="s">
        <v>183</v>
      </c>
      <c r="C51" s="8">
        <v>100000466450</v>
      </c>
      <c r="D51" s="8" t="s">
        <v>953</v>
      </c>
      <c r="E51" s="9" t="s">
        <v>31</v>
      </c>
      <c r="F51" s="9" t="s">
        <v>58</v>
      </c>
      <c r="G51" s="9" t="s">
        <v>59</v>
      </c>
      <c r="H51" s="9" t="s">
        <v>40</v>
      </c>
      <c r="I51" s="9" t="s">
        <v>46</v>
      </c>
      <c r="J51" s="9" t="s">
        <v>60</v>
      </c>
      <c r="K51" s="9" t="s">
        <v>67</v>
      </c>
      <c r="L51" s="10">
        <v>314007</v>
      </c>
      <c r="M51" s="9" t="s">
        <v>37</v>
      </c>
      <c r="N51" s="10">
        <v>5.9999399999999996</v>
      </c>
      <c r="O51" s="10">
        <v>5.9999399999999996</v>
      </c>
      <c r="P51" s="11"/>
      <c r="Q51" s="10">
        <v>4.9999500000000001</v>
      </c>
      <c r="R51" s="11"/>
      <c r="S51" s="10">
        <v>0.99999000000000005</v>
      </c>
      <c r="T51" s="11"/>
      <c r="U51" s="10">
        <v>1.9999800000000001</v>
      </c>
      <c r="V51" s="10">
        <v>0.99999000000000005</v>
      </c>
      <c r="W51" s="10">
        <v>2.9999699999999998</v>
      </c>
      <c r="X51" s="10">
        <v>2.9999699999999998</v>
      </c>
      <c r="Y51" s="10">
        <v>0.99999000000000005</v>
      </c>
      <c r="Z51" s="10">
        <v>0.99999000000000005</v>
      </c>
      <c r="AA51" s="10">
        <v>0.39999600000000002</v>
      </c>
      <c r="AB51" s="10">
        <v>2.9999699999999998</v>
      </c>
      <c r="AC51" s="10">
        <v>2.9999699999999998</v>
      </c>
      <c r="AD51" s="10">
        <v>0.99999000000000005</v>
      </c>
      <c r="AE51" s="13">
        <v>3.399966</v>
      </c>
    </row>
    <row r="52" spans="1:31" x14ac:dyDescent="0.25">
      <c r="A52" s="8">
        <v>641979915360</v>
      </c>
      <c r="B52" s="9" t="s">
        <v>557</v>
      </c>
      <c r="C52" s="8">
        <v>100000050327</v>
      </c>
      <c r="D52" s="8" t="s">
        <v>1327</v>
      </c>
      <c r="E52" s="9" t="s">
        <v>31</v>
      </c>
      <c r="F52" s="9" t="s">
        <v>38</v>
      </c>
      <c r="G52" s="9" t="s">
        <v>45</v>
      </c>
      <c r="H52" s="9" t="s">
        <v>40</v>
      </c>
      <c r="I52" s="9" t="s">
        <v>46</v>
      </c>
      <c r="J52" s="9" t="s">
        <v>42</v>
      </c>
      <c r="K52" s="9" t="s">
        <v>47</v>
      </c>
      <c r="L52" s="10">
        <v>314016</v>
      </c>
      <c r="M52" s="9" t="s">
        <v>37</v>
      </c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0">
        <v>1.9999800000000001</v>
      </c>
      <c r="AD52" s="10">
        <v>1.9999800000000001</v>
      </c>
      <c r="AE52" s="13">
        <v>3.399966</v>
      </c>
    </row>
    <row r="53" spans="1:31" x14ac:dyDescent="0.25">
      <c r="A53" s="8">
        <v>968095717974</v>
      </c>
      <c r="B53" s="9" t="s">
        <v>322</v>
      </c>
      <c r="C53" s="8">
        <v>100000450166</v>
      </c>
      <c r="D53" s="8" t="s">
        <v>1092</v>
      </c>
      <c r="E53" s="9" t="s">
        <v>31</v>
      </c>
      <c r="F53" s="9" t="s">
        <v>58</v>
      </c>
      <c r="G53" s="9" t="s">
        <v>62</v>
      </c>
      <c r="H53" s="9" t="s">
        <v>40</v>
      </c>
      <c r="I53" s="9" t="s">
        <v>48</v>
      </c>
      <c r="J53" s="9" t="s">
        <v>60</v>
      </c>
      <c r="K53" s="9" t="s">
        <v>67</v>
      </c>
      <c r="L53" s="10">
        <v>514002</v>
      </c>
      <c r="M53" s="9" t="s">
        <v>51</v>
      </c>
      <c r="N53" s="11"/>
      <c r="O53" s="10">
        <v>0.99999000000000005</v>
      </c>
      <c r="P53" s="10">
        <v>0.99999000000000005</v>
      </c>
      <c r="Q53" s="10">
        <v>0.99999000000000005</v>
      </c>
      <c r="R53" s="11"/>
      <c r="S53" s="10">
        <v>0.99999000000000005</v>
      </c>
      <c r="T53" s="11"/>
      <c r="U53" s="10">
        <v>1.9999800000000001</v>
      </c>
      <c r="V53" s="10">
        <v>2.7999719999999999</v>
      </c>
      <c r="W53" s="10">
        <v>0.99999000000000005</v>
      </c>
      <c r="X53" s="10">
        <v>1.9999800000000001</v>
      </c>
      <c r="Y53" s="10">
        <v>2.9999699999999998</v>
      </c>
      <c r="Z53" s="10">
        <v>1.9999800000000001</v>
      </c>
      <c r="AA53" s="10">
        <v>2.9999699999999998</v>
      </c>
      <c r="AB53" s="10">
        <v>0.99999000000000005</v>
      </c>
      <c r="AC53" s="10">
        <v>3.9999600000000002</v>
      </c>
      <c r="AD53" s="10">
        <v>5.9999399999999996</v>
      </c>
      <c r="AE53" s="13">
        <v>3.1999680000000001</v>
      </c>
    </row>
    <row r="54" spans="1:31" x14ac:dyDescent="0.25">
      <c r="A54" s="8">
        <v>881865579836</v>
      </c>
      <c r="B54" s="9" t="s">
        <v>225</v>
      </c>
      <c r="C54" s="8">
        <v>100000704139</v>
      </c>
      <c r="D54" s="8" t="s">
        <v>995</v>
      </c>
      <c r="E54" s="9" t="s">
        <v>31</v>
      </c>
      <c r="F54" s="9" t="s">
        <v>38</v>
      </c>
      <c r="G54" s="9" t="s">
        <v>39</v>
      </c>
      <c r="H54" s="9" t="s">
        <v>40</v>
      </c>
      <c r="I54" s="9" t="s">
        <v>46</v>
      </c>
      <c r="J54" s="9" t="s">
        <v>42</v>
      </c>
      <c r="K54" s="9" t="s">
        <v>43</v>
      </c>
      <c r="L54" s="10">
        <v>314002</v>
      </c>
      <c r="M54" s="9" t="s">
        <v>37</v>
      </c>
      <c r="N54" s="10">
        <v>0.99999000000000005</v>
      </c>
      <c r="O54" s="10">
        <v>0.99999000000000005</v>
      </c>
      <c r="P54" s="11"/>
      <c r="Q54" s="10">
        <v>1.9999800000000001</v>
      </c>
      <c r="R54" s="11"/>
      <c r="S54" s="10">
        <v>0.99999000000000005</v>
      </c>
      <c r="T54" s="11"/>
      <c r="U54" s="10">
        <v>2.9999699999999998</v>
      </c>
      <c r="V54" s="10">
        <v>0.99999000000000005</v>
      </c>
      <c r="W54" s="10">
        <v>1.9999800000000001</v>
      </c>
      <c r="X54" s="11"/>
      <c r="Y54" s="10">
        <v>0.99999000000000005</v>
      </c>
      <c r="Z54" s="11"/>
      <c r="AA54" s="10">
        <v>2.9999699999999998</v>
      </c>
      <c r="AB54" s="11"/>
      <c r="AC54" s="10">
        <v>0.99999000000000005</v>
      </c>
      <c r="AD54" s="11"/>
      <c r="AE54" s="13">
        <v>2.9999699999999998</v>
      </c>
    </row>
    <row r="55" spans="1:31" x14ac:dyDescent="0.25">
      <c r="A55" s="8">
        <v>591055035542</v>
      </c>
      <c r="B55" s="9" t="s">
        <v>235</v>
      </c>
      <c r="C55" s="8">
        <v>100000516719</v>
      </c>
      <c r="D55" s="8" t="s">
        <v>1005</v>
      </c>
      <c r="E55" s="9" t="s">
        <v>31</v>
      </c>
      <c r="F55" s="9" t="s">
        <v>58</v>
      </c>
      <c r="G55" s="9" t="s">
        <v>59</v>
      </c>
      <c r="H55" s="9" t="s">
        <v>40</v>
      </c>
      <c r="I55" s="9" t="s">
        <v>48</v>
      </c>
      <c r="J55" s="9" t="s">
        <v>64</v>
      </c>
      <c r="K55" s="9" t="s">
        <v>65</v>
      </c>
      <c r="L55" s="10">
        <v>514016</v>
      </c>
      <c r="M55" s="9" t="s">
        <v>51</v>
      </c>
      <c r="N55" s="10">
        <v>1.9999800000000001</v>
      </c>
      <c r="O55" s="10">
        <v>1.9999800000000001</v>
      </c>
      <c r="P55" s="10">
        <v>0.99999000000000005</v>
      </c>
      <c r="Q55" s="11"/>
      <c r="R55" s="10">
        <v>0.99999000000000005</v>
      </c>
      <c r="S55" s="10">
        <v>1.9999800000000001</v>
      </c>
      <c r="T55" s="10">
        <v>0.99999000000000005</v>
      </c>
      <c r="U55" s="10">
        <v>1.9999800000000001</v>
      </c>
      <c r="V55" s="10">
        <v>0.99999000000000005</v>
      </c>
      <c r="W55" s="10">
        <v>1.9999800000000001</v>
      </c>
      <c r="X55" s="10">
        <v>1.9999800000000001</v>
      </c>
      <c r="Y55" s="10">
        <v>0.99999000000000005</v>
      </c>
      <c r="Z55" s="10">
        <v>1.9999800000000001</v>
      </c>
      <c r="AA55" s="10">
        <v>1.9999800000000001</v>
      </c>
      <c r="AB55" s="11"/>
      <c r="AC55" s="10">
        <v>1.9999800000000001</v>
      </c>
      <c r="AD55" s="10">
        <v>3.5999639999999999</v>
      </c>
      <c r="AE55" s="13">
        <v>2.9999699999999998</v>
      </c>
    </row>
    <row r="56" spans="1:31" x14ac:dyDescent="0.25">
      <c r="A56" s="8">
        <v>552277997028</v>
      </c>
      <c r="B56" s="9" t="s">
        <v>229</v>
      </c>
      <c r="C56" s="8">
        <v>100000021497</v>
      </c>
      <c r="D56" s="8" t="s">
        <v>999</v>
      </c>
      <c r="E56" s="9" t="s">
        <v>31</v>
      </c>
      <c r="F56" s="9" t="s">
        <v>58</v>
      </c>
      <c r="G56" s="9" t="s">
        <v>59</v>
      </c>
      <c r="H56" s="9" t="s">
        <v>40</v>
      </c>
      <c r="I56" s="9" t="s">
        <v>46</v>
      </c>
      <c r="J56" s="9" t="s">
        <v>64</v>
      </c>
      <c r="K56" s="9" t="s">
        <v>65</v>
      </c>
      <c r="L56" s="10">
        <v>314016</v>
      </c>
      <c r="M56" s="9" t="s">
        <v>37</v>
      </c>
      <c r="N56" s="11"/>
      <c r="O56" s="10">
        <v>1.9999800000000001</v>
      </c>
      <c r="P56" s="10">
        <v>3.9999600000000002</v>
      </c>
      <c r="Q56" s="10">
        <v>0.99999000000000005</v>
      </c>
      <c r="R56" s="10">
        <v>0.99999000000000005</v>
      </c>
      <c r="S56" s="10">
        <v>2.9999699999999998</v>
      </c>
      <c r="T56" s="10">
        <v>1.9999800000000001</v>
      </c>
      <c r="U56" s="10">
        <v>0.99999000000000005</v>
      </c>
      <c r="V56" s="10">
        <v>1.9999800000000001</v>
      </c>
      <c r="W56" s="10">
        <v>0.99999000000000005</v>
      </c>
      <c r="X56" s="10">
        <v>0.99999000000000005</v>
      </c>
      <c r="Y56" s="10">
        <v>0.99999000000000005</v>
      </c>
      <c r="Z56" s="10">
        <v>1.399986</v>
      </c>
      <c r="AA56" s="10">
        <v>0.79999200000000004</v>
      </c>
      <c r="AB56" s="10">
        <v>3.399966</v>
      </c>
      <c r="AC56" s="10">
        <v>3.399966</v>
      </c>
      <c r="AD56" s="10">
        <v>3.7999619999999998</v>
      </c>
      <c r="AE56" s="13">
        <v>2.9999699999999998</v>
      </c>
    </row>
    <row r="57" spans="1:31" x14ac:dyDescent="0.25">
      <c r="A57" s="8">
        <v>198112409789</v>
      </c>
      <c r="B57" s="9" t="s">
        <v>428</v>
      </c>
      <c r="C57" s="8">
        <v>100000997437</v>
      </c>
      <c r="D57" s="8" t="s">
        <v>1198</v>
      </c>
      <c r="E57" s="9" t="s">
        <v>31</v>
      </c>
      <c r="F57" s="9" t="s">
        <v>38</v>
      </c>
      <c r="G57" s="9" t="s">
        <v>39</v>
      </c>
      <c r="H57" s="9" t="s">
        <v>40</v>
      </c>
      <c r="I57" s="9" t="s">
        <v>46</v>
      </c>
      <c r="J57" s="9" t="s">
        <v>42</v>
      </c>
      <c r="K57" s="9" t="s">
        <v>43</v>
      </c>
      <c r="L57" s="10">
        <v>314007</v>
      </c>
      <c r="M57" s="9" t="s">
        <v>37</v>
      </c>
      <c r="N57" s="10">
        <v>3.9999600000000002</v>
      </c>
      <c r="O57" s="10">
        <v>1.9999800000000001</v>
      </c>
      <c r="P57" s="10">
        <v>2.9999699999999998</v>
      </c>
      <c r="Q57" s="10">
        <v>5.9999399999999996</v>
      </c>
      <c r="R57" s="10">
        <v>0.99999000000000005</v>
      </c>
      <c r="S57" s="11"/>
      <c r="T57" s="10">
        <v>3.9999600000000002</v>
      </c>
      <c r="U57" s="10">
        <v>2.9999699999999998</v>
      </c>
      <c r="V57" s="10">
        <v>1.799982</v>
      </c>
      <c r="W57" s="10">
        <v>2.9999699999999998</v>
      </c>
      <c r="X57" s="10">
        <v>1.9999800000000001</v>
      </c>
      <c r="Y57" s="10">
        <v>1.9999800000000001</v>
      </c>
      <c r="Z57" s="10">
        <v>2.9999699999999998</v>
      </c>
      <c r="AA57" s="10">
        <v>0.99999000000000005</v>
      </c>
      <c r="AB57" s="10">
        <v>0.99999000000000005</v>
      </c>
      <c r="AC57" s="10">
        <v>2.9999699999999998</v>
      </c>
      <c r="AD57" s="10">
        <v>2.599974</v>
      </c>
      <c r="AE57" s="13">
        <v>2.9999699999999998</v>
      </c>
    </row>
    <row r="58" spans="1:31" x14ac:dyDescent="0.25">
      <c r="A58" s="8">
        <v>982148184016</v>
      </c>
      <c r="B58" s="9" t="s">
        <v>190</v>
      </c>
      <c r="C58" s="8">
        <v>100000401223</v>
      </c>
      <c r="D58" s="8" t="s">
        <v>960</v>
      </c>
      <c r="E58" s="9" t="s">
        <v>31</v>
      </c>
      <c r="F58" s="9" t="s">
        <v>58</v>
      </c>
      <c r="G58" s="9" t="s">
        <v>59</v>
      </c>
      <c r="H58" s="9" t="s">
        <v>40</v>
      </c>
      <c r="I58" s="9" t="s">
        <v>48</v>
      </c>
      <c r="J58" s="9" t="s">
        <v>64</v>
      </c>
      <c r="K58" s="9" t="s">
        <v>66</v>
      </c>
      <c r="L58" s="10">
        <v>514002</v>
      </c>
      <c r="M58" s="9" t="s">
        <v>51</v>
      </c>
      <c r="N58" s="11"/>
      <c r="O58" s="10">
        <v>3.9999600000000002</v>
      </c>
      <c r="P58" s="10">
        <v>0.99999000000000005</v>
      </c>
      <c r="Q58" s="10">
        <v>0.99999000000000005</v>
      </c>
      <c r="R58" s="10">
        <v>1.9999800000000001</v>
      </c>
      <c r="S58" s="10">
        <v>0.99999000000000005</v>
      </c>
      <c r="T58" s="10">
        <v>0.99999000000000005</v>
      </c>
      <c r="U58" s="10">
        <v>1.9999800000000001</v>
      </c>
      <c r="V58" s="10">
        <v>1.9999800000000001</v>
      </c>
      <c r="W58" s="10">
        <v>0.99999000000000005</v>
      </c>
      <c r="X58" s="10">
        <v>0.99999000000000005</v>
      </c>
      <c r="Y58" s="10">
        <v>2.9999699999999998</v>
      </c>
      <c r="Z58" s="11"/>
      <c r="AA58" s="10">
        <v>0.99999000000000005</v>
      </c>
      <c r="AB58" s="10">
        <v>1.9999800000000001</v>
      </c>
      <c r="AC58" s="10">
        <v>3.9999600000000002</v>
      </c>
      <c r="AD58" s="10">
        <v>3.9999600000000002</v>
      </c>
      <c r="AE58" s="13">
        <v>2.9999699999999998</v>
      </c>
    </row>
    <row r="59" spans="1:31" x14ac:dyDescent="0.25">
      <c r="A59" s="8">
        <v>112943056465</v>
      </c>
      <c r="B59" s="9" t="s">
        <v>161</v>
      </c>
      <c r="C59" s="8">
        <v>100000724912</v>
      </c>
      <c r="D59" s="8" t="s">
        <v>931</v>
      </c>
      <c r="E59" s="9" t="s">
        <v>31</v>
      </c>
      <c r="F59" s="9" t="s">
        <v>38</v>
      </c>
      <c r="G59" s="9" t="s">
        <v>39</v>
      </c>
      <c r="H59" s="9" t="s">
        <v>40</v>
      </c>
      <c r="I59" s="9" t="s">
        <v>41</v>
      </c>
      <c r="J59" s="9" t="s">
        <v>60</v>
      </c>
      <c r="K59" s="9" t="s">
        <v>67</v>
      </c>
      <c r="L59" s="10">
        <v>314006</v>
      </c>
      <c r="M59" s="9" t="s">
        <v>37</v>
      </c>
      <c r="N59" s="10">
        <v>4.9999500000000001</v>
      </c>
      <c r="O59" s="11"/>
      <c r="P59" s="10">
        <v>1.9999800000000001</v>
      </c>
      <c r="Q59" s="10">
        <v>3.9999600000000002</v>
      </c>
      <c r="R59" s="10">
        <v>3.9999600000000002</v>
      </c>
      <c r="S59" s="10">
        <v>0.99999000000000005</v>
      </c>
      <c r="T59" s="11"/>
      <c r="U59" s="10">
        <v>3.9999600000000002</v>
      </c>
      <c r="V59" s="11"/>
      <c r="W59" s="10">
        <v>6.99993</v>
      </c>
      <c r="X59" s="10">
        <v>2.9999699999999998</v>
      </c>
      <c r="Y59" s="11"/>
      <c r="Z59" s="11"/>
      <c r="AA59" s="10">
        <v>1.9999800000000001</v>
      </c>
      <c r="AB59" s="11"/>
      <c r="AC59" s="11"/>
      <c r="AD59" s="10">
        <v>1.9999800000000001</v>
      </c>
      <c r="AE59" s="13">
        <v>2.9999699999999998</v>
      </c>
    </row>
    <row r="60" spans="1:31" x14ac:dyDescent="0.25">
      <c r="A60" s="8">
        <v>661596139886</v>
      </c>
      <c r="B60" s="9" t="s">
        <v>239</v>
      </c>
      <c r="C60" s="8">
        <v>100000561233</v>
      </c>
      <c r="D60" s="8" t="s">
        <v>1009</v>
      </c>
      <c r="E60" s="9" t="s">
        <v>31</v>
      </c>
      <c r="F60" s="9" t="s">
        <v>58</v>
      </c>
      <c r="G60" s="9" t="s">
        <v>62</v>
      </c>
      <c r="H60" s="9" t="s">
        <v>40</v>
      </c>
      <c r="I60" s="9" t="s">
        <v>41</v>
      </c>
      <c r="J60" s="9" t="s">
        <v>60</v>
      </c>
      <c r="K60" s="9" t="s">
        <v>67</v>
      </c>
      <c r="L60" s="10">
        <v>314015</v>
      </c>
      <c r="M60" s="9" t="s">
        <v>37</v>
      </c>
      <c r="N60" s="10">
        <v>0.99999000000000005</v>
      </c>
      <c r="O60" s="10">
        <v>0.99999000000000005</v>
      </c>
      <c r="P60" s="10">
        <v>0.99999000000000005</v>
      </c>
      <c r="Q60" s="10">
        <v>0.99999000000000005</v>
      </c>
      <c r="R60" s="11"/>
      <c r="S60" s="11"/>
      <c r="T60" s="10">
        <v>1.9999800000000001</v>
      </c>
      <c r="U60" s="10">
        <v>0.99999000000000005</v>
      </c>
      <c r="V60" s="10">
        <v>1.9999800000000001</v>
      </c>
      <c r="W60" s="10">
        <v>0.99999000000000005</v>
      </c>
      <c r="X60" s="11"/>
      <c r="Y60" s="10">
        <v>0.19999800000000001</v>
      </c>
      <c r="Z60" s="10">
        <v>0.99999000000000005</v>
      </c>
      <c r="AA60" s="10">
        <v>1.9999800000000001</v>
      </c>
      <c r="AB60" s="10">
        <v>1.9999800000000001</v>
      </c>
      <c r="AC60" s="10">
        <v>2.9999699999999998</v>
      </c>
      <c r="AD60" s="10">
        <v>1.9999800000000001</v>
      </c>
      <c r="AE60" s="13">
        <v>2.9999699999999998</v>
      </c>
    </row>
    <row r="61" spans="1:31" x14ac:dyDescent="0.25">
      <c r="A61" s="8">
        <v>388660246320</v>
      </c>
      <c r="B61" s="9" t="s">
        <v>231</v>
      </c>
      <c r="C61" s="8">
        <v>100000573080</v>
      </c>
      <c r="D61" s="8" t="s">
        <v>1001</v>
      </c>
      <c r="E61" s="9" t="s">
        <v>31</v>
      </c>
      <c r="F61" s="9" t="s">
        <v>58</v>
      </c>
      <c r="G61" s="9" t="s">
        <v>59</v>
      </c>
      <c r="H61" s="9" t="s">
        <v>40</v>
      </c>
      <c r="I61" s="9" t="s">
        <v>46</v>
      </c>
      <c r="J61" s="9" t="s">
        <v>60</v>
      </c>
      <c r="K61" s="9" t="s">
        <v>67</v>
      </c>
      <c r="L61" s="10">
        <v>314003</v>
      </c>
      <c r="M61" s="9" t="s">
        <v>37</v>
      </c>
      <c r="N61" s="10">
        <v>0.99999000000000005</v>
      </c>
      <c r="O61" s="10">
        <v>0.99999000000000005</v>
      </c>
      <c r="P61" s="10">
        <v>0.99999000000000005</v>
      </c>
      <c r="Q61" s="11"/>
      <c r="R61" s="10">
        <v>1.9999800000000001</v>
      </c>
      <c r="S61" s="11"/>
      <c r="T61" s="10">
        <v>0.99999000000000005</v>
      </c>
      <c r="U61" s="10">
        <v>1.9999800000000001</v>
      </c>
      <c r="V61" s="10">
        <v>1.799982</v>
      </c>
      <c r="W61" s="10">
        <v>0.99999000000000005</v>
      </c>
      <c r="X61" s="10">
        <v>0.79999200000000004</v>
      </c>
      <c r="Y61" s="10">
        <v>0.99999000000000005</v>
      </c>
      <c r="Z61" s="10">
        <v>0.99999000000000005</v>
      </c>
      <c r="AA61" s="10">
        <v>2.9999699999999998</v>
      </c>
      <c r="AB61" s="10">
        <v>0.99999000000000005</v>
      </c>
      <c r="AC61" s="10">
        <v>1.9999800000000001</v>
      </c>
      <c r="AD61" s="10">
        <v>3.1999680000000001</v>
      </c>
      <c r="AE61" s="13">
        <v>2.9999699999999998</v>
      </c>
    </row>
    <row r="62" spans="1:31" x14ac:dyDescent="0.25">
      <c r="A62" s="8">
        <v>667390442089</v>
      </c>
      <c r="B62" s="9" t="s">
        <v>646</v>
      </c>
      <c r="C62" s="8">
        <v>100000031344</v>
      </c>
      <c r="D62" s="8" t="s">
        <v>1416</v>
      </c>
      <c r="E62" s="9" t="s">
        <v>31</v>
      </c>
      <c r="F62" s="9" t="s">
        <v>38</v>
      </c>
      <c r="G62" s="9" t="s">
        <v>45</v>
      </c>
      <c r="H62" s="9" t="s">
        <v>40</v>
      </c>
      <c r="I62" s="9" t="s">
        <v>41</v>
      </c>
      <c r="J62" s="9" t="s">
        <v>42</v>
      </c>
      <c r="K62" s="9" t="s">
        <v>47</v>
      </c>
      <c r="L62" s="10">
        <v>314015</v>
      </c>
      <c r="M62" s="9" t="s">
        <v>37</v>
      </c>
      <c r="N62" s="10">
        <v>1.9999800000000001</v>
      </c>
      <c r="O62" s="10">
        <v>0.99999000000000005</v>
      </c>
      <c r="P62" s="10">
        <v>0.99999000000000005</v>
      </c>
      <c r="Q62" s="10">
        <v>1.9999800000000001</v>
      </c>
      <c r="R62" s="10">
        <v>3.9999600000000002</v>
      </c>
      <c r="S62" s="11"/>
      <c r="T62" s="10">
        <v>1.9999800000000001</v>
      </c>
      <c r="U62" s="10">
        <v>0.99999000000000005</v>
      </c>
      <c r="V62" s="10">
        <v>2.9999699999999998</v>
      </c>
      <c r="W62" s="10">
        <v>1.799982</v>
      </c>
      <c r="X62" s="10">
        <v>1.9999800000000001</v>
      </c>
      <c r="Y62" s="10">
        <v>1.9999800000000001</v>
      </c>
      <c r="Z62" s="11"/>
      <c r="AA62" s="10">
        <v>1.9999800000000001</v>
      </c>
      <c r="AB62" s="10">
        <v>2.9999699999999998</v>
      </c>
      <c r="AC62" s="10">
        <v>0.39999600000000002</v>
      </c>
      <c r="AD62" s="10">
        <v>1.9999800000000001</v>
      </c>
      <c r="AE62" s="13">
        <v>2.9999699999999998</v>
      </c>
    </row>
    <row r="63" spans="1:31" x14ac:dyDescent="0.25">
      <c r="A63" s="8">
        <v>675049547878</v>
      </c>
      <c r="B63" s="9" t="s">
        <v>573</v>
      </c>
      <c r="C63" s="8">
        <v>100000208977</v>
      </c>
      <c r="D63" s="8" t="s">
        <v>1343</v>
      </c>
      <c r="E63" s="9" t="s">
        <v>31</v>
      </c>
      <c r="F63" s="9" t="s">
        <v>38</v>
      </c>
      <c r="G63" s="9" t="s">
        <v>45</v>
      </c>
      <c r="H63" s="9" t="s">
        <v>40</v>
      </c>
      <c r="I63" s="9" t="s">
        <v>48</v>
      </c>
      <c r="J63" s="9" t="s">
        <v>42</v>
      </c>
      <c r="K63" s="9" t="s">
        <v>47</v>
      </c>
      <c r="L63" s="10">
        <v>514016</v>
      </c>
      <c r="M63" s="9" t="s">
        <v>51</v>
      </c>
      <c r="N63" s="10">
        <v>0.99999000000000005</v>
      </c>
      <c r="O63" s="10">
        <v>1.9999800000000001</v>
      </c>
      <c r="P63" s="11"/>
      <c r="Q63" s="10">
        <v>1.9999800000000001</v>
      </c>
      <c r="R63" s="11"/>
      <c r="S63" s="11"/>
      <c r="T63" s="10">
        <v>1.9999800000000001</v>
      </c>
      <c r="U63" s="10">
        <v>0.99999000000000005</v>
      </c>
      <c r="V63" s="11"/>
      <c r="W63" s="11"/>
      <c r="X63" s="10">
        <v>1.9999800000000001</v>
      </c>
      <c r="Y63" s="11"/>
      <c r="Z63" s="10">
        <v>1.9999800000000001</v>
      </c>
      <c r="AA63" s="10">
        <v>1.9999800000000001</v>
      </c>
      <c r="AB63" s="11"/>
      <c r="AC63" s="10">
        <v>0.99999000000000005</v>
      </c>
      <c r="AD63" s="10">
        <v>1.9999800000000001</v>
      </c>
      <c r="AE63" s="13">
        <v>2.9999699999999998</v>
      </c>
    </row>
    <row r="64" spans="1:31" x14ac:dyDescent="0.25">
      <c r="A64" s="8">
        <v>140540652083</v>
      </c>
      <c r="B64" s="9" t="s">
        <v>432</v>
      </c>
      <c r="C64" s="8">
        <v>100000438282</v>
      </c>
      <c r="D64" s="8" t="s">
        <v>1202</v>
      </c>
      <c r="E64" s="9" t="s">
        <v>31</v>
      </c>
      <c r="F64" s="9" t="s">
        <v>58</v>
      </c>
      <c r="G64" s="9" t="s">
        <v>59</v>
      </c>
      <c r="H64" s="9" t="s">
        <v>40</v>
      </c>
      <c r="I64" s="9" t="s">
        <v>46</v>
      </c>
      <c r="J64" s="9" t="s">
        <v>60</v>
      </c>
      <c r="K64" s="9" t="s">
        <v>61</v>
      </c>
      <c r="L64" s="10">
        <v>314005</v>
      </c>
      <c r="M64" s="9" t="s">
        <v>37</v>
      </c>
      <c r="N64" s="10">
        <v>1.9999800000000001</v>
      </c>
      <c r="O64" s="10">
        <v>2.9999699999999998</v>
      </c>
      <c r="P64" s="10">
        <v>0.99999000000000005</v>
      </c>
      <c r="Q64" s="10">
        <v>0.99999000000000005</v>
      </c>
      <c r="R64" s="10">
        <v>2.9999699999999998</v>
      </c>
      <c r="S64" s="10">
        <v>0.99999000000000005</v>
      </c>
      <c r="T64" s="10">
        <v>0.99999000000000005</v>
      </c>
      <c r="U64" s="10">
        <v>1.9999800000000001</v>
      </c>
      <c r="V64" s="10">
        <v>0.99999000000000005</v>
      </c>
      <c r="W64" s="10">
        <v>1.9999800000000001</v>
      </c>
      <c r="X64" s="10">
        <v>4.1999579999999996</v>
      </c>
      <c r="Y64" s="10">
        <v>1.9999800000000001</v>
      </c>
      <c r="Z64" s="10">
        <v>5.3999459999999999</v>
      </c>
      <c r="AA64" s="10">
        <v>1.799982</v>
      </c>
      <c r="AB64" s="10">
        <v>1.1999880000000001</v>
      </c>
      <c r="AC64" s="10">
        <v>1.5999840000000001</v>
      </c>
      <c r="AD64" s="11"/>
      <c r="AE64" s="13">
        <v>2.9999699999999998</v>
      </c>
    </row>
    <row r="65" spans="1:31" x14ac:dyDescent="0.25">
      <c r="A65" s="8">
        <v>727665777004</v>
      </c>
      <c r="B65" s="9" t="s">
        <v>553</v>
      </c>
      <c r="C65" s="8">
        <v>100000274982</v>
      </c>
      <c r="D65" s="8" t="s">
        <v>1323</v>
      </c>
      <c r="E65" s="9" t="s">
        <v>31</v>
      </c>
      <c r="F65" s="9" t="s">
        <v>38</v>
      </c>
      <c r="G65" s="9" t="s">
        <v>45</v>
      </c>
      <c r="H65" s="9" t="s">
        <v>40</v>
      </c>
      <c r="I65" s="9" t="s">
        <v>46</v>
      </c>
      <c r="J65" s="9" t="s">
        <v>42</v>
      </c>
      <c r="K65" s="9" t="s">
        <v>47</v>
      </c>
      <c r="L65" s="10">
        <v>314005</v>
      </c>
      <c r="M65" s="9" t="s">
        <v>37</v>
      </c>
      <c r="N65" s="10">
        <v>3.9999600000000002</v>
      </c>
      <c r="O65" s="10">
        <v>5.9999399999999996</v>
      </c>
      <c r="P65" s="10">
        <v>1.9999800000000001</v>
      </c>
      <c r="Q65" s="10">
        <v>0.99999000000000005</v>
      </c>
      <c r="R65" s="10">
        <v>3.9999600000000002</v>
      </c>
      <c r="S65" s="10">
        <v>2.9999699999999998</v>
      </c>
      <c r="T65" s="10">
        <v>2.9999699999999998</v>
      </c>
      <c r="U65" s="10">
        <v>1.9999800000000001</v>
      </c>
      <c r="V65" s="10">
        <v>2.9999699999999998</v>
      </c>
      <c r="W65" s="11"/>
      <c r="X65" s="10">
        <v>3.9999600000000002</v>
      </c>
      <c r="Y65" s="10">
        <v>1.9999800000000001</v>
      </c>
      <c r="Z65" s="10">
        <v>1.9999800000000001</v>
      </c>
      <c r="AA65" s="11"/>
      <c r="AB65" s="10">
        <v>1.9999800000000001</v>
      </c>
      <c r="AC65" s="10">
        <v>0.19999800000000001</v>
      </c>
      <c r="AD65" s="10">
        <v>1.9999800000000001</v>
      </c>
      <c r="AE65" s="13">
        <v>2.9999699999999998</v>
      </c>
    </row>
    <row r="66" spans="1:31" x14ac:dyDescent="0.25">
      <c r="A66" s="8">
        <v>351798597747</v>
      </c>
      <c r="B66" s="9" t="s">
        <v>633</v>
      </c>
      <c r="C66" s="8">
        <v>100000766281</v>
      </c>
      <c r="D66" s="8" t="s">
        <v>1403</v>
      </c>
      <c r="E66" s="9" t="s">
        <v>31</v>
      </c>
      <c r="F66" s="9" t="s">
        <v>38</v>
      </c>
      <c r="G66" s="9" t="s">
        <v>45</v>
      </c>
      <c r="H66" s="9" t="s">
        <v>40</v>
      </c>
      <c r="I66" s="9" t="s">
        <v>46</v>
      </c>
      <c r="J66" s="9" t="s">
        <v>42</v>
      </c>
      <c r="K66" s="9" t="s">
        <v>47</v>
      </c>
      <c r="L66" s="10">
        <v>314002</v>
      </c>
      <c r="M66" s="9" t="s">
        <v>37</v>
      </c>
      <c r="N66" s="10">
        <v>0.99999000000000005</v>
      </c>
      <c r="O66" s="10">
        <v>1.9999800000000001</v>
      </c>
      <c r="P66" s="10">
        <v>3.9999600000000002</v>
      </c>
      <c r="Q66" s="10">
        <v>0.99999000000000005</v>
      </c>
      <c r="R66" s="11"/>
      <c r="S66" s="11"/>
      <c r="T66" s="10">
        <v>0.99999000000000005</v>
      </c>
      <c r="U66" s="11"/>
      <c r="V66" s="10">
        <v>0.99999000000000005</v>
      </c>
      <c r="W66" s="10">
        <v>2.9999699999999998</v>
      </c>
      <c r="X66" s="10">
        <v>1.9999800000000001</v>
      </c>
      <c r="Y66" s="10">
        <v>0.99999000000000005</v>
      </c>
      <c r="Z66" s="10">
        <v>0.99999000000000005</v>
      </c>
      <c r="AA66" s="10">
        <v>2.9999699999999998</v>
      </c>
      <c r="AB66" s="11"/>
      <c r="AC66" s="10">
        <v>0.99999000000000005</v>
      </c>
      <c r="AD66" s="10">
        <v>1.9999800000000001</v>
      </c>
      <c r="AE66" s="13">
        <v>2.9999699999999998</v>
      </c>
    </row>
    <row r="67" spans="1:31" x14ac:dyDescent="0.25">
      <c r="A67" s="8">
        <v>535971086807</v>
      </c>
      <c r="B67" s="9" t="s">
        <v>329</v>
      </c>
      <c r="C67" s="8">
        <v>100000125761</v>
      </c>
      <c r="D67" s="8" t="s">
        <v>1099</v>
      </c>
      <c r="E67" s="9" t="s">
        <v>31</v>
      </c>
      <c r="F67" s="9" t="s">
        <v>38</v>
      </c>
      <c r="G67" s="9" t="s">
        <v>39</v>
      </c>
      <c r="H67" s="9" t="s">
        <v>40</v>
      </c>
      <c r="I67" s="9" t="s">
        <v>46</v>
      </c>
      <c r="J67" s="9" t="s">
        <v>55</v>
      </c>
      <c r="K67" s="9" t="s">
        <v>56</v>
      </c>
      <c r="L67" s="10">
        <v>314007</v>
      </c>
      <c r="M67" s="9" t="s">
        <v>37</v>
      </c>
      <c r="N67" s="10">
        <v>4.9999500000000001</v>
      </c>
      <c r="O67" s="10">
        <v>0.99999000000000005</v>
      </c>
      <c r="P67" s="10">
        <v>9.9999000000000002</v>
      </c>
      <c r="Q67" s="10">
        <v>2.9999699999999998</v>
      </c>
      <c r="R67" s="10">
        <v>2.9999699999999998</v>
      </c>
      <c r="S67" s="10">
        <v>4.9999500000000001</v>
      </c>
      <c r="T67" s="10">
        <v>4.9999500000000001</v>
      </c>
      <c r="U67" s="10">
        <v>5.9999399999999996</v>
      </c>
      <c r="V67" s="10">
        <v>4.9999500000000001</v>
      </c>
      <c r="W67" s="10">
        <v>5.9999399999999996</v>
      </c>
      <c r="X67" s="10">
        <v>4.5999540000000003</v>
      </c>
      <c r="Y67" s="10">
        <v>4.5999540000000003</v>
      </c>
      <c r="Z67" s="10">
        <v>2.7999719999999999</v>
      </c>
      <c r="AA67" s="10">
        <v>3.399966</v>
      </c>
      <c r="AB67" s="11"/>
      <c r="AC67" s="10">
        <v>1.9999800000000001</v>
      </c>
      <c r="AD67" s="10">
        <v>4.9999500000000001</v>
      </c>
      <c r="AE67" s="13">
        <v>2.9999699999999998</v>
      </c>
    </row>
    <row r="68" spans="1:31" x14ac:dyDescent="0.25">
      <c r="A68" s="8">
        <v>887079511596</v>
      </c>
      <c r="B68" s="9" t="s">
        <v>348</v>
      </c>
      <c r="C68" s="8">
        <v>100000342049</v>
      </c>
      <c r="D68" s="8" t="s">
        <v>1118</v>
      </c>
      <c r="E68" s="9" t="s">
        <v>31</v>
      </c>
      <c r="F68" s="9" t="s">
        <v>38</v>
      </c>
      <c r="G68" s="9" t="s">
        <v>39</v>
      </c>
      <c r="H68" s="9" t="s">
        <v>40</v>
      </c>
      <c r="I68" s="9" t="s">
        <v>41</v>
      </c>
      <c r="J68" s="9" t="s">
        <v>55</v>
      </c>
      <c r="K68" s="9" t="s">
        <v>57</v>
      </c>
      <c r="L68" s="10">
        <v>314015</v>
      </c>
      <c r="M68" s="9" t="s">
        <v>37</v>
      </c>
      <c r="N68" s="10">
        <v>0.99999000000000005</v>
      </c>
      <c r="O68" s="11"/>
      <c r="P68" s="11"/>
      <c r="Q68" s="10">
        <v>0.99999000000000005</v>
      </c>
      <c r="R68" s="11"/>
      <c r="S68" s="10">
        <v>1.9999800000000001</v>
      </c>
      <c r="T68" s="10">
        <v>3.9999600000000002</v>
      </c>
      <c r="U68" s="10">
        <v>2.9999699999999998</v>
      </c>
      <c r="V68" s="10">
        <v>3.1999680000000001</v>
      </c>
      <c r="W68" s="10">
        <v>4.3999560000000004</v>
      </c>
      <c r="X68" s="10">
        <v>2.3999760000000001</v>
      </c>
      <c r="Y68" s="10">
        <v>2.9999699999999998</v>
      </c>
      <c r="Z68" s="10">
        <v>0.99999000000000005</v>
      </c>
      <c r="AA68" s="10">
        <v>4.9999500000000001</v>
      </c>
      <c r="AB68" s="10">
        <v>0.99999000000000005</v>
      </c>
      <c r="AC68" s="10">
        <v>2.599974</v>
      </c>
      <c r="AD68" s="10">
        <v>6.1999380000000004</v>
      </c>
      <c r="AE68" s="13">
        <v>2.9999699999999998</v>
      </c>
    </row>
    <row r="69" spans="1:31" x14ac:dyDescent="0.25">
      <c r="A69" s="8">
        <v>585538469711</v>
      </c>
      <c r="B69" s="9" t="s">
        <v>249</v>
      </c>
      <c r="C69" s="8">
        <v>100000074242</v>
      </c>
      <c r="D69" s="8" t="s">
        <v>1019</v>
      </c>
      <c r="E69" s="9" t="s">
        <v>31</v>
      </c>
      <c r="F69" s="9" t="s">
        <v>38</v>
      </c>
      <c r="G69" s="9" t="s">
        <v>39</v>
      </c>
      <c r="H69" s="9" t="s">
        <v>40</v>
      </c>
      <c r="I69" s="9" t="s">
        <v>41</v>
      </c>
      <c r="J69" s="9" t="s">
        <v>55</v>
      </c>
      <c r="K69" s="9" t="s">
        <v>57</v>
      </c>
      <c r="L69" s="10">
        <v>314015</v>
      </c>
      <c r="M69" s="9" t="s">
        <v>37</v>
      </c>
      <c r="N69" s="11"/>
      <c r="O69" s="10">
        <v>6.99993</v>
      </c>
      <c r="P69" s="11"/>
      <c r="Q69" s="10">
        <v>1.9999800000000001</v>
      </c>
      <c r="R69" s="10">
        <v>7.9999200000000004</v>
      </c>
      <c r="S69" s="10">
        <v>6.99993</v>
      </c>
      <c r="T69" s="10">
        <v>3.9999600000000002</v>
      </c>
      <c r="U69" s="10">
        <v>1.9999800000000001</v>
      </c>
      <c r="V69" s="10">
        <v>2.9999699999999998</v>
      </c>
      <c r="W69" s="10">
        <v>4.9999500000000001</v>
      </c>
      <c r="X69" s="10">
        <v>4.7999520000000002</v>
      </c>
      <c r="Y69" s="10">
        <v>2.9999699999999998</v>
      </c>
      <c r="Z69" s="10">
        <v>2.3999760000000001</v>
      </c>
      <c r="AA69" s="10">
        <v>2.3999760000000001</v>
      </c>
      <c r="AB69" s="10">
        <v>2.599974</v>
      </c>
      <c r="AC69" s="10">
        <v>2.9999699999999998</v>
      </c>
      <c r="AD69" s="10">
        <v>3.9999600000000002</v>
      </c>
      <c r="AE69" s="13">
        <v>2.9999699999999998</v>
      </c>
    </row>
    <row r="70" spans="1:31" x14ac:dyDescent="0.25">
      <c r="A70" s="8">
        <v>574899565720</v>
      </c>
      <c r="B70" s="9" t="s">
        <v>570</v>
      </c>
      <c r="C70" s="8">
        <v>100000518026</v>
      </c>
      <c r="D70" s="8" t="s">
        <v>1340</v>
      </c>
      <c r="E70" s="9" t="s">
        <v>31</v>
      </c>
      <c r="F70" s="9" t="s">
        <v>38</v>
      </c>
      <c r="G70" s="9" t="s">
        <v>39</v>
      </c>
      <c r="H70" s="9" t="s">
        <v>40</v>
      </c>
      <c r="I70" s="9" t="s">
        <v>41</v>
      </c>
      <c r="J70" s="9" t="s">
        <v>55</v>
      </c>
      <c r="K70" s="9" t="s">
        <v>57</v>
      </c>
      <c r="L70" s="10">
        <v>314006</v>
      </c>
      <c r="M70" s="9" t="s">
        <v>37</v>
      </c>
      <c r="N70" s="11"/>
      <c r="O70" s="10">
        <v>0.99999000000000005</v>
      </c>
      <c r="P70" s="10">
        <v>0.99999000000000005</v>
      </c>
      <c r="Q70" s="10">
        <v>0.99999000000000005</v>
      </c>
      <c r="R70" s="10">
        <v>1.9999800000000001</v>
      </c>
      <c r="S70" s="10">
        <v>1.9999800000000001</v>
      </c>
      <c r="T70" s="10">
        <v>7.9999200000000004</v>
      </c>
      <c r="U70" s="10">
        <v>2.9999699999999998</v>
      </c>
      <c r="V70" s="10">
        <v>3.9999600000000002</v>
      </c>
      <c r="W70" s="10">
        <v>1.9999800000000001</v>
      </c>
      <c r="X70" s="10">
        <v>6.99993</v>
      </c>
      <c r="Y70" s="10">
        <v>1.1999880000000001</v>
      </c>
      <c r="Z70" s="10">
        <v>2.1999780000000002</v>
      </c>
      <c r="AA70" s="10">
        <v>0.39999600000000002</v>
      </c>
      <c r="AB70" s="10">
        <v>0.99999000000000005</v>
      </c>
      <c r="AC70" s="10">
        <v>3.1999680000000001</v>
      </c>
      <c r="AD70" s="10">
        <v>0.99999000000000005</v>
      </c>
      <c r="AE70" s="13">
        <v>2.9999699999999998</v>
      </c>
    </row>
    <row r="71" spans="1:31" x14ac:dyDescent="0.25">
      <c r="A71" s="8">
        <v>171044073309</v>
      </c>
      <c r="B71" s="9" t="s">
        <v>424</v>
      </c>
      <c r="C71" s="8">
        <v>100000427671</v>
      </c>
      <c r="D71" s="8" t="s">
        <v>1194</v>
      </c>
      <c r="E71" s="9" t="s">
        <v>31</v>
      </c>
      <c r="F71" s="9" t="s">
        <v>38</v>
      </c>
      <c r="G71" s="9" t="s">
        <v>39</v>
      </c>
      <c r="H71" s="9" t="s">
        <v>40</v>
      </c>
      <c r="I71" s="9" t="s">
        <v>41</v>
      </c>
      <c r="J71" s="9" t="s">
        <v>55</v>
      </c>
      <c r="K71" s="9" t="s">
        <v>56</v>
      </c>
      <c r="L71" s="10">
        <v>314012</v>
      </c>
      <c r="M71" s="9" t="s">
        <v>37</v>
      </c>
      <c r="N71" s="10">
        <v>1.9999800000000001</v>
      </c>
      <c r="O71" s="10">
        <v>2.9999699999999998</v>
      </c>
      <c r="P71" s="10">
        <v>0.99999000000000005</v>
      </c>
      <c r="Q71" s="10">
        <v>2.9999699999999998</v>
      </c>
      <c r="R71" s="10">
        <v>3.9999600000000002</v>
      </c>
      <c r="S71" s="10">
        <v>2.9999699999999998</v>
      </c>
      <c r="T71" s="10">
        <v>4.9999500000000001</v>
      </c>
      <c r="U71" s="10">
        <v>2.9999699999999998</v>
      </c>
      <c r="V71" s="10">
        <v>1.9999800000000001</v>
      </c>
      <c r="W71" s="10">
        <v>2.9999699999999998</v>
      </c>
      <c r="X71" s="10">
        <v>3.9999600000000002</v>
      </c>
      <c r="Y71" s="10">
        <v>1.9999800000000001</v>
      </c>
      <c r="Z71" s="10">
        <v>0.99999000000000005</v>
      </c>
      <c r="AA71" s="10">
        <v>1.799982</v>
      </c>
      <c r="AB71" s="11"/>
      <c r="AC71" s="10">
        <v>1.9999800000000001</v>
      </c>
      <c r="AD71" s="10">
        <v>4.9999500000000001</v>
      </c>
      <c r="AE71" s="13">
        <v>2.9999699999999998</v>
      </c>
    </row>
    <row r="72" spans="1:31" x14ac:dyDescent="0.25">
      <c r="A72" s="8">
        <v>417944357738</v>
      </c>
      <c r="B72" s="9" t="s">
        <v>434</v>
      </c>
      <c r="C72" s="8">
        <v>100000486054</v>
      </c>
      <c r="D72" s="8" t="s">
        <v>1204</v>
      </c>
      <c r="E72" s="9" t="s">
        <v>31</v>
      </c>
      <c r="F72" s="9" t="s">
        <v>38</v>
      </c>
      <c r="G72" s="9" t="s">
        <v>39</v>
      </c>
      <c r="H72" s="9" t="s">
        <v>40</v>
      </c>
      <c r="I72" s="9" t="s">
        <v>52</v>
      </c>
      <c r="J72" s="9" t="s">
        <v>49</v>
      </c>
      <c r="K72" s="9" t="s">
        <v>53</v>
      </c>
      <c r="L72" s="10">
        <v>414008</v>
      </c>
      <c r="M72" s="9" t="s">
        <v>54</v>
      </c>
      <c r="N72" s="11"/>
      <c r="O72" s="10">
        <v>1.9999800000000001</v>
      </c>
      <c r="P72" s="10">
        <v>0.99999000000000005</v>
      </c>
      <c r="Q72" s="10">
        <v>1.9999800000000001</v>
      </c>
      <c r="R72" s="11"/>
      <c r="S72" s="10">
        <v>3.9999600000000002</v>
      </c>
      <c r="T72" s="11"/>
      <c r="U72" s="10">
        <v>1.9999800000000001</v>
      </c>
      <c r="V72" s="10">
        <v>0.99999000000000005</v>
      </c>
      <c r="W72" s="10">
        <v>1.9999800000000001</v>
      </c>
      <c r="X72" s="10">
        <v>2.9999699999999998</v>
      </c>
      <c r="Y72" s="10">
        <v>0.99999000000000005</v>
      </c>
      <c r="Z72" s="10">
        <v>2.9999699999999998</v>
      </c>
      <c r="AA72" s="10">
        <v>1.1999880000000001</v>
      </c>
      <c r="AB72" s="10">
        <v>1.399986</v>
      </c>
      <c r="AC72" s="10">
        <v>1.9999800000000001</v>
      </c>
      <c r="AD72" s="10">
        <v>2.7999719999999999</v>
      </c>
      <c r="AE72" s="13">
        <v>2.9999699999999998</v>
      </c>
    </row>
    <row r="73" spans="1:31" x14ac:dyDescent="0.25">
      <c r="A73" s="8">
        <v>464859048262</v>
      </c>
      <c r="B73" s="9" t="s">
        <v>438</v>
      </c>
      <c r="C73" s="8">
        <v>100000662135</v>
      </c>
      <c r="D73" s="8" t="s">
        <v>1208</v>
      </c>
      <c r="E73" s="9" t="s">
        <v>31</v>
      </c>
      <c r="F73" s="9" t="s">
        <v>38</v>
      </c>
      <c r="G73" s="9" t="s">
        <v>39</v>
      </c>
      <c r="H73" s="9" t="s">
        <v>40</v>
      </c>
      <c r="I73" s="9" t="s">
        <v>41</v>
      </c>
      <c r="J73" s="9" t="s">
        <v>55</v>
      </c>
      <c r="K73" s="9" t="s">
        <v>57</v>
      </c>
      <c r="L73" s="10">
        <v>314012</v>
      </c>
      <c r="M73" s="9" t="s">
        <v>37</v>
      </c>
      <c r="N73" s="10">
        <v>6.99993</v>
      </c>
      <c r="O73" s="11"/>
      <c r="P73" s="10">
        <v>0.99999000000000005</v>
      </c>
      <c r="Q73" s="10">
        <v>0.99999000000000005</v>
      </c>
      <c r="R73" s="11"/>
      <c r="S73" s="11"/>
      <c r="T73" s="11"/>
      <c r="U73" s="11"/>
      <c r="V73" s="10">
        <v>1.1999880000000001</v>
      </c>
      <c r="W73" s="10">
        <v>0.99999000000000005</v>
      </c>
      <c r="X73" s="11"/>
      <c r="Y73" s="10">
        <v>2.9999699999999998</v>
      </c>
      <c r="Z73" s="10">
        <v>1.799982</v>
      </c>
      <c r="AA73" s="11"/>
      <c r="AB73" s="10">
        <v>1.799982</v>
      </c>
      <c r="AC73" s="10">
        <v>1.9999800000000001</v>
      </c>
      <c r="AD73" s="10">
        <v>1.9999800000000001</v>
      </c>
      <c r="AE73" s="13">
        <v>2.9999699999999998</v>
      </c>
    </row>
    <row r="74" spans="1:31" x14ac:dyDescent="0.25">
      <c r="A74" s="8">
        <v>164925716899</v>
      </c>
      <c r="B74" s="9" t="s">
        <v>452</v>
      </c>
      <c r="C74" s="8">
        <v>100000989463</v>
      </c>
      <c r="D74" s="8" t="s">
        <v>1222</v>
      </c>
      <c r="E74" s="9" t="s">
        <v>31</v>
      </c>
      <c r="F74" s="9" t="s">
        <v>32</v>
      </c>
      <c r="G74" s="9" t="s">
        <v>33</v>
      </c>
      <c r="H74" s="9" t="s">
        <v>40</v>
      </c>
      <c r="I74" s="9" t="s">
        <v>41</v>
      </c>
      <c r="J74" s="9" t="s">
        <v>42</v>
      </c>
      <c r="K74" s="9" t="s">
        <v>43</v>
      </c>
      <c r="L74" s="10">
        <v>314012</v>
      </c>
      <c r="M74" s="9" t="s">
        <v>37</v>
      </c>
      <c r="N74" s="10">
        <v>0.99999000000000005</v>
      </c>
      <c r="O74" s="11"/>
      <c r="P74" s="11"/>
      <c r="Q74" s="10">
        <v>2.9999699999999998</v>
      </c>
      <c r="R74" s="11"/>
      <c r="S74" s="10">
        <v>1.9999800000000001</v>
      </c>
      <c r="T74" s="11"/>
      <c r="U74" s="11"/>
      <c r="V74" s="10">
        <v>1.9999800000000001</v>
      </c>
      <c r="W74" s="11"/>
      <c r="X74" s="11"/>
      <c r="Y74" s="11"/>
      <c r="Z74" s="11"/>
      <c r="AA74" s="10">
        <v>2.9999699999999998</v>
      </c>
      <c r="AB74" s="10">
        <v>4.3999560000000004</v>
      </c>
      <c r="AC74" s="11"/>
      <c r="AD74" s="11"/>
      <c r="AE74" s="13">
        <v>2.9999699999999998</v>
      </c>
    </row>
    <row r="75" spans="1:31" x14ac:dyDescent="0.25">
      <c r="A75" s="8">
        <v>571893731275</v>
      </c>
      <c r="B75" s="9" t="s">
        <v>303</v>
      </c>
      <c r="C75" s="8">
        <v>100000910537</v>
      </c>
      <c r="D75" s="8" t="s">
        <v>1073</v>
      </c>
      <c r="E75" s="9" t="s">
        <v>31</v>
      </c>
      <c r="F75" s="9" t="s">
        <v>38</v>
      </c>
      <c r="G75" s="9" t="s">
        <v>39</v>
      </c>
      <c r="H75" s="9" t="s">
        <v>40</v>
      </c>
      <c r="I75" s="9" t="s">
        <v>41</v>
      </c>
      <c r="J75" s="9" t="s">
        <v>55</v>
      </c>
      <c r="K75" s="9" t="s">
        <v>56</v>
      </c>
      <c r="L75" s="10">
        <v>314015</v>
      </c>
      <c r="M75" s="9" t="s">
        <v>37</v>
      </c>
      <c r="N75" s="10">
        <v>0.99999000000000005</v>
      </c>
      <c r="O75" s="10">
        <v>0.99999000000000005</v>
      </c>
      <c r="P75" s="10">
        <v>4.9999500000000001</v>
      </c>
      <c r="Q75" s="10">
        <v>2.9999699999999998</v>
      </c>
      <c r="R75" s="10">
        <v>0.99999000000000005</v>
      </c>
      <c r="S75" s="10">
        <v>0.99999000000000005</v>
      </c>
      <c r="T75" s="10">
        <v>4.9999500000000001</v>
      </c>
      <c r="U75" s="10">
        <v>2.9999699999999998</v>
      </c>
      <c r="V75" s="10">
        <v>6.1999380000000004</v>
      </c>
      <c r="W75" s="10">
        <v>0.19999800000000001</v>
      </c>
      <c r="X75" s="10">
        <v>0.19999800000000001</v>
      </c>
      <c r="Y75" s="10">
        <v>2.599974</v>
      </c>
      <c r="Z75" s="10">
        <v>0.99999000000000005</v>
      </c>
      <c r="AA75" s="10">
        <v>3.9999600000000002</v>
      </c>
      <c r="AB75" s="10">
        <v>0.99999000000000005</v>
      </c>
      <c r="AC75" s="10">
        <v>1.9999800000000001</v>
      </c>
      <c r="AD75" s="10">
        <v>2.9999699999999998</v>
      </c>
      <c r="AE75" s="13">
        <v>2.9999699999999998</v>
      </c>
    </row>
    <row r="76" spans="1:31" x14ac:dyDescent="0.25">
      <c r="A76" s="8">
        <v>605101777041</v>
      </c>
      <c r="B76" s="9" t="s">
        <v>454</v>
      </c>
      <c r="C76" s="8">
        <v>100000262973</v>
      </c>
      <c r="D76" s="8" t="s">
        <v>1224</v>
      </c>
      <c r="E76" s="9" t="s">
        <v>31</v>
      </c>
      <c r="F76" s="9" t="s">
        <v>38</v>
      </c>
      <c r="G76" s="9" t="s">
        <v>39</v>
      </c>
      <c r="H76" s="9" t="s">
        <v>40</v>
      </c>
      <c r="I76" s="9" t="s">
        <v>41</v>
      </c>
      <c r="J76" s="9" t="s">
        <v>55</v>
      </c>
      <c r="K76" s="9" t="s">
        <v>56</v>
      </c>
      <c r="L76" s="10">
        <v>314012</v>
      </c>
      <c r="M76" s="9" t="s">
        <v>37</v>
      </c>
      <c r="N76" s="10">
        <v>1.9999800000000001</v>
      </c>
      <c r="O76" s="10">
        <v>2.9999699999999998</v>
      </c>
      <c r="P76" s="11"/>
      <c r="Q76" s="10">
        <v>1.9999800000000001</v>
      </c>
      <c r="R76" s="10">
        <v>1.9999800000000001</v>
      </c>
      <c r="S76" s="10">
        <v>3.9999600000000002</v>
      </c>
      <c r="T76" s="10">
        <v>2.9999699999999998</v>
      </c>
      <c r="U76" s="10">
        <v>2.9999699999999998</v>
      </c>
      <c r="V76" s="10">
        <v>2.9999699999999998</v>
      </c>
      <c r="W76" s="10">
        <v>2.9999699999999998</v>
      </c>
      <c r="X76" s="10">
        <v>2.9999699999999998</v>
      </c>
      <c r="Y76" s="10">
        <v>1.9999800000000001</v>
      </c>
      <c r="Z76" s="10">
        <v>1.9999800000000001</v>
      </c>
      <c r="AA76" s="10">
        <v>0.99999000000000005</v>
      </c>
      <c r="AB76" s="10">
        <v>1.799982</v>
      </c>
      <c r="AC76" s="10">
        <v>2.9999699999999998</v>
      </c>
      <c r="AD76" s="10">
        <v>4.9999500000000001</v>
      </c>
      <c r="AE76" s="13">
        <v>2.9999699999999998</v>
      </c>
    </row>
    <row r="77" spans="1:31" x14ac:dyDescent="0.25">
      <c r="A77" s="8">
        <v>639820905246</v>
      </c>
      <c r="B77" s="9" t="s">
        <v>330</v>
      </c>
      <c r="C77" s="8">
        <v>100000607504</v>
      </c>
      <c r="D77" s="8" t="s">
        <v>1100</v>
      </c>
      <c r="E77" s="9" t="s">
        <v>31</v>
      </c>
      <c r="F77" s="9" t="s">
        <v>38</v>
      </c>
      <c r="G77" s="9" t="s">
        <v>39</v>
      </c>
      <c r="H77" s="9" t="s">
        <v>40</v>
      </c>
      <c r="I77" s="9" t="s">
        <v>41</v>
      </c>
      <c r="J77" s="9" t="s">
        <v>55</v>
      </c>
      <c r="K77" s="9" t="s">
        <v>56</v>
      </c>
      <c r="L77" s="10">
        <v>314015</v>
      </c>
      <c r="M77" s="9" t="s">
        <v>37</v>
      </c>
      <c r="N77" s="10">
        <v>5.9999399999999996</v>
      </c>
      <c r="O77" s="10">
        <v>5.9999399999999996</v>
      </c>
      <c r="P77" s="10">
        <v>1.9999800000000001</v>
      </c>
      <c r="Q77" s="10">
        <v>9.9999000000000002</v>
      </c>
      <c r="R77" s="10">
        <v>7.9999200000000004</v>
      </c>
      <c r="S77" s="10">
        <v>2.9999699999999998</v>
      </c>
      <c r="T77" s="10">
        <v>7.9999200000000004</v>
      </c>
      <c r="U77" s="10">
        <v>3.9999600000000002</v>
      </c>
      <c r="V77" s="10">
        <v>2.1999780000000002</v>
      </c>
      <c r="W77" s="10">
        <v>3.9999600000000002</v>
      </c>
      <c r="X77" s="10">
        <v>13.99986</v>
      </c>
      <c r="Y77" s="11"/>
      <c r="Z77" s="10">
        <v>4.9999500000000001</v>
      </c>
      <c r="AA77" s="10">
        <v>2.9999699999999998</v>
      </c>
      <c r="AB77" s="10">
        <v>1.399986</v>
      </c>
      <c r="AC77" s="10">
        <v>7.1999279999999999</v>
      </c>
      <c r="AD77" s="10">
        <v>6.99993</v>
      </c>
      <c r="AE77" s="13">
        <v>2.9999699999999998</v>
      </c>
    </row>
    <row r="78" spans="1:31" x14ac:dyDescent="0.25">
      <c r="A78" s="8">
        <v>243615122722</v>
      </c>
      <c r="B78" s="9" t="s">
        <v>353</v>
      </c>
      <c r="C78" s="8">
        <v>100000098673</v>
      </c>
      <c r="D78" s="8" t="s">
        <v>1123</v>
      </c>
      <c r="E78" s="9" t="s">
        <v>31</v>
      </c>
      <c r="F78" s="9" t="s">
        <v>32</v>
      </c>
      <c r="G78" s="9" t="s">
        <v>33</v>
      </c>
      <c r="H78" s="9" t="s">
        <v>40</v>
      </c>
      <c r="I78" s="9" t="s">
        <v>46</v>
      </c>
      <c r="J78" s="9" t="s">
        <v>42</v>
      </c>
      <c r="K78" s="9" t="s">
        <v>43</v>
      </c>
      <c r="L78" s="10">
        <v>314016</v>
      </c>
      <c r="M78" s="9" t="s">
        <v>37</v>
      </c>
      <c r="N78" s="11"/>
      <c r="O78" s="10">
        <v>1.9999800000000001</v>
      </c>
      <c r="P78" s="10">
        <v>1.9999800000000001</v>
      </c>
      <c r="Q78" s="10">
        <v>2.9999699999999998</v>
      </c>
      <c r="R78" s="10">
        <v>0.99999000000000005</v>
      </c>
      <c r="S78" s="10">
        <v>1.9999800000000001</v>
      </c>
      <c r="T78" s="10">
        <v>3.9999600000000002</v>
      </c>
      <c r="U78" s="10">
        <v>1.9999800000000001</v>
      </c>
      <c r="V78" s="10">
        <v>0.99999000000000005</v>
      </c>
      <c r="W78" s="10">
        <v>1.9999800000000001</v>
      </c>
      <c r="X78" s="10">
        <v>0.99999000000000005</v>
      </c>
      <c r="Y78" s="10">
        <v>2.9999699999999998</v>
      </c>
      <c r="Z78" s="10">
        <v>0.99999000000000005</v>
      </c>
      <c r="AA78" s="10">
        <v>2.3999760000000001</v>
      </c>
      <c r="AB78" s="10">
        <v>1.9999800000000001</v>
      </c>
      <c r="AC78" s="10">
        <v>4.9999500000000001</v>
      </c>
      <c r="AD78" s="10">
        <v>1.9999800000000001</v>
      </c>
      <c r="AE78" s="13">
        <v>2.9999699999999998</v>
      </c>
    </row>
    <row r="79" spans="1:31" x14ac:dyDescent="0.25">
      <c r="A79" s="8">
        <v>884282111084</v>
      </c>
      <c r="B79" s="9" t="s">
        <v>416</v>
      </c>
      <c r="C79" s="8">
        <v>100000629766</v>
      </c>
      <c r="D79" s="8" t="s">
        <v>1186</v>
      </c>
      <c r="E79" s="9" t="s">
        <v>31</v>
      </c>
      <c r="F79" s="9" t="s">
        <v>38</v>
      </c>
      <c r="G79" s="9" t="s">
        <v>39</v>
      </c>
      <c r="H79" s="9" t="s">
        <v>40</v>
      </c>
      <c r="I79" s="9" t="s">
        <v>41</v>
      </c>
      <c r="J79" s="9" t="s">
        <v>55</v>
      </c>
      <c r="K79" s="9" t="s">
        <v>57</v>
      </c>
      <c r="L79" s="10">
        <v>314006</v>
      </c>
      <c r="M79" s="9" t="s">
        <v>37</v>
      </c>
      <c r="N79" s="10">
        <v>0.99999000000000005</v>
      </c>
      <c r="O79" s="11"/>
      <c r="P79" s="10">
        <v>0.99999000000000005</v>
      </c>
      <c r="Q79" s="10">
        <v>3.9999600000000002</v>
      </c>
      <c r="R79" s="11"/>
      <c r="S79" s="10">
        <v>2.9999699999999998</v>
      </c>
      <c r="T79" s="10">
        <v>3.9999600000000002</v>
      </c>
      <c r="U79" s="10">
        <v>1.9999800000000001</v>
      </c>
      <c r="V79" s="10">
        <v>1.9999800000000001</v>
      </c>
      <c r="W79" s="10">
        <v>2.9999699999999998</v>
      </c>
      <c r="X79" s="10">
        <v>2.9999699999999998</v>
      </c>
      <c r="Y79" s="10">
        <v>2.7999719999999999</v>
      </c>
      <c r="Z79" s="10">
        <v>2.9999699999999998</v>
      </c>
      <c r="AA79" s="10">
        <v>1.9999800000000001</v>
      </c>
      <c r="AB79" s="11"/>
      <c r="AC79" s="10">
        <v>5.9999399999999996</v>
      </c>
      <c r="AD79" s="10">
        <v>3.9999600000000002</v>
      </c>
      <c r="AE79" s="13">
        <v>2.9999699999999998</v>
      </c>
    </row>
    <row r="80" spans="1:31" x14ac:dyDescent="0.25">
      <c r="A80" s="8">
        <v>455108224072</v>
      </c>
      <c r="B80" s="9" t="s">
        <v>522</v>
      </c>
      <c r="C80" s="8">
        <v>100000282860</v>
      </c>
      <c r="D80" s="8" t="s">
        <v>1292</v>
      </c>
      <c r="E80" s="9" t="s">
        <v>31</v>
      </c>
      <c r="F80" s="9" t="s">
        <v>38</v>
      </c>
      <c r="G80" s="9" t="s">
        <v>39</v>
      </c>
      <c r="H80" s="9" t="s">
        <v>40</v>
      </c>
      <c r="I80" s="9" t="s">
        <v>41</v>
      </c>
      <c r="J80" s="9" t="s">
        <v>55</v>
      </c>
      <c r="K80" s="9" t="s">
        <v>56</v>
      </c>
      <c r="L80" s="10">
        <v>314006</v>
      </c>
      <c r="M80" s="9" t="s">
        <v>37</v>
      </c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0">
        <v>1.799982</v>
      </c>
      <c r="Z80" s="11"/>
      <c r="AA80" s="10">
        <v>0.99999000000000005</v>
      </c>
      <c r="AB80" s="10">
        <v>1.9999800000000001</v>
      </c>
      <c r="AC80" s="10">
        <v>0.19999800000000001</v>
      </c>
      <c r="AD80" s="10">
        <v>1.9999800000000001</v>
      </c>
      <c r="AE80" s="13">
        <v>2.9999699999999998</v>
      </c>
    </row>
    <row r="81" spans="1:31" x14ac:dyDescent="0.25">
      <c r="A81" s="8">
        <v>690339911394</v>
      </c>
      <c r="B81" s="9" t="s">
        <v>391</v>
      </c>
      <c r="C81" s="8">
        <v>100000827281</v>
      </c>
      <c r="D81" s="8" t="s">
        <v>1161</v>
      </c>
      <c r="E81" s="9" t="s">
        <v>31</v>
      </c>
      <c r="F81" s="9" t="s">
        <v>38</v>
      </c>
      <c r="G81" s="9" t="s">
        <v>39</v>
      </c>
      <c r="H81" s="9" t="s">
        <v>40</v>
      </c>
      <c r="I81" s="9" t="s">
        <v>46</v>
      </c>
      <c r="J81" s="9" t="s">
        <v>42</v>
      </c>
      <c r="K81" s="9" t="s">
        <v>47</v>
      </c>
      <c r="L81" s="10">
        <v>314005</v>
      </c>
      <c r="M81" s="9" t="s">
        <v>37</v>
      </c>
      <c r="N81" s="11"/>
      <c r="O81" s="11"/>
      <c r="P81" s="11"/>
      <c r="Q81" s="11"/>
      <c r="R81" s="11"/>
      <c r="S81" s="10">
        <v>1.9999800000000001</v>
      </c>
      <c r="T81" s="11"/>
      <c r="U81" s="11"/>
      <c r="V81" s="10">
        <v>2.7999719999999999</v>
      </c>
      <c r="W81" s="10">
        <v>1.9999800000000001</v>
      </c>
      <c r="X81" s="11"/>
      <c r="Y81" s="11"/>
      <c r="Z81" s="11"/>
      <c r="AA81" s="11"/>
      <c r="AB81" s="11"/>
      <c r="AC81" s="11"/>
      <c r="AD81" s="11"/>
      <c r="AE81" s="13">
        <v>2.9999699999999998</v>
      </c>
    </row>
    <row r="82" spans="1:31" x14ac:dyDescent="0.25">
      <c r="A82" s="8">
        <v>415520118414</v>
      </c>
      <c r="B82" s="9" t="s">
        <v>403</v>
      </c>
      <c r="C82" s="8">
        <v>100000301589</v>
      </c>
      <c r="D82" s="8" t="s">
        <v>1173</v>
      </c>
      <c r="E82" s="9" t="s">
        <v>31</v>
      </c>
      <c r="F82" s="9" t="s">
        <v>38</v>
      </c>
      <c r="G82" s="9" t="s">
        <v>39</v>
      </c>
      <c r="H82" s="9" t="s">
        <v>40</v>
      </c>
      <c r="I82" s="9" t="s">
        <v>48</v>
      </c>
      <c r="J82" s="9" t="s">
        <v>49</v>
      </c>
      <c r="K82" s="9" t="s">
        <v>50</v>
      </c>
      <c r="L82" s="10">
        <v>514016</v>
      </c>
      <c r="M82" s="9" t="s">
        <v>51</v>
      </c>
      <c r="N82" s="11"/>
      <c r="O82" s="11"/>
      <c r="P82" s="11"/>
      <c r="Q82" s="11"/>
      <c r="R82" s="11"/>
      <c r="S82" s="11"/>
      <c r="T82" s="11"/>
      <c r="U82" s="11"/>
      <c r="V82" s="11"/>
      <c r="W82" s="10">
        <v>0.99999000000000005</v>
      </c>
      <c r="X82" s="10">
        <v>1.9999800000000001</v>
      </c>
      <c r="Y82" s="10">
        <v>3.7999619999999998</v>
      </c>
      <c r="Z82" s="10">
        <v>2.7999719999999999</v>
      </c>
      <c r="AA82" s="11"/>
      <c r="AB82" s="10">
        <v>1.9999800000000001</v>
      </c>
      <c r="AC82" s="11"/>
      <c r="AD82" s="10">
        <v>4.9999500000000001</v>
      </c>
      <c r="AE82" s="13">
        <v>2.9999699999999998</v>
      </c>
    </row>
    <row r="83" spans="1:31" x14ac:dyDescent="0.25">
      <c r="A83" s="8">
        <v>806867257173</v>
      </c>
      <c r="B83" s="9" t="s">
        <v>372</v>
      </c>
      <c r="C83" s="8">
        <v>100000707569</v>
      </c>
      <c r="D83" s="8" t="s">
        <v>1142</v>
      </c>
      <c r="E83" s="9" t="s">
        <v>31</v>
      </c>
      <c r="F83" s="9" t="s">
        <v>38</v>
      </c>
      <c r="G83" s="9" t="s">
        <v>39</v>
      </c>
      <c r="H83" s="9" t="s">
        <v>40</v>
      </c>
      <c r="I83" s="9" t="s">
        <v>41</v>
      </c>
      <c r="J83" s="9" t="s">
        <v>55</v>
      </c>
      <c r="K83" s="9" t="s">
        <v>56</v>
      </c>
      <c r="L83" s="10">
        <v>314006</v>
      </c>
      <c r="M83" s="9" t="s">
        <v>37</v>
      </c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0">
        <v>0.99999000000000005</v>
      </c>
      <c r="AC83" s="10">
        <v>6.99993</v>
      </c>
      <c r="AD83" s="10">
        <v>6.99993</v>
      </c>
      <c r="AE83" s="13">
        <v>2.9999699999999998</v>
      </c>
    </row>
    <row r="84" spans="1:31" x14ac:dyDescent="0.25">
      <c r="A84" s="8">
        <v>824645375212</v>
      </c>
      <c r="B84" s="9" t="s">
        <v>304</v>
      </c>
      <c r="C84" s="8">
        <v>100000566762</v>
      </c>
      <c r="D84" s="8" t="s">
        <v>1074</v>
      </c>
      <c r="E84" s="9" t="s">
        <v>31</v>
      </c>
      <c r="F84" s="9" t="s">
        <v>38</v>
      </c>
      <c r="G84" s="9" t="s">
        <v>39</v>
      </c>
      <c r="H84" s="9" t="s">
        <v>40</v>
      </c>
      <c r="I84" s="9" t="s">
        <v>41</v>
      </c>
      <c r="J84" s="9" t="s">
        <v>55</v>
      </c>
      <c r="K84" s="9" t="s">
        <v>57</v>
      </c>
      <c r="L84" s="10">
        <v>314015</v>
      </c>
      <c r="M84" s="9" t="s">
        <v>37</v>
      </c>
      <c r="N84" s="10">
        <v>11.999879999999999</v>
      </c>
      <c r="O84" s="10">
        <v>1.9999800000000001</v>
      </c>
      <c r="P84" s="10">
        <v>5.9999399999999996</v>
      </c>
      <c r="Q84" s="10">
        <v>4.9999500000000001</v>
      </c>
      <c r="R84" s="10">
        <v>4.9999500000000001</v>
      </c>
      <c r="S84" s="10">
        <v>9.9999000000000002</v>
      </c>
      <c r="T84" s="10">
        <v>3.9999600000000002</v>
      </c>
      <c r="U84" s="10">
        <v>5.9999399999999996</v>
      </c>
      <c r="V84" s="10">
        <v>9.9999000000000002</v>
      </c>
      <c r="W84" s="10">
        <v>3.9999600000000002</v>
      </c>
      <c r="X84" s="10">
        <v>5.9999399999999996</v>
      </c>
      <c r="Y84" s="10">
        <v>4.3999560000000004</v>
      </c>
      <c r="Z84" s="10">
        <v>10.999890000000001</v>
      </c>
      <c r="AA84" s="10">
        <v>0.19999800000000001</v>
      </c>
      <c r="AB84" s="10">
        <v>0.39999600000000002</v>
      </c>
      <c r="AC84" s="10">
        <v>4.9999500000000001</v>
      </c>
      <c r="AD84" s="10">
        <v>1.9999800000000001</v>
      </c>
      <c r="AE84" s="13">
        <v>2.9999699999999998</v>
      </c>
    </row>
    <row r="85" spans="1:31" x14ac:dyDescent="0.25">
      <c r="A85" s="8">
        <v>574744092326</v>
      </c>
      <c r="B85" s="9" t="s">
        <v>443</v>
      </c>
      <c r="C85" s="8">
        <v>100000698734</v>
      </c>
      <c r="D85" s="8" t="s">
        <v>1213</v>
      </c>
      <c r="E85" s="9" t="s">
        <v>31</v>
      </c>
      <c r="F85" s="9" t="s">
        <v>38</v>
      </c>
      <c r="G85" s="9" t="s">
        <v>39</v>
      </c>
      <c r="H85" s="9" t="s">
        <v>40</v>
      </c>
      <c r="I85" s="9" t="s">
        <v>41</v>
      </c>
      <c r="J85" s="9" t="s">
        <v>55</v>
      </c>
      <c r="K85" s="9" t="s">
        <v>56</v>
      </c>
      <c r="L85" s="10">
        <v>314001</v>
      </c>
      <c r="M85" s="9" t="s">
        <v>37</v>
      </c>
      <c r="N85" s="10">
        <v>4.9999500000000001</v>
      </c>
      <c r="O85" s="10">
        <v>0.99999000000000005</v>
      </c>
      <c r="P85" s="10">
        <v>1.9999800000000001</v>
      </c>
      <c r="Q85" s="10">
        <v>0.99999000000000005</v>
      </c>
      <c r="R85" s="10">
        <v>6.99993</v>
      </c>
      <c r="S85" s="10">
        <v>0.99999000000000005</v>
      </c>
      <c r="T85" s="10">
        <v>3.9999600000000002</v>
      </c>
      <c r="U85" s="10">
        <v>1.9999800000000001</v>
      </c>
      <c r="V85" s="10">
        <v>3.9999600000000002</v>
      </c>
      <c r="W85" s="10">
        <v>3.7999619999999998</v>
      </c>
      <c r="X85" s="10">
        <v>4.5999540000000003</v>
      </c>
      <c r="Y85" s="10">
        <v>0.19999800000000001</v>
      </c>
      <c r="Z85" s="10">
        <v>0.39999600000000002</v>
      </c>
      <c r="AA85" s="10">
        <v>0.39999600000000002</v>
      </c>
      <c r="AB85" s="10">
        <v>0.99999000000000005</v>
      </c>
      <c r="AC85" s="10">
        <v>0.99999000000000005</v>
      </c>
      <c r="AD85" s="10">
        <v>2.9999699999999998</v>
      </c>
      <c r="AE85" s="13">
        <v>2.9999699999999998</v>
      </c>
    </row>
    <row r="86" spans="1:31" x14ac:dyDescent="0.25">
      <c r="A86" s="8">
        <v>994484275922</v>
      </c>
      <c r="B86" s="9" t="s">
        <v>341</v>
      </c>
      <c r="C86" s="8">
        <v>100000531254</v>
      </c>
      <c r="D86" s="8" t="s">
        <v>1111</v>
      </c>
      <c r="E86" s="9" t="s">
        <v>31</v>
      </c>
      <c r="F86" s="9" t="s">
        <v>38</v>
      </c>
      <c r="G86" s="9" t="s">
        <v>39</v>
      </c>
      <c r="H86" s="9" t="s">
        <v>40</v>
      </c>
      <c r="I86" s="9" t="s">
        <v>46</v>
      </c>
      <c r="J86" s="9" t="s">
        <v>55</v>
      </c>
      <c r="K86" s="9" t="s">
        <v>56</v>
      </c>
      <c r="L86" s="10">
        <v>314003</v>
      </c>
      <c r="M86" s="9" t="s">
        <v>37</v>
      </c>
      <c r="N86" s="10">
        <v>1.9999800000000001</v>
      </c>
      <c r="O86" s="10">
        <v>1.9999800000000001</v>
      </c>
      <c r="P86" s="10">
        <v>1.9999800000000001</v>
      </c>
      <c r="Q86" s="10">
        <v>1.9999800000000001</v>
      </c>
      <c r="R86" s="10">
        <v>4.9999500000000001</v>
      </c>
      <c r="S86" s="11"/>
      <c r="T86" s="10">
        <v>3.9999600000000002</v>
      </c>
      <c r="U86" s="10">
        <v>2.9999699999999998</v>
      </c>
      <c r="V86" s="10">
        <v>4.9999500000000001</v>
      </c>
      <c r="W86" s="10">
        <v>0.99999000000000005</v>
      </c>
      <c r="X86" s="10">
        <v>1.9999800000000001</v>
      </c>
      <c r="Y86" s="10">
        <v>1.9999800000000001</v>
      </c>
      <c r="Z86" s="10">
        <v>2.9999699999999998</v>
      </c>
      <c r="AA86" s="10">
        <v>0.99999000000000005</v>
      </c>
      <c r="AB86" s="10">
        <v>0.99999000000000005</v>
      </c>
      <c r="AC86" s="10">
        <v>1.9999800000000001</v>
      </c>
      <c r="AD86" s="10">
        <v>3.9999600000000002</v>
      </c>
      <c r="AE86" s="13">
        <v>2.9999699999999998</v>
      </c>
    </row>
    <row r="87" spans="1:31" x14ac:dyDescent="0.25">
      <c r="A87" s="8">
        <v>154976594597</v>
      </c>
      <c r="B87" s="9" t="s">
        <v>354</v>
      </c>
      <c r="C87" s="8">
        <v>100000588613</v>
      </c>
      <c r="D87" s="8" t="s">
        <v>1124</v>
      </c>
      <c r="E87" s="9" t="s">
        <v>31</v>
      </c>
      <c r="F87" s="9" t="s">
        <v>38</v>
      </c>
      <c r="G87" s="9" t="s">
        <v>39</v>
      </c>
      <c r="H87" s="9" t="s">
        <v>40</v>
      </c>
      <c r="I87" s="9" t="s">
        <v>41</v>
      </c>
      <c r="J87" s="9" t="s">
        <v>55</v>
      </c>
      <c r="K87" s="9" t="s">
        <v>57</v>
      </c>
      <c r="L87" s="10">
        <v>314004</v>
      </c>
      <c r="M87" s="9" t="s">
        <v>37</v>
      </c>
      <c r="N87" s="10">
        <v>2.9999699999999998</v>
      </c>
      <c r="O87" s="10">
        <v>0.99999000000000005</v>
      </c>
      <c r="P87" s="10">
        <v>2.9999699999999998</v>
      </c>
      <c r="Q87" s="10">
        <v>0.99999000000000005</v>
      </c>
      <c r="R87" s="10">
        <v>0.99999000000000005</v>
      </c>
      <c r="S87" s="10">
        <v>2.9999699999999998</v>
      </c>
      <c r="T87" s="10">
        <v>1.9999800000000001</v>
      </c>
      <c r="U87" s="10">
        <v>3.9999600000000002</v>
      </c>
      <c r="V87" s="10">
        <v>0.99999000000000005</v>
      </c>
      <c r="W87" s="10">
        <v>4.7999520000000002</v>
      </c>
      <c r="X87" s="10">
        <v>1.399986</v>
      </c>
      <c r="Y87" s="10">
        <v>0.19999800000000001</v>
      </c>
      <c r="Z87" s="10">
        <v>0.99999000000000005</v>
      </c>
      <c r="AA87" s="10">
        <v>1.9999800000000001</v>
      </c>
      <c r="AB87" s="10">
        <v>0.99999000000000005</v>
      </c>
      <c r="AC87" s="10">
        <v>0.39999600000000002</v>
      </c>
      <c r="AD87" s="10">
        <v>2.9999699999999998</v>
      </c>
      <c r="AE87" s="13">
        <v>2.9999699999999998</v>
      </c>
    </row>
    <row r="88" spans="1:31" x14ac:dyDescent="0.25">
      <c r="A88" s="8">
        <v>299257588546</v>
      </c>
      <c r="B88" s="9" t="s">
        <v>453</v>
      </c>
      <c r="C88" s="8">
        <v>100000550531</v>
      </c>
      <c r="D88" s="8" t="s">
        <v>1223</v>
      </c>
      <c r="E88" s="9" t="s">
        <v>31</v>
      </c>
      <c r="F88" s="9" t="s">
        <v>38</v>
      </c>
      <c r="G88" s="9" t="s">
        <v>39</v>
      </c>
      <c r="H88" s="9" t="s">
        <v>40</v>
      </c>
      <c r="I88" s="9" t="s">
        <v>48</v>
      </c>
      <c r="J88" s="9" t="s">
        <v>49</v>
      </c>
      <c r="K88" s="9" t="s">
        <v>50</v>
      </c>
      <c r="L88" s="10">
        <v>514016</v>
      </c>
      <c r="M88" s="9" t="s">
        <v>51</v>
      </c>
      <c r="N88" s="10">
        <v>0.99999000000000005</v>
      </c>
      <c r="O88" s="10">
        <v>1.9999800000000001</v>
      </c>
      <c r="P88" s="10">
        <v>1.9999800000000001</v>
      </c>
      <c r="Q88" s="10">
        <v>1.9999800000000001</v>
      </c>
      <c r="R88" s="10">
        <v>0.99999000000000005</v>
      </c>
      <c r="S88" s="11"/>
      <c r="T88" s="10">
        <v>2.9999699999999998</v>
      </c>
      <c r="U88" s="10">
        <v>1.9999800000000001</v>
      </c>
      <c r="V88" s="10">
        <v>1.1999880000000001</v>
      </c>
      <c r="W88" s="10">
        <v>3.9999600000000002</v>
      </c>
      <c r="X88" s="10">
        <v>0.99999000000000005</v>
      </c>
      <c r="Y88" s="10">
        <v>1.9999800000000001</v>
      </c>
      <c r="Z88" s="10">
        <v>1.9999800000000001</v>
      </c>
      <c r="AA88" s="11"/>
      <c r="AB88" s="11"/>
      <c r="AC88" s="10">
        <v>1.9999800000000001</v>
      </c>
      <c r="AD88" s="10">
        <v>2.9999699999999998</v>
      </c>
      <c r="AE88" s="13">
        <v>2.7999719999999999</v>
      </c>
    </row>
    <row r="89" spans="1:31" x14ac:dyDescent="0.25">
      <c r="A89" s="8">
        <v>563324354430</v>
      </c>
      <c r="B89" s="9" t="s">
        <v>153</v>
      </c>
      <c r="C89" s="8">
        <v>100000779966</v>
      </c>
      <c r="D89" s="8" t="s">
        <v>923</v>
      </c>
      <c r="E89" s="9" t="s">
        <v>31</v>
      </c>
      <c r="F89" s="9" t="s">
        <v>58</v>
      </c>
      <c r="G89" s="9" t="s">
        <v>59</v>
      </c>
      <c r="H89" s="9" t="s">
        <v>40</v>
      </c>
      <c r="I89" s="9" t="s">
        <v>48</v>
      </c>
      <c r="J89" s="9" t="s">
        <v>64</v>
      </c>
      <c r="K89" s="9" t="s">
        <v>66</v>
      </c>
      <c r="L89" s="10">
        <v>514016</v>
      </c>
      <c r="M89" s="9" t="s">
        <v>51</v>
      </c>
      <c r="N89" s="10">
        <v>0.99999000000000005</v>
      </c>
      <c r="O89" s="10">
        <v>1.9999800000000001</v>
      </c>
      <c r="P89" s="10">
        <v>0.99999000000000005</v>
      </c>
      <c r="Q89" s="11"/>
      <c r="R89" s="10">
        <v>0.99999000000000005</v>
      </c>
      <c r="S89" s="10">
        <v>0.99999000000000005</v>
      </c>
      <c r="T89" s="10">
        <v>0.99999000000000005</v>
      </c>
      <c r="U89" s="10">
        <v>0.99999000000000005</v>
      </c>
      <c r="V89" s="10">
        <v>0.99999000000000005</v>
      </c>
      <c r="W89" s="10">
        <v>0.99999000000000005</v>
      </c>
      <c r="X89" s="11"/>
      <c r="Y89" s="11"/>
      <c r="Z89" s="11"/>
      <c r="AA89" s="10">
        <v>0.99999000000000005</v>
      </c>
      <c r="AB89" s="10">
        <v>1.9999800000000001</v>
      </c>
      <c r="AC89" s="10">
        <v>2.9999699999999998</v>
      </c>
      <c r="AD89" s="10">
        <v>0.99999000000000005</v>
      </c>
      <c r="AE89" s="13">
        <v>2.599974</v>
      </c>
    </row>
    <row r="90" spans="1:31" x14ac:dyDescent="0.25">
      <c r="A90" s="8">
        <v>250698562560</v>
      </c>
      <c r="B90" s="9" t="s">
        <v>445</v>
      </c>
      <c r="C90" s="8">
        <v>100000067136</v>
      </c>
      <c r="D90" s="8" t="s">
        <v>1215</v>
      </c>
      <c r="E90" s="9" t="s">
        <v>31</v>
      </c>
      <c r="F90" s="9" t="s">
        <v>38</v>
      </c>
      <c r="G90" s="9" t="s">
        <v>39</v>
      </c>
      <c r="H90" s="9" t="s">
        <v>40</v>
      </c>
      <c r="I90" s="9" t="s">
        <v>46</v>
      </c>
      <c r="J90" s="9" t="s">
        <v>55</v>
      </c>
      <c r="K90" s="9" t="s">
        <v>56</v>
      </c>
      <c r="L90" s="10">
        <v>314007</v>
      </c>
      <c r="M90" s="9" t="s">
        <v>37</v>
      </c>
      <c r="N90" s="10">
        <v>1.9999800000000001</v>
      </c>
      <c r="O90" s="10">
        <v>0.99999000000000005</v>
      </c>
      <c r="P90" s="11"/>
      <c r="Q90" s="10">
        <v>3.9999600000000002</v>
      </c>
      <c r="R90" s="10">
        <v>3.9999600000000002</v>
      </c>
      <c r="S90" s="10">
        <v>1.9999800000000001</v>
      </c>
      <c r="T90" s="10">
        <v>7.9999200000000004</v>
      </c>
      <c r="U90" s="10">
        <v>3.9999600000000002</v>
      </c>
      <c r="V90" s="10">
        <v>3.1999680000000001</v>
      </c>
      <c r="W90" s="11"/>
      <c r="X90" s="10">
        <v>2.9999699999999998</v>
      </c>
      <c r="Y90" s="10">
        <v>3.9999600000000002</v>
      </c>
      <c r="Z90" s="10">
        <v>0.99999000000000005</v>
      </c>
      <c r="AA90" s="10">
        <v>1.9999800000000001</v>
      </c>
      <c r="AB90" s="10">
        <v>0.99999000000000005</v>
      </c>
      <c r="AC90" s="10">
        <v>1.399986</v>
      </c>
      <c r="AD90" s="10">
        <v>2.9999699999999998</v>
      </c>
      <c r="AE90" s="13">
        <v>2.599974</v>
      </c>
    </row>
    <row r="91" spans="1:31" x14ac:dyDescent="0.25">
      <c r="A91" s="8">
        <v>963501493423</v>
      </c>
      <c r="B91" s="9" t="s">
        <v>236</v>
      </c>
      <c r="C91" s="8">
        <v>100000330911</v>
      </c>
      <c r="D91" s="8" t="s">
        <v>1006</v>
      </c>
      <c r="E91" s="9" t="s">
        <v>31</v>
      </c>
      <c r="F91" s="9" t="s">
        <v>58</v>
      </c>
      <c r="G91" s="9" t="s">
        <v>59</v>
      </c>
      <c r="H91" s="9" t="s">
        <v>40</v>
      </c>
      <c r="I91" s="9" t="s">
        <v>46</v>
      </c>
      <c r="J91" s="9" t="s">
        <v>64</v>
      </c>
      <c r="K91" s="9" t="s">
        <v>65</v>
      </c>
      <c r="L91" s="10">
        <v>314005</v>
      </c>
      <c r="M91" s="9" t="s">
        <v>37</v>
      </c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0">
        <v>4.9999500000000001</v>
      </c>
      <c r="AB91" s="10">
        <v>1.9999800000000001</v>
      </c>
      <c r="AC91" s="10">
        <v>0.99999000000000005</v>
      </c>
      <c r="AD91" s="10">
        <v>1.5999840000000001</v>
      </c>
      <c r="AE91" s="13">
        <v>2.3999760000000001</v>
      </c>
    </row>
    <row r="92" spans="1:31" x14ac:dyDescent="0.25">
      <c r="A92" s="8">
        <v>583924407878</v>
      </c>
      <c r="B92" s="9" t="s">
        <v>375</v>
      </c>
      <c r="C92" s="8">
        <v>100000635503</v>
      </c>
      <c r="D92" s="8" t="s">
        <v>1145</v>
      </c>
      <c r="E92" s="9" t="s">
        <v>31</v>
      </c>
      <c r="F92" s="9" t="s">
        <v>58</v>
      </c>
      <c r="G92" s="9" t="s">
        <v>59</v>
      </c>
      <c r="H92" s="9" t="s">
        <v>40</v>
      </c>
      <c r="I92" s="9" t="s">
        <v>48</v>
      </c>
      <c r="J92" s="9" t="s">
        <v>64</v>
      </c>
      <c r="K92" s="9" t="s">
        <v>65</v>
      </c>
      <c r="L92" s="10">
        <v>514002</v>
      </c>
      <c r="M92" s="9" t="s">
        <v>51</v>
      </c>
      <c r="N92" s="10">
        <v>0.99999000000000005</v>
      </c>
      <c r="O92" s="10">
        <v>0.99999000000000005</v>
      </c>
      <c r="P92" s="10">
        <v>0.99999000000000005</v>
      </c>
      <c r="Q92" s="11"/>
      <c r="R92" s="10">
        <v>1.9999800000000001</v>
      </c>
      <c r="S92" s="10">
        <v>0.99999000000000005</v>
      </c>
      <c r="T92" s="10">
        <v>0.99999000000000005</v>
      </c>
      <c r="U92" s="10">
        <v>0.99999000000000005</v>
      </c>
      <c r="V92" s="10">
        <v>0.99999000000000005</v>
      </c>
      <c r="W92" s="10">
        <v>0.99999000000000005</v>
      </c>
      <c r="X92" s="11"/>
      <c r="Y92" s="10">
        <v>0.99999000000000005</v>
      </c>
      <c r="Z92" s="10">
        <v>0.99999000000000005</v>
      </c>
      <c r="AA92" s="10">
        <v>1.9999800000000001</v>
      </c>
      <c r="AB92" s="11"/>
      <c r="AC92" s="10">
        <v>0.99999000000000005</v>
      </c>
      <c r="AD92" s="11"/>
      <c r="AE92" s="13">
        <v>2.3999760000000001</v>
      </c>
    </row>
    <row r="93" spans="1:31" x14ac:dyDescent="0.25">
      <c r="A93" s="8">
        <v>903080942194</v>
      </c>
      <c r="B93" s="9" t="s">
        <v>191</v>
      </c>
      <c r="C93" s="8">
        <v>100000303267</v>
      </c>
      <c r="D93" s="8" t="s">
        <v>961</v>
      </c>
      <c r="E93" s="9" t="s">
        <v>31</v>
      </c>
      <c r="F93" s="9" t="s">
        <v>38</v>
      </c>
      <c r="G93" s="9" t="s">
        <v>39</v>
      </c>
      <c r="H93" s="9" t="s">
        <v>40</v>
      </c>
      <c r="I93" s="9" t="s">
        <v>41</v>
      </c>
      <c r="J93" s="9" t="s">
        <v>60</v>
      </c>
      <c r="K93" s="9" t="s">
        <v>67</v>
      </c>
      <c r="L93" s="10">
        <v>314012</v>
      </c>
      <c r="M93" s="9" t="s">
        <v>37</v>
      </c>
      <c r="N93" s="10">
        <v>0.99999000000000005</v>
      </c>
      <c r="O93" s="11"/>
      <c r="P93" s="11"/>
      <c r="Q93" s="10">
        <v>0.99999000000000005</v>
      </c>
      <c r="R93" s="11"/>
      <c r="S93" s="10">
        <v>3.9999600000000002</v>
      </c>
      <c r="T93" s="10">
        <v>0.99999000000000005</v>
      </c>
      <c r="U93" s="11"/>
      <c r="V93" s="11"/>
      <c r="W93" s="10">
        <v>0.99999000000000005</v>
      </c>
      <c r="X93" s="10">
        <v>1.9999800000000001</v>
      </c>
      <c r="Y93" s="11"/>
      <c r="Z93" s="11"/>
      <c r="AA93" s="10">
        <v>0.79999200000000004</v>
      </c>
      <c r="AB93" s="11"/>
      <c r="AC93" s="11"/>
      <c r="AD93" s="10">
        <v>0.99999000000000005</v>
      </c>
      <c r="AE93" s="13">
        <v>2.3999760000000001</v>
      </c>
    </row>
    <row r="94" spans="1:31" x14ac:dyDescent="0.25">
      <c r="A94" s="8">
        <v>795185278723</v>
      </c>
      <c r="B94" s="9" t="s">
        <v>460</v>
      </c>
      <c r="C94" s="8">
        <v>100000172753</v>
      </c>
      <c r="D94" s="8" t="s">
        <v>1230</v>
      </c>
      <c r="E94" s="9" t="s">
        <v>31</v>
      </c>
      <c r="F94" s="9" t="s">
        <v>38</v>
      </c>
      <c r="G94" s="9" t="s">
        <v>39</v>
      </c>
      <c r="H94" s="9" t="s">
        <v>40</v>
      </c>
      <c r="I94" s="9" t="s">
        <v>48</v>
      </c>
      <c r="J94" s="9" t="s">
        <v>49</v>
      </c>
      <c r="K94" s="9" t="s">
        <v>50</v>
      </c>
      <c r="L94" s="10">
        <v>514002</v>
      </c>
      <c r="M94" s="9" t="s">
        <v>51</v>
      </c>
      <c r="N94" s="10">
        <v>1.9999800000000001</v>
      </c>
      <c r="O94" s="10">
        <v>0.99999000000000005</v>
      </c>
      <c r="P94" s="10">
        <v>1.9999800000000001</v>
      </c>
      <c r="Q94" s="10">
        <v>2.9999699999999998</v>
      </c>
      <c r="R94" s="10">
        <v>1.9999800000000001</v>
      </c>
      <c r="S94" s="11"/>
      <c r="T94" s="10">
        <v>1.9999800000000001</v>
      </c>
      <c r="U94" s="10">
        <v>1.9999800000000001</v>
      </c>
      <c r="V94" s="10">
        <v>1.399986</v>
      </c>
      <c r="W94" s="10">
        <v>3.399966</v>
      </c>
      <c r="X94" s="10">
        <v>1.799982</v>
      </c>
      <c r="Y94" s="10">
        <v>1.1999880000000001</v>
      </c>
      <c r="Z94" s="10">
        <v>1.5999840000000001</v>
      </c>
      <c r="AA94" s="10">
        <v>1.399986</v>
      </c>
      <c r="AB94" s="11"/>
      <c r="AC94" s="10">
        <v>0.99999000000000005</v>
      </c>
      <c r="AD94" s="10">
        <v>3.1999680000000001</v>
      </c>
      <c r="AE94" s="13">
        <v>2.1999780000000002</v>
      </c>
    </row>
    <row r="95" spans="1:31" x14ac:dyDescent="0.25">
      <c r="A95" s="8">
        <v>406305540885</v>
      </c>
      <c r="B95" s="9" t="s">
        <v>561</v>
      </c>
      <c r="C95" s="8">
        <v>100000954178</v>
      </c>
      <c r="D95" s="8" t="s">
        <v>1331</v>
      </c>
      <c r="E95" s="9" t="s">
        <v>31</v>
      </c>
      <c r="F95" s="9" t="s">
        <v>32</v>
      </c>
      <c r="G95" s="9" t="s">
        <v>33</v>
      </c>
      <c r="H95" s="9" t="s">
        <v>40</v>
      </c>
      <c r="I95" s="9" t="s">
        <v>48</v>
      </c>
      <c r="J95" s="9" t="s">
        <v>42</v>
      </c>
      <c r="K95" s="9" t="s">
        <v>43</v>
      </c>
      <c r="L95" s="10">
        <v>514002</v>
      </c>
      <c r="M95" s="9" t="s">
        <v>51</v>
      </c>
      <c r="N95" s="11"/>
      <c r="O95" s="10">
        <v>1.9999800000000001</v>
      </c>
      <c r="P95" s="11"/>
      <c r="Q95" s="10">
        <v>3.9999600000000002</v>
      </c>
      <c r="R95" s="11"/>
      <c r="S95" s="11"/>
      <c r="T95" s="11"/>
      <c r="U95" s="11"/>
      <c r="V95" s="11"/>
      <c r="W95" s="10">
        <v>1.9999800000000001</v>
      </c>
      <c r="X95" s="11"/>
      <c r="Y95" s="11"/>
      <c r="Z95" s="11"/>
      <c r="AA95" s="10">
        <v>1.9999800000000001</v>
      </c>
      <c r="AB95" s="11"/>
      <c r="AC95" s="11"/>
      <c r="AD95" s="11"/>
      <c r="AE95" s="13">
        <v>2.1999780000000002</v>
      </c>
    </row>
    <row r="96" spans="1:31" x14ac:dyDescent="0.25">
      <c r="A96" s="8">
        <v>176522460574</v>
      </c>
      <c r="B96" s="9" t="s">
        <v>549</v>
      </c>
      <c r="C96" s="8">
        <v>100000506241</v>
      </c>
      <c r="D96" s="8" t="s">
        <v>1319</v>
      </c>
      <c r="E96" s="9" t="s">
        <v>31</v>
      </c>
      <c r="F96" s="9" t="s">
        <v>38</v>
      </c>
      <c r="G96" s="9" t="s">
        <v>39</v>
      </c>
      <c r="H96" s="9" t="s">
        <v>40</v>
      </c>
      <c r="I96" s="9" t="s">
        <v>48</v>
      </c>
      <c r="J96" s="9" t="s">
        <v>49</v>
      </c>
      <c r="K96" s="9" t="s">
        <v>50</v>
      </c>
      <c r="L96" s="10">
        <v>514002</v>
      </c>
      <c r="M96" s="9" t="s">
        <v>51</v>
      </c>
      <c r="N96" s="10">
        <v>0.99999000000000005</v>
      </c>
      <c r="O96" s="10">
        <v>0.99999000000000005</v>
      </c>
      <c r="P96" s="10">
        <v>0.99999000000000005</v>
      </c>
      <c r="Q96" s="10">
        <v>1.9999800000000001</v>
      </c>
      <c r="R96" s="10">
        <v>0.99999000000000005</v>
      </c>
      <c r="S96" s="10">
        <v>0.99999000000000005</v>
      </c>
      <c r="T96" s="10">
        <v>0.99999000000000005</v>
      </c>
      <c r="U96" s="10">
        <v>1.9999800000000001</v>
      </c>
      <c r="V96" s="10">
        <v>0.99999000000000005</v>
      </c>
      <c r="W96" s="10">
        <v>0.59999400000000003</v>
      </c>
      <c r="X96" s="10">
        <v>1.399986</v>
      </c>
      <c r="Y96" s="10">
        <v>0.99999000000000005</v>
      </c>
      <c r="Z96" s="10">
        <v>1.399986</v>
      </c>
      <c r="AA96" s="11"/>
      <c r="AB96" s="10">
        <v>1.9999800000000001</v>
      </c>
      <c r="AC96" s="10">
        <v>0.99999000000000005</v>
      </c>
      <c r="AD96" s="10">
        <v>1.9999800000000001</v>
      </c>
      <c r="AE96" s="13">
        <v>2.1999780000000002</v>
      </c>
    </row>
    <row r="97" spans="1:31" x14ac:dyDescent="0.25">
      <c r="A97" s="8">
        <v>349910142742</v>
      </c>
      <c r="B97" s="9" t="s">
        <v>517</v>
      </c>
      <c r="C97" s="8">
        <v>100000196749</v>
      </c>
      <c r="D97" s="8" t="s">
        <v>1287</v>
      </c>
      <c r="E97" s="9" t="s">
        <v>31</v>
      </c>
      <c r="F97" s="9" t="s">
        <v>38</v>
      </c>
      <c r="G97" s="9" t="s">
        <v>39</v>
      </c>
      <c r="H97" s="9" t="s">
        <v>40</v>
      </c>
      <c r="I97" s="9" t="s">
        <v>48</v>
      </c>
      <c r="J97" s="9" t="s">
        <v>49</v>
      </c>
      <c r="K97" s="9" t="s">
        <v>50</v>
      </c>
      <c r="L97" s="10">
        <v>514016</v>
      </c>
      <c r="M97" s="9" t="s">
        <v>51</v>
      </c>
      <c r="N97" s="10">
        <v>0.99999000000000005</v>
      </c>
      <c r="O97" s="10">
        <v>0.99999000000000005</v>
      </c>
      <c r="P97" s="10">
        <v>0.99999000000000005</v>
      </c>
      <c r="Q97" s="10">
        <v>0.99999000000000005</v>
      </c>
      <c r="R97" s="10">
        <v>2.9999699999999998</v>
      </c>
      <c r="S97" s="10">
        <v>2.9999699999999998</v>
      </c>
      <c r="T97" s="10">
        <v>0.99999000000000005</v>
      </c>
      <c r="U97" s="11"/>
      <c r="V97" s="10">
        <v>5.9999399999999996</v>
      </c>
      <c r="W97" s="10">
        <v>6.99993</v>
      </c>
      <c r="X97" s="10">
        <v>0.19999800000000001</v>
      </c>
      <c r="Y97" s="10">
        <v>2.7999719999999999</v>
      </c>
      <c r="Z97" s="11"/>
      <c r="AA97" s="11"/>
      <c r="AB97" s="11"/>
      <c r="AC97" s="11"/>
      <c r="AD97" s="10">
        <v>1.1999880000000001</v>
      </c>
      <c r="AE97" s="13">
        <v>2.1999780000000002</v>
      </c>
    </row>
    <row r="98" spans="1:31" x14ac:dyDescent="0.25">
      <c r="A98" s="8">
        <v>202845964784</v>
      </c>
      <c r="B98" s="9" t="s">
        <v>523</v>
      </c>
      <c r="C98" s="8">
        <v>100000314709</v>
      </c>
      <c r="D98" s="8" t="s">
        <v>1293</v>
      </c>
      <c r="E98" s="9" t="s">
        <v>31</v>
      </c>
      <c r="F98" s="9" t="s">
        <v>38</v>
      </c>
      <c r="G98" s="9" t="s">
        <v>39</v>
      </c>
      <c r="H98" s="9" t="s">
        <v>40</v>
      </c>
      <c r="I98" s="9" t="s">
        <v>48</v>
      </c>
      <c r="J98" s="9" t="s">
        <v>49</v>
      </c>
      <c r="K98" s="9" t="s">
        <v>50</v>
      </c>
      <c r="L98" s="10">
        <v>514002</v>
      </c>
      <c r="M98" s="9" t="s">
        <v>51</v>
      </c>
      <c r="N98" s="11"/>
      <c r="O98" s="11"/>
      <c r="P98" s="11"/>
      <c r="Q98" s="11"/>
      <c r="R98" s="11"/>
      <c r="S98" s="11"/>
      <c r="T98" s="11"/>
      <c r="U98" s="10">
        <v>1.9999800000000001</v>
      </c>
      <c r="V98" s="11"/>
      <c r="W98" s="10">
        <v>0.99999000000000005</v>
      </c>
      <c r="X98" s="11"/>
      <c r="Y98" s="11"/>
      <c r="Z98" s="11"/>
      <c r="AA98" s="11"/>
      <c r="AB98" s="11"/>
      <c r="AC98" s="11"/>
      <c r="AD98" s="11"/>
      <c r="AE98" s="13">
        <v>2.1999780000000002</v>
      </c>
    </row>
    <row r="99" spans="1:31" x14ac:dyDescent="0.25">
      <c r="A99" s="8">
        <v>873805789178</v>
      </c>
      <c r="B99" s="9" t="s">
        <v>609</v>
      </c>
      <c r="C99" s="8">
        <v>100000873619</v>
      </c>
      <c r="D99" s="8" t="s">
        <v>1379</v>
      </c>
      <c r="E99" s="9" t="s">
        <v>31</v>
      </c>
      <c r="F99" s="9" t="s">
        <v>38</v>
      </c>
      <c r="G99" s="9" t="s">
        <v>39</v>
      </c>
      <c r="H99" s="9" t="s">
        <v>40</v>
      </c>
      <c r="I99" s="9" t="s">
        <v>48</v>
      </c>
      <c r="J99" s="9" t="s">
        <v>49</v>
      </c>
      <c r="K99" s="9" t="s">
        <v>50</v>
      </c>
      <c r="L99" s="10">
        <v>514002</v>
      </c>
      <c r="M99" s="9" t="s">
        <v>51</v>
      </c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3">
        <v>2.1999780000000002</v>
      </c>
    </row>
    <row r="100" spans="1:31" x14ac:dyDescent="0.25">
      <c r="A100" s="8">
        <v>867917666827</v>
      </c>
      <c r="B100" s="9" t="s">
        <v>506</v>
      </c>
      <c r="C100" s="8">
        <v>100000646137</v>
      </c>
      <c r="D100" s="8" t="s">
        <v>1276</v>
      </c>
      <c r="E100" s="9" t="s">
        <v>31</v>
      </c>
      <c r="F100" s="9" t="s">
        <v>38</v>
      </c>
      <c r="G100" s="9" t="s">
        <v>39</v>
      </c>
      <c r="H100" s="9" t="s">
        <v>40</v>
      </c>
      <c r="I100" s="9" t="s">
        <v>48</v>
      </c>
      <c r="J100" s="9" t="s">
        <v>49</v>
      </c>
      <c r="K100" s="9" t="s">
        <v>50</v>
      </c>
      <c r="L100" s="10">
        <v>514002</v>
      </c>
      <c r="M100" s="9" t="s">
        <v>51</v>
      </c>
      <c r="N100" s="10">
        <v>0.99999000000000005</v>
      </c>
      <c r="O100" s="10">
        <v>0.99999000000000005</v>
      </c>
      <c r="P100" s="10">
        <v>0.99999000000000005</v>
      </c>
      <c r="Q100" s="10">
        <v>0.99999000000000005</v>
      </c>
      <c r="R100" s="10">
        <v>2.9999699999999998</v>
      </c>
      <c r="S100" s="10">
        <v>0.99999000000000005</v>
      </c>
      <c r="T100" s="10">
        <v>0.99999000000000005</v>
      </c>
      <c r="U100" s="10">
        <v>0.99999000000000005</v>
      </c>
      <c r="V100" s="10">
        <v>0.99999000000000005</v>
      </c>
      <c r="W100" s="10">
        <v>0.39999600000000002</v>
      </c>
      <c r="X100" s="10">
        <v>0.39999600000000002</v>
      </c>
      <c r="Y100" s="10">
        <v>0.19999800000000001</v>
      </c>
      <c r="Z100" s="10">
        <v>0.19999800000000001</v>
      </c>
      <c r="AA100" s="10">
        <v>0.19999800000000001</v>
      </c>
      <c r="AB100" s="11"/>
      <c r="AC100" s="11"/>
      <c r="AD100" s="10">
        <v>2.9999699999999998</v>
      </c>
      <c r="AE100" s="13">
        <v>1.9999800000000001</v>
      </c>
    </row>
    <row r="101" spans="1:31" x14ac:dyDescent="0.25">
      <c r="A101" s="8">
        <v>392841506100</v>
      </c>
      <c r="B101" s="9" t="s">
        <v>282</v>
      </c>
      <c r="C101" s="8">
        <v>100000009556</v>
      </c>
      <c r="D101" s="8" t="s">
        <v>1052</v>
      </c>
      <c r="E101" s="9" t="s">
        <v>31</v>
      </c>
      <c r="F101" s="9" t="s">
        <v>38</v>
      </c>
      <c r="G101" s="9" t="s">
        <v>39</v>
      </c>
      <c r="H101" s="9" t="s">
        <v>40</v>
      </c>
      <c r="I101" s="9" t="s">
        <v>41</v>
      </c>
      <c r="J101" s="9" t="s">
        <v>55</v>
      </c>
      <c r="K101" s="9" t="s">
        <v>56</v>
      </c>
      <c r="L101" s="10">
        <v>314004</v>
      </c>
      <c r="M101" s="9" t="s">
        <v>37</v>
      </c>
      <c r="N101" s="10">
        <v>3.9999600000000002</v>
      </c>
      <c r="O101" s="10">
        <v>1.9999800000000001</v>
      </c>
      <c r="P101" s="10">
        <v>0.99999000000000005</v>
      </c>
      <c r="Q101" s="10">
        <v>2.9999699999999998</v>
      </c>
      <c r="R101" s="10">
        <v>0.99999000000000005</v>
      </c>
      <c r="S101" s="10">
        <v>4.9999500000000001</v>
      </c>
      <c r="T101" s="10">
        <v>2.9999699999999998</v>
      </c>
      <c r="U101" s="10">
        <v>2.9999699999999998</v>
      </c>
      <c r="V101" s="10">
        <v>6.7999320000000001</v>
      </c>
      <c r="W101" s="10">
        <v>3.5999639999999999</v>
      </c>
      <c r="X101" s="10">
        <v>0.19999800000000001</v>
      </c>
      <c r="Y101" s="10">
        <v>0.19999800000000001</v>
      </c>
      <c r="Z101" s="10">
        <v>1.1999880000000001</v>
      </c>
      <c r="AA101" s="10">
        <v>0.19999800000000001</v>
      </c>
      <c r="AB101" s="10">
        <v>0.99999000000000005</v>
      </c>
      <c r="AC101" s="10">
        <v>0.99999000000000005</v>
      </c>
      <c r="AD101" s="10">
        <v>2.1999780000000002</v>
      </c>
      <c r="AE101" s="13">
        <v>1.9999800000000001</v>
      </c>
    </row>
    <row r="102" spans="1:31" x14ac:dyDescent="0.25">
      <c r="A102" s="8">
        <v>638397788756</v>
      </c>
      <c r="B102" s="9" t="s">
        <v>660</v>
      </c>
      <c r="C102" s="8">
        <v>100000827405</v>
      </c>
      <c r="D102" s="8" t="s">
        <v>1430</v>
      </c>
      <c r="E102" s="9" t="s">
        <v>31</v>
      </c>
      <c r="F102" s="9" t="s">
        <v>58</v>
      </c>
      <c r="G102" s="9" t="s">
        <v>59</v>
      </c>
      <c r="H102" s="9" t="s">
        <v>40</v>
      </c>
      <c r="I102" s="9" t="s">
        <v>46</v>
      </c>
      <c r="J102" s="9" t="s">
        <v>60</v>
      </c>
      <c r="K102" s="9" t="s">
        <v>61</v>
      </c>
      <c r="L102" s="10">
        <v>314003</v>
      </c>
      <c r="M102" s="9" t="s">
        <v>37</v>
      </c>
      <c r="N102" s="11"/>
      <c r="O102" s="11"/>
      <c r="P102" s="11"/>
      <c r="Q102" s="10">
        <v>0.99999000000000005</v>
      </c>
      <c r="R102" s="11"/>
      <c r="S102" s="11"/>
      <c r="T102" s="11"/>
      <c r="U102" s="11"/>
      <c r="V102" s="11"/>
      <c r="W102" s="11"/>
      <c r="X102" s="11"/>
      <c r="Y102" s="10">
        <v>0.99999000000000005</v>
      </c>
      <c r="Z102" s="10">
        <v>0.99999000000000005</v>
      </c>
      <c r="AA102" s="11"/>
      <c r="AB102" s="10">
        <v>0.99999000000000005</v>
      </c>
      <c r="AC102" s="11"/>
      <c r="AD102" s="10">
        <v>1.9999800000000001</v>
      </c>
      <c r="AE102" s="13">
        <v>1.9999800000000001</v>
      </c>
    </row>
    <row r="103" spans="1:31" x14ac:dyDescent="0.25">
      <c r="A103" s="8">
        <v>310378783026</v>
      </c>
      <c r="B103" s="9" t="s">
        <v>174</v>
      </c>
      <c r="C103" s="8">
        <v>100000593376</v>
      </c>
      <c r="D103" s="8" t="s">
        <v>944</v>
      </c>
      <c r="E103" s="9" t="s">
        <v>31</v>
      </c>
      <c r="F103" s="9" t="s">
        <v>58</v>
      </c>
      <c r="G103" s="9" t="s">
        <v>59</v>
      </c>
      <c r="H103" s="9" t="s">
        <v>40</v>
      </c>
      <c r="I103" s="9" t="s">
        <v>46</v>
      </c>
      <c r="J103" s="9" t="s">
        <v>60</v>
      </c>
      <c r="K103" s="9" t="s">
        <v>61</v>
      </c>
      <c r="L103" s="10">
        <v>314016</v>
      </c>
      <c r="M103" s="9" t="s">
        <v>37</v>
      </c>
      <c r="N103" s="10">
        <v>0.99999000000000005</v>
      </c>
      <c r="O103" s="10">
        <v>3.9999600000000002</v>
      </c>
      <c r="P103" s="10">
        <v>1.9999800000000001</v>
      </c>
      <c r="Q103" s="10">
        <v>3.9999600000000002</v>
      </c>
      <c r="R103" s="10">
        <v>1.9999800000000001</v>
      </c>
      <c r="S103" s="10">
        <v>2.9999699999999998</v>
      </c>
      <c r="T103" s="10">
        <v>1.9999800000000001</v>
      </c>
      <c r="U103" s="10">
        <v>0.99999000000000005</v>
      </c>
      <c r="V103" s="10">
        <v>1.9999800000000001</v>
      </c>
      <c r="W103" s="10">
        <v>0.99999000000000005</v>
      </c>
      <c r="X103" s="10">
        <v>0.99999000000000005</v>
      </c>
      <c r="Y103" s="10">
        <v>1.9999800000000001</v>
      </c>
      <c r="Z103" s="10">
        <v>1.9999800000000001</v>
      </c>
      <c r="AA103" s="10">
        <v>0.99999000000000005</v>
      </c>
      <c r="AB103" s="10">
        <v>2.9999699999999998</v>
      </c>
      <c r="AC103" s="10">
        <v>5.9999399999999996</v>
      </c>
      <c r="AD103" s="11"/>
      <c r="AE103" s="13">
        <v>1.9999800000000001</v>
      </c>
    </row>
    <row r="104" spans="1:31" x14ac:dyDescent="0.25">
      <c r="A104" s="8">
        <v>206882506364</v>
      </c>
      <c r="B104" s="9" t="s">
        <v>154</v>
      </c>
      <c r="C104" s="8">
        <v>100000895875</v>
      </c>
      <c r="D104" s="8" t="s">
        <v>924</v>
      </c>
      <c r="E104" s="9" t="s">
        <v>31</v>
      </c>
      <c r="F104" s="9" t="s">
        <v>58</v>
      </c>
      <c r="G104" s="9" t="s">
        <v>59</v>
      </c>
      <c r="H104" s="9" t="s">
        <v>40</v>
      </c>
      <c r="I104" s="9" t="s">
        <v>46</v>
      </c>
      <c r="J104" s="9" t="s">
        <v>60</v>
      </c>
      <c r="K104" s="9" t="s">
        <v>61</v>
      </c>
      <c r="L104" s="10">
        <v>314007</v>
      </c>
      <c r="M104" s="9" t="s">
        <v>37</v>
      </c>
      <c r="N104" s="10">
        <v>3.9999600000000002</v>
      </c>
      <c r="O104" s="10">
        <v>4.9999500000000001</v>
      </c>
      <c r="P104" s="10">
        <v>5.9999399999999996</v>
      </c>
      <c r="Q104" s="10">
        <v>5.9999399999999996</v>
      </c>
      <c r="R104" s="10">
        <v>1.9999800000000001</v>
      </c>
      <c r="S104" s="10">
        <v>5.9999399999999996</v>
      </c>
      <c r="T104" s="10">
        <v>1.9999800000000001</v>
      </c>
      <c r="U104" s="10">
        <v>8.9999099999999999</v>
      </c>
      <c r="V104" s="10">
        <v>0.99999000000000005</v>
      </c>
      <c r="W104" s="10">
        <v>6.99993</v>
      </c>
      <c r="X104" s="10">
        <v>6.99993</v>
      </c>
      <c r="Y104" s="10">
        <v>2.1999780000000002</v>
      </c>
      <c r="Z104" s="10">
        <v>3.9999600000000002</v>
      </c>
      <c r="AA104" s="10">
        <v>10.999890000000001</v>
      </c>
      <c r="AB104" s="10">
        <v>1.9999800000000001</v>
      </c>
      <c r="AC104" s="10">
        <v>7.9999200000000004</v>
      </c>
      <c r="AD104" s="10">
        <v>9.9999000000000002</v>
      </c>
      <c r="AE104" s="13">
        <v>1.9999800000000001</v>
      </c>
    </row>
    <row r="105" spans="1:31" x14ac:dyDescent="0.25">
      <c r="A105" s="8">
        <v>161887479789</v>
      </c>
      <c r="B105" s="9" t="s">
        <v>568</v>
      </c>
      <c r="C105" s="8">
        <v>100000515015</v>
      </c>
      <c r="D105" s="8" t="s">
        <v>1338</v>
      </c>
      <c r="E105" s="9" t="s">
        <v>31</v>
      </c>
      <c r="F105" s="9" t="s">
        <v>38</v>
      </c>
      <c r="G105" s="9" t="s">
        <v>63</v>
      </c>
      <c r="H105" s="9" t="s">
        <v>40</v>
      </c>
      <c r="I105" s="9" t="s">
        <v>41</v>
      </c>
      <c r="J105" s="9" t="s">
        <v>42</v>
      </c>
      <c r="K105" s="9" t="s">
        <v>47</v>
      </c>
      <c r="L105" s="10">
        <v>314004</v>
      </c>
      <c r="M105" s="9" t="s">
        <v>37</v>
      </c>
      <c r="N105" s="10">
        <v>4.9999500000000001</v>
      </c>
      <c r="O105" s="10">
        <v>2.9999699999999998</v>
      </c>
      <c r="P105" s="10">
        <v>1.9999800000000001</v>
      </c>
      <c r="Q105" s="11"/>
      <c r="R105" s="11"/>
      <c r="S105" s="10">
        <v>0.99999000000000005</v>
      </c>
      <c r="T105" s="10">
        <v>4.9999500000000001</v>
      </c>
      <c r="U105" s="11"/>
      <c r="V105" s="11"/>
      <c r="W105" s="10">
        <v>1.9999800000000001</v>
      </c>
      <c r="X105" s="10">
        <v>0.99999000000000005</v>
      </c>
      <c r="Y105" s="10">
        <v>0.99999000000000005</v>
      </c>
      <c r="Z105" s="10">
        <v>3.9999600000000002</v>
      </c>
      <c r="AA105" s="10">
        <v>0.39999600000000002</v>
      </c>
      <c r="AB105" s="10">
        <v>1.9999800000000001</v>
      </c>
      <c r="AC105" s="11"/>
      <c r="AD105" s="10">
        <v>2.9999699999999998</v>
      </c>
      <c r="AE105" s="13">
        <v>1.9999800000000001</v>
      </c>
    </row>
    <row r="106" spans="1:31" x14ac:dyDescent="0.25">
      <c r="A106" s="8">
        <v>141883676095</v>
      </c>
      <c r="B106" s="9" t="s">
        <v>578</v>
      </c>
      <c r="C106" s="8">
        <v>100000236809</v>
      </c>
      <c r="D106" s="8" t="s">
        <v>1348</v>
      </c>
      <c r="E106" s="9" t="s">
        <v>31</v>
      </c>
      <c r="F106" s="9" t="s">
        <v>38</v>
      </c>
      <c r="G106" s="9" t="s">
        <v>45</v>
      </c>
      <c r="H106" s="9" t="s">
        <v>40</v>
      </c>
      <c r="I106" s="9" t="s">
        <v>46</v>
      </c>
      <c r="J106" s="9" t="s">
        <v>42</v>
      </c>
      <c r="K106" s="9" t="s">
        <v>47</v>
      </c>
      <c r="L106" s="10">
        <v>314016</v>
      </c>
      <c r="M106" s="9" t="s">
        <v>37</v>
      </c>
      <c r="N106" s="11"/>
      <c r="O106" s="11"/>
      <c r="P106" s="11"/>
      <c r="Q106" s="11"/>
      <c r="R106" s="11"/>
      <c r="S106" s="11"/>
      <c r="T106" s="11"/>
      <c r="U106" s="10">
        <v>0.99999000000000005</v>
      </c>
      <c r="V106" s="11"/>
      <c r="W106" s="10">
        <v>0.99999000000000005</v>
      </c>
      <c r="X106" s="11"/>
      <c r="Y106" s="10">
        <v>0.99999000000000005</v>
      </c>
      <c r="Z106" s="11"/>
      <c r="AA106" s="11"/>
      <c r="AB106" s="10">
        <v>0.79999200000000004</v>
      </c>
      <c r="AC106" s="11"/>
      <c r="AD106" s="11"/>
      <c r="AE106" s="13">
        <v>1.9999800000000001</v>
      </c>
    </row>
    <row r="107" spans="1:31" x14ac:dyDescent="0.25">
      <c r="A107" s="8">
        <v>409708822532</v>
      </c>
      <c r="B107" s="9" t="s">
        <v>342</v>
      </c>
      <c r="C107" s="8">
        <v>100000441060</v>
      </c>
      <c r="D107" s="8" t="s">
        <v>1112</v>
      </c>
      <c r="E107" s="9" t="s">
        <v>31</v>
      </c>
      <c r="F107" s="9" t="s">
        <v>58</v>
      </c>
      <c r="G107" s="9" t="s">
        <v>59</v>
      </c>
      <c r="H107" s="9" t="s">
        <v>40</v>
      </c>
      <c r="I107" s="9" t="s">
        <v>41</v>
      </c>
      <c r="J107" s="9" t="s">
        <v>64</v>
      </c>
      <c r="K107" s="9" t="s">
        <v>65</v>
      </c>
      <c r="L107" s="10">
        <v>314012</v>
      </c>
      <c r="M107" s="9" t="s">
        <v>37</v>
      </c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0">
        <v>0.99999000000000005</v>
      </c>
      <c r="Z107" s="10">
        <v>0.59999400000000003</v>
      </c>
      <c r="AA107" s="10">
        <v>0.99999000000000005</v>
      </c>
      <c r="AB107" s="10">
        <v>2.9999699999999998</v>
      </c>
      <c r="AC107" s="10">
        <v>1.399986</v>
      </c>
      <c r="AD107" s="11"/>
      <c r="AE107" s="13">
        <v>1.9999800000000001</v>
      </c>
    </row>
    <row r="108" spans="1:31" x14ac:dyDescent="0.25">
      <c r="A108" s="8">
        <v>909506995650</v>
      </c>
      <c r="B108" s="9" t="s">
        <v>336</v>
      </c>
      <c r="C108" s="8">
        <v>100000228319</v>
      </c>
      <c r="D108" s="8" t="s">
        <v>1106</v>
      </c>
      <c r="E108" s="9" t="s">
        <v>31</v>
      </c>
      <c r="F108" s="9" t="s">
        <v>58</v>
      </c>
      <c r="G108" s="9" t="s">
        <v>59</v>
      </c>
      <c r="H108" s="9" t="s">
        <v>40</v>
      </c>
      <c r="I108" s="9" t="s">
        <v>41</v>
      </c>
      <c r="J108" s="9" t="s">
        <v>64</v>
      </c>
      <c r="K108" s="9" t="s">
        <v>65</v>
      </c>
      <c r="L108" s="10">
        <v>314015</v>
      </c>
      <c r="M108" s="9" t="s">
        <v>37</v>
      </c>
      <c r="N108" s="10">
        <v>0.99999000000000005</v>
      </c>
      <c r="O108" s="11"/>
      <c r="P108" s="11"/>
      <c r="Q108" s="11"/>
      <c r="R108" s="10">
        <v>0.99999000000000005</v>
      </c>
      <c r="S108" s="11"/>
      <c r="T108" s="10">
        <v>0.99999000000000005</v>
      </c>
      <c r="U108" s="11"/>
      <c r="V108" s="10">
        <v>0.39999600000000002</v>
      </c>
      <c r="W108" s="10">
        <v>0.99999000000000005</v>
      </c>
      <c r="X108" s="11"/>
      <c r="Y108" s="11"/>
      <c r="Z108" s="10">
        <v>1.9999800000000001</v>
      </c>
      <c r="AA108" s="11"/>
      <c r="AB108" s="11"/>
      <c r="AC108" s="10">
        <v>0.99999000000000005</v>
      </c>
      <c r="AD108" s="11"/>
      <c r="AE108" s="13">
        <v>1.9999800000000001</v>
      </c>
    </row>
    <row r="109" spans="1:31" x14ac:dyDescent="0.25">
      <c r="A109" s="8">
        <v>891641907387</v>
      </c>
      <c r="B109" s="9" t="s">
        <v>384</v>
      </c>
      <c r="C109" s="8">
        <v>100000386419</v>
      </c>
      <c r="D109" s="8" t="s">
        <v>1154</v>
      </c>
      <c r="E109" s="9" t="s">
        <v>31</v>
      </c>
      <c r="F109" s="9" t="s">
        <v>58</v>
      </c>
      <c r="G109" s="9" t="s">
        <v>59</v>
      </c>
      <c r="H109" s="9" t="s">
        <v>40</v>
      </c>
      <c r="I109" s="9" t="s">
        <v>48</v>
      </c>
      <c r="J109" s="9" t="s">
        <v>64</v>
      </c>
      <c r="K109" s="9" t="s">
        <v>65</v>
      </c>
      <c r="L109" s="10">
        <v>514002</v>
      </c>
      <c r="M109" s="9" t="s">
        <v>51</v>
      </c>
      <c r="N109" s="10">
        <v>0.99999000000000005</v>
      </c>
      <c r="O109" s="10">
        <v>0.99999000000000005</v>
      </c>
      <c r="P109" s="10">
        <v>0.99999000000000005</v>
      </c>
      <c r="Q109" s="11"/>
      <c r="R109" s="10">
        <v>0.99999000000000005</v>
      </c>
      <c r="S109" s="10">
        <v>0.99999000000000005</v>
      </c>
      <c r="T109" s="11"/>
      <c r="U109" s="10">
        <v>0.99999000000000005</v>
      </c>
      <c r="V109" s="10">
        <v>1.9999800000000001</v>
      </c>
      <c r="W109" s="10">
        <v>0.99999000000000005</v>
      </c>
      <c r="X109" s="11"/>
      <c r="Y109" s="11"/>
      <c r="Z109" s="10">
        <v>0.99999000000000005</v>
      </c>
      <c r="AA109" s="11"/>
      <c r="AB109" s="10">
        <v>1.9999800000000001</v>
      </c>
      <c r="AC109" s="10">
        <v>0.99999000000000005</v>
      </c>
      <c r="AD109" s="10">
        <v>0.99999000000000005</v>
      </c>
      <c r="AE109" s="13">
        <v>1.9999800000000001</v>
      </c>
    </row>
    <row r="110" spans="1:31" x14ac:dyDescent="0.25">
      <c r="A110" s="8">
        <v>174953452313</v>
      </c>
      <c r="B110" s="9" t="s">
        <v>209</v>
      </c>
      <c r="C110" s="8">
        <v>100000645513</v>
      </c>
      <c r="D110" s="8" t="s">
        <v>979</v>
      </c>
      <c r="E110" s="9" t="s">
        <v>31</v>
      </c>
      <c r="F110" s="9" t="s">
        <v>58</v>
      </c>
      <c r="G110" s="9" t="s">
        <v>59</v>
      </c>
      <c r="H110" s="9" t="s">
        <v>40</v>
      </c>
      <c r="I110" s="9" t="s">
        <v>46</v>
      </c>
      <c r="J110" s="9" t="s">
        <v>64</v>
      </c>
      <c r="K110" s="9" t="s">
        <v>65</v>
      </c>
      <c r="L110" s="10">
        <v>314002</v>
      </c>
      <c r="M110" s="9" t="s">
        <v>37</v>
      </c>
      <c r="N110" s="10">
        <v>0.99999000000000005</v>
      </c>
      <c r="O110" s="10">
        <v>1.9999800000000001</v>
      </c>
      <c r="P110" s="11"/>
      <c r="Q110" s="10">
        <v>1.9999800000000001</v>
      </c>
      <c r="R110" s="11"/>
      <c r="S110" s="11"/>
      <c r="T110" s="10">
        <v>0.99999000000000005</v>
      </c>
      <c r="U110" s="10">
        <v>1.9999800000000001</v>
      </c>
      <c r="V110" s="10">
        <v>1.799982</v>
      </c>
      <c r="W110" s="11"/>
      <c r="X110" s="10">
        <v>0.99999000000000005</v>
      </c>
      <c r="Y110" s="10">
        <v>2.9999699999999998</v>
      </c>
      <c r="Z110" s="10">
        <v>0.99999000000000005</v>
      </c>
      <c r="AA110" s="10">
        <v>0.99999000000000005</v>
      </c>
      <c r="AB110" s="11"/>
      <c r="AC110" s="10">
        <v>1.9999800000000001</v>
      </c>
      <c r="AD110" s="10">
        <v>2.9999699999999998</v>
      </c>
      <c r="AE110" s="13">
        <v>1.9999800000000001</v>
      </c>
    </row>
    <row r="111" spans="1:31" x14ac:dyDescent="0.25">
      <c r="A111" s="8">
        <v>937841117436</v>
      </c>
      <c r="B111" s="9" t="s">
        <v>290</v>
      </c>
      <c r="C111" s="8">
        <v>100000708934</v>
      </c>
      <c r="D111" s="8" t="s">
        <v>1060</v>
      </c>
      <c r="E111" s="9" t="s">
        <v>31</v>
      </c>
      <c r="F111" s="9" t="s">
        <v>58</v>
      </c>
      <c r="G111" s="9" t="s">
        <v>59</v>
      </c>
      <c r="H111" s="9" t="s">
        <v>40</v>
      </c>
      <c r="I111" s="9" t="s">
        <v>48</v>
      </c>
      <c r="J111" s="9" t="s">
        <v>64</v>
      </c>
      <c r="K111" s="9" t="s">
        <v>66</v>
      </c>
      <c r="L111" s="10">
        <v>514002</v>
      </c>
      <c r="M111" s="9" t="s">
        <v>51</v>
      </c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0">
        <v>1.9999800000000001</v>
      </c>
      <c r="AA111" s="10">
        <v>1.9999800000000001</v>
      </c>
      <c r="AB111" s="10">
        <v>0.99999000000000005</v>
      </c>
      <c r="AC111" s="10">
        <v>1.9999800000000001</v>
      </c>
      <c r="AD111" s="10">
        <v>2.9999699999999998</v>
      </c>
      <c r="AE111" s="13">
        <v>1.9999800000000001</v>
      </c>
    </row>
    <row r="112" spans="1:31" x14ac:dyDescent="0.25">
      <c r="A112" s="8">
        <v>931767005339</v>
      </c>
      <c r="B112" s="9" t="s">
        <v>139</v>
      </c>
      <c r="C112" s="8">
        <v>100000664575</v>
      </c>
      <c r="D112" s="8" t="s">
        <v>909</v>
      </c>
      <c r="E112" s="9" t="s">
        <v>31</v>
      </c>
      <c r="F112" s="9" t="s">
        <v>58</v>
      </c>
      <c r="G112" s="9" t="s">
        <v>62</v>
      </c>
      <c r="H112" s="9" t="s">
        <v>40</v>
      </c>
      <c r="I112" s="9" t="s">
        <v>52</v>
      </c>
      <c r="J112" s="9" t="s">
        <v>64</v>
      </c>
      <c r="K112" s="9" t="s">
        <v>66</v>
      </c>
      <c r="L112" s="10">
        <v>414025</v>
      </c>
      <c r="M112" s="9" t="s">
        <v>54</v>
      </c>
      <c r="N112" s="10">
        <v>0.99999000000000005</v>
      </c>
      <c r="O112" s="10">
        <v>0.99999000000000005</v>
      </c>
      <c r="P112" s="10">
        <v>2.9999699999999998</v>
      </c>
      <c r="Q112" s="10">
        <v>1.9999800000000001</v>
      </c>
      <c r="R112" s="10">
        <v>1.9999800000000001</v>
      </c>
      <c r="S112" s="10">
        <v>0.99999000000000005</v>
      </c>
      <c r="T112" s="10">
        <v>1.9999800000000001</v>
      </c>
      <c r="U112" s="10">
        <v>0.99999000000000005</v>
      </c>
      <c r="V112" s="10">
        <v>0.99999000000000005</v>
      </c>
      <c r="W112" s="10">
        <v>0.99999000000000005</v>
      </c>
      <c r="X112" s="11"/>
      <c r="Y112" s="10">
        <v>0.99999000000000005</v>
      </c>
      <c r="Z112" s="10">
        <v>0.79999200000000004</v>
      </c>
      <c r="AA112" s="10">
        <v>1.1999880000000001</v>
      </c>
      <c r="AB112" s="10">
        <v>0.59999400000000003</v>
      </c>
      <c r="AC112" s="11"/>
      <c r="AD112" s="11"/>
      <c r="AE112" s="13">
        <v>1.9999800000000001</v>
      </c>
    </row>
    <row r="113" spans="1:31" x14ac:dyDescent="0.25">
      <c r="A113" s="8">
        <v>981729096172</v>
      </c>
      <c r="B113" s="9" t="s">
        <v>182</v>
      </c>
      <c r="C113" s="8">
        <v>100000708872</v>
      </c>
      <c r="D113" s="8" t="s">
        <v>952</v>
      </c>
      <c r="E113" s="9" t="s">
        <v>31</v>
      </c>
      <c r="F113" s="9" t="s">
        <v>58</v>
      </c>
      <c r="G113" s="9" t="s">
        <v>59</v>
      </c>
      <c r="H113" s="9" t="s">
        <v>40</v>
      </c>
      <c r="I113" s="9" t="s">
        <v>46</v>
      </c>
      <c r="J113" s="9" t="s">
        <v>64</v>
      </c>
      <c r="K113" s="9" t="s">
        <v>66</v>
      </c>
      <c r="L113" s="10">
        <v>314016</v>
      </c>
      <c r="M113" s="9" t="s">
        <v>37</v>
      </c>
      <c r="N113" s="10">
        <v>0.99999000000000005</v>
      </c>
      <c r="O113" s="10">
        <v>0.99999000000000005</v>
      </c>
      <c r="P113" s="11"/>
      <c r="Q113" s="11"/>
      <c r="R113" s="10">
        <v>0.99999000000000005</v>
      </c>
      <c r="S113" s="11"/>
      <c r="T113" s="11"/>
      <c r="U113" s="10">
        <v>2.9999699999999998</v>
      </c>
      <c r="V113" s="11"/>
      <c r="W113" s="10">
        <v>0.99999000000000005</v>
      </c>
      <c r="X113" s="10">
        <v>0.99999000000000005</v>
      </c>
      <c r="Y113" s="10">
        <v>0.39999600000000002</v>
      </c>
      <c r="Z113" s="11"/>
      <c r="AA113" s="10">
        <v>0.39999600000000002</v>
      </c>
      <c r="AB113" s="11"/>
      <c r="AC113" s="10">
        <v>2.9999699999999998</v>
      </c>
      <c r="AD113" s="10">
        <v>1.1999880000000001</v>
      </c>
      <c r="AE113" s="13">
        <v>1.9999800000000001</v>
      </c>
    </row>
    <row r="114" spans="1:31" x14ac:dyDescent="0.25">
      <c r="A114" s="8">
        <v>262405720859</v>
      </c>
      <c r="B114" s="9" t="s">
        <v>159</v>
      </c>
      <c r="C114" s="8">
        <v>100000298201</v>
      </c>
      <c r="D114" s="8" t="s">
        <v>929</v>
      </c>
      <c r="E114" s="9" t="s">
        <v>31</v>
      </c>
      <c r="F114" s="9" t="s">
        <v>58</v>
      </c>
      <c r="G114" s="9" t="s">
        <v>59</v>
      </c>
      <c r="H114" s="9" t="s">
        <v>40</v>
      </c>
      <c r="I114" s="9" t="s">
        <v>41</v>
      </c>
      <c r="J114" s="9" t="s">
        <v>64</v>
      </c>
      <c r="K114" s="9" t="s">
        <v>66</v>
      </c>
      <c r="L114" s="10">
        <v>314012</v>
      </c>
      <c r="M114" s="9" t="s">
        <v>37</v>
      </c>
      <c r="N114" s="10">
        <v>1.9999800000000001</v>
      </c>
      <c r="O114" s="10">
        <v>0.99999000000000005</v>
      </c>
      <c r="P114" s="10">
        <v>1.9999800000000001</v>
      </c>
      <c r="Q114" s="11"/>
      <c r="R114" s="10">
        <v>1.9999800000000001</v>
      </c>
      <c r="S114" s="10">
        <v>0.99999000000000005</v>
      </c>
      <c r="T114" s="11"/>
      <c r="U114" s="10">
        <v>1.9999800000000001</v>
      </c>
      <c r="V114" s="10">
        <v>1.9999800000000001</v>
      </c>
      <c r="W114" s="10">
        <v>0.99999000000000005</v>
      </c>
      <c r="X114" s="11"/>
      <c r="Y114" s="10">
        <v>0.19999800000000001</v>
      </c>
      <c r="Z114" s="11"/>
      <c r="AA114" s="11"/>
      <c r="AB114" s="11"/>
      <c r="AC114" s="10">
        <v>0.39999600000000002</v>
      </c>
      <c r="AD114" s="10">
        <v>0.99999000000000005</v>
      </c>
      <c r="AE114" s="13">
        <v>1.9999800000000001</v>
      </c>
    </row>
    <row r="115" spans="1:31" x14ac:dyDescent="0.25">
      <c r="A115" s="8">
        <v>676240773975</v>
      </c>
      <c r="B115" s="9" t="s">
        <v>206</v>
      </c>
      <c r="C115" s="8">
        <v>100000875003</v>
      </c>
      <c r="D115" s="8" t="s">
        <v>976</v>
      </c>
      <c r="E115" s="9" t="s">
        <v>31</v>
      </c>
      <c r="F115" s="9" t="s">
        <v>58</v>
      </c>
      <c r="G115" s="9" t="s">
        <v>59</v>
      </c>
      <c r="H115" s="9" t="s">
        <v>40</v>
      </c>
      <c r="I115" s="9" t="s">
        <v>52</v>
      </c>
      <c r="J115" s="9" t="s">
        <v>64</v>
      </c>
      <c r="K115" s="9" t="s">
        <v>66</v>
      </c>
      <c r="L115" s="10">
        <v>414025</v>
      </c>
      <c r="M115" s="9" t="s">
        <v>54</v>
      </c>
      <c r="N115" s="11"/>
      <c r="O115" s="10">
        <v>1.9999800000000001</v>
      </c>
      <c r="P115" s="10">
        <v>1.9999800000000001</v>
      </c>
      <c r="Q115" s="10">
        <v>0.99999000000000005</v>
      </c>
      <c r="R115" s="10">
        <v>1.9999800000000001</v>
      </c>
      <c r="S115" s="11"/>
      <c r="T115" s="10">
        <v>4.9999500000000001</v>
      </c>
      <c r="U115" s="11"/>
      <c r="V115" s="11"/>
      <c r="W115" s="11"/>
      <c r="X115" s="10">
        <v>1.9999800000000001</v>
      </c>
      <c r="Y115" s="11"/>
      <c r="Z115" s="10">
        <v>1.9999800000000001</v>
      </c>
      <c r="AA115" s="10">
        <v>1.9999800000000001</v>
      </c>
      <c r="AB115" s="10">
        <v>0.99999000000000005</v>
      </c>
      <c r="AC115" s="11"/>
      <c r="AD115" s="11"/>
      <c r="AE115" s="13">
        <v>1.9999800000000001</v>
      </c>
    </row>
    <row r="116" spans="1:31" x14ac:dyDescent="0.25">
      <c r="A116" s="8">
        <v>573980784635</v>
      </c>
      <c r="B116" s="9" t="s">
        <v>270</v>
      </c>
      <c r="C116" s="8">
        <v>100000041627</v>
      </c>
      <c r="D116" s="8" t="s">
        <v>1040</v>
      </c>
      <c r="E116" s="9" t="s">
        <v>31</v>
      </c>
      <c r="F116" s="9" t="s">
        <v>58</v>
      </c>
      <c r="G116" s="9" t="s">
        <v>59</v>
      </c>
      <c r="H116" s="9" t="s">
        <v>40</v>
      </c>
      <c r="I116" s="9" t="s">
        <v>48</v>
      </c>
      <c r="J116" s="9" t="s">
        <v>64</v>
      </c>
      <c r="K116" s="9" t="s">
        <v>66</v>
      </c>
      <c r="L116" s="10">
        <v>514002</v>
      </c>
      <c r="M116" s="9" t="s">
        <v>51</v>
      </c>
      <c r="N116" s="10">
        <v>1.9999800000000001</v>
      </c>
      <c r="O116" s="10">
        <v>3.9999600000000002</v>
      </c>
      <c r="P116" s="10">
        <v>2.9999699999999998</v>
      </c>
      <c r="Q116" s="10">
        <v>0.99999000000000005</v>
      </c>
      <c r="R116" s="10">
        <v>0.99999000000000005</v>
      </c>
      <c r="S116" s="10">
        <v>0.99999000000000005</v>
      </c>
      <c r="T116" s="10">
        <v>0.99999000000000005</v>
      </c>
      <c r="U116" s="10">
        <v>0.99999000000000005</v>
      </c>
      <c r="V116" s="10">
        <v>2.9999699999999998</v>
      </c>
      <c r="W116" s="10">
        <v>0.99999000000000005</v>
      </c>
      <c r="X116" s="10">
        <v>1.9999800000000001</v>
      </c>
      <c r="Y116" s="10">
        <v>0.99999000000000005</v>
      </c>
      <c r="Z116" s="10">
        <v>1.9999800000000001</v>
      </c>
      <c r="AA116" s="10">
        <v>0.99999000000000005</v>
      </c>
      <c r="AB116" s="10">
        <v>3.9999600000000002</v>
      </c>
      <c r="AC116" s="11"/>
      <c r="AD116" s="10">
        <v>1.9999800000000001</v>
      </c>
      <c r="AE116" s="13">
        <v>1.9999800000000001</v>
      </c>
    </row>
    <row r="117" spans="1:31" x14ac:dyDescent="0.25">
      <c r="A117" s="8">
        <v>576352009245</v>
      </c>
      <c r="B117" s="9" t="s">
        <v>199</v>
      </c>
      <c r="C117" s="8">
        <v>100000290822</v>
      </c>
      <c r="D117" s="8" t="s">
        <v>969</v>
      </c>
      <c r="E117" s="9" t="s">
        <v>31</v>
      </c>
      <c r="F117" s="9" t="s">
        <v>38</v>
      </c>
      <c r="G117" s="9" t="s">
        <v>39</v>
      </c>
      <c r="H117" s="9" t="s">
        <v>40</v>
      </c>
      <c r="I117" s="9" t="s">
        <v>41</v>
      </c>
      <c r="J117" s="9" t="s">
        <v>60</v>
      </c>
      <c r="K117" s="9" t="s">
        <v>67</v>
      </c>
      <c r="L117" s="10">
        <v>314006</v>
      </c>
      <c r="M117" s="9" t="s">
        <v>37</v>
      </c>
      <c r="N117" s="11"/>
      <c r="O117" s="10">
        <v>0.99999000000000005</v>
      </c>
      <c r="P117" s="11"/>
      <c r="Q117" s="11"/>
      <c r="R117" s="11"/>
      <c r="S117" s="10">
        <v>0.99999000000000005</v>
      </c>
      <c r="T117" s="11"/>
      <c r="U117" s="10">
        <v>1.9999800000000001</v>
      </c>
      <c r="V117" s="11"/>
      <c r="W117" s="10">
        <v>1.9999800000000001</v>
      </c>
      <c r="X117" s="11"/>
      <c r="Y117" s="11"/>
      <c r="Z117" s="10">
        <v>0.99999000000000005</v>
      </c>
      <c r="AA117" s="11"/>
      <c r="AB117" s="11"/>
      <c r="AC117" s="10">
        <v>6.99993</v>
      </c>
      <c r="AD117" s="11"/>
      <c r="AE117" s="13">
        <v>1.9999800000000001</v>
      </c>
    </row>
    <row r="118" spans="1:31" x14ac:dyDescent="0.25">
      <c r="A118" s="8">
        <v>178792951717</v>
      </c>
      <c r="B118" s="9" t="s">
        <v>669</v>
      </c>
      <c r="C118" s="8">
        <v>100000606842</v>
      </c>
      <c r="D118" s="8" t="s">
        <v>1439</v>
      </c>
      <c r="E118" s="9" t="s">
        <v>31</v>
      </c>
      <c r="F118" s="9" t="s">
        <v>38</v>
      </c>
      <c r="G118" s="9" t="s">
        <v>39</v>
      </c>
      <c r="H118" s="9" t="s">
        <v>40</v>
      </c>
      <c r="I118" s="9" t="s">
        <v>41</v>
      </c>
      <c r="J118" s="9" t="s">
        <v>42</v>
      </c>
      <c r="K118" s="9" t="s">
        <v>47</v>
      </c>
      <c r="L118" s="10">
        <v>314012</v>
      </c>
      <c r="M118" s="9" t="s">
        <v>37</v>
      </c>
      <c r="N118" s="10">
        <v>0.99999000000000005</v>
      </c>
      <c r="O118" s="10">
        <v>0.99999000000000005</v>
      </c>
      <c r="P118" s="10">
        <v>1.9999800000000001</v>
      </c>
      <c r="Q118" s="10">
        <v>0.99999000000000005</v>
      </c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0">
        <v>1.399986</v>
      </c>
      <c r="AD118" s="10">
        <v>1.399986</v>
      </c>
      <c r="AE118" s="13">
        <v>1.9999800000000001</v>
      </c>
    </row>
    <row r="119" spans="1:31" x14ac:dyDescent="0.25">
      <c r="A119" s="8">
        <v>607326198338</v>
      </c>
      <c r="B119" s="9" t="s">
        <v>212</v>
      </c>
      <c r="C119" s="8">
        <v>100000351131</v>
      </c>
      <c r="D119" s="8" t="s">
        <v>982</v>
      </c>
      <c r="E119" s="9" t="s">
        <v>31</v>
      </c>
      <c r="F119" s="9" t="s">
        <v>58</v>
      </c>
      <c r="G119" s="9" t="s">
        <v>62</v>
      </c>
      <c r="H119" s="9" t="s">
        <v>40</v>
      </c>
      <c r="I119" s="9" t="s">
        <v>52</v>
      </c>
      <c r="J119" s="9" t="s">
        <v>60</v>
      </c>
      <c r="K119" s="9" t="s">
        <v>67</v>
      </c>
      <c r="L119" s="10">
        <v>414025</v>
      </c>
      <c r="M119" s="9" t="s">
        <v>54</v>
      </c>
      <c r="N119" s="11"/>
      <c r="O119" s="10">
        <v>0.99999000000000005</v>
      </c>
      <c r="P119" s="10">
        <v>0.99999000000000005</v>
      </c>
      <c r="Q119" s="11"/>
      <c r="R119" s="11"/>
      <c r="S119" s="11"/>
      <c r="T119" s="10">
        <v>0.99999000000000005</v>
      </c>
      <c r="U119" s="11"/>
      <c r="V119" s="11"/>
      <c r="W119" s="11"/>
      <c r="X119" s="10">
        <v>1.9999800000000001</v>
      </c>
      <c r="Y119" s="11"/>
      <c r="Z119" s="11"/>
      <c r="AA119" s="11"/>
      <c r="AB119" s="11"/>
      <c r="AC119" s="10">
        <v>0.99999000000000005</v>
      </c>
      <c r="AD119" s="10">
        <v>1.9999800000000001</v>
      </c>
      <c r="AE119" s="13">
        <v>1.9999800000000001</v>
      </c>
    </row>
    <row r="120" spans="1:31" x14ac:dyDescent="0.25">
      <c r="A120" s="8">
        <v>629206866521</v>
      </c>
      <c r="B120" s="9" t="s">
        <v>146</v>
      </c>
      <c r="C120" s="8">
        <v>100000188555</v>
      </c>
      <c r="D120" s="8" t="s">
        <v>916</v>
      </c>
      <c r="E120" s="9" t="s">
        <v>31</v>
      </c>
      <c r="F120" s="9" t="s">
        <v>58</v>
      </c>
      <c r="G120" s="9" t="s">
        <v>62</v>
      </c>
      <c r="H120" s="9" t="s">
        <v>40</v>
      </c>
      <c r="I120" s="9" t="s">
        <v>46</v>
      </c>
      <c r="J120" s="9" t="s">
        <v>60</v>
      </c>
      <c r="K120" s="9" t="s">
        <v>67</v>
      </c>
      <c r="L120" s="10">
        <v>314002</v>
      </c>
      <c r="M120" s="9" t="s">
        <v>37</v>
      </c>
      <c r="N120" s="10">
        <v>1.9999800000000001</v>
      </c>
      <c r="O120" s="10">
        <v>0.99999000000000005</v>
      </c>
      <c r="P120" s="10">
        <v>0.99999000000000005</v>
      </c>
      <c r="Q120" s="10">
        <v>0.99999000000000005</v>
      </c>
      <c r="R120" s="11"/>
      <c r="S120" s="10">
        <v>0.99999000000000005</v>
      </c>
      <c r="T120" s="10">
        <v>0.99999000000000005</v>
      </c>
      <c r="U120" s="11"/>
      <c r="V120" s="11"/>
      <c r="W120" s="10">
        <v>1.9999800000000001</v>
      </c>
      <c r="X120" s="10">
        <v>2.3999760000000001</v>
      </c>
      <c r="Y120" s="10">
        <v>0.99999000000000005</v>
      </c>
      <c r="Z120" s="11"/>
      <c r="AA120" s="10">
        <v>1.9999800000000001</v>
      </c>
      <c r="AB120" s="11"/>
      <c r="AC120" s="10">
        <v>2.1999780000000002</v>
      </c>
      <c r="AD120" s="10">
        <v>1.9999800000000001</v>
      </c>
      <c r="AE120" s="13">
        <v>1.9999800000000001</v>
      </c>
    </row>
    <row r="121" spans="1:31" x14ac:dyDescent="0.25">
      <c r="A121" s="8">
        <v>280052028040</v>
      </c>
      <c r="B121" s="9" t="s">
        <v>221</v>
      </c>
      <c r="C121" s="8">
        <v>100000912580</v>
      </c>
      <c r="D121" s="8" t="s">
        <v>991</v>
      </c>
      <c r="E121" s="9" t="s">
        <v>31</v>
      </c>
      <c r="F121" s="9" t="s">
        <v>58</v>
      </c>
      <c r="G121" s="9" t="s">
        <v>62</v>
      </c>
      <c r="H121" s="9" t="s">
        <v>40</v>
      </c>
      <c r="I121" s="9" t="s">
        <v>41</v>
      </c>
      <c r="J121" s="9" t="s">
        <v>60</v>
      </c>
      <c r="K121" s="9" t="s">
        <v>67</v>
      </c>
      <c r="L121" s="10">
        <v>314006</v>
      </c>
      <c r="M121" s="9" t="s">
        <v>37</v>
      </c>
      <c r="N121" s="10">
        <v>0.99999000000000005</v>
      </c>
      <c r="O121" s="10">
        <v>0.99999000000000005</v>
      </c>
      <c r="P121" s="11"/>
      <c r="Q121" s="10">
        <v>0.99999000000000005</v>
      </c>
      <c r="R121" s="10">
        <v>0.99999000000000005</v>
      </c>
      <c r="S121" s="11"/>
      <c r="T121" s="10">
        <v>0.99999000000000005</v>
      </c>
      <c r="U121" s="10">
        <v>2.9999699999999998</v>
      </c>
      <c r="V121" s="11"/>
      <c r="W121" s="10">
        <v>0.99999000000000005</v>
      </c>
      <c r="X121" s="10">
        <v>0.99999000000000005</v>
      </c>
      <c r="Y121" s="10">
        <v>0.99999000000000005</v>
      </c>
      <c r="Z121" s="10">
        <v>1.399986</v>
      </c>
      <c r="AA121" s="10">
        <v>2.9999699999999998</v>
      </c>
      <c r="AB121" s="10">
        <v>0.99999000000000005</v>
      </c>
      <c r="AC121" s="10">
        <v>1.9999800000000001</v>
      </c>
      <c r="AD121" s="10">
        <v>3.7999619999999998</v>
      </c>
      <c r="AE121" s="13">
        <v>1.9999800000000001</v>
      </c>
    </row>
    <row r="122" spans="1:31" x14ac:dyDescent="0.25">
      <c r="A122" s="8">
        <v>668288046688</v>
      </c>
      <c r="B122" s="9" t="s">
        <v>186</v>
      </c>
      <c r="C122" s="8">
        <v>100000090918</v>
      </c>
      <c r="D122" s="8" t="s">
        <v>956</v>
      </c>
      <c r="E122" s="9" t="s">
        <v>31</v>
      </c>
      <c r="F122" s="9" t="s">
        <v>58</v>
      </c>
      <c r="G122" s="9" t="s">
        <v>59</v>
      </c>
      <c r="H122" s="9" t="s">
        <v>40</v>
      </c>
      <c r="I122" s="9" t="s">
        <v>41</v>
      </c>
      <c r="J122" s="9" t="s">
        <v>60</v>
      </c>
      <c r="K122" s="9" t="s">
        <v>67</v>
      </c>
      <c r="L122" s="10">
        <v>314015</v>
      </c>
      <c r="M122" s="9" t="s">
        <v>37</v>
      </c>
      <c r="N122" s="10">
        <v>1.9999800000000001</v>
      </c>
      <c r="O122" s="10">
        <v>4.9999500000000001</v>
      </c>
      <c r="P122" s="11"/>
      <c r="Q122" s="10">
        <v>0.99999000000000005</v>
      </c>
      <c r="R122" s="10">
        <v>1.9999800000000001</v>
      </c>
      <c r="S122" s="10">
        <v>2.9999699999999998</v>
      </c>
      <c r="T122" s="10">
        <v>1.9999800000000001</v>
      </c>
      <c r="U122" s="10">
        <v>4.9999500000000001</v>
      </c>
      <c r="V122" s="10">
        <v>6.99993</v>
      </c>
      <c r="W122" s="10">
        <v>1.799982</v>
      </c>
      <c r="X122" s="10">
        <v>4.9999500000000001</v>
      </c>
      <c r="Y122" s="10">
        <v>1.1999880000000001</v>
      </c>
      <c r="Z122" s="10">
        <v>0.99999000000000005</v>
      </c>
      <c r="AA122" s="10">
        <v>0.99999000000000005</v>
      </c>
      <c r="AB122" s="10">
        <v>0.99999000000000005</v>
      </c>
      <c r="AC122" s="10">
        <v>2.599974</v>
      </c>
      <c r="AD122" s="10">
        <v>4.9999500000000001</v>
      </c>
      <c r="AE122" s="13">
        <v>1.9999800000000001</v>
      </c>
    </row>
    <row r="123" spans="1:31" x14ac:dyDescent="0.25">
      <c r="A123" s="8">
        <v>113035035465</v>
      </c>
      <c r="B123" s="9" t="s">
        <v>126</v>
      </c>
      <c r="C123" s="8">
        <v>100000596541</v>
      </c>
      <c r="D123" s="8" t="s">
        <v>896</v>
      </c>
      <c r="E123" s="9" t="s">
        <v>31</v>
      </c>
      <c r="F123" s="9" t="s">
        <v>58</v>
      </c>
      <c r="G123" s="9" t="s">
        <v>62</v>
      </c>
      <c r="H123" s="9" t="s">
        <v>40</v>
      </c>
      <c r="I123" s="9" t="s">
        <v>48</v>
      </c>
      <c r="J123" s="9" t="s">
        <v>60</v>
      </c>
      <c r="K123" s="9" t="s">
        <v>67</v>
      </c>
      <c r="L123" s="10">
        <v>514016</v>
      </c>
      <c r="M123" s="9" t="s">
        <v>51</v>
      </c>
      <c r="N123" s="11"/>
      <c r="O123" s="10">
        <v>0.99999000000000005</v>
      </c>
      <c r="P123" s="10">
        <v>1.9999800000000001</v>
      </c>
      <c r="Q123" s="10">
        <v>0.99999000000000005</v>
      </c>
      <c r="R123" s="11"/>
      <c r="S123" s="10">
        <v>0.99999000000000005</v>
      </c>
      <c r="T123" s="11"/>
      <c r="U123" s="10">
        <v>1.9999800000000001</v>
      </c>
      <c r="V123" s="10">
        <v>1.5999840000000001</v>
      </c>
      <c r="W123" s="10">
        <v>0.39999600000000002</v>
      </c>
      <c r="X123" s="10">
        <v>1.9999800000000001</v>
      </c>
      <c r="Y123" s="10">
        <v>0.99999000000000005</v>
      </c>
      <c r="Z123" s="10">
        <v>0.99999000000000005</v>
      </c>
      <c r="AA123" s="10">
        <v>0.99999000000000005</v>
      </c>
      <c r="AB123" s="10">
        <v>1.9999800000000001</v>
      </c>
      <c r="AC123" s="10">
        <v>3.9999600000000002</v>
      </c>
      <c r="AD123" s="10">
        <v>2.9999699999999998</v>
      </c>
      <c r="AE123" s="13">
        <v>1.9999800000000001</v>
      </c>
    </row>
    <row r="124" spans="1:31" x14ac:dyDescent="0.25">
      <c r="A124" s="8">
        <v>652851332010</v>
      </c>
      <c r="B124" s="9" t="s">
        <v>152</v>
      </c>
      <c r="C124" s="8">
        <v>100000255950</v>
      </c>
      <c r="D124" s="8" t="s">
        <v>922</v>
      </c>
      <c r="E124" s="9" t="s">
        <v>31</v>
      </c>
      <c r="F124" s="9" t="s">
        <v>58</v>
      </c>
      <c r="G124" s="9" t="s">
        <v>62</v>
      </c>
      <c r="H124" s="9" t="s">
        <v>40</v>
      </c>
      <c r="I124" s="9" t="s">
        <v>41</v>
      </c>
      <c r="J124" s="9" t="s">
        <v>60</v>
      </c>
      <c r="K124" s="9" t="s">
        <v>67</v>
      </c>
      <c r="L124" s="10">
        <v>314001</v>
      </c>
      <c r="M124" s="9" t="s">
        <v>37</v>
      </c>
      <c r="N124" s="10">
        <v>1.9999800000000001</v>
      </c>
      <c r="O124" s="11"/>
      <c r="P124" s="10">
        <v>1.9999800000000001</v>
      </c>
      <c r="Q124" s="10">
        <v>1.9999800000000001</v>
      </c>
      <c r="R124" s="11"/>
      <c r="S124" s="11"/>
      <c r="T124" s="10">
        <v>1.9999800000000001</v>
      </c>
      <c r="U124" s="10">
        <v>0.99999000000000005</v>
      </c>
      <c r="V124" s="10">
        <v>2.1999780000000002</v>
      </c>
      <c r="W124" s="11"/>
      <c r="X124" s="10">
        <v>0.99999000000000005</v>
      </c>
      <c r="Y124" s="10">
        <v>2.9999699999999998</v>
      </c>
      <c r="Z124" s="10">
        <v>1.9999800000000001</v>
      </c>
      <c r="AA124" s="11"/>
      <c r="AB124" s="10">
        <v>0.99999000000000005</v>
      </c>
      <c r="AC124" s="10">
        <v>1.9999800000000001</v>
      </c>
      <c r="AD124" s="10">
        <v>5.9999399999999996</v>
      </c>
      <c r="AE124" s="13">
        <v>1.9999800000000001</v>
      </c>
    </row>
    <row r="125" spans="1:31" x14ac:dyDescent="0.25">
      <c r="A125" s="8">
        <v>539086893571</v>
      </c>
      <c r="B125" s="9" t="s">
        <v>176</v>
      </c>
      <c r="C125" s="8">
        <v>100000808833</v>
      </c>
      <c r="D125" s="8" t="s">
        <v>946</v>
      </c>
      <c r="E125" s="9" t="s">
        <v>31</v>
      </c>
      <c r="F125" s="9" t="s">
        <v>58</v>
      </c>
      <c r="G125" s="9" t="s">
        <v>59</v>
      </c>
      <c r="H125" s="9" t="s">
        <v>40</v>
      </c>
      <c r="I125" s="9" t="s">
        <v>46</v>
      </c>
      <c r="J125" s="9" t="s">
        <v>60</v>
      </c>
      <c r="K125" s="9" t="s">
        <v>67</v>
      </c>
      <c r="L125" s="10">
        <v>314002</v>
      </c>
      <c r="M125" s="9" t="s">
        <v>37</v>
      </c>
      <c r="N125" s="10">
        <v>0.99999000000000005</v>
      </c>
      <c r="O125" s="11"/>
      <c r="P125" s="10">
        <v>1.9999800000000001</v>
      </c>
      <c r="Q125" s="10">
        <v>0.99999000000000005</v>
      </c>
      <c r="R125" s="11"/>
      <c r="S125" s="10">
        <v>1.9999800000000001</v>
      </c>
      <c r="T125" s="11"/>
      <c r="U125" s="10">
        <v>3.9999600000000002</v>
      </c>
      <c r="V125" s="10">
        <v>1.799982</v>
      </c>
      <c r="W125" s="10">
        <v>0.99999000000000005</v>
      </c>
      <c r="X125" s="11"/>
      <c r="Y125" s="10">
        <v>1.9999800000000001</v>
      </c>
      <c r="Z125" s="11"/>
      <c r="AA125" s="10">
        <v>3.9999600000000002</v>
      </c>
      <c r="AB125" s="11"/>
      <c r="AC125" s="10">
        <v>1.9999800000000001</v>
      </c>
      <c r="AD125" s="11"/>
      <c r="AE125" s="13">
        <v>1.9999800000000001</v>
      </c>
    </row>
    <row r="126" spans="1:31" x14ac:dyDescent="0.25">
      <c r="A126" s="8">
        <v>116243668736</v>
      </c>
      <c r="B126" s="9" t="s">
        <v>180</v>
      </c>
      <c r="C126" s="8">
        <v>100000094599</v>
      </c>
      <c r="D126" s="8" t="s">
        <v>950</v>
      </c>
      <c r="E126" s="9" t="s">
        <v>31</v>
      </c>
      <c r="F126" s="9" t="s">
        <v>58</v>
      </c>
      <c r="G126" s="9" t="s">
        <v>59</v>
      </c>
      <c r="H126" s="9" t="s">
        <v>40</v>
      </c>
      <c r="I126" s="9" t="s">
        <v>52</v>
      </c>
      <c r="J126" s="9" t="s">
        <v>60</v>
      </c>
      <c r="K126" s="9" t="s">
        <v>67</v>
      </c>
      <c r="L126" s="10">
        <v>414007</v>
      </c>
      <c r="M126" s="9" t="s">
        <v>54</v>
      </c>
      <c r="N126" s="10">
        <v>0.99999000000000005</v>
      </c>
      <c r="O126" s="10">
        <v>0.99999000000000005</v>
      </c>
      <c r="P126" s="11"/>
      <c r="Q126" s="10">
        <v>0.99999000000000005</v>
      </c>
      <c r="R126" s="11"/>
      <c r="S126" s="11"/>
      <c r="T126" s="10">
        <v>0.99999000000000005</v>
      </c>
      <c r="U126" s="11"/>
      <c r="V126" s="11"/>
      <c r="W126" s="10">
        <v>0.99999000000000005</v>
      </c>
      <c r="X126" s="11"/>
      <c r="Y126" s="10">
        <v>0.99999000000000005</v>
      </c>
      <c r="Z126" s="11"/>
      <c r="AA126" s="10">
        <v>0.99999000000000005</v>
      </c>
      <c r="AB126" s="11"/>
      <c r="AC126" s="10">
        <v>0.99999000000000005</v>
      </c>
      <c r="AD126" s="10">
        <v>1.9999800000000001</v>
      </c>
      <c r="AE126" s="13">
        <v>1.9999800000000001</v>
      </c>
    </row>
    <row r="127" spans="1:31" x14ac:dyDescent="0.25">
      <c r="A127" s="8">
        <v>890187871874</v>
      </c>
      <c r="B127" s="9" t="s">
        <v>671</v>
      </c>
      <c r="C127" s="8">
        <v>100000945589</v>
      </c>
      <c r="D127" s="8" t="s">
        <v>1441</v>
      </c>
      <c r="E127" s="9" t="s">
        <v>31</v>
      </c>
      <c r="F127" s="9" t="s">
        <v>38</v>
      </c>
      <c r="G127" s="9" t="s">
        <v>45</v>
      </c>
      <c r="H127" s="9" t="s">
        <v>40</v>
      </c>
      <c r="I127" s="9" t="s">
        <v>41</v>
      </c>
      <c r="J127" s="9" t="s">
        <v>42</v>
      </c>
      <c r="K127" s="9" t="s">
        <v>47</v>
      </c>
      <c r="L127" s="10">
        <v>314001</v>
      </c>
      <c r="M127" s="9" t="s">
        <v>37</v>
      </c>
      <c r="N127" s="10">
        <v>0.99999000000000005</v>
      </c>
      <c r="O127" s="11"/>
      <c r="P127" s="10">
        <v>0.99999000000000005</v>
      </c>
      <c r="Q127" s="10">
        <v>0.99999000000000005</v>
      </c>
      <c r="R127" s="11"/>
      <c r="S127" s="10">
        <v>0.99999000000000005</v>
      </c>
      <c r="T127" s="10">
        <v>0.99999000000000005</v>
      </c>
      <c r="U127" s="11"/>
      <c r="V127" s="10">
        <v>0.99999000000000005</v>
      </c>
      <c r="W127" s="10">
        <v>0.19999800000000001</v>
      </c>
      <c r="X127" s="10">
        <v>1.9999800000000001</v>
      </c>
      <c r="Y127" s="11"/>
      <c r="Z127" s="10">
        <v>0.19999800000000001</v>
      </c>
      <c r="AA127" s="11"/>
      <c r="AB127" s="11"/>
      <c r="AC127" s="10">
        <v>0.99999000000000005</v>
      </c>
      <c r="AD127" s="10">
        <v>0.19999800000000001</v>
      </c>
      <c r="AE127" s="13">
        <v>1.9999800000000001</v>
      </c>
    </row>
    <row r="128" spans="1:31" x14ac:dyDescent="0.25">
      <c r="A128" s="8">
        <v>868116075236</v>
      </c>
      <c r="B128" s="9" t="s">
        <v>678</v>
      </c>
      <c r="C128" s="8">
        <v>100000669357</v>
      </c>
      <c r="D128" s="8" t="s">
        <v>1448</v>
      </c>
      <c r="E128" s="9" t="s">
        <v>31</v>
      </c>
      <c r="F128" s="9" t="s">
        <v>38</v>
      </c>
      <c r="G128" s="9" t="s">
        <v>45</v>
      </c>
      <c r="H128" s="9" t="s">
        <v>40</v>
      </c>
      <c r="I128" s="9" t="s">
        <v>46</v>
      </c>
      <c r="J128" s="9" t="s">
        <v>42</v>
      </c>
      <c r="K128" s="9" t="s">
        <v>47</v>
      </c>
      <c r="L128" s="10">
        <v>314002</v>
      </c>
      <c r="M128" s="9" t="s">
        <v>37</v>
      </c>
      <c r="N128" s="11"/>
      <c r="O128" s="11"/>
      <c r="P128" s="11"/>
      <c r="Q128" s="11"/>
      <c r="R128" s="11"/>
      <c r="S128" s="11"/>
      <c r="T128" s="10">
        <v>0.99999000000000005</v>
      </c>
      <c r="U128" s="10">
        <v>0.99999000000000005</v>
      </c>
      <c r="V128" s="10">
        <v>0.99999000000000005</v>
      </c>
      <c r="W128" s="10">
        <v>0.99999000000000005</v>
      </c>
      <c r="X128" s="11"/>
      <c r="Y128" s="11"/>
      <c r="Z128" s="10">
        <v>0.99999000000000005</v>
      </c>
      <c r="AA128" s="10">
        <v>0.99999000000000005</v>
      </c>
      <c r="AB128" s="10">
        <v>0.19999800000000001</v>
      </c>
      <c r="AC128" s="10">
        <v>0.99999000000000005</v>
      </c>
      <c r="AD128" s="10">
        <v>3.9999600000000002</v>
      </c>
      <c r="AE128" s="13">
        <v>1.9999800000000001</v>
      </c>
    </row>
    <row r="129" spans="1:31" x14ac:dyDescent="0.25">
      <c r="A129" s="8">
        <v>529211281583</v>
      </c>
      <c r="B129" s="9" t="s">
        <v>683</v>
      </c>
      <c r="C129" s="8">
        <v>100000652069</v>
      </c>
      <c r="D129" s="8" t="s">
        <v>1453</v>
      </c>
      <c r="E129" s="9" t="s">
        <v>31</v>
      </c>
      <c r="F129" s="9" t="s">
        <v>38</v>
      </c>
      <c r="G129" s="9" t="s">
        <v>45</v>
      </c>
      <c r="H129" s="9" t="s">
        <v>40</v>
      </c>
      <c r="I129" s="9" t="s">
        <v>41</v>
      </c>
      <c r="J129" s="9" t="s">
        <v>42</v>
      </c>
      <c r="K129" s="9" t="s">
        <v>47</v>
      </c>
      <c r="L129" s="10">
        <v>314001</v>
      </c>
      <c r="M129" s="9" t="s">
        <v>37</v>
      </c>
      <c r="N129" s="11"/>
      <c r="O129" s="11"/>
      <c r="P129" s="11"/>
      <c r="Q129" s="11"/>
      <c r="R129" s="11"/>
      <c r="S129" s="11"/>
      <c r="T129" s="11"/>
      <c r="U129" s="11"/>
      <c r="V129" s="11"/>
      <c r="W129" s="10">
        <v>1.9999800000000001</v>
      </c>
      <c r="X129" s="11"/>
      <c r="Y129" s="10">
        <v>0.99999000000000005</v>
      </c>
      <c r="Z129" s="11"/>
      <c r="AA129" s="11"/>
      <c r="AB129" s="11"/>
      <c r="AC129" s="10">
        <v>0.99999000000000005</v>
      </c>
      <c r="AD129" s="11"/>
      <c r="AE129" s="13">
        <v>1.9999800000000001</v>
      </c>
    </row>
    <row r="130" spans="1:31" x14ac:dyDescent="0.25">
      <c r="A130" s="8">
        <v>586855776210</v>
      </c>
      <c r="B130" s="9" t="s">
        <v>567</v>
      </c>
      <c r="C130" s="8">
        <v>100000748317</v>
      </c>
      <c r="D130" s="8" t="s">
        <v>1337</v>
      </c>
      <c r="E130" s="9" t="s">
        <v>31</v>
      </c>
      <c r="F130" s="9" t="s">
        <v>38</v>
      </c>
      <c r="G130" s="9" t="s">
        <v>45</v>
      </c>
      <c r="H130" s="9" t="s">
        <v>40</v>
      </c>
      <c r="I130" s="9" t="s">
        <v>46</v>
      </c>
      <c r="J130" s="9" t="s">
        <v>42</v>
      </c>
      <c r="K130" s="9" t="s">
        <v>47</v>
      </c>
      <c r="L130" s="10">
        <v>314007</v>
      </c>
      <c r="M130" s="9" t="s">
        <v>37</v>
      </c>
      <c r="N130" s="11"/>
      <c r="O130" s="11"/>
      <c r="P130" s="11"/>
      <c r="Q130" s="11"/>
      <c r="R130" s="11"/>
      <c r="S130" s="11"/>
      <c r="T130" s="11"/>
      <c r="U130" s="11"/>
      <c r="V130" s="11"/>
      <c r="W130" s="10">
        <v>2.7999719999999999</v>
      </c>
      <c r="X130" s="10">
        <v>1.9999800000000001</v>
      </c>
      <c r="Y130" s="10">
        <v>0.99999000000000005</v>
      </c>
      <c r="Z130" s="10">
        <v>0.99999000000000005</v>
      </c>
      <c r="AA130" s="10">
        <v>2.9999699999999998</v>
      </c>
      <c r="AB130" s="10">
        <v>0.59999400000000003</v>
      </c>
      <c r="AC130" s="10">
        <v>0.99999000000000005</v>
      </c>
      <c r="AD130" s="10">
        <v>0.59999400000000003</v>
      </c>
      <c r="AE130" s="13">
        <v>1.9999800000000001</v>
      </c>
    </row>
    <row r="131" spans="1:31" x14ac:dyDescent="0.25">
      <c r="A131" s="8">
        <v>333145803014</v>
      </c>
      <c r="B131" s="9" t="s">
        <v>589</v>
      </c>
      <c r="C131" s="8">
        <v>100000540744</v>
      </c>
      <c r="D131" s="8" t="s">
        <v>1359</v>
      </c>
      <c r="E131" s="9" t="s">
        <v>31</v>
      </c>
      <c r="F131" s="9" t="s">
        <v>38</v>
      </c>
      <c r="G131" s="9" t="s">
        <v>45</v>
      </c>
      <c r="H131" s="9" t="s">
        <v>40</v>
      </c>
      <c r="I131" s="9" t="s">
        <v>52</v>
      </c>
      <c r="J131" s="9" t="s">
        <v>42</v>
      </c>
      <c r="K131" s="9" t="s">
        <v>47</v>
      </c>
      <c r="L131" s="10">
        <v>414007</v>
      </c>
      <c r="M131" s="9" t="s">
        <v>54</v>
      </c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3">
        <v>1.9999800000000001</v>
      </c>
    </row>
    <row r="132" spans="1:31" x14ac:dyDescent="0.25">
      <c r="A132" s="8">
        <v>250887609596</v>
      </c>
      <c r="B132" s="9" t="s">
        <v>677</v>
      </c>
      <c r="C132" s="8">
        <v>100000620288</v>
      </c>
      <c r="D132" s="8" t="s">
        <v>1447</v>
      </c>
      <c r="E132" s="9" t="s">
        <v>31</v>
      </c>
      <c r="F132" s="9" t="s">
        <v>38</v>
      </c>
      <c r="G132" s="9" t="s">
        <v>45</v>
      </c>
      <c r="H132" s="9" t="s">
        <v>40</v>
      </c>
      <c r="I132" s="9" t="s">
        <v>41</v>
      </c>
      <c r="J132" s="9" t="s">
        <v>42</v>
      </c>
      <c r="K132" s="9" t="s">
        <v>47</v>
      </c>
      <c r="L132" s="10">
        <v>314015</v>
      </c>
      <c r="M132" s="9" t="s">
        <v>37</v>
      </c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3">
        <v>1.9999800000000001</v>
      </c>
    </row>
    <row r="133" spans="1:31" x14ac:dyDescent="0.25">
      <c r="A133" s="8">
        <v>373755162462</v>
      </c>
      <c r="B133" s="9" t="s">
        <v>335</v>
      </c>
      <c r="C133" s="8">
        <v>100000469301</v>
      </c>
      <c r="D133" s="8" t="s">
        <v>1105</v>
      </c>
      <c r="E133" s="9" t="s">
        <v>31</v>
      </c>
      <c r="F133" s="9" t="s">
        <v>58</v>
      </c>
      <c r="G133" s="9" t="s">
        <v>59</v>
      </c>
      <c r="H133" s="9" t="s">
        <v>40</v>
      </c>
      <c r="I133" s="9" t="s">
        <v>41</v>
      </c>
      <c r="J133" s="9" t="s">
        <v>60</v>
      </c>
      <c r="K133" s="9" t="s">
        <v>61</v>
      </c>
      <c r="L133" s="10">
        <v>314015</v>
      </c>
      <c r="M133" s="9" t="s">
        <v>37</v>
      </c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0">
        <v>1.9999800000000001</v>
      </c>
      <c r="Y133" s="10">
        <v>2.9999699999999998</v>
      </c>
      <c r="Z133" s="11"/>
      <c r="AA133" s="10">
        <v>0.99999000000000005</v>
      </c>
      <c r="AB133" s="11"/>
      <c r="AC133" s="11"/>
      <c r="AD133" s="10">
        <v>0.99999000000000005</v>
      </c>
      <c r="AE133" s="13">
        <v>1.9999800000000001</v>
      </c>
    </row>
    <row r="134" spans="1:31" x14ac:dyDescent="0.25">
      <c r="A134" s="8">
        <v>545067674425</v>
      </c>
      <c r="B134" s="9" t="s">
        <v>111</v>
      </c>
      <c r="C134" s="8">
        <v>100000339046</v>
      </c>
      <c r="D134" s="8" t="s">
        <v>881</v>
      </c>
      <c r="E134" s="9" t="s">
        <v>31</v>
      </c>
      <c r="F134" s="9" t="s">
        <v>58</v>
      </c>
      <c r="G134" s="9" t="s">
        <v>62</v>
      </c>
      <c r="H134" s="9" t="s">
        <v>40</v>
      </c>
      <c r="I134" s="9" t="s">
        <v>41</v>
      </c>
      <c r="J134" s="9" t="s">
        <v>60</v>
      </c>
      <c r="K134" s="9" t="s">
        <v>61</v>
      </c>
      <c r="L134" s="10">
        <v>314001</v>
      </c>
      <c r="M134" s="9" t="s">
        <v>37</v>
      </c>
      <c r="N134" s="10">
        <v>1.9999800000000001</v>
      </c>
      <c r="O134" s="10">
        <v>1.9999800000000001</v>
      </c>
      <c r="P134" s="10">
        <v>0.99999000000000005</v>
      </c>
      <c r="Q134" s="10">
        <v>0.99999000000000005</v>
      </c>
      <c r="R134" s="10">
        <v>2.9999699999999998</v>
      </c>
      <c r="S134" s="10">
        <v>0.99999000000000005</v>
      </c>
      <c r="T134" s="10">
        <v>1.9999800000000001</v>
      </c>
      <c r="U134" s="10">
        <v>2.9999699999999998</v>
      </c>
      <c r="V134" s="10">
        <v>0.99999000000000005</v>
      </c>
      <c r="W134" s="11"/>
      <c r="X134" s="11"/>
      <c r="Y134" s="10">
        <v>5.9999399999999996</v>
      </c>
      <c r="Z134" s="11"/>
      <c r="AA134" s="10">
        <v>0.99999000000000005</v>
      </c>
      <c r="AB134" s="10">
        <v>1.9999800000000001</v>
      </c>
      <c r="AC134" s="10">
        <v>2.9999699999999998</v>
      </c>
      <c r="AD134" s="10">
        <v>0.99999000000000005</v>
      </c>
      <c r="AE134" s="13">
        <v>1.9999800000000001</v>
      </c>
    </row>
    <row r="135" spans="1:31" x14ac:dyDescent="0.25">
      <c r="A135" s="8">
        <v>826791863347</v>
      </c>
      <c r="B135" s="9" t="s">
        <v>104</v>
      </c>
      <c r="C135" s="8">
        <v>100000419898</v>
      </c>
      <c r="D135" s="8" t="s">
        <v>874</v>
      </c>
      <c r="E135" s="9" t="s">
        <v>31</v>
      </c>
      <c r="F135" s="9" t="s">
        <v>58</v>
      </c>
      <c r="G135" s="9" t="s">
        <v>62</v>
      </c>
      <c r="H135" s="9" t="s">
        <v>40</v>
      </c>
      <c r="I135" s="9" t="s">
        <v>52</v>
      </c>
      <c r="J135" s="9" t="s">
        <v>60</v>
      </c>
      <c r="K135" s="9" t="s">
        <v>61</v>
      </c>
      <c r="L135" s="10">
        <v>414007</v>
      </c>
      <c r="M135" s="9" t="s">
        <v>54</v>
      </c>
      <c r="N135" s="10">
        <v>0.99999000000000005</v>
      </c>
      <c r="O135" s="10">
        <v>0.99999000000000005</v>
      </c>
      <c r="P135" s="10">
        <v>0.99999000000000005</v>
      </c>
      <c r="Q135" s="11"/>
      <c r="R135" s="10">
        <v>1.9999800000000001</v>
      </c>
      <c r="S135" s="10">
        <v>0.99999000000000005</v>
      </c>
      <c r="T135" s="10">
        <v>1.9999800000000001</v>
      </c>
      <c r="U135" s="10">
        <v>1.9999800000000001</v>
      </c>
      <c r="V135" s="10">
        <v>1.9999800000000001</v>
      </c>
      <c r="W135" s="10">
        <v>2.9999699999999998</v>
      </c>
      <c r="X135" s="11"/>
      <c r="Y135" s="10">
        <v>0.99999000000000005</v>
      </c>
      <c r="Z135" s="10">
        <v>2.1999780000000002</v>
      </c>
      <c r="AA135" s="11"/>
      <c r="AB135" s="10">
        <v>3.1999680000000001</v>
      </c>
      <c r="AC135" s="10">
        <v>0.99999000000000005</v>
      </c>
      <c r="AD135" s="10">
        <v>2.9999699999999998</v>
      </c>
      <c r="AE135" s="13">
        <v>1.9999800000000001</v>
      </c>
    </row>
    <row r="136" spans="1:31" x14ac:dyDescent="0.25">
      <c r="A136" s="8">
        <v>650403749494</v>
      </c>
      <c r="B136" s="9" t="s">
        <v>114</v>
      </c>
      <c r="C136" s="8">
        <v>100000849379</v>
      </c>
      <c r="D136" s="8" t="s">
        <v>884</v>
      </c>
      <c r="E136" s="9" t="s">
        <v>31</v>
      </c>
      <c r="F136" s="9" t="s">
        <v>58</v>
      </c>
      <c r="G136" s="9" t="s">
        <v>62</v>
      </c>
      <c r="H136" s="9" t="s">
        <v>40</v>
      </c>
      <c r="I136" s="9" t="s">
        <v>48</v>
      </c>
      <c r="J136" s="9" t="s">
        <v>60</v>
      </c>
      <c r="K136" s="9" t="s">
        <v>61</v>
      </c>
      <c r="L136" s="10">
        <v>514016</v>
      </c>
      <c r="M136" s="9" t="s">
        <v>51</v>
      </c>
      <c r="N136" s="10">
        <v>0.99999000000000005</v>
      </c>
      <c r="O136" s="10">
        <v>4.9999500000000001</v>
      </c>
      <c r="P136" s="10">
        <v>0.99999000000000005</v>
      </c>
      <c r="Q136" s="10">
        <v>4.9999500000000001</v>
      </c>
      <c r="R136" s="10">
        <v>0.99999000000000005</v>
      </c>
      <c r="S136" s="10">
        <v>0.99999000000000005</v>
      </c>
      <c r="T136" s="10">
        <v>1.9999800000000001</v>
      </c>
      <c r="U136" s="10">
        <v>3.9999600000000002</v>
      </c>
      <c r="V136" s="10">
        <v>4.9999500000000001</v>
      </c>
      <c r="W136" s="10">
        <v>6.99993</v>
      </c>
      <c r="X136" s="10">
        <v>5.9999399999999996</v>
      </c>
      <c r="Y136" s="10">
        <v>7.9999200000000004</v>
      </c>
      <c r="Z136" s="10">
        <v>5.9999399999999996</v>
      </c>
      <c r="AA136" s="10">
        <v>6.99993</v>
      </c>
      <c r="AB136" s="10">
        <v>10.999890000000001</v>
      </c>
      <c r="AC136" s="10">
        <v>12.99987</v>
      </c>
      <c r="AD136" s="10">
        <v>2.9999699999999998</v>
      </c>
      <c r="AE136" s="13">
        <v>1.9999800000000001</v>
      </c>
    </row>
    <row r="137" spans="1:31" x14ac:dyDescent="0.25">
      <c r="A137" s="8">
        <v>379887767111</v>
      </c>
      <c r="B137" s="9" t="s">
        <v>274</v>
      </c>
      <c r="C137" s="8">
        <v>100000321346</v>
      </c>
      <c r="D137" s="8" t="s">
        <v>1044</v>
      </c>
      <c r="E137" s="9" t="s">
        <v>31</v>
      </c>
      <c r="F137" s="9" t="s">
        <v>38</v>
      </c>
      <c r="G137" s="9" t="s">
        <v>39</v>
      </c>
      <c r="H137" s="9" t="s">
        <v>40</v>
      </c>
      <c r="I137" s="9" t="s">
        <v>41</v>
      </c>
      <c r="J137" s="9" t="s">
        <v>42</v>
      </c>
      <c r="K137" s="9" t="s">
        <v>43</v>
      </c>
      <c r="L137" s="10">
        <v>314004</v>
      </c>
      <c r="M137" s="9" t="s">
        <v>37</v>
      </c>
      <c r="N137" s="10">
        <v>3.9999600000000002</v>
      </c>
      <c r="O137" s="10">
        <v>1.9999800000000001</v>
      </c>
      <c r="P137" s="11"/>
      <c r="Q137" s="11"/>
      <c r="R137" s="11"/>
      <c r="S137" s="11"/>
      <c r="T137" s="11"/>
      <c r="U137" s="11"/>
      <c r="V137" s="10">
        <v>1.9999800000000001</v>
      </c>
      <c r="W137" s="10">
        <v>3.7999619999999998</v>
      </c>
      <c r="X137" s="11"/>
      <c r="Y137" s="11"/>
      <c r="Z137" s="11"/>
      <c r="AA137" s="10">
        <v>0.99999000000000005</v>
      </c>
      <c r="AB137" s="11"/>
      <c r="AC137" s="10">
        <v>1.9999800000000001</v>
      </c>
      <c r="AD137" s="10">
        <v>0.99999000000000005</v>
      </c>
      <c r="AE137" s="13">
        <v>1.9999800000000001</v>
      </c>
    </row>
    <row r="138" spans="1:31" x14ac:dyDescent="0.25">
      <c r="A138" s="8">
        <v>366363340331</v>
      </c>
      <c r="B138" s="9" t="s">
        <v>547</v>
      </c>
      <c r="C138" s="8">
        <v>100000155125</v>
      </c>
      <c r="D138" s="8" t="s">
        <v>1317</v>
      </c>
      <c r="E138" s="9" t="s">
        <v>31</v>
      </c>
      <c r="F138" s="9" t="s">
        <v>38</v>
      </c>
      <c r="G138" s="9" t="s">
        <v>45</v>
      </c>
      <c r="H138" s="9" t="s">
        <v>40</v>
      </c>
      <c r="I138" s="9" t="s">
        <v>46</v>
      </c>
      <c r="J138" s="9" t="s">
        <v>42</v>
      </c>
      <c r="K138" s="9" t="s">
        <v>47</v>
      </c>
      <c r="L138" s="10">
        <v>314005</v>
      </c>
      <c r="M138" s="9" t="s">
        <v>37</v>
      </c>
      <c r="N138" s="10">
        <v>1.9999800000000001</v>
      </c>
      <c r="O138" s="11"/>
      <c r="P138" s="10">
        <v>0.99999000000000005</v>
      </c>
      <c r="Q138" s="10">
        <v>1.9999800000000001</v>
      </c>
      <c r="R138" s="10">
        <v>5.9999399999999996</v>
      </c>
      <c r="S138" s="10">
        <v>0.99999000000000005</v>
      </c>
      <c r="T138" s="11"/>
      <c r="U138" s="10">
        <v>2.9999699999999998</v>
      </c>
      <c r="V138" s="10">
        <v>1.9999800000000001</v>
      </c>
      <c r="W138" s="11"/>
      <c r="X138" s="10">
        <v>3.9999600000000002</v>
      </c>
      <c r="Y138" s="11"/>
      <c r="Z138" s="11"/>
      <c r="AA138" s="10">
        <v>3.9999600000000002</v>
      </c>
      <c r="AB138" s="10">
        <v>0.99999000000000005</v>
      </c>
      <c r="AC138" s="10">
        <v>1.9999800000000001</v>
      </c>
      <c r="AD138" s="10">
        <v>4.9999500000000001</v>
      </c>
      <c r="AE138" s="13">
        <v>1.9999800000000001</v>
      </c>
    </row>
    <row r="139" spans="1:31" x14ac:dyDescent="0.25">
      <c r="A139" s="8">
        <v>648871995225</v>
      </c>
      <c r="B139" s="9" t="s">
        <v>505</v>
      </c>
      <c r="C139" s="8">
        <v>100000862603</v>
      </c>
      <c r="D139" s="8" t="s">
        <v>1275</v>
      </c>
      <c r="E139" s="9" t="s">
        <v>31</v>
      </c>
      <c r="F139" s="9" t="s">
        <v>38</v>
      </c>
      <c r="G139" s="9" t="s">
        <v>45</v>
      </c>
      <c r="H139" s="9" t="s">
        <v>40</v>
      </c>
      <c r="I139" s="9" t="s">
        <v>41</v>
      </c>
      <c r="J139" s="9" t="s">
        <v>42</v>
      </c>
      <c r="K139" s="9" t="s">
        <v>47</v>
      </c>
      <c r="L139" s="10">
        <v>314015</v>
      </c>
      <c r="M139" s="9" t="s">
        <v>37</v>
      </c>
      <c r="N139" s="10">
        <v>1.9999800000000001</v>
      </c>
      <c r="O139" s="10">
        <v>1.9999800000000001</v>
      </c>
      <c r="P139" s="10">
        <v>4.9999500000000001</v>
      </c>
      <c r="Q139" s="10">
        <v>2.9999699999999998</v>
      </c>
      <c r="R139" s="10">
        <v>0.99999000000000005</v>
      </c>
      <c r="S139" s="10">
        <v>3.9999600000000002</v>
      </c>
      <c r="T139" s="10">
        <v>1.9999800000000001</v>
      </c>
      <c r="U139" s="10">
        <v>1.9999800000000001</v>
      </c>
      <c r="V139" s="10">
        <v>0.99999000000000005</v>
      </c>
      <c r="W139" s="10">
        <v>4.1999579999999996</v>
      </c>
      <c r="X139" s="10">
        <v>2.9999699999999998</v>
      </c>
      <c r="Y139" s="10">
        <v>1.9999800000000001</v>
      </c>
      <c r="Z139" s="10">
        <v>1.9999800000000001</v>
      </c>
      <c r="AA139" s="10">
        <v>3.9999600000000002</v>
      </c>
      <c r="AB139" s="10">
        <v>2.599974</v>
      </c>
      <c r="AC139" s="10">
        <v>1.399986</v>
      </c>
      <c r="AD139" s="10">
        <v>3.9999600000000002</v>
      </c>
      <c r="AE139" s="13">
        <v>1.9999800000000001</v>
      </c>
    </row>
    <row r="140" spans="1:31" x14ac:dyDescent="0.25">
      <c r="A140" s="8">
        <v>589182971080</v>
      </c>
      <c r="B140" s="9" t="s">
        <v>601</v>
      </c>
      <c r="C140" s="8">
        <v>100000172736</v>
      </c>
      <c r="D140" s="8" t="s">
        <v>1371</v>
      </c>
      <c r="E140" s="9" t="s">
        <v>31</v>
      </c>
      <c r="F140" s="9" t="s">
        <v>38</v>
      </c>
      <c r="G140" s="9" t="s">
        <v>45</v>
      </c>
      <c r="H140" s="9" t="s">
        <v>40</v>
      </c>
      <c r="I140" s="9" t="s">
        <v>46</v>
      </c>
      <c r="J140" s="9" t="s">
        <v>42</v>
      </c>
      <c r="K140" s="9" t="s">
        <v>47</v>
      </c>
      <c r="L140" s="10">
        <v>314016</v>
      </c>
      <c r="M140" s="9" t="s">
        <v>37</v>
      </c>
      <c r="N140" s="10">
        <v>1.9999800000000001</v>
      </c>
      <c r="O140" s="11"/>
      <c r="P140" s="10">
        <v>2.9999699999999998</v>
      </c>
      <c r="Q140" s="10">
        <v>1.9999800000000001</v>
      </c>
      <c r="R140" s="10">
        <v>0.99999000000000005</v>
      </c>
      <c r="S140" s="10">
        <v>2.9999699999999998</v>
      </c>
      <c r="T140" s="10">
        <v>2.9999699999999998</v>
      </c>
      <c r="U140" s="10">
        <v>0.99999000000000005</v>
      </c>
      <c r="V140" s="10">
        <v>1.9999800000000001</v>
      </c>
      <c r="W140" s="10">
        <v>1.9999800000000001</v>
      </c>
      <c r="X140" s="10">
        <v>2.9999699999999998</v>
      </c>
      <c r="Y140" s="10">
        <v>0.99999000000000005</v>
      </c>
      <c r="Z140" s="10">
        <v>1.9999800000000001</v>
      </c>
      <c r="AA140" s="10">
        <v>1.9999800000000001</v>
      </c>
      <c r="AB140" s="10">
        <v>1.9999800000000001</v>
      </c>
      <c r="AC140" s="10">
        <v>0.99999000000000005</v>
      </c>
      <c r="AD140" s="10">
        <v>1.9999800000000001</v>
      </c>
      <c r="AE140" s="13">
        <v>1.9999800000000001</v>
      </c>
    </row>
    <row r="141" spans="1:31" x14ac:dyDescent="0.25">
      <c r="A141" s="8">
        <v>756531077516</v>
      </c>
      <c r="B141" s="9" t="s">
        <v>628</v>
      </c>
      <c r="C141" s="8">
        <v>100000666321</v>
      </c>
      <c r="D141" s="8" t="s">
        <v>1398</v>
      </c>
      <c r="E141" s="9" t="s">
        <v>31</v>
      </c>
      <c r="F141" s="9" t="s">
        <v>38</v>
      </c>
      <c r="G141" s="9" t="s">
        <v>45</v>
      </c>
      <c r="H141" s="9" t="s">
        <v>40</v>
      </c>
      <c r="I141" s="9" t="s">
        <v>46</v>
      </c>
      <c r="J141" s="9" t="s">
        <v>42</v>
      </c>
      <c r="K141" s="9" t="s">
        <v>47</v>
      </c>
      <c r="L141" s="10">
        <v>314003</v>
      </c>
      <c r="M141" s="9" t="s">
        <v>37</v>
      </c>
      <c r="N141" s="10">
        <v>1.9999800000000001</v>
      </c>
      <c r="O141" s="11"/>
      <c r="P141" s="10">
        <v>1.9999800000000001</v>
      </c>
      <c r="Q141" s="10">
        <v>0.99999000000000005</v>
      </c>
      <c r="R141" s="10">
        <v>1.9999800000000001</v>
      </c>
      <c r="S141" s="10">
        <v>1.9999800000000001</v>
      </c>
      <c r="T141" s="11"/>
      <c r="U141" s="10">
        <v>0.99999000000000005</v>
      </c>
      <c r="V141" s="10">
        <v>0.99999000000000005</v>
      </c>
      <c r="W141" s="11"/>
      <c r="X141" s="10">
        <v>1.9999800000000001</v>
      </c>
      <c r="Y141" s="10">
        <v>0.99999000000000005</v>
      </c>
      <c r="Z141" s="10">
        <v>0.99999000000000005</v>
      </c>
      <c r="AA141" s="10">
        <v>0.99999000000000005</v>
      </c>
      <c r="AB141" s="11"/>
      <c r="AC141" s="10">
        <v>1.9999800000000001</v>
      </c>
      <c r="AD141" s="10">
        <v>0.99999000000000005</v>
      </c>
      <c r="AE141" s="13">
        <v>1.9999800000000001</v>
      </c>
    </row>
    <row r="142" spans="1:31" x14ac:dyDescent="0.25">
      <c r="A142" s="8">
        <v>376663409065</v>
      </c>
      <c r="B142" s="9" t="s">
        <v>396</v>
      </c>
      <c r="C142" s="8">
        <v>100000966150</v>
      </c>
      <c r="D142" s="8" t="s">
        <v>1166</v>
      </c>
      <c r="E142" s="9" t="s">
        <v>31</v>
      </c>
      <c r="F142" s="9" t="s">
        <v>38</v>
      </c>
      <c r="G142" s="9" t="s">
        <v>39</v>
      </c>
      <c r="H142" s="9" t="s">
        <v>40</v>
      </c>
      <c r="I142" s="9" t="s">
        <v>41</v>
      </c>
      <c r="J142" s="9" t="s">
        <v>42</v>
      </c>
      <c r="K142" s="9" t="s">
        <v>47</v>
      </c>
      <c r="L142" s="10">
        <v>314001</v>
      </c>
      <c r="M142" s="9" t="s">
        <v>37</v>
      </c>
      <c r="N142" s="10">
        <v>0.99999000000000005</v>
      </c>
      <c r="O142" s="10">
        <v>1.9999800000000001</v>
      </c>
      <c r="P142" s="10">
        <v>4.9999500000000001</v>
      </c>
      <c r="Q142" s="10">
        <v>2.9999699999999998</v>
      </c>
      <c r="R142" s="10">
        <v>1.9999800000000001</v>
      </c>
      <c r="S142" s="10">
        <v>0.99999000000000005</v>
      </c>
      <c r="T142" s="11"/>
      <c r="U142" s="11"/>
      <c r="V142" s="10">
        <v>2.7999719999999999</v>
      </c>
      <c r="W142" s="10">
        <v>1.9999800000000001</v>
      </c>
      <c r="X142" s="10">
        <v>3.9999600000000002</v>
      </c>
      <c r="Y142" s="10">
        <v>2.7999719999999999</v>
      </c>
      <c r="Z142" s="10">
        <v>2.9999699999999998</v>
      </c>
      <c r="AA142" s="11"/>
      <c r="AB142" s="10">
        <v>2.599974</v>
      </c>
      <c r="AC142" s="10">
        <v>1.9999800000000001</v>
      </c>
      <c r="AD142" s="10">
        <v>3.1999680000000001</v>
      </c>
      <c r="AE142" s="13">
        <v>1.9999800000000001</v>
      </c>
    </row>
    <row r="143" spans="1:31" x14ac:dyDescent="0.25">
      <c r="A143" s="8">
        <v>217087163741</v>
      </c>
      <c r="B143" s="9" t="s">
        <v>272</v>
      </c>
      <c r="C143" s="8">
        <v>100000060992</v>
      </c>
      <c r="D143" s="8" t="s">
        <v>1042</v>
      </c>
      <c r="E143" s="9" t="s">
        <v>31</v>
      </c>
      <c r="F143" s="9" t="s">
        <v>38</v>
      </c>
      <c r="G143" s="9" t="s">
        <v>39</v>
      </c>
      <c r="H143" s="9" t="s">
        <v>40</v>
      </c>
      <c r="I143" s="9" t="s">
        <v>46</v>
      </c>
      <c r="J143" s="9" t="s">
        <v>55</v>
      </c>
      <c r="K143" s="9" t="s">
        <v>56</v>
      </c>
      <c r="L143" s="10">
        <v>314005</v>
      </c>
      <c r="M143" s="9" t="s">
        <v>37</v>
      </c>
      <c r="N143" s="11"/>
      <c r="O143" s="11"/>
      <c r="P143" s="10">
        <v>7.9999200000000004</v>
      </c>
      <c r="Q143" s="10">
        <v>11.999879999999999</v>
      </c>
      <c r="R143" s="11"/>
      <c r="S143" s="11"/>
      <c r="T143" s="11"/>
      <c r="U143" s="10">
        <v>2.9999699999999998</v>
      </c>
      <c r="V143" s="10">
        <v>4.1999579999999996</v>
      </c>
      <c r="W143" s="10">
        <v>1.9999800000000001</v>
      </c>
      <c r="X143" s="10">
        <v>2.599974</v>
      </c>
      <c r="Y143" s="10">
        <v>0.99999000000000005</v>
      </c>
      <c r="Z143" s="10">
        <v>1.9999800000000001</v>
      </c>
      <c r="AA143" s="10">
        <v>6.3999360000000003</v>
      </c>
      <c r="AB143" s="10">
        <v>1.9999800000000001</v>
      </c>
      <c r="AC143" s="10">
        <v>3.9999600000000002</v>
      </c>
      <c r="AD143" s="10">
        <v>2.1999780000000002</v>
      </c>
      <c r="AE143" s="13">
        <v>1.9999800000000001</v>
      </c>
    </row>
    <row r="144" spans="1:31" x14ac:dyDescent="0.25">
      <c r="A144" s="8">
        <v>129994155828</v>
      </c>
      <c r="B144" s="9" t="s">
        <v>386</v>
      </c>
      <c r="C144" s="8">
        <v>100000734579</v>
      </c>
      <c r="D144" s="8" t="s">
        <v>1156</v>
      </c>
      <c r="E144" s="9" t="s">
        <v>31</v>
      </c>
      <c r="F144" s="9" t="s">
        <v>38</v>
      </c>
      <c r="G144" s="9" t="s">
        <v>39</v>
      </c>
      <c r="H144" s="9" t="s">
        <v>40</v>
      </c>
      <c r="I144" s="9" t="s">
        <v>52</v>
      </c>
      <c r="J144" s="9" t="s">
        <v>49</v>
      </c>
      <c r="K144" s="9" t="s">
        <v>53</v>
      </c>
      <c r="L144" s="10">
        <v>414025</v>
      </c>
      <c r="M144" s="9" t="s">
        <v>54</v>
      </c>
      <c r="N144" s="10">
        <v>1.9999800000000001</v>
      </c>
      <c r="O144" s="10">
        <v>1.9999800000000001</v>
      </c>
      <c r="P144" s="10">
        <v>3.9999600000000002</v>
      </c>
      <c r="Q144" s="10">
        <v>1.9999800000000001</v>
      </c>
      <c r="R144" s="10">
        <v>1.9999800000000001</v>
      </c>
      <c r="S144" s="10">
        <v>0.99999000000000005</v>
      </c>
      <c r="T144" s="10">
        <v>1.9999800000000001</v>
      </c>
      <c r="U144" s="10">
        <v>2.9999699999999998</v>
      </c>
      <c r="V144" s="10">
        <v>1.9999800000000001</v>
      </c>
      <c r="W144" s="11"/>
      <c r="X144" s="10">
        <v>1.9999800000000001</v>
      </c>
      <c r="Y144" s="11"/>
      <c r="Z144" s="10">
        <v>0.99999000000000005</v>
      </c>
      <c r="AA144" s="10">
        <v>1.9999800000000001</v>
      </c>
      <c r="AB144" s="11"/>
      <c r="AC144" s="10">
        <v>1.1999880000000001</v>
      </c>
      <c r="AD144" s="11"/>
      <c r="AE144" s="13">
        <v>1.9999800000000001</v>
      </c>
    </row>
    <row r="145" spans="1:31" x14ac:dyDescent="0.25">
      <c r="A145" s="8">
        <v>426649026372</v>
      </c>
      <c r="B145" s="9" t="s">
        <v>526</v>
      </c>
      <c r="C145" s="8">
        <v>100000888401</v>
      </c>
      <c r="D145" s="8" t="s">
        <v>1296</v>
      </c>
      <c r="E145" s="9" t="s">
        <v>31</v>
      </c>
      <c r="F145" s="9" t="s">
        <v>38</v>
      </c>
      <c r="G145" s="9" t="s">
        <v>39</v>
      </c>
      <c r="H145" s="9" t="s">
        <v>40</v>
      </c>
      <c r="I145" s="9" t="s">
        <v>46</v>
      </c>
      <c r="J145" s="9" t="s">
        <v>42</v>
      </c>
      <c r="K145" s="9" t="s">
        <v>47</v>
      </c>
      <c r="L145" s="10">
        <v>314005</v>
      </c>
      <c r="M145" s="9" t="s">
        <v>37</v>
      </c>
      <c r="N145" s="11"/>
      <c r="O145" s="10">
        <v>0.99999000000000005</v>
      </c>
      <c r="P145" s="11"/>
      <c r="Q145" s="10">
        <v>1.9999800000000001</v>
      </c>
      <c r="R145" s="11"/>
      <c r="S145" s="11"/>
      <c r="T145" s="11"/>
      <c r="U145" s="10">
        <v>3.9999600000000002</v>
      </c>
      <c r="V145" s="10">
        <v>0.39999600000000002</v>
      </c>
      <c r="W145" s="11"/>
      <c r="X145" s="11"/>
      <c r="Y145" s="11"/>
      <c r="Z145" s="11"/>
      <c r="AA145" s="10">
        <v>0.59999400000000003</v>
      </c>
      <c r="AB145" s="11"/>
      <c r="AC145" s="10">
        <v>0.99999000000000005</v>
      </c>
      <c r="AD145" s="11"/>
      <c r="AE145" s="13">
        <v>1.9999800000000001</v>
      </c>
    </row>
    <row r="146" spans="1:31" x14ac:dyDescent="0.25">
      <c r="A146" s="8">
        <v>606707719824</v>
      </c>
      <c r="B146" s="9" t="s">
        <v>427</v>
      </c>
      <c r="C146" s="8">
        <v>100000779730</v>
      </c>
      <c r="D146" s="8" t="s">
        <v>1197</v>
      </c>
      <c r="E146" s="9" t="s">
        <v>31</v>
      </c>
      <c r="F146" s="9" t="s">
        <v>38</v>
      </c>
      <c r="G146" s="9" t="s">
        <v>39</v>
      </c>
      <c r="H146" s="9" t="s">
        <v>40</v>
      </c>
      <c r="I146" s="9" t="s">
        <v>52</v>
      </c>
      <c r="J146" s="9" t="s">
        <v>49</v>
      </c>
      <c r="K146" s="9" t="s">
        <v>53</v>
      </c>
      <c r="L146" s="10">
        <v>414007</v>
      </c>
      <c r="M146" s="9" t="s">
        <v>54</v>
      </c>
      <c r="N146" s="11"/>
      <c r="O146" s="11"/>
      <c r="P146" s="10">
        <v>0.99999000000000005</v>
      </c>
      <c r="Q146" s="10">
        <v>0.99999000000000005</v>
      </c>
      <c r="R146" s="10">
        <v>0.99999000000000005</v>
      </c>
      <c r="S146" s="10">
        <v>0.99999000000000005</v>
      </c>
      <c r="T146" s="11"/>
      <c r="U146" s="10">
        <v>0.99999000000000005</v>
      </c>
      <c r="V146" s="10">
        <v>1.9999800000000001</v>
      </c>
      <c r="W146" s="10">
        <v>1.9999800000000001</v>
      </c>
      <c r="X146" s="10">
        <v>1.9999800000000001</v>
      </c>
      <c r="Y146" s="10">
        <v>0.99999000000000005</v>
      </c>
      <c r="Z146" s="11"/>
      <c r="AA146" s="10">
        <v>1.1999880000000001</v>
      </c>
      <c r="AB146" s="10">
        <v>1.399986</v>
      </c>
      <c r="AC146" s="10">
        <v>0.59999400000000003</v>
      </c>
      <c r="AD146" s="11"/>
      <c r="AE146" s="13">
        <v>1.9999800000000001</v>
      </c>
    </row>
    <row r="147" spans="1:31" x14ac:dyDescent="0.25">
      <c r="A147" s="8">
        <v>835300501496</v>
      </c>
      <c r="B147" s="9" t="s">
        <v>481</v>
      </c>
      <c r="C147" s="8">
        <v>100000649042</v>
      </c>
      <c r="D147" s="8" t="s">
        <v>1251</v>
      </c>
      <c r="E147" s="9" t="s">
        <v>31</v>
      </c>
      <c r="F147" s="9" t="s">
        <v>38</v>
      </c>
      <c r="G147" s="9" t="s">
        <v>39</v>
      </c>
      <c r="H147" s="9" t="s">
        <v>40</v>
      </c>
      <c r="I147" s="9" t="s">
        <v>46</v>
      </c>
      <c r="J147" s="9" t="s">
        <v>55</v>
      </c>
      <c r="K147" s="9" t="s">
        <v>56</v>
      </c>
      <c r="L147" s="10">
        <v>314005</v>
      </c>
      <c r="M147" s="9" t="s">
        <v>37</v>
      </c>
      <c r="N147" s="10">
        <v>7.9999200000000004</v>
      </c>
      <c r="O147" s="11"/>
      <c r="P147" s="10">
        <v>2.9999699999999998</v>
      </c>
      <c r="Q147" s="10">
        <v>5.9999399999999996</v>
      </c>
      <c r="R147" s="11"/>
      <c r="S147" s="10">
        <v>6.99993</v>
      </c>
      <c r="T147" s="11"/>
      <c r="U147" s="10">
        <v>3.9999600000000002</v>
      </c>
      <c r="V147" s="11"/>
      <c r="W147" s="10">
        <v>2.9999699999999998</v>
      </c>
      <c r="X147" s="10">
        <v>0.39999600000000002</v>
      </c>
      <c r="Y147" s="10">
        <v>1.399986</v>
      </c>
      <c r="Z147" s="10">
        <v>0.39999600000000002</v>
      </c>
      <c r="AA147" s="10">
        <v>0.19999800000000001</v>
      </c>
      <c r="AB147" s="10">
        <v>1.9999800000000001</v>
      </c>
      <c r="AC147" s="10">
        <v>2.9999699999999998</v>
      </c>
      <c r="AD147" s="10">
        <v>1.9999800000000001</v>
      </c>
      <c r="AE147" s="13">
        <v>1.9999800000000001</v>
      </c>
    </row>
    <row r="148" spans="1:31" x14ac:dyDescent="0.25">
      <c r="A148" s="8">
        <v>787787681120</v>
      </c>
      <c r="B148" s="9" t="s">
        <v>626</v>
      </c>
      <c r="C148" s="8">
        <v>100000144644</v>
      </c>
      <c r="D148" s="8" t="s">
        <v>1396</v>
      </c>
      <c r="E148" s="9" t="s">
        <v>31</v>
      </c>
      <c r="F148" s="9" t="s">
        <v>38</v>
      </c>
      <c r="G148" s="9" t="s">
        <v>39</v>
      </c>
      <c r="H148" s="9" t="s">
        <v>40</v>
      </c>
      <c r="I148" s="9" t="s">
        <v>46</v>
      </c>
      <c r="J148" s="9" t="s">
        <v>55</v>
      </c>
      <c r="K148" s="9" t="s">
        <v>56</v>
      </c>
      <c r="L148" s="10">
        <v>314003</v>
      </c>
      <c r="M148" s="9" t="s">
        <v>37</v>
      </c>
      <c r="N148" s="10">
        <v>2.9999699999999998</v>
      </c>
      <c r="O148" s="10">
        <v>0.99999000000000005</v>
      </c>
      <c r="P148" s="11"/>
      <c r="Q148" s="10">
        <v>1.9999800000000001</v>
      </c>
      <c r="R148" s="10">
        <v>6.99993</v>
      </c>
      <c r="S148" s="10">
        <v>2.9999699999999998</v>
      </c>
      <c r="T148" s="11"/>
      <c r="U148" s="10">
        <v>2.9999699999999998</v>
      </c>
      <c r="V148" s="10">
        <v>1.9999800000000001</v>
      </c>
      <c r="W148" s="10">
        <v>2.9999699999999998</v>
      </c>
      <c r="X148" s="10">
        <v>0.99999000000000005</v>
      </c>
      <c r="Y148" s="10">
        <v>0.99999000000000005</v>
      </c>
      <c r="Z148" s="10">
        <v>0.99999000000000005</v>
      </c>
      <c r="AA148" s="10">
        <v>2.3999760000000001</v>
      </c>
      <c r="AB148" s="11"/>
      <c r="AC148" s="11"/>
      <c r="AD148" s="10">
        <v>0.99999000000000005</v>
      </c>
      <c r="AE148" s="13">
        <v>1.9999800000000001</v>
      </c>
    </row>
    <row r="149" spans="1:31" x14ac:dyDescent="0.25">
      <c r="A149" s="8">
        <v>104328106302</v>
      </c>
      <c r="B149" s="9" t="s">
        <v>302</v>
      </c>
      <c r="C149" s="8">
        <v>100000633129</v>
      </c>
      <c r="D149" s="8" t="s">
        <v>1072</v>
      </c>
      <c r="E149" s="9" t="s">
        <v>31</v>
      </c>
      <c r="F149" s="9" t="s">
        <v>38</v>
      </c>
      <c r="G149" s="9" t="s">
        <v>39</v>
      </c>
      <c r="H149" s="9" t="s">
        <v>40</v>
      </c>
      <c r="I149" s="9" t="s">
        <v>46</v>
      </c>
      <c r="J149" s="9" t="s">
        <v>55</v>
      </c>
      <c r="K149" s="9" t="s">
        <v>57</v>
      </c>
      <c r="L149" s="10">
        <v>314002</v>
      </c>
      <c r="M149" s="9" t="s">
        <v>37</v>
      </c>
      <c r="N149" s="10">
        <v>1.9999800000000001</v>
      </c>
      <c r="O149" s="10">
        <v>5.9999399999999996</v>
      </c>
      <c r="P149" s="10">
        <v>2.9999699999999998</v>
      </c>
      <c r="Q149" s="10">
        <v>5.9999399999999996</v>
      </c>
      <c r="R149" s="10">
        <v>3.9999600000000002</v>
      </c>
      <c r="S149" s="10">
        <v>5.9999399999999996</v>
      </c>
      <c r="T149" s="10">
        <v>3.9999600000000002</v>
      </c>
      <c r="U149" s="10">
        <v>5.9999399999999996</v>
      </c>
      <c r="V149" s="10">
        <v>8.1999180000000003</v>
      </c>
      <c r="W149" s="10">
        <v>5.9999399999999996</v>
      </c>
      <c r="X149" s="10">
        <v>3.1999680000000001</v>
      </c>
      <c r="Y149" s="10">
        <v>0.19999800000000001</v>
      </c>
      <c r="Z149" s="10">
        <v>3.1999680000000001</v>
      </c>
      <c r="AA149" s="10">
        <v>3.9999600000000002</v>
      </c>
      <c r="AB149" s="10">
        <v>1.9999800000000001</v>
      </c>
      <c r="AC149" s="10">
        <v>6.99993</v>
      </c>
      <c r="AD149" s="10">
        <v>5.199948</v>
      </c>
      <c r="AE149" s="13">
        <v>1.9999800000000001</v>
      </c>
    </row>
    <row r="150" spans="1:31" x14ac:dyDescent="0.25">
      <c r="A150" s="8">
        <v>102829022783</v>
      </c>
      <c r="B150" s="9" t="s">
        <v>439</v>
      </c>
      <c r="C150" s="8">
        <v>100000217901</v>
      </c>
      <c r="D150" s="8" t="s">
        <v>1209</v>
      </c>
      <c r="E150" s="9" t="s">
        <v>31</v>
      </c>
      <c r="F150" s="9" t="s">
        <v>38</v>
      </c>
      <c r="G150" s="9" t="s">
        <v>39</v>
      </c>
      <c r="H150" s="9" t="s">
        <v>40</v>
      </c>
      <c r="I150" s="9" t="s">
        <v>52</v>
      </c>
      <c r="J150" s="9" t="s">
        <v>49</v>
      </c>
      <c r="K150" s="9" t="s">
        <v>53</v>
      </c>
      <c r="L150" s="10">
        <v>414008</v>
      </c>
      <c r="M150" s="9" t="s">
        <v>54</v>
      </c>
      <c r="N150" s="10">
        <v>0.99999000000000005</v>
      </c>
      <c r="O150" s="11"/>
      <c r="P150" s="10">
        <v>0.99999000000000005</v>
      </c>
      <c r="Q150" s="11"/>
      <c r="R150" s="11"/>
      <c r="S150" s="10">
        <v>2.9999699999999998</v>
      </c>
      <c r="T150" s="11"/>
      <c r="U150" s="11"/>
      <c r="V150" s="11"/>
      <c r="W150" s="10">
        <v>0.99999000000000005</v>
      </c>
      <c r="X150" s="10">
        <v>0.99999000000000005</v>
      </c>
      <c r="Y150" s="10">
        <v>0.19999800000000001</v>
      </c>
      <c r="Z150" s="10">
        <v>1.1999880000000001</v>
      </c>
      <c r="AA150" s="10">
        <v>0.99999000000000005</v>
      </c>
      <c r="AB150" s="11"/>
      <c r="AC150" s="10">
        <v>2.1999780000000002</v>
      </c>
      <c r="AD150" s="10">
        <v>1.9999800000000001</v>
      </c>
      <c r="AE150" s="13">
        <v>1.9999800000000001</v>
      </c>
    </row>
    <row r="151" spans="1:31" x14ac:dyDescent="0.25">
      <c r="A151" s="8">
        <v>728420063859</v>
      </c>
      <c r="B151" s="9" t="s">
        <v>374</v>
      </c>
      <c r="C151" s="8">
        <v>100000795711</v>
      </c>
      <c r="D151" s="8" t="s">
        <v>1144</v>
      </c>
      <c r="E151" s="9" t="s">
        <v>31</v>
      </c>
      <c r="F151" s="9" t="s">
        <v>38</v>
      </c>
      <c r="G151" s="9" t="s">
        <v>39</v>
      </c>
      <c r="H151" s="9" t="s">
        <v>40</v>
      </c>
      <c r="I151" s="9" t="s">
        <v>46</v>
      </c>
      <c r="J151" s="9" t="s">
        <v>55</v>
      </c>
      <c r="K151" s="9" t="s">
        <v>56</v>
      </c>
      <c r="L151" s="10">
        <v>314003</v>
      </c>
      <c r="M151" s="9" t="s">
        <v>37</v>
      </c>
      <c r="N151" s="10">
        <v>0.99999000000000005</v>
      </c>
      <c r="O151" s="10">
        <v>0.99999000000000005</v>
      </c>
      <c r="P151" s="10">
        <v>0.99999000000000005</v>
      </c>
      <c r="Q151" s="11"/>
      <c r="R151" s="11"/>
      <c r="S151" s="11"/>
      <c r="T151" s="10">
        <v>0.99999000000000005</v>
      </c>
      <c r="U151" s="10">
        <v>39.999600000000001</v>
      </c>
      <c r="V151" s="10">
        <v>0.39999600000000002</v>
      </c>
      <c r="W151" s="11"/>
      <c r="X151" s="10">
        <v>0.99999000000000005</v>
      </c>
      <c r="Y151" s="10">
        <v>0.99999000000000005</v>
      </c>
      <c r="Z151" s="10">
        <v>1.9999800000000001</v>
      </c>
      <c r="AA151" s="11"/>
      <c r="AB151" s="10">
        <v>0.99999000000000005</v>
      </c>
      <c r="AC151" s="10">
        <v>1.9999800000000001</v>
      </c>
      <c r="AD151" s="10">
        <v>0.99999000000000005</v>
      </c>
      <c r="AE151" s="13">
        <v>1.9999800000000001</v>
      </c>
    </row>
    <row r="152" spans="1:31" x14ac:dyDescent="0.25">
      <c r="A152" s="8">
        <v>138850671769</v>
      </c>
      <c r="B152" s="9" t="s">
        <v>399</v>
      </c>
      <c r="C152" s="8">
        <v>100000603570</v>
      </c>
      <c r="D152" s="8" t="s">
        <v>1169</v>
      </c>
      <c r="E152" s="9" t="s">
        <v>31</v>
      </c>
      <c r="F152" s="9" t="s">
        <v>38</v>
      </c>
      <c r="G152" s="9" t="s">
        <v>39</v>
      </c>
      <c r="H152" s="9" t="s">
        <v>40</v>
      </c>
      <c r="I152" s="9" t="s">
        <v>52</v>
      </c>
      <c r="J152" s="9" t="s">
        <v>49</v>
      </c>
      <c r="K152" s="9" t="s">
        <v>53</v>
      </c>
      <c r="L152" s="10">
        <v>414008</v>
      </c>
      <c r="M152" s="9" t="s">
        <v>54</v>
      </c>
      <c r="N152" s="11"/>
      <c r="O152" s="10">
        <v>0.99999000000000005</v>
      </c>
      <c r="P152" s="11"/>
      <c r="Q152" s="10">
        <v>0.99999000000000005</v>
      </c>
      <c r="R152" s="11"/>
      <c r="S152" s="10">
        <v>1.9999800000000001</v>
      </c>
      <c r="T152" s="11"/>
      <c r="U152" s="11"/>
      <c r="V152" s="10">
        <v>1.399986</v>
      </c>
      <c r="W152" s="10">
        <v>0.19999800000000001</v>
      </c>
      <c r="X152" s="10">
        <v>1.1999880000000001</v>
      </c>
      <c r="Y152" s="10">
        <v>1.399986</v>
      </c>
      <c r="Z152" s="10">
        <v>0.19999800000000001</v>
      </c>
      <c r="AA152" s="11"/>
      <c r="AB152" s="11"/>
      <c r="AC152" s="10">
        <v>1.5999840000000001</v>
      </c>
      <c r="AD152" s="10">
        <v>0.59999400000000003</v>
      </c>
      <c r="AE152" s="13">
        <v>1.9999800000000001</v>
      </c>
    </row>
    <row r="153" spans="1:31" x14ac:dyDescent="0.25">
      <c r="A153" s="8">
        <v>623757175417</v>
      </c>
      <c r="B153" s="9" t="s">
        <v>355</v>
      </c>
      <c r="C153" s="8">
        <v>100000764694</v>
      </c>
      <c r="D153" s="8" t="s">
        <v>1125</v>
      </c>
      <c r="E153" s="9" t="s">
        <v>31</v>
      </c>
      <c r="F153" s="9" t="s">
        <v>38</v>
      </c>
      <c r="G153" s="9" t="s">
        <v>39</v>
      </c>
      <c r="H153" s="9" t="s">
        <v>40</v>
      </c>
      <c r="I153" s="9" t="s">
        <v>46</v>
      </c>
      <c r="J153" s="9" t="s">
        <v>55</v>
      </c>
      <c r="K153" s="9" t="s">
        <v>57</v>
      </c>
      <c r="L153" s="10">
        <v>314002</v>
      </c>
      <c r="M153" s="9" t="s">
        <v>37</v>
      </c>
      <c r="N153" s="10">
        <v>2.9999699999999998</v>
      </c>
      <c r="O153" s="10">
        <v>1.9999800000000001</v>
      </c>
      <c r="P153" s="10">
        <v>4.9999500000000001</v>
      </c>
      <c r="Q153" s="10">
        <v>2.9999699999999998</v>
      </c>
      <c r="R153" s="10">
        <v>1.9999800000000001</v>
      </c>
      <c r="S153" s="10">
        <v>1.9999800000000001</v>
      </c>
      <c r="T153" s="10">
        <v>5.9999399999999996</v>
      </c>
      <c r="U153" s="11"/>
      <c r="V153" s="10">
        <v>2.9999699999999998</v>
      </c>
      <c r="W153" s="10">
        <v>0.19999800000000001</v>
      </c>
      <c r="X153" s="10">
        <v>6.99993</v>
      </c>
      <c r="Y153" s="10">
        <v>3.1999680000000001</v>
      </c>
      <c r="Z153" s="10">
        <v>4.1999579999999996</v>
      </c>
      <c r="AA153" s="11"/>
      <c r="AB153" s="11"/>
      <c r="AC153" s="10">
        <v>0.19999800000000001</v>
      </c>
      <c r="AD153" s="10">
        <v>3.9999600000000002</v>
      </c>
      <c r="AE153" s="13">
        <v>1.9999800000000001</v>
      </c>
    </row>
    <row r="154" spans="1:31" x14ac:dyDescent="0.25">
      <c r="A154" s="8">
        <v>774079115539</v>
      </c>
      <c r="B154" s="9" t="s">
        <v>515</v>
      </c>
      <c r="C154" s="8">
        <v>100000075412</v>
      </c>
      <c r="D154" s="8" t="s">
        <v>1285</v>
      </c>
      <c r="E154" s="9" t="s">
        <v>31</v>
      </c>
      <c r="F154" s="9" t="s">
        <v>32</v>
      </c>
      <c r="G154" s="9" t="s">
        <v>33</v>
      </c>
      <c r="H154" s="9" t="s">
        <v>40</v>
      </c>
      <c r="I154" s="9" t="s">
        <v>41</v>
      </c>
      <c r="J154" s="9" t="s">
        <v>42</v>
      </c>
      <c r="K154" s="9" t="s">
        <v>43</v>
      </c>
      <c r="L154" s="10">
        <v>314012</v>
      </c>
      <c r="M154" s="9" t="s">
        <v>37</v>
      </c>
      <c r="N154" s="10">
        <v>0.99999000000000005</v>
      </c>
      <c r="O154" s="10">
        <v>0.99999000000000005</v>
      </c>
      <c r="P154" s="11"/>
      <c r="Q154" s="10">
        <v>2.9999699999999998</v>
      </c>
      <c r="R154" s="11"/>
      <c r="S154" s="10">
        <v>1.9999800000000001</v>
      </c>
      <c r="T154" s="11"/>
      <c r="U154" s="11"/>
      <c r="V154" s="10">
        <v>4.9999500000000001</v>
      </c>
      <c r="W154" s="11"/>
      <c r="X154" s="11"/>
      <c r="Y154" s="11"/>
      <c r="Z154" s="11"/>
      <c r="AA154" s="11"/>
      <c r="AB154" s="11"/>
      <c r="AC154" s="11"/>
      <c r="AD154" s="11"/>
      <c r="AE154" s="13">
        <v>1.9999800000000001</v>
      </c>
    </row>
    <row r="155" spans="1:31" x14ac:dyDescent="0.25">
      <c r="A155" s="8">
        <v>390801362972</v>
      </c>
      <c r="B155" s="9" t="s">
        <v>499</v>
      </c>
      <c r="C155" s="8">
        <v>100000866920</v>
      </c>
      <c r="D155" s="8" t="s">
        <v>1269</v>
      </c>
      <c r="E155" s="9" t="s">
        <v>31</v>
      </c>
      <c r="F155" s="9" t="s">
        <v>38</v>
      </c>
      <c r="G155" s="9" t="s">
        <v>45</v>
      </c>
      <c r="H155" s="9" t="s">
        <v>40</v>
      </c>
      <c r="I155" s="9" t="s">
        <v>46</v>
      </c>
      <c r="J155" s="9" t="s">
        <v>42</v>
      </c>
      <c r="K155" s="9" t="s">
        <v>47</v>
      </c>
      <c r="L155" s="10">
        <v>314016</v>
      </c>
      <c r="M155" s="9" t="s">
        <v>37</v>
      </c>
      <c r="N155" s="10">
        <v>4.9999500000000001</v>
      </c>
      <c r="O155" s="10">
        <v>8.9999099999999999</v>
      </c>
      <c r="P155" s="10">
        <v>2.9999699999999998</v>
      </c>
      <c r="Q155" s="10">
        <v>7.9999200000000004</v>
      </c>
      <c r="R155" s="10">
        <v>0.99999000000000005</v>
      </c>
      <c r="S155" s="10">
        <v>2.9999699999999998</v>
      </c>
      <c r="T155" s="10">
        <v>5.9999399999999996</v>
      </c>
      <c r="U155" s="10">
        <v>2.9999699999999998</v>
      </c>
      <c r="V155" s="11"/>
      <c r="W155" s="11"/>
      <c r="X155" s="10">
        <v>3.9999600000000002</v>
      </c>
      <c r="Y155" s="10">
        <v>1.9999800000000001</v>
      </c>
      <c r="Z155" s="10">
        <v>1.9999800000000001</v>
      </c>
      <c r="AA155" s="10">
        <v>2.3999760000000001</v>
      </c>
      <c r="AB155" s="10">
        <v>2.9999699999999998</v>
      </c>
      <c r="AC155" s="10">
        <v>0.99999000000000005</v>
      </c>
      <c r="AD155" s="10">
        <v>3.5999639999999999</v>
      </c>
      <c r="AE155" s="13">
        <v>1.9999800000000001</v>
      </c>
    </row>
    <row r="156" spans="1:31" x14ac:dyDescent="0.25">
      <c r="A156" s="8">
        <v>715214211071</v>
      </c>
      <c r="B156" s="9" t="s">
        <v>301</v>
      </c>
      <c r="C156" s="8">
        <v>100000837044</v>
      </c>
      <c r="D156" s="8" t="s">
        <v>1071</v>
      </c>
      <c r="E156" s="9" t="s">
        <v>31</v>
      </c>
      <c r="F156" s="9" t="s">
        <v>32</v>
      </c>
      <c r="G156" s="9" t="s">
        <v>33</v>
      </c>
      <c r="H156" s="9" t="s">
        <v>40</v>
      </c>
      <c r="I156" s="9" t="s">
        <v>46</v>
      </c>
      <c r="J156" s="9" t="s">
        <v>42</v>
      </c>
      <c r="K156" s="9" t="s">
        <v>43</v>
      </c>
      <c r="L156" s="10">
        <v>314002</v>
      </c>
      <c r="M156" s="9" t="s">
        <v>37</v>
      </c>
      <c r="N156" s="10">
        <v>0.99999000000000005</v>
      </c>
      <c r="O156" s="11"/>
      <c r="P156" s="11"/>
      <c r="Q156" s="10">
        <v>4.9999500000000001</v>
      </c>
      <c r="R156" s="10">
        <v>4.9999500000000001</v>
      </c>
      <c r="S156" s="10">
        <v>4.9999500000000001</v>
      </c>
      <c r="T156" s="11"/>
      <c r="U156" s="10">
        <v>4.9999500000000001</v>
      </c>
      <c r="V156" s="10">
        <v>7.9999200000000004</v>
      </c>
      <c r="W156" s="11"/>
      <c r="X156" s="10">
        <v>1.9999800000000001</v>
      </c>
      <c r="Y156" s="10">
        <v>3.9999600000000002</v>
      </c>
      <c r="Z156" s="10">
        <v>1.9999800000000001</v>
      </c>
      <c r="AA156" s="11"/>
      <c r="AB156" s="11"/>
      <c r="AC156" s="10">
        <v>0.99999000000000005</v>
      </c>
      <c r="AD156" s="11"/>
      <c r="AE156" s="13">
        <v>1.9999800000000001</v>
      </c>
    </row>
    <row r="157" spans="1:31" x14ac:dyDescent="0.25">
      <c r="A157" s="8">
        <v>101355786617</v>
      </c>
      <c r="B157" s="9" t="s">
        <v>260</v>
      </c>
      <c r="C157" s="8">
        <v>100000776940</v>
      </c>
      <c r="D157" s="8" t="s">
        <v>1030</v>
      </c>
      <c r="E157" s="9" t="s">
        <v>31</v>
      </c>
      <c r="F157" s="9" t="s">
        <v>38</v>
      </c>
      <c r="G157" s="9" t="s">
        <v>39</v>
      </c>
      <c r="H157" s="9" t="s">
        <v>40</v>
      </c>
      <c r="I157" s="9" t="s">
        <v>46</v>
      </c>
      <c r="J157" s="9" t="s">
        <v>42</v>
      </c>
      <c r="K157" s="9" t="s">
        <v>47</v>
      </c>
      <c r="L157" s="10">
        <v>314002</v>
      </c>
      <c r="M157" s="9" t="s">
        <v>37</v>
      </c>
      <c r="N157" s="11"/>
      <c r="O157" s="11"/>
      <c r="P157" s="11"/>
      <c r="Q157" s="10">
        <v>0.99999000000000005</v>
      </c>
      <c r="R157" s="10">
        <v>0.99999000000000005</v>
      </c>
      <c r="S157" s="10">
        <v>1.9999800000000001</v>
      </c>
      <c r="T157" s="11"/>
      <c r="U157" s="11"/>
      <c r="V157" s="10">
        <v>0.99999000000000005</v>
      </c>
      <c r="W157" s="10">
        <v>0.99999000000000005</v>
      </c>
      <c r="X157" s="10">
        <v>3.5999639999999999</v>
      </c>
      <c r="Y157" s="10">
        <v>1.9999800000000001</v>
      </c>
      <c r="Z157" s="10">
        <v>0.59999400000000003</v>
      </c>
      <c r="AA157" s="11"/>
      <c r="AB157" s="11"/>
      <c r="AC157" s="10">
        <v>0.99999000000000005</v>
      </c>
      <c r="AD157" s="10">
        <v>1.9999800000000001</v>
      </c>
      <c r="AE157" s="13">
        <v>1.9999800000000001</v>
      </c>
    </row>
    <row r="158" spans="1:31" x14ac:dyDescent="0.25">
      <c r="A158" s="8">
        <v>963276156010</v>
      </c>
      <c r="B158" s="9" t="s">
        <v>514</v>
      </c>
      <c r="C158" s="8">
        <v>100000266707</v>
      </c>
      <c r="D158" s="8" t="s">
        <v>1284</v>
      </c>
      <c r="E158" s="9" t="s">
        <v>31</v>
      </c>
      <c r="F158" s="9" t="s">
        <v>38</v>
      </c>
      <c r="G158" s="9" t="s">
        <v>45</v>
      </c>
      <c r="H158" s="9" t="s">
        <v>40</v>
      </c>
      <c r="I158" s="9" t="s">
        <v>46</v>
      </c>
      <c r="J158" s="9" t="s">
        <v>42</v>
      </c>
      <c r="K158" s="9" t="s">
        <v>47</v>
      </c>
      <c r="L158" s="10">
        <v>314002</v>
      </c>
      <c r="M158" s="9" t="s">
        <v>37</v>
      </c>
      <c r="N158" s="10">
        <v>3.9999600000000002</v>
      </c>
      <c r="O158" s="10">
        <v>5.9999399999999996</v>
      </c>
      <c r="P158" s="10">
        <v>0.99999000000000005</v>
      </c>
      <c r="Q158" s="10">
        <v>5.9999399999999996</v>
      </c>
      <c r="R158" s="10">
        <v>1.9999800000000001</v>
      </c>
      <c r="S158" s="11"/>
      <c r="T158" s="11"/>
      <c r="U158" s="10">
        <v>3.9999600000000002</v>
      </c>
      <c r="V158" s="10">
        <v>5.9999399999999996</v>
      </c>
      <c r="W158" s="10">
        <v>5.9999399999999996</v>
      </c>
      <c r="X158" s="10">
        <v>3.9999600000000002</v>
      </c>
      <c r="Y158" s="11"/>
      <c r="Z158" s="10">
        <v>2.9999699999999998</v>
      </c>
      <c r="AA158" s="10">
        <v>1.9999800000000001</v>
      </c>
      <c r="AB158" s="10">
        <v>0.99999000000000005</v>
      </c>
      <c r="AC158" s="10">
        <v>4.9999500000000001</v>
      </c>
      <c r="AD158" s="10">
        <v>1.1999880000000001</v>
      </c>
      <c r="AE158" s="13">
        <v>1.9999800000000001</v>
      </c>
    </row>
    <row r="159" spans="1:31" x14ac:dyDescent="0.25">
      <c r="A159" s="8">
        <v>278127113502</v>
      </c>
      <c r="B159" s="9" t="s">
        <v>540</v>
      </c>
      <c r="C159" s="8">
        <v>100000635245</v>
      </c>
      <c r="D159" s="8" t="s">
        <v>1310</v>
      </c>
      <c r="E159" s="9" t="s">
        <v>31</v>
      </c>
      <c r="F159" s="9" t="s">
        <v>38</v>
      </c>
      <c r="G159" s="9" t="s">
        <v>39</v>
      </c>
      <c r="H159" s="9" t="s">
        <v>40</v>
      </c>
      <c r="I159" s="9" t="s">
        <v>46</v>
      </c>
      <c r="J159" s="9" t="s">
        <v>55</v>
      </c>
      <c r="K159" s="9" t="s">
        <v>57</v>
      </c>
      <c r="L159" s="10">
        <v>314016</v>
      </c>
      <c r="M159" s="9" t="s">
        <v>37</v>
      </c>
      <c r="N159" s="11"/>
      <c r="O159" s="10">
        <v>3.9999600000000002</v>
      </c>
      <c r="P159" s="11"/>
      <c r="Q159" s="11"/>
      <c r="R159" s="10">
        <v>0.99999000000000005</v>
      </c>
      <c r="S159" s="10">
        <v>1.9999800000000001</v>
      </c>
      <c r="T159" s="11"/>
      <c r="U159" s="11"/>
      <c r="V159" s="10">
        <v>1.1999880000000001</v>
      </c>
      <c r="W159" s="10">
        <v>0.99999000000000005</v>
      </c>
      <c r="X159" s="11"/>
      <c r="Y159" s="11"/>
      <c r="Z159" s="10">
        <v>1.1999880000000001</v>
      </c>
      <c r="AA159" s="10">
        <v>1.9999800000000001</v>
      </c>
      <c r="AB159" s="11"/>
      <c r="AC159" s="11"/>
      <c r="AD159" s="10">
        <v>6.99993</v>
      </c>
      <c r="AE159" s="13">
        <v>1.9999800000000001</v>
      </c>
    </row>
    <row r="160" spans="1:31" x14ac:dyDescent="0.25">
      <c r="A160" s="8">
        <v>996407867133</v>
      </c>
      <c r="B160" s="9" t="s">
        <v>468</v>
      </c>
      <c r="C160" s="8">
        <v>100000963025</v>
      </c>
      <c r="D160" s="8" t="s">
        <v>1238</v>
      </c>
      <c r="E160" s="9" t="s">
        <v>31</v>
      </c>
      <c r="F160" s="9" t="s">
        <v>38</v>
      </c>
      <c r="G160" s="9" t="s">
        <v>39</v>
      </c>
      <c r="H160" s="9" t="s">
        <v>40</v>
      </c>
      <c r="I160" s="9" t="s">
        <v>46</v>
      </c>
      <c r="J160" s="9" t="s">
        <v>55</v>
      </c>
      <c r="K160" s="9" t="s">
        <v>57</v>
      </c>
      <c r="L160" s="10">
        <v>314016</v>
      </c>
      <c r="M160" s="9" t="s">
        <v>37</v>
      </c>
      <c r="N160" s="11"/>
      <c r="O160" s="11"/>
      <c r="P160" s="10">
        <v>1.9999800000000001</v>
      </c>
      <c r="Q160" s="11"/>
      <c r="R160" s="10">
        <v>2.9999699999999998</v>
      </c>
      <c r="S160" s="11"/>
      <c r="T160" s="10">
        <v>0.99999000000000005</v>
      </c>
      <c r="U160" s="11"/>
      <c r="V160" s="11"/>
      <c r="W160" s="10">
        <v>2.1999780000000002</v>
      </c>
      <c r="X160" s="10">
        <v>0.99999000000000005</v>
      </c>
      <c r="Y160" s="11"/>
      <c r="Z160" s="10">
        <v>0.19999800000000001</v>
      </c>
      <c r="AA160" s="11"/>
      <c r="AB160" s="10">
        <v>0.19999800000000001</v>
      </c>
      <c r="AC160" s="10">
        <v>1.9999800000000001</v>
      </c>
      <c r="AD160" s="10">
        <v>2.1999780000000002</v>
      </c>
      <c r="AE160" s="13">
        <v>1.9999800000000001</v>
      </c>
    </row>
    <row r="161" spans="1:31" x14ac:dyDescent="0.25">
      <c r="A161" s="8">
        <v>709038144634</v>
      </c>
      <c r="B161" s="9" t="s">
        <v>240</v>
      </c>
      <c r="C161" s="8">
        <v>100000736331</v>
      </c>
      <c r="D161" s="8" t="s">
        <v>1010</v>
      </c>
      <c r="E161" s="9" t="s">
        <v>31</v>
      </c>
      <c r="F161" s="9" t="s">
        <v>32</v>
      </c>
      <c r="G161" s="9" t="s">
        <v>33</v>
      </c>
      <c r="H161" s="9" t="s">
        <v>40</v>
      </c>
      <c r="I161" s="9" t="s">
        <v>46</v>
      </c>
      <c r="J161" s="9" t="s">
        <v>60</v>
      </c>
      <c r="K161" s="9" t="s">
        <v>67</v>
      </c>
      <c r="L161" s="10">
        <v>314016</v>
      </c>
      <c r="M161" s="9" t="s">
        <v>37</v>
      </c>
      <c r="N161" s="11"/>
      <c r="O161" s="11"/>
      <c r="P161" s="11"/>
      <c r="Q161" s="11"/>
      <c r="R161" s="11"/>
      <c r="S161" s="11"/>
      <c r="T161" s="11"/>
      <c r="U161" s="11"/>
      <c r="V161" s="10">
        <v>1.9999800000000001</v>
      </c>
      <c r="W161" s="10">
        <v>3.9999600000000002</v>
      </c>
      <c r="X161" s="10">
        <v>1.9999800000000001</v>
      </c>
      <c r="Y161" s="11"/>
      <c r="Z161" s="11"/>
      <c r="AA161" s="10">
        <v>9.9999000000000002</v>
      </c>
      <c r="AB161" s="10">
        <v>0.99999000000000005</v>
      </c>
      <c r="AC161" s="10">
        <v>0.99999000000000005</v>
      </c>
      <c r="AD161" s="10">
        <v>4.9999500000000001</v>
      </c>
      <c r="AE161" s="13">
        <v>1.9999800000000001</v>
      </c>
    </row>
    <row r="162" spans="1:31" x14ac:dyDescent="0.25">
      <c r="A162" s="8">
        <v>687520809050</v>
      </c>
      <c r="B162" s="9" t="s">
        <v>508</v>
      </c>
      <c r="C162" s="8">
        <v>100000418702</v>
      </c>
      <c r="D162" s="8" t="s">
        <v>1278</v>
      </c>
      <c r="E162" s="9" t="s">
        <v>31</v>
      </c>
      <c r="F162" s="9" t="s">
        <v>38</v>
      </c>
      <c r="G162" s="9" t="s">
        <v>39</v>
      </c>
      <c r="H162" s="9" t="s">
        <v>40</v>
      </c>
      <c r="I162" s="9" t="s">
        <v>46</v>
      </c>
      <c r="J162" s="9" t="s">
        <v>55</v>
      </c>
      <c r="K162" s="9" t="s">
        <v>56</v>
      </c>
      <c r="L162" s="10">
        <v>314003</v>
      </c>
      <c r="M162" s="9" t="s">
        <v>37</v>
      </c>
      <c r="N162" s="10">
        <v>0.99999000000000005</v>
      </c>
      <c r="O162" s="10">
        <v>0.99999000000000005</v>
      </c>
      <c r="P162" s="11"/>
      <c r="Q162" s="10">
        <v>0.99999000000000005</v>
      </c>
      <c r="R162" s="10">
        <v>0.99999000000000005</v>
      </c>
      <c r="S162" s="10">
        <v>1.9999800000000001</v>
      </c>
      <c r="T162" s="11"/>
      <c r="U162" s="11"/>
      <c r="V162" s="11"/>
      <c r="W162" s="10">
        <v>2.9999699999999998</v>
      </c>
      <c r="X162" s="10">
        <v>0.19999800000000001</v>
      </c>
      <c r="Y162" s="10">
        <v>0.99999000000000005</v>
      </c>
      <c r="Z162" s="11"/>
      <c r="AA162" s="10">
        <v>0.99999000000000005</v>
      </c>
      <c r="AB162" s="10">
        <v>0.99999000000000005</v>
      </c>
      <c r="AC162" s="10">
        <v>0.99999000000000005</v>
      </c>
      <c r="AD162" s="10">
        <v>1.9999800000000001</v>
      </c>
      <c r="AE162" s="13">
        <v>1.9999800000000001</v>
      </c>
    </row>
    <row r="163" spans="1:31" x14ac:dyDescent="0.25">
      <c r="A163" s="8">
        <v>350042601987</v>
      </c>
      <c r="B163" s="9" t="s">
        <v>415</v>
      </c>
      <c r="C163" s="8">
        <v>100000505782</v>
      </c>
      <c r="D163" s="8" t="s">
        <v>1185</v>
      </c>
      <c r="E163" s="9" t="s">
        <v>31</v>
      </c>
      <c r="F163" s="9" t="s">
        <v>38</v>
      </c>
      <c r="G163" s="9" t="s">
        <v>39</v>
      </c>
      <c r="H163" s="9" t="s">
        <v>40</v>
      </c>
      <c r="I163" s="9" t="s">
        <v>48</v>
      </c>
      <c r="J163" s="9" t="s">
        <v>49</v>
      </c>
      <c r="K163" s="9" t="s">
        <v>50</v>
      </c>
      <c r="L163" s="10">
        <v>514016</v>
      </c>
      <c r="M163" s="9" t="s">
        <v>51</v>
      </c>
      <c r="N163" s="10">
        <v>1.9999800000000001</v>
      </c>
      <c r="O163" s="10">
        <v>1.9999800000000001</v>
      </c>
      <c r="P163" s="10">
        <v>0.99999000000000005</v>
      </c>
      <c r="Q163" s="10">
        <v>0.99999000000000005</v>
      </c>
      <c r="R163" s="10">
        <v>1.9999800000000001</v>
      </c>
      <c r="S163" s="10">
        <v>1.9999800000000001</v>
      </c>
      <c r="T163" s="10">
        <v>1.9999800000000001</v>
      </c>
      <c r="U163" s="10">
        <v>2.9999699999999998</v>
      </c>
      <c r="V163" s="10">
        <v>0.99999000000000005</v>
      </c>
      <c r="W163" s="11"/>
      <c r="X163" s="10">
        <v>0.99999000000000005</v>
      </c>
      <c r="Y163" s="11"/>
      <c r="Z163" s="10">
        <v>2.7999719999999999</v>
      </c>
      <c r="AA163" s="10">
        <v>0.39999600000000002</v>
      </c>
      <c r="AB163" s="11"/>
      <c r="AC163" s="11"/>
      <c r="AD163" s="10">
        <v>0.79999200000000004</v>
      </c>
      <c r="AE163" s="13">
        <v>1.9999800000000001</v>
      </c>
    </row>
    <row r="164" spans="1:31" x14ac:dyDescent="0.25">
      <c r="A164" s="8">
        <v>771664794258</v>
      </c>
      <c r="B164" s="9" t="s">
        <v>551</v>
      </c>
      <c r="C164" s="8">
        <v>100000827973</v>
      </c>
      <c r="D164" s="8" t="s">
        <v>1321</v>
      </c>
      <c r="E164" s="9" t="s">
        <v>31</v>
      </c>
      <c r="F164" s="9" t="s">
        <v>38</v>
      </c>
      <c r="G164" s="9" t="s">
        <v>39</v>
      </c>
      <c r="H164" s="9" t="s">
        <v>40</v>
      </c>
      <c r="I164" s="9" t="s">
        <v>48</v>
      </c>
      <c r="J164" s="9" t="s">
        <v>49</v>
      </c>
      <c r="K164" s="9" t="s">
        <v>50</v>
      </c>
      <c r="L164" s="10">
        <v>514002</v>
      </c>
      <c r="M164" s="9" t="s">
        <v>51</v>
      </c>
      <c r="N164" s="11"/>
      <c r="O164" s="10">
        <v>0.99999000000000005</v>
      </c>
      <c r="P164" s="10">
        <v>1.9999800000000001</v>
      </c>
      <c r="Q164" s="11"/>
      <c r="R164" s="10">
        <v>1.9999800000000001</v>
      </c>
      <c r="S164" s="10">
        <v>0.99999000000000005</v>
      </c>
      <c r="T164" s="11"/>
      <c r="U164" s="11"/>
      <c r="V164" s="10">
        <v>0.99999000000000005</v>
      </c>
      <c r="W164" s="10">
        <v>0.99999000000000005</v>
      </c>
      <c r="X164" s="11"/>
      <c r="Y164" s="11"/>
      <c r="Z164" s="10">
        <v>1.9999800000000001</v>
      </c>
      <c r="AA164" s="11"/>
      <c r="AB164" s="11"/>
      <c r="AC164" s="11"/>
      <c r="AD164" s="11"/>
      <c r="AE164" s="13">
        <v>1.9999800000000001</v>
      </c>
    </row>
    <row r="165" spans="1:31" x14ac:dyDescent="0.25">
      <c r="A165" s="8">
        <v>873147159895</v>
      </c>
      <c r="B165" s="9" t="s">
        <v>689</v>
      </c>
      <c r="C165" s="8">
        <v>100000840437</v>
      </c>
      <c r="D165" s="8" t="s">
        <v>1459</v>
      </c>
      <c r="E165" s="9" t="s">
        <v>31</v>
      </c>
      <c r="F165" s="9" t="s">
        <v>32</v>
      </c>
      <c r="G165" s="9" t="s">
        <v>33</v>
      </c>
      <c r="H165" s="9" t="s">
        <v>40</v>
      </c>
      <c r="I165" s="9" t="s">
        <v>41</v>
      </c>
      <c r="J165" s="9" t="s">
        <v>42</v>
      </c>
      <c r="K165" s="9" t="s">
        <v>43</v>
      </c>
      <c r="L165" s="10">
        <v>314012</v>
      </c>
      <c r="M165" s="9" t="s">
        <v>37</v>
      </c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3">
        <v>1.9999800000000001</v>
      </c>
    </row>
    <row r="166" spans="1:31" x14ac:dyDescent="0.25">
      <c r="A166" s="8">
        <v>393335127531</v>
      </c>
      <c r="B166" s="9" t="s">
        <v>580</v>
      </c>
      <c r="C166" s="8">
        <v>100000384243</v>
      </c>
      <c r="D166" s="8" t="s">
        <v>1350</v>
      </c>
      <c r="E166" s="9" t="s">
        <v>31</v>
      </c>
      <c r="F166" s="9" t="s">
        <v>38</v>
      </c>
      <c r="G166" s="9" t="s">
        <v>39</v>
      </c>
      <c r="H166" s="9" t="s">
        <v>40</v>
      </c>
      <c r="I166" s="9" t="s">
        <v>41</v>
      </c>
      <c r="J166" s="9" t="s">
        <v>55</v>
      </c>
      <c r="K166" s="9" t="s">
        <v>57</v>
      </c>
      <c r="L166" s="10">
        <v>314001</v>
      </c>
      <c r="M166" s="9" t="s">
        <v>37</v>
      </c>
      <c r="N166" s="11"/>
      <c r="O166" s="11"/>
      <c r="P166" s="11"/>
      <c r="Q166" s="11"/>
      <c r="R166" s="11"/>
      <c r="S166" s="11"/>
      <c r="T166" s="10">
        <v>4.9999500000000001</v>
      </c>
      <c r="U166" s="11"/>
      <c r="V166" s="11"/>
      <c r="W166" s="10">
        <v>0.99999000000000005</v>
      </c>
      <c r="X166" s="11"/>
      <c r="Y166" s="10">
        <v>0.19999800000000001</v>
      </c>
      <c r="Z166" s="10">
        <v>0.19999800000000001</v>
      </c>
      <c r="AA166" s="11"/>
      <c r="AB166" s="11"/>
      <c r="AC166" s="10">
        <v>0.19999800000000001</v>
      </c>
      <c r="AD166" s="11"/>
      <c r="AE166" s="13">
        <v>1.9999800000000001</v>
      </c>
    </row>
    <row r="167" spans="1:31" x14ac:dyDescent="0.25">
      <c r="A167" s="8">
        <v>354516537480</v>
      </c>
      <c r="B167" s="9" t="s">
        <v>497</v>
      </c>
      <c r="C167" s="8">
        <v>100000490235</v>
      </c>
      <c r="D167" s="8" t="s">
        <v>1267</v>
      </c>
      <c r="E167" s="9" t="s">
        <v>31</v>
      </c>
      <c r="F167" s="9" t="s">
        <v>32</v>
      </c>
      <c r="G167" s="9" t="s">
        <v>33</v>
      </c>
      <c r="H167" s="9" t="s">
        <v>40</v>
      </c>
      <c r="I167" s="9" t="s">
        <v>41</v>
      </c>
      <c r="J167" s="9" t="s">
        <v>42</v>
      </c>
      <c r="K167" s="9" t="s">
        <v>43</v>
      </c>
      <c r="L167" s="10">
        <v>314015</v>
      </c>
      <c r="M167" s="9" t="s">
        <v>37</v>
      </c>
      <c r="N167" s="11"/>
      <c r="O167" s="11"/>
      <c r="P167" s="11"/>
      <c r="Q167" s="11"/>
      <c r="R167" s="11"/>
      <c r="S167" s="11"/>
      <c r="T167" s="10">
        <v>1.9999800000000001</v>
      </c>
      <c r="U167" s="11"/>
      <c r="V167" s="11"/>
      <c r="W167" s="10">
        <v>5.7999419999999997</v>
      </c>
      <c r="X167" s="11"/>
      <c r="Y167" s="10">
        <v>0.99999000000000005</v>
      </c>
      <c r="Z167" s="11"/>
      <c r="AA167" s="11"/>
      <c r="AB167" s="10">
        <v>1.9999800000000001</v>
      </c>
      <c r="AC167" s="11"/>
      <c r="AD167" s="10">
        <v>0.99999000000000005</v>
      </c>
      <c r="AE167" s="13">
        <v>1.9999800000000001</v>
      </c>
    </row>
    <row r="168" spans="1:31" x14ac:dyDescent="0.25">
      <c r="A168" s="8">
        <v>559780553766</v>
      </c>
      <c r="B168" s="9" t="s">
        <v>410</v>
      </c>
      <c r="C168" s="8">
        <v>100000114611</v>
      </c>
      <c r="D168" s="8" t="s">
        <v>1180</v>
      </c>
      <c r="E168" s="9" t="s">
        <v>31</v>
      </c>
      <c r="F168" s="9" t="s">
        <v>38</v>
      </c>
      <c r="G168" s="9" t="s">
        <v>39</v>
      </c>
      <c r="H168" s="9" t="s">
        <v>40</v>
      </c>
      <c r="I168" s="9" t="s">
        <v>48</v>
      </c>
      <c r="J168" s="9" t="s">
        <v>49</v>
      </c>
      <c r="K168" s="9" t="s">
        <v>50</v>
      </c>
      <c r="L168" s="10">
        <v>514016</v>
      </c>
      <c r="M168" s="9" t="s">
        <v>51</v>
      </c>
      <c r="N168" s="11"/>
      <c r="O168" s="11"/>
      <c r="P168" s="11"/>
      <c r="Q168" s="11"/>
      <c r="R168" s="11"/>
      <c r="S168" s="11"/>
      <c r="T168" s="11"/>
      <c r="U168" s="10">
        <v>1.9999800000000001</v>
      </c>
      <c r="V168" s="10">
        <v>1.9999800000000001</v>
      </c>
      <c r="W168" s="11"/>
      <c r="X168" s="10">
        <v>0.99999000000000005</v>
      </c>
      <c r="Y168" s="10">
        <v>0.19999800000000001</v>
      </c>
      <c r="Z168" s="10">
        <v>1.1999880000000001</v>
      </c>
      <c r="AA168" s="11"/>
      <c r="AB168" s="11"/>
      <c r="AC168" s="10">
        <v>1.9999800000000001</v>
      </c>
      <c r="AD168" s="10">
        <v>2.9999699999999998</v>
      </c>
      <c r="AE168" s="13">
        <v>1.9999800000000001</v>
      </c>
    </row>
    <row r="169" spans="1:31" x14ac:dyDescent="0.25">
      <c r="A169" s="8">
        <v>917488702555</v>
      </c>
      <c r="B169" s="9" t="s">
        <v>405</v>
      </c>
      <c r="C169" s="8">
        <v>100000164429</v>
      </c>
      <c r="D169" s="8" t="s">
        <v>1175</v>
      </c>
      <c r="E169" s="9" t="s">
        <v>31</v>
      </c>
      <c r="F169" s="9" t="s">
        <v>38</v>
      </c>
      <c r="G169" s="9" t="s">
        <v>39</v>
      </c>
      <c r="H169" s="9" t="s">
        <v>40</v>
      </c>
      <c r="I169" s="9" t="s">
        <v>52</v>
      </c>
      <c r="J169" s="9" t="s">
        <v>49</v>
      </c>
      <c r="K169" s="9" t="s">
        <v>53</v>
      </c>
      <c r="L169" s="10">
        <v>414008</v>
      </c>
      <c r="M169" s="9" t="s">
        <v>54</v>
      </c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0">
        <v>5.7999419999999997</v>
      </c>
      <c r="AA169" s="10">
        <v>1.9999800000000001</v>
      </c>
      <c r="AB169" s="11"/>
      <c r="AC169" s="10">
        <v>0.99999000000000005</v>
      </c>
      <c r="AD169" s="10">
        <v>0.99999000000000005</v>
      </c>
      <c r="AE169" s="13">
        <v>1.9999800000000001</v>
      </c>
    </row>
    <row r="170" spans="1:31" x14ac:dyDescent="0.25">
      <c r="A170" s="8">
        <v>661692302999</v>
      </c>
      <c r="B170" s="9" t="s">
        <v>107</v>
      </c>
      <c r="C170" s="8">
        <v>100000160610</v>
      </c>
      <c r="D170" s="8" t="s">
        <v>877</v>
      </c>
      <c r="E170" s="9" t="s">
        <v>31</v>
      </c>
      <c r="F170" s="9" t="s">
        <v>38</v>
      </c>
      <c r="G170" s="9" t="s">
        <v>39</v>
      </c>
      <c r="H170" s="9" t="s">
        <v>40</v>
      </c>
      <c r="I170" s="9" t="s">
        <v>41</v>
      </c>
      <c r="J170" s="9" t="s">
        <v>60</v>
      </c>
      <c r="K170" s="9" t="s">
        <v>61</v>
      </c>
      <c r="L170" s="10">
        <v>314001</v>
      </c>
      <c r="M170" s="9" t="s">
        <v>37</v>
      </c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0">
        <v>1.9999800000000001</v>
      </c>
      <c r="AC170" s="11"/>
      <c r="AD170" s="11"/>
      <c r="AE170" s="13">
        <v>1.9999800000000001</v>
      </c>
    </row>
    <row r="171" spans="1:31" x14ac:dyDescent="0.25">
      <c r="A171" s="8">
        <v>635115248826</v>
      </c>
      <c r="B171" s="9" t="s">
        <v>356</v>
      </c>
      <c r="C171" s="8">
        <v>100000600019</v>
      </c>
      <c r="D171" s="8" t="s">
        <v>1126</v>
      </c>
      <c r="E171" s="9" t="s">
        <v>31</v>
      </c>
      <c r="F171" s="9" t="s">
        <v>38</v>
      </c>
      <c r="G171" s="9" t="s">
        <v>39</v>
      </c>
      <c r="H171" s="9" t="s">
        <v>40</v>
      </c>
      <c r="I171" s="9" t="s">
        <v>46</v>
      </c>
      <c r="J171" s="9" t="s">
        <v>55</v>
      </c>
      <c r="K171" s="9" t="s">
        <v>56</v>
      </c>
      <c r="L171" s="10">
        <v>314016</v>
      </c>
      <c r="M171" s="9" t="s">
        <v>37</v>
      </c>
      <c r="N171" s="10">
        <v>3.9999600000000002</v>
      </c>
      <c r="O171" s="10">
        <v>10.999890000000001</v>
      </c>
      <c r="P171" s="10">
        <v>0.99999000000000005</v>
      </c>
      <c r="Q171" s="10">
        <v>1.9999800000000001</v>
      </c>
      <c r="R171" s="11"/>
      <c r="S171" s="10">
        <v>6.99993</v>
      </c>
      <c r="T171" s="10">
        <v>2.9999699999999998</v>
      </c>
      <c r="U171" s="10">
        <v>4.9999500000000001</v>
      </c>
      <c r="V171" s="10">
        <v>4.9999500000000001</v>
      </c>
      <c r="W171" s="10">
        <v>7.1999279999999999</v>
      </c>
      <c r="X171" s="10">
        <v>1.1999880000000001</v>
      </c>
      <c r="Y171" s="10">
        <v>3.9999600000000002</v>
      </c>
      <c r="Z171" s="10">
        <v>0.99999000000000005</v>
      </c>
      <c r="AA171" s="10">
        <v>3.5999639999999999</v>
      </c>
      <c r="AB171" s="10">
        <v>3.9999600000000002</v>
      </c>
      <c r="AC171" s="10">
        <v>2.9999699999999998</v>
      </c>
      <c r="AD171" s="10">
        <v>1.399986</v>
      </c>
      <c r="AE171" s="13">
        <v>1.9999800000000001</v>
      </c>
    </row>
    <row r="172" spans="1:31" x14ac:dyDescent="0.25">
      <c r="A172" s="8">
        <v>984574609569</v>
      </c>
      <c r="B172" s="9" t="s">
        <v>295</v>
      </c>
      <c r="C172" s="8">
        <v>100000262307</v>
      </c>
      <c r="D172" s="8" t="s">
        <v>1065</v>
      </c>
      <c r="E172" s="9" t="s">
        <v>31</v>
      </c>
      <c r="F172" s="9" t="s">
        <v>38</v>
      </c>
      <c r="G172" s="9" t="s">
        <v>39</v>
      </c>
      <c r="H172" s="9" t="s">
        <v>40</v>
      </c>
      <c r="I172" s="9" t="s">
        <v>41</v>
      </c>
      <c r="J172" s="9" t="s">
        <v>55</v>
      </c>
      <c r="K172" s="9" t="s">
        <v>56</v>
      </c>
      <c r="L172" s="10">
        <v>314012</v>
      </c>
      <c r="M172" s="9" t="s">
        <v>37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0">
        <v>4.9999500000000001</v>
      </c>
      <c r="Y172" s="10">
        <v>1.9999800000000001</v>
      </c>
      <c r="Z172" s="10">
        <v>1.9999800000000001</v>
      </c>
      <c r="AA172" s="11"/>
      <c r="AB172" s="10">
        <v>4.3999560000000004</v>
      </c>
      <c r="AC172" s="10">
        <v>1.1999880000000001</v>
      </c>
      <c r="AD172" s="10">
        <v>1.9999800000000001</v>
      </c>
      <c r="AE172" s="13">
        <v>1.9999800000000001</v>
      </c>
    </row>
    <row r="173" spans="1:31" x14ac:dyDescent="0.25">
      <c r="A173" s="8">
        <v>487432948017</v>
      </c>
      <c r="B173" s="9" t="s">
        <v>446</v>
      </c>
      <c r="C173" s="8">
        <v>100000450474</v>
      </c>
      <c r="D173" s="8" t="s">
        <v>1216</v>
      </c>
      <c r="E173" s="9" t="s">
        <v>31</v>
      </c>
      <c r="F173" s="9" t="s">
        <v>38</v>
      </c>
      <c r="G173" s="9" t="s">
        <v>39</v>
      </c>
      <c r="H173" s="9" t="s">
        <v>40</v>
      </c>
      <c r="I173" s="9" t="s">
        <v>41</v>
      </c>
      <c r="J173" s="9" t="s">
        <v>55</v>
      </c>
      <c r="K173" s="9" t="s">
        <v>56</v>
      </c>
      <c r="L173" s="10">
        <v>314006</v>
      </c>
      <c r="M173" s="9" t="s">
        <v>37</v>
      </c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0">
        <v>1.9999800000000001</v>
      </c>
      <c r="Y173" s="10">
        <v>6.3999360000000003</v>
      </c>
      <c r="Z173" s="10">
        <v>0.39999600000000002</v>
      </c>
      <c r="AA173" s="10">
        <v>0.99999000000000005</v>
      </c>
      <c r="AB173" s="10">
        <v>1.9999800000000001</v>
      </c>
      <c r="AC173" s="10">
        <v>1.9999800000000001</v>
      </c>
      <c r="AD173" s="10">
        <v>3.9999600000000002</v>
      </c>
      <c r="AE173" s="13">
        <v>1.9999800000000001</v>
      </c>
    </row>
    <row r="174" spans="1:31" x14ac:dyDescent="0.25">
      <c r="A174" s="8">
        <v>732730618524</v>
      </c>
      <c r="B174" s="9" t="s">
        <v>645</v>
      </c>
      <c r="C174" s="8">
        <v>100000441266</v>
      </c>
      <c r="D174" s="8" t="s">
        <v>1415</v>
      </c>
      <c r="E174" s="9" t="s">
        <v>31</v>
      </c>
      <c r="F174" s="9" t="s">
        <v>38</v>
      </c>
      <c r="G174" s="9" t="s">
        <v>39</v>
      </c>
      <c r="H174" s="9" t="s">
        <v>40</v>
      </c>
      <c r="I174" s="9" t="s">
        <v>46</v>
      </c>
      <c r="J174" s="9" t="s">
        <v>49</v>
      </c>
      <c r="K174" s="9" t="s">
        <v>50</v>
      </c>
      <c r="L174" s="10">
        <v>314003</v>
      </c>
      <c r="M174" s="9" t="s">
        <v>37</v>
      </c>
      <c r="N174" s="11"/>
      <c r="O174" s="11"/>
      <c r="P174" s="11"/>
      <c r="Q174" s="10">
        <v>1.9999800000000001</v>
      </c>
      <c r="R174" s="11"/>
      <c r="S174" s="11"/>
      <c r="T174" s="10">
        <v>1.9999800000000001</v>
      </c>
      <c r="U174" s="10">
        <v>3.9999600000000002</v>
      </c>
      <c r="V174" s="11"/>
      <c r="W174" s="11"/>
      <c r="X174" s="10">
        <v>1.399986</v>
      </c>
      <c r="Y174" s="10">
        <v>0.39999600000000002</v>
      </c>
      <c r="Z174" s="10">
        <v>4.9999500000000001</v>
      </c>
      <c r="AA174" s="10">
        <v>0.99999000000000005</v>
      </c>
      <c r="AB174" s="11"/>
      <c r="AC174" s="10">
        <v>0.99999000000000005</v>
      </c>
      <c r="AD174" s="10">
        <v>2.9999699999999998</v>
      </c>
      <c r="AE174" s="13">
        <v>1.9999800000000001</v>
      </c>
    </row>
    <row r="175" spans="1:31" x14ac:dyDescent="0.25">
      <c r="A175" s="8">
        <v>881256474498</v>
      </c>
      <c r="B175" s="9" t="s">
        <v>566</v>
      </c>
      <c r="C175" s="8">
        <v>100000052615</v>
      </c>
      <c r="D175" s="8" t="s">
        <v>1336</v>
      </c>
      <c r="E175" s="9" t="s">
        <v>31</v>
      </c>
      <c r="F175" s="9" t="s">
        <v>38</v>
      </c>
      <c r="G175" s="9" t="s">
        <v>39</v>
      </c>
      <c r="H175" s="9" t="s">
        <v>40</v>
      </c>
      <c r="I175" s="9" t="s">
        <v>46</v>
      </c>
      <c r="J175" s="9" t="s">
        <v>55</v>
      </c>
      <c r="K175" s="9" t="s">
        <v>57</v>
      </c>
      <c r="L175" s="10">
        <v>314002</v>
      </c>
      <c r="M175" s="9" t="s">
        <v>37</v>
      </c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0">
        <v>1.399986</v>
      </c>
      <c r="Z175" s="10">
        <v>1.399986</v>
      </c>
      <c r="AA175" s="11"/>
      <c r="AB175" s="10">
        <v>0.19999800000000001</v>
      </c>
      <c r="AC175" s="10">
        <v>0.39999600000000002</v>
      </c>
      <c r="AD175" s="10">
        <v>0.99999000000000005</v>
      </c>
      <c r="AE175" s="13">
        <v>1.9999800000000001</v>
      </c>
    </row>
    <row r="176" spans="1:31" x14ac:dyDescent="0.25">
      <c r="A176" s="8">
        <v>672059919399</v>
      </c>
      <c r="B176" s="9" t="s">
        <v>378</v>
      </c>
      <c r="C176" s="8">
        <v>100000981209</v>
      </c>
      <c r="D176" s="8" t="s">
        <v>1148</v>
      </c>
      <c r="E176" s="9" t="s">
        <v>31</v>
      </c>
      <c r="F176" s="9" t="s">
        <v>38</v>
      </c>
      <c r="G176" s="9" t="s">
        <v>39</v>
      </c>
      <c r="H176" s="9" t="s">
        <v>40</v>
      </c>
      <c r="I176" s="9" t="s">
        <v>41</v>
      </c>
      <c r="J176" s="9" t="s">
        <v>60</v>
      </c>
      <c r="K176" s="9" t="s">
        <v>67</v>
      </c>
      <c r="L176" s="10">
        <v>314006</v>
      </c>
      <c r="M176" s="9" t="s">
        <v>37</v>
      </c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0">
        <v>5.9999399999999996</v>
      </c>
      <c r="AA176" s="11"/>
      <c r="AB176" s="10">
        <v>0.39999600000000002</v>
      </c>
      <c r="AC176" s="10">
        <v>0.39999600000000002</v>
      </c>
      <c r="AD176" s="10">
        <v>0.79999200000000004</v>
      </c>
      <c r="AE176" s="13">
        <v>1.9999800000000001</v>
      </c>
    </row>
    <row r="177" spans="1:31" x14ac:dyDescent="0.25">
      <c r="A177" s="8">
        <v>992203770393</v>
      </c>
      <c r="B177" s="9" t="s">
        <v>368</v>
      </c>
      <c r="C177" s="8">
        <v>100000503911</v>
      </c>
      <c r="D177" s="8" t="s">
        <v>1138</v>
      </c>
      <c r="E177" s="9" t="s">
        <v>31</v>
      </c>
      <c r="F177" s="9" t="s">
        <v>38</v>
      </c>
      <c r="G177" s="9" t="s">
        <v>39</v>
      </c>
      <c r="H177" s="9" t="s">
        <v>40</v>
      </c>
      <c r="I177" s="9" t="s">
        <v>41</v>
      </c>
      <c r="J177" s="9" t="s">
        <v>60</v>
      </c>
      <c r="K177" s="9" t="s">
        <v>67</v>
      </c>
      <c r="L177" s="10">
        <v>314006</v>
      </c>
      <c r="M177" s="9" t="s">
        <v>37</v>
      </c>
      <c r="N177" s="10">
        <v>0.99999000000000005</v>
      </c>
      <c r="O177" s="10">
        <v>0.99999000000000005</v>
      </c>
      <c r="P177" s="11"/>
      <c r="Q177" s="11"/>
      <c r="R177" s="10">
        <v>3.9999600000000002</v>
      </c>
      <c r="S177" s="10">
        <v>9.9999000000000002</v>
      </c>
      <c r="T177" s="10">
        <v>1.9999800000000001</v>
      </c>
      <c r="U177" s="10">
        <v>8.9999099999999999</v>
      </c>
      <c r="V177" s="11"/>
      <c r="W177" s="11"/>
      <c r="X177" s="11"/>
      <c r="Y177" s="10">
        <v>1.9999800000000001</v>
      </c>
      <c r="Z177" s="10">
        <v>1.9999800000000001</v>
      </c>
      <c r="AA177" s="10">
        <v>0.19999800000000001</v>
      </c>
      <c r="AB177" s="11"/>
      <c r="AC177" s="10">
        <v>2.3999760000000001</v>
      </c>
      <c r="AD177" s="11"/>
      <c r="AE177" s="13">
        <v>1.9999800000000001</v>
      </c>
    </row>
    <row r="178" spans="1:31" x14ac:dyDescent="0.25">
      <c r="A178" s="8">
        <v>326581533035</v>
      </c>
      <c r="B178" s="9" t="s">
        <v>488</v>
      </c>
      <c r="C178" s="8">
        <v>100000751459</v>
      </c>
      <c r="D178" s="8" t="s">
        <v>1258</v>
      </c>
      <c r="E178" s="9" t="s">
        <v>31</v>
      </c>
      <c r="F178" s="9" t="s">
        <v>38</v>
      </c>
      <c r="G178" s="9" t="s">
        <v>39</v>
      </c>
      <c r="H178" s="9" t="s">
        <v>40</v>
      </c>
      <c r="I178" s="9" t="s">
        <v>48</v>
      </c>
      <c r="J178" s="9" t="s">
        <v>49</v>
      </c>
      <c r="K178" s="9" t="s">
        <v>50</v>
      </c>
      <c r="L178" s="10">
        <v>514016</v>
      </c>
      <c r="M178" s="9" t="s">
        <v>51</v>
      </c>
      <c r="N178" s="10">
        <v>0.99999000000000005</v>
      </c>
      <c r="O178" s="11"/>
      <c r="P178" s="10">
        <v>2.9999699999999998</v>
      </c>
      <c r="Q178" s="10">
        <v>0.99999000000000005</v>
      </c>
      <c r="R178" s="10">
        <v>1.9999800000000001</v>
      </c>
      <c r="S178" s="10">
        <v>0.99999000000000005</v>
      </c>
      <c r="T178" s="10">
        <v>1.9999800000000001</v>
      </c>
      <c r="U178" s="10">
        <v>1.9999800000000001</v>
      </c>
      <c r="V178" s="10">
        <v>0.99999000000000005</v>
      </c>
      <c r="W178" s="10">
        <v>0.99999000000000005</v>
      </c>
      <c r="X178" s="10">
        <v>0.99999000000000005</v>
      </c>
      <c r="Y178" s="11"/>
      <c r="Z178" s="10">
        <v>1.5999840000000001</v>
      </c>
      <c r="AA178" s="10">
        <v>2.3999760000000001</v>
      </c>
      <c r="AB178" s="10">
        <v>0.99999000000000005</v>
      </c>
      <c r="AC178" s="10">
        <v>0.99999000000000005</v>
      </c>
      <c r="AD178" s="10">
        <v>2.9999699999999998</v>
      </c>
      <c r="AE178" s="13">
        <v>1.799982</v>
      </c>
    </row>
    <row r="179" spans="1:31" x14ac:dyDescent="0.25">
      <c r="A179" s="8">
        <v>848476789842</v>
      </c>
      <c r="B179" s="9" t="s">
        <v>138</v>
      </c>
      <c r="C179" s="8">
        <v>100000549562</v>
      </c>
      <c r="D179" s="8" t="s">
        <v>908</v>
      </c>
      <c r="E179" s="9" t="s">
        <v>31</v>
      </c>
      <c r="F179" s="9" t="s">
        <v>58</v>
      </c>
      <c r="G179" s="9" t="s">
        <v>62</v>
      </c>
      <c r="H179" s="9" t="s">
        <v>40</v>
      </c>
      <c r="I179" s="9" t="s">
        <v>46</v>
      </c>
      <c r="J179" s="9" t="s">
        <v>64</v>
      </c>
      <c r="K179" s="9" t="s">
        <v>65</v>
      </c>
      <c r="L179" s="10">
        <v>314005</v>
      </c>
      <c r="M179" s="9" t="s">
        <v>37</v>
      </c>
      <c r="N179" s="10">
        <v>11.999879999999999</v>
      </c>
      <c r="O179" s="11"/>
      <c r="P179" s="10">
        <v>1.9999800000000001</v>
      </c>
      <c r="Q179" s="11"/>
      <c r="R179" s="10">
        <v>3.9999600000000002</v>
      </c>
      <c r="S179" s="10">
        <v>1.9999800000000001</v>
      </c>
      <c r="T179" s="10">
        <v>1.9999800000000001</v>
      </c>
      <c r="U179" s="10">
        <v>2.9999699999999998</v>
      </c>
      <c r="V179" s="10">
        <v>1.9999800000000001</v>
      </c>
      <c r="W179" s="10">
        <v>5.9999399999999996</v>
      </c>
      <c r="X179" s="11"/>
      <c r="Y179" s="10">
        <v>4.7999520000000002</v>
      </c>
      <c r="Z179" s="11"/>
      <c r="AA179" s="11"/>
      <c r="AB179" s="11"/>
      <c r="AC179" s="10">
        <v>2.599974</v>
      </c>
      <c r="AD179" s="10">
        <v>2.3999760000000001</v>
      </c>
      <c r="AE179" s="13">
        <v>1.799982</v>
      </c>
    </row>
    <row r="180" spans="1:31" x14ac:dyDescent="0.25">
      <c r="A180" s="8">
        <v>525933277431</v>
      </c>
      <c r="B180" s="9" t="s">
        <v>441</v>
      </c>
      <c r="C180" s="8">
        <v>100000566858</v>
      </c>
      <c r="D180" s="8" t="s">
        <v>1211</v>
      </c>
      <c r="E180" s="9" t="s">
        <v>31</v>
      </c>
      <c r="F180" s="9" t="s">
        <v>38</v>
      </c>
      <c r="G180" s="9" t="s">
        <v>39</v>
      </c>
      <c r="H180" s="9" t="s">
        <v>40</v>
      </c>
      <c r="I180" s="9" t="s">
        <v>46</v>
      </c>
      <c r="J180" s="9" t="s">
        <v>42</v>
      </c>
      <c r="K180" s="9" t="s">
        <v>47</v>
      </c>
      <c r="L180" s="10">
        <v>314007</v>
      </c>
      <c r="M180" s="9" t="s">
        <v>37</v>
      </c>
      <c r="N180" s="10">
        <v>2.9999699999999998</v>
      </c>
      <c r="O180" s="10">
        <v>4.9999500000000001</v>
      </c>
      <c r="P180" s="10">
        <v>2.9999699999999998</v>
      </c>
      <c r="Q180" s="10">
        <v>1.9999800000000001</v>
      </c>
      <c r="R180" s="10">
        <v>1.9999800000000001</v>
      </c>
      <c r="S180" s="10">
        <v>1.9999800000000001</v>
      </c>
      <c r="T180" s="10">
        <v>0.99999000000000005</v>
      </c>
      <c r="U180" s="10">
        <v>2.9999699999999998</v>
      </c>
      <c r="V180" s="10">
        <v>0.39999600000000002</v>
      </c>
      <c r="W180" s="10">
        <v>3.9999600000000002</v>
      </c>
      <c r="X180" s="10">
        <v>2.599974</v>
      </c>
      <c r="Y180" s="10">
        <v>1.5999840000000001</v>
      </c>
      <c r="Z180" s="10">
        <v>0.99999000000000005</v>
      </c>
      <c r="AA180" s="10">
        <v>1.9999800000000001</v>
      </c>
      <c r="AB180" s="11"/>
      <c r="AC180" s="10">
        <v>4.9999500000000001</v>
      </c>
      <c r="AD180" s="10">
        <v>2.9999699999999998</v>
      </c>
      <c r="AE180" s="13">
        <v>1.799982</v>
      </c>
    </row>
    <row r="181" spans="1:31" x14ac:dyDescent="0.25">
      <c r="A181" s="8">
        <v>774179028107</v>
      </c>
      <c r="B181" s="9" t="s">
        <v>493</v>
      </c>
      <c r="C181" s="8">
        <v>100000973881</v>
      </c>
      <c r="D181" s="8" t="s">
        <v>1263</v>
      </c>
      <c r="E181" s="9" t="s">
        <v>31</v>
      </c>
      <c r="F181" s="9" t="s">
        <v>32</v>
      </c>
      <c r="G181" s="9" t="s">
        <v>33</v>
      </c>
      <c r="H181" s="9" t="s">
        <v>40</v>
      </c>
      <c r="I181" s="9" t="s">
        <v>48</v>
      </c>
      <c r="J181" s="9" t="s">
        <v>42</v>
      </c>
      <c r="K181" s="9" t="s">
        <v>43</v>
      </c>
      <c r="L181" s="10">
        <v>514016</v>
      </c>
      <c r="M181" s="9" t="s">
        <v>51</v>
      </c>
      <c r="N181" s="10">
        <v>1.9999800000000001</v>
      </c>
      <c r="O181" s="10">
        <v>0.99999000000000005</v>
      </c>
      <c r="P181" s="11"/>
      <c r="Q181" s="10">
        <v>1.9999800000000001</v>
      </c>
      <c r="R181" s="11"/>
      <c r="S181" s="11"/>
      <c r="T181" s="11"/>
      <c r="U181" s="11"/>
      <c r="V181" s="11"/>
      <c r="W181" s="10">
        <v>1.9999800000000001</v>
      </c>
      <c r="X181" s="11"/>
      <c r="Y181" s="11"/>
      <c r="Z181" s="11"/>
      <c r="AA181" s="10">
        <v>1.9999800000000001</v>
      </c>
      <c r="AB181" s="11"/>
      <c r="AC181" s="11"/>
      <c r="AD181" s="11"/>
      <c r="AE181" s="13">
        <v>1.799982</v>
      </c>
    </row>
    <row r="182" spans="1:31" x14ac:dyDescent="0.25">
      <c r="A182" s="8">
        <v>875082341868</v>
      </c>
      <c r="B182" s="9" t="s">
        <v>164</v>
      </c>
      <c r="C182" s="8">
        <v>100000107006</v>
      </c>
      <c r="D182" s="8" t="s">
        <v>934</v>
      </c>
      <c r="E182" s="9" t="s">
        <v>31</v>
      </c>
      <c r="F182" s="9" t="s">
        <v>58</v>
      </c>
      <c r="G182" s="9" t="s">
        <v>59</v>
      </c>
      <c r="H182" s="9" t="s">
        <v>40</v>
      </c>
      <c r="I182" s="9" t="s">
        <v>41</v>
      </c>
      <c r="J182" s="9" t="s">
        <v>64</v>
      </c>
      <c r="K182" s="9" t="s">
        <v>65</v>
      </c>
      <c r="L182" s="10">
        <v>314015</v>
      </c>
      <c r="M182" s="9" t="s">
        <v>37</v>
      </c>
      <c r="N182" s="11"/>
      <c r="O182" s="11"/>
      <c r="P182" s="11"/>
      <c r="Q182" s="11"/>
      <c r="R182" s="11"/>
      <c r="S182" s="11"/>
      <c r="T182" s="11"/>
      <c r="U182" s="11"/>
      <c r="V182" s="10">
        <v>0.99999000000000005</v>
      </c>
      <c r="W182" s="10">
        <v>0.79999200000000004</v>
      </c>
      <c r="X182" s="10">
        <v>0.99999000000000005</v>
      </c>
      <c r="Y182" s="10">
        <v>0.99999000000000005</v>
      </c>
      <c r="Z182" s="11"/>
      <c r="AA182" s="10">
        <v>1.9999800000000001</v>
      </c>
      <c r="AB182" s="11"/>
      <c r="AC182" s="10">
        <v>1.9999800000000001</v>
      </c>
      <c r="AD182" s="11"/>
      <c r="AE182" s="13">
        <v>1.5999840000000001</v>
      </c>
    </row>
    <row r="183" spans="1:31" x14ac:dyDescent="0.25">
      <c r="A183" s="8">
        <v>630121100742</v>
      </c>
      <c r="B183" s="9" t="s">
        <v>215</v>
      </c>
      <c r="C183" s="8">
        <v>100000900035</v>
      </c>
      <c r="D183" s="8" t="s">
        <v>985</v>
      </c>
      <c r="E183" s="9" t="s">
        <v>31</v>
      </c>
      <c r="F183" s="9" t="s">
        <v>58</v>
      </c>
      <c r="G183" s="9" t="s">
        <v>62</v>
      </c>
      <c r="H183" s="9" t="s">
        <v>40</v>
      </c>
      <c r="I183" s="9" t="s">
        <v>41</v>
      </c>
      <c r="J183" s="9" t="s">
        <v>64</v>
      </c>
      <c r="K183" s="9" t="s">
        <v>66</v>
      </c>
      <c r="L183" s="10">
        <v>314012</v>
      </c>
      <c r="M183" s="9" t="s">
        <v>37</v>
      </c>
      <c r="N183" s="10">
        <v>2.9999699999999998</v>
      </c>
      <c r="O183" s="11"/>
      <c r="P183" s="11"/>
      <c r="Q183" s="10">
        <v>0.99999000000000005</v>
      </c>
      <c r="R183" s="10">
        <v>0.99999000000000005</v>
      </c>
      <c r="S183" s="10">
        <v>1.9999800000000001</v>
      </c>
      <c r="T183" s="11"/>
      <c r="U183" s="11"/>
      <c r="V183" s="10">
        <v>0.99999000000000005</v>
      </c>
      <c r="W183" s="10">
        <v>0.59999400000000003</v>
      </c>
      <c r="X183" s="11"/>
      <c r="Y183" s="10">
        <v>0.99999000000000005</v>
      </c>
      <c r="Z183" s="10">
        <v>0.99999000000000005</v>
      </c>
      <c r="AA183" s="11"/>
      <c r="AB183" s="11"/>
      <c r="AC183" s="10">
        <v>0.99999000000000005</v>
      </c>
      <c r="AD183" s="10">
        <v>0.39999600000000002</v>
      </c>
      <c r="AE183" s="13">
        <v>1.5999840000000001</v>
      </c>
    </row>
    <row r="184" spans="1:31" x14ac:dyDescent="0.25">
      <c r="A184" s="8">
        <v>134074159193</v>
      </c>
      <c r="B184" s="9" t="s">
        <v>674</v>
      </c>
      <c r="C184" s="8">
        <v>100000456885</v>
      </c>
      <c r="D184" s="8" t="s">
        <v>1444</v>
      </c>
      <c r="E184" s="9" t="s">
        <v>31</v>
      </c>
      <c r="F184" s="9" t="s">
        <v>38</v>
      </c>
      <c r="G184" s="9" t="s">
        <v>45</v>
      </c>
      <c r="H184" s="9" t="s">
        <v>40</v>
      </c>
      <c r="I184" s="9" t="s">
        <v>41</v>
      </c>
      <c r="J184" s="9" t="s">
        <v>42</v>
      </c>
      <c r="K184" s="9" t="s">
        <v>47</v>
      </c>
      <c r="L184" s="10">
        <v>314001</v>
      </c>
      <c r="M184" s="9" t="s">
        <v>37</v>
      </c>
      <c r="N184" s="11"/>
      <c r="O184" s="10">
        <v>0.99999000000000005</v>
      </c>
      <c r="P184" s="11"/>
      <c r="Q184" s="10">
        <v>1.9999800000000001</v>
      </c>
      <c r="R184" s="10">
        <v>0.99999000000000005</v>
      </c>
      <c r="S184" s="11"/>
      <c r="T184" s="10">
        <v>1.9999800000000001</v>
      </c>
      <c r="U184" s="10">
        <v>0.99999000000000005</v>
      </c>
      <c r="V184" s="10">
        <v>2.3999760000000001</v>
      </c>
      <c r="W184" s="11"/>
      <c r="X184" s="10">
        <v>0.39999600000000002</v>
      </c>
      <c r="Y184" s="10">
        <v>0.99999000000000005</v>
      </c>
      <c r="Z184" s="10">
        <v>0.99999000000000005</v>
      </c>
      <c r="AA184" s="10">
        <v>0.99999000000000005</v>
      </c>
      <c r="AB184" s="10">
        <v>0.99999000000000005</v>
      </c>
      <c r="AC184" s="10">
        <v>0.99999000000000005</v>
      </c>
      <c r="AD184" s="11"/>
      <c r="AE184" s="13">
        <v>1.5999840000000001</v>
      </c>
    </row>
    <row r="185" spans="1:31" x14ac:dyDescent="0.25">
      <c r="A185" s="8">
        <v>719975488173</v>
      </c>
      <c r="B185" s="9" t="s">
        <v>315</v>
      </c>
      <c r="C185" s="8">
        <v>100000460776</v>
      </c>
      <c r="D185" s="8" t="s">
        <v>1085</v>
      </c>
      <c r="E185" s="9" t="s">
        <v>31</v>
      </c>
      <c r="F185" s="9" t="s">
        <v>38</v>
      </c>
      <c r="G185" s="9" t="s">
        <v>39</v>
      </c>
      <c r="H185" s="9" t="s">
        <v>40</v>
      </c>
      <c r="I185" s="9" t="s">
        <v>41</v>
      </c>
      <c r="J185" s="9" t="s">
        <v>55</v>
      </c>
      <c r="K185" s="9" t="s">
        <v>56</v>
      </c>
      <c r="L185" s="10">
        <v>314015</v>
      </c>
      <c r="M185" s="9" t="s">
        <v>37</v>
      </c>
      <c r="N185" s="10">
        <v>1.9999800000000001</v>
      </c>
      <c r="O185" s="10">
        <v>2.9999699999999998</v>
      </c>
      <c r="P185" s="10">
        <v>1.9999800000000001</v>
      </c>
      <c r="Q185" s="10">
        <v>2.9999699999999998</v>
      </c>
      <c r="R185" s="10">
        <v>1.9999800000000001</v>
      </c>
      <c r="S185" s="10">
        <v>4.9999500000000001</v>
      </c>
      <c r="T185" s="10">
        <v>2.9999699999999998</v>
      </c>
      <c r="U185" s="10">
        <v>4.9999500000000001</v>
      </c>
      <c r="V185" s="10">
        <v>1.9999800000000001</v>
      </c>
      <c r="W185" s="10">
        <v>3.5999639999999999</v>
      </c>
      <c r="X185" s="10">
        <v>0.99999000000000005</v>
      </c>
      <c r="Y185" s="10">
        <v>3.9999600000000002</v>
      </c>
      <c r="Z185" s="10">
        <v>0.19999800000000001</v>
      </c>
      <c r="AA185" s="11"/>
      <c r="AB185" s="10">
        <v>2.1999780000000002</v>
      </c>
      <c r="AC185" s="10">
        <v>0.19999800000000001</v>
      </c>
      <c r="AD185" s="10">
        <v>1.399986</v>
      </c>
      <c r="AE185" s="13">
        <v>1.5999840000000001</v>
      </c>
    </row>
    <row r="186" spans="1:31" x14ac:dyDescent="0.25">
      <c r="A186" s="8">
        <v>798595986917</v>
      </c>
      <c r="B186" s="9" t="s">
        <v>117</v>
      </c>
      <c r="C186" s="8">
        <v>100000708570</v>
      </c>
      <c r="D186" s="8" t="s">
        <v>887</v>
      </c>
      <c r="E186" s="9" t="s">
        <v>31</v>
      </c>
      <c r="F186" s="9" t="s">
        <v>58</v>
      </c>
      <c r="G186" s="9" t="s">
        <v>59</v>
      </c>
      <c r="H186" s="9" t="s">
        <v>40</v>
      </c>
      <c r="I186" s="9" t="s">
        <v>46</v>
      </c>
      <c r="J186" s="9" t="s">
        <v>64</v>
      </c>
      <c r="K186" s="9" t="s">
        <v>65</v>
      </c>
      <c r="L186" s="10">
        <v>314002</v>
      </c>
      <c r="M186" s="9" t="s">
        <v>37</v>
      </c>
      <c r="N186" s="11"/>
      <c r="O186" s="10">
        <v>0.99999000000000005</v>
      </c>
      <c r="P186" s="11"/>
      <c r="Q186" s="11"/>
      <c r="R186" s="11"/>
      <c r="S186" s="11"/>
      <c r="T186" s="11"/>
      <c r="U186" s="10">
        <v>1.9999800000000001</v>
      </c>
      <c r="V186" s="10">
        <v>0.99999000000000005</v>
      </c>
      <c r="W186" s="11"/>
      <c r="X186" s="10">
        <v>1.9999800000000001</v>
      </c>
      <c r="Y186" s="11"/>
      <c r="Z186" s="10">
        <v>0.99999000000000005</v>
      </c>
      <c r="AA186" s="10">
        <v>2.1999780000000002</v>
      </c>
      <c r="AB186" s="11"/>
      <c r="AC186" s="10">
        <v>0.99999000000000005</v>
      </c>
      <c r="AD186" s="11"/>
      <c r="AE186" s="13">
        <v>1.399986</v>
      </c>
    </row>
    <row r="187" spans="1:31" x14ac:dyDescent="0.25">
      <c r="A187" s="8">
        <v>325403561921</v>
      </c>
      <c r="B187" s="9" t="s">
        <v>420</v>
      </c>
      <c r="C187" s="8">
        <v>100000918387</v>
      </c>
      <c r="D187" s="8" t="s">
        <v>1190</v>
      </c>
      <c r="E187" s="9" t="s">
        <v>31</v>
      </c>
      <c r="F187" s="9" t="s">
        <v>58</v>
      </c>
      <c r="G187" s="9" t="s">
        <v>59</v>
      </c>
      <c r="H187" s="9" t="s">
        <v>40</v>
      </c>
      <c r="I187" s="9" t="s">
        <v>48</v>
      </c>
      <c r="J187" s="9" t="s">
        <v>64</v>
      </c>
      <c r="K187" s="9" t="s">
        <v>65</v>
      </c>
      <c r="L187" s="10">
        <v>514002</v>
      </c>
      <c r="M187" s="9" t="s">
        <v>51</v>
      </c>
      <c r="N187" s="10">
        <v>0.99999000000000005</v>
      </c>
      <c r="O187" s="10">
        <v>0.99999000000000005</v>
      </c>
      <c r="P187" s="10">
        <v>0.99999000000000005</v>
      </c>
      <c r="Q187" s="11"/>
      <c r="R187" s="11"/>
      <c r="S187" s="11"/>
      <c r="T187" s="10">
        <v>0.99999000000000005</v>
      </c>
      <c r="U187" s="10">
        <v>0.99999000000000005</v>
      </c>
      <c r="V187" s="10">
        <v>0.99999000000000005</v>
      </c>
      <c r="W187" s="10">
        <v>0.99999000000000005</v>
      </c>
      <c r="X187" s="11"/>
      <c r="Y187" s="11"/>
      <c r="Z187" s="10">
        <v>0.99999000000000005</v>
      </c>
      <c r="AA187" s="11"/>
      <c r="AB187" s="10">
        <v>0.99999000000000005</v>
      </c>
      <c r="AC187" s="11"/>
      <c r="AD187" s="10">
        <v>0.99999000000000005</v>
      </c>
      <c r="AE187" s="13">
        <v>1.399986</v>
      </c>
    </row>
    <row r="188" spans="1:31" x14ac:dyDescent="0.25">
      <c r="A188" s="8">
        <v>727615542106</v>
      </c>
      <c r="B188" s="9" t="s">
        <v>449</v>
      </c>
      <c r="C188" s="8">
        <v>100000899937</v>
      </c>
      <c r="D188" s="8" t="s">
        <v>1219</v>
      </c>
      <c r="E188" s="9" t="s">
        <v>31</v>
      </c>
      <c r="F188" s="9" t="s">
        <v>38</v>
      </c>
      <c r="G188" s="9" t="s">
        <v>39</v>
      </c>
      <c r="H188" s="9" t="s">
        <v>40</v>
      </c>
      <c r="I188" s="9" t="s">
        <v>46</v>
      </c>
      <c r="J188" s="9" t="s">
        <v>42</v>
      </c>
      <c r="K188" s="9" t="s">
        <v>43</v>
      </c>
      <c r="L188" s="10">
        <v>314016</v>
      </c>
      <c r="M188" s="9" t="s">
        <v>37</v>
      </c>
      <c r="N188" s="10">
        <v>3.9999600000000002</v>
      </c>
      <c r="O188" s="11"/>
      <c r="P188" s="10">
        <v>2.9999699999999998</v>
      </c>
      <c r="Q188" s="10">
        <v>3.9999600000000002</v>
      </c>
      <c r="R188" s="10">
        <v>0.99999000000000005</v>
      </c>
      <c r="S188" s="11"/>
      <c r="T188" s="11"/>
      <c r="U188" s="10">
        <v>0.99999000000000005</v>
      </c>
      <c r="V188" s="10">
        <v>3.7999619999999998</v>
      </c>
      <c r="W188" s="10">
        <v>0.99999000000000005</v>
      </c>
      <c r="X188" s="10">
        <v>1.9999800000000001</v>
      </c>
      <c r="Y188" s="10">
        <v>0.19999800000000001</v>
      </c>
      <c r="Z188" s="10">
        <v>1.399986</v>
      </c>
      <c r="AA188" s="10">
        <v>1.9999800000000001</v>
      </c>
      <c r="AB188" s="10">
        <v>1.9999800000000001</v>
      </c>
      <c r="AC188" s="10">
        <v>1.9999800000000001</v>
      </c>
      <c r="AD188" s="10">
        <v>1.9999800000000001</v>
      </c>
      <c r="AE188" s="13">
        <v>1.399986</v>
      </c>
    </row>
    <row r="189" spans="1:31" x14ac:dyDescent="0.25">
      <c r="A189" s="8">
        <v>561927927589</v>
      </c>
      <c r="B189" s="9" t="s">
        <v>135</v>
      </c>
      <c r="C189" s="8">
        <v>100000001603</v>
      </c>
      <c r="D189" s="8" t="s">
        <v>905</v>
      </c>
      <c r="E189" s="9" t="s">
        <v>31</v>
      </c>
      <c r="F189" s="9" t="s">
        <v>58</v>
      </c>
      <c r="G189" s="9" t="s">
        <v>62</v>
      </c>
      <c r="H189" s="9" t="s">
        <v>40</v>
      </c>
      <c r="I189" s="9" t="s">
        <v>46</v>
      </c>
      <c r="J189" s="9" t="s">
        <v>64</v>
      </c>
      <c r="K189" s="9" t="s">
        <v>66</v>
      </c>
      <c r="L189" s="10">
        <v>314005</v>
      </c>
      <c r="M189" s="9" t="s">
        <v>37</v>
      </c>
      <c r="N189" s="10">
        <v>5.9999399999999996</v>
      </c>
      <c r="O189" s="10">
        <v>6.99993</v>
      </c>
      <c r="P189" s="10">
        <v>9.9999000000000002</v>
      </c>
      <c r="Q189" s="11"/>
      <c r="R189" s="11"/>
      <c r="S189" s="11"/>
      <c r="T189" s="11"/>
      <c r="U189" s="11"/>
      <c r="V189" s="11"/>
      <c r="W189" s="10">
        <v>3.9999600000000002</v>
      </c>
      <c r="X189" s="10">
        <v>1.5999840000000001</v>
      </c>
      <c r="Y189" s="10">
        <v>3.9999600000000002</v>
      </c>
      <c r="Z189" s="11"/>
      <c r="AA189" s="10">
        <v>1.399986</v>
      </c>
      <c r="AB189" s="10">
        <v>1.1999880000000001</v>
      </c>
      <c r="AC189" s="10">
        <v>3.1999680000000001</v>
      </c>
      <c r="AD189" s="10">
        <v>2.9999699999999998</v>
      </c>
      <c r="AE189" s="13">
        <v>1.399986</v>
      </c>
    </row>
    <row r="190" spans="1:31" x14ac:dyDescent="0.25">
      <c r="A190" s="8">
        <v>541962426616</v>
      </c>
      <c r="B190" s="9" t="s">
        <v>222</v>
      </c>
      <c r="C190" s="8">
        <v>100000885032</v>
      </c>
      <c r="D190" s="8" t="s">
        <v>992</v>
      </c>
      <c r="E190" s="9" t="s">
        <v>31</v>
      </c>
      <c r="F190" s="9" t="s">
        <v>58</v>
      </c>
      <c r="G190" s="9" t="s">
        <v>59</v>
      </c>
      <c r="H190" s="9" t="s">
        <v>40</v>
      </c>
      <c r="I190" s="9" t="s">
        <v>52</v>
      </c>
      <c r="J190" s="9" t="s">
        <v>60</v>
      </c>
      <c r="K190" s="9" t="s">
        <v>67</v>
      </c>
      <c r="L190" s="10">
        <v>414007</v>
      </c>
      <c r="M190" s="9" t="s">
        <v>54</v>
      </c>
      <c r="N190" s="10">
        <v>0.99999000000000005</v>
      </c>
      <c r="O190" s="11"/>
      <c r="P190" s="10">
        <v>0.99999000000000005</v>
      </c>
      <c r="Q190" s="10">
        <v>0.99999000000000005</v>
      </c>
      <c r="R190" s="10">
        <v>0.99999000000000005</v>
      </c>
      <c r="S190" s="10">
        <v>0.99999000000000005</v>
      </c>
      <c r="T190" s="10">
        <v>0.99999000000000005</v>
      </c>
      <c r="U190" s="11"/>
      <c r="V190" s="10">
        <v>0.99999000000000005</v>
      </c>
      <c r="W190" s="11"/>
      <c r="X190" s="10">
        <v>1.9999800000000001</v>
      </c>
      <c r="Y190" s="11"/>
      <c r="Z190" s="11"/>
      <c r="AA190" s="10">
        <v>0.99999000000000005</v>
      </c>
      <c r="AB190" s="11"/>
      <c r="AC190" s="11"/>
      <c r="AD190" s="10">
        <v>0.99999000000000005</v>
      </c>
      <c r="AE190" s="13">
        <v>1.399986</v>
      </c>
    </row>
    <row r="191" spans="1:31" x14ac:dyDescent="0.25">
      <c r="A191" s="8">
        <v>592509997050</v>
      </c>
      <c r="B191" s="9" t="s">
        <v>670</v>
      </c>
      <c r="C191" s="8">
        <v>100000180721</v>
      </c>
      <c r="D191" s="8" t="s">
        <v>1440</v>
      </c>
      <c r="E191" s="9" t="s">
        <v>31</v>
      </c>
      <c r="F191" s="9" t="s">
        <v>38</v>
      </c>
      <c r="G191" s="9" t="s">
        <v>45</v>
      </c>
      <c r="H191" s="9" t="s">
        <v>40</v>
      </c>
      <c r="I191" s="9" t="s">
        <v>41</v>
      </c>
      <c r="J191" s="9" t="s">
        <v>42</v>
      </c>
      <c r="K191" s="9" t="s">
        <v>47</v>
      </c>
      <c r="L191" s="10">
        <v>314001</v>
      </c>
      <c r="M191" s="9" t="s">
        <v>37</v>
      </c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0">
        <v>1.9999800000000001</v>
      </c>
      <c r="Z191" s="10">
        <v>0.99999000000000005</v>
      </c>
      <c r="AA191" s="11"/>
      <c r="AB191" s="11"/>
      <c r="AC191" s="10">
        <v>1.1999880000000001</v>
      </c>
      <c r="AD191" s="11"/>
      <c r="AE191" s="13">
        <v>1.399986</v>
      </c>
    </row>
    <row r="192" spans="1:31" x14ac:dyDescent="0.25">
      <c r="A192" s="8">
        <v>754348640392</v>
      </c>
      <c r="B192" s="9" t="s">
        <v>544</v>
      </c>
      <c r="C192" s="8">
        <v>100000958718</v>
      </c>
      <c r="D192" s="8" t="s">
        <v>1314</v>
      </c>
      <c r="E192" s="9" t="s">
        <v>31</v>
      </c>
      <c r="F192" s="9" t="s">
        <v>38</v>
      </c>
      <c r="G192" s="9" t="s">
        <v>45</v>
      </c>
      <c r="H192" s="9" t="s">
        <v>40</v>
      </c>
      <c r="I192" s="9" t="s">
        <v>46</v>
      </c>
      <c r="J192" s="9" t="s">
        <v>42</v>
      </c>
      <c r="K192" s="9" t="s">
        <v>47</v>
      </c>
      <c r="L192" s="10">
        <v>314016</v>
      </c>
      <c r="M192" s="9" t="s">
        <v>37</v>
      </c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0">
        <v>0.39999600000000002</v>
      </c>
      <c r="AD192" s="10">
        <v>0.99999000000000005</v>
      </c>
      <c r="AE192" s="13">
        <v>1.399986</v>
      </c>
    </row>
    <row r="193" spans="1:31" x14ac:dyDescent="0.25">
      <c r="A193" s="8">
        <v>161975709125</v>
      </c>
      <c r="B193" s="9" t="s">
        <v>657</v>
      </c>
      <c r="C193" s="8">
        <v>100000865593</v>
      </c>
      <c r="D193" s="8" t="s">
        <v>1427</v>
      </c>
      <c r="E193" s="9" t="s">
        <v>31</v>
      </c>
      <c r="F193" s="9" t="s">
        <v>38</v>
      </c>
      <c r="G193" s="9" t="s">
        <v>45</v>
      </c>
      <c r="H193" s="9" t="s">
        <v>40</v>
      </c>
      <c r="I193" s="9" t="s">
        <v>41</v>
      </c>
      <c r="J193" s="9" t="s">
        <v>42</v>
      </c>
      <c r="K193" s="9" t="s">
        <v>47</v>
      </c>
      <c r="L193" s="10">
        <v>314006</v>
      </c>
      <c r="M193" s="9" t="s">
        <v>37</v>
      </c>
      <c r="N193" s="10">
        <v>1.9999800000000001</v>
      </c>
      <c r="O193" s="11"/>
      <c r="P193" s="11"/>
      <c r="Q193" s="10">
        <v>0.99999000000000005</v>
      </c>
      <c r="R193" s="10">
        <v>1.9999800000000001</v>
      </c>
      <c r="S193" s="11"/>
      <c r="T193" s="11"/>
      <c r="U193" s="11"/>
      <c r="V193" s="10">
        <v>1.9999800000000001</v>
      </c>
      <c r="W193" s="10">
        <v>1.9999800000000001</v>
      </c>
      <c r="X193" s="11"/>
      <c r="Y193" s="11"/>
      <c r="Z193" s="10">
        <v>0.99999000000000005</v>
      </c>
      <c r="AA193" s="10">
        <v>0.19999800000000001</v>
      </c>
      <c r="AB193" s="10">
        <v>0.19999800000000001</v>
      </c>
      <c r="AC193" s="11"/>
      <c r="AD193" s="10">
        <v>0.99999000000000005</v>
      </c>
      <c r="AE193" s="13">
        <v>1.399986</v>
      </c>
    </row>
    <row r="194" spans="1:31" x14ac:dyDescent="0.25">
      <c r="A194" s="8">
        <v>507470212765</v>
      </c>
      <c r="B194" s="9" t="s">
        <v>400</v>
      </c>
      <c r="C194" s="8">
        <v>100000287213</v>
      </c>
      <c r="D194" s="8" t="s">
        <v>1170</v>
      </c>
      <c r="E194" s="9" t="s">
        <v>31</v>
      </c>
      <c r="F194" s="9" t="s">
        <v>38</v>
      </c>
      <c r="G194" s="9" t="s">
        <v>39</v>
      </c>
      <c r="H194" s="9" t="s">
        <v>40</v>
      </c>
      <c r="I194" s="9" t="s">
        <v>46</v>
      </c>
      <c r="J194" s="9" t="s">
        <v>55</v>
      </c>
      <c r="K194" s="9" t="s">
        <v>57</v>
      </c>
      <c r="L194" s="10">
        <v>314005</v>
      </c>
      <c r="M194" s="9" t="s">
        <v>37</v>
      </c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0">
        <v>0.39999600000000002</v>
      </c>
      <c r="AD194" s="11"/>
      <c r="AE194" s="13">
        <v>1.399986</v>
      </c>
    </row>
    <row r="195" spans="1:31" x14ac:dyDescent="0.25">
      <c r="A195" s="8">
        <v>476661710611</v>
      </c>
      <c r="B195" s="9" t="s">
        <v>381</v>
      </c>
      <c r="C195" s="8">
        <v>100000563712</v>
      </c>
      <c r="D195" s="8" t="s">
        <v>1151</v>
      </c>
      <c r="E195" s="9" t="s">
        <v>31</v>
      </c>
      <c r="F195" s="9" t="s">
        <v>38</v>
      </c>
      <c r="G195" s="9" t="s">
        <v>39</v>
      </c>
      <c r="H195" s="9" t="s">
        <v>40</v>
      </c>
      <c r="I195" s="9" t="s">
        <v>41</v>
      </c>
      <c r="J195" s="9" t="s">
        <v>55</v>
      </c>
      <c r="K195" s="9" t="s">
        <v>57</v>
      </c>
      <c r="L195" s="10">
        <v>314015</v>
      </c>
      <c r="M195" s="9" t="s">
        <v>37</v>
      </c>
      <c r="N195" s="10">
        <v>1.9999800000000001</v>
      </c>
      <c r="O195" s="10">
        <v>0.99999000000000005</v>
      </c>
      <c r="P195" s="10">
        <v>1.9999800000000001</v>
      </c>
      <c r="Q195" s="10">
        <v>0.99999000000000005</v>
      </c>
      <c r="R195" s="10">
        <v>8.9999099999999999</v>
      </c>
      <c r="S195" s="10">
        <v>5.9999399999999996</v>
      </c>
      <c r="T195" s="10">
        <v>7.9999200000000004</v>
      </c>
      <c r="U195" s="10">
        <v>1.9999800000000001</v>
      </c>
      <c r="V195" s="10">
        <v>2.3999760000000001</v>
      </c>
      <c r="W195" s="10">
        <v>1.1999880000000001</v>
      </c>
      <c r="X195" s="10">
        <v>1.9999800000000001</v>
      </c>
      <c r="Y195" s="10">
        <v>1.9999800000000001</v>
      </c>
      <c r="Z195" s="10">
        <v>0.19999800000000001</v>
      </c>
      <c r="AA195" s="11"/>
      <c r="AB195" s="10">
        <v>0.99999000000000005</v>
      </c>
      <c r="AC195" s="10">
        <v>0.99999000000000005</v>
      </c>
      <c r="AD195" s="10">
        <v>2.9999699999999998</v>
      </c>
      <c r="AE195" s="13">
        <v>1.399986</v>
      </c>
    </row>
    <row r="196" spans="1:31" x14ac:dyDescent="0.25">
      <c r="A196" s="8">
        <v>542124309193</v>
      </c>
      <c r="B196" s="9" t="s">
        <v>426</v>
      </c>
      <c r="C196" s="8">
        <v>100000048668</v>
      </c>
      <c r="D196" s="8" t="s">
        <v>1196</v>
      </c>
      <c r="E196" s="9" t="s">
        <v>31</v>
      </c>
      <c r="F196" s="9" t="s">
        <v>32</v>
      </c>
      <c r="G196" s="9" t="s">
        <v>33</v>
      </c>
      <c r="H196" s="9" t="s">
        <v>40</v>
      </c>
      <c r="I196" s="9" t="s">
        <v>41</v>
      </c>
      <c r="J196" s="9" t="s">
        <v>42</v>
      </c>
      <c r="K196" s="9" t="s">
        <v>43</v>
      </c>
      <c r="L196" s="10">
        <v>314015</v>
      </c>
      <c r="M196" s="9" t="s">
        <v>37</v>
      </c>
      <c r="N196" s="11"/>
      <c r="O196" s="11"/>
      <c r="P196" s="11"/>
      <c r="Q196" s="11"/>
      <c r="R196" s="10">
        <v>1.9999800000000001</v>
      </c>
      <c r="S196" s="10">
        <v>3.9999600000000002</v>
      </c>
      <c r="T196" s="10">
        <v>1.9999800000000001</v>
      </c>
      <c r="U196" s="11"/>
      <c r="V196" s="11"/>
      <c r="W196" s="10">
        <v>4.9999500000000001</v>
      </c>
      <c r="X196" s="10">
        <v>0.99999000000000005</v>
      </c>
      <c r="Y196" s="11"/>
      <c r="Z196" s="10">
        <v>1.9999800000000001</v>
      </c>
      <c r="AA196" s="11"/>
      <c r="AB196" s="10">
        <v>2.9999699999999998</v>
      </c>
      <c r="AC196" s="10">
        <v>1.9999800000000001</v>
      </c>
      <c r="AD196" s="10">
        <v>1.9999800000000001</v>
      </c>
      <c r="AE196" s="13">
        <v>1.399986</v>
      </c>
    </row>
    <row r="197" spans="1:31" x14ac:dyDescent="0.25">
      <c r="A197" s="8">
        <v>784321130965</v>
      </c>
      <c r="B197" s="9" t="s">
        <v>253</v>
      </c>
      <c r="C197" s="8">
        <v>100000205867</v>
      </c>
      <c r="D197" s="8" t="s">
        <v>1023</v>
      </c>
      <c r="E197" s="9" t="s">
        <v>31</v>
      </c>
      <c r="F197" s="9" t="s">
        <v>38</v>
      </c>
      <c r="G197" s="9" t="s">
        <v>39</v>
      </c>
      <c r="H197" s="9" t="s">
        <v>40</v>
      </c>
      <c r="I197" s="9" t="s">
        <v>41</v>
      </c>
      <c r="J197" s="9" t="s">
        <v>60</v>
      </c>
      <c r="K197" s="9" t="s">
        <v>67</v>
      </c>
      <c r="L197" s="10">
        <v>314006</v>
      </c>
      <c r="M197" s="9" t="s">
        <v>37</v>
      </c>
      <c r="N197" s="10">
        <v>1.9999800000000001</v>
      </c>
      <c r="O197" s="11"/>
      <c r="P197" s="10">
        <v>1.9999800000000001</v>
      </c>
      <c r="Q197" s="10">
        <v>0.99999000000000005</v>
      </c>
      <c r="R197" s="10">
        <v>0.99999000000000005</v>
      </c>
      <c r="S197" s="10">
        <v>3.9999600000000002</v>
      </c>
      <c r="T197" s="11"/>
      <c r="U197" s="10">
        <v>3.9999600000000002</v>
      </c>
      <c r="V197" s="10">
        <v>1.9999800000000001</v>
      </c>
      <c r="W197" s="10">
        <v>2.9999699999999998</v>
      </c>
      <c r="X197" s="11"/>
      <c r="Y197" s="10">
        <v>0.39999600000000002</v>
      </c>
      <c r="Z197" s="10">
        <v>0.99999000000000005</v>
      </c>
      <c r="AA197" s="10">
        <v>8.9999099999999999</v>
      </c>
      <c r="AB197" s="10">
        <v>2.9999699999999998</v>
      </c>
      <c r="AC197" s="10">
        <v>5.9999399999999996</v>
      </c>
      <c r="AD197" s="10">
        <v>4.1999579999999996</v>
      </c>
      <c r="AE197" s="13">
        <v>1.399986</v>
      </c>
    </row>
    <row r="198" spans="1:31" x14ac:dyDescent="0.25">
      <c r="A198" s="8">
        <v>455857062212</v>
      </c>
      <c r="B198" s="9" t="s">
        <v>298</v>
      </c>
      <c r="C198" s="8">
        <v>100000413955</v>
      </c>
      <c r="D198" s="8" t="s">
        <v>1068</v>
      </c>
      <c r="E198" s="9" t="s">
        <v>31</v>
      </c>
      <c r="F198" s="9" t="s">
        <v>58</v>
      </c>
      <c r="G198" s="9" t="s">
        <v>59</v>
      </c>
      <c r="H198" s="9" t="s">
        <v>40</v>
      </c>
      <c r="I198" s="9" t="s">
        <v>48</v>
      </c>
      <c r="J198" s="9" t="s">
        <v>64</v>
      </c>
      <c r="K198" s="9" t="s">
        <v>65</v>
      </c>
      <c r="L198" s="10">
        <v>514002</v>
      </c>
      <c r="M198" s="9" t="s">
        <v>51</v>
      </c>
      <c r="N198" s="10">
        <v>0.99999000000000005</v>
      </c>
      <c r="O198" s="10">
        <v>1.9999800000000001</v>
      </c>
      <c r="P198" s="10">
        <v>0.99999000000000005</v>
      </c>
      <c r="Q198" s="10">
        <v>0.99999000000000005</v>
      </c>
      <c r="R198" s="11"/>
      <c r="S198" s="11"/>
      <c r="T198" s="10">
        <v>0.99999000000000005</v>
      </c>
      <c r="U198" s="10">
        <v>0.99999000000000005</v>
      </c>
      <c r="V198" s="10">
        <v>1.9999800000000001</v>
      </c>
      <c r="W198" s="10">
        <v>0.59999400000000003</v>
      </c>
      <c r="X198" s="10">
        <v>0.99999000000000005</v>
      </c>
      <c r="Y198" s="11"/>
      <c r="Z198" s="10">
        <v>1.9999800000000001</v>
      </c>
      <c r="AA198" s="10">
        <v>0.99999000000000005</v>
      </c>
      <c r="AB198" s="11"/>
      <c r="AC198" s="10">
        <v>0.99999000000000005</v>
      </c>
      <c r="AD198" s="11"/>
      <c r="AE198" s="13">
        <v>1.1999880000000001</v>
      </c>
    </row>
    <row r="199" spans="1:31" x14ac:dyDescent="0.25">
      <c r="A199" s="8">
        <v>134771411712</v>
      </c>
      <c r="B199" s="9" t="s">
        <v>395</v>
      </c>
      <c r="C199" s="8">
        <v>100000147325</v>
      </c>
      <c r="D199" s="8" t="s">
        <v>1165</v>
      </c>
      <c r="E199" s="9" t="s">
        <v>31</v>
      </c>
      <c r="F199" s="9" t="s">
        <v>38</v>
      </c>
      <c r="G199" s="9" t="s">
        <v>39</v>
      </c>
      <c r="H199" s="9" t="s">
        <v>40</v>
      </c>
      <c r="I199" s="9" t="s">
        <v>46</v>
      </c>
      <c r="J199" s="9" t="s">
        <v>42</v>
      </c>
      <c r="K199" s="9" t="s">
        <v>43</v>
      </c>
      <c r="L199" s="10">
        <v>314016</v>
      </c>
      <c r="M199" s="9" t="s">
        <v>37</v>
      </c>
      <c r="N199" s="10">
        <v>1.9999800000000001</v>
      </c>
      <c r="O199" s="10">
        <v>0.99999000000000005</v>
      </c>
      <c r="P199" s="11"/>
      <c r="Q199" s="10">
        <v>1.9999800000000001</v>
      </c>
      <c r="R199" s="10">
        <v>0.99999000000000005</v>
      </c>
      <c r="S199" s="10">
        <v>1.9999800000000001</v>
      </c>
      <c r="T199" s="10">
        <v>0.99999000000000005</v>
      </c>
      <c r="U199" s="10">
        <v>2.9999699999999998</v>
      </c>
      <c r="V199" s="10">
        <v>2.7999719999999999</v>
      </c>
      <c r="W199" s="10">
        <v>1.399986</v>
      </c>
      <c r="X199" s="10">
        <v>1.5999840000000001</v>
      </c>
      <c r="Y199" s="11"/>
      <c r="Z199" s="10">
        <v>1.9999800000000001</v>
      </c>
      <c r="AA199" s="10">
        <v>1.9999800000000001</v>
      </c>
      <c r="AB199" s="10">
        <v>0.99999000000000005</v>
      </c>
      <c r="AC199" s="10">
        <v>1.399986</v>
      </c>
      <c r="AD199" s="10">
        <v>0.59999400000000003</v>
      </c>
      <c r="AE199" s="13">
        <v>1.1999880000000001</v>
      </c>
    </row>
    <row r="200" spans="1:31" x14ac:dyDescent="0.25">
      <c r="A200" s="8">
        <v>701299640659</v>
      </c>
      <c r="B200" s="9" t="s">
        <v>255</v>
      </c>
      <c r="C200" s="8">
        <v>100000397630</v>
      </c>
      <c r="D200" s="8" t="s">
        <v>1025</v>
      </c>
      <c r="E200" s="9" t="s">
        <v>31</v>
      </c>
      <c r="F200" s="9" t="s">
        <v>58</v>
      </c>
      <c r="G200" s="9" t="s">
        <v>59</v>
      </c>
      <c r="H200" s="9" t="s">
        <v>40</v>
      </c>
      <c r="I200" s="9" t="s">
        <v>41</v>
      </c>
      <c r="J200" s="9" t="s">
        <v>64</v>
      </c>
      <c r="K200" s="9" t="s">
        <v>66</v>
      </c>
      <c r="L200" s="10">
        <v>314004</v>
      </c>
      <c r="M200" s="9" t="s">
        <v>37</v>
      </c>
      <c r="N200" s="10">
        <v>1.9999800000000001</v>
      </c>
      <c r="O200" s="10">
        <v>0.99999000000000005</v>
      </c>
      <c r="P200" s="11"/>
      <c r="Q200" s="11"/>
      <c r="R200" s="11"/>
      <c r="S200" s="11"/>
      <c r="T200" s="11"/>
      <c r="U200" s="11"/>
      <c r="V200" s="10">
        <v>3.9999600000000002</v>
      </c>
      <c r="W200" s="10">
        <v>0.99999000000000005</v>
      </c>
      <c r="X200" s="11"/>
      <c r="Y200" s="11"/>
      <c r="Z200" s="10">
        <v>1.9999800000000001</v>
      </c>
      <c r="AA200" s="10">
        <v>0.99999000000000005</v>
      </c>
      <c r="AB200" s="11"/>
      <c r="AC200" s="10">
        <v>2.9999699999999998</v>
      </c>
      <c r="AD200" s="11"/>
      <c r="AE200" s="13">
        <v>1.1999880000000001</v>
      </c>
    </row>
    <row r="201" spans="1:31" x14ac:dyDescent="0.25">
      <c r="A201" s="8">
        <v>381415887360</v>
      </c>
      <c r="B201" s="9" t="s">
        <v>144</v>
      </c>
      <c r="C201" s="8">
        <v>100000545776</v>
      </c>
      <c r="D201" s="8" t="s">
        <v>914</v>
      </c>
      <c r="E201" s="9" t="s">
        <v>31</v>
      </c>
      <c r="F201" s="9" t="s">
        <v>58</v>
      </c>
      <c r="G201" s="9" t="s">
        <v>59</v>
      </c>
      <c r="H201" s="9" t="s">
        <v>40</v>
      </c>
      <c r="I201" s="9" t="s">
        <v>48</v>
      </c>
      <c r="J201" s="9" t="s">
        <v>64</v>
      </c>
      <c r="K201" s="9" t="s">
        <v>66</v>
      </c>
      <c r="L201" s="10">
        <v>514002</v>
      </c>
      <c r="M201" s="9" t="s">
        <v>51</v>
      </c>
      <c r="N201" s="10">
        <v>1.9999800000000001</v>
      </c>
      <c r="O201" s="10">
        <v>2.9999699999999998</v>
      </c>
      <c r="P201" s="10">
        <v>2.9999699999999998</v>
      </c>
      <c r="Q201" s="10">
        <v>2.9999699999999998</v>
      </c>
      <c r="R201" s="10">
        <v>2.9999699999999998</v>
      </c>
      <c r="S201" s="10">
        <v>4.9999500000000001</v>
      </c>
      <c r="T201" s="10">
        <v>0.99999000000000005</v>
      </c>
      <c r="U201" s="10">
        <v>2.9999699999999998</v>
      </c>
      <c r="V201" s="10">
        <v>1.9999800000000001</v>
      </c>
      <c r="W201" s="10">
        <v>0.99999000000000005</v>
      </c>
      <c r="X201" s="10">
        <v>0.99999000000000005</v>
      </c>
      <c r="Y201" s="10">
        <v>2.9999699999999998</v>
      </c>
      <c r="Z201" s="10">
        <v>0.99999000000000005</v>
      </c>
      <c r="AA201" s="10">
        <v>0.99999000000000005</v>
      </c>
      <c r="AB201" s="10">
        <v>0.99999000000000005</v>
      </c>
      <c r="AC201" s="10">
        <v>6.7999320000000001</v>
      </c>
      <c r="AD201" s="10">
        <v>4.9999500000000001</v>
      </c>
      <c r="AE201" s="13">
        <v>1.1999880000000001</v>
      </c>
    </row>
    <row r="202" spans="1:31" x14ac:dyDescent="0.25">
      <c r="A202" s="8">
        <v>946711665892</v>
      </c>
      <c r="B202" s="9" t="s">
        <v>509</v>
      </c>
      <c r="C202" s="8">
        <v>100000348614</v>
      </c>
      <c r="D202" s="8" t="s">
        <v>1279</v>
      </c>
      <c r="E202" s="9" t="s">
        <v>31</v>
      </c>
      <c r="F202" s="9" t="s">
        <v>38</v>
      </c>
      <c r="G202" s="9" t="s">
        <v>39</v>
      </c>
      <c r="H202" s="9" t="s">
        <v>40</v>
      </c>
      <c r="I202" s="9" t="s">
        <v>46</v>
      </c>
      <c r="J202" s="9" t="s">
        <v>42</v>
      </c>
      <c r="K202" s="9" t="s">
        <v>47</v>
      </c>
      <c r="L202" s="10">
        <v>314005</v>
      </c>
      <c r="M202" s="9" t="s">
        <v>37</v>
      </c>
      <c r="N202" s="11"/>
      <c r="O202" s="11"/>
      <c r="P202" s="11"/>
      <c r="Q202" s="10">
        <v>1.9999800000000001</v>
      </c>
      <c r="R202" s="10">
        <v>0.99999000000000005</v>
      </c>
      <c r="S202" s="11"/>
      <c r="T202" s="11"/>
      <c r="U202" s="10">
        <v>3.9999600000000002</v>
      </c>
      <c r="V202" s="11"/>
      <c r="W202" s="10">
        <v>0.59999400000000003</v>
      </c>
      <c r="X202" s="11"/>
      <c r="Y202" s="11"/>
      <c r="Z202" s="11"/>
      <c r="AA202" s="11"/>
      <c r="AB202" s="11"/>
      <c r="AC202" s="10">
        <v>1.399986</v>
      </c>
      <c r="AD202" s="11"/>
      <c r="AE202" s="13">
        <v>1.1999880000000001</v>
      </c>
    </row>
    <row r="203" spans="1:31" x14ac:dyDescent="0.25">
      <c r="A203" s="8">
        <v>289287411766</v>
      </c>
      <c r="B203" s="9" t="s">
        <v>158</v>
      </c>
      <c r="C203" s="8">
        <v>100000325951</v>
      </c>
      <c r="D203" s="8" t="s">
        <v>928</v>
      </c>
      <c r="E203" s="9" t="s">
        <v>31</v>
      </c>
      <c r="F203" s="9" t="s">
        <v>38</v>
      </c>
      <c r="G203" s="9" t="s">
        <v>39</v>
      </c>
      <c r="H203" s="9" t="s">
        <v>40</v>
      </c>
      <c r="I203" s="9" t="s">
        <v>41</v>
      </c>
      <c r="J203" s="9" t="s">
        <v>42</v>
      </c>
      <c r="K203" s="9" t="s">
        <v>43</v>
      </c>
      <c r="L203" s="10">
        <v>314001</v>
      </c>
      <c r="M203" s="9" t="s">
        <v>37</v>
      </c>
      <c r="N203" s="11"/>
      <c r="O203" s="10">
        <v>0.99999000000000005</v>
      </c>
      <c r="P203" s="10">
        <v>1.9999800000000001</v>
      </c>
      <c r="Q203" s="11"/>
      <c r="R203" s="11"/>
      <c r="S203" s="10">
        <v>0.99999000000000005</v>
      </c>
      <c r="T203" s="10">
        <v>0.99999000000000005</v>
      </c>
      <c r="U203" s="11"/>
      <c r="V203" s="10">
        <v>0.99999000000000005</v>
      </c>
      <c r="W203" s="11"/>
      <c r="X203" s="10">
        <v>0.99999000000000005</v>
      </c>
      <c r="Y203" s="11"/>
      <c r="Z203" s="11"/>
      <c r="AA203" s="11"/>
      <c r="AB203" s="10">
        <v>1.9999800000000001</v>
      </c>
      <c r="AC203" s="10">
        <v>0.39999600000000002</v>
      </c>
      <c r="AD203" s="11"/>
      <c r="AE203" s="13">
        <v>0.99999000000000005</v>
      </c>
    </row>
    <row r="204" spans="1:31" x14ac:dyDescent="0.25">
      <c r="A204" s="8">
        <v>821684042341</v>
      </c>
      <c r="B204" s="9" t="s">
        <v>473</v>
      </c>
      <c r="C204" s="8">
        <v>100000634299</v>
      </c>
      <c r="D204" s="8" t="s">
        <v>1243</v>
      </c>
      <c r="E204" s="9" t="s">
        <v>31</v>
      </c>
      <c r="F204" s="9" t="s">
        <v>38</v>
      </c>
      <c r="G204" s="9" t="s">
        <v>39</v>
      </c>
      <c r="H204" s="9" t="s">
        <v>40</v>
      </c>
      <c r="I204" s="9" t="s">
        <v>41</v>
      </c>
      <c r="J204" s="9" t="s">
        <v>55</v>
      </c>
      <c r="K204" s="9" t="s">
        <v>56</v>
      </c>
      <c r="L204" s="10">
        <v>314012</v>
      </c>
      <c r="M204" s="9" t="s">
        <v>37</v>
      </c>
      <c r="N204" s="10">
        <v>0.99999000000000005</v>
      </c>
      <c r="O204" s="11"/>
      <c r="P204" s="11"/>
      <c r="Q204" s="11"/>
      <c r="R204" s="10">
        <v>0.99999000000000005</v>
      </c>
      <c r="S204" s="11"/>
      <c r="T204" s="10">
        <v>0.99999000000000005</v>
      </c>
      <c r="U204" s="10">
        <v>0.99999000000000005</v>
      </c>
      <c r="V204" s="10">
        <v>1.1999880000000001</v>
      </c>
      <c r="W204" s="10">
        <v>1.9999800000000001</v>
      </c>
      <c r="X204" s="10">
        <v>0.19999800000000001</v>
      </c>
      <c r="Y204" s="10">
        <v>0.39999600000000002</v>
      </c>
      <c r="Z204" s="10">
        <v>0.99999000000000005</v>
      </c>
      <c r="AA204" s="11"/>
      <c r="AB204" s="10">
        <v>1.799982</v>
      </c>
      <c r="AC204" s="10">
        <v>1.1999880000000001</v>
      </c>
      <c r="AD204" s="10">
        <v>1.9999800000000001</v>
      </c>
      <c r="AE204" s="13">
        <v>0.99999000000000005</v>
      </c>
    </row>
    <row r="205" spans="1:31" x14ac:dyDescent="0.25">
      <c r="A205" s="8">
        <v>883305672942</v>
      </c>
      <c r="B205" s="9" t="s">
        <v>324</v>
      </c>
      <c r="C205" s="8">
        <v>100000604000</v>
      </c>
      <c r="D205" s="8" t="s">
        <v>1094</v>
      </c>
      <c r="E205" s="9" t="s">
        <v>31</v>
      </c>
      <c r="F205" s="9" t="s">
        <v>38</v>
      </c>
      <c r="G205" s="9" t="s">
        <v>39</v>
      </c>
      <c r="H205" s="9" t="s">
        <v>40</v>
      </c>
      <c r="I205" s="9" t="s">
        <v>41</v>
      </c>
      <c r="J205" s="9" t="s">
        <v>55</v>
      </c>
      <c r="K205" s="9" t="s">
        <v>56</v>
      </c>
      <c r="L205" s="10">
        <v>314004</v>
      </c>
      <c r="M205" s="9" t="s">
        <v>37</v>
      </c>
      <c r="N205" s="10">
        <v>3.9999600000000002</v>
      </c>
      <c r="O205" s="11"/>
      <c r="P205" s="10">
        <v>1.9999800000000001</v>
      </c>
      <c r="Q205" s="10">
        <v>0.99999000000000005</v>
      </c>
      <c r="R205" s="11"/>
      <c r="S205" s="10">
        <v>3.9999600000000002</v>
      </c>
      <c r="T205" s="10">
        <v>2.9999699999999998</v>
      </c>
      <c r="U205" s="10">
        <v>0.99999000000000005</v>
      </c>
      <c r="V205" s="10">
        <v>6.7999320000000001</v>
      </c>
      <c r="W205" s="10">
        <v>0.39999600000000002</v>
      </c>
      <c r="X205" s="10">
        <v>1.9999800000000001</v>
      </c>
      <c r="Y205" s="10">
        <v>1.1999880000000001</v>
      </c>
      <c r="Z205" s="10">
        <v>0.19999800000000001</v>
      </c>
      <c r="AA205" s="10">
        <v>0.19999800000000001</v>
      </c>
      <c r="AB205" s="10">
        <v>1.799982</v>
      </c>
      <c r="AC205" s="10">
        <v>0.99999000000000005</v>
      </c>
      <c r="AD205" s="10">
        <v>0.59999400000000003</v>
      </c>
      <c r="AE205" s="13">
        <v>0.99999000000000005</v>
      </c>
    </row>
    <row r="206" spans="1:31" x14ac:dyDescent="0.25">
      <c r="A206" s="8">
        <v>452423917690</v>
      </c>
      <c r="B206" s="9" t="s">
        <v>242</v>
      </c>
      <c r="C206" s="8">
        <v>100000750673</v>
      </c>
      <c r="D206" s="8" t="s">
        <v>1012</v>
      </c>
      <c r="E206" s="9" t="s">
        <v>31</v>
      </c>
      <c r="F206" s="9" t="s">
        <v>58</v>
      </c>
      <c r="G206" s="9" t="s">
        <v>59</v>
      </c>
      <c r="H206" s="9" t="s">
        <v>40</v>
      </c>
      <c r="I206" s="9" t="s">
        <v>46</v>
      </c>
      <c r="J206" s="9" t="s">
        <v>60</v>
      </c>
      <c r="K206" s="9" t="s">
        <v>61</v>
      </c>
      <c r="L206" s="10">
        <v>314002</v>
      </c>
      <c r="M206" s="9" t="s">
        <v>37</v>
      </c>
      <c r="N206" s="10">
        <v>0.99999000000000005</v>
      </c>
      <c r="O206" s="10">
        <v>1.9999800000000001</v>
      </c>
      <c r="P206" s="10">
        <v>0.99999000000000005</v>
      </c>
      <c r="Q206" s="10">
        <v>4.9999500000000001</v>
      </c>
      <c r="R206" s="10">
        <v>0.99999000000000005</v>
      </c>
      <c r="S206" s="10">
        <v>1.9999800000000001</v>
      </c>
      <c r="T206" s="11"/>
      <c r="U206" s="11"/>
      <c r="V206" s="11"/>
      <c r="W206" s="10">
        <v>5.9999399999999996</v>
      </c>
      <c r="X206" s="10">
        <v>1.9999800000000001</v>
      </c>
      <c r="Y206" s="11"/>
      <c r="Z206" s="11"/>
      <c r="AA206" s="10">
        <v>0.99999000000000005</v>
      </c>
      <c r="AB206" s="11"/>
      <c r="AC206" s="10">
        <v>0.99999000000000005</v>
      </c>
      <c r="AD206" s="10">
        <v>0.99999000000000005</v>
      </c>
      <c r="AE206" s="13">
        <v>0.99999000000000005</v>
      </c>
    </row>
    <row r="207" spans="1:31" x14ac:dyDescent="0.25">
      <c r="A207" s="8">
        <v>780313594151</v>
      </c>
      <c r="B207" s="9" t="s">
        <v>320</v>
      </c>
      <c r="C207" s="8">
        <v>100000884658</v>
      </c>
      <c r="D207" s="8" t="s">
        <v>1090</v>
      </c>
      <c r="E207" s="9" t="s">
        <v>31</v>
      </c>
      <c r="F207" s="9" t="s">
        <v>58</v>
      </c>
      <c r="G207" s="9" t="s">
        <v>62</v>
      </c>
      <c r="H207" s="9" t="s">
        <v>40</v>
      </c>
      <c r="I207" s="9" t="s">
        <v>46</v>
      </c>
      <c r="J207" s="9" t="s">
        <v>60</v>
      </c>
      <c r="K207" s="9" t="s">
        <v>61</v>
      </c>
      <c r="L207" s="10">
        <v>314002</v>
      </c>
      <c r="M207" s="9" t="s">
        <v>37</v>
      </c>
      <c r="N207" s="11"/>
      <c r="O207" s="10">
        <v>3.9999600000000002</v>
      </c>
      <c r="P207" s="11"/>
      <c r="Q207" s="10">
        <v>4.9999500000000001</v>
      </c>
      <c r="R207" s="11"/>
      <c r="S207" s="11"/>
      <c r="T207" s="11"/>
      <c r="U207" s="10">
        <v>0.99999000000000005</v>
      </c>
      <c r="V207" s="10">
        <v>9.9999000000000002</v>
      </c>
      <c r="W207" s="10">
        <v>6.99993</v>
      </c>
      <c r="X207" s="11"/>
      <c r="Y207" s="10">
        <v>0.99999000000000005</v>
      </c>
      <c r="Z207" s="11"/>
      <c r="AA207" s="11"/>
      <c r="AB207" s="11"/>
      <c r="AC207" s="10">
        <v>2.9999699999999998</v>
      </c>
      <c r="AD207" s="10">
        <v>1.9999800000000001</v>
      </c>
      <c r="AE207" s="13">
        <v>0.99999000000000005</v>
      </c>
    </row>
    <row r="208" spans="1:31" x14ac:dyDescent="0.25">
      <c r="A208" s="8">
        <v>296533698524</v>
      </c>
      <c r="B208" s="9" t="s">
        <v>211</v>
      </c>
      <c r="C208" s="8">
        <v>100000601708</v>
      </c>
      <c r="D208" s="8" t="s">
        <v>981</v>
      </c>
      <c r="E208" s="9" t="s">
        <v>31</v>
      </c>
      <c r="F208" s="9" t="s">
        <v>58</v>
      </c>
      <c r="G208" s="9" t="s">
        <v>59</v>
      </c>
      <c r="H208" s="9" t="s">
        <v>40</v>
      </c>
      <c r="I208" s="9" t="s">
        <v>41</v>
      </c>
      <c r="J208" s="9" t="s">
        <v>60</v>
      </c>
      <c r="K208" s="9" t="s">
        <v>61</v>
      </c>
      <c r="L208" s="10">
        <v>314015</v>
      </c>
      <c r="M208" s="9" t="s">
        <v>37</v>
      </c>
      <c r="N208" s="11"/>
      <c r="O208" s="11"/>
      <c r="P208" s="11"/>
      <c r="Q208" s="10">
        <v>0.99999000000000005</v>
      </c>
      <c r="R208" s="10">
        <v>0.99999000000000005</v>
      </c>
      <c r="S208" s="10">
        <v>0.99999000000000005</v>
      </c>
      <c r="T208" s="10">
        <v>0.99999000000000005</v>
      </c>
      <c r="U208" s="11"/>
      <c r="V208" s="11"/>
      <c r="W208" s="10">
        <v>0.99999000000000005</v>
      </c>
      <c r="X208" s="10">
        <v>0.99999000000000005</v>
      </c>
      <c r="Y208" s="10">
        <v>0.99999000000000005</v>
      </c>
      <c r="Z208" s="11"/>
      <c r="AA208" s="10">
        <v>0.99999000000000005</v>
      </c>
      <c r="AB208" s="11"/>
      <c r="AC208" s="10">
        <v>0.99999000000000005</v>
      </c>
      <c r="AD208" s="10">
        <v>0.39999600000000002</v>
      </c>
      <c r="AE208" s="13">
        <v>0.99999000000000005</v>
      </c>
    </row>
    <row r="209" spans="1:31" x14ac:dyDescent="0.25">
      <c r="A209" s="8">
        <v>871852709152</v>
      </c>
      <c r="B209" s="9" t="s">
        <v>203</v>
      </c>
      <c r="C209" s="8">
        <v>100000480957</v>
      </c>
      <c r="D209" s="8" t="s">
        <v>973</v>
      </c>
      <c r="E209" s="9" t="s">
        <v>31</v>
      </c>
      <c r="F209" s="9" t="s">
        <v>58</v>
      </c>
      <c r="G209" s="9" t="s">
        <v>59</v>
      </c>
      <c r="H209" s="9" t="s">
        <v>40</v>
      </c>
      <c r="I209" s="9" t="s">
        <v>46</v>
      </c>
      <c r="J209" s="9" t="s">
        <v>60</v>
      </c>
      <c r="K209" s="9" t="s">
        <v>61</v>
      </c>
      <c r="L209" s="10">
        <v>314005</v>
      </c>
      <c r="M209" s="9" t="s">
        <v>37</v>
      </c>
      <c r="N209" s="10">
        <v>3.9999600000000002</v>
      </c>
      <c r="O209" s="10">
        <v>3.9999600000000002</v>
      </c>
      <c r="P209" s="10">
        <v>2.9999699999999998</v>
      </c>
      <c r="Q209" s="10">
        <v>2.9999699999999998</v>
      </c>
      <c r="R209" s="10">
        <v>5.9999399999999996</v>
      </c>
      <c r="S209" s="10">
        <v>1.9999800000000001</v>
      </c>
      <c r="T209" s="10">
        <v>2.9999699999999998</v>
      </c>
      <c r="U209" s="10">
        <v>3.9999600000000002</v>
      </c>
      <c r="V209" s="10">
        <v>0.99999000000000005</v>
      </c>
      <c r="W209" s="10">
        <v>2.9999699999999998</v>
      </c>
      <c r="X209" s="10">
        <v>1.9999800000000001</v>
      </c>
      <c r="Y209" s="10">
        <v>2.9999699999999998</v>
      </c>
      <c r="Z209" s="10">
        <v>3.9999600000000002</v>
      </c>
      <c r="AA209" s="10">
        <v>6.99993</v>
      </c>
      <c r="AB209" s="10">
        <v>2.9999699999999998</v>
      </c>
      <c r="AC209" s="10">
        <v>3.9999600000000002</v>
      </c>
      <c r="AD209" s="11"/>
      <c r="AE209" s="13">
        <v>0.99999000000000005</v>
      </c>
    </row>
    <row r="210" spans="1:31" x14ac:dyDescent="0.25">
      <c r="A210" s="8">
        <v>121364423974</v>
      </c>
      <c r="B210" s="9" t="s">
        <v>676</v>
      </c>
      <c r="C210" s="8">
        <v>100000906941</v>
      </c>
      <c r="D210" s="8" t="s">
        <v>1446</v>
      </c>
      <c r="E210" s="9" t="s">
        <v>31</v>
      </c>
      <c r="F210" s="9" t="s">
        <v>58</v>
      </c>
      <c r="G210" s="9" t="s">
        <v>59</v>
      </c>
      <c r="H210" s="9" t="s">
        <v>40</v>
      </c>
      <c r="I210" s="9" t="s">
        <v>46</v>
      </c>
      <c r="J210" s="9" t="s">
        <v>60</v>
      </c>
      <c r="K210" s="9" t="s">
        <v>61</v>
      </c>
      <c r="L210" s="10">
        <v>314007</v>
      </c>
      <c r="M210" s="9" t="s">
        <v>37</v>
      </c>
      <c r="N210" s="11"/>
      <c r="O210" s="10">
        <v>0.99999000000000005</v>
      </c>
      <c r="P210" s="11"/>
      <c r="Q210" s="11"/>
      <c r="R210" s="11"/>
      <c r="S210" s="10">
        <v>0.99999000000000005</v>
      </c>
      <c r="T210" s="11"/>
      <c r="U210" s="11"/>
      <c r="V210" s="11"/>
      <c r="W210" s="11"/>
      <c r="X210" s="11"/>
      <c r="Y210" s="11"/>
      <c r="Z210" s="10">
        <v>0.39999600000000002</v>
      </c>
      <c r="AA210" s="11"/>
      <c r="AB210" s="11"/>
      <c r="AC210" s="10">
        <v>0.39999600000000002</v>
      </c>
      <c r="AD210" s="11"/>
      <c r="AE210" s="13">
        <v>0.99999000000000005</v>
      </c>
    </row>
    <row r="211" spans="1:31" x14ac:dyDescent="0.25">
      <c r="A211" s="8">
        <v>974016694827</v>
      </c>
      <c r="B211" s="9" t="s">
        <v>287</v>
      </c>
      <c r="C211" s="8">
        <v>100000168158</v>
      </c>
      <c r="D211" s="8" t="s">
        <v>1057</v>
      </c>
      <c r="E211" s="9" t="s">
        <v>31</v>
      </c>
      <c r="F211" s="9" t="s">
        <v>58</v>
      </c>
      <c r="G211" s="9" t="s">
        <v>59</v>
      </c>
      <c r="H211" s="9" t="s">
        <v>40</v>
      </c>
      <c r="I211" s="9" t="s">
        <v>41</v>
      </c>
      <c r="J211" s="9" t="s">
        <v>60</v>
      </c>
      <c r="K211" s="9" t="s">
        <v>61</v>
      </c>
      <c r="L211" s="10">
        <v>314004</v>
      </c>
      <c r="M211" s="9" t="s">
        <v>37</v>
      </c>
      <c r="N211" s="10">
        <v>0.99999000000000005</v>
      </c>
      <c r="O211" s="10">
        <v>0.99999000000000005</v>
      </c>
      <c r="P211" s="10">
        <v>0.99999000000000005</v>
      </c>
      <c r="Q211" s="11"/>
      <c r="R211" s="10">
        <v>0.99999000000000005</v>
      </c>
      <c r="S211" s="10">
        <v>0.99999000000000005</v>
      </c>
      <c r="T211" s="11"/>
      <c r="U211" s="11"/>
      <c r="V211" s="10">
        <v>0.99999000000000005</v>
      </c>
      <c r="W211" s="11"/>
      <c r="X211" s="11"/>
      <c r="Y211" s="10">
        <v>0.99999000000000005</v>
      </c>
      <c r="Z211" s="11"/>
      <c r="AA211" s="10">
        <v>1.9999800000000001</v>
      </c>
      <c r="AB211" s="10">
        <v>0.99999000000000005</v>
      </c>
      <c r="AC211" s="11"/>
      <c r="AD211" s="10">
        <v>0.99999000000000005</v>
      </c>
      <c r="AE211" s="13">
        <v>0.99999000000000005</v>
      </c>
    </row>
    <row r="212" spans="1:31" x14ac:dyDescent="0.25">
      <c r="A212" s="8">
        <v>833830330070</v>
      </c>
      <c r="B212" s="9" t="s">
        <v>256</v>
      </c>
      <c r="C212" s="8">
        <v>100000512137</v>
      </c>
      <c r="D212" s="8" t="s">
        <v>1026</v>
      </c>
      <c r="E212" s="9" t="s">
        <v>31</v>
      </c>
      <c r="F212" s="9" t="s">
        <v>58</v>
      </c>
      <c r="G212" s="9" t="s">
        <v>62</v>
      </c>
      <c r="H212" s="9" t="s">
        <v>40</v>
      </c>
      <c r="I212" s="9" t="s">
        <v>46</v>
      </c>
      <c r="J212" s="9" t="s">
        <v>60</v>
      </c>
      <c r="K212" s="9" t="s">
        <v>61</v>
      </c>
      <c r="L212" s="10">
        <v>314003</v>
      </c>
      <c r="M212" s="9" t="s">
        <v>37</v>
      </c>
      <c r="N212" s="10">
        <v>7.9999200000000004</v>
      </c>
      <c r="O212" s="11"/>
      <c r="P212" s="10">
        <v>1.9999800000000001</v>
      </c>
      <c r="Q212" s="10">
        <v>1.9999800000000001</v>
      </c>
      <c r="R212" s="10">
        <v>0.99999000000000005</v>
      </c>
      <c r="S212" s="10">
        <v>0.99999000000000005</v>
      </c>
      <c r="T212" s="10">
        <v>1.9999800000000001</v>
      </c>
      <c r="U212" s="10">
        <v>0.99999000000000005</v>
      </c>
      <c r="V212" s="10">
        <v>0.99999000000000005</v>
      </c>
      <c r="W212" s="10">
        <v>1.9999800000000001</v>
      </c>
      <c r="X212" s="11"/>
      <c r="Y212" s="10">
        <v>0.99999000000000005</v>
      </c>
      <c r="Z212" s="10">
        <v>4.9999500000000001</v>
      </c>
      <c r="AA212" s="11"/>
      <c r="AB212" s="10">
        <v>3.9999600000000002</v>
      </c>
      <c r="AC212" s="10">
        <v>9.9999000000000002</v>
      </c>
      <c r="AD212" s="10">
        <v>0.99999000000000005</v>
      </c>
      <c r="AE212" s="13">
        <v>0.99999000000000005</v>
      </c>
    </row>
    <row r="213" spans="1:31" x14ac:dyDescent="0.25">
      <c r="A213" s="8">
        <v>109625512734</v>
      </c>
      <c r="B213" s="9" t="s">
        <v>230</v>
      </c>
      <c r="C213" s="8">
        <v>100000322376</v>
      </c>
      <c r="D213" s="8" t="s">
        <v>1000</v>
      </c>
      <c r="E213" s="9" t="s">
        <v>31</v>
      </c>
      <c r="F213" s="9" t="s">
        <v>58</v>
      </c>
      <c r="G213" s="9" t="s">
        <v>59</v>
      </c>
      <c r="H213" s="9" t="s">
        <v>40</v>
      </c>
      <c r="I213" s="9" t="s">
        <v>41</v>
      </c>
      <c r="J213" s="9" t="s">
        <v>60</v>
      </c>
      <c r="K213" s="9" t="s">
        <v>61</v>
      </c>
      <c r="L213" s="10">
        <v>314015</v>
      </c>
      <c r="M213" s="9" t="s">
        <v>37</v>
      </c>
      <c r="N213" s="10">
        <v>0.99999000000000005</v>
      </c>
      <c r="O213" s="10">
        <v>0.99999000000000005</v>
      </c>
      <c r="P213" s="11"/>
      <c r="Q213" s="10">
        <v>0.99999000000000005</v>
      </c>
      <c r="R213" s="11"/>
      <c r="S213" s="10">
        <v>0.99999000000000005</v>
      </c>
      <c r="T213" s="11"/>
      <c r="U213" s="10">
        <v>0.99999000000000005</v>
      </c>
      <c r="V213" s="10">
        <v>0.99999000000000005</v>
      </c>
      <c r="W213" s="11"/>
      <c r="X213" s="10">
        <v>0.99999000000000005</v>
      </c>
      <c r="Y213" s="10">
        <v>0.99999000000000005</v>
      </c>
      <c r="Z213" s="10">
        <v>2.9999699999999998</v>
      </c>
      <c r="AA213" s="11"/>
      <c r="AB213" s="10">
        <v>2.9999699999999998</v>
      </c>
      <c r="AC213" s="10">
        <v>4.9999500000000001</v>
      </c>
      <c r="AD213" s="10">
        <v>1.9999800000000001</v>
      </c>
      <c r="AE213" s="13">
        <v>0.99999000000000005</v>
      </c>
    </row>
    <row r="214" spans="1:31" x14ac:dyDescent="0.25">
      <c r="A214" s="8">
        <v>176042942710</v>
      </c>
      <c r="B214" s="9" t="s">
        <v>121</v>
      </c>
      <c r="C214" s="8">
        <v>100000022762</v>
      </c>
      <c r="D214" s="8" t="s">
        <v>891</v>
      </c>
      <c r="E214" s="9" t="s">
        <v>31</v>
      </c>
      <c r="F214" s="9" t="s">
        <v>58</v>
      </c>
      <c r="G214" s="9" t="s">
        <v>62</v>
      </c>
      <c r="H214" s="9" t="s">
        <v>40</v>
      </c>
      <c r="I214" s="9" t="s">
        <v>46</v>
      </c>
      <c r="J214" s="9" t="s">
        <v>60</v>
      </c>
      <c r="K214" s="9" t="s">
        <v>61</v>
      </c>
      <c r="L214" s="10">
        <v>314005</v>
      </c>
      <c r="M214" s="9" t="s">
        <v>37</v>
      </c>
      <c r="N214" s="10">
        <v>3.9999600000000002</v>
      </c>
      <c r="O214" s="10">
        <v>4.9999500000000001</v>
      </c>
      <c r="P214" s="10">
        <v>9.9999000000000002</v>
      </c>
      <c r="Q214" s="10">
        <v>4.9999500000000001</v>
      </c>
      <c r="R214" s="11"/>
      <c r="S214" s="11"/>
      <c r="T214" s="10">
        <v>12.99987</v>
      </c>
      <c r="U214" s="11"/>
      <c r="V214" s="11"/>
      <c r="W214" s="10">
        <v>12.99987</v>
      </c>
      <c r="X214" s="10">
        <v>2.599974</v>
      </c>
      <c r="Y214" s="10">
        <v>5.9999399999999996</v>
      </c>
      <c r="Z214" s="10">
        <v>4.9999500000000001</v>
      </c>
      <c r="AA214" s="10">
        <v>4.9999500000000001</v>
      </c>
      <c r="AB214" s="10">
        <v>4.9999500000000001</v>
      </c>
      <c r="AC214" s="10">
        <v>6.99993</v>
      </c>
      <c r="AD214" s="10">
        <v>0.99999000000000005</v>
      </c>
      <c r="AE214" s="13">
        <v>0.99999000000000005</v>
      </c>
    </row>
    <row r="215" spans="1:31" x14ac:dyDescent="0.25">
      <c r="A215" s="8">
        <v>719406811035</v>
      </c>
      <c r="B215" s="9" t="s">
        <v>185</v>
      </c>
      <c r="C215" s="8">
        <v>100000874619</v>
      </c>
      <c r="D215" s="8" t="s">
        <v>955</v>
      </c>
      <c r="E215" s="9" t="s">
        <v>31</v>
      </c>
      <c r="F215" s="9" t="s">
        <v>58</v>
      </c>
      <c r="G215" s="9" t="s">
        <v>62</v>
      </c>
      <c r="H215" s="9" t="s">
        <v>40</v>
      </c>
      <c r="I215" s="9" t="s">
        <v>52</v>
      </c>
      <c r="J215" s="9" t="s">
        <v>60</v>
      </c>
      <c r="K215" s="9" t="s">
        <v>61</v>
      </c>
      <c r="L215" s="10">
        <v>414008</v>
      </c>
      <c r="M215" s="9" t="s">
        <v>54</v>
      </c>
      <c r="N215" s="11"/>
      <c r="O215" s="10">
        <v>1.9999800000000001</v>
      </c>
      <c r="P215" s="10">
        <v>2.9999699999999998</v>
      </c>
      <c r="Q215" s="10">
        <v>0.99999000000000005</v>
      </c>
      <c r="R215" s="10">
        <v>1.9999800000000001</v>
      </c>
      <c r="S215" s="10">
        <v>0.99999000000000005</v>
      </c>
      <c r="T215" s="10">
        <v>2.9999699999999998</v>
      </c>
      <c r="U215" s="10">
        <v>1.9999800000000001</v>
      </c>
      <c r="V215" s="11"/>
      <c r="W215" s="10">
        <v>1.9999800000000001</v>
      </c>
      <c r="X215" s="10">
        <v>1.1999880000000001</v>
      </c>
      <c r="Y215" s="10">
        <v>1.9999800000000001</v>
      </c>
      <c r="Z215" s="10">
        <v>1.9999800000000001</v>
      </c>
      <c r="AA215" s="10">
        <v>4.9999500000000001</v>
      </c>
      <c r="AB215" s="10">
        <v>3.9999600000000002</v>
      </c>
      <c r="AC215" s="10">
        <v>3.9999600000000002</v>
      </c>
      <c r="AD215" s="10">
        <v>0.99999000000000005</v>
      </c>
      <c r="AE215" s="13">
        <v>0.99999000000000005</v>
      </c>
    </row>
    <row r="216" spans="1:31" x14ac:dyDescent="0.25">
      <c r="A216" s="8">
        <v>978965691982</v>
      </c>
      <c r="B216" s="9" t="s">
        <v>616</v>
      </c>
      <c r="C216" s="8">
        <v>100000190019</v>
      </c>
      <c r="D216" s="8" t="s">
        <v>1386</v>
      </c>
      <c r="E216" s="9" t="s">
        <v>31</v>
      </c>
      <c r="F216" s="9" t="s">
        <v>38</v>
      </c>
      <c r="G216" s="9" t="s">
        <v>45</v>
      </c>
      <c r="H216" s="9" t="s">
        <v>40</v>
      </c>
      <c r="I216" s="9" t="s">
        <v>46</v>
      </c>
      <c r="J216" s="9" t="s">
        <v>42</v>
      </c>
      <c r="K216" s="9" t="s">
        <v>47</v>
      </c>
      <c r="L216" s="10">
        <v>314016</v>
      </c>
      <c r="M216" s="9" t="s">
        <v>37</v>
      </c>
      <c r="N216" s="11"/>
      <c r="O216" s="10">
        <v>0.99999000000000005</v>
      </c>
      <c r="P216" s="11"/>
      <c r="Q216" s="11"/>
      <c r="R216" s="10">
        <v>0.99999000000000005</v>
      </c>
      <c r="S216" s="11"/>
      <c r="T216" s="10">
        <v>0.99999000000000005</v>
      </c>
      <c r="U216" s="11"/>
      <c r="V216" s="11"/>
      <c r="W216" s="10">
        <v>0.99999000000000005</v>
      </c>
      <c r="X216" s="11"/>
      <c r="Y216" s="10">
        <v>0.99999000000000005</v>
      </c>
      <c r="Z216" s="11"/>
      <c r="AA216" s="10">
        <v>0.99999000000000005</v>
      </c>
      <c r="AB216" s="11"/>
      <c r="AC216" s="11"/>
      <c r="AD216" s="10">
        <v>1.9999800000000001</v>
      </c>
      <c r="AE216" s="13">
        <v>0.99999000000000005</v>
      </c>
    </row>
    <row r="217" spans="1:31" x14ac:dyDescent="0.25">
      <c r="A217" s="8">
        <v>195511247330</v>
      </c>
      <c r="B217" s="9" t="s">
        <v>624</v>
      </c>
      <c r="C217" s="8">
        <v>100000422270</v>
      </c>
      <c r="D217" s="8" t="s">
        <v>1394</v>
      </c>
      <c r="E217" s="9" t="s">
        <v>31</v>
      </c>
      <c r="F217" s="9" t="s">
        <v>38</v>
      </c>
      <c r="G217" s="9" t="s">
        <v>45</v>
      </c>
      <c r="H217" s="9" t="s">
        <v>40</v>
      </c>
      <c r="I217" s="9" t="s">
        <v>46</v>
      </c>
      <c r="J217" s="9" t="s">
        <v>42</v>
      </c>
      <c r="K217" s="9" t="s">
        <v>47</v>
      </c>
      <c r="L217" s="10">
        <v>314016</v>
      </c>
      <c r="M217" s="9" t="s">
        <v>37</v>
      </c>
      <c r="N217" s="11"/>
      <c r="O217" s="11"/>
      <c r="P217" s="11"/>
      <c r="Q217" s="11"/>
      <c r="R217" s="11"/>
      <c r="S217" s="10">
        <v>1.9999800000000001</v>
      </c>
      <c r="T217" s="11"/>
      <c r="U217" s="11"/>
      <c r="V217" s="11"/>
      <c r="W217" s="11"/>
      <c r="X217" s="11"/>
      <c r="Y217" s="11"/>
      <c r="Z217" s="11"/>
      <c r="AA217" s="11"/>
      <c r="AB217" s="11"/>
      <c r="AC217" s="10">
        <v>0.99999000000000005</v>
      </c>
      <c r="AD217" s="11"/>
      <c r="AE217" s="13">
        <v>0.99999000000000005</v>
      </c>
    </row>
    <row r="218" spans="1:31" x14ac:dyDescent="0.25">
      <c r="A218" s="8">
        <v>665545050397</v>
      </c>
      <c r="B218" s="9" t="s">
        <v>617</v>
      </c>
      <c r="C218" s="8">
        <v>100000269289</v>
      </c>
      <c r="D218" s="8" t="s">
        <v>1387</v>
      </c>
      <c r="E218" s="9" t="s">
        <v>31</v>
      </c>
      <c r="F218" s="9" t="s">
        <v>38</v>
      </c>
      <c r="G218" s="9" t="s">
        <v>45</v>
      </c>
      <c r="H218" s="9" t="s">
        <v>40</v>
      </c>
      <c r="I218" s="9" t="s">
        <v>46</v>
      </c>
      <c r="J218" s="9" t="s">
        <v>42</v>
      </c>
      <c r="K218" s="9" t="s">
        <v>47</v>
      </c>
      <c r="L218" s="10">
        <v>314002</v>
      </c>
      <c r="M218" s="9" t="s">
        <v>37</v>
      </c>
      <c r="N218" s="11"/>
      <c r="O218" s="11"/>
      <c r="P218" s="11"/>
      <c r="Q218" s="11"/>
      <c r="R218" s="11"/>
      <c r="S218" s="11"/>
      <c r="T218" s="10">
        <v>2.9999699999999998</v>
      </c>
      <c r="U218" s="11"/>
      <c r="V218" s="11"/>
      <c r="W218" s="11"/>
      <c r="X218" s="10">
        <v>0.99999000000000005</v>
      </c>
      <c r="Y218" s="11"/>
      <c r="Z218" s="11"/>
      <c r="AA218" s="11"/>
      <c r="AB218" s="11"/>
      <c r="AC218" s="10">
        <v>0.99999000000000005</v>
      </c>
      <c r="AD218" s="10">
        <v>0.99999000000000005</v>
      </c>
      <c r="AE218" s="13">
        <v>0.99999000000000005</v>
      </c>
    </row>
    <row r="219" spans="1:31" x14ac:dyDescent="0.25">
      <c r="A219" s="8">
        <v>345139166514</v>
      </c>
      <c r="B219" s="9" t="s">
        <v>647</v>
      </c>
      <c r="C219" s="8">
        <v>100000918335</v>
      </c>
      <c r="D219" s="8" t="s">
        <v>1417</v>
      </c>
      <c r="E219" s="9" t="s">
        <v>31</v>
      </c>
      <c r="F219" s="9" t="s">
        <v>38</v>
      </c>
      <c r="G219" s="9" t="s">
        <v>45</v>
      </c>
      <c r="H219" s="9" t="s">
        <v>40</v>
      </c>
      <c r="I219" s="9" t="s">
        <v>46</v>
      </c>
      <c r="J219" s="9" t="s">
        <v>42</v>
      </c>
      <c r="K219" s="9" t="s">
        <v>47</v>
      </c>
      <c r="L219" s="10">
        <v>314016</v>
      </c>
      <c r="M219" s="9" t="s">
        <v>37</v>
      </c>
      <c r="N219" s="10">
        <v>1.9999800000000001</v>
      </c>
      <c r="O219" s="11"/>
      <c r="P219" s="11"/>
      <c r="Q219" s="11"/>
      <c r="R219" s="11"/>
      <c r="S219" s="11"/>
      <c r="T219" s="10">
        <v>0.99999000000000005</v>
      </c>
      <c r="U219" s="11"/>
      <c r="V219" s="11"/>
      <c r="W219" s="11"/>
      <c r="X219" s="10">
        <v>1.9999800000000001</v>
      </c>
      <c r="Y219" s="11"/>
      <c r="Z219" s="11"/>
      <c r="AA219" s="11"/>
      <c r="AB219" s="11"/>
      <c r="AC219" s="11"/>
      <c r="AD219" s="11"/>
      <c r="AE219" s="13">
        <v>0.99999000000000005</v>
      </c>
    </row>
    <row r="220" spans="1:31" x14ac:dyDescent="0.25">
      <c r="A220" s="8">
        <v>754580643589</v>
      </c>
      <c r="B220" s="9" t="s">
        <v>542</v>
      </c>
      <c r="C220" s="8">
        <v>100000500033</v>
      </c>
      <c r="D220" s="8" t="s">
        <v>1312</v>
      </c>
      <c r="E220" s="9" t="s">
        <v>31</v>
      </c>
      <c r="F220" s="9" t="s">
        <v>38</v>
      </c>
      <c r="G220" s="9" t="s">
        <v>45</v>
      </c>
      <c r="H220" s="9" t="s">
        <v>40</v>
      </c>
      <c r="I220" s="9" t="s">
        <v>41</v>
      </c>
      <c r="J220" s="9" t="s">
        <v>42</v>
      </c>
      <c r="K220" s="9" t="s">
        <v>47</v>
      </c>
      <c r="L220" s="10">
        <v>314001</v>
      </c>
      <c r="M220" s="9" t="s">
        <v>37</v>
      </c>
      <c r="N220" s="10">
        <v>2.9999699999999998</v>
      </c>
      <c r="O220" s="10">
        <v>0.99999000000000005</v>
      </c>
      <c r="P220" s="11"/>
      <c r="Q220" s="11"/>
      <c r="R220" s="11"/>
      <c r="S220" s="11"/>
      <c r="T220" s="10">
        <v>0.99999000000000005</v>
      </c>
      <c r="U220" s="11"/>
      <c r="V220" s="11"/>
      <c r="W220" s="11"/>
      <c r="X220" s="11"/>
      <c r="Y220" s="11"/>
      <c r="Z220" s="11"/>
      <c r="AA220" s="11"/>
      <c r="AB220" s="10">
        <v>0.99999000000000005</v>
      </c>
      <c r="AC220" s="11"/>
      <c r="AD220" s="10">
        <v>0.99999000000000005</v>
      </c>
      <c r="AE220" s="13">
        <v>0.99999000000000005</v>
      </c>
    </row>
    <row r="221" spans="1:31" x14ac:dyDescent="0.25">
      <c r="A221" s="8">
        <v>922489931884</v>
      </c>
      <c r="B221" s="9" t="s">
        <v>582</v>
      </c>
      <c r="C221" s="8">
        <v>100000747972</v>
      </c>
      <c r="D221" s="8" t="s">
        <v>1352</v>
      </c>
      <c r="E221" s="9" t="s">
        <v>31</v>
      </c>
      <c r="F221" s="9" t="s">
        <v>38</v>
      </c>
      <c r="G221" s="9" t="s">
        <v>45</v>
      </c>
      <c r="H221" s="9" t="s">
        <v>40</v>
      </c>
      <c r="I221" s="9" t="s">
        <v>46</v>
      </c>
      <c r="J221" s="9" t="s">
        <v>42</v>
      </c>
      <c r="K221" s="9" t="s">
        <v>47</v>
      </c>
      <c r="L221" s="10">
        <v>314003</v>
      </c>
      <c r="M221" s="9" t="s">
        <v>37</v>
      </c>
      <c r="N221" s="10">
        <v>2.9999699999999998</v>
      </c>
      <c r="O221" s="11"/>
      <c r="P221" s="11"/>
      <c r="Q221" s="11"/>
      <c r="R221" s="11"/>
      <c r="S221" s="11"/>
      <c r="T221" s="10">
        <v>1.9999800000000001</v>
      </c>
      <c r="U221" s="11"/>
      <c r="V221" s="11"/>
      <c r="W221" s="10">
        <v>1.9999800000000001</v>
      </c>
      <c r="X221" s="11"/>
      <c r="Y221" s="11"/>
      <c r="Z221" s="11"/>
      <c r="AA221" s="10">
        <v>0.99999000000000005</v>
      </c>
      <c r="AB221" s="11"/>
      <c r="AC221" s="11"/>
      <c r="AD221" s="11"/>
      <c r="AE221" s="13">
        <v>0.99999000000000005</v>
      </c>
    </row>
    <row r="222" spans="1:31" x14ac:dyDescent="0.25">
      <c r="A222" s="8">
        <v>663409400180</v>
      </c>
      <c r="B222" s="9" t="s">
        <v>556</v>
      </c>
      <c r="C222" s="8">
        <v>100000864657</v>
      </c>
      <c r="D222" s="8" t="s">
        <v>1326</v>
      </c>
      <c r="E222" s="9" t="s">
        <v>31</v>
      </c>
      <c r="F222" s="9" t="s">
        <v>38</v>
      </c>
      <c r="G222" s="9" t="s">
        <v>45</v>
      </c>
      <c r="H222" s="9" t="s">
        <v>40</v>
      </c>
      <c r="I222" s="9" t="s">
        <v>46</v>
      </c>
      <c r="J222" s="9" t="s">
        <v>42</v>
      </c>
      <c r="K222" s="9" t="s">
        <v>47</v>
      </c>
      <c r="L222" s="10">
        <v>314002</v>
      </c>
      <c r="M222" s="9" t="s">
        <v>37</v>
      </c>
      <c r="N222" s="10">
        <v>2.9999699999999998</v>
      </c>
      <c r="O222" s="10">
        <v>1.9999800000000001</v>
      </c>
      <c r="P222" s="11"/>
      <c r="Q222" s="11"/>
      <c r="R222" s="11"/>
      <c r="S222" s="10">
        <v>4.9999500000000001</v>
      </c>
      <c r="T222" s="11"/>
      <c r="U222" s="11"/>
      <c r="V222" s="11"/>
      <c r="W222" s="11"/>
      <c r="X222" s="10">
        <v>1.9999800000000001</v>
      </c>
      <c r="Y222" s="10">
        <v>2.9999699999999998</v>
      </c>
      <c r="Z222" s="11"/>
      <c r="AA222" s="11"/>
      <c r="AB222" s="11"/>
      <c r="AC222" s="10">
        <v>0.99999000000000005</v>
      </c>
      <c r="AD222" s="10">
        <v>0.99999000000000005</v>
      </c>
      <c r="AE222" s="13">
        <v>0.99999000000000005</v>
      </c>
    </row>
    <row r="223" spans="1:31" x14ac:dyDescent="0.25">
      <c r="A223" s="8">
        <v>542245818560</v>
      </c>
      <c r="B223" s="9" t="s">
        <v>510</v>
      </c>
      <c r="C223" s="8">
        <v>100000661694</v>
      </c>
      <c r="D223" s="8" t="s">
        <v>1280</v>
      </c>
      <c r="E223" s="9" t="s">
        <v>31</v>
      </c>
      <c r="F223" s="9" t="s">
        <v>38</v>
      </c>
      <c r="G223" s="9" t="s">
        <v>63</v>
      </c>
      <c r="H223" s="9" t="s">
        <v>40</v>
      </c>
      <c r="I223" s="9" t="s">
        <v>48</v>
      </c>
      <c r="J223" s="9" t="s">
        <v>42</v>
      </c>
      <c r="K223" s="9" t="s">
        <v>47</v>
      </c>
      <c r="L223" s="10">
        <v>514002</v>
      </c>
      <c r="M223" s="9" t="s">
        <v>51</v>
      </c>
      <c r="N223" s="10">
        <v>0.99999000000000005</v>
      </c>
      <c r="O223" s="11"/>
      <c r="P223" s="10">
        <v>0.99999000000000005</v>
      </c>
      <c r="Q223" s="11"/>
      <c r="R223" s="10">
        <v>0.99999000000000005</v>
      </c>
      <c r="S223" s="11"/>
      <c r="T223" s="10">
        <v>0.99999000000000005</v>
      </c>
      <c r="U223" s="11"/>
      <c r="V223" s="11"/>
      <c r="W223" s="10">
        <v>1.9999800000000001</v>
      </c>
      <c r="X223" s="11"/>
      <c r="Y223" s="11"/>
      <c r="Z223" s="11"/>
      <c r="AA223" s="11"/>
      <c r="AB223" s="10">
        <v>0.99999000000000005</v>
      </c>
      <c r="AC223" s="10">
        <v>0.99999000000000005</v>
      </c>
      <c r="AD223" s="10">
        <v>2.9999699999999998</v>
      </c>
      <c r="AE223" s="13">
        <v>0.99999000000000005</v>
      </c>
    </row>
    <row r="224" spans="1:31" x14ac:dyDescent="0.25">
      <c r="A224" s="8">
        <v>131827484027</v>
      </c>
      <c r="B224" s="9" t="s">
        <v>338</v>
      </c>
      <c r="C224" s="8">
        <v>100000987731</v>
      </c>
      <c r="D224" s="8" t="s">
        <v>1108</v>
      </c>
      <c r="E224" s="9" t="s">
        <v>31</v>
      </c>
      <c r="F224" s="9" t="s">
        <v>58</v>
      </c>
      <c r="G224" s="9" t="s">
        <v>59</v>
      </c>
      <c r="H224" s="9" t="s">
        <v>40</v>
      </c>
      <c r="I224" s="9" t="s">
        <v>41</v>
      </c>
      <c r="J224" s="9" t="s">
        <v>64</v>
      </c>
      <c r="K224" s="9" t="s">
        <v>65</v>
      </c>
      <c r="L224" s="10">
        <v>314015</v>
      </c>
      <c r="M224" s="9" t="s">
        <v>37</v>
      </c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0">
        <v>1.399986</v>
      </c>
      <c r="AE224" s="13">
        <v>0.99999000000000005</v>
      </c>
    </row>
    <row r="225" spans="1:31" x14ac:dyDescent="0.25">
      <c r="A225" s="8">
        <v>115343892838</v>
      </c>
      <c r="B225" s="9" t="s">
        <v>289</v>
      </c>
      <c r="C225" s="8">
        <v>100000850914</v>
      </c>
      <c r="D225" s="8" t="s">
        <v>1059</v>
      </c>
      <c r="E225" s="9" t="s">
        <v>31</v>
      </c>
      <c r="F225" s="9" t="s">
        <v>58</v>
      </c>
      <c r="G225" s="9" t="s">
        <v>59</v>
      </c>
      <c r="H225" s="9" t="s">
        <v>40</v>
      </c>
      <c r="I225" s="9" t="s">
        <v>41</v>
      </c>
      <c r="J225" s="9" t="s">
        <v>64</v>
      </c>
      <c r="K225" s="9" t="s">
        <v>65</v>
      </c>
      <c r="L225" s="10">
        <v>314004</v>
      </c>
      <c r="M225" s="9" t="s">
        <v>37</v>
      </c>
      <c r="N225" s="10">
        <v>0.99999000000000005</v>
      </c>
      <c r="O225" s="11"/>
      <c r="P225" s="11"/>
      <c r="Q225" s="11"/>
      <c r="R225" s="10">
        <v>0.99999000000000005</v>
      </c>
      <c r="S225" s="10">
        <v>0.99999000000000005</v>
      </c>
      <c r="T225" s="11"/>
      <c r="U225" s="11"/>
      <c r="V225" s="10">
        <v>0.99999000000000005</v>
      </c>
      <c r="W225" s="10">
        <v>0.99999000000000005</v>
      </c>
      <c r="X225" s="10">
        <v>0.99999000000000005</v>
      </c>
      <c r="Y225" s="11"/>
      <c r="Z225" s="11"/>
      <c r="AA225" s="11"/>
      <c r="AB225" s="11"/>
      <c r="AC225" s="11"/>
      <c r="AD225" s="10">
        <v>0.99999000000000005</v>
      </c>
      <c r="AE225" s="13">
        <v>0.99999000000000005</v>
      </c>
    </row>
    <row r="226" spans="1:31" x14ac:dyDescent="0.25">
      <c r="A226" s="8">
        <v>249863769324</v>
      </c>
      <c r="B226" s="9" t="s">
        <v>310</v>
      </c>
      <c r="C226" s="8">
        <v>100000455375</v>
      </c>
      <c r="D226" s="8" t="s">
        <v>1080</v>
      </c>
      <c r="E226" s="9" t="s">
        <v>31</v>
      </c>
      <c r="F226" s="9" t="s">
        <v>58</v>
      </c>
      <c r="G226" s="9" t="s">
        <v>59</v>
      </c>
      <c r="H226" s="9" t="s">
        <v>40</v>
      </c>
      <c r="I226" s="9" t="s">
        <v>52</v>
      </c>
      <c r="J226" s="9" t="s">
        <v>64</v>
      </c>
      <c r="K226" s="9" t="s">
        <v>65</v>
      </c>
      <c r="L226" s="10">
        <v>414007</v>
      </c>
      <c r="M226" s="9" t="s">
        <v>54</v>
      </c>
      <c r="N226" s="11"/>
      <c r="O226" s="10">
        <v>1.9999800000000001</v>
      </c>
      <c r="P226" s="11"/>
      <c r="Q226" s="11"/>
      <c r="R226" s="10">
        <v>0.99999000000000005</v>
      </c>
      <c r="S226" s="11"/>
      <c r="T226" s="11"/>
      <c r="U226" s="11"/>
      <c r="V226" s="11"/>
      <c r="W226" s="10">
        <v>0.99999000000000005</v>
      </c>
      <c r="X226" s="10">
        <v>0.99999000000000005</v>
      </c>
      <c r="Y226" s="10">
        <v>0.59999400000000003</v>
      </c>
      <c r="Z226" s="11"/>
      <c r="AA226" s="11"/>
      <c r="AB226" s="10">
        <v>0.59999400000000003</v>
      </c>
      <c r="AC226" s="10">
        <v>0.59999400000000003</v>
      </c>
      <c r="AD226" s="10">
        <v>0.39999600000000002</v>
      </c>
      <c r="AE226" s="13">
        <v>0.99999000000000005</v>
      </c>
    </row>
    <row r="227" spans="1:31" x14ac:dyDescent="0.25">
      <c r="A227" s="8">
        <v>490833617333</v>
      </c>
      <c r="B227" s="9" t="s">
        <v>118</v>
      </c>
      <c r="C227" s="8">
        <v>100000464499</v>
      </c>
      <c r="D227" s="8" t="s">
        <v>888</v>
      </c>
      <c r="E227" s="9" t="s">
        <v>31</v>
      </c>
      <c r="F227" s="9" t="s">
        <v>58</v>
      </c>
      <c r="G227" s="9" t="s">
        <v>59</v>
      </c>
      <c r="H227" s="9" t="s">
        <v>40</v>
      </c>
      <c r="I227" s="9" t="s">
        <v>41</v>
      </c>
      <c r="J227" s="9" t="s">
        <v>64</v>
      </c>
      <c r="K227" s="9" t="s">
        <v>65</v>
      </c>
      <c r="L227" s="10">
        <v>314004</v>
      </c>
      <c r="M227" s="9" t="s">
        <v>37</v>
      </c>
      <c r="N227" s="10">
        <v>1.9999800000000001</v>
      </c>
      <c r="O227" s="11"/>
      <c r="P227" s="10">
        <v>0.99999000000000005</v>
      </c>
      <c r="Q227" s="11"/>
      <c r="R227" s="11"/>
      <c r="S227" s="11"/>
      <c r="T227" s="10">
        <v>0.99999000000000005</v>
      </c>
      <c r="U227" s="11"/>
      <c r="V227" s="11"/>
      <c r="W227" s="11"/>
      <c r="X227" s="11"/>
      <c r="Y227" s="10">
        <v>0.39999600000000002</v>
      </c>
      <c r="Z227" s="10">
        <v>0.99999000000000005</v>
      </c>
      <c r="AA227" s="11"/>
      <c r="AB227" s="11"/>
      <c r="AC227" s="10">
        <v>0.99999000000000005</v>
      </c>
      <c r="AD227" s="10">
        <v>0.79999200000000004</v>
      </c>
      <c r="AE227" s="13">
        <v>0.99999000000000005</v>
      </c>
    </row>
    <row r="228" spans="1:31" x14ac:dyDescent="0.25">
      <c r="A228" s="8">
        <v>249882166814</v>
      </c>
      <c r="B228" s="9" t="s">
        <v>305</v>
      </c>
      <c r="C228" s="8">
        <v>100000239839</v>
      </c>
      <c r="D228" s="8" t="s">
        <v>1075</v>
      </c>
      <c r="E228" s="9" t="s">
        <v>31</v>
      </c>
      <c r="F228" s="9" t="s">
        <v>58</v>
      </c>
      <c r="G228" s="9" t="s">
        <v>59</v>
      </c>
      <c r="H228" s="9" t="s">
        <v>40</v>
      </c>
      <c r="I228" s="9" t="s">
        <v>46</v>
      </c>
      <c r="J228" s="9" t="s">
        <v>64</v>
      </c>
      <c r="K228" s="9" t="s">
        <v>65</v>
      </c>
      <c r="L228" s="10">
        <v>314005</v>
      </c>
      <c r="M228" s="9" t="s">
        <v>37</v>
      </c>
      <c r="N228" s="10">
        <v>1.9999800000000001</v>
      </c>
      <c r="O228" s="11"/>
      <c r="P228" s="10">
        <v>1.9999800000000001</v>
      </c>
      <c r="Q228" s="11"/>
      <c r="R228" s="10">
        <v>3.9999600000000002</v>
      </c>
      <c r="S228" s="10">
        <v>0.99999000000000005</v>
      </c>
      <c r="T228" s="10">
        <v>0.99999000000000005</v>
      </c>
      <c r="U228" s="10">
        <v>1.9999800000000001</v>
      </c>
      <c r="V228" s="10">
        <v>1.9999800000000001</v>
      </c>
      <c r="W228" s="10">
        <v>1.9999800000000001</v>
      </c>
      <c r="X228" s="10">
        <v>1.9999800000000001</v>
      </c>
      <c r="Y228" s="10">
        <v>1.5999840000000001</v>
      </c>
      <c r="Z228" s="10">
        <v>1.9999800000000001</v>
      </c>
      <c r="AA228" s="10">
        <v>0.99999000000000005</v>
      </c>
      <c r="AB228" s="11"/>
      <c r="AC228" s="10">
        <v>2.7999719999999999</v>
      </c>
      <c r="AD228" s="10">
        <v>0.79999200000000004</v>
      </c>
      <c r="AE228" s="13">
        <v>0.99999000000000005</v>
      </c>
    </row>
    <row r="229" spans="1:31" x14ac:dyDescent="0.25">
      <c r="A229" s="8">
        <v>787952768023</v>
      </c>
      <c r="B229" s="9" t="s">
        <v>241</v>
      </c>
      <c r="C229" s="8">
        <v>100000397035</v>
      </c>
      <c r="D229" s="8" t="s">
        <v>1011</v>
      </c>
      <c r="E229" s="9" t="s">
        <v>31</v>
      </c>
      <c r="F229" s="9" t="s">
        <v>58</v>
      </c>
      <c r="G229" s="9" t="s">
        <v>59</v>
      </c>
      <c r="H229" s="9" t="s">
        <v>40</v>
      </c>
      <c r="I229" s="9" t="s">
        <v>52</v>
      </c>
      <c r="J229" s="9" t="s">
        <v>64</v>
      </c>
      <c r="K229" s="9" t="s">
        <v>65</v>
      </c>
      <c r="L229" s="10">
        <v>414025</v>
      </c>
      <c r="M229" s="9" t="s">
        <v>54</v>
      </c>
      <c r="N229" s="11"/>
      <c r="O229" s="10">
        <v>0.99999000000000005</v>
      </c>
      <c r="P229" s="11"/>
      <c r="Q229" s="11"/>
      <c r="R229" s="11"/>
      <c r="S229" s="11"/>
      <c r="T229" s="11"/>
      <c r="U229" s="10">
        <v>1.9999800000000001</v>
      </c>
      <c r="V229" s="11"/>
      <c r="W229" s="11"/>
      <c r="X229" s="11"/>
      <c r="Y229" s="11"/>
      <c r="Z229" s="11"/>
      <c r="AA229" s="11"/>
      <c r="AB229" s="10">
        <v>1.1999880000000001</v>
      </c>
      <c r="AC229" s="11"/>
      <c r="AD229" s="10">
        <v>1.399986</v>
      </c>
      <c r="AE229" s="13">
        <v>0.99999000000000005</v>
      </c>
    </row>
    <row r="230" spans="1:31" x14ac:dyDescent="0.25">
      <c r="A230" s="8">
        <v>233492271672</v>
      </c>
      <c r="B230" s="9" t="s">
        <v>345</v>
      </c>
      <c r="C230" s="8">
        <v>100000998115</v>
      </c>
      <c r="D230" s="8" t="s">
        <v>1115</v>
      </c>
      <c r="E230" s="9" t="s">
        <v>31</v>
      </c>
      <c r="F230" s="9" t="s">
        <v>58</v>
      </c>
      <c r="G230" s="9" t="s">
        <v>59</v>
      </c>
      <c r="H230" s="9" t="s">
        <v>40</v>
      </c>
      <c r="I230" s="9" t="s">
        <v>48</v>
      </c>
      <c r="J230" s="9" t="s">
        <v>64</v>
      </c>
      <c r="K230" s="9" t="s">
        <v>65</v>
      </c>
      <c r="L230" s="10">
        <v>514002</v>
      </c>
      <c r="M230" s="9" t="s">
        <v>51</v>
      </c>
      <c r="N230" s="10">
        <v>0.99999000000000005</v>
      </c>
      <c r="O230" s="10">
        <v>0.99999000000000005</v>
      </c>
      <c r="P230" s="10">
        <v>0.99999000000000005</v>
      </c>
      <c r="Q230" s="10">
        <v>0.99999000000000005</v>
      </c>
      <c r="R230" s="10">
        <v>0.99999000000000005</v>
      </c>
      <c r="S230" s="10">
        <v>1.9999800000000001</v>
      </c>
      <c r="T230" s="10">
        <v>0.99999000000000005</v>
      </c>
      <c r="U230" s="10">
        <v>0.99999000000000005</v>
      </c>
      <c r="V230" s="10">
        <v>0.99999000000000005</v>
      </c>
      <c r="W230" s="10">
        <v>0.99999000000000005</v>
      </c>
      <c r="X230" s="10">
        <v>0.99999000000000005</v>
      </c>
      <c r="Y230" s="11"/>
      <c r="Z230" s="10">
        <v>0.99999000000000005</v>
      </c>
      <c r="AA230" s="10">
        <v>1.9999800000000001</v>
      </c>
      <c r="AB230" s="11"/>
      <c r="AC230" s="10">
        <v>0.99999000000000005</v>
      </c>
      <c r="AD230" s="10">
        <v>0.99999000000000005</v>
      </c>
      <c r="AE230" s="13">
        <v>0.99999000000000005</v>
      </c>
    </row>
    <row r="231" spans="1:31" x14ac:dyDescent="0.25">
      <c r="A231" s="8">
        <v>596520085011</v>
      </c>
      <c r="B231" s="9" t="s">
        <v>127</v>
      </c>
      <c r="C231" s="8">
        <v>100000053667</v>
      </c>
      <c r="D231" s="8" t="s">
        <v>897</v>
      </c>
      <c r="E231" s="9" t="s">
        <v>31</v>
      </c>
      <c r="F231" s="9" t="s">
        <v>58</v>
      </c>
      <c r="G231" s="9" t="s">
        <v>59</v>
      </c>
      <c r="H231" s="9" t="s">
        <v>40</v>
      </c>
      <c r="I231" s="9" t="s">
        <v>41</v>
      </c>
      <c r="J231" s="9" t="s">
        <v>64</v>
      </c>
      <c r="K231" s="9" t="s">
        <v>65</v>
      </c>
      <c r="L231" s="10">
        <v>314001</v>
      </c>
      <c r="M231" s="9" t="s">
        <v>37</v>
      </c>
      <c r="N231" s="11"/>
      <c r="O231" s="10">
        <v>0.99999000000000005</v>
      </c>
      <c r="P231" s="11"/>
      <c r="Q231" s="11"/>
      <c r="R231" s="11"/>
      <c r="S231" s="10">
        <v>1.9999800000000001</v>
      </c>
      <c r="T231" s="11"/>
      <c r="U231" s="10">
        <v>0.99999000000000005</v>
      </c>
      <c r="V231" s="10">
        <v>0.99999000000000005</v>
      </c>
      <c r="W231" s="11"/>
      <c r="X231" s="10">
        <v>0.99999000000000005</v>
      </c>
      <c r="Y231" s="11"/>
      <c r="Z231" s="10">
        <v>0.99999000000000005</v>
      </c>
      <c r="AA231" s="10">
        <v>1.9999800000000001</v>
      </c>
      <c r="AB231" s="10">
        <v>0.39999600000000002</v>
      </c>
      <c r="AC231" s="10">
        <v>0.19999800000000001</v>
      </c>
      <c r="AD231" s="11"/>
      <c r="AE231" s="13">
        <v>0.99999000000000005</v>
      </c>
    </row>
    <row r="232" spans="1:31" x14ac:dyDescent="0.25">
      <c r="A232" s="8">
        <v>211711350645</v>
      </c>
      <c r="B232" s="9" t="s">
        <v>337</v>
      </c>
      <c r="C232" s="8">
        <v>100000892110</v>
      </c>
      <c r="D232" s="8" t="s">
        <v>1107</v>
      </c>
      <c r="E232" s="9" t="s">
        <v>31</v>
      </c>
      <c r="F232" s="9" t="s">
        <v>58</v>
      </c>
      <c r="G232" s="9" t="s">
        <v>59</v>
      </c>
      <c r="H232" s="9" t="s">
        <v>40</v>
      </c>
      <c r="I232" s="9" t="s">
        <v>41</v>
      </c>
      <c r="J232" s="9" t="s">
        <v>64</v>
      </c>
      <c r="K232" s="9" t="s">
        <v>65</v>
      </c>
      <c r="L232" s="10">
        <v>314004</v>
      </c>
      <c r="M232" s="9" t="s">
        <v>37</v>
      </c>
      <c r="N232" s="11"/>
      <c r="O232" s="10">
        <v>0.99999000000000005</v>
      </c>
      <c r="P232" s="11"/>
      <c r="Q232" s="11"/>
      <c r="R232" s="11"/>
      <c r="S232" s="11"/>
      <c r="T232" s="11"/>
      <c r="U232" s="11"/>
      <c r="V232" s="10">
        <v>0.99999000000000005</v>
      </c>
      <c r="W232" s="11"/>
      <c r="X232" s="11"/>
      <c r="Y232" s="10">
        <v>1.9999800000000001</v>
      </c>
      <c r="Z232" s="11"/>
      <c r="AA232" s="11"/>
      <c r="AB232" s="11"/>
      <c r="AC232" s="10">
        <v>0.99999000000000005</v>
      </c>
      <c r="AD232" s="10">
        <v>0.39999600000000002</v>
      </c>
      <c r="AE232" s="13">
        <v>0.99999000000000005</v>
      </c>
    </row>
    <row r="233" spans="1:31" x14ac:dyDescent="0.25">
      <c r="A233" s="8">
        <v>413430237494</v>
      </c>
      <c r="B233" s="9" t="s">
        <v>397</v>
      </c>
      <c r="C233" s="8">
        <v>100000961916</v>
      </c>
      <c r="D233" s="8" t="s">
        <v>1167</v>
      </c>
      <c r="E233" s="9" t="s">
        <v>31</v>
      </c>
      <c r="F233" s="9" t="s">
        <v>58</v>
      </c>
      <c r="G233" s="9" t="s">
        <v>59</v>
      </c>
      <c r="H233" s="9" t="s">
        <v>40</v>
      </c>
      <c r="I233" s="9" t="s">
        <v>48</v>
      </c>
      <c r="J233" s="9" t="s">
        <v>64</v>
      </c>
      <c r="K233" s="9" t="s">
        <v>65</v>
      </c>
      <c r="L233" s="10">
        <v>514002</v>
      </c>
      <c r="M233" s="9" t="s">
        <v>51</v>
      </c>
      <c r="N233" s="10">
        <v>0.99999000000000005</v>
      </c>
      <c r="O233" s="10">
        <v>0.99999000000000005</v>
      </c>
      <c r="P233" s="10">
        <v>0.99999000000000005</v>
      </c>
      <c r="Q233" s="11"/>
      <c r="R233" s="11"/>
      <c r="S233" s="10">
        <v>0.99999000000000005</v>
      </c>
      <c r="T233" s="11"/>
      <c r="U233" s="10">
        <v>0.99999000000000005</v>
      </c>
      <c r="V233" s="10">
        <v>0.99999000000000005</v>
      </c>
      <c r="W233" s="10">
        <v>0.99999000000000005</v>
      </c>
      <c r="X233" s="10">
        <v>0.99999000000000005</v>
      </c>
      <c r="Y233" s="11"/>
      <c r="Z233" s="10">
        <v>0.39999600000000002</v>
      </c>
      <c r="AA233" s="11"/>
      <c r="AB233" s="10">
        <v>0.99999000000000005</v>
      </c>
      <c r="AC233" s="11"/>
      <c r="AD233" s="11"/>
      <c r="AE233" s="13">
        <v>0.99999000000000005</v>
      </c>
    </row>
    <row r="234" spans="1:31" x14ac:dyDescent="0.25">
      <c r="A234" s="8">
        <v>152219183757</v>
      </c>
      <c r="B234" s="9" t="s">
        <v>243</v>
      </c>
      <c r="C234" s="8">
        <v>100000508277</v>
      </c>
      <c r="D234" s="8" t="s">
        <v>1013</v>
      </c>
      <c r="E234" s="9" t="s">
        <v>31</v>
      </c>
      <c r="F234" s="9" t="s">
        <v>58</v>
      </c>
      <c r="G234" s="9" t="s">
        <v>59</v>
      </c>
      <c r="H234" s="9" t="s">
        <v>40</v>
      </c>
      <c r="I234" s="9" t="s">
        <v>46</v>
      </c>
      <c r="J234" s="9" t="s">
        <v>64</v>
      </c>
      <c r="K234" s="9" t="s">
        <v>65</v>
      </c>
      <c r="L234" s="10">
        <v>314003</v>
      </c>
      <c r="M234" s="9" t="s">
        <v>37</v>
      </c>
      <c r="N234" s="10">
        <v>2.9999699999999998</v>
      </c>
      <c r="O234" s="10">
        <v>1.9999800000000001</v>
      </c>
      <c r="P234" s="10">
        <v>0.99999000000000005</v>
      </c>
      <c r="Q234" s="11"/>
      <c r="R234" s="10">
        <v>0.99999000000000005</v>
      </c>
      <c r="S234" s="10">
        <v>1.9999800000000001</v>
      </c>
      <c r="T234" s="11"/>
      <c r="U234" s="10">
        <v>0.99999000000000005</v>
      </c>
      <c r="V234" s="10">
        <v>0.79999200000000004</v>
      </c>
      <c r="W234" s="10">
        <v>2.9999699999999998</v>
      </c>
      <c r="X234" s="10">
        <v>0.99999000000000005</v>
      </c>
      <c r="Y234" s="10">
        <v>1.9999800000000001</v>
      </c>
      <c r="Z234" s="10">
        <v>0.99999000000000005</v>
      </c>
      <c r="AA234" s="10">
        <v>0.99999000000000005</v>
      </c>
      <c r="AB234" s="10">
        <v>0.99999000000000005</v>
      </c>
      <c r="AC234" s="10">
        <v>0.99999000000000005</v>
      </c>
      <c r="AD234" s="10">
        <v>0.99999000000000005</v>
      </c>
      <c r="AE234" s="13">
        <v>0.99999000000000005</v>
      </c>
    </row>
    <row r="235" spans="1:31" x14ac:dyDescent="0.25">
      <c r="A235" s="8">
        <v>704191636330</v>
      </c>
      <c r="B235" s="9" t="s">
        <v>192</v>
      </c>
      <c r="C235" s="8">
        <v>100000645597</v>
      </c>
      <c r="D235" s="8" t="s">
        <v>962</v>
      </c>
      <c r="E235" s="9" t="s">
        <v>31</v>
      </c>
      <c r="F235" s="9" t="s">
        <v>58</v>
      </c>
      <c r="G235" s="9" t="s">
        <v>59</v>
      </c>
      <c r="H235" s="9" t="s">
        <v>40</v>
      </c>
      <c r="I235" s="9" t="s">
        <v>52</v>
      </c>
      <c r="J235" s="9" t="s">
        <v>64</v>
      </c>
      <c r="K235" s="9" t="s">
        <v>65</v>
      </c>
      <c r="L235" s="10">
        <v>414008</v>
      </c>
      <c r="M235" s="9" t="s">
        <v>54</v>
      </c>
      <c r="N235" s="11"/>
      <c r="O235" s="10">
        <v>0.99999000000000005</v>
      </c>
      <c r="P235" s="11"/>
      <c r="Q235" s="11"/>
      <c r="R235" s="11"/>
      <c r="S235" s="11"/>
      <c r="T235" s="11"/>
      <c r="U235" s="11"/>
      <c r="V235" s="11"/>
      <c r="W235" s="10">
        <v>2.9999699999999998</v>
      </c>
      <c r="X235" s="11"/>
      <c r="Y235" s="11"/>
      <c r="Z235" s="11"/>
      <c r="AA235" s="11"/>
      <c r="AB235" s="11"/>
      <c r="AC235" s="11"/>
      <c r="AD235" s="11"/>
      <c r="AE235" s="13">
        <v>0.99999000000000005</v>
      </c>
    </row>
    <row r="236" spans="1:31" x14ac:dyDescent="0.25">
      <c r="A236" s="8">
        <v>835174940577</v>
      </c>
      <c r="B236" s="9" t="s">
        <v>331</v>
      </c>
      <c r="C236" s="8">
        <v>100000381385</v>
      </c>
      <c r="D236" s="8" t="s">
        <v>1101</v>
      </c>
      <c r="E236" s="9" t="s">
        <v>31</v>
      </c>
      <c r="F236" s="9" t="s">
        <v>38</v>
      </c>
      <c r="G236" s="9" t="s">
        <v>39</v>
      </c>
      <c r="H236" s="9" t="s">
        <v>40</v>
      </c>
      <c r="I236" s="9" t="s">
        <v>46</v>
      </c>
      <c r="J236" s="9" t="s">
        <v>42</v>
      </c>
      <c r="K236" s="9" t="s">
        <v>43</v>
      </c>
      <c r="L236" s="10">
        <v>314016</v>
      </c>
      <c r="M236" s="9" t="s">
        <v>37</v>
      </c>
      <c r="N236" s="10">
        <v>2.9999699999999998</v>
      </c>
      <c r="O236" s="10">
        <v>0.99999000000000005</v>
      </c>
      <c r="P236" s="10">
        <v>2.9999699999999998</v>
      </c>
      <c r="Q236" s="11"/>
      <c r="R236" s="10">
        <v>2.9999699999999998</v>
      </c>
      <c r="S236" s="10">
        <v>1.9999800000000001</v>
      </c>
      <c r="T236" s="11"/>
      <c r="U236" s="11"/>
      <c r="V236" s="10">
        <v>0.99999000000000005</v>
      </c>
      <c r="W236" s="10">
        <v>2.9999699999999998</v>
      </c>
      <c r="X236" s="11"/>
      <c r="Y236" s="10">
        <v>0.19999800000000001</v>
      </c>
      <c r="Z236" s="10">
        <v>0.99999000000000005</v>
      </c>
      <c r="AA236" s="10">
        <v>0.39999600000000002</v>
      </c>
      <c r="AB236" s="10">
        <v>0.99999000000000005</v>
      </c>
      <c r="AC236" s="10">
        <v>0.39999600000000002</v>
      </c>
      <c r="AD236" s="10">
        <v>2.3999760000000001</v>
      </c>
      <c r="AE236" s="13">
        <v>0.99999000000000005</v>
      </c>
    </row>
    <row r="237" spans="1:31" x14ac:dyDescent="0.25">
      <c r="A237" s="8">
        <v>351381405246</v>
      </c>
      <c r="B237" s="9" t="s">
        <v>216</v>
      </c>
      <c r="C237" s="8">
        <v>100000603258</v>
      </c>
      <c r="D237" s="8" t="s">
        <v>986</v>
      </c>
      <c r="E237" s="9" t="s">
        <v>31</v>
      </c>
      <c r="F237" s="9" t="s">
        <v>58</v>
      </c>
      <c r="G237" s="9" t="s">
        <v>59</v>
      </c>
      <c r="H237" s="9" t="s">
        <v>40</v>
      </c>
      <c r="I237" s="9" t="s">
        <v>48</v>
      </c>
      <c r="J237" s="9" t="s">
        <v>64</v>
      </c>
      <c r="K237" s="9" t="s">
        <v>66</v>
      </c>
      <c r="L237" s="10">
        <v>514002</v>
      </c>
      <c r="M237" s="9" t="s">
        <v>51</v>
      </c>
      <c r="N237" s="11"/>
      <c r="O237" s="10">
        <v>1.9999800000000001</v>
      </c>
      <c r="P237" s="10">
        <v>1.9999800000000001</v>
      </c>
      <c r="Q237" s="10">
        <v>1.9999800000000001</v>
      </c>
      <c r="R237" s="10">
        <v>0.99999000000000005</v>
      </c>
      <c r="S237" s="10">
        <v>0.99999000000000005</v>
      </c>
      <c r="T237" s="10">
        <v>1.9999800000000001</v>
      </c>
      <c r="U237" s="10">
        <v>1.9999800000000001</v>
      </c>
      <c r="V237" s="10">
        <v>1.9999800000000001</v>
      </c>
      <c r="W237" s="10">
        <v>1.9999800000000001</v>
      </c>
      <c r="X237" s="11"/>
      <c r="Y237" s="10">
        <v>1.9999800000000001</v>
      </c>
      <c r="Z237" s="11"/>
      <c r="AA237" s="10">
        <v>0.99999000000000005</v>
      </c>
      <c r="AB237" s="10">
        <v>0.99999000000000005</v>
      </c>
      <c r="AC237" s="10">
        <v>0.59999400000000003</v>
      </c>
      <c r="AD237" s="10">
        <v>1.9999800000000001</v>
      </c>
      <c r="AE237" s="13">
        <v>0.99999000000000005</v>
      </c>
    </row>
    <row r="238" spans="1:31" x14ac:dyDescent="0.25">
      <c r="A238" s="8">
        <v>636111984041</v>
      </c>
      <c r="B238" s="9" t="s">
        <v>350</v>
      </c>
      <c r="C238" s="8">
        <v>100000602693</v>
      </c>
      <c r="D238" s="8" t="s">
        <v>1120</v>
      </c>
      <c r="E238" s="9" t="s">
        <v>31</v>
      </c>
      <c r="F238" s="9" t="s">
        <v>58</v>
      </c>
      <c r="G238" s="9" t="s">
        <v>59</v>
      </c>
      <c r="H238" s="9" t="s">
        <v>40</v>
      </c>
      <c r="I238" s="9" t="s">
        <v>48</v>
      </c>
      <c r="J238" s="9" t="s">
        <v>64</v>
      </c>
      <c r="K238" s="9" t="s">
        <v>66</v>
      </c>
      <c r="L238" s="10">
        <v>514002</v>
      </c>
      <c r="M238" s="9" t="s">
        <v>51</v>
      </c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0">
        <v>2.9999699999999998</v>
      </c>
      <c r="AA238" s="11"/>
      <c r="AB238" s="11"/>
      <c r="AC238" s="11"/>
      <c r="AD238" s="10">
        <v>1.9999800000000001</v>
      </c>
      <c r="AE238" s="13">
        <v>0.99999000000000005</v>
      </c>
    </row>
    <row r="239" spans="1:31" x14ac:dyDescent="0.25">
      <c r="A239" s="8">
        <v>367945020905</v>
      </c>
      <c r="B239" s="9" t="s">
        <v>150</v>
      </c>
      <c r="C239" s="8">
        <v>100000247980</v>
      </c>
      <c r="D239" s="8" t="s">
        <v>920</v>
      </c>
      <c r="E239" s="9" t="s">
        <v>31</v>
      </c>
      <c r="F239" s="9" t="s">
        <v>58</v>
      </c>
      <c r="G239" s="9" t="s">
        <v>59</v>
      </c>
      <c r="H239" s="9" t="s">
        <v>40</v>
      </c>
      <c r="I239" s="9" t="s">
        <v>46</v>
      </c>
      <c r="J239" s="9" t="s">
        <v>64</v>
      </c>
      <c r="K239" s="9" t="s">
        <v>66</v>
      </c>
      <c r="L239" s="10">
        <v>314003</v>
      </c>
      <c r="M239" s="9" t="s">
        <v>37</v>
      </c>
      <c r="N239" s="11"/>
      <c r="O239" s="10">
        <v>2.9999699999999998</v>
      </c>
      <c r="P239" s="11"/>
      <c r="Q239" s="11"/>
      <c r="R239" s="10">
        <v>0.99999000000000005</v>
      </c>
      <c r="S239" s="10">
        <v>2.9999699999999998</v>
      </c>
      <c r="T239" s="10">
        <v>0.99999000000000005</v>
      </c>
      <c r="U239" s="10">
        <v>0.99999000000000005</v>
      </c>
      <c r="V239" s="10">
        <v>1.9999800000000001</v>
      </c>
      <c r="W239" s="11"/>
      <c r="X239" s="10">
        <v>0.99999000000000005</v>
      </c>
      <c r="Y239" s="10">
        <v>1.9999800000000001</v>
      </c>
      <c r="Z239" s="10">
        <v>0.99999000000000005</v>
      </c>
      <c r="AA239" s="10">
        <v>0.99999000000000005</v>
      </c>
      <c r="AB239" s="11"/>
      <c r="AC239" s="10">
        <v>0.99999000000000005</v>
      </c>
      <c r="AD239" s="10">
        <v>0.99999000000000005</v>
      </c>
      <c r="AE239" s="13">
        <v>0.99999000000000005</v>
      </c>
    </row>
    <row r="240" spans="1:31" x14ac:dyDescent="0.25">
      <c r="A240" s="8">
        <v>490929433571</v>
      </c>
      <c r="B240" s="9" t="s">
        <v>167</v>
      </c>
      <c r="C240" s="8">
        <v>100000573623</v>
      </c>
      <c r="D240" s="8" t="s">
        <v>937</v>
      </c>
      <c r="E240" s="9" t="s">
        <v>31</v>
      </c>
      <c r="F240" s="9" t="s">
        <v>58</v>
      </c>
      <c r="G240" s="9" t="s">
        <v>62</v>
      </c>
      <c r="H240" s="9" t="s">
        <v>40</v>
      </c>
      <c r="I240" s="9" t="s">
        <v>46</v>
      </c>
      <c r="J240" s="9" t="s">
        <v>64</v>
      </c>
      <c r="K240" s="9" t="s">
        <v>66</v>
      </c>
      <c r="L240" s="10">
        <v>314003</v>
      </c>
      <c r="M240" s="9" t="s">
        <v>37</v>
      </c>
      <c r="N240" s="11"/>
      <c r="O240" s="10">
        <v>0.99999000000000005</v>
      </c>
      <c r="P240" s="10">
        <v>0.99999000000000005</v>
      </c>
      <c r="Q240" s="11"/>
      <c r="R240" s="10">
        <v>0.99999000000000005</v>
      </c>
      <c r="S240" s="10">
        <v>0.99999000000000005</v>
      </c>
      <c r="T240" s="11"/>
      <c r="U240" s="10">
        <v>0.99999000000000005</v>
      </c>
      <c r="V240" s="10">
        <v>0.99999000000000005</v>
      </c>
      <c r="W240" s="10">
        <v>0.99999000000000005</v>
      </c>
      <c r="X240" s="10">
        <v>0.99999000000000005</v>
      </c>
      <c r="Y240" s="11"/>
      <c r="Z240" s="10">
        <v>0.99999000000000005</v>
      </c>
      <c r="AA240" s="11"/>
      <c r="AB240" s="11"/>
      <c r="AC240" s="10">
        <v>0.99999000000000005</v>
      </c>
      <c r="AD240" s="10">
        <v>0.99999000000000005</v>
      </c>
      <c r="AE240" s="13">
        <v>0.99999000000000005</v>
      </c>
    </row>
    <row r="241" spans="1:31" x14ac:dyDescent="0.25">
      <c r="A241" s="8">
        <v>109595760485</v>
      </c>
      <c r="B241" s="9" t="s">
        <v>149</v>
      </c>
      <c r="C241" s="8">
        <v>100000629055</v>
      </c>
      <c r="D241" s="8" t="s">
        <v>919</v>
      </c>
      <c r="E241" s="9" t="s">
        <v>31</v>
      </c>
      <c r="F241" s="9" t="s">
        <v>58</v>
      </c>
      <c r="G241" s="9" t="s">
        <v>59</v>
      </c>
      <c r="H241" s="9" t="s">
        <v>40</v>
      </c>
      <c r="I241" s="9" t="s">
        <v>41</v>
      </c>
      <c r="J241" s="9" t="s">
        <v>64</v>
      </c>
      <c r="K241" s="9" t="s">
        <v>66</v>
      </c>
      <c r="L241" s="10">
        <v>314001</v>
      </c>
      <c r="M241" s="9" t="s">
        <v>37</v>
      </c>
      <c r="N241" s="10">
        <v>1.9999800000000001</v>
      </c>
      <c r="O241" s="10">
        <v>1.9999800000000001</v>
      </c>
      <c r="P241" s="10">
        <v>0.99999000000000005</v>
      </c>
      <c r="Q241" s="10">
        <v>2.9999699999999998</v>
      </c>
      <c r="R241" s="10">
        <v>1.9999800000000001</v>
      </c>
      <c r="S241" s="10">
        <v>1.9999800000000001</v>
      </c>
      <c r="T241" s="10">
        <v>0.99999000000000005</v>
      </c>
      <c r="U241" s="11"/>
      <c r="V241" s="10">
        <v>0.99999000000000005</v>
      </c>
      <c r="W241" s="10">
        <v>0.59999400000000003</v>
      </c>
      <c r="X241" s="10">
        <v>0.99999000000000005</v>
      </c>
      <c r="Y241" s="11"/>
      <c r="Z241" s="10">
        <v>1.9999800000000001</v>
      </c>
      <c r="AA241" s="11"/>
      <c r="AB241" s="11"/>
      <c r="AC241" s="10">
        <v>0.99999000000000005</v>
      </c>
      <c r="AD241" s="10">
        <v>0.99999000000000005</v>
      </c>
      <c r="AE241" s="13">
        <v>0.99999000000000005</v>
      </c>
    </row>
    <row r="242" spans="1:31" x14ac:dyDescent="0.25">
      <c r="A242" s="8">
        <v>437154854168</v>
      </c>
      <c r="B242" s="9" t="s">
        <v>204</v>
      </c>
      <c r="C242" s="8">
        <v>100000781312</v>
      </c>
      <c r="D242" s="8" t="s">
        <v>974</v>
      </c>
      <c r="E242" s="9" t="s">
        <v>31</v>
      </c>
      <c r="F242" s="9" t="s">
        <v>58</v>
      </c>
      <c r="G242" s="9" t="s">
        <v>59</v>
      </c>
      <c r="H242" s="9" t="s">
        <v>40</v>
      </c>
      <c r="I242" s="9" t="s">
        <v>41</v>
      </c>
      <c r="J242" s="9" t="s">
        <v>64</v>
      </c>
      <c r="K242" s="9" t="s">
        <v>66</v>
      </c>
      <c r="L242" s="10">
        <v>314001</v>
      </c>
      <c r="M242" s="9" t="s">
        <v>37</v>
      </c>
      <c r="N242" s="10">
        <v>0.99999000000000005</v>
      </c>
      <c r="O242" s="11"/>
      <c r="P242" s="11"/>
      <c r="Q242" s="10">
        <v>1.9999800000000001</v>
      </c>
      <c r="R242" s="11"/>
      <c r="S242" s="11"/>
      <c r="T242" s="11"/>
      <c r="U242" s="10">
        <v>0.99999000000000005</v>
      </c>
      <c r="V242" s="11"/>
      <c r="W242" s="10">
        <v>2.9999699999999998</v>
      </c>
      <c r="X242" s="10">
        <v>0.39999600000000002</v>
      </c>
      <c r="Y242" s="10">
        <v>0.39999600000000002</v>
      </c>
      <c r="Z242" s="10">
        <v>0.99999000000000005</v>
      </c>
      <c r="AA242" s="11"/>
      <c r="AB242" s="11"/>
      <c r="AC242" s="10">
        <v>0.99999000000000005</v>
      </c>
      <c r="AD242" s="10">
        <v>0.99999000000000005</v>
      </c>
      <c r="AE242" s="13">
        <v>0.99999000000000005</v>
      </c>
    </row>
    <row r="243" spans="1:31" x14ac:dyDescent="0.25">
      <c r="A243" s="8">
        <v>527326083979</v>
      </c>
      <c r="B243" s="9" t="s">
        <v>140</v>
      </c>
      <c r="C243" s="8">
        <v>100000819926</v>
      </c>
      <c r="D243" s="8" t="s">
        <v>910</v>
      </c>
      <c r="E243" s="9" t="s">
        <v>31</v>
      </c>
      <c r="F243" s="9" t="s">
        <v>58</v>
      </c>
      <c r="G243" s="9" t="s">
        <v>59</v>
      </c>
      <c r="H243" s="9" t="s">
        <v>40</v>
      </c>
      <c r="I243" s="9" t="s">
        <v>41</v>
      </c>
      <c r="J243" s="9" t="s">
        <v>64</v>
      </c>
      <c r="K243" s="9" t="s">
        <v>66</v>
      </c>
      <c r="L243" s="10">
        <v>314006</v>
      </c>
      <c r="M243" s="9" t="s">
        <v>37</v>
      </c>
      <c r="N243" s="10">
        <v>0.99999000000000005</v>
      </c>
      <c r="O243" s="10">
        <v>0.99999000000000005</v>
      </c>
      <c r="P243" s="11"/>
      <c r="Q243" s="10">
        <v>1.9999800000000001</v>
      </c>
      <c r="R243" s="10">
        <v>0.99999000000000005</v>
      </c>
      <c r="S243" s="10">
        <v>0.99999000000000005</v>
      </c>
      <c r="T243" s="11"/>
      <c r="U243" s="10">
        <v>1.9999800000000001</v>
      </c>
      <c r="V243" s="10">
        <v>0.39999600000000002</v>
      </c>
      <c r="W243" s="10">
        <v>3.1999680000000001</v>
      </c>
      <c r="X243" s="10">
        <v>1.9999800000000001</v>
      </c>
      <c r="Y243" s="10">
        <v>0.39999600000000002</v>
      </c>
      <c r="Z243" s="11"/>
      <c r="AA243" s="10">
        <v>0.39999600000000002</v>
      </c>
      <c r="AB243" s="10">
        <v>1.399986</v>
      </c>
      <c r="AC243" s="10">
        <v>2.9999699999999998</v>
      </c>
      <c r="AD243" s="10">
        <v>0.39999600000000002</v>
      </c>
      <c r="AE243" s="13">
        <v>0.99999000000000005</v>
      </c>
    </row>
    <row r="244" spans="1:31" x14ac:dyDescent="0.25">
      <c r="A244" s="8">
        <v>582729045788</v>
      </c>
      <c r="B244" s="9" t="s">
        <v>125</v>
      </c>
      <c r="C244" s="8">
        <v>100000649448</v>
      </c>
      <c r="D244" s="8" t="s">
        <v>895</v>
      </c>
      <c r="E244" s="9" t="s">
        <v>31</v>
      </c>
      <c r="F244" s="9" t="s">
        <v>58</v>
      </c>
      <c r="G244" s="9" t="s">
        <v>59</v>
      </c>
      <c r="H244" s="9" t="s">
        <v>40</v>
      </c>
      <c r="I244" s="9" t="s">
        <v>41</v>
      </c>
      <c r="J244" s="9" t="s">
        <v>64</v>
      </c>
      <c r="K244" s="9" t="s">
        <v>66</v>
      </c>
      <c r="L244" s="10">
        <v>314001</v>
      </c>
      <c r="M244" s="9" t="s">
        <v>37</v>
      </c>
      <c r="N244" s="11"/>
      <c r="O244" s="10">
        <v>1.9999800000000001</v>
      </c>
      <c r="P244" s="11"/>
      <c r="Q244" s="10">
        <v>0.99999000000000005</v>
      </c>
      <c r="R244" s="10">
        <v>0.99999000000000005</v>
      </c>
      <c r="S244" s="10">
        <v>0.99999000000000005</v>
      </c>
      <c r="T244" s="11"/>
      <c r="U244" s="10">
        <v>0.99999000000000005</v>
      </c>
      <c r="V244" s="10">
        <v>0.99999000000000005</v>
      </c>
      <c r="W244" s="10">
        <v>1.9999800000000001</v>
      </c>
      <c r="X244" s="10">
        <v>0.59999400000000003</v>
      </c>
      <c r="Y244" s="10">
        <v>0.59999400000000003</v>
      </c>
      <c r="Z244" s="10">
        <v>0.99999000000000005</v>
      </c>
      <c r="AA244" s="11"/>
      <c r="AB244" s="11"/>
      <c r="AC244" s="10">
        <v>0.99999000000000005</v>
      </c>
      <c r="AD244" s="10">
        <v>1.9999800000000001</v>
      </c>
      <c r="AE244" s="13">
        <v>0.99999000000000005</v>
      </c>
    </row>
    <row r="245" spans="1:31" x14ac:dyDescent="0.25">
      <c r="A245" s="8">
        <v>476710537423</v>
      </c>
      <c r="B245" s="9" t="s">
        <v>227</v>
      </c>
      <c r="C245" s="8">
        <v>100000688176</v>
      </c>
      <c r="D245" s="8" t="s">
        <v>997</v>
      </c>
      <c r="E245" s="9" t="s">
        <v>31</v>
      </c>
      <c r="F245" s="9" t="s">
        <v>58</v>
      </c>
      <c r="G245" s="9" t="s">
        <v>59</v>
      </c>
      <c r="H245" s="9" t="s">
        <v>40</v>
      </c>
      <c r="I245" s="9" t="s">
        <v>48</v>
      </c>
      <c r="J245" s="9" t="s">
        <v>64</v>
      </c>
      <c r="K245" s="9" t="s">
        <v>66</v>
      </c>
      <c r="L245" s="10">
        <v>514002</v>
      </c>
      <c r="M245" s="9" t="s">
        <v>51</v>
      </c>
      <c r="N245" s="10">
        <v>0.99999000000000005</v>
      </c>
      <c r="O245" s="10">
        <v>0.99999000000000005</v>
      </c>
      <c r="P245" s="10">
        <v>0.99999000000000005</v>
      </c>
      <c r="Q245" s="10">
        <v>0.99999000000000005</v>
      </c>
      <c r="R245" s="10">
        <v>1.9999800000000001</v>
      </c>
      <c r="S245" s="10">
        <v>0.99999000000000005</v>
      </c>
      <c r="T245" s="11"/>
      <c r="U245" s="10">
        <v>1.9999800000000001</v>
      </c>
      <c r="V245" s="11"/>
      <c r="W245" s="11"/>
      <c r="X245" s="10">
        <v>0.99999000000000005</v>
      </c>
      <c r="Y245" s="10">
        <v>0.99999000000000005</v>
      </c>
      <c r="Z245" s="10">
        <v>0.99999000000000005</v>
      </c>
      <c r="AA245" s="10">
        <v>0.99999000000000005</v>
      </c>
      <c r="AB245" s="10">
        <v>1.9999800000000001</v>
      </c>
      <c r="AC245" s="10">
        <v>1.9999800000000001</v>
      </c>
      <c r="AD245" s="10">
        <v>3.9999600000000002</v>
      </c>
      <c r="AE245" s="13">
        <v>0.99999000000000005</v>
      </c>
    </row>
    <row r="246" spans="1:31" x14ac:dyDescent="0.25">
      <c r="A246" s="8">
        <v>157064784139</v>
      </c>
      <c r="B246" s="9" t="s">
        <v>137</v>
      </c>
      <c r="C246" s="8">
        <v>100000187660</v>
      </c>
      <c r="D246" s="8" t="s">
        <v>907</v>
      </c>
      <c r="E246" s="9" t="s">
        <v>31</v>
      </c>
      <c r="F246" s="9" t="s">
        <v>58</v>
      </c>
      <c r="G246" s="9" t="s">
        <v>59</v>
      </c>
      <c r="H246" s="9" t="s">
        <v>40</v>
      </c>
      <c r="I246" s="9" t="s">
        <v>46</v>
      </c>
      <c r="J246" s="9" t="s">
        <v>64</v>
      </c>
      <c r="K246" s="9" t="s">
        <v>66</v>
      </c>
      <c r="L246" s="10">
        <v>314007</v>
      </c>
      <c r="M246" s="9" t="s">
        <v>37</v>
      </c>
      <c r="N246" s="10">
        <v>0.99999000000000005</v>
      </c>
      <c r="O246" s="10">
        <v>3.9999600000000002</v>
      </c>
      <c r="P246" s="10">
        <v>1.9999800000000001</v>
      </c>
      <c r="Q246" s="10">
        <v>1.9999800000000001</v>
      </c>
      <c r="R246" s="11"/>
      <c r="S246" s="10">
        <v>0.99999000000000005</v>
      </c>
      <c r="T246" s="10">
        <v>0.99999000000000005</v>
      </c>
      <c r="U246" s="10">
        <v>1.9999800000000001</v>
      </c>
      <c r="V246" s="10">
        <v>1.9999800000000001</v>
      </c>
      <c r="W246" s="10">
        <v>0.99999000000000005</v>
      </c>
      <c r="X246" s="10">
        <v>0.99999000000000005</v>
      </c>
      <c r="Y246" s="10">
        <v>2.9999699999999998</v>
      </c>
      <c r="Z246" s="10">
        <v>0.99999000000000005</v>
      </c>
      <c r="AA246" s="10">
        <v>0.99999000000000005</v>
      </c>
      <c r="AB246" s="11"/>
      <c r="AC246" s="10">
        <v>3.9999600000000002</v>
      </c>
      <c r="AD246" s="10">
        <v>1.9999800000000001</v>
      </c>
      <c r="AE246" s="13">
        <v>0.99999000000000005</v>
      </c>
    </row>
    <row r="247" spans="1:31" x14ac:dyDescent="0.25">
      <c r="A247" s="8">
        <v>323593697024</v>
      </c>
      <c r="B247" s="9" t="s">
        <v>136</v>
      </c>
      <c r="C247" s="8">
        <v>100000149340</v>
      </c>
      <c r="D247" s="8" t="s">
        <v>906</v>
      </c>
      <c r="E247" s="9" t="s">
        <v>31</v>
      </c>
      <c r="F247" s="9" t="s">
        <v>58</v>
      </c>
      <c r="G247" s="9" t="s">
        <v>62</v>
      </c>
      <c r="H247" s="9" t="s">
        <v>40</v>
      </c>
      <c r="I247" s="9" t="s">
        <v>52</v>
      </c>
      <c r="J247" s="9" t="s">
        <v>64</v>
      </c>
      <c r="K247" s="9" t="s">
        <v>66</v>
      </c>
      <c r="L247" s="10">
        <v>414007</v>
      </c>
      <c r="M247" s="9" t="s">
        <v>54</v>
      </c>
      <c r="N247" s="10">
        <v>2.9999699999999998</v>
      </c>
      <c r="O247" s="10">
        <v>0.99999000000000005</v>
      </c>
      <c r="P247" s="10">
        <v>3.9999600000000002</v>
      </c>
      <c r="Q247" s="10">
        <v>3.9999600000000002</v>
      </c>
      <c r="R247" s="10">
        <v>1.9999800000000001</v>
      </c>
      <c r="S247" s="10">
        <v>2.9999699999999998</v>
      </c>
      <c r="T247" s="10">
        <v>3.9999600000000002</v>
      </c>
      <c r="U247" s="10">
        <v>4.9999500000000001</v>
      </c>
      <c r="V247" s="10">
        <v>0.99999000000000005</v>
      </c>
      <c r="W247" s="10">
        <v>1.9999800000000001</v>
      </c>
      <c r="X247" s="10">
        <v>0.99999000000000005</v>
      </c>
      <c r="Y247" s="10">
        <v>1.9999800000000001</v>
      </c>
      <c r="Z247" s="10">
        <v>0.99999000000000005</v>
      </c>
      <c r="AA247" s="10">
        <v>1.1999880000000001</v>
      </c>
      <c r="AB247" s="10">
        <v>3.7999619999999998</v>
      </c>
      <c r="AC247" s="10">
        <v>1.5999840000000001</v>
      </c>
      <c r="AD247" s="10">
        <v>2.599974</v>
      </c>
      <c r="AE247" s="13">
        <v>0.99999000000000005</v>
      </c>
    </row>
    <row r="248" spans="1:31" x14ac:dyDescent="0.25">
      <c r="A248" s="8">
        <v>546184997330</v>
      </c>
      <c r="B248" s="9" t="s">
        <v>143</v>
      </c>
      <c r="C248" s="8">
        <v>100000793095</v>
      </c>
      <c r="D248" s="8" t="s">
        <v>913</v>
      </c>
      <c r="E248" s="9" t="s">
        <v>31</v>
      </c>
      <c r="F248" s="9" t="s">
        <v>58</v>
      </c>
      <c r="G248" s="9" t="s">
        <v>59</v>
      </c>
      <c r="H248" s="9" t="s">
        <v>40</v>
      </c>
      <c r="I248" s="9" t="s">
        <v>41</v>
      </c>
      <c r="J248" s="9" t="s">
        <v>64</v>
      </c>
      <c r="K248" s="9" t="s">
        <v>66</v>
      </c>
      <c r="L248" s="10">
        <v>314004</v>
      </c>
      <c r="M248" s="9" t="s">
        <v>37</v>
      </c>
      <c r="N248" s="10">
        <v>3.9999600000000002</v>
      </c>
      <c r="O248" s="10">
        <v>0.99999000000000005</v>
      </c>
      <c r="P248" s="11"/>
      <c r="Q248" s="11"/>
      <c r="R248" s="10">
        <v>5.9999399999999996</v>
      </c>
      <c r="S248" s="10">
        <v>1.9999800000000001</v>
      </c>
      <c r="T248" s="11"/>
      <c r="U248" s="11"/>
      <c r="V248" s="11"/>
      <c r="W248" s="10">
        <v>0.99999000000000005</v>
      </c>
      <c r="X248" s="11"/>
      <c r="Y248" s="10">
        <v>0.99999000000000005</v>
      </c>
      <c r="Z248" s="10">
        <v>1.9999800000000001</v>
      </c>
      <c r="AA248" s="10">
        <v>1.9999800000000001</v>
      </c>
      <c r="AB248" s="10">
        <v>1.9999800000000001</v>
      </c>
      <c r="AC248" s="10">
        <v>1.1999880000000001</v>
      </c>
      <c r="AD248" s="10">
        <v>2.9999699999999998</v>
      </c>
      <c r="AE248" s="13">
        <v>0.99999000000000005</v>
      </c>
    </row>
    <row r="249" spans="1:31" x14ac:dyDescent="0.25">
      <c r="A249" s="8">
        <v>618759153168</v>
      </c>
      <c r="B249" s="9" t="s">
        <v>141</v>
      </c>
      <c r="C249" s="8">
        <v>100000401412</v>
      </c>
      <c r="D249" s="8" t="s">
        <v>911</v>
      </c>
      <c r="E249" s="9" t="s">
        <v>31</v>
      </c>
      <c r="F249" s="9" t="s">
        <v>58</v>
      </c>
      <c r="G249" s="9" t="s">
        <v>59</v>
      </c>
      <c r="H249" s="9" t="s">
        <v>40</v>
      </c>
      <c r="I249" s="9" t="s">
        <v>46</v>
      </c>
      <c r="J249" s="9" t="s">
        <v>64</v>
      </c>
      <c r="K249" s="9" t="s">
        <v>66</v>
      </c>
      <c r="L249" s="10">
        <v>314016</v>
      </c>
      <c r="M249" s="9" t="s">
        <v>37</v>
      </c>
      <c r="N249" s="10">
        <v>1.9999800000000001</v>
      </c>
      <c r="O249" s="10">
        <v>1.9999800000000001</v>
      </c>
      <c r="P249" s="10">
        <v>0.99999000000000005</v>
      </c>
      <c r="Q249" s="11"/>
      <c r="R249" s="11"/>
      <c r="S249" s="11"/>
      <c r="T249" s="11"/>
      <c r="U249" s="10">
        <v>0.99999000000000005</v>
      </c>
      <c r="V249" s="10">
        <v>1.9999800000000001</v>
      </c>
      <c r="W249" s="10">
        <v>0.99999000000000005</v>
      </c>
      <c r="X249" s="11"/>
      <c r="Y249" s="10">
        <v>1.399986</v>
      </c>
      <c r="Z249" s="10">
        <v>0.99999000000000005</v>
      </c>
      <c r="AA249" s="10">
        <v>2.1999780000000002</v>
      </c>
      <c r="AB249" s="10">
        <v>1.9999800000000001</v>
      </c>
      <c r="AC249" s="10">
        <v>0.39999600000000002</v>
      </c>
      <c r="AD249" s="10">
        <v>1.9999800000000001</v>
      </c>
      <c r="AE249" s="13">
        <v>0.99999000000000005</v>
      </c>
    </row>
    <row r="250" spans="1:31" x14ac:dyDescent="0.25">
      <c r="A250" s="8">
        <v>261245956875</v>
      </c>
      <c r="B250" s="9" t="s">
        <v>214</v>
      </c>
      <c r="C250" s="8">
        <v>100000224063</v>
      </c>
      <c r="D250" s="8" t="s">
        <v>984</v>
      </c>
      <c r="E250" s="9" t="s">
        <v>31</v>
      </c>
      <c r="F250" s="9" t="s">
        <v>58</v>
      </c>
      <c r="G250" s="9" t="s">
        <v>62</v>
      </c>
      <c r="H250" s="9" t="s">
        <v>40</v>
      </c>
      <c r="I250" s="9" t="s">
        <v>52</v>
      </c>
      <c r="J250" s="9" t="s">
        <v>64</v>
      </c>
      <c r="K250" s="9" t="s">
        <v>66</v>
      </c>
      <c r="L250" s="10">
        <v>414007</v>
      </c>
      <c r="M250" s="9" t="s">
        <v>54</v>
      </c>
      <c r="N250" s="11"/>
      <c r="O250" s="10">
        <v>1.9999800000000001</v>
      </c>
      <c r="P250" s="10">
        <v>1.9999800000000001</v>
      </c>
      <c r="Q250" s="11"/>
      <c r="R250" s="10">
        <v>0.99999000000000005</v>
      </c>
      <c r="S250" s="11"/>
      <c r="T250" s="11"/>
      <c r="U250" s="10">
        <v>0.99999000000000005</v>
      </c>
      <c r="V250" s="11"/>
      <c r="W250" s="11"/>
      <c r="X250" s="10">
        <v>0.59999400000000003</v>
      </c>
      <c r="Y250" s="10">
        <v>1.9999800000000001</v>
      </c>
      <c r="Z250" s="11"/>
      <c r="AA250" s="11"/>
      <c r="AB250" s="10">
        <v>0.59999400000000003</v>
      </c>
      <c r="AC250" s="10">
        <v>0.59999400000000003</v>
      </c>
      <c r="AD250" s="11"/>
      <c r="AE250" s="13">
        <v>0.99999000000000005</v>
      </c>
    </row>
    <row r="251" spans="1:31" x14ac:dyDescent="0.25">
      <c r="A251" s="8">
        <v>845015815364</v>
      </c>
      <c r="B251" s="9" t="s">
        <v>178</v>
      </c>
      <c r="C251" s="8">
        <v>100000172337</v>
      </c>
      <c r="D251" s="8" t="s">
        <v>948</v>
      </c>
      <c r="E251" s="9" t="s">
        <v>31</v>
      </c>
      <c r="F251" s="9" t="s">
        <v>58</v>
      </c>
      <c r="G251" s="9" t="s">
        <v>59</v>
      </c>
      <c r="H251" s="9" t="s">
        <v>40</v>
      </c>
      <c r="I251" s="9" t="s">
        <v>52</v>
      </c>
      <c r="J251" s="9" t="s">
        <v>64</v>
      </c>
      <c r="K251" s="9" t="s">
        <v>66</v>
      </c>
      <c r="L251" s="10">
        <v>414025</v>
      </c>
      <c r="M251" s="9" t="s">
        <v>54</v>
      </c>
      <c r="N251" s="11"/>
      <c r="O251" s="10">
        <v>4.9999500000000001</v>
      </c>
      <c r="P251" s="10">
        <v>0.99999000000000005</v>
      </c>
      <c r="Q251" s="11"/>
      <c r="R251" s="10">
        <v>0.99999000000000005</v>
      </c>
      <c r="S251" s="10">
        <v>1.9999800000000001</v>
      </c>
      <c r="T251" s="11"/>
      <c r="U251" s="10">
        <v>6.99993</v>
      </c>
      <c r="V251" s="10">
        <v>1.9999800000000001</v>
      </c>
      <c r="W251" s="11"/>
      <c r="X251" s="10">
        <v>0.99999000000000005</v>
      </c>
      <c r="Y251" s="11"/>
      <c r="Z251" s="10">
        <v>0.99999000000000005</v>
      </c>
      <c r="AA251" s="11"/>
      <c r="AB251" s="11"/>
      <c r="AC251" s="11"/>
      <c r="AD251" s="11"/>
      <c r="AE251" s="13">
        <v>0.99999000000000005</v>
      </c>
    </row>
    <row r="252" spans="1:31" x14ac:dyDescent="0.25">
      <c r="A252" s="8">
        <v>198073976907</v>
      </c>
      <c r="B252" s="9" t="s">
        <v>555</v>
      </c>
      <c r="C252" s="8">
        <v>100000157242</v>
      </c>
      <c r="D252" s="8" t="s">
        <v>1325</v>
      </c>
      <c r="E252" s="9" t="s">
        <v>31</v>
      </c>
      <c r="F252" s="9" t="s">
        <v>38</v>
      </c>
      <c r="G252" s="9" t="s">
        <v>39</v>
      </c>
      <c r="H252" s="9" t="s">
        <v>40</v>
      </c>
      <c r="I252" s="9" t="s">
        <v>41</v>
      </c>
      <c r="J252" s="9" t="s">
        <v>60</v>
      </c>
      <c r="K252" s="9" t="s">
        <v>67</v>
      </c>
      <c r="L252" s="10">
        <v>314012</v>
      </c>
      <c r="M252" s="9" t="s">
        <v>37</v>
      </c>
      <c r="N252" s="10">
        <v>0.99999000000000005</v>
      </c>
      <c r="O252" s="11"/>
      <c r="P252" s="10">
        <v>1.9999800000000001</v>
      </c>
      <c r="Q252" s="10">
        <v>1.9999800000000001</v>
      </c>
      <c r="R252" s="10">
        <v>0.99999000000000005</v>
      </c>
      <c r="S252" s="11"/>
      <c r="T252" s="11"/>
      <c r="U252" s="10">
        <v>0.99999000000000005</v>
      </c>
      <c r="V252" s="11"/>
      <c r="W252" s="11"/>
      <c r="X252" s="11"/>
      <c r="Y252" s="10">
        <v>0.99999000000000005</v>
      </c>
      <c r="Z252" s="11"/>
      <c r="AA252" s="11"/>
      <c r="AB252" s="10">
        <v>0.99999000000000005</v>
      </c>
      <c r="AC252" s="10">
        <v>0.99999000000000005</v>
      </c>
      <c r="AD252" s="11"/>
      <c r="AE252" s="13">
        <v>0.99999000000000005</v>
      </c>
    </row>
    <row r="253" spans="1:31" x14ac:dyDescent="0.25">
      <c r="A253" s="8">
        <v>114752354821</v>
      </c>
      <c r="B253" s="9" t="s">
        <v>181</v>
      </c>
      <c r="C253" s="8">
        <v>100000846594</v>
      </c>
      <c r="D253" s="8" t="s">
        <v>951</v>
      </c>
      <c r="E253" s="9" t="s">
        <v>31</v>
      </c>
      <c r="F253" s="9" t="s">
        <v>38</v>
      </c>
      <c r="G253" s="9" t="s">
        <v>39</v>
      </c>
      <c r="H253" s="9" t="s">
        <v>40</v>
      </c>
      <c r="I253" s="9" t="s">
        <v>41</v>
      </c>
      <c r="J253" s="9" t="s">
        <v>60</v>
      </c>
      <c r="K253" s="9" t="s">
        <v>67</v>
      </c>
      <c r="L253" s="10">
        <v>314006</v>
      </c>
      <c r="M253" s="9" t="s">
        <v>37</v>
      </c>
      <c r="N253" s="10">
        <v>0.99999000000000005</v>
      </c>
      <c r="O253" s="11"/>
      <c r="P253" s="11"/>
      <c r="Q253" s="10">
        <v>1.9999800000000001</v>
      </c>
      <c r="R253" s="11"/>
      <c r="S253" s="10">
        <v>3.9999600000000002</v>
      </c>
      <c r="T253" s="11"/>
      <c r="U253" s="11"/>
      <c r="V253" s="11"/>
      <c r="W253" s="11"/>
      <c r="X253" s="11"/>
      <c r="Y253" s="10">
        <v>1.9999800000000001</v>
      </c>
      <c r="Z253" s="10">
        <v>2.9999699999999998</v>
      </c>
      <c r="AA253" s="10">
        <v>3.9999600000000002</v>
      </c>
      <c r="AB253" s="10">
        <v>1.9999800000000001</v>
      </c>
      <c r="AC253" s="10">
        <v>2.9999699999999998</v>
      </c>
      <c r="AD253" s="10">
        <v>1.9999800000000001</v>
      </c>
      <c r="AE253" s="13">
        <v>0.99999000000000005</v>
      </c>
    </row>
    <row r="254" spans="1:31" x14ac:dyDescent="0.25">
      <c r="A254" s="8">
        <v>294958234420</v>
      </c>
      <c r="B254" s="9" t="s">
        <v>471</v>
      </c>
      <c r="C254" s="8">
        <v>100000688071</v>
      </c>
      <c r="D254" s="8" t="s">
        <v>1241</v>
      </c>
      <c r="E254" s="9" t="s">
        <v>31</v>
      </c>
      <c r="F254" s="9" t="s">
        <v>38</v>
      </c>
      <c r="G254" s="9" t="s">
        <v>39</v>
      </c>
      <c r="H254" s="9" t="s">
        <v>40</v>
      </c>
      <c r="I254" s="9" t="s">
        <v>41</v>
      </c>
      <c r="J254" s="9" t="s">
        <v>60</v>
      </c>
      <c r="K254" s="9" t="s">
        <v>67</v>
      </c>
      <c r="L254" s="10">
        <v>314012</v>
      </c>
      <c r="M254" s="9" t="s">
        <v>37</v>
      </c>
      <c r="N254" s="11"/>
      <c r="O254" s="10">
        <v>0.99999000000000005</v>
      </c>
      <c r="P254" s="11"/>
      <c r="Q254" s="10">
        <v>1.9999800000000001</v>
      </c>
      <c r="R254" s="10">
        <v>1.9999800000000001</v>
      </c>
      <c r="S254" s="11"/>
      <c r="T254" s="10">
        <v>1.9999800000000001</v>
      </c>
      <c r="U254" s="10">
        <v>1.9999800000000001</v>
      </c>
      <c r="V254" s="10">
        <v>1.9999800000000001</v>
      </c>
      <c r="W254" s="10">
        <v>0.99999000000000005</v>
      </c>
      <c r="X254" s="11"/>
      <c r="Y254" s="10">
        <v>0.99999000000000005</v>
      </c>
      <c r="Z254" s="11"/>
      <c r="AA254" s="10">
        <v>2.7999719999999999</v>
      </c>
      <c r="AB254" s="10">
        <v>0.99999000000000005</v>
      </c>
      <c r="AC254" s="10">
        <v>0.19999800000000001</v>
      </c>
      <c r="AD254" s="10">
        <v>0.99999000000000005</v>
      </c>
      <c r="AE254" s="13">
        <v>0.99999000000000005</v>
      </c>
    </row>
    <row r="255" spans="1:31" x14ac:dyDescent="0.25">
      <c r="A255" s="8">
        <v>757087405685</v>
      </c>
      <c r="B255" s="9" t="s">
        <v>442</v>
      </c>
      <c r="C255" s="8">
        <v>100000316976</v>
      </c>
      <c r="D255" s="8" t="s">
        <v>1212</v>
      </c>
      <c r="E255" s="9" t="s">
        <v>31</v>
      </c>
      <c r="F255" s="9" t="s">
        <v>38</v>
      </c>
      <c r="G255" s="9" t="s">
        <v>39</v>
      </c>
      <c r="H255" s="9" t="s">
        <v>40</v>
      </c>
      <c r="I255" s="9" t="s">
        <v>52</v>
      </c>
      <c r="J255" s="9" t="s">
        <v>49</v>
      </c>
      <c r="K255" s="9" t="s">
        <v>53</v>
      </c>
      <c r="L255" s="10">
        <v>414025</v>
      </c>
      <c r="M255" s="9" t="s">
        <v>54</v>
      </c>
      <c r="N255" s="10">
        <v>14.99985</v>
      </c>
      <c r="O255" s="11"/>
      <c r="P255" s="11"/>
      <c r="Q255" s="11"/>
      <c r="R255" s="11"/>
      <c r="S255" s="11"/>
      <c r="T255" s="11"/>
      <c r="U255" s="11"/>
      <c r="V255" s="11"/>
      <c r="W255" s="10">
        <v>2.9999699999999998</v>
      </c>
      <c r="X255" s="10">
        <v>0.99999000000000005</v>
      </c>
      <c r="Y255" s="11"/>
      <c r="Z255" s="11"/>
      <c r="AA255" s="11"/>
      <c r="AB255" s="11"/>
      <c r="AC255" s="11"/>
      <c r="AD255" s="10">
        <v>1.9999800000000001</v>
      </c>
      <c r="AE255" s="13">
        <v>0.99999000000000005</v>
      </c>
    </row>
    <row r="256" spans="1:31" x14ac:dyDescent="0.25">
      <c r="A256" s="8">
        <v>803480648892</v>
      </c>
      <c r="B256" s="9" t="s">
        <v>184</v>
      </c>
      <c r="C256" s="8">
        <v>100000894350</v>
      </c>
      <c r="D256" s="8" t="s">
        <v>954</v>
      </c>
      <c r="E256" s="9" t="s">
        <v>31</v>
      </c>
      <c r="F256" s="9" t="s">
        <v>58</v>
      </c>
      <c r="G256" s="9" t="s">
        <v>62</v>
      </c>
      <c r="H256" s="9" t="s">
        <v>40</v>
      </c>
      <c r="I256" s="9" t="s">
        <v>41</v>
      </c>
      <c r="J256" s="9" t="s">
        <v>60</v>
      </c>
      <c r="K256" s="9" t="s">
        <v>67</v>
      </c>
      <c r="L256" s="10">
        <v>314006</v>
      </c>
      <c r="M256" s="9" t="s">
        <v>37</v>
      </c>
      <c r="N256" s="11"/>
      <c r="O256" s="10">
        <v>0.99999000000000005</v>
      </c>
      <c r="P256" s="10">
        <v>0.99999000000000005</v>
      </c>
      <c r="Q256" s="10">
        <v>0.99999000000000005</v>
      </c>
      <c r="R256" s="10">
        <v>0.99999000000000005</v>
      </c>
      <c r="S256" s="11"/>
      <c r="T256" s="11"/>
      <c r="U256" s="10">
        <v>2.9999699999999998</v>
      </c>
      <c r="V256" s="11"/>
      <c r="W256" s="10">
        <v>1.5999840000000001</v>
      </c>
      <c r="X256" s="11"/>
      <c r="Y256" s="10">
        <v>0.39999600000000002</v>
      </c>
      <c r="Z256" s="10">
        <v>0.99999000000000005</v>
      </c>
      <c r="AA256" s="10">
        <v>1.9999800000000001</v>
      </c>
      <c r="AB256" s="10">
        <v>1.399986</v>
      </c>
      <c r="AC256" s="10">
        <v>2.9999699999999998</v>
      </c>
      <c r="AD256" s="10">
        <v>0.99999000000000005</v>
      </c>
      <c r="AE256" s="13">
        <v>0.99999000000000005</v>
      </c>
    </row>
    <row r="257" spans="1:31" x14ac:dyDescent="0.25">
      <c r="A257" s="8">
        <v>585537110285</v>
      </c>
      <c r="B257" s="9" t="s">
        <v>232</v>
      </c>
      <c r="C257" s="8">
        <v>100000956926</v>
      </c>
      <c r="D257" s="8" t="s">
        <v>1002</v>
      </c>
      <c r="E257" s="9" t="s">
        <v>31</v>
      </c>
      <c r="F257" s="9" t="s">
        <v>58</v>
      </c>
      <c r="G257" s="9" t="s">
        <v>62</v>
      </c>
      <c r="H257" s="9" t="s">
        <v>40</v>
      </c>
      <c r="I257" s="9" t="s">
        <v>41</v>
      </c>
      <c r="J257" s="9" t="s">
        <v>60</v>
      </c>
      <c r="K257" s="9" t="s">
        <v>67</v>
      </c>
      <c r="L257" s="10">
        <v>314004</v>
      </c>
      <c r="M257" s="9" t="s">
        <v>37</v>
      </c>
      <c r="N257" s="10">
        <v>0.99999000000000005</v>
      </c>
      <c r="O257" s="10">
        <v>0.99999000000000005</v>
      </c>
      <c r="P257" s="11"/>
      <c r="Q257" s="10">
        <v>0.99999000000000005</v>
      </c>
      <c r="R257" s="10">
        <v>0.99999000000000005</v>
      </c>
      <c r="S257" s="10">
        <v>0.99999000000000005</v>
      </c>
      <c r="T257" s="11"/>
      <c r="U257" s="10">
        <v>1.9999800000000001</v>
      </c>
      <c r="V257" s="10">
        <v>0.99999000000000005</v>
      </c>
      <c r="W257" s="10">
        <v>0.79999200000000004</v>
      </c>
      <c r="X257" s="10">
        <v>1.9999800000000001</v>
      </c>
      <c r="Y257" s="11"/>
      <c r="Z257" s="10">
        <v>2.3999760000000001</v>
      </c>
      <c r="AA257" s="11"/>
      <c r="AB257" s="10">
        <v>0.99999000000000005</v>
      </c>
      <c r="AC257" s="10">
        <v>2.9999699999999998</v>
      </c>
      <c r="AD257" s="10">
        <v>0.99999000000000005</v>
      </c>
      <c r="AE257" s="13">
        <v>0.99999000000000005</v>
      </c>
    </row>
    <row r="258" spans="1:31" x14ac:dyDescent="0.25">
      <c r="A258" s="8">
        <v>982695077736</v>
      </c>
      <c r="B258" s="9" t="s">
        <v>281</v>
      </c>
      <c r="C258" s="8">
        <v>100000291582</v>
      </c>
      <c r="D258" s="8" t="s">
        <v>1051</v>
      </c>
      <c r="E258" s="9" t="s">
        <v>31</v>
      </c>
      <c r="F258" s="9" t="s">
        <v>58</v>
      </c>
      <c r="G258" s="9" t="s">
        <v>62</v>
      </c>
      <c r="H258" s="9" t="s">
        <v>40</v>
      </c>
      <c r="I258" s="9" t="s">
        <v>52</v>
      </c>
      <c r="J258" s="9" t="s">
        <v>60</v>
      </c>
      <c r="K258" s="9" t="s">
        <v>67</v>
      </c>
      <c r="L258" s="10">
        <v>414007</v>
      </c>
      <c r="M258" s="9" t="s">
        <v>54</v>
      </c>
      <c r="N258" s="10">
        <v>0.99999000000000005</v>
      </c>
      <c r="O258" s="10">
        <v>0.99999000000000005</v>
      </c>
      <c r="P258" s="10">
        <v>0.99999000000000005</v>
      </c>
      <c r="Q258" s="11"/>
      <c r="R258" s="10">
        <v>0.99999000000000005</v>
      </c>
      <c r="S258" s="10">
        <v>0.99999000000000005</v>
      </c>
      <c r="T258" s="10">
        <v>0.99999000000000005</v>
      </c>
      <c r="U258" s="11"/>
      <c r="V258" s="10">
        <v>1.9999800000000001</v>
      </c>
      <c r="W258" s="11"/>
      <c r="X258" s="11"/>
      <c r="Y258" s="11"/>
      <c r="Z258" s="10">
        <v>1.9999800000000001</v>
      </c>
      <c r="AA258" s="10">
        <v>0.99999000000000005</v>
      </c>
      <c r="AB258" s="10">
        <v>0.19999800000000001</v>
      </c>
      <c r="AC258" s="10">
        <v>0.19999800000000001</v>
      </c>
      <c r="AD258" s="10">
        <v>0.99999000000000005</v>
      </c>
      <c r="AE258" s="13">
        <v>0.99999000000000005</v>
      </c>
    </row>
    <row r="259" spans="1:31" x14ac:dyDescent="0.25">
      <c r="A259" s="8">
        <v>122551998553</v>
      </c>
      <c r="B259" s="9" t="s">
        <v>466</v>
      </c>
      <c r="C259" s="8">
        <v>100000326157</v>
      </c>
      <c r="D259" s="8" t="s">
        <v>1236</v>
      </c>
      <c r="E259" s="9" t="s">
        <v>31</v>
      </c>
      <c r="F259" s="9" t="s">
        <v>58</v>
      </c>
      <c r="G259" s="9" t="s">
        <v>62</v>
      </c>
      <c r="H259" s="9" t="s">
        <v>40</v>
      </c>
      <c r="I259" s="9" t="s">
        <v>41</v>
      </c>
      <c r="J259" s="9" t="s">
        <v>60</v>
      </c>
      <c r="K259" s="9" t="s">
        <v>67</v>
      </c>
      <c r="L259" s="10">
        <v>314012</v>
      </c>
      <c r="M259" s="9" t="s">
        <v>37</v>
      </c>
      <c r="N259" s="10">
        <v>1.9999800000000001</v>
      </c>
      <c r="O259" s="11"/>
      <c r="P259" s="10">
        <v>0.99999000000000005</v>
      </c>
      <c r="Q259" s="11"/>
      <c r="R259" s="11"/>
      <c r="S259" s="11"/>
      <c r="T259" s="11"/>
      <c r="U259" s="10">
        <v>0.99999000000000005</v>
      </c>
      <c r="V259" s="10">
        <v>0.99999000000000005</v>
      </c>
      <c r="W259" s="10">
        <v>0.99999000000000005</v>
      </c>
      <c r="X259" s="10">
        <v>0.39999600000000002</v>
      </c>
      <c r="Y259" s="11"/>
      <c r="Z259" s="11"/>
      <c r="AA259" s="11"/>
      <c r="AB259" s="11"/>
      <c r="AC259" s="10">
        <v>0.99999000000000005</v>
      </c>
      <c r="AD259" s="11"/>
      <c r="AE259" s="13">
        <v>0.99999000000000005</v>
      </c>
    </row>
    <row r="260" spans="1:31" x14ac:dyDescent="0.25">
      <c r="A260" s="8">
        <v>750618918037</v>
      </c>
      <c r="B260" s="9" t="s">
        <v>347</v>
      </c>
      <c r="C260" s="8">
        <v>100000956402</v>
      </c>
      <c r="D260" s="8" t="s">
        <v>1117</v>
      </c>
      <c r="E260" s="9" t="s">
        <v>31</v>
      </c>
      <c r="F260" s="9" t="s">
        <v>58</v>
      </c>
      <c r="G260" s="9" t="s">
        <v>59</v>
      </c>
      <c r="H260" s="9" t="s">
        <v>40</v>
      </c>
      <c r="I260" s="9" t="s">
        <v>41</v>
      </c>
      <c r="J260" s="9" t="s">
        <v>60</v>
      </c>
      <c r="K260" s="9" t="s">
        <v>67</v>
      </c>
      <c r="L260" s="10">
        <v>314001</v>
      </c>
      <c r="M260" s="9" t="s">
        <v>37</v>
      </c>
      <c r="N260" s="11"/>
      <c r="O260" s="11"/>
      <c r="P260" s="10">
        <v>0.99999000000000005</v>
      </c>
      <c r="Q260" s="11"/>
      <c r="R260" s="10">
        <v>0.99999000000000005</v>
      </c>
      <c r="S260" s="11"/>
      <c r="T260" s="10">
        <v>0.99999000000000005</v>
      </c>
      <c r="U260" s="10">
        <v>1.9999800000000001</v>
      </c>
      <c r="V260" s="11"/>
      <c r="W260" s="11"/>
      <c r="X260" s="10">
        <v>0.99999000000000005</v>
      </c>
      <c r="Y260" s="11"/>
      <c r="Z260" s="10">
        <v>1.9999800000000001</v>
      </c>
      <c r="AA260" s="11"/>
      <c r="AB260" s="10">
        <v>0.59999400000000003</v>
      </c>
      <c r="AC260" s="10">
        <v>1.799982</v>
      </c>
      <c r="AD260" s="10">
        <v>3.1999680000000001</v>
      </c>
      <c r="AE260" s="13">
        <v>0.99999000000000005</v>
      </c>
    </row>
    <row r="261" spans="1:31" x14ac:dyDescent="0.25">
      <c r="A261" s="8">
        <v>903395847473</v>
      </c>
      <c r="B261" s="9" t="s">
        <v>252</v>
      </c>
      <c r="C261" s="8">
        <v>100000436755</v>
      </c>
      <c r="D261" s="8" t="s">
        <v>1022</v>
      </c>
      <c r="E261" s="9" t="s">
        <v>31</v>
      </c>
      <c r="F261" s="9" t="s">
        <v>58</v>
      </c>
      <c r="G261" s="9" t="s">
        <v>59</v>
      </c>
      <c r="H261" s="9" t="s">
        <v>40</v>
      </c>
      <c r="I261" s="9" t="s">
        <v>41</v>
      </c>
      <c r="J261" s="9" t="s">
        <v>60</v>
      </c>
      <c r="K261" s="9" t="s">
        <v>67</v>
      </c>
      <c r="L261" s="10">
        <v>314004</v>
      </c>
      <c r="M261" s="9" t="s">
        <v>37</v>
      </c>
      <c r="N261" s="11"/>
      <c r="O261" s="11"/>
      <c r="P261" s="11"/>
      <c r="Q261" s="11"/>
      <c r="R261" s="11"/>
      <c r="S261" s="11"/>
      <c r="T261" s="11"/>
      <c r="U261" s="11"/>
      <c r="V261" s="10">
        <v>1.9999800000000001</v>
      </c>
      <c r="W261" s="10">
        <v>1.799982</v>
      </c>
      <c r="X261" s="11"/>
      <c r="Y261" s="10">
        <v>0.19999800000000001</v>
      </c>
      <c r="Z261" s="11"/>
      <c r="AA261" s="11"/>
      <c r="AB261" s="10">
        <v>1.1999880000000001</v>
      </c>
      <c r="AC261" s="10">
        <v>0.99999000000000005</v>
      </c>
      <c r="AD261" s="11"/>
      <c r="AE261" s="13">
        <v>0.99999000000000005</v>
      </c>
    </row>
    <row r="262" spans="1:31" x14ac:dyDescent="0.25">
      <c r="A262" s="8">
        <v>873999486537</v>
      </c>
      <c r="B262" s="9" t="s">
        <v>275</v>
      </c>
      <c r="C262" s="8">
        <v>100000374395</v>
      </c>
      <c r="D262" s="8" t="s">
        <v>1045</v>
      </c>
      <c r="E262" s="9" t="s">
        <v>31</v>
      </c>
      <c r="F262" s="9" t="s">
        <v>58</v>
      </c>
      <c r="G262" s="9" t="s">
        <v>62</v>
      </c>
      <c r="H262" s="9" t="s">
        <v>40</v>
      </c>
      <c r="I262" s="9" t="s">
        <v>52</v>
      </c>
      <c r="J262" s="9" t="s">
        <v>60</v>
      </c>
      <c r="K262" s="9" t="s">
        <v>67</v>
      </c>
      <c r="L262" s="10">
        <v>414007</v>
      </c>
      <c r="M262" s="9" t="s">
        <v>54</v>
      </c>
      <c r="N262" s="11"/>
      <c r="O262" s="10">
        <v>0.99999000000000005</v>
      </c>
      <c r="P262" s="11"/>
      <c r="Q262" s="11"/>
      <c r="R262" s="10">
        <v>0.99999000000000005</v>
      </c>
      <c r="S262" s="10">
        <v>0.99999000000000005</v>
      </c>
      <c r="T262" s="11"/>
      <c r="U262" s="11"/>
      <c r="V262" s="11"/>
      <c r="W262" s="10">
        <v>1.9999800000000001</v>
      </c>
      <c r="X262" s="11"/>
      <c r="Y262" s="10">
        <v>0.99999000000000005</v>
      </c>
      <c r="Z262" s="11"/>
      <c r="AA262" s="11"/>
      <c r="AB262" s="10">
        <v>1.1999880000000001</v>
      </c>
      <c r="AC262" s="10">
        <v>0.99999000000000005</v>
      </c>
      <c r="AD262" s="10">
        <v>0.99999000000000005</v>
      </c>
      <c r="AE262" s="13">
        <v>0.99999000000000005</v>
      </c>
    </row>
    <row r="263" spans="1:31" x14ac:dyDescent="0.25">
      <c r="A263" s="8">
        <v>615245333500</v>
      </c>
      <c r="B263" s="9" t="s">
        <v>679</v>
      </c>
      <c r="C263" s="8">
        <v>100000814194</v>
      </c>
      <c r="D263" s="8" t="s">
        <v>1449</v>
      </c>
      <c r="E263" s="9" t="s">
        <v>31</v>
      </c>
      <c r="F263" s="9" t="s">
        <v>38</v>
      </c>
      <c r="G263" s="9" t="s">
        <v>45</v>
      </c>
      <c r="H263" s="9" t="s">
        <v>40</v>
      </c>
      <c r="I263" s="9" t="s">
        <v>52</v>
      </c>
      <c r="J263" s="9" t="s">
        <v>42</v>
      </c>
      <c r="K263" s="9" t="s">
        <v>47</v>
      </c>
      <c r="L263" s="10">
        <v>414007</v>
      </c>
      <c r="M263" s="9" t="s">
        <v>54</v>
      </c>
      <c r="N263" s="11"/>
      <c r="O263" s="10">
        <v>0.99999000000000005</v>
      </c>
      <c r="P263" s="10">
        <v>0.99999000000000005</v>
      </c>
      <c r="Q263" s="10">
        <v>0.99999000000000005</v>
      </c>
      <c r="R263" s="10">
        <v>0.99999000000000005</v>
      </c>
      <c r="S263" s="10">
        <v>0.99999000000000005</v>
      </c>
      <c r="T263" s="10">
        <v>0.99999000000000005</v>
      </c>
      <c r="U263" s="11"/>
      <c r="V263" s="10">
        <v>0.99999000000000005</v>
      </c>
      <c r="W263" s="11"/>
      <c r="X263" s="10">
        <v>0.99999000000000005</v>
      </c>
      <c r="Y263" s="10">
        <v>0.99999000000000005</v>
      </c>
      <c r="Z263" s="11"/>
      <c r="AA263" s="11"/>
      <c r="AB263" s="11"/>
      <c r="AC263" s="11"/>
      <c r="AD263" s="10">
        <v>0.99999000000000005</v>
      </c>
      <c r="AE263" s="13">
        <v>0.99999000000000005</v>
      </c>
    </row>
    <row r="264" spans="1:31" x14ac:dyDescent="0.25">
      <c r="A264" s="8">
        <v>212076721343</v>
      </c>
      <c r="B264" s="9" t="s">
        <v>608</v>
      </c>
      <c r="C264" s="8">
        <v>100000598048</v>
      </c>
      <c r="D264" s="8" t="s">
        <v>1378</v>
      </c>
      <c r="E264" s="9" t="s">
        <v>31</v>
      </c>
      <c r="F264" s="9" t="s">
        <v>38</v>
      </c>
      <c r="G264" s="9" t="s">
        <v>45</v>
      </c>
      <c r="H264" s="9" t="s">
        <v>40</v>
      </c>
      <c r="I264" s="9" t="s">
        <v>41</v>
      </c>
      <c r="J264" s="9" t="s">
        <v>42</v>
      </c>
      <c r="K264" s="9" t="s">
        <v>47</v>
      </c>
      <c r="L264" s="10">
        <v>314012</v>
      </c>
      <c r="M264" s="9" t="s">
        <v>37</v>
      </c>
      <c r="N264" s="11"/>
      <c r="O264" s="11"/>
      <c r="P264" s="10">
        <v>1.9999800000000001</v>
      </c>
      <c r="Q264" s="11"/>
      <c r="R264" s="10">
        <v>1.9999800000000001</v>
      </c>
      <c r="S264" s="10">
        <v>0.99999000000000005</v>
      </c>
      <c r="T264" s="11"/>
      <c r="U264" s="10">
        <v>1.9999800000000001</v>
      </c>
      <c r="V264" s="10">
        <v>2.9999699999999998</v>
      </c>
      <c r="W264" s="11"/>
      <c r="X264" s="10">
        <v>0.99999000000000005</v>
      </c>
      <c r="Y264" s="10">
        <v>0.99999000000000005</v>
      </c>
      <c r="Z264" s="10">
        <v>1.9999800000000001</v>
      </c>
      <c r="AA264" s="10">
        <v>0.99999000000000005</v>
      </c>
      <c r="AB264" s="10">
        <v>0.99999000000000005</v>
      </c>
      <c r="AC264" s="10">
        <v>1.9999800000000001</v>
      </c>
      <c r="AD264" s="10">
        <v>1.9999800000000001</v>
      </c>
      <c r="AE264" s="13">
        <v>0.99999000000000005</v>
      </c>
    </row>
    <row r="265" spans="1:31" x14ac:dyDescent="0.25">
      <c r="A265" s="8">
        <v>981343270014</v>
      </c>
      <c r="B265" s="9" t="s">
        <v>639</v>
      </c>
      <c r="C265" s="8">
        <v>100000627557</v>
      </c>
      <c r="D265" s="8" t="s">
        <v>1409</v>
      </c>
      <c r="E265" s="9" t="s">
        <v>31</v>
      </c>
      <c r="F265" s="9" t="s">
        <v>38</v>
      </c>
      <c r="G265" s="9" t="s">
        <v>45</v>
      </c>
      <c r="H265" s="9" t="s">
        <v>40</v>
      </c>
      <c r="I265" s="9" t="s">
        <v>41</v>
      </c>
      <c r="J265" s="9" t="s">
        <v>42</v>
      </c>
      <c r="K265" s="9" t="s">
        <v>47</v>
      </c>
      <c r="L265" s="10">
        <v>314006</v>
      </c>
      <c r="M265" s="9" t="s">
        <v>37</v>
      </c>
      <c r="N265" s="11"/>
      <c r="O265" s="10">
        <v>0.99999000000000005</v>
      </c>
      <c r="P265" s="10">
        <v>1.9999800000000001</v>
      </c>
      <c r="Q265" s="10">
        <v>1.9999800000000001</v>
      </c>
      <c r="R265" s="10">
        <v>1.9999800000000001</v>
      </c>
      <c r="S265" s="11"/>
      <c r="T265" s="10">
        <v>1.9999800000000001</v>
      </c>
      <c r="U265" s="10">
        <v>1.9999800000000001</v>
      </c>
      <c r="V265" s="10">
        <v>1.9999800000000001</v>
      </c>
      <c r="W265" s="10">
        <v>1.9999800000000001</v>
      </c>
      <c r="X265" s="10">
        <v>0.99999000000000005</v>
      </c>
      <c r="Y265" s="10">
        <v>0.99999000000000005</v>
      </c>
      <c r="Z265" s="10">
        <v>0.19999800000000001</v>
      </c>
      <c r="AA265" s="11"/>
      <c r="AB265" s="10">
        <v>0.99999000000000005</v>
      </c>
      <c r="AC265" s="10">
        <v>0.39999600000000002</v>
      </c>
      <c r="AD265" s="10">
        <v>0.99999000000000005</v>
      </c>
      <c r="AE265" s="13">
        <v>0.99999000000000005</v>
      </c>
    </row>
    <row r="266" spans="1:31" x14ac:dyDescent="0.25">
      <c r="A266" s="8">
        <v>246833290254</v>
      </c>
      <c r="B266" s="9" t="s">
        <v>619</v>
      </c>
      <c r="C266" s="8">
        <v>100000217076</v>
      </c>
      <c r="D266" s="8" t="s">
        <v>1389</v>
      </c>
      <c r="E266" s="9" t="s">
        <v>31</v>
      </c>
      <c r="F266" s="9" t="s">
        <v>38</v>
      </c>
      <c r="G266" s="9" t="s">
        <v>45</v>
      </c>
      <c r="H266" s="9" t="s">
        <v>40</v>
      </c>
      <c r="I266" s="9" t="s">
        <v>41</v>
      </c>
      <c r="J266" s="9" t="s">
        <v>42</v>
      </c>
      <c r="K266" s="9" t="s">
        <v>47</v>
      </c>
      <c r="L266" s="10">
        <v>314012</v>
      </c>
      <c r="M266" s="9" t="s">
        <v>37</v>
      </c>
      <c r="N266" s="11"/>
      <c r="O266" s="11"/>
      <c r="P266" s="10">
        <v>3.9999600000000002</v>
      </c>
      <c r="Q266" s="11"/>
      <c r="R266" s="11"/>
      <c r="S266" s="10">
        <v>1.9999800000000001</v>
      </c>
      <c r="T266" s="11"/>
      <c r="U266" s="10">
        <v>0.99999000000000005</v>
      </c>
      <c r="V266" s="10">
        <v>1.9999800000000001</v>
      </c>
      <c r="W266" s="10">
        <v>1.399986</v>
      </c>
      <c r="X266" s="10">
        <v>1.9999800000000001</v>
      </c>
      <c r="Y266" s="10">
        <v>0.99999000000000005</v>
      </c>
      <c r="Z266" s="10">
        <v>0.99999000000000005</v>
      </c>
      <c r="AA266" s="10">
        <v>1.799982</v>
      </c>
      <c r="AB266" s="10">
        <v>0.99999000000000005</v>
      </c>
      <c r="AC266" s="10">
        <v>0.99999000000000005</v>
      </c>
      <c r="AD266" s="10">
        <v>1.1999880000000001</v>
      </c>
      <c r="AE266" s="13">
        <v>0.99999000000000005</v>
      </c>
    </row>
    <row r="267" spans="1:31" x14ac:dyDescent="0.25">
      <c r="A267" s="8">
        <v>572892821568</v>
      </c>
      <c r="B267" s="9" t="s">
        <v>641</v>
      </c>
      <c r="C267" s="8">
        <v>100000534267</v>
      </c>
      <c r="D267" s="8" t="s">
        <v>1411</v>
      </c>
      <c r="E267" s="9" t="s">
        <v>31</v>
      </c>
      <c r="F267" s="9" t="s">
        <v>38</v>
      </c>
      <c r="G267" s="9" t="s">
        <v>45</v>
      </c>
      <c r="H267" s="9" t="s">
        <v>40</v>
      </c>
      <c r="I267" s="9" t="s">
        <v>41</v>
      </c>
      <c r="J267" s="9" t="s">
        <v>42</v>
      </c>
      <c r="K267" s="9" t="s">
        <v>47</v>
      </c>
      <c r="L267" s="10">
        <v>314001</v>
      </c>
      <c r="M267" s="9" t="s">
        <v>37</v>
      </c>
      <c r="N267" s="11"/>
      <c r="O267" s="11"/>
      <c r="P267" s="11"/>
      <c r="Q267" s="11"/>
      <c r="R267" s="11"/>
      <c r="S267" s="11"/>
      <c r="T267" s="11"/>
      <c r="U267" s="11"/>
      <c r="V267" s="11"/>
      <c r="W267" s="10">
        <v>1.9999800000000001</v>
      </c>
      <c r="X267" s="11"/>
      <c r="Y267" s="10">
        <v>0.99999000000000005</v>
      </c>
      <c r="Z267" s="11"/>
      <c r="AA267" s="11"/>
      <c r="AB267" s="11"/>
      <c r="AC267" s="11"/>
      <c r="AD267" s="10">
        <v>0.19999800000000001</v>
      </c>
      <c r="AE267" s="13">
        <v>0.99999000000000005</v>
      </c>
    </row>
    <row r="268" spans="1:31" x14ac:dyDescent="0.25">
      <c r="A268" s="8">
        <v>850006531025</v>
      </c>
      <c r="B268" s="9" t="s">
        <v>615</v>
      </c>
      <c r="C268" s="8">
        <v>100000584565</v>
      </c>
      <c r="D268" s="8" t="s">
        <v>1385</v>
      </c>
      <c r="E268" s="9" t="s">
        <v>31</v>
      </c>
      <c r="F268" s="9" t="s">
        <v>38</v>
      </c>
      <c r="G268" s="9" t="s">
        <v>45</v>
      </c>
      <c r="H268" s="9" t="s">
        <v>40</v>
      </c>
      <c r="I268" s="9" t="s">
        <v>41</v>
      </c>
      <c r="J268" s="9" t="s">
        <v>42</v>
      </c>
      <c r="K268" s="9" t="s">
        <v>47</v>
      </c>
      <c r="L268" s="10">
        <v>314015</v>
      </c>
      <c r="M268" s="9" t="s">
        <v>37</v>
      </c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0">
        <v>1.9999800000000001</v>
      </c>
      <c r="Z268" s="11"/>
      <c r="AA268" s="11"/>
      <c r="AB268" s="10">
        <v>0.99999000000000005</v>
      </c>
      <c r="AC268" s="10">
        <v>0.19999800000000001</v>
      </c>
      <c r="AD268" s="10">
        <v>1.9999800000000001</v>
      </c>
      <c r="AE268" s="13">
        <v>0.99999000000000005</v>
      </c>
    </row>
    <row r="269" spans="1:31" x14ac:dyDescent="0.25">
      <c r="A269" s="8">
        <v>570713373803</v>
      </c>
      <c r="B269" s="9" t="s">
        <v>637</v>
      </c>
      <c r="C269" s="8">
        <v>100000429620</v>
      </c>
      <c r="D269" s="8" t="s">
        <v>1407</v>
      </c>
      <c r="E269" s="9" t="s">
        <v>31</v>
      </c>
      <c r="F269" s="9" t="s">
        <v>38</v>
      </c>
      <c r="G269" s="9" t="s">
        <v>45</v>
      </c>
      <c r="H269" s="9" t="s">
        <v>40</v>
      </c>
      <c r="I269" s="9" t="s">
        <v>41</v>
      </c>
      <c r="J269" s="9" t="s">
        <v>42</v>
      </c>
      <c r="K269" s="9" t="s">
        <v>47</v>
      </c>
      <c r="L269" s="10">
        <v>314001</v>
      </c>
      <c r="M269" s="9" t="s">
        <v>37</v>
      </c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0">
        <v>1.9999800000000001</v>
      </c>
      <c r="AC269" s="10">
        <v>0.19999800000000001</v>
      </c>
      <c r="AD269" s="10">
        <v>0.19999800000000001</v>
      </c>
      <c r="AE269" s="13">
        <v>0.99999000000000005</v>
      </c>
    </row>
    <row r="270" spans="1:31" x14ac:dyDescent="0.25">
      <c r="A270" s="8">
        <v>844832048362</v>
      </c>
      <c r="B270" s="9" t="s">
        <v>469</v>
      </c>
      <c r="C270" s="8">
        <v>100000309664</v>
      </c>
      <c r="D270" s="8" t="s">
        <v>1239</v>
      </c>
      <c r="E270" s="9" t="s">
        <v>31</v>
      </c>
      <c r="F270" s="9" t="s">
        <v>38</v>
      </c>
      <c r="G270" s="9" t="s">
        <v>45</v>
      </c>
      <c r="H270" s="9" t="s">
        <v>40</v>
      </c>
      <c r="I270" s="9" t="s">
        <v>41</v>
      </c>
      <c r="J270" s="9" t="s">
        <v>42</v>
      </c>
      <c r="K270" s="9" t="s">
        <v>47</v>
      </c>
      <c r="L270" s="10">
        <v>314001</v>
      </c>
      <c r="M270" s="9" t="s">
        <v>37</v>
      </c>
      <c r="N270" s="10">
        <v>1.9999800000000001</v>
      </c>
      <c r="O270" s="10">
        <v>0.99999000000000005</v>
      </c>
      <c r="P270" s="11"/>
      <c r="Q270" s="10">
        <v>0.99999000000000005</v>
      </c>
      <c r="R270" s="10">
        <v>0.99999000000000005</v>
      </c>
      <c r="S270" s="10">
        <v>2.9999699999999998</v>
      </c>
      <c r="T270" s="10">
        <v>2.9999699999999998</v>
      </c>
      <c r="U270" s="10">
        <v>1.9999800000000001</v>
      </c>
      <c r="V270" s="11"/>
      <c r="W270" s="10">
        <v>4.9999500000000001</v>
      </c>
      <c r="X270" s="10">
        <v>1.9999800000000001</v>
      </c>
      <c r="Y270" s="11"/>
      <c r="Z270" s="11"/>
      <c r="AA270" s="10">
        <v>0.99999000000000005</v>
      </c>
      <c r="AB270" s="11"/>
      <c r="AC270" s="10">
        <v>0.99999000000000005</v>
      </c>
      <c r="AD270" s="10">
        <v>1.9999800000000001</v>
      </c>
      <c r="AE270" s="13">
        <v>0.99999000000000005</v>
      </c>
    </row>
    <row r="271" spans="1:31" x14ac:dyDescent="0.25">
      <c r="A271" s="8">
        <v>225274994041</v>
      </c>
      <c r="B271" s="9" t="s">
        <v>165</v>
      </c>
      <c r="C271" s="8">
        <v>100000693257</v>
      </c>
      <c r="D271" s="8" t="s">
        <v>935</v>
      </c>
      <c r="E271" s="9" t="s">
        <v>31</v>
      </c>
      <c r="F271" s="9" t="s">
        <v>58</v>
      </c>
      <c r="G271" s="9" t="s">
        <v>62</v>
      </c>
      <c r="H271" s="9" t="s">
        <v>40</v>
      </c>
      <c r="I271" s="9" t="s">
        <v>46</v>
      </c>
      <c r="J271" s="9" t="s">
        <v>60</v>
      </c>
      <c r="K271" s="9" t="s">
        <v>61</v>
      </c>
      <c r="L271" s="10">
        <v>314002</v>
      </c>
      <c r="M271" s="9" t="s">
        <v>37</v>
      </c>
      <c r="N271" s="10">
        <v>0.99999000000000005</v>
      </c>
      <c r="O271" s="11"/>
      <c r="P271" s="10">
        <v>0.99999000000000005</v>
      </c>
      <c r="Q271" s="11"/>
      <c r="R271" s="10">
        <v>0.99999000000000005</v>
      </c>
      <c r="S271" s="10">
        <v>0.99999000000000005</v>
      </c>
      <c r="T271" s="10">
        <v>0.99999000000000005</v>
      </c>
      <c r="U271" s="10">
        <v>3.9999600000000002</v>
      </c>
      <c r="V271" s="10">
        <v>0.99999000000000005</v>
      </c>
      <c r="W271" s="11"/>
      <c r="X271" s="11"/>
      <c r="Y271" s="11"/>
      <c r="Z271" s="11"/>
      <c r="AA271" s="11"/>
      <c r="AB271" s="11"/>
      <c r="AC271" s="10">
        <v>0.99999000000000005</v>
      </c>
      <c r="AD271" s="11"/>
      <c r="AE271" s="13">
        <v>0.99999000000000005</v>
      </c>
    </row>
    <row r="272" spans="1:31" x14ac:dyDescent="0.25">
      <c r="A272" s="8">
        <v>628596914554</v>
      </c>
      <c r="B272" s="9" t="s">
        <v>129</v>
      </c>
      <c r="C272" s="8">
        <v>100000241332</v>
      </c>
      <c r="D272" s="8" t="s">
        <v>899</v>
      </c>
      <c r="E272" s="9" t="s">
        <v>31</v>
      </c>
      <c r="F272" s="9" t="s">
        <v>58</v>
      </c>
      <c r="G272" s="9" t="s">
        <v>62</v>
      </c>
      <c r="H272" s="9" t="s">
        <v>40</v>
      </c>
      <c r="I272" s="9" t="s">
        <v>46</v>
      </c>
      <c r="J272" s="9" t="s">
        <v>60</v>
      </c>
      <c r="K272" s="9" t="s">
        <v>61</v>
      </c>
      <c r="L272" s="10">
        <v>314002</v>
      </c>
      <c r="M272" s="9" t="s">
        <v>37</v>
      </c>
      <c r="N272" s="11"/>
      <c r="O272" s="10">
        <v>0.99999000000000005</v>
      </c>
      <c r="P272" s="10">
        <v>4.9999500000000001</v>
      </c>
      <c r="Q272" s="10">
        <v>1.9999800000000001</v>
      </c>
      <c r="R272" s="10">
        <v>1.9999800000000001</v>
      </c>
      <c r="S272" s="11"/>
      <c r="T272" s="10">
        <v>1.9999800000000001</v>
      </c>
      <c r="U272" s="10">
        <v>0.99999000000000005</v>
      </c>
      <c r="V272" s="10">
        <v>4.9999500000000001</v>
      </c>
      <c r="W272" s="10">
        <v>6.99993</v>
      </c>
      <c r="X272" s="10">
        <v>1.9999800000000001</v>
      </c>
      <c r="Y272" s="10">
        <v>5.9999399999999996</v>
      </c>
      <c r="Z272" s="10">
        <v>1.9999800000000001</v>
      </c>
      <c r="AA272" s="10">
        <v>0.99999000000000005</v>
      </c>
      <c r="AB272" s="10">
        <v>1.9999800000000001</v>
      </c>
      <c r="AC272" s="10">
        <v>1.9999800000000001</v>
      </c>
      <c r="AD272" s="10">
        <v>5.9999399999999996</v>
      </c>
      <c r="AE272" s="13">
        <v>0.99999000000000005</v>
      </c>
    </row>
    <row r="273" spans="1:31" x14ac:dyDescent="0.25">
      <c r="A273" s="8">
        <v>799794859925</v>
      </c>
      <c r="B273" s="9" t="s">
        <v>394</v>
      </c>
      <c r="C273" s="8">
        <v>100000994794</v>
      </c>
      <c r="D273" s="8" t="s">
        <v>1164</v>
      </c>
      <c r="E273" s="9" t="s">
        <v>31</v>
      </c>
      <c r="F273" s="9" t="s">
        <v>58</v>
      </c>
      <c r="G273" s="9" t="s">
        <v>59</v>
      </c>
      <c r="H273" s="9" t="s">
        <v>40</v>
      </c>
      <c r="I273" s="9" t="s">
        <v>41</v>
      </c>
      <c r="J273" s="9" t="s">
        <v>60</v>
      </c>
      <c r="K273" s="9" t="s">
        <v>61</v>
      </c>
      <c r="L273" s="10">
        <v>314006</v>
      </c>
      <c r="M273" s="9" t="s">
        <v>37</v>
      </c>
      <c r="N273" s="10">
        <v>0.99999000000000005</v>
      </c>
      <c r="O273" s="10">
        <v>2.9999699999999998</v>
      </c>
      <c r="P273" s="10">
        <v>1.9999800000000001</v>
      </c>
      <c r="Q273" s="10">
        <v>1.9999800000000001</v>
      </c>
      <c r="R273" s="10">
        <v>1.9999800000000001</v>
      </c>
      <c r="S273" s="10">
        <v>1.9999800000000001</v>
      </c>
      <c r="T273" s="10">
        <v>1.9999800000000001</v>
      </c>
      <c r="U273" s="10">
        <v>1.9999800000000001</v>
      </c>
      <c r="V273" s="10">
        <v>2.9999699999999998</v>
      </c>
      <c r="W273" s="10">
        <v>9.5999040000000004</v>
      </c>
      <c r="X273" s="10">
        <v>3.9999600000000002</v>
      </c>
      <c r="Y273" s="10">
        <v>3.9999600000000002</v>
      </c>
      <c r="Z273" s="10">
        <v>2.9999699999999998</v>
      </c>
      <c r="AA273" s="11"/>
      <c r="AB273" s="10">
        <v>1.9999800000000001</v>
      </c>
      <c r="AC273" s="10">
        <v>1.9999800000000001</v>
      </c>
      <c r="AD273" s="11"/>
      <c r="AE273" s="13">
        <v>0.99999000000000005</v>
      </c>
    </row>
    <row r="274" spans="1:31" x14ac:dyDescent="0.25">
      <c r="A274" s="8">
        <v>718011673036</v>
      </c>
      <c r="B274" s="9" t="s">
        <v>103</v>
      </c>
      <c r="C274" s="8">
        <v>100000024982</v>
      </c>
      <c r="D274" s="8" t="s">
        <v>873</v>
      </c>
      <c r="E274" s="9" t="s">
        <v>31</v>
      </c>
      <c r="F274" s="9" t="s">
        <v>58</v>
      </c>
      <c r="G274" s="9" t="s">
        <v>59</v>
      </c>
      <c r="H274" s="9" t="s">
        <v>40</v>
      </c>
      <c r="I274" s="9" t="s">
        <v>46</v>
      </c>
      <c r="J274" s="9" t="s">
        <v>60</v>
      </c>
      <c r="K274" s="9" t="s">
        <v>61</v>
      </c>
      <c r="L274" s="10">
        <v>314007</v>
      </c>
      <c r="M274" s="9" t="s">
        <v>37</v>
      </c>
      <c r="N274" s="10">
        <v>1.9999800000000001</v>
      </c>
      <c r="O274" s="10">
        <v>0.99999000000000005</v>
      </c>
      <c r="P274" s="10">
        <v>1.9999800000000001</v>
      </c>
      <c r="Q274" s="11"/>
      <c r="R274" s="11"/>
      <c r="S274" s="10">
        <v>1.9999800000000001</v>
      </c>
      <c r="T274" s="10">
        <v>0.99999000000000005</v>
      </c>
      <c r="U274" s="10">
        <v>0.99999000000000005</v>
      </c>
      <c r="V274" s="10">
        <v>0.99999000000000005</v>
      </c>
      <c r="W274" s="10">
        <v>0.99999000000000005</v>
      </c>
      <c r="X274" s="11"/>
      <c r="Y274" s="11"/>
      <c r="Z274" s="10">
        <v>0.99999000000000005</v>
      </c>
      <c r="AA274" s="11"/>
      <c r="AB274" s="11"/>
      <c r="AC274" s="10">
        <v>0.39999600000000002</v>
      </c>
      <c r="AD274" s="11"/>
      <c r="AE274" s="13">
        <v>0.99999000000000005</v>
      </c>
    </row>
    <row r="275" spans="1:31" x14ac:dyDescent="0.25">
      <c r="A275" s="8">
        <v>380505769424</v>
      </c>
      <c r="B275" s="9" t="s">
        <v>96</v>
      </c>
      <c r="C275" s="8">
        <v>100000153713</v>
      </c>
      <c r="D275" s="8" t="s">
        <v>866</v>
      </c>
      <c r="E275" s="9" t="s">
        <v>31</v>
      </c>
      <c r="F275" s="9" t="s">
        <v>58</v>
      </c>
      <c r="G275" s="9" t="s">
        <v>62</v>
      </c>
      <c r="H275" s="9" t="s">
        <v>40</v>
      </c>
      <c r="I275" s="9" t="s">
        <v>46</v>
      </c>
      <c r="J275" s="9" t="s">
        <v>60</v>
      </c>
      <c r="K275" s="9" t="s">
        <v>61</v>
      </c>
      <c r="L275" s="10">
        <v>314005</v>
      </c>
      <c r="M275" s="9" t="s">
        <v>37</v>
      </c>
      <c r="N275" s="10">
        <v>4.9999500000000001</v>
      </c>
      <c r="O275" s="11"/>
      <c r="P275" s="10">
        <v>1.9999800000000001</v>
      </c>
      <c r="Q275" s="10">
        <v>0.99999000000000005</v>
      </c>
      <c r="R275" s="10">
        <v>2.9999699999999998</v>
      </c>
      <c r="S275" s="10">
        <v>2.9999699999999998</v>
      </c>
      <c r="T275" s="10">
        <v>1.9999800000000001</v>
      </c>
      <c r="U275" s="10">
        <v>0.99999000000000005</v>
      </c>
      <c r="V275" s="10">
        <v>1.9999800000000001</v>
      </c>
      <c r="W275" s="10">
        <v>1.9999800000000001</v>
      </c>
      <c r="X275" s="11"/>
      <c r="Y275" s="10">
        <v>0.99999000000000005</v>
      </c>
      <c r="Z275" s="10">
        <v>0.99999000000000005</v>
      </c>
      <c r="AA275" s="10">
        <v>4.9999500000000001</v>
      </c>
      <c r="AB275" s="10">
        <v>0.99999000000000005</v>
      </c>
      <c r="AC275" s="10">
        <v>1.9999800000000001</v>
      </c>
      <c r="AD275" s="11"/>
      <c r="AE275" s="13">
        <v>0.99999000000000005</v>
      </c>
    </row>
    <row r="276" spans="1:31" x14ac:dyDescent="0.25">
      <c r="A276" s="8">
        <v>820368853539</v>
      </c>
      <c r="B276" s="9" t="s">
        <v>262</v>
      </c>
      <c r="C276" s="8">
        <v>100000442050</v>
      </c>
      <c r="D276" s="8" t="s">
        <v>1032</v>
      </c>
      <c r="E276" s="9" t="s">
        <v>31</v>
      </c>
      <c r="F276" s="9" t="s">
        <v>38</v>
      </c>
      <c r="G276" s="9" t="s">
        <v>39</v>
      </c>
      <c r="H276" s="9" t="s">
        <v>40</v>
      </c>
      <c r="I276" s="9" t="s">
        <v>46</v>
      </c>
      <c r="J276" s="9" t="s">
        <v>42</v>
      </c>
      <c r="K276" s="9" t="s">
        <v>43</v>
      </c>
      <c r="L276" s="10">
        <v>314002</v>
      </c>
      <c r="M276" s="9" t="s">
        <v>37</v>
      </c>
      <c r="N276" s="10">
        <v>0.99999000000000005</v>
      </c>
      <c r="O276" s="10">
        <v>0.99999000000000005</v>
      </c>
      <c r="P276" s="10">
        <v>1.9999800000000001</v>
      </c>
      <c r="Q276" s="10">
        <v>0.99999000000000005</v>
      </c>
      <c r="R276" s="10">
        <v>0.99999000000000005</v>
      </c>
      <c r="S276" s="11"/>
      <c r="T276" s="11"/>
      <c r="U276" s="11"/>
      <c r="V276" s="10">
        <v>0.99999000000000005</v>
      </c>
      <c r="W276" s="11"/>
      <c r="X276" s="11"/>
      <c r="Y276" s="11"/>
      <c r="Z276" s="10">
        <v>1.9999800000000001</v>
      </c>
      <c r="AA276" s="11"/>
      <c r="AB276" s="11"/>
      <c r="AC276" s="10">
        <v>0.99999000000000005</v>
      </c>
      <c r="AD276" s="11"/>
      <c r="AE276" s="13">
        <v>0.99999000000000005</v>
      </c>
    </row>
    <row r="277" spans="1:31" x14ac:dyDescent="0.25">
      <c r="A277" s="8">
        <v>501750357436</v>
      </c>
      <c r="B277" s="9" t="s">
        <v>276</v>
      </c>
      <c r="C277" s="8">
        <v>100000390858</v>
      </c>
      <c r="D277" s="8" t="s">
        <v>1046</v>
      </c>
      <c r="E277" s="9" t="s">
        <v>31</v>
      </c>
      <c r="F277" s="9" t="s">
        <v>38</v>
      </c>
      <c r="G277" s="9" t="s">
        <v>39</v>
      </c>
      <c r="H277" s="9" t="s">
        <v>40</v>
      </c>
      <c r="I277" s="9" t="s">
        <v>41</v>
      </c>
      <c r="J277" s="9" t="s">
        <v>42</v>
      </c>
      <c r="K277" s="9" t="s">
        <v>43</v>
      </c>
      <c r="L277" s="10">
        <v>314001</v>
      </c>
      <c r="M277" s="9" t="s">
        <v>37</v>
      </c>
      <c r="N277" s="11"/>
      <c r="O277" s="10">
        <v>1.9999800000000001</v>
      </c>
      <c r="P277" s="10">
        <v>0.99999000000000005</v>
      </c>
      <c r="Q277" s="10">
        <v>0.99999000000000005</v>
      </c>
      <c r="R277" s="10">
        <v>0.99999000000000005</v>
      </c>
      <c r="S277" s="10">
        <v>0.99999000000000005</v>
      </c>
      <c r="T277" s="11"/>
      <c r="U277" s="11"/>
      <c r="V277" s="11"/>
      <c r="W277" s="10">
        <v>0.99999000000000005</v>
      </c>
      <c r="X277" s="11"/>
      <c r="Y277" s="10">
        <v>1.9999800000000001</v>
      </c>
      <c r="Z277" s="10">
        <v>0.99999000000000005</v>
      </c>
      <c r="AA277" s="11"/>
      <c r="AB277" s="10">
        <v>0.99999000000000005</v>
      </c>
      <c r="AC277" s="11"/>
      <c r="AD277" s="10">
        <v>0.19999800000000001</v>
      </c>
      <c r="AE277" s="13">
        <v>0.99999000000000005</v>
      </c>
    </row>
    <row r="278" spans="1:31" x14ac:dyDescent="0.25">
      <c r="A278" s="8">
        <v>166923889490</v>
      </c>
      <c r="B278" s="9" t="s">
        <v>474</v>
      </c>
      <c r="C278" s="8">
        <v>100000846128</v>
      </c>
      <c r="D278" s="8" t="s">
        <v>1244</v>
      </c>
      <c r="E278" s="9" t="s">
        <v>31</v>
      </c>
      <c r="F278" s="9" t="s">
        <v>38</v>
      </c>
      <c r="G278" s="9" t="s">
        <v>39</v>
      </c>
      <c r="H278" s="9" t="s">
        <v>40</v>
      </c>
      <c r="I278" s="9" t="s">
        <v>52</v>
      </c>
      <c r="J278" s="9" t="s">
        <v>42</v>
      </c>
      <c r="K278" s="9" t="s">
        <v>43</v>
      </c>
      <c r="L278" s="10">
        <v>414025</v>
      </c>
      <c r="M278" s="9" t="s">
        <v>54</v>
      </c>
      <c r="N278" s="11"/>
      <c r="O278" s="10">
        <v>0.99999000000000005</v>
      </c>
      <c r="P278" s="10">
        <v>0.99999000000000005</v>
      </c>
      <c r="Q278" s="10">
        <v>0.99999000000000005</v>
      </c>
      <c r="R278" s="11"/>
      <c r="S278" s="11"/>
      <c r="T278" s="10">
        <v>0.99999000000000005</v>
      </c>
      <c r="U278" s="10">
        <v>1.9999800000000001</v>
      </c>
      <c r="V278" s="10">
        <v>0.99999000000000005</v>
      </c>
      <c r="W278" s="10">
        <v>0.99999000000000005</v>
      </c>
      <c r="X278" s="11"/>
      <c r="Y278" s="11"/>
      <c r="Z278" s="11"/>
      <c r="AA278" s="11"/>
      <c r="AB278" s="11"/>
      <c r="AC278" s="11"/>
      <c r="AD278" s="11"/>
      <c r="AE278" s="13">
        <v>0.99999000000000005</v>
      </c>
    </row>
    <row r="279" spans="1:31" x14ac:dyDescent="0.25">
      <c r="A279" s="8">
        <v>388419405611</v>
      </c>
      <c r="B279" s="9" t="s">
        <v>456</v>
      </c>
      <c r="C279" s="8">
        <v>100000329037</v>
      </c>
      <c r="D279" s="8" t="s">
        <v>1226</v>
      </c>
      <c r="E279" s="9" t="s">
        <v>31</v>
      </c>
      <c r="F279" s="9" t="s">
        <v>38</v>
      </c>
      <c r="G279" s="9" t="s">
        <v>39</v>
      </c>
      <c r="H279" s="9" t="s">
        <v>40</v>
      </c>
      <c r="I279" s="9" t="s">
        <v>52</v>
      </c>
      <c r="J279" s="9" t="s">
        <v>42</v>
      </c>
      <c r="K279" s="9" t="s">
        <v>43</v>
      </c>
      <c r="L279" s="10">
        <v>414007</v>
      </c>
      <c r="M279" s="9" t="s">
        <v>54</v>
      </c>
      <c r="N279" s="11"/>
      <c r="O279" s="11"/>
      <c r="P279" s="11"/>
      <c r="Q279" s="11"/>
      <c r="R279" s="11"/>
      <c r="S279" s="11"/>
      <c r="T279" s="11"/>
      <c r="U279" s="11"/>
      <c r="V279" s="11"/>
      <c r="W279" s="10">
        <v>0.99999000000000005</v>
      </c>
      <c r="X279" s="11"/>
      <c r="Y279" s="11"/>
      <c r="Z279" s="11"/>
      <c r="AA279" s="11"/>
      <c r="AB279" s="11"/>
      <c r="AC279" s="11"/>
      <c r="AD279" s="11"/>
      <c r="AE279" s="13">
        <v>0.99999000000000005</v>
      </c>
    </row>
    <row r="280" spans="1:31" x14ac:dyDescent="0.25">
      <c r="A280" s="8">
        <v>602141762277</v>
      </c>
      <c r="B280" s="9" t="s">
        <v>382</v>
      </c>
      <c r="C280" s="8">
        <v>100000085514</v>
      </c>
      <c r="D280" s="8" t="s">
        <v>1152</v>
      </c>
      <c r="E280" s="9" t="s">
        <v>31</v>
      </c>
      <c r="F280" s="9" t="s">
        <v>58</v>
      </c>
      <c r="G280" s="9" t="s">
        <v>62</v>
      </c>
      <c r="H280" s="9" t="s">
        <v>40</v>
      </c>
      <c r="I280" s="9" t="s">
        <v>41</v>
      </c>
      <c r="J280" s="9" t="s">
        <v>64</v>
      </c>
      <c r="K280" s="9" t="s">
        <v>66</v>
      </c>
      <c r="L280" s="10">
        <v>314001</v>
      </c>
      <c r="M280" s="9" t="s">
        <v>37</v>
      </c>
      <c r="N280" s="10">
        <v>0.99999000000000005</v>
      </c>
      <c r="O280" s="11"/>
      <c r="P280" s="10">
        <v>0.99999000000000005</v>
      </c>
      <c r="Q280" s="11"/>
      <c r="R280" s="10">
        <v>0.99999000000000005</v>
      </c>
      <c r="S280" s="11"/>
      <c r="T280" s="11"/>
      <c r="U280" s="11"/>
      <c r="V280" s="10">
        <v>1.9999800000000001</v>
      </c>
      <c r="W280" s="11"/>
      <c r="X280" s="10">
        <v>0.79999200000000004</v>
      </c>
      <c r="Y280" s="10">
        <v>0.59999400000000003</v>
      </c>
      <c r="Z280" s="11"/>
      <c r="AA280" s="11"/>
      <c r="AB280" s="10">
        <v>0.39999600000000002</v>
      </c>
      <c r="AC280" s="11"/>
      <c r="AD280" s="11"/>
      <c r="AE280" s="13">
        <v>0.99999000000000005</v>
      </c>
    </row>
    <row r="281" spans="1:31" x14ac:dyDescent="0.25">
      <c r="A281" s="8">
        <v>147727222875</v>
      </c>
      <c r="B281" s="9" t="s">
        <v>599</v>
      </c>
      <c r="C281" s="8">
        <v>100000120454</v>
      </c>
      <c r="D281" s="8" t="s">
        <v>1369</v>
      </c>
      <c r="E281" s="9" t="s">
        <v>31</v>
      </c>
      <c r="F281" s="9" t="s">
        <v>38</v>
      </c>
      <c r="G281" s="9" t="s">
        <v>45</v>
      </c>
      <c r="H281" s="9" t="s">
        <v>40</v>
      </c>
      <c r="I281" s="9" t="s">
        <v>41</v>
      </c>
      <c r="J281" s="9" t="s">
        <v>42</v>
      </c>
      <c r="K281" s="9" t="s">
        <v>47</v>
      </c>
      <c r="L281" s="10">
        <v>314012</v>
      </c>
      <c r="M281" s="9" t="s">
        <v>37</v>
      </c>
      <c r="N281" s="11"/>
      <c r="O281" s="10">
        <v>1.9999800000000001</v>
      </c>
      <c r="P281" s="10">
        <v>1.9999800000000001</v>
      </c>
      <c r="Q281" s="10">
        <v>3.9999600000000002</v>
      </c>
      <c r="R281" s="10">
        <v>1.9999800000000001</v>
      </c>
      <c r="S281" s="10">
        <v>0.99999000000000005</v>
      </c>
      <c r="T281" s="11"/>
      <c r="U281" s="11"/>
      <c r="V281" s="10">
        <v>2.1999780000000002</v>
      </c>
      <c r="W281" s="10">
        <v>0.59999400000000003</v>
      </c>
      <c r="X281" s="10">
        <v>3.9999600000000002</v>
      </c>
      <c r="Y281" s="10">
        <v>0.19999800000000001</v>
      </c>
      <c r="Z281" s="10">
        <v>0.99999000000000005</v>
      </c>
      <c r="AA281" s="11"/>
      <c r="AB281" s="11"/>
      <c r="AC281" s="10">
        <v>0.99999000000000005</v>
      </c>
      <c r="AD281" s="11"/>
      <c r="AE281" s="13">
        <v>0.99999000000000005</v>
      </c>
    </row>
    <row r="282" spans="1:31" x14ac:dyDescent="0.25">
      <c r="A282" s="8">
        <v>141031822854</v>
      </c>
      <c r="B282" s="9" t="s">
        <v>673</v>
      </c>
      <c r="C282" s="8">
        <v>100000588650</v>
      </c>
      <c r="D282" s="8" t="s">
        <v>1443</v>
      </c>
      <c r="E282" s="9" t="s">
        <v>31</v>
      </c>
      <c r="F282" s="9" t="s">
        <v>38</v>
      </c>
      <c r="G282" s="9" t="s">
        <v>45</v>
      </c>
      <c r="H282" s="9" t="s">
        <v>40</v>
      </c>
      <c r="I282" s="9" t="s">
        <v>52</v>
      </c>
      <c r="J282" s="9" t="s">
        <v>42</v>
      </c>
      <c r="K282" s="9" t="s">
        <v>47</v>
      </c>
      <c r="L282" s="10">
        <v>414008</v>
      </c>
      <c r="M282" s="9" t="s">
        <v>54</v>
      </c>
      <c r="N282" s="11"/>
      <c r="O282" s="11"/>
      <c r="P282" s="11"/>
      <c r="Q282" s="11"/>
      <c r="R282" s="11"/>
      <c r="S282" s="11"/>
      <c r="T282" s="11"/>
      <c r="U282" s="10">
        <v>4.9999500000000001</v>
      </c>
      <c r="V282" s="11"/>
      <c r="W282" s="11"/>
      <c r="X282" s="11"/>
      <c r="Y282" s="10">
        <v>1.9999800000000001</v>
      </c>
      <c r="Z282" s="11"/>
      <c r="AA282" s="11"/>
      <c r="AB282" s="11"/>
      <c r="AC282" s="11"/>
      <c r="AD282" s="11"/>
      <c r="AE282" s="13">
        <v>0.99999000000000005</v>
      </c>
    </row>
    <row r="283" spans="1:31" x14ac:dyDescent="0.25">
      <c r="A283" s="8">
        <v>958409128671</v>
      </c>
      <c r="B283" s="9" t="s">
        <v>642</v>
      </c>
      <c r="C283" s="8">
        <v>100000627151</v>
      </c>
      <c r="D283" s="8" t="s">
        <v>1412</v>
      </c>
      <c r="E283" s="9" t="s">
        <v>31</v>
      </c>
      <c r="F283" s="9" t="s">
        <v>38</v>
      </c>
      <c r="G283" s="9" t="s">
        <v>45</v>
      </c>
      <c r="H283" s="9" t="s">
        <v>40</v>
      </c>
      <c r="I283" s="9" t="s">
        <v>41</v>
      </c>
      <c r="J283" s="9" t="s">
        <v>42</v>
      </c>
      <c r="K283" s="9" t="s">
        <v>47</v>
      </c>
      <c r="L283" s="10">
        <v>314015</v>
      </c>
      <c r="M283" s="9" t="s">
        <v>37</v>
      </c>
      <c r="N283" s="10">
        <v>2.9999699999999998</v>
      </c>
      <c r="O283" s="11"/>
      <c r="P283" s="11"/>
      <c r="Q283" s="10">
        <v>1.9999800000000001</v>
      </c>
      <c r="R283" s="11"/>
      <c r="S283" s="10">
        <v>1.9999800000000001</v>
      </c>
      <c r="T283" s="11"/>
      <c r="U283" s="11"/>
      <c r="V283" s="10">
        <v>3.9999600000000002</v>
      </c>
      <c r="W283" s="10">
        <v>3.7999619999999998</v>
      </c>
      <c r="X283" s="11"/>
      <c r="Y283" s="11"/>
      <c r="Z283" s="10">
        <v>1.9999800000000001</v>
      </c>
      <c r="AA283" s="10">
        <v>0.99999000000000005</v>
      </c>
      <c r="AB283" s="11"/>
      <c r="AC283" s="10">
        <v>0.39999600000000002</v>
      </c>
      <c r="AD283" s="11"/>
      <c r="AE283" s="13">
        <v>0.99999000000000005</v>
      </c>
    </row>
    <row r="284" spans="1:31" x14ac:dyDescent="0.25">
      <c r="A284" s="8">
        <v>235094352303</v>
      </c>
      <c r="B284" s="9" t="s">
        <v>697</v>
      </c>
      <c r="C284" s="8">
        <v>100000165311</v>
      </c>
      <c r="D284" s="8" t="s">
        <v>1467</v>
      </c>
      <c r="E284" s="9" t="s">
        <v>31</v>
      </c>
      <c r="F284" s="9" t="s">
        <v>38</v>
      </c>
      <c r="G284" s="9" t="s">
        <v>45</v>
      </c>
      <c r="H284" s="9" t="s">
        <v>40</v>
      </c>
      <c r="I284" s="9" t="s">
        <v>41</v>
      </c>
      <c r="J284" s="9" t="s">
        <v>42</v>
      </c>
      <c r="K284" s="9" t="s">
        <v>47</v>
      </c>
      <c r="L284" s="10">
        <v>314001</v>
      </c>
      <c r="M284" s="9" t="s">
        <v>37</v>
      </c>
      <c r="N284" s="10">
        <v>2.9999699999999998</v>
      </c>
      <c r="O284" s="10">
        <v>0.99999000000000005</v>
      </c>
      <c r="P284" s="10">
        <v>0.99999000000000005</v>
      </c>
      <c r="Q284" s="10">
        <v>1.9999800000000001</v>
      </c>
      <c r="R284" s="11"/>
      <c r="S284" s="11"/>
      <c r="T284" s="11"/>
      <c r="U284" s="10">
        <v>1.9999800000000001</v>
      </c>
      <c r="V284" s="10">
        <v>0.99999000000000005</v>
      </c>
      <c r="W284" s="11"/>
      <c r="X284" s="10">
        <v>1.9999800000000001</v>
      </c>
      <c r="Y284" s="11"/>
      <c r="Z284" s="11"/>
      <c r="AA284" s="11"/>
      <c r="AB284" s="11"/>
      <c r="AC284" s="10">
        <v>1.5999840000000001</v>
      </c>
      <c r="AD284" s="11"/>
      <c r="AE284" s="13">
        <v>0.99999000000000005</v>
      </c>
    </row>
    <row r="285" spans="1:31" x14ac:dyDescent="0.25">
      <c r="A285" s="8">
        <v>568017631251</v>
      </c>
      <c r="B285" s="9" t="s">
        <v>649</v>
      </c>
      <c r="C285" s="8">
        <v>100000283082</v>
      </c>
      <c r="D285" s="8" t="s">
        <v>1419</v>
      </c>
      <c r="E285" s="9" t="s">
        <v>31</v>
      </c>
      <c r="F285" s="9" t="s">
        <v>38</v>
      </c>
      <c r="G285" s="9" t="s">
        <v>45</v>
      </c>
      <c r="H285" s="9" t="s">
        <v>40</v>
      </c>
      <c r="I285" s="9" t="s">
        <v>46</v>
      </c>
      <c r="J285" s="9" t="s">
        <v>42</v>
      </c>
      <c r="K285" s="9" t="s">
        <v>47</v>
      </c>
      <c r="L285" s="10">
        <v>314002</v>
      </c>
      <c r="M285" s="9" t="s">
        <v>37</v>
      </c>
      <c r="N285" s="10">
        <v>2.9999699999999998</v>
      </c>
      <c r="O285" s="10">
        <v>0.99999000000000005</v>
      </c>
      <c r="P285" s="10">
        <v>3.9999600000000002</v>
      </c>
      <c r="Q285" s="10">
        <v>2.9999699999999998</v>
      </c>
      <c r="R285" s="10">
        <v>0.99999000000000005</v>
      </c>
      <c r="S285" s="10">
        <v>3.9999600000000002</v>
      </c>
      <c r="T285" s="10">
        <v>0.99999000000000005</v>
      </c>
      <c r="U285" s="10">
        <v>1.9999800000000001</v>
      </c>
      <c r="V285" s="11"/>
      <c r="W285" s="11"/>
      <c r="X285" s="10">
        <v>1.9999800000000001</v>
      </c>
      <c r="Y285" s="11"/>
      <c r="Z285" s="10">
        <v>3.9999600000000002</v>
      </c>
      <c r="AA285" s="10">
        <v>2.9999699999999998</v>
      </c>
      <c r="AB285" s="10">
        <v>0.19999800000000001</v>
      </c>
      <c r="AC285" s="10">
        <v>0.99999000000000005</v>
      </c>
      <c r="AD285" s="10">
        <v>0.99999000000000005</v>
      </c>
      <c r="AE285" s="13">
        <v>0.99999000000000005</v>
      </c>
    </row>
    <row r="286" spans="1:31" x14ac:dyDescent="0.25">
      <c r="A286" s="8">
        <v>914230099621</v>
      </c>
      <c r="B286" s="9" t="s">
        <v>380</v>
      </c>
      <c r="C286" s="8">
        <v>100000105854</v>
      </c>
      <c r="D286" s="8" t="s">
        <v>1150</v>
      </c>
      <c r="E286" s="9" t="s">
        <v>31</v>
      </c>
      <c r="F286" s="9" t="s">
        <v>38</v>
      </c>
      <c r="G286" s="9" t="s">
        <v>39</v>
      </c>
      <c r="H286" s="9" t="s">
        <v>40</v>
      </c>
      <c r="I286" s="9" t="s">
        <v>41</v>
      </c>
      <c r="J286" s="9" t="s">
        <v>42</v>
      </c>
      <c r="K286" s="9" t="s">
        <v>47</v>
      </c>
      <c r="L286" s="10">
        <v>314004</v>
      </c>
      <c r="M286" s="9" t="s">
        <v>37</v>
      </c>
      <c r="N286" s="11"/>
      <c r="O286" s="10">
        <v>19.9998</v>
      </c>
      <c r="P286" s="10">
        <v>2.9999699999999998</v>
      </c>
      <c r="Q286" s="10">
        <v>1.9999800000000001</v>
      </c>
      <c r="R286" s="10">
        <v>2.9999699999999998</v>
      </c>
      <c r="S286" s="11"/>
      <c r="T286" s="10">
        <v>1.9999800000000001</v>
      </c>
      <c r="U286" s="11"/>
      <c r="V286" s="10">
        <v>2.9999699999999998</v>
      </c>
      <c r="W286" s="10">
        <v>1.799982</v>
      </c>
      <c r="X286" s="11"/>
      <c r="Y286" s="11"/>
      <c r="Z286" s="10">
        <v>0.99999000000000005</v>
      </c>
      <c r="AA286" s="11"/>
      <c r="AB286" s="10">
        <v>3.5999639999999999</v>
      </c>
      <c r="AC286" s="10">
        <v>0.39999600000000002</v>
      </c>
      <c r="AD286" s="11"/>
      <c r="AE286" s="13">
        <v>0.99999000000000005</v>
      </c>
    </row>
    <row r="287" spans="1:31" x14ac:dyDescent="0.25">
      <c r="A287" s="8">
        <v>130528656004</v>
      </c>
      <c r="B287" s="9" t="s">
        <v>489</v>
      </c>
      <c r="C287" s="8">
        <v>100000361491</v>
      </c>
      <c r="D287" s="8" t="s">
        <v>1259</v>
      </c>
      <c r="E287" s="9" t="s">
        <v>31</v>
      </c>
      <c r="F287" s="9" t="s">
        <v>38</v>
      </c>
      <c r="G287" s="9" t="s">
        <v>39</v>
      </c>
      <c r="H287" s="9" t="s">
        <v>40</v>
      </c>
      <c r="I287" s="9" t="s">
        <v>41</v>
      </c>
      <c r="J287" s="9" t="s">
        <v>42</v>
      </c>
      <c r="K287" s="9" t="s">
        <v>43</v>
      </c>
      <c r="L287" s="10">
        <v>314004</v>
      </c>
      <c r="M287" s="9" t="s">
        <v>37</v>
      </c>
      <c r="N287" s="10">
        <v>1.9999800000000001</v>
      </c>
      <c r="O287" s="10">
        <v>3.9999600000000002</v>
      </c>
      <c r="P287" s="11"/>
      <c r="Q287" s="10">
        <v>0.99999000000000005</v>
      </c>
      <c r="R287" s="10">
        <v>1.9999800000000001</v>
      </c>
      <c r="S287" s="11"/>
      <c r="T287" s="11"/>
      <c r="U287" s="11"/>
      <c r="V287" s="11"/>
      <c r="W287" s="10">
        <v>0.99999000000000005</v>
      </c>
      <c r="X287" s="10">
        <v>1.9999800000000001</v>
      </c>
      <c r="Y287" s="10">
        <v>1.399986</v>
      </c>
      <c r="Z287" s="11"/>
      <c r="AA287" s="10">
        <v>0.99999000000000005</v>
      </c>
      <c r="AB287" s="10">
        <v>0.99999000000000005</v>
      </c>
      <c r="AC287" s="10">
        <v>0.99999000000000005</v>
      </c>
      <c r="AD287" s="10">
        <v>0.99999000000000005</v>
      </c>
      <c r="AE287" s="13">
        <v>0.99999000000000005</v>
      </c>
    </row>
    <row r="288" spans="1:31" x14ac:dyDescent="0.25">
      <c r="A288" s="8">
        <v>206949658402</v>
      </c>
      <c r="B288" s="9" t="s">
        <v>621</v>
      </c>
      <c r="C288" s="8">
        <v>100000393210</v>
      </c>
      <c r="D288" s="8" t="s">
        <v>1391</v>
      </c>
      <c r="E288" s="9" t="s">
        <v>31</v>
      </c>
      <c r="F288" s="9" t="s">
        <v>38</v>
      </c>
      <c r="G288" s="9" t="s">
        <v>39</v>
      </c>
      <c r="H288" s="9" t="s">
        <v>40</v>
      </c>
      <c r="I288" s="9" t="s">
        <v>52</v>
      </c>
      <c r="J288" s="9" t="s">
        <v>49</v>
      </c>
      <c r="K288" s="9" t="s">
        <v>53</v>
      </c>
      <c r="L288" s="10">
        <v>414008</v>
      </c>
      <c r="M288" s="9" t="s">
        <v>54</v>
      </c>
      <c r="N288" s="10">
        <v>2.9999699999999998</v>
      </c>
      <c r="O288" s="10">
        <v>0.99999000000000005</v>
      </c>
      <c r="P288" s="11"/>
      <c r="Q288" s="11"/>
      <c r="R288" s="11"/>
      <c r="S288" s="11"/>
      <c r="T288" s="11"/>
      <c r="U288" s="11"/>
      <c r="V288" s="10">
        <v>1.9999800000000001</v>
      </c>
      <c r="W288" s="11"/>
      <c r="X288" s="11"/>
      <c r="Y288" s="11"/>
      <c r="Z288" s="10">
        <v>0.99999000000000005</v>
      </c>
      <c r="AA288" s="11"/>
      <c r="AB288" s="11"/>
      <c r="AC288" s="11"/>
      <c r="AD288" s="10">
        <v>0.99999000000000005</v>
      </c>
      <c r="AE288" s="13">
        <v>0.99999000000000005</v>
      </c>
    </row>
    <row r="289" spans="1:31" x14ac:dyDescent="0.25">
      <c r="A289" s="8">
        <v>295122904375</v>
      </c>
      <c r="B289" s="9" t="s">
        <v>370</v>
      </c>
      <c r="C289" s="8">
        <v>100000417945</v>
      </c>
      <c r="D289" s="8" t="s">
        <v>1140</v>
      </c>
      <c r="E289" s="9" t="s">
        <v>31</v>
      </c>
      <c r="F289" s="9" t="s">
        <v>38</v>
      </c>
      <c r="G289" s="9" t="s">
        <v>39</v>
      </c>
      <c r="H289" s="9" t="s">
        <v>40</v>
      </c>
      <c r="I289" s="9" t="s">
        <v>52</v>
      </c>
      <c r="J289" s="9" t="s">
        <v>49</v>
      </c>
      <c r="K289" s="9" t="s">
        <v>53</v>
      </c>
      <c r="L289" s="10">
        <v>414025</v>
      </c>
      <c r="M289" s="9" t="s">
        <v>54</v>
      </c>
      <c r="N289" s="10">
        <v>1.9999800000000001</v>
      </c>
      <c r="O289" s="10">
        <v>2.9999699999999998</v>
      </c>
      <c r="P289" s="10">
        <v>0.99999000000000005</v>
      </c>
      <c r="Q289" s="11"/>
      <c r="R289" s="10">
        <v>1.9999800000000001</v>
      </c>
      <c r="S289" s="10">
        <v>2.9999699999999998</v>
      </c>
      <c r="T289" s="10">
        <v>1.9999800000000001</v>
      </c>
      <c r="U289" s="10">
        <v>3.9999600000000002</v>
      </c>
      <c r="V289" s="10">
        <v>0.99999000000000005</v>
      </c>
      <c r="W289" s="10">
        <v>0.99999000000000005</v>
      </c>
      <c r="X289" s="10">
        <v>0.19999800000000001</v>
      </c>
      <c r="Y289" s="10">
        <v>1.9999800000000001</v>
      </c>
      <c r="Z289" s="10">
        <v>0.99999000000000005</v>
      </c>
      <c r="AA289" s="10">
        <v>0.99999000000000005</v>
      </c>
      <c r="AB289" s="10">
        <v>1.9999800000000001</v>
      </c>
      <c r="AC289" s="10">
        <v>3.5999639999999999</v>
      </c>
      <c r="AD289" s="10">
        <v>0.99999000000000005</v>
      </c>
      <c r="AE289" s="13">
        <v>0.99999000000000005</v>
      </c>
    </row>
    <row r="290" spans="1:31" x14ac:dyDescent="0.25">
      <c r="A290" s="8">
        <v>971922339826</v>
      </c>
      <c r="B290" s="9" t="s">
        <v>500</v>
      </c>
      <c r="C290" s="8">
        <v>100000056591</v>
      </c>
      <c r="D290" s="8" t="s">
        <v>1270</v>
      </c>
      <c r="E290" s="9" t="s">
        <v>31</v>
      </c>
      <c r="F290" s="9" t="s">
        <v>38</v>
      </c>
      <c r="G290" s="9" t="s">
        <v>39</v>
      </c>
      <c r="H290" s="9" t="s">
        <v>40</v>
      </c>
      <c r="I290" s="9" t="s">
        <v>46</v>
      </c>
      <c r="J290" s="9" t="s">
        <v>42</v>
      </c>
      <c r="K290" s="9" t="s">
        <v>47</v>
      </c>
      <c r="L290" s="10">
        <v>314005</v>
      </c>
      <c r="M290" s="9" t="s">
        <v>37</v>
      </c>
      <c r="N290" s="11"/>
      <c r="O290" s="11"/>
      <c r="P290" s="10">
        <v>0.99999000000000005</v>
      </c>
      <c r="Q290" s="10">
        <v>1.9999800000000001</v>
      </c>
      <c r="R290" s="10">
        <v>0.99999000000000005</v>
      </c>
      <c r="S290" s="11"/>
      <c r="T290" s="10">
        <v>0.99999000000000005</v>
      </c>
      <c r="U290" s="10">
        <v>0.99999000000000005</v>
      </c>
      <c r="V290" s="10">
        <v>1.799982</v>
      </c>
      <c r="W290" s="10">
        <v>0.19999800000000001</v>
      </c>
      <c r="X290" s="11"/>
      <c r="Y290" s="10">
        <v>1.9999800000000001</v>
      </c>
      <c r="Z290" s="11"/>
      <c r="AA290" s="11"/>
      <c r="AB290" s="11"/>
      <c r="AC290" s="10">
        <v>0.99999000000000005</v>
      </c>
      <c r="AD290" s="10">
        <v>0.99999000000000005</v>
      </c>
      <c r="AE290" s="13">
        <v>0.99999000000000005</v>
      </c>
    </row>
    <row r="291" spans="1:31" x14ac:dyDescent="0.25">
      <c r="A291" s="8">
        <v>499482005500</v>
      </c>
      <c r="B291" s="9" t="s">
        <v>531</v>
      </c>
      <c r="C291" s="8">
        <v>100000627871</v>
      </c>
      <c r="D291" s="8" t="s">
        <v>1301</v>
      </c>
      <c r="E291" s="9" t="s">
        <v>31</v>
      </c>
      <c r="F291" s="9" t="s">
        <v>38</v>
      </c>
      <c r="G291" s="9" t="s">
        <v>39</v>
      </c>
      <c r="H291" s="9" t="s">
        <v>40</v>
      </c>
      <c r="I291" s="9" t="s">
        <v>41</v>
      </c>
      <c r="J291" s="9" t="s">
        <v>55</v>
      </c>
      <c r="K291" s="9" t="s">
        <v>57</v>
      </c>
      <c r="L291" s="10">
        <v>314012</v>
      </c>
      <c r="M291" s="9" t="s">
        <v>37</v>
      </c>
      <c r="N291" s="10">
        <v>0.99999000000000005</v>
      </c>
      <c r="O291" s="11"/>
      <c r="P291" s="11"/>
      <c r="Q291" s="10">
        <v>0.99999000000000005</v>
      </c>
      <c r="R291" s="10">
        <v>0.99999000000000005</v>
      </c>
      <c r="S291" s="10">
        <v>0.99999000000000005</v>
      </c>
      <c r="T291" s="11"/>
      <c r="U291" s="10">
        <v>0.99999000000000005</v>
      </c>
      <c r="V291" s="10">
        <v>0.99999000000000005</v>
      </c>
      <c r="W291" s="11"/>
      <c r="X291" s="10">
        <v>0.99999000000000005</v>
      </c>
      <c r="Y291" s="10">
        <v>0.99999000000000005</v>
      </c>
      <c r="Z291" s="10">
        <v>0.99999000000000005</v>
      </c>
      <c r="AA291" s="10">
        <v>0.19999800000000001</v>
      </c>
      <c r="AB291" s="11"/>
      <c r="AC291" s="10">
        <v>0.79999200000000004</v>
      </c>
      <c r="AD291" s="11"/>
      <c r="AE291" s="13">
        <v>0.99999000000000005</v>
      </c>
    </row>
    <row r="292" spans="1:31" x14ac:dyDescent="0.25">
      <c r="A292" s="8">
        <v>511972995995</v>
      </c>
      <c r="B292" s="9" t="s">
        <v>596</v>
      </c>
      <c r="C292" s="8">
        <v>100000195973</v>
      </c>
      <c r="D292" s="8" t="s">
        <v>1366</v>
      </c>
      <c r="E292" s="9" t="s">
        <v>31</v>
      </c>
      <c r="F292" s="9" t="s">
        <v>38</v>
      </c>
      <c r="G292" s="9" t="s">
        <v>39</v>
      </c>
      <c r="H292" s="9" t="s">
        <v>40</v>
      </c>
      <c r="I292" s="9" t="s">
        <v>41</v>
      </c>
      <c r="J292" s="9" t="s">
        <v>55</v>
      </c>
      <c r="K292" s="9" t="s">
        <v>57</v>
      </c>
      <c r="L292" s="10">
        <v>314001</v>
      </c>
      <c r="M292" s="9" t="s">
        <v>37</v>
      </c>
      <c r="N292" s="10">
        <v>1.9999800000000001</v>
      </c>
      <c r="O292" s="11"/>
      <c r="P292" s="10">
        <v>0.99999000000000005</v>
      </c>
      <c r="Q292" s="10">
        <v>1.9999800000000001</v>
      </c>
      <c r="R292" s="11"/>
      <c r="S292" s="10">
        <v>1.9999800000000001</v>
      </c>
      <c r="T292" s="11"/>
      <c r="U292" s="10">
        <v>1.9999800000000001</v>
      </c>
      <c r="V292" s="10">
        <v>2.3999760000000001</v>
      </c>
      <c r="W292" s="10">
        <v>0.19999800000000001</v>
      </c>
      <c r="X292" s="10">
        <v>0.99999000000000005</v>
      </c>
      <c r="Y292" s="11"/>
      <c r="Z292" s="10">
        <v>0.79999200000000004</v>
      </c>
      <c r="AA292" s="11"/>
      <c r="AB292" s="10">
        <v>0.99999000000000005</v>
      </c>
      <c r="AC292" s="10">
        <v>0.99999000000000005</v>
      </c>
      <c r="AD292" s="10">
        <v>0.19999800000000001</v>
      </c>
      <c r="AE292" s="13">
        <v>0.99999000000000005</v>
      </c>
    </row>
    <row r="293" spans="1:31" x14ac:dyDescent="0.25">
      <c r="A293" s="8">
        <v>996194382036</v>
      </c>
      <c r="B293" s="9" t="s">
        <v>472</v>
      </c>
      <c r="C293" s="8">
        <v>100000856935</v>
      </c>
      <c r="D293" s="8" t="s">
        <v>1242</v>
      </c>
      <c r="E293" s="9" t="s">
        <v>31</v>
      </c>
      <c r="F293" s="9" t="s">
        <v>38</v>
      </c>
      <c r="G293" s="9" t="s">
        <v>39</v>
      </c>
      <c r="H293" s="9" t="s">
        <v>40</v>
      </c>
      <c r="I293" s="9" t="s">
        <v>46</v>
      </c>
      <c r="J293" s="9" t="s">
        <v>55</v>
      </c>
      <c r="K293" s="9" t="s">
        <v>57</v>
      </c>
      <c r="L293" s="10">
        <v>314003</v>
      </c>
      <c r="M293" s="9" t="s">
        <v>37</v>
      </c>
      <c r="N293" s="10">
        <v>0.99999000000000005</v>
      </c>
      <c r="O293" s="10">
        <v>0.99999000000000005</v>
      </c>
      <c r="P293" s="10">
        <v>0.99999000000000005</v>
      </c>
      <c r="Q293" s="10">
        <v>1.9999800000000001</v>
      </c>
      <c r="R293" s="10">
        <v>1.9999800000000001</v>
      </c>
      <c r="S293" s="10">
        <v>0.99999000000000005</v>
      </c>
      <c r="T293" s="10">
        <v>1.9999800000000001</v>
      </c>
      <c r="U293" s="10">
        <v>3.9999600000000002</v>
      </c>
      <c r="V293" s="11"/>
      <c r="W293" s="10">
        <v>0.99999000000000005</v>
      </c>
      <c r="X293" s="10">
        <v>1.9999800000000001</v>
      </c>
      <c r="Y293" s="10">
        <v>1.799982</v>
      </c>
      <c r="Z293" s="10">
        <v>0.99999000000000005</v>
      </c>
      <c r="AA293" s="11"/>
      <c r="AB293" s="11"/>
      <c r="AC293" s="10">
        <v>0.99999000000000005</v>
      </c>
      <c r="AD293" s="10">
        <v>0.99999000000000005</v>
      </c>
      <c r="AE293" s="13">
        <v>0.99999000000000005</v>
      </c>
    </row>
    <row r="294" spans="1:31" x14ac:dyDescent="0.25">
      <c r="A294" s="8">
        <v>643325287019</v>
      </c>
      <c r="B294" s="9" t="s">
        <v>643</v>
      </c>
      <c r="C294" s="8">
        <v>100000517463</v>
      </c>
      <c r="D294" s="8" t="s">
        <v>1413</v>
      </c>
      <c r="E294" s="9" t="s">
        <v>31</v>
      </c>
      <c r="F294" s="9" t="s">
        <v>38</v>
      </c>
      <c r="G294" s="9" t="s">
        <v>39</v>
      </c>
      <c r="H294" s="9" t="s">
        <v>40</v>
      </c>
      <c r="I294" s="9" t="s">
        <v>41</v>
      </c>
      <c r="J294" s="9" t="s">
        <v>42</v>
      </c>
      <c r="K294" s="9" t="s">
        <v>47</v>
      </c>
      <c r="L294" s="10">
        <v>314001</v>
      </c>
      <c r="M294" s="9" t="s">
        <v>37</v>
      </c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0">
        <v>1.1999880000000001</v>
      </c>
      <c r="Y294" s="11"/>
      <c r="Z294" s="10">
        <v>0.99999000000000005</v>
      </c>
      <c r="AA294" s="10">
        <v>1.399986</v>
      </c>
      <c r="AB294" s="11"/>
      <c r="AC294" s="10">
        <v>0.19999800000000001</v>
      </c>
      <c r="AD294" s="10">
        <v>0.19999800000000001</v>
      </c>
      <c r="AE294" s="13">
        <v>0.99999000000000005</v>
      </c>
    </row>
    <row r="295" spans="1:31" x14ac:dyDescent="0.25">
      <c r="A295" s="8">
        <v>178571330437</v>
      </c>
      <c r="B295" s="9" t="s">
        <v>245</v>
      </c>
      <c r="C295" s="8">
        <v>100000677437</v>
      </c>
      <c r="D295" s="8" t="s">
        <v>1015</v>
      </c>
      <c r="E295" s="9" t="s">
        <v>31</v>
      </c>
      <c r="F295" s="9" t="s">
        <v>38</v>
      </c>
      <c r="G295" s="9" t="s">
        <v>39</v>
      </c>
      <c r="H295" s="9" t="s">
        <v>40</v>
      </c>
      <c r="I295" s="9" t="s">
        <v>46</v>
      </c>
      <c r="J295" s="9" t="s">
        <v>55</v>
      </c>
      <c r="K295" s="9" t="s">
        <v>57</v>
      </c>
      <c r="L295" s="10">
        <v>314005</v>
      </c>
      <c r="M295" s="9" t="s">
        <v>37</v>
      </c>
      <c r="N295" s="10">
        <v>7.9999200000000004</v>
      </c>
      <c r="O295" s="10">
        <v>11.999879999999999</v>
      </c>
      <c r="P295" s="10">
        <v>9.9999000000000002</v>
      </c>
      <c r="Q295" s="10">
        <v>9.9999000000000002</v>
      </c>
      <c r="R295" s="10">
        <v>9.9999000000000002</v>
      </c>
      <c r="S295" s="10">
        <v>6.99993</v>
      </c>
      <c r="T295" s="10">
        <v>4.9999500000000001</v>
      </c>
      <c r="U295" s="10">
        <v>10.999890000000001</v>
      </c>
      <c r="V295" s="10">
        <v>1.399986</v>
      </c>
      <c r="W295" s="10">
        <v>10.199897999999999</v>
      </c>
      <c r="X295" s="10">
        <v>1.1999880000000001</v>
      </c>
      <c r="Y295" s="10">
        <v>4.1999579999999996</v>
      </c>
      <c r="Z295" s="10">
        <v>5.9999399999999996</v>
      </c>
      <c r="AA295" s="10">
        <v>0.19999800000000001</v>
      </c>
      <c r="AB295" s="10">
        <v>1.9999800000000001</v>
      </c>
      <c r="AC295" s="10">
        <v>6.99993</v>
      </c>
      <c r="AD295" s="10">
        <v>4.3999560000000004</v>
      </c>
      <c r="AE295" s="13">
        <v>0.99999000000000005</v>
      </c>
    </row>
    <row r="296" spans="1:31" x14ac:dyDescent="0.25">
      <c r="A296" s="8">
        <v>501666592799</v>
      </c>
      <c r="B296" s="9" t="s">
        <v>461</v>
      </c>
      <c r="C296" s="8">
        <v>100000246594</v>
      </c>
      <c r="D296" s="8" t="s">
        <v>1231</v>
      </c>
      <c r="E296" s="9" t="s">
        <v>31</v>
      </c>
      <c r="F296" s="9" t="s">
        <v>38</v>
      </c>
      <c r="G296" s="9" t="s">
        <v>39</v>
      </c>
      <c r="H296" s="9" t="s">
        <v>40</v>
      </c>
      <c r="I296" s="9" t="s">
        <v>41</v>
      </c>
      <c r="J296" s="9" t="s">
        <v>55</v>
      </c>
      <c r="K296" s="9" t="s">
        <v>57</v>
      </c>
      <c r="L296" s="10">
        <v>314015</v>
      </c>
      <c r="M296" s="9" t="s">
        <v>37</v>
      </c>
      <c r="N296" s="10">
        <v>1.9999800000000001</v>
      </c>
      <c r="O296" s="11"/>
      <c r="P296" s="11"/>
      <c r="Q296" s="11"/>
      <c r="R296" s="10">
        <v>2.9999699999999998</v>
      </c>
      <c r="S296" s="11"/>
      <c r="T296" s="11"/>
      <c r="U296" s="10">
        <v>2.9999699999999998</v>
      </c>
      <c r="V296" s="10">
        <v>3.1999680000000001</v>
      </c>
      <c r="W296" s="10">
        <v>0.19999800000000001</v>
      </c>
      <c r="X296" s="10">
        <v>1.1999880000000001</v>
      </c>
      <c r="Y296" s="10">
        <v>0.99999000000000005</v>
      </c>
      <c r="Z296" s="10">
        <v>2.1999780000000002</v>
      </c>
      <c r="AA296" s="11"/>
      <c r="AB296" s="10">
        <v>0.39999600000000002</v>
      </c>
      <c r="AC296" s="10">
        <v>0.59999400000000003</v>
      </c>
      <c r="AD296" s="10">
        <v>3.9999600000000002</v>
      </c>
      <c r="AE296" s="13">
        <v>0.99999000000000005</v>
      </c>
    </row>
    <row r="297" spans="1:31" x14ac:dyDescent="0.25">
      <c r="A297" s="8">
        <v>789245895625</v>
      </c>
      <c r="B297" s="9" t="s">
        <v>627</v>
      </c>
      <c r="C297" s="8">
        <v>100000918021</v>
      </c>
      <c r="D297" s="8" t="s">
        <v>1397</v>
      </c>
      <c r="E297" s="9" t="s">
        <v>31</v>
      </c>
      <c r="F297" s="9" t="s">
        <v>38</v>
      </c>
      <c r="G297" s="9" t="s">
        <v>39</v>
      </c>
      <c r="H297" s="9" t="s">
        <v>40</v>
      </c>
      <c r="I297" s="9" t="s">
        <v>52</v>
      </c>
      <c r="J297" s="9" t="s">
        <v>49</v>
      </c>
      <c r="K297" s="9" t="s">
        <v>53</v>
      </c>
      <c r="L297" s="10">
        <v>414008</v>
      </c>
      <c r="M297" s="9" t="s">
        <v>54</v>
      </c>
      <c r="N297" s="11"/>
      <c r="O297" s="11"/>
      <c r="P297" s="10">
        <v>0.99999000000000005</v>
      </c>
      <c r="Q297" s="11"/>
      <c r="R297" s="10">
        <v>0.99999000000000005</v>
      </c>
      <c r="S297" s="10">
        <v>0.99999000000000005</v>
      </c>
      <c r="T297" s="10">
        <v>0.99999000000000005</v>
      </c>
      <c r="U297" s="11"/>
      <c r="V297" s="10">
        <v>0.99999000000000005</v>
      </c>
      <c r="W297" s="10">
        <v>0.99999000000000005</v>
      </c>
      <c r="X297" s="10">
        <v>0.99999000000000005</v>
      </c>
      <c r="Y297" s="11"/>
      <c r="Z297" s="10">
        <v>0.99999000000000005</v>
      </c>
      <c r="AA297" s="11"/>
      <c r="AB297" s="11"/>
      <c r="AC297" s="10">
        <v>0.99999000000000005</v>
      </c>
      <c r="AD297" s="10">
        <v>0.99999000000000005</v>
      </c>
      <c r="AE297" s="13">
        <v>0.99999000000000005</v>
      </c>
    </row>
    <row r="298" spans="1:31" x14ac:dyDescent="0.25">
      <c r="A298" s="8">
        <v>531722480633</v>
      </c>
      <c r="B298" s="9" t="s">
        <v>534</v>
      </c>
      <c r="C298" s="8">
        <v>100000370888</v>
      </c>
      <c r="D298" s="8" t="s">
        <v>1304</v>
      </c>
      <c r="E298" s="9" t="s">
        <v>31</v>
      </c>
      <c r="F298" s="9" t="s">
        <v>38</v>
      </c>
      <c r="G298" s="9" t="s">
        <v>39</v>
      </c>
      <c r="H298" s="9" t="s">
        <v>40</v>
      </c>
      <c r="I298" s="9" t="s">
        <v>41</v>
      </c>
      <c r="J298" s="9" t="s">
        <v>42</v>
      </c>
      <c r="K298" s="9" t="s">
        <v>47</v>
      </c>
      <c r="L298" s="10">
        <v>314001</v>
      </c>
      <c r="M298" s="9" t="s">
        <v>37</v>
      </c>
      <c r="N298" s="11"/>
      <c r="O298" s="10">
        <v>0.99999000000000005</v>
      </c>
      <c r="P298" s="10">
        <v>0.99999000000000005</v>
      </c>
      <c r="Q298" s="11"/>
      <c r="R298" s="10">
        <v>0.99999000000000005</v>
      </c>
      <c r="S298" s="10">
        <v>0.99999000000000005</v>
      </c>
      <c r="T298" s="10">
        <v>0.99999000000000005</v>
      </c>
      <c r="U298" s="10">
        <v>2.9999699999999998</v>
      </c>
      <c r="V298" s="11"/>
      <c r="W298" s="11"/>
      <c r="X298" s="11"/>
      <c r="Y298" s="10">
        <v>0.99999000000000005</v>
      </c>
      <c r="Z298" s="10">
        <v>1.9999800000000001</v>
      </c>
      <c r="AA298" s="11"/>
      <c r="AB298" s="10">
        <v>1.9999800000000001</v>
      </c>
      <c r="AC298" s="10">
        <v>0.99999000000000005</v>
      </c>
      <c r="AD298" s="10">
        <v>0.19999800000000001</v>
      </c>
      <c r="AE298" s="13">
        <v>0.99999000000000005</v>
      </c>
    </row>
    <row r="299" spans="1:31" x14ac:dyDescent="0.25">
      <c r="A299" s="8">
        <v>664144249395</v>
      </c>
      <c r="B299" s="9" t="s">
        <v>600</v>
      </c>
      <c r="C299" s="8">
        <v>100000157145</v>
      </c>
      <c r="D299" s="8" t="s">
        <v>1370</v>
      </c>
      <c r="E299" s="9" t="s">
        <v>31</v>
      </c>
      <c r="F299" s="9" t="s">
        <v>38</v>
      </c>
      <c r="G299" s="9" t="s">
        <v>39</v>
      </c>
      <c r="H299" s="9" t="s">
        <v>40</v>
      </c>
      <c r="I299" s="9" t="s">
        <v>41</v>
      </c>
      <c r="J299" s="9" t="s">
        <v>42</v>
      </c>
      <c r="K299" s="9" t="s">
        <v>47</v>
      </c>
      <c r="L299" s="10">
        <v>314001</v>
      </c>
      <c r="M299" s="9" t="s">
        <v>37</v>
      </c>
      <c r="N299" s="11"/>
      <c r="O299" s="10">
        <v>0.99999000000000005</v>
      </c>
      <c r="P299" s="11"/>
      <c r="Q299" s="11"/>
      <c r="R299" s="10">
        <v>0.99999000000000005</v>
      </c>
      <c r="S299" s="11"/>
      <c r="T299" s="11"/>
      <c r="U299" s="10">
        <v>1.9999800000000001</v>
      </c>
      <c r="V299" s="11"/>
      <c r="W299" s="11"/>
      <c r="X299" s="10">
        <v>1.9999800000000001</v>
      </c>
      <c r="Y299" s="11"/>
      <c r="Z299" s="11"/>
      <c r="AA299" s="10">
        <v>0.99999000000000005</v>
      </c>
      <c r="AB299" s="11"/>
      <c r="AC299" s="10">
        <v>0.19999800000000001</v>
      </c>
      <c r="AD299" s="10">
        <v>0.99999000000000005</v>
      </c>
      <c r="AE299" s="13">
        <v>0.99999000000000005</v>
      </c>
    </row>
    <row r="300" spans="1:31" x14ac:dyDescent="0.25">
      <c r="A300" s="8">
        <v>886911053718</v>
      </c>
      <c r="B300" s="9" t="s">
        <v>349</v>
      </c>
      <c r="C300" s="8">
        <v>100000737323</v>
      </c>
      <c r="D300" s="8" t="s">
        <v>1119</v>
      </c>
      <c r="E300" s="9" t="s">
        <v>31</v>
      </c>
      <c r="F300" s="9" t="s">
        <v>38</v>
      </c>
      <c r="G300" s="9" t="s">
        <v>39</v>
      </c>
      <c r="H300" s="9" t="s">
        <v>40</v>
      </c>
      <c r="I300" s="9" t="s">
        <v>41</v>
      </c>
      <c r="J300" s="9" t="s">
        <v>42</v>
      </c>
      <c r="K300" s="9" t="s">
        <v>47</v>
      </c>
      <c r="L300" s="10">
        <v>314001</v>
      </c>
      <c r="M300" s="9" t="s">
        <v>37</v>
      </c>
      <c r="N300" s="10">
        <v>1.9999800000000001</v>
      </c>
      <c r="O300" s="10">
        <v>0.99999000000000005</v>
      </c>
      <c r="P300" s="11"/>
      <c r="Q300" s="10">
        <v>1.9999800000000001</v>
      </c>
      <c r="R300" s="10">
        <v>1.9999800000000001</v>
      </c>
      <c r="S300" s="11"/>
      <c r="T300" s="10">
        <v>0.99999000000000005</v>
      </c>
      <c r="U300" s="10">
        <v>3.9999600000000002</v>
      </c>
      <c r="V300" s="10">
        <v>1.9999800000000001</v>
      </c>
      <c r="W300" s="10">
        <v>0.99999000000000005</v>
      </c>
      <c r="X300" s="10">
        <v>0.99999000000000005</v>
      </c>
      <c r="Y300" s="10">
        <v>0.99999000000000005</v>
      </c>
      <c r="Z300" s="11"/>
      <c r="AA300" s="11"/>
      <c r="AB300" s="11"/>
      <c r="AC300" s="10">
        <v>1.9999800000000001</v>
      </c>
      <c r="AD300" s="10">
        <v>0.99999000000000005</v>
      </c>
      <c r="AE300" s="13">
        <v>0.99999000000000005</v>
      </c>
    </row>
    <row r="301" spans="1:31" x14ac:dyDescent="0.25">
      <c r="A301" s="8">
        <v>946835024522</v>
      </c>
      <c r="B301" s="9" t="s">
        <v>603</v>
      </c>
      <c r="C301" s="8">
        <v>100000817579</v>
      </c>
      <c r="D301" s="8" t="s">
        <v>1373</v>
      </c>
      <c r="E301" s="9" t="s">
        <v>31</v>
      </c>
      <c r="F301" s="9" t="s">
        <v>38</v>
      </c>
      <c r="G301" s="9" t="s">
        <v>39</v>
      </c>
      <c r="H301" s="9" t="s">
        <v>40</v>
      </c>
      <c r="I301" s="9" t="s">
        <v>46</v>
      </c>
      <c r="J301" s="9" t="s">
        <v>55</v>
      </c>
      <c r="K301" s="9" t="s">
        <v>57</v>
      </c>
      <c r="L301" s="10">
        <v>314002</v>
      </c>
      <c r="M301" s="9" t="s">
        <v>37</v>
      </c>
      <c r="N301" s="11"/>
      <c r="O301" s="11"/>
      <c r="P301" s="11"/>
      <c r="Q301" s="10">
        <v>0.99999000000000005</v>
      </c>
      <c r="R301" s="11"/>
      <c r="S301" s="11"/>
      <c r="T301" s="11"/>
      <c r="U301" s="11"/>
      <c r="V301" s="11"/>
      <c r="W301" s="10">
        <v>0.19999800000000001</v>
      </c>
      <c r="X301" s="11"/>
      <c r="Y301" s="10">
        <v>1.1999880000000001</v>
      </c>
      <c r="Z301" s="10">
        <v>0.39999600000000002</v>
      </c>
      <c r="AA301" s="10">
        <v>0.19999800000000001</v>
      </c>
      <c r="AB301" s="10">
        <v>0.19999800000000001</v>
      </c>
      <c r="AC301" s="10">
        <v>0.39999600000000002</v>
      </c>
      <c r="AD301" s="10">
        <v>0.99999000000000005</v>
      </c>
      <c r="AE301" s="13">
        <v>0.99999000000000005</v>
      </c>
    </row>
    <row r="302" spans="1:31" x14ac:dyDescent="0.25">
      <c r="A302" s="8">
        <v>228322258918</v>
      </c>
      <c r="B302" s="9" t="s">
        <v>575</v>
      </c>
      <c r="C302" s="8">
        <v>100000174454</v>
      </c>
      <c r="D302" s="8" t="s">
        <v>1345</v>
      </c>
      <c r="E302" s="9" t="s">
        <v>31</v>
      </c>
      <c r="F302" s="9" t="s">
        <v>38</v>
      </c>
      <c r="G302" s="9" t="s">
        <v>39</v>
      </c>
      <c r="H302" s="9" t="s">
        <v>40</v>
      </c>
      <c r="I302" s="9" t="s">
        <v>46</v>
      </c>
      <c r="J302" s="9" t="s">
        <v>55</v>
      </c>
      <c r="K302" s="9" t="s">
        <v>56</v>
      </c>
      <c r="L302" s="10">
        <v>314002</v>
      </c>
      <c r="M302" s="9" t="s">
        <v>37</v>
      </c>
      <c r="N302" s="10">
        <v>3.9999600000000002</v>
      </c>
      <c r="O302" s="11"/>
      <c r="P302" s="11"/>
      <c r="Q302" s="11"/>
      <c r="R302" s="10">
        <v>1.9999800000000001</v>
      </c>
      <c r="S302" s="11"/>
      <c r="T302" s="11"/>
      <c r="U302" s="10">
        <v>1.9999800000000001</v>
      </c>
      <c r="V302" s="10">
        <v>1.9999800000000001</v>
      </c>
      <c r="W302" s="10">
        <v>0.19999800000000001</v>
      </c>
      <c r="X302" s="11"/>
      <c r="Y302" s="11"/>
      <c r="Z302" s="10">
        <v>0.19999800000000001</v>
      </c>
      <c r="AA302" s="10">
        <v>1.9999800000000001</v>
      </c>
      <c r="AB302" s="10">
        <v>0.19999800000000001</v>
      </c>
      <c r="AC302" s="10">
        <v>0.99999000000000005</v>
      </c>
      <c r="AD302" s="10">
        <v>1.9999800000000001</v>
      </c>
      <c r="AE302" s="13">
        <v>0.99999000000000005</v>
      </c>
    </row>
    <row r="303" spans="1:31" x14ac:dyDescent="0.25">
      <c r="A303" s="8">
        <v>488420773696</v>
      </c>
      <c r="B303" s="9" t="s">
        <v>494</v>
      </c>
      <c r="C303" s="8">
        <v>100000790255</v>
      </c>
      <c r="D303" s="8" t="s">
        <v>1264</v>
      </c>
      <c r="E303" s="9" t="s">
        <v>31</v>
      </c>
      <c r="F303" s="9" t="s">
        <v>38</v>
      </c>
      <c r="G303" s="9" t="s">
        <v>39</v>
      </c>
      <c r="H303" s="9" t="s">
        <v>40</v>
      </c>
      <c r="I303" s="9" t="s">
        <v>41</v>
      </c>
      <c r="J303" s="9" t="s">
        <v>55</v>
      </c>
      <c r="K303" s="9" t="s">
        <v>56</v>
      </c>
      <c r="L303" s="10">
        <v>314004</v>
      </c>
      <c r="M303" s="9" t="s">
        <v>37</v>
      </c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0">
        <v>1.9999800000000001</v>
      </c>
      <c r="AC303" s="11"/>
      <c r="AD303" s="11"/>
      <c r="AE303" s="13">
        <v>0.99999000000000005</v>
      </c>
    </row>
    <row r="304" spans="1:31" x14ac:dyDescent="0.25">
      <c r="A304" s="8">
        <v>945529137056</v>
      </c>
      <c r="B304" s="9" t="s">
        <v>195</v>
      </c>
      <c r="C304" s="8">
        <v>100000500021</v>
      </c>
      <c r="D304" s="8" t="s">
        <v>965</v>
      </c>
      <c r="E304" s="9" t="s">
        <v>31</v>
      </c>
      <c r="F304" s="9" t="s">
        <v>38</v>
      </c>
      <c r="G304" s="9" t="s">
        <v>39</v>
      </c>
      <c r="H304" s="9" t="s">
        <v>40</v>
      </c>
      <c r="I304" s="9" t="s">
        <v>41</v>
      </c>
      <c r="J304" s="9" t="s">
        <v>55</v>
      </c>
      <c r="K304" s="9" t="s">
        <v>57</v>
      </c>
      <c r="L304" s="10">
        <v>314015</v>
      </c>
      <c r="M304" s="9" t="s">
        <v>37</v>
      </c>
      <c r="N304" s="10">
        <v>16.999829999999999</v>
      </c>
      <c r="O304" s="10">
        <v>1.9999800000000001</v>
      </c>
      <c r="P304" s="10">
        <v>3.9999600000000002</v>
      </c>
      <c r="Q304" s="10">
        <v>6.99993</v>
      </c>
      <c r="R304" s="11"/>
      <c r="S304" s="10">
        <v>11.999879999999999</v>
      </c>
      <c r="T304" s="11"/>
      <c r="U304" s="10">
        <v>5.9999399999999996</v>
      </c>
      <c r="V304" s="10">
        <v>1.1999880000000001</v>
      </c>
      <c r="W304" s="11"/>
      <c r="X304" s="10">
        <v>5.3999459999999999</v>
      </c>
      <c r="Y304" s="10">
        <v>5.9999399999999996</v>
      </c>
      <c r="Z304" s="10">
        <v>2.9999699999999998</v>
      </c>
      <c r="AA304" s="10">
        <v>8.5999140000000001</v>
      </c>
      <c r="AB304" s="10">
        <v>1.9999800000000001</v>
      </c>
      <c r="AC304" s="10">
        <v>2.9999699999999998</v>
      </c>
      <c r="AD304" s="10">
        <v>13.99986</v>
      </c>
      <c r="AE304" s="13">
        <v>0.99999000000000005</v>
      </c>
    </row>
    <row r="305" spans="1:31" x14ac:dyDescent="0.25">
      <c r="A305" s="8">
        <v>807657077845</v>
      </c>
      <c r="B305" s="9" t="s">
        <v>266</v>
      </c>
      <c r="C305" s="8">
        <v>100000860642</v>
      </c>
      <c r="D305" s="8" t="s">
        <v>1036</v>
      </c>
      <c r="E305" s="9" t="s">
        <v>31</v>
      </c>
      <c r="F305" s="9" t="s">
        <v>38</v>
      </c>
      <c r="G305" s="9" t="s">
        <v>39</v>
      </c>
      <c r="H305" s="9" t="s">
        <v>40</v>
      </c>
      <c r="I305" s="9" t="s">
        <v>41</v>
      </c>
      <c r="J305" s="9" t="s">
        <v>55</v>
      </c>
      <c r="K305" s="9" t="s">
        <v>57</v>
      </c>
      <c r="L305" s="10">
        <v>314015</v>
      </c>
      <c r="M305" s="9" t="s">
        <v>37</v>
      </c>
      <c r="N305" s="11"/>
      <c r="O305" s="10">
        <v>3.9999600000000002</v>
      </c>
      <c r="P305" s="10">
        <v>2.9999699999999998</v>
      </c>
      <c r="Q305" s="11"/>
      <c r="R305" s="10">
        <v>2.9999699999999998</v>
      </c>
      <c r="S305" s="10">
        <v>1.9999800000000001</v>
      </c>
      <c r="T305" s="10">
        <v>0.99999000000000005</v>
      </c>
      <c r="U305" s="10">
        <v>2.9999699999999998</v>
      </c>
      <c r="V305" s="10">
        <v>0.39999600000000002</v>
      </c>
      <c r="W305" s="10">
        <v>4.1999579999999996</v>
      </c>
      <c r="X305" s="10">
        <v>7.1999279999999999</v>
      </c>
      <c r="Y305" s="10">
        <v>1.1999880000000001</v>
      </c>
      <c r="Z305" s="10">
        <v>0.99999000000000005</v>
      </c>
      <c r="AA305" s="11"/>
      <c r="AB305" s="10">
        <v>0.99999000000000005</v>
      </c>
      <c r="AC305" s="10">
        <v>0.99999000000000005</v>
      </c>
      <c r="AD305" s="10">
        <v>5.9999399999999996</v>
      </c>
      <c r="AE305" s="13">
        <v>0.99999000000000005</v>
      </c>
    </row>
    <row r="306" spans="1:31" x14ac:dyDescent="0.25">
      <c r="A306" s="8">
        <v>869504215173</v>
      </c>
      <c r="B306" s="9" t="s">
        <v>652</v>
      </c>
      <c r="C306" s="8">
        <v>100000281836</v>
      </c>
      <c r="D306" s="8" t="s">
        <v>1422</v>
      </c>
      <c r="E306" s="9" t="s">
        <v>31</v>
      </c>
      <c r="F306" s="9" t="s">
        <v>38</v>
      </c>
      <c r="G306" s="9" t="s">
        <v>39</v>
      </c>
      <c r="H306" s="9" t="s">
        <v>40</v>
      </c>
      <c r="I306" s="9" t="s">
        <v>41</v>
      </c>
      <c r="J306" s="9" t="s">
        <v>55</v>
      </c>
      <c r="K306" s="9" t="s">
        <v>57</v>
      </c>
      <c r="L306" s="10">
        <v>314006</v>
      </c>
      <c r="M306" s="9" t="s">
        <v>37</v>
      </c>
      <c r="N306" s="11"/>
      <c r="O306" s="11"/>
      <c r="P306" s="10">
        <v>1.9999800000000001</v>
      </c>
      <c r="Q306" s="10">
        <v>0.99999000000000005</v>
      </c>
      <c r="R306" s="11"/>
      <c r="S306" s="10">
        <v>4.9999500000000001</v>
      </c>
      <c r="T306" s="10">
        <v>1.9999800000000001</v>
      </c>
      <c r="U306" s="10">
        <v>2.9999699999999998</v>
      </c>
      <c r="V306" s="11"/>
      <c r="W306" s="10">
        <v>1.9999800000000001</v>
      </c>
      <c r="X306" s="10">
        <v>2.7999719999999999</v>
      </c>
      <c r="Y306" s="10">
        <v>5.199948</v>
      </c>
      <c r="Z306" s="10">
        <v>0.19999800000000001</v>
      </c>
      <c r="AA306" s="10">
        <v>0.99999000000000005</v>
      </c>
      <c r="AB306" s="10">
        <v>1.9999800000000001</v>
      </c>
      <c r="AC306" s="10">
        <v>0.19999800000000001</v>
      </c>
      <c r="AD306" s="10">
        <v>4.1999579999999996</v>
      </c>
      <c r="AE306" s="13">
        <v>0.99999000000000005</v>
      </c>
    </row>
    <row r="307" spans="1:31" x14ac:dyDescent="0.25">
      <c r="A307" s="8">
        <v>642403318514</v>
      </c>
      <c r="B307" s="9" t="s">
        <v>538</v>
      </c>
      <c r="C307" s="8">
        <v>100000354044</v>
      </c>
      <c r="D307" s="8" t="s">
        <v>1308</v>
      </c>
      <c r="E307" s="9" t="s">
        <v>31</v>
      </c>
      <c r="F307" s="9" t="s">
        <v>38</v>
      </c>
      <c r="G307" s="9" t="s">
        <v>39</v>
      </c>
      <c r="H307" s="9" t="s">
        <v>40</v>
      </c>
      <c r="I307" s="9" t="s">
        <v>52</v>
      </c>
      <c r="J307" s="9" t="s">
        <v>49</v>
      </c>
      <c r="K307" s="9" t="s">
        <v>53</v>
      </c>
      <c r="L307" s="10">
        <v>414007</v>
      </c>
      <c r="M307" s="9" t="s">
        <v>54</v>
      </c>
      <c r="N307" s="10">
        <v>1.9999800000000001</v>
      </c>
      <c r="O307" s="11"/>
      <c r="P307" s="11"/>
      <c r="Q307" s="11"/>
      <c r="R307" s="11"/>
      <c r="S307" s="11"/>
      <c r="T307" s="11"/>
      <c r="U307" s="11"/>
      <c r="V307" s="11"/>
      <c r="W307" s="10">
        <v>0.99999000000000005</v>
      </c>
      <c r="X307" s="10">
        <v>0.59999400000000003</v>
      </c>
      <c r="Y307" s="10">
        <v>1.399986</v>
      </c>
      <c r="Z307" s="10">
        <v>0.39999600000000002</v>
      </c>
      <c r="AA307" s="10">
        <v>0.39999600000000002</v>
      </c>
      <c r="AB307" s="11"/>
      <c r="AC307" s="11"/>
      <c r="AD307" s="10">
        <v>1.9999800000000001</v>
      </c>
      <c r="AE307" s="13">
        <v>0.99999000000000005</v>
      </c>
    </row>
    <row r="308" spans="1:31" x14ac:dyDescent="0.25">
      <c r="A308" s="8">
        <v>753743739125</v>
      </c>
      <c r="B308" s="9" t="s">
        <v>564</v>
      </c>
      <c r="C308" s="8">
        <v>100000328204</v>
      </c>
      <c r="D308" s="8" t="s">
        <v>1334</v>
      </c>
      <c r="E308" s="9" t="s">
        <v>31</v>
      </c>
      <c r="F308" s="9" t="s">
        <v>38</v>
      </c>
      <c r="G308" s="9" t="s">
        <v>39</v>
      </c>
      <c r="H308" s="9" t="s">
        <v>40</v>
      </c>
      <c r="I308" s="9" t="s">
        <v>52</v>
      </c>
      <c r="J308" s="9" t="s">
        <v>49</v>
      </c>
      <c r="K308" s="9" t="s">
        <v>53</v>
      </c>
      <c r="L308" s="10">
        <v>414008</v>
      </c>
      <c r="M308" s="9" t="s">
        <v>54</v>
      </c>
      <c r="N308" s="11"/>
      <c r="O308" s="11"/>
      <c r="P308" s="10">
        <v>0.99999000000000005</v>
      </c>
      <c r="Q308" s="11"/>
      <c r="R308" s="10">
        <v>0.99999000000000005</v>
      </c>
      <c r="S308" s="11"/>
      <c r="T308" s="11"/>
      <c r="U308" s="11"/>
      <c r="V308" s="10">
        <v>0.99999000000000005</v>
      </c>
      <c r="W308" s="11"/>
      <c r="X308" s="11"/>
      <c r="Y308" s="11"/>
      <c r="Z308" s="11"/>
      <c r="AA308" s="10">
        <v>0.99999000000000005</v>
      </c>
      <c r="AB308" s="11"/>
      <c r="AC308" s="10">
        <v>0.99999000000000005</v>
      </c>
      <c r="AD308" s="11"/>
      <c r="AE308" s="13">
        <v>0.99999000000000005</v>
      </c>
    </row>
    <row r="309" spans="1:31" x14ac:dyDescent="0.25">
      <c r="A309" s="8">
        <v>177308891369</v>
      </c>
      <c r="B309" s="9" t="s">
        <v>550</v>
      </c>
      <c r="C309" s="8">
        <v>100000332944</v>
      </c>
      <c r="D309" s="8" t="s">
        <v>1320</v>
      </c>
      <c r="E309" s="9" t="s">
        <v>31</v>
      </c>
      <c r="F309" s="9" t="s">
        <v>38</v>
      </c>
      <c r="G309" s="9" t="s">
        <v>39</v>
      </c>
      <c r="H309" s="9" t="s">
        <v>40</v>
      </c>
      <c r="I309" s="9" t="s">
        <v>52</v>
      </c>
      <c r="J309" s="9" t="s">
        <v>49</v>
      </c>
      <c r="K309" s="9" t="s">
        <v>53</v>
      </c>
      <c r="L309" s="10">
        <v>414008</v>
      </c>
      <c r="M309" s="9" t="s">
        <v>54</v>
      </c>
      <c r="N309" s="11"/>
      <c r="O309" s="10">
        <v>0.99999000000000005</v>
      </c>
      <c r="P309" s="11"/>
      <c r="Q309" s="10">
        <v>0.99999000000000005</v>
      </c>
      <c r="R309" s="10">
        <v>0.99999000000000005</v>
      </c>
      <c r="S309" s="10">
        <v>0.99999000000000005</v>
      </c>
      <c r="T309" s="10">
        <v>0.99999000000000005</v>
      </c>
      <c r="U309" s="11"/>
      <c r="V309" s="10">
        <v>0.99999000000000005</v>
      </c>
      <c r="W309" s="10">
        <v>0.99999000000000005</v>
      </c>
      <c r="X309" s="11"/>
      <c r="Y309" s="11"/>
      <c r="Z309" s="11"/>
      <c r="AA309" s="10">
        <v>0.99999000000000005</v>
      </c>
      <c r="AB309" s="10">
        <v>0.39999600000000002</v>
      </c>
      <c r="AC309" s="11"/>
      <c r="AD309" s="10">
        <v>2.9999699999999998</v>
      </c>
      <c r="AE309" s="13">
        <v>0.99999000000000005</v>
      </c>
    </row>
    <row r="310" spans="1:31" x14ac:dyDescent="0.25">
      <c r="A310" s="8">
        <v>519978865516</v>
      </c>
      <c r="B310" s="9" t="s">
        <v>371</v>
      </c>
      <c r="C310" s="8">
        <v>100000365621</v>
      </c>
      <c r="D310" s="8" t="s">
        <v>1141</v>
      </c>
      <c r="E310" s="9" t="s">
        <v>31</v>
      </c>
      <c r="F310" s="9" t="s">
        <v>38</v>
      </c>
      <c r="G310" s="9" t="s">
        <v>39</v>
      </c>
      <c r="H310" s="9" t="s">
        <v>40</v>
      </c>
      <c r="I310" s="9" t="s">
        <v>41</v>
      </c>
      <c r="J310" s="9" t="s">
        <v>55</v>
      </c>
      <c r="K310" s="9" t="s">
        <v>57</v>
      </c>
      <c r="L310" s="10">
        <v>314004</v>
      </c>
      <c r="M310" s="9" t="s">
        <v>37</v>
      </c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0">
        <v>1.399986</v>
      </c>
      <c r="AC310" s="10">
        <v>0.99999000000000005</v>
      </c>
      <c r="AD310" s="10">
        <v>0.99999000000000005</v>
      </c>
      <c r="AE310" s="13">
        <v>0.99999000000000005</v>
      </c>
    </row>
    <row r="311" spans="1:31" x14ac:dyDescent="0.25">
      <c r="A311" s="8">
        <v>121942308194</v>
      </c>
      <c r="B311" s="9" t="s">
        <v>520</v>
      </c>
      <c r="C311" s="8">
        <v>100000905879</v>
      </c>
      <c r="D311" s="8" t="s">
        <v>1290</v>
      </c>
      <c r="E311" s="9" t="s">
        <v>31</v>
      </c>
      <c r="F311" s="9" t="s">
        <v>38</v>
      </c>
      <c r="G311" s="9" t="s">
        <v>39</v>
      </c>
      <c r="H311" s="9" t="s">
        <v>40</v>
      </c>
      <c r="I311" s="9" t="s">
        <v>41</v>
      </c>
      <c r="J311" s="9" t="s">
        <v>55</v>
      </c>
      <c r="K311" s="9" t="s">
        <v>57</v>
      </c>
      <c r="L311" s="10">
        <v>314004</v>
      </c>
      <c r="M311" s="9" t="s">
        <v>37</v>
      </c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0">
        <v>0.39999600000000002</v>
      </c>
      <c r="AC311" s="11"/>
      <c r="AD311" s="10">
        <v>0.99999000000000005</v>
      </c>
      <c r="AE311" s="13">
        <v>0.99999000000000005</v>
      </c>
    </row>
    <row r="312" spans="1:31" x14ac:dyDescent="0.25">
      <c r="A312" s="8">
        <v>278406161217</v>
      </c>
      <c r="B312" s="9" t="s">
        <v>412</v>
      </c>
      <c r="C312" s="8">
        <v>100000302886</v>
      </c>
      <c r="D312" s="8" t="s">
        <v>1182</v>
      </c>
      <c r="E312" s="9" t="s">
        <v>31</v>
      </c>
      <c r="F312" s="9" t="s">
        <v>38</v>
      </c>
      <c r="G312" s="9" t="s">
        <v>39</v>
      </c>
      <c r="H312" s="9" t="s">
        <v>40</v>
      </c>
      <c r="I312" s="9" t="s">
        <v>46</v>
      </c>
      <c r="J312" s="9" t="s">
        <v>55</v>
      </c>
      <c r="K312" s="9" t="s">
        <v>56</v>
      </c>
      <c r="L312" s="10">
        <v>314007</v>
      </c>
      <c r="M312" s="9" t="s">
        <v>37</v>
      </c>
      <c r="N312" s="10">
        <v>1.9999800000000001</v>
      </c>
      <c r="O312" s="10">
        <v>0.99999000000000005</v>
      </c>
      <c r="P312" s="10">
        <v>2.9999699999999998</v>
      </c>
      <c r="Q312" s="10">
        <v>3.9999600000000002</v>
      </c>
      <c r="R312" s="10">
        <v>2.9999699999999998</v>
      </c>
      <c r="S312" s="10">
        <v>2.9999699999999998</v>
      </c>
      <c r="T312" s="10">
        <v>3.9999600000000002</v>
      </c>
      <c r="U312" s="10">
        <v>3.9999600000000002</v>
      </c>
      <c r="V312" s="10">
        <v>4.9999500000000001</v>
      </c>
      <c r="W312" s="10">
        <v>2.9999699999999998</v>
      </c>
      <c r="X312" s="10">
        <v>5.9999399999999996</v>
      </c>
      <c r="Y312" s="10">
        <v>2.3999760000000001</v>
      </c>
      <c r="Z312" s="10">
        <v>2.9999699999999998</v>
      </c>
      <c r="AA312" s="10">
        <v>2.599974</v>
      </c>
      <c r="AB312" s="10">
        <v>0.99999000000000005</v>
      </c>
      <c r="AC312" s="10">
        <v>2.9999699999999998</v>
      </c>
      <c r="AD312" s="10">
        <v>3.9999600000000002</v>
      </c>
      <c r="AE312" s="13">
        <v>0.99999000000000005</v>
      </c>
    </row>
    <row r="313" spans="1:31" x14ac:dyDescent="0.25">
      <c r="A313" s="8">
        <v>691378944247</v>
      </c>
      <c r="B313" s="9" t="s">
        <v>512</v>
      </c>
      <c r="C313" s="8">
        <v>100000965099</v>
      </c>
      <c r="D313" s="8" t="s">
        <v>1282</v>
      </c>
      <c r="E313" s="9" t="s">
        <v>31</v>
      </c>
      <c r="F313" s="9" t="s">
        <v>38</v>
      </c>
      <c r="G313" s="9" t="s">
        <v>39</v>
      </c>
      <c r="H313" s="9" t="s">
        <v>40</v>
      </c>
      <c r="I313" s="9" t="s">
        <v>41</v>
      </c>
      <c r="J313" s="9" t="s">
        <v>55</v>
      </c>
      <c r="K313" s="9" t="s">
        <v>57</v>
      </c>
      <c r="L313" s="10">
        <v>314006</v>
      </c>
      <c r="M313" s="9" t="s">
        <v>37</v>
      </c>
      <c r="N313" s="10">
        <v>0.99999000000000005</v>
      </c>
      <c r="O313" s="10">
        <v>3.9999600000000002</v>
      </c>
      <c r="P313" s="11"/>
      <c r="Q313" s="11"/>
      <c r="R313" s="10">
        <v>0.99999000000000005</v>
      </c>
      <c r="S313" s="10">
        <v>1.9999800000000001</v>
      </c>
      <c r="T313" s="11"/>
      <c r="U313" s="10">
        <v>1.9999800000000001</v>
      </c>
      <c r="V313" s="11"/>
      <c r="W313" s="11"/>
      <c r="X313" s="10">
        <v>1.1999880000000001</v>
      </c>
      <c r="Y313" s="10">
        <v>0.19999800000000001</v>
      </c>
      <c r="Z313" s="10">
        <v>3.9999600000000002</v>
      </c>
      <c r="AA313" s="10">
        <v>0.99999000000000005</v>
      </c>
      <c r="AB313" s="10">
        <v>0.59999400000000003</v>
      </c>
      <c r="AC313" s="10">
        <v>0.19999800000000001</v>
      </c>
      <c r="AD313" s="10">
        <v>0.99999000000000005</v>
      </c>
      <c r="AE313" s="13">
        <v>0.99999000000000005</v>
      </c>
    </row>
    <row r="314" spans="1:31" x14ac:dyDescent="0.25">
      <c r="A314" s="8">
        <v>172666316581</v>
      </c>
      <c r="B314" s="9" t="s">
        <v>682</v>
      </c>
      <c r="C314" s="8">
        <v>100000133569</v>
      </c>
      <c r="D314" s="8" t="s">
        <v>1452</v>
      </c>
      <c r="E314" s="9" t="s">
        <v>31</v>
      </c>
      <c r="F314" s="9" t="s">
        <v>38</v>
      </c>
      <c r="G314" s="9" t="s">
        <v>39</v>
      </c>
      <c r="H314" s="9" t="s">
        <v>40</v>
      </c>
      <c r="I314" s="9" t="s">
        <v>41</v>
      </c>
      <c r="J314" s="9" t="s">
        <v>55</v>
      </c>
      <c r="K314" s="9" t="s">
        <v>57</v>
      </c>
      <c r="L314" s="10">
        <v>314015</v>
      </c>
      <c r="M314" s="9" t="s">
        <v>37</v>
      </c>
      <c r="N314" s="11"/>
      <c r="O314" s="11"/>
      <c r="P314" s="11"/>
      <c r="Q314" s="11"/>
      <c r="R314" s="11"/>
      <c r="S314" s="11"/>
      <c r="T314" s="11"/>
      <c r="U314" s="11"/>
      <c r="V314" s="11"/>
      <c r="W314" s="10">
        <v>0.39999600000000002</v>
      </c>
      <c r="X314" s="11"/>
      <c r="Y314" s="10">
        <v>0.19999800000000001</v>
      </c>
      <c r="Z314" s="10">
        <v>0.19999800000000001</v>
      </c>
      <c r="AA314" s="11"/>
      <c r="AB314" s="10">
        <v>1.9999800000000001</v>
      </c>
      <c r="AC314" s="10">
        <v>1.399986</v>
      </c>
      <c r="AD314" s="10">
        <v>1.9999800000000001</v>
      </c>
      <c r="AE314" s="13">
        <v>0.99999000000000005</v>
      </c>
    </row>
    <row r="315" spans="1:31" x14ac:dyDescent="0.25">
      <c r="A315" s="8">
        <v>354860007429</v>
      </c>
      <c r="B315" s="9" t="s">
        <v>650</v>
      </c>
      <c r="C315" s="8">
        <v>100000065904</v>
      </c>
      <c r="D315" s="8" t="s">
        <v>1420</v>
      </c>
      <c r="E315" s="9" t="s">
        <v>31</v>
      </c>
      <c r="F315" s="9" t="s">
        <v>38</v>
      </c>
      <c r="G315" s="9" t="s">
        <v>39</v>
      </c>
      <c r="H315" s="9" t="s">
        <v>40</v>
      </c>
      <c r="I315" s="9" t="s">
        <v>41</v>
      </c>
      <c r="J315" s="9" t="s">
        <v>55</v>
      </c>
      <c r="K315" s="9" t="s">
        <v>57</v>
      </c>
      <c r="L315" s="10">
        <v>314001</v>
      </c>
      <c r="M315" s="9" t="s">
        <v>37</v>
      </c>
      <c r="N315" s="10">
        <v>1.9999800000000001</v>
      </c>
      <c r="O315" s="11"/>
      <c r="P315" s="11"/>
      <c r="Q315" s="11"/>
      <c r="R315" s="11"/>
      <c r="S315" s="11"/>
      <c r="T315" s="10">
        <v>0.99999000000000005</v>
      </c>
      <c r="U315" s="11"/>
      <c r="V315" s="10">
        <v>1.5999840000000001</v>
      </c>
      <c r="W315" s="10">
        <v>0.99999000000000005</v>
      </c>
      <c r="X315" s="10">
        <v>0.19999800000000001</v>
      </c>
      <c r="Y315" s="10">
        <v>0.19999800000000001</v>
      </c>
      <c r="Z315" s="10">
        <v>0.19999800000000001</v>
      </c>
      <c r="AA315" s="11"/>
      <c r="AB315" s="11"/>
      <c r="AC315" s="10">
        <v>0.19999800000000001</v>
      </c>
      <c r="AD315" s="10">
        <v>0.99999000000000005</v>
      </c>
      <c r="AE315" s="13">
        <v>0.99999000000000005</v>
      </c>
    </row>
    <row r="316" spans="1:31" x14ac:dyDescent="0.25">
      <c r="A316" s="8">
        <v>608576414731</v>
      </c>
      <c r="B316" s="9" t="s">
        <v>401</v>
      </c>
      <c r="C316" s="8">
        <v>100000750294</v>
      </c>
      <c r="D316" s="8" t="s">
        <v>1171</v>
      </c>
      <c r="E316" s="9" t="s">
        <v>31</v>
      </c>
      <c r="F316" s="9" t="s">
        <v>38</v>
      </c>
      <c r="G316" s="9" t="s">
        <v>39</v>
      </c>
      <c r="H316" s="9" t="s">
        <v>40</v>
      </c>
      <c r="I316" s="9" t="s">
        <v>46</v>
      </c>
      <c r="J316" s="9" t="s">
        <v>55</v>
      </c>
      <c r="K316" s="9" t="s">
        <v>57</v>
      </c>
      <c r="L316" s="10">
        <v>314002</v>
      </c>
      <c r="M316" s="9" t="s">
        <v>37</v>
      </c>
      <c r="N316" s="10">
        <v>1.9999800000000001</v>
      </c>
      <c r="O316" s="11"/>
      <c r="P316" s="11"/>
      <c r="Q316" s="10">
        <v>2.9999699999999998</v>
      </c>
      <c r="R316" s="11"/>
      <c r="S316" s="11"/>
      <c r="T316" s="10">
        <v>0.99999000000000005</v>
      </c>
      <c r="U316" s="11"/>
      <c r="V316" s="10">
        <v>3.1999680000000001</v>
      </c>
      <c r="W316" s="10">
        <v>0.39999600000000002</v>
      </c>
      <c r="X316" s="10">
        <v>0.19999800000000001</v>
      </c>
      <c r="Y316" s="10">
        <v>0.19999800000000001</v>
      </c>
      <c r="Z316" s="10">
        <v>2.1999780000000002</v>
      </c>
      <c r="AA316" s="10">
        <v>0.99999000000000005</v>
      </c>
      <c r="AB316" s="10">
        <v>0.19999800000000001</v>
      </c>
      <c r="AC316" s="10">
        <v>0.19999800000000001</v>
      </c>
      <c r="AD316" s="10">
        <v>1.9999800000000001</v>
      </c>
      <c r="AE316" s="13">
        <v>0.99999000000000005</v>
      </c>
    </row>
    <row r="317" spans="1:31" x14ac:dyDescent="0.25">
      <c r="A317" s="8">
        <v>790743116916</v>
      </c>
      <c r="B317" s="9" t="s">
        <v>667</v>
      </c>
      <c r="C317" s="8">
        <v>100000817770</v>
      </c>
      <c r="D317" s="8" t="s">
        <v>1437</v>
      </c>
      <c r="E317" s="9" t="s">
        <v>31</v>
      </c>
      <c r="F317" s="9" t="s">
        <v>38</v>
      </c>
      <c r="G317" s="9" t="s">
        <v>39</v>
      </c>
      <c r="H317" s="9" t="s">
        <v>40</v>
      </c>
      <c r="I317" s="9" t="s">
        <v>41</v>
      </c>
      <c r="J317" s="9" t="s">
        <v>55</v>
      </c>
      <c r="K317" s="9" t="s">
        <v>56</v>
      </c>
      <c r="L317" s="10">
        <v>314001</v>
      </c>
      <c r="M317" s="9" t="s">
        <v>37</v>
      </c>
      <c r="N317" s="10">
        <v>1.9999800000000001</v>
      </c>
      <c r="O317" s="10">
        <v>1.9999800000000001</v>
      </c>
      <c r="P317" s="11"/>
      <c r="Q317" s="11"/>
      <c r="R317" s="11"/>
      <c r="S317" s="11"/>
      <c r="T317" s="11"/>
      <c r="U317" s="11"/>
      <c r="V317" s="10">
        <v>1.9999800000000001</v>
      </c>
      <c r="W317" s="11"/>
      <c r="X317" s="10">
        <v>0.39999600000000002</v>
      </c>
      <c r="Y317" s="10">
        <v>0.19999800000000001</v>
      </c>
      <c r="Z317" s="10">
        <v>0.99999000000000005</v>
      </c>
      <c r="AA317" s="11"/>
      <c r="AB317" s="10">
        <v>1.9999800000000001</v>
      </c>
      <c r="AC317" s="10">
        <v>2.9999699999999998</v>
      </c>
      <c r="AD317" s="10">
        <v>0.99999000000000005</v>
      </c>
      <c r="AE317" s="13">
        <v>0.99999000000000005</v>
      </c>
    </row>
    <row r="318" spans="1:31" x14ac:dyDescent="0.25">
      <c r="A318" s="8">
        <v>227281814736</v>
      </c>
      <c r="B318" s="9" t="s">
        <v>554</v>
      </c>
      <c r="C318" s="8">
        <v>100000102810</v>
      </c>
      <c r="D318" s="8" t="s">
        <v>1324</v>
      </c>
      <c r="E318" s="9" t="s">
        <v>31</v>
      </c>
      <c r="F318" s="9" t="s">
        <v>32</v>
      </c>
      <c r="G318" s="9" t="s">
        <v>33</v>
      </c>
      <c r="H318" s="9" t="s">
        <v>40</v>
      </c>
      <c r="I318" s="9" t="s">
        <v>41</v>
      </c>
      <c r="J318" s="9" t="s">
        <v>42</v>
      </c>
      <c r="K318" s="9" t="s">
        <v>43</v>
      </c>
      <c r="L318" s="10">
        <v>314001</v>
      </c>
      <c r="M318" s="9" t="s">
        <v>37</v>
      </c>
      <c r="N318" s="11"/>
      <c r="O318" s="11"/>
      <c r="P318" s="11"/>
      <c r="Q318" s="10">
        <v>0.99999000000000005</v>
      </c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3">
        <v>0.99999000000000005</v>
      </c>
    </row>
    <row r="319" spans="1:31" x14ac:dyDescent="0.25">
      <c r="A319" s="8">
        <v>217362903904</v>
      </c>
      <c r="B319" s="9" t="s">
        <v>383</v>
      </c>
      <c r="C319" s="8">
        <v>100000868946</v>
      </c>
      <c r="D319" s="8" t="s">
        <v>1153</v>
      </c>
      <c r="E319" s="9" t="s">
        <v>31</v>
      </c>
      <c r="F319" s="9" t="s">
        <v>38</v>
      </c>
      <c r="G319" s="9" t="s">
        <v>39</v>
      </c>
      <c r="H319" s="9" t="s">
        <v>40</v>
      </c>
      <c r="I319" s="9" t="s">
        <v>41</v>
      </c>
      <c r="J319" s="9" t="s">
        <v>55</v>
      </c>
      <c r="K319" s="9" t="s">
        <v>56</v>
      </c>
      <c r="L319" s="10">
        <v>314015</v>
      </c>
      <c r="M319" s="9" t="s">
        <v>37</v>
      </c>
      <c r="N319" s="10">
        <v>0.99999000000000005</v>
      </c>
      <c r="O319" s="10">
        <v>0.99999000000000005</v>
      </c>
      <c r="P319" s="10">
        <v>2.9999699999999998</v>
      </c>
      <c r="Q319" s="10">
        <v>2.9999699999999998</v>
      </c>
      <c r="R319" s="11"/>
      <c r="S319" s="10">
        <v>0.99999000000000005</v>
      </c>
      <c r="T319" s="10">
        <v>1.9999800000000001</v>
      </c>
      <c r="U319" s="11"/>
      <c r="V319" s="10">
        <v>2.3999760000000001</v>
      </c>
      <c r="W319" s="11"/>
      <c r="X319" s="11"/>
      <c r="Y319" s="10">
        <v>0.99999000000000005</v>
      </c>
      <c r="Z319" s="10">
        <v>1.9999800000000001</v>
      </c>
      <c r="AA319" s="10">
        <v>0.99999000000000005</v>
      </c>
      <c r="AB319" s="10">
        <v>0.39999600000000002</v>
      </c>
      <c r="AC319" s="10">
        <v>2.9999699999999998</v>
      </c>
      <c r="AD319" s="10">
        <v>1.9999800000000001</v>
      </c>
      <c r="AE319" s="13">
        <v>0.99999000000000005</v>
      </c>
    </row>
    <row r="320" spans="1:31" x14ac:dyDescent="0.25">
      <c r="A320" s="8">
        <v>328588356423</v>
      </c>
      <c r="B320" s="9" t="s">
        <v>477</v>
      </c>
      <c r="C320" s="8">
        <v>100000890510</v>
      </c>
      <c r="D320" s="8" t="s">
        <v>1247</v>
      </c>
      <c r="E320" s="9" t="s">
        <v>31</v>
      </c>
      <c r="F320" s="9" t="s">
        <v>38</v>
      </c>
      <c r="G320" s="9" t="s">
        <v>39</v>
      </c>
      <c r="H320" s="9" t="s">
        <v>40</v>
      </c>
      <c r="I320" s="9" t="s">
        <v>52</v>
      </c>
      <c r="J320" s="9" t="s">
        <v>49</v>
      </c>
      <c r="K320" s="9" t="s">
        <v>53</v>
      </c>
      <c r="L320" s="10">
        <v>414025</v>
      </c>
      <c r="M320" s="9" t="s">
        <v>54</v>
      </c>
      <c r="N320" s="10">
        <v>0.99999000000000005</v>
      </c>
      <c r="O320" s="10">
        <v>0.99999000000000005</v>
      </c>
      <c r="P320" s="11"/>
      <c r="Q320" s="11"/>
      <c r="R320" s="10">
        <v>0.99999000000000005</v>
      </c>
      <c r="S320" s="11"/>
      <c r="T320" s="11"/>
      <c r="U320" s="10">
        <v>2.9999699999999998</v>
      </c>
      <c r="V320" s="11"/>
      <c r="W320" s="10">
        <v>0.99999000000000005</v>
      </c>
      <c r="X320" s="11"/>
      <c r="Y320" s="10">
        <v>1.9999800000000001</v>
      </c>
      <c r="Z320" s="10">
        <v>0.99999000000000005</v>
      </c>
      <c r="AA320" s="11"/>
      <c r="AB320" s="10">
        <v>0.99999000000000005</v>
      </c>
      <c r="AC320" s="11"/>
      <c r="AD320" s="10">
        <v>1.1999880000000001</v>
      </c>
      <c r="AE320" s="13">
        <v>0.99999000000000005</v>
      </c>
    </row>
    <row r="321" spans="1:31" x14ac:dyDescent="0.25">
      <c r="A321" s="8">
        <v>100277109925</v>
      </c>
      <c r="B321" s="9" t="s">
        <v>264</v>
      </c>
      <c r="C321" s="8">
        <v>100000932168</v>
      </c>
      <c r="D321" s="8" t="s">
        <v>1034</v>
      </c>
      <c r="E321" s="9" t="s">
        <v>31</v>
      </c>
      <c r="F321" s="9" t="s">
        <v>32</v>
      </c>
      <c r="G321" s="9" t="s">
        <v>33</v>
      </c>
      <c r="H321" s="9" t="s">
        <v>40</v>
      </c>
      <c r="I321" s="9" t="s">
        <v>46</v>
      </c>
      <c r="J321" s="9" t="s">
        <v>42</v>
      </c>
      <c r="K321" s="9" t="s">
        <v>43</v>
      </c>
      <c r="L321" s="10">
        <v>314003</v>
      </c>
      <c r="M321" s="9" t="s">
        <v>37</v>
      </c>
      <c r="N321" s="10">
        <v>1.9999800000000001</v>
      </c>
      <c r="O321" s="10">
        <v>4.9999500000000001</v>
      </c>
      <c r="P321" s="11"/>
      <c r="Q321" s="11"/>
      <c r="R321" s="11"/>
      <c r="S321" s="10">
        <v>0.99999000000000005</v>
      </c>
      <c r="T321" s="11"/>
      <c r="U321" s="11"/>
      <c r="V321" s="10">
        <v>0.99999000000000005</v>
      </c>
      <c r="W321" s="10">
        <v>1.9999800000000001</v>
      </c>
      <c r="X321" s="10">
        <v>0.99999000000000005</v>
      </c>
      <c r="Y321" s="11"/>
      <c r="Z321" s="10">
        <v>0.99999000000000005</v>
      </c>
      <c r="AA321" s="10">
        <v>0.99999000000000005</v>
      </c>
      <c r="AB321" s="11"/>
      <c r="AC321" s="10">
        <v>1.9999800000000001</v>
      </c>
      <c r="AD321" s="11"/>
      <c r="AE321" s="13">
        <v>0.99999000000000005</v>
      </c>
    </row>
    <row r="322" spans="1:31" x14ac:dyDescent="0.25">
      <c r="A322" s="8">
        <v>378485088473</v>
      </c>
      <c r="B322" s="9" t="s">
        <v>359</v>
      </c>
      <c r="C322" s="8">
        <v>100000315436</v>
      </c>
      <c r="D322" s="8" t="s">
        <v>1129</v>
      </c>
      <c r="E322" s="9" t="s">
        <v>31</v>
      </c>
      <c r="F322" s="9" t="s">
        <v>38</v>
      </c>
      <c r="G322" s="9" t="s">
        <v>39</v>
      </c>
      <c r="H322" s="9" t="s">
        <v>40</v>
      </c>
      <c r="I322" s="9" t="s">
        <v>46</v>
      </c>
      <c r="J322" s="9" t="s">
        <v>42</v>
      </c>
      <c r="K322" s="9" t="s">
        <v>47</v>
      </c>
      <c r="L322" s="10">
        <v>314002</v>
      </c>
      <c r="M322" s="9" t="s">
        <v>37</v>
      </c>
      <c r="N322" s="11"/>
      <c r="O322" s="10">
        <v>0.99999000000000005</v>
      </c>
      <c r="P322" s="11"/>
      <c r="Q322" s="11"/>
      <c r="R322" s="10">
        <v>0.99999000000000005</v>
      </c>
      <c r="S322" s="10">
        <v>0.99999000000000005</v>
      </c>
      <c r="T322" s="11"/>
      <c r="U322" s="10">
        <v>0.99999000000000005</v>
      </c>
      <c r="V322" s="10">
        <v>0.99999000000000005</v>
      </c>
      <c r="W322" s="10">
        <v>2.9999699999999998</v>
      </c>
      <c r="X322" s="10">
        <v>1.9999800000000001</v>
      </c>
      <c r="Y322" s="10">
        <v>0.99999000000000005</v>
      </c>
      <c r="Z322" s="10">
        <v>2.9999699999999998</v>
      </c>
      <c r="AA322" s="11"/>
      <c r="AB322" s="11"/>
      <c r="AC322" s="10">
        <v>0.99999000000000005</v>
      </c>
      <c r="AD322" s="10">
        <v>0.99999000000000005</v>
      </c>
      <c r="AE322" s="13">
        <v>0.99999000000000005</v>
      </c>
    </row>
    <row r="323" spans="1:31" x14ac:dyDescent="0.25">
      <c r="A323" s="8">
        <v>300823817291</v>
      </c>
      <c r="B323" s="9" t="s">
        <v>248</v>
      </c>
      <c r="C323" s="8">
        <v>100000447779</v>
      </c>
      <c r="D323" s="8" t="s">
        <v>1018</v>
      </c>
      <c r="E323" s="9" t="s">
        <v>31</v>
      </c>
      <c r="F323" s="9" t="s">
        <v>38</v>
      </c>
      <c r="G323" s="9" t="s">
        <v>39</v>
      </c>
      <c r="H323" s="9" t="s">
        <v>40</v>
      </c>
      <c r="I323" s="9" t="s">
        <v>46</v>
      </c>
      <c r="J323" s="9" t="s">
        <v>42</v>
      </c>
      <c r="K323" s="9" t="s">
        <v>47</v>
      </c>
      <c r="L323" s="10">
        <v>314005</v>
      </c>
      <c r="M323" s="9" t="s">
        <v>37</v>
      </c>
      <c r="N323" s="10">
        <v>1.9999800000000001</v>
      </c>
      <c r="O323" s="11"/>
      <c r="P323" s="10">
        <v>1.9999800000000001</v>
      </c>
      <c r="Q323" s="10">
        <v>1.9999800000000001</v>
      </c>
      <c r="R323" s="10">
        <v>1.9999800000000001</v>
      </c>
      <c r="S323" s="11"/>
      <c r="T323" s="11"/>
      <c r="U323" s="11"/>
      <c r="V323" s="10">
        <v>0.99999000000000005</v>
      </c>
      <c r="W323" s="11"/>
      <c r="X323" s="11"/>
      <c r="Y323" s="11"/>
      <c r="Z323" s="10">
        <v>0.79999200000000004</v>
      </c>
      <c r="AA323" s="11"/>
      <c r="AB323" s="11"/>
      <c r="AC323" s="11"/>
      <c r="AD323" s="11"/>
      <c r="AE323" s="13">
        <v>0.99999000000000005</v>
      </c>
    </row>
    <row r="324" spans="1:31" x14ac:dyDescent="0.25">
      <c r="A324" s="8">
        <v>386596305170</v>
      </c>
      <c r="B324" s="9" t="s">
        <v>656</v>
      </c>
      <c r="C324" s="8">
        <v>100000991767</v>
      </c>
      <c r="D324" s="8" t="s">
        <v>1426</v>
      </c>
      <c r="E324" s="9" t="s">
        <v>31</v>
      </c>
      <c r="F324" s="9" t="s">
        <v>38</v>
      </c>
      <c r="G324" s="9" t="s">
        <v>39</v>
      </c>
      <c r="H324" s="9" t="s">
        <v>40</v>
      </c>
      <c r="I324" s="9" t="s">
        <v>46</v>
      </c>
      <c r="J324" s="9" t="s">
        <v>55</v>
      </c>
      <c r="K324" s="9" t="s">
        <v>57</v>
      </c>
      <c r="L324" s="10">
        <v>314016</v>
      </c>
      <c r="M324" s="9" t="s">
        <v>37</v>
      </c>
      <c r="N324" s="11"/>
      <c r="O324" s="10">
        <v>0.99999000000000005</v>
      </c>
      <c r="P324" s="10">
        <v>0.99999000000000005</v>
      </c>
      <c r="Q324" s="11"/>
      <c r="R324" s="11"/>
      <c r="S324" s="11"/>
      <c r="T324" s="11"/>
      <c r="U324" s="10">
        <v>0.99999000000000005</v>
      </c>
      <c r="V324" s="11"/>
      <c r="W324" s="10">
        <v>0.99999000000000005</v>
      </c>
      <c r="X324" s="11"/>
      <c r="Y324" s="10">
        <v>0.99999000000000005</v>
      </c>
      <c r="Z324" s="11"/>
      <c r="AA324" s="11"/>
      <c r="AB324" s="11"/>
      <c r="AC324" s="10">
        <v>0.19999800000000001</v>
      </c>
      <c r="AD324" s="11"/>
      <c r="AE324" s="13">
        <v>0.99999000000000005</v>
      </c>
    </row>
    <row r="325" spans="1:31" x14ac:dyDescent="0.25">
      <c r="A325" s="8">
        <v>777214618051</v>
      </c>
      <c r="B325" s="9" t="s">
        <v>584</v>
      </c>
      <c r="C325" s="8">
        <v>100000312271</v>
      </c>
      <c r="D325" s="8" t="s">
        <v>1354</v>
      </c>
      <c r="E325" s="9" t="s">
        <v>31</v>
      </c>
      <c r="F325" s="9" t="s">
        <v>38</v>
      </c>
      <c r="G325" s="9" t="s">
        <v>39</v>
      </c>
      <c r="H325" s="9" t="s">
        <v>40</v>
      </c>
      <c r="I325" s="9" t="s">
        <v>46</v>
      </c>
      <c r="J325" s="9" t="s">
        <v>55</v>
      </c>
      <c r="K325" s="9" t="s">
        <v>56</v>
      </c>
      <c r="L325" s="10">
        <v>314003</v>
      </c>
      <c r="M325" s="9" t="s">
        <v>37</v>
      </c>
      <c r="N325" s="10">
        <v>3.9999600000000002</v>
      </c>
      <c r="O325" s="10">
        <v>1.9999800000000001</v>
      </c>
      <c r="P325" s="10">
        <v>2.9999699999999998</v>
      </c>
      <c r="Q325" s="10">
        <v>1.9999800000000001</v>
      </c>
      <c r="R325" s="10">
        <v>2.9999699999999998</v>
      </c>
      <c r="S325" s="10">
        <v>2.9999699999999998</v>
      </c>
      <c r="T325" s="11"/>
      <c r="U325" s="10">
        <v>1.9999800000000001</v>
      </c>
      <c r="V325" s="10">
        <v>2.9999699999999998</v>
      </c>
      <c r="W325" s="10">
        <v>2.9999699999999998</v>
      </c>
      <c r="X325" s="10">
        <v>1.9999800000000001</v>
      </c>
      <c r="Y325" s="10">
        <v>0.99999000000000005</v>
      </c>
      <c r="Z325" s="10">
        <v>0.99999000000000005</v>
      </c>
      <c r="AA325" s="10">
        <v>1.9999800000000001</v>
      </c>
      <c r="AB325" s="10">
        <v>1.9999800000000001</v>
      </c>
      <c r="AC325" s="10">
        <v>0.99999000000000005</v>
      </c>
      <c r="AD325" s="10">
        <v>1.9999800000000001</v>
      </c>
      <c r="AE325" s="13">
        <v>0.99999000000000005</v>
      </c>
    </row>
    <row r="326" spans="1:31" x14ac:dyDescent="0.25">
      <c r="A326" s="8">
        <v>622577512626</v>
      </c>
      <c r="B326" s="9" t="s">
        <v>659</v>
      </c>
      <c r="C326" s="8">
        <v>100000287828</v>
      </c>
      <c r="D326" s="8" t="s">
        <v>1429</v>
      </c>
      <c r="E326" s="9" t="s">
        <v>31</v>
      </c>
      <c r="F326" s="9" t="s">
        <v>32</v>
      </c>
      <c r="G326" s="9" t="s">
        <v>33</v>
      </c>
      <c r="H326" s="9" t="s">
        <v>40</v>
      </c>
      <c r="I326" s="9" t="s">
        <v>41</v>
      </c>
      <c r="J326" s="9" t="s">
        <v>42</v>
      </c>
      <c r="K326" s="9" t="s">
        <v>43</v>
      </c>
      <c r="L326" s="10">
        <v>314012</v>
      </c>
      <c r="M326" s="9" t="s">
        <v>37</v>
      </c>
      <c r="N326" s="11"/>
      <c r="O326" s="11"/>
      <c r="P326" s="11"/>
      <c r="Q326" s="11"/>
      <c r="R326" s="11"/>
      <c r="S326" s="11"/>
      <c r="T326" s="11"/>
      <c r="U326" s="11"/>
      <c r="V326" s="11"/>
      <c r="W326" s="10">
        <v>7.9999200000000004</v>
      </c>
      <c r="X326" s="10">
        <v>0.99999000000000005</v>
      </c>
      <c r="Y326" s="11"/>
      <c r="Z326" s="10">
        <v>1.9999800000000001</v>
      </c>
      <c r="AA326" s="11"/>
      <c r="AB326" s="10">
        <v>4.5999540000000003</v>
      </c>
      <c r="AC326" s="11"/>
      <c r="AD326" s="10">
        <v>1.399986</v>
      </c>
      <c r="AE326" s="13">
        <v>0.99999000000000005</v>
      </c>
    </row>
    <row r="327" spans="1:31" x14ac:dyDescent="0.25">
      <c r="A327" s="8">
        <v>530612488621</v>
      </c>
      <c r="B327" s="9" t="s">
        <v>425</v>
      </c>
      <c r="C327" s="8">
        <v>100000018018</v>
      </c>
      <c r="D327" s="8" t="s">
        <v>1195</v>
      </c>
      <c r="E327" s="9" t="s">
        <v>31</v>
      </c>
      <c r="F327" s="9" t="s">
        <v>38</v>
      </c>
      <c r="G327" s="9" t="s">
        <v>39</v>
      </c>
      <c r="H327" s="9" t="s">
        <v>40</v>
      </c>
      <c r="I327" s="9" t="s">
        <v>52</v>
      </c>
      <c r="J327" s="9" t="s">
        <v>49</v>
      </c>
      <c r="K327" s="9" t="s">
        <v>53</v>
      </c>
      <c r="L327" s="10">
        <v>414025</v>
      </c>
      <c r="M327" s="9" t="s">
        <v>54</v>
      </c>
      <c r="N327" s="11"/>
      <c r="O327" s="10">
        <v>0.99999000000000005</v>
      </c>
      <c r="P327" s="11"/>
      <c r="Q327" s="11"/>
      <c r="R327" s="11"/>
      <c r="S327" s="11"/>
      <c r="T327" s="11"/>
      <c r="U327" s="11"/>
      <c r="V327" s="10">
        <v>1.9999800000000001</v>
      </c>
      <c r="W327" s="11"/>
      <c r="X327" s="10">
        <v>0.99999000000000005</v>
      </c>
      <c r="Y327" s="11"/>
      <c r="Z327" s="11"/>
      <c r="AA327" s="11"/>
      <c r="AB327" s="11"/>
      <c r="AC327" s="11"/>
      <c r="AD327" s="11"/>
      <c r="AE327" s="13">
        <v>0.99999000000000005</v>
      </c>
    </row>
    <row r="328" spans="1:31" x14ac:dyDescent="0.25">
      <c r="A328" s="8">
        <v>519868955317</v>
      </c>
      <c r="B328" s="9" t="s">
        <v>503</v>
      </c>
      <c r="C328" s="8">
        <v>100000595056</v>
      </c>
      <c r="D328" s="8" t="s">
        <v>1273</v>
      </c>
      <c r="E328" s="9" t="s">
        <v>31</v>
      </c>
      <c r="F328" s="9" t="s">
        <v>38</v>
      </c>
      <c r="G328" s="9" t="s">
        <v>39</v>
      </c>
      <c r="H328" s="9" t="s">
        <v>40</v>
      </c>
      <c r="I328" s="9" t="s">
        <v>41</v>
      </c>
      <c r="J328" s="9" t="s">
        <v>55</v>
      </c>
      <c r="K328" s="9" t="s">
        <v>57</v>
      </c>
      <c r="L328" s="10">
        <v>314012</v>
      </c>
      <c r="M328" s="9" t="s">
        <v>37</v>
      </c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0">
        <v>0.99999000000000005</v>
      </c>
      <c r="AA328" s="11"/>
      <c r="AB328" s="10">
        <v>3.399966</v>
      </c>
      <c r="AC328" s="11"/>
      <c r="AD328" s="10">
        <v>0.99999000000000005</v>
      </c>
      <c r="AE328" s="13">
        <v>0.99999000000000005</v>
      </c>
    </row>
    <row r="329" spans="1:31" x14ac:dyDescent="0.25">
      <c r="A329" s="8">
        <v>233948535890</v>
      </c>
      <c r="B329" s="9" t="s">
        <v>491</v>
      </c>
      <c r="C329" s="8">
        <v>100000006066</v>
      </c>
      <c r="D329" s="8" t="s">
        <v>1261</v>
      </c>
      <c r="E329" s="9" t="s">
        <v>31</v>
      </c>
      <c r="F329" s="9" t="s">
        <v>32</v>
      </c>
      <c r="G329" s="9" t="s">
        <v>33</v>
      </c>
      <c r="H329" s="9" t="s">
        <v>40</v>
      </c>
      <c r="I329" s="9" t="s">
        <v>41</v>
      </c>
      <c r="J329" s="9" t="s">
        <v>42</v>
      </c>
      <c r="K329" s="9" t="s">
        <v>43</v>
      </c>
      <c r="L329" s="10">
        <v>314001</v>
      </c>
      <c r="M329" s="9" t="s">
        <v>37</v>
      </c>
      <c r="N329" s="11"/>
      <c r="O329" s="11"/>
      <c r="P329" s="11"/>
      <c r="Q329" s="11"/>
      <c r="R329" s="10">
        <v>2.9999699999999998</v>
      </c>
      <c r="S329" s="11"/>
      <c r="T329" s="10">
        <v>1.9999800000000001</v>
      </c>
      <c r="U329" s="10">
        <v>0.99999000000000005</v>
      </c>
      <c r="V329" s="11"/>
      <c r="W329" s="10">
        <v>0.39999600000000002</v>
      </c>
      <c r="X329" s="10">
        <v>0.99999000000000005</v>
      </c>
      <c r="Y329" s="11"/>
      <c r="Z329" s="10">
        <v>0.99999000000000005</v>
      </c>
      <c r="AA329" s="10">
        <v>0.99999000000000005</v>
      </c>
      <c r="AB329" s="10">
        <v>0.99999000000000005</v>
      </c>
      <c r="AC329" s="10">
        <v>2.9999699999999998</v>
      </c>
      <c r="AD329" s="10">
        <v>0.19999800000000001</v>
      </c>
      <c r="AE329" s="13">
        <v>0.99999000000000005</v>
      </c>
    </row>
    <row r="330" spans="1:31" x14ac:dyDescent="0.25">
      <c r="A330" s="8">
        <v>320628894188</v>
      </c>
      <c r="B330" s="9" t="s">
        <v>592</v>
      </c>
      <c r="C330" s="8">
        <v>100000230377</v>
      </c>
      <c r="D330" s="8" t="s">
        <v>1362</v>
      </c>
      <c r="E330" s="9" t="s">
        <v>31</v>
      </c>
      <c r="F330" s="9" t="s">
        <v>38</v>
      </c>
      <c r="G330" s="9" t="s">
        <v>39</v>
      </c>
      <c r="H330" s="9" t="s">
        <v>40</v>
      </c>
      <c r="I330" s="9" t="s">
        <v>41</v>
      </c>
      <c r="J330" s="9" t="s">
        <v>55</v>
      </c>
      <c r="K330" s="9" t="s">
        <v>57</v>
      </c>
      <c r="L330" s="10">
        <v>314015</v>
      </c>
      <c r="M330" s="9" t="s">
        <v>37</v>
      </c>
      <c r="N330" s="10">
        <v>1.9999800000000001</v>
      </c>
      <c r="O330" s="10">
        <v>1.9999800000000001</v>
      </c>
      <c r="P330" s="10">
        <v>1.9999800000000001</v>
      </c>
      <c r="Q330" s="10">
        <v>0.99999000000000005</v>
      </c>
      <c r="R330" s="10">
        <v>3.9999600000000002</v>
      </c>
      <c r="S330" s="10">
        <v>0.99999000000000005</v>
      </c>
      <c r="T330" s="10">
        <v>1.9999800000000001</v>
      </c>
      <c r="U330" s="11"/>
      <c r="V330" s="10">
        <v>2.9999699999999998</v>
      </c>
      <c r="W330" s="11"/>
      <c r="X330" s="11"/>
      <c r="Y330" s="10">
        <v>1.9999800000000001</v>
      </c>
      <c r="Z330" s="10">
        <v>0.99999000000000005</v>
      </c>
      <c r="AA330" s="11"/>
      <c r="AB330" s="10">
        <v>0.39999600000000002</v>
      </c>
      <c r="AC330" s="10">
        <v>1.5999840000000001</v>
      </c>
      <c r="AD330" s="10">
        <v>3.9999600000000002</v>
      </c>
      <c r="AE330" s="13">
        <v>0.99999000000000005</v>
      </c>
    </row>
    <row r="331" spans="1:31" x14ac:dyDescent="0.25">
      <c r="A331" s="8">
        <v>380286728774</v>
      </c>
      <c r="B331" s="9" t="s">
        <v>630</v>
      </c>
      <c r="C331" s="8">
        <v>100000034329</v>
      </c>
      <c r="D331" s="8" t="s">
        <v>1400</v>
      </c>
      <c r="E331" s="9" t="s">
        <v>31</v>
      </c>
      <c r="F331" s="9" t="s">
        <v>38</v>
      </c>
      <c r="G331" s="9" t="s">
        <v>39</v>
      </c>
      <c r="H331" s="9" t="s">
        <v>40</v>
      </c>
      <c r="I331" s="9" t="s">
        <v>41</v>
      </c>
      <c r="J331" s="9" t="s">
        <v>55</v>
      </c>
      <c r="K331" s="9" t="s">
        <v>57</v>
      </c>
      <c r="L331" s="10">
        <v>314004</v>
      </c>
      <c r="M331" s="9" t="s">
        <v>37</v>
      </c>
      <c r="N331" s="11"/>
      <c r="O331" s="10">
        <v>1.9999800000000001</v>
      </c>
      <c r="P331" s="11"/>
      <c r="Q331" s="11"/>
      <c r="R331" s="10">
        <v>0.99999000000000005</v>
      </c>
      <c r="S331" s="10">
        <v>0.99999000000000005</v>
      </c>
      <c r="T331" s="11"/>
      <c r="U331" s="10">
        <v>0.99999000000000005</v>
      </c>
      <c r="V331" s="11"/>
      <c r="W331" s="11"/>
      <c r="X331" s="10">
        <v>0.19999800000000001</v>
      </c>
      <c r="Y331" s="10">
        <v>1.9999800000000001</v>
      </c>
      <c r="Z331" s="11"/>
      <c r="AA331" s="11"/>
      <c r="AB331" s="10">
        <v>0.39999600000000002</v>
      </c>
      <c r="AC331" s="10">
        <v>0.99999000000000005</v>
      </c>
      <c r="AD331" s="10">
        <v>1.9999800000000001</v>
      </c>
      <c r="AE331" s="13">
        <v>0.99999000000000005</v>
      </c>
    </row>
    <row r="332" spans="1:31" x14ac:dyDescent="0.25">
      <c r="A332" s="8">
        <v>322034471984</v>
      </c>
      <c r="B332" s="9" t="s">
        <v>574</v>
      </c>
      <c r="C332" s="8">
        <v>100000060993</v>
      </c>
      <c r="D332" s="8" t="s">
        <v>1344</v>
      </c>
      <c r="E332" s="9" t="s">
        <v>31</v>
      </c>
      <c r="F332" s="9" t="s">
        <v>38</v>
      </c>
      <c r="G332" s="9" t="s">
        <v>45</v>
      </c>
      <c r="H332" s="9" t="s">
        <v>40</v>
      </c>
      <c r="I332" s="9" t="s">
        <v>52</v>
      </c>
      <c r="J332" s="9" t="s">
        <v>49</v>
      </c>
      <c r="K332" s="9" t="s">
        <v>53</v>
      </c>
      <c r="L332" s="10">
        <v>414008</v>
      </c>
      <c r="M332" s="9" t="s">
        <v>54</v>
      </c>
      <c r="N332" s="11"/>
      <c r="O332" s="11"/>
      <c r="P332" s="10">
        <v>1.9999800000000001</v>
      </c>
      <c r="Q332" s="10">
        <v>0.99999000000000005</v>
      </c>
      <c r="R332" s="10">
        <v>3.9999600000000002</v>
      </c>
      <c r="S332" s="10">
        <v>14.99985</v>
      </c>
      <c r="T332" s="10">
        <v>7.9999200000000004</v>
      </c>
      <c r="U332" s="11"/>
      <c r="V332" s="10">
        <v>4.9999500000000001</v>
      </c>
      <c r="W332" s="10">
        <v>1.9999800000000001</v>
      </c>
      <c r="X332" s="10">
        <v>0.99999000000000005</v>
      </c>
      <c r="Y332" s="10">
        <v>1.9999800000000001</v>
      </c>
      <c r="Z332" s="10">
        <v>2.9999699999999998</v>
      </c>
      <c r="AA332" s="11"/>
      <c r="AB332" s="10">
        <v>2.9999699999999998</v>
      </c>
      <c r="AC332" s="11"/>
      <c r="AD332" s="10">
        <v>1.9999800000000001</v>
      </c>
      <c r="AE332" s="13">
        <v>0.99999000000000005</v>
      </c>
    </row>
    <row r="333" spans="1:31" x14ac:dyDescent="0.25">
      <c r="A333" s="8">
        <v>794547241555</v>
      </c>
      <c r="B333" s="9" t="s">
        <v>658</v>
      </c>
      <c r="C333" s="8">
        <v>100000250520</v>
      </c>
      <c r="D333" s="8" t="s">
        <v>1428</v>
      </c>
      <c r="E333" s="9" t="s">
        <v>31</v>
      </c>
      <c r="F333" s="9" t="s">
        <v>38</v>
      </c>
      <c r="G333" s="9" t="s">
        <v>39</v>
      </c>
      <c r="H333" s="9" t="s">
        <v>40</v>
      </c>
      <c r="I333" s="9" t="s">
        <v>48</v>
      </c>
      <c r="J333" s="9" t="s">
        <v>49</v>
      </c>
      <c r="K333" s="9" t="s">
        <v>50</v>
      </c>
      <c r="L333" s="10">
        <v>514002</v>
      </c>
      <c r="M333" s="9" t="s">
        <v>51</v>
      </c>
      <c r="N333" s="11"/>
      <c r="O333" s="11"/>
      <c r="P333" s="11"/>
      <c r="Q333" s="11"/>
      <c r="R333" s="11"/>
      <c r="S333" s="10">
        <v>0.99999000000000005</v>
      </c>
      <c r="T333" s="11"/>
      <c r="U333" s="10">
        <v>0.99999000000000005</v>
      </c>
      <c r="V333" s="10">
        <v>1.399986</v>
      </c>
      <c r="W333" s="10">
        <v>0.59999400000000003</v>
      </c>
      <c r="X333" s="10">
        <v>0.19999800000000001</v>
      </c>
      <c r="Y333" s="10">
        <v>0.19999800000000001</v>
      </c>
      <c r="Z333" s="10">
        <v>0.19999800000000001</v>
      </c>
      <c r="AA333" s="11"/>
      <c r="AB333" s="11"/>
      <c r="AC333" s="11"/>
      <c r="AD333" s="11"/>
      <c r="AE333" s="13">
        <v>0.99999000000000005</v>
      </c>
    </row>
    <row r="334" spans="1:31" x14ac:dyDescent="0.25">
      <c r="A334" s="8">
        <v>142942034474</v>
      </c>
      <c r="B334" s="9" t="s">
        <v>536</v>
      </c>
      <c r="C334" s="8">
        <v>100000128339</v>
      </c>
      <c r="D334" s="8" t="s">
        <v>1306</v>
      </c>
      <c r="E334" s="9" t="s">
        <v>31</v>
      </c>
      <c r="F334" s="9" t="s">
        <v>38</v>
      </c>
      <c r="G334" s="9" t="s">
        <v>39</v>
      </c>
      <c r="H334" s="9" t="s">
        <v>40</v>
      </c>
      <c r="I334" s="9" t="s">
        <v>48</v>
      </c>
      <c r="J334" s="9" t="s">
        <v>49</v>
      </c>
      <c r="K334" s="9" t="s">
        <v>50</v>
      </c>
      <c r="L334" s="10">
        <v>514002</v>
      </c>
      <c r="M334" s="9" t="s">
        <v>51</v>
      </c>
      <c r="N334" s="11"/>
      <c r="O334" s="11"/>
      <c r="P334" s="11"/>
      <c r="Q334" s="11"/>
      <c r="R334" s="11"/>
      <c r="S334" s="11"/>
      <c r="T334" s="10">
        <v>0.99999000000000005</v>
      </c>
      <c r="U334" s="11"/>
      <c r="V334" s="10">
        <v>0.99999000000000005</v>
      </c>
      <c r="W334" s="10">
        <v>0.19999800000000001</v>
      </c>
      <c r="X334" s="10">
        <v>0.39999600000000002</v>
      </c>
      <c r="Y334" s="10">
        <v>0.19999800000000001</v>
      </c>
      <c r="Z334" s="11"/>
      <c r="AA334" s="10">
        <v>1.1999880000000001</v>
      </c>
      <c r="AB334" s="11"/>
      <c r="AC334" s="11"/>
      <c r="AD334" s="10">
        <v>1.1999880000000001</v>
      </c>
      <c r="AE334" s="13">
        <v>0.99999000000000005</v>
      </c>
    </row>
    <row r="335" spans="1:31" x14ac:dyDescent="0.25">
      <c r="A335" s="8">
        <v>314994739810</v>
      </c>
      <c r="B335" s="9" t="s">
        <v>577</v>
      </c>
      <c r="C335" s="8">
        <v>100000659077</v>
      </c>
      <c r="D335" s="8" t="s">
        <v>1347</v>
      </c>
      <c r="E335" s="9" t="s">
        <v>31</v>
      </c>
      <c r="F335" s="9" t="s">
        <v>38</v>
      </c>
      <c r="G335" s="9" t="s">
        <v>39</v>
      </c>
      <c r="H335" s="9" t="s">
        <v>40</v>
      </c>
      <c r="I335" s="9" t="s">
        <v>41</v>
      </c>
      <c r="J335" s="9" t="s">
        <v>42</v>
      </c>
      <c r="K335" s="9" t="s">
        <v>47</v>
      </c>
      <c r="L335" s="10">
        <v>314001</v>
      </c>
      <c r="M335" s="9" t="s">
        <v>37</v>
      </c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0">
        <v>1.9999800000000001</v>
      </c>
      <c r="Z335" s="11"/>
      <c r="AA335" s="11"/>
      <c r="AB335" s="10">
        <v>0.39999600000000002</v>
      </c>
      <c r="AC335" s="10">
        <v>1.9999800000000001</v>
      </c>
      <c r="AD335" s="10">
        <v>0.99999000000000005</v>
      </c>
      <c r="AE335" s="13">
        <v>0.99999000000000005</v>
      </c>
    </row>
    <row r="336" spans="1:31" x14ac:dyDescent="0.25">
      <c r="A336" s="8">
        <v>322879389621</v>
      </c>
      <c r="B336" s="9" t="s">
        <v>569</v>
      </c>
      <c r="C336" s="8">
        <v>100000693604</v>
      </c>
      <c r="D336" s="8" t="s">
        <v>1339</v>
      </c>
      <c r="E336" s="9" t="s">
        <v>31</v>
      </c>
      <c r="F336" s="9" t="s">
        <v>38</v>
      </c>
      <c r="G336" s="9" t="s">
        <v>39</v>
      </c>
      <c r="H336" s="9" t="s">
        <v>40</v>
      </c>
      <c r="I336" s="9" t="s">
        <v>41</v>
      </c>
      <c r="J336" s="9" t="s">
        <v>42</v>
      </c>
      <c r="K336" s="9" t="s">
        <v>47</v>
      </c>
      <c r="L336" s="10">
        <v>314001</v>
      </c>
      <c r="M336" s="9" t="s">
        <v>37</v>
      </c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0">
        <v>0.99999000000000005</v>
      </c>
      <c r="Z336" s="10">
        <v>1.399986</v>
      </c>
      <c r="AA336" s="11"/>
      <c r="AB336" s="10">
        <v>0.19999800000000001</v>
      </c>
      <c r="AC336" s="11"/>
      <c r="AD336" s="10">
        <v>0.19999800000000001</v>
      </c>
      <c r="AE336" s="13">
        <v>0.99999000000000005</v>
      </c>
    </row>
    <row r="337" spans="1:31" x14ac:dyDescent="0.25">
      <c r="A337" s="8">
        <v>473730394295</v>
      </c>
      <c r="B337" s="9" t="s">
        <v>532</v>
      </c>
      <c r="C337" s="8">
        <v>100000283213</v>
      </c>
      <c r="D337" s="8" t="s">
        <v>1302</v>
      </c>
      <c r="E337" s="9" t="s">
        <v>31</v>
      </c>
      <c r="F337" s="9" t="s">
        <v>38</v>
      </c>
      <c r="G337" s="9" t="s">
        <v>39</v>
      </c>
      <c r="H337" s="9" t="s">
        <v>40</v>
      </c>
      <c r="I337" s="9" t="s">
        <v>41</v>
      </c>
      <c r="J337" s="9" t="s">
        <v>55</v>
      </c>
      <c r="K337" s="9" t="s">
        <v>57</v>
      </c>
      <c r="L337" s="10">
        <v>314004</v>
      </c>
      <c r="M337" s="9" t="s">
        <v>37</v>
      </c>
      <c r="N337" s="10">
        <v>1.9999800000000001</v>
      </c>
      <c r="O337" s="10">
        <v>0.99999000000000005</v>
      </c>
      <c r="P337" s="11"/>
      <c r="Q337" s="11"/>
      <c r="R337" s="10">
        <v>0.99999000000000005</v>
      </c>
      <c r="S337" s="10">
        <v>0.99999000000000005</v>
      </c>
      <c r="T337" s="11"/>
      <c r="U337" s="10">
        <v>0.99999000000000005</v>
      </c>
      <c r="V337" s="10">
        <v>1.9999800000000001</v>
      </c>
      <c r="W337" s="10">
        <v>0.19999800000000001</v>
      </c>
      <c r="X337" s="10">
        <v>0.19999800000000001</v>
      </c>
      <c r="Y337" s="10">
        <v>0.19999800000000001</v>
      </c>
      <c r="Z337" s="10">
        <v>1.9999800000000001</v>
      </c>
      <c r="AA337" s="10">
        <v>0.99999000000000005</v>
      </c>
      <c r="AB337" s="10">
        <v>0.99999000000000005</v>
      </c>
      <c r="AC337" s="10">
        <v>0.99999000000000005</v>
      </c>
      <c r="AD337" s="10">
        <v>0.99999000000000005</v>
      </c>
      <c r="AE337" s="13">
        <v>0.99999000000000005</v>
      </c>
    </row>
    <row r="338" spans="1:31" x14ac:dyDescent="0.25">
      <c r="A338" s="8">
        <v>802643834524</v>
      </c>
      <c r="B338" s="9" t="s">
        <v>406</v>
      </c>
      <c r="C338" s="8">
        <v>100000699792</v>
      </c>
      <c r="D338" s="8" t="s">
        <v>1176</v>
      </c>
      <c r="E338" s="9" t="s">
        <v>31</v>
      </c>
      <c r="F338" s="9" t="s">
        <v>38</v>
      </c>
      <c r="G338" s="9" t="s">
        <v>39</v>
      </c>
      <c r="H338" s="9" t="s">
        <v>40</v>
      </c>
      <c r="I338" s="9" t="s">
        <v>41</v>
      </c>
      <c r="J338" s="9" t="s">
        <v>55</v>
      </c>
      <c r="K338" s="9" t="s">
        <v>57</v>
      </c>
      <c r="L338" s="10">
        <v>314004</v>
      </c>
      <c r="M338" s="9" t="s">
        <v>37</v>
      </c>
      <c r="N338" s="11"/>
      <c r="O338" s="11"/>
      <c r="P338" s="11"/>
      <c r="Q338" s="11"/>
      <c r="R338" s="11"/>
      <c r="S338" s="11"/>
      <c r="T338" s="10">
        <v>1.9999800000000001</v>
      </c>
      <c r="U338" s="11"/>
      <c r="V338" s="10">
        <v>0.99999000000000005</v>
      </c>
      <c r="W338" s="10">
        <v>2.3999760000000001</v>
      </c>
      <c r="X338" s="10">
        <v>1.9999800000000001</v>
      </c>
      <c r="Y338" s="10">
        <v>0.99999000000000005</v>
      </c>
      <c r="Z338" s="10">
        <v>1.9999800000000001</v>
      </c>
      <c r="AA338" s="10">
        <v>0.99999000000000005</v>
      </c>
      <c r="AB338" s="10">
        <v>0.39999600000000002</v>
      </c>
      <c r="AC338" s="10">
        <v>0.99999000000000005</v>
      </c>
      <c r="AD338" s="10">
        <v>5.9999399999999996</v>
      </c>
      <c r="AE338" s="13">
        <v>0.99999000000000005</v>
      </c>
    </row>
    <row r="339" spans="1:31" x14ac:dyDescent="0.25">
      <c r="A339" s="8">
        <v>472738959081</v>
      </c>
      <c r="B339" s="9" t="s">
        <v>583</v>
      </c>
      <c r="C339" s="8">
        <v>100000146760</v>
      </c>
      <c r="D339" s="8" t="s">
        <v>1353</v>
      </c>
      <c r="E339" s="9" t="s">
        <v>31</v>
      </c>
      <c r="F339" s="9" t="s">
        <v>38</v>
      </c>
      <c r="G339" s="9" t="s">
        <v>39</v>
      </c>
      <c r="H339" s="9" t="s">
        <v>40</v>
      </c>
      <c r="I339" s="9" t="s">
        <v>41</v>
      </c>
      <c r="J339" s="9" t="s">
        <v>42</v>
      </c>
      <c r="K339" s="9" t="s">
        <v>47</v>
      </c>
      <c r="L339" s="10">
        <v>314015</v>
      </c>
      <c r="M339" s="9" t="s">
        <v>37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0">
        <v>0.99999000000000005</v>
      </c>
      <c r="AE339" s="13">
        <v>0.99999000000000005</v>
      </c>
    </row>
    <row r="340" spans="1:31" x14ac:dyDescent="0.25">
      <c r="A340" s="8">
        <v>306549326443</v>
      </c>
      <c r="B340" s="9" t="s">
        <v>480</v>
      </c>
      <c r="C340" s="8">
        <v>100000641104</v>
      </c>
      <c r="D340" s="8" t="s">
        <v>1250</v>
      </c>
      <c r="E340" s="9" t="s">
        <v>31</v>
      </c>
      <c r="F340" s="9" t="s">
        <v>32</v>
      </c>
      <c r="G340" s="9" t="s">
        <v>33</v>
      </c>
      <c r="H340" s="9" t="s">
        <v>40</v>
      </c>
      <c r="I340" s="9" t="s">
        <v>41</v>
      </c>
      <c r="J340" s="9" t="s">
        <v>42</v>
      </c>
      <c r="K340" s="9" t="s">
        <v>43</v>
      </c>
      <c r="L340" s="10">
        <v>314004</v>
      </c>
      <c r="M340" s="9" t="s">
        <v>37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3">
        <v>0.99999000000000005</v>
      </c>
    </row>
    <row r="341" spans="1:31" x14ac:dyDescent="0.25">
      <c r="A341" s="8">
        <v>649554725466</v>
      </c>
      <c r="B341" s="9" t="s">
        <v>504</v>
      </c>
      <c r="C341" s="8">
        <v>100000085901</v>
      </c>
      <c r="D341" s="8" t="s">
        <v>1274</v>
      </c>
      <c r="E341" s="9" t="s">
        <v>31</v>
      </c>
      <c r="F341" s="9" t="s">
        <v>38</v>
      </c>
      <c r="G341" s="9" t="s">
        <v>39</v>
      </c>
      <c r="H341" s="9" t="s">
        <v>40</v>
      </c>
      <c r="I341" s="9" t="s">
        <v>46</v>
      </c>
      <c r="J341" s="9" t="s">
        <v>55</v>
      </c>
      <c r="K341" s="9" t="s">
        <v>56</v>
      </c>
      <c r="L341" s="10">
        <v>314005</v>
      </c>
      <c r="M341" s="9" t="s">
        <v>37</v>
      </c>
      <c r="N341" s="10">
        <v>6.99993</v>
      </c>
      <c r="O341" s="10">
        <v>5.9999399999999996</v>
      </c>
      <c r="P341" s="10">
        <v>5.9999399999999996</v>
      </c>
      <c r="Q341" s="11"/>
      <c r="R341" s="10">
        <v>1.9999800000000001</v>
      </c>
      <c r="S341" s="10">
        <v>0.99999000000000005</v>
      </c>
      <c r="T341" s="10">
        <v>0.99999000000000005</v>
      </c>
      <c r="U341" s="10">
        <v>0.99999000000000005</v>
      </c>
      <c r="V341" s="11"/>
      <c r="W341" s="11"/>
      <c r="X341" s="10">
        <v>1.399986</v>
      </c>
      <c r="Y341" s="10">
        <v>4.9999500000000001</v>
      </c>
      <c r="Z341" s="10">
        <v>1.9999800000000001</v>
      </c>
      <c r="AA341" s="11"/>
      <c r="AB341" s="10">
        <v>1.9999800000000001</v>
      </c>
      <c r="AC341" s="10">
        <v>1.9999800000000001</v>
      </c>
      <c r="AD341" s="10">
        <v>5.9999399999999996</v>
      </c>
      <c r="AE341" s="13">
        <v>0.99999000000000005</v>
      </c>
    </row>
    <row r="342" spans="1:31" x14ac:dyDescent="0.25">
      <c r="A342" s="8">
        <v>822133913488</v>
      </c>
      <c r="B342" s="9" t="s">
        <v>268</v>
      </c>
      <c r="C342" s="8">
        <v>100000495901</v>
      </c>
      <c r="D342" s="8" t="s">
        <v>1038</v>
      </c>
      <c r="E342" s="9" t="s">
        <v>31</v>
      </c>
      <c r="F342" s="9" t="s">
        <v>38</v>
      </c>
      <c r="G342" s="9" t="s">
        <v>39</v>
      </c>
      <c r="H342" s="9" t="s">
        <v>40</v>
      </c>
      <c r="I342" s="9" t="s">
        <v>41</v>
      </c>
      <c r="J342" s="9" t="s">
        <v>60</v>
      </c>
      <c r="K342" s="9" t="s">
        <v>67</v>
      </c>
      <c r="L342" s="10">
        <v>314006</v>
      </c>
      <c r="M342" s="9" t="s">
        <v>37</v>
      </c>
      <c r="N342" s="10">
        <v>0.99999000000000005</v>
      </c>
      <c r="O342" s="11"/>
      <c r="P342" s="11"/>
      <c r="Q342" s="11"/>
      <c r="R342" s="10">
        <v>1.9999800000000001</v>
      </c>
      <c r="S342" s="10">
        <v>4.9999500000000001</v>
      </c>
      <c r="T342" s="11"/>
      <c r="U342" s="11"/>
      <c r="V342" s="10">
        <v>0.99999000000000005</v>
      </c>
      <c r="W342" s="10">
        <v>0.19999800000000001</v>
      </c>
      <c r="X342" s="10">
        <v>0.39999600000000002</v>
      </c>
      <c r="Y342" s="10">
        <v>1.5999840000000001</v>
      </c>
      <c r="Z342" s="11"/>
      <c r="AA342" s="10">
        <v>0.19999800000000001</v>
      </c>
      <c r="AB342" s="10">
        <v>0.59999400000000003</v>
      </c>
      <c r="AC342" s="10">
        <v>1.5999840000000001</v>
      </c>
      <c r="AD342" s="10">
        <v>1.799982</v>
      </c>
      <c r="AE342" s="13">
        <v>0.99999000000000005</v>
      </c>
    </row>
    <row r="343" spans="1:31" x14ac:dyDescent="0.25">
      <c r="A343" s="8">
        <v>782567722677</v>
      </c>
      <c r="B343" s="9" t="s">
        <v>263</v>
      </c>
      <c r="C343" s="8">
        <v>100000683831</v>
      </c>
      <c r="D343" s="8" t="s">
        <v>1033</v>
      </c>
      <c r="E343" s="9" t="s">
        <v>31</v>
      </c>
      <c r="F343" s="9" t="s">
        <v>38</v>
      </c>
      <c r="G343" s="9" t="s">
        <v>39</v>
      </c>
      <c r="H343" s="9" t="s">
        <v>40</v>
      </c>
      <c r="I343" s="9" t="s">
        <v>41</v>
      </c>
      <c r="J343" s="9" t="s">
        <v>60</v>
      </c>
      <c r="K343" s="9" t="s">
        <v>67</v>
      </c>
      <c r="L343" s="10">
        <v>314006</v>
      </c>
      <c r="M343" s="9" t="s">
        <v>37</v>
      </c>
      <c r="N343" s="10">
        <v>1.9999800000000001</v>
      </c>
      <c r="O343" s="11"/>
      <c r="P343" s="10">
        <v>2.9999699999999998</v>
      </c>
      <c r="Q343" s="11"/>
      <c r="R343" s="10">
        <v>4.9999500000000001</v>
      </c>
      <c r="S343" s="10">
        <v>2.9999699999999998</v>
      </c>
      <c r="T343" s="11"/>
      <c r="U343" s="11"/>
      <c r="V343" s="10">
        <v>0.99999000000000005</v>
      </c>
      <c r="W343" s="10">
        <v>0.99999000000000005</v>
      </c>
      <c r="X343" s="10">
        <v>0.99999000000000005</v>
      </c>
      <c r="Y343" s="11"/>
      <c r="Z343" s="10">
        <v>0.39999600000000002</v>
      </c>
      <c r="AA343" s="10">
        <v>5.3999459999999999</v>
      </c>
      <c r="AB343" s="10">
        <v>2.3999760000000001</v>
      </c>
      <c r="AC343" s="10">
        <v>2.9999699999999998</v>
      </c>
      <c r="AD343" s="10">
        <v>3.1999680000000001</v>
      </c>
      <c r="AE343" s="13">
        <v>0.99999000000000005</v>
      </c>
    </row>
    <row r="344" spans="1:31" x14ac:dyDescent="0.25">
      <c r="A344" s="8">
        <v>997879664086</v>
      </c>
      <c r="B344" s="9" t="s">
        <v>498</v>
      </c>
      <c r="C344" s="8">
        <v>100000800244</v>
      </c>
      <c r="D344" s="8" t="s">
        <v>1268</v>
      </c>
      <c r="E344" s="9" t="s">
        <v>31</v>
      </c>
      <c r="F344" s="9" t="s">
        <v>58</v>
      </c>
      <c r="G344" s="9" t="s">
        <v>62</v>
      </c>
      <c r="H344" s="9" t="s">
        <v>40</v>
      </c>
      <c r="I344" s="9" t="s">
        <v>41</v>
      </c>
      <c r="J344" s="9" t="s">
        <v>60</v>
      </c>
      <c r="K344" s="9" t="s">
        <v>67</v>
      </c>
      <c r="L344" s="10">
        <v>314001</v>
      </c>
      <c r="M344" s="9" t="s">
        <v>37</v>
      </c>
      <c r="N344" s="11"/>
      <c r="O344" s="11"/>
      <c r="P344" s="10">
        <v>2.9999699999999998</v>
      </c>
      <c r="Q344" s="11"/>
      <c r="R344" s="11"/>
      <c r="S344" s="10">
        <v>0.99999000000000005</v>
      </c>
      <c r="T344" s="10">
        <v>0.99999000000000005</v>
      </c>
      <c r="U344" s="10">
        <v>1.9999800000000001</v>
      </c>
      <c r="V344" s="11"/>
      <c r="W344" s="11"/>
      <c r="X344" s="10">
        <v>1.9999800000000001</v>
      </c>
      <c r="Y344" s="11"/>
      <c r="Z344" s="11"/>
      <c r="AA344" s="11"/>
      <c r="AB344" s="11"/>
      <c r="AC344" s="10">
        <v>0.39999600000000002</v>
      </c>
      <c r="AD344" s="10">
        <v>4.9999500000000001</v>
      </c>
      <c r="AE344" s="13">
        <v>0.79999200000000004</v>
      </c>
    </row>
    <row r="345" spans="1:31" x14ac:dyDescent="0.25">
      <c r="A345" s="8">
        <v>996954382579</v>
      </c>
      <c r="B345" s="9" t="s">
        <v>444</v>
      </c>
      <c r="C345" s="8">
        <v>100000496649</v>
      </c>
      <c r="D345" s="8" t="s">
        <v>1214</v>
      </c>
      <c r="E345" s="9" t="s">
        <v>31</v>
      </c>
      <c r="F345" s="9" t="s">
        <v>38</v>
      </c>
      <c r="G345" s="9" t="s">
        <v>39</v>
      </c>
      <c r="H345" s="9" t="s">
        <v>40</v>
      </c>
      <c r="I345" s="9" t="s">
        <v>46</v>
      </c>
      <c r="J345" s="9" t="s">
        <v>42</v>
      </c>
      <c r="K345" s="9" t="s">
        <v>47</v>
      </c>
      <c r="L345" s="10">
        <v>314005</v>
      </c>
      <c r="M345" s="9" t="s">
        <v>37</v>
      </c>
      <c r="N345" s="11"/>
      <c r="O345" s="10">
        <v>1.9999800000000001</v>
      </c>
      <c r="P345" s="11"/>
      <c r="Q345" s="11"/>
      <c r="R345" s="11"/>
      <c r="S345" s="10">
        <v>0.99999000000000005</v>
      </c>
      <c r="T345" s="11"/>
      <c r="U345" s="10">
        <v>0.99999000000000005</v>
      </c>
      <c r="V345" s="10">
        <v>0.99999000000000005</v>
      </c>
      <c r="W345" s="11"/>
      <c r="X345" s="10">
        <v>1.399986</v>
      </c>
      <c r="Y345" s="11"/>
      <c r="Z345" s="11"/>
      <c r="AA345" s="10">
        <v>0.99999000000000005</v>
      </c>
      <c r="AB345" s="11"/>
      <c r="AC345" s="10">
        <v>2.3999760000000001</v>
      </c>
      <c r="AD345" s="10">
        <v>1.399986</v>
      </c>
      <c r="AE345" s="13">
        <v>0.79999200000000004</v>
      </c>
    </row>
    <row r="346" spans="1:31" x14ac:dyDescent="0.25">
      <c r="A346" s="8">
        <v>226362302928</v>
      </c>
      <c r="B346" s="9" t="s">
        <v>618</v>
      </c>
      <c r="C346" s="8">
        <v>100000881637</v>
      </c>
      <c r="D346" s="8" t="s">
        <v>1388</v>
      </c>
      <c r="E346" s="9" t="s">
        <v>31</v>
      </c>
      <c r="F346" s="9" t="s">
        <v>38</v>
      </c>
      <c r="G346" s="9" t="s">
        <v>39</v>
      </c>
      <c r="H346" s="9" t="s">
        <v>40</v>
      </c>
      <c r="I346" s="9" t="s">
        <v>41</v>
      </c>
      <c r="J346" s="9" t="s">
        <v>55</v>
      </c>
      <c r="K346" s="9" t="s">
        <v>56</v>
      </c>
      <c r="L346" s="10">
        <v>314004</v>
      </c>
      <c r="M346" s="9" t="s">
        <v>37</v>
      </c>
      <c r="N346" s="10">
        <v>0.99999000000000005</v>
      </c>
      <c r="O346" s="10">
        <v>1.9999800000000001</v>
      </c>
      <c r="P346" s="11"/>
      <c r="Q346" s="11"/>
      <c r="R346" s="10">
        <v>2.9999699999999998</v>
      </c>
      <c r="S346" s="11"/>
      <c r="T346" s="10">
        <v>1.9999800000000001</v>
      </c>
      <c r="U346" s="11"/>
      <c r="V346" s="11"/>
      <c r="W346" s="10">
        <v>0.99999000000000005</v>
      </c>
      <c r="X346" s="10">
        <v>3.9999600000000002</v>
      </c>
      <c r="Y346" s="10">
        <v>0.99999000000000005</v>
      </c>
      <c r="Z346" s="11"/>
      <c r="AA346" s="11"/>
      <c r="AB346" s="10">
        <v>1.9999800000000001</v>
      </c>
      <c r="AC346" s="10">
        <v>0.99999000000000005</v>
      </c>
      <c r="AD346" s="10">
        <v>1.9999800000000001</v>
      </c>
      <c r="AE346" s="13">
        <v>0.79999200000000004</v>
      </c>
    </row>
    <row r="347" spans="1:31" x14ac:dyDescent="0.25">
      <c r="A347" s="8">
        <v>767182914378</v>
      </c>
      <c r="B347" s="9" t="s">
        <v>407</v>
      </c>
      <c r="C347" s="8">
        <v>100000697618</v>
      </c>
      <c r="D347" s="8" t="s">
        <v>1177</v>
      </c>
      <c r="E347" s="9" t="s">
        <v>31</v>
      </c>
      <c r="F347" s="9" t="s">
        <v>58</v>
      </c>
      <c r="G347" s="9" t="s">
        <v>59</v>
      </c>
      <c r="H347" s="9" t="s">
        <v>40</v>
      </c>
      <c r="I347" s="9" t="s">
        <v>46</v>
      </c>
      <c r="J347" s="9" t="s">
        <v>60</v>
      </c>
      <c r="K347" s="9" t="s">
        <v>61</v>
      </c>
      <c r="L347" s="10">
        <v>314007</v>
      </c>
      <c r="M347" s="9" t="s">
        <v>37</v>
      </c>
      <c r="N347" s="10">
        <v>0.99999000000000005</v>
      </c>
      <c r="O347" s="10">
        <v>0.99999000000000005</v>
      </c>
      <c r="P347" s="10">
        <v>0.99999000000000005</v>
      </c>
      <c r="Q347" s="10">
        <v>1.9999800000000001</v>
      </c>
      <c r="R347" s="10">
        <v>0.99999000000000005</v>
      </c>
      <c r="S347" s="11"/>
      <c r="T347" s="10">
        <v>1.9999800000000001</v>
      </c>
      <c r="U347" s="10">
        <v>0.99999000000000005</v>
      </c>
      <c r="V347" s="10">
        <v>0.59999400000000003</v>
      </c>
      <c r="W347" s="10">
        <v>0.99999000000000005</v>
      </c>
      <c r="X347" s="10">
        <v>0.19999800000000001</v>
      </c>
      <c r="Y347" s="11"/>
      <c r="Z347" s="11"/>
      <c r="AA347" s="10">
        <v>0.59999400000000003</v>
      </c>
      <c r="AB347" s="10">
        <v>0.59999400000000003</v>
      </c>
      <c r="AC347" s="10">
        <v>0.99999000000000005</v>
      </c>
      <c r="AD347" s="10">
        <v>1.9999800000000001</v>
      </c>
      <c r="AE347" s="13">
        <v>0.59999400000000003</v>
      </c>
    </row>
    <row r="348" spans="1:31" x14ac:dyDescent="0.25">
      <c r="A348" s="8">
        <v>654986811310</v>
      </c>
      <c r="B348" s="9" t="s">
        <v>483</v>
      </c>
      <c r="C348" s="8">
        <v>100000266504</v>
      </c>
      <c r="D348" s="8" t="s">
        <v>1253</v>
      </c>
      <c r="E348" s="9" t="s">
        <v>31</v>
      </c>
      <c r="F348" s="9" t="s">
        <v>58</v>
      </c>
      <c r="G348" s="9" t="s">
        <v>59</v>
      </c>
      <c r="H348" s="9" t="s">
        <v>40</v>
      </c>
      <c r="I348" s="9" t="s">
        <v>46</v>
      </c>
      <c r="J348" s="9" t="s">
        <v>60</v>
      </c>
      <c r="K348" s="9" t="s">
        <v>61</v>
      </c>
      <c r="L348" s="10">
        <v>314007</v>
      </c>
      <c r="M348" s="9" t="s">
        <v>37</v>
      </c>
      <c r="N348" s="11"/>
      <c r="O348" s="11"/>
      <c r="P348" s="10">
        <v>0.99999000000000005</v>
      </c>
      <c r="Q348" s="11"/>
      <c r="R348" s="10">
        <v>0.99999000000000005</v>
      </c>
      <c r="S348" s="11"/>
      <c r="T348" s="10">
        <v>0.99999000000000005</v>
      </c>
      <c r="U348" s="11"/>
      <c r="V348" s="10">
        <v>0.99999000000000005</v>
      </c>
      <c r="W348" s="10">
        <v>0.59999400000000003</v>
      </c>
      <c r="X348" s="10">
        <v>1.1999880000000001</v>
      </c>
      <c r="Y348" s="10">
        <v>0.99999000000000005</v>
      </c>
      <c r="Z348" s="10">
        <v>0.99999000000000005</v>
      </c>
      <c r="AA348" s="10">
        <v>0.99999000000000005</v>
      </c>
      <c r="AB348" s="10">
        <v>1.399986</v>
      </c>
      <c r="AC348" s="10">
        <v>0.59999400000000003</v>
      </c>
      <c r="AD348" s="10">
        <v>0.59999400000000003</v>
      </c>
      <c r="AE348" s="13">
        <v>0.59999400000000003</v>
      </c>
    </row>
    <row r="349" spans="1:31" x14ac:dyDescent="0.25">
      <c r="A349" s="8">
        <v>742255565373</v>
      </c>
      <c r="B349" s="9" t="s">
        <v>278</v>
      </c>
      <c r="C349" s="8">
        <v>100000401774</v>
      </c>
      <c r="D349" s="8" t="s">
        <v>1048</v>
      </c>
      <c r="E349" s="9" t="s">
        <v>31</v>
      </c>
      <c r="F349" s="9" t="s">
        <v>58</v>
      </c>
      <c r="G349" s="9" t="s">
        <v>59</v>
      </c>
      <c r="H349" s="9" t="s">
        <v>40</v>
      </c>
      <c r="I349" s="9" t="s">
        <v>46</v>
      </c>
      <c r="J349" s="9" t="s">
        <v>64</v>
      </c>
      <c r="K349" s="9" t="s">
        <v>65</v>
      </c>
      <c r="L349" s="10">
        <v>314007</v>
      </c>
      <c r="M349" s="9" t="s">
        <v>37</v>
      </c>
      <c r="N349" s="10">
        <v>0.99999000000000005</v>
      </c>
      <c r="O349" s="10">
        <v>0.99999000000000005</v>
      </c>
      <c r="P349" s="10">
        <v>0.99999000000000005</v>
      </c>
      <c r="Q349" s="11"/>
      <c r="R349" s="11"/>
      <c r="S349" s="10">
        <v>0.99999000000000005</v>
      </c>
      <c r="T349" s="11"/>
      <c r="U349" s="11"/>
      <c r="V349" s="10">
        <v>1.399986</v>
      </c>
      <c r="W349" s="10">
        <v>0.99999000000000005</v>
      </c>
      <c r="X349" s="11"/>
      <c r="Y349" s="10">
        <v>1.399986</v>
      </c>
      <c r="Z349" s="10">
        <v>0.59999400000000003</v>
      </c>
      <c r="AA349" s="11"/>
      <c r="AB349" s="10">
        <v>0.59999400000000003</v>
      </c>
      <c r="AC349" s="10">
        <v>0.59999400000000003</v>
      </c>
      <c r="AD349" s="11"/>
      <c r="AE349" s="13">
        <v>0.59999400000000003</v>
      </c>
    </row>
    <row r="350" spans="1:31" x14ac:dyDescent="0.25">
      <c r="A350" s="8">
        <v>913720407764</v>
      </c>
      <c r="B350" s="9" t="s">
        <v>213</v>
      </c>
      <c r="C350" s="8">
        <v>100000342957</v>
      </c>
      <c r="D350" s="8" t="s">
        <v>983</v>
      </c>
      <c r="E350" s="9" t="s">
        <v>31</v>
      </c>
      <c r="F350" s="9" t="s">
        <v>58</v>
      </c>
      <c r="G350" s="9" t="s">
        <v>62</v>
      </c>
      <c r="H350" s="9" t="s">
        <v>40</v>
      </c>
      <c r="I350" s="9" t="s">
        <v>52</v>
      </c>
      <c r="J350" s="9" t="s">
        <v>64</v>
      </c>
      <c r="K350" s="9" t="s">
        <v>65</v>
      </c>
      <c r="L350" s="10">
        <v>414007</v>
      </c>
      <c r="M350" s="9" t="s">
        <v>54</v>
      </c>
      <c r="N350" s="11"/>
      <c r="O350" s="10">
        <v>0.99999000000000005</v>
      </c>
      <c r="P350" s="10">
        <v>0.99999000000000005</v>
      </c>
      <c r="Q350" s="11"/>
      <c r="R350" s="10">
        <v>1.9999800000000001</v>
      </c>
      <c r="S350" s="11"/>
      <c r="T350" s="11"/>
      <c r="U350" s="11"/>
      <c r="V350" s="11"/>
      <c r="W350" s="10">
        <v>0.39999600000000002</v>
      </c>
      <c r="X350" s="10">
        <v>0.39999600000000002</v>
      </c>
      <c r="Y350" s="10">
        <v>0.59999400000000003</v>
      </c>
      <c r="Z350" s="10">
        <v>0.79999200000000004</v>
      </c>
      <c r="AA350" s="10">
        <v>0.39999600000000002</v>
      </c>
      <c r="AB350" s="10">
        <v>0.59999400000000003</v>
      </c>
      <c r="AC350" s="10">
        <v>0.39999600000000002</v>
      </c>
      <c r="AD350" s="10">
        <v>0.39999600000000002</v>
      </c>
      <c r="AE350" s="13">
        <v>0.59999400000000003</v>
      </c>
    </row>
    <row r="351" spans="1:31" x14ac:dyDescent="0.25">
      <c r="A351" s="8">
        <v>389100227724</v>
      </c>
      <c r="B351" s="9" t="s">
        <v>387</v>
      </c>
      <c r="C351" s="8">
        <v>100000121865</v>
      </c>
      <c r="D351" s="8" t="s">
        <v>1157</v>
      </c>
      <c r="E351" s="9" t="s">
        <v>31</v>
      </c>
      <c r="F351" s="9" t="s">
        <v>58</v>
      </c>
      <c r="G351" s="9" t="s">
        <v>59</v>
      </c>
      <c r="H351" s="9" t="s">
        <v>40</v>
      </c>
      <c r="I351" s="9" t="s">
        <v>41</v>
      </c>
      <c r="J351" s="9" t="s">
        <v>64</v>
      </c>
      <c r="K351" s="9" t="s">
        <v>65</v>
      </c>
      <c r="L351" s="10">
        <v>314015</v>
      </c>
      <c r="M351" s="9" t="s">
        <v>37</v>
      </c>
      <c r="N351" s="11"/>
      <c r="O351" s="11"/>
      <c r="P351" s="11"/>
      <c r="Q351" s="11"/>
      <c r="R351" s="11"/>
      <c r="S351" s="11"/>
      <c r="T351" s="10">
        <v>0.99999000000000005</v>
      </c>
      <c r="U351" s="11"/>
      <c r="V351" s="11"/>
      <c r="W351" s="10">
        <v>0.99999000000000005</v>
      </c>
      <c r="X351" s="11"/>
      <c r="Y351" s="11"/>
      <c r="Z351" s="11"/>
      <c r="AA351" s="11"/>
      <c r="AB351" s="10">
        <v>0.99999000000000005</v>
      </c>
      <c r="AC351" s="10">
        <v>0.59999400000000003</v>
      </c>
      <c r="AD351" s="10">
        <v>0.19999800000000001</v>
      </c>
      <c r="AE351" s="13">
        <v>0.59999400000000003</v>
      </c>
    </row>
    <row r="352" spans="1:31" x14ac:dyDescent="0.25">
      <c r="A352" s="8">
        <v>782287936984</v>
      </c>
      <c r="B352" s="9" t="s">
        <v>223</v>
      </c>
      <c r="C352" s="8">
        <v>100000421756</v>
      </c>
      <c r="D352" s="8" t="s">
        <v>993</v>
      </c>
      <c r="E352" s="9" t="s">
        <v>31</v>
      </c>
      <c r="F352" s="9" t="s">
        <v>58</v>
      </c>
      <c r="G352" s="9" t="s">
        <v>59</v>
      </c>
      <c r="H352" s="9" t="s">
        <v>40</v>
      </c>
      <c r="I352" s="9" t="s">
        <v>41</v>
      </c>
      <c r="J352" s="9" t="s">
        <v>64</v>
      </c>
      <c r="K352" s="9" t="s">
        <v>66</v>
      </c>
      <c r="L352" s="10">
        <v>314015</v>
      </c>
      <c r="M352" s="9" t="s">
        <v>37</v>
      </c>
      <c r="N352" s="10">
        <v>1.9999800000000001</v>
      </c>
      <c r="O352" s="11"/>
      <c r="P352" s="10">
        <v>1.9999800000000001</v>
      </c>
      <c r="Q352" s="10">
        <v>0.99999000000000005</v>
      </c>
      <c r="R352" s="11"/>
      <c r="S352" s="11"/>
      <c r="T352" s="11"/>
      <c r="U352" s="10">
        <v>1.9999800000000001</v>
      </c>
      <c r="V352" s="10">
        <v>0.99999000000000005</v>
      </c>
      <c r="W352" s="10">
        <v>1.799982</v>
      </c>
      <c r="X352" s="11"/>
      <c r="Y352" s="11"/>
      <c r="Z352" s="11"/>
      <c r="AA352" s="10">
        <v>0.99999000000000005</v>
      </c>
      <c r="AB352" s="10">
        <v>0.39999600000000002</v>
      </c>
      <c r="AC352" s="10">
        <v>1.5999840000000001</v>
      </c>
      <c r="AD352" s="10">
        <v>1.5999840000000001</v>
      </c>
      <c r="AE352" s="13">
        <v>0.59999400000000003</v>
      </c>
    </row>
    <row r="353" spans="1:31" x14ac:dyDescent="0.25">
      <c r="A353" s="8">
        <v>668518970607</v>
      </c>
      <c r="B353" s="9" t="s">
        <v>193</v>
      </c>
      <c r="C353" s="8">
        <v>100000276000</v>
      </c>
      <c r="D353" s="8" t="s">
        <v>963</v>
      </c>
      <c r="E353" s="9" t="s">
        <v>31</v>
      </c>
      <c r="F353" s="9" t="s">
        <v>58</v>
      </c>
      <c r="G353" s="9" t="s">
        <v>59</v>
      </c>
      <c r="H353" s="9" t="s">
        <v>40</v>
      </c>
      <c r="I353" s="9" t="s">
        <v>52</v>
      </c>
      <c r="J353" s="9" t="s">
        <v>60</v>
      </c>
      <c r="K353" s="9" t="s">
        <v>67</v>
      </c>
      <c r="L353" s="10">
        <v>414007</v>
      </c>
      <c r="M353" s="9" t="s">
        <v>54</v>
      </c>
      <c r="N353" s="10">
        <v>0.99999000000000005</v>
      </c>
      <c r="O353" s="11"/>
      <c r="P353" s="11"/>
      <c r="Q353" s="10">
        <v>0.99999000000000005</v>
      </c>
      <c r="R353" s="11"/>
      <c r="S353" s="11"/>
      <c r="T353" s="11"/>
      <c r="U353" s="11"/>
      <c r="V353" s="11"/>
      <c r="W353" s="10">
        <v>0.99999000000000005</v>
      </c>
      <c r="X353" s="10">
        <v>1.9999800000000001</v>
      </c>
      <c r="Y353" s="11"/>
      <c r="Z353" s="11"/>
      <c r="AA353" s="11"/>
      <c r="AB353" s="10">
        <v>0.99999000000000005</v>
      </c>
      <c r="AC353" s="11"/>
      <c r="AD353" s="10">
        <v>0.99999000000000005</v>
      </c>
      <c r="AE353" s="13">
        <v>0.59999400000000003</v>
      </c>
    </row>
    <row r="354" spans="1:31" x14ac:dyDescent="0.25">
      <c r="A354" s="8">
        <v>826973903036</v>
      </c>
      <c r="B354" s="9" t="s">
        <v>421</v>
      </c>
      <c r="C354" s="8">
        <v>100000962436</v>
      </c>
      <c r="D354" s="8" t="s">
        <v>1191</v>
      </c>
      <c r="E354" s="9" t="s">
        <v>31</v>
      </c>
      <c r="F354" s="9" t="s">
        <v>58</v>
      </c>
      <c r="G354" s="9" t="s">
        <v>62</v>
      </c>
      <c r="H354" s="9" t="s">
        <v>40</v>
      </c>
      <c r="I354" s="9" t="s">
        <v>52</v>
      </c>
      <c r="J354" s="9" t="s">
        <v>64</v>
      </c>
      <c r="K354" s="9" t="s">
        <v>66</v>
      </c>
      <c r="L354" s="10">
        <v>414007</v>
      </c>
      <c r="M354" s="9" t="s">
        <v>54</v>
      </c>
      <c r="N354" s="11"/>
      <c r="O354" s="10">
        <v>2.9999699999999998</v>
      </c>
      <c r="P354" s="10">
        <v>1.9999800000000001</v>
      </c>
      <c r="Q354" s="11"/>
      <c r="R354" s="11"/>
      <c r="S354" s="10">
        <v>0.99999000000000005</v>
      </c>
      <c r="T354" s="11"/>
      <c r="U354" s="11"/>
      <c r="V354" s="11"/>
      <c r="W354" s="11"/>
      <c r="X354" s="10">
        <v>0.39999600000000002</v>
      </c>
      <c r="Y354" s="10">
        <v>0.39999600000000002</v>
      </c>
      <c r="Z354" s="11"/>
      <c r="AA354" s="10">
        <v>0.39999600000000002</v>
      </c>
      <c r="AB354" s="11"/>
      <c r="AC354" s="11"/>
      <c r="AD354" s="11"/>
      <c r="AE354" s="13">
        <v>0.59999400000000003</v>
      </c>
    </row>
    <row r="355" spans="1:31" x14ac:dyDescent="0.25">
      <c r="A355" s="8">
        <v>719469300622</v>
      </c>
      <c r="B355" s="9" t="s">
        <v>307</v>
      </c>
      <c r="C355" s="8">
        <v>100000981641</v>
      </c>
      <c r="D355" s="8" t="s">
        <v>1077</v>
      </c>
      <c r="E355" s="9" t="s">
        <v>31</v>
      </c>
      <c r="F355" s="9" t="s">
        <v>58</v>
      </c>
      <c r="G355" s="9" t="s">
        <v>62</v>
      </c>
      <c r="H355" s="9" t="s">
        <v>40</v>
      </c>
      <c r="I355" s="9" t="s">
        <v>46</v>
      </c>
      <c r="J355" s="9" t="s">
        <v>64</v>
      </c>
      <c r="K355" s="9" t="s">
        <v>66</v>
      </c>
      <c r="L355" s="10">
        <v>314007</v>
      </c>
      <c r="M355" s="9" t="s">
        <v>37</v>
      </c>
      <c r="N355" s="10">
        <v>3.9999600000000002</v>
      </c>
      <c r="O355" s="10">
        <v>1.9999800000000001</v>
      </c>
      <c r="P355" s="10">
        <v>3.9999600000000002</v>
      </c>
      <c r="Q355" s="10">
        <v>5.9999399999999996</v>
      </c>
      <c r="R355" s="10">
        <v>2.9999699999999998</v>
      </c>
      <c r="S355" s="10">
        <v>1.9999800000000001</v>
      </c>
      <c r="T355" s="10">
        <v>1.9999800000000001</v>
      </c>
      <c r="U355" s="11"/>
      <c r="V355" s="10">
        <v>1.1999880000000001</v>
      </c>
      <c r="W355" s="10">
        <v>3.9999600000000002</v>
      </c>
      <c r="X355" s="10">
        <v>1.9999800000000001</v>
      </c>
      <c r="Y355" s="10">
        <v>1.9999800000000001</v>
      </c>
      <c r="Z355" s="10">
        <v>0.59999400000000003</v>
      </c>
      <c r="AA355" s="10">
        <v>1.9999800000000001</v>
      </c>
      <c r="AB355" s="10">
        <v>0.59999400000000003</v>
      </c>
      <c r="AC355" s="10">
        <v>2.9999699999999998</v>
      </c>
      <c r="AD355" s="10">
        <v>7.5999239999999997</v>
      </c>
      <c r="AE355" s="13">
        <v>0.59999400000000003</v>
      </c>
    </row>
    <row r="356" spans="1:31" x14ac:dyDescent="0.25">
      <c r="A356" s="8">
        <v>508377057960</v>
      </c>
      <c r="B356" s="9" t="s">
        <v>546</v>
      </c>
      <c r="C356" s="8">
        <v>100000371012</v>
      </c>
      <c r="D356" s="8" t="s">
        <v>1316</v>
      </c>
      <c r="E356" s="9" t="s">
        <v>31</v>
      </c>
      <c r="F356" s="9" t="s">
        <v>38</v>
      </c>
      <c r="G356" s="9" t="s">
        <v>45</v>
      </c>
      <c r="H356" s="9" t="s">
        <v>40</v>
      </c>
      <c r="I356" s="9" t="s">
        <v>46</v>
      </c>
      <c r="J356" s="9" t="s">
        <v>42</v>
      </c>
      <c r="K356" s="9" t="s">
        <v>47</v>
      </c>
      <c r="L356" s="10">
        <v>314007</v>
      </c>
      <c r="M356" s="9" t="s">
        <v>37</v>
      </c>
      <c r="N356" s="10">
        <v>2.9999699999999998</v>
      </c>
      <c r="O356" s="10">
        <v>3.9999600000000002</v>
      </c>
      <c r="P356" s="10">
        <v>2.9999699999999998</v>
      </c>
      <c r="Q356" s="11"/>
      <c r="R356" s="11"/>
      <c r="S356" s="11"/>
      <c r="T356" s="10">
        <v>1.9999800000000001</v>
      </c>
      <c r="U356" s="10">
        <v>0.99999000000000005</v>
      </c>
      <c r="V356" s="10">
        <v>1.9999800000000001</v>
      </c>
      <c r="W356" s="10">
        <v>0.99999000000000005</v>
      </c>
      <c r="X356" s="10">
        <v>0.39999600000000002</v>
      </c>
      <c r="Y356" s="11"/>
      <c r="Z356" s="10">
        <v>1.1999880000000001</v>
      </c>
      <c r="AA356" s="10">
        <v>1.1999880000000001</v>
      </c>
      <c r="AB356" s="10">
        <v>0.39999600000000002</v>
      </c>
      <c r="AC356" s="10">
        <v>0.59999400000000003</v>
      </c>
      <c r="AD356" s="10">
        <v>0.39999600000000002</v>
      </c>
      <c r="AE356" s="13">
        <v>0.59999400000000003</v>
      </c>
    </row>
    <row r="357" spans="1:31" x14ac:dyDescent="0.25">
      <c r="A357" s="8">
        <v>189169295552</v>
      </c>
      <c r="B357" s="9" t="s">
        <v>610</v>
      </c>
      <c r="C357" s="8">
        <v>100000709032</v>
      </c>
      <c r="D357" s="8" t="s">
        <v>1380</v>
      </c>
      <c r="E357" s="9" t="s">
        <v>31</v>
      </c>
      <c r="F357" s="9" t="s">
        <v>38</v>
      </c>
      <c r="G357" s="9" t="s">
        <v>45</v>
      </c>
      <c r="H357" s="9" t="s">
        <v>40</v>
      </c>
      <c r="I357" s="9" t="s">
        <v>46</v>
      </c>
      <c r="J357" s="9" t="s">
        <v>42</v>
      </c>
      <c r="K357" s="9" t="s">
        <v>47</v>
      </c>
      <c r="L357" s="10">
        <v>314007</v>
      </c>
      <c r="M357" s="9" t="s">
        <v>37</v>
      </c>
      <c r="N357" s="10">
        <v>0.99999000000000005</v>
      </c>
      <c r="O357" s="11"/>
      <c r="P357" s="10">
        <v>1.9999800000000001</v>
      </c>
      <c r="Q357" s="10">
        <v>0.99999000000000005</v>
      </c>
      <c r="R357" s="11"/>
      <c r="S357" s="11"/>
      <c r="T357" s="10">
        <v>1.9999800000000001</v>
      </c>
      <c r="U357" s="11"/>
      <c r="V357" s="11"/>
      <c r="W357" s="10">
        <v>0.99999000000000005</v>
      </c>
      <c r="X357" s="10">
        <v>0.59999400000000003</v>
      </c>
      <c r="Y357" s="10">
        <v>0.79999200000000004</v>
      </c>
      <c r="Z357" s="10">
        <v>0.59999400000000003</v>
      </c>
      <c r="AA357" s="10">
        <v>1.1999880000000001</v>
      </c>
      <c r="AB357" s="10">
        <v>1.1999880000000001</v>
      </c>
      <c r="AC357" s="10">
        <v>0.59999400000000003</v>
      </c>
      <c r="AD357" s="10">
        <v>1.1999880000000001</v>
      </c>
      <c r="AE357" s="13">
        <v>0.59999400000000003</v>
      </c>
    </row>
    <row r="358" spans="1:31" x14ac:dyDescent="0.25">
      <c r="A358" s="8">
        <v>895975270813</v>
      </c>
      <c r="B358" s="9" t="s">
        <v>571</v>
      </c>
      <c r="C358" s="8">
        <v>100000793242</v>
      </c>
      <c r="D358" s="8" t="s">
        <v>1341</v>
      </c>
      <c r="E358" s="9" t="s">
        <v>31</v>
      </c>
      <c r="F358" s="9" t="s">
        <v>38</v>
      </c>
      <c r="G358" s="9" t="s">
        <v>45</v>
      </c>
      <c r="H358" s="9" t="s">
        <v>40</v>
      </c>
      <c r="I358" s="9" t="s">
        <v>52</v>
      </c>
      <c r="J358" s="9" t="s">
        <v>42</v>
      </c>
      <c r="K358" s="9" t="s">
        <v>47</v>
      </c>
      <c r="L358" s="10">
        <v>414008</v>
      </c>
      <c r="M358" s="9" t="s">
        <v>54</v>
      </c>
      <c r="N358" s="10">
        <v>0.99999000000000005</v>
      </c>
      <c r="O358" s="11"/>
      <c r="P358" s="11"/>
      <c r="Q358" s="11"/>
      <c r="R358" s="11"/>
      <c r="S358" s="11"/>
      <c r="T358" s="11"/>
      <c r="U358" s="10">
        <v>0.99999000000000005</v>
      </c>
      <c r="V358" s="11"/>
      <c r="W358" s="11"/>
      <c r="X358" s="11"/>
      <c r="Y358" s="11"/>
      <c r="Z358" s="11"/>
      <c r="AA358" s="11"/>
      <c r="AB358" s="11"/>
      <c r="AC358" s="11"/>
      <c r="AD358" s="11"/>
      <c r="AE358" s="13">
        <v>0.59999400000000003</v>
      </c>
    </row>
    <row r="359" spans="1:31" x14ac:dyDescent="0.25">
      <c r="A359" s="8">
        <v>931215946723</v>
      </c>
      <c r="B359" s="9" t="s">
        <v>462</v>
      </c>
      <c r="C359" s="8">
        <v>100000897425</v>
      </c>
      <c r="D359" s="8" t="s">
        <v>1232</v>
      </c>
      <c r="E359" s="9" t="s">
        <v>31</v>
      </c>
      <c r="F359" s="9" t="s">
        <v>32</v>
      </c>
      <c r="G359" s="9" t="s">
        <v>33</v>
      </c>
      <c r="H359" s="9" t="s">
        <v>40</v>
      </c>
      <c r="I359" s="9" t="s">
        <v>46</v>
      </c>
      <c r="J359" s="9" t="s">
        <v>42</v>
      </c>
      <c r="K359" s="9" t="s">
        <v>43</v>
      </c>
      <c r="L359" s="10">
        <v>314007</v>
      </c>
      <c r="M359" s="9" t="s">
        <v>37</v>
      </c>
      <c r="N359" s="11"/>
      <c r="O359" s="11"/>
      <c r="P359" s="10">
        <v>3.9999600000000002</v>
      </c>
      <c r="Q359" s="11"/>
      <c r="R359" s="10">
        <v>1.9999800000000001</v>
      </c>
      <c r="S359" s="11"/>
      <c r="T359" s="10">
        <v>3.9999600000000002</v>
      </c>
      <c r="U359" s="10">
        <v>2.9999699999999998</v>
      </c>
      <c r="V359" s="10">
        <v>1.5999840000000001</v>
      </c>
      <c r="W359" s="10">
        <v>0.99999000000000005</v>
      </c>
      <c r="X359" s="11"/>
      <c r="Y359" s="10">
        <v>0.99999000000000005</v>
      </c>
      <c r="Z359" s="10">
        <v>1.5999840000000001</v>
      </c>
      <c r="AA359" s="11"/>
      <c r="AB359" s="10">
        <v>0.39999600000000002</v>
      </c>
      <c r="AC359" s="10">
        <v>0.99999000000000005</v>
      </c>
      <c r="AD359" s="10">
        <v>2.9999699999999998</v>
      </c>
      <c r="AE359" s="13">
        <v>0.59999400000000003</v>
      </c>
    </row>
    <row r="360" spans="1:31" x14ac:dyDescent="0.25">
      <c r="A360" s="8">
        <v>296379123397</v>
      </c>
      <c r="B360" s="9" t="s">
        <v>440</v>
      </c>
      <c r="C360" s="8">
        <v>100000106316</v>
      </c>
      <c r="D360" s="8" t="s">
        <v>1210</v>
      </c>
      <c r="E360" s="9" t="s">
        <v>31</v>
      </c>
      <c r="F360" s="9" t="s">
        <v>38</v>
      </c>
      <c r="G360" s="9" t="s">
        <v>39</v>
      </c>
      <c r="H360" s="9" t="s">
        <v>40</v>
      </c>
      <c r="I360" s="9" t="s">
        <v>41</v>
      </c>
      <c r="J360" s="9" t="s">
        <v>55</v>
      </c>
      <c r="K360" s="9" t="s">
        <v>57</v>
      </c>
      <c r="L360" s="10">
        <v>314015</v>
      </c>
      <c r="M360" s="9" t="s">
        <v>37</v>
      </c>
      <c r="N360" s="11"/>
      <c r="O360" s="11"/>
      <c r="P360" s="11"/>
      <c r="Q360" s="11"/>
      <c r="R360" s="11"/>
      <c r="S360" s="11"/>
      <c r="T360" s="11"/>
      <c r="U360" s="10">
        <v>5.9999399999999996</v>
      </c>
      <c r="V360" s="10">
        <v>0.19999800000000001</v>
      </c>
      <c r="W360" s="10">
        <v>0.19999800000000001</v>
      </c>
      <c r="X360" s="10">
        <v>0.19999800000000001</v>
      </c>
      <c r="Y360" s="11"/>
      <c r="Z360" s="10">
        <v>2.1999780000000002</v>
      </c>
      <c r="AA360" s="11"/>
      <c r="AB360" s="10">
        <v>0.39999600000000002</v>
      </c>
      <c r="AC360" s="10">
        <v>0.99999000000000005</v>
      </c>
      <c r="AD360" s="10">
        <v>2.1999780000000002</v>
      </c>
      <c r="AE360" s="13">
        <v>0.59999400000000003</v>
      </c>
    </row>
    <row r="361" spans="1:31" x14ac:dyDescent="0.25">
      <c r="A361" s="8">
        <v>800852093325</v>
      </c>
      <c r="B361" s="9" t="s">
        <v>463</v>
      </c>
      <c r="C361" s="8">
        <v>100000665460</v>
      </c>
      <c r="D361" s="8" t="s">
        <v>1233</v>
      </c>
      <c r="E361" s="9" t="s">
        <v>31</v>
      </c>
      <c r="F361" s="9" t="s">
        <v>38</v>
      </c>
      <c r="G361" s="9" t="s">
        <v>39</v>
      </c>
      <c r="H361" s="9" t="s">
        <v>40</v>
      </c>
      <c r="I361" s="9" t="s">
        <v>41</v>
      </c>
      <c r="J361" s="9" t="s">
        <v>60</v>
      </c>
      <c r="K361" s="9" t="s">
        <v>67</v>
      </c>
      <c r="L361" s="10">
        <v>314006</v>
      </c>
      <c r="M361" s="9" t="s">
        <v>37</v>
      </c>
      <c r="N361" s="11"/>
      <c r="O361" s="11"/>
      <c r="P361" s="10">
        <v>0.99999000000000005</v>
      </c>
      <c r="Q361" s="11"/>
      <c r="R361" s="11"/>
      <c r="S361" s="11"/>
      <c r="T361" s="11"/>
      <c r="U361" s="11"/>
      <c r="V361" s="11"/>
      <c r="W361" s="11"/>
      <c r="X361" s="10">
        <v>0.99999000000000005</v>
      </c>
      <c r="Y361" s="11"/>
      <c r="Z361" s="11"/>
      <c r="AA361" s="11"/>
      <c r="AB361" s="10">
        <v>0.19999800000000001</v>
      </c>
      <c r="AC361" s="10">
        <v>0.99999000000000005</v>
      </c>
      <c r="AD361" s="10">
        <v>1.1999880000000001</v>
      </c>
      <c r="AE361" s="13">
        <v>0.59999400000000003</v>
      </c>
    </row>
    <row r="362" spans="1:31" x14ac:dyDescent="0.25">
      <c r="A362" s="8">
        <v>703215493878</v>
      </c>
      <c r="B362" s="9" t="s">
        <v>548</v>
      </c>
      <c r="C362" s="8">
        <v>100000147614</v>
      </c>
      <c r="D362" s="8" t="s">
        <v>1318</v>
      </c>
      <c r="E362" s="9" t="s">
        <v>31</v>
      </c>
      <c r="F362" s="9" t="s">
        <v>38</v>
      </c>
      <c r="G362" s="9" t="s">
        <v>45</v>
      </c>
      <c r="H362" s="9" t="s">
        <v>40</v>
      </c>
      <c r="I362" s="9" t="s">
        <v>46</v>
      </c>
      <c r="J362" s="9" t="s">
        <v>42</v>
      </c>
      <c r="K362" s="9" t="s">
        <v>47</v>
      </c>
      <c r="L362" s="10">
        <v>314007</v>
      </c>
      <c r="M362" s="9" t="s">
        <v>37</v>
      </c>
      <c r="N362" s="10">
        <v>2.9999699999999998</v>
      </c>
      <c r="O362" s="10">
        <v>1.9999800000000001</v>
      </c>
      <c r="P362" s="11"/>
      <c r="Q362" s="11"/>
      <c r="R362" s="11"/>
      <c r="S362" s="11"/>
      <c r="T362" s="10">
        <v>0.99999000000000005</v>
      </c>
      <c r="U362" s="10">
        <v>0.99999000000000005</v>
      </c>
      <c r="V362" s="11"/>
      <c r="W362" s="10">
        <v>1.9999800000000001</v>
      </c>
      <c r="X362" s="11"/>
      <c r="Y362" s="10">
        <v>0.99999000000000005</v>
      </c>
      <c r="Z362" s="10">
        <v>0.99999000000000005</v>
      </c>
      <c r="AA362" s="11"/>
      <c r="AB362" s="11"/>
      <c r="AC362" s="10">
        <v>0.99999000000000005</v>
      </c>
      <c r="AD362" s="10">
        <v>0.59999400000000003</v>
      </c>
      <c r="AE362" s="13">
        <v>0.39999600000000002</v>
      </c>
    </row>
    <row r="363" spans="1:31" x14ac:dyDescent="0.25">
      <c r="A363" s="8">
        <v>518663321975</v>
      </c>
      <c r="B363" s="9" t="s">
        <v>364</v>
      </c>
      <c r="C363" s="8">
        <v>100000236626</v>
      </c>
      <c r="D363" s="8" t="s">
        <v>1134</v>
      </c>
      <c r="E363" s="9" t="s">
        <v>31</v>
      </c>
      <c r="F363" s="9" t="s">
        <v>58</v>
      </c>
      <c r="G363" s="9" t="s">
        <v>59</v>
      </c>
      <c r="H363" s="9" t="s">
        <v>40</v>
      </c>
      <c r="I363" s="9" t="s">
        <v>41</v>
      </c>
      <c r="J363" s="9" t="s">
        <v>64</v>
      </c>
      <c r="K363" s="9" t="s">
        <v>65</v>
      </c>
      <c r="L363" s="10">
        <v>314006</v>
      </c>
      <c r="M363" s="9" t="s">
        <v>37</v>
      </c>
      <c r="N363" s="11"/>
      <c r="O363" s="10">
        <v>0.99999000000000005</v>
      </c>
      <c r="P363" s="11"/>
      <c r="Q363" s="11"/>
      <c r="R363" s="10">
        <v>0.99999000000000005</v>
      </c>
      <c r="S363" s="11"/>
      <c r="T363" s="11"/>
      <c r="U363" s="10">
        <v>0.99999000000000005</v>
      </c>
      <c r="V363" s="11"/>
      <c r="W363" s="11"/>
      <c r="X363" s="11"/>
      <c r="Y363" s="11"/>
      <c r="Z363" s="10">
        <v>1.399986</v>
      </c>
      <c r="AA363" s="10">
        <v>0.19999800000000001</v>
      </c>
      <c r="AB363" s="11"/>
      <c r="AC363" s="10">
        <v>0.19999800000000001</v>
      </c>
      <c r="AD363" s="10">
        <v>0.19999800000000001</v>
      </c>
      <c r="AE363" s="13">
        <v>0.39999600000000002</v>
      </c>
    </row>
    <row r="364" spans="1:31" x14ac:dyDescent="0.25">
      <c r="A364" s="8">
        <v>906819040325</v>
      </c>
      <c r="B364" s="9" t="s">
        <v>257</v>
      </c>
      <c r="C364" s="8">
        <v>100000073538</v>
      </c>
      <c r="D364" s="8" t="s">
        <v>1027</v>
      </c>
      <c r="E364" s="9" t="s">
        <v>31</v>
      </c>
      <c r="F364" s="9" t="s">
        <v>58</v>
      </c>
      <c r="G364" s="9" t="s">
        <v>59</v>
      </c>
      <c r="H364" s="9" t="s">
        <v>40</v>
      </c>
      <c r="I364" s="9" t="s">
        <v>48</v>
      </c>
      <c r="J364" s="9" t="s">
        <v>64</v>
      </c>
      <c r="K364" s="9" t="s">
        <v>65</v>
      </c>
      <c r="L364" s="10">
        <v>514002</v>
      </c>
      <c r="M364" s="9" t="s">
        <v>51</v>
      </c>
      <c r="N364" s="10">
        <v>0.99999000000000005</v>
      </c>
      <c r="O364" s="10">
        <v>1.9999800000000001</v>
      </c>
      <c r="P364" s="10">
        <v>0.99999000000000005</v>
      </c>
      <c r="Q364" s="11"/>
      <c r="R364" s="10">
        <v>0.99999000000000005</v>
      </c>
      <c r="S364" s="10">
        <v>0.99999000000000005</v>
      </c>
      <c r="T364" s="10">
        <v>0.99999000000000005</v>
      </c>
      <c r="U364" s="10">
        <v>0.99999000000000005</v>
      </c>
      <c r="V364" s="10">
        <v>0.99999000000000005</v>
      </c>
      <c r="W364" s="10">
        <v>0.99999000000000005</v>
      </c>
      <c r="X364" s="10">
        <v>0.99999000000000005</v>
      </c>
      <c r="Y364" s="10">
        <v>0.99999000000000005</v>
      </c>
      <c r="Z364" s="10">
        <v>0.99999000000000005</v>
      </c>
      <c r="AA364" s="10">
        <v>1.9999800000000001</v>
      </c>
      <c r="AB364" s="10">
        <v>0.99999000000000005</v>
      </c>
      <c r="AC364" s="10">
        <v>0.99999000000000005</v>
      </c>
      <c r="AD364" s="10">
        <v>1.9999800000000001</v>
      </c>
      <c r="AE364" s="13">
        <v>0.39999600000000002</v>
      </c>
    </row>
    <row r="365" spans="1:31" x14ac:dyDescent="0.25">
      <c r="A365" s="8">
        <v>607837642403</v>
      </c>
      <c r="B365" s="9" t="s">
        <v>318</v>
      </c>
      <c r="C365" s="8">
        <v>100000556565</v>
      </c>
      <c r="D365" s="8" t="s">
        <v>1088</v>
      </c>
      <c r="E365" s="9" t="s">
        <v>31</v>
      </c>
      <c r="F365" s="9" t="s">
        <v>58</v>
      </c>
      <c r="G365" s="9" t="s">
        <v>59</v>
      </c>
      <c r="H365" s="9" t="s">
        <v>40</v>
      </c>
      <c r="I365" s="9" t="s">
        <v>41</v>
      </c>
      <c r="J365" s="9" t="s">
        <v>64</v>
      </c>
      <c r="K365" s="9" t="s">
        <v>65</v>
      </c>
      <c r="L365" s="10">
        <v>314006</v>
      </c>
      <c r="M365" s="9" t="s">
        <v>37</v>
      </c>
      <c r="N365" s="10">
        <v>0.99999000000000005</v>
      </c>
      <c r="O365" s="11"/>
      <c r="P365" s="11"/>
      <c r="Q365" s="11"/>
      <c r="R365" s="10">
        <v>0.99999000000000005</v>
      </c>
      <c r="S365" s="11"/>
      <c r="T365" s="11"/>
      <c r="U365" s="10">
        <v>1.9999800000000001</v>
      </c>
      <c r="V365" s="11"/>
      <c r="W365" s="11"/>
      <c r="X365" s="11"/>
      <c r="Y365" s="10">
        <v>0.19999800000000001</v>
      </c>
      <c r="Z365" s="11"/>
      <c r="AA365" s="11"/>
      <c r="AB365" s="10">
        <v>0.19999800000000001</v>
      </c>
      <c r="AC365" s="10">
        <v>0.99999000000000005</v>
      </c>
      <c r="AD365" s="10">
        <v>0.59999400000000003</v>
      </c>
      <c r="AE365" s="13">
        <v>0.39999600000000002</v>
      </c>
    </row>
    <row r="366" spans="1:31" x14ac:dyDescent="0.25">
      <c r="A366" s="8">
        <v>484585954389</v>
      </c>
      <c r="B366" s="9" t="s">
        <v>328</v>
      </c>
      <c r="C366" s="8">
        <v>100000474415</v>
      </c>
      <c r="D366" s="8" t="s">
        <v>1098</v>
      </c>
      <c r="E366" s="9" t="s">
        <v>31</v>
      </c>
      <c r="F366" s="9" t="s">
        <v>58</v>
      </c>
      <c r="G366" s="9" t="s">
        <v>59</v>
      </c>
      <c r="H366" s="9" t="s">
        <v>40</v>
      </c>
      <c r="I366" s="9" t="s">
        <v>48</v>
      </c>
      <c r="J366" s="9" t="s">
        <v>64</v>
      </c>
      <c r="K366" s="9" t="s">
        <v>65</v>
      </c>
      <c r="L366" s="10">
        <v>514002</v>
      </c>
      <c r="M366" s="9" t="s">
        <v>51</v>
      </c>
      <c r="N366" s="11"/>
      <c r="O366" s="10">
        <v>0.99999000000000005</v>
      </c>
      <c r="P366" s="11"/>
      <c r="Q366" s="10">
        <v>0.99999000000000005</v>
      </c>
      <c r="R366" s="11"/>
      <c r="S366" s="10">
        <v>0.99999000000000005</v>
      </c>
      <c r="T366" s="10">
        <v>0.99999000000000005</v>
      </c>
      <c r="U366" s="11"/>
      <c r="V366" s="10">
        <v>0.99999000000000005</v>
      </c>
      <c r="W366" s="11"/>
      <c r="X366" s="11"/>
      <c r="Y366" s="10">
        <v>0.99999000000000005</v>
      </c>
      <c r="Z366" s="11"/>
      <c r="AA366" s="11"/>
      <c r="AB366" s="10">
        <v>0.39999600000000002</v>
      </c>
      <c r="AC366" s="10">
        <v>0.99999000000000005</v>
      </c>
      <c r="AD366" s="10">
        <v>2.9999699999999998</v>
      </c>
      <c r="AE366" s="13">
        <v>0.39999600000000002</v>
      </c>
    </row>
    <row r="367" spans="1:31" x14ac:dyDescent="0.25">
      <c r="A367" s="8">
        <v>110890952958</v>
      </c>
      <c r="B367" s="9" t="s">
        <v>587</v>
      </c>
      <c r="C367" s="8">
        <v>100000840204</v>
      </c>
      <c r="D367" s="8" t="s">
        <v>1357</v>
      </c>
      <c r="E367" s="9" t="s">
        <v>31</v>
      </c>
      <c r="F367" s="9" t="s">
        <v>38</v>
      </c>
      <c r="G367" s="9" t="s">
        <v>39</v>
      </c>
      <c r="H367" s="9" t="s">
        <v>40</v>
      </c>
      <c r="I367" s="9" t="s">
        <v>46</v>
      </c>
      <c r="J367" s="9" t="s">
        <v>42</v>
      </c>
      <c r="K367" s="9" t="s">
        <v>43</v>
      </c>
      <c r="L367" s="10">
        <v>314005</v>
      </c>
      <c r="M367" s="9" t="s">
        <v>37</v>
      </c>
      <c r="N367" s="10">
        <v>1.9999800000000001</v>
      </c>
      <c r="O367" s="11"/>
      <c r="P367" s="11"/>
      <c r="Q367" s="10">
        <v>0.99999000000000005</v>
      </c>
      <c r="R367" s="10">
        <v>0.99999000000000005</v>
      </c>
      <c r="S367" s="10">
        <v>0.99999000000000005</v>
      </c>
      <c r="T367" s="11"/>
      <c r="U367" s="11"/>
      <c r="V367" s="10">
        <v>0.79999200000000004</v>
      </c>
      <c r="W367" s="10">
        <v>0.99999000000000005</v>
      </c>
      <c r="X367" s="11"/>
      <c r="Y367" s="10">
        <v>0.99999000000000005</v>
      </c>
      <c r="Z367" s="11"/>
      <c r="AA367" s="10">
        <v>0.79999200000000004</v>
      </c>
      <c r="AB367" s="11"/>
      <c r="AC367" s="10">
        <v>0.99999000000000005</v>
      </c>
      <c r="AD367" s="10">
        <v>0.19999800000000001</v>
      </c>
      <c r="AE367" s="13">
        <v>0.39999600000000002</v>
      </c>
    </row>
    <row r="368" spans="1:31" x14ac:dyDescent="0.25">
      <c r="A368" s="8">
        <v>914726576348</v>
      </c>
      <c r="B368" s="9" t="s">
        <v>691</v>
      </c>
      <c r="C368" s="8">
        <v>100000193707</v>
      </c>
      <c r="D368" s="8" t="s">
        <v>1461</v>
      </c>
      <c r="E368" s="9" t="s">
        <v>31</v>
      </c>
      <c r="F368" s="9" t="s">
        <v>38</v>
      </c>
      <c r="G368" s="9" t="s">
        <v>45</v>
      </c>
      <c r="H368" s="9" t="s">
        <v>40</v>
      </c>
      <c r="I368" s="9" t="s">
        <v>41</v>
      </c>
      <c r="J368" s="9" t="s">
        <v>42</v>
      </c>
      <c r="K368" s="9" t="s">
        <v>47</v>
      </c>
      <c r="L368" s="10">
        <v>314012</v>
      </c>
      <c r="M368" s="9" t="s">
        <v>37</v>
      </c>
      <c r="N368" s="10">
        <v>0.99999000000000005</v>
      </c>
      <c r="O368" s="11"/>
      <c r="P368" s="10">
        <v>0.99999000000000005</v>
      </c>
      <c r="Q368" s="10">
        <v>0.99999000000000005</v>
      </c>
      <c r="R368" s="11"/>
      <c r="S368" s="10">
        <v>0.99999000000000005</v>
      </c>
      <c r="T368" s="11"/>
      <c r="U368" s="10">
        <v>0.99999000000000005</v>
      </c>
      <c r="V368" s="10">
        <v>0.99999000000000005</v>
      </c>
      <c r="W368" s="10">
        <v>0.99999000000000005</v>
      </c>
      <c r="X368" s="10">
        <v>0.99999000000000005</v>
      </c>
      <c r="Y368" s="10">
        <v>0.99999000000000005</v>
      </c>
      <c r="Z368" s="10">
        <v>0.99999000000000005</v>
      </c>
      <c r="AA368" s="10">
        <v>1.799982</v>
      </c>
      <c r="AB368" s="10">
        <v>1.799982</v>
      </c>
      <c r="AC368" s="11"/>
      <c r="AD368" s="10">
        <v>1.9999800000000001</v>
      </c>
      <c r="AE368" s="13">
        <v>0.39999600000000002</v>
      </c>
    </row>
    <row r="369" spans="1:31" x14ac:dyDescent="0.25">
      <c r="A369" s="8">
        <v>496966275285</v>
      </c>
      <c r="B369" s="9" t="s">
        <v>640</v>
      </c>
      <c r="C369" s="8">
        <v>100000718318</v>
      </c>
      <c r="D369" s="8" t="s">
        <v>1410</v>
      </c>
      <c r="E369" s="9" t="s">
        <v>31</v>
      </c>
      <c r="F369" s="9" t="s">
        <v>38</v>
      </c>
      <c r="G369" s="9" t="s">
        <v>45</v>
      </c>
      <c r="H369" s="9" t="s">
        <v>40</v>
      </c>
      <c r="I369" s="9" t="s">
        <v>46</v>
      </c>
      <c r="J369" s="9" t="s">
        <v>42</v>
      </c>
      <c r="K369" s="9" t="s">
        <v>47</v>
      </c>
      <c r="L369" s="10">
        <v>314016</v>
      </c>
      <c r="M369" s="9" t="s">
        <v>37</v>
      </c>
      <c r="N369" s="11"/>
      <c r="O369" s="11"/>
      <c r="P369" s="11"/>
      <c r="Q369" s="11"/>
      <c r="R369" s="11"/>
      <c r="S369" s="11"/>
      <c r="T369" s="11"/>
      <c r="U369" s="11"/>
      <c r="V369" s="10">
        <v>2.9999699999999998</v>
      </c>
      <c r="W369" s="11"/>
      <c r="X369" s="11"/>
      <c r="Y369" s="11"/>
      <c r="Z369" s="11"/>
      <c r="AA369" s="11"/>
      <c r="AB369" s="11"/>
      <c r="AC369" s="10">
        <v>1.399986</v>
      </c>
      <c r="AD369" s="11"/>
      <c r="AE369" s="13">
        <v>0.39999600000000002</v>
      </c>
    </row>
    <row r="370" spans="1:31" x14ac:dyDescent="0.25">
      <c r="A370" s="8">
        <v>924518883370</v>
      </c>
      <c r="B370" s="9" t="s">
        <v>685</v>
      </c>
      <c r="C370" s="8">
        <v>100000117901</v>
      </c>
      <c r="D370" s="8" t="s">
        <v>1455</v>
      </c>
      <c r="E370" s="9" t="s">
        <v>31</v>
      </c>
      <c r="F370" s="9" t="s">
        <v>38</v>
      </c>
      <c r="G370" s="9" t="s">
        <v>45</v>
      </c>
      <c r="H370" s="9" t="s">
        <v>40</v>
      </c>
      <c r="I370" s="9" t="s">
        <v>41</v>
      </c>
      <c r="J370" s="9" t="s">
        <v>42</v>
      </c>
      <c r="K370" s="9" t="s">
        <v>47</v>
      </c>
      <c r="L370" s="10">
        <v>314015</v>
      </c>
      <c r="M370" s="9" t="s">
        <v>37</v>
      </c>
      <c r="N370" s="11"/>
      <c r="O370" s="11"/>
      <c r="P370" s="11"/>
      <c r="Q370" s="11"/>
      <c r="R370" s="11"/>
      <c r="S370" s="11"/>
      <c r="T370" s="11"/>
      <c r="U370" s="10">
        <v>3.9999600000000002</v>
      </c>
      <c r="V370" s="10">
        <v>0.99999000000000005</v>
      </c>
      <c r="W370" s="11"/>
      <c r="X370" s="11"/>
      <c r="Y370" s="11"/>
      <c r="Z370" s="10">
        <v>0.99999000000000005</v>
      </c>
      <c r="AA370" s="10">
        <v>0.19999800000000001</v>
      </c>
      <c r="AB370" s="11"/>
      <c r="AC370" s="10">
        <v>0.39999600000000002</v>
      </c>
      <c r="AD370" s="10">
        <v>0.99999000000000005</v>
      </c>
      <c r="AE370" s="13">
        <v>0.39999600000000002</v>
      </c>
    </row>
    <row r="371" spans="1:31" x14ac:dyDescent="0.25">
      <c r="A371" s="8">
        <v>200994969155</v>
      </c>
      <c r="B371" s="9" t="s">
        <v>511</v>
      </c>
      <c r="C371" s="8">
        <v>100000816492</v>
      </c>
      <c r="D371" s="8" t="s">
        <v>1281</v>
      </c>
      <c r="E371" s="9" t="s">
        <v>31</v>
      </c>
      <c r="F371" s="9" t="s">
        <v>38</v>
      </c>
      <c r="G371" s="9" t="s">
        <v>39</v>
      </c>
      <c r="H371" s="9" t="s">
        <v>40</v>
      </c>
      <c r="I371" s="9" t="s">
        <v>41</v>
      </c>
      <c r="J371" s="9" t="s">
        <v>42</v>
      </c>
      <c r="K371" s="9" t="s">
        <v>43</v>
      </c>
      <c r="L371" s="10">
        <v>314015</v>
      </c>
      <c r="M371" s="9" t="s">
        <v>37</v>
      </c>
      <c r="N371" s="10">
        <v>1.9999800000000001</v>
      </c>
      <c r="O371" s="10">
        <v>2.9999699999999998</v>
      </c>
      <c r="P371" s="11"/>
      <c r="Q371" s="10">
        <v>2.9999699999999998</v>
      </c>
      <c r="R371" s="10">
        <v>2.9999699999999998</v>
      </c>
      <c r="S371" s="10">
        <v>2.9999699999999998</v>
      </c>
      <c r="T371" s="11"/>
      <c r="U371" s="11"/>
      <c r="V371" s="11"/>
      <c r="W371" s="10">
        <v>0.99999000000000005</v>
      </c>
      <c r="X371" s="10">
        <v>1.9999800000000001</v>
      </c>
      <c r="Y371" s="10">
        <v>1.399986</v>
      </c>
      <c r="Z371" s="11"/>
      <c r="AA371" s="10">
        <v>1.9999800000000001</v>
      </c>
      <c r="AB371" s="10">
        <v>1.9999800000000001</v>
      </c>
      <c r="AC371" s="10">
        <v>0.99999000000000005</v>
      </c>
      <c r="AD371" s="10">
        <v>0.99999000000000005</v>
      </c>
      <c r="AE371" s="13">
        <v>0.39999600000000002</v>
      </c>
    </row>
    <row r="372" spans="1:31" x14ac:dyDescent="0.25">
      <c r="A372" s="8">
        <v>534211620517</v>
      </c>
      <c r="B372" s="9" t="s">
        <v>563</v>
      </c>
      <c r="C372" s="8">
        <v>100000124816</v>
      </c>
      <c r="D372" s="8" t="s">
        <v>1333</v>
      </c>
      <c r="E372" s="9" t="s">
        <v>31</v>
      </c>
      <c r="F372" s="9" t="s">
        <v>38</v>
      </c>
      <c r="G372" s="9" t="s">
        <v>39</v>
      </c>
      <c r="H372" s="9" t="s">
        <v>40</v>
      </c>
      <c r="I372" s="9" t="s">
        <v>41</v>
      </c>
      <c r="J372" s="9" t="s">
        <v>55</v>
      </c>
      <c r="K372" s="9" t="s">
        <v>57</v>
      </c>
      <c r="L372" s="10">
        <v>314006</v>
      </c>
      <c r="M372" s="9" t="s">
        <v>37</v>
      </c>
      <c r="N372" s="11"/>
      <c r="O372" s="11"/>
      <c r="P372" s="11"/>
      <c r="Q372" s="11"/>
      <c r="R372" s="11"/>
      <c r="S372" s="10">
        <v>0.99999000000000005</v>
      </c>
      <c r="T372" s="11"/>
      <c r="U372" s="11"/>
      <c r="V372" s="10">
        <v>0.99999000000000005</v>
      </c>
      <c r="W372" s="11"/>
      <c r="X372" s="11"/>
      <c r="Y372" s="11"/>
      <c r="Z372" s="10">
        <v>1.799982</v>
      </c>
      <c r="AA372" s="10">
        <v>1.9999800000000001</v>
      </c>
      <c r="AB372" s="11"/>
      <c r="AC372" s="10">
        <v>0.19999800000000001</v>
      </c>
      <c r="AD372" s="10">
        <v>0.99999000000000005</v>
      </c>
      <c r="AE372" s="13">
        <v>0.39999600000000002</v>
      </c>
    </row>
    <row r="373" spans="1:31" x14ac:dyDescent="0.25">
      <c r="A373" s="8">
        <v>139664398288</v>
      </c>
      <c r="B373" s="9" t="s">
        <v>513</v>
      </c>
      <c r="C373" s="8">
        <v>100000120459</v>
      </c>
      <c r="D373" s="8" t="s">
        <v>1283</v>
      </c>
      <c r="E373" s="9" t="s">
        <v>31</v>
      </c>
      <c r="F373" s="9" t="s">
        <v>38</v>
      </c>
      <c r="G373" s="9" t="s">
        <v>39</v>
      </c>
      <c r="H373" s="9" t="s">
        <v>40</v>
      </c>
      <c r="I373" s="9" t="s">
        <v>52</v>
      </c>
      <c r="J373" s="9" t="s">
        <v>49</v>
      </c>
      <c r="K373" s="9" t="s">
        <v>53</v>
      </c>
      <c r="L373" s="10">
        <v>414008</v>
      </c>
      <c r="M373" s="9" t="s">
        <v>54</v>
      </c>
      <c r="N373" s="10">
        <v>0.99999000000000005</v>
      </c>
      <c r="O373" s="11"/>
      <c r="P373" s="11"/>
      <c r="Q373" s="11"/>
      <c r="R373" s="11"/>
      <c r="S373" s="10">
        <v>0.99999000000000005</v>
      </c>
      <c r="T373" s="11"/>
      <c r="U373" s="11"/>
      <c r="V373" s="10">
        <v>0.99999000000000005</v>
      </c>
      <c r="W373" s="11"/>
      <c r="X373" s="11"/>
      <c r="Y373" s="11"/>
      <c r="Z373" s="11"/>
      <c r="AA373" s="11"/>
      <c r="AB373" s="10">
        <v>0.99999000000000005</v>
      </c>
      <c r="AC373" s="10">
        <v>0.99999000000000005</v>
      </c>
      <c r="AD373" s="10">
        <v>0.99999000000000005</v>
      </c>
      <c r="AE373" s="13">
        <v>0.39999600000000002</v>
      </c>
    </row>
    <row r="374" spans="1:31" x14ac:dyDescent="0.25">
      <c r="A374" s="8">
        <v>193172045156</v>
      </c>
      <c r="B374" s="9" t="s">
        <v>435</v>
      </c>
      <c r="C374" s="8">
        <v>100000520289</v>
      </c>
      <c r="D374" s="8" t="s">
        <v>1205</v>
      </c>
      <c r="E374" s="9" t="s">
        <v>31</v>
      </c>
      <c r="F374" s="9" t="s">
        <v>38</v>
      </c>
      <c r="G374" s="9" t="s">
        <v>39</v>
      </c>
      <c r="H374" s="9" t="s">
        <v>40</v>
      </c>
      <c r="I374" s="9" t="s">
        <v>52</v>
      </c>
      <c r="J374" s="9" t="s">
        <v>49</v>
      </c>
      <c r="K374" s="9" t="s">
        <v>53</v>
      </c>
      <c r="L374" s="10">
        <v>414008</v>
      </c>
      <c r="M374" s="9" t="s">
        <v>54</v>
      </c>
      <c r="N374" s="10">
        <v>0.99999000000000005</v>
      </c>
      <c r="O374" s="11"/>
      <c r="P374" s="11"/>
      <c r="Q374" s="11"/>
      <c r="R374" s="10">
        <v>2.9999699999999998</v>
      </c>
      <c r="S374" s="10">
        <v>0.99999000000000005</v>
      </c>
      <c r="T374" s="10">
        <v>0.99999000000000005</v>
      </c>
      <c r="U374" s="10">
        <v>2.9999699999999998</v>
      </c>
      <c r="V374" s="11"/>
      <c r="W374" s="10">
        <v>1.9999800000000001</v>
      </c>
      <c r="X374" s="10">
        <v>0.19999800000000001</v>
      </c>
      <c r="Y374" s="10">
        <v>1.1999880000000001</v>
      </c>
      <c r="Z374" s="10">
        <v>0.19999800000000001</v>
      </c>
      <c r="AA374" s="11"/>
      <c r="AB374" s="10">
        <v>0.39999600000000002</v>
      </c>
      <c r="AC374" s="10">
        <v>1.799982</v>
      </c>
      <c r="AD374" s="10">
        <v>0.99999000000000005</v>
      </c>
      <c r="AE374" s="13">
        <v>0.39999600000000002</v>
      </c>
    </row>
    <row r="375" spans="1:31" x14ac:dyDescent="0.25">
      <c r="A375" s="8">
        <v>425125610901</v>
      </c>
      <c r="B375" s="9" t="s">
        <v>524</v>
      </c>
      <c r="C375" s="8">
        <v>100000741905</v>
      </c>
      <c r="D375" s="8" t="s">
        <v>1294</v>
      </c>
      <c r="E375" s="9" t="s">
        <v>31</v>
      </c>
      <c r="F375" s="9" t="s">
        <v>38</v>
      </c>
      <c r="G375" s="9" t="s">
        <v>39</v>
      </c>
      <c r="H375" s="9" t="s">
        <v>40</v>
      </c>
      <c r="I375" s="9" t="s">
        <v>41</v>
      </c>
      <c r="J375" s="9" t="s">
        <v>55</v>
      </c>
      <c r="K375" s="9" t="s">
        <v>57</v>
      </c>
      <c r="L375" s="10">
        <v>314015</v>
      </c>
      <c r="M375" s="9" t="s">
        <v>37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0">
        <v>1.9999800000000001</v>
      </c>
      <c r="AD375" s="10">
        <v>0.99999000000000005</v>
      </c>
      <c r="AE375" s="13">
        <v>0.39999600000000002</v>
      </c>
    </row>
    <row r="376" spans="1:31" x14ac:dyDescent="0.25">
      <c r="A376" s="8">
        <v>465171028633</v>
      </c>
      <c r="B376" s="9" t="s">
        <v>562</v>
      </c>
      <c r="C376" s="8">
        <v>100000311108</v>
      </c>
      <c r="D376" s="8" t="s">
        <v>1332</v>
      </c>
      <c r="E376" s="9" t="s">
        <v>31</v>
      </c>
      <c r="F376" s="9" t="s">
        <v>38</v>
      </c>
      <c r="G376" s="9" t="s">
        <v>39</v>
      </c>
      <c r="H376" s="9" t="s">
        <v>40</v>
      </c>
      <c r="I376" s="9" t="s">
        <v>41</v>
      </c>
      <c r="J376" s="9" t="s">
        <v>55</v>
      </c>
      <c r="K376" s="9" t="s">
        <v>56</v>
      </c>
      <c r="L376" s="10">
        <v>314001</v>
      </c>
      <c r="M376" s="9" t="s">
        <v>37</v>
      </c>
      <c r="N376" s="10">
        <v>0.99999000000000005</v>
      </c>
      <c r="O376" s="11"/>
      <c r="P376" s="11"/>
      <c r="Q376" s="11"/>
      <c r="R376" s="11"/>
      <c r="S376" s="10">
        <v>0.99999000000000005</v>
      </c>
      <c r="T376" s="11"/>
      <c r="U376" s="11"/>
      <c r="V376" s="10">
        <v>0.99999000000000005</v>
      </c>
      <c r="W376" s="10">
        <v>0.19999800000000001</v>
      </c>
      <c r="X376" s="10">
        <v>0.19999800000000001</v>
      </c>
      <c r="Y376" s="11"/>
      <c r="Z376" s="10">
        <v>0.19999800000000001</v>
      </c>
      <c r="AA376" s="11"/>
      <c r="AB376" s="10">
        <v>0.99999000000000005</v>
      </c>
      <c r="AC376" s="10">
        <v>0.99999000000000005</v>
      </c>
      <c r="AD376" s="10">
        <v>1.399986</v>
      </c>
      <c r="AE376" s="13">
        <v>0.39999600000000002</v>
      </c>
    </row>
    <row r="377" spans="1:31" x14ac:dyDescent="0.25">
      <c r="A377" s="8">
        <v>799577552942</v>
      </c>
      <c r="B377" s="9" t="s">
        <v>595</v>
      </c>
      <c r="C377" s="8">
        <v>100000892394</v>
      </c>
      <c r="D377" s="8" t="s">
        <v>1365</v>
      </c>
      <c r="E377" s="9" t="s">
        <v>31</v>
      </c>
      <c r="F377" s="9" t="s">
        <v>38</v>
      </c>
      <c r="G377" s="9" t="s">
        <v>39</v>
      </c>
      <c r="H377" s="9" t="s">
        <v>40</v>
      </c>
      <c r="I377" s="9" t="s">
        <v>41</v>
      </c>
      <c r="J377" s="9" t="s">
        <v>55</v>
      </c>
      <c r="K377" s="9" t="s">
        <v>57</v>
      </c>
      <c r="L377" s="10">
        <v>314001</v>
      </c>
      <c r="M377" s="9" t="s">
        <v>37</v>
      </c>
      <c r="N377" s="10">
        <v>0.99999000000000005</v>
      </c>
      <c r="O377" s="10">
        <v>0.99999000000000005</v>
      </c>
      <c r="P377" s="10">
        <v>0.99999000000000005</v>
      </c>
      <c r="Q377" s="10">
        <v>17.99982</v>
      </c>
      <c r="R377" s="11"/>
      <c r="S377" s="11"/>
      <c r="T377" s="11"/>
      <c r="U377" s="11"/>
      <c r="V377" s="11"/>
      <c r="W377" s="10">
        <v>1.9999800000000001</v>
      </c>
      <c r="X377" s="11"/>
      <c r="Y377" s="11"/>
      <c r="Z377" s="11"/>
      <c r="AA377" s="11"/>
      <c r="AB377" s="11"/>
      <c r="AC377" s="10">
        <v>0.19999800000000001</v>
      </c>
      <c r="AD377" s="10">
        <v>0.19999800000000001</v>
      </c>
      <c r="AE377" s="13">
        <v>0.39999600000000002</v>
      </c>
    </row>
    <row r="378" spans="1:31" x14ac:dyDescent="0.25">
      <c r="A378" s="8">
        <v>495072885510</v>
      </c>
      <c r="B378" s="9" t="s">
        <v>219</v>
      </c>
      <c r="C378" s="8">
        <v>100000856174</v>
      </c>
      <c r="D378" s="8" t="s">
        <v>989</v>
      </c>
      <c r="E378" s="9" t="s">
        <v>31</v>
      </c>
      <c r="F378" s="9" t="s">
        <v>32</v>
      </c>
      <c r="G378" s="9" t="s">
        <v>33</v>
      </c>
      <c r="H378" s="9" t="s">
        <v>40</v>
      </c>
      <c r="I378" s="9" t="s">
        <v>46</v>
      </c>
      <c r="J378" s="9" t="s">
        <v>42</v>
      </c>
      <c r="K378" s="9" t="s">
        <v>43</v>
      </c>
      <c r="L378" s="10">
        <v>314007</v>
      </c>
      <c r="M378" s="9" t="s">
        <v>37</v>
      </c>
      <c r="N378" s="10">
        <v>0.99999000000000005</v>
      </c>
      <c r="O378" s="10">
        <v>2.9999699999999998</v>
      </c>
      <c r="P378" s="10">
        <v>3.9999600000000002</v>
      </c>
      <c r="Q378" s="10">
        <v>3.9999600000000002</v>
      </c>
      <c r="R378" s="10">
        <v>1.9999800000000001</v>
      </c>
      <c r="S378" s="10">
        <v>1.9999800000000001</v>
      </c>
      <c r="T378" s="10">
        <v>8.9999099999999999</v>
      </c>
      <c r="U378" s="10">
        <v>0.99999000000000005</v>
      </c>
      <c r="V378" s="10">
        <v>0.99999000000000005</v>
      </c>
      <c r="W378" s="10">
        <v>1.399986</v>
      </c>
      <c r="X378" s="10">
        <v>1.5999840000000001</v>
      </c>
      <c r="Y378" s="11"/>
      <c r="Z378" s="10">
        <v>0.59999400000000003</v>
      </c>
      <c r="AA378" s="10">
        <v>0.59999400000000003</v>
      </c>
      <c r="AB378" s="10">
        <v>0.59999400000000003</v>
      </c>
      <c r="AC378" s="10">
        <v>1.9999800000000001</v>
      </c>
      <c r="AD378" s="11"/>
      <c r="AE378" s="13">
        <v>0.39999600000000002</v>
      </c>
    </row>
    <row r="379" spans="1:31" x14ac:dyDescent="0.25">
      <c r="A379" s="8">
        <v>507122479483</v>
      </c>
      <c r="B379" s="9" t="s">
        <v>636</v>
      </c>
      <c r="C379" s="8">
        <v>100000877610</v>
      </c>
      <c r="D379" s="8" t="s">
        <v>1406</v>
      </c>
      <c r="E379" s="9" t="s">
        <v>31</v>
      </c>
      <c r="F379" s="9" t="s">
        <v>38</v>
      </c>
      <c r="G379" s="9" t="s">
        <v>45</v>
      </c>
      <c r="H379" s="9" t="s">
        <v>40</v>
      </c>
      <c r="I379" s="9" t="s">
        <v>41</v>
      </c>
      <c r="J379" s="9" t="s">
        <v>42</v>
      </c>
      <c r="K379" s="9" t="s">
        <v>47</v>
      </c>
      <c r="L379" s="10">
        <v>314012</v>
      </c>
      <c r="M379" s="9" t="s">
        <v>37</v>
      </c>
      <c r="N379" s="10">
        <v>0.99999000000000005</v>
      </c>
      <c r="O379" s="10">
        <v>0.99999000000000005</v>
      </c>
      <c r="P379" s="10">
        <v>4.9999500000000001</v>
      </c>
      <c r="Q379" s="11"/>
      <c r="R379" s="10">
        <v>5.9999399999999996</v>
      </c>
      <c r="S379" s="11"/>
      <c r="T379" s="10">
        <v>3.9999600000000002</v>
      </c>
      <c r="U379" s="10">
        <v>1.9999800000000001</v>
      </c>
      <c r="V379" s="10">
        <v>1.9999800000000001</v>
      </c>
      <c r="W379" s="10">
        <v>0.99999000000000005</v>
      </c>
      <c r="X379" s="10">
        <v>1.9999800000000001</v>
      </c>
      <c r="Y379" s="10">
        <v>0.99999000000000005</v>
      </c>
      <c r="Z379" s="10">
        <v>0.99999000000000005</v>
      </c>
      <c r="AA379" s="10">
        <v>1.5999840000000001</v>
      </c>
      <c r="AB379" s="11"/>
      <c r="AC379" s="10">
        <v>2.3999760000000001</v>
      </c>
      <c r="AD379" s="11"/>
      <c r="AE379" s="13">
        <v>0.39999600000000002</v>
      </c>
    </row>
    <row r="380" spans="1:31" x14ac:dyDescent="0.25">
      <c r="A380" s="8">
        <v>438572615377</v>
      </c>
      <c r="B380" s="9" t="s">
        <v>390</v>
      </c>
      <c r="C380" s="8">
        <v>100000890909</v>
      </c>
      <c r="D380" s="8" t="s">
        <v>1160</v>
      </c>
      <c r="E380" s="9" t="s">
        <v>31</v>
      </c>
      <c r="F380" s="9" t="s">
        <v>38</v>
      </c>
      <c r="G380" s="9" t="s">
        <v>39</v>
      </c>
      <c r="H380" s="9" t="s">
        <v>40</v>
      </c>
      <c r="I380" s="9" t="s">
        <v>41</v>
      </c>
      <c r="J380" s="9" t="s">
        <v>42</v>
      </c>
      <c r="K380" s="9" t="s">
        <v>47</v>
      </c>
      <c r="L380" s="10">
        <v>314001</v>
      </c>
      <c r="M380" s="9" t="s">
        <v>37</v>
      </c>
      <c r="N380" s="10">
        <v>0.99999000000000005</v>
      </c>
      <c r="O380" s="11"/>
      <c r="P380" s="11"/>
      <c r="Q380" s="11"/>
      <c r="R380" s="11"/>
      <c r="S380" s="11"/>
      <c r="T380" s="11"/>
      <c r="U380" s="11"/>
      <c r="V380" s="11"/>
      <c r="W380" s="10">
        <v>0.99999000000000005</v>
      </c>
      <c r="X380" s="11"/>
      <c r="Y380" s="11"/>
      <c r="Z380" s="11"/>
      <c r="AA380" s="11"/>
      <c r="AB380" s="10">
        <v>0.99999000000000005</v>
      </c>
      <c r="AC380" s="11"/>
      <c r="AD380" s="10">
        <v>0.19999800000000001</v>
      </c>
      <c r="AE380" s="13">
        <v>0.39999600000000002</v>
      </c>
    </row>
    <row r="381" spans="1:31" x14ac:dyDescent="0.25">
      <c r="A381" s="8">
        <v>338269621436</v>
      </c>
      <c r="B381" s="9" t="s">
        <v>422</v>
      </c>
      <c r="C381" s="8">
        <v>100000568109</v>
      </c>
      <c r="D381" s="8" t="s">
        <v>1192</v>
      </c>
      <c r="E381" s="9" t="s">
        <v>31</v>
      </c>
      <c r="F381" s="9" t="s">
        <v>32</v>
      </c>
      <c r="G381" s="9" t="s">
        <v>33</v>
      </c>
      <c r="H381" s="9" t="s">
        <v>40</v>
      </c>
      <c r="I381" s="9" t="s">
        <v>46</v>
      </c>
      <c r="J381" s="9" t="s">
        <v>42</v>
      </c>
      <c r="K381" s="9" t="s">
        <v>43</v>
      </c>
      <c r="L381" s="10">
        <v>314007</v>
      </c>
      <c r="M381" s="9" t="s">
        <v>37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0">
        <v>2.1999780000000002</v>
      </c>
      <c r="AB381" s="11"/>
      <c r="AC381" s="10">
        <v>0.99999000000000005</v>
      </c>
      <c r="AD381" s="11"/>
      <c r="AE381" s="13">
        <v>0.39999600000000002</v>
      </c>
    </row>
    <row r="382" spans="1:31" x14ac:dyDescent="0.25">
      <c r="A382" s="8">
        <v>807421613149</v>
      </c>
      <c r="B382" s="9" t="s">
        <v>581</v>
      </c>
      <c r="C382" s="8">
        <v>100000658789</v>
      </c>
      <c r="D382" s="8" t="s">
        <v>1351</v>
      </c>
      <c r="E382" s="9" t="s">
        <v>31</v>
      </c>
      <c r="F382" s="9" t="s">
        <v>38</v>
      </c>
      <c r="G382" s="9" t="s">
        <v>39</v>
      </c>
      <c r="H382" s="9" t="s">
        <v>40</v>
      </c>
      <c r="I382" s="9" t="s">
        <v>41</v>
      </c>
      <c r="J382" s="9" t="s">
        <v>55</v>
      </c>
      <c r="K382" s="9" t="s">
        <v>57</v>
      </c>
      <c r="L382" s="10">
        <v>314006</v>
      </c>
      <c r="M382" s="9" t="s">
        <v>37</v>
      </c>
      <c r="N382" s="10">
        <v>0.99999000000000005</v>
      </c>
      <c r="O382" s="11"/>
      <c r="P382" s="10">
        <v>0.99999000000000005</v>
      </c>
      <c r="Q382" s="10">
        <v>0.99999000000000005</v>
      </c>
      <c r="R382" s="10">
        <v>0.99999000000000005</v>
      </c>
      <c r="S382" s="11"/>
      <c r="T382" s="11"/>
      <c r="U382" s="10">
        <v>0.99999000000000005</v>
      </c>
      <c r="V382" s="10">
        <v>0.99999000000000005</v>
      </c>
      <c r="W382" s="11"/>
      <c r="X382" s="11"/>
      <c r="Y382" s="10">
        <v>0.99999000000000005</v>
      </c>
      <c r="Z382" s="10">
        <v>0.99999000000000005</v>
      </c>
      <c r="AA382" s="11"/>
      <c r="AB382" s="10">
        <v>0.99999000000000005</v>
      </c>
      <c r="AC382" s="10">
        <v>0.19999800000000001</v>
      </c>
      <c r="AD382" s="10">
        <v>0.39999600000000002</v>
      </c>
      <c r="AE382" s="13">
        <v>0.39999600000000002</v>
      </c>
    </row>
    <row r="383" spans="1:31" x14ac:dyDescent="0.25">
      <c r="A383" s="8">
        <v>799686326056</v>
      </c>
      <c r="B383" s="9" t="s">
        <v>507</v>
      </c>
      <c r="C383" s="8">
        <v>100000283258</v>
      </c>
      <c r="D383" s="8" t="s">
        <v>1277</v>
      </c>
      <c r="E383" s="9" t="s">
        <v>31</v>
      </c>
      <c r="F383" s="9" t="s">
        <v>38</v>
      </c>
      <c r="G383" s="9" t="s">
        <v>39</v>
      </c>
      <c r="H383" s="9" t="s">
        <v>40</v>
      </c>
      <c r="I383" s="9" t="s">
        <v>52</v>
      </c>
      <c r="J383" s="9" t="s">
        <v>49</v>
      </c>
      <c r="K383" s="9" t="s">
        <v>53</v>
      </c>
      <c r="L383" s="10">
        <v>414007</v>
      </c>
      <c r="M383" s="9" t="s">
        <v>54</v>
      </c>
      <c r="N383" s="11"/>
      <c r="O383" s="11"/>
      <c r="P383" s="10">
        <v>2.9999699999999998</v>
      </c>
      <c r="Q383" s="11"/>
      <c r="R383" s="11"/>
      <c r="S383" s="11"/>
      <c r="T383" s="11"/>
      <c r="U383" s="11"/>
      <c r="V383" s="11"/>
      <c r="W383" s="11"/>
      <c r="X383" s="11"/>
      <c r="Y383" s="10">
        <v>0.19999800000000001</v>
      </c>
      <c r="Z383" s="10">
        <v>0.19999800000000001</v>
      </c>
      <c r="AA383" s="11"/>
      <c r="AB383" s="11"/>
      <c r="AC383" s="11"/>
      <c r="AD383" s="10">
        <v>0.39999600000000002</v>
      </c>
      <c r="AE383" s="13">
        <v>0.39999600000000002</v>
      </c>
    </row>
    <row r="384" spans="1:31" x14ac:dyDescent="0.25">
      <c r="A384" s="8">
        <v>718343917495</v>
      </c>
      <c r="B384" s="9" t="s">
        <v>414</v>
      </c>
      <c r="C384" s="8">
        <v>100000431524</v>
      </c>
      <c r="D384" s="8" t="s">
        <v>1184</v>
      </c>
      <c r="E384" s="9" t="s">
        <v>31</v>
      </c>
      <c r="F384" s="9" t="s">
        <v>38</v>
      </c>
      <c r="G384" s="9" t="s">
        <v>39</v>
      </c>
      <c r="H384" s="9" t="s">
        <v>40</v>
      </c>
      <c r="I384" s="9" t="s">
        <v>41</v>
      </c>
      <c r="J384" s="9" t="s">
        <v>42</v>
      </c>
      <c r="K384" s="9" t="s">
        <v>43</v>
      </c>
      <c r="L384" s="10">
        <v>314015</v>
      </c>
      <c r="M384" s="9" t="s">
        <v>37</v>
      </c>
      <c r="N384" s="11"/>
      <c r="O384" s="11"/>
      <c r="P384" s="10">
        <v>1.9999800000000001</v>
      </c>
      <c r="Q384" s="11"/>
      <c r="R384" s="10">
        <v>1.9999800000000001</v>
      </c>
      <c r="S384" s="11"/>
      <c r="T384" s="11"/>
      <c r="U384" s="10">
        <v>1.9999800000000001</v>
      </c>
      <c r="V384" s="11"/>
      <c r="W384" s="10">
        <v>0.79999200000000004</v>
      </c>
      <c r="X384" s="11"/>
      <c r="Y384" s="11"/>
      <c r="Z384" s="10">
        <v>0.39999600000000002</v>
      </c>
      <c r="AA384" s="11"/>
      <c r="AB384" s="11"/>
      <c r="AC384" s="10">
        <v>1.9999800000000001</v>
      </c>
      <c r="AD384" s="11"/>
      <c r="AE384" s="13">
        <v>0.39999600000000002</v>
      </c>
    </row>
    <row r="385" spans="1:31" x14ac:dyDescent="0.25">
      <c r="A385" s="8">
        <v>817952078739</v>
      </c>
      <c r="B385" s="9" t="s">
        <v>680</v>
      </c>
      <c r="C385" s="8">
        <v>100000501561</v>
      </c>
      <c r="D385" s="8" t="s">
        <v>1450</v>
      </c>
      <c r="E385" s="9" t="s">
        <v>31</v>
      </c>
      <c r="F385" s="9" t="s">
        <v>38</v>
      </c>
      <c r="G385" s="9" t="s">
        <v>45</v>
      </c>
      <c r="H385" s="9" t="s">
        <v>40</v>
      </c>
      <c r="I385" s="9" t="s">
        <v>52</v>
      </c>
      <c r="J385" s="9" t="s">
        <v>49</v>
      </c>
      <c r="K385" s="9" t="s">
        <v>53</v>
      </c>
      <c r="L385" s="10">
        <v>414007</v>
      </c>
      <c r="M385" s="9" t="s">
        <v>54</v>
      </c>
      <c r="N385" s="11"/>
      <c r="O385" s="11"/>
      <c r="P385" s="11"/>
      <c r="Q385" s="11"/>
      <c r="R385" s="11"/>
      <c r="S385" s="10">
        <v>1.9999800000000001</v>
      </c>
      <c r="T385" s="10">
        <v>0.99999000000000005</v>
      </c>
      <c r="U385" s="11"/>
      <c r="V385" s="11"/>
      <c r="W385" s="11"/>
      <c r="X385" s="10">
        <v>1.9999800000000001</v>
      </c>
      <c r="Y385" s="11"/>
      <c r="Z385" s="10">
        <v>0.99999000000000005</v>
      </c>
      <c r="AA385" s="11"/>
      <c r="AB385" s="10">
        <v>0.19999800000000001</v>
      </c>
      <c r="AC385" s="11"/>
      <c r="AD385" s="10">
        <v>0.39999600000000002</v>
      </c>
      <c r="AE385" s="13">
        <v>0.39999600000000002</v>
      </c>
    </row>
    <row r="386" spans="1:31" x14ac:dyDescent="0.25">
      <c r="A386" s="8">
        <v>166120375508</v>
      </c>
      <c r="B386" s="9" t="s">
        <v>486</v>
      </c>
      <c r="C386" s="8">
        <v>100000679287</v>
      </c>
      <c r="D386" s="8" t="s">
        <v>1256</v>
      </c>
      <c r="E386" s="9" t="s">
        <v>31</v>
      </c>
      <c r="F386" s="9" t="s">
        <v>38</v>
      </c>
      <c r="G386" s="9" t="s">
        <v>39</v>
      </c>
      <c r="H386" s="9" t="s">
        <v>40</v>
      </c>
      <c r="I386" s="9" t="s">
        <v>41</v>
      </c>
      <c r="J386" s="9" t="s">
        <v>42</v>
      </c>
      <c r="K386" s="9" t="s">
        <v>47</v>
      </c>
      <c r="L386" s="10">
        <v>314006</v>
      </c>
      <c r="M386" s="9" t="s">
        <v>37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0">
        <v>5.9999399999999996</v>
      </c>
      <c r="X386" s="11"/>
      <c r="Y386" s="10">
        <v>0.99999000000000005</v>
      </c>
      <c r="Z386" s="10">
        <v>0.99999000000000005</v>
      </c>
      <c r="AA386" s="11"/>
      <c r="AB386" s="10">
        <v>0.19999800000000001</v>
      </c>
      <c r="AC386" s="10">
        <v>0.39999600000000002</v>
      </c>
      <c r="AD386" s="10">
        <v>0.19999800000000001</v>
      </c>
      <c r="AE386" s="13">
        <v>0.39999600000000002</v>
      </c>
    </row>
    <row r="387" spans="1:31" x14ac:dyDescent="0.25">
      <c r="A387" s="8">
        <v>189023203067</v>
      </c>
      <c r="B387" s="9" t="s">
        <v>326</v>
      </c>
      <c r="C387" s="8">
        <v>100000917164</v>
      </c>
      <c r="D387" s="8" t="s">
        <v>1096</v>
      </c>
      <c r="E387" s="9" t="s">
        <v>31</v>
      </c>
      <c r="F387" s="9" t="s">
        <v>38</v>
      </c>
      <c r="G387" s="9" t="s">
        <v>39</v>
      </c>
      <c r="H387" s="9" t="s">
        <v>40</v>
      </c>
      <c r="I387" s="9" t="s">
        <v>41</v>
      </c>
      <c r="J387" s="9" t="s">
        <v>60</v>
      </c>
      <c r="K387" s="9" t="s">
        <v>67</v>
      </c>
      <c r="L387" s="10">
        <v>314006</v>
      </c>
      <c r="M387" s="9" t="s">
        <v>37</v>
      </c>
      <c r="N387" s="10">
        <v>0.99999000000000005</v>
      </c>
      <c r="O387" s="10">
        <v>1.9999800000000001</v>
      </c>
      <c r="P387" s="10">
        <v>0.99999000000000005</v>
      </c>
      <c r="Q387" s="11"/>
      <c r="R387" s="11"/>
      <c r="S387" s="10">
        <v>1.9999800000000001</v>
      </c>
      <c r="T387" s="11"/>
      <c r="U387" s="10">
        <v>1.9999800000000001</v>
      </c>
      <c r="V387" s="11"/>
      <c r="W387" s="11"/>
      <c r="X387" s="10">
        <v>1.9999800000000001</v>
      </c>
      <c r="Y387" s="10">
        <v>1.9999800000000001</v>
      </c>
      <c r="Z387" s="10">
        <v>0.99999000000000005</v>
      </c>
      <c r="AA387" s="10">
        <v>5.9999399999999996</v>
      </c>
      <c r="AB387" s="10">
        <v>0.99999000000000005</v>
      </c>
      <c r="AC387" s="10">
        <v>1.399986</v>
      </c>
      <c r="AD387" s="10">
        <v>0.39999600000000002</v>
      </c>
      <c r="AE387" s="13">
        <v>0.39999600000000002</v>
      </c>
    </row>
    <row r="388" spans="1:31" x14ac:dyDescent="0.25">
      <c r="A388" s="8">
        <v>827327354117</v>
      </c>
      <c r="B388" s="9" t="s">
        <v>273</v>
      </c>
      <c r="C388" s="8">
        <v>100000288765</v>
      </c>
      <c r="D388" s="8" t="s">
        <v>1043</v>
      </c>
      <c r="E388" s="9" t="s">
        <v>31</v>
      </c>
      <c r="F388" s="9" t="s">
        <v>58</v>
      </c>
      <c r="G388" s="9" t="s">
        <v>59</v>
      </c>
      <c r="H388" s="9" t="s">
        <v>40</v>
      </c>
      <c r="I388" s="9" t="s">
        <v>48</v>
      </c>
      <c r="J388" s="9" t="s">
        <v>64</v>
      </c>
      <c r="K388" s="9" t="s">
        <v>65</v>
      </c>
      <c r="L388" s="10">
        <v>514002</v>
      </c>
      <c r="M388" s="9" t="s">
        <v>51</v>
      </c>
      <c r="N388" s="10">
        <v>0.99999000000000005</v>
      </c>
      <c r="O388" s="10">
        <v>3.9999600000000002</v>
      </c>
      <c r="P388" s="10">
        <v>1.9999800000000001</v>
      </c>
      <c r="Q388" s="10">
        <v>1.9999800000000001</v>
      </c>
      <c r="R388" s="10">
        <v>0.99999000000000005</v>
      </c>
      <c r="S388" s="10">
        <v>1.9999800000000001</v>
      </c>
      <c r="T388" s="10">
        <v>0.99999000000000005</v>
      </c>
      <c r="U388" s="10">
        <v>1.9999800000000001</v>
      </c>
      <c r="V388" s="10">
        <v>0.99999000000000005</v>
      </c>
      <c r="W388" s="10">
        <v>0.39999600000000002</v>
      </c>
      <c r="X388" s="10">
        <v>1.9999800000000001</v>
      </c>
      <c r="Y388" s="10">
        <v>0.99999000000000005</v>
      </c>
      <c r="Z388" s="10">
        <v>0.99999000000000005</v>
      </c>
      <c r="AA388" s="10">
        <v>1.9999800000000001</v>
      </c>
      <c r="AB388" s="11"/>
      <c r="AC388" s="10">
        <v>0.99999000000000005</v>
      </c>
      <c r="AD388" s="10">
        <v>1.9999800000000001</v>
      </c>
      <c r="AE388" s="13">
        <v>0.19999800000000001</v>
      </c>
    </row>
    <row r="389" spans="1:31" x14ac:dyDescent="0.25">
      <c r="A389" s="8">
        <v>196063855303</v>
      </c>
      <c r="B389" s="9" t="s">
        <v>254</v>
      </c>
      <c r="C389" s="8">
        <v>100000985303</v>
      </c>
      <c r="D389" s="8" t="s">
        <v>1024</v>
      </c>
      <c r="E389" s="9" t="s">
        <v>31</v>
      </c>
      <c r="F389" s="9" t="s">
        <v>58</v>
      </c>
      <c r="G389" s="9" t="s">
        <v>59</v>
      </c>
      <c r="H389" s="9" t="s">
        <v>40</v>
      </c>
      <c r="I389" s="9" t="s">
        <v>41</v>
      </c>
      <c r="J389" s="9" t="s">
        <v>64</v>
      </c>
      <c r="K389" s="9" t="s">
        <v>65</v>
      </c>
      <c r="L389" s="10">
        <v>314006</v>
      </c>
      <c r="M389" s="9" t="s">
        <v>37</v>
      </c>
      <c r="N389" s="10">
        <v>0.99999000000000005</v>
      </c>
      <c r="O389" s="11"/>
      <c r="P389" s="11"/>
      <c r="Q389" s="10">
        <v>0.99999000000000005</v>
      </c>
      <c r="R389" s="10">
        <v>0.99999000000000005</v>
      </c>
      <c r="S389" s="10">
        <v>0.99999000000000005</v>
      </c>
      <c r="T389" s="11"/>
      <c r="U389" s="11"/>
      <c r="V389" s="11"/>
      <c r="W389" s="10">
        <v>1.399986</v>
      </c>
      <c r="X389" s="10">
        <v>0.99999000000000005</v>
      </c>
      <c r="Y389" s="10">
        <v>0.59999400000000003</v>
      </c>
      <c r="Z389" s="10">
        <v>0.59999400000000003</v>
      </c>
      <c r="AA389" s="10">
        <v>0.99999000000000005</v>
      </c>
      <c r="AB389" s="10">
        <v>0.19999800000000001</v>
      </c>
      <c r="AC389" s="10">
        <v>0.19999800000000001</v>
      </c>
      <c r="AD389" s="10">
        <v>0.19999800000000001</v>
      </c>
      <c r="AE389" s="13">
        <v>0.19999800000000001</v>
      </c>
    </row>
    <row r="390" spans="1:31" x14ac:dyDescent="0.25">
      <c r="A390" s="8">
        <v>909557303308</v>
      </c>
      <c r="B390" s="9" t="s">
        <v>251</v>
      </c>
      <c r="C390" s="8">
        <v>100000770097</v>
      </c>
      <c r="D390" s="8" t="s">
        <v>1021</v>
      </c>
      <c r="E390" s="9" t="s">
        <v>31</v>
      </c>
      <c r="F390" s="9" t="s">
        <v>58</v>
      </c>
      <c r="G390" s="9" t="s">
        <v>59</v>
      </c>
      <c r="H390" s="9" t="s">
        <v>40</v>
      </c>
      <c r="I390" s="9" t="s">
        <v>41</v>
      </c>
      <c r="J390" s="9" t="s">
        <v>64</v>
      </c>
      <c r="K390" s="9" t="s">
        <v>65</v>
      </c>
      <c r="L390" s="10">
        <v>314006</v>
      </c>
      <c r="M390" s="9" t="s">
        <v>37</v>
      </c>
      <c r="N390" s="11"/>
      <c r="O390" s="10">
        <v>0.99999000000000005</v>
      </c>
      <c r="P390" s="11"/>
      <c r="Q390" s="10">
        <v>1.9999800000000001</v>
      </c>
      <c r="R390" s="10">
        <v>0.99999000000000005</v>
      </c>
      <c r="S390" s="11"/>
      <c r="T390" s="11"/>
      <c r="U390" s="10">
        <v>0.99999000000000005</v>
      </c>
      <c r="V390" s="10">
        <v>0.19999800000000001</v>
      </c>
      <c r="W390" s="10">
        <v>0.39999600000000002</v>
      </c>
      <c r="X390" s="10">
        <v>0.59999400000000003</v>
      </c>
      <c r="Y390" s="10">
        <v>0.79999200000000004</v>
      </c>
      <c r="Z390" s="10">
        <v>0.39999600000000002</v>
      </c>
      <c r="AA390" s="10">
        <v>1.5999840000000001</v>
      </c>
      <c r="AB390" s="10">
        <v>0.19999800000000001</v>
      </c>
      <c r="AC390" s="10">
        <v>0.19999800000000001</v>
      </c>
      <c r="AD390" s="10">
        <v>0.39999600000000002</v>
      </c>
      <c r="AE390" s="13">
        <v>0.19999800000000001</v>
      </c>
    </row>
    <row r="391" spans="1:31" x14ac:dyDescent="0.25">
      <c r="A391" s="8">
        <v>679861671459</v>
      </c>
      <c r="B391" s="9" t="s">
        <v>271</v>
      </c>
      <c r="C391" s="8">
        <v>100000839912</v>
      </c>
      <c r="D391" s="8" t="s">
        <v>1041</v>
      </c>
      <c r="E391" s="9" t="s">
        <v>31</v>
      </c>
      <c r="F391" s="9" t="s">
        <v>58</v>
      </c>
      <c r="G391" s="9" t="s">
        <v>59</v>
      </c>
      <c r="H391" s="9" t="s">
        <v>40</v>
      </c>
      <c r="I391" s="9" t="s">
        <v>41</v>
      </c>
      <c r="J391" s="9" t="s">
        <v>64</v>
      </c>
      <c r="K391" s="9" t="s">
        <v>65</v>
      </c>
      <c r="L391" s="10">
        <v>314006</v>
      </c>
      <c r="M391" s="9" t="s">
        <v>37</v>
      </c>
      <c r="N391" s="10">
        <v>0.99999000000000005</v>
      </c>
      <c r="O391" s="10">
        <v>1.9999800000000001</v>
      </c>
      <c r="P391" s="11"/>
      <c r="Q391" s="11"/>
      <c r="R391" s="10">
        <v>0.99999000000000005</v>
      </c>
      <c r="S391" s="10">
        <v>0.99999000000000005</v>
      </c>
      <c r="T391" s="10">
        <v>0.99999000000000005</v>
      </c>
      <c r="U391" s="10">
        <v>0.99999000000000005</v>
      </c>
      <c r="V391" s="10">
        <v>0.19999800000000001</v>
      </c>
      <c r="W391" s="10">
        <v>0.59999400000000003</v>
      </c>
      <c r="X391" s="11"/>
      <c r="Y391" s="10">
        <v>0.99999000000000005</v>
      </c>
      <c r="Z391" s="10">
        <v>0.39999600000000002</v>
      </c>
      <c r="AA391" s="11"/>
      <c r="AB391" s="10">
        <v>0.19999800000000001</v>
      </c>
      <c r="AC391" s="10">
        <v>1.5999840000000001</v>
      </c>
      <c r="AD391" s="10">
        <v>1.399986</v>
      </c>
      <c r="AE391" s="13">
        <v>0.19999800000000001</v>
      </c>
    </row>
    <row r="392" spans="1:31" x14ac:dyDescent="0.25">
      <c r="A392" s="8">
        <v>177609426832</v>
      </c>
      <c r="B392" s="9" t="s">
        <v>299</v>
      </c>
      <c r="C392" s="8">
        <v>100000659861</v>
      </c>
      <c r="D392" s="8" t="s">
        <v>1069</v>
      </c>
      <c r="E392" s="9" t="s">
        <v>31</v>
      </c>
      <c r="F392" s="9" t="s">
        <v>58</v>
      </c>
      <c r="G392" s="9" t="s">
        <v>59</v>
      </c>
      <c r="H392" s="9" t="s">
        <v>40</v>
      </c>
      <c r="I392" s="9" t="s">
        <v>41</v>
      </c>
      <c r="J392" s="9" t="s">
        <v>64</v>
      </c>
      <c r="K392" s="9" t="s">
        <v>65</v>
      </c>
      <c r="L392" s="10">
        <v>314006</v>
      </c>
      <c r="M392" s="9" t="s">
        <v>37</v>
      </c>
      <c r="N392" s="11"/>
      <c r="O392" s="10">
        <v>0.99999000000000005</v>
      </c>
      <c r="P392" s="11"/>
      <c r="Q392" s="11"/>
      <c r="R392" s="10">
        <v>0.99999000000000005</v>
      </c>
      <c r="S392" s="11"/>
      <c r="T392" s="11"/>
      <c r="U392" s="11"/>
      <c r="V392" s="10">
        <v>0.39999600000000002</v>
      </c>
      <c r="W392" s="10">
        <v>0.79999200000000004</v>
      </c>
      <c r="X392" s="11"/>
      <c r="Y392" s="11"/>
      <c r="Z392" s="10">
        <v>0.19999800000000001</v>
      </c>
      <c r="AA392" s="11"/>
      <c r="AB392" s="11"/>
      <c r="AC392" s="10">
        <v>0.39999600000000002</v>
      </c>
      <c r="AD392" s="10">
        <v>0.19999800000000001</v>
      </c>
      <c r="AE392" s="13">
        <v>0.19999800000000001</v>
      </c>
    </row>
    <row r="393" spans="1:31" x14ac:dyDescent="0.25">
      <c r="A393" s="8">
        <v>338101455314</v>
      </c>
      <c r="B393" s="9" t="s">
        <v>479</v>
      </c>
      <c r="C393" s="8">
        <v>100000212652</v>
      </c>
      <c r="D393" s="8" t="s">
        <v>1249</v>
      </c>
      <c r="E393" s="9" t="s">
        <v>31</v>
      </c>
      <c r="F393" s="9" t="s">
        <v>38</v>
      </c>
      <c r="G393" s="9" t="s">
        <v>39</v>
      </c>
      <c r="H393" s="9" t="s">
        <v>40</v>
      </c>
      <c r="I393" s="9" t="s">
        <v>46</v>
      </c>
      <c r="J393" s="9" t="s">
        <v>42</v>
      </c>
      <c r="K393" s="9" t="s">
        <v>43</v>
      </c>
      <c r="L393" s="10">
        <v>314016</v>
      </c>
      <c r="M393" s="9" t="s">
        <v>37</v>
      </c>
      <c r="N393" s="10">
        <v>1.9999800000000001</v>
      </c>
      <c r="O393" s="11"/>
      <c r="P393" s="10">
        <v>1.9999800000000001</v>
      </c>
      <c r="Q393" s="11"/>
      <c r="R393" s="10">
        <v>3.9999600000000002</v>
      </c>
      <c r="S393" s="10">
        <v>0.99999000000000005</v>
      </c>
      <c r="T393" s="11"/>
      <c r="U393" s="11"/>
      <c r="V393" s="11"/>
      <c r="W393" s="10">
        <v>0.99999000000000005</v>
      </c>
      <c r="X393" s="11"/>
      <c r="Y393" s="11"/>
      <c r="Z393" s="11"/>
      <c r="AA393" s="11"/>
      <c r="AB393" s="10">
        <v>0.99999000000000005</v>
      </c>
      <c r="AC393" s="10">
        <v>0.99999000000000005</v>
      </c>
      <c r="AD393" s="11"/>
      <c r="AE393" s="13">
        <v>0.19999800000000001</v>
      </c>
    </row>
    <row r="394" spans="1:31" x14ac:dyDescent="0.25">
      <c r="A394" s="8">
        <v>529585923178</v>
      </c>
      <c r="B394" s="9" t="s">
        <v>436</v>
      </c>
      <c r="C394" s="8">
        <v>100000717369</v>
      </c>
      <c r="D394" s="8" t="s">
        <v>1206</v>
      </c>
      <c r="E394" s="9" t="s">
        <v>31</v>
      </c>
      <c r="F394" s="9" t="s">
        <v>38</v>
      </c>
      <c r="G394" s="9" t="s">
        <v>39</v>
      </c>
      <c r="H394" s="9" t="s">
        <v>40</v>
      </c>
      <c r="I394" s="9" t="s">
        <v>46</v>
      </c>
      <c r="J394" s="9" t="s">
        <v>42</v>
      </c>
      <c r="K394" s="9" t="s">
        <v>43</v>
      </c>
      <c r="L394" s="10">
        <v>314016</v>
      </c>
      <c r="M394" s="9" t="s">
        <v>37</v>
      </c>
      <c r="N394" s="10">
        <v>1.9999800000000001</v>
      </c>
      <c r="O394" s="11"/>
      <c r="P394" s="10">
        <v>0.99999000000000005</v>
      </c>
      <c r="Q394" s="11"/>
      <c r="R394" s="10">
        <v>0.99999000000000005</v>
      </c>
      <c r="S394" s="11"/>
      <c r="T394" s="11"/>
      <c r="U394" s="10">
        <v>0.99999000000000005</v>
      </c>
      <c r="V394" s="10">
        <v>0.79999200000000004</v>
      </c>
      <c r="W394" s="11"/>
      <c r="X394" s="11"/>
      <c r="Y394" s="11"/>
      <c r="Z394" s="11"/>
      <c r="AA394" s="10">
        <v>0.99999000000000005</v>
      </c>
      <c r="AB394" s="10">
        <v>0.39999600000000002</v>
      </c>
      <c r="AC394" s="11"/>
      <c r="AD394" s="11"/>
      <c r="AE394" s="13">
        <v>0.19999800000000001</v>
      </c>
    </row>
    <row r="395" spans="1:31" x14ac:dyDescent="0.25">
      <c r="A395" s="8">
        <v>123030259884</v>
      </c>
      <c r="B395" s="9" t="s">
        <v>194</v>
      </c>
      <c r="C395" s="8">
        <v>100000820779</v>
      </c>
      <c r="D395" s="8" t="s">
        <v>964</v>
      </c>
      <c r="E395" s="9" t="s">
        <v>31</v>
      </c>
      <c r="F395" s="9" t="s">
        <v>38</v>
      </c>
      <c r="G395" s="9" t="s">
        <v>39</v>
      </c>
      <c r="H395" s="9" t="s">
        <v>40</v>
      </c>
      <c r="I395" s="9" t="s">
        <v>41</v>
      </c>
      <c r="J395" s="9" t="s">
        <v>42</v>
      </c>
      <c r="K395" s="9" t="s">
        <v>43</v>
      </c>
      <c r="L395" s="10">
        <v>314006</v>
      </c>
      <c r="M395" s="9" t="s">
        <v>37</v>
      </c>
      <c r="N395" s="10">
        <v>0.99999000000000005</v>
      </c>
      <c r="O395" s="11"/>
      <c r="P395" s="11"/>
      <c r="Q395" s="11"/>
      <c r="R395" s="10">
        <v>0.99999000000000005</v>
      </c>
      <c r="S395" s="11"/>
      <c r="T395" s="11"/>
      <c r="U395" s="11"/>
      <c r="V395" s="11"/>
      <c r="W395" s="10">
        <v>0.99999000000000005</v>
      </c>
      <c r="X395" s="11"/>
      <c r="Y395" s="11"/>
      <c r="Z395" s="10">
        <v>0.39999600000000002</v>
      </c>
      <c r="AA395" s="10">
        <v>0.39999600000000002</v>
      </c>
      <c r="AB395" s="11"/>
      <c r="AC395" s="10">
        <v>0.99999000000000005</v>
      </c>
      <c r="AD395" s="10">
        <v>1.399986</v>
      </c>
      <c r="AE395" s="13">
        <v>0.19999800000000001</v>
      </c>
    </row>
    <row r="396" spans="1:31" x14ac:dyDescent="0.25">
      <c r="A396" s="8">
        <v>637209917999</v>
      </c>
      <c r="B396" s="9" t="s">
        <v>367</v>
      </c>
      <c r="C396" s="8">
        <v>100000883780</v>
      </c>
      <c r="D396" s="8" t="s">
        <v>1137</v>
      </c>
      <c r="E396" s="9" t="s">
        <v>31</v>
      </c>
      <c r="F396" s="9" t="s">
        <v>38</v>
      </c>
      <c r="G396" s="9" t="s">
        <v>39</v>
      </c>
      <c r="H396" s="9" t="s">
        <v>40</v>
      </c>
      <c r="I396" s="9" t="s">
        <v>41</v>
      </c>
      <c r="J396" s="9" t="s">
        <v>42</v>
      </c>
      <c r="K396" s="9" t="s">
        <v>43</v>
      </c>
      <c r="L396" s="10">
        <v>314006</v>
      </c>
      <c r="M396" s="9" t="s">
        <v>37</v>
      </c>
      <c r="N396" s="10">
        <v>0.99999000000000005</v>
      </c>
      <c r="O396" s="10">
        <v>0.99999000000000005</v>
      </c>
      <c r="P396" s="11"/>
      <c r="Q396" s="10">
        <v>0.99999000000000005</v>
      </c>
      <c r="R396" s="10">
        <v>0.99999000000000005</v>
      </c>
      <c r="S396" s="11"/>
      <c r="T396" s="11"/>
      <c r="U396" s="10">
        <v>0.99999000000000005</v>
      </c>
      <c r="V396" s="11"/>
      <c r="W396" s="10">
        <v>0.59999400000000003</v>
      </c>
      <c r="X396" s="11"/>
      <c r="Y396" s="11"/>
      <c r="Z396" s="10">
        <v>0.99999000000000005</v>
      </c>
      <c r="AA396" s="10">
        <v>0.19999800000000001</v>
      </c>
      <c r="AB396" s="10">
        <v>0.19999800000000001</v>
      </c>
      <c r="AC396" s="10">
        <v>0.39999600000000002</v>
      </c>
      <c r="AD396" s="10">
        <v>0.19999800000000001</v>
      </c>
      <c r="AE396" s="13">
        <v>0.19999800000000001</v>
      </c>
    </row>
    <row r="397" spans="1:31" x14ac:dyDescent="0.25">
      <c r="A397" s="8">
        <v>497309238579</v>
      </c>
      <c r="B397" s="9" t="s">
        <v>687</v>
      </c>
      <c r="C397" s="8">
        <v>100000497152</v>
      </c>
      <c r="D397" s="8" t="s">
        <v>1457</v>
      </c>
      <c r="E397" s="9" t="s">
        <v>31</v>
      </c>
      <c r="F397" s="9" t="s">
        <v>38</v>
      </c>
      <c r="G397" s="9" t="s">
        <v>45</v>
      </c>
      <c r="H397" s="9" t="s">
        <v>40</v>
      </c>
      <c r="I397" s="9" t="s">
        <v>41</v>
      </c>
      <c r="J397" s="9" t="s">
        <v>42</v>
      </c>
      <c r="K397" s="9" t="s">
        <v>47</v>
      </c>
      <c r="L397" s="10">
        <v>314006</v>
      </c>
      <c r="M397" s="9" t="s">
        <v>37</v>
      </c>
      <c r="N397" s="10">
        <v>0.99999000000000005</v>
      </c>
      <c r="O397" s="11"/>
      <c r="P397" s="11"/>
      <c r="Q397" s="10">
        <v>0.99999000000000005</v>
      </c>
      <c r="R397" s="10">
        <v>0.99999000000000005</v>
      </c>
      <c r="S397" s="11"/>
      <c r="T397" s="11"/>
      <c r="U397" s="10">
        <v>1.9999800000000001</v>
      </c>
      <c r="V397" s="11"/>
      <c r="W397" s="11"/>
      <c r="X397" s="10">
        <v>1.399986</v>
      </c>
      <c r="Y397" s="11"/>
      <c r="Z397" s="10">
        <v>0.19999800000000001</v>
      </c>
      <c r="AA397" s="11"/>
      <c r="AB397" s="11"/>
      <c r="AC397" s="10">
        <v>0.19999800000000001</v>
      </c>
      <c r="AD397" s="10">
        <v>0.19999800000000001</v>
      </c>
      <c r="AE397" s="13">
        <v>0.19999800000000001</v>
      </c>
    </row>
    <row r="398" spans="1:31" x14ac:dyDescent="0.25">
      <c r="A398" s="8">
        <v>301208542027</v>
      </c>
      <c r="B398" s="9" t="s">
        <v>478</v>
      </c>
      <c r="C398" s="8">
        <v>100000732657</v>
      </c>
      <c r="D398" s="8" t="s">
        <v>1248</v>
      </c>
      <c r="E398" s="9" t="s">
        <v>31</v>
      </c>
      <c r="F398" s="9" t="s">
        <v>38</v>
      </c>
      <c r="G398" s="9" t="s">
        <v>39</v>
      </c>
      <c r="H398" s="9" t="s">
        <v>40</v>
      </c>
      <c r="I398" s="9" t="s">
        <v>52</v>
      </c>
      <c r="J398" s="9" t="s">
        <v>49</v>
      </c>
      <c r="K398" s="9" t="s">
        <v>53</v>
      </c>
      <c r="L398" s="10">
        <v>414025</v>
      </c>
      <c r="M398" s="9" t="s">
        <v>54</v>
      </c>
      <c r="N398" s="11"/>
      <c r="O398" s="10">
        <v>0.99999000000000005</v>
      </c>
      <c r="P398" s="10">
        <v>0.99999000000000005</v>
      </c>
      <c r="Q398" s="11"/>
      <c r="R398" s="10">
        <v>0.99999000000000005</v>
      </c>
      <c r="S398" s="11"/>
      <c r="T398" s="11"/>
      <c r="U398" s="10">
        <v>0.99999000000000005</v>
      </c>
      <c r="V398" s="11"/>
      <c r="W398" s="11"/>
      <c r="X398" s="11"/>
      <c r="Y398" s="11"/>
      <c r="Z398" s="11"/>
      <c r="AA398" s="10">
        <v>0.99999000000000005</v>
      </c>
      <c r="AB398" s="11"/>
      <c r="AC398" s="11"/>
      <c r="AD398" s="10">
        <v>0.99999000000000005</v>
      </c>
      <c r="AE398" s="13">
        <v>0.19999800000000001</v>
      </c>
    </row>
    <row r="399" spans="1:31" x14ac:dyDescent="0.25">
      <c r="A399" s="8">
        <v>248434909670</v>
      </c>
      <c r="B399" s="9" t="s">
        <v>614</v>
      </c>
      <c r="C399" s="8">
        <v>100000679827</v>
      </c>
      <c r="D399" s="8" t="s">
        <v>1384</v>
      </c>
      <c r="E399" s="9" t="s">
        <v>31</v>
      </c>
      <c r="F399" s="9" t="s">
        <v>38</v>
      </c>
      <c r="G399" s="9" t="s">
        <v>45</v>
      </c>
      <c r="H399" s="9" t="s">
        <v>40</v>
      </c>
      <c r="I399" s="9" t="s">
        <v>52</v>
      </c>
      <c r="J399" s="9" t="s">
        <v>42</v>
      </c>
      <c r="K399" s="9" t="s">
        <v>47</v>
      </c>
      <c r="L399" s="10">
        <v>414025</v>
      </c>
      <c r="M399" s="9" t="s">
        <v>54</v>
      </c>
      <c r="N399" s="11"/>
      <c r="O399" s="10">
        <v>0.99999000000000005</v>
      </c>
      <c r="P399" s="11"/>
      <c r="Q399" s="11"/>
      <c r="R399" s="10">
        <v>0.99999000000000005</v>
      </c>
      <c r="S399" s="10">
        <v>0.99999000000000005</v>
      </c>
      <c r="T399" s="11"/>
      <c r="U399" s="10">
        <v>0.99999000000000005</v>
      </c>
      <c r="V399" s="11"/>
      <c r="W399" s="11"/>
      <c r="X399" s="11"/>
      <c r="Y399" s="11"/>
      <c r="Z399" s="11"/>
      <c r="AA399" s="11"/>
      <c r="AB399" s="11"/>
      <c r="AC399" s="10">
        <v>0.79999200000000004</v>
      </c>
      <c r="AD399" s="11"/>
      <c r="AE399" s="13">
        <v>0.19999800000000001</v>
      </c>
    </row>
    <row r="400" spans="1:31" x14ac:dyDescent="0.25">
      <c r="A400" s="8">
        <v>919201964316</v>
      </c>
      <c r="B400" s="9" t="s">
        <v>613</v>
      </c>
      <c r="C400" s="8">
        <v>100000241901</v>
      </c>
      <c r="D400" s="8" t="s">
        <v>1383</v>
      </c>
      <c r="E400" s="9" t="s">
        <v>31</v>
      </c>
      <c r="F400" s="9" t="s">
        <v>38</v>
      </c>
      <c r="G400" s="9" t="s">
        <v>39</v>
      </c>
      <c r="H400" s="9" t="s">
        <v>40</v>
      </c>
      <c r="I400" s="9" t="s">
        <v>48</v>
      </c>
      <c r="J400" s="9" t="s">
        <v>49</v>
      </c>
      <c r="K400" s="9" t="s">
        <v>50</v>
      </c>
      <c r="L400" s="10">
        <v>514002</v>
      </c>
      <c r="M400" s="9" t="s">
        <v>51</v>
      </c>
      <c r="N400" s="11"/>
      <c r="O400" s="11"/>
      <c r="P400" s="11"/>
      <c r="Q400" s="11"/>
      <c r="R400" s="11"/>
      <c r="S400" s="11"/>
      <c r="T400" s="11"/>
      <c r="U400" s="10">
        <v>0.99999000000000005</v>
      </c>
      <c r="V400" s="11"/>
      <c r="W400" s="10">
        <v>0.99999000000000005</v>
      </c>
      <c r="X400" s="10">
        <v>0.39999600000000002</v>
      </c>
      <c r="Y400" s="10">
        <v>0.19999800000000001</v>
      </c>
      <c r="Z400" s="10">
        <v>0.19999800000000001</v>
      </c>
      <c r="AA400" s="11"/>
      <c r="AB400" s="11"/>
      <c r="AC400" s="10">
        <v>1.9999800000000001</v>
      </c>
      <c r="AD400" s="11"/>
      <c r="AE400" s="13">
        <v>0.19999800000000001</v>
      </c>
    </row>
    <row r="401" spans="1:31" x14ac:dyDescent="0.25">
      <c r="A401" s="8">
        <v>907363188544</v>
      </c>
      <c r="B401" s="9" t="s">
        <v>662</v>
      </c>
      <c r="C401" s="8">
        <v>100000090925</v>
      </c>
      <c r="D401" s="8" t="s">
        <v>1432</v>
      </c>
      <c r="E401" s="9" t="s">
        <v>31</v>
      </c>
      <c r="F401" s="9" t="s">
        <v>38</v>
      </c>
      <c r="G401" s="9" t="s">
        <v>39</v>
      </c>
      <c r="H401" s="9" t="s">
        <v>40</v>
      </c>
      <c r="I401" s="9" t="s">
        <v>41</v>
      </c>
      <c r="J401" s="9" t="s">
        <v>42</v>
      </c>
      <c r="K401" s="9" t="s">
        <v>47</v>
      </c>
      <c r="L401" s="10">
        <v>314001</v>
      </c>
      <c r="M401" s="9" t="s">
        <v>37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0">
        <v>0.99999000000000005</v>
      </c>
      <c r="Y401" s="10">
        <v>1.9999800000000001</v>
      </c>
      <c r="Z401" s="11"/>
      <c r="AA401" s="11"/>
      <c r="AB401" s="11"/>
      <c r="AC401" s="10">
        <v>0.19999800000000001</v>
      </c>
      <c r="AD401" s="10">
        <v>0.19999800000000001</v>
      </c>
      <c r="AE401" s="13">
        <v>0.19999800000000001</v>
      </c>
    </row>
    <row r="402" spans="1:31" x14ac:dyDescent="0.25">
      <c r="A402" s="8">
        <v>712498975204</v>
      </c>
      <c r="B402" s="9" t="s">
        <v>339</v>
      </c>
      <c r="C402" s="8">
        <v>100000788897</v>
      </c>
      <c r="D402" s="8" t="s">
        <v>1109</v>
      </c>
      <c r="E402" s="9" t="s">
        <v>31</v>
      </c>
      <c r="F402" s="9" t="s">
        <v>38</v>
      </c>
      <c r="G402" s="9" t="s">
        <v>39</v>
      </c>
      <c r="H402" s="9" t="s">
        <v>40</v>
      </c>
      <c r="I402" s="9" t="s">
        <v>41</v>
      </c>
      <c r="J402" s="9" t="s">
        <v>42</v>
      </c>
      <c r="K402" s="9" t="s">
        <v>43</v>
      </c>
      <c r="L402" s="10">
        <v>314015</v>
      </c>
      <c r="M402" s="9" t="s">
        <v>37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0">
        <v>0.99999000000000005</v>
      </c>
      <c r="AB402" s="11"/>
      <c r="AC402" s="10">
        <v>0.99999000000000005</v>
      </c>
      <c r="AD402" s="10">
        <v>0.99999000000000005</v>
      </c>
      <c r="AE402" s="12"/>
    </row>
    <row r="403" spans="1:31" x14ac:dyDescent="0.25">
      <c r="A403" s="8">
        <v>319530051282</v>
      </c>
      <c r="B403" s="9" t="s">
        <v>704</v>
      </c>
      <c r="C403" s="8">
        <v>100000692410</v>
      </c>
      <c r="D403" s="8" t="s">
        <v>1474</v>
      </c>
      <c r="E403" s="9" t="s">
        <v>44</v>
      </c>
      <c r="F403" s="9" t="s">
        <v>38</v>
      </c>
      <c r="G403" s="9" t="s">
        <v>45</v>
      </c>
      <c r="H403" s="9" t="s">
        <v>40</v>
      </c>
      <c r="I403" s="9" t="s">
        <v>46</v>
      </c>
      <c r="J403" s="9" t="s">
        <v>42</v>
      </c>
      <c r="K403" s="9" t="s">
        <v>47</v>
      </c>
      <c r="L403" s="10">
        <v>314003</v>
      </c>
      <c r="M403" s="9" t="s">
        <v>37</v>
      </c>
      <c r="N403" s="10">
        <v>0.99999000000000005</v>
      </c>
      <c r="O403" s="10">
        <v>0.99999000000000005</v>
      </c>
      <c r="P403" s="10">
        <v>0.99999000000000005</v>
      </c>
      <c r="Q403" s="10">
        <v>1.9999800000000001</v>
      </c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2"/>
    </row>
    <row r="404" spans="1:31" x14ac:dyDescent="0.25">
      <c r="A404" s="8">
        <v>277922114901</v>
      </c>
      <c r="B404" s="9" t="s">
        <v>705</v>
      </c>
      <c r="C404" s="8">
        <v>100000552134</v>
      </c>
      <c r="D404" s="8" t="s">
        <v>1475</v>
      </c>
      <c r="E404" s="9" t="s">
        <v>44</v>
      </c>
      <c r="F404" s="9" t="s">
        <v>38</v>
      </c>
      <c r="G404" s="9" t="s">
        <v>45</v>
      </c>
      <c r="H404" s="9" t="s">
        <v>40</v>
      </c>
      <c r="I404" s="9" t="s">
        <v>46</v>
      </c>
      <c r="J404" s="9" t="s">
        <v>42</v>
      </c>
      <c r="K404" s="9" t="s">
        <v>47</v>
      </c>
      <c r="L404" s="10">
        <v>314005</v>
      </c>
      <c r="M404" s="9" t="s">
        <v>37</v>
      </c>
      <c r="N404" s="10">
        <v>0.99999000000000005</v>
      </c>
      <c r="O404" s="11"/>
      <c r="P404" s="10">
        <v>1.9999800000000001</v>
      </c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2"/>
    </row>
    <row r="405" spans="1:31" x14ac:dyDescent="0.25">
      <c r="A405" s="8">
        <v>138116905593</v>
      </c>
      <c r="B405" s="9" t="s">
        <v>706</v>
      </c>
      <c r="C405" s="8">
        <v>100000182090</v>
      </c>
      <c r="D405" s="8" t="s">
        <v>1476</v>
      </c>
      <c r="E405" s="9" t="s">
        <v>44</v>
      </c>
      <c r="F405" s="9" t="s">
        <v>38</v>
      </c>
      <c r="G405" s="9" t="s">
        <v>45</v>
      </c>
      <c r="H405" s="9" t="s">
        <v>40</v>
      </c>
      <c r="I405" s="9" t="s">
        <v>46</v>
      </c>
      <c r="J405" s="9" t="s">
        <v>42</v>
      </c>
      <c r="K405" s="9" t="s">
        <v>47</v>
      </c>
      <c r="L405" s="10">
        <v>314002</v>
      </c>
      <c r="M405" s="9" t="s">
        <v>37</v>
      </c>
      <c r="N405" s="11"/>
      <c r="O405" s="10">
        <v>0.99999000000000005</v>
      </c>
      <c r="P405" s="11"/>
      <c r="Q405" s="11"/>
      <c r="R405" s="10">
        <v>2.9999699999999998</v>
      </c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2"/>
    </row>
    <row r="406" spans="1:31" x14ac:dyDescent="0.25">
      <c r="A406" s="8">
        <v>462481443532</v>
      </c>
      <c r="B406" s="9" t="s">
        <v>707</v>
      </c>
      <c r="C406" s="8">
        <v>100000033004</v>
      </c>
      <c r="D406" s="8" t="s">
        <v>1477</v>
      </c>
      <c r="E406" s="9" t="s">
        <v>44</v>
      </c>
      <c r="F406" s="9" t="s">
        <v>38</v>
      </c>
      <c r="G406" s="9" t="s">
        <v>45</v>
      </c>
      <c r="H406" s="9" t="s">
        <v>40</v>
      </c>
      <c r="I406" s="9" t="s">
        <v>41</v>
      </c>
      <c r="J406" s="9" t="s">
        <v>42</v>
      </c>
      <c r="K406" s="9" t="s">
        <v>47</v>
      </c>
      <c r="L406" s="10">
        <v>314001</v>
      </c>
      <c r="M406" s="9" t="s">
        <v>37</v>
      </c>
      <c r="N406" s="10">
        <v>0.99999000000000005</v>
      </c>
      <c r="O406" s="11"/>
      <c r="P406" s="11"/>
      <c r="Q406" s="10">
        <v>0.99999000000000005</v>
      </c>
      <c r="R406" s="10">
        <v>1.9999800000000001</v>
      </c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2"/>
    </row>
    <row r="407" spans="1:31" x14ac:dyDescent="0.25">
      <c r="A407" s="8">
        <v>329560517963</v>
      </c>
      <c r="B407" s="9" t="s">
        <v>708</v>
      </c>
      <c r="C407" s="8">
        <v>100000785206</v>
      </c>
      <c r="D407" s="8" t="s">
        <v>1478</v>
      </c>
      <c r="E407" s="9" t="s">
        <v>31</v>
      </c>
      <c r="F407" s="9" t="s">
        <v>38</v>
      </c>
      <c r="G407" s="9" t="s">
        <v>39</v>
      </c>
      <c r="H407" s="9" t="s">
        <v>40</v>
      </c>
      <c r="I407" s="9" t="s">
        <v>48</v>
      </c>
      <c r="J407" s="9" t="s">
        <v>49</v>
      </c>
      <c r="K407" s="9" t="s">
        <v>50</v>
      </c>
      <c r="L407" s="10">
        <v>514016</v>
      </c>
      <c r="M407" s="9" t="s">
        <v>51</v>
      </c>
      <c r="N407" s="10">
        <v>0.99999000000000005</v>
      </c>
      <c r="O407" s="11"/>
      <c r="P407" s="10">
        <v>0.99999000000000005</v>
      </c>
      <c r="Q407" s="10">
        <v>0.99999000000000005</v>
      </c>
      <c r="R407" s="11"/>
      <c r="S407" s="10">
        <v>0.99999000000000005</v>
      </c>
      <c r="T407" s="10">
        <v>0.99999000000000005</v>
      </c>
      <c r="U407" s="10">
        <v>0.99999000000000005</v>
      </c>
      <c r="V407" s="10">
        <v>1.399986</v>
      </c>
      <c r="W407" s="10">
        <v>1.1999880000000001</v>
      </c>
      <c r="X407" s="10">
        <v>1.1999880000000001</v>
      </c>
      <c r="Y407" s="10">
        <v>1.1999880000000001</v>
      </c>
      <c r="Z407" s="10">
        <v>1.9999800000000001</v>
      </c>
      <c r="AA407" s="11"/>
      <c r="AB407" s="11"/>
      <c r="AC407" s="11"/>
      <c r="AD407" s="11"/>
      <c r="AE407" s="12"/>
    </row>
    <row r="408" spans="1:31" x14ac:dyDescent="0.25">
      <c r="A408" s="8">
        <v>119242635605</v>
      </c>
      <c r="B408" s="9" t="s">
        <v>413</v>
      </c>
      <c r="C408" s="8">
        <v>100000233197</v>
      </c>
      <c r="D408" s="8" t="s">
        <v>1183</v>
      </c>
      <c r="E408" s="9" t="s">
        <v>31</v>
      </c>
      <c r="F408" s="9" t="s">
        <v>38</v>
      </c>
      <c r="G408" s="9" t="s">
        <v>39</v>
      </c>
      <c r="H408" s="9" t="s">
        <v>40</v>
      </c>
      <c r="I408" s="9" t="s">
        <v>52</v>
      </c>
      <c r="J408" s="9" t="s">
        <v>49</v>
      </c>
      <c r="K408" s="9" t="s">
        <v>53</v>
      </c>
      <c r="L408" s="10">
        <v>414008</v>
      </c>
      <c r="M408" s="9" t="s">
        <v>54</v>
      </c>
      <c r="N408" s="11"/>
      <c r="O408" s="11"/>
      <c r="P408" s="11"/>
      <c r="Q408" s="11"/>
      <c r="R408" s="10">
        <v>1.9999800000000001</v>
      </c>
      <c r="S408" s="10">
        <v>0.99999000000000005</v>
      </c>
      <c r="T408" s="11"/>
      <c r="U408" s="11"/>
      <c r="V408" s="10">
        <v>1.9999800000000001</v>
      </c>
      <c r="W408" s="11"/>
      <c r="X408" s="10">
        <v>0.19999800000000001</v>
      </c>
      <c r="Y408" s="10">
        <v>0.19999800000000001</v>
      </c>
      <c r="Z408" s="10">
        <v>0.19999800000000001</v>
      </c>
      <c r="AA408" s="11"/>
      <c r="AB408" s="10">
        <v>0.39999600000000002</v>
      </c>
      <c r="AC408" s="10">
        <v>2.9999699999999998</v>
      </c>
      <c r="AD408" s="10">
        <v>2.9999699999999998</v>
      </c>
      <c r="AE408" s="12"/>
    </row>
    <row r="409" spans="1:31" x14ac:dyDescent="0.25">
      <c r="A409" s="8">
        <v>851574214239</v>
      </c>
      <c r="B409" s="9" t="s">
        <v>699</v>
      </c>
      <c r="C409" s="8">
        <v>100000515644</v>
      </c>
      <c r="D409" s="8" t="s">
        <v>1469</v>
      </c>
      <c r="E409" s="9" t="s">
        <v>31</v>
      </c>
      <c r="F409" s="9" t="s">
        <v>38</v>
      </c>
      <c r="G409" s="9" t="s">
        <v>39</v>
      </c>
      <c r="H409" s="9" t="s">
        <v>40</v>
      </c>
      <c r="I409" s="9" t="s">
        <v>41</v>
      </c>
      <c r="J409" s="9" t="s">
        <v>55</v>
      </c>
      <c r="K409" s="9" t="s">
        <v>57</v>
      </c>
      <c r="L409" s="10">
        <v>314001</v>
      </c>
      <c r="M409" s="9" t="s">
        <v>37</v>
      </c>
      <c r="N409" s="10">
        <v>1.9999800000000001</v>
      </c>
      <c r="O409" s="10">
        <v>0.99999000000000005</v>
      </c>
      <c r="P409" s="11"/>
      <c r="Q409" s="11"/>
      <c r="R409" s="11"/>
      <c r="S409" s="11"/>
      <c r="T409" s="11"/>
      <c r="U409" s="10">
        <v>0.99999000000000005</v>
      </c>
      <c r="V409" s="11"/>
      <c r="W409" s="11"/>
      <c r="X409" s="10">
        <v>0.39999600000000002</v>
      </c>
      <c r="Y409" s="10">
        <v>0.99999000000000005</v>
      </c>
      <c r="Z409" s="10">
        <v>0.19999800000000001</v>
      </c>
      <c r="AA409" s="11"/>
      <c r="AB409" s="11"/>
      <c r="AC409" s="11"/>
      <c r="AD409" s="11"/>
      <c r="AE409" s="12"/>
    </row>
    <row r="410" spans="1:31" x14ac:dyDescent="0.25">
      <c r="A410" s="8">
        <v>827572673078</v>
      </c>
      <c r="B410" s="9" t="s">
        <v>237</v>
      </c>
      <c r="C410" s="8">
        <v>100000029988</v>
      </c>
      <c r="D410" s="8" t="s">
        <v>1007</v>
      </c>
      <c r="E410" s="9" t="s">
        <v>31</v>
      </c>
      <c r="F410" s="9" t="s">
        <v>58</v>
      </c>
      <c r="G410" s="9" t="s">
        <v>59</v>
      </c>
      <c r="H410" s="9" t="s">
        <v>40</v>
      </c>
      <c r="I410" s="9" t="s">
        <v>46</v>
      </c>
      <c r="J410" s="9" t="s">
        <v>60</v>
      </c>
      <c r="K410" s="9" t="s">
        <v>61</v>
      </c>
      <c r="L410" s="10">
        <v>314002</v>
      </c>
      <c r="M410" s="9" t="s">
        <v>37</v>
      </c>
      <c r="N410" s="10">
        <v>2.9999699999999998</v>
      </c>
      <c r="O410" s="10">
        <v>3.9999600000000002</v>
      </c>
      <c r="P410" s="10">
        <v>9.9999000000000002</v>
      </c>
      <c r="Q410" s="10">
        <v>2.9999699999999998</v>
      </c>
      <c r="R410" s="11"/>
      <c r="S410" s="11"/>
      <c r="T410" s="10">
        <v>0.99999000000000005</v>
      </c>
      <c r="U410" s="10">
        <v>1.9999800000000001</v>
      </c>
      <c r="V410" s="10">
        <v>2.9999699999999998</v>
      </c>
      <c r="W410" s="10">
        <v>1.9999800000000001</v>
      </c>
      <c r="X410" s="10">
        <v>0.99999000000000005</v>
      </c>
      <c r="Y410" s="10">
        <v>4.9999500000000001</v>
      </c>
      <c r="Z410" s="10">
        <v>0.99999000000000005</v>
      </c>
      <c r="AA410" s="10">
        <v>0.99999000000000005</v>
      </c>
      <c r="AB410" s="10">
        <v>6.99993</v>
      </c>
      <c r="AC410" s="10">
        <v>3.9999600000000002</v>
      </c>
      <c r="AD410" s="10">
        <v>1.9999800000000001</v>
      </c>
      <c r="AE410" s="12"/>
    </row>
    <row r="411" spans="1:31" x14ac:dyDescent="0.25">
      <c r="A411" s="8">
        <v>775674821505</v>
      </c>
      <c r="B411" s="9" t="s">
        <v>233</v>
      </c>
      <c r="C411" s="8">
        <v>100000197689</v>
      </c>
      <c r="D411" s="8" t="s">
        <v>1003</v>
      </c>
      <c r="E411" s="9" t="s">
        <v>31</v>
      </c>
      <c r="F411" s="9" t="s">
        <v>58</v>
      </c>
      <c r="G411" s="9" t="s">
        <v>59</v>
      </c>
      <c r="H411" s="9" t="s">
        <v>40</v>
      </c>
      <c r="I411" s="9" t="s">
        <v>46</v>
      </c>
      <c r="J411" s="9" t="s">
        <v>60</v>
      </c>
      <c r="K411" s="9" t="s">
        <v>61</v>
      </c>
      <c r="L411" s="10">
        <v>314002</v>
      </c>
      <c r="M411" s="9" t="s">
        <v>37</v>
      </c>
      <c r="N411" s="10">
        <v>0.99999000000000005</v>
      </c>
      <c r="O411" s="10">
        <v>4.9999500000000001</v>
      </c>
      <c r="P411" s="10">
        <v>1.9999800000000001</v>
      </c>
      <c r="Q411" s="10">
        <v>0.99999000000000005</v>
      </c>
      <c r="R411" s="10">
        <v>1.9999800000000001</v>
      </c>
      <c r="S411" s="10">
        <v>3.9999600000000002</v>
      </c>
      <c r="T411" s="10">
        <v>3.9999600000000002</v>
      </c>
      <c r="U411" s="10">
        <v>2.9999699999999998</v>
      </c>
      <c r="V411" s="10">
        <v>3.1999680000000001</v>
      </c>
      <c r="W411" s="10">
        <v>1.9999800000000001</v>
      </c>
      <c r="X411" s="10">
        <v>1.9999800000000001</v>
      </c>
      <c r="Y411" s="10">
        <v>1.1999880000000001</v>
      </c>
      <c r="Z411" s="10">
        <v>1.9999800000000001</v>
      </c>
      <c r="AA411" s="10">
        <v>3.9999600000000002</v>
      </c>
      <c r="AB411" s="11"/>
      <c r="AC411" s="10">
        <v>0.39999600000000002</v>
      </c>
      <c r="AD411" s="10">
        <v>0.99999000000000005</v>
      </c>
      <c r="AE411" s="12"/>
    </row>
    <row r="412" spans="1:31" x14ac:dyDescent="0.25">
      <c r="A412" s="8">
        <v>589074138148</v>
      </c>
      <c r="B412" s="9" t="s">
        <v>681</v>
      </c>
      <c r="C412" s="8">
        <v>100000294933</v>
      </c>
      <c r="D412" s="8" t="s">
        <v>1451</v>
      </c>
      <c r="E412" s="9" t="s">
        <v>31</v>
      </c>
      <c r="F412" s="9" t="s">
        <v>58</v>
      </c>
      <c r="G412" s="9" t="s">
        <v>59</v>
      </c>
      <c r="H412" s="9" t="s">
        <v>40</v>
      </c>
      <c r="I412" s="9" t="s">
        <v>46</v>
      </c>
      <c r="J412" s="9" t="s">
        <v>60</v>
      </c>
      <c r="K412" s="9" t="s">
        <v>61</v>
      </c>
      <c r="L412" s="10">
        <v>314003</v>
      </c>
      <c r="M412" s="9" t="s">
        <v>37</v>
      </c>
      <c r="N412" s="10">
        <v>0.99999000000000005</v>
      </c>
      <c r="O412" s="11"/>
      <c r="P412" s="11"/>
      <c r="Q412" s="11"/>
      <c r="R412" s="11"/>
      <c r="S412" s="11"/>
      <c r="T412" s="11"/>
      <c r="U412" s="10">
        <v>0.99999000000000005</v>
      </c>
      <c r="V412" s="11"/>
      <c r="W412" s="11"/>
      <c r="X412" s="11"/>
      <c r="Y412" s="11"/>
      <c r="Z412" s="11"/>
      <c r="AA412" s="11"/>
      <c r="AB412" s="11"/>
      <c r="AC412" s="11"/>
      <c r="AD412" s="11"/>
      <c r="AE412" s="12"/>
    </row>
    <row r="413" spans="1:31" x14ac:dyDescent="0.25">
      <c r="A413" s="8">
        <v>354861885411</v>
      </c>
      <c r="B413" s="9" t="s">
        <v>709</v>
      </c>
      <c r="C413" s="8">
        <v>100000237814</v>
      </c>
      <c r="D413" s="8" t="s">
        <v>1479</v>
      </c>
      <c r="E413" s="9" t="s">
        <v>31</v>
      </c>
      <c r="F413" s="9" t="s">
        <v>58</v>
      </c>
      <c r="G413" s="9" t="s">
        <v>59</v>
      </c>
      <c r="H413" s="9" t="s">
        <v>40</v>
      </c>
      <c r="I413" s="9" t="s">
        <v>46</v>
      </c>
      <c r="J413" s="9" t="s">
        <v>60</v>
      </c>
      <c r="K413" s="9" t="s">
        <v>61</v>
      </c>
      <c r="L413" s="10">
        <v>314007</v>
      </c>
      <c r="M413" s="9" t="s">
        <v>37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0">
        <v>0.59999400000000003</v>
      </c>
      <c r="Z413" s="11"/>
      <c r="AA413" s="11"/>
      <c r="AB413" s="11"/>
      <c r="AC413" s="10">
        <v>0.99999000000000005</v>
      </c>
      <c r="AD413" s="11"/>
      <c r="AE413" s="12"/>
    </row>
    <row r="414" spans="1:31" x14ac:dyDescent="0.25">
      <c r="A414" s="8">
        <v>439504843746</v>
      </c>
      <c r="B414" s="9" t="s">
        <v>698</v>
      </c>
      <c r="C414" s="8">
        <v>100000168373</v>
      </c>
      <c r="D414" s="8" t="s">
        <v>1468</v>
      </c>
      <c r="E414" s="9" t="s">
        <v>31</v>
      </c>
      <c r="F414" s="9" t="s">
        <v>58</v>
      </c>
      <c r="G414" s="9" t="s">
        <v>62</v>
      </c>
      <c r="H414" s="9" t="s">
        <v>40</v>
      </c>
      <c r="I414" s="9" t="s">
        <v>46</v>
      </c>
      <c r="J414" s="9" t="s">
        <v>60</v>
      </c>
      <c r="K414" s="9" t="s">
        <v>61</v>
      </c>
      <c r="L414" s="10">
        <v>314007</v>
      </c>
      <c r="M414" s="9" t="s">
        <v>37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0">
        <v>0.59999400000000003</v>
      </c>
      <c r="AD414" s="11"/>
      <c r="AE414" s="12"/>
    </row>
    <row r="415" spans="1:31" x14ac:dyDescent="0.25">
      <c r="A415" s="8">
        <v>968301399225</v>
      </c>
      <c r="B415" s="9" t="s">
        <v>145</v>
      </c>
      <c r="C415" s="8">
        <v>100000881723</v>
      </c>
      <c r="D415" s="8" t="s">
        <v>915</v>
      </c>
      <c r="E415" s="9" t="s">
        <v>31</v>
      </c>
      <c r="F415" s="9" t="s">
        <v>58</v>
      </c>
      <c r="G415" s="9" t="s">
        <v>62</v>
      </c>
      <c r="H415" s="9" t="s">
        <v>40</v>
      </c>
      <c r="I415" s="9" t="s">
        <v>41</v>
      </c>
      <c r="J415" s="9" t="s">
        <v>60</v>
      </c>
      <c r="K415" s="9" t="s">
        <v>61</v>
      </c>
      <c r="L415" s="10">
        <v>314012</v>
      </c>
      <c r="M415" s="9" t="s">
        <v>37</v>
      </c>
      <c r="N415" s="10">
        <v>3.9999600000000002</v>
      </c>
      <c r="O415" s="10">
        <v>0.99999000000000005</v>
      </c>
      <c r="P415" s="10">
        <v>1.9999800000000001</v>
      </c>
      <c r="Q415" s="10">
        <v>4.9999500000000001</v>
      </c>
      <c r="R415" s="11"/>
      <c r="S415" s="11"/>
      <c r="T415" s="10">
        <v>0.99999000000000005</v>
      </c>
      <c r="U415" s="10">
        <v>1.9999800000000001</v>
      </c>
      <c r="V415" s="10">
        <v>1.9999800000000001</v>
      </c>
      <c r="W415" s="10">
        <v>1.9999800000000001</v>
      </c>
      <c r="X415" s="11"/>
      <c r="Y415" s="11"/>
      <c r="Z415" s="10">
        <v>3.9999600000000002</v>
      </c>
      <c r="AA415" s="11"/>
      <c r="AB415" s="10">
        <v>1.9999800000000001</v>
      </c>
      <c r="AC415" s="10">
        <v>5.3999459999999999</v>
      </c>
      <c r="AD415" s="10">
        <v>1.9999800000000001</v>
      </c>
      <c r="AE415" s="12"/>
    </row>
    <row r="416" spans="1:31" x14ac:dyDescent="0.25">
      <c r="A416" s="8">
        <v>842723006150</v>
      </c>
      <c r="B416" s="9" t="s">
        <v>155</v>
      </c>
      <c r="C416" s="8">
        <v>100000364267</v>
      </c>
      <c r="D416" s="8" t="s">
        <v>925</v>
      </c>
      <c r="E416" s="9" t="s">
        <v>31</v>
      </c>
      <c r="F416" s="9" t="s">
        <v>58</v>
      </c>
      <c r="G416" s="9" t="s">
        <v>62</v>
      </c>
      <c r="H416" s="9" t="s">
        <v>40</v>
      </c>
      <c r="I416" s="9" t="s">
        <v>52</v>
      </c>
      <c r="J416" s="9" t="s">
        <v>60</v>
      </c>
      <c r="K416" s="9" t="s">
        <v>61</v>
      </c>
      <c r="L416" s="10">
        <v>414007</v>
      </c>
      <c r="M416" s="9" t="s">
        <v>54</v>
      </c>
      <c r="N416" s="10">
        <v>0.99999000000000005</v>
      </c>
      <c r="O416" s="10">
        <v>3.9999600000000002</v>
      </c>
      <c r="P416" s="10">
        <v>2.9999699999999998</v>
      </c>
      <c r="Q416" s="10">
        <v>1.9999800000000001</v>
      </c>
      <c r="R416" s="11"/>
      <c r="S416" s="10">
        <v>0.99999000000000005</v>
      </c>
      <c r="T416" s="10">
        <v>0.99999000000000005</v>
      </c>
      <c r="U416" s="11"/>
      <c r="V416" s="11"/>
      <c r="W416" s="10">
        <v>0.99999000000000005</v>
      </c>
      <c r="X416" s="10">
        <v>0.99999000000000005</v>
      </c>
      <c r="Y416" s="10">
        <v>0.99999000000000005</v>
      </c>
      <c r="Z416" s="10">
        <v>0.99999000000000005</v>
      </c>
      <c r="AA416" s="10">
        <v>2.9999699999999998</v>
      </c>
      <c r="AB416" s="10">
        <v>4.1999579999999996</v>
      </c>
      <c r="AC416" s="10">
        <v>5.9999399999999996</v>
      </c>
      <c r="AD416" s="11"/>
      <c r="AE416" s="12"/>
    </row>
    <row r="417" spans="1:31" x14ac:dyDescent="0.25">
      <c r="A417" s="8">
        <v>744953684604</v>
      </c>
      <c r="B417" s="9" t="s">
        <v>205</v>
      </c>
      <c r="C417" s="8">
        <v>100000364977</v>
      </c>
      <c r="D417" s="8" t="s">
        <v>975</v>
      </c>
      <c r="E417" s="9" t="s">
        <v>31</v>
      </c>
      <c r="F417" s="9" t="s">
        <v>58</v>
      </c>
      <c r="G417" s="9" t="s">
        <v>59</v>
      </c>
      <c r="H417" s="9" t="s">
        <v>40</v>
      </c>
      <c r="I417" s="9" t="s">
        <v>41</v>
      </c>
      <c r="J417" s="9" t="s">
        <v>60</v>
      </c>
      <c r="K417" s="9" t="s">
        <v>61</v>
      </c>
      <c r="L417" s="10">
        <v>314001</v>
      </c>
      <c r="M417" s="9" t="s">
        <v>37</v>
      </c>
      <c r="N417" s="11"/>
      <c r="O417" s="10">
        <v>49.999499999999998</v>
      </c>
      <c r="P417" s="10">
        <v>2.9999699999999998</v>
      </c>
      <c r="Q417" s="10">
        <v>4.9999500000000001</v>
      </c>
      <c r="R417" s="11"/>
      <c r="S417" s="11"/>
      <c r="T417" s="10">
        <v>4.9999500000000001</v>
      </c>
      <c r="U417" s="10">
        <v>0.99999000000000005</v>
      </c>
      <c r="V417" s="10">
        <v>19.9998</v>
      </c>
      <c r="W417" s="10">
        <v>9.9999000000000002</v>
      </c>
      <c r="X417" s="10">
        <v>1.9999800000000001</v>
      </c>
      <c r="Y417" s="11"/>
      <c r="Z417" s="10">
        <v>3.9999600000000002</v>
      </c>
      <c r="AA417" s="11"/>
      <c r="AB417" s="10">
        <v>3.9999600000000002</v>
      </c>
      <c r="AC417" s="10">
        <v>1.9999800000000001</v>
      </c>
      <c r="AD417" s="10">
        <v>0.99999000000000005</v>
      </c>
      <c r="AE417" s="12"/>
    </row>
    <row r="418" spans="1:31" x14ac:dyDescent="0.25">
      <c r="A418" s="8">
        <v>258703750333</v>
      </c>
      <c r="B418" s="9" t="s">
        <v>688</v>
      </c>
      <c r="C418" s="8">
        <v>100000536731</v>
      </c>
      <c r="D418" s="8" t="s">
        <v>1458</v>
      </c>
      <c r="E418" s="9" t="s">
        <v>31</v>
      </c>
      <c r="F418" s="9" t="s">
        <v>38</v>
      </c>
      <c r="G418" s="9" t="s">
        <v>63</v>
      </c>
      <c r="H418" s="9" t="s">
        <v>40</v>
      </c>
      <c r="I418" s="9" t="s">
        <v>52</v>
      </c>
      <c r="J418" s="9" t="s">
        <v>42</v>
      </c>
      <c r="K418" s="9" t="s">
        <v>47</v>
      </c>
      <c r="L418" s="10">
        <v>414007</v>
      </c>
      <c r="M418" s="9" t="s">
        <v>54</v>
      </c>
      <c r="N418" s="10">
        <v>2.9999699999999998</v>
      </c>
      <c r="O418" s="11"/>
      <c r="P418" s="11"/>
      <c r="Q418" s="11"/>
      <c r="R418" s="11"/>
      <c r="S418" s="11"/>
      <c r="T418" s="10">
        <v>0.99999000000000005</v>
      </c>
      <c r="U418" s="11"/>
      <c r="V418" s="11"/>
      <c r="W418" s="11"/>
      <c r="X418" s="11"/>
      <c r="Y418" s="10">
        <v>0.99999000000000005</v>
      </c>
      <c r="Z418" s="11"/>
      <c r="AA418" s="11"/>
      <c r="AB418" s="11"/>
      <c r="AC418" s="11"/>
      <c r="AD418" s="11"/>
      <c r="AE418" s="12"/>
    </row>
    <row r="419" spans="1:31" x14ac:dyDescent="0.25">
      <c r="A419" s="8">
        <v>356509041994</v>
      </c>
      <c r="B419" s="9" t="s">
        <v>598</v>
      </c>
      <c r="C419" s="8">
        <v>100000631703</v>
      </c>
      <c r="D419" s="8" t="s">
        <v>1368</v>
      </c>
      <c r="E419" s="9" t="s">
        <v>31</v>
      </c>
      <c r="F419" s="9" t="s">
        <v>38</v>
      </c>
      <c r="G419" s="9" t="s">
        <v>45</v>
      </c>
      <c r="H419" s="9" t="s">
        <v>40</v>
      </c>
      <c r="I419" s="9" t="s">
        <v>46</v>
      </c>
      <c r="J419" s="9" t="s">
        <v>42</v>
      </c>
      <c r="K419" s="9" t="s">
        <v>47</v>
      </c>
      <c r="L419" s="10">
        <v>314002</v>
      </c>
      <c r="M419" s="9" t="s">
        <v>37</v>
      </c>
      <c r="N419" s="10">
        <v>1.9999800000000001</v>
      </c>
      <c r="O419" s="10">
        <v>1.9999800000000001</v>
      </c>
      <c r="P419" s="10">
        <v>1.9999800000000001</v>
      </c>
      <c r="Q419" s="11"/>
      <c r="R419" s="11"/>
      <c r="S419" s="11"/>
      <c r="T419" s="11"/>
      <c r="U419" s="11"/>
      <c r="V419" s="11"/>
      <c r="W419" s="11"/>
      <c r="X419" s="11"/>
      <c r="Y419" s="10">
        <v>2.9999699999999998</v>
      </c>
      <c r="Z419" s="11"/>
      <c r="AA419" s="11"/>
      <c r="AB419" s="11"/>
      <c r="AC419" s="11"/>
      <c r="AD419" s="10">
        <v>0.39999600000000002</v>
      </c>
      <c r="AE419" s="12"/>
    </row>
    <row r="420" spans="1:31" x14ac:dyDescent="0.25">
      <c r="A420" s="8">
        <v>740695426373</v>
      </c>
      <c r="B420" s="9" t="s">
        <v>593</v>
      </c>
      <c r="C420" s="8">
        <v>100000234272</v>
      </c>
      <c r="D420" s="8" t="s">
        <v>1363</v>
      </c>
      <c r="E420" s="9" t="s">
        <v>31</v>
      </c>
      <c r="F420" s="9" t="s">
        <v>38</v>
      </c>
      <c r="G420" s="9" t="s">
        <v>45</v>
      </c>
      <c r="H420" s="9" t="s">
        <v>40</v>
      </c>
      <c r="I420" s="9" t="s">
        <v>41</v>
      </c>
      <c r="J420" s="9" t="s">
        <v>42</v>
      </c>
      <c r="K420" s="9" t="s">
        <v>47</v>
      </c>
      <c r="L420" s="10">
        <v>314001</v>
      </c>
      <c r="M420" s="9" t="s">
        <v>37</v>
      </c>
      <c r="N420" s="10">
        <v>1.9999800000000001</v>
      </c>
      <c r="O420" s="10">
        <v>0.99999000000000005</v>
      </c>
      <c r="P420" s="11"/>
      <c r="Q420" s="11"/>
      <c r="R420" s="10">
        <v>0.99999000000000005</v>
      </c>
      <c r="S420" s="11"/>
      <c r="T420" s="10">
        <v>0.99999000000000005</v>
      </c>
      <c r="U420" s="10">
        <v>0.99999000000000005</v>
      </c>
      <c r="V420" s="11"/>
      <c r="W420" s="10">
        <v>0.99999000000000005</v>
      </c>
      <c r="X420" s="11"/>
      <c r="Y420" s="10">
        <v>0.99999000000000005</v>
      </c>
      <c r="Z420" s="10">
        <v>0.99999000000000005</v>
      </c>
      <c r="AA420" s="10">
        <v>0.99999000000000005</v>
      </c>
      <c r="AB420" s="10">
        <v>0.99999000000000005</v>
      </c>
      <c r="AC420" s="10">
        <v>1.9999800000000001</v>
      </c>
      <c r="AD420" s="11"/>
      <c r="AE420" s="12"/>
    </row>
    <row r="421" spans="1:31" x14ac:dyDescent="0.25">
      <c r="A421" s="8">
        <v>905975046140</v>
      </c>
      <c r="B421" s="9" t="s">
        <v>579</v>
      </c>
      <c r="C421" s="8">
        <v>100000619805</v>
      </c>
      <c r="D421" s="8" t="s">
        <v>1349</v>
      </c>
      <c r="E421" s="9" t="s">
        <v>31</v>
      </c>
      <c r="F421" s="9" t="s">
        <v>38</v>
      </c>
      <c r="G421" s="9" t="s">
        <v>45</v>
      </c>
      <c r="H421" s="9" t="s">
        <v>40</v>
      </c>
      <c r="I421" s="9" t="s">
        <v>41</v>
      </c>
      <c r="J421" s="9" t="s">
        <v>42</v>
      </c>
      <c r="K421" s="9" t="s">
        <v>47</v>
      </c>
      <c r="L421" s="10">
        <v>314012</v>
      </c>
      <c r="M421" s="9" t="s">
        <v>37</v>
      </c>
      <c r="N421" s="11"/>
      <c r="O421" s="11"/>
      <c r="P421" s="11"/>
      <c r="Q421" s="11"/>
      <c r="R421" s="11"/>
      <c r="S421" s="11"/>
      <c r="T421" s="10">
        <v>2.9999699999999998</v>
      </c>
      <c r="U421" s="11"/>
      <c r="V421" s="11"/>
      <c r="W421" s="11"/>
      <c r="X421" s="11"/>
      <c r="Y421" s="10">
        <v>2.9999699999999998</v>
      </c>
      <c r="Z421" s="11"/>
      <c r="AA421" s="11"/>
      <c r="AB421" s="11"/>
      <c r="AC421" s="11"/>
      <c r="AD421" s="11"/>
      <c r="AE421" s="12"/>
    </row>
    <row r="422" spans="1:31" x14ac:dyDescent="0.25">
      <c r="A422" s="8">
        <v>903530111580</v>
      </c>
      <c r="B422" s="9" t="s">
        <v>516</v>
      </c>
      <c r="C422" s="8">
        <v>100000978805</v>
      </c>
      <c r="D422" s="8" t="s">
        <v>1286</v>
      </c>
      <c r="E422" s="9" t="s">
        <v>31</v>
      </c>
      <c r="F422" s="9" t="s">
        <v>38</v>
      </c>
      <c r="G422" s="9" t="s">
        <v>45</v>
      </c>
      <c r="H422" s="9" t="s">
        <v>40</v>
      </c>
      <c r="I422" s="9" t="s">
        <v>46</v>
      </c>
      <c r="J422" s="9" t="s">
        <v>42</v>
      </c>
      <c r="K422" s="9" t="s">
        <v>47</v>
      </c>
      <c r="L422" s="10">
        <v>314005</v>
      </c>
      <c r="M422" s="9" t="s">
        <v>37</v>
      </c>
      <c r="N422" s="11"/>
      <c r="O422" s="11"/>
      <c r="P422" s="11"/>
      <c r="Q422" s="11"/>
      <c r="R422" s="11"/>
      <c r="S422" s="11"/>
      <c r="T422" s="10">
        <v>1.9999800000000001</v>
      </c>
      <c r="U422" s="11"/>
      <c r="V422" s="11"/>
      <c r="W422" s="10">
        <v>0.99999000000000005</v>
      </c>
      <c r="X422" s="11"/>
      <c r="Y422" s="11"/>
      <c r="Z422" s="11"/>
      <c r="AA422" s="10">
        <v>0.99999000000000005</v>
      </c>
      <c r="AB422" s="11"/>
      <c r="AC422" s="10">
        <v>0.99999000000000005</v>
      </c>
      <c r="AD422" s="10">
        <v>0.39999600000000002</v>
      </c>
      <c r="AE422" s="12"/>
    </row>
    <row r="423" spans="1:31" x14ac:dyDescent="0.25">
      <c r="A423" s="8">
        <v>270938236822</v>
      </c>
      <c r="B423" s="9" t="s">
        <v>560</v>
      </c>
      <c r="C423" s="8">
        <v>100000125338</v>
      </c>
      <c r="D423" s="8" t="s">
        <v>1330</v>
      </c>
      <c r="E423" s="9" t="s">
        <v>31</v>
      </c>
      <c r="F423" s="9" t="s">
        <v>38</v>
      </c>
      <c r="G423" s="9" t="s">
        <v>39</v>
      </c>
      <c r="H423" s="9" t="s">
        <v>40</v>
      </c>
      <c r="I423" s="9" t="s">
        <v>46</v>
      </c>
      <c r="J423" s="9" t="s">
        <v>42</v>
      </c>
      <c r="K423" s="9" t="s">
        <v>47</v>
      </c>
      <c r="L423" s="10">
        <v>314016</v>
      </c>
      <c r="M423" s="9" t="s">
        <v>37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0">
        <v>0.79999200000000004</v>
      </c>
      <c r="AC423" s="10">
        <v>0.99999000000000005</v>
      </c>
      <c r="AD423" s="11"/>
      <c r="AE423" s="12"/>
    </row>
    <row r="424" spans="1:31" x14ac:dyDescent="0.25">
      <c r="A424" s="8">
        <v>983071349449</v>
      </c>
      <c r="B424" s="9" t="s">
        <v>665</v>
      </c>
      <c r="C424" s="8">
        <v>100000311567</v>
      </c>
      <c r="D424" s="8" t="s">
        <v>1435</v>
      </c>
      <c r="E424" s="9" t="s">
        <v>31</v>
      </c>
      <c r="F424" s="9" t="s">
        <v>38</v>
      </c>
      <c r="G424" s="9" t="s">
        <v>45</v>
      </c>
      <c r="H424" s="9" t="s">
        <v>40</v>
      </c>
      <c r="I424" s="9" t="s">
        <v>46</v>
      </c>
      <c r="J424" s="9" t="s">
        <v>42</v>
      </c>
      <c r="K424" s="9" t="s">
        <v>47</v>
      </c>
      <c r="L424" s="10">
        <v>314016</v>
      </c>
      <c r="M424" s="9" t="s">
        <v>37</v>
      </c>
      <c r="N424" s="10">
        <v>1.9999800000000001</v>
      </c>
      <c r="O424" s="11"/>
      <c r="P424" s="11"/>
      <c r="Q424" s="11"/>
      <c r="R424" s="10">
        <v>0.99999000000000005</v>
      </c>
      <c r="S424" s="11"/>
      <c r="T424" s="10">
        <v>0.99999000000000005</v>
      </c>
      <c r="U424" s="11"/>
      <c r="V424" s="11"/>
      <c r="W424" s="10">
        <v>0.99999000000000005</v>
      </c>
      <c r="X424" s="10">
        <v>0.99999000000000005</v>
      </c>
      <c r="Y424" s="11"/>
      <c r="Z424" s="11"/>
      <c r="AA424" s="11"/>
      <c r="AB424" s="11"/>
      <c r="AC424" s="10">
        <v>0.99999000000000005</v>
      </c>
      <c r="AD424" s="11"/>
      <c r="AE424" s="12"/>
    </row>
    <row r="425" spans="1:31" x14ac:dyDescent="0.25">
      <c r="A425" s="8">
        <v>652369837635</v>
      </c>
      <c r="B425" s="9" t="s">
        <v>713</v>
      </c>
      <c r="C425" s="8">
        <v>100000919091</v>
      </c>
      <c r="D425" s="8" t="s">
        <v>1483</v>
      </c>
      <c r="E425" s="9" t="s">
        <v>44</v>
      </c>
      <c r="F425" s="9" t="s">
        <v>38</v>
      </c>
      <c r="G425" s="9" t="s">
        <v>45</v>
      </c>
      <c r="H425" s="9" t="s">
        <v>40</v>
      </c>
      <c r="I425" s="9" t="s">
        <v>46</v>
      </c>
      <c r="J425" s="9" t="s">
        <v>42</v>
      </c>
      <c r="K425" s="9" t="s">
        <v>47</v>
      </c>
      <c r="L425" s="10">
        <v>314016</v>
      </c>
      <c r="M425" s="9" t="s">
        <v>37</v>
      </c>
      <c r="N425" s="10">
        <v>2.9999699999999998</v>
      </c>
      <c r="O425" s="10">
        <v>1.9999800000000001</v>
      </c>
      <c r="P425" s="11"/>
      <c r="Q425" s="11"/>
      <c r="R425" s="10">
        <v>3.9999600000000002</v>
      </c>
      <c r="S425" s="11"/>
      <c r="T425" s="11"/>
      <c r="U425" s="11"/>
      <c r="V425" s="11"/>
      <c r="W425" s="10">
        <v>1.9999800000000001</v>
      </c>
      <c r="X425" s="11"/>
      <c r="Y425" s="10">
        <v>0.99999000000000005</v>
      </c>
      <c r="Z425" s="11"/>
      <c r="AA425" s="11"/>
      <c r="AB425" s="11"/>
      <c r="AC425" s="11"/>
      <c r="AD425" s="11"/>
      <c r="AE425" s="12"/>
    </row>
    <row r="426" spans="1:31" x14ac:dyDescent="0.25">
      <c r="A426" s="8">
        <v>251030145904</v>
      </c>
      <c r="B426" s="9" t="s">
        <v>714</v>
      </c>
      <c r="C426" s="8">
        <v>100000442355</v>
      </c>
      <c r="D426" s="8" t="s">
        <v>1484</v>
      </c>
      <c r="E426" s="9" t="s">
        <v>44</v>
      </c>
      <c r="F426" s="9" t="s">
        <v>38</v>
      </c>
      <c r="G426" s="9" t="s">
        <v>45</v>
      </c>
      <c r="H426" s="9" t="s">
        <v>40</v>
      </c>
      <c r="I426" s="9" t="s">
        <v>46</v>
      </c>
      <c r="J426" s="9" t="s">
        <v>42</v>
      </c>
      <c r="K426" s="9" t="s">
        <v>47</v>
      </c>
      <c r="L426" s="10">
        <v>314003</v>
      </c>
      <c r="M426" s="9" t="s">
        <v>37</v>
      </c>
      <c r="N426" s="10">
        <v>2.9999699999999998</v>
      </c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2"/>
    </row>
    <row r="427" spans="1:31" x14ac:dyDescent="0.25">
      <c r="A427" s="8">
        <v>832741601360</v>
      </c>
      <c r="B427" s="9" t="s">
        <v>715</v>
      </c>
      <c r="C427" s="8">
        <v>100000641665</v>
      </c>
      <c r="D427" s="8" t="s">
        <v>1485</v>
      </c>
      <c r="E427" s="9" t="s">
        <v>44</v>
      </c>
      <c r="F427" s="9" t="s">
        <v>38</v>
      </c>
      <c r="G427" s="9" t="s">
        <v>45</v>
      </c>
      <c r="H427" s="9" t="s">
        <v>40</v>
      </c>
      <c r="I427" s="9" t="s">
        <v>46</v>
      </c>
      <c r="J427" s="9" t="s">
        <v>42</v>
      </c>
      <c r="K427" s="9" t="s">
        <v>47</v>
      </c>
      <c r="L427" s="10">
        <v>314003</v>
      </c>
      <c r="M427" s="9" t="s">
        <v>37</v>
      </c>
      <c r="N427" s="10">
        <v>1.9999800000000001</v>
      </c>
      <c r="O427" s="11"/>
      <c r="P427" s="11"/>
      <c r="Q427" s="11"/>
      <c r="R427" s="10">
        <v>0.99999000000000005</v>
      </c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2"/>
    </row>
    <row r="428" spans="1:31" x14ac:dyDescent="0.25">
      <c r="A428" s="8">
        <v>803325726476</v>
      </c>
      <c r="B428" s="9" t="s">
        <v>716</v>
      </c>
      <c r="C428" s="8">
        <v>100000710434</v>
      </c>
      <c r="D428" s="8" t="s">
        <v>1486</v>
      </c>
      <c r="E428" s="9" t="s">
        <v>44</v>
      </c>
      <c r="F428" s="9" t="s">
        <v>38</v>
      </c>
      <c r="G428" s="9" t="s">
        <v>45</v>
      </c>
      <c r="H428" s="9" t="s">
        <v>40</v>
      </c>
      <c r="I428" s="9" t="s">
        <v>46</v>
      </c>
      <c r="J428" s="9" t="s">
        <v>42</v>
      </c>
      <c r="K428" s="9" t="s">
        <v>47</v>
      </c>
      <c r="L428" s="10">
        <v>314002</v>
      </c>
      <c r="M428" s="9" t="s">
        <v>37</v>
      </c>
      <c r="N428" s="10">
        <v>2.9999699999999998</v>
      </c>
      <c r="O428" s="10">
        <v>0.99999000000000005</v>
      </c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2"/>
    </row>
    <row r="429" spans="1:31" x14ac:dyDescent="0.25">
      <c r="A429" s="8">
        <v>434349709259</v>
      </c>
      <c r="B429" s="9" t="s">
        <v>717</v>
      </c>
      <c r="C429" s="8">
        <v>100000352123</v>
      </c>
      <c r="D429" s="8" t="s">
        <v>1487</v>
      </c>
      <c r="E429" s="9" t="s">
        <v>44</v>
      </c>
      <c r="F429" s="9" t="s">
        <v>38</v>
      </c>
      <c r="G429" s="9" t="s">
        <v>45</v>
      </c>
      <c r="H429" s="9" t="s">
        <v>40</v>
      </c>
      <c r="I429" s="9" t="s">
        <v>41</v>
      </c>
      <c r="J429" s="9" t="s">
        <v>42</v>
      </c>
      <c r="K429" s="9" t="s">
        <v>47</v>
      </c>
      <c r="L429" s="10">
        <v>314001</v>
      </c>
      <c r="M429" s="9" t="s">
        <v>37</v>
      </c>
      <c r="N429" s="10">
        <v>2.9999699999999998</v>
      </c>
      <c r="O429" s="11"/>
      <c r="P429" s="11"/>
      <c r="Q429" s="11"/>
      <c r="R429" s="10">
        <v>0.99999000000000005</v>
      </c>
      <c r="S429" s="11"/>
      <c r="T429" s="10">
        <v>0.99999000000000005</v>
      </c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2"/>
    </row>
    <row r="430" spans="1:31" x14ac:dyDescent="0.25">
      <c r="A430" s="8">
        <v>114946030041</v>
      </c>
      <c r="B430" s="9" t="s">
        <v>718</v>
      </c>
      <c r="C430" s="8">
        <v>100000588802</v>
      </c>
      <c r="D430" s="8" t="s">
        <v>1488</v>
      </c>
      <c r="E430" s="9" t="s">
        <v>44</v>
      </c>
      <c r="F430" s="9" t="s">
        <v>38</v>
      </c>
      <c r="G430" s="9" t="s">
        <v>45</v>
      </c>
      <c r="H430" s="9" t="s">
        <v>40</v>
      </c>
      <c r="I430" s="9" t="s">
        <v>41</v>
      </c>
      <c r="J430" s="9" t="s">
        <v>42</v>
      </c>
      <c r="K430" s="9" t="s">
        <v>47</v>
      </c>
      <c r="L430" s="10">
        <v>314001</v>
      </c>
      <c r="M430" s="9" t="s">
        <v>37</v>
      </c>
      <c r="N430" s="10">
        <v>2.9999699999999998</v>
      </c>
      <c r="O430" s="10">
        <v>0.99999000000000005</v>
      </c>
      <c r="P430" s="11"/>
      <c r="Q430" s="11"/>
      <c r="R430" s="10">
        <v>0.99999000000000005</v>
      </c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2"/>
    </row>
    <row r="431" spans="1:31" x14ac:dyDescent="0.25">
      <c r="A431" s="8">
        <v>987630839950</v>
      </c>
      <c r="B431" s="9" t="s">
        <v>719</v>
      </c>
      <c r="C431" s="8">
        <v>100000205980</v>
      </c>
      <c r="D431" s="8" t="s">
        <v>1489</v>
      </c>
      <c r="E431" s="9" t="s">
        <v>44</v>
      </c>
      <c r="F431" s="9" t="s">
        <v>38</v>
      </c>
      <c r="G431" s="9" t="s">
        <v>45</v>
      </c>
      <c r="H431" s="9" t="s">
        <v>40</v>
      </c>
      <c r="I431" s="9" t="s">
        <v>41</v>
      </c>
      <c r="J431" s="9" t="s">
        <v>42</v>
      </c>
      <c r="K431" s="9" t="s">
        <v>47</v>
      </c>
      <c r="L431" s="10">
        <v>314006</v>
      </c>
      <c r="M431" s="9" t="s">
        <v>37</v>
      </c>
      <c r="N431" s="10">
        <v>2.9999699999999998</v>
      </c>
      <c r="O431" s="10">
        <v>1.9999800000000001</v>
      </c>
      <c r="P431" s="11"/>
      <c r="Q431" s="11"/>
      <c r="R431" s="10">
        <v>0.99999000000000005</v>
      </c>
      <c r="S431" s="11"/>
      <c r="T431" s="11"/>
      <c r="U431" s="11"/>
      <c r="V431" s="11"/>
      <c r="W431" s="10">
        <v>0.99999000000000005</v>
      </c>
      <c r="X431" s="10">
        <v>1.9999800000000001</v>
      </c>
      <c r="Y431" s="11"/>
      <c r="Z431" s="11"/>
      <c r="AA431" s="11"/>
      <c r="AB431" s="11"/>
      <c r="AC431" s="11"/>
      <c r="AD431" s="11"/>
      <c r="AE431" s="12"/>
    </row>
    <row r="432" spans="1:31" x14ac:dyDescent="0.25">
      <c r="A432" s="8">
        <v>429446751454</v>
      </c>
      <c r="B432" s="9" t="s">
        <v>720</v>
      </c>
      <c r="C432" s="8">
        <v>100000290941</v>
      </c>
      <c r="D432" s="8" t="s">
        <v>1490</v>
      </c>
      <c r="E432" s="9" t="s">
        <v>44</v>
      </c>
      <c r="F432" s="9" t="s">
        <v>38</v>
      </c>
      <c r="G432" s="9" t="s">
        <v>45</v>
      </c>
      <c r="H432" s="9" t="s">
        <v>40</v>
      </c>
      <c r="I432" s="9" t="s">
        <v>46</v>
      </c>
      <c r="J432" s="9" t="s">
        <v>42</v>
      </c>
      <c r="K432" s="9" t="s">
        <v>47</v>
      </c>
      <c r="L432" s="10">
        <v>314016</v>
      </c>
      <c r="M432" s="9" t="s">
        <v>37</v>
      </c>
      <c r="N432" s="10">
        <v>2.9999699999999998</v>
      </c>
      <c r="O432" s="10">
        <v>0.99999000000000005</v>
      </c>
      <c r="P432" s="11"/>
      <c r="Q432" s="11"/>
      <c r="R432" s="10">
        <v>0.99999000000000005</v>
      </c>
      <c r="S432" s="10">
        <v>1.9999800000000001</v>
      </c>
      <c r="T432" s="11"/>
      <c r="U432" s="10">
        <v>1.9999800000000001</v>
      </c>
      <c r="V432" s="11"/>
      <c r="W432" s="10">
        <v>1.9999800000000001</v>
      </c>
      <c r="X432" s="11"/>
      <c r="Y432" s="11"/>
      <c r="Z432" s="11"/>
      <c r="AA432" s="11"/>
      <c r="AB432" s="11"/>
      <c r="AC432" s="11"/>
      <c r="AD432" s="11"/>
      <c r="AE432" s="12"/>
    </row>
    <row r="433" spans="1:31" x14ac:dyDescent="0.25">
      <c r="A433" s="8">
        <v>267578943326</v>
      </c>
      <c r="B433" s="9" t="s">
        <v>721</v>
      </c>
      <c r="C433" s="8">
        <v>100000268959</v>
      </c>
      <c r="D433" s="8" t="s">
        <v>1491</v>
      </c>
      <c r="E433" s="9" t="s">
        <v>44</v>
      </c>
      <c r="F433" s="9" t="s">
        <v>38</v>
      </c>
      <c r="G433" s="9" t="s">
        <v>45</v>
      </c>
      <c r="H433" s="9" t="s">
        <v>40</v>
      </c>
      <c r="I433" s="9" t="s">
        <v>52</v>
      </c>
      <c r="J433" s="9" t="s">
        <v>42</v>
      </c>
      <c r="K433" s="9" t="s">
        <v>47</v>
      </c>
      <c r="L433" s="10">
        <v>414007</v>
      </c>
      <c r="M433" s="9" t="s">
        <v>54</v>
      </c>
      <c r="N433" s="11"/>
      <c r="O433" s="10">
        <v>0.99999000000000005</v>
      </c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2"/>
    </row>
    <row r="434" spans="1:31" x14ac:dyDescent="0.25">
      <c r="A434" s="8">
        <v>958544405609</v>
      </c>
      <c r="B434" s="9" t="s">
        <v>588</v>
      </c>
      <c r="C434" s="8">
        <v>100000296416</v>
      </c>
      <c r="D434" s="8" t="s">
        <v>1358</v>
      </c>
      <c r="E434" s="9" t="s">
        <v>31</v>
      </c>
      <c r="F434" s="9" t="s">
        <v>38</v>
      </c>
      <c r="G434" s="9" t="s">
        <v>45</v>
      </c>
      <c r="H434" s="9" t="s">
        <v>40</v>
      </c>
      <c r="I434" s="9" t="s">
        <v>41</v>
      </c>
      <c r="J434" s="9" t="s">
        <v>42</v>
      </c>
      <c r="K434" s="9" t="s">
        <v>47</v>
      </c>
      <c r="L434" s="10">
        <v>314004</v>
      </c>
      <c r="M434" s="9" t="s">
        <v>37</v>
      </c>
      <c r="N434" s="10">
        <v>1.9999800000000001</v>
      </c>
      <c r="O434" s="10">
        <v>0.99999000000000005</v>
      </c>
      <c r="P434" s="11"/>
      <c r="Q434" s="11"/>
      <c r="R434" s="11"/>
      <c r="S434" s="11"/>
      <c r="T434" s="10">
        <v>0.99999000000000005</v>
      </c>
      <c r="U434" s="11"/>
      <c r="V434" s="11"/>
      <c r="W434" s="11"/>
      <c r="X434" s="11"/>
      <c r="Y434" s="10">
        <v>2.9999699999999998</v>
      </c>
      <c r="Z434" s="11"/>
      <c r="AA434" s="11"/>
      <c r="AB434" s="11"/>
      <c r="AC434" s="11"/>
      <c r="AD434" s="10">
        <v>0.99999000000000005</v>
      </c>
      <c r="AE434" s="12"/>
    </row>
    <row r="435" spans="1:31" x14ac:dyDescent="0.25">
      <c r="A435" s="8">
        <v>991859794303</v>
      </c>
      <c r="B435" s="9" t="s">
        <v>722</v>
      </c>
      <c r="C435" s="8">
        <v>100000804887</v>
      </c>
      <c r="D435" s="8" t="s">
        <v>1492</v>
      </c>
      <c r="E435" s="9" t="s">
        <v>44</v>
      </c>
      <c r="F435" s="9" t="s">
        <v>38</v>
      </c>
      <c r="G435" s="9" t="s">
        <v>45</v>
      </c>
      <c r="H435" s="9" t="s">
        <v>40</v>
      </c>
      <c r="I435" s="9" t="s">
        <v>41</v>
      </c>
      <c r="J435" s="9" t="s">
        <v>42</v>
      </c>
      <c r="K435" s="9" t="s">
        <v>47</v>
      </c>
      <c r="L435" s="10">
        <v>314006</v>
      </c>
      <c r="M435" s="9" t="s">
        <v>37</v>
      </c>
      <c r="N435" s="10">
        <v>2.9999699999999998</v>
      </c>
      <c r="O435" s="11"/>
      <c r="P435" s="11"/>
      <c r="Q435" s="11"/>
      <c r="R435" s="11"/>
      <c r="S435" s="11"/>
      <c r="T435" s="10">
        <v>0.99999000000000005</v>
      </c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2"/>
    </row>
    <row r="436" spans="1:31" x14ac:dyDescent="0.25">
      <c r="A436" s="8">
        <v>815041216146</v>
      </c>
      <c r="B436" s="9" t="s">
        <v>692</v>
      </c>
      <c r="C436" s="8">
        <v>100000944456</v>
      </c>
      <c r="D436" s="8" t="s">
        <v>1462</v>
      </c>
      <c r="E436" s="9" t="s">
        <v>31</v>
      </c>
      <c r="F436" s="9" t="s">
        <v>38</v>
      </c>
      <c r="G436" s="9" t="s">
        <v>45</v>
      </c>
      <c r="H436" s="9" t="s">
        <v>40</v>
      </c>
      <c r="I436" s="9" t="s">
        <v>41</v>
      </c>
      <c r="J436" s="9" t="s">
        <v>42</v>
      </c>
      <c r="K436" s="9" t="s">
        <v>47</v>
      </c>
      <c r="L436" s="10">
        <v>314006</v>
      </c>
      <c r="M436" s="9" t="s">
        <v>37</v>
      </c>
      <c r="N436" s="10">
        <v>2.9999699999999998</v>
      </c>
      <c r="O436" s="11"/>
      <c r="P436" s="11"/>
      <c r="Q436" s="11"/>
      <c r="R436" s="10">
        <v>0.99999000000000005</v>
      </c>
      <c r="S436" s="11"/>
      <c r="T436" s="10">
        <v>2.9999699999999998</v>
      </c>
      <c r="U436" s="11"/>
      <c r="V436" s="11"/>
      <c r="W436" s="10">
        <v>0.99999000000000005</v>
      </c>
      <c r="X436" s="11"/>
      <c r="Y436" s="11"/>
      <c r="Z436" s="10">
        <v>1.9999800000000001</v>
      </c>
      <c r="AA436" s="11"/>
      <c r="AB436" s="10">
        <v>0.99999000000000005</v>
      </c>
      <c r="AC436" s="10">
        <v>0.99999000000000005</v>
      </c>
      <c r="AD436" s="11"/>
      <c r="AE436" s="12"/>
    </row>
    <row r="437" spans="1:31" x14ac:dyDescent="0.25">
      <c r="A437" s="8">
        <v>206799437476</v>
      </c>
      <c r="B437" s="9" t="s">
        <v>723</v>
      </c>
      <c r="C437" s="8">
        <v>100000339404</v>
      </c>
      <c r="D437" s="8" t="s">
        <v>1493</v>
      </c>
      <c r="E437" s="9" t="s">
        <v>44</v>
      </c>
      <c r="F437" s="9" t="s">
        <v>38</v>
      </c>
      <c r="G437" s="9" t="s">
        <v>45</v>
      </c>
      <c r="H437" s="9" t="s">
        <v>40</v>
      </c>
      <c r="I437" s="9" t="s">
        <v>41</v>
      </c>
      <c r="J437" s="9" t="s">
        <v>42</v>
      </c>
      <c r="K437" s="9" t="s">
        <v>47</v>
      </c>
      <c r="L437" s="10">
        <v>314006</v>
      </c>
      <c r="M437" s="9" t="s">
        <v>37</v>
      </c>
      <c r="N437" s="10">
        <v>2.9999699999999998</v>
      </c>
      <c r="O437" s="11"/>
      <c r="P437" s="11"/>
      <c r="Q437" s="11"/>
      <c r="R437" s="10">
        <v>0.99999000000000005</v>
      </c>
      <c r="S437" s="10">
        <v>2.9999699999999998</v>
      </c>
      <c r="T437" s="11"/>
      <c r="U437" s="11"/>
      <c r="V437" s="11"/>
      <c r="W437" s="10">
        <v>1.9999800000000001</v>
      </c>
      <c r="X437" s="11"/>
      <c r="Y437" s="11"/>
      <c r="Z437" s="11"/>
      <c r="AA437" s="11"/>
      <c r="AB437" s="11"/>
      <c r="AC437" s="11"/>
      <c r="AD437" s="11"/>
      <c r="AE437" s="12"/>
    </row>
    <row r="438" spans="1:31" x14ac:dyDescent="0.25">
      <c r="A438" s="8">
        <v>991354841538</v>
      </c>
      <c r="B438" s="9" t="s">
        <v>306</v>
      </c>
      <c r="C438" s="8">
        <v>100000124866</v>
      </c>
      <c r="D438" s="8" t="s">
        <v>1076</v>
      </c>
      <c r="E438" s="9" t="s">
        <v>31</v>
      </c>
      <c r="F438" s="9" t="s">
        <v>58</v>
      </c>
      <c r="G438" s="9" t="s">
        <v>59</v>
      </c>
      <c r="H438" s="9" t="s">
        <v>40</v>
      </c>
      <c r="I438" s="9" t="s">
        <v>46</v>
      </c>
      <c r="J438" s="9" t="s">
        <v>64</v>
      </c>
      <c r="K438" s="9" t="s">
        <v>65</v>
      </c>
      <c r="L438" s="10">
        <v>314003</v>
      </c>
      <c r="M438" s="9" t="s">
        <v>37</v>
      </c>
      <c r="N438" s="10">
        <v>0.99999000000000005</v>
      </c>
      <c r="O438" s="11"/>
      <c r="P438" s="11"/>
      <c r="Q438" s="11"/>
      <c r="R438" s="11"/>
      <c r="S438" s="10">
        <v>0.99999000000000005</v>
      </c>
      <c r="T438" s="11"/>
      <c r="U438" s="11"/>
      <c r="V438" s="10">
        <v>0.99999000000000005</v>
      </c>
      <c r="W438" s="11"/>
      <c r="X438" s="11"/>
      <c r="Y438" s="11"/>
      <c r="Z438" s="10">
        <v>0.99999000000000005</v>
      </c>
      <c r="AA438" s="11"/>
      <c r="AB438" s="11"/>
      <c r="AC438" s="11"/>
      <c r="AD438" s="11"/>
      <c r="AE438" s="12"/>
    </row>
    <row r="439" spans="1:31" x14ac:dyDescent="0.25">
      <c r="A439" s="8">
        <v>764051812890</v>
      </c>
      <c r="B439" s="9" t="s">
        <v>638</v>
      </c>
      <c r="C439" s="8">
        <v>100000757851</v>
      </c>
      <c r="D439" s="8" t="s">
        <v>1408</v>
      </c>
      <c r="E439" s="9" t="s">
        <v>31</v>
      </c>
      <c r="F439" s="9" t="s">
        <v>58</v>
      </c>
      <c r="G439" s="9" t="s">
        <v>59</v>
      </c>
      <c r="H439" s="9" t="s">
        <v>40</v>
      </c>
      <c r="I439" s="9" t="s">
        <v>46</v>
      </c>
      <c r="J439" s="9" t="s">
        <v>64</v>
      </c>
      <c r="K439" s="9" t="s">
        <v>65</v>
      </c>
      <c r="L439" s="10">
        <v>314005</v>
      </c>
      <c r="M439" s="9" t="s">
        <v>37</v>
      </c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0">
        <v>0.39999600000000002</v>
      </c>
      <c r="AD439" s="10">
        <v>0.39999600000000002</v>
      </c>
      <c r="AE439" s="12"/>
    </row>
    <row r="440" spans="1:31" x14ac:dyDescent="0.25">
      <c r="A440" s="8">
        <v>252467099517</v>
      </c>
      <c r="B440" s="9" t="s">
        <v>358</v>
      </c>
      <c r="C440" s="8">
        <v>100000749191</v>
      </c>
      <c r="D440" s="8" t="s">
        <v>1128</v>
      </c>
      <c r="E440" s="9" t="s">
        <v>31</v>
      </c>
      <c r="F440" s="9" t="s">
        <v>58</v>
      </c>
      <c r="G440" s="9" t="s">
        <v>59</v>
      </c>
      <c r="H440" s="9" t="s">
        <v>40</v>
      </c>
      <c r="I440" s="9" t="s">
        <v>52</v>
      </c>
      <c r="J440" s="9" t="s">
        <v>64</v>
      </c>
      <c r="K440" s="9" t="s">
        <v>65</v>
      </c>
      <c r="L440" s="10">
        <v>414008</v>
      </c>
      <c r="M440" s="9" t="s">
        <v>54</v>
      </c>
      <c r="N440" s="11"/>
      <c r="O440" s="11"/>
      <c r="P440" s="11"/>
      <c r="Q440" s="11"/>
      <c r="R440" s="11"/>
      <c r="S440" s="11"/>
      <c r="T440" s="11"/>
      <c r="U440" s="11"/>
      <c r="V440" s="11"/>
      <c r="W440" s="10">
        <v>0.99999000000000005</v>
      </c>
      <c r="X440" s="10">
        <v>1.399986</v>
      </c>
      <c r="Y440" s="10">
        <v>0.59999400000000003</v>
      </c>
      <c r="Z440" s="11"/>
      <c r="AA440" s="10">
        <v>0.99999000000000005</v>
      </c>
      <c r="AB440" s="11"/>
      <c r="AC440" s="10">
        <v>0.59999400000000003</v>
      </c>
      <c r="AD440" s="11"/>
      <c r="AE440" s="12"/>
    </row>
    <row r="441" spans="1:31" x14ac:dyDescent="0.25">
      <c r="A441" s="8">
        <v>586798419078</v>
      </c>
      <c r="B441" s="9" t="s">
        <v>729</v>
      </c>
      <c r="C441" s="8">
        <v>100000224580</v>
      </c>
      <c r="D441" s="8" t="s">
        <v>1499</v>
      </c>
      <c r="E441" s="9" t="s">
        <v>44</v>
      </c>
      <c r="F441" s="9" t="s">
        <v>58</v>
      </c>
      <c r="G441" s="9" t="s">
        <v>59</v>
      </c>
      <c r="H441" s="9" t="s">
        <v>40</v>
      </c>
      <c r="I441" s="9" t="s">
        <v>46</v>
      </c>
      <c r="J441" s="9" t="s">
        <v>64</v>
      </c>
      <c r="K441" s="9" t="s">
        <v>65</v>
      </c>
      <c r="L441" s="10">
        <v>314007</v>
      </c>
      <c r="M441" s="9" t="s">
        <v>37</v>
      </c>
      <c r="N441" s="10">
        <v>0.99999000000000005</v>
      </c>
      <c r="O441" s="11"/>
      <c r="P441" s="10">
        <v>1.9999800000000001</v>
      </c>
      <c r="Q441" s="10">
        <v>0.99999000000000005</v>
      </c>
      <c r="R441" s="11"/>
      <c r="S441" s="10">
        <v>0.99999000000000005</v>
      </c>
      <c r="T441" s="11"/>
      <c r="U441" s="11"/>
      <c r="V441" s="10">
        <v>0.59999400000000003</v>
      </c>
      <c r="W441" s="10">
        <v>0.39999600000000002</v>
      </c>
      <c r="X441" s="10">
        <v>0.59999400000000003</v>
      </c>
      <c r="Y441" s="11"/>
      <c r="Z441" s="10">
        <v>0.59999400000000003</v>
      </c>
      <c r="AA441" s="11"/>
      <c r="AB441" s="11"/>
      <c r="AC441" s="11"/>
      <c r="AD441" s="11"/>
      <c r="AE441" s="12"/>
    </row>
    <row r="442" spans="1:31" x14ac:dyDescent="0.25">
      <c r="A442" s="8">
        <v>520515750902</v>
      </c>
      <c r="B442" s="9" t="s">
        <v>200</v>
      </c>
      <c r="C442" s="8">
        <v>100000347989</v>
      </c>
      <c r="D442" s="8" t="s">
        <v>970</v>
      </c>
      <c r="E442" s="9" t="s">
        <v>31</v>
      </c>
      <c r="F442" s="9" t="s">
        <v>58</v>
      </c>
      <c r="G442" s="9" t="s">
        <v>59</v>
      </c>
      <c r="H442" s="9" t="s">
        <v>40</v>
      </c>
      <c r="I442" s="9" t="s">
        <v>46</v>
      </c>
      <c r="J442" s="9" t="s">
        <v>64</v>
      </c>
      <c r="K442" s="9" t="s">
        <v>65</v>
      </c>
      <c r="L442" s="10">
        <v>314005</v>
      </c>
      <c r="M442" s="9" t="s">
        <v>37</v>
      </c>
      <c r="N442" s="10">
        <v>0.99999000000000005</v>
      </c>
      <c r="O442" s="10">
        <v>0.99999000000000005</v>
      </c>
      <c r="P442" s="10">
        <v>1.9999800000000001</v>
      </c>
      <c r="Q442" s="10">
        <v>0.99999000000000005</v>
      </c>
      <c r="R442" s="10">
        <v>1.9999800000000001</v>
      </c>
      <c r="S442" s="11"/>
      <c r="T442" s="11"/>
      <c r="U442" s="11"/>
      <c r="V442" s="10">
        <v>1.9999800000000001</v>
      </c>
      <c r="W442" s="11"/>
      <c r="X442" s="10">
        <v>1.9999800000000001</v>
      </c>
      <c r="Y442" s="10">
        <v>2.9999699999999998</v>
      </c>
      <c r="Z442" s="10">
        <v>0.99999000000000005</v>
      </c>
      <c r="AA442" s="11"/>
      <c r="AB442" s="11"/>
      <c r="AC442" s="10">
        <v>0.99999000000000005</v>
      </c>
      <c r="AD442" s="10">
        <v>1.9999800000000001</v>
      </c>
      <c r="AE442" s="12"/>
    </row>
    <row r="443" spans="1:31" x14ac:dyDescent="0.25">
      <c r="A443" s="8">
        <v>201009083550</v>
      </c>
      <c r="B443" s="9" t="s">
        <v>123</v>
      </c>
      <c r="C443" s="8">
        <v>100000763235</v>
      </c>
      <c r="D443" s="8" t="s">
        <v>893</v>
      </c>
      <c r="E443" s="9" t="s">
        <v>31</v>
      </c>
      <c r="F443" s="9" t="s">
        <v>58</v>
      </c>
      <c r="G443" s="9" t="s">
        <v>62</v>
      </c>
      <c r="H443" s="9" t="s">
        <v>40</v>
      </c>
      <c r="I443" s="9" t="s">
        <v>46</v>
      </c>
      <c r="J443" s="9" t="s">
        <v>64</v>
      </c>
      <c r="K443" s="9" t="s">
        <v>65</v>
      </c>
      <c r="L443" s="10">
        <v>314016</v>
      </c>
      <c r="M443" s="9" t="s">
        <v>37</v>
      </c>
      <c r="N443" s="11"/>
      <c r="O443" s="10">
        <v>5.9999399999999996</v>
      </c>
      <c r="P443" s="10">
        <v>1.9999800000000001</v>
      </c>
      <c r="Q443" s="11"/>
      <c r="R443" s="11"/>
      <c r="S443" s="11"/>
      <c r="T443" s="11"/>
      <c r="U443" s="10">
        <v>1.9999800000000001</v>
      </c>
      <c r="V443" s="10">
        <v>1.9999800000000001</v>
      </c>
      <c r="W443" s="10">
        <v>2.599974</v>
      </c>
      <c r="X443" s="10">
        <v>0.99999000000000005</v>
      </c>
      <c r="Y443" s="11"/>
      <c r="Z443" s="10">
        <v>0.99999000000000005</v>
      </c>
      <c r="AA443" s="10">
        <v>0.99999000000000005</v>
      </c>
      <c r="AB443" s="10">
        <v>0.99999000000000005</v>
      </c>
      <c r="AC443" s="10">
        <v>3.9999600000000002</v>
      </c>
      <c r="AD443" s="10">
        <v>3.9999600000000002</v>
      </c>
      <c r="AE443" s="12"/>
    </row>
    <row r="444" spans="1:31" x14ac:dyDescent="0.25">
      <c r="A444" s="8">
        <v>131811598863</v>
      </c>
      <c r="B444" s="9" t="s">
        <v>279</v>
      </c>
      <c r="C444" s="8">
        <v>100000645859</v>
      </c>
      <c r="D444" s="8" t="s">
        <v>1049</v>
      </c>
      <c r="E444" s="9" t="s">
        <v>31</v>
      </c>
      <c r="F444" s="9" t="s">
        <v>58</v>
      </c>
      <c r="G444" s="9" t="s">
        <v>59</v>
      </c>
      <c r="H444" s="9" t="s">
        <v>40</v>
      </c>
      <c r="I444" s="9" t="s">
        <v>46</v>
      </c>
      <c r="J444" s="9" t="s">
        <v>64</v>
      </c>
      <c r="K444" s="9" t="s">
        <v>65</v>
      </c>
      <c r="L444" s="10">
        <v>314005</v>
      </c>
      <c r="M444" s="9" t="s">
        <v>37</v>
      </c>
      <c r="N444" s="10">
        <v>0.99999000000000005</v>
      </c>
      <c r="O444" s="10">
        <v>0.99999000000000005</v>
      </c>
      <c r="P444" s="10">
        <v>0.99999000000000005</v>
      </c>
      <c r="Q444" s="11"/>
      <c r="R444" s="10">
        <v>0.99999000000000005</v>
      </c>
      <c r="S444" s="10">
        <v>0.99999000000000005</v>
      </c>
      <c r="T444" s="10">
        <v>1.9999800000000001</v>
      </c>
      <c r="U444" s="11"/>
      <c r="V444" s="10">
        <v>2.3999760000000001</v>
      </c>
      <c r="W444" s="10">
        <v>0.19999800000000001</v>
      </c>
      <c r="X444" s="10">
        <v>0.59999400000000003</v>
      </c>
      <c r="Y444" s="11"/>
      <c r="Z444" s="10">
        <v>1.399986</v>
      </c>
      <c r="AA444" s="10">
        <v>0.79999200000000004</v>
      </c>
      <c r="AB444" s="11"/>
      <c r="AC444" s="10">
        <v>0.99999000000000005</v>
      </c>
      <c r="AD444" s="11"/>
      <c r="AE444" s="12"/>
    </row>
    <row r="445" spans="1:31" x14ac:dyDescent="0.25">
      <c r="A445" s="8">
        <v>779742481479</v>
      </c>
      <c r="B445" s="9" t="s">
        <v>327</v>
      </c>
      <c r="C445" s="8">
        <v>100000499865</v>
      </c>
      <c r="D445" s="8" t="s">
        <v>1097</v>
      </c>
      <c r="E445" s="9" t="s">
        <v>31</v>
      </c>
      <c r="F445" s="9" t="s">
        <v>58</v>
      </c>
      <c r="G445" s="9" t="s">
        <v>59</v>
      </c>
      <c r="H445" s="9" t="s">
        <v>40</v>
      </c>
      <c r="I445" s="9" t="s">
        <v>46</v>
      </c>
      <c r="J445" s="9" t="s">
        <v>64</v>
      </c>
      <c r="K445" s="9" t="s">
        <v>65</v>
      </c>
      <c r="L445" s="10">
        <v>314003</v>
      </c>
      <c r="M445" s="9" t="s">
        <v>37</v>
      </c>
      <c r="N445" s="11"/>
      <c r="O445" s="11"/>
      <c r="P445" s="11"/>
      <c r="Q445" s="10">
        <v>0.99999000000000005</v>
      </c>
      <c r="R445" s="11"/>
      <c r="S445" s="11"/>
      <c r="T445" s="11"/>
      <c r="U445" s="10">
        <v>0.99999000000000005</v>
      </c>
      <c r="V445" s="10">
        <v>0.39999600000000002</v>
      </c>
      <c r="W445" s="11"/>
      <c r="X445" s="11"/>
      <c r="Y445" s="11"/>
      <c r="Z445" s="10">
        <v>0.99999000000000005</v>
      </c>
      <c r="AA445" s="11"/>
      <c r="AB445" s="11"/>
      <c r="AC445" s="11"/>
      <c r="AD445" s="11"/>
      <c r="AE445" s="12"/>
    </row>
    <row r="446" spans="1:31" x14ac:dyDescent="0.25">
      <c r="A446" s="8">
        <v>563212767214</v>
      </c>
      <c r="B446" s="9" t="s">
        <v>250</v>
      </c>
      <c r="C446" s="8">
        <v>100000438564</v>
      </c>
      <c r="D446" s="8" t="s">
        <v>1020</v>
      </c>
      <c r="E446" s="9" t="s">
        <v>31</v>
      </c>
      <c r="F446" s="9" t="s">
        <v>58</v>
      </c>
      <c r="G446" s="9" t="s">
        <v>59</v>
      </c>
      <c r="H446" s="9" t="s">
        <v>40</v>
      </c>
      <c r="I446" s="9" t="s">
        <v>48</v>
      </c>
      <c r="J446" s="9" t="s">
        <v>64</v>
      </c>
      <c r="K446" s="9" t="s">
        <v>65</v>
      </c>
      <c r="L446" s="10">
        <v>514002</v>
      </c>
      <c r="M446" s="9" t="s">
        <v>51</v>
      </c>
      <c r="N446" s="10">
        <v>0.99999000000000005</v>
      </c>
      <c r="O446" s="10">
        <v>1.9999800000000001</v>
      </c>
      <c r="P446" s="10">
        <v>0.99999000000000005</v>
      </c>
      <c r="Q446" s="10">
        <v>0.99999000000000005</v>
      </c>
      <c r="R446" s="10">
        <v>0.99999000000000005</v>
      </c>
      <c r="S446" s="10">
        <v>0.99999000000000005</v>
      </c>
      <c r="T446" s="10">
        <v>0.99999000000000005</v>
      </c>
      <c r="U446" s="10">
        <v>0.99999000000000005</v>
      </c>
      <c r="V446" s="10">
        <v>2.9999699999999998</v>
      </c>
      <c r="W446" s="10">
        <v>0.99999000000000005</v>
      </c>
      <c r="X446" s="11"/>
      <c r="Y446" s="11"/>
      <c r="Z446" s="11"/>
      <c r="AA446" s="11"/>
      <c r="AB446" s="11"/>
      <c r="AC446" s="10">
        <v>1.9999800000000001</v>
      </c>
      <c r="AD446" s="10">
        <v>0.99999000000000005</v>
      </c>
      <c r="AE446" s="12"/>
    </row>
    <row r="447" spans="1:31" x14ac:dyDescent="0.25">
      <c r="A447" s="8">
        <v>227671805785</v>
      </c>
      <c r="B447" s="9" t="s">
        <v>265</v>
      </c>
      <c r="C447" s="8">
        <v>100000267868</v>
      </c>
      <c r="D447" s="8" t="s">
        <v>1035</v>
      </c>
      <c r="E447" s="9" t="s">
        <v>31</v>
      </c>
      <c r="F447" s="9" t="s">
        <v>58</v>
      </c>
      <c r="G447" s="9" t="s">
        <v>59</v>
      </c>
      <c r="H447" s="9" t="s">
        <v>40</v>
      </c>
      <c r="I447" s="9" t="s">
        <v>41</v>
      </c>
      <c r="J447" s="9" t="s">
        <v>64</v>
      </c>
      <c r="K447" s="9" t="s">
        <v>65</v>
      </c>
      <c r="L447" s="10">
        <v>314001</v>
      </c>
      <c r="M447" s="9" t="s">
        <v>37</v>
      </c>
      <c r="N447" s="10">
        <v>0.99999000000000005</v>
      </c>
      <c r="O447" s="10">
        <v>0.99999000000000005</v>
      </c>
      <c r="P447" s="11"/>
      <c r="Q447" s="10">
        <v>1.9999800000000001</v>
      </c>
      <c r="R447" s="11"/>
      <c r="S447" s="10">
        <v>0.99999000000000005</v>
      </c>
      <c r="T447" s="10">
        <v>0.99999000000000005</v>
      </c>
      <c r="U447" s="10">
        <v>1.9999800000000001</v>
      </c>
      <c r="V447" s="10">
        <v>2.9999699999999998</v>
      </c>
      <c r="W447" s="10">
        <v>0.99999000000000005</v>
      </c>
      <c r="X447" s="10">
        <v>0.59999400000000003</v>
      </c>
      <c r="Y447" s="10">
        <v>0.99999000000000005</v>
      </c>
      <c r="Z447" s="10">
        <v>0.99999000000000005</v>
      </c>
      <c r="AA447" s="11"/>
      <c r="AB447" s="11"/>
      <c r="AC447" s="10">
        <v>0.19999800000000001</v>
      </c>
      <c r="AD447" s="11"/>
      <c r="AE447" s="12"/>
    </row>
    <row r="448" spans="1:31" x14ac:dyDescent="0.25">
      <c r="A448" s="8">
        <v>984941103135</v>
      </c>
      <c r="B448" s="9" t="s">
        <v>208</v>
      </c>
      <c r="C448" s="8">
        <v>100000721331</v>
      </c>
      <c r="D448" s="8" t="s">
        <v>978</v>
      </c>
      <c r="E448" s="9" t="s">
        <v>31</v>
      </c>
      <c r="F448" s="9" t="s">
        <v>58</v>
      </c>
      <c r="G448" s="9" t="s">
        <v>59</v>
      </c>
      <c r="H448" s="9" t="s">
        <v>40</v>
      </c>
      <c r="I448" s="9" t="s">
        <v>46</v>
      </c>
      <c r="J448" s="9" t="s">
        <v>64</v>
      </c>
      <c r="K448" s="9" t="s">
        <v>65</v>
      </c>
      <c r="L448" s="10">
        <v>314016</v>
      </c>
      <c r="M448" s="9" t="s">
        <v>37</v>
      </c>
      <c r="N448" s="11"/>
      <c r="O448" s="10">
        <v>1.9999800000000001</v>
      </c>
      <c r="P448" s="11"/>
      <c r="Q448" s="10">
        <v>0.99999000000000005</v>
      </c>
      <c r="R448" s="10">
        <v>1.9999800000000001</v>
      </c>
      <c r="S448" s="11"/>
      <c r="T448" s="11"/>
      <c r="U448" s="10">
        <v>0.99999000000000005</v>
      </c>
      <c r="V448" s="10">
        <v>0.99999000000000005</v>
      </c>
      <c r="W448" s="11"/>
      <c r="X448" s="10">
        <v>0.99999000000000005</v>
      </c>
      <c r="Y448" s="11"/>
      <c r="Z448" s="11"/>
      <c r="AA448" s="10">
        <v>1.399986</v>
      </c>
      <c r="AB448" s="10">
        <v>0.99999000000000005</v>
      </c>
      <c r="AC448" s="10">
        <v>0.19999800000000001</v>
      </c>
      <c r="AD448" s="10">
        <v>0.79999200000000004</v>
      </c>
      <c r="AE448" s="12"/>
    </row>
    <row r="449" spans="1:31" x14ac:dyDescent="0.25">
      <c r="A449" s="8">
        <v>838297063806</v>
      </c>
      <c r="B449" s="9" t="s">
        <v>291</v>
      </c>
      <c r="C449" s="8">
        <v>100000073180</v>
      </c>
      <c r="D449" s="8" t="s">
        <v>1061</v>
      </c>
      <c r="E449" s="9" t="s">
        <v>31</v>
      </c>
      <c r="F449" s="9" t="s">
        <v>58</v>
      </c>
      <c r="G449" s="9" t="s">
        <v>59</v>
      </c>
      <c r="H449" s="9" t="s">
        <v>40</v>
      </c>
      <c r="I449" s="9" t="s">
        <v>46</v>
      </c>
      <c r="J449" s="9" t="s">
        <v>64</v>
      </c>
      <c r="K449" s="9" t="s">
        <v>65</v>
      </c>
      <c r="L449" s="10">
        <v>314007</v>
      </c>
      <c r="M449" s="9" t="s">
        <v>37</v>
      </c>
      <c r="N449" s="11"/>
      <c r="O449" s="10">
        <v>0.99999000000000005</v>
      </c>
      <c r="P449" s="10">
        <v>2.9999699999999998</v>
      </c>
      <c r="Q449" s="11"/>
      <c r="R449" s="11"/>
      <c r="S449" s="11"/>
      <c r="T449" s="11"/>
      <c r="U449" s="10">
        <v>0.99999000000000005</v>
      </c>
      <c r="V449" s="10">
        <v>0.59999400000000003</v>
      </c>
      <c r="W449" s="11"/>
      <c r="X449" s="11"/>
      <c r="Y449" s="11"/>
      <c r="Z449" s="10">
        <v>0.39999600000000002</v>
      </c>
      <c r="AA449" s="11"/>
      <c r="AB449" s="10">
        <v>0.39999600000000002</v>
      </c>
      <c r="AC449" s="10">
        <v>0.39999600000000002</v>
      </c>
      <c r="AD449" s="11"/>
      <c r="AE449" s="12"/>
    </row>
    <row r="450" spans="1:31" x14ac:dyDescent="0.25">
      <c r="A450" s="8">
        <v>301623593261</v>
      </c>
      <c r="B450" s="9" t="s">
        <v>201</v>
      </c>
      <c r="C450" s="8">
        <v>100000981619</v>
      </c>
      <c r="D450" s="8" t="s">
        <v>971</v>
      </c>
      <c r="E450" s="9" t="s">
        <v>31</v>
      </c>
      <c r="F450" s="9" t="s">
        <v>58</v>
      </c>
      <c r="G450" s="9" t="s">
        <v>59</v>
      </c>
      <c r="H450" s="9" t="s">
        <v>40</v>
      </c>
      <c r="I450" s="9" t="s">
        <v>41</v>
      </c>
      <c r="J450" s="9" t="s">
        <v>64</v>
      </c>
      <c r="K450" s="9" t="s">
        <v>65</v>
      </c>
      <c r="L450" s="10">
        <v>314006</v>
      </c>
      <c r="M450" s="9" t="s">
        <v>37</v>
      </c>
      <c r="N450" s="10">
        <v>0.99999000000000005</v>
      </c>
      <c r="O450" s="10">
        <v>0.99999000000000005</v>
      </c>
      <c r="P450" s="11"/>
      <c r="Q450" s="11"/>
      <c r="R450" s="11"/>
      <c r="S450" s="11"/>
      <c r="T450" s="11"/>
      <c r="U450" s="10">
        <v>0.99999000000000005</v>
      </c>
      <c r="V450" s="11"/>
      <c r="W450" s="10">
        <v>0.99999000000000005</v>
      </c>
      <c r="X450" s="11"/>
      <c r="Y450" s="10">
        <v>0.39999600000000002</v>
      </c>
      <c r="Z450" s="11"/>
      <c r="AA450" s="10">
        <v>0.99999000000000005</v>
      </c>
      <c r="AB450" s="11"/>
      <c r="AC450" s="10">
        <v>0.99999000000000005</v>
      </c>
      <c r="AD450" s="10">
        <v>1.399986</v>
      </c>
      <c r="AE450" s="12"/>
    </row>
    <row r="451" spans="1:31" x14ac:dyDescent="0.25">
      <c r="A451" s="8">
        <v>304290276287</v>
      </c>
      <c r="B451" s="9" t="s">
        <v>730</v>
      </c>
      <c r="C451" s="8">
        <v>100000699816</v>
      </c>
      <c r="D451" s="8" t="s">
        <v>1500</v>
      </c>
      <c r="E451" s="9" t="s">
        <v>44</v>
      </c>
      <c r="F451" s="9" t="s">
        <v>58</v>
      </c>
      <c r="G451" s="9" t="s">
        <v>59</v>
      </c>
      <c r="H451" s="9" t="s">
        <v>40</v>
      </c>
      <c r="I451" s="9" t="s">
        <v>46</v>
      </c>
      <c r="J451" s="9" t="s">
        <v>64</v>
      </c>
      <c r="K451" s="9" t="s">
        <v>65</v>
      </c>
      <c r="L451" s="10">
        <v>314002</v>
      </c>
      <c r="M451" s="9" t="s">
        <v>37</v>
      </c>
      <c r="N451" s="10">
        <v>0.99999000000000005</v>
      </c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2"/>
    </row>
    <row r="452" spans="1:31" x14ac:dyDescent="0.25">
      <c r="A452" s="8">
        <v>298474242208</v>
      </c>
      <c r="B452" s="9" t="s">
        <v>385</v>
      </c>
      <c r="C452" s="8">
        <v>100000798479</v>
      </c>
      <c r="D452" s="8" t="s">
        <v>1155</v>
      </c>
      <c r="E452" s="9" t="s">
        <v>31</v>
      </c>
      <c r="F452" s="9" t="s">
        <v>58</v>
      </c>
      <c r="G452" s="9" t="s">
        <v>59</v>
      </c>
      <c r="H452" s="9" t="s">
        <v>40</v>
      </c>
      <c r="I452" s="9" t="s">
        <v>48</v>
      </c>
      <c r="J452" s="9" t="s">
        <v>64</v>
      </c>
      <c r="K452" s="9" t="s">
        <v>65</v>
      </c>
      <c r="L452" s="10">
        <v>514002</v>
      </c>
      <c r="M452" s="9" t="s">
        <v>51</v>
      </c>
      <c r="N452" s="10">
        <v>1.9999800000000001</v>
      </c>
      <c r="O452" s="10">
        <v>1.9999800000000001</v>
      </c>
      <c r="P452" s="10">
        <v>0.99999000000000005</v>
      </c>
      <c r="Q452" s="10">
        <v>0.99999000000000005</v>
      </c>
      <c r="R452" s="10">
        <v>1.9999800000000001</v>
      </c>
      <c r="S452" s="10">
        <v>0.99999000000000005</v>
      </c>
      <c r="T452" s="10">
        <v>0.99999000000000005</v>
      </c>
      <c r="U452" s="10">
        <v>0.99999000000000005</v>
      </c>
      <c r="V452" s="10">
        <v>1.9999800000000001</v>
      </c>
      <c r="W452" s="10">
        <v>0.99999000000000005</v>
      </c>
      <c r="X452" s="10">
        <v>0.99999000000000005</v>
      </c>
      <c r="Y452" s="10">
        <v>0.99999000000000005</v>
      </c>
      <c r="Z452" s="10">
        <v>0.99999000000000005</v>
      </c>
      <c r="AA452" s="11"/>
      <c r="AB452" s="10">
        <v>0.99999000000000005</v>
      </c>
      <c r="AC452" s="10">
        <v>0.99999000000000005</v>
      </c>
      <c r="AD452" s="10">
        <v>0.99999000000000005</v>
      </c>
      <c r="AE452" s="12"/>
    </row>
    <row r="453" spans="1:31" x14ac:dyDescent="0.25">
      <c r="A453" s="8">
        <v>836798789324</v>
      </c>
      <c r="B453" s="9" t="s">
        <v>502</v>
      </c>
      <c r="C453" s="8">
        <v>100000022406</v>
      </c>
      <c r="D453" s="8" t="s">
        <v>1272</v>
      </c>
      <c r="E453" s="9" t="s">
        <v>31</v>
      </c>
      <c r="F453" s="9" t="s">
        <v>38</v>
      </c>
      <c r="G453" s="9" t="s">
        <v>39</v>
      </c>
      <c r="H453" s="9" t="s">
        <v>40</v>
      </c>
      <c r="I453" s="9" t="s">
        <v>46</v>
      </c>
      <c r="J453" s="9" t="s">
        <v>42</v>
      </c>
      <c r="K453" s="9" t="s">
        <v>43</v>
      </c>
      <c r="L453" s="10">
        <v>314003</v>
      </c>
      <c r="M453" s="9" t="s">
        <v>37</v>
      </c>
      <c r="N453" s="11"/>
      <c r="O453" s="11"/>
      <c r="P453" s="11"/>
      <c r="Q453" s="11"/>
      <c r="R453" s="11"/>
      <c r="S453" s="10">
        <v>1.9999800000000001</v>
      </c>
      <c r="T453" s="11"/>
      <c r="U453" s="10">
        <v>0.99999000000000005</v>
      </c>
      <c r="V453" s="10">
        <v>0.99999000000000005</v>
      </c>
      <c r="W453" s="10">
        <v>0.99999000000000005</v>
      </c>
      <c r="X453" s="10">
        <v>0.99999000000000005</v>
      </c>
      <c r="Y453" s="11"/>
      <c r="Z453" s="10">
        <v>0.99999000000000005</v>
      </c>
      <c r="AA453" s="11"/>
      <c r="AB453" s="10">
        <v>1.9999800000000001</v>
      </c>
      <c r="AC453" s="10">
        <v>0.99999000000000005</v>
      </c>
      <c r="AD453" s="11"/>
      <c r="AE453" s="12"/>
    </row>
    <row r="454" spans="1:31" x14ac:dyDescent="0.25">
      <c r="A454" s="8">
        <v>250471716695</v>
      </c>
      <c r="B454" s="9" t="s">
        <v>733</v>
      </c>
      <c r="C454" s="8">
        <v>100000123906</v>
      </c>
      <c r="D454" s="8" t="s">
        <v>1503</v>
      </c>
      <c r="E454" s="9" t="s">
        <v>44</v>
      </c>
      <c r="F454" s="9" t="s">
        <v>38</v>
      </c>
      <c r="G454" s="9" t="s">
        <v>39</v>
      </c>
      <c r="H454" s="9" t="s">
        <v>40</v>
      </c>
      <c r="I454" s="9" t="s">
        <v>46</v>
      </c>
      <c r="J454" s="9" t="s">
        <v>42</v>
      </c>
      <c r="K454" s="9" t="s">
        <v>43</v>
      </c>
      <c r="L454" s="10">
        <v>314002</v>
      </c>
      <c r="M454" s="9" t="s">
        <v>37</v>
      </c>
      <c r="N454" s="10">
        <v>2.9999699999999998</v>
      </c>
      <c r="O454" s="10">
        <v>0.99999000000000005</v>
      </c>
      <c r="P454" s="10">
        <v>0.99999000000000005</v>
      </c>
      <c r="Q454" s="10">
        <v>1.9999800000000001</v>
      </c>
      <c r="R454" s="11"/>
      <c r="S454" s="11"/>
      <c r="T454" s="11"/>
      <c r="U454" s="10">
        <v>0.99999000000000005</v>
      </c>
      <c r="V454" s="11"/>
      <c r="W454" s="11"/>
      <c r="X454" s="11"/>
      <c r="Y454" s="11"/>
      <c r="Z454" s="11"/>
      <c r="AA454" s="11"/>
      <c r="AB454" s="11"/>
      <c r="AC454" s="11"/>
      <c r="AD454" s="11"/>
      <c r="AE454" s="12"/>
    </row>
    <row r="455" spans="1:31" x14ac:dyDescent="0.25">
      <c r="A455" s="8">
        <v>558471183933</v>
      </c>
      <c r="B455" s="9" t="s">
        <v>285</v>
      </c>
      <c r="C455" s="8">
        <v>100000933146</v>
      </c>
      <c r="D455" s="8" t="s">
        <v>1055</v>
      </c>
      <c r="E455" s="9" t="s">
        <v>31</v>
      </c>
      <c r="F455" s="9" t="s">
        <v>38</v>
      </c>
      <c r="G455" s="9" t="s">
        <v>39</v>
      </c>
      <c r="H455" s="9" t="s">
        <v>40</v>
      </c>
      <c r="I455" s="9" t="s">
        <v>46</v>
      </c>
      <c r="J455" s="9" t="s">
        <v>42</v>
      </c>
      <c r="K455" s="9" t="s">
        <v>43</v>
      </c>
      <c r="L455" s="10">
        <v>314007</v>
      </c>
      <c r="M455" s="9" t="s">
        <v>37</v>
      </c>
      <c r="N455" s="10">
        <v>7.9999200000000004</v>
      </c>
      <c r="O455" s="10">
        <v>0.99999000000000005</v>
      </c>
      <c r="P455" s="10">
        <v>1.9999800000000001</v>
      </c>
      <c r="Q455" s="10">
        <v>12.99987</v>
      </c>
      <c r="R455" s="10">
        <v>0.99999000000000005</v>
      </c>
      <c r="S455" s="11"/>
      <c r="T455" s="10">
        <v>4.9999500000000001</v>
      </c>
      <c r="U455" s="11"/>
      <c r="V455" s="10">
        <v>2.9999699999999998</v>
      </c>
      <c r="W455" s="10">
        <v>1.9999800000000001</v>
      </c>
      <c r="X455" s="10">
        <v>2.9999699999999998</v>
      </c>
      <c r="Y455" s="11"/>
      <c r="Z455" s="10">
        <v>2.9999699999999998</v>
      </c>
      <c r="AA455" s="10">
        <v>3.9999600000000002</v>
      </c>
      <c r="AB455" s="11"/>
      <c r="AC455" s="10">
        <v>0.59999400000000003</v>
      </c>
      <c r="AD455" s="10">
        <v>0.99999000000000005</v>
      </c>
      <c r="AE455" s="12"/>
    </row>
    <row r="456" spans="1:31" x14ac:dyDescent="0.25">
      <c r="A456" s="8">
        <v>955340630911</v>
      </c>
      <c r="B456" s="9" t="s">
        <v>343</v>
      </c>
      <c r="C456" s="8">
        <v>100000242656</v>
      </c>
      <c r="D456" s="8" t="s">
        <v>1113</v>
      </c>
      <c r="E456" s="9" t="s">
        <v>31</v>
      </c>
      <c r="F456" s="9" t="s">
        <v>38</v>
      </c>
      <c r="G456" s="9" t="s">
        <v>39</v>
      </c>
      <c r="H456" s="9" t="s">
        <v>40</v>
      </c>
      <c r="I456" s="9" t="s">
        <v>46</v>
      </c>
      <c r="J456" s="9" t="s">
        <v>42</v>
      </c>
      <c r="K456" s="9" t="s">
        <v>43</v>
      </c>
      <c r="L456" s="10">
        <v>314016</v>
      </c>
      <c r="M456" s="9" t="s">
        <v>37</v>
      </c>
      <c r="N456" s="10">
        <v>2.9999699999999998</v>
      </c>
      <c r="O456" s="11"/>
      <c r="P456" s="10">
        <v>1.9999800000000001</v>
      </c>
      <c r="Q456" s="10">
        <v>0.99999000000000005</v>
      </c>
      <c r="R456" s="10">
        <v>0.99999000000000005</v>
      </c>
      <c r="S456" s="10">
        <v>0.99999000000000005</v>
      </c>
      <c r="T456" s="11"/>
      <c r="U456" s="10">
        <v>0.99999000000000005</v>
      </c>
      <c r="V456" s="10">
        <v>1.9999800000000001</v>
      </c>
      <c r="W456" s="10">
        <v>0.99999000000000005</v>
      </c>
      <c r="X456" s="11"/>
      <c r="Y456" s="11"/>
      <c r="Z456" s="10">
        <v>1.9999800000000001</v>
      </c>
      <c r="AA456" s="10">
        <v>0.79999200000000004</v>
      </c>
      <c r="AB456" s="10">
        <v>0.99999000000000005</v>
      </c>
      <c r="AC456" s="10">
        <v>1.399986</v>
      </c>
      <c r="AD456" s="10">
        <v>1.399986</v>
      </c>
      <c r="AE456" s="12"/>
    </row>
    <row r="457" spans="1:31" x14ac:dyDescent="0.25">
      <c r="A457" s="8">
        <v>271534475926</v>
      </c>
      <c r="B457" s="9" t="s">
        <v>735</v>
      </c>
      <c r="C457" s="8">
        <v>100000175077</v>
      </c>
      <c r="D457" s="8" t="s">
        <v>1505</v>
      </c>
      <c r="E457" s="9" t="s">
        <v>31</v>
      </c>
      <c r="F457" s="9" t="s">
        <v>38</v>
      </c>
      <c r="G457" s="9" t="s">
        <v>39</v>
      </c>
      <c r="H457" s="9" t="s">
        <v>40</v>
      </c>
      <c r="I457" s="9" t="s">
        <v>52</v>
      </c>
      <c r="J457" s="9" t="s">
        <v>49</v>
      </c>
      <c r="K457" s="9" t="s">
        <v>53</v>
      </c>
      <c r="L457" s="10">
        <v>414025</v>
      </c>
      <c r="M457" s="9" t="s">
        <v>54</v>
      </c>
      <c r="N457" s="11"/>
      <c r="O457" s="10">
        <v>0.99999000000000005</v>
      </c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2"/>
    </row>
    <row r="458" spans="1:31" x14ac:dyDescent="0.25">
      <c r="A458" s="8">
        <v>536125822708</v>
      </c>
      <c r="B458" s="9" t="s">
        <v>226</v>
      </c>
      <c r="C458" s="8">
        <v>100000453559</v>
      </c>
      <c r="D458" s="8" t="s">
        <v>996</v>
      </c>
      <c r="E458" s="9" t="s">
        <v>31</v>
      </c>
      <c r="F458" s="9" t="s">
        <v>58</v>
      </c>
      <c r="G458" s="9" t="s">
        <v>59</v>
      </c>
      <c r="H458" s="9" t="s">
        <v>40</v>
      </c>
      <c r="I458" s="9" t="s">
        <v>41</v>
      </c>
      <c r="J458" s="9" t="s">
        <v>64</v>
      </c>
      <c r="K458" s="9" t="s">
        <v>66</v>
      </c>
      <c r="L458" s="10">
        <v>314015</v>
      </c>
      <c r="M458" s="9" t="s">
        <v>37</v>
      </c>
      <c r="N458" s="10">
        <v>2.9999699999999998</v>
      </c>
      <c r="O458" s="10">
        <v>2.9999699999999998</v>
      </c>
      <c r="P458" s="11"/>
      <c r="Q458" s="10">
        <v>0.99999000000000005</v>
      </c>
      <c r="R458" s="10">
        <v>5.9999399999999996</v>
      </c>
      <c r="S458" s="11"/>
      <c r="T458" s="11"/>
      <c r="U458" s="10">
        <v>3.9999600000000002</v>
      </c>
      <c r="V458" s="11"/>
      <c r="W458" s="10">
        <v>0.99999000000000005</v>
      </c>
      <c r="X458" s="11"/>
      <c r="Y458" s="11"/>
      <c r="Z458" s="10">
        <v>0.99999000000000005</v>
      </c>
      <c r="AA458" s="11"/>
      <c r="AB458" s="10">
        <v>0.99999000000000005</v>
      </c>
      <c r="AC458" s="10">
        <v>0.59999400000000003</v>
      </c>
      <c r="AD458" s="10">
        <v>1.9999800000000001</v>
      </c>
      <c r="AE458" s="12"/>
    </row>
    <row r="459" spans="1:31" x14ac:dyDescent="0.25">
      <c r="A459" s="8">
        <v>199986031193</v>
      </c>
      <c r="B459" s="9" t="s">
        <v>746</v>
      </c>
      <c r="C459" s="8">
        <v>100000893762</v>
      </c>
      <c r="D459" s="8" t="s">
        <v>1516</v>
      </c>
      <c r="E459" s="9" t="s">
        <v>31</v>
      </c>
      <c r="F459" s="9" t="s">
        <v>58</v>
      </c>
      <c r="G459" s="9" t="s">
        <v>59</v>
      </c>
      <c r="H459" s="9" t="s">
        <v>40</v>
      </c>
      <c r="I459" s="9" t="s">
        <v>46</v>
      </c>
      <c r="J459" s="9" t="s">
        <v>64</v>
      </c>
      <c r="K459" s="9" t="s">
        <v>66</v>
      </c>
      <c r="L459" s="10">
        <v>314016</v>
      </c>
      <c r="M459" s="9" t="s">
        <v>37</v>
      </c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0">
        <v>1.9999800000000001</v>
      </c>
      <c r="AE459" s="12"/>
    </row>
    <row r="460" spans="1:31" x14ac:dyDescent="0.25">
      <c r="A460" s="8">
        <v>431519899305</v>
      </c>
      <c r="B460" s="9" t="s">
        <v>101</v>
      </c>
      <c r="C460" s="8">
        <v>100000553733</v>
      </c>
      <c r="D460" s="8" t="s">
        <v>871</v>
      </c>
      <c r="E460" s="9" t="s">
        <v>31</v>
      </c>
      <c r="F460" s="9" t="s">
        <v>58</v>
      </c>
      <c r="G460" s="9" t="s">
        <v>62</v>
      </c>
      <c r="H460" s="9" t="s">
        <v>40</v>
      </c>
      <c r="I460" s="9" t="s">
        <v>48</v>
      </c>
      <c r="J460" s="9" t="s">
        <v>64</v>
      </c>
      <c r="K460" s="9" t="s">
        <v>66</v>
      </c>
      <c r="L460" s="10">
        <v>514016</v>
      </c>
      <c r="M460" s="9" t="s">
        <v>51</v>
      </c>
      <c r="N460" s="10">
        <v>0.99999000000000005</v>
      </c>
      <c r="O460" s="10">
        <v>3.9999600000000002</v>
      </c>
      <c r="P460" s="10">
        <v>0.99999000000000005</v>
      </c>
      <c r="Q460" s="10">
        <v>0.99999000000000005</v>
      </c>
      <c r="R460" s="10">
        <v>0.99999000000000005</v>
      </c>
      <c r="S460" s="10">
        <v>3.9999600000000002</v>
      </c>
      <c r="T460" s="10">
        <v>1.9999800000000001</v>
      </c>
      <c r="U460" s="10">
        <v>0.99999000000000005</v>
      </c>
      <c r="V460" s="10">
        <v>0.99999000000000005</v>
      </c>
      <c r="W460" s="10">
        <v>0.99999000000000005</v>
      </c>
      <c r="X460" s="11"/>
      <c r="Y460" s="10">
        <v>0.99999000000000005</v>
      </c>
      <c r="Z460" s="11"/>
      <c r="AA460" s="10">
        <v>0.99999000000000005</v>
      </c>
      <c r="AB460" s="10">
        <v>1.9999800000000001</v>
      </c>
      <c r="AC460" s="10">
        <v>3.9999600000000002</v>
      </c>
      <c r="AD460" s="10">
        <v>9.9999000000000002</v>
      </c>
      <c r="AE460" s="12"/>
    </row>
    <row r="461" spans="1:31" x14ac:dyDescent="0.25">
      <c r="A461" s="8">
        <v>158869151693</v>
      </c>
      <c r="B461" s="9" t="s">
        <v>112</v>
      </c>
      <c r="C461" s="8">
        <v>100000025170</v>
      </c>
      <c r="D461" s="8" t="s">
        <v>882</v>
      </c>
      <c r="E461" s="9" t="s">
        <v>31</v>
      </c>
      <c r="F461" s="9" t="s">
        <v>58</v>
      </c>
      <c r="G461" s="9" t="s">
        <v>62</v>
      </c>
      <c r="H461" s="9" t="s">
        <v>40</v>
      </c>
      <c r="I461" s="9" t="s">
        <v>41</v>
      </c>
      <c r="J461" s="9" t="s">
        <v>64</v>
      </c>
      <c r="K461" s="9" t="s">
        <v>66</v>
      </c>
      <c r="L461" s="10">
        <v>314004</v>
      </c>
      <c r="M461" s="9" t="s">
        <v>37</v>
      </c>
      <c r="N461" s="10">
        <v>1.9999800000000001</v>
      </c>
      <c r="O461" s="10">
        <v>0.99999000000000005</v>
      </c>
      <c r="P461" s="10">
        <v>0.99999000000000005</v>
      </c>
      <c r="Q461" s="11"/>
      <c r="R461" s="10">
        <v>6.99993</v>
      </c>
      <c r="S461" s="11"/>
      <c r="T461" s="11"/>
      <c r="U461" s="10">
        <v>1.9999800000000001</v>
      </c>
      <c r="V461" s="11"/>
      <c r="W461" s="10">
        <v>3.7999619999999998</v>
      </c>
      <c r="X461" s="11"/>
      <c r="Y461" s="11"/>
      <c r="Z461" s="11"/>
      <c r="AA461" s="11"/>
      <c r="AB461" s="10">
        <v>1.9999800000000001</v>
      </c>
      <c r="AC461" s="10">
        <v>6.3999360000000003</v>
      </c>
      <c r="AD461" s="10">
        <v>2.9999699999999998</v>
      </c>
      <c r="AE461" s="12"/>
    </row>
    <row r="462" spans="1:31" x14ac:dyDescent="0.25">
      <c r="A462" s="8">
        <v>314490874714</v>
      </c>
      <c r="B462" s="9" t="s">
        <v>220</v>
      </c>
      <c r="C462" s="8">
        <v>100000608096</v>
      </c>
      <c r="D462" s="8" t="s">
        <v>990</v>
      </c>
      <c r="E462" s="9" t="s">
        <v>31</v>
      </c>
      <c r="F462" s="9" t="s">
        <v>58</v>
      </c>
      <c r="G462" s="9" t="s">
        <v>59</v>
      </c>
      <c r="H462" s="9" t="s">
        <v>40</v>
      </c>
      <c r="I462" s="9" t="s">
        <v>52</v>
      </c>
      <c r="J462" s="9" t="s">
        <v>64</v>
      </c>
      <c r="K462" s="9" t="s">
        <v>66</v>
      </c>
      <c r="L462" s="10">
        <v>414025</v>
      </c>
      <c r="M462" s="9" t="s">
        <v>54</v>
      </c>
      <c r="N462" s="10">
        <v>0.99999000000000005</v>
      </c>
      <c r="O462" s="11"/>
      <c r="P462" s="10">
        <v>1.9999800000000001</v>
      </c>
      <c r="Q462" s="10">
        <v>0.99999000000000005</v>
      </c>
      <c r="R462" s="10">
        <v>0.99999000000000005</v>
      </c>
      <c r="S462" s="10">
        <v>2.9999699999999998</v>
      </c>
      <c r="T462" s="10">
        <v>1.9999800000000001</v>
      </c>
      <c r="U462" s="11"/>
      <c r="V462" s="10">
        <v>3.9999600000000002</v>
      </c>
      <c r="W462" s="11"/>
      <c r="X462" s="11"/>
      <c r="Y462" s="11"/>
      <c r="Z462" s="11"/>
      <c r="AA462" s="11"/>
      <c r="AB462" s="10">
        <v>0.19999800000000001</v>
      </c>
      <c r="AC462" s="11"/>
      <c r="AD462" s="10">
        <v>1.9999800000000001</v>
      </c>
      <c r="AE462" s="12"/>
    </row>
    <row r="463" spans="1:31" x14ac:dyDescent="0.25">
      <c r="A463" s="8">
        <v>755583330173</v>
      </c>
      <c r="B463" s="9" t="s">
        <v>259</v>
      </c>
      <c r="C463" s="8">
        <v>100000720075</v>
      </c>
      <c r="D463" s="8" t="s">
        <v>1029</v>
      </c>
      <c r="E463" s="9" t="s">
        <v>31</v>
      </c>
      <c r="F463" s="9" t="s">
        <v>58</v>
      </c>
      <c r="G463" s="9" t="s">
        <v>59</v>
      </c>
      <c r="H463" s="9" t="s">
        <v>40</v>
      </c>
      <c r="I463" s="9" t="s">
        <v>41</v>
      </c>
      <c r="J463" s="9" t="s">
        <v>64</v>
      </c>
      <c r="K463" s="9" t="s">
        <v>66</v>
      </c>
      <c r="L463" s="10">
        <v>314004</v>
      </c>
      <c r="M463" s="9" t="s">
        <v>37</v>
      </c>
      <c r="N463" s="10">
        <v>0.99999000000000005</v>
      </c>
      <c r="O463" s="10">
        <v>0.99999000000000005</v>
      </c>
      <c r="P463" s="11"/>
      <c r="Q463" s="11"/>
      <c r="R463" s="11"/>
      <c r="S463" s="11"/>
      <c r="T463" s="11"/>
      <c r="U463" s="11"/>
      <c r="V463" s="11"/>
      <c r="W463" s="11"/>
      <c r="X463" s="11"/>
      <c r="Y463" s="10">
        <v>0.39999600000000002</v>
      </c>
      <c r="Z463" s="11"/>
      <c r="AA463" s="10">
        <v>1.1999880000000001</v>
      </c>
      <c r="AB463" s="10">
        <v>0.99999000000000005</v>
      </c>
      <c r="AC463" s="10">
        <v>1.9999800000000001</v>
      </c>
      <c r="AD463" s="11"/>
      <c r="AE463" s="12"/>
    </row>
    <row r="464" spans="1:31" x14ac:dyDescent="0.25">
      <c r="A464" s="8">
        <v>163395215430</v>
      </c>
      <c r="B464" s="9" t="s">
        <v>122</v>
      </c>
      <c r="C464" s="8">
        <v>100000016713</v>
      </c>
      <c r="D464" s="8" t="s">
        <v>892</v>
      </c>
      <c r="E464" s="9" t="s">
        <v>31</v>
      </c>
      <c r="F464" s="9" t="s">
        <v>58</v>
      </c>
      <c r="G464" s="9" t="s">
        <v>62</v>
      </c>
      <c r="H464" s="9" t="s">
        <v>40</v>
      </c>
      <c r="I464" s="9" t="s">
        <v>41</v>
      </c>
      <c r="J464" s="9" t="s">
        <v>64</v>
      </c>
      <c r="K464" s="9" t="s">
        <v>66</v>
      </c>
      <c r="L464" s="10">
        <v>314015</v>
      </c>
      <c r="M464" s="9" t="s">
        <v>37</v>
      </c>
      <c r="N464" s="10">
        <v>0.99999000000000005</v>
      </c>
      <c r="O464" s="10">
        <v>0.99999000000000005</v>
      </c>
      <c r="P464" s="10">
        <v>1.9999800000000001</v>
      </c>
      <c r="Q464" s="10">
        <v>1.9999800000000001</v>
      </c>
      <c r="R464" s="10">
        <v>0.99999000000000005</v>
      </c>
      <c r="S464" s="10">
        <v>0.99999000000000005</v>
      </c>
      <c r="T464" s="10">
        <v>1.9999800000000001</v>
      </c>
      <c r="U464" s="10">
        <v>0.99999000000000005</v>
      </c>
      <c r="V464" s="10">
        <v>1.9999800000000001</v>
      </c>
      <c r="W464" s="10">
        <v>3.9999600000000002</v>
      </c>
      <c r="X464" s="11"/>
      <c r="Y464" s="10">
        <v>0.19999800000000001</v>
      </c>
      <c r="Z464" s="10">
        <v>0.99999000000000005</v>
      </c>
      <c r="AA464" s="10">
        <v>0.99999000000000005</v>
      </c>
      <c r="AB464" s="10">
        <v>1.1999880000000001</v>
      </c>
      <c r="AC464" s="10">
        <v>2.1999780000000002</v>
      </c>
      <c r="AD464" s="10">
        <v>2.3999760000000001</v>
      </c>
      <c r="AE464" s="12"/>
    </row>
    <row r="465" spans="1:31" x14ac:dyDescent="0.25">
      <c r="A465" s="8">
        <v>964751193628</v>
      </c>
      <c r="B465" s="9" t="s">
        <v>168</v>
      </c>
      <c r="C465" s="8">
        <v>100000618441</v>
      </c>
      <c r="D465" s="8" t="s">
        <v>938</v>
      </c>
      <c r="E465" s="9" t="s">
        <v>31</v>
      </c>
      <c r="F465" s="9" t="s">
        <v>58</v>
      </c>
      <c r="G465" s="9" t="s">
        <v>62</v>
      </c>
      <c r="H465" s="9" t="s">
        <v>40</v>
      </c>
      <c r="I465" s="9" t="s">
        <v>52</v>
      </c>
      <c r="J465" s="9" t="s">
        <v>64</v>
      </c>
      <c r="K465" s="9" t="s">
        <v>66</v>
      </c>
      <c r="L465" s="10">
        <v>414025</v>
      </c>
      <c r="M465" s="9" t="s">
        <v>54</v>
      </c>
      <c r="N465" s="11"/>
      <c r="O465" s="10">
        <v>1.9999800000000001</v>
      </c>
      <c r="P465" s="10">
        <v>0.99999000000000005</v>
      </c>
      <c r="Q465" s="10">
        <v>0.99999000000000005</v>
      </c>
      <c r="R465" s="10">
        <v>1.9999800000000001</v>
      </c>
      <c r="S465" s="11"/>
      <c r="T465" s="10">
        <v>1.9999800000000001</v>
      </c>
      <c r="U465" s="11"/>
      <c r="V465" s="10">
        <v>0.99999000000000005</v>
      </c>
      <c r="W465" s="11"/>
      <c r="X465" s="10">
        <v>0.99999000000000005</v>
      </c>
      <c r="Y465" s="11"/>
      <c r="Z465" s="10">
        <v>0.99999000000000005</v>
      </c>
      <c r="AA465" s="11"/>
      <c r="AB465" s="10">
        <v>0.99999000000000005</v>
      </c>
      <c r="AC465" s="11"/>
      <c r="AD465" s="10">
        <v>1.5999840000000001</v>
      </c>
      <c r="AE465" s="12"/>
    </row>
    <row r="466" spans="1:31" x14ac:dyDescent="0.25">
      <c r="A466" s="8">
        <v>576893644812</v>
      </c>
      <c r="B466" s="9" t="s">
        <v>151</v>
      </c>
      <c r="C466" s="8">
        <v>100000872663</v>
      </c>
      <c r="D466" s="8" t="s">
        <v>921</v>
      </c>
      <c r="E466" s="9" t="s">
        <v>31</v>
      </c>
      <c r="F466" s="9" t="s">
        <v>58</v>
      </c>
      <c r="G466" s="9" t="s">
        <v>59</v>
      </c>
      <c r="H466" s="9" t="s">
        <v>40</v>
      </c>
      <c r="I466" s="9" t="s">
        <v>46</v>
      </c>
      <c r="J466" s="9" t="s">
        <v>64</v>
      </c>
      <c r="K466" s="9" t="s">
        <v>66</v>
      </c>
      <c r="L466" s="10">
        <v>314005</v>
      </c>
      <c r="M466" s="9" t="s">
        <v>37</v>
      </c>
      <c r="N466" s="10">
        <v>1.9999800000000001</v>
      </c>
      <c r="O466" s="11"/>
      <c r="P466" s="10">
        <v>2.9999699999999998</v>
      </c>
      <c r="Q466" s="10">
        <v>2.9999699999999998</v>
      </c>
      <c r="R466" s="11"/>
      <c r="S466" s="10">
        <v>0.99999000000000005</v>
      </c>
      <c r="T466" s="11"/>
      <c r="U466" s="11"/>
      <c r="V466" s="10">
        <v>0.99999000000000005</v>
      </c>
      <c r="W466" s="10">
        <v>0.99999000000000005</v>
      </c>
      <c r="X466" s="11"/>
      <c r="Y466" s="10">
        <v>1.9999800000000001</v>
      </c>
      <c r="Z466" s="10">
        <v>0.99999000000000005</v>
      </c>
      <c r="AA466" s="11"/>
      <c r="AB466" s="10">
        <v>3.1999680000000001</v>
      </c>
      <c r="AC466" s="10">
        <v>0.39999600000000002</v>
      </c>
      <c r="AD466" s="10">
        <v>0.39999600000000002</v>
      </c>
      <c r="AE466" s="12"/>
    </row>
    <row r="467" spans="1:31" x14ac:dyDescent="0.25">
      <c r="A467" s="8">
        <v>501254457409</v>
      </c>
      <c r="B467" s="9" t="s">
        <v>110</v>
      </c>
      <c r="C467" s="8">
        <v>100000058964</v>
      </c>
      <c r="D467" s="8" t="s">
        <v>880</v>
      </c>
      <c r="E467" s="9" t="s">
        <v>31</v>
      </c>
      <c r="F467" s="9" t="s">
        <v>58</v>
      </c>
      <c r="G467" s="9" t="s">
        <v>62</v>
      </c>
      <c r="H467" s="9" t="s">
        <v>40</v>
      </c>
      <c r="I467" s="9" t="s">
        <v>46</v>
      </c>
      <c r="J467" s="9" t="s">
        <v>64</v>
      </c>
      <c r="K467" s="9" t="s">
        <v>66</v>
      </c>
      <c r="L467" s="10">
        <v>314002</v>
      </c>
      <c r="M467" s="9" t="s">
        <v>37</v>
      </c>
      <c r="N467" s="10">
        <v>1.9999800000000001</v>
      </c>
      <c r="O467" s="10">
        <v>2.9999699999999998</v>
      </c>
      <c r="P467" s="10">
        <v>3.9999600000000002</v>
      </c>
      <c r="Q467" s="10">
        <v>4.9999500000000001</v>
      </c>
      <c r="R467" s="11"/>
      <c r="S467" s="10">
        <v>2.9999699999999998</v>
      </c>
      <c r="T467" s="11"/>
      <c r="U467" s="10">
        <v>0.99999000000000005</v>
      </c>
      <c r="V467" s="10">
        <v>0.99999000000000005</v>
      </c>
      <c r="W467" s="10">
        <v>6.99993</v>
      </c>
      <c r="X467" s="10">
        <v>1.9999800000000001</v>
      </c>
      <c r="Y467" s="10">
        <v>2.9999699999999998</v>
      </c>
      <c r="Z467" s="10">
        <v>1.9999800000000001</v>
      </c>
      <c r="AA467" s="10">
        <v>3.9999600000000002</v>
      </c>
      <c r="AB467" s="11"/>
      <c r="AC467" s="10">
        <v>0.99999000000000005</v>
      </c>
      <c r="AD467" s="11"/>
      <c r="AE467" s="12"/>
    </row>
    <row r="468" spans="1:31" x14ac:dyDescent="0.25">
      <c r="A468" s="8">
        <v>494996926636</v>
      </c>
      <c r="B468" s="9" t="s">
        <v>234</v>
      </c>
      <c r="C468" s="8">
        <v>100000756065</v>
      </c>
      <c r="D468" s="8" t="s">
        <v>1004</v>
      </c>
      <c r="E468" s="9" t="s">
        <v>31</v>
      </c>
      <c r="F468" s="9" t="s">
        <v>58</v>
      </c>
      <c r="G468" s="9" t="s">
        <v>59</v>
      </c>
      <c r="H468" s="9" t="s">
        <v>40</v>
      </c>
      <c r="I468" s="9" t="s">
        <v>46</v>
      </c>
      <c r="J468" s="9" t="s">
        <v>64</v>
      </c>
      <c r="K468" s="9" t="s">
        <v>66</v>
      </c>
      <c r="L468" s="10">
        <v>314007</v>
      </c>
      <c r="M468" s="9" t="s">
        <v>37</v>
      </c>
      <c r="N468" s="10">
        <v>0.99999000000000005</v>
      </c>
      <c r="O468" s="10">
        <v>3.9999600000000002</v>
      </c>
      <c r="P468" s="10">
        <v>4.9999500000000001</v>
      </c>
      <c r="Q468" s="10">
        <v>5.9999399999999996</v>
      </c>
      <c r="R468" s="11"/>
      <c r="S468" s="11"/>
      <c r="T468" s="11"/>
      <c r="U468" s="10">
        <v>0.99999000000000005</v>
      </c>
      <c r="V468" s="10">
        <v>2.599974</v>
      </c>
      <c r="W468" s="11"/>
      <c r="X468" s="10">
        <v>1.9999800000000001</v>
      </c>
      <c r="Y468" s="10">
        <v>0.99999000000000005</v>
      </c>
      <c r="Z468" s="10">
        <v>0.99999000000000005</v>
      </c>
      <c r="AA468" s="11"/>
      <c r="AB468" s="10">
        <v>0.99999000000000005</v>
      </c>
      <c r="AC468" s="10">
        <v>6.99993</v>
      </c>
      <c r="AD468" s="10">
        <v>0.59999400000000003</v>
      </c>
      <c r="AE468" s="12"/>
    </row>
    <row r="469" spans="1:31" x14ac:dyDescent="0.25">
      <c r="A469" s="8">
        <v>330754911898</v>
      </c>
      <c r="B469" s="9" t="s">
        <v>160</v>
      </c>
      <c r="C469" s="8">
        <v>100000679199</v>
      </c>
      <c r="D469" s="8" t="s">
        <v>930</v>
      </c>
      <c r="E469" s="9" t="s">
        <v>31</v>
      </c>
      <c r="F469" s="9" t="s">
        <v>58</v>
      </c>
      <c r="G469" s="9" t="s">
        <v>59</v>
      </c>
      <c r="H469" s="9" t="s">
        <v>40</v>
      </c>
      <c r="I469" s="9" t="s">
        <v>41</v>
      </c>
      <c r="J469" s="9" t="s">
        <v>64</v>
      </c>
      <c r="K469" s="9" t="s">
        <v>66</v>
      </c>
      <c r="L469" s="10">
        <v>314006</v>
      </c>
      <c r="M469" s="9" t="s">
        <v>37</v>
      </c>
      <c r="N469" s="10">
        <v>1.9999800000000001</v>
      </c>
      <c r="O469" s="10">
        <v>0.99999000000000005</v>
      </c>
      <c r="P469" s="11"/>
      <c r="Q469" s="10">
        <v>1.9999800000000001</v>
      </c>
      <c r="R469" s="11"/>
      <c r="S469" s="11"/>
      <c r="T469" s="11"/>
      <c r="U469" s="10">
        <v>0.99999000000000005</v>
      </c>
      <c r="V469" s="11"/>
      <c r="W469" s="10">
        <v>0.99999000000000005</v>
      </c>
      <c r="X469" s="10">
        <v>0.39999600000000002</v>
      </c>
      <c r="Y469" s="11"/>
      <c r="Z469" s="10">
        <v>0.39999600000000002</v>
      </c>
      <c r="AA469" s="10">
        <v>2.9999699999999998</v>
      </c>
      <c r="AB469" s="10">
        <v>0.39999600000000002</v>
      </c>
      <c r="AC469" s="10">
        <v>0.59999400000000003</v>
      </c>
      <c r="AD469" s="10">
        <v>1.399986</v>
      </c>
      <c r="AE469" s="12"/>
    </row>
    <row r="470" spans="1:31" x14ac:dyDescent="0.25">
      <c r="A470" s="8">
        <v>178858236442</v>
      </c>
      <c r="B470" s="9" t="s">
        <v>148</v>
      </c>
      <c r="C470" s="8">
        <v>100000390764</v>
      </c>
      <c r="D470" s="8" t="s">
        <v>918</v>
      </c>
      <c r="E470" s="9" t="s">
        <v>31</v>
      </c>
      <c r="F470" s="9" t="s">
        <v>58</v>
      </c>
      <c r="G470" s="9" t="s">
        <v>62</v>
      </c>
      <c r="H470" s="9" t="s">
        <v>40</v>
      </c>
      <c r="I470" s="9" t="s">
        <v>46</v>
      </c>
      <c r="J470" s="9" t="s">
        <v>64</v>
      </c>
      <c r="K470" s="9" t="s">
        <v>66</v>
      </c>
      <c r="L470" s="10">
        <v>314005</v>
      </c>
      <c r="M470" s="9" t="s">
        <v>37</v>
      </c>
      <c r="N470" s="10">
        <v>3.9999600000000002</v>
      </c>
      <c r="O470" s="10">
        <v>3.9999600000000002</v>
      </c>
      <c r="P470" s="10">
        <v>5.9999399999999996</v>
      </c>
      <c r="Q470" s="10">
        <v>5.9999399999999996</v>
      </c>
      <c r="R470" s="11"/>
      <c r="S470" s="10">
        <v>1.9999800000000001</v>
      </c>
      <c r="T470" s="10">
        <v>1.9999800000000001</v>
      </c>
      <c r="U470" s="10">
        <v>0.99999000000000005</v>
      </c>
      <c r="V470" s="10">
        <v>2.9999699999999998</v>
      </c>
      <c r="W470" s="11"/>
      <c r="X470" s="10">
        <v>5.9999399999999996</v>
      </c>
      <c r="Y470" s="10">
        <v>0.99999000000000005</v>
      </c>
      <c r="Z470" s="10">
        <v>3.9999600000000002</v>
      </c>
      <c r="AA470" s="10">
        <v>0.99999000000000005</v>
      </c>
      <c r="AB470" s="11"/>
      <c r="AC470" s="10">
        <v>0.99999000000000005</v>
      </c>
      <c r="AD470" s="10">
        <v>0.39999600000000002</v>
      </c>
      <c r="AE470" s="12"/>
    </row>
    <row r="471" spans="1:31" x14ac:dyDescent="0.25">
      <c r="A471" s="8">
        <v>885974919269</v>
      </c>
      <c r="B471" s="9" t="s">
        <v>115</v>
      </c>
      <c r="C471" s="8">
        <v>100000799143</v>
      </c>
      <c r="D471" s="8" t="s">
        <v>885</v>
      </c>
      <c r="E471" s="9" t="s">
        <v>31</v>
      </c>
      <c r="F471" s="9" t="s">
        <v>58</v>
      </c>
      <c r="G471" s="9" t="s">
        <v>62</v>
      </c>
      <c r="H471" s="9" t="s">
        <v>40</v>
      </c>
      <c r="I471" s="9" t="s">
        <v>41</v>
      </c>
      <c r="J471" s="9" t="s">
        <v>64</v>
      </c>
      <c r="K471" s="9" t="s">
        <v>66</v>
      </c>
      <c r="L471" s="10">
        <v>314012</v>
      </c>
      <c r="M471" s="9" t="s">
        <v>37</v>
      </c>
      <c r="N471" s="10">
        <v>2.9999699999999998</v>
      </c>
      <c r="O471" s="11"/>
      <c r="P471" s="11"/>
      <c r="Q471" s="10">
        <v>2.9999699999999998</v>
      </c>
      <c r="R471" s="11"/>
      <c r="S471" s="11"/>
      <c r="T471" s="11"/>
      <c r="U471" s="10">
        <v>0.99999000000000005</v>
      </c>
      <c r="V471" s="10">
        <v>1.9999800000000001</v>
      </c>
      <c r="W471" s="10">
        <v>5.9999399999999996</v>
      </c>
      <c r="X471" s="10">
        <v>0.99999000000000005</v>
      </c>
      <c r="Y471" s="11"/>
      <c r="Z471" s="10">
        <v>0.99999000000000005</v>
      </c>
      <c r="AA471" s="11"/>
      <c r="AB471" s="10">
        <v>0.79999200000000004</v>
      </c>
      <c r="AC471" s="10">
        <v>0.19999800000000001</v>
      </c>
      <c r="AD471" s="10">
        <v>3.9999600000000002</v>
      </c>
      <c r="AE471" s="12"/>
    </row>
    <row r="472" spans="1:31" x14ac:dyDescent="0.25">
      <c r="A472" s="8">
        <v>964520894885</v>
      </c>
      <c r="B472" s="9" t="s">
        <v>156</v>
      </c>
      <c r="C472" s="8">
        <v>100000490889</v>
      </c>
      <c r="D472" s="8" t="s">
        <v>926</v>
      </c>
      <c r="E472" s="9" t="s">
        <v>31</v>
      </c>
      <c r="F472" s="9" t="s">
        <v>58</v>
      </c>
      <c r="G472" s="9" t="s">
        <v>59</v>
      </c>
      <c r="H472" s="9" t="s">
        <v>40</v>
      </c>
      <c r="I472" s="9" t="s">
        <v>46</v>
      </c>
      <c r="J472" s="9" t="s">
        <v>64</v>
      </c>
      <c r="K472" s="9" t="s">
        <v>66</v>
      </c>
      <c r="L472" s="10">
        <v>314003</v>
      </c>
      <c r="M472" s="9" t="s">
        <v>37</v>
      </c>
      <c r="N472" s="11"/>
      <c r="O472" s="10">
        <v>2.9999699999999998</v>
      </c>
      <c r="P472" s="10">
        <v>0.99999000000000005</v>
      </c>
      <c r="Q472" s="11"/>
      <c r="R472" s="10">
        <v>0.99999000000000005</v>
      </c>
      <c r="S472" s="10">
        <v>1.9999800000000001</v>
      </c>
      <c r="T472" s="11"/>
      <c r="U472" s="10">
        <v>1.9999800000000001</v>
      </c>
      <c r="V472" s="10">
        <v>0.99999000000000005</v>
      </c>
      <c r="W472" s="11"/>
      <c r="X472" s="10">
        <v>1.9999800000000001</v>
      </c>
      <c r="Y472" s="11"/>
      <c r="Z472" s="10">
        <v>0.99999000000000005</v>
      </c>
      <c r="AA472" s="10">
        <v>0.99999000000000005</v>
      </c>
      <c r="AB472" s="10">
        <v>0.99999000000000005</v>
      </c>
      <c r="AC472" s="10">
        <v>0.99999000000000005</v>
      </c>
      <c r="AD472" s="10">
        <v>0.99999000000000005</v>
      </c>
      <c r="AE472" s="12"/>
    </row>
    <row r="473" spans="1:31" x14ac:dyDescent="0.25">
      <c r="A473" s="8">
        <v>337225025283</v>
      </c>
      <c r="B473" s="9" t="s">
        <v>747</v>
      </c>
      <c r="C473" s="8">
        <v>100000707034</v>
      </c>
      <c r="D473" s="8" t="s">
        <v>1517</v>
      </c>
      <c r="E473" s="9" t="s">
        <v>44</v>
      </c>
      <c r="F473" s="9" t="s">
        <v>38</v>
      </c>
      <c r="G473" s="9" t="s">
        <v>45</v>
      </c>
      <c r="H473" s="9" t="s">
        <v>40</v>
      </c>
      <c r="I473" s="9" t="s">
        <v>46</v>
      </c>
      <c r="J473" s="9" t="s">
        <v>42</v>
      </c>
      <c r="K473" s="9" t="s">
        <v>47</v>
      </c>
      <c r="L473" s="10">
        <v>314003</v>
      </c>
      <c r="M473" s="9" t="s">
        <v>37</v>
      </c>
      <c r="N473" s="11"/>
      <c r="O473" s="10">
        <v>1.9999800000000001</v>
      </c>
      <c r="P473" s="10">
        <v>2.9999699999999998</v>
      </c>
      <c r="Q473" s="11"/>
      <c r="R473" s="10">
        <v>2.9999699999999998</v>
      </c>
      <c r="S473" s="10">
        <v>1.9999800000000001</v>
      </c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2"/>
    </row>
    <row r="474" spans="1:31" x14ac:dyDescent="0.25">
      <c r="A474" s="8">
        <v>151435354192</v>
      </c>
      <c r="B474" s="9" t="s">
        <v>748</v>
      </c>
      <c r="C474" s="8">
        <v>100000378959</v>
      </c>
      <c r="D474" s="8" t="s">
        <v>1518</v>
      </c>
      <c r="E474" s="9" t="s">
        <v>44</v>
      </c>
      <c r="F474" s="9" t="s">
        <v>38</v>
      </c>
      <c r="G474" s="9" t="s">
        <v>45</v>
      </c>
      <c r="H474" s="9" t="s">
        <v>40</v>
      </c>
      <c r="I474" s="9" t="s">
        <v>48</v>
      </c>
      <c r="J474" s="9" t="s">
        <v>42</v>
      </c>
      <c r="K474" s="9" t="s">
        <v>47</v>
      </c>
      <c r="L474" s="10">
        <v>514002</v>
      </c>
      <c r="M474" s="9" t="s">
        <v>51</v>
      </c>
      <c r="N474" s="10">
        <v>0.99999000000000005</v>
      </c>
      <c r="O474" s="10">
        <v>3.9999600000000002</v>
      </c>
      <c r="P474" s="10">
        <v>1.9999800000000001</v>
      </c>
      <c r="Q474" s="10">
        <v>1.9999800000000001</v>
      </c>
      <c r="R474" s="10">
        <v>2.9999699999999998</v>
      </c>
      <c r="S474" s="10">
        <v>1.9999800000000001</v>
      </c>
      <c r="T474" s="10">
        <v>4.9999500000000001</v>
      </c>
      <c r="U474" s="10">
        <v>0.99999000000000005</v>
      </c>
      <c r="V474" s="11"/>
      <c r="W474" s="11"/>
      <c r="X474" s="11"/>
      <c r="Y474" s="11"/>
      <c r="Z474" s="11"/>
      <c r="AA474" s="11"/>
      <c r="AB474" s="11"/>
      <c r="AC474" s="11"/>
      <c r="AD474" s="11"/>
      <c r="AE474" s="12"/>
    </row>
    <row r="475" spans="1:31" x14ac:dyDescent="0.25">
      <c r="A475" s="8">
        <v>381104689062</v>
      </c>
      <c r="B475" s="9" t="s">
        <v>749</v>
      </c>
      <c r="C475" s="8">
        <v>100000949656</v>
      </c>
      <c r="D475" s="8" t="s">
        <v>1519</v>
      </c>
      <c r="E475" s="9" t="s">
        <v>44</v>
      </c>
      <c r="F475" s="9" t="s">
        <v>38</v>
      </c>
      <c r="G475" s="9" t="s">
        <v>45</v>
      </c>
      <c r="H475" s="9" t="s">
        <v>40</v>
      </c>
      <c r="I475" s="9" t="s">
        <v>41</v>
      </c>
      <c r="J475" s="9" t="s">
        <v>42</v>
      </c>
      <c r="K475" s="9" t="s">
        <v>47</v>
      </c>
      <c r="L475" s="10">
        <v>314004</v>
      </c>
      <c r="M475" s="9" t="s">
        <v>37</v>
      </c>
      <c r="N475" s="10">
        <v>0.99999000000000005</v>
      </c>
      <c r="O475" s="10">
        <v>0.99999000000000005</v>
      </c>
      <c r="P475" s="10">
        <v>0.99999000000000005</v>
      </c>
      <c r="Q475" s="10">
        <v>3.9999600000000002</v>
      </c>
      <c r="R475" s="10">
        <v>0.99999000000000005</v>
      </c>
      <c r="S475" s="10">
        <v>1.9999800000000001</v>
      </c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2"/>
    </row>
    <row r="476" spans="1:31" x14ac:dyDescent="0.25">
      <c r="A476" s="8">
        <v>685761696433</v>
      </c>
      <c r="B476" s="9" t="s">
        <v>750</v>
      </c>
      <c r="C476" s="8">
        <v>100000402008</v>
      </c>
      <c r="D476" s="8" t="s">
        <v>1520</v>
      </c>
      <c r="E476" s="9" t="s">
        <v>44</v>
      </c>
      <c r="F476" s="9" t="s">
        <v>38</v>
      </c>
      <c r="G476" s="9" t="s">
        <v>45</v>
      </c>
      <c r="H476" s="9" t="s">
        <v>40</v>
      </c>
      <c r="I476" s="9" t="s">
        <v>41</v>
      </c>
      <c r="J476" s="9" t="s">
        <v>42</v>
      </c>
      <c r="K476" s="9" t="s">
        <v>47</v>
      </c>
      <c r="L476" s="10">
        <v>314001</v>
      </c>
      <c r="M476" s="9" t="s">
        <v>37</v>
      </c>
      <c r="N476" s="10">
        <v>1.9999800000000001</v>
      </c>
      <c r="O476" s="10">
        <v>0.99999000000000005</v>
      </c>
      <c r="P476" s="10">
        <v>0.99999000000000005</v>
      </c>
      <c r="Q476" s="10">
        <v>2.9999699999999998</v>
      </c>
      <c r="R476" s="10">
        <v>0.99999000000000005</v>
      </c>
      <c r="S476" s="11"/>
      <c r="T476" s="10">
        <v>1.9999800000000001</v>
      </c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2"/>
    </row>
    <row r="477" spans="1:31" x14ac:dyDescent="0.25">
      <c r="A477" s="8">
        <v>943855853711</v>
      </c>
      <c r="B477" s="9" t="s">
        <v>751</v>
      </c>
      <c r="C477" s="8">
        <v>100000031291</v>
      </c>
      <c r="D477" s="8" t="s">
        <v>1521</v>
      </c>
      <c r="E477" s="9" t="s">
        <v>44</v>
      </c>
      <c r="F477" s="9" t="s">
        <v>38</v>
      </c>
      <c r="G477" s="9" t="s">
        <v>39</v>
      </c>
      <c r="H477" s="9" t="s">
        <v>40</v>
      </c>
      <c r="I477" s="9" t="s">
        <v>41</v>
      </c>
      <c r="J477" s="9" t="s">
        <v>60</v>
      </c>
      <c r="K477" s="9" t="s">
        <v>67</v>
      </c>
      <c r="L477" s="10">
        <v>314006</v>
      </c>
      <c r="M477" s="9" t="s">
        <v>37</v>
      </c>
      <c r="N477" s="10">
        <v>1.9999800000000001</v>
      </c>
      <c r="O477" s="11"/>
      <c r="P477" s="10">
        <v>0.99999000000000005</v>
      </c>
      <c r="Q477" s="11"/>
      <c r="R477" s="10">
        <v>2.9999699999999998</v>
      </c>
      <c r="S477" s="11"/>
      <c r="T477" s="11"/>
      <c r="U477" s="11"/>
      <c r="V477" s="11"/>
      <c r="W477" s="10">
        <v>1.9999800000000001</v>
      </c>
      <c r="X477" s="11"/>
      <c r="Y477" s="11"/>
      <c r="Z477" s="10">
        <v>0.99999000000000005</v>
      </c>
      <c r="AA477" s="10">
        <v>0.19999800000000001</v>
      </c>
      <c r="AB477" s="11"/>
      <c r="AC477" s="10">
        <v>0.99999000000000005</v>
      </c>
      <c r="AD477" s="10">
        <v>1.9999800000000001</v>
      </c>
      <c r="AE477" s="12"/>
    </row>
    <row r="478" spans="1:31" x14ac:dyDescent="0.25">
      <c r="A478" s="8">
        <v>756903233552</v>
      </c>
      <c r="B478" s="9" t="s">
        <v>527</v>
      </c>
      <c r="C478" s="8">
        <v>100000977775</v>
      </c>
      <c r="D478" s="8" t="s">
        <v>1297</v>
      </c>
      <c r="E478" s="9" t="s">
        <v>31</v>
      </c>
      <c r="F478" s="9" t="s">
        <v>38</v>
      </c>
      <c r="G478" s="9" t="s">
        <v>39</v>
      </c>
      <c r="H478" s="9" t="s">
        <v>40</v>
      </c>
      <c r="I478" s="9" t="s">
        <v>41</v>
      </c>
      <c r="J478" s="9" t="s">
        <v>60</v>
      </c>
      <c r="K478" s="9" t="s">
        <v>67</v>
      </c>
      <c r="L478" s="10">
        <v>314012</v>
      </c>
      <c r="M478" s="9" t="s">
        <v>37</v>
      </c>
      <c r="N478" s="11"/>
      <c r="O478" s="11"/>
      <c r="P478" s="11"/>
      <c r="Q478" s="11"/>
      <c r="R478" s="10">
        <v>2.9999699999999998</v>
      </c>
      <c r="S478" s="11"/>
      <c r="T478" s="11"/>
      <c r="U478" s="11"/>
      <c r="V478" s="11"/>
      <c r="W478" s="10">
        <v>0.99999000000000005</v>
      </c>
      <c r="X478" s="11"/>
      <c r="Y478" s="11"/>
      <c r="Z478" s="10">
        <v>0.99999000000000005</v>
      </c>
      <c r="AA478" s="11"/>
      <c r="AB478" s="11"/>
      <c r="AC478" s="10">
        <v>0.19999800000000001</v>
      </c>
      <c r="AD478" s="10">
        <v>3.9999600000000002</v>
      </c>
      <c r="AE478" s="12"/>
    </row>
    <row r="479" spans="1:31" x14ac:dyDescent="0.25">
      <c r="A479" s="8">
        <v>840566417143</v>
      </c>
      <c r="B479" s="9" t="s">
        <v>218</v>
      </c>
      <c r="C479" s="8">
        <v>100000639634</v>
      </c>
      <c r="D479" s="8" t="s">
        <v>988</v>
      </c>
      <c r="E479" s="9" t="s">
        <v>31</v>
      </c>
      <c r="F479" s="9" t="s">
        <v>38</v>
      </c>
      <c r="G479" s="9" t="s">
        <v>39</v>
      </c>
      <c r="H479" s="9" t="s">
        <v>40</v>
      </c>
      <c r="I479" s="9" t="s">
        <v>41</v>
      </c>
      <c r="J479" s="9" t="s">
        <v>60</v>
      </c>
      <c r="K479" s="9" t="s">
        <v>67</v>
      </c>
      <c r="L479" s="10">
        <v>314012</v>
      </c>
      <c r="M479" s="9" t="s">
        <v>37</v>
      </c>
      <c r="N479" s="10">
        <v>0.99999000000000005</v>
      </c>
      <c r="O479" s="11"/>
      <c r="P479" s="11"/>
      <c r="Q479" s="11"/>
      <c r="R479" s="11"/>
      <c r="S479" s="10">
        <v>1.9999800000000001</v>
      </c>
      <c r="T479" s="11"/>
      <c r="U479" s="10">
        <v>1.9999800000000001</v>
      </c>
      <c r="V479" s="11"/>
      <c r="W479" s="11"/>
      <c r="X479" s="11"/>
      <c r="Y479" s="10">
        <v>0.99999000000000005</v>
      </c>
      <c r="Z479" s="11"/>
      <c r="AA479" s="11"/>
      <c r="AB479" s="11"/>
      <c r="AC479" s="11"/>
      <c r="AD479" s="10">
        <v>1.9999800000000001</v>
      </c>
      <c r="AE479" s="12"/>
    </row>
    <row r="480" spans="1:31" x14ac:dyDescent="0.25">
      <c r="A480" s="8">
        <v>735092089267</v>
      </c>
      <c r="B480" s="9" t="s">
        <v>175</v>
      </c>
      <c r="C480" s="8">
        <v>100000586772</v>
      </c>
      <c r="D480" s="8" t="s">
        <v>945</v>
      </c>
      <c r="E480" s="9" t="s">
        <v>31</v>
      </c>
      <c r="F480" s="9" t="s">
        <v>38</v>
      </c>
      <c r="G480" s="9" t="s">
        <v>39</v>
      </c>
      <c r="H480" s="9" t="s">
        <v>40</v>
      </c>
      <c r="I480" s="9" t="s">
        <v>41</v>
      </c>
      <c r="J480" s="9" t="s">
        <v>60</v>
      </c>
      <c r="K480" s="9" t="s">
        <v>67</v>
      </c>
      <c r="L480" s="10">
        <v>314012</v>
      </c>
      <c r="M480" s="9" t="s">
        <v>37</v>
      </c>
      <c r="N480" s="10">
        <v>0.99999000000000005</v>
      </c>
      <c r="O480" s="11"/>
      <c r="P480" s="11"/>
      <c r="Q480" s="10">
        <v>0.99999000000000005</v>
      </c>
      <c r="R480" s="10">
        <v>4.9999500000000001</v>
      </c>
      <c r="S480" s="10">
        <v>5.9999399999999996</v>
      </c>
      <c r="T480" s="11"/>
      <c r="U480" s="11"/>
      <c r="V480" s="11"/>
      <c r="W480" s="11"/>
      <c r="X480" s="10">
        <v>0.99999000000000005</v>
      </c>
      <c r="Y480" s="11"/>
      <c r="Z480" s="10">
        <v>2.9999699999999998</v>
      </c>
      <c r="AA480" s="11"/>
      <c r="AB480" s="10">
        <v>2.9999699999999998</v>
      </c>
      <c r="AC480" s="10">
        <v>1.399986</v>
      </c>
      <c r="AD480" s="10">
        <v>3.9999600000000002</v>
      </c>
      <c r="AE480" s="12"/>
    </row>
    <row r="481" spans="1:31" x14ac:dyDescent="0.25">
      <c r="A481" s="8">
        <v>300755538706</v>
      </c>
      <c r="B481" s="9" t="s">
        <v>373</v>
      </c>
      <c r="C481" s="8">
        <v>100000704044</v>
      </c>
      <c r="D481" s="8" t="s">
        <v>1143</v>
      </c>
      <c r="E481" s="9" t="s">
        <v>31</v>
      </c>
      <c r="F481" s="9" t="s">
        <v>38</v>
      </c>
      <c r="G481" s="9" t="s">
        <v>39</v>
      </c>
      <c r="H481" s="9" t="s">
        <v>40</v>
      </c>
      <c r="I481" s="9" t="s">
        <v>52</v>
      </c>
      <c r="J481" s="9" t="s">
        <v>49</v>
      </c>
      <c r="K481" s="9" t="s">
        <v>53</v>
      </c>
      <c r="L481" s="10">
        <v>414008</v>
      </c>
      <c r="M481" s="9" t="s">
        <v>54</v>
      </c>
      <c r="N481" s="10">
        <v>9.9999000000000002</v>
      </c>
      <c r="O481" s="11"/>
      <c r="P481" s="10">
        <v>0.99999000000000005</v>
      </c>
      <c r="Q481" s="10">
        <v>0.99999000000000005</v>
      </c>
      <c r="R481" s="11"/>
      <c r="S481" s="11"/>
      <c r="T481" s="11"/>
      <c r="U481" s="11"/>
      <c r="V481" s="10">
        <v>0.79999200000000004</v>
      </c>
      <c r="W481" s="10">
        <v>4.9999500000000001</v>
      </c>
      <c r="X481" s="11"/>
      <c r="Y481" s="11"/>
      <c r="Z481" s="11"/>
      <c r="AA481" s="10">
        <v>1.9999800000000001</v>
      </c>
      <c r="AB481" s="11"/>
      <c r="AC481" s="10">
        <v>0.99999000000000005</v>
      </c>
      <c r="AD481" s="11"/>
      <c r="AE481" s="12"/>
    </row>
    <row r="482" spans="1:31" x14ac:dyDescent="0.25">
      <c r="A482" s="8">
        <v>246250985827</v>
      </c>
      <c r="B482" s="9" t="s">
        <v>559</v>
      </c>
      <c r="C482" s="8">
        <v>100000243266</v>
      </c>
      <c r="D482" s="8" t="s">
        <v>1329</v>
      </c>
      <c r="E482" s="9" t="s">
        <v>31</v>
      </c>
      <c r="F482" s="9" t="s">
        <v>38</v>
      </c>
      <c r="G482" s="9" t="s">
        <v>39</v>
      </c>
      <c r="H482" s="9" t="s">
        <v>40</v>
      </c>
      <c r="I482" s="9" t="s">
        <v>52</v>
      </c>
      <c r="J482" s="9" t="s">
        <v>49</v>
      </c>
      <c r="K482" s="9" t="s">
        <v>53</v>
      </c>
      <c r="L482" s="10">
        <v>414007</v>
      </c>
      <c r="M482" s="9" t="s">
        <v>54</v>
      </c>
      <c r="N482" s="11"/>
      <c r="O482" s="11"/>
      <c r="P482" s="11"/>
      <c r="Q482" s="11"/>
      <c r="R482" s="11"/>
      <c r="S482" s="11"/>
      <c r="T482" s="11"/>
      <c r="U482" s="11"/>
      <c r="V482" s="10">
        <v>1.9999800000000001</v>
      </c>
      <c r="W482" s="11"/>
      <c r="X482" s="10">
        <v>1.1999880000000001</v>
      </c>
      <c r="Y482" s="11"/>
      <c r="Z482" s="10">
        <v>0.99999000000000005</v>
      </c>
      <c r="AA482" s="11"/>
      <c r="AB482" s="11"/>
      <c r="AC482" s="11"/>
      <c r="AD482" s="11"/>
      <c r="AE482" s="12"/>
    </row>
    <row r="483" spans="1:31" x14ac:dyDescent="0.25">
      <c r="A483" s="8">
        <v>760094839223</v>
      </c>
      <c r="B483" s="9" t="s">
        <v>321</v>
      </c>
      <c r="C483" s="8">
        <v>100000598228</v>
      </c>
      <c r="D483" s="8" t="s">
        <v>1091</v>
      </c>
      <c r="E483" s="9" t="s">
        <v>31</v>
      </c>
      <c r="F483" s="9" t="s">
        <v>38</v>
      </c>
      <c r="G483" s="9" t="s">
        <v>39</v>
      </c>
      <c r="H483" s="9" t="s">
        <v>40</v>
      </c>
      <c r="I483" s="9" t="s">
        <v>52</v>
      </c>
      <c r="J483" s="9" t="s">
        <v>49</v>
      </c>
      <c r="K483" s="9" t="s">
        <v>53</v>
      </c>
      <c r="L483" s="10">
        <v>414008</v>
      </c>
      <c r="M483" s="9" t="s">
        <v>54</v>
      </c>
      <c r="N483" s="11"/>
      <c r="O483" s="11"/>
      <c r="P483" s="11"/>
      <c r="Q483" s="11"/>
      <c r="R483" s="11"/>
      <c r="S483" s="11"/>
      <c r="T483" s="11"/>
      <c r="U483" s="11"/>
      <c r="V483" s="11"/>
      <c r="W483" s="10">
        <v>0.99999000000000005</v>
      </c>
      <c r="X483" s="11"/>
      <c r="Y483" s="11"/>
      <c r="Z483" s="11"/>
      <c r="AA483" s="11"/>
      <c r="AB483" s="11"/>
      <c r="AC483" s="11"/>
      <c r="AD483" s="11"/>
      <c r="AE483" s="12"/>
    </row>
    <row r="484" spans="1:31" x14ac:dyDescent="0.25">
      <c r="A484" s="8">
        <v>355246347095</v>
      </c>
      <c r="B484" s="9" t="s">
        <v>752</v>
      </c>
      <c r="C484" s="8">
        <v>100000154567</v>
      </c>
      <c r="D484" s="8" t="s">
        <v>1522</v>
      </c>
      <c r="E484" s="9" t="s">
        <v>31</v>
      </c>
      <c r="F484" s="9" t="s">
        <v>38</v>
      </c>
      <c r="G484" s="9" t="s">
        <v>39</v>
      </c>
      <c r="H484" s="9" t="s">
        <v>40</v>
      </c>
      <c r="I484" s="9" t="s">
        <v>41</v>
      </c>
      <c r="J484" s="9" t="s">
        <v>42</v>
      </c>
      <c r="K484" s="9" t="s">
        <v>43</v>
      </c>
      <c r="L484" s="10">
        <v>314015</v>
      </c>
      <c r="M484" s="9" t="s">
        <v>37</v>
      </c>
      <c r="N484" s="10">
        <v>0.99999000000000005</v>
      </c>
      <c r="O484" s="10">
        <v>1.9999800000000001</v>
      </c>
      <c r="P484" s="11"/>
      <c r="Q484" s="11"/>
      <c r="R484" s="11"/>
      <c r="S484" s="10">
        <v>0.99999000000000005</v>
      </c>
      <c r="T484" s="11"/>
      <c r="U484" s="10">
        <v>0.99999000000000005</v>
      </c>
      <c r="V484" s="10">
        <v>0.99999000000000005</v>
      </c>
      <c r="W484" s="11"/>
      <c r="X484" s="11"/>
      <c r="Y484" s="11"/>
      <c r="Z484" s="11"/>
      <c r="AA484" s="11"/>
      <c r="AB484" s="11"/>
      <c r="AC484" s="11"/>
      <c r="AD484" s="11"/>
      <c r="AE484" s="12"/>
    </row>
    <row r="485" spans="1:31" x14ac:dyDescent="0.25">
      <c r="A485" s="8">
        <v>415556651090</v>
      </c>
      <c r="B485" s="9" t="s">
        <v>753</v>
      </c>
      <c r="C485" s="8">
        <v>100000418236</v>
      </c>
      <c r="D485" s="8" t="s">
        <v>1523</v>
      </c>
      <c r="E485" s="9" t="s">
        <v>68</v>
      </c>
      <c r="F485" s="9" t="s">
        <v>38</v>
      </c>
      <c r="G485" s="9" t="s">
        <v>39</v>
      </c>
      <c r="H485" s="9" t="s">
        <v>40</v>
      </c>
      <c r="I485" s="9" t="s">
        <v>41</v>
      </c>
      <c r="J485" s="9" t="s">
        <v>42</v>
      </c>
      <c r="K485" s="9" t="s">
        <v>43</v>
      </c>
      <c r="L485" s="10">
        <v>314001</v>
      </c>
      <c r="M485" s="9" t="s">
        <v>37</v>
      </c>
      <c r="N485" s="10">
        <v>0.99999000000000005</v>
      </c>
      <c r="O485" s="10">
        <v>0.99999000000000005</v>
      </c>
      <c r="P485" s="10">
        <v>0.99999000000000005</v>
      </c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2"/>
    </row>
    <row r="486" spans="1:31" x14ac:dyDescent="0.25">
      <c r="A486" s="8">
        <v>696464496615</v>
      </c>
      <c r="B486" s="9" t="s">
        <v>518</v>
      </c>
      <c r="C486" s="8">
        <v>100000551156</v>
      </c>
      <c r="D486" s="8" t="s">
        <v>1288</v>
      </c>
      <c r="E486" s="9" t="s">
        <v>31</v>
      </c>
      <c r="F486" s="9" t="s">
        <v>38</v>
      </c>
      <c r="G486" s="9" t="s">
        <v>39</v>
      </c>
      <c r="H486" s="9" t="s">
        <v>40</v>
      </c>
      <c r="I486" s="9" t="s">
        <v>46</v>
      </c>
      <c r="J486" s="9" t="s">
        <v>42</v>
      </c>
      <c r="K486" s="9" t="s">
        <v>43</v>
      </c>
      <c r="L486" s="10">
        <v>314002</v>
      </c>
      <c r="M486" s="9" t="s">
        <v>37</v>
      </c>
      <c r="N486" s="10">
        <v>0.99999000000000005</v>
      </c>
      <c r="O486" s="10">
        <v>0.99999000000000005</v>
      </c>
      <c r="P486" s="10">
        <v>2.9999699999999998</v>
      </c>
      <c r="Q486" s="10">
        <v>0.99999000000000005</v>
      </c>
      <c r="R486" s="11"/>
      <c r="S486" s="10">
        <v>4.9999500000000001</v>
      </c>
      <c r="T486" s="11"/>
      <c r="U486" s="11"/>
      <c r="V486" s="10">
        <v>0.99999000000000005</v>
      </c>
      <c r="W486" s="10">
        <v>0.99999000000000005</v>
      </c>
      <c r="X486" s="10">
        <v>1.9999800000000001</v>
      </c>
      <c r="Y486" s="10">
        <v>0.99999000000000005</v>
      </c>
      <c r="Z486" s="10">
        <v>0.99999000000000005</v>
      </c>
      <c r="AA486" s="10">
        <v>0.99999000000000005</v>
      </c>
      <c r="AB486" s="11"/>
      <c r="AC486" s="10">
        <v>0.99999000000000005</v>
      </c>
      <c r="AD486" s="11"/>
      <c r="AE486" s="12"/>
    </row>
    <row r="487" spans="1:31" x14ac:dyDescent="0.25">
      <c r="A487" s="8">
        <v>827442577844</v>
      </c>
      <c r="B487" s="9" t="s">
        <v>447</v>
      </c>
      <c r="C487" s="8">
        <v>100000399729</v>
      </c>
      <c r="D487" s="8" t="s">
        <v>1217</v>
      </c>
      <c r="E487" s="9" t="s">
        <v>31</v>
      </c>
      <c r="F487" s="9" t="s">
        <v>38</v>
      </c>
      <c r="G487" s="9" t="s">
        <v>39</v>
      </c>
      <c r="H487" s="9" t="s">
        <v>40</v>
      </c>
      <c r="I487" s="9" t="s">
        <v>52</v>
      </c>
      <c r="J487" s="9" t="s">
        <v>49</v>
      </c>
      <c r="K487" s="9" t="s">
        <v>53</v>
      </c>
      <c r="L487" s="10">
        <v>414025</v>
      </c>
      <c r="M487" s="9" t="s">
        <v>54</v>
      </c>
      <c r="N487" s="10">
        <v>0.99999000000000005</v>
      </c>
      <c r="O487" s="10">
        <v>0.99999000000000005</v>
      </c>
      <c r="P487" s="11"/>
      <c r="Q487" s="10">
        <v>0.99999000000000005</v>
      </c>
      <c r="R487" s="10">
        <v>0.99999000000000005</v>
      </c>
      <c r="S487" s="11"/>
      <c r="T487" s="10">
        <v>1.9999800000000001</v>
      </c>
      <c r="U487" s="10">
        <v>1.9999800000000001</v>
      </c>
      <c r="V487" s="10">
        <v>0.99999000000000005</v>
      </c>
      <c r="W487" s="10">
        <v>0.99999000000000005</v>
      </c>
      <c r="X487" s="10">
        <v>0.99999000000000005</v>
      </c>
      <c r="Y487" s="11"/>
      <c r="Z487" s="10">
        <v>0.99999000000000005</v>
      </c>
      <c r="AA487" s="10">
        <v>0.99999000000000005</v>
      </c>
      <c r="AB487" s="11"/>
      <c r="AC487" s="11"/>
      <c r="AD487" s="10">
        <v>0.99999000000000005</v>
      </c>
      <c r="AE487" s="12"/>
    </row>
    <row r="488" spans="1:31" x14ac:dyDescent="0.25">
      <c r="A488" s="8">
        <v>884094235995</v>
      </c>
      <c r="B488" s="9" t="s">
        <v>187</v>
      </c>
      <c r="C488" s="8">
        <v>100000490629</v>
      </c>
      <c r="D488" s="8" t="s">
        <v>957</v>
      </c>
      <c r="E488" s="9" t="s">
        <v>31</v>
      </c>
      <c r="F488" s="9" t="s">
        <v>58</v>
      </c>
      <c r="G488" s="9" t="s">
        <v>62</v>
      </c>
      <c r="H488" s="9" t="s">
        <v>40</v>
      </c>
      <c r="I488" s="9" t="s">
        <v>41</v>
      </c>
      <c r="J488" s="9" t="s">
        <v>64</v>
      </c>
      <c r="K488" s="9" t="s">
        <v>65</v>
      </c>
      <c r="L488" s="10">
        <v>314015</v>
      </c>
      <c r="M488" s="9" t="s">
        <v>37</v>
      </c>
      <c r="N488" s="10">
        <v>2.9999699999999998</v>
      </c>
      <c r="O488" s="10">
        <v>1.9999800000000001</v>
      </c>
      <c r="P488" s="11"/>
      <c r="Q488" s="10">
        <v>3.9999600000000002</v>
      </c>
      <c r="R488" s="10">
        <v>2.9999699999999998</v>
      </c>
      <c r="S488" s="11"/>
      <c r="T488" s="10">
        <v>2.9999699999999998</v>
      </c>
      <c r="U488" s="10">
        <v>1.9999800000000001</v>
      </c>
      <c r="V488" s="10">
        <v>0.99999000000000005</v>
      </c>
      <c r="W488" s="10">
        <v>0.59999400000000003</v>
      </c>
      <c r="X488" s="10">
        <v>0.39999600000000002</v>
      </c>
      <c r="Y488" s="10">
        <v>2.599974</v>
      </c>
      <c r="Z488" s="11"/>
      <c r="AA488" s="11"/>
      <c r="AB488" s="10">
        <v>0.39999600000000002</v>
      </c>
      <c r="AC488" s="10">
        <v>1.799982</v>
      </c>
      <c r="AD488" s="10">
        <v>2.599974</v>
      </c>
      <c r="AE488" s="12"/>
    </row>
    <row r="489" spans="1:31" x14ac:dyDescent="0.25">
      <c r="A489" s="8">
        <v>549562368117</v>
      </c>
      <c r="B489" s="9" t="s">
        <v>267</v>
      </c>
      <c r="C489" s="8">
        <v>100000541570</v>
      </c>
      <c r="D489" s="8" t="s">
        <v>1037</v>
      </c>
      <c r="E489" s="9" t="s">
        <v>31</v>
      </c>
      <c r="F489" s="9" t="s">
        <v>58</v>
      </c>
      <c r="G489" s="9" t="s">
        <v>62</v>
      </c>
      <c r="H489" s="9" t="s">
        <v>40</v>
      </c>
      <c r="I489" s="9" t="s">
        <v>41</v>
      </c>
      <c r="J489" s="9" t="s">
        <v>64</v>
      </c>
      <c r="K489" s="9" t="s">
        <v>65</v>
      </c>
      <c r="L489" s="10">
        <v>314001</v>
      </c>
      <c r="M489" s="9" t="s">
        <v>37</v>
      </c>
      <c r="N489" s="10">
        <v>1.9999800000000001</v>
      </c>
      <c r="O489" s="10">
        <v>0.99999000000000005</v>
      </c>
      <c r="P489" s="11"/>
      <c r="Q489" s="10">
        <v>3.9999600000000002</v>
      </c>
      <c r="R489" s="11"/>
      <c r="S489" s="10">
        <v>1.9999800000000001</v>
      </c>
      <c r="T489" s="11"/>
      <c r="U489" s="10">
        <v>1.9999800000000001</v>
      </c>
      <c r="V489" s="10">
        <v>0.99999000000000005</v>
      </c>
      <c r="W489" s="10">
        <v>3.1999680000000001</v>
      </c>
      <c r="X489" s="11"/>
      <c r="Y489" s="10">
        <v>1.9999800000000001</v>
      </c>
      <c r="Z489" s="10">
        <v>1.5999840000000001</v>
      </c>
      <c r="AA489" s="10">
        <v>2.3999760000000001</v>
      </c>
      <c r="AB489" s="11"/>
      <c r="AC489" s="10">
        <v>1.5999840000000001</v>
      </c>
      <c r="AD489" s="11"/>
      <c r="AE489" s="12"/>
    </row>
    <row r="490" spans="1:31" x14ac:dyDescent="0.25">
      <c r="A490" s="8">
        <v>396597876452</v>
      </c>
      <c r="B490" s="9" t="s">
        <v>179</v>
      </c>
      <c r="C490" s="8">
        <v>100000420640</v>
      </c>
      <c r="D490" s="8" t="s">
        <v>949</v>
      </c>
      <c r="E490" s="9" t="s">
        <v>31</v>
      </c>
      <c r="F490" s="9" t="s">
        <v>58</v>
      </c>
      <c r="G490" s="9" t="s">
        <v>59</v>
      </c>
      <c r="H490" s="9" t="s">
        <v>40</v>
      </c>
      <c r="I490" s="9" t="s">
        <v>46</v>
      </c>
      <c r="J490" s="9" t="s">
        <v>60</v>
      </c>
      <c r="K490" s="9" t="s">
        <v>67</v>
      </c>
      <c r="L490" s="10">
        <v>314002</v>
      </c>
      <c r="M490" s="9" t="s">
        <v>37</v>
      </c>
      <c r="N490" s="10">
        <v>0.99999000000000005</v>
      </c>
      <c r="O490" s="10">
        <v>1.9999800000000001</v>
      </c>
      <c r="P490" s="10">
        <v>1.9999800000000001</v>
      </c>
      <c r="Q490" s="10">
        <v>0.99999000000000005</v>
      </c>
      <c r="R490" s="10">
        <v>1.9999800000000001</v>
      </c>
      <c r="S490" s="10">
        <v>0.99999000000000005</v>
      </c>
      <c r="T490" s="10">
        <v>0.99999000000000005</v>
      </c>
      <c r="U490" s="10">
        <v>1.9999800000000001</v>
      </c>
      <c r="V490" s="10">
        <v>2.7999719999999999</v>
      </c>
      <c r="W490" s="10">
        <v>1.399986</v>
      </c>
      <c r="X490" s="10">
        <v>2.9999699999999998</v>
      </c>
      <c r="Y490" s="10">
        <v>0.99999000000000005</v>
      </c>
      <c r="Z490" s="10">
        <v>1.9999800000000001</v>
      </c>
      <c r="AA490" s="10">
        <v>2.9999699999999998</v>
      </c>
      <c r="AB490" s="10">
        <v>1.9999800000000001</v>
      </c>
      <c r="AC490" s="10">
        <v>1.9999800000000001</v>
      </c>
      <c r="AD490" s="10">
        <v>2.9999699999999998</v>
      </c>
      <c r="AE490" s="12"/>
    </row>
    <row r="491" spans="1:31" x14ac:dyDescent="0.25">
      <c r="A491" s="8">
        <v>647921569670</v>
      </c>
      <c r="B491" s="9" t="s">
        <v>246</v>
      </c>
      <c r="C491" s="8">
        <v>100000870288</v>
      </c>
      <c r="D491" s="8" t="s">
        <v>1016</v>
      </c>
      <c r="E491" s="9" t="s">
        <v>31</v>
      </c>
      <c r="F491" s="9" t="s">
        <v>58</v>
      </c>
      <c r="G491" s="9" t="s">
        <v>62</v>
      </c>
      <c r="H491" s="9" t="s">
        <v>40</v>
      </c>
      <c r="I491" s="9" t="s">
        <v>41</v>
      </c>
      <c r="J491" s="9" t="s">
        <v>60</v>
      </c>
      <c r="K491" s="9" t="s">
        <v>67</v>
      </c>
      <c r="L491" s="10">
        <v>314015</v>
      </c>
      <c r="M491" s="9" t="s">
        <v>37</v>
      </c>
      <c r="N491" s="10">
        <v>1.9999800000000001</v>
      </c>
      <c r="O491" s="11"/>
      <c r="P491" s="10">
        <v>0.99999000000000005</v>
      </c>
      <c r="Q491" s="11"/>
      <c r="R491" s="10">
        <v>0.99999000000000005</v>
      </c>
      <c r="S491" s="11"/>
      <c r="T491" s="11"/>
      <c r="U491" s="10">
        <v>0.99999000000000005</v>
      </c>
      <c r="V491" s="10">
        <v>1.9999800000000001</v>
      </c>
      <c r="W491" s="10">
        <v>0.99999000000000005</v>
      </c>
      <c r="X491" s="11"/>
      <c r="Y491" s="11"/>
      <c r="Z491" s="10">
        <v>0.99999000000000005</v>
      </c>
      <c r="AA491" s="11"/>
      <c r="AB491" s="10">
        <v>1.9999800000000001</v>
      </c>
      <c r="AC491" s="10">
        <v>3.9999600000000002</v>
      </c>
      <c r="AD491" s="10">
        <v>1.9999800000000001</v>
      </c>
      <c r="AE491" s="12"/>
    </row>
    <row r="492" spans="1:31" x14ac:dyDescent="0.25">
      <c r="A492" s="8">
        <v>402767426467</v>
      </c>
      <c r="B492" s="9" t="s">
        <v>224</v>
      </c>
      <c r="C492" s="8">
        <v>100000092327</v>
      </c>
      <c r="D492" s="8" t="s">
        <v>994</v>
      </c>
      <c r="E492" s="9" t="s">
        <v>31</v>
      </c>
      <c r="F492" s="9" t="s">
        <v>58</v>
      </c>
      <c r="G492" s="9" t="s">
        <v>62</v>
      </c>
      <c r="H492" s="9" t="s">
        <v>40</v>
      </c>
      <c r="I492" s="9" t="s">
        <v>52</v>
      </c>
      <c r="J492" s="9" t="s">
        <v>60</v>
      </c>
      <c r="K492" s="9" t="s">
        <v>67</v>
      </c>
      <c r="L492" s="10">
        <v>414008</v>
      </c>
      <c r="M492" s="9" t="s">
        <v>54</v>
      </c>
      <c r="N492" s="11"/>
      <c r="O492" s="11"/>
      <c r="P492" s="10">
        <v>0.99999000000000005</v>
      </c>
      <c r="Q492" s="10">
        <v>0.99999000000000005</v>
      </c>
      <c r="R492" s="11"/>
      <c r="S492" s="10">
        <v>0.99999000000000005</v>
      </c>
      <c r="T492" s="10">
        <v>0.99999000000000005</v>
      </c>
      <c r="U492" s="10">
        <v>0.99999000000000005</v>
      </c>
      <c r="V492" s="11"/>
      <c r="W492" s="10">
        <v>0.99999000000000005</v>
      </c>
      <c r="X492" s="11"/>
      <c r="Y492" s="11"/>
      <c r="Z492" s="10">
        <v>0.99999000000000005</v>
      </c>
      <c r="AA492" s="10">
        <v>0.99999000000000005</v>
      </c>
      <c r="AB492" s="10">
        <v>0.99999000000000005</v>
      </c>
      <c r="AC492" s="11"/>
      <c r="AD492" s="10">
        <v>0.99999000000000005</v>
      </c>
      <c r="AE492" s="12"/>
    </row>
    <row r="493" spans="1:31" x14ac:dyDescent="0.25">
      <c r="A493" s="8">
        <v>978889825463</v>
      </c>
      <c r="B493" s="9" t="s">
        <v>362</v>
      </c>
      <c r="C493" s="8">
        <v>100000884155</v>
      </c>
      <c r="D493" s="8" t="s">
        <v>1132</v>
      </c>
      <c r="E493" s="9" t="s">
        <v>31</v>
      </c>
      <c r="F493" s="9" t="s">
        <v>58</v>
      </c>
      <c r="G493" s="9" t="s">
        <v>59</v>
      </c>
      <c r="H493" s="9" t="s">
        <v>40</v>
      </c>
      <c r="I493" s="9" t="s">
        <v>46</v>
      </c>
      <c r="J493" s="9" t="s">
        <v>60</v>
      </c>
      <c r="K493" s="9" t="s">
        <v>67</v>
      </c>
      <c r="L493" s="10">
        <v>314003</v>
      </c>
      <c r="M493" s="9" t="s">
        <v>37</v>
      </c>
      <c r="N493" s="11"/>
      <c r="O493" s="11"/>
      <c r="P493" s="10">
        <v>0.99999000000000005</v>
      </c>
      <c r="Q493" s="11"/>
      <c r="R493" s="11"/>
      <c r="S493" s="10">
        <v>1.9999800000000001</v>
      </c>
      <c r="T493" s="11"/>
      <c r="U493" s="10">
        <v>0.99999000000000005</v>
      </c>
      <c r="V493" s="10">
        <v>1.1999880000000001</v>
      </c>
      <c r="W493" s="11"/>
      <c r="X493" s="10">
        <v>0.99999000000000005</v>
      </c>
      <c r="Y493" s="11"/>
      <c r="Z493" s="10">
        <v>0.99999000000000005</v>
      </c>
      <c r="AA493" s="10">
        <v>0.99999000000000005</v>
      </c>
      <c r="AB493" s="11"/>
      <c r="AC493" s="10">
        <v>0.99999000000000005</v>
      </c>
      <c r="AD493" s="10">
        <v>1.9999800000000001</v>
      </c>
      <c r="AE493" s="12"/>
    </row>
    <row r="494" spans="1:31" x14ac:dyDescent="0.25">
      <c r="A494" s="8">
        <v>579565114781</v>
      </c>
      <c r="B494" s="9" t="s">
        <v>288</v>
      </c>
      <c r="C494" s="8">
        <v>100000777271</v>
      </c>
      <c r="D494" s="8" t="s">
        <v>1058</v>
      </c>
      <c r="E494" s="9" t="s">
        <v>31</v>
      </c>
      <c r="F494" s="9" t="s">
        <v>58</v>
      </c>
      <c r="G494" s="9" t="s">
        <v>59</v>
      </c>
      <c r="H494" s="9" t="s">
        <v>40</v>
      </c>
      <c r="I494" s="9" t="s">
        <v>52</v>
      </c>
      <c r="J494" s="9" t="s">
        <v>60</v>
      </c>
      <c r="K494" s="9" t="s">
        <v>67</v>
      </c>
      <c r="L494" s="10">
        <v>414008</v>
      </c>
      <c r="M494" s="9" t="s">
        <v>54</v>
      </c>
      <c r="N494" s="11"/>
      <c r="O494" s="10">
        <v>0.99999000000000005</v>
      </c>
      <c r="P494" s="11"/>
      <c r="Q494" s="10">
        <v>0.99999000000000005</v>
      </c>
      <c r="R494" s="10">
        <v>0.99999000000000005</v>
      </c>
      <c r="S494" s="11"/>
      <c r="T494" s="11"/>
      <c r="U494" s="10">
        <v>0.99999000000000005</v>
      </c>
      <c r="V494" s="10">
        <v>0.99999000000000005</v>
      </c>
      <c r="W494" s="11"/>
      <c r="X494" s="11"/>
      <c r="Y494" s="11"/>
      <c r="Z494" s="10">
        <v>0.99999000000000005</v>
      </c>
      <c r="AA494" s="10">
        <v>0.99999000000000005</v>
      </c>
      <c r="AB494" s="11"/>
      <c r="AC494" s="11"/>
      <c r="AD494" s="10">
        <v>0.99999000000000005</v>
      </c>
      <c r="AE494" s="12"/>
    </row>
    <row r="495" spans="1:31" x14ac:dyDescent="0.25">
      <c r="A495" s="8">
        <v>536299672285</v>
      </c>
      <c r="B495" s="9" t="s">
        <v>128</v>
      </c>
      <c r="C495" s="8">
        <v>100000569196</v>
      </c>
      <c r="D495" s="8" t="s">
        <v>898</v>
      </c>
      <c r="E495" s="9" t="s">
        <v>31</v>
      </c>
      <c r="F495" s="9" t="s">
        <v>58</v>
      </c>
      <c r="G495" s="9" t="s">
        <v>59</v>
      </c>
      <c r="H495" s="9" t="s">
        <v>40</v>
      </c>
      <c r="I495" s="9" t="s">
        <v>41</v>
      </c>
      <c r="J495" s="9" t="s">
        <v>60</v>
      </c>
      <c r="K495" s="9" t="s">
        <v>67</v>
      </c>
      <c r="L495" s="10">
        <v>314004</v>
      </c>
      <c r="M495" s="9" t="s">
        <v>37</v>
      </c>
      <c r="N495" s="10">
        <v>1.9999800000000001</v>
      </c>
      <c r="O495" s="11"/>
      <c r="P495" s="11"/>
      <c r="Q495" s="11"/>
      <c r="R495" s="10">
        <v>0.99999000000000005</v>
      </c>
      <c r="S495" s="10">
        <v>1.9999800000000001</v>
      </c>
      <c r="T495" s="11"/>
      <c r="U495" s="10">
        <v>1.9999800000000001</v>
      </c>
      <c r="V495" s="10">
        <v>0.99999000000000005</v>
      </c>
      <c r="W495" s="10">
        <v>0.99999000000000005</v>
      </c>
      <c r="X495" s="10">
        <v>0.99999000000000005</v>
      </c>
      <c r="Y495" s="11"/>
      <c r="Z495" s="11"/>
      <c r="AA495" s="10">
        <v>3.5999639999999999</v>
      </c>
      <c r="AB495" s="10">
        <v>0.59999400000000003</v>
      </c>
      <c r="AC495" s="10">
        <v>2.9999699999999998</v>
      </c>
      <c r="AD495" s="10">
        <v>2.599974</v>
      </c>
      <c r="AE495" s="12"/>
    </row>
    <row r="496" spans="1:31" x14ac:dyDescent="0.25">
      <c r="A496" s="8">
        <v>510930916542</v>
      </c>
      <c r="B496" s="9" t="s">
        <v>177</v>
      </c>
      <c r="C496" s="8">
        <v>100000410778</v>
      </c>
      <c r="D496" s="8" t="s">
        <v>947</v>
      </c>
      <c r="E496" s="9" t="s">
        <v>31</v>
      </c>
      <c r="F496" s="9" t="s">
        <v>58</v>
      </c>
      <c r="G496" s="9" t="s">
        <v>59</v>
      </c>
      <c r="H496" s="9" t="s">
        <v>40</v>
      </c>
      <c r="I496" s="9" t="s">
        <v>52</v>
      </c>
      <c r="J496" s="9" t="s">
        <v>60</v>
      </c>
      <c r="K496" s="9" t="s">
        <v>67</v>
      </c>
      <c r="L496" s="10">
        <v>414008</v>
      </c>
      <c r="M496" s="9" t="s">
        <v>54</v>
      </c>
      <c r="N496" s="10">
        <v>0.99999000000000005</v>
      </c>
      <c r="O496" s="10">
        <v>0.99999000000000005</v>
      </c>
      <c r="P496" s="10">
        <v>0.99999000000000005</v>
      </c>
      <c r="Q496" s="11"/>
      <c r="R496" s="11"/>
      <c r="S496" s="10">
        <v>0.99999000000000005</v>
      </c>
      <c r="T496" s="10">
        <v>1.9999800000000001</v>
      </c>
      <c r="U496" s="10">
        <v>0.99999000000000005</v>
      </c>
      <c r="V496" s="11"/>
      <c r="W496" s="10">
        <v>1.9999800000000001</v>
      </c>
      <c r="X496" s="11"/>
      <c r="Y496" s="11"/>
      <c r="Z496" s="10">
        <v>0.99999000000000005</v>
      </c>
      <c r="AA496" s="10">
        <v>0.99999000000000005</v>
      </c>
      <c r="AB496" s="11"/>
      <c r="AC496" s="10">
        <v>2.9999699999999998</v>
      </c>
      <c r="AD496" s="10">
        <v>1.9999800000000001</v>
      </c>
      <c r="AE496" s="12"/>
    </row>
    <row r="497" spans="1:31" x14ac:dyDescent="0.25">
      <c r="A497" s="8">
        <v>606193546790</v>
      </c>
      <c r="B497" s="9" t="s">
        <v>606</v>
      </c>
      <c r="C497" s="8">
        <v>100000713504</v>
      </c>
      <c r="D497" s="8" t="s">
        <v>1376</v>
      </c>
      <c r="E497" s="9" t="s">
        <v>31</v>
      </c>
      <c r="F497" s="9" t="s">
        <v>38</v>
      </c>
      <c r="G497" s="9" t="s">
        <v>45</v>
      </c>
      <c r="H497" s="9" t="s">
        <v>40</v>
      </c>
      <c r="I497" s="9" t="s">
        <v>41</v>
      </c>
      <c r="J497" s="9" t="s">
        <v>42</v>
      </c>
      <c r="K497" s="9" t="s">
        <v>47</v>
      </c>
      <c r="L497" s="10">
        <v>314001</v>
      </c>
      <c r="M497" s="9" t="s">
        <v>37</v>
      </c>
      <c r="N497" s="10">
        <v>0.99999000000000005</v>
      </c>
      <c r="O497" s="11"/>
      <c r="P497" s="11"/>
      <c r="Q497" s="10">
        <v>0.99999000000000005</v>
      </c>
      <c r="R497" s="10">
        <v>1.9999800000000001</v>
      </c>
      <c r="S497" s="11"/>
      <c r="T497" s="10">
        <v>0.99999000000000005</v>
      </c>
      <c r="U497" s="11"/>
      <c r="V497" s="10">
        <v>3.9999600000000002</v>
      </c>
      <c r="W497" s="10">
        <v>0.39999600000000002</v>
      </c>
      <c r="X497" s="10">
        <v>0.39999600000000002</v>
      </c>
      <c r="Y497" s="11"/>
      <c r="Z497" s="11"/>
      <c r="AA497" s="11"/>
      <c r="AB497" s="10">
        <v>0.99999000000000005</v>
      </c>
      <c r="AC497" s="10">
        <v>0.99999000000000005</v>
      </c>
      <c r="AD497" s="10">
        <v>1.9999800000000001</v>
      </c>
      <c r="AE497" s="12"/>
    </row>
    <row r="498" spans="1:31" x14ac:dyDescent="0.25">
      <c r="A498" s="8">
        <v>843566750379</v>
      </c>
      <c r="B498" s="9" t="s">
        <v>758</v>
      </c>
      <c r="C498" s="8">
        <v>100000832187</v>
      </c>
      <c r="D498" s="8" t="s">
        <v>1528</v>
      </c>
      <c r="E498" s="9" t="s">
        <v>44</v>
      </c>
      <c r="F498" s="9" t="s">
        <v>38</v>
      </c>
      <c r="G498" s="9" t="s">
        <v>45</v>
      </c>
      <c r="H498" s="9" t="s">
        <v>40</v>
      </c>
      <c r="I498" s="9" t="s">
        <v>46</v>
      </c>
      <c r="J498" s="9" t="s">
        <v>42</v>
      </c>
      <c r="K498" s="9" t="s">
        <v>47</v>
      </c>
      <c r="L498" s="10">
        <v>314002</v>
      </c>
      <c r="M498" s="9" t="s">
        <v>37</v>
      </c>
      <c r="N498" s="10">
        <v>1.9999800000000001</v>
      </c>
      <c r="O498" s="11"/>
      <c r="P498" s="10">
        <v>3.9999600000000002</v>
      </c>
      <c r="Q498" s="10">
        <v>4.9999500000000001</v>
      </c>
      <c r="R498" s="10">
        <v>2.9999699999999998</v>
      </c>
      <c r="S498" s="10">
        <v>3.9999600000000002</v>
      </c>
      <c r="T498" s="11"/>
      <c r="U498" s="10">
        <v>1.399986</v>
      </c>
      <c r="V498" s="10">
        <v>2.7999719999999999</v>
      </c>
      <c r="W498" s="11"/>
      <c r="X498" s="10">
        <v>2.9999699999999998</v>
      </c>
      <c r="Y498" s="11"/>
      <c r="Z498" s="11"/>
      <c r="AA498" s="11"/>
      <c r="AB498" s="11"/>
      <c r="AC498" s="11"/>
      <c r="AD498" s="11"/>
      <c r="AE498" s="12"/>
    </row>
    <row r="499" spans="1:31" x14ac:dyDescent="0.25">
      <c r="A499" s="8">
        <v>541998218329</v>
      </c>
      <c r="B499" s="9" t="s">
        <v>492</v>
      </c>
      <c r="C499" s="8">
        <v>100000048613</v>
      </c>
      <c r="D499" s="8" t="s">
        <v>1262</v>
      </c>
      <c r="E499" s="9" t="s">
        <v>31</v>
      </c>
      <c r="F499" s="9" t="s">
        <v>38</v>
      </c>
      <c r="G499" s="9" t="s">
        <v>45</v>
      </c>
      <c r="H499" s="9" t="s">
        <v>40</v>
      </c>
      <c r="I499" s="9" t="s">
        <v>46</v>
      </c>
      <c r="J499" s="9" t="s">
        <v>42</v>
      </c>
      <c r="K499" s="9" t="s">
        <v>47</v>
      </c>
      <c r="L499" s="10">
        <v>314016</v>
      </c>
      <c r="M499" s="9" t="s">
        <v>37</v>
      </c>
      <c r="N499" s="10">
        <v>0.99999000000000005</v>
      </c>
      <c r="O499" s="10">
        <v>1.9999800000000001</v>
      </c>
      <c r="P499" s="10">
        <v>5.9999399999999996</v>
      </c>
      <c r="Q499" s="10">
        <v>5.9999399999999996</v>
      </c>
      <c r="R499" s="10">
        <v>1.9999800000000001</v>
      </c>
      <c r="S499" s="11"/>
      <c r="T499" s="10">
        <v>1.9999800000000001</v>
      </c>
      <c r="U499" s="10">
        <v>5.9999399999999996</v>
      </c>
      <c r="V499" s="10">
        <v>4.9999500000000001</v>
      </c>
      <c r="W499" s="10">
        <v>2.9999699999999998</v>
      </c>
      <c r="X499" s="10">
        <v>3.9999600000000002</v>
      </c>
      <c r="Y499" s="10">
        <v>0.99999000000000005</v>
      </c>
      <c r="Z499" s="10">
        <v>4.9999500000000001</v>
      </c>
      <c r="AA499" s="10">
        <v>5.9999399999999996</v>
      </c>
      <c r="AB499" s="10">
        <v>0.99999000000000005</v>
      </c>
      <c r="AC499" s="10">
        <v>4.9999500000000001</v>
      </c>
      <c r="AD499" s="10">
        <v>0.99999000000000005</v>
      </c>
      <c r="AE499" s="12"/>
    </row>
    <row r="500" spans="1:31" x14ac:dyDescent="0.25">
      <c r="A500" s="8">
        <v>332687294037</v>
      </c>
      <c r="B500" s="9" t="s">
        <v>644</v>
      </c>
      <c r="C500" s="8">
        <v>100000401250</v>
      </c>
      <c r="D500" s="8" t="s">
        <v>1414</v>
      </c>
      <c r="E500" s="9" t="s">
        <v>31</v>
      </c>
      <c r="F500" s="9" t="s">
        <v>38</v>
      </c>
      <c r="G500" s="9" t="s">
        <v>45</v>
      </c>
      <c r="H500" s="9" t="s">
        <v>40</v>
      </c>
      <c r="I500" s="9" t="s">
        <v>46</v>
      </c>
      <c r="J500" s="9" t="s">
        <v>42</v>
      </c>
      <c r="K500" s="9" t="s">
        <v>47</v>
      </c>
      <c r="L500" s="10">
        <v>314016</v>
      </c>
      <c r="M500" s="9" t="s">
        <v>37</v>
      </c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0">
        <v>2.9999699999999998</v>
      </c>
      <c r="Y500" s="11"/>
      <c r="Z500" s="11"/>
      <c r="AA500" s="11"/>
      <c r="AB500" s="11"/>
      <c r="AC500" s="10">
        <v>1.9999800000000001</v>
      </c>
      <c r="AD500" s="10">
        <v>1.399986</v>
      </c>
      <c r="AE500" s="12"/>
    </row>
    <row r="501" spans="1:31" x14ac:dyDescent="0.25">
      <c r="A501" s="8">
        <v>508033152086</v>
      </c>
      <c r="B501" s="9" t="s">
        <v>666</v>
      </c>
      <c r="C501" s="8">
        <v>100000284727</v>
      </c>
      <c r="D501" s="8" t="s">
        <v>1436</v>
      </c>
      <c r="E501" s="9" t="s">
        <v>31</v>
      </c>
      <c r="F501" s="9" t="s">
        <v>38</v>
      </c>
      <c r="G501" s="9" t="s">
        <v>45</v>
      </c>
      <c r="H501" s="9" t="s">
        <v>40</v>
      </c>
      <c r="I501" s="9" t="s">
        <v>41</v>
      </c>
      <c r="J501" s="9" t="s">
        <v>42</v>
      </c>
      <c r="K501" s="9" t="s">
        <v>47</v>
      </c>
      <c r="L501" s="10">
        <v>314012</v>
      </c>
      <c r="M501" s="9" t="s">
        <v>37</v>
      </c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0">
        <v>3.9999600000000002</v>
      </c>
      <c r="Z501" s="11"/>
      <c r="AA501" s="11"/>
      <c r="AB501" s="11"/>
      <c r="AC501" s="11"/>
      <c r="AD501" s="11"/>
      <c r="AE501" s="12"/>
    </row>
    <row r="502" spans="1:31" x14ac:dyDescent="0.25">
      <c r="A502" s="8">
        <v>803764005399</v>
      </c>
      <c r="B502" s="9" t="s">
        <v>684</v>
      </c>
      <c r="C502" s="8">
        <v>100000907525</v>
      </c>
      <c r="D502" s="8" t="s">
        <v>1454</v>
      </c>
      <c r="E502" s="9" t="s">
        <v>31</v>
      </c>
      <c r="F502" s="9" t="s">
        <v>38</v>
      </c>
      <c r="G502" s="9" t="s">
        <v>45</v>
      </c>
      <c r="H502" s="9" t="s">
        <v>40</v>
      </c>
      <c r="I502" s="9" t="s">
        <v>41</v>
      </c>
      <c r="J502" s="9" t="s">
        <v>42</v>
      </c>
      <c r="K502" s="9" t="s">
        <v>47</v>
      </c>
      <c r="L502" s="10">
        <v>314006</v>
      </c>
      <c r="M502" s="9" t="s">
        <v>37</v>
      </c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0">
        <v>1.9999800000000001</v>
      </c>
      <c r="AD502" s="11"/>
      <c r="AE502" s="12"/>
    </row>
    <row r="503" spans="1:31" x14ac:dyDescent="0.25">
      <c r="A503" s="8">
        <v>608598700570</v>
      </c>
      <c r="B503" s="9" t="s">
        <v>668</v>
      </c>
      <c r="C503" s="8">
        <v>100000832363</v>
      </c>
      <c r="D503" s="8" t="s">
        <v>1438</v>
      </c>
      <c r="E503" s="9" t="s">
        <v>31</v>
      </c>
      <c r="F503" s="9" t="s">
        <v>38</v>
      </c>
      <c r="G503" s="9" t="s">
        <v>45</v>
      </c>
      <c r="H503" s="9" t="s">
        <v>40</v>
      </c>
      <c r="I503" s="9" t="s">
        <v>41</v>
      </c>
      <c r="J503" s="9" t="s">
        <v>42</v>
      </c>
      <c r="K503" s="9" t="s">
        <v>47</v>
      </c>
      <c r="L503" s="10">
        <v>314012</v>
      </c>
      <c r="M503" s="9" t="s">
        <v>37</v>
      </c>
      <c r="N503" s="10">
        <v>0.99999000000000005</v>
      </c>
      <c r="O503" s="11"/>
      <c r="P503" s="11"/>
      <c r="Q503" s="10">
        <v>1.9999800000000001</v>
      </c>
      <c r="R503" s="10">
        <v>0.99999000000000005</v>
      </c>
      <c r="S503" s="10">
        <v>0.99999000000000005</v>
      </c>
      <c r="T503" s="10">
        <v>0.99999000000000005</v>
      </c>
      <c r="U503" s="11"/>
      <c r="V503" s="10">
        <v>1.9999800000000001</v>
      </c>
      <c r="W503" s="11"/>
      <c r="X503" s="11"/>
      <c r="Y503" s="10">
        <v>1.9999800000000001</v>
      </c>
      <c r="Z503" s="10">
        <v>0.99999000000000005</v>
      </c>
      <c r="AA503" s="11"/>
      <c r="AB503" s="10">
        <v>0.99999000000000005</v>
      </c>
      <c r="AC503" s="10">
        <v>0.19999800000000001</v>
      </c>
      <c r="AD503" s="11"/>
      <c r="AE503" s="12"/>
    </row>
    <row r="504" spans="1:31" x14ac:dyDescent="0.25">
      <c r="A504" s="8">
        <v>664612540636</v>
      </c>
      <c r="B504" s="9" t="s">
        <v>759</v>
      </c>
      <c r="C504" s="8">
        <v>100000191299</v>
      </c>
      <c r="D504" s="8" t="s">
        <v>1529</v>
      </c>
      <c r="E504" s="9" t="s">
        <v>44</v>
      </c>
      <c r="F504" s="9" t="s">
        <v>38</v>
      </c>
      <c r="G504" s="9" t="s">
        <v>45</v>
      </c>
      <c r="H504" s="9" t="s">
        <v>40</v>
      </c>
      <c r="I504" s="9" t="s">
        <v>41</v>
      </c>
      <c r="J504" s="9" t="s">
        <v>42</v>
      </c>
      <c r="K504" s="9" t="s">
        <v>47</v>
      </c>
      <c r="L504" s="10">
        <v>314004</v>
      </c>
      <c r="M504" s="9" t="s">
        <v>37</v>
      </c>
      <c r="N504" s="11"/>
      <c r="O504" s="11"/>
      <c r="P504" s="11"/>
      <c r="Q504" s="11"/>
      <c r="R504" s="10">
        <v>2.9999699999999998</v>
      </c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2"/>
    </row>
    <row r="505" spans="1:31" x14ac:dyDescent="0.25">
      <c r="A505" s="8">
        <v>852403938845</v>
      </c>
      <c r="B505" s="9" t="s">
        <v>247</v>
      </c>
      <c r="C505" s="8">
        <v>100000551302</v>
      </c>
      <c r="D505" s="8" t="s">
        <v>1017</v>
      </c>
      <c r="E505" s="9" t="s">
        <v>31</v>
      </c>
      <c r="F505" s="9" t="s">
        <v>58</v>
      </c>
      <c r="G505" s="9" t="s">
        <v>62</v>
      </c>
      <c r="H505" s="9" t="s">
        <v>40</v>
      </c>
      <c r="I505" s="9" t="s">
        <v>41</v>
      </c>
      <c r="J505" s="9" t="s">
        <v>60</v>
      </c>
      <c r="K505" s="9" t="s">
        <v>61</v>
      </c>
      <c r="L505" s="10">
        <v>314001</v>
      </c>
      <c r="M505" s="9" t="s">
        <v>37</v>
      </c>
      <c r="N505" s="11"/>
      <c r="O505" s="10">
        <v>0.99999000000000005</v>
      </c>
      <c r="P505" s="10">
        <v>0.99999000000000005</v>
      </c>
      <c r="Q505" s="10">
        <v>0.99999000000000005</v>
      </c>
      <c r="R505" s="11"/>
      <c r="S505" s="11"/>
      <c r="T505" s="11"/>
      <c r="U505" s="11"/>
      <c r="V505" s="11"/>
      <c r="W505" s="11"/>
      <c r="X505" s="11"/>
      <c r="Y505" s="11"/>
      <c r="Z505" s="11"/>
      <c r="AA505" s="10">
        <v>0.99999000000000005</v>
      </c>
      <c r="AB505" s="11"/>
      <c r="AC505" s="11"/>
      <c r="AD505" s="11"/>
      <c r="AE505" s="12"/>
    </row>
    <row r="506" spans="1:31" x14ac:dyDescent="0.25">
      <c r="A506" s="8">
        <v>869899403857</v>
      </c>
      <c r="B506" s="9" t="s">
        <v>157</v>
      </c>
      <c r="C506" s="8">
        <v>100000021881</v>
      </c>
      <c r="D506" s="8" t="s">
        <v>927</v>
      </c>
      <c r="E506" s="9" t="s">
        <v>31</v>
      </c>
      <c r="F506" s="9" t="s">
        <v>58</v>
      </c>
      <c r="G506" s="9" t="s">
        <v>59</v>
      </c>
      <c r="H506" s="9" t="s">
        <v>40</v>
      </c>
      <c r="I506" s="9" t="s">
        <v>41</v>
      </c>
      <c r="J506" s="9" t="s">
        <v>60</v>
      </c>
      <c r="K506" s="9" t="s">
        <v>61</v>
      </c>
      <c r="L506" s="10">
        <v>314012</v>
      </c>
      <c r="M506" s="9" t="s">
        <v>37</v>
      </c>
      <c r="N506" s="11"/>
      <c r="O506" s="10">
        <v>0.99999000000000005</v>
      </c>
      <c r="P506" s="10">
        <v>0.99999000000000005</v>
      </c>
      <c r="Q506" s="11"/>
      <c r="R506" s="10">
        <v>0.99999000000000005</v>
      </c>
      <c r="S506" s="10">
        <v>0.99999000000000005</v>
      </c>
      <c r="T506" s="11"/>
      <c r="U506" s="10">
        <v>2.9999699999999998</v>
      </c>
      <c r="V506" s="10">
        <v>2.1999780000000002</v>
      </c>
      <c r="W506" s="10">
        <v>1.1999880000000001</v>
      </c>
      <c r="X506" s="11"/>
      <c r="Y506" s="11"/>
      <c r="Z506" s="11"/>
      <c r="AA506" s="10">
        <v>1.9999800000000001</v>
      </c>
      <c r="AB506" s="10">
        <v>4.5999540000000003</v>
      </c>
      <c r="AC506" s="10">
        <v>0.99999000000000005</v>
      </c>
      <c r="AD506" s="10">
        <v>1.9999800000000001</v>
      </c>
      <c r="AE506" s="12"/>
    </row>
    <row r="507" spans="1:31" x14ac:dyDescent="0.25">
      <c r="A507" s="8">
        <v>510310642296</v>
      </c>
      <c r="B507" s="9" t="s">
        <v>197</v>
      </c>
      <c r="C507" s="8">
        <v>100000548849</v>
      </c>
      <c r="D507" s="8" t="s">
        <v>967</v>
      </c>
      <c r="E507" s="9" t="s">
        <v>31</v>
      </c>
      <c r="F507" s="9" t="s">
        <v>58</v>
      </c>
      <c r="G507" s="9" t="s">
        <v>59</v>
      </c>
      <c r="H507" s="9" t="s">
        <v>40</v>
      </c>
      <c r="I507" s="9" t="s">
        <v>46</v>
      </c>
      <c r="J507" s="9" t="s">
        <v>60</v>
      </c>
      <c r="K507" s="9" t="s">
        <v>61</v>
      </c>
      <c r="L507" s="10">
        <v>314007</v>
      </c>
      <c r="M507" s="9" t="s">
        <v>37</v>
      </c>
      <c r="N507" s="11"/>
      <c r="O507" s="11"/>
      <c r="P507" s="11"/>
      <c r="Q507" s="10">
        <v>0.99999000000000005</v>
      </c>
      <c r="R507" s="10">
        <v>0.99999000000000005</v>
      </c>
      <c r="S507" s="11"/>
      <c r="T507" s="11"/>
      <c r="U507" s="10">
        <v>0.99999000000000005</v>
      </c>
      <c r="V507" s="10">
        <v>0.99999000000000005</v>
      </c>
      <c r="W507" s="11"/>
      <c r="X507" s="10">
        <v>0.99999000000000005</v>
      </c>
      <c r="Y507" s="10">
        <v>1.9999800000000001</v>
      </c>
      <c r="Z507" s="11"/>
      <c r="AA507" s="11"/>
      <c r="AB507" s="11"/>
      <c r="AC507" s="10">
        <v>3.9999600000000002</v>
      </c>
      <c r="AD507" s="11"/>
      <c r="AE507" s="12"/>
    </row>
    <row r="508" spans="1:31" x14ac:dyDescent="0.25">
      <c r="A508" s="8">
        <v>211308027892</v>
      </c>
      <c r="B508" s="9" t="s">
        <v>294</v>
      </c>
      <c r="C508" s="8">
        <v>100000559566</v>
      </c>
      <c r="D508" s="8" t="s">
        <v>1064</v>
      </c>
      <c r="E508" s="9" t="s">
        <v>31</v>
      </c>
      <c r="F508" s="9" t="s">
        <v>58</v>
      </c>
      <c r="G508" s="9" t="s">
        <v>59</v>
      </c>
      <c r="H508" s="9" t="s">
        <v>40</v>
      </c>
      <c r="I508" s="9" t="s">
        <v>46</v>
      </c>
      <c r="J508" s="9" t="s">
        <v>60</v>
      </c>
      <c r="K508" s="9" t="s">
        <v>61</v>
      </c>
      <c r="L508" s="10">
        <v>314005</v>
      </c>
      <c r="M508" s="9" t="s">
        <v>37</v>
      </c>
      <c r="N508" s="10">
        <v>2.9999699999999998</v>
      </c>
      <c r="O508" s="11"/>
      <c r="P508" s="10">
        <v>0.99999000000000005</v>
      </c>
      <c r="Q508" s="10">
        <v>1.9999800000000001</v>
      </c>
      <c r="R508" s="10">
        <v>2.9999699999999998</v>
      </c>
      <c r="S508" s="10">
        <v>0.99999000000000005</v>
      </c>
      <c r="T508" s="10">
        <v>0.99999000000000005</v>
      </c>
      <c r="U508" s="10">
        <v>2.9999699999999998</v>
      </c>
      <c r="V508" s="10">
        <v>3.5999639999999999</v>
      </c>
      <c r="W508" s="10">
        <v>4.9999500000000001</v>
      </c>
      <c r="X508" s="10">
        <v>2.9999699999999998</v>
      </c>
      <c r="Y508" s="10">
        <v>3.9999600000000002</v>
      </c>
      <c r="Z508" s="10">
        <v>7.9999200000000004</v>
      </c>
      <c r="AA508" s="10">
        <v>4.9999500000000001</v>
      </c>
      <c r="AB508" s="11"/>
      <c r="AC508" s="10">
        <v>2.9999699999999998</v>
      </c>
      <c r="AD508" s="10">
        <v>0.99999000000000005</v>
      </c>
      <c r="AE508" s="12"/>
    </row>
    <row r="509" spans="1:31" x14ac:dyDescent="0.25">
      <c r="A509" s="8">
        <v>498317249513</v>
      </c>
      <c r="B509" s="9" t="s">
        <v>361</v>
      </c>
      <c r="C509" s="8">
        <v>100000249502</v>
      </c>
      <c r="D509" s="8" t="s">
        <v>1131</v>
      </c>
      <c r="E509" s="9" t="s">
        <v>31</v>
      </c>
      <c r="F509" s="9" t="s">
        <v>58</v>
      </c>
      <c r="G509" s="9" t="s">
        <v>59</v>
      </c>
      <c r="H509" s="9" t="s">
        <v>40</v>
      </c>
      <c r="I509" s="9" t="s">
        <v>46</v>
      </c>
      <c r="J509" s="9" t="s">
        <v>60</v>
      </c>
      <c r="K509" s="9" t="s">
        <v>61</v>
      </c>
      <c r="L509" s="10">
        <v>314005</v>
      </c>
      <c r="M509" s="9" t="s">
        <v>37</v>
      </c>
      <c r="N509" s="11"/>
      <c r="O509" s="11"/>
      <c r="P509" s="10">
        <v>1.9999800000000001</v>
      </c>
      <c r="Q509" s="11"/>
      <c r="R509" s="11"/>
      <c r="S509" s="10">
        <v>0.99999000000000005</v>
      </c>
      <c r="T509" s="11"/>
      <c r="U509" s="11"/>
      <c r="V509" s="11"/>
      <c r="W509" s="11"/>
      <c r="X509" s="11"/>
      <c r="Y509" s="10">
        <v>1.9999800000000001</v>
      </c>
      <c r="Z509" s="11"/>
      <c r="AA509" s="11"/>
      <c r="AB509" s="10">
        <v>1.9999800000000001</v>
      </c>
      <c r="AC509" s="10">
        <v>0.99999000000000005</v>
      </c>
      <c r="AD509" s="11"/>
      <c r="AE509" s="12"/>
    </row>
    <row r="510" spans="1:31" x14ac:dyDescent="0.25">
      <c r="A510" s="8">
        <v>178672867535</v>
      </c>
      <c r="B510" s="9" t="s">
        <v>455</v>
      </c>
      <c r="C510" s="8">
        <v>100000712348</v>
      </c>
      <c r="D510" s="8" t="s">
        <v>1225</v>
      </c>
      <c r="E510" s="9" t="s">
        <v>31</v>
      </c>
      <c r="F510" s="9" t="s">
        <v>58</v>
      </c>
      <c r="G510" s="9" t="s">
        <v>59</v>
      </c>
      <c r="H510" s="9" t="s">
        <v>40</v>
      </c>
      <c r="I510" s="9" t="s">
        <v>52</v>
      </c>
      <c r="J510" s="9" t="s">
        <v>60</v>
      </c>
      <c r="K510" s="9" t="s">
        <v>61</v>
      </c>
      <c r="L510" s="10">
        <v>414007</v>
      </c>
      <c r="M510" s="9" t="s">
        <v>54</v>
      </c>
      <c r="N510" s="11"/>
      <c r="O510" s="11"/>
      <c r="P510" s="10">
        <v>0.99999000000000005</v>
      </c>
      <c r="Q510" s="10">
        <v>0.99999000000000005</v>
      </c>
      <c r="R510" s="10">
        <v>0.99999000000000005</v>
      </c>
      <c r="S510" s="10">
        <v>0.99999000000000005</v>
      </c>
      <c r="T510" s="11"/>
      <c r="U510" s="10">
        <v>1.9999800000000001</v>
      </c>
      <c r="V510" s="10">
        <v>0.99999000000000005</v>
      </c>
      <c r="W510" s="10">
        <v>2.9999699999999998</v>
      </c>
      <c r="X510" s="10">
        <v>0.99999000000000005</v>
      </c>
      <c r="Y510" s="10">
        <v>1.9999800000000001</v>
      </c>
      <c r="Z510" s="11"/>
      <c r="AA510" s="10">
        <v>0.19999800000000001</v>
      </c>
      <c r="AB510" s="10">
        <v>0.99999000000000005</v>
      </c>
      <c r="AC510" s="10">
        <v>0.99999000000000005</v>
      </c>
      <c r="AD510" s="10">
        <v>1.399986</v>
      </c>
      <c r="AE510" s="12"/>
    </row>
    <row r="511" spans="1:31" x14ac:dyDescent="0.25">
      <c r="A511" s="8">
        <v>606698825016</v>
      </c>
      <c r="B511" s="9" t="s">
        <v>130</v>
      </c>
      <c r="C511" s="8">
        <v>100000058830</v>
      </c>
      <c r="D511" s="8" t="s">
        <v>900</v>
      </c>
      <c r="E511" s="9" t="s">
        <v>31</v>
      </c>
      <c r="F511" s="9" t="s">
        <v>58</v>
      </c>
      <c r="G511" s="9" t="s">
        <v>62</v>
      </c>
      <c r="H511" s="9" t="s">
        <v>40</v>
      </c>
      <c r="I511" s="9" t="s">
        <v>41</v>
      </c>
      <c r="J511" s="9" t="s">
        <v>60</v>
      </c>
      <c r="K511" s="9" t="s">
        <v>61</v>
      </c>
      <c r="L511" s="10">
        <v>314004</v>
      </c>
      <c r="M511" s="9" t="s">
        <v>37</v>
      </c>
      <c r="N511" s="11"/>
      <c r="O511" s="11"/>
      <c r="P511" s="10">
        <v>0.99999000000000005</v>
      </c>
      <c r="Q511" s="11"/>
      <c r="R511" s="10">
        <v>0.99999000000000005</v>
      </c>
      <c r="S511" s="10">
        <v>0.99999000000000005</v>
      </c>
      <c r="T511" s="10">
        <v>0.99999000000000005</v>
      </c>
      <c r="U511" s="11"/>
      <c r="V511" s="10">
        <v>0.99999000000000005</v>
      </c>
      <c r="W511" s="10">
        <v>0.99999000000000005</v>
      </c>
      <c r="X511" s="11"/>
      <c r="Y511" s="11"/>
      <c r="Z511" s="11"/>
      <c r="AA511" s="11"/>
      <c r="AB511" s="11"/>
      <c r="AC511" s="10">
        <v>0.99999000000000005</v>
      </c>
      <c r="AD511" s="10">
        <v>0.99999000000000005</v>
      </c>
      <c r="AE511" s="12"/>
    </row>
    <row r="512" spans="1:31" x14ac:dyDescent="0.25">
      <c r="A512" s="8">
        <v>725596062298</v>
      </c>
      <c r="B512" s="9" t="s">
        <v>113</v>
      </c>
      <c r="C512" s="8">
        <v>100000623110</v>
      </c>
      <c r="D512" s="8" t="s">
        <v>883</v>
      </c>
      <c r="E512" s="9" t="s">
        <v>31</v>
      </c>
      <c r="F512" s="9" t="s">
        <v>58</v>
      </c>
      <c r="G512" s="9" t="s">
        <v>62</v>
      </c>
      <c r="H512" s="9" t="s">
        <v>40</v>
      </c>
      <c r="I512" s="9" t="s">
        <v>48</v>
      </c>
      <c r="J512" s="9" t="s">
        <v>60</v>
      </c>
      <c r="K512" s="9" t="s">
        <v>61</v>
      </c>
      <c r="L512" s="10">
        <v>514016</v>
      </c>
      <c r="M512" s="9" t="s">
        <v>51</v>
      </c>
      <c r="N512" s="11"/>
      <c r="O512" s="10">
        <v>1.9999800000000001</v>
      </c>
      <c r="P512" s="11"/>
      <c r="Q512" s="11"/>
      <c r="R512" s="11"/>
      <c r="S512" s="11"/>
      <c r="T512" s="10">
        <v>0.99999000000000005</v>
      </c>
      <c r="U512" s="10">
        <v>0.99999000000000005</v>
      </c>
      <c r="V512" s="10">
        <v>0.99999000000000005</v>
      </c>
      <c r="W512" s="11"/>
      <c r="X512" s="11"/>
      <c r="Y512" s="10">
        <v>0.99999000000000005</v>
      </c>
      <c r="Z512" s="11"/>
      <c r="AA512" s="11"/>
      <c r="AB512" s="11"/>
      <c r="AC512" s="11"/>
      <c r="AD512" s="11"/>
      <c r="AE512" s="12"/>
    </row>
    <row r="513" spans="1:31" x14ac:dyDescent="0.25">
      <c r="A513" s="8">
        <v>687877328760</v>
      </c>
      <c r="B513" s="9" t="s">
        <v>106</v>
      </c>
      <c r="C513" s="8">
        <v>100000668403</v>
      </c>
      <c r="D513" s="8" t="s">
        <v>876</v>
      </c>
      <c r="E513" s="9" t="s">
        <v>31</v>
      </c>
      <c r="F513" s="9" t="s">
        <v>58</v>
      </c>
      <c r="G513" s="9" t="s">
        <v>62</v>
      </c>
      <c r="H513" s="9" t="s">
        <v>40</v>
      </c>
      <c r="I513" s="9" t="s">
        <v>52</v>
      </c>
      <c r="J513" s="9" t="s">
        <v>60</v>
      </c>
      <c r="K513" s="9" t="s">
        <v>61</v>
      </c>
      <c r="L513" s="10">
        <v>414008</v>
      </c>
      <c r="M513" s="9" t="s">
        <v>54</v>
      </c>
      <c r="N513" s="11"/>
      <c r="O513" s="11"/>
      <c r="P513" s="10">
        <v>1.9999800000000001</v>
      </c>
      <c r="Q513" s="11"/>
      <c r="R513" s="11"/>
      <c r="S513" s="10">
        <v>1.9999800000000001</v>
      </c>
      <c r="T513" s="11"/>
      <c r="U513" s="11"/>
      <c r="V513" s="10">
        <v>2.9999699999999998</v>
      </c>
      <c r="W513" s="11"/>
      <c r="X513" s="11"/>
      <c r="Y513" s="11"/>
      <c r="Z513" s="11"/>
      <c r="AA513" s="11"/>
      <c r="AB513" s="11"/>
      <c r="AC513" s="10">
        <v>0.99999000000000005</v>
      </c>
      <c r="AD513" s="11"/>
      <c r="AE513" s="12"/>
    </row>
    <row r="514" spans="1:31" x14ac:dyDescent="0.25">
      <c r="A514" s="8">
        <v>340408678339</v>
      </c>
      <c r="B514" s="9" t="s">
        <v>451</v>
      </c>
      <c r="C514" s="8">
        <v>100000144497</v>
      </c>
      <c r="D514" s="8" t="s">
        <v>1221</v>
      </c>
      <c r="E514" s="9" t="s">
        <v>31</v>
      </c>
      <c r="F514" s="9" t="s">
        <v>38</v>
      </c>
      <c r="G514" s="9" t="s">
        <v>39</v>
      </c>
      <c r="H514" s="9" t="s">
        <v>40</v>
      </c>
      <c r="I514" s="9" t="s">
        <v>52</v>
      </c>
      <c r="J514" s="9" t="s">
        <v>42</v>
      </c>
      <c r="K514" s="9" t="s">
        <v>43</v>
      </c>
      <c r="L514" s="10">
        <v>414025</v>
      </c>
      <c r="M514" s="9" t="s">
        <v>54</v>
      </c>
      <c r="N514" s="11"/>
      <c r="O514" s="10">
        <v>1.9999800000000001</v>
      </c>
      <c r="P514" s="10">
        <v>0.99999000000000005</v>
      </c>
      <c r="Q514" s="11"/>
      <c r="R514" s="11"/>
      <c r="S514" s="11"/>
      <c r="T514" s="11"/>
      <c r="U514" s="11"/>
      <c r="V514" s="10">
        <v>0.99999000000000005</v>
      </c>
      <c r="W514" s="10">
        <v>0.99999000000000005</v>
      </c>
      <c r="X514" s="11"/>
      <c r="Y514" s="11"/>
      <c r="Z514" s="11"/>
      <c r="AA514" s="10">
        <v>0.99999000000000005</v>
      </c>
      <c r="AB514" s="11"/>
      <c r="AC514" s="11"/>
      <c r="AD514" s="11"/>
      <c r="AE514" s="12"/>
    </row>
    <row r="515" spans="1:31" x14ac:dyDescent="0.25">
      <c r="A515" s="8">
        <v>484792903072</v>
      </c>
      <c r="B515" s="9" t="s">
        <v>283</v>
      </c>
      <c r="C515" s="8">
        <v>100000716525</v>
      </c>
      <c r="D515" s="8" t="s">
        <v>1053</v>
      </c>
      <c r="E515" s="9" t="s">
        <v>31</v>
      </c>
      <c r="F515" s="9" t="s">
        <v>38</v>
      </c>
      <c r="G515" s="9" t="s">
        <v>39</v>
      </c>
      <c r="H515" s="9" t="s">
        <v>40</v>
      </c>
      <c r="I515" s="9" t="s">
        <v>41</v>
      </c>
      <c r="J515" s="9" t="s">
        <v>42</v>
      </c>
      <c r="K515" s="9" t="s">
        <v>43</v>
      </c>
      <c r="L515" s="10">
        <v>314012</v>
      </c>
      <c r="M515" s="9" t="s">
        <v>37</v>
      </c>
      <c r="N515" s="11"/>
      <c r="O515" s="10">
        <v>0.99999000000000005</v>
      </c>
      <c r="P515" s="10">
        <v>0.99999000000000005</v>
      </c>
      <c r="Q515" s="10">
        <v>0.99999000000000005</v>
      </c>
      <c r="R515" s="11"/>
      <c r="S515" s="10">
        <v>0.99999000000000005</v>
      </c>
      <c r="T515" s="10">
        <v>0.99999000000000005</v>
      </c>
      <c r="U515" s="10">
        <v>2.9999699999999998</v>
      </c>
      <c r="V515" s="10">
        <v>2.7999719999999999</v>
      </c>
      <c r="W515" s="10">
        <v>1.5999840000000001</v>
      </c>
      <c r="X515" s="11"/>
      <c r="Y515" s="10">
        <v>0.99999000000000005</v>
      </c>
      <c r="Z515" s="11"/>
      <c r="AA515" s="11"/>
      <c r="AB515" s="10">
        <v>0.79999200000000004</v>
      </c>
      <c r="AC515" s="10">
        <v>1.9999800000000001</v>
      </c>
      <c r="AD515" s="11"/>
      <c r="AE515" s="12"/>
    </row>
    <row r="516" spans="1:31" x14ac:dyDescent="0.25">
      <c r="A516" s="8">
        <v>230043603234</v>
      </c>
      <c r="B516" s="9" t="s">
        <v>105</v>
      </c>
      <c r="C516" s="8">
        <v>100000656792</v>
      </c>
      <c r="D516" s="8" t="s">
        <v>875</v>
      </c>
      <c r="E516" s="9" t="s">
        <v>31</v>
      </c>
      <c r="F516" s="9" t="s">
        <v>38</v>
      </c>
      <c r="G516" s="9" t="s">
        <v>39</v>
      </c>
      <c r="H516" s="9" t="s">
        <v>40</v>
      </c>
      <c r="I516" s="9" t="s">
        <v>41</v>
      </c>
      <c r="J516" s="9" t="s">
        <v>42</v>
      </c>
      <c r="K516" s="9" t="s">
        <v>43</v>
      </c>
      <c r="L516" s="10">
        <v>314012</v>
      </c>
      <c r="M516" s="9" t="s">
        <v>37</v>
      </c>
      <c r="N516" s="10">
        <v>0.99999000000000005</v>
      </c>
      <c r="O516" s="10">
        <v>0.99999000000000005</v>
      </c>
      <c r="P516" s="10">
        <v>1.9999800000000001</v>
      </c>
      <c r="Q516" s="10">
        <v>0.99999000000000005</v>
      </c>
      <c r="R516" s="11"/>
      <c r="S516" s="11"/>
      <c r="T516" s="11"/>
      <c r="U516" s="11"/>
      <c r="V516" s="10">
        <v>2.9999699999999998</v>
      </c>
      <c r="W516" s="10">
        <v>1.9999800000000001</v>
      </c>
      <c r="X516" s="11"/>
      <c r="Y516" s="11"/>
      <c r="Z516" s="11"/>
      <c r="AA516" s="10">
        <v>1.9999800000000001</v>
      </c>
      <c r="AB516" s="11"/>
      <c r="AC516" s="10">
        <v>0.39999600000000002</v>
      </c>
      <c r="AD516" s="10">
        <v>0.99999000000000005</v>
      </c>
      <c r="AE516" s="12"/>
    </row>
    <row r="517" spans="1:31" x14ac:dyDescent="0.25">
      <c r="A517" s="8">
        <v>114872352706</v>
      </c>
      <c r="B517" s="9" t="s">
        <v>258</v>
      </c>
      <c r="C517" s="8">
        <v>100000005928</v>
      </c>
      <c r="D517" s="8" t="s">
        <v>1028</v>
      </c>
      <c r="E517" s="9" t="s">
        <v>31</v>
      </c>
      <c r="F517" s="9" t="s">
        <v>38</v>
      </c>
      <c r="G517" s="9" t="s">
        <v>39</v>
      </c>
      <c r="H517" s="9" t="s">
        <v>40</v>
      </c>
      <c r="I517" s="9" t="s">
        <v>46</v>
      </c>
      <c r="J517" s="9" t="s">
        <v>42</v>
      </c>
      <c r="K517" s="9" t="s">
        <v>43</v>
      </c>
      <c r="L517" s="10">
        <v>314016</v>
      </c>
      <c r="M517" s="9" t="s">
        <v>37</v>
      </c>
      <c r="N517" s="11"/>
      <c r="O517" s="10">
        <v>0.99999000000000005</v>
      </c>
      <c r="P517" s="11"/>
      <c r="Q517" s="11"/>
      <c r="R517" s="11"/>
      <c r="S517" s="11"/>
      <c r="T517" s="11"/>
      <c r="U517" s="10">
        <v>0.99999000000000005</v>
      </c>
      <c r="V517" s="11"/>
      <c r="W517" s="10">
        <v>0.99999000000000005</v>
      </c>
      <c r="X517" s="10">
        <v>0.99999000000000005</v>
      </c>
      <c r="Y517" s="10">
        <v>1.9999800000000001</v>
      </c>
      <c r="Z517" s="11"/>
      <c r="AA517" s="11"/>
      <c r="AB517" s="11"/>
      <c r="AC517" s="11"/>
      <c r="AD517" s="10">
        <v>1.399986</v>
      </c>
      <c r="AE517" s="12"/>
    </row>
    <row r="518" spans="1:31" x14ac:dyDescent="0.25">
      <c r="A518" s="8">
        <v>750866190031</v>
      </c>
      <c r="B518" s="9" t="s">
        <v>363</v>
      </c>
      <c r="C518" s="8">
        <v>100000792923</v>
      </c>
      <c r="D518" s="8" t="s">
        <v>1133</v>
      </c>
      <c r="E518" s="9" t="s">
        <v>31</v>
      </c>
      <c r="F518" s="9" t="s">
        <v>38</v>
      </c>
      <c r="G518" s="9" t="s">
        <v>39</v>
      </c>
      <c r="H518" s="9" t="s">
        <v>40</v>
      </c>
      <c r="I518" s="9" t="s">
        <v>41</v>
      </c>
      <c r="J518" s="9" t="s">
        <v>42</v>
      </c>
      <c r="K518" s="9" t="s">
        <v>43</v>
      </c>
      <c r="L518" s="10">
        <v>314015</v>
      </c>
      <c r="M518" s="9" t="s">
        <v>37</v>
      </c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0">
        <v>0.99999000000000005</v>
      </c>
      <c r="AC518" s="10">
        <v>0.99999000000000005</v>
      </c>
      <c r="AD518" s="11"/>
      <c r="AE518" s="12"/>
    </row>
    <row r="519" spans="1:31" x14ac:dyDescent="0.25">
      <c r="A519" s="8">
        <v>212471734288</v>
      </c>
      <c r="B519" s="9" t="s">
        <v>284</v>
      </c>
      <c r="C519" s="8">
        <v>100000464322</v>
      </c>
      <c r="D519" s="8" t="s">
        <v>1054</v>
      </c>
      <c r="E519" s="9" t="s">
        <v>31</v>
      </c>
      <c r="F519" s="9" t="s">
        <v>38</v>
      </c>
      <c r="G519" s="9" t="s">
        <v>39</v>
      </c>
      <c r="H519" s="9" t="s">
        <v>40</v>
      </c>
      <c r="I519" s="9" t="s">
        <v>48</v>
      </c>
      <c r="J519" s="9" t="s">
        <v>42</v>
      </c>
      <c r="K519" s="9" t="s">
        <v>43</v>
      </c>
      <c r="L519" s="10">
        <v>514016</v>
      </c>
      <c r="M519" s="9" t="s">
        <v>51</v>
      </c>
      <c r="N519" s="11"/>
      <c r="O519" s="10">
        <v>1.9999800000000001</v>
      </c>
      <c r="P519" s="10">
        <v>0.99999000000000005</v>
      </c>
      <c r="Q519" s="10">
        <v>0.99999000000000005</v>
      </c>
      <c r="R519" s="10">
        <v>0.99999000000000005</v>
      </c>
      <c r="S519" s="10">
        <v>1.9999800000000001</v>
      </c>
      <c r="T519" s="10">
        <v>0.99999000000000005</v>
      </c>
      <c r="U519" s="10">
        <v>1.9999800000000001</v>
      </c>
      <c r="V519" s="10">
        <v>1.9999800000000001</v>
      </c>
      <c r="W519" s="10">
        <v>0.99999000000000005</v>
      </c>
      <c r="X519" s="10">
        <v>0.99999000000000005</v>
      </c>
      <c r="Y519" s="11"/>
      <c r="Z519" s="10">
        <v>0.99999000000000005</v>
      </c>
      <c r="AA519" s="11"/>
      <c r="AB519" s="10">
        <v>0.99999000000000005</v>
      </c>
      <c r="AC519" s="10">
        <v>0.99999000000000005</v>
      </c>
      <c r="AD519" s="10">
        <v>0.99999000000000005</v>
      </c>
      <c r="AE519" s="12"/>
    </row>
    <row r="520" spans="1:31" x14ac:dyDescent="0.25">
      <c r="A520" s="8">
        <v>342443966856</v>
      </c>
      <c r="B520" s="9" t="s">
        <v>351</v>
      </c>
      <c r="C520" s="8">
        <v>100000131448</v>
      </c>
      <c r="D520" s="8" t="s">
        <v>1121</v>
      </c>
      <c r="E520" s="9" t="s">
        <v>31</v>
      </c>
      <c r="F520" s="9" t="s">
        <v>38</v>
      </c>
      <c r="G520" s="9" t="s">
        <v>39</v>
      </c>
      <c r="H520" s="9" t="s">
        <v>40</v>
      </c>
      <c r="I520" s="9" t="s">
        <v>46</v>
      </c>
      <c r="J520" s="9" t="s">
        <v>42</v>
      </c>
      <c r="K520" s="9" t="s">
        <v>43</v>
      </c>
      <c r="L520" s="10">
        <v>314002</v>
      </c>
      <c r="M520" s="9" t="s">
        <v>37</v>
      </c>
      <c r="N520" s="11"/>
      <c r="O520" s="10">
        <v>0.99999000000000005</v>
      </c>
      <c r="P520" s="10">
        <v>0.99999000000000005</v>
      </c>
      <c r="Q520" s="10">
        <v>0.99999000000000005</v>
      </c>
      <c r="R520" s="11"/>
      <c r="S520" s="11"/>
      <c r="T520" s="11"/>
      <c r="U520" s="11"/>
      <c r="V520" s="11"/>
      <c r="W520" s="11"/>
      <c r="X520" s="10">
        <v>2.9999699999999998</v>
      </c>
      <c r="Y520" s="10">
        <v>0.99999000000000005</v>
      </c>
      <c r="Z520" s="11"/>
      <c r="AA520" s="11"/>
      <c r="AB520" s="11"/>
      <c r="AC520" s="10">
        <v>0.99999000000000005</v>
      </c>
      <c r="AD520" s="10">
        <v>0.19999800000000001</v>
      </c>
      <c r="AE520" s="12"/>
    </row>
    <row r="521" spans="1:31" x14ac:dyDescent="0.25">
      <c r="A521" s="8">
        <v>501878005602</v>
      </c>
      <c r="B521" s="9" t="s">
        <v>286</v>
      </c>
      <c r="C521" s="8">
        <v>100000552530</v>
      </c>
      <c r="D521" s="8" t="s">
        <v>1056</v>
      </c>
      <c r="E521" s="9" t="s">
        <v>31</v>
      </c>
      <c r="F521" s="9" t="s">
        <v>38</v>
      </c>
      <c r="G521" s="9" t="s">
        <v>39</v>
      </c>
      <c r="H521" s="9" t="s">
        <v>40</v>
      </c>
      <c r="I521" s="9" t="s">
        <v>41</v>
      </c>
      <c r="J521" s="9" t="s">
        <v>42</v>
      </c>
      <c r="K521" s="9" t="s">
        <v>43</v>
      </c>
      <c r="L521" s="10">
        <v>314001</v>
      </c>
      <c r="M521" s="9" t="s">
        <v>37</v>
      </c>
      <c r="N521" s="11"/>
      <c r="O521" s="11"/>
      <c r="P521" s="10">
        <v>0.99999000000000005</v>
      </c>
      <c r="Q521" s="10">
        <v>0.99999000000000005</v>
      </c>
      <c r="R521" s="10">
        <v>1.9999800000000001</v>
      </c>
      <c r="S521" s="11"/>
      <c r="T521" s="11"/>
      <c r="U521" s="11"/>
      <c r="V521" s="10">
        <v>0.99999000000000005</v>
      </c>
      <c r="W521" s="10">
        <v>0.99999000000000005</v>
      </c>
      <c r="X521" s="10">
        <v>0.39999600000000002</v>
      </c>
      <c r="Y521" s="10">
        <v>0.99999000000000005</v>
      </c>
      <c r="Z521" s="11"/>
      <c r="AA521" s="11"/>
      <c r="AB521" s="11"/>
      <c r="AC521" s="11"/>
      <c r="AD521" s="11"/>
      <c r="AE521" s="12"/>
    </row>
    <row r="522" spans="1:31" x14ac:dyDescent="0.25">
      <c r="A522" s="8">
        <v>500825322490</v>
      </c>
      <c r="B522" s="9" t="s">
        <v>529</v>
      </c>
      <c r="C522" s="8">
        <v>100000087105</v>
      </c>
      <c r="D522" s="8" t="s">
        <v>1299</v>
      </c>
      <c r="E522" s="9" t="s">
        <v>31</v>
      </c>
      <c r="F522" s="9" t="s">
        <v>38</v>
      </c>
      <c r="G522" s="9" t="s">
        <v>39</v>
      </c>
      <c r="H522" s="9" t="s">
        <v>40</v>
      </c>
      <c r="I522" s="9" t="s">
        <v>46</v>
      </c>
      <c r="J522" s="9" t="s">
        <v>42</v>
      </c>
      <c r="K522" s="9" t="s">
        <v>43</v>
      </c>
      <c r="L522" s="10">
        <v>314016</v>
      </c>
      <c r="M522" s="9" t="s">
        <v>37</v>
      </c>
      <c r="N522" s="11"/>
      <c r="O522" s="10">
        <v>0.99999000000000005</v>
      </c>
      <c r="P522" s="11"/>
      <c r="Q522" s="11"/>
      <c r="R522" s="11"/>
      <c r="S522" s="10">
        <v>0.99999000000000005</v>
      </c>
      <c r="T522" s="11"/>
      <c r="U522" s="11"/>
      <c r="V522" s="11"/>
      <c r="W522" s="11"/>
      <c r="X522" s="11"/>
      <c r="Y522" s="10">
        <v>0.39999600000000002</v>
      </c>
      <c r="Z522" s="11"/>
      <c r="AA522" s="11"/>
      <c r="AB522" s="11"/>
      <c r="AC522" s="10">
        <v>0.39999600000000002</v>
      </c>
      <c r="AD522" s="11"/>
      <c r="AE522" s="12"/>
    </row>
    <row r="523" spans="1:31" x14ac:dyDescent="0.25">
      <c r="A523" s="8">
        <v>298103623455</v>
      </c>
      <c r="B523" s="9" t="s">
        <v>393</v>
      </c>
      <c r="C523" s="8">
        <v>100000090519</v>
      </c>
      <c r="D523" s="8" t="s">
        <v>1163</v>
      </c>
      <c r="E523" s="9" t="s">
        <v>31</v>
      </c>
      <c r="F523" s="9" t="s">
        <v>38</v>
      </c>
      <c r="G523" s="9" t="s">
        <v>39</v>
      </c>
      <c r="H523" s="9" t="s">
        <v>40</v>
      </c>
      <c r="I523" s="9" t="s">
        <v>52</v>
      </c>
      <c r="J523" s="9" t="s">
        <v>42</v>
      </c>
      <c r="K523" s="9" t="s">
        <v>43</v>
      </c>
      <c r="L523" s="10">
        <v>414025</v>
      </c>
      <c r="M523" s="9" t="s">
        <v>54</v>
      </c>
      <c r="N523" s="11"/>
      <c r="O523" s="11"/>
      <c r="P523" s="10">
        <v>0.99999000000000005</v>
      </c>
      <c r="Q523" s="11"/>
      <c r="R523" s="11"/>
      <c r="S523" s="11"/>
      <c r="T523" s="11"/>
      <c r="U523" s="11"/>
      <c r="V523" s="11"/>
      <c r="W523" s="10">
        <v>0.99999000000000005</v>
      </c>
      <c r="X523" s="11"/>
      <c r="Y523" s="11"/>
      <c r="Z523" s="11"/>
      <c r="AA523" s="11"/>
      <c r="AB523" s="11"/>
      <c r="AC523" s="11"/>
      <c r="AD523" s="11"/>
      <c r="AE523" s="12"/>
    </row>
    <row r="524" spans="1:31" x14ac:dyDescent="0.25">
      <c r="A524" s="8">
        <v>469720801201</v>
      </c>
      <c r="B524" s="9" t="s">
        <v>430</v>
      </c>
      <c r="C524" s="8">
        <v>100000650487</v>
      </c>
      <c r="D524" s="8" t="s">
        <v>1200</v>
      </c>
      <c r="E524" s="9" t="s">
        <v>31</v>
      </c>
      <c r="F524" s="9" t="s">
        <v>38</v>
      </c>
      <c r="G524" s="9" t="s">
        <v>39</v>
      </c>
      <c r="H524" s="9" t="s">
        <v>40</v>
      </c>
      <c r="I524" s="9" t="s">
        <v>52</v>
      </c>
      <c r="J524" s="9" t="s">
        <v>42</v>
      </c>
      <c r="K524" s="9" t="s">
        <v>43</v>
      </c>
      <c r="L524" s="10">
        <v>414008</v>
      </c>
      <c r="M524" s="9" t="s">
        <v>54</v>
      </c>
      <c r="N524" s="11"/>
      <c r="O524" s="11"/>
      <c r="P524" s="10">
        <v>0.99999000000000005</v>
      </c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2"/>
    </row>
    <row r="525" spans="1:31" x14ac:dyDescent="0.25">
      <c r="A525" s="8">
        <v>254789692556</v>
      </c>
      <c r="B525" s="9" t="s">
        <v>314</v>
      </c>
      <c r="C525" s="8">
        <v>100000718650</v>
      </c>
      <c r="D525" s="8" t="s">
        <v>1084</v>
      </c>
      <c r="E525" s="9" t="s">
        <v>31</v>
      </c>
      <c r="F525" s="9" t="s">
        <v>38</v>
      </c>
      <c r="G525" s="9" t="s">
        <v>39</v>
      </c>
      <c r="H525" s="9" t="s">
        <v>40</v>
      </c>
      <c r="I525" s="9" t="s">
        <v>46</v>
      </c>
      <c r="J525" s="9" t="s">
        <v>42</v>
      </c>
      <c r="K525" s="9" t="s">
        <v>43</v>
      </c>
      <c r="L525" s="10">
        <v>314016</v>
      </c>
      <c r="M525" s="9" t="s">
        <v>37</v>
      </c>
      <c r="N525" s="11"/>
      <c r="O525" s="10">
        <v>1.9999800000000001</v>
      </c>
      <c r="P525" s="10">
        <v>0.99999000000000005</v>
      </c>
      <c r="Q525" s="11"/>
      <c r="R525" s="11"/>
      <c r="S525" s="11"/>
      <c r="T525" s="11"/>
      <c r="U525" s="11"/>
      <c r="V525" s="10">
        <v>0.39999600000000002</v>
      </c>
      <c r="W525" s="11"/>
      <c r="X525" s="11"/>
      <c r="Y525" s="10">
        <v>0.99999000000000005</v>
      </c>
      <c r="Z525" s="11"/>
      <c r="AA525" s="11"/>
      <c r="AB525" s="11"/>
      <c r="AC525" s="10">
        <v>0.99999000000000005</v>
      </c>
      <c r="AD525" s="10">
        <v>0.59999400000000003</v>
      </c>
      <c r="AE525" s="12"/>
    </row>
    <row r="526" spans="1:31" x14ac:dyDescent="0.25">
      <c r="A526" s="8">
        <v>413972321674</v>
      </c>
      <c r="B526" s="9" t="s">
        <v>309</v>
      </c>
      <c r="C526" s="8">
        <v>100000350389</v>
      </c>
      <c r="D526" s="8" t="s">
        <v>1079</v>
      </c>
      <c r="E526" s="9" t="s">
        <v>31</v>
      </c>
      <c r="F526" s="9" t="s">
        <v>38</v>
      </c>
      <c r="G526" s="9" t="s">
        <v>39</v>
      </c>
      <c r="H526" s="9" t="s">
        <v>40</v>
      </c>
      <c r="I526" s="9" t="s">
        <v>41</v>
      </c>
      <c r="J526" s="9" t="s">
        <v>42</v>
      </c>
      <c r="K526" s="9" t="s">
        <v>43</v>
      </c>
      <c r="L526" s="10">
        <v>314015</v>
      </c>
      <c r="M526" s="9" t="s">
        <v>37</v>
      </c>
      <c r="N526" s="10">
        <v>0.99999000000000005</v>
      </c>
      <c r="O526" s="10">
        <v>1.9999800000000001</v>
      </c>
      <c r="P526" s="10">
        <v>0.99999000000000005</v>
      </c>
      <c r="Q526" s="11"/>
      <c r="R526" s="10">
        <v>0.99999000000000005</v>
      </c>
      <c r="S526" s="10">
        <v>0.99999000000000005</v>
      </c>
      <c r="T526" s="11"/>
      <c r="U526" s="11"/>
      <c r="V526" s="11"/>
      <c r="W526" s="11"/>
      <c r="X526" s="11"/>
      <c r="Y526" s="11"/>
      <c r="Z526" s="11"/>
      <c r="AA526" s="11"/>
      <c r="AB526" s="11"/>
      <c r="AC526" s="10">
        <v>0.99999000000000005</v>
      </c>
      <c r="AD526" s="11"/>
      <c r="AE526" s="12"/>
    </row>
    <row r="527" spans="1:31" x14ac:dyDescent="0.25">
      <c r="A527" s="8">
        <v>567286460325</v>
      </c>
      <c r="B527" s="9" t="s">
        <v>377</v>
      </c>
      <c r="C527" s="8">
        <v>100000501476</v>
      </c>
      <c r="D527" s="8" t="s">
        <v>1147</v>
      </c>
      <c r="E527" s="9" t="s">
        <v>31</v>
      </c>
      <c r="F527" s="9" t="s">
        <v>38</v>
      </c>
      <c r="G527" s="9" t="s">
        <v>39</v>
      </c>
      <c r="H527" s="9" t="s">
        <v>40</v>
      </c>
      <c r="I527" s="9" t="s">
        <v>52</v>
      </c>
      <c r="J527" s="9" t="s">
        <v>42</v>
      </c>
      <c r="K527" s="9" t="s">
        <v>43</v>
      </c>
      <c r="L527" s="10">
        <v>414025</v>
      </c>
      <c r="M527" s="9" t="s">
        <v>54</v>
      </c>
      <c r="N527" s="11"/>
      <c r="O527" s="11"/>
      <c r="P527" s="10">
        <v>0.99999000000000005</v>
      </c>
      <c r="Q527" s="11"/>
      <c r="R527" s="11"/>
      <c r="S527" s="11"/>
      <c r="T527" s="11"/>
      <c r="U527" s="10">
        <v>0.99999000000000005</v>
      </c>
      <c r="V527" s="11"/>
      <c r="W527" s="11"/>
      <c r="X527" s="11"/>
      <c r="Y527" s="11"/>
      <c r="Z527" s="11"/>
      <c r="AA527" s="11"/>
      <c r="AB527" s="11"/>
      <c r="AC527" s="11"/>
      <c r="AD527" s="11"/>
      <c r="AE527" s="12"/>
    </row>
    <row r="528" spans="1:31" x14ac:dyDescent="0.25">
      <c r="A528" s="8">
        <v>239879674517</v>
      </c>
      <c r="B528" s="9" t="s">
        <v>379</v>
      </c>
      <c r="C528" s="8">
        <v>100000641172</v>
      </c>
      <c r="D528" s="8" t="s">
        <v>1149</v>
      </c>
      <c r="E528" s="9" t="s">
        <v>31</v>
      </c>
      <c r="F528" s="9" t="s">
        <v>38</v>
      </c>
      <c r="G528" s="9" t="s">
        <v>39</v>
      </c>
      <c r="H528" s="9" t="s">
        <v>40</v>
      </c>
      <c r="I528" s="9" t="s">
        <v>41</v>
      </c>
      <c r="J528" s="9" t="s">
        <v>42</v>
      </c>
      <c r="K528" s="9" t="s">
        <v>43</v>
      </c>
      <c r="L528" s="10">
        <v>314004</v>
      </c>
      <c r="M528" s="9" t="s">
        <v>37</v>
      </c>
      <c r="N528" s="10">
        <v>0.99999000000000005</v>
      </c>
      <c r="O528" s="10">
        <v>0.99999000000000005</v>
      </c>
      <c r="P528" s="11"/>
      <c r="Q528" s="11"/>
      <c r="R528" s="10">
        <v>0.99999000000000005</v>
      </c>
      <c r="S528" s="11"/>
      <c r="T528" s="10">
        <v>0.99999000000000005</v>
      </c>
      <c r="U528" s="11"/>
      <c r="V528" s="11"/>
      <c r="W528" s="11"/>
      <c r="X528" s="11"/>
      <c r="Y528" s="10">
        <v>0.99999000000000005</v>
      </c>
      <c r="Z528" s="11"/>
      <c r="AA528" s="11"/>
      <c r="AB528" s="11"/>
      <c r="AC528" s="11"/>
      <c r="AD528" s="11"/>
      <c r="AE528" s="12"/>
    </row>
    <row r="529" spans="1:31" x14ac:dyDescent="0.25">
      <c r="A529" s="8">
        <v>267947689789</v>
      </c>
      <c r="B529" s="9" t="s">
        <v>352</v>
      </c>
      <c r="C529" s="8">
        <v>100000586294</v>
      </c>
      <c r="D529" s="8" t="s">
        <v>1122</v>
      </c>
      <c r="E529" s="9" t="s">
        <v>31</v>
      </c>
      <c r="F529" s="9" t="s">
        <v>38</v>
      </c>
      <c r="G529" s="9" t="s">
        <v>39</v>
      </c>
      <c r="H529" s="9" t="s">
        <v>40</v>
      </c>
      <c r="I529" s="9" t="s">
        <v>41</v>
      </c>
      <c r="J529" s="9" t="s">
        <v>42</v>
      </c>
      <c r="K529" s="9" t="s">
        <v>43</v>
      </c>
      <c r="L529" s="10">
        <v>314012</v>
      </c>
      <c r="M529" s="9" t="s">
        <v>37</v>
      </c>
      <c r="N529" s="10">
        <v>0.99999000000000005</v>
      </c>
      <c r="O529" s="11"/>
      <c r="P529" s="11"/>
      <c r="Q529" s="10">
        <v>0.99999000000000005</v>
      </c>
      <c r="R529" s="11"/>
      <c r="S529" s="10">
        <v>0.99999000000000005</v>
      </c>
      <c r="T529" s="11"/>
      <c r="U529" s="11"/>
      <c r="V529" s="11"/>
      <c r="W529" s="10">
        <v>0.39999600000000002</v>
      </c>
      <c r="X529" s="10">
        <v>0.59999400000000003</v>
      </c>
      <c r="Y529" s="10">
        <v>0.59999400000000003</v>
      </c>
      <c r="Z529" s="10">
        <v>0.39999600000000002</v>
      </c>
      <c r="AA529" s="11"/>
      <c r="AB529" s="10">
        <v>1.5999840000000001</v>
      </c>
      <c r="AC529" s="10">
        <v>0.19999800000000001</v>
      </c>
      <c r="AD529" s="11"/>
      <c r="AE529" s="12"/>
    </row>
    <row r="530" spans="1:31" x14ac:dyDescent="0.25">
      <c r="A530" s="8">
        <v>251602795377</v>
      </c>
      <c r="B530" s="9" t="s">
        <v>261</v>
      </c>
      <c r="C530" s="8">
        <v>100000731615</v>
      </c>
      <c r="D530" s="8" t="s">
        <v>1031</v>
      </c>
      <c r="E530" s="9" t="s">
        <v>31</v>
      </c>
      <c r="F530" s="9" t="s">
        <v>38</v>
      </c>
      <c r="G530" s="9" t="s">
        <v>39</v>
      </c>
      <c r="H530" s="9" t="s">
        <v>40</v>
      </c>
      <c r="I530" s="9" t="s">
        <v>46</v>
      </c>
      <c r="J530" s="9" t="s">
        <v>42</v>
      </c>
      <c r="K530" s="9" t="s">
        <v>43</v>
      </c>
      <c r="L530" s="10">
        <v>314016</v>
      </c>
      <c r="M530" s="9" t="s">
        <v>37</v>
      </c>
      <c r="N530" s="11"/>
      <c r="O530" s="10">
        <v>1.9999800000000001</v>
      </c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0">
        <v>0.39999600000000002</v>
      </c>
      <c r="AD530" s="11"/>
      <c r="AE530" s="12"/>
    </row>
    <row r="531" spans="1:31" x14ac:dyDescent="0.25">
      <c r="A531" s="8">
        <v>663301496727</v>
      </c>
      <c r="B531" s="9" t="s">
        <v>365</v>
      </c>
      <c r="C531" s="8">
        <v>100000205948</v>
      </c>
      <c r="D531" s="8" t="s">
        <v>1135</v>
      </c>
      <c r="E531" s="9" t="s">
        <v>31</v>
      </c>
      <c r="F531" s="9" t="s">
        <v>38</v>
      </c>
      <c r="G531" s="9" t="s">
        <v>39</v>
      </c>
      <c r="H531" s="9" t="s">
        <v>40</v>
      </c>
      <c r="I531" s="9" t="s">
        <v>41</v>
      </c>
      <c r="J531" s="9" t="s">
        <v>42</v>
      </c>
      <c r="K531" s="9" t="s">
        <v>43</v>
      </c>
      <c r="L531" s="10">
        <v>314012</v>
      </c>
      <c r="M531" s="9" t="s">
        <v>37</v>
      </c>
      <c r="N531" s="10">
        <v>0.99999000000000005</v>
      </c>
      <c r="O531" s="10">
        <v>1.9999800000000001</v>
      </c>
      <c r="P531" s="11"/>
      <c r="Q531" s="10">
        <v>0.99999000000000005</v>
      </c>
      <c r="R531" s="11"/>
      <c r="S531" s="11"/>
      <c r="T531" s="11"/>
      <c r="U531" s="10">
        <v>0.99999000000000005</v>
      </c>
      <c r="V531" s="11"/>
      <c r="W531" s="11"/>
      <c r="X531" s="10">
        <v>0.19999800000000001</v>
      </c>
      <c r="Y531" s="10">
        <v>0.19999800000000001</v>
      </c>
      <c r="Z531" s="11"/>
      <c r="AA531" s="11"/>
      <c r="AB531" s="10">
        <v>1.9999800000000001</v>
      </c>
      <c r="AC531" s="10">
        <v>0.39999600000000002</v>
      </c>
      <c r="AD531" s="11"/>
      <c r="AE531" s="12"/>
    </row>
    <row r="532" spans="1:31" x14ac:dyDescent="0.25">
      <c r="A532" s="8">
        <v>624619726356</v>
      </c>
      <c r="B532" s="9" t="s">
        <v>325</v>
      </c>
      <c r="C532" s="8">
        <v>100000385336</v>
      </c>
      <c r="D532" s="8" t="s">
        <v>1095</v>
      </c>
      <c r="E532" s="9" t="s">
        <v>31</v>
      </c>
      <c r="F532" s="9" t="s">
        <v>58</v>
      </c>
      <c r="G532" s="9" t="s">
        <v>59</v>
      </c>
      <c r="H532" s="9" t="s">
        <v>40</v>
      </c>
      <c r="I532" s="9" t="s">
        <v>46</v>
      </c>
      <c r="J532" s="9" t="s">
        <v>64</v>
      </c>
      <c r="K532" s="9" t="s">
        <v>66</v>
      </c>
      <c r="L532" s="10">
        <v>314016</v>
      </c>
      <c r="M532" s="9" t="s">
        <v>37</v>
      </c>
      <c r="N532" s="11"/>
      <c r="O532" s="10">
        <v>0.99999000000000005</v>
      </c>
      <c r="P532" s="11"/>
      <c r="Q532" s="11"/>
      <c r="R532" s="10">
        <v>0.99999000000000005</v>
      </c>
      <c r="S532" s="11"/>
      <c r="T532" s="11"/>
      <c r="U532" s="10">
        <v>0.99999000000000005</v>
      </c>
      <c r="V532" s="11"/>
      <c r="W532" s="11"/>
      <c r="X532" s="11"/>
      <c r="Y532" s="11"/>
      <c r="Z532" s="11"/>
      <c r="AA532" s="11"/>
      <c r="AB532" s="11"/>
      <c r="AC532" s="10">
        <v>0.99999000000000005</v>
      </c>
      <c r="AD532" s="10">
        <v>0.39999600000000002</v>
      </c>
      <c r="AE532" s="12"/>
    </row>
    <row r="533" spans="1:31" x14ac:dyDescent="0.25">
      <c r="A533" s="8">
        <v>101011660451</v>
      </c>
      <c r="B533" s="9" t="s">
        <v>333</v>
      </c>
      <c r="C533" s="8">
        <v>100000832325</v>
      </c>
      <c r="D533" s="8" t="s">
        <v>1103</v>
      </c>
      <c r="E533" s="9" t="s">
        <v>31</v>
      </c>
      <c r="F533" s="9" t="s">
        <v>58</v>
      </c>
      <c r="G533" s="9" t="s">
        <v>59</v>
      </c>
      <c r="H533" s="9" t="s">
        <v>40</v>
      </c>
      <c r="I533" s="9" t="s">
        <v>41</v>
      </c>
      <c r="J533" s="9" t="s">
        <v>64</v>
      </c>
      <c r="K533" s="9" t="s">
        <v>66</v>
      </c>
      <c r="L533" s="10">
        <v>314015</v>
      </c>
      <c r="M533" s="9" t="s">
        <v>37</v>
      </c>
      <c r="N533" s="10">
        <v>1.9999800000000001</v>
      </c>
      <c r="O533" s="10">
        <v>0.99999000000000005</v>
      </c>
      <c r="P533" s="10">
        <v>0.99999000000000005</v>
      </c>
      <c r="Q533" s="11"/>
      <c r="R533" s="10">
        <v>4.9999500000000001</v>
      </c>
      <c r="S533" s="10">
        <v>0.99999000000000005</v>
      </c>
      <c r="T533" s="10">
        <v>0.99999000000000005</v>
      </c>
      <c r="U533" s="11"/>
      <c r="V533" s="10">
        <v>2.9999699999999998</v>
      </c>
      <c r="W533" s="10">
        <v>0.99999000000000005</v>
      </c>
      <c r="X533" s="11"/>
      <c r="Y533" s="11"/>
      <c r="Z533" s="10">
        <v>0.39999600000000002</v>
      </c>
      <c r="AA533" s="10">
        <v>1.9999800000000001</v>
      </c>
      <c r="AB533" s="10">
        <v>0.99999000000000005</v>
      </c>
      <c r="AC533" s="10">
        <v>1.9999800000000001</v>
      </c>
      <c r="AD533" s="10">
        <v>1.799982</v>
      </c>
      <c r="AE533" s="12"/>
    </row>
    <row r="534" spans="1:31" x14ac:dyDescent="0.25">
      <c r="A534" s="8">
        <v>475640281814</v>
      </c>
      <c r="B534" s="9" t="s">
        <v>280</v>
      </c>
      <c r="C534" s="8">
        <v>100000295407</v>
      </c>
      <c r="D534" s="8" t="s">
        <v>1050</v>
      </c>
      <c r="E534" s="9" t="s">
        <v>31</v>
      </c>
      <c r="F534" s="9" t="s">
        <v>58</v>
      </c>
      <c r="G534" s="9" t="s">
        <v>62</v>
      </c>
      <c r="H534" s="9" t="s">
        <v>40</v>
      </c>
      <c r="I534" s="9" t="s">
        <v>52</v>
      </c>
      <c r="J534" s="9" t="s">
        <v>64</v>
      </c>
      <c r="K534" s="9" t="s">
        <v>66</v>
      </c>
      <c r="L534" s="10">
        <v>414008</v>
      </c>
      <c r="M534" s="9" t="s">
        <v>54</v>
      </c>
      <c r="N534" s="10">
        <v>0.99999000000000005</v>
      </c>
      <c r="O534" s="10">
        <v>0.99999000000000005</v>
      </c>
      <c r="P534" s="10">
        <v>2.9999699999999998</v>
      </c>
      <c r="Q534" s="10">
        <v>0.99999000000000005</v>
      </c>
      <c r="R534" s="10">
        <v>0.99999000000000005</v>
      </c>
      <c r="S534" s="11"/>
      <c r="T534" s="11"/>
      <c r="U534" s="11"/>
      <c r="V534" s="11"/>
      <c r="W534" s="10">
        <v>0.99999000000000005</v>
      </c>
      <c r="X534" s="10">
        <v>1.9999800000000001</v>
      </c>
      <c r="Y534" s="10">
        <v>0.79999200000000004</v>
      </c>
      <c r="Z534" s="11"/>
      <c r="AA534" s="10">
        <v>0.99999000000000005</v>
      </c>
      <c r="AB534" s="10">
        <v>0.99999000000000005</v>
      </c>
      <c r="AC534" s="10">
        <v>1.9999800000000001</v>
      </c>
      <c r="AD534" s="10">
        <v>1.9999800000000001</v>
      </c>
      <c r="AE534" s="12"/>
    </row>
    <row r="535" spans="1:31" x14ac:dyDescent="0.25">
      <c r="A535" s="8">
        <v>402364049572</v>
      </c>
      <c r="B535" s="9" t="s">
        <v>376</v>
      </c>
      <c r="C535" s="8">
        <v>100000283135</v>
      </c>
      <c r="D535" s="8" t="s">
        <v>1146</v>
      </c>
      <c r="E535" s="9" t="s">
        <v>31</v>
      </c>
      <c r="F535" s="9" t="s">
        <v>58</v>
      </c>
      <c r="G535" s="9" t="s">
        <v>62</v>
      </c>
      <c r="H535" s="9" t="s">
        <v>40</v>
      </c>
      <c r="I535" s="9" t="s">
        <v>41</v>
      </c>
      <c r="J535" s="9" t="s">
        <v>64</v>
      </c>
      <c r="K535" s="9" t="s">
        <v>66</v>
      </c>
      <c r="L535" s="10">
        <v>314001</v>
      </c>
      <c r="M535" s="9" t="s">
        <v>37</v>
      </c>
      <c r="N535" s="10">
        <v>0.99999000000000005</v>
      </c>
      <c r="O535" s="11"/>
      <c r="P535" s="10">
        <v>2.9999699999999998</v>
      </c>
      <c r="Q535" s="11"/>
      <c r="R535" s="10">
        <v>0.99999000000000005</v>
      </c>
      <c r="S535" s="11"/>
      <c r="T535" s="11"/>
      <c r="U535" s="11"/>
      <c r="V535" s="11"/>
      <c r="W535" s="10">
        <v>2.9999699999999998</v>
      </c>
      <c r="X535" s="11"/>
      <c r="Y535" s="10">
        <v>1.9999800000000001</v>
      </c>
      <c r="Z535" s="11"/>
      <c r="AA535" s="10">
        <v>0.99999000000000005</v>
      </c>
      <c r="AB535" s="10">
        <v>0.99999000000000005</v>
      </c>
      <c r="AC535" s="10">
        <v>0.19999800000000001</v>
      </c>
      <c r="AD535" s="11"/>
      <c r="AE535" s="12"/>
    </row>
    <row r="536" spans="1:31" x14ac:dyDescent="0.25">
      <c r="A536" s="8">
        <v>997056162883</v>
      </c>
      <c r="B536" s="9" t="s">
        <v>293</v>
      </c>
      <c r="C536" s="8">
        <v>100000924576</v>
      </c>
      <c r="D536" s="8" t="s">
        <v>1063</v>
      </c>
      <c r="E536" s="9" t="s">
        <v>31</v>
      </c>
      <c r="F536" s="9" t="s">
        <v>58</v>
      </c>
      <c r="G536" s="9" t="s">
        <v>62</v>
      </c>
      <c r="H536" s="9" t="s">
        <v>40</v>
      </c>
      <c r="I536" s="9" t="s">
        <v>46</v>
      </c>
      <c r="J536" s="9" t="s">
        <v>64</v>
      </c>
      <c r="K536" s="9" t="s">
        <v>66</v>
      </c>
      <c r="L536" s="10">
        <v>314003</v>
      </c>
      <c r="M536" s="9" t="s">
        <v>37</v>
      </c>
      <c r="N536" s="10">
        <v>0.99999000000000005</v>
      </c>
      <c r="O536" s="10">
        <v>2.9999699999999998</v>
      </c>
      <c r="P536" s="11"/>
      <c r="Q536" s="11"/>
      <c r="R536" s="10">
        <v>0.99999000000000005</v>
      </c>
      <c r="S536" s="10">
        <v>0.99999000000000005</v>
      </c>
      <c r="T536" s="10">
        <v>1.9999800000000001</v>
      </c>
      <c r="U536" s="10">
        <v>0.99999000000000005</v>
      </c>
      <c r="V536" s="10">
        <v>0.99999000000000005</v>
      </c>
      <c r="W536" s="11"/>
      <c r="X536" s="10">
        <v>0.99999000000000005</v>
      </c>
      <c r="Y536" s="11"/>
      <c r="Z536" s="10">
        <v>0.99999000000000005</v>
      </c>
      <c r="AA536" s="11"/>
      <c r="AB536" s="11"/>
      <c r="AC536" s="10">
        <v>0.99999000000000005</v>
      </c>
      <c r="AD536" s="10">
        <v>0.99999000000000005</v>
      </c>
      <c r="AE536" s="12"/>
    </row>
    <row r="537" spans="1:31" x14ac:dyDescent="0.25">
      <c r="A537" s="8">
        <v>219454869786</v>
      </c>
      <c r="B537" s="9" t="s">
        <v>238</v>
      </c>
      <c r="C537" s="8">
        <v>100000345685</v>
      </c>
      <c r="D537" s="8" t="s">
        <v>1008</v>
      </c>
      <c r="E537" s="9" t="s">
        <v>31</v>
      </c>
      <c r="F537" s="9" t="s">
        <v>58</v>
      </c>
      <c r="G537" s="9" t="s">
        <v>62</v>
      </c>
      <c r="H537" s="9" t="s">
        <v>40</v>
      </c>
      <c r="I537" s="9" t="s">
        <v>48</v>
      </c>
      <c r="J537" s="9" t="s">
        <v>64</v>
      </c>
      <c r="K537" s="9" t="s">
        <v>66</v>
      </c>
      <c r="L537" s="10">
        <v>514016</v>
      </c>
      <c r="M537" s="9" t="s">
        <v>51</v>
      </c>
      <c r="N537" s="10">
        <v>0.99999000000000005</v>
      </c>
      <c r="O537" s="10">
        <v>2.9999699999999998</v>
      </c>
      <c r="P537" s="10">
        <v>0.99999000000000005</v>
      </c>
      <c r="Q537" s="10">
        <v>0.99999000000000005</v>
      </c>
      <c r="R537" s="10">
        <v>0.99999000000000005</v>
      </c>
      <c r="S537" s="10">
        <v>0.99999000000000005</v>
      </c>
      <c r="T537" s="11"/>
      <c r="U537" s="10">
        <v>1.9999800000000001</v>
      </c>
      <c r="V537" s="10">
        <v>0.99999000000000005</v>
      </c>
      <c r="W537" s="10">
        <v>1.9999800000000001</v>
      </c>
      <c r="X537" s="10">
        <v>2.9999699999999998</v>
      </c>
      <c r="Y537" s="11"/>
      <c r="Z537" s="11"/>
      <c r="AA537" s="10">
        <v>0.99999000000000005</v>
      </c>
      <c r="AB537" s="10">
        <v>1.9999800000000001</v>
      </c>
      <c r="AC537" s="10">
        <v>0.99999000000000005</v>
      </c>
      <c r="AD537" s="10">
        <v>1.799982</v>
      </c>
      <c r="AE537" s="12"/>
    </row>
    <row r="538" spans="1:31" x14ac:dyDescent="0.25">
      <c r="A538" s="8">
        <v>217270640750</v>
      </c>
      <c r="B538" s="9" t="s">
        <v>632</v>
      </c>
      <c r="C538" s="8">
        <v>100000154727</v>
      </c>
      <c r="D538" s="8" t="s">
        <v>1402</v>
      </c>
      <c r="E538" s="9" t="s">
        <v>31</v>
      </c>
      <c r="F538" s="9" t="s">
        <v>38</v>
      </c>
      <c r="G538" s="9" t="s">
        <v>45</v>
      </c>
      <c r="H538" s="9" t="s">
        <v>40</v>
      </c>
      <c r="I538" s="9" t="s">
        <v>41</v>
      </c>
      <c r="J538" s="9" t="s">
        <v>42</v>
      </c>
      <c r="K538" s="9" t="s">
        <v>47</v>
      </c>
      <c r="L538" s="10">
        <v>314015</v>
      </c>
      <c r="M538" s="9" t="s">
        <v>37</v>
      </c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0">
        <v>1.9999800000000001</v>
      </c>
      <c r="Z538" s="11"/>
      <c r="AA538" s="11"/>
      <c r="AB538" s="11"/>
      <c r="AC538" s="10">
        <v>0.39999600000000002</v>
      </c>
      <c r="AD538" s="10">
        <v>0.19999800000000001</v>
      </c>
      <c r="AE538" s="12"/>
    </row>
    <row r="539" spans="1:31" x14ac:dyDescent="0.25">
      <c r="A539" s="8">
        <v>748141063092</v>
      </c>
      <c r="B539" s="9" t="s">
        <v>664</v>
      </c>
      <c r="C539" s="8">
        <v>100000674375</v>
      </c>
      <c r="D539" s="8" t="s">
        <v>1434</v>
      </c>
      <c r="E539" s="9" t="s">
        <v>31</v>
      </c>
      <c r="F539" s="9" t="s">
        <v>38</v>
      </c>
      <c r="G539" s="9" t="s">
        <v>45</v>
      </c>
      <c r="H539" s="9" t="s">
        <v>40</v>
      </c>
      <c r="I539" s="9" t="s">
        <v>41</v>
      </c>
      <c r="J539" s="9" t="s">
        <v>42</v>
      </c>
      <c r="K539" s="9" t="s">
        <v>47</v>
      </c>
      <c r="L539" s="10">
        <v>314006</v>
      </c>
      <c r="M539" s="9" t="s">
        <v>37</v>
      </c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0">
        <v>1.9999800000000001</v>
      </c>
      <c r="Z539" s="11"/>
      <c r="AA539" s="10">
        <v>1.1999880000000001</v>
      </c>
      <c r="AB539" s="10">
        <v>0.99999000000000005</v>
      </c>
      <c r="AC539" s="11"/>
      <c r="AD539" s="11"/>
      <c r="AE539" s="12"/>
    </row>
    <row r="540" spans="1:31" x14ac:dyDescent="0.25">
      <c r="A540" s="8">
        <v>336798368006</v>
      </c>
      <c r="B540" s="9" t="s">
        <v>661</v>
      </c>
      <c r="C540" s="8">
        <v>100000166446</v>
      </c>
      <c r="D540" s="8" t="s">
        <v>1431</v>
      </c>
      <c r="E540" s="9" t="s">
        <v>31</v>
      </c>
      <c r="F540" s="9" t="s">
        <v>38</v>
      </c>
      <c r="G540" s="9" t="s">
        <v>45</v>
      </c>
      <c r="H540" s="9" t="s">
        <v>40</v>
      </c>
      <c r="I540" s="9" t="s">
        <v>52</v>
      </c>
      <c r="J540" s="9" t="s">
        <v>42</v>
      </c>
      <c r="K540" s="9" t="s">
        <v>47</v>
      </c>
      <c r="L540" s="10">
        <v>414008</v>
      </c>
      <c r="M540" s="9" t="s">
        <v>54</v>
      </c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0">
        <v>1.399986</v>
      </c>
      <c r="AC540" s="11"/>
      <c r="AD540" s="11"/>
      <c r="AE540" s="12"/>
    </row>
    <row r="541" spans="1:31" x14ac:dyDescent="0.25">
      <c r="A541" s="8">
        <v>984394554766</v>
      </c>
      <c r="B541" s="9" t="s">
        <v>693</v>
      </c>
      <c r="C541" s="8">
        <v>100000765657</v>
      </c>
      <c r="D541" s="8" t="s">
        <v>1463</v>
      </c>
      <c r="E541" s="9" t="s">
        <v>31</v>
      </c>
      <c r="F541" s="9" t="s">
        <v>38</v>
      </c>
      <c r="G541" s="9" t="s">
        <v>45</v>
      </c>
      <c r="H541" s="9" t="s">
        <v>40</v>
      </c>
      <c r="I541" s="9" t="s">
        <v>52</v>
      </c>
      <c r="J541" s="9" t="s">
        <v>42</v>
      </c>
      <c r="K541" s="9" t="s">
        <v>47</v>
      </c>
      <c r="L541" s="10">
        <v>414007</v>
      </c>
      <c r="M541" s="9" t="s">
        <v>54</v>
      </c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0">
        <v>1.9999800000000001</v>
      </c>
      <c r="AC541" s="11"/>
      <c r="AD541" s="11"/>
      <c r="AE541" s="12"/>
    </row>
    <row r="542" spans="1:31" x14ac:dyDescent="0.25">
      <c r="A542" s="8">
        <v>511266300284</v>
      </c>
      <c r="B542" s="9" t="s">
        <v>695</v>
      </c>
      <c r="C542" s="8">
        <v>100000081580</v>
      </c>
      <c r="D542" s="8" t="s">
        <v>1465</v>
      </c>
      <c r="E542" s="9" t="s">
        <v>31</v>
      </c>
      <c r="F542" s="9" t="s">
        <v>38</v>
      </c>
      <c r="G542" s="9" t="s">
        <v>45</v>
      </c>
      <c r="H542" s="9" t="s">
        <v>40</v>
      </c>
      <c r="I542" s="9" t="s">
        <v>52</v>
      </c>
      <c r="J542" s="9" t="s">
        <v>42</v>
      </c>
      <c r="K542" s="9" t="s">
        <v>47</v>
      </c>
      <c r="L542" s="10">
        <v>414007</v>
      </c>
      <c r="M542" s="9" t="s">
        <v>54</v>
      </c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0">
        <v>1.9999800000000001</v>
      </c>
      <c r="AE542" s="12"/>
    </row>
    <row r="543" spans="1:31" x14ac:dyDescent="0.25">
      <c r="A543" s="8">
        <v>352520086432</v>
      </c>
      <c r="B543" s="9" t="s">
        <v>770</v>
      </c>
      <c r="C543" s="8">
        <v>100000354001</v>
      </c>
      <c r="D543" s="8" t="s">
        <v>1540</v>
      </c>
      <c r="E543" s="9" t="s">
        <v>31</v>
      </c>
      <c r="F543" s="9" t="s">
        <v>38</v>
      </c>
      <c r="G543" s="9" t="s">
        <v>45</v>
      </c>
      <c r="H543" s="9" t="s">
        <v>40</v>
      </c>
      <c r="I543" s="9" t="s">
        <v>41</v>
      </c>
      <c r="J543" s="9" t="s">
        <v>42</v>
      </c>
      <c r="K543" s="9" t="s">
        <v>47</v>
      </c>
      <c r="L543" s="10">
        <v>314006</v>
      </c>
      <c r="M543" s="9" t="s">
        <v>37</v>
      </c>
      <c r="N543" s="11"/>
      <c r="O543" s="10">
        <v>1.9999800000000001</v>
      </c>
      <c r="P543" s="11"/>
      <c r="Q543" s="11"/>
      <c r="R543" s="10">
        <v>1.9999800000000001</v>
      </c>
      <c r="S543" s="11"/>
      <c r="T543" s="11"/>
      <c r="U543" s="11"/>
      <c r="V543" s="11"/>
      <c r="W543" s="11"/>
      <c r="X543" s="10">
        <v>1.9999800000000001</v>
      </c>
      <c r="Y543" s="11"/>
      <c r="Z543" s="11"/>
      <c r="AA543" s="11"/>
      <c r="AB543" s="11"/>
      <c r="AC543" s="10">
        <v>0.99999000000000005</v>
      </c>
      <c r="AD543" s="11"/>
      <c r="AE543" s="12"/>
    </row>
    <row r="544" spans="1:31" x14ac:dyDescent="0.25">
      <c r="A544" s="8">
        <v>995229299141</v>
      </c>
      <c r="B544" s="9" t="s">
        <v>771</v>
      </c>
      <c r="C544" s="8">
        <v>100000054020</v>
      </c>
      <c r="D544" s="8" t="s">
        <v>1541</v>
      </c>
      <c r="E544" s="9" t="s">
        <v>44</v>
      </c>
      <c r="F544" s="9" t="s">
        <v>38</v>
      </c>
      <c r="G544" s="9" t="s">
        <v>45</v>
      </c>
      <c r="H544" s="9" t="s">
        <v>40</v>
      </c>
      <c r="I544" s="9" t="s">
        <v>41</v>
      </c>
      <c r="J544" s="9" t="s">
        <v>42</v>
      </c>
      <c r="K544" s="9" t="s">
        <v>47</v>
      </c>
      <c r="L544" s="10">
        <v>314001</v>
      </c>
      <c r="M544" s="9" t="s">
        <v>37</v>
      </c>
      <c r="N544" s="10">
        <v>1.9999800000000001</v>
      </c>
      <c r="O544" s="10">
        <v>0.99999000000000005</v>
      </c>
      <c r="P544" s="10">
        <v>2.9999699999999998</v>
      </c>
      <c r="Q544" s="10">
        <v>2.9999699999999998</v>
      </c>
      <c r="R544" s="10">
        <v>0.99999000000000005</v>
      </c>
      <c r="S544" s="10">
        <v>0.99999000000000005</v>
      </c>
      <c r="T544" s="11"/>
      <c r="U544" s="11"/>
      <c r="V544" s="10">
        <v>1.9999800000000001</v>
      </c>
      <c r="W544" s="10">
        <v>0.99999000000000005</v>
      </c>
      <c r="X544" s="11"/>
      <c r="Y544" s="11"/>
      <c r="Z544" s="10">
        <v>0.99999000000000005</v>
      </c>
      <c r="AA544" s="11"/>
      <c r="AB544" s="11"/>
      <c r="AC544" s="11"/>
      <c r="AD544" s="11"/>
      <c r="AE544" s="12"/>
    </row>
    <row r="545" spans="1:31" x14ac:dyDescent="0.25">
      <c r="A545" s="8">
        <v>732658567306</v>
      </c>
      <c r="B545" s="9" t="s">
        <v>773</v>
      </c>
      <c r="C545" s="8">
        <v>100000119857</v>
      </c>
      <c r="D545" s="8" t="s">
        <v>1543</v>
      </c>
      <c r="E545" s="9" t="s">
        <v>44</v>
      </c>
      <c r="F545" s="9" t="s">
        <v>38</v>
      </c>
      <c r="G545" s="9" t="s">
        <v>45</v>
      </c>
      <c r="H545" s="9" t="s">
        <v>40</v>
      </c>
      <c r="I545" s="9" t="s">
        <v>52</v>
      </c>
      <c r="J545" s="9" t="s">
        <v>42</v>
      </c>
      <c r="K545" s="9" t="s">
        <v>47</v>
      </c>
      <c r="L545" s="10">
        <v>414008</v>
      </c>
      <c r="M545" s="9" t="s">
        <v>54</v>
      </c>
      <c r="N545" s="10">
        <v>2.9999699999999998</v>
      </c>
      <c r="O545" s="10">
        <v>8.9999099999999999</v>
      </c>
      <c r="P545" s="10">
        <v>1.9999800000000001</v>
      </c>
      <c r="Q545" s="10">
        <v>3.9999600000000002</v>
      </c>
      <c r="R545" s="10">
        <v>3.9999600000000002</v>
      </c>
      <c r="S545" s="11"/>
      <c r="T545" s="10">
        <v>0.99999000000000005</v>
      </c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2"/>
    </row>
    <row r="546" spans="1:31" x14ac:dyDescent="0.25">
      <c r="A546" s="8">
        <v>739454213389</v>
      </c>
      <c r="B546" s="9" t="s">
        <v>774</v>
      </c>
      <c r="C546" s="8">
        <v>100000691080</v>
      </c>
      <c r="D546" s="8" t="s">
        <v>1544</v>
      </c>
      <c r="E546" s="9" t="s">
        <v>44</v>
      </c>
      <c r="F546" s="9" t="s">
        <v>38</v>
      </c>
      <c r="G546" s="9" t="s">
        <v>45</v>
      </c>
      <c r="H546" s="9" t="s">
        <v>40</v>
      </c>
      <c r="I546" s="9" t="s">
        <v>41</v>
      </c>
      <c r="J546" s="9" t="s">
        <v>42</v>
      </c>
      <c r="K546" s="9" t="s">
        <v>47</v>
      </c>
      <c r="L546" s="10">
        <v>314006</v>
      </c>
      <c r="M546" s="9" t="s">
        <v>37</v>
      </c>
      <c r="N546" s="10">
        <v>0.99999000000000005</v>
      </c>
      <c r="O546" s="10">
        <v>0.99999000000000005</v>
      </c>
      <c r="P546" s="10">
        <v>0.99999000000000005</v>
      </c>
      <c r="Q546" s="11"/>
      <c r="R546" s="10">
        <v>0.99999000000000005</v>
      </c>
      <c r="S546" s="11"/>
      <c r="T546" s="10">
        <v>1.9999800000000001</v>
      </c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2"/>
    </row>
    <row r="547" spans="1:31" x14ac:dyDescent="0.25">
      <c r="A547" s="8">
        <v>296225446243</v>
      </c>
      <c r="B547" s="9" t="s">
        <v>775</v>
      </c>
      <c r="C547" s="8">
        <v>100000884756</v>
      </c>
      <c r="D547" s="8" t="s">
        <v>1545</v>
      </c>
      <c r="E547" s="9" t="s">
        <v>31</v>
      </c>
      <c r="F547" s="9" t="s">
        <v>38</v>
      </c>
      <c r="G547" s="9" t="s">
        <v>45</v>
      </c>
      <c r="H547" s="9" t="s">
        <v>40</v>
      </c>
      <c r="I547" s="9" t="s">
        <v>46</v>
      </c>
      <c r="J547" s="9" t="s">
        <v>42</v>
      </c>
      <c r="K547" s="9" t="s">
        <v>47</v>
      </c>
      <c r="L547" s="10">
        <v>314002</v>
      </c>
      <c r="M547" s="9" t="s">
        <v>37</v>
      </c>
      <c r="N547" s="10">
        <v>1.9999800000000001</v>
      </c>
      <c r="O547" s="10">
        <v>0.99999000000000005</v>
      </c>
      <c r="P547" s="10">
        <v>0.99999000000000005</v>
      </c>
      <c r="Q547" s="10">
        <v>0.99999000000000005</v>
      </c>
      <c r="R547" s="10">
        <v>0.99999000000000005</v>
      </c>
      <c r="S547" s="10">
        <v>0.99999000000000005</v>
      </c>
      <c r="T547" s="11"/>
      <c r="U547" s="11"/>
      <c r="V547" s="10">
        <v>2.9999699999999998</v>
      </c>
      <c r="W547" s="11"/>
      <c r="X547" s="10">
        <v>0.99999000000000005</v>
      </c>
      <c r="Y547" s="11"/>
      <c r="Z547" s="10">
        <v>0.99999000000000005</v>
      </c>
      <c r="AA547" s="11"/>
      <c r="AB547" s="11"/>
      <c r="AC547" s="11"/>
      <c r="AD547" s="11"/>
      <c r="AE547" s="12"/>
    </row>
    <row r="548" spans="1:31" x14ac:dyDescent="0.25">
      <c r="A548" s="8">
        <v>180039385442</v>
      </c>
      <c r="B548" s="9" t="s">
        <v>776</v>
      </c>
      <c r="C548" s="8">
        <v>100000787950</v>
      </c>
      <c r="D548" s="8" t="s">
        <v>1546</v>
      </c>
      <c r="E548" s="9" t="s">
        <v>31</v>
      </c>
      <c r="F548" s="9" t="s">
        <v>38</v>
      </c>
      <c r="G548" s="9" t="s">
        <v>39</v>
      </c>
      <c r="H548" s="9" t="s">
        <v>40</v>
      </c>
      <c r="I548" s="9" t="s">
        <v>41</v>
      </c>
      <c r="J548" s="9" t="s">
        <v>42</v>
      </c>
      <c r="K548" s="9" t="s">
        <v>43</v>
      </c>
      <c r="L548" s="10">
        <v>314004</v>
      </c>
      <c r="M548" s="9" t="s">
        <v>37</v>
      </c>
      <c r="N548" s="11"/>
      <c r="O548" s="10">
        <v>3.9999600000000002</v>
      </c>
      <c r="P548" s="11"/>
      <c r="Q548" s="11"/>
      <c r="R548" s="11"/>
      <c r="S548" s="10">
        <v>0.99999000000000005</v>
      </c>
      <c r="T548" s="11"/>
      <c r="U548" s="11"/>
      <c r="V548" s="11"/>
      <c r="W548" s="10">
        <v>0.99999000000000005</v>
      </c>
      <c r="X548" s="10">
        <v>0.39999600000000002</v>
      </c>
      <c r="Y548" s="10">
        <v>1.399986</v>
      </c>
      <c r="Z548" s="11"/>
      <c r="AA548" s="10">
        <v>1.9999800000000001</v>
      </c>
      <c r="AB548" s="10">
        <v>0.99999000000000005</v>
      </c>
      <c r="AC548" s="10">
        <v>1.9999800000000001</v>
      </c>
      <c r="AD548" s="10">
        <v>0.99999000000000005</v>
      </c>
      <c r="AE548" s="12"/>
    </row>
    <row r="549" spans="1:31" x14ac:dyDescent="0.25">
      <c r="A549" s="8">
        <v>782534247230</v>
      </c>
      <c r="B549" s="9" t="s">
        <v>777</v>
      </c>
      <c r="C549" s="8">
        <v>100000718148</v>
      </c>
      <c r="D549" s="8" t="s">
        <v>1547</v>
      </c>
      <c r="E549" s="9" t="s">
        <v>44</v>
      </c>
      <c r="F549" s="9" t="s">
        <v>38</v>
      </c>
      <c r="G549" s="9" t="s">
        <v>39</v>
      </c>
      <c r="H549" s="9" t="s">
        <v>40</v>
      </c>
      <c r="I549" s="9" t="s">
        <v>52</v>
      </c>
      <c r="J549" s="9" t="s">
        <v>42</v>
      </c>
      <c r="K549" s="9" t="s">
        <v>47</v>
      </c>
      <c r="L549" s="10">
        <v>414008</v>
      </c>
      <c r="M549" s="9" t="s">
        <v>54</v>
      </c>
      <c r="N549" s="10">
        <v>13.99986</v>
      </c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2"/>
    </row>
    <row r="550" spans="1:31" x14ac:dyDescent="0.25">
      <c r="A550" s="8">
        <v>352761072217</v>
      </c>
      <c r="B550" s="9" t="s">
        <v>694</v>
      </c>
      <c r="C550" s="8">
        <v>100000746474</v>
      </c>
      <c r="D550" s="8" t="s">
        <v>1464</v>
      </c>
      <c r="E550" s="9" t="s">
        <v>31</v>
      </c>
      <c r="F550" s="9" t="s">
        <v>38</v>
      </c>
      <c r="G550" s="9" t="s">
        <v>39</v>
      </c>
      <c r="H550" s="9" t="s">
        <v>40</v>
      </c>
      <c r="I550" s="9" t="s">
        <v>52</v>
      </c>
      <c r="J550" s="9" t="s">
        <v>49</v>
      </c>
      <c r="K550" s="9" t="s">
        <v>53</v>
      </c>
      <c r="L550" s="10">
        <v>414008</v>
      </c>
      <c r="M550" s="9" t="s">
        <v>54</v>
      </c>
      <c r="N550" s="10">
        <v>2.9999699999999998</v>
      </c>
      <c r="O550" s="11"/>
      <c r="P550" s="11"/>
      <c r="Q550" s="11"/>
      <c r="R550" s="11"/>
      <c r="S550" s="11"/>
      <c r="T550" s="10">
        <v>0.99999000000000005</v>
      </c>
      <c r="U550" s="11"/>
      <c r="V550" s="11"/>
      <c r="W550" s="11"/>
      <c r="X550" s="10">
        <v>1.9999800000000001</v>
      </c>
      <c r="Y550" s="11"/>
      <c r="Z550" s="11"/>
      <c r="AA550" s="11"/>
      <c r="AB550" s="11"/>
      <c r="AC550" s="11"/>
      <c r="AD550" s="10">
        <v>0.99999000000000005</v>
      </c>
      <c r="AE550" s="12"/>
    </row>
    <row r="551" spans="1:31" x14ac:dyDescent="0.25">
      <c r="A551" s="8">
        <v>958279946655</v>
      </c>
      <c r="B551" s="9" t="s">
        <v>431</v>
      </c>
      <c r="C551" s="8">
        <v>100000478641</v>
      </c>
      <c r="D551" s="8" t="s">
        <v>1201</v>
      </c>
      <c r="E551" s="9" t="s">
        <v>31</v>
      </c>
      <c r="F551" s="9" t="s">
        <v>38</v>
      </c>
      <c r="G551" s="9" t="s">
        <v>39</v>
      </c>
      <c r="H551" s="9" t="s">
        <v>40</v>
      </c>
      <c r="I551" s="9" t="s">
        <v>52</v>
      </c>
      <c r="J551" s="9" t="s">
        <v>49</v>
      </c>
      <c r="K551" s="9" t="s">
        <v>53</v>
      </c>
      <c r="L551" s="10">
        <v>414025</v>
      </c>
      <c r="M551" s="9" t="s">
        <v>54</v>
      </c>
      <c r="N551" s="11"/>
      <c r="O551" s="10">
        <v>0.99999000000000005</v>
      </c>
      <c r="P551" s="10">
        <v>0.99999000000000005</v>
      </c>
      <c r="Q551" s="11"/>
      <c r="R551" s="10">
        <v>0.99999000000000005</v>
      </c>
      <c r="S551" s="10">
        <v>1.9999800000000001</v>
      </c>
      <c r="T551" s="11"/>
      <c r="U551" s="10">
        <v>0.99999000000000005</v>
      </c>
      <c r="V551" s="10">
        <v>2.9999699999999998</v>
      </c>
      <c r="W551" s="10">
        <v>1.1999880000000001</v>
      </c>
      <c r="X551" s="10">
        <v>0.99999000000000005</v>
      </c>
      <c r="Y551" s="11"/>
      <c r="Z551" s="10">
        <v>1.9999800000000001</v>
      </c>
      <c r="AA551" s="10">
        <v>0.99999000000000005</v>
      </c>
      <c r="AB551" s="11"/>
      <c r="AC551" s="10">
        <v>1.799982</v>
      </c>
      <c r="AD551" s="10">
        <v>1.799982</v>
      </c>
      <c r="AE551" s="12"/>
    </row>
    <row r="552" spans="1:31" x14ac:dyDescent="0.25">
      <c r="A552" s="8">
        <v>181035403519</v>
      </c>
      <c r="B552" s="9" t="s">
        <v>134</v>
      </c>
      <c r="C552" s="8">
        <v>100000554724</v>
      </c>
      <c r="D552" s="8" t="s">
        <v>904</v>
      </c>
      <c r="E552" s="9" t="s">
        <v>31</v>
      </c>
      <c r="F552" s="9" t="s">
        <v>38</v>
      </c>
      <c r="G552" s="9" t="s">
        <v>39</v>
      </c>
      <c r="H552" s="9" t="s">
        <v>40</v>
      </c>
      <c r="I552" s="9" t="s">
        <v>52</v>
      </c>
      <c r="J552" s="9" t="s">
        <v>49</v>
      </c>
      <c r="K552" s="9" t="s">
        <v>53</v>
      </c>
      <c r="L552" s="10">
        <v>414025</v>
      </c>
      <c r="M552" s="9" t="s">
        <v>54</v>
      </c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0">
        <v>5.9999399999999996</v>
      </c>
      <c r="AE552" s="12"/>
    </row>
    <row r="553" spans="1:31" x14ac:dyDescent="0.25">
      <c r="A553" s="8">
        <v>953389719907</v>
      </c>
      <c r="B553" s="9" t="s">
        <v>162</v>
      </c>
      <c r="C553" s="8">
        <v>100000105608</v>
      </c>
      <c r="D553" s="8" t="s">
        <v>932</v>
      </c>
      <c r="E553" s="9" t="s">
        <v>31</v>
      </c>
      <c r="F553" s="9" t="s">
        <v>38</v>
      </c>
      <c r="G553" s="9" t="s">
        <v>39</v>
      </c>
      <c r="H553" s="9" t="s">
        <v>40</v>
      </c>
      <c r="I553" s="9" t="s">
        <v>52</v>
      </c>
      <c r="J553" s="9" t="s">
        <v>49</v>
      </c>
      <c r="K553" s="9" t="s">
        <v>53</v>
      </c>
      <c r="L553" s="10">
        <v>414025</v>
      </c>
      <c r="M553" s="9" t="s">
        <v>54</v>
      </c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0">
        <v>1.9999800000000001</v>
      </c>
      <c r="AE553" s="12"/>
    </row>
    <row r="554" spans="1:31" x14ac:dyDescent="0.25">
      <c r="A554" s="8">
        <v>285605388839</v>
      </c>
      <c r="B554" s="9" t="s">
        <v>779</v>
      </c>
      <c r="C554" s="8">
        <v>100000100239</v>
      </c>
      <c r="D554" s="8" t="s">
        <v>1549</v>
      </c>
      <c r="E554" s="9" t="s">
        <v>44</v>
      </c>
      <c r="F554" s="9" t="s">
        <v>38</v>
      </c>
      <c r="G554" s="9" t="s">
        <v>39</v>
      </c>
      <c r="H554" s="9" t="s">
        <v>40</v>
      </c>
      <c r="I554" s="9" t="s">
        <v>41</v>
      </c>
      <c r="J554" s="9" t="s">
        <v>42</v>
      </c>
      <c r="K554" s="9" t="s">
        <v>47</v>
      </c>
      <c r="L554" s="10">
        <v>314001</v>
      </c>
      <c r="M554" s="9" t="s">
        <v>37</v>
      </c>
      <c r="N554" s="10">
        <v>0.99999000000000005</v>
      </c>
      <c r="O554" s="11"/>
      <c r="P554" s="10">
        <v>0.99999000000000005</v>
      </c>
      <c r="Q554" s="10">
        <v>1.9999800000000001</v>
      </c>
      <c r="R554" s="11"/>
      <c r="S554" s="11"/>
      <c r="T554" s="11"/>
      <c r="U554" s="11"/>
      <c r="V554" s="10">
        <v>0.79999200000000004</v>
      </c>
      <c r="W554" s="10">
        <v>0.39999600000000002</v>
      </c>
      <c r="X554" s="11"/>
      <c r="Y554" s="11"/>
      <c r="Z554" s="11"/>
      <c r="AA554" s="11"/>
      <c r="AB554" s="11"/>
      <c r="AC554" s="11"/>
      <c r="AD554" s="11"/>
      <c r="AE554" s="12"/>
    </row>
    <row r="555" spans="1:31" x14ac:dyDescent="0.25">
      <c r="A555" s="8">
        <v>440937096890</v>
      </c>
      <c r="B555" s="9" t="s">
        <v>780</v>
      </c>
      <c r="C555" s="8">
        <v>100000607280</v>
      </c>
      <c r="D555" s="8" t="s">
        <v>1550</v>
      </c>
      <c r="E555" s="9" t="s">
        <v>31</v>
      </c>
      <c r="F555" s="9" t="s">
        <v>38</v>
      </c>
      <c r="G555" s="9" t="s">
        <v>39</v>
      </c>
      <c r="H555" s="9" t="s">
        <v>40</v>
      </c>
      <c r="I555" s="9" t="s">
        <v>41</v>
      </c>
      <c r="J555" s="9" t="s">
        <v>42</v>
      </c>
      <c r="K555" s="9" t="s">
        <v>47</v>
      </c>
      <c r="L555" s="10">
        <v>314001</v>
      </c>
      <c r="M555" s="9" t="s">
        <v>37</v>
      </c>
      <c r="N555" s="10">
        <v>0.99999000000000005</v>
      </c>
      <c r="O555" s="11"/>
      <c r="P555" s="10">
        <v>0.99999000000000005</v>
      </c>
      <c r="Q555" s="10">
        <v>1.9999800000000001</v>
      </c>
      <c r="R555" s="10">
        <v>1.9999800000000001</v>
      </c>
      <c r="S555" s="11"/>
      <c r="T555" s="10">
        <v>1.9999800000000001</v>
      </c>
      <c r="U555" s="10">
        <v>0.99999000000000005</v>
      </c>
      <c r="V555" s="10">
        <v>0.99999000000000005</v>
      </c>
      <c r="W555" s="10">
        <v>0.99999000000000005</v>
      </c>
      <c r="X555" s="11"/>
      <c r="Y555" s="11"/>
      <c r="Z555" s="11"/>
      <c r="AA555" s="11"/>
      <c r="AB555" s="11"/>
      <c r="AC555" s="11"/>
      <c r="AD555" s="11"/>
      <c r="AE555" s="12"/>
    </row>
    <row r="556" spans="1:31" x14ac:dyDescent="0.25">
      <c r="A556" s="8">
        <v>263244056400</v>
      </c>
      <c r="B556" s="9" t="s">
        <v>781</v>
      </c>
      <c r="C556" s="8">
        <v>100000235449</v>
      </c>
      <c r="D556" s="8" t="s">
        <v>1551</v>
      </c>
      <c r="E556" s="9" t="s">
        <v>31</v>
      </c>
      <c r="F556" s="9" t="s">
        <v>38</v>
      </c>
      <c r="G556" s="9" t="s">
        <v>39</v>
      </c>
      <c r="H556" s="9" t="s">
        <v>40</v>
      </c>
      <c r="I556" s="9" t="s">
        <v>41</v>
      </c>
      <c r="J556" s="9" t="s">
        <v>42</v>
      </c>
      <c r="K556" s="9" t="s">
        <v>47</v>
      </c>
      <c r="L556" s="10">
        <v>314004</v>
      </c>
      <c r="M556" s="9" t="s">
        <v>37</v>
      </c>
      <c r="N556" s="11"/>
      <c r="O556" s="11"/>
      <c r="P556" s="10">
        <v>0.99999000000000005</v>
      </c>
      <c r="Q556" s="11"/>
      <c r="R556" s="11"/>
      <c r="S556" s="10">
        <v>1.9999800000000001</v>
      </c>
      <c r="T556" s="11"/>
      <c r="U556" s="10">
        <v>1.9999800000000001</v>
      </c>
      <c r="V556" s="11"/>
      <c r="W556" s="10">
        <v>0.39999600000000002</v>
      </c>
      <c r="X556" s="11"/>
      <c r="Y556" s="11"/>
      <c r="Z556" s="11"/>
      <c r="AA556" s="11"/>
      <c r="AB556" s="10">
        <v>0.99999000000000005</v>
      </c>
      <c r="AC556" s="11"/>
      <c r="AD556" s="11"/>
      <c r="AE556" s="12"/>
    </row>
    <row r="557" spans="1:31" x14ac:dyDescent="0.25">
      <c r="A557" s="8">
        <v>560057649945</v>
      </c>
      <c r="B557" s="9" t="s">
        <v>782</v>
      </c>
      <c r="C557" s="8">
        <v>100000878882</v>
      </c>
      <c r="D557" s="8" t="s">
        <v>1552</v>
      </c>
      <c r="E557" s="9" t="s">
        <v>44</v>
      </c>
      <c r="F557" s="9" t="s">
        <v>38</v>
      </c>
      <c r="G557" s="9" t="s">
        <v>39</v>
      </c>
      <c r="H557" s="9" t="s">
        <v>40</v>
      </c>
      <c r="I557" s="9" t="s">
        <v>46</v>
      </c>
      <c r="J557" s="9" t="s">
        <v>42</v>
      </c>
      <c r="K557" s="9" t="s">
        <v>47</v>
      </c>
      <c r="L557" s="10">
        <v>314002</v>
      </c>
      <c r="M557" s="9" t="s">
        <v>37</v>
      </c>
      <c r="N557" s="11"/>
      <c r="O557" s="10">
        <v>1.9999800000000001</v>
      </c>
      <c r="P557" s="10">
        <v>0.99999000000000005</v>
      </c>
      <c r="Q557" s="11"/>
      <c r="R557" s="10">
        <v>0.99999000000000005</v>
      </c>
      <c r="S557" s="10">
        <v>1.9999800000000001</v>
      </c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2"/>
    </row>
    <row r="558" spans="1:31" x14ac:dyDescent="0.25">
      <c r="A558" s="8">
        <v>158804155679</v>
      </c>
      <c r="B558" s="9" t="s">
        <v>783</v>
      </c>
      <c r="C558" s="8">
        <v>100000499957</v>
      </c>
      <c r="D558" s="8" t="s">
        <v>1553</v>
      </c>
      <c r="E558" s="9" t="s">
        <v>31</v>
      </c>
      <c r="F558" s="9" t="s">
        <v>38</v>
      </c>
      <c r="G558" s="9" t="s">
        <v>39</v>
      </c>
      <c r="H558" s="9" t="s">
        <v>40</v>
      </c>
      <c r="I558" s="9" t="s">
        <v>46</v>
      </c>
      <c r="J558" s="9" t="s">
        <v>42</v>
      </c>
      <c r="K558" s="9" t="s">
        <v>47</v>
      </c>
      <c r="L558" s="10">
        <v>314002</v>
      </c>
      <c r="M558" s="9" t="s">
        <v>37</v>
      </c>
      <c r="N558" s="10">
        <v>0.99999000000000005</v>
      </c>
      <c r="O558" s="10">
        <v>2.9999699999999998</v>
      </c>
      <c r="P558" s="11"/>
      <c r="Q558" s="10">
        <v>1.9999800000000001</v>
      </c>
      <c r="R558" s="10">
        <v>1.9999800000000001</v>
      </c>
      <c r="S558" s="10">
        <v>0.99999000000000005</v>
      </c>
      <c r="T558" s="10">
        <v>1.9999800000000001</v>
      </c>
      <c r="U558" s="11"/>
      <c r="V558" s="11"/>
      <c r="W558" s="11"/>
      <c r="X558" s="10">
        <v>0.99999000000000005</v>
      </c>
      <c r="Y558" s="10">
        <v>0.99999000000000005</v>
      </c>
      <c r="Z558" s="11"/>
      <c r="AA558" s="10">
        <v>1.9999800000000001</v>
      </c>
      <c r="AB558" s="10">
        <v>0.99999000000000005</v>
      </c>
      <c r="AC558" s="10">
        <v>0.99999000000000005</v>
      </c>
      <c r="AD558" s="11"/>
      <c r="AE558" s="12"/>
    </row>
    <row r="559" spans="1:31" x14ac:dyDescent="0.25">
      <c r="A559" s="8">
        <v>242954511505</v>
      </c>
      <c r="B559" s="9" t="s">
        <v>334</v>
      </c>
      <c r="C559" s="8">
        <v>100000242501</v>
      </c>
      <c r="D559" s="8" t="s">
        <v>1104</v>
      </c>
      <c r="E559" s="9" t="s">
        <v>31</v>
      </c>
      <c r="F559" s="9" t="s">
        <v>38</v>
      </c>
      <c r="G559" s="9" t="s">
        <v>39</v>
      </c>
      <c r="H559" s="9" t="s">
        <v>40</v>
      </c>
      <c r="I559" s="9" t="s">
        <v>46</v>
      </c>
      <c r="J559" s="9" t="s">
        <v>55</v>
      </c>
      <c r="K559" s="9" t="s">
        <v>56</v>
      </c>
      <c r="L559" s="10">
        <v>314005</v>
      </c>
      <c r="M559" s="9" t="s">
        <v>37</v>
      </c>
      <c r="N559" s="11"/>
      <c r="O559" s="11"/>
      <c r="P559" s="10">
        <v>3.9999600000000002</v>
      </c>
      <c r="Q559" s="11"/>
      <c r="R559" s="11"/>
      <c r="S559" s="11"/>
      <c r="T559" s="11"/>
      <c r="U559" s="10">
        <v>2.9999699999999998</v>
      </c>
      <c r="V559" s="11"/>
      <c r="W559" s="10">
        <v>0.99999000000000005</v>
      </c>
      <c r="X559" s="10">
        <v>3.1999680000000001</v>
      </c>
      <c r="Y559" s="10">
        <v>0.99999000000000005</v>
      </c>
      <c r="Z559" s="10">
        <v>0.99999000000000005</v>
      </c>
      <c r="AA559" s="11"/>
      <c r="AB559" s="11"/>
      <c r="AC559" s="10">
        <v>1.9999800000000001</v>
      </c>
      <c r="AD559" s="10">
        <v>2.9999699999999998</v>
      </c>
      <c r="AE559" s="12"/>
    </row>
    <row r="560" spans="1:31" x14ac:dyDescent="0.25">
      <c r="A560" s="8">
        <v>819132341391</v>
      </c>
      <c r="B560" s="9" t="s">
        <v>402</v>
      </c>
      <c r="C560" s="8">
        <v>100000738646</v>
      </c>
      <c r="D560" s="8" t="s">
        <v>1172</v>
      </c>
      <c r="E560" s="9" t="s">
        <v>31</v>
      </c>
      <c r="F560" s="9" t="s">
        <v>38</v>
      </c>
      <c r="G560" s="9" t="s">
        <v>39</v>
      </c>
      <c r="H560" s="9" t="s">
        <v>40</v>
      </c>
      <c r="I560" s="9" t="s">
        <v>41</v>
      </c>
      <c r="J560" s="9" t="s">
        <v>55</v>
      </c>
      <c r="K560" s="9" t="s">
        <v>56</v>
      </c>
      <c r="L560" s="10">
        <v>314004</v>
      </c>
      <c r="M560" s="9" t="s">
        <v>37</v>
      </c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0">
        <v>19.9998</v>
      </c>
      <c r="Z560" s="11"/>
      <c r="AA560" s="10">
        <v>1.9999800000000001</v>
      </c>
      <c r="AB560" s="11"/>
      <c r="AC560" s="10">
        <v>1.9999800000000001</v>
      </c>
      <c r="AD560" s="11"/>
      <c r="AE560" s="12"/>
    </row>
    <row r="561" spans="1:31" x14ac:dyDescent="0.25">
      <c r="A561" s="8">
        <v>935584063731</v>
      </c>
      <c r="B561" s="9" t="s">
        <v>611</v>
      </c>
      <c r="C561" s="8">
        <v>100000238980</v>
      </c>
      <c r="D561" s="8" t="s">
        <v>1381</v>
      </c>
      <c r="E561" s="9" t="s">
        <v>31</v>
      </c>
      <c r="F561" s="9" t="s">
        <v>38</v>
      </c>
      <c r="G561" s="9" t="s">
        <v>39</v>
      </c>
      <c r="H561" s="9" t="s">
        <v>40</v>
      </c>
      <c r="I561" s="9" t="s">
        <v>52</v>
      </c>
      <c r="J561" s="9" t="s">
        <v>49</v>
      </c>
      <c r="K561" s="9" t="s">
        <v>53</v>
      </c>
      <c r="L561" s="10">
        <v>414007</v>
      </c>
      <c r="M561" s="9" t="s">
        <v>54</v>
      </c>
      <c r="N561" s="11"/>
      <c r="O561" s="10">
        <v>0.99999000000000005</v>
      </c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2"/>
    </row>
    <row r="562" spans="1:31" x14ac:dyDescent="0.25">
      <c r="A562" s="8">
        <v>154817370323</v>
      </c>
      <c r="B562" s="9" t="s">
        <v>786</v>
      </c>
      <c r="C562" s="8">
        <v>100000500028</v>
      </c>
      <c r="D562" s="8" t="s">
        <v>1556</v>
      </c>
      <c r="E562" s="9" t="s">
        <v>44</v>
      </c>
      <c r="F562" s="9" t="s">
        <v>38</v>
      </c>
      <c r="G562" s="9" t="s">
        <v>39</v>
      </c>
      <c r="H562" s="9" t="s">
        <v>40</v>
      </c>
      <c r="I562" s="9" t="s">
        <v>48</v>
      </c>
      <c r="J562" s="9" t="s">
        <v>49</v>
      </c>
      <c r="K562" s="9" t="s">
        <v>50</v>
      </c>
      <c r="L562" s="10">
        <v>514002</v>
      </c>
      <c r="M562" s="9" t="s">
        <v>51</v>
      </c>
      <c r="N562" s="10">
        <v>0.99999000000000005</v>
      </c>
      <c r="O562" s="10">
        <v>1.9999800000000001</v>
      </c>
      <c r="P562" s="10">
        <v>0.99999000000000005</v>
      </c>
      <c r="Q562" s="10">
        <v>1.9999800000000001</v>
      </c>
      <c r="R562" s="10">
        <v>1.9999800000000001</v>
      </c>
      <c r="S562" s="11"/>
      <c r="T562" s="10">
        <v>1.9999800000000001</v>
      </c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2"/>
    </row>
    <row r="563" spans="1:31" x14ac:dyDescent="0.25">
      <c r="A563" s="8">
        <v>817552422940</v>
      </c>
      <c r="B563" s="9" t="s">
        <v>572</v>
      </c>
      <c r="C563" s="8">
        <v>100000011657</v>
      </c>
      <c r="D563" s="8" t="s">
        <v>1342</v>
      </c>
      <c r="E563" s="9" t="s">
        <v>31</v>
      </c>
      <c r="F563" s="9" t="s">
        <v>38</v>
      </c>
      <c r="G563" s="9" t="s">
        <v>39</v>
      </c>
      <c r="H563" s="9" t="s">
        <v>40</v>
      </c>
      <c r="I563" s="9" t="s">
        <v>41</v>
      </c>
      <c r="J563" s="9" t="s">
        <v>55</v>
      </c>
      <c r="K563" s="9" t="s">
        <v>57</v>
      </c>
      <c r="L563" s="10">
        <v>314012</v>
      </c>
      <c r="M563" s="9" t="s">
        <v>37</v>
      </c>
      <c r="N563" s="11"/>
      <c r="O563" s="11"/>
      <c r="P563" s="11"/>
      <c r="Q563" s="10">
        <v>0.99999000000000005</v>
      </c>
      <c r="R563" s="11"/>
      <c r="S563" s="10">
        <v>0.99999000000000005</v>
      </c>
      <c r="T563" s="11"/>
      <c r="U563" s="10">
        <v>0.99999000000000005</v>
      </c>
      <c r="V563" s="10">
        <v>1.799982</v>
      </c>
      <c r="W563" s="10">
        <v>1.1999880000000001</v>
      </c>
      <c r="X563" s="10">
        <v>0.19999800000000001</v>
      </c>
      <c r="Y563" s="10">
        <v>0.19999800000000001</v>
      </c>
      <c r="Z563" s="10">
        <v>0.19999800000000001</v>
      </c>
      <c r="AA563" s="11"/>
      <c r="AB563" s="11"/>
      <c r="AC563" s="10">
        <v>0.19999800000000001</v>
      </c>
      <c r="AD563" s="10">
        <v>2.9999699999999998</v>
      </c>
      <c r="AE563" s="12"/>
    </row>
    <row r="564" spans="1:31" x14ac:dyDescent="0.25">
      <c r="A564" s="8">
        <v>758775950001</v>
      </c>
      <c r="B564" s="9" t="s">
        <v>388</v>
      </c>
      <c r="C564" s="8">
        <v>100000037153</v>
      </c>
      <c r="D564" s="8" t="s">
        <v>1158</v>
      </c>
      <c r="E564" s="9" t="s">
        <v>31</v>
      </c>
      <c r="F564" s="9" t="s">
        <v>38</v>
      </c>
      <c r="G564" s="9" t="s">
        <v>39</v>
      </c>
      <c r="H564" s="9" t="s">
        <v>40</v>
      </c>
      <c r="I564" s="9" t="s">
        <v>46</v>
      </c>
      <c r="J564" s="9" t="s">
        <v>42</v>
      </c>
      <c r="K564" s="9" t="s">
        <v>47</v>
      </c>
      <c r="L564" s="10">
        <v>314005</v>
      </c>
      <c r="M564" s="9" t="s">
        <v>37</v>
      </c>
      <c r="N564" s="10">
        <v>1.9999800000000001</v>
      </c>
      <c r="O564" s="10">
        <v>0.99999000000000005</v>
      </c>
      <c r="P564" s="10">
        <v>0.99999000000000005</v>
      </c>
      <c r="Q564" s="10">
        <v>1.9999800000000001</v>
      </c>
      <c r="R564" s="10">
        <v>0.99999000000000005</v>
      </c>
      <c r="S564" s="10">
        <v>0.99999000000000005</v>
      </c>
      <c r="T564" s="10">
        <v>1.9999800000000001</v>
      </c>
      <c r="U564" s="10">
        <v>2.9999699999999998</v>
      </c>
      <c r="V564" s="10">
        <v>0.99999000000000005</v>
      </c>
      <c r="W564" s="11"/>
      <c r="X564" s="10">
        <v>3.9999600000000002</v>
      </c>
      <c r="Y564" s="10">
        <v>1.9999800000000001</v>
      </c>
      <c r="Z564" s="11"/>
      <c r="AA564" s="11"/>
      <c r="AB564" s="11"/>
      <c r="AC564" s="10">
        <v>0.99999000000000005</v>
      </c>
      <c r="AD564" s="10">
        <v>0.99999000000000005</v>
      </c>
      <c r="AE564" s="12"/>
    </row>
    <row r="565" spans="1:31" x14ac:dyDescent="0.25">
      <c r="A565" s="8">
        <v>129229002966</v>
      </c>
      <c r="B565" s="9" t="s">
        <v>787</v>
      </c>
      <c r="C565" s="8">
        <v>100000753793</v>
      </c>
      <c r="D565" s="8" t="s">
        <v>1557</v>
      </c>
      <c r="E565" s="9" t="s">
        <v>44</v>
      </c>
      <c r="F565" s="9" t="s">
        <v>38</v>
      </c>
      <c r="G565" s="9" t="s">
        <v>39</v>
      </c>
      <c r="H565" s="9" t="s">
        <v>40</v>
      </c>
      <c r="I565" s="9" t="s">
        <v>41</v>
      </c>
      <c r="J565" s="9" t="s">
        <v>55</v>
      </c>
      <c r="K565" s="9" t="s">
        <v>56</v>
      </c>
      <c r="L565" s="10">
        <v>314006</v>
      </c>
      <c r="M565" s="9" t="s">
        <v>37</v>
      </c>
      <c r="N565" s="10">
        <v>9.9999000000000002</v>
      </c>
      <c r="O565" s="10">
        <v>0.99999000000000005</v>
      </c>
      <c r="P565" s="10">
        <v>8.9999099999999999</v>
      </c>
      <c r="Q565" s="10">
        <v>4.9999500000000001</v>
      </c>
      <c r="R565" s="10">
        <v>7.9999200000000004</v>
      </c>
      <c r="S565" s="10">
        <v>7.9999200000000004</v>
      </c>
      <c r="T565" s="10">
        <v>4.9999500000000001</v>
      </c>
      <c r="U565" s="10">
        <v>4.9999500000000001</v>
      </c>
      <c r="V565" s="10">
        <v>6.99993</v>
      </c>
      <c r="W565" s="10">
        <v>8.7999120000000008</v>
      </c>
      <c r="X565" s="10">
        <v>7.7999219999999996</v>
      </c>
      <c r="Y565" s="10">
        <v>4.5999540000000003</v>
      </c>
      <c r="Z565" s="10">
        <v>5.9999399999999996</v>
      </c>
      <c r="AA565" s="10">
        <v>3.9999600000000002</v>
      </c>
      <c r="AB565" s="10">
        <v>1.9999800000000001</v>
      </c>
      <c r="AC565" s="11"/>
      <c r="AD565" s="11"/>
      <c r="AE565" s="12"/>
    </row>
    <row r="566" spans="1:31" x14ac:dyDescent="0.25">
      <c r="A566" s="8">
        <v>845281533230</v>
      </c>
      <c r="B566" s="9" t="s">
        <v>465</v>
      </c>
      <c r="C566" s="8">
        <v>100000684501</v>
      </c>
      <c r="D566" s="8" t="s">
        <v>1235</v>
      </c>
      <c r="E566" s="9" t="s">
        <v>31</v>
      </c>
      <c r="F566" s="9" t="s">
        <v>38</v>
      </c>
      <c r="G566" s="9" t="s">
        <v>39</v>
      </c>
      <c r="H566" s="9" t="s">
        <v>40</v>
      </c>
      <c r="I566" s="9" t="s">
        <v>48</v>
      </c>
      <c r="J566" s="9" t="s">
        <v>49</v>
      </c>
      <c r="K566" s="9" t="s">
        <v>50</v>
      </c>
      <c r="L566" s="10">
        <v>514016</v>
      </c>
      <c r="M566" s="9" t="s">
        <v>51</v>
      </c>
      <c r="N566" s="10">
        <v>0.99999000000000005</v>
      </c>
      <c r="O566" s="10">
        <v>0.99999000000000005</v>
      </c>
      <c r="P566" s="10">
        <v>0.99999000000000005</v>
      </c>
      <c r="Q566" s="10">
        <v>1.9999800000000001</v>
      </c>
      <c r="R566" s="11"/>
      <c r="S566" s="11"/>
      <c r="T566" s="10">
        <v>1.9999800000000001</v>
      </c>
      <c r="U566" s="11"/>
      <c r="V566" s="10">
        <v>0.39999600000000002</v>
      </c>
      <c r="W566" s="11"/>
      <c r="X566" s="11"/>
      <c r="Y566" s="11"/>
      <c r="Z566" s="10">
        <v>1.9999800000000001</v>
      </c>
      <c r="AA566" s="11"/>
      <c r="AB566" s="10">
        <v>1.9999800000000001</v>
      </c>
      <c r="AC566" s="11"/>
      <c r="AD566" s="10">
        <v>1.799982</v>
      </c>
      <c r="AE566" s="12"/>
    </row>
    <row r="567" spans="1:31" x14ac:dyDescent="0.25">
      <c r="A567" s="8">
        <v>150330132782</v>
      </c>
      <c r="B567" s="9" t="s">
        <v>789</v>
      </c>
      <c r="C567" s="8">
        <v>100000314087</v>
      </c>
      <c r="D567" s="8" t="s">
        <v>1559</v>
      </c>
      <c r="E567" s="9" t="s">
        <v>31</v>
      </c>
      <c r="F567" s="9" t="s">
        <v>38</v>
      </c>
      <c r="G567" s="9" t="s">
        <v>39</v>
      </c>
      <c r="H567" s="9" t="s">
        <v>40</v>
      </c>
      <c r="I567" s="9" t="s">
        <v>41</v>
      </c>
      <c r="J567" s="9" t="s">
        <v>55</v>
      </c>
      <c r="K567" s="9" t="s">
        <v>57</v>
      </c>
      <c r="L567" s="10">
        <v>314004</v>
      </c>
      <c r="M567" s="9" t="s">
        <v>37</v>
      </c>
      <c r="N567" s="10">
        <v>0.99999000000000005</v>
      </c>
      <c r="O567" s="10">
        <v>0.99999000000000005</v>
      </c>
      <c r="P567" s="10">
        <v>2.9999699999999998</v>
      </c>
      <c r="Q567" s="11"/>
      <c r="R567" s="10">
        <v>0.99999000000000005</v>
      </c>
      <c r="S567" s="11"/>
      <c r="T567" s="11"/>
      <c r="U567" s="11"/>
      <c r="V567" s="11"/>
      <c r="W567" s="11"/>
      <c r="X567" s="11"/>
      <c r="Y567" s="10">
        <v>0.99999000000000005</v>
      </c>
      <c r="Z567" s="10">
        <v>0.19999800000000001</v>
      </c>
      <c r="AA567" s="10">
        <v>0.19999800000000001</v>
      </c>
      <c r="AB567" s="11"/>
      <c r="AC567" s="10">
        <v>0.99999000000000005</v>
      </c>
      <c r="AD567" s="10">
        <v>0.99999000000000005</v>
      </c>
      <c r="AE567" s="12"/>
    </row>
    <row r="568" spans="1:31" x14ac:dyDescent="0.25">
      <c r="A568" s="8">
        <v>107268306546</v>
      </c>
      <c r="B568" s="9" t="s">
        <v>147</v>
      </c>
      <c r="C568" s="8">
        <v>100000278885</v>
      </c>
      <c r="D568" s="8" t="s">
        <v>917</v>
      </c>
      <c r="E568" s="9" t="s">
        <v>31</v>
      </c>
      <c r="F568" s="9" t="s">
        <v>38</v>
      </c>
      <c r="G568" s="9" t="s">
        <v>39</v>
      </c>
      <c r="H568" s="9" t="s">
        <v>40</v>
      </c>
      <c r="I568" s="9" t="s">
        <v>46</v>
      </c>
      <c r="J568" s="9" t="s">
        <v>55</v>
      </c>
      <c r="K568" s="9" t="s">
        <v>56</v>
      </c>
      <c r="L568" s="10">
        <v>314003</v>
      </c>
      <c r="M568" s="9" t="s">
        <v>37</v>
      </c>
      <c r="N568" s="11"/>
      <c r="O568" s="11"/>
      <c r="P568" s="10">
        <v>4.9999500000000001</v>
      </c>
      <c r="Q568" s="10">
        <v>9.9999000000000002</v>
      </c>
      <c r="R568" s="10">
        <v>9.9999000000000002</v>
      </c>
      <c r="S568" s="11"/>
      <c r="T568" s="11"/>
      <c r="U568" s="10">
        <v>4.9999500000000001</v>
      </c>
      <c r="V568" s="10">
        <v>2.9999699999999998</v>
      </c>
      <c r="W568" s="10">
        <v>0.99999000000000005</v>
      </c>
      <c r="X568" s="10">
        <v>2.3999760000000001</v>
      </c>
      <c r="Y568" s="10">
        <v>5.199948</v>
      </c>
      <c r="Z568" s="10">
        <v>0.99999000000000005</v>
      </c>
      <c r="AA568" s="11"/>
      <c r="AB568" s="10">
        <v>1.9999800000000001</v>
      </c>
      <c r="AC568" s="11"/>
      <c r="AD568" s="10">
        <v>3.9999600000000002</v>
      </c>
      <c r="AE568" s="12"/>
    </row>
    <row r="569" spans="1:31" x14ac:dyDescent="0.25">
      <c r="A569" s="8">
        <v>594684226391</v>
      </c>
      <c r="B569" s="9" t="s">
        <v>482</v>
      </c>
      <c r="C569" s="8">
        <v>100000363236</v>
      </c>
      <c r="D569" s="8" t="s">
        <v>1252</v>
      </c>
      <c r="E569" s="9" t="s">
        <v>31</v>
      </c>
      <c r="F569" s="9" t="s">
        <v>38</v>
      </c>
      <c r="G569" s="9" t="s">
        <v>39</v>
      </c>
      <c r="H569" s="9" t="s">
        <v>40</v>
      </c>
      <c r="I569" s="9" t="s">
        <v>46</v>
      </c>
      <c r="J569" s="9" t="s">
        <v>55</v>
      </c>
      <c r="K569" s="9" t="s">
        <v>56</v>
      </c>
      <c r="L569" s="10">
        <v>314003</v>
      </c>
      <c r="M569" s="9" t="s">
        <v>37</v>
      </c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0">
        <v>3.9999600000000002</v>
      </c>
      <c r="Z569" s="10">
        <v>0.39999600000000002</v>
      </c>
      <c r="AA569" s="11"/>
      <c r="AB569" s="11"/>
      <c r="AC569" s="11"/>
      <c r="AD569" s="10">
        <v>0.99999000000000005</v>
      </c>
      <c r="AE569" s="12"/>
    </row>
    <row r="570" spans="1:31" x14ac:dyDescent="0.25">
      <c r="A570" s="8">
        <v>666260292701</v>
      </c>
      <c r="B570" s="9" t="s">
        <v>790</v>
      </c>
      <c r="C570" s="8">
        <v>100000571770</v>
      </c>
      <c r="D570" s="8" t="s">
        <v>1560</v>
      </c>
      <c r="E570" s="9" t="s">
        <v>31</v>
      </c>
      <c r="F570" s="9" t="s">
        <v>38</v>
      </c>
      <c r="G570" s="9" t="s">
        <v>39</v>
      </c>
      <c r="H570" s="9" t="s">
        <v>40</v>
      </c>
      <c r="I570" s="9" t="s">
        <v>41</v>
      </c>
      <c r="J570" s="9" t="s">
        <v>55</v>
      </c>
      <c r="K570" s="9" t="s">
        <v>56</v>
      </c>
      <c r="L570" s="10">
        <v>314001</v>
      </c>
      <c r="M570" s="9" t="s">
        <v>37</v>
      </c>
      <c r="N570" s="11"/>
      <c r="O570" s="10">
        <v>4.9999500000000001</v>
      </c>
      <c r="P570" s="11"/>
      <c r="Q570" s="11"/>
      <c r="R570" s="11"/>
      <c r="S570" s="11"/>
      <c r="T570" s="11"/>
      <c r="U570" s="11"/>
      <c r="V570" s="11"/>
      <c r="W570" s="10">
        <v>4.5999540000000003</v>
      </c>
      <c r="X570" s="11"/>
      <c r="Y570" s="10">
        <v>0.19999800000000001</v>
      </c>
      <c r="Z570" s="11"/>
      <c r="AA570" s="11"/>
      <c r="AB570" s="10">
        <v>1.9999800000000001</v>
      </c>
      <c r="AC570" s="11"/>
      <c r="AD570" s="10">
        <v>0.99999000000000005</v>
      </c>
      <c r="AE570" s="12"/>
    </row>
    <row r="571" spans="1:31" x14ac:dyDescent="0.25">
      <c r="A571" s="8">
        <v>378240392545</v>
      </c>
      <c r="B571" s="9" t="s">
        <v>791</v>
      </c>
      <c r="C571" s="8">
        <v>100000282880</v>
      </c>
      <c r="D571" s="8" t="s">
        <v>1561</v>
      </c>
      <c r="E571" s="9" t="s">
        <v>31</v>
      </c>
      <c r="F571" s="9" t="s">
        <v>38</v>
      </c>
      <c r="G571" s="9" t="s">
        <v>39</v>
      </c>
      <c r="H571" s="9" t="s">
        <v>40</v>
      </c>
      <c r="I571" s="9" t="s">
        <v>41</v>
      </c>
      <c r="J571" s="9" t="s">
        <v>55</v>
      </c>
      <c r="K571" s="9" t="s">
        <v>56</v>
      </c>
      <c r="L571" s="10">
        <v>314001</v>
      </c>
      <c r="M571" s="9" t="s">
        <v>37</v>
      </c>
      <c r="N571" s="11"/>
      <c r="O571" s="10">
        <v>1.9999800000000001</v>
      </c>
      <c r="P571" s="11"/>
      <c r="Q571" s="11"/>
      <c r="R571" s="10">
        <v>4.9999500000000001</v>
      </c>
      <c r="S571" s="11"/>
      <c r="T571" s="10">
        <v>14.99985</v>
      </c>
      <c r="U571" s="10">
        <v>4.9999500000000001</v>
      </c>
      <c r="V571" s="11"/>
      <c r="W571" s="11"/>
      <c r="X571" s="11"/>
      <c r="Y571" s="11"/>
      <c r="Z571" s="10">
        <v>10.999890000000001</v>
      </c>
      <c r="AA571" s="11"/>
      <c r="AB571" s="10">
        <v>0.99999000000000005</v>
      </c>
      <c r="AC571" s="11"/>
      <c r="AD571" s="10">
        <v>0.19999800000000001</v>
      </c>
      <c r="AE571" s="12"/>
    </row>
    <row r="572" spans="1:31" x14ac:dyDescent="0.25">
      <c r="A572" s="8">
        <v>276659852149</v>
      </c>
      <c r="B572" s="9" t="s">
        <v>495</v>
      </c>
      <c r="C572" s="8">
        <v>100000699287</v>
      </c>
      <c r="D572" s="8" t="s">
        <v>1265</v>
      </c>
      <c r="E572" s="9" t="s">
        <v>31</v>
      </c>
      <c r="F572" s="9" t="s">
        <v>38</v>
      </c>
      <c r="G572" s="9" t="s">
        <v>39</v>
      </c>
      <c r="H572" s="9" t="s">
        <v>40</v>
      </c>
      <c r="I572" s="9" t="s">
        <v>46</v>
      </c>
      <c r="J572" s="9" t="s">
        <v>55</v>
      </c>
      <c r="K572" s="9" t="s">
        <v>56</v>
      </c>
      <c r="L572" s="10">
        <v>314007</v>
      </c>
      <c r="M572" s="9" t="s">
        <v>37</v>
      </c>
      <c r="N572" s="10">
        <v>4.9999500000000001</v>
      </c>
      <c r="O572" s="10">
        <v>3.9999600000000002</v>
      </c>
      <c r="P572" s="11"/>
      <c r="Q572" s="11"/>
      <c r="R572" s="10">
        <v>11.999879999999999</v>
      </c>
      <c r="S572" s="11"/>
      <c r="T572" s="10">
        <v>0.99999000000000005</v>
      </c>
      <c r="U572" s="10">
        <v>2.9999699999999998</v>
      </c>
      <c r="V572" s="10">
        <v>1.9999800000000001</v>
      </c>
      <c r="W572" s="10">
        <v>2.9999699999999998</v>
      </c>
      <c r="X572" s="10">
        <v>6.99993</v>
      </c>
      <c r="Y572" s="11"/>
      <c r="Z572" s="11"/>
      <c r="AA572" s="10">
        <v>1.9999800000000001</v>
      </c>
      <c r="AB572" s="10">
        <v>1.5999840000000001</v>
      </c>
      <c r="AC572" s="10">
        <v>3.9999600000000002</v>
      </c>
      <c r="AD572" s="10">
        <v>9.9999000000000002</v>
      </c>
      <c r="AE572" s="12"/>
    </row>
    <row r="573" spans="1:31" x14ac:dyDescent="0.25">
      <c r="A573" s="8">
        <v>311622093853</v>
      </c>
      <c r="B573" s="9" t="s">
        <v>792</v>
      </c>
      <c r="C573" s="8">
        <v>100000063522</v>
      </c>
      <c r="D573" s="8" t="s">
        <v>1562</v>
      </c>
      <c r="E573" s="9" t="s">
        <v>44</v>
      </c>
      <c r="F573" s="9" t="s">
        <v>38</v>
      </c>
      <c r="G573" s="9" t="s">
        <v>39</v>
      </c>
      <c r="H573" s="9" t="s">
        <v>40</v>
      </c>
      <c r="I573" s="9" t="s">
        <v>48</v>
      </c>
      <c r="J573" s="9" t="s">
        <v>55</v>
      </c>
      <c r="K573" s="9" t="s">
        <v>56</v>
      </c>
      <c r="L573" s="10">
        <v>514002</v>
      </c>
      <c r="M573" s="9" t="s">
        <v>51</v>
      </c>
      <c r="N573" s="10">
        <v>3.9999600000000002</v>
      </c>
      <c r="O573" s="10">
        <v>3.9999600000000002</v>
      </c>
      <c r="P573" s="11"/>
      <c r="Q573" s="11"/>
      <c r="R573" s="10">
        <v>2.9999699999999998</v>
      </c>
      <c r="S573" s="10">
        <v>6.99993</v>
      </c>
      <c r="T573" s="11"/>
      <c r="U573" s="10">
        <v>7.9999200000000004</v>
      </c>
      <c r="V573" s="11"/>
      <c r="W573" s="10">
        <v>2.9999699999999998</v>
      </c>
      <c r="X573" s="10">
        <v>7.9999200000000004</v>
      </c>
      <c r="Y573" s="11"/>
      <c r="Z573" s="10">
        <v>8.9999099999999999</v>
      </c>
      <c r="AA573" s="11"/>
      <c r="AB573" s="11"/>
      <c r="AC573" s="11"/>
      <c r="AD573" s="11"/>
      <c r="AE573" s="12"/>
    </row>
    <row r="574" spans="1:31" x14ac:dyDescent="0.25">
      <c r="A574" s="8">
        <v>198241105411</v>
      </c>
      <c r="B574" s="9" t="s">
        <v>635</v>
      </c>
      <c r="C574" s="8">
        <v>100000509308</v>
      </c>
      <c r="D574" s="8" t="s">
        <v>1405</v>
      </c>
      <c r="E574" s="9" t="s">
        <v>31</v>
      </c>
      <c r="F574" s="9" t="s">
        <v>38</v>
      </c>
      <c r="G574" s="9" t="s">
        <v>39</v>
      </c>
      <c r="H574" s="9" t="s">
        <v>40</v>
      </c>
      <c r="I574" s="9" t="s">
        <v>41</v>
      </c>
      <c r="J574" s="9" t="s">
        <v>55</v>
      </c>
      <c r="K574" s="9" t="s">
        <v>56</v>
      </c>
      <c r="L574" s="10">
        <v>314006</v>
      </c>
      <c r="M574" s="9" t="s">
        <v>37</v>
      </c>
      <c r="N574" s="10">
        <v>0.99999000000000005</v>
      </c>
      <c r="O574" s="11"/>
      <c r="P574" s="11"/>
      <c r="Q574" s="11"/>
      <c r="R574" s="10">
        <v>3.9999600000000002</v>
      </c>
      <c r="S574" s="10">
        <v>1.9999800000000001</v>
      </c>
      <c r="T574" s="10">
        <v>1.9999800000000001</v>
      </c>
      <c r="U574" s="11"/>
      <c r="V574" s="10">
        <v>1.1999880000000001</v>
      </c>
      <c r="W574" s="10">
        <v>0.99999000000000005</v>
      </c>
      <c r="X574" s="10">
        <v>2.9999699999999998</v>
      </c>
      <c r="Y574" s="11"/>
      <c r="Z574" s="10">
        <v>1.9999800000000001</v>
      </c>
      <c r="AA574" s="10">
        <v>0.99999000000000005</v>
      </c>
      <c r="AB574" s="10">
        <v>0.99999000000000005</v>
      </c>
      <c r="AC574" s="10">
        <v>0.99999000000000005</v>
      </c>
      <c r="AD574" s="10">
        <v>1.9999800000000001</v>
      </c>
      <c r="AE574" s="12"/>
    </row>
    <row r="575" spans="1:31" x14ac:dyDescent="0.25">
      <c r="A575" s="8">
        <v>126450110743</v>
      </c>
      <c r="B575" s="9" t="s">
        <v>545</v>
      </c>
      <c r="C575" s="8">
        <v>100000243834</v>
      </c>
      <c r="D575" s="8" t="s">
        <v>1315</v>
      </c>
      <c r="E575" s="9" t="s">
        <v>31</v>
      </c>
      <c r="F575" s="9" t="s">
        <v>38</v>
      </c>
      <c r="G575" s="9" t="s">
        <v>39</v>
      </c>
      <c r="H575" s="9" t="s">
        <v>40</v>
      </c>
      <c r="I575" s="9" t="s">
        <v>41</v>
      </c>
      <c r="J575" s="9" t="s">
        <v>55</v>
      </c>
      <c r="K575" s="9" t="s">
        <v>56</v>
      </c>
      <c r="L575" s="10">
        <v>314001</v>
      </c>
      <c r="M575" s="9" t="s">
        <v>37</v>
      </c>
      <c r="N575" s="11"/>
      <c r="O575" s="11"/>
      <c r="P575" s="11"/>
      <c r="Q575" s="11"/>
      <c r="R575" s="11"/>
      <c r="S575" s="10">
        <v>0.99999000000000005</v>
      </c>
      <c r="T575" s="11"/>
      <c r="U575" s="11"/>
      <c r="V575" s="10">
        <v>0.19999800000000001</v>
      </c>
      <c r="W575" s="10">
        <v>1.1999880000000001</v>
      </c>
      <c r="X575" s="10">
        <v>3.5999639999999999</v>
      </c>
      <c r="Y575" s="11"/>
      <c r="Z575" s="10">
        <v>1.9999800000000001</v>
      </c>
      <c r="AA575" s="10">
        <v>1.9999800000000001</v>
      </c>
      <c r="AB575" s="10">
        <v>0.99999000000000005</v>
      </c>
      <c r="AC575" s="10">
        <v>0.19999800000000001</v>
      </c>
      <c r="AD575" s="10">
        <v>1.9999800000000001</v>
      </c>
      <c r="AE575" s="12"/>
    </row>
    <row r="576" spans="1:31" x14ac:dyDescent="0.25">
      <c r="A576" s="8">
        <v>805902791612</v>
      </c>
      <c r="B576" s="9" t="s">
        <v>612</v>
      </c>
      <c r="C576" s="8">
        <v>100000054769</v>
      </c>
      <c r="D576" s="8" t="s">
        <v>1382</v>
      </c>
      <c r="E576" s="9" t="s">
        <v>31</v>
      </c>
      <c r="F576" s="9" t="s">
        <v>38</v>
      </c>
      <c r="G576" s="9" t="s">
        <v>39</v>
      </c>
      <c r="H576" s="9" t="s">
        <v>40</v>
      </c>
      <c r="I576" s="9" t="s">
        <v>46</v>
      </c>
      <c r="J576" s="9" t="s">
        <v>55</v>
      </c>
      <c r="K576" s="9" t="s">
        <v>56</v>
      </c>
      <c r="L576" s="10">
        <v>314003</v>
      </c>
      <c r="M576" s="9" t="s">
        <v>37</v>
      </c>
      <c r="N576" s="11"/>
      <c r="O576" s="11"/>
      <c r="P576" s="11"/>
      <c r="Q576" s="11"/>
      <c r="R576" s="11"/>
      <c r="S576" s="11"/>
      <c r="T576" s="10">
        <v>1.9999800000000001</v>
      </c>
      <c r="U576" s="11"/>
      <c r="V576" s="11"/>
      <c r="W576" s="11"/>
      <c r="X576" s="10">
        <v>1.399986</v>
      </c>
      <c r="Y576" s="11"/>
      <c r="Z576" s="10">
        <v>0.39999600000000002</v>
      </c>
      <c r="AA576" s="11"/>
      <c r="AB576" s="11"/>
      <c r="AC576" s="10">
        <v>0.99999000000000005</v>
      </c>
      <c r="AD576" s="10">
        <v>1.9999800000000001</v>
      </c>
      <c r="AE576" s="12"/>
    </row>
    <row r="577" spans="1:31" x14ac:dyDescent="0.25">
      <c r="A577" s="8">
        <v>704492896118</v>
      </c>
      <c r="B577" s="9" t="s">
        <v>576</v>
      </c>
      <c r="C577" s="8">
        <v>100000519481</v>
      </c>
      <c r="D577" s="8" t="s">
        <v>1346</v>
      </c>
      <c r="E577" s="9" t="s">
        <v>31</v>
      </c>
      <c r="F577" s="9" t="s">
        <v>38</v>
      </c>
      <c r="G577" s="9" t="s">
        <v>39</v>
      </c>
      <c r="H577" s="9" t="s">
        <v>40</v>
      </c>
      <c r="I577" s="9" t="s">
        <v>46</v>
      </c>
      <c r="J577" s="9" t="s">
        <v>55</v>
      </c>
      <c r="K577" s="9" t="s">
        <v>56</v>
      </c>
      <c r="L577" s="10">
        <v>314016</v>
      </c>
      <c r="M577" s="9" t="s">
        <v>37</v>
      </c>
      <c r="N577" s="11"/>
      <c r="O577" s="11"/>
      <c r="P577" s="11"/>
      <c r="Q577" s="11"/>
      <c r="R577" s="11"/>
      <c r="S577" s="11"/>
      <c r="T577" s="11"/>
      <c r="U577" s="11"/>
      <c r="V577" s="10">
        <v>0.19999800000000001</v>
      </c>
      <c r="W577" s="11"/>
      <c r="X577" s="10">
        <v>1.9999800000000001</v>
      </c>
      <c r="Y577" s="11"/>
      <c r="Z577" s="10">
        <v>0.99999000000000005</v>
      </c>
      <c r="AA577" s="11"/>
      <c r="AB577" s="10">
        <v>1.9999800000000001</v>
      </c>
      <c r="AC577" s="10">
        <v>1.9999800000000001</v>
      </c>
      <c r="AD577" s="10">
        <v>0.99999000000000005</v>
      </c>
      <c r="AE577" s="12"/>
    </row>
    <row r="578" spans="1:31" x14ac:dyDescent="0.25">
      <c r="A578" s="8">
        <v>552433499441</v>
      </c>
      <c r="B578" s="9" t="s">
        <v>485</v>
      </c>
      <c r="C578" s="8">
        <v>100000047563</v>
      </c>
      <c r="D578" s="8" t="s">
        <v>1255</v>
      </c>
      <c r="E578" s="9" t="s">
        <v>31</v>
      </c>
      <c r="F578" s="9" t="s">
        <v>38</v>
      </c>
      <c r="G578" s="9" t="s">
        <v>39</v>
      </c>
      <c r="H578" s="9" t="s">
        <v>40</v>
      </c>
      <c r="I578" s="9" t="s">
        <v>46</v>
      </c>
      <c r="J578" s="9" t="s">
        <v>55</v>
      </c>
      <c r="K578" s="9" t="s">
        <v>56</v>
      </c>
      <c r="L578" s="10">
        <v>314007</v>
      </c>
      <c r="M578" s="9" t="s">
        <v>37</v>
      </c>
      <c r="N578" s="10">
        <v>9.9999000000000002</v>
      </c>
      <c r="O578" s="10">
        <v>3.9999600000000002</v>
      </c>
      <c r="P578" s="11"/>
      <c r="Q578" s="11"/>
      <c r="R578" s="10">
        <v>9.9999000000000002</v>
      </c>
      <c r="S578" s="10">
        <v>1.9999800000000001</v>
      </c>
      <c r="T578" s="10">
        <v>1.9999800000000001</v>
      </c>
      <c r="U578" s="10">
        <v>0.99999000000000005</v>
      </c>
      <c r="V578" s="11"/>
      <c r="W578" s="11"/>
      <c r="X578" s="10">
        <v>2.9999699999999998</v>
      </c>
      <c r="Y578" s="11"/>
      <c r="Z578" s="11"/>
      <c r="AA578" s="10">
        <v>1.5999840000000001</v>
      </c>
      <c r="AB578" s="10">
        <v>0.59999400000000003</v>
      </c>
      <c r="AC578" s="10">
        <v>1.9999800000000001</v>
      </c>
      <c r="AD578" s="10">
        <v>6.99993</v>
      </c>
      <c r="AE578" s="12"/>
    </row>
    <row r="579" spans="1:31" x14ac:dyDescent="0.25">
      <c r="A579" s="8">
        <v>692222781333</v>
      </c>
      <c r="B579" s="9" t="s">
        <v>793</v>
      </c>
      <c r="C579" s="8">
        <v>100000731573</v>
      </c>
      <c r="D579" s="8" t="s">
        <v>1563</v>
      </c>
      <c r="E579" s="9" t="s">
        <v>44</v>
      </c>
      <c r="F579" s="9" t="s">
        <v>38</v>
      </c>
      <c r="G579" s="9" t="s">
        <v>39</v>
      </c>
      <c r="H579" s="9" t="s">
        <v>40</v>
      </c>
      <c r="I579" s="9" t="s">
        <v>46</v>
      </c>
      <c r="J579" s="9" t="s">
        <v>55</v>
      </c>
      <c r="K579" s="9" t="s">
        <v>57</v>
      </c>
      <c r="L579" s="10">
        <v>314007</v>
      </c>
      <c r="M579" s="9" t="s">
        <v>37</v>
      </c>
      <c r="N579" s="10">
        <v>0.99999000000000005</v>
      </c>
      <c r="O579" s="10">
        <v>2.9999699999999998</v>
      </c>
      <c r="P579" s="10">
        <v>1.9999800000000001</v>
      </c>
      <c r="Q579" s="11"/>
      <c r="R579" s="10">
        <v>2.9999699999999998</v>
      </c>
      <c r="S579" s="10">
        <v>3.9999600000000002</v>
      </c>
      <c r="T579" s="10">
        <v>0.99999000000000005</v>
      </c>
      <c r="U579" s="11"/>
      <c r="V579" s="10">
        <v>0.79999200000000004</v>
      </c>
      <c r="W579" s="10">
        <v>1.9999800000000001</v>
      </c>
      <c r="X579" s="10">
        <v>1.9999800000000001</v>
      </c>
      <c r="Y579" s="10">
        <v>1.1999880000000001</v>
      </c>
      <c r="Z579" s="10">
        <v>0.99999000000000005</v>
      </c>
      <c r="AA579" s="11"/>
      <c r="AB579" s="11"/>
      <c r="AC579" s="11"/>
      <c r="AD579" s="11"/>
      <c r="AE579" s="12"/>
    </row>
    <row r="580" spans="1:31" x14ac:dyDescent="0.25">
      <c r="A580" s="8">
        <v>694814697957</v>
      </c>
      <c r="B580" s="9" t="s">
        <v>794</v>
      </c>
      <c r="C580" s="8">
        <v>100000142923</v>
      </c>
      <c r="D580" s="8" t="s">
        <v>1564</v>
      </c>
      <c r="E580" s="9" t="s">
        <v>31</v>
      </c>
      <c r="F580" s="9" t="s">
        <v>32</v>
      </c>
      <c r="G580" s="9" t="s">
        <v>33</v>
      </c>
      <c r="H580" s="9" t="s">
        <v>34</v>
      </c>
      <c r="I580" s="9" t="s">
        <v>35</v>
      </c>
      <c r="J580" s="9" t="s">
        <v>55</v>
      </c>
      <c r="K580" s="9" t="s">
        <v>57</v>
      </c>
      <c r="L580" s="10">
        <v>314010</v>
      </c>
      <c r="M580" s="9" t="s">
        <v>37</v>
      </c>
      <c r="N580" s="11"/>
      <c r="O580" s="11"/>
      <c r="P580" s="11"/>
      <c r="Q580" s="11"/>
      <c r="R580" s="11"/>
      <c r="S580" s="10">
        <v>3.9999600000000002</v>
      </c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2"/>
    </row>
    <row r="581" spans="1:31" x14ac:dyDescent="0.25">
      <c r="A581" s="8">
        <v>499775932824</v>
      </c>
      <c r="B581" s="9" t="s">
        <v>795</v>
      </c>
      <c r="C581" s="8">
        <v>100000096207</v>
      </c>
      <c r="D581" s="8" t="s">
        <v>1565</v>
      </c>
      <c r="E581" s="9" t="s">
        <v>31</v>
      </c>
      <c r="F581" s="9" t="s">
        <v>32</v>
      </c>
      <c r="G581" s="9" t="s">
        <v>33</v>
      </c>
      <c r="H581" s="9" t="s">
        <v>34</v>
      </c>
      <c r="I581" s="9" t="s">
        <v>35</v>
      </c>
      <c r="J581" s="9" t="s">
        <v>55</v>
      </c>
      <c r="K581" s="9" t="s">
        <v>56</v>
      </c>
      <c r="L581" s="10">
        <v>314010</v>
      </c>
      <c r="M581" s="9" t="s">
        <v>37</v>
      </c>
      <c r="N581" s="11"/>
      <c r="O581" s="11"/>
      <c r="P581" s="10">
        <v>14.99985</v>
      </c>
      <c r="Q581" s="10">
        <v>19.9998</v>
      </c>
      <c r="R581" s="11"/>
      <c r="S581" s="10">
        <v>19.9998</v>
      </c>
      <c r="T581" s="10">
        <v>14.99985</v>
      </c>
      <c r="U581" s="10">
        <v>1.9999800000000001</v>
      </c>
      <c r="V581" s="10">
        <v>3.9999600000000002</v>
      </c>
      <c r="W581" s="11"/>
      <c r="X581" s="10">
        <v>32.999670000000002</v>
      </c>
      <c r="Y581" s="10">
        <v>9.9999000000000002</v>
      </c>
      <c r="Z581" s="11"/>
      <c r="AA581" s="11"/>
      <c r="AB581" s="11"/>
      <c r="AC581" s="11"/>
      <c r="AD581" s="11"/>
      <c r="AE581" s="12"/>
    </row>
    <row r="582" spans="1:31" x14ac:dyDescent="0.25">
      <c r="A582" s="8">
        <v>716693743847</v>
      </c>
      <c r="B582" s="9" t="s">
        <v>796</v>
      </c>
      <c r="C582" s="8">
        <v>100000935184</v>
      </c>
      <c r="D582" s="8" t="s">
        <v>1566</v>
      </c>
      <c r="E582" s="9" t="s">
        <v>68</v>
      </c>
      <c r="F582" s="9" t="s">
        <v>32</v>
      </c>
      <c r="G582" s="9" t="s">
        <v>33</v>
      </c>
      <c r="H582" s="9" t="s">
        <v>34</v>
      </c>
      <c r="I582" s="9" t="s">
        <v>35</v>
      </c>
      <c r="J582" s="9" t="s">
        <v>55</v>
      </c>
      <c r="K582" s="9" t="s">
        <v>56</v>
      </c>
      <c r="L582" s="10">
        <v>314010</v>
      </c>
      <c r="M582" s="9" t="s">
        <v>37</v>
      </c>
      <c r="N582" s="10">
        <v>39.999600000000001</v>
      </c>
      <c r="O582" s="11"/>
      <c r="P582" s="11"/>
      <c r="Q582" s="10">
        <v>24.999749999999999</v>
      </c>
      <c r="R582" s="10">
        <v>1.9999800000000001</v>
      </c>
      <c r="S582" s="10">
        <v>23.999759999999998</v>
      </c>
      <c r="T582" s="11"/>
      <c r="U582" s="10">
        <v>30.999690000000001</v>
      </c>
      <c r="V582" s="11"/>
      <c r="W582" s="10">
        <v>9.9999000000000002</v>
      </c>
      <c r="X582" s="11"/>
      <c r="Y582" s="11"/>
      <c r="Z582" s="11"/>
      <c r="AA582" s="11"/>
      <c r="AB582" s="11"/>
      <c r="AC582" s="11"/>
      <c r="AD582" s="11"/>
      <c r="AE582" s="12"/>
    </row>
    <row r="583" spans="1:31" x14ac:dyDescent="0.25">
      <c r="A583" s="8">
        <v>241522557374</v>
      </c>
      <c r="B583" s="9" t="s">
        <v>690</v>
      </c>
      <c r="C583" s="8">
        <v>100000483401</v>
      </c>
      <c r="D583" s="8" t="s">
        <v>1460</v>
      </c>
      <c r="E583" s="9" t="s">
        <v>31</v>
      </c>
      <c r="F583" s="9" t="s">
        <v>38</v>
      </c>
      <c r="G583" s="9" t="s">
        <v>39</v>
      </c>
      <c r="H583" s="9" t="s">
        <v>40</v>
      </c>
      <c r="I583" s="9" t="s">
        <v>41</v>
      </c>
      <c r="J583" s="9" t="s">
        <v>55</v>
      </c>
      <c r="K583" s="9" t="s">
        <v>57</v>
      </c>
      <c r="L583" s="10">
        <v>314006</v>
      </c>
      <c r="M583" s="9" t="s">
        <v>37</v>
      </c>
      <c r="N583" s="10">
        <v>8.9999099999999999</v>
      </c>
      <c r="O583" s="10">
        <v>1.9999800000000001</v>
      </c>
      <c r="P583" s="10">
        <v>1.9999800000000001</v>
      </c>
      <c r="Q583" s="10">
        <v>2.9999699999999998</v>
      </c>
      <c r="R583" s="10">
        <v>0.99999000000000005</v>
      </c>
      <c r="S583" s="10">
        <v>3.9999600000000002</v>
      </c>
      <c r="T583" s="10">
        <v>3.9999600000000002</v>
      </c>
      <c r="U583" s="10">
        <v>4.9999500000000001</v>
      </c>
      <c r="V583" s="10">
        <v>1.799982</v>
      </c>
      <c r="W583" s="10">
        <v>5.9999399999999996</v>
      </c>
      <c r="X583" s="10">
        <v>5.9999399999999996</v>
      </c>
      <c r="Y583" s="10">
        <v>0.99999000000000005</v>
      </c>
      <c r="Z583" s="10">
        <v>7.9999200000000004</v>
      </c>
      <c r="AA583" s="10">
        <v>2.9999699999999998</v>
      </c>
      <c r="AB583" s="10">
        <v>1.9999800000000001</v>
      </c>
      <c r="AC583" s="10">
        <v>2.9999699999999998</v>
      </c>
      <c r="AD583" s="10">
        <v>1.9999800000000001</v>
      </c>
      <c r="AE583" s="12"/>
    </row>
    <row r="584" spans="1:31" x14ac:dyDescent="0.25">
      <c r="A584" s="8">
        <v>386684270590</v>
      </c>
      <c r="B584" s="9" t="s">
        <v>797</v>
      </c>
      <c r="C584" s="8">
        <v>100000309465</v>
      </c>
      <c r="D584" s="8" t="s">
        <v>1567</v>
      </c>
      <c r="E584" s="9" t="s">
        <v>31</v>
      </c>
      <c r="F584" s="9" t="s">
        <v>38</v>
      </c>
      <c r="G584" s="9" t="s">
        <v>39</v>
      </c>
      <c r="H584" s="9" t="s">
        <v>40</v>
      </c>
      <c r="I584" s="9" t="s">
        <v>41</v>
      </c>
      <c r="J584" s="9" t="s">
        <v>55</v>
      </c>
      <c r="K584" s="9" t="s">
        <v>57</v>
      </c>
      <c r="L584" s="10">
        <v>314006</v>
      </c>
      <c r="M584" s="9" t="s">
        <v>37</v>
      </c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0">
        <v>0.99999000000000005</v>
      </c>
      <c r="AE584" s="12"/>
    </row>
    <row r="585" spans="1:31" x14ac:dyDescent="0.25">
      <c r="A585" s="8">
        <v>597925832893</v>
      </c>
      <c r="B585" s="9" t="s">
        <v>346</v>
      </c>
      <c r="C585" s="8">
        <v>100000295843</v>
      </c>
      <c r="D585" s="8" t="s">
        <v>1116</v>
      </c>
      <c r="E585" s="9" t="s">
        <v>31</v>
      </c>
      <c r="F585" s="9" t="s">
        <v>38</v>
      </c>
      <c r="G585" s="9" t="s">
        <v>39</v>
      </c>
      <c r="H585" s="9" t="s">
        <v>40</v>
      </c>
      <c r="I585" s="9" t="s">
        <v>41</v>
      </c>
      <c r="J585" s="9" t="s">
        <v>55</v>
      </c>
      <c r="K585" s="9" t="s">
        <v>56</v>
      </c>
      <c r="L585" s="10">
        <v>314012</v>
      </c>
      <c r="M585" s="9" t="s">
        <v>37</v>
      </c>
      <c r="N585" s="11"/>
      <c r="O585" s="11"/>
      <c r="P585" s="11"/>
      <c r="Q585" s="11"/>
      <c r="R585" s="11"/>
      <c r="S585" s="11"/>
      <c r="T585" s="10">
        <v>34.999650000000003</v>
      </c>
      <c r="U585" s="11"/>
      <c r="V585" s="11"/>
      <c r="W585" s="11"/>
      <c r="X585" s="11"/>
      <c r="Y585" s="11"/>
      <c r="Z585" s="11"/>
      <c r="AA585" s="11"/>
      <c r="AB585" s="11"/>
      <c r="AC585" s="10">
        <v>1.1999880000000001</v>
      </c>
      <c r="AD585" s="11"/>
      <c r="AE585" s="12"/>
    </row>
    <row r="586" spans="1:31" x14ac:dyDescent="0.25">
      <c r="A586" s="8">
        <v>127642328973</v>
      </c>
      <c r="B586" s="9" t="s">
        <v>539</v>
      </c>
      <c r="C586" s="8">
        <v>100000245895</v>
      </c>
      <c r="D586" s="8" t="s">
        <v>1309</v>
      </c>
      <c r="E586" s="9" t="s">
        <v>31</v>
      </c>
      <c r="F586" s="9" t="s">
        <v>38</v>
      </c>
      <c r="G586" s="9" t="s">
        <v>39</v>
      </c>
      <c r="H586" s="9" t="s">
        <v>40</v>
      </c>
      <c r="I586" s="9" t="s">
        <v>52</v>
      </c>
      <c r="J586" s="9" t="s">
        <v>49</v>
      </c>
      <c r="K586" s="9" t="s">
        <v>53</v>
      </c>
      <c r="L586" s="10">
        <v>414007</v>
      </c>
      <c r="M586" s="9" t="s">
        <v>54</v>
      </c>
      <c r="N586" s="11"/>
      <c r="O586" s="10">
        <v>1.9999800000000001</v>
      </c>
      <c r="P586" s="11"/>
      <c r="Q586" s="10">
        <v>0.99999000000000005</v>
      </c>
      <c r="R586" s="10">
        <v>1.9999800000000001</v>
      </c>
      <c r="S586" s="11"/>
      <c r="T586" s="11"/>
      <c r="U586" s="11"/>
      <c r="V586" s="11"/>
      <c r="W586" s="10">
        <v>0.99999000000000005</v>
      </c>
      <c r="X586" s="10">
        <v>1.1999880000000001</v>
      </c>
      <c r="Y586" s="10">
        <v>0.99999000000000005</v>
      </c>
      <c r="Z586" s="10">
        <v>1.399986</v>
      </c>
      <c r="AA586" s="11"/>
      <c r="AB586" s="10">
        <v>0.39999600000000002</v>
      </c>
      <c r="AC586" s="10">
        <v>1.399986</v>
      </c>
      <c r="AD586" s="10">
        <v>0.99999000000000005</v>
      </c>
      <c r="AE586" s="12"/>
    </row>
    <row r="587" spans="1:31" x14ac:dyDescent="0.25">
      <c r="A587" s="8">
        <v>976236830676</v>
      </c>
      <c r="B587" s="9" t="s">
        <v>597</v>
      </c>
      <c r="C587" s="8">
        <v>100000812539</v>
      </c>
      <c r="D587" s="8" t="s">
        <v>1367</v>
      </c>
      <c r="E587" s="9" t="s">
        <v>31</v>
      </c>
      <c r="F587" s="9" t="s">
        <v>38</v>
      </c>
      <c r="G587" s="9" t="s">
        <v>39</v>
      </c>
      <c r="H587" s="9" t="s">
        <v>40</v>
      </c>
      <c r="I587" s="9" t="s">
        <v>52</v>
      </c>
      <c r="J587" s="9" t="s">
        <v>49</v>
      </c>
      <c r="K587" s="9" t="s">
        <v>53</v>
      </c>
      <c r="L587" s="10">
        <v>414025</v>
      </c>
      <c r="M587" s="9" t="s">
        <v>54</v>
      </c>
      <c r="N587" s="10">
        <v>0.99999000000000005</v>
      </c>
      <c r="O587" s="10">
        <v>0.99999000000000005</v>
      </c>
      <c r="P587" s="11"/>
      <c r="Q587" s="10">
        <v>0.99999000000000005</v>
      </c>
      <c r="R587" s="10">
        <v>0.99999000000000005</v>
      </c>
      <c r="S587" s="11"/>
      <c r="T587" s="10">
        <v>1.9999800000000001</v>
      </c>
      <c r="U587" s="10">
        <v>0.99999000000000005</v>
      </c>
      <c r="V587" s="10">
        <v>0.99999000000000005</v>
      </c>
      <c r="W587" s="11"/>
      <c r="X587" s="10">
        <v>1.9999800000000001</v>
      </c>
      <c r="Y587" s="11"/>
      <c r="Z587" s="11"/>
      <c r="AA587" s="11"/>
      <c r="AB587" s="10">
        <v>0.99999000000000005</v>
      </c>
      <c r="AC587" s="10">
        <v>0.99999000000000005</v>
      </c>
      <c r="AD587" s="10">
        <v>1.9999800000000001</v>
      </c>
      <c r="AE587" s="12"/>
    </row>
    <row r="588" spans="1:31" x14ac:dyDescent="0.25">
      <c r="A588" s="8">
        <v>129257995342</v>
      </c>
      <c r="B588" s="9" t="s">
        <v>409</v>
      </c>
      <c r="C588" s="8">
        <v>100000174688</v>
      </c>
      <c r="D588" s="8" t="s">
        <v>1179</v>
      </c>
      <c r="E588" s="9" t="s">
        <v>31</v>
      </c>
      <c r="F588" s="9" t="s">
        <v>38</v>
      </c>
      <c r="G588" s="9" t="s">
        <v>39</v>
      </c>
      <c r="H588" s="9" t="s">
        <v>40</v>
      </c>
      <c r="I588" s="9" t="s">
        <v>52</v>
      </c>
      <c r="J588" s="9" t="s">
        <v>49</v>
      </c>
      <c r="K588" s="9" t="s">
        <v>53</v>
      </c>
      <c r="L588" s="10">
        <v>414008</v>
      </c>
      <c r="M588" s="9" t="s">
        <v>54</v>
      </c>
      <c r="N588" s="11"/>
      <c r="O588" s="11"/>
      <c r="P588" s="11"/>
      <c r="Q588" s="11"/>
      <c r="R588" s="10">
        <v>0.99999000000000005</v>
      </c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0">
        <v>0.99999000000000005</v>
      </c>
      <c r="AD588" s="11"/>
      <c r="AE588" s="12"/>
    </row>
    <row r="589" spans="1:31" x14ac:dyDescent="0.25">
      <c r="A589" s="8">
        <v>438219081468</v>
      </c>
      <c r="B589" s="9" t="s">
        <v>528</v>
      </c>
      <c r="C589" s="8">
        <v>100000030373</v>
      </c>
      <c r="D589" s="8" t="s">
        <v>1298</v>
      </c>
      <c r="E589" s="9" t="s">
        <v>31</v>
      </c>
      <c r="F589" s="9" t="s">
        <v>38</v>
      </c>
      <c r="G589" s="9" t="s">
        <v>39</v>
      </c>
      <c r="H589" s="9" t="s">
        <v>40</v>
      </c>
      <c r="I589" s="9" t="s">
        <v>48</v>
      </c>
      <c r="J589" s="9" t="s">
        <v>49</v>
      </c>
      <c r="K589" s="9" t="s">
        <v>50</v>
      </c>
      <c r="L589" s="10">
        <v>514016</v>
      </c>
      <c r="M589" s="9" t="s">
        <v>51</v>
      </c>
      <c r="N589" s="10">
        <v>1.9999800000000001</v>
      </c>
      <c r="O589" s="10">
        <v>1.9999800000000001</v>
      </c>
      <c r="P589" s="10">
        <v>0.99999000000000005</v>
      </c>
      <c r="Q589" s="11"/>
      <c r="R589" s="10">
        <v>2.9999699999999998</v>
      </c>
      <c r="S589" s="10">
        <v>0.99999000000000005</v>
      </c>
      <c r="T589" s="10">
        <v>0.99999000000000005</v>
      </c>
      <c r="U589" s="10">
        <v>0.99999000000000005</v>
      </c>
      <c r="V589" s="10">
        <v>0.99999000000000005</v>
      </c>
      <c r="W589" s="10">
        <v>0.99999000000000005</v>
      </c>
      <c r="X589" s="10">
        <v>0.99999000000000005</v>
      </c>
      <c r="Y589" s="10">
        <v>0.99999000000000005</v>
      </c>
      <c r="Z589" s="10">
        <v>0.19999800000000001</v>
      </c>
      <c r="AA589" s="11"/>
      <c r="AB589" s="11"/>
      <c r="AC589" s="11"/>
      <c r="AD589" s="10">
        <v>1.9999800000000001</v>
      </c>
      <c r="AE589" s="12"/>
    </row>
    <row r="590" spans="1:31" x14ac:dyDescent="0.25">
      <c r="A590" s="8">
        <v>634893190801</v>
      </c>
      <c r="B590" s="9" t="s">
        <v>798</v>
      </c>
      <c r="C590" s="8">
        <v>100000829882</v>
      </c>
      <c r="D590" s="8" t="s">
        <v>1568</v>
      </c>
      <c r="E590" s="9" t="s">
        <v>44</v>
      </c>
      <c r="F590" s="9" t="s">
        <v>38</v>
      </c>
      <c r="G590" s="9" t="s">
        <v>39</v>
      </c>
      <c r="H590" s="9" t="s">
        <v>34</v>
      </c>
      <c r="I590" s="9" t="s">
        <v>35</v>
      </c>
      <c r="J590" s="9" t="s">
        <v>55</v>
      </c>
      <c r="K590" s="9" t="s">
        <v>56</v>
      </c>
      <c r="L590" s="10">
        <v>314010</v>
      </c>
      <c r="M590" s="9" t="s">
        <v>37</v>
      </c>
      <c r="N590" s="11"/>
      <c r="O590" s="10">
        <v>19.9998</v>
      </c>
      <c r="P590" s="10">
        <v>9.9999000000000002</v>
      </c>
      <c r="Q590" s="11"/>
      <c r="R590" s="11"/>
      <c r="S590" s="11"/>
      <c r="T590" s="11"/>
      <c r="U590" s="11"/>
      <c r="V590" s="10">
        <v>9.9999000000000002</v>
      </c>
      <c r="W590" s="10">
        <v>16.199838</v>
      </c>
      <c r="X590" s="11"/>
      <c r="Y590" s="11"/>
      <c r="Z590" s="11"/>
      <c r="AA590" s="11"/>
      <c r="AB590" s="11"/>
      <c r="AC590" s="11"/>
      <c r="AD590" s="11"/>
      <c r="AE590" s="12"/>
    </row>
    <row r="591" spans="1:31" x14ac:dyDescent="0.25">
      <c r="A591" s="8">
        <v>173923473825</v>
      </c>
      <c r="B591" s="9" t="s">
        <v>800</v>
      </c>
      <c r="C591" s="8">
        <v>100000458165</v>
      </c>
      <c r="D591" s="8" t="s">
        <v>1570</v>
      </c>
      <c r="E591" s="9" t="s">
        <v>44</v>
      </c>
      <c r="F591" s="9" t="s">
        <v>38</v>
      </c>
      <c r="G591" s="9" t="s">
        <v>39</v>
      </c>
      <c r="H591" s="9" t="s">
        <v>40</v>
      </c>
      <c r="I591" s="9" t="s">
        <v>41</v>
      </c>
      <c r="J591" s="9" t="s">
        <v>55</v>
      </c>
      <c r="K591" s="9" t="s">
        <v>57</v>
      </c>
      <c r="L591" s="10">
        <v>314015</v>
      </c>
      <c r="M591" s="9" t="s">
        <v>37</v>
      </c>
      <c r="N591" s="11"/>
      <c r="O591" s="10">
        <v>1.9999800000000001</v>
      </c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2"/>
    </row>
    <row r="592" spans="1:31" x14ac:dyDescent="0.25">
      <c r="A592" s="8">
        <v>307076068926</v>
      </c>
      <c r="B592" s="9" t="s">
        <v>102</v>
      </c>
      <c r="C592" s="8">
        <v>100000987657</v>
      </c>
      <c r="D592" s="8" t="s">
        <v>872</v>
      </c>
      <c r="E592" s="9" t="s">
        <v>31</v>
      </c>
      <c r="F592" s="9" t="s">
        <v>32</v>
      </c>
      <c r="G592" s="9" t="s">
        <v>33</v>
      </c>
      <c r="H592" s="9" t="s">
        <v>34</v>
      </c>
      <c r="I592" s="9" t="s">
        <v>35</v>
      </c>
      <c r="J592" s="9" t="s">
        <v>55</v>
      </c>
      <c r="K592" s="9" t="s">
        <v>57</v>
      </c>
      <c r="L592" s="10">
        <v>314010</v>
      </c>
      <c r="M592" s="9" t="s">
        <v>37</v>
      </c>
      <c r="N592" s="11"/>
      <c r="O592" s="10">
        <v>39.999600000000001</v>
      </c>
      <c r="P592" s="11"/>
      <c r="Q592" s="10">
        <v>14.99985</v>
      </c>
      <c r="R592" s="11"/>
      <c r="S592" s="10">
        <v>9.9999000000000002</v>
      </c>
      <c r="T592" s="10">
        <v>5.9999399999999996</v>
      </c>
      <c r="U592" s="11"/>
      <c r="V592" s="10">
        <v>4.9999500000000001</v>
      </c>
      <c r="W592" s="10">
        <v>20.199798000000001</v>
      </c>
      <c r="X592" s="10">
        <v>29.999700000000001</v>
      </c>
      <c r="Y592" s="11"/>
      <c r="Z592" s="11"/>
      <c r="AA592" s="11"/>
      <c r="AB592" s="11"/>
      <c r="AC592" s="11"/>
      <c r="AD592" s="11"/>
      <c r="AE592" s="12"/>
    </row>
    <row r="593" spans="1:31" x14ac:dyDescent="0.25">
      <c r="A593" s="8">
        <v>433519864545</v>
      </c>
      <c r="B593" s="9" t="s">
        <v>602</v>
      </c>
      <c r="C593" s="8">
        <v>100000366126</v>
      </c>
      <c r="D593" s="8" t="s">
        <v>1372</v>
      </c>
      <c r="E593" s="9" t="s">
        <v>31</v>
      </c>
      <c r="F593" s="9" t="s">
        <v>38</v>
      </c>
      <c r="G593" s="9" t="s">
        <v>39</v>
      </c>
      <c r="H593" s="9" t="s">
        <v>40</v>
      </c>
      <c r="I593" s="9" t="s">
        <v>41</v>
      </c>
      <c r="J593" s="9" t="s">
        <v>55</v>
      </c>
      <c r="K593" s="9" t="s">
        <v>57</v>
      </c>
      <c r="L593" s="10">
        <v>314004</v>
      </c>
      <c r="M593" s="9" t="s">
        <v>37</v>
      </c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0">
        <v>0.59999400000000003</v>
      </c>
      <c r="AC593" s="10">
        <v>0.99999000000000005</v>
      </c>
      <c r="AD593" s="10">
        <v>0.39999600000000002</v>
      </c>
      <c r="AE593" s="12"/>
    </row>
    <row r="594" spans="1:31" x14ac:dyDescent="0.25">
      <c r="A594" s="8">
        <v>457170782692</v>
      </c>
      <c r="B594" s="9" t="s">
        <v>802</v>
      </c>
      <c r="C594" s="8">
        <v>100000402405</v>
      </c>
      <c r="D594" s="8" t="s">
        <v>1572</v>
      </c>
      <c r="E594" s="9" t="s">
        <v>44</v>
      </c>
      <c r="F594" s="9" t="s">
        <v>38</v>
      </c>
      <c r="G594" s="9" t="s">
        <v>39</v>
      </c>
      <c r="H594" s="9" t="s">
        <v>40</v>
      </c>
      <c r="I594" s="9" t="s">
        <v>46</v>
      </c>
      <c r="J594" s="9" t="s">
        <v>55</v>
      </c>
      <c r="K594" s="9" t="s">
        <v>57</v>
      </c>
      <c r="L594" s="10">
        <v>314005</v>
      </c>
      <c r="M594" s="9" t="s">
        <v>37</v>
      </c>
      <c r="N594" s="11"/>
      <c r="O594" s="11"/>
      <c r="P594" s="10">
        <v>0.99999000000000005</v>
      </c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2"/>
    </row>
    <row r="595" spans="1:31" x14ac:dyDescent="0.25">
      <c r="A595" s="8">
        <v>764261446807</v>
      </c>
      <c r="B595" s="9" t="s">
        <v>803</v>
      </c>
      <c r="C595" s="8">
        <v>100000822072</v>
      </c>
      <c r="D595" s="8" t="s">
        <v>1573</v>
      </c>
      <c r="E595" s="9" t="s">
        <v>44</v>
      </c>
      <c r="F595" s="9" t="s">
        <v>38</v>
      </c>
      <c r="G595" s="9" t="s">
        <v>39</v>
      </c>
      <c r="H595" s="9" t="s">
        <v>40</v>
      </c>
      <c r="I595" s="9" t="s">
        <v>46</v>
      </c>
      <c r="J595" s="9" t="s">
        <v>55</v>
      </c>
      <c r="K595" s="9" t="s">
        <v>57</v>
      </c>
      <c r="L595" s="10">
        <v>314005</v>
      </c>
      <c r="M595" s="9" t="s">
        <v>37</v>
      </c>
      <c r="N595" s="11"/>
      <c r="O595" s="11"/>
      <c r="P595" s="10">
        <v>0.99999000000000005</v>
      </c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2"/>
    </row>
    <row r="596" spans="1:31" x14ac:dyDescent="0.25">
      <c r="A596" s="8">
        <v>934502248393</v>
      </c>
      <c r="B596" s="9" t="s">
        <v>805</v>
      </c>
      <c r="C596" s="8">
        <v>100000520470</v>
      </c>
      <c r="D596" s="8" t="s">
        <v>1575</v>
      </c>
      <c r="E596" s="9" t="s">
        <v>68</v>
      </c>
      <c r="F596" s="9" t="s">
        <v>38</v>
      </c>
      <c r="G596" s="9" t="s">
        <v>39</v>
      </c>
      <c r="H596" s="9" t="s">
        <v>40</v>
      </c>
      <c r="I596" s="9" t="s">
        <v>41</v>
      </c>
      <c r="J596" s="9" t="s">
        <v>55</v>
      </c>
      <c r="K596" s="9" t="s">
        <v>57</v>
      </c>
      <c r="L596" s="10">
        <v>314004</v>
      </c>
      <c r="M596" s="9" t="s">
        <v>37</v>
      </c>
      <c r="N596" s="11"/>
      <c r="O596" s="10">
        <v>3.9999600000000002</v>
      </c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2"/>
    </row>
    <row r="597" spans="1:31" x14ac:dyDescent="0.25">
      <c r="A597" s="8">
        <v>904472540267</v>
      </c>
      <c r="B597" s="9" t="s">
        <v>806</v>
      </c>
      <c r="C597" s="8">
        <v>100000728767</v>
      </c>
      <c r="D597" s="8" t="s">
        <v>1576</v>
      </c>
      <c r="E597" s="9" t="s">
        <v>31</v>
      </c>
      <c r="F597" s="9" t="s">
        <v>32</v>
      </c>
      <c r="G597" s="9" t="s">
        <v>33</v>
      </c>
      <c r="H597" s="9" t="s">
        <v>34</v>
      </c>
      <c r="I597" s="9" t="s">
        <v>35</v>
      </c>
      <c r="J597" s="9" t="s">
        <v>55</v>
      </c>
      <c r="K597" s="9" t="s">
        <v>57</v>
      </c>
      <c r="L597" s="10">
        <v>314010</v>
      </c>
      <c r="M597" s="9" t="s">
        <v>37</v>
      </c>
      <c r="N597" s="11"/>
      <c r="O597" s="11"/>
      <c r="P597" s="10">
        <v>2.9999699999999998</v>
      </c>
      <c r="Q597" s="11"/>
      <c r="R597" s="10">
        <v>2.9999699999999998</v>
      </c>
      <c r="S597" s="10">
        <v>0.99999000000000005</v>
      </c>
      <c r="T597" s="10">
        <v>0.99999000000000005</v>
      </c>
      <c r="U597" s="10">
        <v>2.9999699999999998</v>
      </c>
      <c r="V597" s="10">
        <v>1.9999800000000001</v>
      </c>
      <c r="W597" s="10">
        <v>2.3999760000000001</v>
      </c>
      <c r="X597" s="10">
        <v>0.19999800000000001</v>
      </c>
      <c r="Y597" s="10">
        <v>0.19999800000000001</v>
      </c>
      <c r="Z597" s="11"/>
      <c r="AA597" s="11"/>
      <c r="AB597" s="11"/>
      <c r="AC597" s="11"/>
      <c r="AD597" s="11"/>
      <c r="AE597" s="12"/>
    </row>
    <row r="598" spans="1:31" x14ac:dyDescent="0.25">
      <c r="A598" s="8">
        <v>986064424236</v>
      </c>
      <c r="B598" s="9" t="s">
        <v>807</v>
      </c>
      <c r="C598" s="8">
        <v>100000059602</v>
      </c>
      <c r="D598" s="8" t="s">
        <v>1577</v>
      </c>
      <c r="E598" s="9" t="s">
        <v>44</v>
      </c>
      <c r="F598" s="9" t="s">
        <v>38</v>
      </c>
      <c r="G598" s="9" t="s">
        <v>39</v>
      </c>
      <c r="H598" s="9" t="s">
        <v>40</v>
      </c>
      <c r="I598" s="9" t="s">
        <v>52</v>
      </c>
      <c r="J598" s="9" t="s">
        <v>49</v>
      </c>
      <c r="K598" s="9" t="s">
        <v>53</v>
      </c>
      <c r="L598" s="10">
        <v>414008</v>
      </c>
      <c r="M598" s="9" t="s">
        <v>54</v>
      </c>
      <c r="N598" s="10">
        <v>0.99999000000000005</v>
      </c>
      <c r="O598" s="11"/>
      <c r="P598" s="10">
        <v>0.99999000000000005</v>
      </c>
      <c r="Q598" s="11"/>
      <c r="R598" s="10">
        <v>0.99999000000000005</v>
      </c>
      <c r="S598" s="10">
        <v>0.99999000000000005</v>
      </c>
      <c r="T598" s="11"/>
      <c r="U598" s="11"/>
      <c r="V598" s="10">
        <v>0.99999000000000005</v>
      </c>
      <c r="W598" s="11"/>
      <c r="X598" s="11"/>
      <c r="Y598" s="11"/>
      <c r="Z598" s="11"/>
      <c r="AA598" s="11"/>
      <c r="AB598" s="11"/>
      <c r="AC598" s="11"/>
      <c r="AD598" s="11"/>
      <c r="AE598" s="12"/>
    </row>
    <row r="599" spans="1:31" x14ac:dyDescent="0.25">
      <c r="A599" s="8">
        <v>707633717011</v>
      </c>
      <c r="B599" s="9" t="s">
        <v>655</v>
      </c>
      <c r="C599" s="8">
        <v>100000218188</v>
      </c>
      <c r="D599" s="8" t="s">
        <v>1425</v>
      </c>
      <c r="E599" s="9" t="s">
        <v>31</v>
      </c>
      <c r="F599" s="9" t="s">
        <v>38</v>
      </c>
      <c r="G599" s="9" t="s">
        <v>39</v>
      </c>
      <c r="H599" s="9" t="s">
        <v>40</v>
      </c>
      <c r="I599" s="9" t="s">
        <v>46</v>
      </c>
      <c r="J599" s="9" t="s">
        <v>55</v>
      </c>
      <c r="K599" s="9" t="s">
        <v>57</v>
      </c>
      <c r="L599" s="10">
        <v>314016</v>
      </c>
      <c r="M599" s="9" t="s">
        <v>37</v>
      </c>
      <c r="N599" s="11"/>
      <c r="O599" s="10">
        <v>0.99999000000000005</v>
      </c>
      <c r="P599" s="10">
        <v>0.99999000000000005</v>
      </c>
      <c r="Q599" s="11"/>
      <c r="R599" s="11"/>
      <c r="S599" s="10">
        <v>1.9999800000000001</v>
      </c>
      <c r="T599" s="11"/>
      <c r="U599" s="10">
        <v>1.9999800000000001</v>
      </c>
      <c r="V599" s="10">
        <v>2.9999699999999998</v>
      </c>
      <c r="W599" s="10">
        <v>0.99999000000000005</v>
      </c>
      <c r="X599" s="10">
        <v>0.39999600000000002</v>
      </c>
      <c r="Y599" s="10">
        <v>0.39999600000000002</v>
      </c>
      <c r="Z599" s="11"/>
      <c r="AA599" s="11"/>
      <c r="AB599" s="11"/>
      <c r="AC599" s="11"/>
      <c r="AD599" s="10">
        <v>1.399986</v>
      </c>
      <c r="AE599" s="12"/>
    </row>
    <row r="600" spans="1:31" x14ac:dyDescent="0.25">
      <c r="A600" s="8">
        <v>171769091818</v>
      </c>
      <c r="B600" s="9" t="s">
        <v>586</v>
      </c>
      <c r="C600" s="8">
        <v>100000332141</v>
      </c>
      <c r="D600" s="8" t="s">
        <v>1356</v>
      </c>
      <c r="E600" s="9" t="s">
        <v>31</v>
      </c>
      <c r="F600" s="9" t="s">
        <v>38</v>
      </c>
      <c r="G600" s="9" t="s">
        <v>39</v>
      </c>
      <c r="H600" s="9" t="s">
        <v>40</v>
      </c>
      <c r="I600" s="9" t="s">
        <v>46</v>
      </c>
      <c r="J600" s="9" t="s">
        <v>55</v>
      </c>
      <c r="K600" s="9" t="s">
        <v>57</v>
      </c>
      <c r="L600" s="10">
        <v>314016</v>
      </c>
      <c r="M600" s="9" t="s">
        <v>37</v>
      </c>
      <c r="N600" s="11"/>
      <c r="O600" s="10">
        <v>0.99999000000000005</v>
      </c>
      <c r="P600" s="10">
        <v>0.99999000000000005</v>
      </c>
      <c r="Q600" s="11"/>
      <c r="R600" s="10">
        <v>1.9999800000000001</v>
      </c>
      <c r="S600" s="10">
        <v>1.9999800000000001</v>
      </c>
      <c r="T600" s="10">
        <v>1.9999800000000001</v>
      </c>
      <c r="U600" s="10">
        <v>1.9999800000000001</v>
      </c>
      <c r="V600" s="10">
        <v>1.5999840000000001</v>
      </c>
      <c r="W600" s="10">
        <v>0.19999800000000001</v>
      </c>
      <c r="X600" s="11"/>
      <c r="Y600" s="10">
        <v>0.39999600000000002</v>
      </c>
      <c r="Z600" s="10">
        <v>0.99999000000000005</v>
      </c>
      <c r="AA600" s="10">
        <v>0.99999000000000005</v>
      </c>
      <c r="AB600" s="10">
        <v>1.9999800000000001</v>
      </c>
      <c r="AC600" s="10">
        <v>2.9999699999999998</v>
      </c>
      <c r="AD600" s="10">
        <v>1.9999800000000001</v>
      </c>
      <c r="AE600" s="12"/>
    </row>
    <row r="601" spans="1:31" x14ac:dyDescent="0.25">
      <c r="A601" s="8">
        <v>444660921134</v>
      </c>
      <c r="B601" s="9" t="s">
        <v>808</v>
      </c>
      <c r="C601" s="8">
        <v>100000395325</v>
      </c>
      <c r="D601" s="8" t="s">
        <v>1578</v>
      </c>
      <c r="E601" s="9" t="s">
        <v>68</v>
      </c>
      <c r="F601" s="9" t="s">
        <v>38</v>
      </c>
      <c r="G601" s="9" t="s">
        <v>39</v>
      </c>
      <c r="H601" s="9" t="s">
        <v>40</v>
      </c>
      <c r="I601" s="9" t="s">
        <v>46</v>
      </c>
      <c r="J601" s="9" t="s">
        <v>55</v>
      </c>
      <c r="K601" s="9" t="s">
        <v>56</v>
      </c>
      <c r="L601" s="10">
        <v>314005</v>
      </c>
      <c r="M601" s="9" t="s">
        <v>37</v>
      </c>
      <c r="N601" s="11"/>
      <c r="O601" s="10">
        <v>0.99999000000000005</v>
      </c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2"/>
    </row>
    <row r="602" spans="1:31" x14ac:dyDescent="0.25">
      <c r="A602" s="8">
        <v>362430003819</v>
      </c>
      <c r="B602" s="9" t="s">
        <v>809</v>
      </c>
      <c r="C602" s="8">
        <v>100000337785</v>
      </c>
      <c r="D602" s="8" t="s">
        <v>1579</v>
      </c>
      <c r="E602" s="9" t="s">
        <v>44</v>
      </c>
      <c r="F602" s="9" t="s">
        <v>38</v>
      </c>
      <c r="G602" s="9" t="s">
        <v>39</v>
      </c>
      <c r="H602" s="9" t="s">
        <v>40</v>
      </c>
      <c r="I602" s="9" t="s">
        <v>46</v>
      </c>
      <c r="J602" s="9" t="s">
        <v>55</v>
      </c>
      <c r="K602" s="9" t="s">
        <v>56</v>
      </c>
      <c r="L602" s="10">
        <v>314002</v>
      </c>
      <c r="M602" s="9" t="s">
        <v>37</v>
      </c>
      <c r="N602" s="10">
        <v>1.9999800000000001</v>
      </c>
      <c r="O602" s="10">
        <v>0.99999000000000005</v>
      </c>
      <c r="P602" s="11"/>
      <c r="Q602" s="11"/>
      <c r="R602" s="11"/>
      <c r="S602" s="10">
        <v>1.9999800000000001</v>
      </c>
      <c r="T602" s="11"/>
      <c r="U602" s="11"/>
      <c r="V602" s="11"/>
      <c r="W602" s="11"/>
      <c r="X602" s="10">
        <v>0.99999000000000005</v>
      </c>
      <c r="Y602" s="11"/>
      <c r="Z602" s="11"/>
      <c r="AA602" s="11"/>
      <c r="AB602" s="11"/>
      <c r="AC602" s="11"/>
      <c r="AD602" s="11"/>
      <c r="AE602" s="12"/>
    </row>
    <row r="603" spans="1:31" x14ac:dyDescent="0.25">
      <c r="A603" s="8">
        <v>213610329319</v>
      </c>
      <c r="B603" s="9" t="s">
        <v>810</v>
      </c>
      <c r="C603" s="8">
        <v>100000001257</v>
      </c>
      <c r="D603" s="8" t="s">
        <v>1580</v>
      </c>
      <c r="E603" s="9" t="s">
        <v>31</v>
      </c>
      <c r="F603" s="9" t="s">
        <v>32</v>
      </c>
      <c r="G603" s="9" t="s">
        <v>33</v>
      </c>
      <c r="H603" s="9" t="s">
        <v>34</v>
      </c>
      <c r="I603" s="9" t="s">
        <v>35</v>
      </c>
      <c r="J603" s="9" t="s">
        <v>55</v>
      </c>
      <c r="K603" s="9" t="s">
        <v>57</v>
      </c>
      <c r="L603" s="10">
        <v>314010</v>
      </c>
      <c r="M603" s="9" t="s">
        <v>37</v>
      </c>
      <c r="N603" s="10">
        <v>9.9999000000000002</v>
      </c>
      <c r="O603" s="11"/>
      <c r="P603" s="11"/>
      <c r="Q603" s="11"/>
      <c r="R603" s="11"/>
      <c r="S603" s="11"/>
      <c r="T603" s="11"/>
      <c r="U603" s="10">
        <v>1.9999800000000001</v>
      </c>
      <c r="V603" s="11"/>
      <c r="W603" s="10">
        <v>0.99999000000000005</v>
      </c>
      <c r="X603" s="10">
        <v>0.19999800000000001</v>
      </c>
      <c r="Y603" s="10">
        <v>0.19999800000000001</v>
      </c>
      <c r="Z603" s="11"/>
      <c r="AA603" s="11"/>
      <c r="AB603" s="11"/>
      <c r="AC603" s="11"/>
      <c r="AD603" s="11"/>
      <c r="AE603" s="12"/>
    </row>
    <row r="604" spans="1:31" x14ac:dyDescent="0.25">
      <c r="A604" s="8">
        <v>737116708747</v>
      </c>
      <c r="B604" s="9" t="s">
        <v>490</v>
      </c>
      <c r="C604" s="8">
        <v>100000646571</v>
      </c>
      <c r="D604" s="8" t="s">
        <v>1260</v>
      </c>
      <c r="E604" s="9" t="s">
        <v>31</v>
      </c>
      <c r="F604" s="9" t="s">
        <v>38</v>
      </c>
      <c r="G604" s="9" t="s">
        <v>39</v>
      </c>
      <c r="H604" s="9" t="s">
        <v>40</v>
      </c>
      <c r="I604" s="9" t="s">
        <v>52</v>
      </c>
      <c r="J604" s="9" t="s">
        <v>49</v>
      </c>
      <c r="K604" s="9" t="s">
        <v>53</v>
      </c>
      <c r="L604" s="10">
        <v>414008</v>
      </c>
      <c r="M604" s="9" t="s">
        <v>54</v>
      </c>
      <c r="N604" s="10">
        <v>2.9999699999999998</v>
      </c>
      <c r="O604" s="11"/>
      <c r="P604" s="10">
        <v>0.99999000000000005</v>
      </c>
      <c r="Q604" s="11"/>
      <c r="R604" s="11"/>
      <c r="S604" s="10">
        <v>0.99999000000000005</v>
      </c>
      <c r="T604" s="10">
        <v>0.99999000000000005</v>
      </c>
      <c r="U604" s="11"/>
      <c r="V604" s="10">
        <v>0.19999800000000001</v>
      </c>
      <c r="W604" s="10">
        <v>1.1999880000000001</v>
      </c>
      <c r="X604" s="10">
        <v>0.19999800000000001</v>
      </c>
      <c r="Y604" s="10">
        <v>1.1999880000000001</v>
      </c>
      <c r="Z604" s="10">
        <v>0.19999800000000001</v>
      </c>
      <c r="AA604" s="11"/>
      <c r="AB604" s="11"/>
      <c r="AC604" s="10">
        <v>0.99999000000000005</v>
      </c>
      <c r="AD604" s="10">
        <v>1.9999800000000001</v>
      </c>
      <c r="AE604" s="12"/>
    </row>
    <row r="605" spans="1:31" x14ac:dyDescent="0.25">
      <c r="A605" s="8">
        <v>259278528814</v>
      </c>
      <c r="B605" s="9" t="s">
        <v>525</v>
      </c>
      <c r="C605" s="8">
        <v>100000397025</v>
      </c>
      <c r="D605" s="8" t="s">
        <v>1295</v>
      </c>
      <c r="E605" s="9" t="s">
        <v>31</v>
      </c>
      <c r="F605" s="9" t="s">
        <v>38</v>
      </c>
      <c r="G605" s="9" t="s">
        <v>39</v>
      </c>
      <c r="H605" s="9" t="s">
        <v>40</v>
      </c>
      <c r="I605" s="9" t="s">
        <v>52</v>
      </c>
      <c r="J605" s="9" t="s">
        <v>49</v>
      </c>
      <c r="K605" s="9" t="s">
        <v>53</v>
      </c>
      <c r="L605" s="10">
        <v>414007</v>
      </c>
      <c r="M605" s="9" t="s">
        <v>54</v>
      </c>
      <c r="N605" s="11"/>
      <c r="O605" s="11"/>
      <c r="P605" s="11"/>
      <c r="Q605" s="11"/>
      <c r="R605" s="11"/>
      <c r="S605" s="11"/>
      <c r="T605" s="11"/>
      <c r="U605" s="11"/>
      <c r="V605" s="10">
        <v>1.9999800000000001</v>
      </c>
      <c r="W605" s="11"/>
      <c r="X605" s="10">
        <v>0.39999600000000002</v>
      </c>
      <c r="Y605" s="10">
        <v>0.99999000000000005</v>
      </c>
      <c r="Z605" s="10">
        <v>1.399986</v>
      </c>
      <c r="AA605" s="11"/>
      <c r="AB605" s="11"/>
      <c r="AC605" s="10">
        <v>0.59999400000000003</v>
      </c>
      <c r="AD605" s="10">
        <v>0.99999000000000005</v>
      </c>
      <c r="AE605" s="12"/>
    </row>
    <row r="606" spans="1:31" x14ac:dyDescent="0.25">
      <c r="A606" s="8">
        <v>382096049712</v>
      </c>
      <c r="B606" s="9" t="s">
        <v>811</v>
      </c>
      <c r="C606" s="8">
        <v>100000591422</v>
      </c>
      <c r="D606" s="8" t="s">
        <v>1581</v>
      </c>
      <c r="E606" s="9" t="s">
        <v>44</v>
      </c>
      <c r="F606" s="9" t="s">
        <v>38</v>
      </c>
      <c r="G606" s="9" t="s">
        <v>39</v>
      </c>
      <c r="H606" s="9" t="s">
        <v>40</v>
      </c>
      <c r="I606" s="9" t="s">
        <v>41</v>
      </c>
      <c r="J606" s="9" t="s">
        <v>55</v>
      </c>
      <c r="K606" s="9" t="s">
        <v>56</v>
      </c>
      <c r="L606" s="10">
        <v>314015</v>
      </c>
      <c r="M606" s="9" t="s">
        <v>37</v>
      </c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0">
        <v>1.9999800000000001</v>
      </c>
      <c r="AC606" s="11"/>
      <c r="AD606" s="11"/>
      <c r="AE606" s="12"/>
    </row>
    <row r="607" spans="1:31" x14ac:dyDescent="0.25">
      <c r="A607" s="8">
        <v>613377579262</v>
      </c>
      <c r="B607" s="9" t="s">
        <v>812</v>
      </c>
      <c r="C607" s="8">
        <v>100000074175</v>
      </c>
      <c r="D607" s="8" t="s">
        <v>1582</v>
      </c>
      <c r="E607" s="9" t="s">
        <v>31</v>
      </c>
      <c r="F607" s="9" t="s">
        <v>38</v>
      </c>
      <c r="G607" s="9" t="s">
        <v>39</v>
      </c>
      <c r="H607" s="9" t="s">
        <v>40</v>
      </c>
      <c r="I607" s="9" t="s">
        <v>41</v>
      </c>
      <c r="J607" s="9" t="s">
        <v>55</v>
      </c>
      <c r="K607" s="9" t="s">
        <v>56</v>
      </c>
      <c r="L607" s="10">
        <v>314012</v>
      </c>
      <c r="M607" s="9" t="s">
        <v>37</v>
      </c>
      <c r="N607" s="11"/>
      <c r="O607" s="11"/>
      <c r="P607" s="11"/>
      <c r="Q607" s="11"/>
      <c r="R607" s="11"/>
      <c r="S607" s="11"/>
      <c r="T607" s="11"/>
      <c r="U607" s="10">
        <v>0.99999000000000005</v>
      </c>
      <c r="V607" s="11"/>
      <c r="W607" s="10">
        <v>1.9999800000000001</v>
      </c>
      <c r="X607" s="10">
        <v>0.99999000000000005</v>
      </c>
      <c r="Y607" s="10">
        <v>3.9999600000000002</v>
      </c>
      <c r="Z607" s="10">
        <v>4.7999520000000002</v>
      </c>
      <c r="AA607" s="11"/>
      <c r="AB607" s="11"/>
      <c r="AC607" s="11"/>
      <c r="AD607" s="10">
        <v>0.99999000000000005</v>
      </c>
      <c r="AE607" s="12"/>
    </row>
    <row r="608" spans="1:31" x14ac:dyDescent="0.25">
      <c r="A608" s="8">
        <v>503171039853</v>
      </c>
      <c r="B608" s="9" t="s">
        <v>813</v>
      </c>
      <c r="C608" s="8">
        <v>100000588400</v>
      </c>
      <c r="D608" s="8" t="s">
        <v>1583</v>
      </c>
      <c r="E608" s="9" t="s">
        <v>31</v>
      </c>
      <c r="F608" s="9" t="s">
        <v>38</v>
      </c>
      <c r="G608" s="9" t="s">
        <v>39</v>
      </c>
      <c r="H608" s="9" t="s">
        <v>40</v>
      </c>
      <c r="I608" s="9" t="s">
        <v>41</v>
      </c>
      <c r="J608" s="9" t="s">
        <v>55</v>
      </c>
      <c r="K608" s="9" t="s">
        <v>56</v>
      </c>
      <c r="L608" s="10">
        <v>314001</v>
      </c>
      <c r="M608" s="9" t="s">
        <v>37</v>
      </c>
      <c r="N608" s="11"/>
      <c r="O608" s="11"/>
      <c r="P608" s="11"/>
      <c r="Q608" s="11"/>
      <c r="R608" s="11"/>
      <c r="S608" s="11"/>
      <c r="T608" s="11"/>
      <c r="U608" s="10">
        <v>1.9999800000000001</v>
      </c>
      <c r="V608" s="10">
        <v>9.9999000000000002</v>
      </c>
      <c r="W608" s="10">
        <v>1.9999800000000001</v>
      </c>
      <c r="X608" s="10">
        <v>1.1999880000000001</v>
      </c>
      <c r="Y608" s="10">
        <v>0.79999200000000004</v>
      </c>
      <c r="Z608" s="10">
        <v>1.9999800000000001</v>
      </c>
      <c r="AA608" s="11"/>
      <c r="AB608" s="10">
        <v>1.9999800000000001</v>
      </c>
      <c r="AC608" s="11"/>
      <c r="AD608" s="10">
        <v>1.9999800000000001</v>
      </c>
      <c r="AE608" s="12"/>
    </row>
    <row r="609" spans="1:31" x14ac:dyDescent="0.25">
      <c r="A609" s="8">
        <v>956001371594</v>
      </c>
      <c r="B609" s="9" t="s">
        <v>814</v>
      </c>
      <c r="C609" s="8">
        <v>100000772796</v>
      </c>
      <c r="D609" s="8" t="s">
        <v>1584</v>
      </c>
      <c r="E609" s="9" t="s">
        <v>31</v>
      </c>
      <c r="F609" s="9" t="s">
        <v>32</v>
      </c>
      <c r="G609" s="9" t="s">
        <v>33</v>
      </c>
      <c r="H609" s="9" t="s">
        <v>34</v>
      </c>
      <c r="I609" s="9" t="s">
        <v>35</v>
      </c>
      <c r="J609" s="9" t="s">
        <v>55</v>
      </c>
      <c r="K609" s="9" t="s">
        <v>56</v>
      </c>
      <c r="L609" s="10">
        <v>314010</v>
      </c>
      <c r="M609" s="9" t="s">
        <v>37</v>
      </c>
      <c r="N609" s="11"/>
      <c r="O609" s="11"/>
      <c r="P609" s="11"/>
      <c r="Q609" s="11"/>
      <c r="R609" s="10">
        <v>5.9999399999999996</v>
      </c>
      <c r="S609" s="10">
        <v>5.9999399999999996</v>
      </c>
      <c r="T609" s="11"/>
      <c r="U609" s="11"/>
      <c r="V609" s="11"/>
      <c r="W609" s="11"/>
      <c r="X609" s="10">
        <v>0.99999000000000005</v>
      </c>
      <c r="Y609" s="11"/>
      <c r="Z609" s="11"/>
      <c r="AA609" s="11"/>
      <c r="AB609" s="11"/>
      <c r="AC609" s="11"/>
      <c r="AD609" s="11"/>
      <c r="AE609" s="12"/>
    </row>
    <row r="610" spans="1:31" x14ac:dyDescent="0.25">
      <c r="A610" s="8">
        <v>275872027401</v>
      </c>
      <c r="B610" s="9" t="s">
        <v>815</v>
      </c>
      <c r="C610" s="8">
        <v>100000863745</v>
      </c>
      <c r="D610" s="8" t="s">
        <v>1585</v>
      </c>
      <c r="E610" s="9" t="s">
        <v>31</v>
      </c>
      <c r="F610" s="9" t="s">
        <v>38</v>
      </c>
      <c r="G610" s="9" t="s">
        <v>39</v>
      </c>
      <c r="H610" s="9" t="s">
        <v>40</v>
      </c>
      <c r="I610" s="9" t="s">
        <v>41</v>
      </c>
      <c r="J610" s="9" t="s">
        <v>55</v>
      </c>
      <c r="K610" s="9" t="s">
        <v>56</v>
      </c>
      <c r="L610" s="10">
        <v>314001</v>
      </c>
      <c r="M610" s="9" t="s">
        <v>37</v>
      </c>
      <c r="N610" s="11"/>
      <c r="O610" s="11"/>
      <c r="P610" s="11"/>
      <c r="Q610" s="11"/>
      <c r="R610" s="11"/>
      <c r="S610" s="11"/>
      <c r="T610" s="10">
        <v>1.9999800000000001</v>
      </c>
      <c r="U610" s="10">
        <v>0.99999000000000005</v>
      </c>
      <c r="V610" s="10">
        <v>1.9999800000000001</v>
      </c>
      <c r="W610" s="10">
        <v>0.99999000000000005</v>
      </c>
      <c r="X610" s="10">
        <v>2.7999719999999999</v>
      </c>
      <c r="Y610" s="10">
        <v>0.99999000000000005</v>
      </c>
      <c r="Z610" s="10">
        <v>1.9999800000000001</v>
      </c>
      <c r="AA610" s="11"/>
      <c r="AB610" s="10">
        <v>5.9999399999999996</v>
      </c>
      <c r="AC610" s="11"/>
      <c r="AD610" s="10">
        <v>3.9999600000000002</v>
      </c>
      <c r="AE610" s="12"/>
    </row>
    <row r="611" spans="1:31" x14ac:dyDescent="0.25">
      <c r="A611" s="8">
        <v>271496342697</v>
      </c>
      <c r="B611" s="9" t="s">
        <v>816</v>
      </c>
      <c r="C611" s="8">
        <v>100000391091</v>
      </c>
      <c r="D611" s="8" t="s">
        <v>1586</v>
      </c>
      <c r="E611" s="9" t="s">
        <v>31</v>
      </c>
      <c r="F611" s="9" t="s">
        <v>38</v>
      </c>
      <c r="G611" s="9" t="s">
        <v>39</v>
      </c>
      <c r="H611" s="9" t="s">
        <v>40</v>
      </c>
      <c r="I611" s="9" t="s">
        <v>41</v>
      </c>
      <c r="J611" s="9" t="s">
        <v>55</v>
      </c>
      <c r="K611" s="9" t="s">
        <v>56</v>
      </c>
      <c r="L611" s="10">
        <v>314004</v>
      </c>
      <c r="M611" s="9" t="s">
        <v>37</v>
      </c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0">
        <v>3.9999600000000002</v>
      </c>
      <c r="AA611" s="11"/>
      <c r="AB611" s="11"/>
      <c r="AC611" s="11"/>
      <c r="AD611" s="11"/>
      <c r="AE611" s="12"/>
    </row>
    <row r="612" spans="1:31" x14ac:dyDescent="0.25">
      <c r="A612" s="8">
        <v>453656157887</v>
      </c>
      <c r="B612" s="9" t="s">
        <v>817</v>
      </c>
      <c r="C612" s="8">
        <v>100000962982</v>
      </c>
      <c r="D612" s="8" t="s">
        <v>1587</v>
      </c>
      <c r="E612" s="9" t="s">
        <v>31</v>
      </c>
      <c r="F612" s="9" t="s">
        <v>38</v>
      </c>
      <c r="G612" s="9" t="s">
        <v>39</v>
      </c>
      <c r="H612" s="9" t="s">
        <v>40</v>
      </c>
      <c r="I612" s="9" t="s">
        <v>41</v>
      </c>
      <c r="J612" s="9" t="s">
        <v>55</v>
      </c>
      <c r="K612" s="9" t="s">
        <v>56</v>
      </c>
      <c r="L612" s="10">
        <v>314012</v>
      </c>
      <c r="M612" s="9" t="s">
        <v>37</v>
      </c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0">
        <v>1.1999880000000001</v>
      </c>
      <c r="AA612" s="11"/>
      <c r="AB612" s="11"/>
      <c r="AC612" s="11"/>
      <c r="AD612" s="10">
        <v>1.9999800000000001</v>
      </c>
      <c r="AE612" s="12"/>
    </row>
    <row r="613" spans="1:31" x14ac:dyDescent="0.25">
      <c r="A613" s="8">
        <v>929758232593</v>
      </c>
      <c r="B613" s="9" t="s">
        <v>419</v>
      </c>
      <c r="C613" s="8">
        <v>100000848620</v>
      </c>
      <c r="D613" s="8" t="s">
        <v>1189</v>
      </c>
      <c r="E613" s="9" t="s">
        <v>31</v>
      </c>
      <c r="F613" s="9" t="s">
        <v>38</v>
      </c>
      <c r="G613" s="9" t="s">
        <v>39</v>
      </c>
      <c r="H613" s="9" t="s">
        <v>40</v>
      </c>
      <c r="I613" s="9" t="s">
        <v>46</v>
      </c>
      <c r="J613" s="9" t="s">
        <v>55</v>
      </c>
      <c r="K613" s="9" t="s">
        <v>57</v>
      </c>
      <c r="L613" s="10">
        <v>314003</v>
      </c>
      <c r="M613" s="9" t="s">
        <v>37</v>
      </c>
      <c r="N613" s="10">
        <v>3.9999600000000002</v>
      </c>
      <c r="O613" s="10">
        <v>1.9999800000000001</v>
      </c>
      <c r="P613" s="10">
        <v>0.99999000000000005</v>
      </c>
      <c r="Q613" s="11"/>
      <c r="R613" s="11"/>
      <c r="S613" s="10">
        <v>2.9999699999999998</v>
      </c>
      <c r="T613" s="10">
        <v>1.9999800000000001</v>
      </c>
      <c r="U613" s="10">
        <v>0.99999000000000005</v>
      </c>
      <c r="V613" s="10">
        <v>1.9999800000000001</v>
      </c>
      <c r="W613" s="10">
        <v>1.399986</v>
      </c>
      <c r="X613" s="10">
        <v>3.9999600000000002</v>
      </c>
      <c r="Y613" s="10">
        <v>0.99999000000000005</v>
      </c>
      <c r="Z613" s="10">
        <v>5.9999399999999996</v>
      </c>
      <c r="AA613" s="10">
        <v>0.39999600000000002</v>
      </c>
      <c r="AB613" s="11"/>
      <c r="AC613" s="11"/>
      <c r="AD613" s="10">
        <v>0.99999000000000005</v>
      </c>
      <c r="AE613" s="12"/>
    </row>
    <row r="614" spans="1:31" x14ac:dyDescent="0.25">
      <c r="A614" s="8">
        <v>744717770496</v>
      </c>
      <c r="B614" s="9" t="s">
        <v>476</v>
      </c>
      <c r="C614" s="8">
        <v>100000541706</v>
      </c>
      <c r="D614" s="8" t="s">
        <v>1246</v>
      </c>
      <c r="E614" s="9" t="s">
        <v>31</v>
      </c>
      <c r="F614" s="9" t="s">
        <v>38</v>
      </c>
      <c r="G614" s="9" t="s">
        <v>39</v>
      </c>
      <c r="H614" s="9" t="s">
        <v>40</v>
      </c>
      <c r="I614" s="9" t="s">
        <v>52</v>
      </c>
      <c r="J614" s="9" t="s">
        <v>49</v>
      </c>
      <c r="K614" s="9" t="s">
        <v>53</v>
      </c>
      <c r="L614" s="10">
        <v>414008</v>
      </c>
      <c r="M614" s="9" t="s">
        <v>54</v>
      </c>
      <c r="N614" s="11"/>
      <c r="O614" s="11"/>
      <c r="P614" s="10">
        <v>1.9999800000000001</v>
      </c>
      <c r="Q614" s="11"/>
      <c r="R614" s="11"/>
      <c r="S614" s="11"/>
      <c r="T614" s="11"/>
      <c r="U614" s="11"/>
      <c r="V614" s="10">
        <v>0.99999000000000005</v>
      </c>
      <c r="W614" s="11"/>
      <c r="X614" s="11"/>
      <c r="Y614" s="11"/>
      <c r="Z614" s="11"/>
      <c r="AA614" s="11"/>
      <c r="AB614" s="11"/>
      <c r="AC614" s="11"/>
      <c r="AD614" s="11"/>
      <c r="AE614" s="12"/>
    </row>
    <row r="615" spans="1:31" x14ac:dyDescent="0.25">
      <c r="A615" s="8">
        <v>274421061134</v>
      </c>
      <c r="B615" s="9" t="s">
        <v>558</v>
      </c>
      <c r="C615" s="8">
        <v>100000855366</v>
      </c>
      <c r="D615" s="8" t="s">
        <v>1328</v>
      </c>
      <c r="E615" s="9" t="s">
        <v>31</v>
      </c>
      <c r="F615" s="9" t="s">
        <v>38</v>
      </c>
      <c r="G615" s="9" t="s">
        <v>39</v>
      </c>
      <c r="H615" s="9" t="s">
        <v>40</v>
      </c>
      <c r="I615" s="9" t="s">
        <v>52</v>
      </c>
      <c r="J615" s="9" t="s">
        <v>49</v>
      </c>
      <c r="K615" s="9" t="s">
        <v>53</v>
      </c>
      <c r="L615" s="10">
        <v>414008</v>
      </c>
      <c r="M615" s="9" t="s">
        <v>54</v>
      </c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0">
        <v>0.99999000000000005</v>
      </c>
      <c r="AB615" s="10">
        <v>0.39999600000000002</v>
      </c>
      <c r="AC615" s="11"/>
      <c r="AD615" s="11"/>
      <c r="AE615" s="12"/>
    </row>
    <row r="616" spans="1:31" x14ac:dyDescent="0.25">
      <c r="A616" s="8">
        <v>704163171139</v>
      </c>
      <c r="B616" s="9" t="s">
        <v>821</v>
      </c>
      <c r="C616" s="8">
        <v>100000112485</v>
      </c>
      <c r="D616" s="8" t="s">
        <v>1591</v>
      </c>
      <c r="E616" s="9" t="s">
        <v>31</v>
      </c>
      <c r="F616" s="9" t="s">
        <v>38</v>
      </c>
      <c r="G616" s="9" t="s">
        <v>39</v>
      </c>
      <c r="H616" s="9" t="s">
        <v>40</v>
      </c>
      <c r="I616" s="9" t="s">
        <v>41</v>
      </c>
      <c r="J616" s="9" t="s">
        <v>42</v>
      </c>
      <c r="K616" s="9" t="s">
        <v>47</v>
      </c>
      <c r="L616" s="10">
        <v>314001</v>
      </c>
      <c r="M616" s="9" t="s">
        <v>37</v>
      </c>
      <c r="N616" s="10">
        <v>1.9999800000000001</v>
      </c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2"/>
    </row>
    <row r="617" spans="1:31" x14ac:dyDescent="0.25">
      <c r="A617" s="8">
        <v>363217084146</v>
      </c>
      <c r="B617" s="9" t="s">
        <v>822</v>
      </c>
      <c r="C617" s="8">
        <v>100000724931</v>
      </c>
      <c r="D617" s="8" t="s">
        <v>1592</v>
      </c>
      <c r="E617" s="9" t="s">
        <v>31</v>
      </c>
      <c r="F617" s="9" t="s">
        <v>38</v>
      </c>
      <c r="G617" s="9" t="s">
        <v>39</v>
      </c>
      <c r="H617" s="9" t="s">
        <v>40</v>
      </c>
      <c r="I617" s="9" t="s">
        <v>46</v>
      </c>
      <c r="J617" s="9" t="s">
        <v>42</v>
      </c>
      <c r="K617" s="9" t="s">
        <v>47</v>
      </c>
      <c r="L617" s="10">
        <v>314016</v>
      </c>
      <c r="M617" s="9" t="s">
        <v>37</v>
      </c>
      <c r="N617" s="11"/>
      <c r="O617" s="10">
        <v>1.9999800000000001</v>
      </c>
      <c r="P617" s="10">
        <v>2.9999699999999998</v>
      </c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0">
        <v>1.9999800000000001</v>
      </c>
      <c r="AB617" s="11"/>
      <c r="AC617" s="11"/>
      <c r="AD617" s="11"/>
      <c r="AE617" s="12"/>
    </row>
    <row r="618" spans="1:31" x14ac:dyDescent="0.25">
      <c r="A618" s="8">
        <v>810481700182</v>
      </c>
      <c r="B618" s="9" t="s">
        <v>496</v>
      </c>
      <c r="C618" s="8">
        <v>100000337667</v>
      </c>
      <c r="D618" s="8" t="s">
        <v>1266</v>
      </c>
      <c r="E618" s="9" t="s">
        <v>31</v>
      </c>
      <c r="F618" s="9" t="s">
        <v>32</v>
      </c>
      <c r="G618" s="9" t="s">
        <v>33</v>
      </c>
      <c r="H618" s="9" t="s">
        <v>40</v>
      </c>
      <c r="I618" s="9" t="s">
        <v>52</v>
      </c>
      <c r="J618" s="9" t="s">
        <v>42</v>
      </c>
      <c r="K618" s="9" t="s">
        <v>43</v>
      </c>
      <c r="L618" s="10">
        <v>414025</v>
      </c>
      <c r="M618" s="9" t="s">
        <v>54</v>
      </c>
      <c r="N618" s="10">
        <v>0.99999000000000005</v>
      </c>
      <c r="O618" s="11"/>
      <c r="P618" s="11"/>
      <c r="Q618" s="10">
        <v>0.99999000000000005</v>
      </c>
      <c r="R618" s="11"/>
      <c r="S618" s="11"/>
      <c r="T618" s="11"/>
      <c r="U618" s="11"/>
      <c r="V618" s="10">
        <v>0.99999000000000005</v>
      </c>
      <c r="W618" s="10">
        <v>0.99999000000000005</v>
      </c>
      <c r="X618" s="11"/>
      <c r="Y618" s="11"/>
      <c r="Z618" s="11"/>
      <c r="AA618" s="10">
        <v>0.99999000000000005</v>
      </c>
      <c r="AB618" s="11"/>
      <c r="AC618" s="11"/>
      <c r="AD618" s="11"/>
      <c r="AE618" s="12"/>
    </row>
    <row r="619" spans="1:31" x14ac:dyDescent="0.25">
      <c r="A619" s="8">
        <v>519607347850</v>
      </c>
      <c r="B619" s="9" t="s">
        <v>823</v>
      </c>
      <c r="C619" s="8">
        <v>100000513478</v>
      </c>
      <c r="D619" s="8" t="s">
        <v>1593</v>
      </c>
      <c r="E619" s="9" t="s">
        <v>31</v>
      </c>
      <c r="F619" s="9" t="s">
        <v>32</v>
      </c>
      <c r="G619" s="9" t="s">
        <v>33</v>
      </c>
      <c r="H619" s="9" t="s">
        <v>34</v>
      </c>
      <c r="I619" s="9" t="s">
        <v>35</v>
      </c>
      <c r="J619" s="9" t="s">
        <v>36</v>
      </c>
      <c r="K619" s="9" t="s">
        <v>36</v>
      </c>
      <c r="L619" s="10">
        <v>314010</v>
      </c>
      <c r="M619" s="9" t="s">
        <v>37</v>
      </c>
      <c r="N619" s="11"/>
      <c r="O619" s="10">
        <v>5.9999399999999996</v>
      </c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2"/>
    </row>
    <row r="620" spans="1:31" x14ac:dyDescent="0.25">
      <c r="A620" s="8">
        <v>576136105563</v>
      </c>
      <c r="B620" s="9" t="s">
        <v>824</v>
      </c>
      <c r="C620" s="8">
        <v>100000483827</v>
      </c>
      <c r="D620" s="8" t="s">
        <v>1594</v>
      </c>
      <c r="E620" s="9" t="s">
        <v>31</v>
      </c>
      <c r="F620" s="9" t="s">
        <v>32</v>
      </c>
      <c r="G620" s="9" t="s">
        <v>33</v>
      </c>
      <c r="H620" s="9" t="s">
        <v>40</v>
      </c>
      <c r="I620" s="9" t="s">
        <v>41</v>
      </c>
      <c r="J620" s="9" t="s">
        <v>42</v>
      </c>
      <c r="K620" s="9" t="s">
        <v>43</v>
      </c>
      <c r="L620" s="10">
        <v>314012</v>
      </c>
      <c r="M620" s="9" t="s">
        <v>37</v>
      </c>
      <c r="N620" s="11"/>
      <c r="O620" s="11"/>
      <c r="P620" s="10">
        <v>1.9999800000000001</v>
      </c>
      <c r="Q620" s="11"/>
      <c r="R620" s="10">
        <v>1.9999800000000001</v>
      </c>
      <c r="S620" s="11"/>
      <c r="T620" s="10">
        <v>1.9999800000000001</v>
      </c>
      <c r="U620" s="11"/>
      <c r="V620" s="11"/>
      <c r="W620" s="11"/>
      <c r="X620" s="10">
        <v>0.99999000000000005</v>
      </c>
      <c r="Y620" s="11"/>
      <c r="Z620" s="11"/>
      <c r="AA620" s="11"/>
      <c r="AB620" s="11"/>
      <c r="AC620" s="11"/>
      <c r="AD620" s="11"/>
      <c r="AE620" s="12"/>
    </row>
    <row r="621" spans="1:31" x14ac:dyDescent="0.25">
      <c r="A621" s="8">
        <v>192469549154</v>
      </c>
      <c r="B621" s="9" t="s">
        <v>634</v>
      </c>
      <c r="C621" s="8">
        <v>100000463008</v>
      </c>
      <c r="D621" s="8" t="s">
        <v>1404</v>
      </c>
      <c r="E621" s="9" t="s">
        <v>31</v>
      </c>
      <c r="F621" s="9" t="s">
        <v>38</v>
      </c>
      <c r="G621" s="9" t="s">
        <v>45</v>
      </c>
      <c r="H621" s="9" t="s">
        <v>40</v>
      </c>
      <c r="I621" s="9" t="s">
        <v>52</v>
      </c>
      <c r="J621" s="9" t="s">
        <v>42</v>
      </c>
      <c r="K621" s="9" t="s">
        <v>47</v>
      </c>
      <c r="L621" s="10">
        <v>414007</v>
      </c>
      <c r="M621" s="9" t="s">
        <v>54</v>
      </c>
      <c r="N621" s="11"/>
      <c r="O621" s="11"/>
      <c r="P621" s="10">
        <v>0.99999000000000005</v>
      </c>
      <c r="Q621" s="11"/>
      <c r="R621" s="11"/>
      <c r="S621" s="11"/>
      <c r="T621" s="11"/>
      <c r="U621" s="10">
        <v>0.99999000000000005</v>
      </c>
      <c r="V621" s="11"/>
      <c r="W621" s="11"/>
      <c r="X621" s="11"/>
      <c r="Y621" s="11"/>
      <c r="Z621" s="11"/>
      <c r="AA621" s="11"/>
      <c r="AB621" s="11"/>
      <c r="AC621" s="11"/>
      <c r="AD621" s="11"/>
      <c r="AE621" s="12"/>
    </row>
    <row r="622" spans="1:31" x14ac:dyDescent="0.25">
      <c r="A622" s="8">
        <v>441942947114</v>
      </c>
      <c r="B622" s="9" t="s">
        <v>675</v>
      </c>
      <c r="C622" s="8">
        <v>100000770432</v>
      </c>
      <c r="D622" s="8" t="s">
        <v>1445</v>
      </c>
      <c r="E622" s="9" t="s">
        <v>31</v>
      </c>
      <c r="F622" s="9" t="s">
        <v>38</v>
      </c>
      <c r="G622" s="9" t="s">
        <v>45</v>
      </c>
      <c r="H622" s="9" t="s">
        <v>40</v>
      </c>
      <c r="I622" s="9" t="s">
        <v>41</v>
      </c>
      <c r="J622" s="9" t="s">
        <v>42</v>
      </c>
      <c r="K622" s="9" t="s">
        <v>47</v>
      </c>
      <c r="L622" s="10">
        <v>314001</v>
      </c>
      <c r="M622" s="9" t="s">
        <v>37</v>
      </c>
      <c r="N622" s="10">
        <v>0.99999000000000005</v>
      </c>
      <c r="O622" s="11"/>
      <c r="P622" s="10">
        <v>0.99999000000000005</v>
      </c>
      <c r="Q622" s="11"/>
      <c r="R622" s="10">
        <v>0.99999000000000005</v>
      </c>
      <c r="S622" s="10">
        <v>0.99999000000000005</v>
      </c>
      <c r="T622" s="11"/>
      <c r="U622" s="11"/>
      <c r="V622" s="11"/>
      <c r="W622" s="11"/>
      <c r="X622" s="10">
        <v>0.99999000000000005</v>
      </c>
      <c r="Y622" s="11"/>
      <c r="Z622" s="11"/>
      <c r="AA622" s="10">
        <v>0.99999000000000005</v>
      </c>
      <c r="AB622" s="11"/>
      <c r="AC622" s="11"/>
      <c r="AD622" s="11"/>
      <c r="AE622" s="12"/>
    </row>
    <row r="623" spans="1:31" x14ac:dyDescent="0.25">
      <c r="A623" s="8">
        <v>317936089362</v>
      </c>
      <c r="B623" s="9" t="s">
        <v>631</v>
      </c>
      <c r="C623" s="8">
        <v>100000801309</v>
      </c>
      <c r="D623" s="8" t="s">
        <v>1401</v>
      </c>
      <c r="E623" s="9" t="s">
        <v>31</v>
      </c>
      <c r="F623" s="9" t="s">
        <v>38</v>
      </c>
      <c r="G623" s="9" t="s">
        <v>45</v>
      </c>
      <c r="H623" s="9" t="s">
        <v>40</v>
      </c>
      <c r="I623" s="9" t="s">
        <v>46</v>
      </c>
      <c r="J623" s="9" t="s">
        <v>42</v>
      </c>
      <c r="K623" s="9" t="s">
        <v>47</v>
      </c>
      <c r="L623" s="10">
        <v>314002</v>
      </c>
      <c r="M623" s="9" t="s">
        <v>37</v>
      </c>
      <c r="N623" s="10">
        <v>0.99999000000000005</v>
      </c>
      <c r="O623" s="11"/>
      <c r="P623" s="10">
        <v>0.99999000000000005</v>
      </c>
      <c r="Q623" s="10">
        <v>1.9999800000000001</v>
      </c>
      <c r="R623" s="11"/>
      <c r="S623" s="10">
        <v>1.9999800000000001</v>
      </c>
      <c r="T623" s="11"/>
      <c r="U623" s="10">
        <v>1.9999800000000001</v>
      </c>
      <c r="V623" s="11"/>
      <c r="W623" s="11"/>
      <c r="X623" s="10">
        <v>0.99999000000000005</v>
      </c>
      <c r="Y623" s="11"/>
      <c r="Z623" s="10">
        <v>0.99999000000000005</v>
      </c>
      <c r="AA623" s="11"/>
      <c r="AB623" s="11"/>
      <c r="AC623" s="10">
        <v>0.99999000000000005</v>
      </c>
      <c r="AD623" s="10">
        <v>1.1999880000000001</v>
      </c>
      <c r="AE623" s="12"/>
    </row>
    <row r="624" spans="1:31" x14ac:dyDescent="0.25">
      <c r="A624" s="8">
        <v>618073064898</v>
      </c>
      <c r="B624" s="9" t="s">
        <v>625</v>
      </c>
      <c r="C624" s="8">
        <v>100000170166</v>
      </c>
      <c r="D624" s="8" t="s">
        <v>1395</v>
      </c>
      <c r="E624" s="9" t="s">
        <v>31</v>
      </c>
      <c r="F624" s="9" t="s">
        <v>38</v>
      </c>
      <c r="G624" s="9" t="s">
        <v>45</v>
      </c>
      <c r="H624" s="9" t="s">
        <v>40</v>
      </c>
      <c r="I624" s="9" t="s">
        <v>41</v>
      </c>
      <c r="J624" s="9" t="s">
        <v>42</v>
      </c>
      <c r="K624" s="9" t="s">
        <v>47</v>
      </c>
      <c r="L624" s="10">
        <v>314001</v>
      </c>
      <c r="M624" s="9" t="s">
        <v>37</v>
      </c>
      <c r="N624" s="11"/>
      <c r="O624" s="10">
        <v>0.99999000000000005</v>
      </c>
      <c r="P624" s="11"/>
      <c r="Q624" s="10">
        <v>0.99999000000000005</v>
      </c>
      <c r="R624" s="10">
        <v>0.99999000000000005</v>
      </c>
      <c r="S624" s="10">
        <v>0.99999000000000005</v>
      </c>
      <c r="T624" s="11"/>
      <c r="U624" s="11"/>
      <c r="V624" s="11"/>
      <c r="W624" s="11"/>
      <c r="X624" s="10">
        <v>0.99999000000000005</v>
      </c>
      <c r="Y624" s="11"/>
      <c r="Z624" s="10">
        <v>1.399986</v>
      </c>
      <c r="AA624" s="10">
        <v>0.59999400000000003</v>
      </c>
      <c r="AB624" s="10">
        <v>0.19999800000000001</v>
      </c>
      <c r="AC624" s="10">
        <v>0.19999800000000001</v>
      </c>
      <c r="AD624" s="10">
        <v>0.19999800000000001</v>
      </c>
      <c r="AE624" s="12"/>
    </row>
    <row r="625" spans="1:31" x14ac:dyDescent="0.25">
      <c r="A625" s="8">
        <v>297661430837</v>
      </c>
      <c r="B625" s="9" t="s">
        <v>629</v>
      </c>
      <c r="C625" s="8">
        <v>100000724357</v>
      </c>
      <c r="D625" s="8" t="s">
        <v>1399</v>
      </c>
      <c r="E625" s="9" t="s">
        <v>31</v>
      </c>
      <c r="F625" s="9" t="s">
        <v>38</v>
      </c>
      <c r="G625" s="9" t="s">
        <v>45</v>
      </c>
      <c r="H625" s="9" t="s">
        <v>40</v>
      </c>
      <c r="I625" s="9" t="s">
        <v>52</v>
      </c>
      <c r="J625" s="9" t="s">
        <v>42</v>
      </c>
      <c r="K625" s="9" t="s">
        <v>47</v>
      </c>
      <c r="L625" s="10">
        <v>414008</v>
      </c>
      <c r="M625" s="9" t="s">
        <v>54</v>
      </c>
      <c r="N625" s="11"/>
      <c r="O625" s="10">
        <v>0.99999000000000005</v>
      </c>
      <c r="P625" s="11"/>
      <c r="Q625" s="11"/>
      <c r="R625" s="10">
        <v>0.99999000000000005</v>
      </c>
      <c r="S625" s="11"/>
      <c r="T625" s="10">
        <v>0.99999000000000005</v>
      </c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2"/>
    </row>
    <row r="626" spans="1:31" x14ac:dyDescent="0.25">
      <c r="A626" s="8">
        <v>312033311240</v>
      </c>
      <c r="B626" s="9" t="s">
        <v>648</v>
      </c>
      <c r="C626" s="8">
        <v>100000061608</v>
      </c>
      <c r="D626" s="8" t="s">
        <v>1418</v>
      </c>
      <c r="E626" s="9" t="s">
        <v>31</v>
      </c>
      <c r="F626" s="9" t="s">
        <v>38</v>
      </c>
      <c r="G626" s="9" t="s">
        <v>45</v>
      </c>
      <c r="H626" s="9" t="s">
        <v>40</v>
      </c>
      <c r="I626" s="9" t="s">
        <v>41</v>
      </c>
      <c r="J626" s="9" t="s">
        <v>42</v>
      </c>
      <c r="K626" s="9" t="s">
        <v>47</v>
      </c>
      <c r="L626" s="10">
        <v>314001</v>
      </c>
      <c r="M626" s="9" t="s">
        <v>37</v>
      </c>
      <c r="N626" s="11"/>
      <c r="O626" s="11"/>
      <c r="P626" s="10">
        <v>0.99999000000000005</v>
      </c>
      <c r="Q626" s="11"/>
      <c r="R626" s="10">
        <v>0.99999000000000005</v>
      </c>
      <c r="S626" s="11"/>
      <c r="T626" s="10">
        <v>0.99999000000000005</v>
      </c>
      <c r="U626" s="11"/>
      <c r="V626" s="11"/>
      <c r="W626" s="11"/>
      <c r="X626" s="10">
        <v>0.99999000000000005</v>
      </c>
      <c r="Y626" s="11"/>
      <c r="Z626" s="11"/>
      <c r="AA626" s="11"/>
      <c r="AB626" s="10">
        <v>0.19999800000000001</v>
      </c>
      <c r="AC626" s="11"/>
      <c r="AD626" s="11"/>
      <c r="AE626" s="12"/>
    </row>
    <row r="627" spans="1:31" x14ac:dyDescent="0.25">
      <c r="A627" s="8">
        <v>581783430607</v>
      </c>
      <c r="B627" s="9" t="s">
        <v>653</v>
      </c>
      <c r="C627" s="8">
        <v>100000118894</v>
      </c>
      <c r="D627" s="8" t="s">
        <v>1423</v>
      </c>
      <c r="E627" s="9" t="s">
        <v>31</v>
      </c>
      <c r="F627" s="9" t="s">
        <v>38</v>
      </c>
      <c r="G627" s="9" t="s">
        <v>45</v>
      </c>
      <c r="H627" s="9" t="s">
        <v>40</v>
      </c>
      <c r="I627" s="9" t="s">
        <v>46</v>
      </c>
      <c r="J627" s="9" t="s">
        <v>42</v>
      </c>
      <c r="K627" s="9" t="s">
        <v>47</v>
      </c>
      <c r="L627" s="10">
        <v>314002</v>
      </c>
      <c r="M627" s="9" t="s">
        <v>37</v>
      </c>
      <c r="N627" s="10">
        <v>0.99999000000000005</v>
      </c>
      <c r="O627" s="11"/>
      <c r="P627" s="11"/>
      <c r="Q627" s="11"/>
      <c r="R627" s="11"/>
      <c r="S627" s="10">
        <v>2.9999699999999998</v>
      </c>
      <c r="T627" s="11"/>
      <c r="U627" s="11"/>
      <c r="V627" s="11"/>
      <c r="W627" s="11"/>
      <c r="X627" s="10">
        <v>0.59999400000000003</v>
      </c>
      <c r="Y627" s="10">
        <v>0.99999000000000005</v>
      </c>
      <c r="Z627" s="10">
        <v>1.9999800000000001</v>
      </c>
      <c r="AA627" s="11"/>
      <c r="AB627" s="11"/>
      <c r="AC627" s="10">
        <v>0.19999800000000001</v>
      </c>
      <c r="AD627" s="11"/>
      <c r="AE627" s="12"/>
    </row>
    <row r="628" spans="1:31" x14ac:dyDescent="0.25">
      <c r="A628" s="8">
        <v>733181114850</v>
      </c>
      <c r="B628" s="9" t="s">
        <v>459</v>
      </c>
      <c r="C628" s="8">
        <v>100000840439</v>
      </c>
      <c r="D628" s="8" t="s">
        <v>1229</v>
      </c>
      <c r="E628" s="9" t="s">
        <v>31</v>
      </c>
      <c r="F628" s="9" t="s">
        <v>38</v>
      </c>
      <c r="G628" s="9" t="s">
        <v>39</v>
      </c>
      <c r="H628" s="9" t="s">
        <v>40</v>
      </c>
      <c r="I628" s="9" t="s">
        <v>41</v>
      </c>
      <c r="J628" s="9" t="s">
        <v>42</v>
      </c>
      <c r="K628" s="9" t="s">
        <v>47</v>
      </c>
      <c r="L628" s="10">
        <v>314015</v>
      </c>
      <c r="M628" s="9" t="s">
        <v>37</v>
      </c>
      <c r="N628" s="11"/>
      <c r="O628" s="10">
        <v>0.99999000000000005</v>
      </c>
      <c r="P628" s="10">
        <v>0.99999000000000005</v>
      </c>
      <c r="Q628" s="10">
        <v>3.9999600000000002</v>
      </c>
      <c r="R628" s="10">
        <v>1.9999800000000001</v>
      </c>
      <c r="S628" s="10">
        <v>3.9999600000000002</v>
      </c>
      <c r="T628" s="10">
        <v>3.9999600000000002</v>
      </c>
      <c r="U628" s="11"/>
      <c r="V628" s="11"/>
      <c r="W628" s="10">
        <v>0.99999000000000005</v>
      </c>
      <c r="X628" s="11"/>
      <c r="Y628" s="11"/>
      <c r="Z628" s="11"/>
      <c r="AA628" s="10">
        <v>1.9999800000000001</v>
      </c>
      <c r="AB628" s="11"/>
      <c r="AC628" s="10">
        <v>0.99999000000000005</v>
      </c>
      <c r="AD628" s="10">
        <v>0.59999400000000003</v>
      </c>
      <c r="AE628" s="12"/>
    </row>
    <row r="629" spans="1:31" x14ac:dyDescent="0.25">
      <c r="A629" s="8">
        <v>646409700454</v>
      </c>
      <c r="B629" s="9" t="s">
        <v>541</v>
      </c>
      <c r="C629" s="8">
        <v>100000557985</v>
      </c>
      <c r="D629" s="8" t="s">
        <v>1311</v>
      </c>
      <c r="E629" s="9" t="s">
        <v>31</v>
      </c>
      <c r="F629" s="9" t="s">
        <v>38</v>
      </c>
      <c r="G629" s="9" t="s">
        <v>39</v>
      </c>
      <c r="H629" s="9" t="s">
        <v>40</v>
      </c>
      <c r="I629" s="9" t="s">
        <v>46</v>
      </c>
      <c r="J629" s="9" t="s">
        <v>55</v>
      </c>
      <c r="K629" s="9" t="s">
        <v>57</v>
      </c>
      <c r="L629" s="10">
        <v>314016</v>
      </c>
      <c r="M629" s="9" t="s">
        <v>37</v>
      </c>
      <c r="N629" s="10">
        <v>0.99999000000000005</v>
      </c>
      <c r="O629" s="11"/>
      <c r="P629" s="10">
        <v>0.99999000000000005</v>
      </c>
      <c r="Q629" s="11"/>
      <c r="R629" s="10">
        <v>0.99999000000000005</v>
      </c>
      <c r="S629" s="11"/>
      <c r="T629" s="11"/>
      <c r="U629" s="10">
        <v>1.9999800000000001</v>
      </c>
      <c r="V629" s="10">
        <v>0.19999800000000001</v>
      </c>
      <c r="W629" s="10">
        <v>0.19999800000000001</v>
      </c>
      <c r="X629" s="10">
        <v>0.99999000000000005</v>
      </c>
      <c r="Y629" s="10">
        <v>0.19999800000000001</v>
      </c>
      <c r="Z629" s="10">
        <v>1.399986</v>
      </c>
      <c r="AA629" s="11"/>
      <c r="AB629" s="11"/>
      <c r="AC629" s="10">
        <v>0.39999600000000002</v>
      </c>
      <c r="AD629" s="10">
        <v>0.99999000000000005</v>
      </c>
      <c r="AE629" s="12"/>
    </row>
    <row r="630" spans="1:31" x14ac:dyDescent="0.25">
      <c r="A630" s="8">
        <v>444050290468</v>
      </c>
      <c r="B630" s="9" t="s">
        <v>120</v>
      </c>
      <c r="C630" s="8">
        <v>100000613582</v>
      </c>
      <c r="D630" s="8" t="s">
        <v>890</v>
      </c>
      <c r="E630" s="9" t="s">
        <v>31</v>
      </c>
      <c r="F630" s="9" t="s">
        <v>38</v>
      </c>
      <c r="G630" s="9" t="s">
        <v>39</v>
      </c>
      <c r="H630" s="9" t="s">
        <v>40</v>
      </c>
      <c r="I630" s="9" t="s">
        <v>41</v>
      </c>
      <c r="J630" s="9" t="s">
        <v>42</v>
      </c>
      <c r="K630" s="9" t="s">
        <v>43</v>
      </c>
      <c r="L630" s="10">
        <v>314004</v>
      </c>
      <c r="M630" s="9" t="s">
        <v>37</v>
      </c>
      <c r="N630" s="10">
        <v>0.99999000000000005</v>
      </c>
      <c r="O630" s="10">
        <v>0.99999000000000005</v>
      </c>
      <c r="P630" s="11"/>
      <c r="Q630" s="11"/>
      <c r="R630" s="10">
        <v>0.99999000000000005</v>
      </c>
      <c r="S630" s="11"/>
      <c r="T630" s="10">
        <v>2.9999699999999998</v>
      </c>
      <c r="U630" s="11"/>
      <c r="V630" s="10">
        <v>0.99999000000000005</v>
      </c>
      <c r="W630" s="11"/>
      <c r="X630" s="11"/>
      <c r="Y630" s="10">
        <v>1.1999880000000001</v>
      </c>
      <c r="Z630" s="11"/>
      <c r="AA630" s="11"/>
      <c r="AB630" s="10">
        <v>1.9999800000000001</v>
      </c>
      <c r="AC630" s="10">
        <v>1.9999800000000001</v>
      </c>
      <c r="AD630" s="11"/>
      <c r="AE630" s="12"/>
    </row>
    <row r="631" spans="1:31" x14ac:dyDescent="0.25">
      <c r="A631" s="8">
        <v>156112057250</v>
      </c>
      <c r="B631" s="9" t="s">
        <v>423</v>
      </c>
      <c r="C631" s="8">
        <v>100000070540</v>
      </c>
      <c r="D631" s="8" t="s">
        <v>1193</v>
      </c>
      <c r="E631" s="9" t="s">
        <v>31</v>
      </c>
      <c r="F631" s="9" t="s">
        <v>32</v>
      </c>
      <c r="G631" s="9" t="s">
        <v>33</v>
      </c>
      <c r="H631" s="9" t="s">
        <v>40</v>
      </c>
      <c r="I631" s="9" t="s">
        <v>46</v>
      </c>
      <c r="J631" s="9" t="s">
        <v>42</v>
      </c>
      <c r="K631" s="9" t="s">
        <v>43</v>
      </c>
      <c r="L631" s="10">
        <v>314003</v>
      </c>
      <c r="M631" s="9" t="s">
        <v>37</v>
      </c>
      <c r="N631" s="10">
        <v>1.9999800000000001</v>
      </c>
      <c r="O631" s="10">
        <v>2.9999699999999998</v>
      </c>
      <c r="P631" s="11"/>
      <c r="Q631" s="11"/>
      <c r="R631" s="11"/>
      <c r="S631" s="10">
        <v>0.99999000000000005</v>
      </c>
      <c r="T631" s="10">
        <v>1.9999800000000001</v>
      </c>
      <c r="U631" s="10">
        <v>0.99999000000000005</v>
      </c>
      <c r="V631" s="10">
        <v>0.99999000000000005</v>
      </c>
      <c r="W631" s="10">
        <v>0.99999000000000005</v>
      </c>
      <c r="X631" s="10">
        <v>0.99999000000000005</v>
      </c>
      <c r="Y631" s="10">
        <v>0.99999000000000005</v>
      </c>
      <c r="Z631" s="10">
        <v>0.99999000000000005</v>
      </c>
      <c r="AA631" s="11"/>
      <c r="AB631" s="11"/>
      <c r="AC631" s="11"/>
      <c r="AD631" s="10">
        <v>1.9999800000000001</v>
      </c>
      <c r="AE631" s="12"/>
    </row>
    <row r="632" spans="1:31" x14ac:dyDescent="0.25">
      <c r="A632" s="8">
        <v>240604408000</v>
      </c>
      <c r="B632" s="9" t="s">
        <v>389</v>
      </c>
      <c r="C632" s="8">
        <v>100000987771</v>
      </c>
      <c r="D632" s="8" t="s">
        <v>1159</v>
      </c>
      <c r="E632" s="9" t="s">
        <v>31</v>
      </c>
      <c r="F632" s="9" t="s">
        <v>32</v>
      </c>
      <c r="G632" s="9" t="s">
        <v>33</v>
      </c>
      <c r="H632" s="9" t="s">
        <v>40</v>
      </c>
      <c r="I632" s="9" t="s">
        <v>52</v>
      </c>
      <c r="J632" s="9" t="s">
        <v>42</v>
      </c>
      <c r="K632" s="9" t="s">
        <v>43</v>
      </c>
      <c r="L632" s="10">
        <v>414008</v>
      </c>
      <c r="M632" s="9" t="s">
        <v>54</v>
      </c>
      <c r="N632" s="11"/>
      <c r="O632" s="10">
        <v>0.99999000000000005</v>
      </c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2"/>
    </row>
    <row r="633" spans="1:31" x14ac:dyDescent="0.25">
      <c r="A633" s="8">
        <v>487485583277</v>
      </c>
      <c r="B633" s="9" t="s">
        <v>344</v>
      </c>
      <c r="C633" s="8">
        <v>100000612319</v>
      </c>
      <c r="D633" s="8" t="s">
        <v>1114</v>
      </c>
      <c r="E633" s="9" t="s">
        <v>31</v>
      </c>
      <c r="F633" s="9" t="s">
        <v>32</v>
      </c>
      <c r="G633" s="9" t="s">
        <v>33</v>
      </c>
      <c r="H633" s="9" t="s">
        <v>40</v>
      </c>
      <c r="I633" s="9" t="s">
        <v>52</v>
      </c>
      <c r="J633" s="9" t="s">
        <v>42</v>
      </c>
      <c r="K633" s="9" t="s">
        <v>43</v>
      </c>
      <c r="L633" s="10">
        <v>414025</v>
      </c>
      <c r="M633" s="9" t="s">
        <v>54</v>
      </c>
      <c r="N633" s="11"/>
      <c r="O633" s="10">
        <v>1.9999800000000001</v>
      </c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2"/>
    </row>
    <row r="634" spans="1:31" x14ac:dyDescent="0.25">
      <c r="A634" s="8">
        <v>255374317155</v>
      </c>
      <c r="B634" s="9" t="s">
        <v>316</v>
      </c>
      <c r="C634" s="8">
        <v>100000835345</v>
      </c>
      <c r="D634" s="8" t="s">
        <v>1086</v>
      </c>
      <c r="E634" s="9" t="s">
        <v>31</v>
      </c>
      <c r="F634" s="9" t="s">
        <v>32</v>
      </c>
      <c r="G634" s="9" t="s">
        <v>33</v>
      </c>
      <c r="H634" s="9" t="s">
        <v>40</v>
      </c>
      <c r="I634" s="9" t="s">
        <v>52</v>
      </c>
      <c r="J634" s="9" t="s">
        <v>42</v>
      </c>
      <c r="K634" s="9" t="s">
        <v>43</v>
      </c>
      <c r="L634" s="10">
        <v>414007</v>
      </c>
      <c r="M634" s="9" t="s">
        <v>54</v>
      </c>
      <c r="N634" s="11"/>
      <c r="O634" s="10">
        <v>1.9999800000000001</v>
      </c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2"/>
    </row>
    <row r="635" spans="1:31" x14ac:dyDescent="0.25">
      <c r="A635" s="8">
        <v>219840679068</v>
      </c>
      <c r="B635" s="9" t="s">
        <v>332</v>
      </c>
      <c r="C635" s="8">
        <v>100000138762</v>
      </c>
      <c r="D635" s="8" t="s">
        <v>1102</v>
      </c>
      <c r="E635" s="9" t="s">
        <v>31</v>
      </c>
      <c r="F635" s="9" t="s">
        <v>32</v>
      </c>
      <c r="G635" s="9" t="s">
        <v>33</v>
      </c>
      <c r="H635" s="9" t="s">
        <v>40</v>
      </c>
      <c r="I635" s="9" t="s">
        <v>41</v>
      </c>
      <c r="J635" s="9" t="s">
        <v>42</v>
      </c>
      <c r="K635" s="9" t="s">
        <v>43</v>
      </c>
      <c r="L635" s="10">
        <v>314004</v>
      </c>
      <c r="M635" s="9" t="s">
        <v>37</v>
      </c>
      <c r="N635" s="11"/>
      <c r="O635" s="11"/>
      <c r="P635" s="11"/>
      <c r="Q635" s="11"/>
      <c r="R635" s="11"/>
      <c r="S635" s="11"/>
      <c r="T635" s="11"/>
      <c r="U635" s="10">
        <v>5.9999399999999996</v>
      </c>
      <c r="V635" s="10">
        <v>6.99993</v>
      </c>
      <c r="W635" s="10">
        <v>1.9999800000000001</v>
      </c>
      <c r="X635" s="11"/>
      <c r="Y635" s="11"/>
      <c r="Z635" s="11"/>
      <c r="AA635" s="11"/>
      <c r="AB635" s="11"/>
      <c r="AC635" s="11"/>
      <c r="AD635" s="11"/>
      <c r="AE635" s="12"/>
    </row>
    <row r="636" spans="1:31" x14ac:dyDescent="0.25">
      <c r="A636" s="8">
        <v>496482407890</v>
      </c>
      <c r="B636" s="9" t="s">
        <v>825</v>
      </c>
      <c r="C636" s="8">
        <v>100000452695</v>
      </c>
      <c r="D636" s="8" t="s">
        <v>1595</v>
      </c>
      <c r="E636" s="9" t="s">
        <v>44</v>
      </c>
      <c r="F636" s="9" t="s">
        <v>38</v>
      </c>
      <c r="G636" s="9" t="s">
        <v>45</v>
      </c>
      <c r="H636" s="9" t="s">
        <v>40</v>
      </c>
      <c r="I636" s="9" t="s">
        <v>46</v>
      </c>
      <c r="J636" s="9" t="s">
        <v>42</v>
      </c>
      <c r="K636" s="9" t="s">
        <v>47</v>
      </c>
      <c r="L636" s="10">
        <v>314003</v>
      </c>
      <c r="M636" s="9" t="s">
        <v>37</v>
      </c>
      <c r="N636" s="10">
        <v>2.9999699999999998</v>
      </c>
      <c r="O636" s="10">
        <v>2.9999699999999998</v>
      </c>
      <c r="P636" s="10">
        <v>1.9999800000000001</v>
      </c>
      <c r="Q636" s="10">
        <v>3.9999600000000002</v>
      </c>
      <c r="R636" s="10">
        <v>0.99999000000000005</v>
      </c>
      <c r="S636" s="10">
        <v>4.9999500000000001</v>
      </c>
      <c r="T636" s="10">
        <v>3.9999600000000002</v>
      </c>
      <c r="U636" s="10">
        <v>0.99999000000000005</v>
      </c>
      <c r="V636" s="10">
        <v>0.99999000000000005</v>
      </c>
      <c r="W636" s="10">
        <v>2.9999699999999998</v>
      </c>
      <c r="X636" s="10">
        <v>3.1999680000000001</v>
      </c>
      <c r="Y636" s="10">
        <v>1.9999800000000001</v>
      </c>
      <c r="Z636" s="11"/>
      <c r="AA636" s="11"/>
      <c r="AB636" s="11"/>
      <c r="AC636" s="11"/>
      <c r="AD636" s="11"/>
      <c r="AE636" s="12"/>
    </row>
    <row r="637" spans="1:31" x14ac:dyDescent="0.25">
      <c r="A637" s="8">
        <v>375503426881</v>
      </c>
      <c r="B637" s="9" t="s">
        <v>826</v>
      </c>
      <c r="C637" s="8">
        <v>100000424299</v>
      </c>
      <c r="D637" s="8" t="s">
        <v>1596</v>
      </c>
      <c r="E637" s="9" t="s">
        <v>44</v>
      </c>
      <c r="F637" s="9" t="s">
        <v>38</v>
      </c>
      <c r="G637" s="9" t="s">
        <v>45</v>
      </c>
      <c r="H637" s="9" t="s">
        <v>40</v>
      </c>
      <c r="I637" s="9" t="s">
        <v>41</v>
      </c>
      <c r="J637" s="9" t="s">
        <v>42</v>
      </c>
      <c r="K637" s="9" t="s">
        <v>47</v>
      </c>
      <c r="L637" s="10">
        <v>314001</v>
      </c>
      <c r="M637" s="9" t="s">
        <v>37</v>
      </c>
      <c r="N637" s="10">
        <v>0.99999000000000005</v>
      </c>
      <c r="O637" s="10">
        <v>0.99999000000000005</v>
      </c>
      <c r="P637" s="10">
        <v>0.99999000000000005</v>
      </c>
      <c r="Q637" s="11"/>
      <c r="R637" s="10">
        <v>1.9999800000000001</v>
      </c>
      <c r="S637" s="10">
        <v>0.99999000000000005</v>
      </c>
      <c r="T637" s="11"/>
      <c r="U637" s="11"/>
      <c r="V637" s="10">
        <v>0.99999000000000005</v>
      </c>
      <c r="W637" s="10">
        <v>1.399986</v>
      </c>
      <c r="X637" s="10">
        <v>0.99999000000000005</v>
      </c>
      <c r="Y637" s="11"/>
      <c r="Z637" s="10">
        <v>0.99999000000000005</v>
      </c>
      <c r="AA637" s="11"/>
      <c r="AB637" s="11"/>
      <c r="AC637" s="11"/>
      <c r="AD637" s="11"/>
      <c r="AE637" s="12"/>
    </row>
    <row r="638" spans="1:31" x14ac:dyDescent="0.25">
      <c r="A638" s="8">
        <v>878869225158</v>
      </c>
      <c r="B638" s="9" t="s">
        <v>827</v>
      </c>
      <c r="C638" s="8">
        <v>100000836342</v>
      </c>
      <c r="D638" s="8" t="s">
        <v>1597</v>
      </c>
      <c r="E638" s="9" t="s">
        <v>44</v>
      </c>
      <c r="F638" s="9" t="s">
        <v>38</v>
      </c>
      <c r="G638" s="9" t="s">
        <v>45</v>
      </c>
      <c r="H638" s="9" t="s">
        <v>40</v>
      </c>
      <c r="I638" s="9" t="s">
        <v>41</v>
      </c>
      <c r="J638" s="9" t="s">
        <v>42</v>
      </c>
      <c r="K638" s="9" t="s">
        <v>47</v>
      </c>
      <c r="L638" s="10">
        <v>314001</v>
      </c>
      <c r="M638" s="9" t="s">
        <v>37</v>
      </c>
      <c r="N638" s="10">
        <v>1.9999800000000001</v>
      </c>
      <c r="O638" s="10">
        <v>0.99999000000000005</v>
      </c>
      <c r="P638" s="11"/>
      <c r="Q638" s="10">
        <v>1.9999800000000001</v>
      </c>
      <c r="R638" s="10">
        <v>2.9999699999999998</v>
      </c>
      <c r="S638" s="10">
        <v>0.99999000000000005</v>
      </c>
      <c r="T638" s="11"/>
      <c r="U638" s="10">
        <v>0.99999000000000005</v>
      </c>
      <c r="V638" s="10">
        <v>0.99999000000000005</v>
      </c>
      <c r="W638" s="10">
        <v>0.99999000000000005</v>
      </c>
      <c r="X638" s="10">
        <v>1.9999800000000001</v>
      </c>
      <c r="Y638" s="11"/>
      <c r="Z638" s="10">
        <v>0.99999000000000005</v>
      </c>
      <c r="AA638" s="11"/>
      <c r="AB638" s="11"/>
      <c r="AC638" s="11"/>
      <c r="AD638" s="11"/>
      <c r="AE638" s="12"/>
    </row>
    <row r="639" spans="1:31" x14ac:dyDescent="0.25">
      <c r="A639" s="8">
        <v>474377100653</v>
      </c>
      <c r="B639" s="9" t="s">
        <v>828</v>
      </c>
      <c r="C639" s="8">
        <v>100000235852</v>
      </c>
      <c r="D639" s="8" t="s">
        <v>1598</v>
      </c>
      <c r="E639" s="9" t="s">
        <v>44</v>
      </c>
      <c r="F639" s="9" t="s">
        <v>38</v>
      </c>
      <c r="G639" s="9" t="s">
        <v>45</v>
      </c>
      <c r="H639" s="9" t="s">
        <v>40</v>
      </c>
      <c r="I639" s="9" t="s">
        <v>41</v>
      </c>
      <c r="J639" s="9" t="s">
        <v>42</v>
      </c>
      <c r="K639" s="9" t="s">
        <v>47</v>
      </c>
      <c r="L639" s="10">
        <v>314001</v>
      </c>
      <c r="M639" s="9" t="s">
        <v>37</v>
      </c>
      <c r="N639" s="10">
        <v>0.99999000000000005</v>
      </c>
      <c r="O639" s="10">
        <v>0.99999000000000005</v>
      </c>
      <c r="P639" s="11"/>
      <c r="Q639" s="10">
        <v>0.99999000000000005</v>
      </c>
      <c r="R639" s="10">
        <v>0.99999000000000005</v>
      </c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2"/>
    </row>
    <row r="640" spans="1:31" x14ac:dyDescent="0.25">
      <c r="A640" s="8">
        <v>301347452691</v>
      </c>
      <c r="B640" s="9" t="s">
        <v>829</v>
      </c>
      <c r="C640" s="8">
        <v>100000879823</v>
      </c>
      <c r="D640" s="8" t="s">
        <v>1599</v>
      </c>
      <c r="E640" s="9" t="s">
        <v>44</v>
      </c>
      <c r="F640" s="9" t="s">
        <v>38</v>
      </c>
      <c r="G640" s="9" t="s">
        <v>45</v>
      </c>
      <c r="H640" s="9" t="s">
        <v>40</v>
      </c>
      <c r="I640" s="9" t="s">
        <v>41</v>
      </c>
      <c r="J640" s="9" t="s">
        <v>42</v>
      </c>
      <c r="K640" s="9" t="s">
        <v>47</v>
      </c>
      <c r="L640" s="10">
        <v>314001</v>
      </c>
      <c r="M640" s="9" t="s">
        <v>37</v>
      </c>
      <c r="N640" s="10">
        <v>2.9999699999999998</v>
      </c>
      <c r="O640" s="10">
        <v>1.9999800000000001</v>
      </c>
      <c r="P640" s="10">
        <v>0.99999000000000005</v>
      </c>
      <c r="Q640" s="10">
        <v>5.9999399999999996</v>
      </c>
      <c r="R640" s="10">
        <v>5.9999399999999996</v>
      </c>
      <c r="S640" s="10">
        <v>1.9999800000000001</v>
      </c>
      <c r="T640" s="10">
        <v>2.9999699999999998</v>
      </c>
      <c r="U640" s="10">
        <v>2.9999699999999998</v>
      </c>
      <c r="V640" s="10">
        <v>2.9999699999999998</v>
      </c>
      <c r="W640" s="10">
        <v>0.59999400000000003</v>
      </c>
      <c r="X640" s="10">
        <v>4.9999500000000001</v>
      </c>
      <c r="Y640" s="11"/>
      <c r="Z640" s="10">
        <v>0.99999000000000005</v>
      </c>
      <c r="AA640" s="11"/>
      <c r="AB640" s="11"/>
      <c r="AC640" s="11"/>
      <c r="AD640" s="11"/>
      <c r="AE640" s="12"/>
    </row>
    <row r="641" spans="1:31" x14ac:dyDescent="0.25">
      <c r="A641" s="8">
        <v>796158754171</v>
      </c>
      <c r="B641" s="9" t="s">
        <v>830</v>
      </c>
      <c r="C641" s="8">
        <v>100000710394</v>
      </c>
      <c r="D641" s="8" t="s">
        <v>1600</v>
      </c>
      <c r="E641" s="9" t="s">
        <v>44</v>
      </c>
      <c r="F641" s="9" t="s">
        <v>38</v>
      </c>
      <c r="G641" s="9" t="s">
        <v>45</v>
      </c>
      <c r="H641" s="9" t="s">
        <v>40</v>
      </c>
      <c r="I641" s="9" t="s">
        <v>41</v>
      </c>
      <c r="J641" s="9" t="s">
        <v>42</v>
      </c>
      <c r="K641" s="9" t="s">
        <v>47</v>
      </c>
      <c r="L641" s="10">
        <v>314006</v>
      </c>
      <c r="M641" s="9" t="s">
        <v>37</v>
      </c>
      <c r="N641" s="11"/>
      <c r="O641" s="10">
        <v>1.9999800000000001</v>
      </c>
      <c r="P641" s="11"/>
      <c r="Q641" s="10">
        <v>3.9999600000000002</v>
      </c>
      <c r="R641" s="10">
        <v>0.99999000000000005</v>
      </c>
      <c r="S641" s="11"/>
      <c r="T641" s="10">
        <v>1.9999800000000001</v>
      </c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2"/>
    </row>
    <row r="642" spans="1:31" x14ac:dyDescent="0.25">
      <c r="A642" s="8">
        <v>532350709682</v>
      </c>
      <c r="B642" s="9" t="s">
        <v>831</v>
      </c>
      <c r="C642" s="8">
        <v>100000411284</v>
      </c>
      <c r="D642" s="8" t="s">
        <v>1601</v>
      </c>
      <c r="E642" s="9" t="s">
        <v>44</v>
      </c>
      <c r="F642" s="9" t="s">
        <v>38</v>
      </c>
      <c r="G642" s="9" t="s">
        <v>45</v>
      </c>
      <c r="H642" s="9" t="s">
        <v>40</v>
      </c>
      <c r="I642" s="9" t="s">
        <v>41</v>
      </c>
      <c r="J642" s="9" t="s">
        <v>42</v>
      </c>
      <c r="K642" s="9" t="s">
        <v>47</v>
      </c>
      <c r="L642" s="10">
        <v>314006</v>
      </c>
      <c r="M642" s="9" t="s">
        <v>37</v>
      </c>
      <c r="N642" s="11"/>
      <c r="O642" s="11"/>
      <c r="P642" s="10">
        <v>0.99999000000000005</v>
      </c>
      <c r="Q642" s="11"/>
      <c r="R642" s="10">
        <v>1.9999800000000001</v>
      </c>
      <c r="S642" s="10">
        <v>1.9999800000000001</v>
      </c>
      <c r="T642" s="11"/>
      <c r="U642" s="11"/>
      <c r="V642" s="10">
        <v>1.9999800000000001</v>
      </c>
      <c r="W642" s="11"/>
      <c r="X642" s="11"/>
      <c r="Y642" s="10">
        <v>1.9999800000000001</v>
      </c>
      <c r="Z642" s="11"/>
      <c r="AA642" s="10">
        <v>0.99999000000000005</v>
      </c>
      <c r="AB642" s="11"/>
      <c r="AC642" s="11"/>
      <c r="AD642" s="11"/>
      <c r="AE642" s="12"/>
    </row>
    <row r="643" spans="1:31" x14ac:dyDescent="0.25">
      <c r="A643" s="8">
        <v>934782071707</v>
      </c>
      <c r="B643" s="9" t="s">
        <v>832</v>
      </c>
      <c r="C643" s="8">
        <v>100000632563</v>
      </c>
      <c r="D643" s="8" t="s">
        <v>1602</v>
      </c>
      <c r="E643" s="9" t="s">
        <v>44</v>
      </c>
      <c r="F643" s="9" t="s">
        <v>38</v>
      </c>
      <c r="G643" s="9" t="s">
        <v>45</v>
      </c>
      <c r="H643" s="9" t="s">
        <v>40</v>
      </c>
      <c r="I643" s="9" t="s">
        <v>52</v>
      </c>
      <c r="J643" s="9" t="s">
        <v>42</v>
      </c>
      <c r="K643" s="9" t="s">
        <v>47</v>
      </c>
      <c r="L643" s="10">
        <v>414007</v>
      </c>
      <c r="M643" s="9" t="s">
        <v>54</v>
      </c>
      <c r="N643" s="11"/>
      <c r="O643" s="11"/>
      <c r="P643" s="10">
        <v>0.99999000000000005</v>
      </c>
      <c r="Q643" s="11"/>
      <c r="R643" s="10">
        <v>0.99999000000000005</v>
      </c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2"/>
    </row>
    <row r="644" spans="1:31" x14ac:dyDescent="0.25">
      <c r="A644" s="8">
        <v>334164554270</v>
      </c>
      <c r="B644" s="9" t="s">
        <v>834</v>
      </c>
      <c r="C644" s="8">
        <v>100000102252</v>
      </c>
      <c r="D644" s="8" t="s">
        <v>1604</v>
      </c>
      <c r="E644" s="9" t="s">
        <v>44</v>
      </c>
      <c r="F644" s="9" t="s">
        <v>38</v>
      </c>
      <c r="G644" s="9" t="s">
        <v>45</v>
      </c>
      <c r="H644" s="9" t="s">
        <v>40</v>
      </c>
      <c r="I644" s="9" t="s">
        <v>52</v>
      </c>
      <c r="J644" s="9" t="s">
        <v>42</v>
      </c>
      <c r="K644" s="9" t="s">
        <v>47</v>
      </c>
      <c r="L644" s="10">
        <v>414008</v>
      </c>
      <c r="M644" s="9" t="s">
        <v>54</v>
      </c>
      <c r="N644" s="10">
        <v>0.99999000000000005</v>
      </c>
      <c r="O644" s="11"/>
      <c r="P644" s="10">
        <v>0.99999000000000005</v>
      </c>
      <c r="Q644" s="11"/>
      <c r="R644" s="11"/>
      <c r="S644" s="10">
        <v>0.99999000000000005</v>
      </c>
      <c r="T644" s="10">
        <v>0.99999000000000005</v>
      </c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2"/>
    </row>
    <row r="645" spans="1:31" x14ac:dyDescent="0.25">
      <c r="A645" s="8">
        <v>637175388352</v>
      </c>
      <c r="B645" s="9" t="s">
        <v>835</v>
      </c>
      <c r="C645" s="8">
        <v>100000508500</v>
      </c>
      <c r="D645" s="8" t="s">
        <v>1605</v>
      </c>
      <c r="E645" s="9" t="s">
        <v>44</v>
      </c>
      <c r="F645" s="9" t="s">
        <v>38</v>
      </c>
      <c r="G645" s="9" t="s">
        <v>45</v>
      </c>
      <c r="H645" s="9" t="s">
        <v>40</v>
      </c>
      <c r="I645" s="9" t="s">
        <v>52</v>
      </c>
      <c r="J645" s="9" t="s">
        <v>42</v>
      </c>
      <c r="K645" s="9" t="s">
        <v>47</v>
      </c>
      <c r="L645" s="10">
        <v>414007</v>
      </c>
      <c r="M645" s="9" t="s">
        <v>54</v>
      </c>
      <c r="N645" s="11"/>
      <c r="O645" s="11"/>
      <c r="P645" s="11"/>
      <c r="Q645" s="10">
        <v>0.99999000000000005</v>
      </c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2"/>
    </row>
    <row r="646" spans="1:31" x14ac:dyDescent="0.25">
      <c r="A646" s="8">
        <v>512633368666</v>
      </c>
      <c r="B646" s="9" t="s">
        <v>837</v>
      </c>
      <c r="C646" s="8">
        <v>100000155258</v>
      </c>
      <c r="D646" s="8" t="s">
        <v>1607</v>
      </c>
      <c r="E646" s="9" t="s">
        <v>31</v>
      </c>
      <c r="F646" s="9" t="s">
        <v>32</v>
      </c>
      <c r="G646" s="9" t="s">
        <v>33</v>
      </c>
      <c r="H646" s="9" t="s">
        <v>40</v>
      </c>
      <c r="I646" s="9" t="s">
        <v>41</v>
      </c>
      <c r="J646" s="9" t="s">
        <v>42</v>
      </c>
      <c r="K646" s="9" t="s">
        <v>43</v>
      </c>
      <c r="L646" s="10">
        <v>314012</v>
      </c>
      <c r="M646" s="9" t="s">
        <v>37</v>
      </c>
      <c r="N646" s="10">
        <v>5.9999399999999996</v>
      </c>
      <c r="O646" s="10">
        <v>0.99999000000000005</v>
      </c>
      <c r="P646" s="11"/>
      <c r="Q646" s="10">
        <v>3.9999600000000002</v>
      </c>
      <c r="R646" s="10">
        <v>4.9999500000000001</v>
      </c>
      <c r="S646" s="11"/>
      <c r="T646" s="10">
        <v>10.999890000000001</v>
      </c>
      <c r="U646" s="11"/>
      <c r="V646" s="10">
        <v>3.9999600000000002</v>
      </c>
      <c r="W646" s="11"/>
      <c r="X646" s="11"/>
      <c r="Y646" s="10">
        <v>1.9999800000000001</v>
      </c>
      <c r="Z646" s="11"/>
      <c r="AA646" s="10">
        <v>3.9999600000000002</v>
      </c>
      <c r="AB646" s="10">
        <v>7.9999200000000004</v>
      </c>
      <c r="AC646" s="10">
        <v>2.9999699999999998</v>
      </c>
      <c r="AD646" s="11"/>
      <c r="AE646" s="12"/>
    </row>
    <row r="647" spans="1:31" x14ac:dyDescent="0.25">
      <c r="A647" s="8">
        <v>792471193081</v>
      </c>
      <c r="B647" s="9" t="s">
        <v>620</v>
      </c>
      <c r="C647" s="8">
        <v>100000780264</v>
      </c>
      <c r="D647" s="8" t="s">
        <v>1390</v>
      </c>
      <c r="E647" s="9" t="s">
        <v>31</v>
      </c>
      <c r="F647" s="9" t="s">
        <v>32</v>
      </c>
      <c r="G647" s="9" t="s">
        <v>33</v>
      </c>
      <c r="H647" s="9" t="s">
        <v>40</v>
      </c>
      <c r="I647" s="9" t="s">
        <v>41</v>
      </c>
      <c r="J647" s="9" t="s">
        <v>42</v>
      </c>
      <c r="K647" s="9" t="s">
        <v>43</v>
      </c>
      <c r="L647" s="10">
        <v>314012</v>
      </c>
      <c r="M647" s="9" t="s">
        <v>37</v>
      </c>
      <c r="N647" s="11"/>
      <c r="O647" s="10">
        <v>0.99999000000000005</v>
      </c>
      <c r="P647" s="11"/>
      <c r="Q647" s="11"/>
      <c r="R647" s="10">
        <v>1.9999800000000001</v>
      </c>
      <c r="S647" s="11"/>
      <c r="T647" s="10">
        <v>1.9999800000000001</v>
      </c>
      <c r="U647" s="10">
        <v>1.9999800000000001</v>
      </c>
      <c r="V647" s="11"/>
      <c r="W647" s="11"/>
      <c r="X647" s="10">
        <v>3.9999600000000002</v>
      </c>
      <c r="Y647" s="11"/>
      <c r="Z647" s="10">
        <v>0.99999000000000005</v>
      </c>
      <c r="AA647" s="11"/>
      <c r="AB647" s="11"/>
      <c r="AC647" s="10">
        <v>1.5999840000000001</v>
      </c>
      <c r="AD647" s="11"/>
      <c r="AE647" s="12"/>
    </row>
    <row r="648" spans="1:31" x14ac:dyDescent="0.25">
      <c r="A648" s="8">
        <v>369142503782</v>
      </c>
      <c r="B648" s="9" t="s">
        <v>838</v>
      </c>
      <c r="C648" s="8">
        <v>100000068242</v>
      </c>
      <c r="D648" s="8" t="s">
        <v>1608</v>
      </c>
      <c r="E648" s="9" t="s">
        <v>31</v>
      </c>
      <c r="F648" s="9" t="s">
        <v>32</v>
      </c>
      <c r="G648" s="9" t="s">
        <v>33</v>
      </c>
      <c r="H648" s="9" t="s">
        <v>40</v>
      </c>
      <c r="I648" s="9" t="s">
        <v>41</v>
      </c>
      <c r="J648" s="9" t="s">
        <v>42</v>
      </c>
      <c r="K648" s="9" t="s">
        <v>43</v>
      </c>
      <c r="L648" s="10">
        <v>314012</v>
      </c>
      <c r="M648" s="9" t="s">
        <v>37</v>
      </c>
      <c r="N648" s="11"/>
      <c r="O648" s="11"/>
      <c r="P648" s="11"/>
      <c r="Q648" s="11"/>
      <c r="R648" s="11"/>
      <c r="S648" s="11"/>
      <c r="T648" s="11"/>
      <c r="U648" s="11"/>
      <c r="V648" s="10">
        <v>0.99999000000000005</v>
      </c>
      <c r="W648" s="11"/>
      <c r="X648" s="11"/>
      <c r="Y648" s="11"/>
      <c r="Z648" s="11"/>
      <c r="AA648" s="11"/>
      <c r="AB648" s="11"/>
      <c r="AC648" s="11"/>
      <c r="AD648" s="11"/>
      <c r="AE648" s="12"/>
    </row>
    <row r="649" spans="1:31" x14ac:dyDescent="0.25">
      <c r="A649" s="8">
        <v>409474529269</v>
      </c>
      <c r="B649" s="9" t="s">
        <v>429</v>
      </c>
      <c r="C649" s="8">
        <v>100000658429</v>
      </c>
      <c r="D649" s="8" t="s">
        <v>1199</v>
      </c>
      <c r="E649" s="9" t="s">
        <v>31</v>
      </c>
      <c r="F649" s="9" t="s">
        <v>38</v>
      </c>
      <c r="G649" s="9" t="s">
        <v>39</v>
      </c>
      <c r="H649" s="9" t="s">
        <v>40</v>
      </c>
      <c r="I649" s="9" t="s">
        <v>48</v>
      </c>
      <c r="J649" s="9" t="s">
        <v>49</v>
      </c>
      <c r="K649" s="9" t="s">
        <v>50</v>
      </c>
      <c r="L649" s="10">
        <v>514002</v>
      </c>
      <c r="M649" s="9" t="s">
        <v>51</v>
      </c>
      <c r="N649" s="11"/>
      <c r="O649" s="11"/>
      <c r="P649" s="11"/>
      <c r="Q649" s="11"/>
      <c r="R649" s="11"/>
      <c r="S649" s="11"/>
      <c r="T649" s="11"/>
      <c r="U649" s="11"/>
      <c r="V649" s="11"/>
      <c r="W649" s="10">
        <v>1.9999800000000001</v>
      </c>
      <c r="X649" s="10">
        <v>3.9999600000000002</v>
      </c>
      <c r="Y649" s="10">
        <v>3.9999600000000002</v>
      </c>
      <c r="Z649" s="10">
        <v>1.9999800000000001</v>
      </c>
      <c r="AA649" s="11"/>
      <c r="AB649" s="11"/>
      <c r="AC649" s="11"/>
      <c r="AD649" s="11"/>
      <c r="AE649" s="12"/>
    </row>
    <row r="650" spans="1:31" x14ac:dyDescent="0.25">
      <c r="A650" s="8">
        <v>305618265283</v>
      </c>
      <c r="B650" s="9" t="s">
        <v>475</v>
      </c>
      <c r="C650" s="8">
        <v>100000715950</v>
      </c>
      <c r="D650" s="8" t="s">
        <v>1245</v>
      </c>
      <c r="E650" s="9" t="s">
        <v>31</v>
      </c>
      <c r="F650" s="9" t="s">
        <v>32</v>
      </c>
      <c r="G650" s="9" t="s">
        <v>33</v>
      </c>
      <c r="H650" s="9" t="s">
        <v>40</v>
      </c>
      <c r="I650" s="9" t="s">
        <v>46</v>
      </c>
      <c r="J650" s="9" t="s">
        <v>42</v>
      </c>
      <c r="K650" s="9" t="s">
        <v>43</v>
      </c>
      <c r="L650" s="10">
        <v>314003</v>
      </c>
      <c r="M650" s="9" t="s">
        <v>37</v>
      </c>
      <c r="N650" s="11"/>
      <c r="O650" s="11"/>
      <c r="P650" s="11"/>
      <c r="Q650" s="11"/>
      <c r="R650" s="11"/>
      <c r="S650" s="11"/>
      <c r="T650" s="10">
        <v>0.99999000000000005</v>
      </c>
      <c r="U650" s="10">
        <v>0.99999000000000005</v>
      </c>
      <c r="V650" s="11"/>
      <c r="W650" s="11"/>
      <c r="X650" s="11"/>
      <c r="Y650" s="11"/>
      <c r="Z650" s="11"/>
      <c r="AA650" s="11"/>
      <c r="AB650" s="11"/>
      <c r="AC650" s="11"/>
      <c r="AD650" s="11"/>
      <c r="AE650" s="12"/>
    </row>
    <row r="651" spans="1:31" x14ac:dyDescent="0.25">
      <c r="A651" s="8">
        <v>902582395472</v>
      </c>
      <c r="B651" s="9" t="s">
        <v>590</v>
      </c>
      <c r="C651" s="8">
        <v>100000890915</v>
      </c>
      <c r="D651" s="8" t="s">
        <v>1360</v>
      </c>
      <c r="E651" s="9" t="s">
        <v>31</v>
      </c>
      <c r="F651" s="9" t="s">
        <v>38</v>
      </c>
      <c r="G651" s="9" t="s">
        <v>39</v>
      </c>
      <c r="H651" s="9" t="s">
        <v>40</v>
      </c>
      <c r="I651" s="9" t="s">
        <v>46</v>
      </c>
      <c r="J651" s="9" t="s">
        <v>55</v>
      </c>
      <c r="K651" s="9" t="s">
        <v>57</v>
      </c>
      <c r="L651" s="10">
        <v>314005</v>
      </c>
      <c r="M651" s="9" t="s">
        <v>37</v>
      </c>
      <c r="N651" s="11"/>
      <c r="O651" s="11"/>
      <c r="P651" s="11"/>
      <c r="Q651" s="10">
        <v>0.99999000000000005</v>
      </c>
      <c r="R651" s="10">
        <v>0.99999000000000005</v>
      </c>
      <c r="S651" s="10">
        <v>0.99999000000000005</v>
      </c>
      <c r="T651" s="10">
        <v>1.9999800000000001</v>
      </c>
      <c r="U651" s="11"/>
      <c r="V651" s="10">
        <v>1.9999800000000001</v>
      </c>
      <c r="W651" s="10">
        <v>2.9999699999999998</v>
      </c>
      <c r="X651" s="11"/>
      <c r="Y651" s="10">
        <v>1.9999800000000001</v>
      </c>
      <c r="Z651" s="10">
        <v>1.9999800000000001</v>
      </c>
      <c r="AA651" s="11"/>
      <c r="AB651" s="11"/>
      <c r="AC651" s="10">
        <v>1.1999880000000001</v>
      </c>
      <c r="AD651" s="10">
        <v>0.99999000000000005</v>
      </c>
      <c r="AE651" s="12"/>
    </row>
    <row r="652" spans="1:31" x14ac:dyDescent="0.25">
      <c r="A652" s="8">
        <v>540418620105</v>
      </c>
      <c r="B652" s="9" t="s">
        <v>701</v>
      </c>
      <c r="C652" s="8">
        <v>100000219463</v>
      </c>
      <c r="D652" s="8" t="s">
        <v>1471</v>
      </c>
      <c r="E652" s="9" t="s">
        <v>31</v>
      </c>
      <c r="F652" s="9" t="s">
        <v>38</v>
      </c>
      <c r="G652" s="9" t="s">
        <v>39</v>
      </c>
      <c r="H652" s="9" t="s">
        <v>40</v>
      </c>
      <c r="I652" s="9" t="s">
        <v>46</v>
      </c>
      <c r="J652" s="9" t="s">
        <v>55</v>
      </c>
      <c r="K652" s="9" t="s">
        <v>57</v>
      </c>
      <c r="L652" s="10">
        <v>314002</v>
      </c>
      <c r="M652" s="9" t="s">
        <v>37</v>
      </c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0">
        <v>1.799982</v>
      </c>
      <c r="Y652" s="10">
        <v>0.99999000000000005</v>
      </c>
      <c r="Z652" s="10">
        <v>0.99999000000000005</v>
      </c>
      <c r="AA652" s="10">
        <v>0.19999800000000001</v>
      </c>
      <c r="AB652" s="10">
        <v>0.19999800000000001</v>
      </c>
      <c r="AC652" s="10">
        <v>0.19999800000000001</v>
      </c>
      <c r="AD652" s="10">
        <v>0.99999000000000005</v>
      </c>
      <c r="AE652" s="12"/>
    </row>
    <row r="653" spans="1:31" x14ac:dyDescent="0.25">
      <c r="A653" s="8">
        <v>540534449585</v>
      </c>
      <c r="B653" s="9" t="s">
        <v>696</v>
      </c>
      <c r="C653" s="8">
        <v>100000524288</v>
      </c>
      <c r="D653" s="8" t="s">
        <v>1466</v>
      </c>
      <c r="E653" s="9" t="s">
        <v>31</v>
      </c>
      <c r="F653" s="9" t="s">
        <v>38</v>
      </c>
      <c r="G653" s="9" t="s">
        <v>45</v>
      </c>
      <c r="H653" s="9" t="s">
        <v>40</v>
      </c>
      <c r="I653" s="9" t="s">
        <v>48</v>
      </c>
      <c r="J653" s="9" t="s">
        <v>42</v>
      </c>
      <c r="K653" s="9" t="s">
        <v>47</v>
      </c>
      <c r="L653" s="10">
        <v>514016</v>
      </c>
      <c r="M653" s="9" t="s">
        <v>51</v>
      </c>
      <c r="N653" s="11"/>
      <c r="O653" s="11"/>
      <c r="P653" s="11"/>
      <c r="Q653" s="11"/>
      <c r="R653" s="11"/>
      <c r="S653" s="11"/>
      <c r="T653" s="10">
        <v>0.99999000000000005</v>
      </c>
      <c r="U653" s="11"/>
      <c r="V653" s="11"/>
      <c r="W653" s="11"/>
      <c r="X653" s="10">
        <v>0.99999000000000005</v>
      </c>
      <c r="Y653" s="11"/>
      <c r="Z653" s="11"/>
      <c r="AA653" s="11"/>
      <c r="AB653" s="11"/>
      <c r="AC653" s="11"/>
      <c r="AD653" s="11"/>
      <c r="AE653" s="12"/>
    </row>
    <row r="654" spans="1:31" x14ac:dyDescent="0.25">
      <c r="A654" s="8">
        <v>891953270726</v>
      </c>
      <c r="B654" s="9" t="s">
        <v>840</v>
      </c>
      <c r="C654" s="8">
        <v>100000614015</v>
      </c>
      <c r="D654" s="8" t="s">
        <v>1610</v>
      </c>
      <c r="E654" s="9" t="s">
        <v>31</v>
      </c>
      <c r="F654" s="9" t="s">
        <v>38</v>
      </c>
      <c r="G654" s="9" t="s">
        <v>39</v>
      </c>
      <c r="H654" s="9" t="s">
        <v>40</v>
      </c>
      <c r="I654" s="9" t="s">
        <v>46</v>
      </c>
      <c r="J654" s="9" t="s">
        <v>55</v>
      </c>
      <c r="K654" s="9" t="s">
        <v>57</v>
      </c>
      <c r="L654" s="10">
        <v>314016</v>
      </c>
      <c r="M654" s="9" t="s">
        <v>37</v>
      </c>
      <c r="N654" s="11"/>
      <c r="O654" s="11"/>
      <c r="P654" s="10">
        <v>0.99999000000000005</v>
      </c>
      <c r="Q654" s="10">
        <v>0.99999000000000005</v>
      </c>
      <c r="R654" s="10">
        <v>0.99999000000000005</v>
      </c>
      <c r="S654" s="11"/>
      <c r="T654" s="11"/>
      <c r="U654" s="11"/>
      <c r="V654" s="10">
        <v>2.9999699999999998</v>
      </c>
      <c r="W654" s="11"/>
      <c r="X654" s="10">
        <v>1.399986</v>
      </c>
      <c r="Y654" s="10">
        <v>8.9999099999999999</v>
      </c>
      <c r="Z654" s="11"/>
      <c r="AA654" s="11"/>
      <c r="AB654" s="11"/>
      <c r="AC654" s="11"/>
      <c r="AD654" s="11"/>
      <c r="AE654" s="12"/>
    </row>
    <row r="655" spans="1:31" x14ac:dyDescent="0.25">
      <c r="A655" s="8">
        <v>403839898964</v>
      </c>
      <c r="B655" s="9" t="s">
        <v>457</v>
      </c>
      <c r="C655" s="8">
        <v>100000304714</v>
      </c>
      <c r="D655" s="8" t="s">
        <v>1227</v>
      </c>
      <c r="E655" s="9" t="s">
        <v>31</v>
      </c>
      <c r="F655" s="9" t="s">
        <v>32</v>
      </c>
      <c r="G655" s="9" t="s">
        <v>33</v>
      </c>
      <c r="H655" s="9" t="s">
        <v>40</v>
      </c>
      <c r="I655" s="9" t="s">
        <v>48</v>
      </c>
      <c r="J655" s="9" t="s">
        <v>49</v>
      </c>
      <c r="K655" s="9" t="s">
        <v>50</v>
      </c>
      <c r="L655" s="10">
        <v>514016</v>
      </c>
      <c r="M655" s="9" t="s">
        <v>51</v>
      </c>
      <c r="N655" s="11"/>
      <c r="O655" s="11"/>
      <c r="P655" s="11"/>
      <c r="Q655" s="11"/>
      <c r="R655" s="11"/>
      <c r="S655" s="11"/>
      <c r="T655" s="11"/>
      <c r="U655" s="11"/>
      <c r="V655" s="11"/>
      <c r="W655" s="10">
        <v>7.9999200000000004</v>
      </c>
      <c r="X655" s="10">
        <v>4.9999500000000001</v>
      </c>
      <c r="Y655" s="11"/>
      <c r="Z655" s="10">
        <v>5.9999399999999996</v>
      </c>
      <c r="AA655" s="11"/>
      <c r="AB655" s="11"/>
      <c r="AC655" s="11"/>
      <c r="AD655" s="11"/>
      <c r="AE655" s="12"/>
    </row>
    <row r="656" spans="1:31" x14ac:dyDescent="0.25">
      <c r="A656" s="8">
        <v>934990440460</v>
      </c>
      <c r="B656" s="9" t="s">
        <v>552</v>
      </c>
      <c r="C656" s="8">
        <v>100000767571</v>
      </c>
      <c r="D656" s="8" t="s">
        <v>1322</v>
      </c>
      <c r="E656" s="9" t="s">
        <v>31</v>
      </c>
      <c r="F656" s="9" t="s">
        <v>32</v>
      </c>
      <c r="G656" s="9" t="s">
        <v>33</v>
      </c>
      <c r="H656" s="9" t="s">
        <v>40</v>
      </c>
      <c r="I656" s="9" t="s">
        <v>52</v>
      </c>
      <c r="J656" s="9" t="s">
        <v>60</v>
      </c>
      <c r="K656" s="9" t="s">
        <v>67</v>
      </c>
      <c r="L656" s="10">
        <v>414007</v>
      </c>
      <c r="M656" s="9" t="s">
        <v>54</v>
      </c>
      <c r="N656" s="10">
        <v>1.9999800000000001</v>
      </c>
      <c r="O656" s="11"/>
      <c r="P656" s="11"/>
      <c r="Q656" s="11"/>
      <c r="R656" s="11"/>
      <c r="S656" s="11"/>
      <c r="T656" s="10">
        <v>1.9999800000000001</v>
      </c>
      <c r="U656" s="11"/>
      <c r="V656" s="10">
        <v>1.9999800000000001</v>
      </c>
      <c r="W656" s="11"/>
      <c r="X656" s="10">
        <v>1.9999800000000001</v>
      </c>
      <c r="Y656" s="11"/>
      <c r="Z656" s="10">
        <v>2.9999699999999998</v>
      </c>
      <c r="AA656" s="11"/>
      <c r="AB656" s="11"/>
      <c r="AC656" s="11"/>
      <c r="AD656" s="11"/>
      <c r="AE656" s="12"/>
    </row>
    <row r="657" spans="1:31" x14ac:dyDescent="0.25">
      <c r="A657" s="8">
        <v>941646368368</v>
      </c>
      <c r="B657" s="9" t="s">
        <v>537</v>
      </c>
      <c r="C657" s="8">
        <v>100000086430</v>
      </c>
      <c r="D657" s="8" t="s">
        <v>1307</v>
      </c>
      <c r="E657" s="9" t="s">
        <v>31</v>
      </c>
      <c r="F657" s="9" t="s">
        <v>38</v>
      </c>
      <c r="G657" s="9" t="s">
        <v>39</v>
      </c>
      <c r="H657" s="9" t="s">
        <v>40</v>
      </c>
      <c r="I657" s="9" t="s">
        <v>41</v>
      </c>
      <c r="J657" s="9" t="s">
        <v>49</v>
      </c>
      <c r="K657" s="9" t="s">
        <v>50</v>
      </c>
      <c r="L657" s="10">
        <v>314012</v>
      </c>
      <c r="M657" s="9" t="s">
        <v>37</v>
      </c>
      <c r="N657" s="10">
        <v>3.9999600000000002</v>
      </c>
      <c r="O657" s="11"/>
      <c r="P657" s="10">
        <v>0.99999000000000005</v>
      </c>
      <c r="Q657" s="11"/>
      <c r="R657" s="10">
        <v>1.9999800000000001</v>
      </c>
      <c r="S657" s="11"/>
      <c r="T657" s="10">
        <v>2.9999699999999998</v>
      </c>
      <c r="U657" s="10">
        <v>2.9999699999999998</v>
      </c>
      <c r="V657" s="10">
        <v>0.99999000000000005</v>
      </c>
      <c r="W657" s="10">
        <v>1.9999800000000001</v>
      </c>
      <c r="X657" s="10">
        <v>2.9999699999999998</v>
      </c>
      <c r="Y657" s="10">
        <v>1.1999880000000001</v>
      </c>
      <c r="Z657" s="10">
        <v>1.799982</v>
      </c>
      <c r="AA657" s="10">
        <v>1.799982</v>
      </c>
      <c r="AB657" s="10">
        <v>1.799982</v>
      </c>
      <c r="AC657" s="10">
        <v>1.9999800000000001</v>
      </c>
      <c r="AD657" s="10">
        <v>5.3999459999999999</v>
      </c>
      <c r="AE657" s="12"/>
    </row>
    <row r="658" spans="1:31" x14ac:dyDescent="0.25">
      <c r="A658" s="8">
        <v>493154736258</v>
      </c>
      <c r="B658" s="9" t="s">
        <v>366</v>
      </c>
      <c r="C658" s="8">
        <v>100000251702</v>
      </c>
      <c r="D658" s="8" t="s">
        <v>1136</v>
      </c>
      <c r="E658" s="9" t="s">
        <v>31</v>
      </c>
      <c r="F658" s="9" t="s">
        <v>38</v>
      </c>
      <c r="G658" s="9" t="s">
        <v>39</v>
      </c>
      <c r="H658" s="9" t="s">
        <v>40</v>
      </c>
      <c r="I658" s="9" t="s">
        <v>41</v>
      </c>
      <c r="J658" s="9" t="s">
        <v>55</v>
      </c>
      <c r="K658" s="9" t="s">
        <v>57</v>
      </c>
      <c r="L658" s="10">
        <v>314004</v>
      </c>
      <c r="M658" s="9" t="s">
        <v>37</v>
      </c>
      <c r="N658" s="10">
        <v>1.9999800000000001</v>
      </c>
      <c r="O658" s="11"/>
      <c r="P658" s="10">
        <v>1.9999800000000001</v>
      </c>
      <c r="Q658" s="11"/>
      <c r="R658" s="11"/>
      <c r="S658" s="10">
        <v>1.9999800000000001</v>
      </c>
      <c r="T658" s="10">
        <v>0.99999000000000005</v>
      </c>
      <c r="U658" s="10">
        <v>2.9999699999999998</v>
      </c>
      <c r="V658" s="10">
        <v>1.9999800000000001</v>
      </c>
      <c r="W658" s="10">
        <v>2.7999719999999999</v>
      </c>
      <c r="X658" s="10">
        <v>1.9999800000000001</v>
      </c>
      <c r="Y658" s="10">
        <v>0.99999000000000005</v>
      </c>
      <c r="Z658" s="10">
        <v>2.9999699999999998</v>
      </c>
      <c r="AA658" s="10">
        <v>0.39999600000000002</v>
      </c>
      <c r="AB658" s="10">
        <v>0.99999000000000005</v>
      </c>
      <c r="AC658" s="10">
        <v>0.99999000000000005</v>
      </c>
      <c r="AD658" s="10">
        <v>1.9999800000000001</v>
      </c>
      <c r="AE658" s="12"/>
    </row>
    <row r="659" spans="1:31" x14ac:dyDescent="0.25">
      <c r="A659" s="8">
        <v>146262967553</v>
      </c>
      <c r="B659" s="9" t="s">
        <v>458</v>
      </c>
      <c r="C659" s="8">
        <v>100000616166</v>
      </c>
      <c r="D659" s="8" t="s">
        <v>1228</v>
      </c>
      <c r="E659" s="9" t="s">
        <v>31</v>
      </c>
      <c r="F659" s="9" t="s">
        <v>38</v>
      </c>
      <c r="G659" s="9" t="s">
        <v>39</v>
      </c>
      <c r="H659" s="9" t="s">
        <v>40</v>
      </c>
      <c r="I659" s="9" t="s">
        <v>41</v>
      </c>
      <c r="J659" s="9" t="s">
        <v>55</v>
      </c>
      <c r="K659" s="9" t="s">
        <v>57</v>
      </c>
      <c r="L659" s="10">
        <v>314006</v>
      </c>
      <c r="M659" s="9" t="s">
        <v>37</v>
      </c>
      <c r="N659" s="11"/>
      <c r="O659" s="11"/>
      <c r="P659" s="11"/>
      <c r="Q659" s="11"/>
      <c r="R659" s="11"/>
      <c r="S659" s="10">
        <v>1.9999800000000001</v>
      </c>
      <c r="T659" s="10">
        <v>1.9999800000000001</v>
      </c>
      <c r="U659" s="11"/>
      <c r="V659" s="11"/>
      <c r="W659" s="11"/>
      <c r="X659" s="11"/>
      <c r="Y659" s="11"/>
      <c r="Z659" s="10">
        <v>3.399966</v>
      </c>
      <c r="AA659" s="11"/>
      <c r="AB659" s="10">
        <v>0.99999000000000005</v>
      </c>
      <c r="AC659" s="11"/>
      <c r="AD659" s="10">
        <v>3.1999680000000001</v>
      </c>
      <c r="AE659" s="12"/>
    </row>
    <row r="660" spans="1:31" x14ac:dyDescent="0.25">
      <c r="A660" s="8">
        <v>984293774388</v>
      </c>
      <c r="B660" s="9" t="s">
        <v>392</v>
      </c>
      <c r="C660" s="8">
        <v>100000870222</v>
      </c>
      <c r="D660" s="8" t="s">
        <v>1162</v>
      </c>
      <c r="E660" s="9" t="s">
        <v>31</v>
      </c>
      <c r="F660" s="9" t="s">
        <v>38</v>
      </c>
      <c r="G660" s="9" t="s">
        <v>39</v>
      </c>
      <c r="H660" s="9" t="s">
        <v>40</v>
      </c>
      <c r="I660" s="9" t="s">
        <v>52</v>
      </c>
      <c r="J660" s="9" t="s">
        <v>49</v>
      </c>
      <c r="K660" s="9" t="s">
        <v>53</v>
      </c>
      <c r="L660" s="10">
        <v>414007</v>
      </c>
      <c r="M660" s="9" t="s">
        <v>54</v>
      </c>
      <c r="N660" s="10">
        <v>0.99999000000000005</v>
      </c>
      <c r="O660" s="10">
        <v>1.9999800000000001</v>
      </c>
      <c r="P660" s="10">
        <v>1.9999800000000001</v>
      </c>
      <c r="Q660" s="11"/>
      <c r="R660" s="10">
        <v>0.99999000000000005</v>
      </c>
      <c r="S660" s="11"/>
      <c r="T660" s="10">
        <v>1.9999800000000001</v>
      </c>
      <c r="U660" s="11"/>
      <c r="V660" s="10">
        <v>1.9999800000000001</v>
      </c>
      <c r="W660" s="10">
        <v>0.99999000000000005</v>
      </c>
      <c r="X660" s="10">
        <v>0.99999000000000005</v>
      </c>
      <c r="Y660" s="11"/>
      <c r="Z660" s="10">
        <v>1.1999880000000001</v>
      </c>
      <c r="AA660" s="11"/>
      <c r="AB660" s="11"/>
      <c r="AC660" s="10">
        <v>1.5999840000000001</v>
      </c>
      <c r="AD660" s="10">
        <v>0.99999000000000005</v>
      </c>
      <c r="AE660" s="12"/>
    </row>
    <row r="661" spans="1:31" x14ac:dyDescent="0.25">
      <c r="A661" s="8">
        <v>607894496797</v>
      </c>
      <c r="B661" s="9" t="s">
        <v>450</v>
      </c>
      <c r="C661" s="8">
        <v>100000695524</v>
      </c>
      <c r="D661" s="8" t="s">
        <v>1220</v>
      </c>
      <c r="E661" s="9" t="s">
        <v>31</v>
      </c>
      <c r="F661" s="9" t="s">
        <v>38</v>
      </c>
      <c r="G661" s="9" t="s">
        <v>39</v>
      </c>
      <c r="H661" s="9" t="s">
        <v>40</v>
      </c>
      <c r="I661" s="9" t="s">
        <v>41</v>
      </c>
      <c r="J661" s="9" t="s">
        <v>55</v>
      </c>
      <c r="K661" s="9" t="s">
        <v>57</v>
      </c>
      <c r="L661" s="10">
        <v>314015</v>
      </c>
      <c r="M661" s="9" t="s">
        <v>37</v>
      </c>
      <c r="N661" s="11"/>
      <c r="O661" s="11"/>
      <c r="P661" s="11"/>
      <c r="Q661" s="11"/>
      <c r="R661" s="10">
        <v>3.9999600000000002</v>
      </c>
      <c r="S661" s="10">
        <v>3.9999600000000002</v>
      </c>
      <c r="T661" s="11"/>
      <c r="U661" s="10">
        <v>0.99999000000000005</v>
      </c>
      <c r="V661" s="10">
        <v>1.1999880000000001</v>
      </c>
      <c r="W661" s="10">
        <v>2.9999699999999998</v>
      </c>
      <c r="X661" s="10">
        <v>0.39999600000000002</v>
      </c>
      <c r="Y661" s="10">
        <v>0.99999000000000005</v>
      </c>
      <c r="Z661" s="10">
        <v>0.19999800000000001</v>
      </c>
      <c r="AA661" s="10">
        <v>0.99999000000000005</v>
      </c>
      <c r="AB661" s="10">
        <v>1.399986</v>
      </c>
      <c r="AC661" s="10">
        <v>0.99999000000000005</v>
      </c>
      <c r="AD661" s="10">
        <v>3.9999600000000002</v>
      </c>
      <c r="AE661" s="12"/>
    </row>
    <row r="662" spans="1:31" x14ac:dyDescent="0.25">
      <c r="A662" s="8">
        <v>924410208961</v>
      </c>
      <c r="B662" s="9" t="s">
        <v>323</v>
      </c>
      <c r="C662" s="8">
        <v>100000505583</v>
      </c>
      <c r="D662" s="8" t="s">
        <v>1093</v>
      </c>
      <c r="E662" s="9" t="s">
        <v>31</v>
      </c>
      <c r="F662" s="9" t="s">
        <v>32</v>
      </c>
      <c r="G662" s="9" t="s">
        <v>33</v>
      </c>
      <c r="H662" s="9" t="s">
        <v>40</v>
      </c>
      <c r="I662" s="9" t="s">
        <v>41</v>
      </c>
      <c r="J662" s="9" t="s">
        <v>42</v>
      </c>
      <c r="K662" s="9" t="s">
        <v>43</v>
      </c>
      <c r="L662" s="10">
        <v>314015</v>
      </c>
      <c r="M662" s="9" t="s">
        <v>37</v>
      </c>
      <c r="N662" s="11"/>
      <c r="O662" s="11"/>
      <c r="P662" s="10">
        <v>0.99999000000000005</v>
      </c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2"/>
    </row>
    <row r="663" spans="1:31" x14ac:dyDescent="0.25">
      <c r="A663" s="8">
        <v>570645130437</v>
      </c>
      <c r="B663" s="9" t="s">
        <v>842</v>
      </c>
      <c r="C663" s="8">
        <v>100000425398</v>
      </c>
      <c r="D663" s="8" t="s">
        <v>1612</v>
      </c>
      <c r="E663" s="9" t="s">
        <v>31</v>
      </c>
      <c r="F663" s="9" t="s">
        <v>32</v>
      </c>
      <c r="G663" s="9" t="s">
        <v>33</v>
      </c>
      <c r="H663" s="9" t="s">
        <v>40</v>
      </c>
      <c r="I663" s="9" t="s">
        <v>41</v>
      </c>
      <c r="J663" s="9" t="s">
        <v>42</v>
      </c>
      <c r="K663" s="9" t="s">
        <v>43</v>
      </c>
      <c r="L663" s="10">
        <v>314004</v>
      </c>
      <c r="M663" s="9" t="s">
        <v>37</v>
      </c>
      <c r="N663" s="11"/>
      <c r="O663" s="11"/>
      <c r="P663" s="11"/>
      <c r="Q663" s="11"/>
      <c r="R663" s="10">
        <v>1.9999800000000001</v>
      </c>
      <c r="S663" s="11"/>
      <c r="T663" s="11"/>
      <c r="U663" s="10">
        <v>1.9999800000000001</v>
      </c>
      <c r="V663" s="11"/>
      <c r="W663" s="10">
        <v>0.99999000000000005</v>
      </c>
      <c r="X663" s="11"/>
      <c r="Y663" s="11"/>
      <c r="Z663" s="11"/>
      <c r="AA663" s="11"/>
      <c r="AB663" s="10">
        <v>0.99999000000000005</v>
      </c>
      <c r="AC663" s="11"/>
      <c r="AD663" s="11"/>
      <c r="AE663" s="12"/>
    </row>
    <row r="664" spans="1:31" x14ac:dyDescent="0.25">
      <c r="A664" s="8">
        <v>435011471717</v>
      </c>
      <c r="B664" s="9" t="s">
        <v>843</v>
      </c>
      <c r="C664" s="8">
        <v>100000494247</v>
      </c>
      <c r="D664" s="8" t="s">
        <v>1613</v>
      </c>
      <c r="E664" s="9" t="s">
        <v>44</v>
      </c>
      <c r="F664" s="9" t="s">
        <v>38</v>
      </c>
      <c r="G664" s="9" t="s">
        <v>39</v>
      </c>
      <c r="H664" s="9" t="s">
        <v>40</v>
      </c>
      <c r="I664" s="9" t="s">
        <v>46</v>
      </c>
      <c r="J664" s="9" t="s">
        <v>55</v>
      </c>
      <c r="K664" s="9" t="s">
        <v>56</v>
      </c>
      <c r="L664" s="10">
        <v>314016</v>
      </c>
      <c r="M664" s="9" t="s">
        <v>37</v>
      </c>
      <c r="N664" s="11"/>
      <c r="O664" s="11"/>
      <c r="P664" s="11"/>
      <c r="Q664" s="11"/>
      <c r="R664" s="10">
        <v>1.9999800000000001</v>
      </c>
      <c r="S664" s="10">
        <v>1.9999800000000001</v>
      </c>
      <c r="T664" s="11"/>
      <c r="U664" s="11"/>
      <c r="V664" s="10">
        <v>0.19999800000000001</v>
      </c>
      <c r="W664" s="10">
        <v>1.9999800000000001</v>
      </c>
      <c r="X664" s="11"/>
      <c r="Y664" s="11"/>
      <c r="Z664" s="11"/>
      <c r="AA664" s="11"/>
      <c r="AB664" s="11"/>
      <c r="AC664" s="11"/>
      <c r="AD664" s="11"/>
      <c r="AE664" s="12"/>
    </row>
    <row r="665" spans="1:31" x14ac:dyDescent="0.25">
      <c r="A665" s="8">
        <v>557265364708</v>
      </c>
      <c r="B665" s="9" t="s">
        <v>663</v>
      </c>
      <c r="C665" s="8">
        <v>100000668474</v>
      </c>
      <c r="D665" s="8" t="s">
        <v>1433</v>
      </c>
      <c r="E665" s="9" t="s">
        <v>31</v>
      </c>
      <c r="F665" s="9" t="s">
        <v>38</v>
      </c>
      <c r="G665" s="9" t="s">
        <v>39</v>
      </c>
      <c r="H665" s="9" t="s">
        <v>40</v>
      </c>
      <c r="I665" s="9" t="s">
        <v>48</v>
      </c>
      <c r="J665" s="9" t="s">
        <v>49</v>
      </c>
      <c r="K665" s="9" t="s">
        <v>50</v>
      </c>
      <c r="L665" s="10">
        <v>514002</v>
      </c>
      <c r="M665" s="9" t="s">
        <v>51</v>
      </c>
      <c r="N665" s="11"/>
      <c r="O665" s="11"/>
      <c r="P665" s="11"/>
      <c r="Q665" s="11"/>
      <c r="R665" s="11"/>
      <c r="S665" s="11"/>
      <c r="T665" s="11"/>
      <c r="U665" s="11"/>
      <c r="V665" s="11"/>
      <c r="W665" s="10">
        <v>0.99999000000000005</v>
      </c>
      <c r="X665" s="10">
        <v>0.39999600000000002</v>
      </c>
      <c r="Y665" s="10">
        <v>0.39999600000000002</v>
      </c>
      <c r="Z665" s="10">
        <v>0.19999800000000001</v>
      </c>
      <c r="AA665" s="11"/>
      <c r="AB665" s="11"/>
      <c r="AC665" s="11"/>
      <c r="AD665" s="11"/>
      <c r="AE665" s="12"/>
    </row>
    <row r="666" spans="1:31" x14ac:dyDescent="0.25">
      <c r="A666" s="8">
        <v>324454533023</v>
      </c>
      <c r="B666" s="9" t="s">
        <v>519</v>
      </c>
      <c r="C666" s="8">
        <v>100000481439</v>
      </c>
      <c r="D666" s="8" t="s">
        <v>1289</v>
      </c>
      <c r="E666" s="9" t="s">
        <v>31</v>
      </c>
      <c r="F666" s="9" t="s">
        <v>38</v>
      </c>
      <c r="G666" s="9" t="s">
        <v>39</v>
      </c>
      <c r="H666" s="9" t="s">
        <v>40</v>
      </c>
      <c r="I666" s="9" t="s">
        <v>52</v>
      </c>
      <c r="J666" s="9" t="s">
        <v>49</v>
      </c>
      <c r="K666" s="9" t="s">
        <v>53</v>
      </c>
      <c r="L666" s="10">
        <v>414007</v>
      </c>
      <c r="M666" s="9" t="s">
        <v>54</v>
      </c>
      <c r="N666" s="11"/>
      <c r="O666" s="11"/>
      <c r="P666" s="11"/>
      <c r="Q666" s="11"/>
      <c r="R666" s="11"/>
      <c r="S666" s="11"/>
      <c r="T666" s="10">
        <v>1.9999800000000001</v>
      </c>
      <c r="U666" s="11"/>
      <c r="V666" s="11"/>
      <c r="W666" s="10">
        <v>1.9999800000000001</v>
      </c>
      <c r="X666" s="10">
        <v>0.39999600000000002</v>
      </c>
      <c r="Y666" s="10">
        <v>0.19999800000000001</v>
      </c>
      <c r="Z666" s="10">
        <v>0.19999800000000001</v>
      </c>
      <c r="AA666" s="10">
        <v>1.9999800000000001</v>
      </c>
      <c r="AB666" s="11"/>
      <c r="AC666" s="10">
        <v>1.5999840000000001</v>
      </c>
      <c r="AD666" s="10">
        <v>0.99999000000000005</v>
      </c>
      <c r="AE666" s="12"/>
    </row>
    <row r="667" spans="1:31" x14ac:dyDescent="0.25">
      <c r="A667" s="8">
        <v>279604384998</v>
      </c>
      <c r="B667" s="9" t="s">
        <v>845</v>
      </c>
      <c r="C667" s="8">
        <v>100000910285</v>
      </c>
      <c r="D667" s="8" t="s">
        <v>1615</v>
      </c>
      <c r="E667" s="9" t="s">
        <v>31</v>
      </c>
      <c r="F667" s="9" t="s">
        <v>32</v>
      </c>
      <c r="G667" s="9" t="s">
        <v>33</v>
      </c>
      <c r="H667" s="9" t="s">
        <v>40</v>
      </c>
      <c r="I667" s="9" t="s">
        <v>41</v>
      </c>
      <c r="J667" s="9" t="s">
        <v>42</v>
      </c>
      <c r="K667" s="9" t="s">
        <v>43</v>
      </c>
      <c r="L667" s="10">
        <v>314012</v>
      </c>
      <c r="M667" s="9" t="s">
        <v>37</v>
      </c>
      <c r="N667" s="11"/>
      <c r="O667" s="11"/>
      <c r="P667" s="11"/>
      <c r="Q667" s="11"/>
      <c r="R667" s="11"/>
      <c r="S667" s="10">
        <v>0.99999000000000005</v>
      </c>
      <c r="T667" s="11"/>
      <c r="U667" s="11"/>
      <c r="V667" s="10">
        <v>1.9999800000000001</v>
      </c>
      <c r="W667" s="10">
        <v>0.99999000000000005</v>
      </c>
      <c r="X667" s="10">
        <v>1.9999800000000001</v>
      </c>
      <c r="Y667" s="11"/>
      <c r="Z667" s="11"/>
      <c r="AA667" s="11"/>
      <c r="AB667" s="11"/>
      <c r="AC667" s="11"/>
      <c r="AD667" s="11"/>
      <c r="AE667" s="12"/>
    </row>
    <row r="668" spans="1:31" x14ac:dyDescent="0.25">
      <c r="A668" s="8">
        <v>875904359521</v>
      </c>
      <c r="B668" s="9" t="s">
        <v>651</v>
      </c>
      <c r="C668" s="8">
        <v>100000180114</v>
      </c>
      <c r="D668" s="8" t="s">
        <v>1421</v>
      </c>
      <c r="E668" s="9" t="s">
        <v>31</v>
      </c>
      <c r="F668" s="9" t="s">
        <v>38</v>
      </c>
      <c r="G668" s="9" t="s">
        <v>39</v>
      </c>
      <c r="H668" s="9" t="s">
        <v>40</v>
      </c>
      <c r="I668" s="9" t="s">
        <v>48</v>
      </c>
      <c r="J668" s="9" t="s">
        <v>49</v>
      </c>
      <c r="K668" s="9" t="s">
        <v>50</v>
      </c>
      <c r="L668" s="10">
        <v>514016</v>
      </c>
      <c r="M668" s="9" t="s">
        <v>51</v>
      </c>
      <c r="N668" s="11"/>
      <c r="O668" s="11"/>
      <c r="P668" s="11"/>
      <c r="Q668" s="11"/>
      <c r="R668" s="11"/>
      <c r="S668" s="11"/>
      <c r="T668" s="11"/>
      <c r="U668" s="11"/>
      <c r="V668" s="10">
        <v>1.9999800000000001</v>
      </c>
      <c r="W668" s="10">
        <v>2.7999719999999999</v>
      </c>
      <c r="X668" s="10">
        <v>1.1999880000000001</v>
      </c>
      <c r="Y668" s="10">
        <v>0.19999800000000001</v>
      </c>
      <c r="Z668" s="10">
        <v>0.19999800000000001</v>
      </c>
      <c r="AA668" s="10">
        <v>1.799982</v>
      </c>
      <c r="AB668" s="11"/>
      <c r="AC668" s="10">
        <v>1.9999800000000001</v>
      </c>
      <c r="AD668" s="10">
        <v>1.9999800000000001</v>
      </c>
      <c r="AE668" s="12"/>
    </row>
    <row r="669" spans="1:31" x14ac:dyDescent="0.25">
      <c r="A669" s="8">
        <v>456344608457</v>
      </c>
      <c r="B669" s="9" t="s">
        <v>847</v>
      </c>
      <c r="C669" s="8">
        <v>100000298878</v>
      </c>
      <c r="D669" s="8" t="s">
        <v>1617</v>
      </c>
      <c r="E669" s="9" t="s">
        <v>31</v>
      </c>
      <c r="F669" s="9" t="s">
        <v>38</v>
      </c>
      <c r="G669" s="9" t="s">
        <v>39</v>
      </c>
      <c r="H669" s="9" t="s">
        <v>40</v>
      </c>
      <c r="I669" s="9" t="s">
        <v>48</v>
      </c>
      <c r="J669" s="9" t="s">
        <v>49</v>
      </c>
      <c r="K669" s="9" t="s">
        <v>50</v>
      </c>
      <c r="L669" s="10">
        <v>514016</v>
      </c>
      <c r="M669" s="9" t="s">
        <v>51</v>
      </c>
      <c r="N669" s="11"/>
      <c r="O669" s="11"/>
      <c r="P669" s="11"/>
      <c r="Q669" s="11"/>
      <c r="R669" s="11"/>
      <c r="S669" s="11"/>
      <c r="T669" s="11"/>
      <c r="U669" s="11"/>
      <c r="V669" s="11"/>
      <c r="W669" s="10">
        <v>2.3999760000000001</v>
      </c>
      <c r="X669" s="10">
        <v>1.1999880000000001</v>
      </c>
      <c r="Y669" s="10">
        <v>0.19999800000000001</v>
      </c>
      <c r="Z669" s="11"/>
      <c r="AA669" s="11"/>
      <c r="AB669" s="11"/>
      <c r="AC669" s="11"/>
      <c r="AD669" s="11"/>
      <c r="AE669" s="12"/>
    </row>
    <row r="670" spans="1:31" x14ac:dyDescent="0.25">
      <c r="A670" s="8">
        <v>835557783550</v>
      </c>
      <c r="B670" s="9" t="s">
        <v>849</v>
      </c>
      <c r="C670" s="8">
        <v>100000202938</v>
      </c>
      <c r="D670" s="8" t="s">
        <v>1619</v>
      </c>
      <c r="E670" s="9" t="s">
        <v>31</v>
      </c>
      <c r="F670" s="9" t="s">
        <v>38</v>
      </c>
      <c r="G670" s="9" t="s">
        <v>39</v>
      </c>
      <c r="H670" s="9" t="s">
        <v>40</v>
      </c>
      <c r="I670" s="9" t="s">
        <v>41</v>
      </c>
      <c r="J670" s="9" t="s">
        <v>42</v>
      </c>
      <c r="K670" s="9" t="s">
        <v>43</v>
      </c>
      <c r="L670" s="10">
        <v>314004</v>
      </c>
      <c r="M670" s="9" t="s">
        <v>37</v>
      </c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0">
        <v>1.9999800000000001</v>
      </c>
      <c r="AA670" s="11"/>
      <c r="AB670" s="10">
        <v>3.9999600000000002</v>
      </c>
      <c r="AC670" s="11"/>
      <c r="AD670" s="11"/>
      <c r="AE670" s="12"/>
    </row>
    <row r="671" spans="1:31" x14ac:dyDescent="0.25">
      <c r="A671" s="8">
        <v>262244745403</v>
      </c>
      <c r="B671" s="9" t="s">
        <v>850</v>
      </c>
      <c r="C671" s="8">
        <v>100000888168</v>
      </c>
      <c r="D671" s="8" t="s">
        <v>1620</v>
      </c>
      <c r="E671" s="9" t="s">
        <v>31</v>
      </c>
      <c r="F671" s="9" t="s">
        <v>38</v>
      </c>
      <c r="G671" s="9" t="s">
        <v>39</v>
      </c>
      <c r="H671" s="9" t="s">
        <v>40</v>
      </c>
      <c r="I671" s="9" t="s">
        <v>48</v>
      </c>
      <c r="J671" s="9" t="s">
        <v>42</v>
      </c>
      <c r="K671" s="9" t="s">
        <v>43</v>
      </c>
      <c r="L671" s="10">
        <v>514016</v>
      </c>
      <c r="M671" s="9" t="s">
        <v>51</v>
      </c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0">
        <v>2.9999699999999998</v>
      </c>
      <c r="AC671" s="11"/>
      <c r="AD671" s="11"/>
      <c r="AE671" s="12"/>
    </row>
    <row r="672" spans="1:31" x14ac:dyDescent="0.25">
      <c r="A672" s="8">
        <v>888550989997</v>
      </c>
      <c r="B672" s="9" t="s">
        <v>851</v>
      </c>
      <c r="C672" s="8">
        <v>100000882426</v>
      </c>
      <c r="D672" s="8" t="s">
        <v>1621</v>
      </c>
      <c r="E672" s="9" t="s">
        <v>31</v>
      </c>
      <c r="F672" s="9" t="s">
        <v>38</v>
      </c>
      <c r="G672" s="9" t="s">
        <v>39</v>
      </c>
      <c r="H672" s="9" t="s">
        <v>40</v>
      </c>
      <c r="I672" s="9" t="s">
        <v>48</v>
      </c>
      <c r="J672" s="9" t="s">
        <v>49</v>
      </c>
      <c r="K672" s="9" t="s">
        <v>50</v>
      </c>
      <c r="L672" s="10">
        <v>514016</v>
      </c>
      <c r="M672" s="9" t="s">
        <v>51</v>
      </c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0">
        <v>1.799982</v>
      </c>
      <c r="AA672" s="11"/>
      <c r="AB672" s="11"/>
      <c r="AC672" s="10">
        <v>1.1999880000000001</v>
      </c>
      <c r="AD672" s="10">
        <v>0.99999000000000005</v>
      </c>
      <c r="AE672" s="12"/>
    </row>
    <row r="673" spans="1:31" x14ac:dyDescent="0.25">
      <c r="A673" s="8">
        <v>380849440019</v>
      </c>
      <c r="B673" s="9" t="s">
        <v>404</v>
      </c>
      <c r="C673" s="8">
        <v>100000030734</v>
      </c>
      <c r="D673" s="8" t="s">
        <v>1174</v>
      </c>
      <c r="E673" s="9" t="s">
        <v>31</v>
      </c>
      <c r="F673" s="9" t="s">
        <v>38</v>
      </c>
      <c r="G673" s="9" t="s">
        <v>39</v>
      </c>
      <c r="H673" s="9" t="s">
        <v>40</v>
      </c>
      <c r="I673" s="9" t="s">
        <v>41</v>
      </c>
      <c r="J673" s="9" t="s">
        <v>55</v>
      </c>
      <c r="K673" s="9" t="s">
        <v>56</v>
      </c>
      <c r="L673" s="10">
        <v>314004</v>
      </c>
      <c r="M673" s="9" t="s">
        <v>37</v>
      </c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0">
        <v>3.1999680000000001</v>
      </c>
      <c r="AA673" s="11"/>
      <c r="AB673" s="11"/>
      <c r="AC673" s="10">
        <v>0.39999600000000002</v>
      </c>
      <c r="AD673" s="10">
        <v>0.39999600000000002</v>
      </c>
      <c r="AE673" s="12"/>
    </row>
    <row r="674" spans="1:31" x14ac:dyDescent="0.25">
      <c r="A674" s="8">
        <v>779556986089</v>
      </c>
      <c r="B674" s="9" t="s">
        <v>565</v>
      </c>
      <c r="C674" s="8">
        <v>100000924265</v>
      </c>
      <c r="D674" s="8" t="s">
        <v>1335</v>
      </c>
      <c r="E674" s="9" t="s">
        <v>31</v>
      </c>
      <c r="F674" s="9" t="s">
        <v>38</v>
      </c>
      <c r="G674" s="9" t="s">
        <v>39</v>
      </c>
      <c r="H674" s="9" t="s">
        <v>40</v>
      </c>
      <c r="I674" s="9" t="s">
        <v>52</v>
      </c>
      <c r="J674" s="9" t="s">
        <v>49</v>
      </c>
      <c r="K674" s="9" t="s">
        <v>53</v>
      </c>
      <c r="L674" s="10">
        <v>414008</v>
      </c>
      <c r="M674" s="9" t="s">
        <v>54</v>
      </c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0">
        <v>0.39999600000000002</v>
      </c>
      <c r="AC674" s="11"/>
      <c r="AD674" s="10">
        <v>0.39999600000000002</v>
      </c>
      <c r="AE674" s="12"/>
    </row>
    <row r="675" spans="1:31" x14ac:dyDescent="0.25">
      <c r="A675" s="8">
        <v>755844669843</v>
      </c>
      <c r="B675" s="9" t="s">
        <v>852</v>
      </c>
      <c r="C675" s="8">
        <v>100000554214</v>
      </c>
      <c r="D675" s="8" t="s">
        <v>1622</v>
      </c>
      <c r="E675" s="9" t="s">
        <v>31</v>
      </c>
      <c r="F675" s="9" t="s">
        <v>38</v>
      </c>
      <c r="G675" s="9" t="s">
        <v>39</v>
      </c>
      <c r="H675" s="9" t="s">
        <v>40</v>
      </c>
      <c r="I675" s="9" t="s">
        <v>48</v>
      </c>
      <c r="J675" s="9" t="s">
        <v>49</v>
      </c>
      <c r="K675" s="9" t="s">
        <v>50</v>
      </c>
      <c r="L675" s="10">
        <v>514002</v>
      </c>
      <c r="M675" s="9" t="s">
        <v>51</v>
      </c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0">
        <v>1.1999880000000001</v>
      </c>
      <c r="AE675" s="12"/>
    </row>
    <row r="676" spans="1:31" x14ac:dyDescent="0.25">
      <c r="A676" s="8">
        <v>458242614139</v>
      </c>
      <c r="B676" s="9" t="s">
        <v>853</v>
      </c>
      <c r="C676" s="8">
        <v>100000712595</v>
      </c>
      <c r="D676" s="8" t="s">
        <v>1623</v>
      </c>
      <c r="E676" s="9" t="s">
        <v>44</v>
      </c>
      <c r="F676" s="9" t="s">
        <v>38</v>
      </c>
      <c r="G676" s="9" t="s">
        <v>39</v>
      </c>
      <c r="H676" s="9" t="s">
        <v>40</v>
      </c>
      <c r="I676" s="9" t="s">
        <v>41</v>
      </c>
      <c r="J676" s="9" t="s">
        <v>55</v>
      </c>
      <c r="K676" s="9" t="s">
        <v>57</v>
      </c>
      <c r="L676" s="10">
        <v>314004</v>
      </c>
      <c r="M676" s="9" t="s">
        <v>37</v>
      </c>
      <c r="N676" s="10">
        <v>2.9999699999999998</v>
      </c>
      <c r="O676" s="10">
        <v>1.9999800000000001</v>
      </c>
      <c r="P676" s="11"/>
      <c r="Q676" s="11"/>
      <c r="R676" s="10">
        <v>0.99999000000000005</v>
      </c>
      <c r="S676" s="10">
        <v>0.99999000000000005</v>
      </c>
      <c r="T676" s="11"/>
      <c r="U676" s="10">
        <v>1.9999800000000001</v>
      </c>
      <c r="V676" s="10">
        <v>6.99993</v>
      </c>
      <c r="W676" s="10">
        <v>0.39999600000000002</v>
      </c>
      <c r="X676" s="10">
        <v>1.1999880000000001</v>
      </c>
      <c r="Y676" s="10">
        <v>1.1999880000000001</v>
      </c>
      <c r="Z676" s="10">
        <v>0.19999800000000001</v>
      </c>
      <c r="AA676" s="11"/>
      <c r="AB676" s="11"/>
      <c r="AC676" s="11"/>
      <c r="AD676" s="11"/>
      <c r="AE676" s="12"/>
    </row>
    <row r="677" spans="1:31" x14ac:dyDescent="0.25">
      <c r="A677" s="8">
        <v>662948063107</v>
      </c>
      <c r="B677" s="9" t="s">
        <v>672</v>
      </c>
      <c r="C677" s="8">
        <v>100000550473</v>
      </c>
      <c r="D677" s="8" t="s">
        <v>1442</v>
      </c>
      <c r="E677" s="9" t="s">
        <v>31</v>
      </c>
      <c r="F677" s="9" t="s">
        <v>38</v>
      </c>
      <c r="G677" s="9" t="s">
        <v>39</v>
      </c>
      <c r="H677" s="9" t="s">
        <v>40</v>
      </c>
      <c r="I677" s="9" t="s">
        <v>41</v>
      </c>
      <c r="J677" s="9" t="s">
        <v>55</v>
      </c>
      <c r="K677" s="9" t="s">
        <v>57</v>
      </c>
      <c r="L677" s="10">
        <v>314006</v>
      </c>
      <c r="M677" s="9" t="s">
        <v>37</v>
      </c>
      <c r="N677" s="11"/>
      <c r="O677" s="11"/>
      <c r="P677" s="11"/>
      <c r="Q677" s="11"/>
      <c r="R677" s="11"/>
      <c r="S677" s="10">
        <v>0.99999000000000005</v>
      </c>
      <c r="T677" s="11"/>
      <c r="U677" s="11"/>
      <c r="V677" s="11"/>
      <c r="W677" s="11"/>
      <c r="X677" s="10">
        <v>0.19999800000000001</v>
      </c>
      <c r="Y677" s="11"/>
      <c r="Z677" s="10">
        <v>0.19999800000000001</v>
      </c>
      <c r="AA677" s="11"/>
      <c r="AB677" s="10">
        <v>0.19999800000000001</v>
      </c>
      <c r="AC677" s="11"/>
      <c r="AD677" s="10">
        <v>0.19999800000000001</v>
      </c>
      <c r="AE677" s="12"/>
    </row>
    <row r="678" spans="1:31" x14ac:dyDescent="0.25">
      <c r="A678" s="8">
        <v>438164622072</v>
      </c>
      <c r="B678" s="9" t="s">
        <v>857</v>
      </c>
      <c r="C678" s="8">
        <v>100000466570</v>
      </c>
      <c r="D678" s="8" t="s">
        <v>1627</v>
      </c>
      <c r="E678" s="9" t="s">
        <v>31</v>
      </c>
      <c r="F678" s="9" t="s">
        <v>38</v>
      </c>
      <c r="G678" s="9" t="s">
        <v>39</v>
      </c>
      <c r="H678" s="9" t="s">
        <v>40</v>
      </c>
      <c r="I678" s="9" t="s">
        <v>48</v>
      </c>
      <c r="J678" s="9" t="s">
        <v>49</v>
      </c>
      <c r="K678" s="9" t="s">
        <v>50</v>
      </c>
      <c r="L678" s="10">
        <v>514002</v>
      </c>
      <c r="M678" s="9" t="s">
        <v>51</v>
      </c>
      <c r="N678" s="10">
        <v>1.9999800000000001</v>
      </c>
      <c r="O678" s="10">
        <v>0.99999000000000005</v>
      </c>
      <c r="P678" s="10">
        <v>0.99999000000000005</v>
      </c>
      <c r="Q678" s="11"/>
      <c r="R678" s="10">
        <v>1.9999800000000001</v>
      </c>
      <c r="S678" s="11"/>
      <c r="T678" s="10">
        <v>3.9999600000000002</v>
      </c>
      <c r="U678" s="11"/>
      <c r="V678" s="11"/>
      <c r="W678" s="10">
        <v>1.9999800000000001</v>
      </c>
      <c r="X678" s="11"/>
      <c r="Y678" s="10">
        <v>3.9999600000000002</v>
      </c>
      <c r="Z678" s="11"/>
      <c r="AA678" s="11"/>
      <c r="AB678" s="11"/>
      <c r="AC678" s="10">
        <v>0.99999000000000005</v>
      </c>
      <c r="AD678" s="11"/>
      <c r="AE678" s="12"/>
    </row>
    <row r="679" spans="1:31" x14ac:dyDescent="0.25">
      <c r="A679" s="8">
        <v>676504969223</v>
      </c>
      <c r="B679" s="9" t="s">
        <v>585</v>
      </c>
      <c r="C679" s="8">
        <v>100000208589</v>
      </c>
      <c r="D679" s="8" t="s">
        <v>1355</v>
      </c>
      <c r="E679" s="9" t="s">
        <v>31</v>
      </c>
      <c r="F679" s="9" t="s">
        <v>38</v>
      </c>
      <c r="G679" s="9" t="s">
        <v>39</v>
      </c>
      <c r="H679" s="9" t="s">
        <v>40</v>
      </c>
      <c r="I679" s="9" t="s">
        <v>46</v>
      </c>
      <c r="J679" s="9" t="s">
        <v>49</v>
      </c>
      <c r="K679" s="9" t="s">
        <v>50</v>
      </c>
      <c r="L679" s="10">
        <v>314003</v>
      </c>
      <c r="M679" s="9" t="s">
        <v>37</v>
      </c>
      <c r="N679" s="11"/>
      <c r="O679" s="11"/>
      <c r="P679" s="11"/>
      <c r="Q679" s="10">
        <v>1.9999800000000001</v>
      </c>
      <c r="R679" s="11"/>
      <c r="S679" s="11"/>
      <c r="T679" s="11"/>
      <c r="U679" s="10">
        <v>1.9999800000000001</v>
      </c>
      <c r="V679" s="10">
        <v>0.99999000000000005</v>
      </c>
      <c r="W679" s="10">
        <v>0.99999000000000005</v>
      </c>
      <c r="X679" s="11"/>
      <c r="Y679" s="10">
        <v>1.9999800000000001</v>
      </c>
      <c r="Z679" s="11"/>
      <c r="AA679" s="10">
        <v>0.39999600000000002</v>
      </c>
      <c r="AB679" s="11"/>
      <c r="AC679" s="11"/>
      <c r="AD679" s="10">
        <v>1.9999800000000001</v>
      </c>
      <c r="AE679" s="12"/>
    </row>
    <row r="680" spans="1:31" x14ac:dyDescent="0.25">
      <c r="A680" s="8">
        <v>125888471036</v>
      </c>
      <c r="B680" s="9" t="s">
        <v>858</v>
      </c>
      <c r="C680" s="8">
        <v>100000049698</v>
      </c>
      <c r="D680" s="8" t="s">
        <v>1628</v>
      </c>
      <c r="E680" s="9" t="s">
        <v>31</v>
      </c>
      <c r="F680" s="9" t="s">
        <v>38</v>
      </c>
      <c r="G680" s="9" t="s">
        <v>39</v>
      </c>
      <c r="H680" s="9" t="s">
        <v>40</v>
      </c>
      <c r="I680" s="9" t="s">
        <v>48</v>
      </c>
      <c r="J680" s="9" t="s">
        <v>49</v>
      </c>
      <c r="K680" s="9" t="s">
        <v>50</v>
      </c>
      <c r="L680" s="10">
        <v>514002</v>
      </c>
      <c r="M680" s="9" t="s">
        <v>51</v>
      </c>
      <c r="N680" s="11"/>
      <c r="O680" s="11"/>
      <c r="P680" s="11"/>
      <c r="Q680" s="11"/>
      <c r="R680" s="11"/>
      <c r="S680" s="11"/>
      <c r="T680" s="11"/>
      <c r="U680" s="11"/>
      <c r="V680" s="11"/>
      <c r="W680" s="10">
        <v>1.9999800000000001</v>
      </c>
      <c r="X680" s="11"/>
      <c r="Y680" s="11"/>
      <c r="Z680" s="11"/>
      <c r="AA680" s="11"/>
      <c r="AB680" s="11"/>
      <c r="AC680" s="10">
        <v>0.99999000000000005</v>
      </c>
      <c r="AD680" s="11"/>
      <c r="AE680" s="12"/>
    </row>
    <row r="681" spans="1:31" x14ac:dyDescent="0.25">
      <c r="A681" s="8">
        <v>596656786087</v>
      </c>
      <c r="B681" s="9" t="s">
        <v>859</v>
      </c>
      <c r="C681" s="8">
        <v>100000113756</v>
      </c>
      <c r="D681" s="8" t="s">
        <v>1629</v>
      </c>
      <c r="E681" s="9" t="s">
        <v>44</v>
      </c>
      <c r="F681" s="9" t="s">
        <v>38</v>
      </c>
      <c r="G681" s="9" t="s">
        <v>39</v>
      </c>
      <c r="H681" s="9" t="s">
        <v>40</v>
      </c>
      <c r="I681" s="9" t="s">
        <v>48</v>
      </c>
      <c r="J681" s="9" t="s">
        <v>49</v>
      </c>
      <c r="K681" s="9" t="s">
        <v>50</v>
      </c>
      <c r="L681" s="10">
        <v>514002</v>
      </c>
      <c r="M681" s="9" t="s">
        <v>51</v>
      </c>
      <c r="N681" s="10">
        <v>0.99999000000000005</v>
      </c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2"/>
    </row>
    <row r="682" spans="1:31" x14ac:dyDescent="0.25">
      <c r="A682" s="8">
        <v>905765605294</v>
      </c>
      <c r="B682" s="9" t="s">
        <v>860</v>
      </c>
      <c r="C682" s="8">
        <v>100000678371</v>
      </c>
      <c r="D682" s="8" t="s">
        <v>1630</v>
      </c>
      <c r="E682" s="9" t="s">
        <v>31</v>
      </c>
      <c r="F682" s="9" t="s">
        <v>38</v>
      </c>
      <c r="G682" s="9" t="s">
        <v>39</v>
      </c>
      <c r="H682" s="9" t="s">
        <v>40</v>
      </c>
      <c r="I682" s="9" t="s">
        <v>48</v>
      </c>
      <c r="J682" s="9" t="s">
        <v>49</v>
      </c>
      <c r="K682" s="9" t="s">
        <v>50</v>
      </c>
      <c r="L682" s="10">
        <v>514002</v>
      </c>
      <c r="M682" s="9" t="s">
        <v>51</v>
      </c>
      <c r="N682" s="11"/>
      <c r="O682" s="10">
        <v>0.99999000000000005</v>
      </c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0">
        <v>1.9999800000000001</v>
      </c>
      <c r="AD682" s="11"/>
      <c r="AE682" s="12"/>
    </row>
    <row r="683" spans="1:31" x14ac:dyDescent="0.25">
      <c r="A683" s="8">
        <v>944403663177</v>
      </c>
      <c r="B683" s="9" t="s">
        <v>467</v>
      </c>
      <c r="C683" s="8">
        <v>100000034186</v>
      </c>
      <c r="D683" s="8" t="s">
        <v>1237</v>
      </c>
      <c r="E683" s="9" t="s">
        <v>31</v>
      </c>
      <c r="F683" s="9" t="s">
        <v>38</v>
      </c>
      <c r="G683" s="9" t="s">
        <v>39</v>
      </c>
      <c r="H683" s="9" t="s">
        <v>40</v>
      </c>
      <c r="I683" s="9" t="s">
        <v>52</v>
      </c>
      <c r="J683" s="9" t="s">
        <v>49</v>
      </c>
      <c r="K683" s="9" t="s">
        <v>53</v>
      </c>
      <c r="L683" s="10">
        <v>414025</v>
      </c>
      <c r="M683" s="9" t="s">
        <v>54</v>
      </c>
      <c r="N683" s="11"/>
      <c r="O683" s="10">
        <v>0.99999000000000005</v>
      </c>
      <c r="P683" s="11"/>
      <c r="Q683" s="11"/>
      <c r="R683" s="11"/>
      <c r="S683" s="10">
        <v>0.99999000000000005</v>
      </c>
      <c r="T683" s="11"/>
      <c r="U683" s="10">
        <v>0.99999000000000005</v>
      </c>
      <c r="V683" s="10">
        <v>0.19999800000000001</v>
      </c>
      <c r="W683" s="10">
        <v>0.99999000000000005</v>
      </c>
      <c r="X683" s="10">
        <v>0.19999800000000001</v>
      </c>
      <c r="Y683" s="10">
        <v>1.1999880000000001</v>
      </c>
      <c r="Z683" s="10">
        <v>1.1999880000000001</v>
      </c>
      <c r="AA683" s="11"/>
      <c r="AB683" s="11"/>
      <c r="AC683" s="11"/>
      <c r="AD683" s="10">
        <v>0.19999800000000001</v>
      </c>
      <c r="AE683" s="12"/>
    </row>
    <row r="684" spans="1:31" x14ac:dyDescent="0.25">
      <c r="A684" s="8">
        <v>738512616025</v>
      </c>
      <c r="B684" s="9" t="s">
        <v>132</v>
      </c>
      <c r="C684" s="8">
        <v>100000450199</v>
      </c>
      <c r="D684" s="8" t="s">
        <v>902</v>
      </c>
      <c r="E684" s="9" t="s">
        <v>31</v>
      </c>
      <c r="F684" s="9" t="s">
        <v>38</v>
      </c>
      <c r="G684" s="9" t="s">
        <v>39</v>
      </c>
      <c r="H684" s="9" t="s">
        <v>40</v>
      </c>
      <c r="I684" s="9" t="s">
        <v>48</v>
      </c>
      <c r="J684" s="9" t="s">
        <v>49</v>
      </c>
      <c r="K684" s="9" t="s">
        <v>50</v>
      </c>
      <c r="L684" s="10">
        <v>514016</v>
      </c>
      <c r="M684" s="9" t="s">
        <v>51</v>
      </c>
      <c r="N684" s="10">
        <v>1.9999800000000001</v>
      </c>
      <c r="O684" s="10">
        <v>1.9999800000000001</v>
      </c>
      <c r="P684" s="10">
        <v>1.9999800000000001</v>
      </c>
      <c r="Q684" s="11"/>
      <c r="R684" s="11"/>
      <c r="S684" s="11"/>
      <c r="T684" s="11"/>
      <c r="U684" s="11"/>
      <c r="V684" s="10">
        <v>0.99999000000000005</v>
      </c>
      <c r="W684" s="11"/>
      <c r="X684" s="10">
        <v>0.99999000000000005</v>
      </c>
      <c r="Y684" s="11"/>
      <c r="Z684" s="11"/>
      <c r="AA684" s="11"/>
      <c r="AB684" s="11"/>
      <c r="AC684" s="10">
        <v>9.9999000000000002</v>
      </c>
      <c r="AD684" s="11"/>
      <c r="AE684" s="1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BDCA6-1785-41A3-9095-196EABD00B86}">
  <dimension ref="A1:X725"/>
  <sheetViews>
    <sheetView workbookViewId="0">
      <selection activeCell="G6" sqref="G6"/>
    </sheetView>
  </sheetViews>
  <sheetFormatPr defaultRowHeight="15" x14ac:dyDescent="0.25"/>
  <cols>
    <col min="1" max="1" width="12.140625" style="7" customWidth="1"/>
    <col min="2" max="2" width="9.42578125" style="7" bestFit="1" customWidth="1"/>
    <col min="3" max="3" width="11.28515625" style="7" bestFit="1" customWidth="1"/>
    <col min="4" max="4" width="12.7109375" style="7" bestFit="1" customWidth="1"/>
    <col min="5" max="5" width="17.7109375" style="7" bestFit="1" customWidth="1"/>
    <col min="6" max="6" width="13.7109375" style="7" bestFit="1" customWidth="1"/>
    <col min="7" max="7" width="13.28515625" style="7" bestFit="1" customWidth="1"/>
    <col min="8" max="8" width="12.7109375" style="7" bestFit="1" customWidth="1"/>
    <col min="9" max="9" width="14.28515625" style="7" bestFit="1" customWidth="1"/>
    <col min="10" max="10" width="13.28515625" style="7" bestFit="1" customWidth="1"/>
    <col min="11" max="11" width="18" style="7" bestFit="1" customWidth="1"/>
    <col min="12" max="12" width="8.7109375" style="7" bestFit="1" customWidth="1"/>
    <col min="13" max="13" width="8.5703125" style="7" bestFit="1" customWidth="1"/>
    <col min="14" max="24" width="6.5703125" style="7" bestFit="1" customWidth="1"/>
  </cols>
  <sheetData>
    <row r="1" spans="1:24" x14ac:dyDescent="0.25">
      <c r="A1" s="17" t="s">
        <v>18</v>
      </c>
      <c r="B1" s="17" t="s">
        <v>19</v>
      </c>
      <c r="C1" s="17" t="s">
        <v>20</v>
      </c>
      <c r="D1" s="17" t="s">
        <v>21</v>
      </c>
      <c r="E1" s="17" t="s">
        <v>22</v>
      </c>
      <c r="F1" s="17" t="s">
        <v>23</v>
      </c>
      <c r="G1" s="17" t="s">
        <v>24</v>
      </c>
      <c r="H1" s="17" t="s">
        <v>25</v>
      </c>
      <c r="I1" s="17" t="s">
        <v>26</v>
      </c>
      <c r="J1" s="17" t="s">
        <v>27</v>
      </c>
      <c r="K1" s="17" t="s">
        <v>28</v>
      </c>
      <c r="L1" s="17" t="s">
        <v>29</v>
      </c>
      <c r="M1" s="17" t="s">
        <v>30</v>
      </c>
      <c r="N1" s="18" t="s">
        <v>7</v>
      </c>
      <c r="O1" s="18" t="s">
        <v>8</v>
      </c>
      <c r="P1" s="18" t="s">
        <v>9</v>
      </c>
      <c r="Q1" s="18" t="s">
        <v>10</v>
      </c>
      <c r="R1" s="18" t="s">
        <v>11</v>
      </c>
      <c r="S1" s="18" t="s">
        <v>12</v>
      </c>
      <c r="T1" s="18" t="s">
        <v>13</v>
      </c>
      <c r="U1" s="18" t="s">
        <v>14</v>
      </c>
      <c r="V1" s="18" t="s">
        <v>15</v>
      </c>
      <c r="W1" s="18" t="s">
        <v>16</v>
      </c>
      <c r="X1" s="18" t="s">
        <v>17</v>
      </c>
    </row>
    <row r="2" spans="1:24" x14ac:dyDescent="0.25">
      <c r="A2" s="21">
        <v>143553519587</v>
      </c>
      <c r="B2" s="22" t="s">
        <v>91</v>
      </c>
      <c r="C2" s="21">
        <v>100000247536</v>
      </c>
      <c r="D2" s="21" t="s">
        <v>861</v>
      </c>
      <c r="E2" s="22" t="s">
        <v>31</v>
      </c>
      <c r="F2" s="22" t="s">
        <v>32</v>
      </c>
      <c r="G2" s="22" t="s">
        <v>33</v>
      </c>
      <c r="H2" s="22" t="s">
        <v>34</v>
      </c>
      <c r="I2" s="22" t="s">
        <v>35</v>
      </c>
      <c r="J2" s="22" t="s">
        <v>36</v>
      </c>
      <c r="K2" s="22" t="s">
        <v>36</v>
      </c>
      <c r="L2" s="23">
        <v>314009</v>
      </c>
      <c r="M2" s="22" t="s">
        <v>37</v>
      </c>
      <c r="N2" s="25"/>
      <c r="O2" s="25"/>
      <c r="P2" s="25"/>
      <c r="Q2" s="25"/>
      <c r="R2" s="25"/>
      <c r="S2" s="25"/>
      <c r="T2" s="25"/>
      <c r="U2" s="25"/>
      <c r="V2" s="25"/>
      <c r="W2" s="25"/>
      <c r="X2" s="26">
        <v>1871.9700479999999</v>
      </c>
    </row>
    <row r="3" spans="1:24" x14ac:dyDescent="0.25">
      <c r="A3" s="21">
        <v>833801110186</v>
      </c>
      <c r="B3" s="22" t="s">
        <v>124</v>
      </c>
      <c r="C3" s="21">
        <v>100000263172</v>
      </c>
      <c r="D3" s="21" t="s">
        <v>894</v>
      </c>
      <c r="E3" s="22" t="s">
        <v>31</v>
      </c>
      <c r="F3" s="22" t="s">
        <v>58</v>
      </c>
      <c r="G3" s="22" t="s">
        <v>59</v>
      </c>
      <c r="H3" s="22" t="s">
        <v>40</v>
      </c>
      <c r="I3" s="22" t="s">
        <v>48</v>
      </c>
      <c r="J3" s="22" t="s">
        <v>64</v>
      </c>
      <c r="K3" s="22" t="s">
        <v>66</v>
      </c>
      <c r="L3" s="23">
        <v>514016</v>
      </c>
      <c r="M3" s="22" t="s">
        <v>51</v>
      </c>
      <c r="N3" s="25"/>
      <c r="O3" s="25"/>
      <c r="P3" s="24">
        <v>5.9999039999999999</v>
      </c>
      <c r="Q3" s="24">
        <v>12.999791999999999</v>
      </c>
      <c r="R3" s="24">
        <v>5.9999039999999999</v>
      </c>
      <c r="S3" s="24">
        <v>8.9998559999999994</v>
      </c>
      <c r="T3" s="24">
        <v>19.999680000000001</v>
      </c>
      <c r="U3" s="24">
        <v>60.999023999999999</v>
      </c>
      <c r="V3" s="24">
        <v>11.999808</v>
      </c>
      <c r="W3" s="24">
        <v>23.999616</v>
      </c>
      <c r="X3" s="26">
        <v>47.999231999999999</v>
      </c>
    </row>
    <row r="4" spans="1:24" x14ac:dyDescent="0.25">
      <c r="A4" s="21">
        <v>561927927589</v>
      </c>
      <c r="B4" s="22" t="s">
        <v>135</v>
      </c>
      <c r="C4" s="21">
        <v>100000001603</v>
      </c>
      <c r="D4" s="21" t="s">
        <v>905</v>
      </c>
      <c r="E4" s="22" t="s">
        <v>31</v>
      </c>
      <c r="F4" s="22" t="s">
        <v>58</v>
      </c>
      <c r="G4" s="22" t="s">
        <v>62</v>
      </c>
      <c r="H4" s="22" t="s">
        <v>40</v>
      </c>
      <c r="I4" s="22" t="s">
        <v>46</v>
      </c>
      <c r="J4" s="22" t="s">
        <v>64</v>
      </c>
      <c r="K4" s="22" t="s">
        <v>66</v>
      </c>
      <c r="L4" s="23">
        <v>314005</v>
      </c>
      <c r="M4" s="22" t="s">
        <v>37</v>
      </c>
      <c r="N4" s="25"/>
      <c r="O4" s="25"/>
      <c r="P4" s="25"/>
      <c r="Q4" s="24">
        <v>23.999616</v>
      </c>
      <c r="R4" s="24">
        <v>14.99976</v>
      </c>
      <c r="S4" s="24">
        <v>12.999791999999999</v>
      </c>
      <c r="T4" s="24">
        <v>34.99944</v>
      </c>
      <c r="U4" s="24">
        <v>33.999456000000002</v>
      </c>
      <c r="V4" s="24">
        <v>19.999680000000001</v>
      </c>
      <c r="W4" s="24">
        <v>24.999600000000001</v>
      </c>
      <c r="X4" s="26">
        <v>43.999296000000001</v>
      </c>
    </row>
    <row r="5" spans="1:24" x14ac:dyDescent="0.25">
      <c r="A5" s="21">
        <v>158869151693</v>
      </c>
      <c r="B5" s="22" t="s">
        <v>112</v>
      </c>
      <c r="C5" s="21">
        <v>100000025170</v>
      </c>
      <c r="D5" s="21" t="s">
        <v>882</v>
      </c>
      <c r="E5" s="22" t="s">
        <v>31</v>
      </c>
      <c r="F5" s="22" t="s">
        <v>58</v>
      </c>
      <c r="G5" s="22" t="s">
        <v>62</v>
      </c>
      <c r="H5" s="22" t="s">
        <v>40</v>
      </c>
      <c r="I5" s="22" t="s">
        <v>41</v>
      </c>
      <c r="J5" s="22" t="s">
        <v>64</v>
      </c>
      <c r="K5" s="22" t="s">
        <v>66</v>
      </c>
      <c r="L5" s="23">
        <v>314004</v>
      </c>
      <c r="M5" s="22" t="s">
        <v>37</v>
      </c>
      <c r="N5" s="25"/>
      <c r="O5" s="25"/>
      <c r="P5" s="25"/>
      <c r="Q5" s="24">
        <v>13.999776000000001</v>
      </c>
      <c r="R5" s="24">
        <v>2.999952</v>
      </c>
      <c r="S5" s="24">
        <v>2.999952</v>
      </c>
      <c r="T5" s="24">
        <v>19.999680000000001</v>
      </c>
      <c r="U5" s="24">
        <v>8.9998559999999994</v>
      </c>
      <c r="V5" s="24">
        <v>21.999648000000001</v>
      </c>
      <c r="W5" s="24">
        <v>19.999680000000001</v>
      </c>
      <c r="X5" s="26">
        <v>42.999312000000003</v>
      </c>
    </row>
    <row r="6" spans="1:24" x14ac:dyDescent="0.25">
      <c r="A6" s="21">
        <v>323593697024</v>
      </c>
      <c r="B6" s="22" t="s">
        <v>136</v>
      </c>
      <c r="C6" s="21">
        <v>100000149340</v>
      </c>
      <c r="D6" s="21" t="s">
        <v>906</v>
      </c>
      <c r="E6" s="22" t="s">
        <v>31</v>
      </c>
      <c r="F6" s="22" t="s">
        <v>58</v>
      </c>
      <c r="G6" s="22" t="s">
        <v>62</v>
      </c>
      <c r="H6" s="22" t="s">
        <v>40</v>
      </c>
      <c r="I6" s="22" t="s">
        <v>52</v>
      </c>
      <c r="J6" s="22" t="s">
        <v>64</v>
      </c>
      <c r="K6" s="22" t="s">
        <v>66</v>
      </c>
      <c r="L6" s="23">
        <v>414007</v>
      </c>
      <c r="M6" s="22" t="s">
        <v>54</v>
      </c>
      <c r="N6" s="25"/>
      <c r="O6" s="25"/>
      <c r="P6" s="24">
        <v>4.9999200000000004</v>
      </c>
      <c r="Q6" s="24">
        <v>7.9998719999999999</v>
      </c>
      <c r="R6" s="24">
        <v>17.999711999999999</v>
      </c>
      <c r="S6" s="24">
        <v>8.9998559999999994</v>
      </c>
      <c r="T6" s="24">
        <v>30.999504000000002</v>
      </c>
      <c r="U6" s="24">
        <v>37.999392</v>
      </c>
      <c r="V6" s="24">
        <v>30.999504000000002</v>
      </c>
      <c r="W6" s="24">
        <v>22.999631999999998</v>
      </c>
      <c r="X6" s="26">
        <v>38.999375999999998</v>
      </c>
    </row>
    <row r="7" spans="1:24" x14ac:dyDescent="0.25">
      <c r="A7" s="21">
        <v>555878467913</v>
      </c>
      <c r="B7" s="22" t="s">
        <v>119</v>
      </c>
      <c r="C7" s="21">
        <v>100000528558</v>
      </c>
      <c r="D7" s="21" t="s">
        <v>889</v>
      </c>
      <c r="E7" s="22" t="s">
        <v>31</v>
      </c>
      <c r="F7" s="22" t="s">
        <v>58</v>
      </c>
      <c r="G7" s="22" t="s">
        <v>62</v>
      </c>
      <c r="H7" s="22" t="s">
        <v>40</v>
      </c>
      <c r="I7" s="22" t="s">
        <v>46</v>
      </c>
      <c r="J7" s="22" t="s">
        <v>64</v>
      </c>
      <c r="K7" s="22" t="s">
        <v>66</v>
      </c>
      <c r="L7" s="23">
        <v>314016</v>
      </c>
      <c r="M7" s="22" t="s">
        <v>37</v>
      </c>
      <c r="N7" s="25"/>
      <c r="O7" s="25"/>
      <c r="P7" s="25"/>
      <c r="Q7" s="24">
        <v>30.999504000000002</v>
      </c>
      <c r="R7" s="24">
        <v>13.999776000000001</v>
      </c>
      <c r="S7" s="24">
        <v>26.999568</v>
      </c>
      <c r="T7" s="24">
        <v>12.999791999999999</v>
      </c>
      <c r="U7" s="24">
        <v>22.999631999999998</v>
      </c>
      <c r="V7" s="24">
        <v>24.999600000000001</v>
      </c>
      <c r="W7" s="24">
        <v>33.999456000000002</v>
      </c>
      <c r="X7" s="26">
        <v>37.999392</v>
      </c>
    </row>
    <row r="8" spans="1:24" x14ac:dyDescent="0.25">
      <c r="A8" s="21">
        <v>885974919269</v>
      </c>
      <c r="B8" s="22" t="s">
        <v>115</v>
      </c>
      <c r="C8" s="21">
        <v>100000799143</v>
      </c>
      <c r="D8" s="21" t="s">
        <v>885</v>
      </c>
      <c r="E8" s="22" t="s">
        <v>31</v>
      </c>
      <c r="F8" s="22" t="s">
        <v>58</v>
      </c>
      <c r="G8" s="22" t="s">
        <v>62</v>
      </c>
      <c r="H8" s="22" t="s">
        <v>40</v>
      </c>
      <c r="I8" s="22" t="s">
        <v>41</v>
      </c>
      <c r="J8" s="22" t="s">
        <v>64</v>
      </c>
      <c r="K8" s="22" t="s">
        <v>66</v>
      </c>
      <c r="L8" s="23">
        <v>314012</v>
      </c>
      <c r="M8" s="22" t="s">
        <v>37</v>
      </c>
      <c r="N8" s="25"/>
      <c r="O8" s="25"/>
      <c r="P8" s="25"/>
      <c r="Q8" s="24">
        <v>31.999487999999999</v>
      </c>
      <c r="R8" s="24">
        <v>2.999952</v>
      </c>
      <c r="S8" s="24">
        <v>8.9998559999999994</v>
      </c>
      <c r="T8" s="24">
        <v>4.9999200000000004</v>
      </c>
      <c r="U8" s="24">
        <v>26.999568</v>
      </c>
      <c r="V8" s="24">
        <v>14.99976</v>
      </c>
      <c r="W8" s="24">
        <v>35.999423999999998</v>
      </c>
      <c r="X8" s="26">
        <v>37.999392</v>
      </c>
    </row>
    <row r="9" spans="1:24" x14ac:dyDescent="0.25">
      <c r="A9" s="21">
        <v>109595760485</v>
      </c>
      <c r="B9" s="22" t="s">
        <v>149</v>
      </c>
      <c r="C9" s="21">
        <v>100000629055</v>
      </c>
      <c r="D9" s="21" t="s">
        <v>919</v>
      </c>
      <c r="E9" s="22" t="s">
        <v>31</v>
      </c>
      <c r="F9" s="22" t="s">
        <v>58</v>
      </c>
      <c r="G9" s="22" t="s">
        <v>59</v>
      </c>
      <c r="H9" s="22" t="s">
        <v>40</v>
      </c>
      <c r="I9" s="22" t="s">
        <v>41</v>
      </c>
      <c r="J9" s="22" t="s">
        <v>64</v>
      </c>
      <c r="K9" s="22" t="s">
        <v>66</v>
      </c>
      <c r="L9" s="23">
        <v>314001</v>
      </c>
      <c r="M9" s="22" t="s">
        <v>37</v>
      </c>
      <c r="N9" s="25"/>
      <c r="O9" s="25"/>
      <c r="P9" s="25"/>
      <c r="Q9" s="24">
        <v>15.999744</v>
      </c>
      <c r="R9" s="25"/>
      <c r="S9" s="24">
        <v>4.9999200000000004</v>
      </c>
      <c r="T9" s="24">
        <v>7.9998719999999999</v>
      </c>
      <c r="U9" s="24">
        <v>4.9999200000000004</v>
      </c>
      <c r="V9" s="24">
        <v>13.999776000000001</v>
      </c>
      <c r="W9" s="24">
        <v>8.9998559999999994</v>
      </c>
      <c r="X9" s="26">
        <v>34.99944</v>
      </c>
    </row>
    <row r="10" spans="1:24" x14ac:dyDescent="0.25">
      <c r="A10" s="21">
        <v>157064784139</v>
      </c>
      <c r="B10" s="22" t="s">
        <v>137</v>
      </c>
      <c r="C10" s="21">
        <v>100000187660</v>
      </c>
      <c r="D10" s="21" t="s">
        <v>907</v>
      </c>
      <c r="E10" s="22" t="s">
        <v>31</v>
      </c>
      <c r="F10" s="22" t="s">
        <v>58</v>
      </c>
      <c r="G10" s="22" t="s">
        <v>59</v>
      </c>
      <c r="H10" s="22" t="s">
        <v>40</v>
      </c>
      <c r="I10" s="22" t="s">
        <v>46</v>
      </c>
      <c r="J10" s="22" t="s">
        <v>64</v>
      </c>
      <c r="K10" s="22" t="s">
        <v>66</v>
      </c>
      <c r="L10" s="23">
        <v>314007</v>
      </c>
      <c r="M10" s="22" t="s">
        <v>37</v>
      </c>
      <c r="N10" s="25"/>
      <c r="O10" s="25"/>
      <c r="P10" s="25"/>
      <c r="Q10" s="24">
        <v>22.999631999999998</v>
      </c>
      <c r="R10" s="24">
        <v>5.9999039999999999</v>
      </c>
      <c r="S10" s="24">
        <v>5.9999039999999999</v>
      </c>
      <c r="T10" s="24">
        <v>11.999808</v>
      </c>
      <c r="U10" s="24">
        <v>11.999808</v>
      </c>
      <c r="V10" s="24">
        <v>12.999791999999999</v>
      </c>
      <c r="W10" s="24">
        <v>8.9998559999999994</v>
      </c>
      <c r="X10" s="26">
        <v>31.999487999999999</v>
      </c>
    </row>
    <row r="11" spans="1:24" x14ac:dyDescent="0.25">
      <c r="A11" s="21">
        <v>262405720859</v>
      </c>
      <c r="B11" s="22" t="s">
        <v>159</v>
      </c>
      <c r="C11" s="21">
        <v>100000298201</v>
      </c>
      <c r="D11" s="21" t="s">
        <v>929</v>
      </c>
      <c r="E11" s="22" t="s">
        <v>31</v>
      </c>
      <c r="F11" s="22" t="s">
        <v>58</v>
      </c>
      <c r="G11" s="22" t="s">
        <v>59</v>
      </c>
      <c r="H11" s="22" t="s">
        <v>40</v>
      </c>
      <c r="I11" s="22" t="s">
        <v>41</v>
      </c>
      <c r="J11" s="22" t="s">
        <v>64</v>
      </c>
      <c r="K11" s="22" t="s">
        <v>66</v>
      </c>
      <c r="L11" s="23">
        <v>314012</v>
      </c>
      <c r="M11" s="22" t="s">
        <v>37</v>
      </c>
      <c r="N11" s="25"/>
      <c r="O11" s="25"/>
      <c r="P11" s="25"/>
      <c r="Q11" s="24">
        <v>5.9999039999999999</v>
      </c>
      <c r="R11" s="24">
        <v>2.999952</v>
      </c>
      <c r="S11" s="24">
        <v>20.999663999999999</v>
      </c>
      <c r="T11" s="24">
        <v>16.999728000000001</v>
      </c>
      <c r="U11" s="24">
        <v>24.999600000000001</v>
      </c>
      <c r="V11" s="24">
        <v>6.9998880000000003</v>
      </c>
      <c r="W11" s="24">
        <v>14.99976</v>
      </c>
      <c r="X11" s="26">
        <v>31.999487999999999</v>
      </c>
    </row>
    <row r="12" spans="1:24" x14ac:dyDescent="0.25">
      <c r="A12" s="21">
        <v>630121100742</v>
      </c>
      <c r="B12" s="22" t="s">
        <v>215</v>
      </c>
      <c r="C12" s="21">
        <v>100000900035</v>
      </c>
      <c r="D12" s="21" t="s">
        <v>985</v>
      </c>
      <c r="E12" s="22" t="s">
        <v>31</v>
      </c>
      <c r="F12" s="22" t="s">
        <v>58</v>
      </c>
      <c r="G12" s="22" t="s">
        <v>62</v>
      </c>
      <c r="H12" s="22" t="s">
        <v>40</v>
      </c>
      <c r="I12" s="22" t="s">
        <v>41</v>
      </c>
      <c r="J12" s="22" t="s">
        <v>64</v>
      </c>
      <c r="K12" s="22" t="s">
        <v>66</v>
      </c>
      <c r="L12" s="23">
        <v>314012</v>
      </c>
      <c r="M12" s="22" t="s">
        <v>37</v>
      </c>
      <c r="N12" s="25"/>
      <c r="O12" s="25"/>
      <c r="P12" s="25"/>
      <c r="Q12" s="24">
        <v>5.9999039999999999</v>
      </c>
      <c r="R12" s="24">
        <v>1.999968</v>
      </c>
      <c r="S12" s="24">
        <v>3.9999359999999999</v>
      </c>
      <c r="T12" s="24">
        <v>25.999583999999999</v>
      </c>
      <c r="U12" s="24">
        <v>0.99998399999999998</v>
      </c>
      <c r="V12" s="24">
        <v>8.9998559999999994</v>
      </c>
      <c r="W12" s="24">
        <v>10.999824</v>
      </c>
      <c r="X12" s="26">
        <v>29.99952</v>
      </c>
    </row>
    <row r="13" spans="1:24" x14ac:dyDescent="0.25">
      <c r="A13" s="21">
        <v>431519899305</v>
      </c>
      <c r="B13" s="22" t="s">
        <v>101</v>
      </c>
      <c r="C13" s="21">
        <v>100000553733</v>
      </c>
      <c r="D13" s="21" t="s">
        <v>871</v>
      </c>
      <c r="E13" s="22" t="s">
        <v>31</v>
      </c>
      <c r="F13" s="22" t="s">
        <v>58</v>
      </c>
      <c r="G13" s="22" t="s">
        <v>62</v>
      </c>
      <c r="H13" s="22" t="s">
        <v>40</v>
      </c>
      <c r="I13" s="22" t="s">
        <v>48</v>
      </c>
      <c r="J13" s="22" t="s">
        <v>64</v>
      </c>
      <c r="K13" s="22" t="s">
        <v>66</v>
      </c>
      <c r="L13" s="23">
        <v>514016</v>
      </c>
      <c r="M13" s="22" t="s">
        <v>51</v>
      </c>
      <c r="N13" s="25"/>
      <c r="O13" s="25"/>
      <c r="P13" s="24">
        <v>1.999968</v>
      </c>
      <c r="Q13" s="24">
        <v>29.99952</v>
      </c>
      <c r="R13" s="24">
        <v>4.9999200000000004</v>
      </c>
      <c r="S13" s="24">
        <v>11.999808</v>
      </c>
      <c r="T13" s="24">
        <v>27.999552000000001</v>
      </c>
      <c r="U13" s="24">
        <v>11.999808</v>
      </c>
      <c r="V13" s="24">
        <v>14.99976</v>
      </c>
      <c r="W13" s="24">
        <v>29.99952</v>
      </c>
      <c r="X13" s="26">
        <v>28.999535999999999</v>
      </c>
    </row>
    <row r="14" spans="1:24" x14ac:dyDescent="0.25">
      <c r="A14" s="21">
        <v>418757659711</v>
      </c>
      <c r="B14" s="22" t="s">
        <v>98</v>
      </c>
      <c r="C14" s="21">
        <v>100000218879</v>
      </c>
      <c r="D14" s="21" t="s">
        <v>868</v>
      </c>
      <c r="E14" s="22" t="s">
        <v>31</v>
      </c>
      <c r="F14" s="22" t="s">
        <v>58</v>
      </c>
      <c r="G14" s="22" t="s">
        <v>62</v>
      </c>
      <c r="H14" s="22" t="s">
        <v>40</v>
      </c>
      <c r="I14" s="22" t="s">
        <v>46</v>
      </c>
      <c r="J14" s="22" t="s">
        <v>60</v>
      </c>
      <c r="K14" s="22" t="s">
        <v>67</v>
      </c>
      <c r="L14" s="23">
        <v>314002</v>
      </c>
      <c r="M14" s="22" t="s">
        <v>37</v>
      </c>
      <c r="N14" s="25"/>
      <c r="O14" s="25"/>
      <c r="P14" s="24">
        <v>7.9998719999999999</v>
      </c>
      <c r="Q14" s="24">
        <v>15.999744</v>
      </c>
      <c r="R14" s="24">
        <v>7.9998719999999999</v>
      </c>
      <c r="S14" s="24">
        <v>17.999711999999999</v>
      </c>
      <c r="T14" s="24">
        <v>28.999535999999999</v>
      </c>
      <c r="U14" s="24">
        <v>6.9998880000000003</v>
      </c>
      <c r="V14" s="24">
        <v>23.999616</v>
      </c>
      <c r="W14" s="24">
        <v>12.999791999999999</v>
      </c>
      <c r="X14" s="26">
        <v>28.999535999999999</v>
      </c>
    </row>
    <row r="15" spans="1:24" x14ac:dyDescent="0.25">
      <c r="A15" s="21">
        <v>582729045788</v>
      </c>
      <c r="B15" s="22" t="s">
        <v>125</v>
      </c>
      <c r="C15" s="21">
        <v>100000649448</v>
      </c>
      <c r="D15" s="21" t="s">
        <v>895</v>
      </c>
      <c r="E15" s="22" t="s">
        <v>31</v>
      </c>
      <c r="F15" s="22" t="s">
        <v>58</v>
      </c>
      <c r="G15" s="22" t="s">
        <v>59</v>
      </c>
      <c r="H15" s="22" t="s">
        <v>40</v>
      </c>
      <c r="I15" s="22" t="s">
        <v>41</v>
      </c>
      <c r="J15" s="22" t="s">
        <v>64</v>
      </c>
      <c r="K15" s="22" t="s">
        <v>66</v>
      </c>
      <c r="L15" s="23">
        <v>314001</v>
      </c>
      <c r="M15" s="22" t="s">
        <v>37</v>
      </c>
      <c r="N15" s="25"/>
      <c r="O15" s="25"/>
      <c r="P15" s="25"/>
      <c r="Q15" s="24">
        <v>9.9998400000000007</v>
      </c>
      <c r="R15" s="24">
        <v>1.999968</v>
      </c>
      <c r="S15" s="24">
        <v>0.99998399999999998</v>
      </c>
      <c r="T15" s="24">
        <v>12.999791999999999</v>
      </c>
      <c r="U15" s="24">
        <v>19.999680000000001</v>
      </c>
      <c r="V15" s="24">
        <v>15.999744</v>
      </c>
      <c r="W15" s="24">
        <v>12.999791999999999</v>
      </c>
      <c r="X15" s="26">
        <v>27.999552000000001</v>
      </c>
    </row>
    <row r="16" spans="1:24" x14ac:dyDescent="0.25">
      <c r="A16" s="21">
        <v>826791863347</v>
      </c>
      <c r="B16" s="22" t="s">
        <v>104</v>
      </c>
      <c r="C16" s="21">
        <v>100000419898</v>
      </c>
      <c r="D16" s="21" t="s">
        <v>874</v>
      </c>
      <c r="E16" s="22" t="s">
        <v>31</v>
      </c>
      <c r="F16" s="22" t="s">
        <v>58</v>
      </c>
      <c r="G16" s="22" t="s">
        <v>62</v>
      </c>
      <c r="H16" s="22" t="s">
        <v>40</v>
      </c>
      <c r="I16" s="22" t="s">
        <v>52</v>
      </c>
      <c r="J16" s="22" t="s">
        <v>60</v>
      </c>
      <c r="K16" s="22" t="s">
        <v>61</v>
      </c>
      <c r="L16" s="23">
        <v>414007</v>
      </c>
      <c r="M16" s="22" t="s">
        <v>54</v>
      </c>
      <c r="N16" s="24">
        <v>5.9999039999999999</v>
      </c>
      <c r="O16" s="24">
        <v>28.999535999999999</v>
      </c>
      <c r="P16" s="24">
        <v>25.999583999999999</v>
      </c>
      <c r="Q16" s="24">
        <v>20.999663999999999</v>
      </c>
      <c r="R16" s="24">
        <v>20.999663999999999</v>
      </c>
      <c r="S16" s="24">
        <v>18.999696</v>
      </c>
      <c r="T16" s="24">
        <v>31.999487999999999</v>
      </c>
      <c r="U16" s="24">
        <v>15.999744</v>
      </c>
      <c r="V16" s="24">
        <v>14.99976</v>
      </c>
      <c r="W16" s="24">
        <v>25.999583999999999</v>
      </c>
      <c r="X16" s="26">
        <v>25.999583999999999</v>
      </c>
    </row>
    <row r="17" spans="1:24" x14ac:dyDescent="0.25">
      <c r="A17" s="21">
        <v>545067674425</v>
      </c>
      <c r="B17" s="22" t="s">
        <v>111</v>
      </c>
      <c r="C17" s="21">
        <v>100000339046</v>
      </c>
      <c r="D17" s="21" t="s">
        <v>881</v>
      </c>
      <c r="E17" s="22" t="s">
        <v>31</v>
      </c>
      <c r="F17" s="22" t="s">
        <v>58</v>
      </c>
      <c r="G17" s="22" t="s">
        <v>62</v>
      </c>
      <c r="H17" s="22" t="s">
        <v>40</v>
      </c>
      <c r="I17" s="22" t="s">
        <v>41</v>
      </c>
      <c r="J17" s="22" t="s">
        <v>60</v>
      </c>
      <c r="K17" s="22" t="s">
        <v>61</v>
      </c>
      <c r="L17" s="23">
        <v>314001</v>
      </c>
      <c r="M17" s="22" t="s">
        <v>37</v>
      </c>
      <c r="N17" s="24">
        <v>5.9999039999999999</v>
      </c>
      <c r="O17" s="24">
        <v>14.99976</v>
      </c>
      <c r="P17" s="24">
        <v>12.999791999999999</v>
      </c>
      <c r="Q17" s="24">
        <v>14.99976</v>
      </c>
      <c r="R17" s="24">
        <v>10.999824</v>
      </c>
      <c r="S17" s="24">
        <v>10.999824</v>
      </c>
      <c r="T17" s="24">
        <v>12.999791999999999</v>
      </c>
      <c r="U17" s="24">
        <v>12.999791999999999</v>
      </c>
      <c r="V17" s="24">
        <v>12.999791999999999</v>
      </c>
      <c r="W17" s="24">
        <v>15.999744</v>
      </c>
      <c r="X17" s="26">
        <v>22.999631999999998</v>
      </c>
    </row>
    <row r="18" spans="1:24" x14ac:dyDescent="0.25">
      <c r="A18" s="21">
        <v>261245956875</v>
      </c>
      <c r="B18" s="22" t="s">
        <v>214</v>
      </c>
      <c r="C18" s="21">
        <v>100000224063</v>
      </c>
      <c r="D18" s="21" t="s">
        <v>984</v>
      </c>
      <c r="E18" s="22" t="s">
        <v>31</v>
      </c>
      <c r="F18" s="22" t="s">
        <v>58</v>
      </c>
      <c r="G18" s="22" t="s">
        <v>62</v>
      </c>
      <c r="H18" s="22" t="s">
        <v>40</v>
      </c>
      <c r="I18" s="22" t="s">
        <v>52</v>
      </c>
      <c r="J18" s="22" t="s">
        <v>64</v>
      </c>
      <c r="K18" s="22" t="s">
        <v>66</v>
      </c>
      <c r="L18" s="23">
        <v>414007</v>
      </c>
      <c r="M18" s="22" t="s">
        <v>54</v>
      </c>
      <c r="N18" s="25"/>
      <c r="O18" s="25"/>
      <c r="P18" s="24">
        <v>4.9999200000000004</v>
      </c>
      <c r="Q18" s="24">
        <v>5.9999039999999999</v>
      </c>
      <c r="R18" s="24">
        <v>4.9999200000000004</v>
      </c>
      <c r="S18" s="24">
        <v>9.9998400000000007</v>
      </c>
      <c r="T18" s="25"/>
      <c r="U18" s="24">
        <v>33.999456000000002</v>
      </c>
      <c r="V18" s="24">
        <v>2.999952</v>
      </c>
      <c r="W18" s="24">
        <v>7.9998719999999999</v>
      </c>
      <c r="X18" s="26">
        <v>21.999648000000001</v>
      </c>
    </row>
    <row r="19" spans="1:24" x14ac:dyDescent="0.25">
      <c r="A19" s="21">
        <v>869899403857</v>
      </c>
      <c r="B19" s="22" t="s">
        <v>157</v>
      </c>
      <c r="C19" s="21">
        <v>100000021881</v>
      </c>
      <c r="D19" s="21" t="s">
        <v>927</v>
      </c>
      <c r="E19" s="22" t="s">
        <v>31</v>
      </c>
      <c r="F19" s="22" t="s">
        <v>58</v>
      </c>
      <c r="G19" s="22" t="s">
        <v>59</v>
      </c>
      <c r="H19" s="22" t="s">
        <v>40</v>
      </c>
      <c r="I19" s="22" t="s">
        <v>41</v>
      </c>
      <c r="J19" s="22" t="s">
        <v>60</v>
      </c>
      <c r="K19" s="22" t="s">
        <v>61</v>
      </c>
      <c r="L19" s="23">
        <v>314012</v>
      </c>
      <c r="M19" s="22" t="s">
        <v>37</v>
      </c>
      <c r="N19" s="24">
        <v>8.9998559999999994</v>
      </c>
      <c r="O19" s="24">
        <v>1.999968</v>
      </c>
      <c r="P19" s="25"/>
      <c r="Q19" s="24">
        <v>5.9999039999999999</v>
      </c>
      <c r="R19" s="24">
        <v>16.999728000000001</v>
      </c>
      <c r="S19" s="24">
        <v>2.999952</v>
      </c>
      <c r="T19" s="24">
        <v>7.9998719999999999</v>
      </c>
      <c r="U19" s="24">
        <v>10.999824</v>
      </c>
      <c r="V19" s="24">
        <v>0.99998399999999998</v>
      </c>
      <c r="W19" s="24">
        <v>4.9999200000000004</v>
      </c>
      <c r="X19" s="26">
        <v>21.999648000000001</v>
      </c>
    </row>
    <row r="20" spans="1:24" x14ac:dyDescent="0.25">
      <c r="A20" s="21">
        <v>219454869786</v>
      </c>
      <c r="B20" s="22" t="s">
        <v>238</v>
      </c>
      <c r="C20" s="21">
        <v>100000345685</v>
      </c>
      <c r="D20" s="21" t="s">
        <v>1008</v>
      </c>
      <c r="E20" s="22" t="s">
        <v>31</v>
      </c>
      <c r="F20" s="22" t="s">
        <v>58</v>
      </c>
      <c r="G20" s="22" t="s">
        <v>62</v>
      </c>
      <c r="H20" s="22" t="s">
        <v>40</v>
      </c>
      <c r="I20" s="22" t="s">
        <v>48</v>
      </c>
      <c r="J20" s="22" t="s">
        <v>64</v>
      </c>
      <c r="K20" s="22" t="s">
        <v>66</v>
      </c>
      <c r="L20" s="23">
        <v>514016</v>
      </c>
      <c r="M20" s="22" t="s">
        <v>51</v>
      </c>
      <c r="N20" s="25"/>
      <c r="O20" s="25"/>
      <c r="P20" s="24">
        <v>32.999471999999997</v>
      </c>
      <c r="Q20" s="24">
        <v>12.999791999999999</v>
      </c>
      <c r="R20" s="24">
        <v>6.9998880000000003</v>
      </c>
      <c r="S20" s="24">
        <v>11.999808</v>
      </c>
      <c r="T20" s="24">
        <v>7.9998719999999999</v>
      </c>
      <c r="U20" s="24">
        <v>2.999952</v>
      </c>
      <c r="V20" s="24">
        <v>6.9998880000000003</v>
      </c>
      <c r="W20" s="24">
        <v>12.999791999999999</v>
      </c>
      <c r="X20" s="26">
        <v>21.999648000000001</v>
      </c>
    </row>
    <row r="21" spans="1:24" x14ac:dyDescent="0.25">
      <c r="A21" s="21">
        <v>249286064565</v>
      </c>
      <c r="B21" s="22" t="s">
        <v>196</v>
      </c>
      <c r="C21" s="21">
        <v>100000821444</v>
      </c>
      <c r="D21" s="21" t="s">
        <v>966</v>
      </c>
      <c r="E21" s="22" t="s">
        <v>31</v>
      </c>
      <c r="F21" s="22" t="s">
        <v>58</v>
      </c>
      <c r="G21" s="22" t="s">
        <v>59</v>
      </c>
      <c r="H21" s="22" t="s">
        <v>40</v>
      </c>
      <c r="I21" s="22" t="s">
        <v>48</v>
      </c>
      <c r="J21" s="22" t="s">
        <v>60</v>
      </c>
      <c r="K21" s="22" t="s">
        <v>61</v>
      </c>
      <c r="L21" s="23">
        <v>514002</v>
      </c>
      <c r="M21" s="22" t="s">
        <v>51</v>
      </c>
      <c r="N21" s="25"/>
      <c r="O21" s="25"/>
      <c r="P21" s="24">
        <v>17.999711999999999</v>
      </c>
      <c r="Q21" s="24">
        <v>25.999583999999999</v>
      </c>
      <c r="R21" s="24">
        <v>24.999600000000001</v>
      </c>
      <c r="S21" s="24">
        <v>23.999616</v>
      </c>
      <c r="T21" s="24">
        <v>9.9998400000000007</v>
      </c>
      <c r="U21" s="24">
        <v>9.9998400000000007</v>
      </c>
      <c r="V21" s="24">
        <v>20.999663999999999</v>
      </c>
      <c r="W21" s="24">
        <v>18.999696</v>
      </c>
      <c r="X21" s="26">
        <v>20.999663999999999</v>
      </c>
    </row>
    <row r="22" spans="1:24" x14ac:dyDescent="0.25">
      <c r="A22" s="21">
        <v>510086834387</v>
      </c>
      <c r="B22" s="22" t="s">
        <v>131</v>
      </c>
      <c r="C22" s="21">
        <v>100000437852</v>
      </c>
      <c r="D22" s="21" t="s">
        <v>901</v>
      </c>
      <c r="E22" s="22" t="s">
        <v>31</v>
      </c>
      <c r="F22" s="22" t="s">
        <v>58</v>
      </c>
      <c r="G22" s="22" t="s">
        <v>59</v>
      </c>
      <c r="H22" s="22" t="s">
        <v>40</v>
      </c>
      <c r="I22" s="22" t="s">
        <v>48</v>
      </c>
      <c r="J22" s="22" t="s">
        <v>64</v>
      </c>
      <c r="K22" s="22" t="s">
        <v>66</v>
      </c>
      <c r="L22" s="23">
        <v>514016</v>
      </c>
      <c r="M22" s="22" t="s">
        <v>51</v>
      </c>
      <c r="N22" s="25"/>
      <c r="O22" s="25"/>
      <c r="P22" s="24">
        <v>5.9999039999999999</v>
      </c>
      <c r="Q22" s="24">
        <v>12.999791999999999</v>
      </c>
      <c r="R22" s="24">
        <v>6.9998880000000003</v>
      </c>
      <c r="S22" s="24">
        <v>10.999824</v>
      </c>
      <c r="T22" s="24">
        <v>12.999791999999999</v>
      </c>
      <c r="U22" s="24">
        <v>9.9998400000000007</v>
      </c>
      <c r="V22" s="24">
        <v>13.999776000000001</v>
      </c>
      <c r="W22" s="24">
        <v>16.999728000000001</v>
      </c>
      <c r="X22" s="26">
        <v>19.999680000000001</v>
      </c>
    </row>
    <row r="23" spans="1:24" x14ac:dyDescent="0.25">
      <c r="A23" s="21">
        <v>903080942194</v>
      </c>
      <c r="B23" s="22" t="s">
        <v>191</v>
      </c>
      <c r="C23" s="21">
        <v>100000303267</v>
      </c>
      <c r="D23" s="21" t="s">
        <v>961</v>
      </c>
      <c r="E23" s="22" t="s">
        <v>31</v>
      </c>
      <c r="F23" s="22" t="s">
        <v>38</v>
      </c>
      <c r="G23" s="22" t="s">
        <v>39</v>
      </c>
      <c r="H23" s="22" t="s">
        <v>40</v>
      </c>
      <c r="I23" s="22" t="s">
        <v>41</v>
      </c>
      <c r="J23" s="22" t="s">
        <v>60</v>
      </c>
      <c r="K23" s="22" t="s">
        <v>67</v>
      </c>
      <c r="L23" s="23">
        <v>314012</v>
      </c>
      <c r="M23" s="22" t="s">
        <v>37</v>
      </c>
      <c r="N23" s="25"/>
      <c r="O23" s="24">
        <v>3.9999359999999999</v>
      </c>
      <c r="P23" s="24">
        <v>2.999952</v>
      </c>
      <c r="Q23" s="24">
        <v>8.9998559999999994</v>
      </c>
      <c r="R23" s="25"/>
      <c r="S23" s="24">
        <v>3.9999359999999999</v>
      </c>
      <c r="T23" s="24">
        <v>1.999968</v>
      </c>
      <c r="U23" s="25"/>
      <c r="V23" s="24">
        <v>71.998847999999995</v>
      </c>
      <c r="W23" s="25"/>
      <c r="X23" s="26">
        <v>19.999680000000001</v>
      </c>
    </row>
    <row r="24" spans="1:24" x14ac:dyDescent="0.25">
      <c r="A24" s="21">
        <v>116243668736</v>
      </c>
      <c r="B24" s="22" t="s">
        <v>180</v>
      </c>
      <c r="C24" s="21">
        <v>100000094599</v>
      </c>
      <c r="D24" s="21" t="s">
        <v>950</v>
      </c>
      <c r="E24" s="22" t="s">
        <v>31</v>
      </c>
      <c r="F24" s="22" t="s">
        <v>58</v>
      </c>
      <c r="G24" s="22" t="s">
        <v>59</v>
      </c>
      <c r="H24" s="22" t="s">
        <v>40</v>
      </c>
      <c r="I24" s="22" t="s">
        <v>52</v>
      </c>
      <c r="J24" s="22" t="s">
        <v>60</v>
      </c>
      <c r="K24" s="22" t="s">
        <v>67</v>
      </c>
      <c r="L24" s="23">
        <v>414007</v>
      </c>
      <c r="M24" s="22" t="s">
        <v>54</v>
      </c>
      <c r="N24" s="25"/>
      <c r="O24" s="25"/>
      <c r="P24" s="24">
        <v>5.9999039999999999</v>
      </c>
      <c r="Q24" s="24">
        <v>0.99998399999999998</v>
      </c>
      <c r="R24" s="24">
        <v>3.9999359999999999</v>
      </c>
      <c r="S24" s="24">
        <v>6.9998880000000003</v>
      </c>
      <c r="T24" s="24">
        <v>3.9999359999999999</v>
      </c>
      <c r="U24" s="24">
        <v>7.9998719999999999</v>
      </c>
      <c r="V24" s="24">
        <v>5.9999039999999999</v>
      </c>
      <c r="W24" s="24">
        <v>8.9998559999999994</v>
      </c>
      <c r="X24" s="26">
        <v>19.999680000000001</v>
      </c>
    </row>
    <row r="25" spans="1:24" x14ac:dyDescent="0.25">
      <c r="A25" s="21">
        <v>650403749494</v>
      </c>
      <c r="B25" s="22" t="s">
        <v>114</v>
      </c>
      <c r="C25" s="21">
        <v>100000849379</v>
      </c>
      <c r="D25" s="21" t="s">
        <v>884</v>
      </c>
      <c r="E25" s="22" t="s">
        <v>31</v>
      </c>
      <c r="F25" s="22" t="s">
        <v>58</v>
      </c>
      <c r="G25" s="22" t="s">
        <v>62</v>
      </c>
      <c r="H25" s="22" t="s">
        <v>40</v>
      </c>
      <c r="I25" s="22" t="s">
        <v>48</v>
      </c>
      <c r="J25" s="22" t="s">
        <v>60</v>
      </c>
      <c r="K25" s="22" t="s">
        <v>61</v>
      </c>
      <c r="L25" s="23">
        <v>514016</v>
      </c>
      <c r="M25" s="22" t="s">
        <v>51</v>
      </c>
      <c r="N25" s="24">
        <v>15.999744</v>
      </c>
      <c r="O25" s="24">
        <v>22.999631999999998</v>
      </c>
      <c r="P25" s="24">
        <v>18.999696</v>
      </c>
      <c r="Q25" s="24">
        <v>25.999583999999999</v>
      </c>
      <c r="R25" s="24">
        <v>15.999744</v>
      </c>
      <c r="S25" s="24">
        <v>16.999728000000001</v>
      </c>
      <c r="T25" s="24">
        <v>15.999744</v>
      </c>
      <c r="U25" s="24">
        <v>14.99976</v>
      </c>
      <c r="V25" s="24">
        <v>20.999663999999999</v>
      </c>
      <c r="W25" s="24">
        <v>20.999663999999999</v>
      </c>
      <c r="X25" s="26">
        <v>19.999680000000001</v>
      </c>
    </row>
    <row r="26" spans="1:24" x14ac:dyDescent="0.25">
      <c r="A26" s="21">
        <v>945529137056</v>
      </c>
      <c r="B26" s="22" t="s">
        <v>195</v>
      </c>
      <c r="C26" s="21">
        <v>100000500021</v>
      </c>
      <c r="D26" s="21" t="s">
        <v>965</v>
      </c>
      <c r="E26" s="22" t="s">
        <v>31</v>
      </c>
      <c r="F26" s="22" t="s">
        <v>38</v>
      </c>
      <c r="G26" s="22" t="s">
        <v>63</v>
      </c>
      <c r="H26" s="22" t="s">
        <v>40</v>
      </c>
      <c r="I26" s="22" t="s">
        <v>41</v>
      </c>
      <c r="J26" s="22" t="s">
        <v>55</v>
      </c>
      <c r="K26" s="22" t="s">
        <v>57</v>
      </c>
      <c r="L26" s="23">
        <v>314015</v>
      </c>
      <c r="M26" s="22" t="s">
        <v>37</v>
      </c>
      <c r="N26" s="24">
        <v>11.999808</v>
      </c>
      <c r="O26" s="24">
        <v>11.999808</v>
      </c>
      <c r="P26" s="24">
        <v>24.999600000000001</v>
      </c>
      <c r="Q26" s="24">
        <v>17.999711999999999</v>
      </c>
      <c r="R26" s="24">
        <v>8.9998559999999994</v>
      </c>
      <c r="S26" s="24">
        <v>14.99976</v>
      </c>
      <c r="T26" s="24">
        <v>10.999824</v>
      </c>
      <c r="U26" s="24">
        <v>16.999728000000001</v>
      </c>
      <c r="V26" s="24">
        <v>6.9998880000000003</v>
      </c>
      <c r="W26" s="24">
        <v>6.9998880000000003</v>
      </c>
      <c r="X26" s="26">
        <v>19.999680000000001</v>
      </c>
    </row>
    <row r="27" spans="1:24" x14ac:dyDescent="0.25">
      <c r="A27" s="21">
        <v>152219183757</v>
      </c>
      <c r="B27" s="22" t="s">
        <v>243</v>
      </c>
      <c r="C27" s="21">
        <v>100000508277</v>
      </c>
      <c r="D27" s="21" t="s">
        <v>1013</v>
      </c>
      <c r="E27" s="22" t="s">
        <v>31</v>
      </c>
      <c r="F27" s="22" t="s">
        <v>58</v>
      </c>
      <c r="G27" s="22" t="s">
        <v>59</v>
      </c>
      <c r="H27" s="22" t="s">
        <v>40</v>
      </c>
      <c r="I27" s="22" t="s">
        <v>46</v>
      </c>
      <c r="J27" s="22" t="s">
        <v>64</v>
      </c>
      <c r="K27" s="22" t="s">
        <v>65</v>
      </c>
      <c r="L27" s="23">
        <v>314003</v>
      </c>
      <c r="M27" s="22" t="s">
        <v>37</v>
      </c>
      <c r="N27" s="25"/>
      <c r="O27" s="24">
        <v>6.9998880000000003</v>
      </c>
      <c r="P27" s="24">
        <v>7.9998719999999999</v>
      </c>
      <c r="Q27" s="24">
        <v>9.9998400000000007</v>
      </c>
      <c r="R27" s="24">
        <v>13.999776000000001</v>
      </c>
      <c r="S27" s="24">
        <v>2.999952</v>
      </c>
      <c r="T27" s="24">
        <v>5.9999039999999999</v>
      </c>
      <c r="U27" s="24">
        <v>8.9998559999999994</v>
      </c>
      <c r="V27" s="24">
        <v>7.9998719999999999</v>
      </c>
      <c r="W27" s="24">
        <v>9.9998400000000007</v>
      </c>
      <c r="X27" s="26">
        <v>18.999696</v>
      </c>
    </row>
    <row r="28" spans="1:24" x14ac:dyDescent="0.25">
      <c r="A28" s="21">
        <v>628596914554</v>
      </c>
      <c r="B28" s="22" t="s">
        <v>129</v>
      </c>
      <c r="C28" s="21">
        <v>100000241332</v>
      </c>
      <c r="D28" s="21" t="s">
        <v>899</v>
      </c>
      <c r="E28" s="22" t="s">
        <v>31</v>
      </c>
      <c r="F28" s="22" t="s">
        <v>58</v>
      </c>
      <c r="G28" s="22" t="s">
        <v>62</v>
      </c>
      <c r="H28" s="22" t="s">
        <v>40</v>
      </c>
      <c r="I28" s="22" t="s">
        <v>46</v>
      </c>
      <c r="J28" s="22" t="s">
        <v>60</v>
      </c>
      <c r="K28" s="22" t="s">
        <v>61</v>
      </c>
      <c r="L28" s="23">
        <v>314002</v>
      </c>
      <c r="M28" s="22" t="s">
        <v>37</v>
      </c>
      <c r="N28" s="24">
        <v>5.9999039999999999</v>
      </c>
      <c r="O28" s="24">
        <v>12.999791999999999</v>
      </c>
      <c r="P28" s="24">
        <v>17.999711999999999</v>
      </c>
      <c r="Q28" s="24">
        <v>16.999728000000001</v>
      </c>
      <c r="R28" s="24">
        <v>22.999631999999998</v>
      </c>
      <c r="S28" s="24">
        <v>4.9999200000000004</v>
      </c>
      <c r="T28" s="24">
        <v>11.999808</v>
      </c>
      <c r="U28" s="24">
        <v>8.9998559999999994</v>
      </c>
      <c r="V28" s="24">
        <v>14.99976</v>
      </c>
      <c r="W28" s="24">
        <v>21.999648000000001</v>
      </c>
      <c r="X28" s="26">
        <v>18.999696</v>
      </c>
    </row>
    <row r="29" spans="1:24" x14ac:dyDescent="0.25">
      <c r="A29" s="21">
        <v>129988586829</v>
      </c>
      <c r="B29" s="22" t="s">
        <v>360</v>
      </c>
      <c r="C29" s="21">
        <v>100000369604</v>
      </c>
      <c r="D29" s="21" t="s">
        <v>1130</v>
      </c>
      <c r="E29" s="22" t="s">
        <v>31</v>
      </c>
      <c r="F29" s="22" t="s">
        <v>58</v>
      </c>
      <c r="G29" s="22" t="s">
        <v>62</v>
      </c>
      <c r="H29" s="22" t="s">
        <v>40</v>
      </c>
      <c r="I29" s="22" t="s">
        <v>41</v>
      </c>
      <c r="J29" s="22" t="s">
        <v>64</v>
      </c>
      <c r="K29" s="22" t="s">
        <v>66</v>
      </c>
      <c r="L29" s="23">
        <v>314012</v>
      </c>
      <c r="M29" s="22" t="s">
        <v>37</v>
      </c>
      <c r="N29" s="25"/>
      <c r="O29" s="24">
        <v>5.9999039999999999</v>
      </c>
      <c r="P29" s="24">
        <v>15.999744</v>
      </c>
      <c r="Q29" s="24">
        <v>9.9998400000000007</v>
      </c>
      <c r="R29" s="24">
        <v>1.999968</v>
      </c>
      <c r="S29" s="24">
        <v>0.99998399999999998</v>
      </c>
      <c r="T29" s="24">
        <v>8.9998559999999994</v>
      </c>
      <c r="U29" s="24">
        <v>0.99998399999999998</v>
      </c>
      <c r="V29" s="24">
        <v>8.9998559999999994</v>
      </c>
      <c r="W29" s="24">
        <v>5.9999039999999999</v>
      </c>
      <c r="X29" s="26">
        <v>18.999696</v>
      </c>
    </row>
    <row r="30" spans="1:24" x14ac:dyDescent="0.25">
      <c r="A30" s="21">
        <v>719406811035</v>
      </c>
      <c r="B30" s="22" t="s">
        <v>185</v>
      </c>
      <c r="C30" s="21">
        <v>100000874619</v>
      </c>
      <c r="D30" s="21" t="s">
        <v>955</v>
      </c>
      <c r="E30" s="22" t="s">
        <v>31</v>
      </c>
      <c r="F30" s="22" t="s">
        <v>58</v>
      </c>
      <c r="G30" s="22" t="s">
        <v>62</v>
      </c>
      <c r="H30" s="22" t="s">
        <v>40</v>
      </c>
      <c r="I30" s="22" t="s">
        <v>52</v>
      </c>
      <c r="J30" s="22" t="s">
        <v>60</v>
      </c>
      <c r="K30" s="22" t="s">
        <v>61</v>
      </c>
      <c r="L30" s="23">
        <v>414008</v>
      </c>
      <c r="M30" s="22" t="s">
        <v>54</v>
      </c>
      <c r="N30" s="25"/>
      <c r="O30" s="25"/>
      <c r="P30" s="24">
        <v>15.999744</v>
      </c>
      <c r="Q30" s="24">
        <v>4.9999200000000004</v>
      </c>
      <c r="R30" s="24">
        <v>27.999552000000001</v>
      </c>
      <c r="S30" s="24">
        <v>24.999600000000001</v>
      </c>
      <c r="T30" s="24">
        <v>13.999776000000001</v>
      </c>
      <c r="U30" s="24">
        <v>5.9999039999999999</v>
      </c>
      <c r="V30" s="24">
        <v>25.999583999999999</v>
      </c>
      <c r="W30" s="24">
        <v>15.999744</v>
      </c>
      <c r="X30" s="26">
        <v>17.999711999999999</v>
      </c>
    </row>
    <row r="31" spans="1:24" x14ac:dyDescent="0.25">
      <c r="A31" s="21">
        <v>963501493423</v>
      </c>
      <c r="B31" s="22" t="s">
        <v>236</v>
      </c>
      <c r="C31" s="21">
        <v>100000330911</v>
      </c>
      <c r="D31" s="21" t="s">
        <v>1006</v>
      </c>
      <c r="E31" s="22" t="s">
        <v>31</v>
      </c>
      <c r="F31" s="22" t="s">
        <v>58</v>
      </c>
      <c r="G31" s="22" t="s">
        <v>59</v>
      </c>
      <c r="H31" s="22" t="s">
        <v>40</v>
      </c>
      <c r="I31" s="22" t="s">
        <v>46</v>
      </c>
      <c r="J31" s="22" t="s">
        <v>64</v>
      </c>
      <c r="K31" s="22" t="s">
        <v>65</v>
      </c>
      <c r="L31" s="23">
        <v>314005</v>
      </c>
      <c r="M31" s="22" t="s">
        <v>37</v>
      </c>
      <c r="N31" s="25"/>
      <c r="O31" s="25"/>
      <c r="P31" s="25"/>
      <c r="Q31" s="25"/>
      <c r="R31" s="25"/>
      <c r="S31" s="25"/>
      <c r="T31" s="24">
        <v>21.999648000000001</v>
      </c>
      <c r="U31" s="24">
        <v>21.999648000000001</v>
      </c>
      <c r="V31" s="24">
        <v>2.999952</v>
      </c>
      <c r="W31" s="24">
        <v>2.999952</v>
      </c>
      <c r="X31" s="26">
        <v>17.999711999999999</v>
      </c>
    </row>
    <row r="32" spans="1:24" x14ac:dyDescent="0.25">
      <c r="A32" s="21">
        <v>848476789842</v>
      </c>
      <c r="B32" s="22" t="s">
        <v>138</v>
      </c>
      <c r="C32" s="21">
        <v>100000549562</v>
      </c>
      <c r="D32" s="21" t="s">
        <v>908</v>
      </c>
      <c r="E32" s="22" t="s">
        <v>31</v>
      </c>
      <c r="F32" s="22" t="s">
        <v>58</v>
      </c>
      <c r="G32" s="22" t="s">
        <v>62</v>
      </c>
      <c r="H32" s="22" t="s">
        <v>40</v>
      </c>
      <c r="I32" s="22" t="s">
        <v>46</v>
      </c>
      <c r="J32" s="22" t="s">
        <v>64</v>
      </c>
      <c r="K32" s="22" t="s">
        <v>65</v>
      </c>
      <c r="L32" s="23">
        <v>314005</v>
      </c>
      <c r="M32" s="22" t="s">
        <v>37</v>
      </c>
      <c r="N32" s="25"/>
      <c r="O32" s="25"/>
      <c r="P32" s="24">
        <v>33.999456000000002</v>
      </c>
      <c r="Q32" s="24">
        <v>18.999696</v>
      </c>
      <c r="R32" s="24">
        <v>9.9998400000000007</v>
      </c>
      <c r="S32" s="24">
        <v>21.999648000000001</v>
      </c>
      <c r="T32" s="24">
        <v>22.999631999999998</v>
      </c>
      <c r="U32" s="24">
        <v>0.99998399999999998</v>
      </c>
      <c r="V32" s="24">
        <v>13.999776000000001</v>
      </c>
      <c r="W32" s="24">
        <v>13.999776000000001</v>
      </c>
      <c r="X32" s="26">
        <v>17.999711999999999</v>
      </c>
    </row>
    <row r="33" spans="1:24" ht="22.5" x14ac:dyDescent="0.25">
      <c r="A33" s="21">
        <v>962302418678</v>
      </c>
      <c r="B33" s="22" t="s">
        <v>210</v>
      </c>
      <c r="C33" s="21">
        <v>100000865538</v>
      </c>
      <c r="D33" s="21" t="s">
        <v>980</v>
      </c>
      <c r="E33" s="22" t="s">
        <v>31</v>
      </c>
      <c r="F33" s="22" t="s">
        <v>38</v>
      </c>
      <c r="G33" s="22" t="s">
        <v>69</v>
      </c>
      <c r="H33" s="22" t="s">
        <v>40</v>
      </c>
      <c r="I33" s="22" t="s">
        <v>46</v>
      </c>
      <c r="J33" s="22" t="s">
        <v>55</v>
      </c>
      <c r="K33" s="22" t="s">
        <v>56</v>
      </c>
      <c r="L33" s="23">
        <v>314003</v>
      </c>
      <c r="M33" s="22" t="s">
        <v>37</v>
      </c>
      <c r="N33" s="24">
        <v>10.999824</v>
      </c>
      <c r="O33" s="24">
        <v>17.999711999999999</v>
      </c>
      <c r="P33" s="24">
        <v>17.999711999999999</v>
      </c>
      <c r="Q33" s="24">
        <v>6.9998880000000003</v>
      </c>
      <c r="R33" s="24">
        <v>12.999791999999999</v>
      </c>
      <c r="S33" s="24">
        <v>8.9998559999999994</v>
      </c>
      <c r="T33" s="24">
        <v>2.999952</v>
      </c>
      <c r="U33" s="25"/>
      <c r="V33" s="24">
        <v>7.9998719999999999</v>
      </c>
      <c r="W33" s="24">
        <v>17.999711999999999</v>
      </c>
      <c r="X33" s="26">
        <v>17.999711999999999</v>
      </c>
    </row>
    <row r="34" spans="1:24" x14ac:dyDescent="0.25">
      <c r="A34" s="21">
        <v>807657077845</v>
      </c>
      <c r="B34" s="22" t="s">
        <v>266</v>
      </c>
      <c r="C34" s="21">
        <v>100000860642</v>
      </c>
      <c r="D34" s="21" t="s">
        <v>1036</v>
      </c>
      <c r="E34" s="22" t="s">
        <v>31</v>
      </c>
      <c r="F34" s="22" t="s">
        <v>38</v>
      </c>
      <c r="G34" s="22" t="s">
        <v>39</v>
      </c>
      <c r="H34" s="22" t="s">
        <v>40</v>
      </c>
      <c r="I34" s="22" t="s">
        <v>41</v>
      </c>
      <c r="J34" s="22" t="s">
        <v>55</v>
      </c>
      <c r="K34" s="22" t="s">
        <v>57</v>
      </c>
      <c r="L34" s="23">
        <v>314015</v>
      </c>
      <c r="M34" s="22" t="s">
        <v>37</v>
      </c>
      <c r="N34" s="24">
        <v>10.999824</v>
      </c>
      <c r="O34" s="24">
        <v>29.99952</v>
      </c>
      <c r="P34" s="24">
        <v>31.999487999999999</v>
      </c>
      <c r="Q34" s="24">
        <v>25.999583999999999</v>
      </c>
      <c r="R34" s="24">
        <v>8.9998559999999994</v>
      </c>
      <c r="S34" s="25"/>
      <c r="T34" s="24">
        <v>2.999952</v>
      </c>
      <c r="U34" s="24">
        <v>4.9999200000000004</v>
      </c>
      <c r="V34" s="24">
        <v>9.9998400000000007</v>
      </c>
      <c r="W34" s="24">
        <v>11.999808</v>
      </c>
      <c r="X34" s="26">
        <v>17.999711999999999</v>
      </c>
    </row>
    <row r="35" spans="1:24" x14ac:dyDescent="0.25">
      <c r="A35" s="21">
        <v>907058075763</v>
      </c>
      <c r="B35" s="22" t="s">
        <v>277</v>
      </c>
      <c r="C35" s="21">
        <v>100000452142</v>
      </c>
      <c r="D35" s="21" t="s">
        <v>1047</v>
      </c>
      <c r="E35" s="22" t="s">
        <v>31</v>
      </c>
      <c r="F35" s="22" t="s">
        <v>38</v>
      </c>
      <c r="G35" s="22" t="s">
        <v>39</v>
      </c>
      <c r="H35" s="22" t="s">
        <v>40</v>
      </c>
      <c r="I35" s="22" t="s">
        <v>46</v>
      </c>
      <c r="J35" s="22" t="s">
        <v>42</v>
      </c>
      <c r="K35" s="22" t="s">
        <v>47</v>
      </c>
      <c r="L35" s="23">
        <v>314007</v>
      </c>
      <c r="M35" s="22" t="s">
        <v>37</v>
      </c>
      <c r="N35" s="24">
        <v>6.9998880000000003</v>
      </c>
      <c r="O35" s="24">
        <v>8.9998559999999994</v>
      </c>
      <c r="P35" s="24">
        <v>14.99976</v>
      </c>
      <c r="Q35" s="24">
        <v>11.999808</v>
      </c>
      <c r="R35" s="24">
        <v>5.9999039999999999</v>
      </c>
      <c r="S35" s="24">
        <v>7.9998719999999999</v>
      </c>
      <c r="T35" s="24">
        <v>12.999791999999999</v>
      </c>
      <c r="U35" s="24">
        <v>5.9999039999999999</v>
      </c>
      <c r="V35" s="24">
        <v>10.999824</v>
      </c>
      <c r="W35" s="24">
        <v>5.9999039999999999</v>
      </c>
      <c r="X35" s="26">
        <v>17.999711999999999</v>
      </c>
    </row>
    <row r="36" spans="1:24" x14ac:dyDescent="0.25">
      <c r="A36" s="21">
        <v>176042942710</v>
      </c>
      <c r="B36" s="22" t="s">
        <v>121</v>
      </c>
      <c r="C36" s="21">
        <v>100000022762</v>
      </c>
      <c r="D36" s="21" t="s">
        <v>891</v>
      </c>
      <c r="E36" s="22" t="s">
        <v>31</v>
      </c>
      <c r="F36" s="22" t="s">
        <v>58</v>
      </c>
      <c r="G36" s="22" t="s">
        <v>62</v>
      </c>
      <c r="H36" s="22" t="s">
        <v>40</v>
      </c>
      <c r="I36" s="22" t="s">
        <v>46</v>
      </c>
      <c r="J36" s="22" t="s">
        <v>60</v>
      </c>
      <c r="K36" s="22" t="s">
        <v>61</v>
      </c>
      <c r="L36" s="23">
        <v>314005</v>
      </c>
      <c r="M36" s="22" t="s">
        <v>37</v>
      </c>
      <c r="N36" s="25"/>
      <c r="O36" s="25"/>
      <c r="P36" s="24">
        <v>18.999696</v>
      </c>
      <c r="Q36" s="24">
        <v>11.999808</v>
      </c>
      <c r="R36" s="24">
        <v>21.999648000000001</v>
      </c>
      <c r="S36" s="24">
        <v>11.999808</v>
      </c>
      <c r="T36" s="24">
        <v>8.9998559999999994</v>
      </c>
      <c r="U36" s="24">
        <v>3.9999359999999999</v>
      </c>
      <c r="V36" s="24">
        <v>26.999568</v>
      </c>
      <c r="W36" s="24">
        <v>13.999776000000001</v>
      </c>
      <c r="X36" s="26">
        <v>16.999728000000001</v>
      </c>
    </row>
    <row r="37" spans="1:24" x14ac:dyDescent="0.25">
      <c r="A37" s="21">
        <v>490929433571</v>
      </c>
      <c r="B37" s="22" t="s">
        <v>167</v>
      </c>
      <c r="C37" s="21">
        <v>100000573623</v>
      </c>
      <c r="D37" s="21" t="s">
        <v>937</v>
      </c>
      <c r="E37" s="22" t="s">
        <v>31</v>
      </c>
      <c r="F37" s="22" t="s">
        <v>58</v>
      </c>
      <c r="G37" s="22" t="s">
        <v>62</v>
      </c>
      <c r="H37" s="22" t="s">
        <v>40</v>
      </c>
      <c r="I37" s="22" t="s">
        <v>46</v>
      </c>
      <c r="J37" s="22" t="s">
        <v>64</v>
      </c>
      <c r="K37" s="22" t="s">
        <v>66</v>
      </c>
      <c r="L37" s="23">
        <v>314003</v>
      </c>
      <c r="M37" s="22" t="s">
        <v>37</v>
      </c>
      <c r="N37" s="25"/>
      <c r="O37" s="25"/>
      <c r="P37" s="25"/>
      <c r="Q37" s="24">
        <v>6.9998880000000003</v>
      </c>
      <c r="R37" s="24">
        <v>2.999952</v>
      </c>
      <c r="S37" s="24">
        <v>5.9999039999999999</v>
      </c>
      <c r="T37" s="24">
        <v>17.999711999999999</v>
      </c>
      <c r="U37" s="24">
        <v>14.99976</v>
      </c>
      <c r="V37" s="24">
        <v>3.9999359999999999</v>
      </c>
      <c r="W37" s="24">
        <v>7.9998719999999999</v>
      </c>
      <c r="X37" s="26">
        <v>16.999728000000001</v>
      </c>
    </row>
    <row r="38" spans="1:24" x14ac:dyDescent="0.25">
      <c r="A38" s="21">
        <v>527326083979</v>
      </c>
      <c r="B38" s="22" t="s">
        <v>140</v>
      </c>
      <c r="C38" s="21">
        <v>100000819926</v>
      </c>
      <c r="D38" s="21" t="s">
        <v>910</v>
      </c>
      <c r="E38" s="22" t="s">
        <v>31</v>
      </c>
      <c r="F38" s="22" t="s">
        <v>58</v>
      </c>
      <c r="G38" s="22" t="s">
        <v>59</v>
      </c>
      <c r="H38" s="22" t="s">
        <v>40</v>
      </c>
      <c r="I38" s="22" t="s">
        <v>41</v>
      </c>
      <c r="J38" s="22" t="s">
        <v>64</v>
      </c>
      <c r="K38" s="22" t="s">
        <v>66</v>
      </c>
      <c r="L38" s="23">
        <v>314006</v>
      </c>
      <c r="M38" s="22" t="s">
        <v>37</v>
      </c>
      <c r="N38" s="25"/>
      <c r="O38" s="25"/>
      <c r="P38" s="25"/>
      <c r="Q38" s="24">
        <v>11.999808</v>
      </c>
      <c r="R38" s="24">
        <v>4.9999200000000004</v>
      </c>
      <c r="S38" s="24">
        <v>10.999824</v>
      </c>
      <c r="T38" s="24">
        <v>24.999600000000001</v>
      </c>
      <c r="U38" s="24">
        <v>7.9998719999999999</v>
      </c>
      <c r="V38" s="24">
        <v>13.999776000000001</v>
      </c>
      <c r="W38" s="24">
        <v>11.999808</v>
      </c>
      <c r="X38" s="26">
        <v>16.999728000000001</v>
      </c>
    </row>
    <row r="39" spans="1:24" x14ac:dyDescent="0.25">
      <c r="A39" s="21">
        <v>501254457409</v>
      </c>
      <c r="B39" s="22" t="s">
        <v>110</v>
      </c>
      <c r="C39" s="21">
        <v>100000058964</v>
      </c>
      <c r="D39" s="21" t="s">
        <v>880</v>
      </c>
      <c r="E39" s="22" t="s">
        <v>31</v>
      </c>
      <c r="F39" s="22" t="s">
        <v>58</v>
      </c>
      <c r="G39" s="22" t="s">
        <v>62</v>
      </c>
      <c r="H39" s="22" t="s">
        <v>40</v>
      </c>
      <c r="I39" s="22" t="s">
        <v>46</v>
      </c>
      <c r="J39" s="22" t="s">
        <v>64</v>
      </c>
      <c r="K39" s="22" t="s">
        <v>66</v>
      </c>
      <c r="L39" s="23">
        <v>314002</v>
      </c>
      <c r="M39" s="22" t="s">
        <v>37</v>
      </c>
      <c r="N39" s="25"/>
      <c r="O39" s="25"/>
      <c r="P39" s="25"/>
      <c r="Q39" s="24">
        <v>20.999663999999999</v>
      </c>
      <c r="R39" s="24">
        <v>10.999824</v>
      </c>
      <c r="S39" s="24">
        <v>13.999776000000001</v>
      </c>
      <c r="T39" s="24">
        <v>16.999728000000001</v>
      </c>
      <c r="U39" s="24">
        <v>15.999744</v>
      </c>
      <c r="V39" s="24">
        <v>18.999696</v>
      </c>
      <c r="W39" s="24">
        <v>2.999952</v>
      </c>
      <c r="X39" s="26">
        <v>16.999728000000001</v>
      </c>
    </row>
    <row r="40" spans="1:24" x14ac:dyDescent="0.25">
      <c r="A40" s="21">
        <v>618759153168</v>
      </c>
      <c r="B40" s="22" t="s">
        <v>141</v>
      </c>
      <c r="C40" s="21">
        <v>100000401412</v>
      </c>
      <c r="D40" s="21" t="s">
        <v>911</v>
      </c>
      <c r="E40" s="22" t="s">
        <v>31</v>
      </c>
      <c r="F40" s="22" t="s">
        <v>58</v>
      </c>
      <c r="G40" s="22" t="s">
        <v>59</v>
      </c>
      <c r="H40" s="22" t="s">
        <v>40</v>
      </c>
      <c r="I40" s="22" t="s">
        <v>46</v>
      </c>
      <c r="J40" s="22" t="s">
        <v>64</v>
      </c>
      <c r="K40" s="22" t="s">
        <v>66</v>
      </c>
      <c r="L40" s="23">
        <v>314016</v>
      </c>
      <c r="M40" s="22" t="s">
        <v>37</v>
      </c>
      <c r="N40" s="25"/>
      <c r="O40" s="25"/>
      <c r="P40" s="25"/>
      <c r="Q40" s="24">
        <v>4.9999200000000004</v>
      </c>
      <c r="R40" s="24">
        <v>3.9999359999999999</v>
      </c>
      <c r="S40" s="24">
        <v>3.9999359999999999</v>
      </c>
      <c r="T40" s="24">
        <v>9.9998400000000007</v>
      </c>
      <c r="U40" s="24">
        <v>11.999808</v>
      </c>
      <c r="V40" s="24">
        <v>12.999791999999999</v>
      </c>
      <c r="W40" s="24">
        <v>15.999744</v>
      </c>
      <c r="X40" s="26">
        <v>16.999728000000001</v>
      </c>
    </row>
    <row r="41" spans="1:24" x14ac:dyDescent="0.25">
      <c r="A41" s="21">
        <v>330754911898</v>
      </c>
      <c r="B41" s="22" t="s">
        <v>160</v>
      </c>
      <c r="C41" s="21">
        <v>100000679199</v>
      </c>
      <c r="D41" s="21" t="s">
        <v>930</v>
      </c>
      <c r="E41" s="22" t="s">
        <v>31</v>
      </c>
      <c r="F41" s="22" t="s">
        <v>58</v>
      </c>
      <c r="G41" s="22" t="s">
        <v>59</v>
      </c>
      <c r="H41" s="22" t="s">
        <v>40</v>
      </c>
      <c r="I41" s="22" t="s">
        <v>41</v>
      </c>
      <c r="J41" s="22" t="s">
        <v>64</v>
      </c>
      <c r="K41" s="22" t="s">
        <v>66</v>
      </c>
      <c r="L41" s="23">
        <v>314006</v>
      </c>
      <c r="M41" s="22" t="s">
        <v>37</v>
      </c>
      <c r="N41" s="25"/>
      <c r="O41" s="25"/>
      <c r="P41" s="25"/>
      <c r="Q41" s="24">
        <v>5.9999039999999999</v>
      </c>
      <c r="R41" s="24">
        <v>2.999952</v>
      </c>
      <c r="S41" s="24">
        <v>6.9998880000000003</v>
      </c>
      <c r="T41" s="24">
        <v>6.9998880000000003</v>
      </c>
      <c r="U41" s="24">
        <v>12.999791999999999</v>
      </c>
      <c r="V41" s="24">
        <v>7.9998719999999999</v>
      </c>
      <c r="W41" s="24">
        <v>12.999791999999999</v>
      </c>
      <c r="X41" s="26">
        <v>16.999728000000001</v>
      </c>
    </row>
    <row r="42" spans="1:24" x14ac:dyDescent="0.25">
      <c r="A42" s="21">
        <v>563324354430</v>
      </c>
      <c r="B42" s="22" t="s">
        <v>153</v>
      </c>
      <c r="C42" s="21">
        <v>100000779966</v>
      </c>
      <c r="D42" s="21" t="s">
        <v>923</v>
      </c>
      <c r="E42" s="22" t="s">
        <v>31</v>
      </c>
      <c r="F42" s="22" t="s">
        <v>58</v>
      </c>
      <c r="G42" s="22" t="s">
        <v>59</v>
      </c>
      <c r="H42" s="22" t="s">
        <v>40</v>
      </c>
      <c r="I42" s="22" t="s">
        <v>48</v>
      </c>
      <c r="J42" s="22" t="s">
        <v>64</v>
      </c>
      <c r="K42" s="22" t="s">
        <v>66</v>
      </c>
      <c r="L42" s="23">
        <v>514016</v>
      </c>
      <c r="M42" s="22" t="s">
        <v>51</v>
      </c>
      <c r="N42" s="25"/>
      <c r="O42" s="25"/>
      <c r="P42" s="25"/>
      <c r="Q42" s="24">
        <v>11.999808</v>
      </c>
      <c r="R42" s="24">
        <v>2.999952</v>
      </c>
      <c r="S42" s="24">
        <v>5.9999039999999999</v>
      </c>
      <c r="T42" s="24">
        <v>8.9998559999999994</v>
      </c>
      <c r="U42" s="24">
        <v>12.999791999999999</v>
      </c>
      <c r="V42" s="24">
        <v>18.999696</v>
      </c>
      <c r="W42" s="24">
        <v>20.999663999999999</v>
      </c>
      <c r="X42" s="26">
        <v>16.999728000000001</v>
      </c>
    </row>
    <row r="43" spans="1:24" x14ac:dyDescent="0.25">
      <c r="A43" s="21">
        <v>852166823861</v>
      </c>
      <c r="B43" s="22" t="s">
        <v>100</v>
      </c>
      <c r="C43" s="21">
        <v>100000853169</v>
      </c>
      <c r="D43" s="21" t="s">
        <v>870</v>
      </c>
      <c r="E43" s="22" t="s">
        <v>31</v>
      </c>
      <c r="F43" s="22" t="s">
        <v>58</v>
      </c>
      <c r="G43" s="22" t="s">
        <v>62</v>
      </c>
      <c r="H43" s="22" t="s">
        <v>40</v>
      </c>
      <c r="I43" s="22" t="s">
        <v>46</v>
      </c>
      <c r="J43" s="22" t="s">
        <v>60</v>
      </c>
      <c r="K43" s="22" t="s">
        <v>61</v>
      </c>
      <c r="L43" s="23">
        <v>314016</v>
      </c>
      <c r="M43" s="22" t="s">
        <v>37</v>
      </c>
      <c r="N43" s="25"/>
      <c r="O43" s="24">
        <v>30.999504000000002</v>
      </c>
      <c r="P43" s="24">
        <v>18.999696</v>
      </c>
      <c r="Q43" s="24">
        <v>16.999728000000001</v>
      </c>
      <c r="R43" s="24">
        <v>20.999663999999999</v>
      </c>
      <c r="S43" s="24">
        <v>17.999711999999999</v>
      </c>
      <c r="T43" s="24">
        <v>13.999776000000001</v>
      </c>
      <c r="U43" s="24">
        <v>13.999776000000001</v>
      </c>
      <c r="V43" s="24">
        <v>11.999808</v>
      </c>
      <c r="W43" s="24">
        <v>21.999648000000001</v>
      </c>
      <c r="X43" s="26">
        <v>16.999728000000001</v>
      </c>
    </row>
    <row r="44" spans="1:24" x14ac:dyDescent="0.25">
      <c r="A44" s="21">
        <v>871852709152</v>
      </c>
      <c r="B44" s="22" t="s">
        <v>203</v>
      </c>
      <c r="C44" s="21">
        <v>100000480957</v>
      </c>
      <c r="D44" s="21" t="s">
        <v>973</v>
      </c>
      <c r="E44" s="22" t="s">
        <v>31</v>
      </c>
      <c r="F44" s="22" t="s">
        <v>58</v>
      </c>
      <c r="G44" s="22" t="s">
        <v>59</v>
      </c>
      <c r="H44" s="22" t="s">
        <v>40</v>
      </c>
      <c r="I44" s="22" t="s">
        <v>46</v>
      </c>
      <c r="J44" s="22" t="s">
        <v>60</v>
      </c>
      <c r="K44" s="22" t="s">
        <v>61</v>
      </c>
      <c r="L44" s="23">
        <v>314005</v>
      </c>
      <c r="M44" s="22" t="s">
        <v>37</v>
      </c>
      <c r="N44" s="25"/>
      <c r="O44" s="25"/>
      <c r="P44" s="24">
        <v>26.999568</v>
      </c>
      <c r="Q44" s="24">
        <v>28.999535999999999</v>
      </c>
      <c r="R44" s="24">
        <v>21.999648000000001</v>
      </c>
      <c r="S44" s="24">
        <v>18.999696</v>
      </c>
      <c r="T44" s="24">
        <v>25.999583999999999</v>
      </c>
      <c r="U44" s="24">
        <v>20.999663999999999</v>
      </c>
      <c r="V44" s="24">
        <v>21.999648000000001</v>
      </c>
      <c r="W44" s="24">
        <v>19.999680000000001</v>
      </c>
      <c r="X44" s="26">
        <v>15.999744</v>
      </c>
    </row>
    <row r="45" spans="1:24" x14ac:dyDescent="0.25">
      <c r="A45" s="21">
        <v>620283126921</v>
      </c>
      <c r="B45" s="22" t="s">
        <v>202</v>
      </c>
      <c r="C45" s="21">
        <v>100000898640</v>
      </c>
      <c r="D45" s="21" t="s">
        <v>972</v>
      </c>
      <c r="E45" s="22" t="s">
        <v>31</v>
      </c>
      <c r="F45" s="22" t="s">
        <v>58</v>
      </c>
      <c r="G45" s="22" t="s">
        <v>62</v>
      </c>
      <c r="H45" s="22" t="s">
        <v>40</v>
      </c>
      <c r="I45" s="22" t="s">
        <v>46</v>
      </c>
      <c r="J45" s="22" t="s">
        <v>60</v>
      </c>
      <c r="K45" s="22" t="s">
        <v>61</v>
      </c>
      <c r="L45" s="23">
        <v>314016</v>
      </c>
      <c r="M45" s="22" t="s">
        <v>37</v>
      </c>
      <c r="N45" s="25"/>
      <c r="O45" s="25"/>
      <c r="P45" s="24">
        <v>14.99976</v>
      </c>
      <c r="Q45" s="24">
        <v>6.9998880000000003</v>
      </c>
      <c r="R45" s="24">
        <v>9.9998400000000007</v>
      </c>
      <c r="S45" s="24">
        <v>4.9999200000000004</v>
      </c>
      <c r="T45" s="24">
        <v>5.9999039999999999</v>
      </c>
      <c r="U45" s="24">
        <v>5.9999039999999999</v>
      </c>
      <c r="V45" s="24">
        <v>13.999776000000001</v>
      </c>
      <c r="W45" s="24">
        <v>8.9998559999999994</v>
      </c>
      <c r="X45" s="26">
        <v>15.999744</v>
      </c>
    </row>
    <row r="46" spans="1:24" x14ac:dyDescent="0.25">
      <c r="A46" s="21">
        <v>351126301371</v>
      </c>
      <c r="B46" s="22" t="s">
        <v>171</v>
      </c>
      <c r="C46" s="21">
        <v>100000638664</v>
      </c>
      <c r="D46" s="21" t="s">
        <v>941</v>
      </c>
      <c r="E46" s="22" t="s">
        <v>31</v>
      </c>
      <c r="F46" s="22" t="s">
        <v>58</v>
      </c>
      <c r="G46" s="22" t="s">
        <v>59</v>
      </c>
      <c r="H46" s="22" t="s">
        <v>40</v>
      </c>
      <c r="I46" s="22" t="s">
        <v>46</v>
      </c>
      <c r="J46" s="22" t="s">
        <v>64</v>
      </c>
      <c r="K46" s="22" t="s">
        <v>65</v>
      </c>
      <c r="L46" s="23">
        <v>314007</v>
      </c>
      <c r="M46" s="22" t="s">
        <v>37</v>
      </c>
      <c r="N46" s="25"/>
      <c r="O46" s="24">
        <v>12.999791999999999</v>
      </c>
      <c r="P46" s="24">
        <v>17.999711999999999</v>
      </c>
      <c r="Q46" s="24">
        <v>7.9998719999999999</v>
      </c>
      <c r="R46" s="24">
        <v>13.999776000000001</v>
      </c>
      <c r="S46" s="24">
        <v>12.999791999999999</v>
      </c>
      <c r="T46" s="24">
        <v>8.9998559999999994</v>
      </c>
      <c r="U46" s="24">
        <v>6.9998880000000003</v>
      </c>
      <c r="V46" s="24">
        <v>5.9999039999999999</v>
      </c>
      <c r="W46" s="24">
        <v>10.999824</v>
      </c>
      <c r="X46" s="26">
        <v>15.999744</v>
      </c>
    </row>
    <row r="47" spans="1:24" x14ac:dyDescent="0.25">
      <c r="A47" s="21">
        <v>163395215430</v>
      </c>
      <c r="B47" s="22" t="s">
        <v>122</v>
      </c>
      <c r="C47" s="21">
        <v>100000016713</v>
      </c>
      <c r="D47" s="21" t="s">
        <v>892</v>
      </c>
      <c r="E47" s="22" t="s">
        <v>31</v>
      </c>
      <c r="F47" s="22" t="s">
        <v>58</v>
      </c>
      <c r="G47" s="22" t="s">
        <v>62</v>
      </c>
      <c r="H47" s="22" t="s">
        <v>40</v>
      </c>
      <c r="I47" s="22" t="s">
        <v>41</v>
      </c>
      <c r="J47" s="22" t="s">
        <v>64</v>
      </c>
      <c r="K47" s="22" t="s">
        <v>66</v>
      </c>
      <c r="L47" s="23">
        <v>314015</v>
      </c>
      <c r="M47" s="22" t="s">
        <v>37</v>
      </c>
      <c r="N47" s="25"/>
      <c r="O47" s="25"/>
      <c r="P47" s="25"/>
      <c r="Q47" s="24">
        <v>7.9998719999999999</v>
      </c>
      <c r="R47" s="25"/>
      <c r="S47" s="24">
        <v>11.999808</v>
      </c>
      <c r="T47" s="24">
        <v>11.999808</v>
      </c>
      <c r="U47" s="24">
        <v>15.999744</v>
      </c>
      <c r="V47" s="24">
        <v>16.999728000000001</v>
      </c>
      <c r="W47" s="24">
        <v>8.9998559999999994</v>
      </c>
      <c r="X47" s="26">
        <v>15.999744</v>
      </c>
    </row>
    <row r="48" spans="1:24" x14ac:dyDescent="0.25">
      <c r="A48" s="21">
        <v>367945020905</v>
      </c>
      <c r="B48" s="22" t="s">
        <v>150</v>
      </c>
      <c r="C48" s="21">
        <v>100000247980</v>
      </c>
      <c r="D48" s="21" t="s">
        <v>920</v>
      </c>
      <c r="E48" s="22" t="s">
        <v>31</v>
      </c>
      <c r="F48" s="22" t="s">
        <v>58</v>
      </c>
      <c r="G48" s="22" t="s">
        <v>59</v>
      </c>
      <c r="H48" s="22" t="s">
        <v>40</v>
      </c>
      <c r="I48" s="22" t="s">
        <v>46</v>
      </c>
      <c r="J48" s="22" t="s">
        <v>64</v>
      </c>
      <c r="K48" s="22" t="s">
        <v>66</v>
      </c>
      <c r="L48" s="23">
        <v>314003</v>
      </c>
      <c r="M48" s="22" t="s">
        <v>37</v>
      </c>
      <c r="N48" s="25"/>
      <c r="O48" s="25"/>
      <c r="P48" s="25"/>
      <c r="Q48" s="24">
        <v>9.9998400000000007</v>
      </c>
      <c r="R48" s="24">
        <v>9.9998400000000007</v>
      </c>
      <c r="S48" s="24">
        <v>3.9999359999999999</v>
      </c>
      <c r="T48" s="24">
        <v>12.999791999999999</v>
      </c>
      <c r="U48" s="24">
        <v>13.999776000000001</v>
      </c>
      <c r="V48" s="24">
        <v>13.999776000000001</v>
      </c>
      <c r="W48" s="24">
        <v>7.9998719999999999</v>
      </c>
      <c r="X48" s="26">
        <v>15.999744</v>
      </c>
    </row>
    <row r="49" spans="1:24" x14ac:dyDescent="0.25">
      <c r="A49" s="21">
        <v>676240773975</v>
      </c>
      <c r="B49" s="22" t="s">
        <v>206</v>
      </c>
      <c r="C49" s="21">
        <v>100000875003</v>
      </c>
      <c r="D49" s="21" t="s">
        <v>976</v>
      </c>
      <c r="E49" s="22" t="s">
        <v>31</v>
      </c>
      <c r="F49" s="22" t="s">
        <v>58</v>
      </c>
      <c r="G49" s="22" t="s">
        <v>59</v>
      </c>
      <c r="H49" s="22" t="s">
        <v>40</v>
      </c>
      <c r="I49" s="22" t="s">
        <v>52</v>
      </c>
      <c r="J49" s="22" t="s">
        <v>64</v>
      </c>
      <c r="K49" s="22" t="s">
        <v>66</v>
      </c>
      <c r="L49" s="23">
        <v>414025</v>
      </c>
      <c r="M49" s="22" t="s">
        <v>54</v>
      </c>
      <c r="N49" s="25"/>
      <c r="O49" s="25"/>
      <c r="P49" s="24">
        <v>5.9999039999999999</v>
      </c>
      <c r="Q49" s="24">
        <v>10.999824</v>
      </c>
      <c r="R49" s="25"/>
      <c r="S49" s="24">
        <v>11.999808</v>
      </c>
      <c r="T49" s="24">
        <v>7.9998719999999999</v>
      </c>
      <c r="U49" s="24">
        <v>14.99976</v>
      </c>
      <c r="V49" s="24">
        <v>17.999711999999999</v>
      </c>
      <c r="W49" s="24">
        <v>7.9998719999999999</v>
      </c>
      <c r="X49" s="26">
        <v>15.999744</v>
      </c>
    </row>
    <row r="50" spans="1:24" x14ac:dyDescent="0.25">
      <c r="A50" s="21">
        <v>295122904375</v>
      </c>
      <c r="B50" s="22" t="s">
        <v>370</v>
      </c>
      <c r="C50" s="21">
        <v>100000417945</v>
      </c>
      <c r="D50" s="21" t="s">
        <v>1140</v>
      </c>
      <c r="E50" s="22" t="s">
        <v>31</v>
      </c>
      <c r="F50" s="22" t="s">
        <v>38</v>
      </c>
      <c r="G50" s="22" t="s">
        <v>39</v>
      </c>
      <c r="H50" s="22" t="s">
        <v>40</v>
      </c>
      <c r="I50" s="22" t="s">
        <v>52</v>
      </c>
      <c r="J50" s="22" t="s">
        <v>49</v>
      </c>
      <c r="K50" s="22" t="s">
        <v>53</v>
      </c>
      <c r="L50" s="23">
        <v>414025</v>
      </c>
      <c r="M50" s="22" t="s">
        <v>54</v>
      </c>
      <c r="N50" s="24">
        <v>5.9999039999999999</v>
      </c>
      <c r="O50" s="24">
        <v>13.999776000000001</v>
      </c>
      <c r="P50" s="24">
        <v>11.999808</v>
      </c>
      <c r="Q50" s="24">
        <v>12.999791999999999</v>
      </c>
      <c r="R50" s="24">
        <v>9.9998400000000007</v>
      </c>
      <c r="S50" s="24">
        <v>12.999791999999999</v>
      </c>
      <c r="T50" s="24">
        <v>6.9998880000000003</v>
      </c>
      <c r="U50" s="24">
        <v>4.9999200000000004</v>
      </c>
      <c r="V50" s="24">
        <v>10.999824</v>
      </c>
      <c r="W50" s="24">
        <v>3.9999359999999999</v>
      </c>
      <c r="X50" s="26">
        <v>15.999744</v>
      </c>
    </row>
    <row r="51" spans="1:24" ht="22.5" x14ac:dyDescent="0.25">
      <c r="A51" s="21">
        <v>639820905246</v>
      </c>
      <c r="B51" s="22" t="s">
        <v>330</v>
      </c>
      <c r="C51" s="21">
        <v>100000607504</v>
      </c>
      <c r="D51" s="21" t="s">
        <v>1100</v>
      </c>
      <c r="E51" s="22" t="s">
        <v>31</v>
      </c>
      <c r="F51" s="22" t="s">
        <v>38</v>
      </c>
      <c r="G51" s="22" t="s">
        <v>69</v>
      </c>
      <c r="H51" s="22" t="s">
        <v>40</v>
      </c>
      <c r="I51" s="22" t="s">
        <v>41</v>
      </c>
      <c r="J51" s="22" t="s">
        <v>55</v>
      </c>
      <c r="K51" s="22" t="s">
        <v>56</v>
      </c>
      <c r="L51" s="23">
        <v>314015</v>
      </c>
      <c r="M51" s="22" t="s">
        <v>37</v>
      </c>
      <c r="N51" s="24">
        <v>7.9998719999999999</v>
      </c>
      <c r="O51" s="24">
        <v>4.9999200000000004</v>
      </c>
      <c r="P51" s="24">
        <v>26.999568</v>
      </c>
      <c r="Q51" s="24">
        <v>17.999711999999999</v>
      </c>
      <c r="R51" s="24">
        <v>5.9999039999999999</v>
      </c>
      <c r="S51" s="24">
        <v>2.999952</v>
      </c>
      <c r="T51" s="24">
        <v>21.999648000000001</v>
      </c>
      <c r="U51" s="24">
        <v>0.99998399999999998</v>
      </c>
      <c r="V51" s="24">
        <v>22.999631999999998</v>
      </c>
      <c r="W51" s="24">
        <v>21.999648000000001</v>
      </c>
      <c r="X51" s="26">
        <v>15.999744</v>
      </c>
    </row>
    <row r="52" spans="1:24" x14ac:dyDescent="0.25">
      <c r="A52" s="21">
        <v>536125822708</v>
      </c>
      <c r="B52" s="22" t="s">
        <v>226</v>
      </c>
      <c r="C52" s="21">
        <v>100000453559</v>
      </c>
      <c r="D52" s="21" t="s">
        <v>996</v>
      </c>
      <c r="E52" s="22" t="s">
        <v>31</v>
      </c>
      <c r="F52" s="22" t="s">
        <v>58</v>
      </c>
      <c r="G52" s="22" t="s">
        <v>59</v>
      </c>
      <c r="H52" s="22" t="s">
        <v>40</v>
      </c>
      <c r="I52" s="22" t="s">
        <v>41</v>
      </c>
      <c r="J52" s="22" t="s">
        <v>64</v>
      </c>
      <c r="K52" s="22" t="s">
        <v>66</v>
      </c>
      <c r="L52" s="23">
        <v>314015</v>
      </c>
      <c r="M52" s="22" t="s">
        <v>37</v>
      </c>
      <c r="N52" s="25"/>
      <c r="O52" s="25"/>
      <c r="P52" s="25"/>
      <c r="Q52" s="24">
        <v>11.999808</v>
      </c>
      <c r="R52" s="25"/>
      <c r="S52" s="24">
        <v>3.9999359999999999</v>
      </c>
      <c r="T52" s="25"/>
      <c r="U52" s="25"/>
      <c r="V52" s="24">
        <v>4.9999200000000004</v>
      </c>
      <c r="W52" s="24">
        <v>5.9999039999999999</v>
      </c>
      <c r="X52" s="26">
        <v>14.99976</v>
      </c>
    </row>
    <row r="53" spans="1:24" x14ac:dyDescent="0.25">
      <c r="A53" s="21">
        <v>799794859925</v>
      </c>
      <c r="B53" s="22" t="s">
        <v>394</v>
      </c>
      <c r="C53" s="21">
        <v>100000994794</v>
      </c>
      <c r="D53" s="21" t="s">
        <v>1164</v>
      </c>
      <c r="E53" s="22" t="s">
        <v>31</v>
      </c>
      <c r="F53" s="22" t="s">
        <v>58</v>
      </c>
      <c r="G53" s="22" t="s">
        <v>59</v>
      </c>
      <c r="H53" s="22" t="s">
        <v>40</v>
      </c>
      <c r="I53" s="22" t="s">
        <v>41</v>
      </c>
      <c r="J53" s="22" t="s">
        <v>60</v>
      </c>
      <c r="K53" s="22" t="s">
        <v>61</v>
      </c>
      <c r="L53" s="23">
        <v>314006</v>
      </c>
      <c r="M53" s="22" t="s">
        <v>37</v>
      </c>
      <c r="N53" s="25"/>
      <c r="O53" s="24">
        <v>18.999696</v>
      </c>
      <c r="P53" s="24">
        <v>11.999808</v>
      </c>
      <c r="Q53" s="24">
        <v>19.999680000000001</v>
      </c>
      <c r="R53" s="24">
        <v>14.99976</v>
      </c>
      <c r="S53" s="24">
        <v>20.999663999999999</v>
      </c>
      <c r="T53" s="24">
        <v>8.9998559999999994</v>
      </c>
      <c r="U53" s="24">
        <v>8.9998559999999994</v>
      </c>
      <c r="V53" s="24">
        <v>13.999776000000001</v>
      </c>
      <c r="W53" s="24">
        <v>10.999824</v>
      </c>
      <c r="X53" s="26">
        <v>14.99976</v>
      </c>
    </row>
    <row r="54" spans="1:24" x14ac:dyDescent="0.25">
      <c r="A54" s="21">
        <v>525933277431</v>
      </c>
      <c r="B54" s="22" t="s">
        <v>441</v>
      </c>
      <c r="C54" s="21">
        <v>100000566858</v>
      </c>
      <c r="D54" s="21" t="s">
        <v>1211</v>
      </c>
      <c r="E54" s="22" t="s">
        <v>31</v>
      </c>
      <c r="F54" s="22" t="s">
        <v>38</v>
      </c>
      <c r="G54" s="22" t="s">
        <v>39</v>
      </c>
      <c r="H54" s="22" t="s">
        <v>40</v>
      </c>
      <c r="I54" s="22" t="s">
        <v>46</v>
      </c>
      <c r="J54" s="22" t="s">
        <v>42</v>
      </c>
      <c r="K54" s="22" t="s">
        <v>47</v>
      </c>
      <c r="L54" s="23">
        <v>314007</v>
      </c>
      <c r="M54" s="22" t="s">
        <v>37</v>
      </c>
      <c r="N54" s="24">
        <v>6.9998880000000003</v>
      </c>
      <c r="O54" s="24">
        <v>18.999696</v>
      </c>
      <c r="P54" s="24">
        <v>9.9998400000000007</v>
      </c>
      <c r="Q54" s="24">
        <v>5.9999039999999999</v>
      </c>
      <c r="R54" s="24">
        <v>5.9999039999999999</v>
      </c>
      <c r="S54" s="24">
        <v>4.9999200000000004</v>
      </c>
      <c r="T54" s="25"/>
      <c r="U54" s="25"/>
      <c r="V54" s="24">
        <v>11.999808</v>
      </c>
      <c r="W54" s="24">
        <v>5.9999039999999999</v>
      </c>
      <c r="X54" s="26">
        <v>14.99976</v>
      </c>
    </row>
    <row r="55" spans="1:24" x14ac:dyDescent="0.25">
      <c r="A55" s="21">
        <v>217087163741</v>
      </c>
      <c r="B55" s="22" t="s">
        <v>272</v>
      </c>
      <c r="C55" s="21">
        <v>100000060992</v>
      </c>
      <c r="D55" s="21" t="s">
        <v>1042</v>
      </c>
      <c r="E55" s="22" t="s">
        <v>31</v>
      </c>
      <c r="F55" s="22" t="s">
        <v>38</v>
      </c>
      <c r="G55" s="22" t="s">
        <v>63</v>
      </c>
      <c r="H55" s="22" t="s">
        <v>40</v>
      </c>
      <c r="I55" s="22" t="s">
        <v>46</v>
      </c>
      <c r="J55" s="22" t="s">
        <v>55</v>
      </c>
      <c r="K55" s="22" t="s">
        <v>56</v>
      </c>
      <c r="L55" s="23">
        <v>314005</v>
      </c>
      <c r="M55" s="22" t="s">
        <v>37</v>
      </c>
      <c r="N55" s="24">
        <v>16.999728000000001</v>
      </c>
      <c r="O55" s="24">
        <v>36.999408000000003</v>
      </c>
      <c r="P55" s="24">
        <v>27.999552000000001</v>
      </c>
      <c r="Q55" s="24">
        <v>2.999952</v>
      </c>
      <c r="R55" s="24">
        <v>0.99998399999999998</v>
      </c>
      <c r="S55" s="24">
        <v>0.99998399999999998</v>
      </c>
      <c r="T55" s="24">
        <v>14.99976</v>
      </c>
      <c r="U55" s="24">
        <v>8.9998559999999994</v>
      </c>
      <c r="V55" s="24">
        <v>8.9998559999999994</v>
      </c>
      <c r="W55" s="24">
        <v>23.999616</v>
      </c>
      <c r="X55" s="26">
        <v>14.99976</v>
      </c>
    </row>
    <row r="56" spans="1:24" x14ac:dyDescent="0.25">
      <c r="A56" s="21">
        <v>414817710962</v>
      </c>
      <c r="B56" s="22" t="s">
        <v>244</v>
      </c>
      <c r="C56" s="21">
        <v>100000380234</v>
      </c>
      <c r="D56" s="21" t="s">
        <v>1014</v>
      </c>
      <c r="E56" s="22" t="s">
        <v>31</v>
      </c>
      <c r="F56" s="22" t="s">
        <v>38</v>
      </c>
      <c r="G56" s="22" t="s">
        <v>63</v>
      </c>
      <c r="H56" s="22" t="s">
        <v>40</v>
      </c>
      <c r="I56" s="22" t="s">
        <v>46</v>
      </c>
      <c r="J56" s="22" t="s">
        <v>55</v>
      </c>
      <c r="K56" s="22" t="s">
        <v>56</v>
      </c>
      <c r="L56" s="23">
        <v>314003</v>
      </c>
      <c r="M56" s="22" t="s">
        <v>37</v>
      </c>
      <c r="N56" s="24">
        <v>5.9999039999999999</v>
      </c>
      <c r="O56" s="24">
        <v>8.9998559999999994</v>
      </c>
      <c r="P56" s="24">
        <v>1.999968</v>
      </c>
      <c r="Q56" s="24">
        <v>13.999776000000001</v>
      </c>
      <c r="R56" s="24">
        <v>4.9999200000000004</v>
      </c>
      <c r="S56" s="24">
        <v>1.999968</v>
      </c>
      <c r="T56" s="25"/>
      <c r="U56" s="24">
        <v>8.9998559999999994</v>
      </c>
      <c r="V56" s="24">
        <v>9.9998400000000007</v>
      </c>
      <c r="W56" s="24">
        <v>8.9998559999999994</v>
      </c>
      <c r="X56" s="26">
        <v>14.99976</v>
      </c>
    </row>
    <row r="57" spans="1:24" x14ac:dyDescent="0.25">
      <c r="A57" s="21">
        <v>520515750902</v>
      </c>
      <c r="B57" s="22" t="s">
        <v>200</v>
      </c>
      <c r="C57" s="21">
        <v>100000347989</v>
      </c>
      <c r="D57" s="21" t="s">
        <v>970</v>
      </c>
      <c r="E57" s="22" t="s">
        <v>31</v>
      </c>
      <c r="F57" s="22" t="s">
        <v>58</v>
      </c>
      <c r="G57" s="22" t="s">
        <v>59</v>
      </c>
      <c r="H57" s="22" t="s">
        <v>40</v>
      </c>
      <c r="I57" s="22" t="s">
        <v>46</v>
      </c>
      <c r="J57" s="22" t="s">
        <v>64</v>
      </c>
      <c r="K57" s="22" t="s">
        <v>65</v>
      </c>
      <c r="L57" s="23">
        <v>314005</v>
      </c>
      <c r="M57" s="22" t="s">
        <v>37</v>
      </c>
      <c r="N57" s="25"/>
      <c r="O57" s="24">
        <v>11.999808</v>
      </c>
      <c r="P57" s="24">
        <v>16.999728000000001</v>
      </c>
      <c r="Q57" s="24">
        <v>23.999616</v>
      </c>
      <c r="R57" s="24">
        <v>14.99976</v>
      </c>
      <c r="S57" s="25"/>
      <c r="T57" s="24">
        <v>0.99998399999999998</v>
      </c>
      <c r="U57" s="24">
        <v>5.9999039999999999</v>
      </c>
      <c r="V57" s="24">
        <v>8.9998559999999994</v>
      </c>
      <c r="W57" s="24">
        <v>6.9998880000000003</v>
      </c>
      <c r="X57" s="26">
        <v>13.999776000000001</v>
      </c>
    </row>
    <row r="58" spans="1:24" x14ac:dyDescent="0.25">
      <c r="A58" s="21">
        <v>619571761402</v>
      </c>
      <c r="B58" s="22" t="s">
        <v>411</v>
      </c>
      <c r="C58" s="21">
        <v>100000582561</v>
      </c>
      <c r="D58" s="21" t="s">
        <v>1181</v>
      </c>
      <c r="E58" s="22" t="s">
        <v>31</v>
      </c>
      <c r="F58" s="22" t="s">
        <v>38</v>
      </c>
      <c r="G58" s="22" t="s">
        <v>39</v>
      </c>
      <c r="H58" s="22" t="s">
        <v>40</v>
      </c>
      <c r="I58" s="22" t="s">
        <v>41</v>
      </c>
      <c r="J58" s="22" t="s">
        <v>60</v>
      </c>
      <c r="K58" s="22" t="s">
        <v>67</v>
      </c>
      <c r="L58" s="23">
        <v>314012</v>
      </c>
      <c r="M58" s="22" t="s">
        <v>37</v>
      </c>
      <c r="N58" s="24">
        <v>13.999776000000001</v>
      </c>
      <c r="O58" s="24">
        <v>2.999952</v>
      </c>
      <c r="P58" s="24">
        <v>14.99976</v>
      </c>
      <c r="Q58" s="24">
        <v>2.999952</v>
      </c>
      <c r="R58" s="24">
        <v>1.999968</v>
      </c>
      <c r="S58" s="24">
        <v>3.9999359999999999</v>
      </c>
      <c r="T58" s="25"/>
      <c r="U58" s="25"/>
      <c r="V58" s="24">
        <v>7.9998719999999999</v>
      </c>
      <c r="W58" s="25"/>
      <c r="X58" s="26">
        <v>13.999776000000001</v>
      </c>
    </row>
    <row r="59" spans="1:24" x14ac:dyDescent="0.25">
      <c r="A59" s="21">
        <v>211844784914</v>
      </c>
      <c r="B59" s="22" t="s">
        <v>183</v>
      </c>
      <c r="C59" s="21">
        <v>100000466450</v>
      </c>
      <c r="D59" s="21" t="s">
        <v>953</v>
      </c>
      <c r="E59" s="22" t="s">
        <v>31</v>
      </c>
      <c r="F59" s="22" t="s">
        <v>58</v>
      </c>
      <c r="G59" s="22" t="s">
        <v>59</v>
      </c>
      <c r="H59" s="22" t="s">
        <v>40</v>
      </c>
      <c r="I59" s="22" t="s">
        <v>46</v>
      </c>
      <c r="J59" s="22" t="s">
        <v>60</v>
      </c>
      <c r="K59" s="22" t="s">
        <v>67</v>
      </c>
      <c r="L59" s="23">
        <v>314007</v>
      </c>
      <c r="M59" s="22" t="s">
        <v>37</v>
      </c>
      <c r="N59" s="25"/>
      <c r="O59" s="25"/>
      <c r="P59" s="24">
        <v>6.9998880000000003</v>
      </c>
      <c r="Q59" s="24">
        <v>11.999808</v>
      </c>
      <c r="R59" s="24">
        <v>4.9999200000000004</v>
      </c>
      <c r="S59" s="24">
        <v>5.9999039999999999</v>
      </c>
      <c r="T59" s="24">
        <v>9.9998400000000007</v>
      </c>
      <c r="U59" s="24">
        <v>6.9998880000000003</v>
      </c>
      <c r="V59" s="24">
        <v>8.9998559999999994</v>
      </c>
      <c r="W59" s="24">
        <v>7.9998719999999999</v>
      </c>
      <c r="X59" s="26">
        <v>13.999776000000001</v>
      </c>
    </row>
    <row r="60" spans="1:24" x14ac:dyDescent="0.25">
      <c r="A60" s="21">
        <v>475640281814</v>
      </c>
      <c r="B60" s="22" t="s">
        <v>280</v>
      </c>
      <c r="C60" s="21">
        <v>100000295407</v>
      </c>
      <c r="D60" s="21" t="s">
        <v>1050</v>
      </c>
      <c r="E60" s="22" t="s">
        <v>31</v>
      </c>
      <c r="F60" s="22" t="s">
        <v>58</v>
      </c>
      <c r="G60" s="22" t="s">
        <v>62</v>
      </c>
      <c r="H60" s="22" t="s">
        <v>40</v>
      </c>
      <c r="I60" s="22" t="s">
        <v>52</v>
      </c>
      <c r="J60" s="22" t="s">
        <v>64</v>
      </c>
      <c r="K60" s="22" t="s">
        <v>66</v>
      </c>
      <c r="L60" s="23">
        <v>414008</v>
      </c>
      <c r="M60" s="22" t="s">
        <v>54</v>
      </c>
      <c r="N60" s="25"/>
      <c r="O60" s="24">
        <v>8.9998559999999994</v>
      </c>
      <c r="P60" s="24">
        <v>11.999808</v>
      </c>
      <c r="Q60" s="24">
        <v>17.999711999999999</v>
      </c>
      <c r="R60" s="24">
        <v>8.9998559999999994</v>
      </c>
      <c r="S60" s="24">
        <v>25.999583999999999</v>
      </c>
      <c r="T60" s="24">
        <v>4.9999200000000004</v>
      </c>
      <c r="U60" s="25"/>
      <c r="V60" s="25"/>
      <c r="W60" s="24">
        <v>0.99998399999999998</v>
      </c>
      <c r="X60" s="26">
        <v>13.999776000000001</v>
      </c>
    </row>
    <row r="61" spans="1:24" x14ac:dyDescent="0.25">
      <c r="A61" s="21">
        <v>964751193628</v>
      </c>
      <c r="B61" s="22" t="s">
        <v>168</v>
      </c>
      <c r="C61" s="21">
        <v>100000618441</v>
      </c>
      <c r="D61" s="21" t="s">
        <v>938</v>
      </c>
      <c r="E61" s="22" t="s">
        <v>31</v>
      </c>
      <c r="F61" s="22" t="s">
        <v>58</v>
      </c>
      <c r="G61" s="22" t="s">
        <v>62</v>
      </c>
      <c r="H61" s="22" t="s">
        <v>40</v>
      </c>
      <c r="I61" s="22" t="s">
        <v>52</v>
      </c>
      <c r="J61" s="22" t="s">
        <v>64</v>
      </c>
      <c r="K61" s="22" t="s">
        <v>66</v>
      </c>
      <c r="L61" s="23">
        <v>414025</v>
      </c>
      <c r="M61" s="22" t="s">
        <v>54</v>
      </c>
      <c r="N61" s="25"/>
      <c r="O61" s="25"/>
      <c r="P61" s="24">
        <v>4.9999200000000004</v>
      </c>
      <c r="Q61" s="24">
        <v>2.999952</v>
      </c>
      <c r="R61" s="24">
        <v>4.9999200000000004</v>
      </c>
      <c r="S61" s="24">
        <v>16.999728000000001</v>
      </c>
      <c r="T61" s="24">
        <v>12.999791999999999</v>
      </c>
      <c r="U61" s="24">
        <v>15.999744</v>
      </c>
      <c r="V61" s="24">
        <v>9.9998400000000007</v>
      </c>
      <c r="W61" s="24">
        <v>7.9998719999999999</v>
      </c>
      <c r="X61" s="26">
        <v>12.999791999999999</v>
      </c>
    </row>
    <row r="62" spans="1:24" x14ac:dyDescent="0.25">
      <c r="A62" s="21">
        <v>981729096172</v>
      </c>
      <c r="B62" s="22" t="s">
        <v>182</v>
      </c>
      <c r="C62" s="21">
        <v>100000708872</v>
      </c>
      <c r="D62" s="21" t="s">
        <v>952</v>
      </c>
      <c r="E62" s="22" t="s">
        <v>31</v>
      </c>
      <c r="F62" s="22" t="s">
        <v>58</v>
      </c>
      <c r="G62" s="22" t="s">
        <v>59</v>
      </c>
      <c r="H62" s="22" t="s">
        <v>40</v>
      </c>
      <c r="I62" s="22" t="s">
        <v>46</v>
      </c>
      <c r="J62" s="22" t="s">
        <v>64</v>
      </c>
      <c r="K62" s="22" t="s">
        <v>66</v>
      </c>
      <c r="L62" s="23">
        <v>314016</v>
      </c>
      <c r="M62" s="22" t="s">
        <v>37</v>
      </c>
      <c r="N62" s="25"/>
      <c r="O62" s="25"/>
      <c r="P62" s="25"/>
      <c r="Q62" s="24">
        <v>5.9999039999999999</v>
      </c>
      <c r="R62" s="24">
        <v>0.99998399999999998</v>
      </c>
      <c r="S62" s="25"/>
      <c r="T62" s="24">
        <v>3.9999359999999999</v>
      </c>
      <c r="U62" s="24">
        <v>8.9998559999999994</v>
      </c>
      <c r="V62" s="24">
        <v>11.999808</v>
      </c>
      <c r="W62" s="24">
        <v>8.9998559999999994</v>
      </c>
      <c r="X62" s="26">
        <v>12.999791999999999</v>
      </c>
    </row>
    <row r="63" spans="1:24" x14ac:dyDescent="0.25">
      <c r="A63" s="21">
        <v>652851332010</v>
      </c>
      <c r="B63" s="22" t="s">
        <v>152</v>
      </c>
      <c r="C63" s="21">
        <v>100000255950</v>
      </c>
      <c r="D63" s="21" t="s">
        <v>922</v>
      </c>
      <c r="E63" s="22" t="s">
        <v>31</v>
      </c>
      <c r="F63" s="22" t="s">
        <v>58</v>
      </c>
      <c r="G63" s="22" t="s">
        <v>62</v>
      </c>
      <c r="H63" s="22" t="s">
        <v>40</v>
      </c>
      <c r="I63" s="22" t="s">
        <v>41</v>
      </c>
      <c r="J63" s="22" t="s">
        <v>60</v>
      </c>
      <c r="K63" s="22" t="s">
        <v>67</v>
      </c>
      <c r="L63" s="23">
        <v>314001</v>
      </c>
      <c r="M63" s="22" t="s">
        <v>37</v>
      </c>
      <c r="N63" s="25"/>
      <c r="O63" s="25"/>
      <c r="P63" s="24">
        <v>10.999824</v>
      </c>
      <c r="Q63" s="24">
        <v>3.9999359999999999</v>
      </c>
      <c r="R63" s="24">
        <v>2.999952</v>
      </c>
      <c r="S63" s="24">
        <v>8.9998559999999994</v>
      </c>
      <c r="T63" s="24">
        <v>7.9998719999999999</v>
      </c>
      <c r="U63" s="24">
        <v>8.9998559999999994</v>
      </c>
      <c r="V63" s="24">
        <v>5.9999039999999999</v>
      </c>
      <c r="W63" s="24">
        <v>9.9998400000000007</v>
      </c>
      <c r="X63" s="26">
        <v>12.999791999999999</v>
      </c>
    </row>
    <row r="64" spans="1:24" x14ac:dyDescent="0.25">
      <c r="A64" s="21">
        <v>140540652083</v>
      </c>
      <c r="B64" s="22" t="s">
        <v>432</v>
      </c>
      <c r="C64" s="21">
        <v>100000438282</v>
      </c>
      <c r="D64" s="21" t="s">
        <v>1202</v>
      </c>
      <c r="E64" s="22" t="s">
        <v>31</v>
      </c>
      <c r="F64" s="22" t="s">
        <v>58</v>
      </c>
      <c r="G64" s="22" t="s">
        <v>59</v>
      </c>
      <c r="H64" s="22" t="s">
        <v>40</v>
      </c>
      <c r="I64" s="22" t="s">
        <v>46</v>
      </c>
      <c r="J64" s="22" t="s">
        <v>60</v>
      </c>
      <c r="K64" s="22" t="s">
        <v>61</v>
      </c>
      <c r="L64" s="23">
        <v>314005</v>
      </c>
      <c r="M64" s="22" t="s">
        <v>37</v>
      </c>
      <c r="N64" s="25"/>
      <c r="O64" s="24">
        <v>5.9999039999999999</v>
      </c>
      <c r="P64" s="24">
        <v>8.9998559999999994</v>
      </c>
      <c r="Q64" s="24">
        <v>16.999728000000001</v>
      </c>
      <c r="R64" s="24">
        <v>7.9998719999999999</v>
      </c>
      <c r="S64" s="24">
        <v>11.999808</v>
      </c>
      <c r="T64" s="24">
        <v>8.9998559999999994</v>
      </c>
      <c r="U64" s="24">
        <v>7.9998719999999999</v>
      </c>
      <c r="V64" s="24">
        <v>18.999696</v>
      </c>
      <c r="W64" s="24">
        <v>3.9999359999999999</v>
      </c>
      <c r="X64" s="26">
        <v>12.999791999999999</v>
      </c>
    </row>
    <row r="65" spans="1:24" x14ac:dyDescent="0.25">
      <c r="A65" s="21">
        <v>719469300622</v>
      </c>
      <c r="B65" s="22" t="s">
        <v>307</v>
      </c>
      <c r="C65" s="21">
        <v>100000981641</v>
      </c>
      <c r="D65" s="21" t="s">
        <v>1077</v>
      </c>
      <c r="E65" s="22" t="s">
        <v>31</v>
      </c>
      <c r="F65" s="22" t="s">
        <v>58</v>
      </c>
      <c r="G65" s="22" t="s">
        <v>62</v>
      </c>
      <c r="H65" s="22" t="s">
        <v>40</v>
      </c>
      <c r="I65" s="22" t="s">
        <v>46</v>
      </c>
      <c r="J65" s="22" t="s">
        <v>64</v>
      </c>
      <c r="K65" s="22" t="s">
        <v>66</v>
      </c>
      <c r="L65" s="23">
        <v>314007</v>
      </c>
      <c r="M65" s="22" t="s">
        <v>37</v>
      </c>
      <c r="N65" s="25"/>
      <c r="O65" s="24">
        <v>14.99976</v>
      </c>
      <c r="P65" s="24">
        <v>22.999631999999998</v>
      </c>
      <c r="Q65" s="24">
        <v>4.9999200000000004</v>
      </c>
      <c r="R65" s="24">
        <v>3.9999359999999999</v>
      </c>
      <c r="S65" s="24">
        <v>12.999791999999999</v>
      </c>
      <c r="T65" s="24">
        <v>13.999776000000001</v>
      </c>
      <c r="U65" s="24">
        <v>1.999968</v>
      </c>
      <c r="V65" s="24">
        <v>9.9998400000000007</v>
      </c>
      <c r="W65" s="24">
        <v>6.9998880000000003</v>
      </c>
      <c r="X65" s="26">
        <v>12.999791999999999</v>
      </c>
    </row>
    <row r="66" spans="1:24" x14ac:dyDescent="0.25">
      <c r="A66" s="21">
        <v>997056162883</v>
      </c>
      <c r="B66" s="22" t="s">
        <v>293</v>
      </c>
      <c r="C66" s="21">
        <v>100000924576</v>
      </c>
      <c r="D66" s="21" t="s">
        <v>1063</v>
      </c>
      <c r="E66" s="22" t="s">
        <v>31</v>
      </c>
      <c r="F66" s="22" t="s">
        <v>58</v>
      </c>
      <c r="G66" s="22" t="s">
        <v>62</v>
      </c>
      <c r="H66" s="22" t="s">
        <v>40</v>
      </c>
      <c r="I66" s="22" t="s">
        <v>46</v>
      </c>
      <c r="J66" s="22" t="s">
        <v>64</v>
      </c>
      <c r="K66" s="22" t="s">
        <v>66</v>
      </c>
      <c r="L66" s="23">
        <v>314003</v>
      </c>
      <c r="M66" s="22" t="s">
        <v>37</v>
      </c>
      <c r="N66" s="25"/>
      <c r="O66" s="24">
        <v>11.999808</v>
      </c>
      <c r="P66" s="24">
        <v>32.999471999999997</v>
      </c>
      <c r="Q66" s="24">
        <v>6.9998880000000003</v>
      </c>
      <c r="R66" s="25"/>
      <c r="S66" s="24">
        <v>0.99998399999999998</v>
      </c>
      <c r="T66" s="24">
        <v>10.999824</v>
      </c>
      <c r="U66" s="24">
        <v>0.99998399999999998</v>
      </c>
      <c r="V66" s="24">
        <v>11.999808</v>
      </c>
      <c r="W66" s="24">
        <v>6.9998880000000003</v>
      </c>
      <c r="X66" s="26">
        <v>12.999791999999999</v>
      </c>
    </row>
    <row r="67" spans="1:24" x14ac:dyDescent="0.25">
      <c r="A67" s="21">
        <v>347236424706</v>
      </c>
      <c r="B67" s="22" t="s">
        <v>228</v>
      </c>
      <c r="C67" s="21">
        <v>100000663913</v>
      </c>
      <c r="D67" s="21" t="s">
        <v>998</v>
      </c>
      <c r="E67" s="22" t="s">
        <v>31</v>
      </c>
      <c r="F67" s="22" t="s">
        <v>58</v>
      </c>
      <c r="G67" s="22" t="s">
        <v>62</v>
      </c>
      <c r="H67" s="22" t="s">
        <v>40</v>
      </c>
      <c r="I67" s="22" t="s">
        <v>46</v>
      </c>
      <c r="J67" s="22" t="s">
        <v>64</v>
      </c>
      <c r="K67" s="22" t="s">
        <v>66</v>
      </c>
      <c r="L67" s="23">
        <v>314016</v>
      </c>
      <c r="M67" s="22" t="s">
        <v>37</v>
      </c>
      <c r="N67" s="25"/>
      <c r="O67" s="24">
        <v>15.999744</v>
      </c>
      <c r="P67" s="24">
        <v>15.999744</v>
      </c>
      <c r="Q67" s="24">
        <v>7.9998719999999999</v>
      </c>
      <c r="R67" s="24">
        <v>5.9999039999999999</v>
      </c>
      <c r="S67" s="24">
        <v>14.99976</v>
      </c>
      <c r="T67" s="24">
        <v>10.999824</v>
      </c>
      <c r="U67" s="24">
        <v>5.9999039999999999</v>
      </c>
      <c r="V67" s="24">
        <v>14.99976</v>
      </c>
      <c r="W67" s="24">
        <v>4.9999200000000004</v>
      </c>
      <c r="X67" s="26">
        <v>12.999791999999999</v>
      </c>
    </row>
    <row r="68" spans="1:24" x14ac:dyDescent="0.25">
      <c r="A68" s="21">
        <v>661692302999</v>
      </c>
      <c r="B68" s="22" t="s">
        <v>107</v>
      </c>
      <c r="C68" s="21">
        <v>100000160610</v>
      </c>
      <c r="D68" s="21" t="s">
        <v>877</v>
      </c>
      <c r="E68" s="22" t="s">
        <v>31</v>
      </c>
      <c r="F68" s="22" t="s">
        <v>38</v>
      </c>
      <c r="G68" s="22" t="s">
        <v>39</v>
      </c>
      <c r="H68" s="22" t="s">
        <v>40</v>
      </c>
      <c r="I68" s="22" t="s">
        <v>41</v>
      </c>
      <c r="J68" s="22" t="s">
        <v>60</v>
      </c>
      <c r="K68" s="22" t="s">
        <v>61</v>
      </c>
      <c r="L68" s="23">
        <v>314001</v>
      </c>
      <c r="M68" s="22" t="s">
        <v>37</v>
      </c>
      <c r="N68" s="25"/>
      <c r="O68" s="25"/>
      <c r="P68" s="25"/>
      <c r="Q68" s="25"/>
      <c r="R68" s="25"/>
      <c r="S68" s="25"/>
      <c r="T68" s="25"/>
      <c r="U68" s="24">
        <v>10.999824</v>
      </c>
      <c r="V68" s="24">
        <v>5.9999039999999999</v>
      </c>
      <c r="W68" s="24">
        <v>7.9998719999999999</v>
      </c>
      <c r="X68" s="26">
        <v>12.999791999999999</v>
      </c>
    </row>
    <row r="69" spans="1:24" x14ac:dyDescent="0.25">
      <c r="A69" s="21">
        <v>236145463161</v>
      </c>
      <c r="B69" s="22" t="s">
        <v>170</v>
      </c>
      <c r="C69" s="21">
        <v>100000441367</v>
      </c>
      <c r="D69" s="21" t="s">
        <v>940</v>
      </c>
      <c r="E69" s="22" t="s">
        <v>31</v>
      </c>
      <c r="F69" s="22" t="s">
        <v>58</v>
      </c>
      <c r="G69" s="22" t="s">
        <v>62</v>
      </c>
      <c r="H69" s="22" t="s">
        <v>40</v>
      </c>
      <c r="I69" s="22" t="s">
        <v>46</v>
      </c>
      <c r="J69" s="22" t="s">
        <v>60</v>
      </c>
      <c r="K69" s="22" t="s">
        <v>61</v>
      </c>
      <c r="L69" s="23">
        <v>314016</v>
      </c>
      <c r="M69" s="22" t="s">
        <v>37</v>
      </c>
      <c r="N69" s="25"/>
      <c r="O69" s="25"/>
      <c r="P69" s="24">
        <v>8.9998559999999994</v>
      </c>
      <c r="Q69" s="24">
        <v>10.999824</v>
      </c>
      <c r="R69" s="24">
        <v>8.9998559999999994</v>
      </c>
      <c r="S69" s="24">
        <v>19.999680000000001</v>
      </c>
      <c r="T69" s="24">
        <v>2.999952</v>
      </c>
      <c r="U69" s="24">
        <v>1.999968</v>
      </c>
      <c r="V69" s="24">
        <v>14.99976</v>
      </c>
      <c r="W69" s="24">
        <v>9.9998400000000007</v>
      </c>
      <c r="X69" s="26">
        <v>11.999808</v>
      </c>
    </row>
    <row r="70" spans="1:24" x14ac:dyDescent="0.25">
      <c r="A70" s="21">
        <v>977337480309</v>
      </c>
      <c r="B70" s="22" t="s">
        <v>166</v>
      </c>
      <c r="C70" s="21">
        <v>100000455919</v>
      </c>
      <c r="D70" s="21" t="s">
        <v>936</v>
      </c>
      <c r="E70" s="22" t="s">
        <v>31</v>
      </c>
      <c r="F70" s="22" t="s">
        <v>58</v>
      </c>
      <c r="G70" s="22" t="s">
        <v>59</v>
      </c>
      <c r="H70" s="22" t="s">
        <v>40</v>
      </c>
      <c r="I70" s="22" t="s">
        <v>48</v>
      </c>
      <c r="J70" s="22" t="s">
        <v>64</v>
      </c>
      <c r="K70" s="22" t="s">
        <v>65</v>
      </c>
      <c r="L70" s="23">
        <v>514016</v>
      </c>
      <c r="M70" s="22" t="s">
        <v>51</v>
      </c>
      <c r="N70" s="25"/>
      <c r="O70" s="24">
        <v>13.999776000000001</v>
      </c>
      <c r="P70" s="24">
        <v>5.9999039999999999</v>
      </c>
      <c r="Q70" s="24">
        <v>4.9999200000000004</v>
      </c>
      <c r="R70" s="24">
        <v>1.999968</v>
      </c>
      <c r="S70" s="24">
        <v>3.9999359999999999</v>
      </c>
      <c r="T70" s="24">
        <v>4.9999200000000004</v>
      </c>
      <c r="U70" s="24">
        <v>6.9998880000000003</v>
      </c>
      <c r="V70" s="24">
        <v>5.9999039999999999</v>
      </c>
      <c r="W70" s="24">
        <v>6.9998880000000003</v>
      </c>
      <c r="X70" s="26">
        <v>11.999808</v>
      </c>
    </row>
    <row r="71" spans="1:24" x14ac:dyDescent="0.25">
      <c r="A71" s="21">
        <v>937841117436</v>
      </c>
      <c r="B71" s="22" t="s">
        <v>290</v>
      </c>
      <c r="C71" s="21">
        <v>100000708934</v>
      </c>
      <c r="D71" s="21" t="s">
        <v>1060</v>
      </c>
      <c r="E71" s="22" t="s">
        <v>31</v>
      </c>
      <c r="F71" s="22" t="s">
        <v>58</v>
      </c>
      <c r="G71" s="22" t="s">
        <v>59</v>
      </c>
      <c r="H71" s="22" t="s">
        <v>40</v>
      </c>
      <c r="I71" s="22" t="s">
        <v>48</v>
      </c>
      <c r="J71" s="22" t="s">
        <v>64</v>
      </c>
      <c r="K71" s="22" t="s">
        <v>66</v>
      </c>
      <c r="L71" s="23">
        <v>514002</v>
      </c>
      <c r="M71" s="22" t="s">
        <v>51</v>
      </c>
      <c r="N71" s="25"/>
      <c r="O71" s="25"/>
      <c r="P71" s="25"/>
      <c r="Q71" s="25"/>
      <c r="R71" s="25"/>
      <c r="S71" s="24">
        <v>7.9998719999999999</v>
      </c>
      <c r="T71" s="24">
        <v>7.9998719999999999</v>
      </c>
      <c r="U71" s="24">
        <v>6.9998880000000003</v>
      </c>
      <c r="V71" s="24">
        <v>2.999952</v>
      </c>
      <c r="W71" s="24">
        <v>3.9999359999999999</v>
      </c>
      <c r="X71" s="26">
        <v>11.999808</v>
      </c>
    </row>
    <row r="72" spans="1:24" x14ac:dyDescent="0.25">
      <c r="A72" s="21">
        <v>114872352706</v>
      </c>
      <c r="B72" s="22" t="s">
        <v>258</v>
      </c>
      <c r="C72" s="21">
        <v>100000005928</v>
      </c>
      <c r="D72" s="21" t="s">
        <v>1028</v>
      </c>
      <c r="E72" s="22" t="s">
        <v>31</v>
      </c>
      <c r="F72" s="22" t="s">
        <v>38</v>
      </c>
      <c r="G72" s="22" t="s">
        <v>39</v>
      </c>
      <c r="H72" s="22" t="s">
        <v>40</v>
      </c>
      <c r="I72" s="22" t="s">
        <v>46</v>
      </c>
      <c r="J72" s="22" t="s">
        <v>42</v>
      </c>
      <c r="K72" s="22" t="s">
        <v>43</v>
      </c>
      <c r="L72" s="23">
        <v>314016</v>
      </c>
      <c r="M72" s="22" t="s">
        <v>37</v>
      </c>
      <c r="N72" s="24">
        <v>5.9999039999999999</v>
      </c>
      <c r="O72" s="24">
        <v>15.999744</v>
      </c>
      <c r="P72" s="24">
        <v>7.9998719999999999</v>
      </c>
      <c r="Q72" s="24">
        <v>15.999744</v>
      </c>
      <c r="R72" s="24">
        <v>2.999952</v>
      </c>
      <c r="S72" s="24">
        <v>7.9998719999999999</v>
      </c>
      <c r="T72" s="24">
        <v>5.9999039999999999</v>
      </c>
      <c r="U72" s="25"/>
      <c r="V72" s="24">
        <v>14.99976</v>
      </c>
      <c r="W72" s="24">
        <v>6.9998880000000003</v>
      </c>
      <c r="X72" s="26">
        <v>11.999808</v>
      </c>
    </row>
    <row r="73" spans="1:24" x14ac:dyDescent="0.25">
      <c r="A73" s="21">
        <v>786460337258</v>
      </c>
      <c r="B73" s="22" t="s">
        <v>313</v>
      </c>
      <c r="C73" s="21">
        <v>100000023756</v>
      </c>
      <c r="D73" s="21" t="s">
        <v>1083</v>
      </c>
      <c r="E73" s="22" t="s">
        <v>31</v>
      </c>
      <c r="F73" s="22" t="s">
        <v>58</v>
      </c>
      <c r="G73" s="22" t="s">
        <v>62</v>
      </c>
      <c r="H73" s="22" t="s">
        <v>40</v>
      </c>
      <c r="I73" s="22" t="s">
        <v>52</v>
      </c>
      <c r="J73" s="22" t="s">
        <v>64</v>
      </c>
      <c r="K73" s="22" t="s">
        <v>66</v>
      </c>
      <c r="L73" s="23">
        <v>414008</v>
      </c>
      <c r="M73" s="22" t="s">
        <v>54</v>
      </c>
      <c r="N73" s="25"/>
      <c r="O73" s="24">
        <v>3.9999359999999999</v>
      </c>
      <c r="P73" s="24">
        <v>21.999648000000001</v>
      </c>
      <c r="Q73" s="25"/>
      <c r="R73" s="24">
        <v>1.999968</v>
      </c>
      <c r="S73" s="24">
        <v>18.999696</v>
      </c>
      <c r="T73" s="25"/>
      <c r="U73" s="24">
        <v>0.99998399999999998</v>
      </c>
      <c r="V73" s="24">
        <v>1.999968</v>
      </c>
      <c r="W73" s="24">
        <v>3.9999359999999999</v>
      </c>
      <c r="X73" s="26">
        <v>11.999808</v>
      </c>
    </row>
    <row r="74" spans="1:24" x14ac:dyDescent="0.25">
      <c r="A74" s="21">
        <v>959956301834</v>
      </c>
      <c r="B74" s="22" t="s">
        <v>198</v>
      </c>
      <c r="C74" s="21">
        <v>100000731467</v>
      </c>
      <c r="D74" s="21" t="s">
        <v>968</v>
      </c>
      <c r="E74" s="22" t="s">
        <v>31</v>
      </c>
      <c r="F74" s="22" t="s">
        <v>38</v>
      </c>
      <c r="G74" s="22" t="s">
        <v>39</v>
      </c>
      <c r="H74" s="22" t="s">
        <v>40</v>
      </c>
      <c r="I74" s="22" t="s">
        <v>46</v>
      </c>
      <c r="J74" s="22" t="s">
        <v>55</v>
      </c>
      <c r="K74" s="22" t="s">
        <v>56</v>
      </c>
      <c r="L74" s="23">
        <v>314003</v>
      </c>
      <c r="M74" s="22" t="s">
        <v>37</v>
      </c>
      <c r="N74" s="24">
        <v>10.999824</v>
      </c>
      <c r="O74" s="24">
        <v>8.9998559999999994</v>
      </c>
      <c r="P74" s="24">
        <v>14.99976</v>
      </c>
      <c r="Q74" s="24">
        <v>7.9998719999999999</v>
      </c>
      <c r="R74" s="24">
        <v>5.9999039999999999</v>
      </c>
      <c r="S74" s="24">
        <v>6.9998880000000003</v>
      </c>
      <c r="T74" s="24">
        <v>9.9998400000000007</v>
      </c>
      <c r="U74" s="24">
        <v>2.999952</v>
      </c>
      <c r="V74" s="24">
        <v>9.9998400000000007</v>
      </c>
      <c r="W74" s="24">
        <v>11.999808</v>
      </c>
      <c r="X74" s="26">
        <v>11.999808</v>
      </c>
    </row>
    <row r="75" spans="1:24" x14ac:dyDescent="0.25">
      <c r="A75" s="21">
        <v>819132341391</v>
      </c>
      <c r="B75" s="22" t="s">
        <v>402</v>
      </c>
      <c r="C75" s="21">
        <v>100000738646</v>
      </c>
      <c r="D75" s="21" t="s">
        <v>1172</v>
      </c>
      <c r="E75" s="22" t="s">
        <v>31</v>
      </c>
      <c r="F75" s="22" t="s">
        <v>38</v>
      </c>
      <c r="G75" s="22" t="s">
        <v>63</v>
      </c>
      <c r="H75" s="22" t="s">
        <v>40</v>
      </c>
      <c r="I75" s="22" t="s">
        <v>41</v>
      </c>
      <c r="J75" s="22" t="s">
        <v>55</v>
      </c>
      <c r="K75" s="22" t="s">
        <v>56</v>
      </c>
      <c r="L75" s="23">
        <v>314004</v>
      </c>
      <c r="M75" s="22" t="s">
        <v>37</v>
      </c>
      <c r="N75" s="25"/>
      <c r="O75" s="25"/>
      <c r="P75" s="25"/>
      <c r="Q75" s="25"/>
      <c r="R75" s="25"/>
      <c r="S75" s="25"/>
      <c r="T75" s="24">
        <v>17.999711999999999</v>
      </c>
      <c r="U75" s="25"/>
      <c r="V75" s="24">
        <v>2.999952</v>
      </c>
      <c r="W75" s="24">
        <v>5.9999039999999999</v>
      </c>
      <c r="X75" s="26">
        <v>11.999808</v>
      </c>
    </row>
    <row r="76" spans="1:24" x14ac:dyDescent="0.25">
      <c r="A76" s="21">
        <v>996407867133</v>
      </c>
      <c r="B76" s="22" t="s">
        <v>468</v>
      </c>
      <c r="C76" s="21">
        <v>100000963025</v>
      </c>
      <c r="D76" s="21" t="s">
        <v>1238</v>
      </c>
      <c r="E76" s="22" t="s">
        <v>31</v>
      </c>
      <c r="F76" s="22" t="s">
        <v>38</v>
      </c>
      <c r="G76" s="22" t="s">
        <v>39</v>
      </c>
      <c r="H76" s="22" t="s">
        <v>40</v>
      </c>
      <c r="I76" s="22" t="s">
        <v>46</v>
      </c>
      <c r="J76" s="22" t="s">
        <v>55</v>
      </c>
      <c r="K76" s="22" t="s">
        <v>57</v>
      </c>
      <c r="L76" s="23">
        <v>314016</v>
      </c>
      <c r="M76" s="22" t="s">
        <v>37</v>
      </c>
      <c r="N76" s="24">
        <v>2.999952</v>
      </c>
      <c r="O76" s="24">
        <v>2.999952</v>
      </c>
      <c r="P76" s="24">
        <v>2.999952</v>
      </c>
      <c r="Q76" s="24">
        <v>1.999968</v>
      </c>
      <c r="R76" s="24">
        <v>4.9999200000000004</v>
      </c>
      <c r="S76" s="24">
        <v>2.999952</v>
      </c>
      <c r="T76" s="24">
        <v>2.999952</v>
      </c>
      <c r="U76" s="24">
        <v>2.999952</v>
      </c>
      <c r="V76" s="24">
        <v>2.999952</v>
      </c>
      <c r="W76" s="24">
        <v>9.9998400000000007</v>
      </c>
      <c r="X76" s="26">
        <v>11.999808</v>
      </c>
    </row>
    <row r="77" spans="1:24" x14ac:dyDescent="0.25">
      <c r="A77" s="21">
        <v>226362302928</v>
      </c>
      <c r="B77" s="22" t="s">
        <v>618</v>
      </c>
      <c r="C77" s="21">
        <v>100000881637</v>
      </c>
      <c r="D77" s="21" t="s">
        <v>1388</v>
      </c>
      <c r="E77" s="22" t="s">
        <v>31</v>
      </c>
      <c r="F77" s="22" t="s">
        <v>38</v>
      </c>
      <c r="G77" s="22" t="s">
        <v>39</v>
      </c>
      <c r="H77" s="22" t="s">
        <v>40</v>
      </c>
      <c r="I77" s="22" t="s">
        <v>41</v>
      </c>
      <c r="J77" s="22" t="s">
        <v>55</v>
      </c>
      <c r="K77" s="22" t="s">
        <v>56</v>
      </c>
      <c r="L77" s="23">
        <v>314004</v>
      </c>
      <c r="M77" s="22" t="s">
        <v>37</v>
      </c>
      <c r="N77" s="24">
        <v>2.999952</v>
      </c>
      <c r="O77" s="24">
        <v>5.9999039999999999</v>
      </c>
      <c r="P77" s="24">
        <v>2.999952</v>
      </c>
      <c r="Q77" s="24">
        <v>1.999968</v>
      </c>
      <c r="R77" s="24">
        <v>0.99998399999999998</v>
      </c>
      <c r="S77" s="24">
        <v>2.999952</v>
      </c>
      <c r="T77" s="24">
        <v>1.999968</v>
      </c>
      <c r="U77" s="24">
        <v>6.9998880000000003</v>
      </c>
      <c r="V77" s="24">
        <v>3.9999359999999999</v>
      </c>
      <c r="W77" s="24">
        <v>0.99998399999999998</v>
      </c>
      <c r="X77" s="26">
        <v>11.999808</v>
      </c>
    </row>
    <row r="78" spans="1:24" x14ac:dyDescent="0.25">
      <c r="A78" s="21">
        <v>660716143088</v>
      </c>
      <c r="B78" s="22" t="s">
        <v>623</v>
      </c>
      <c r="C78" s="21">
        <v>100000022368</v>
      </c>
      <c r="D78" s="21" t="s">
        <v>1393</v>
      </c>
      <c r="E78" s="22" t="s">
        <v>31</v>
      </c>
      <c r="F78" s="22" t="s">
        <v>32</v>
      </c>
      <c r="G78" s="22" t="s">
        <v>33</v>
      </c>
      <c r="H78" s="22" t="s">
        <v>40</v>
      </c>
      <c r="I78" s="22" t="s">
        <v>41</v>
      </c>
      <c r="J78" s="22" t="s">
        <v>42</v>
      </c>
      <c r="K78" s="22" t="s">
        <v>43</v>
      </c>
      <c r="L78" s="23">
        <v>314012</v>
      </c>
      <c r="M78" s="22" t="s">
        <v>37</v>
      </c>
      <c r="N78" s="25"/>
      <c r="O78" s="25"/>
      <c r="P78" s="25"/>
      <c r="Q78" s="25"/>
      <c r="R78" s="25"/>
      <c r="S78" s="25"/>
      <c r="T78" s="24">
        <v>23.999616</v>
      </c>
      <c r="U78" s="25"/>
      <c r="V78" s="24">
        <v>3.9999359999999999</v>
      </c>
      <c r="W78" s="25"/>
      <c r="X78" s="26">
        <v>11.999808</v>
      </c>
    </row>
    <row r="79" spans="1:24" x14ac:dyDescent="0.25">
      <c r="A79" s="21">
        <v>822133913488</v>
      </c>
      <c r="B79" s="22" t="s">
        <v>268</v>
      </c>
      <c r="C79" s="21">
        <v>100000495901</v>
      </c>
      <c r="D79" s="21" t="s">
        <v>1038</v>
      </c>
      <c r="E79" s="22" t="s">
        <v>31</v>
      </c>
      <c r="F79" s="22" t="s">
        <v>38</v>
      </c>
      <c r="G79" s="22" t="s">
        <v>39</v>
      </c>
      <c r="H79" s="22" t="s">
        <v>40</v>
      </c>
      <c r="I79" s="22" t="s">
        <v>41</v>
      </c>
      <c r="J79" s="22" t="s">
        <v>60</v>
      </c>
      <c r="K79" s="22" t="s">
        <v>67</v>
      </c>
      <c r="L79" s="23">
        <v>314006</v>
      </c>
      <c r="M79" s="22" t="s">
        <v>37</v>
      </c>
      <c r="N79" s="25"/>
      <c r="O79" s="25"/>
      <c r="P79" s="24">
        <v>5.9999039999999999</v>
      </c>
      <c r="Q79" s="24">
        <v>7.9998719999999999</v>
      </c>
      <c r="R79" s="24">
        <v>2.999952</v>
      </c>
      <c r="S79" s="24">
        <v>2.999952</v>
      </c>
      <c r="T79" s="24">
        <v>8.9998559999999994</v>
      </c>
      <c r="U79" s="24">
        <v>3.9999359999999999</v>
      </c>
      <c r="V79" s="24">
        <v>17.999711999999999</v>
      </c>
      <c r="W79" s="24">
        <v>5.9999039999999999</v>
      </c>
      <c r="X79" s="26">
        <v>11.999808</v>
      </c>
    </row>
    <row r="80" spans="1:24" x14ac:dyDescent="0.25">
      <c r="A80" s="21">
        <v>784321130965</v>
      </c>
      <c r="B80" s="22" t="s">
        <v>253</v>
      </c>
      <c r="C80" s="21">
        <v>100000205867</v>
      </c>
      <c r="D80" s="21" t="s">
        <v>1023</v>
      </c>
      <c r="E80" s="22" t="s">
        <v>31</v>
      </c>
      <c r="F80" s="22" t="s">
        <v>38</v>
      </c>
      <c r="G80" s="22" t="s">
        <v>39</v>
      </c>
      <c r="H80" s="22" t="s">
        <v>40</v>
      </c>
      <c r="I80" s="22" t="s">
        <v>41</v>
      </c>
      <c r="J80" s="22" t="s">
        <v>60</v>
      </c>
      <c r="K80" s="22" t="s">
        <v>67</v>
      </c>
      <c r="L80" s="23">
        <v>314006</v>
      </c>
      <c r="M80" s="22" t="s">
        <v>37</v>
      </c>
      <c r="N80" s="25"/>
      <c r="O80" s="25"/>
      <c r="P80" s="24">
        <v>15.999744</v>
      </c>
      <c r="Q80" s="24">
        <v>4.9999200000000004</v>
      </c>
      <c r="R80" s="25"/>
      <c r="S80" s="24">
        <v>1.999968</v>
      </c>
      <c r="T80" s="24">
        <v>6.9998880000000003</v>
      </c>
      <c r="U80" s="24">
        <v>2.999952</v>
      </c>
      <c r="V80" s="24">
        <v>79.998720000000006</v>
      </c>
      <c r="W80" s="24">
        <v>0.99998399999999998</v>
      </c>
      <c r="X80" s="26">
        <v>11.999808</v>
      </c>
    </row>
    <row r="81" spans="1:24" x14ac:dyDescent="0.25">
      <c r="A81" s="21">
        <v>974016694827</v>
      </c>
      <c r="B81" s="22" t="s">
        <v>287</v>
      </c>
      <c r="C81" s="21">
        <v>100000168158</v>
      </c>
      <c r="D81" s="21" t="s">
        <v>1057</v>
      </c>
      <c r="E81" s="22" t="s">
        <v>31</v>
      </c>
      <c r="F81" s="22" t="s">
        <v>58</v>
      </c>
      <c r="G81" s="22" t="s">
        <v>59</v>
      </c>
      <c r="H81" s="22" t="s">
        <v>40</v>
      </c>
      <c r="I81" s="22" t="s">
        <v>41</v>
      </c>
      <c r="J81" s="22" t="s">
        <v>60</v>
      </c>
      <c r="K81" s="22" t="s">
        <v>61</v>
      </c>
      <c r="L81" s="23">
        <v>314004</v>
      </c>
      <c r="M81" s="22" t="s">
        <v>37</v>
      </c>
      <c r="N81" s="25"/>
      <c r="O81" s="25"/>
      <c r="P81" s="24">
        <v>5.9999039999999999</v>
      </c>
      <c r="Q81" s="24">
        <v>5.9999039999999999</v>
      </c>
      <c r="R81" s="24">
        <v>1.999968</v>
      </c>
      <c r="S81" s="24">
        <v>1.999968</v>
      </c>
      <c r="T81" s="24">
        <v>4.9999200000000004</v>
      </c>
      <c r="U81" s="24">
        <v>5.9999039999999999</v>
      </c>
      <c r="V81" s="24">
        <v>1.999968</v>
      </c>
      <c r="W81" s="25"/>
      <c r="X81" s="26">
        <v>10.999824</v>
      </c>
    </row>
    <row r="82" spans="1:24" x14ac:dyDescent="0.25">
      <c r="A82" s="21">
        <v>314490874714</v>
      </c>
      <c r="B82" s="22" t="s">
        <v>220</v>
      </c>
      <c r="C82" s="21">
        <v>100000608096</v>
      </c>
      <c r="D82" s="21" t="s">
        <v>990</v>
      </c>
      <c r="E82" s="22" t="s">
        <v>31</v>
      </c>
      <c r="F82" s="22" t="s">
        <v>58</v>
      </c>
      <c r="G82" s="22" t="s">
        <v>59</v>
      </c>
      <c r="H82" s="22" t="s">
        <v>40</v>
      </c>
      <c r="I82" s="22" t="s">
        <v>52</v>
      </c>
      <c r="J82" s="22" t="s">
        <v>64</v>
      </c>
      <c r="K82" s="22" t="s">
        <v>66</v>
      </c>
      <c r="L82" s="23">
        <v>414025</v>
      </c>
      <c r="M82" s="22" t="s">
        <v>54</v>
      </c>
      <c r="N82" s="25"/>
      <c r="O82" s="25"/>
      <c r="P82" s="24">
        <v>5.9999039999999999</v>
      </c>
      <c r="Q82" s="24">
        <v>9.9998400000000007</v>
      </c>
      <c r="R82" s="25"/>
      <c r="S82" s="24">
        <v>4.9999200000000004</v>
      </c>
      <c r="T82" s="24">
        <v>2.999952</v>
      </c>
      <c r="U82" s="24">
        <v>10.999824</v>
      </c>
      <c r="V82" s="24">
        <v>3.9999359999999999</v>
      </c>
      <c r="W82" s="25"/>
      <c r="X82" s="26">
        <v>10.999824</v>
      </c>
    </row>
    <row r="83" spans="1:24" x14ac:dyDescent="0.25">
      <c r="A83" s="21">
        <v>437154854168</v>
      </c>
      <c r="B83" s="22" t="s">
        <v>204</v>
      </c>
      <c r="C83" s="21">
        <v>100000781312</v>
      </c>
      <c r="D83" s="21" t="s">
        <v>974</v>
      </c>
      <c r="E83" s="22" t="s">
        <v>31</v>
      </c>
      <c r="F83" s="22" t="s">
        <v>58</v>
      </c>
      <c r="G83" s="22" t="s">
        <v>59</v>
      </c>
      <c r="H83" s="22" t="s">
        <v>40</v>
      </c>
      <c r="I83" s="22" t="s">
        <v>41</v>
      </c>
      <c r="J83" s="22" t="s">
        <v>64</v>
      </c>
      <c r="K83" s="22" t="s">
        <v>66</v>
      </c>
      <c r="L83" s="23">
        <v>314001</v>
      </c>
      <c r="M83" s="22" t="s">
        <v>37</v>
      </c>
      <c r="N83" s="25"/>
      <c r="O83" s="25"/>
      <c r="P83" s="25"/>
      <c r="Q83" s="24">
        <v>9.9998400000000007</v>
      </c>
      <c r="R83" s="24">
        <v>5.9999039999999999</v>
      </c>
      <c r="S83" s="24">
        <v>10.999824</v>
      </c>
      <c r="T83" s="24">
        <v>2.999952</v>
      </c>
      <c r="U83" s="24">
        <v>3.9999359999999999</v>
      </c>
      <c r="V83" s="24">
        <v>5.9999039999999999</v>
      </c>
      <c r="W83" s="24">
        <v>5.9999039999999999</v>
      </c>
      <c r="X83" s="26">
        <v>10.999824</v>
      </c>
    </row>
    <row r="84" spans="1:24" x14ac:dyDescent="0.25">
      <c r="A84" s="21">
        <v>112943056465</v>
      </c>
      <c r="B84" s="22" t="s">
        <v>161</v>
      </c>
      <c r="C84" s="21">
        <v>100000724912</v>
      </c>
      <c r="D84" s="21" t="s">
        <v>931</v>
      </c>
      <c r="E84" s="22" t="s">
        <v>31</v>
      </c>
      <c r="F84" s="22" t="s">
        <v>38</v>
      </c>
      <c r="G84" s="22" t="s">
        <v>39</v>
      </c>
      <c r="H84" s="22" t="s">
        <v>40</v>
      </c>
      <c r="I84" s="22" t="s">
        <v>41</v>
      </c>
      <c r="J84" s="22" t="s">
        <v>60</v>
      </c>
      <c r="K84" s="22" t="s">
        <v>67</v>
      </c>
      <c r="L84" s="23">
        <v>314006</v>
      </c>
      <c r="M84" s="22" t="s">
        <v>37</v>
      </c>
      <c r="N84" s="24">
        <v>5.9999039999999999</v>
      </c>
      <c r="O84" s="24">
        <v>15.999744</v>
      </c>
      <c r="P84" s="24">
        <v>9.9998400000000007</v>
      </c>
      <c r="Q84" s="24">
        <v>3.9999359999999999</v>
      </c>
      <c r="R84" s="25"/>
      <c r="S84" s="25"/>
      <c r="T84" s="24">
        <v>7.9998719999999999</v>
      </c>
      <c r="U84" s="25"/>
      <c r="V84" s="24">
        <v>71.998847999999995</v>
      </c>
      <c r="W84" s="24">
        <v>3.9999359999999999</v>
      </c>
      <c r="X84" s="26">
        <v>10.999824</v>
      </c>
    </row>
    <row r="85" spans="1:24" x14ac:dyDescent="0.25">
      <c r="A85" s="21">
        <v>585537110285</v>
      </c>
      <c r="B85" s="22" t="s">
        <v>232</v>
      </c>
      <c r="C85" s="21">
        <v>100000956926</v>
      </c>
      <c r="D85" s="21" t="s">
        <v>1002</v>
      </c>
      <c r="E85" s="22" t="s">
        <v>31</v>
      </c>
      <c r="F85" s="22" t="s">
        <v>58</v>
      </c>
      <c r="G85" s="22" t="s">
        <v>62</v>
      </c>
      <c r="H85" s="22" t="s">
        <v>40</v>
      </c>
      <c r="I85" s="22" t="s">
        <v>41</v>
      </c>
      <c r="J85" s="22" t="s">
        <v>60</v>
      </c>
      <c r="K85" s="22" t="s">
        <v>67</v>
      </c>
      <c r="L85" s="23">
        <v>314004</v>
      </c>
      <c r="M85" s="22" t="s">
        <v>37</v>
      </c>
      <c r="N85" s="25"/>
      <c r="O85" s="25"/>
      <c r="P85" s="24">
        <v>5.9999039999999999</v>
      </c>
      <c r="Q85" s="25"/>
      <c r="R85" s="25"/>
      <c r="S85" s="24">
        <v>5.9999039999999999</v>
      </c>
      <c r="T85" s="25"/>
      <c r="U85" s="24">
        <v>3.9999359999999999</v>
      </c>
      <c r="V85" s="24">
        <v>3.9999359999999999</v>
      </c>
      <c r="W85" s="24">
        <v>3.9999359999999999</v>
      </c>
      <c r="X85" s="26">
        <v>10.999824</v>
      </c>
    </row>
    <row r="86" spans="1:24" x14ac:dyDescent="0.25">
      <c r="A86" s="21">
        <v>105910748514</v>
      </c>
      <c r="B86" s="22" t="s">
        <v>189</v>
      </c>
      <c r="C86" s="21">
        <v>100000891296</v>
      </c>
      <c r="D86" s="21" t="s">
        <v>959</v>
      </c>
      <c r="E86" s="22" t="s">
        <v>31</v>
      </c>
      <c r="F86" s="22" t="s">
        <v>58</v>
      </c>
      <c r="G86" s="22" t="s">
        <v>62</v>
      </c>
      <c r="H86" s="22" t="s">
        <v>40</v>
      </c>
      <c r="I86" s="22" t="s">
        <v>48</v>
      </c>
      <c r="J86" s="22" t="s">
        <v>60</v>
      </c>
      <c r="K86" s="22" t="s">
        <v>61</v>
      </c>
      <c r="L86" s="23">
        <v>514002</v>
      </c>
      <c r="M86" s="22" t="s">
        <v>51</v>
      </c>
      <c r="N86" s="24">
        <v>5.9999039999999999</v>
      </c>
      <c r="O86" s="24">
        <v>20.999663999999999</v>
      </c>
      <c r="P86" s="24">
        <v>13.999776000000001</v>
      </c>
      <c r="Q86" s="24">
        <v>13.999776000000001</v>
      </c>
      <c r="R86" s="24">
        <v>12.999791999999999</v>
      </c>
      <c r="S86" s="24">
        <v>16.999728000000001</v>
      </c>
      <c r="T86" s="24">
        <v>6.9998880000000003</v>
      </c>
      <c r="U86" s="24">
        <v>5.9999039999999999</v>
      </c>
      <c r="V86" s="24">
        <v>3.9999359999999999</v>
      </c>
      <c r="W86" s="24">
        <v>13.999776000000001</v>
      </c>
      <c r="X86" s="26">
        <v>10.999824</v>
      </c>
    </row>
    <row r="87" spans="1:24" x14ac:dyDescent="0.25">
      <c r="A87" s="21">
        <v>230043603234</v>
      </c>
      <c r="B87" s="22" t="s">
        <v>105</v>
      </c>
      <c r="C87" s="21">
        <v>100000656792</v>
      </c>
      <c r="D87" s="21" t="s">
        <v>875</v>
      </c>
      <c r="E87" s="22" t="s">
        <v>31</v>
      </c>
      <c r="F87" s="22" t="s">
        <v>38</v>
      </c>
      <c r="G87" s="22" t="s">
        <v>39</v>
      </c>
      <c r="H87" s="22" t="s">
        <v>40</v>
      </c>
      <c r="I87" s="22" t="s">
        <v>41</v>
      </c>
      <c r="J87" s="22" t="s">
        <v>42</v>
      </c>
      <c r="K87" s="22" t="s">
        <v>43</v>
      </c>
      <c r="L87" s="23">
        <v>314012</v>
      </c>
      <c r="M87" s="22" t="s">
        <v>37</v>
      </c>
      <c r="N87" s="25"/>
      <c r="O87" s="24">
        <v>13.999776000000001</v>
      </c>
      <c r="P87" s="24">
        <v>9.9998400000000007</v>
      </c>
      <c r="Q87" s="25"/>
      <c r="R87" s="24">
        <v>7.9998719999999999</v>
      </c>
      <c r="S87" s="24">
        <v>9.9998400000000007</v>
      </c>
      <c r="T87" s="24">
        <v>21.999648000000001</v>
      </c>
      <c r="U87" s="24">
        <v>8.9998559999999994</v>
      </c>
      <c r="V87" s="25"/>
      <c r="W87" s="24">
        <v>55.999104000000003</v>
      </c>
      <c r="X87" s="26">
        <v>10.999824</v>
      </c>
    </row>
    <row r="88" spans="1:24" x14ac:dyDescent="0.25">
      <c r="A88" s="21">
        <v>547254587869</v>
      </c>
      <c r="B88" s="22" t="s">
        <v>437</v>
      </c>
      <c r="C88" s="21">
        <v>100000377550</v>
      </c>
      <c r="D88" s="21" t="s">
        <v>1207</v>
      </c>
      <c r="E88" s="22" t="s">
        <v>31</v>
      </c>
      <c r="F88" s="22" t="s">
        <v>38</v>
      </c>
      <c r="G88" s="22" t="s">
        <v>45</v>
      </c>
      <c r="H88" s="22" t="s">
        <v>40</v>
      </c>
      <c r="I88" s="22" t="s">
        <v>41</v>
      </c>
      <c r="J88" s="22" t="s">
        <v>42</v>
      </c>
      <c r="K88" s="22" t="s">
        <v>47</v>
      </c>
      <c r="L88" s="23">
        <v>314006</v>
      </c>
      <c r="M88" s="22" t="s">
        <v>37</v>
      </c>
      <c r="N88" s="25"/>
      <c r="O88" s="24">
        <v>10.999824</v>
      </c>
      <c r="P88" s="24">
        <v>11.999808</v>
      </c>
      <c r="Q88" s="24">
        <v>4.9999200000000004</v>
      </c>
      <c r="R88" s="25"/>
      <c r="S88" s="24">
        <v>1.999968</v>
      </c>
      <c r="T88" s="24">
        <v>2.999952</v>
      </c>
      <c r="U88" s="24">
        <v>0.99998399999999998</v>
      </c>
      <c r="V88" s="24">
        <v>1.999968</v>
      </c>
      <c r="W88" s="24">
        <v>6.9998880000000003</v>
      </c>
      <c r="X88" s="26">
        <v>10.999824</v>
      </c>
    </row>
    <row r="89" spans="1:24" x14ac:dyDescent="0.25">
      <c r="A89" s="21">
        <v>464859048262</v>
      </c>
      <c r="B89" s="22" t="s">
        <v>438</v>
      </c>
      <c r="C89" s="21">
        <v>100000662135</v>
      </c>
      <c r="D89" s="21" t="s">
        <v>1208</v>
      </c>
      <c r="E89" s="22" t="s">
        <v>31</v>
      </c>
      <c r="F89" s="22" t="s">
        <v>38</v>
      </c>
      <c r="G89" s="22" t="s">
        <v>39</v>
      </c>
      <c r="H89" s="22" t="s">
        <v>40</v>
      </c>
      <c r="I89" s="22" t="s">
        <v>41</v>
      </c>
      <c r="J89" s="22" t="s">
        <v>55</v>
      </c>
      <c r="K89" s="22" t="s">
        <v>57</v>
      </c>
      <c r="L89" s="23">
        <v>314012</v>
      </c>
      <c r="M89" s="22" t="s">
        <v>37</v>
      </c>
      <c r="N89" s="25"/>
      <c r="O89" s="24">
        <v>0.99998399999999998</v>
      </c>
      <c r="P89" s="24">
        <v>6.9998880000000003</v>
      </c>
      <c r="Q89" s="25"/>
      <c r="R89" s="24">
        <v>4.9999200000000004</v>
      </c>
      <c r="S89" s="25"/>
      <c r="T89" s="25"/>
      <c r="U89" s="25"/>
      <c r="V89" s="24">
        <v>4.9999200000000004</v>
      </c>
      <c r="W89" s="24">
        <v>1.999968</v>
      </c>
      <c r="X89" s="26">
        <v>10.999824</v>
      </c>
    </row>
    <row r="90" spans="1:24" x14ac:dyDescent="0.25">
      <c r="A90" s="21">
        <v>547402164150</v>
      </c>
      <c r="B90" s="22" t="s">
        <v>300</v>
      </c>
      <c r="C90" s="21">
        <v>100000817084</v>
      </c>
      <c r="D90" s="21" t="s">
        <v>1070</v>
      </c>
      <c r="E90" s="22" t="s">
        <v>31</v>
      </c>
      <c r="F90" s="22" t="s">
        <v>38</v>
      </c>
      <c r="G90" s="22" t="s">
        <v>39</v>
      </c>
      <c r="H90" s="22" t="s">
        <v>40</v>
      </c>
      <c r="I90" s="22" t="s">
        <v>41</v>
      </c>
      <c r="J90" s="22" t="s">
        <v>60</v>
      </c>
      <c r="K90" s="22" t="s">
        <v>67</v>
      </c>
      <c r="L90" s="23">
        <v>314012</v>
      </c>
      <c r="M90" s="22" t="s">
        <v>37</v>
      </c>
      <c r="N90" s="25"/>
      <c r="O90" s="25"/>
      <c r="P90" s="24">
        <v>5.9999039999999999</v>
      </c>
      <c r="Q90" s="25"/>
      <c r="R90" s="24">
        <v>0.99998399999999998</v>
      </c>
      <c r="S90" s="24">
        <v>2.999952</v>
      </c>
      <c r="T90" s="24">
        <v>0.99998399999999998</v>
      </c>
      <c r="U90" s="25"/>
      <c r="V90" s="24">
        <v>27.999552000000001</v>
      </c>
      <c r="W90" s="24">
        <v>0.99998399999999998</v>
      </c>
      <c r="X90" s="26">
        <v>10.999824</v>
      </c>
    </row>
    <row r="91" spans="1:24" x14ac:dyDescent="0.25">
      <c r="A91" s="21">
        <v>310378783026</v>
      </c>
      <c r="B91" s="22" t="s">
        <v>174</v>
      </c>
      <c r="C91" s="21">
        <v>100000593376</v>
      </c>
      <c r="D91" s="21" t="s">
        <v>944</v>
      </c>
      <c r="E91" s="22" t="s">
        <v>31</v>
      </c>
      <c r="F91" s="22" t="s">
        <v>58</v>
      </c>
      <c r="G91" s="22" t="s">
        <v>59</v>
      </c>
      <c r="H91" s="22" t="s">
        <v>40</v>
      </c>
      <c r="I91" s="22" t="s">
        <v>46</v>
      </c>
      <c r="J91" s="22" t="s">
        <v>60</v>
      </c>
      <c r="K91" s="22" t="s">
        <v>61</v>
      </c>
      <c r="L91" s="23">
        <v>314016</v>
      </c>
      <c r="M91" s="22" t="s">
        <v>37</v>
      </c>
      <c r="N91" s="25"/>
      <c r="O91" s="25"/>
      <c r="P91" s="24">
        <v>17.999711999999999</v>
      </c>
      <c r="Q91" s="24">
        <v>11.999808</v>
      </c>
      <c r="R91" s="24">
        <v>4.9999200000000004</v>
      </c>
      <c r="S91" s="24">
        <v>6.9998880000000003</v>
      </c>
      <c r="T91" s="24">
        <v>6.9998880000000003</v>
      </c>
      <c r="U91" s="24">
        <v>4.9999200000000004</v>
      </c>
      <c r="V91" s="24">
        <v>10.999824</v>
      </c>
      <c r="W91" s="24">
        <v>5.9999039999999999</v>
      </c>
      <c r="X91" s="26">
        <v>9.9998400000000007</v>
      </c>
    </row>
    <row r="92" spans="1:24" x14ac:dyDescent="0.25">
      <c r="A92" s="21">
        <v>324638846559</v>
      </c>
      <c r="B92" s="22" t="s">
        <v>464</v>
      </c>
      <c r="C92" s="21">
        <v>100000344181</v>
      </c>
      <c r="D92" s="21" t="s">
        <v>1234</v>
      </c>
      <c r="E92" s="22" t="s">
        <v>31</v>
      </c>
      <c r="F92" s="22" t="s">
        <v>38</v>
      </c>
      <c r="G92" s="22" t="s">
        <v>45</v>
      </c>
      <c r="H92" s="22" t="s">
        <v>40</v>
      </c>
      <c r="I92" s="22" t="s">
        <v>41</v>
      </c>
      <c r="J92" s="22" t="s">
        <v>42</v>
      </c>
      <c r="K92" s="22" t="s">
        <v>47</v>
      </c>
      <c r="L92" s="23">
        <v>314004</v>
      </c>
      <c r="M92" s="22" t="s">
        <v>37</v>
      </c>
      <c r="N92" s="25"/>
      <c r="O92" s="25"/>
      <c r="P92" s="25"/>
      <c r="Q92" s="25"/>
      <c r="R92" s="25"/>
      <c r="S92" s="24">
        <v>11.999808</v>
      </c>
      <c r="T92" s="25"/>
      <c r="U92" s="24">
        <v>0.99998399999999998</v>
      </c>
      <c r="V92" s="24">
        <v>5.9999039999999999</v>
      </c>
      <c r="W92" s="24">
        <v>12.999791999999999</v>
      </c>
      <c r="X92" s="26">
        <v>9.9998400000000007</v>
      </c>
    </row>
    <row r="93" spans="1:24" x14ac:dyDescent="0.25">
      <c r="A93" s="21">
        <v>542245818560</v>
      </c>
      <c r="B93" s="22" t="s">
        <v>510</v>
      </c>
      <c r="C93" s="21">
        <v>100000661694</v>
      </c>
      <c r="D93" s="21" t="s">
        <v>1280</v>
      </c>
      <c r="E93" s="22" t="s">
        <v>31</v>
      </c>
      <c r="F93" s="22" t="s">
        <v>38</v>
      </c>
      <c r="G93" s="22" t="s">
        <v>63</v>
      </c>
      <c r="H93" s="22" t="s">
        <v>40</v>
      </c>
      <c r="I93" s="22" t="s">
        <v>48</v>
      </c>
      <c r="J93" s="22" t="s">
        <v>42</v>
      </c>
      <c r="K93" s="22" t="s">
        <v>47</v>
      </c>
      <c r="L93" s="23">
        <v>514002</v>
      </c>
      <c r="M93" s="22" t="s">
        <v>51</v>
      </c>
      <c r="N93" s="25"/>
      <c r="O93" s="25"/>
      <c r="P93" s="25"/>
      <c r="Q93" s="25"/>
      <c r="R93" s="25"/>
      <c r="S93" s="24">
        <v>5.9999039999999999</v>
      </c>
      <c r="T93" s="25"/>
      <c r="U93" s="24">
        <v>1.999968</v>
      </c>
      <c r="V93" s="24">
        <v>3.9999359999999999</v>
      </c>
      <c r="W93" s="24">
        <v>4.9999200000000004</v>
      </c>
      <c r="X93" s="26">
        <v>9.9998400000000007</v>
      </c>
    </row>
    <row r="94" spans="1:24" x14ac:dyDescent="0.25">
      <c r="A94" s="21">
        <v>701299640659</v>
      </c>
      <c r="B94" s="22" t="s">
        <v>255</v>
      </c>
      <c r="C94" s="21">
        <v>100000397630</v>
      </c>
      <c r="D94" s="21" t="s">
        <v>1025</v>
      </c>
      <c r="E94" s="22" t="s">
        <v>31</v>
      </c>
      <c r="F94" s="22" t="s">
        <v>58</v>
      </c>
      <c r="G94" s="22" t="s">
        <v>59</v>
      </c>
      <c r="H94" s="22" t="s">
        <v>40</v>
      </c>
      <c r="I94" s="22" t="s">
        <v>41</v>
      </c>
      <c r="J94" s="22" t="s">
        <v>64</v>
      </c>
      <c r="K94" s="22" t="s">
        <v>66</v>
      </c>
      <c r="L94" s="23">
        <v>314004</v>
      </c>
      <c r="M94" s="22" t="s">
        <v>37</v>
      </c>
      <c r="N94" s="25"/>
      <c r="O94" s="25"/>
      <c r="P94" s="25"/>
      <c r="Q94" s="24">
        <v>17.999711999999999</v>
      </c>
      <c r="R94" s="25"/>
      <c r="S94" s="24">
        <v>6.9998880000000003</v>
      </c>
      <c r="T94" s="24">
        <v>9.9998400000000007</v>
      </c>
      <c r="U94" s="24">
        <v>7.9998719999999999</v>
      </c>
      <c r="V94" s="24">
        <v>4.9999200000000004</v>
      </c>
      <c r="W94" s="24">
        <v>11.999808</v>
      </c>
      <c r="X94" s="26">
        <v>9.9998400000000007</v>
      </c>
    </row>
    <row r="95" spans="1:24" x14ac:dyDescent="0.25">
      <c r="A95" s="21">
        <v>476710537423</v>
      </c>
      <c r="B95" s="22" t="s">
        <v>227</v>
      </c>
      <c r="C95" s="21">
        <v>100000688176</v>
      </c>
      <c r="D95" s="21" t="s">
        <v>997</v>
      </c>
      <c r="E95" s="22" t="s">
        <v>31</v>
      </c>
      <c r="F95" s="22" t="s">
        <v>58</v>
      </c>
      <c r="G95" s="22" t="s">
        <v>59</v>
      </c>
      <c r="H95" s="22" t="s">
        <v>40</v>
      </c>
      <c r="I95" s="22" t="s">
        <v>48</v>
      </c>
      <c r="J95" s="22" t="s">
        <v>64</v>
      </c>
      <c r="K95" s="22" t="s">
        <v>66</v>
      </c>
      <c r="L95" s="23">
        <v>514002</v>
      </c>
      <c r="M95" s="22" t="s">
        <v>51</v>
      </c>
      <c r="N95" s="25"/>
      <c r="O95" s="25"/>
      <c r="P95" s="25"/>
      <c r="Q95" s="24">
        <v>11.999808</v>
      </c>
      <c r="R95" s="24">
        <v>4.9999200000000004</v>
      </c>
      <c r="S95" s="24">
        <v>6.9998880000000003</v>
      </c>
      <c r="T95" s="24">
        <v>9.9998400000000007</v>
      </c>
      <c r="U95" s="24">
        <v>7.9998719999999999</v>
      </c>
      <c r="V95" s="24">
        <v>7.9998719999999999</v>
      </c>
      <c r="W95" s="24">
        <v>5.9999039999999999</v>
      </c>
      <c r="X95" s="26">
        <v>9.9998400000000007</v>
      </c>
    </row>
    <row r="96" spans="1:24" x14ac:dyDescent="0.25">
      <c r="A96" s="21">
        <v>573980784635</v>
      </c>
      <c r="B96" s="22" t="s">
        <v>270</v>
      </c>
      <c r="C96" s="21">
        <v>100000041627</v>
      </c>
      <c r="D96" s="21" t="s">
        <v>1040</v>
      </c>
      <c r="E96" s="22" t="s">
        <v>31</v>
      </c>
      <c r="F96" s="22" t="s">
        <v>58</v>
      </c>
      <c r="G96" s="22" t="s">
        <v>59</v>
      </c>
      <c r="H96" s="22" t="s">
        <v>40</v>
      </c>
      <c r="I96" s="22" t="s">
        <v>48</v>
      </c>
      <c r="J96" s="22" t="s">
        <v>64</v>
      </c>
      <c r="K96" s="22" t="s">
        <v>66</v>
      </c>
      <c r="L96" s="23">
        <v>514002</v>
      </c>
      <c r="M96" s="22" t="s">
        <v>51</v>
      </c>
      <c r="N96" s="25"/>
      <c r="O96" s="25"/>
      <c r="P96" s="25"/>
      <c r="Q96" s="24">
        <v>19.999680000000001</v>
      </c>
      <c r="R96" s="24">
        <v>6.9998880000000003</v>
      </c>
      <c r="S96" s="24">
        <v>5.9999039999999999</v>
      </c>
      <c r="T96" s="24">
        <v>4.9999200000000004</v>
      </c>
      <c r="U96" s="24">
        <v>9.9998400000000007</v>
      </c>
      <c r="V96" s="24">
        <v>4.9999200000000004</v>
      </c>
      <c r="W96" s="24">
        <v>7.9998719999999999</v>
      </c>
      <c r="X96" s="26">
        <v>9.9998400000000007</v>
      </c>
    </row>
    <row r="97" spans="1:24" x14ac:dyDescent="0.25">
      <c r="A97" s="21">
        <v>388660246320</v>
      </c>
      <c r="B97" s="22" t="s">
        <v>231</v>
      </c>
      <c r="C97" s="21">
        <v>100000573080</v>
      </c>
      <c r="D97" s="21" t="s">
        <v>1001</v>
      </c>
      <c r="E97" s="22" t="s">
        <v>31</v>
      </c>
      <c r="F97" s="22" t="s">
        <v>58</v>
      </c>
      <c r="G97" s="22" t="s">
        <v>59</v>
      </c>
      <c r="H97" s="22" t="s">
        <v>40</v>
      </c>
      <c r="I97" s="22" t="s">
        <v>46</v>
      </c>
      <c r="J97" s="22" t="s">
        <v>60</v>
      </c>
      <c r="K97" s="22" t="s">
        <v>67</v>
      </c>
      <c r="L97" s="23">
        <v>314003</v>
      </c>
      <c r="M97" s="22" t="s">
        <v>37</v>
      </c>
      <c r="N97" s="25"/>
      <c r="O97" s="25"/>
      <c r="P97" s="24">
        <v>2.999952</v>
      </c>
      <c r="Q97" s="24">
        <v>2.999952</v>
      </c>
      <c r="R97" s="24">
        <v>2.999952</v>
      </c>
      <c r="S97" s="24">
        <v>5.9999039999999999</v>
      </c>
      <c r="T97" s="24">
        <v>5.9999039999999999</v>
      </c>
      <c r="U97" s="24">
        <v>4.9999200000000004</v>
      </c>
      <c r="V97" s="24">
        <v>3.9999359999999999</v>
      </c>
      <c r="W97" s="24">
        <v>4.9999200000000004</v>
      </c>
      <c r="X97" s="26">
        <v>9.9998400000000007</v>
      </c>
    </row>
    <row r="98" spans="1:24" x14ac:dyDescent="0.25">
      <c r="A98" s="21">
        <v>181035403519</v>
      </c>
      <c r="B98" s="22" t="s">
        <v>134</v>
      </c>
      <c r="C98" s="21">
        <v>100000554724</v>
      </c>
      <c r="D98" s="21" t="s">
        <v>904</v>
      </c>
      <c r="E98" s="22" t="s">
        <v>31</v>
      </c>
      <c r="F98" s="22" t="s">
        <v>38</v>
      </c>
      <c r="G98" s="22" t="s">
        <v>39</v>
      </c>
      <c r="H98" s="22" t="s">
        <v>40</v>
      </c>
      <c r="I98" s="22" t="s">
        <v>52</v>
      </c>
      <c r="J98" s="22" t="s">
        <v>49</v>
      </c>
      <c r="K98" s="22" t="s">
        <v>53</v>
      </c>
      <c r="L98" s="23">
        <v>414025</v>
      </c>
      <c r="M98" s="22" t="s">
        <v>54</v>
      </c>
      <c r="N98" s="25"/>
      <c r="O98" s="24">
        <v>38.999375999999998</v>
      </c>
      <c r="P98" s="24">
        <v>5.9999039999999999</v>
      </c>
      <c r="Q98" s="24">
        <v>8.9998559999999994</v>
      </c>
      <c r="R98" s="24">
        <v>5.9999039999999999</v>
      </c>
      <c r="S98" s="24">
        <v>18.999696</v>
      </c>
      <c r="T98" s="24">
        <v>3.9999359999999999</v>
      </c>
      <c r="U98" s="25"/>
      <c r="V98" s="24">
        <v>1.999968</v>
      </c>
      <c r="W98" s="24">
        <v>6.9998880000000003</v>
      </c>
      <c r="X98" s="26">
        <v>9.9998400000000007</v>
      </c>
    </row>
    <row r="99" spans="1:24" x14ac:dyDescent="0.25">
      <c r="A99" s="21">
        <v>953389719907</v>
      </c>
      <c r="B99" s="22" t="s">
        <v>162</v>
      </c>
      <c r="C99" s="21">
        <v>100000105608</v>
      </c>
      <c r="D99" s="21" t="s">
        <v>932</v>
      </c>
      <c r="E99" s="22" t="s">
        <v>31</v>
      </c>
      <c r="F99" s="22" t="s">
        <v>38</v>
      </c>
      <c r="G99" s="22" t="s">
        <v>39</v>
      </c>
      <c r="H99" s="22" t="s">
        <v>40</v>
      </c>
      <c r="I99" s="22" t="s">
        <v>52</v>
      </c>
      <c r="J99" s="22" t="s">
        <v>49</v>
      </c>
      <c r="K99" s="22" t="s">
        <v>53</v>
      </c>
      <c r="L99" s="23">
        <v>414025</v>
      </c>
      <c r="M99" s="22" t="s">
        <v>54</v>
      </c>
      <c r="N99" s="24">
        <v>8.9998559999999994</v>
      </c>
      <c r="O99" s="24">
        <v>16.999728000000001</v>
      </c>
      <c r="P99" s="24">
        <v>12.999791999999999</v>
      </c>
      <c r="Q99" s="24">
        <v>3.9999359999999999</v>
      </c>
      <c r="R99" s="24">
        <v>5.9999039999999999</v>
      </c>
      <c r="S99" s="24">
        <v>30.999504000000002</v>
      </c>
      <c r="T99" s="25"/>
      <c r="U99" s="25"/>
      <c r="V99" s="25"/>
      <c r="W99" s="24">
        <v>4.9999200000000004</v>
      </c>
      <c r="X99" s="26">
        <v>9.9998400000000007</v>
      </c>
    </row>
    <row r="100" spans="1:24" ht="22.5" x14ac:dyDescent="0.25">
      <c r="A100" s="21">
        <v>299257588546</v>
      </c>
      <c r="B100" s="22" t="s">
        <v>453</v>
      </c>
      <c r="C100" s="21">
        <v>100000550531</v>
      </c>
      <c r="D100" s="21" t="s">
        <v>1223</v>
      </c>
      <c r="E100" s="22" t="s">
        <v>31</v>
      </c>
      <c r="F100" s="22" t="s">
        <v>38</v>
      </c>
      <c r="G100" s="22" t="s">
        <v>69</v>
      </c>
      <c r="H100" s="22" t="s">
        <v>40</v>
      </c>
      <c r="I100" s="22" t="s">
        <v>48</v>
      </c>
      <c r="J100" s="22" t="s">
        <v>49</v>
      </c>
      <c r="K100" s="22" t="s">
        <v>50</v>
      </c>
      <c r="L100" s="23">
        <v>514016</v>
      </c>
      <c r="M100" s="22" t="s">
        <v>51</v>
      </c>
      <c r="N100" s="24">
        <v>5.9999039999999999</v>
      </c>
      <c r="O100" s="24">
        <v>3.9999359999999999</v>
      </c>
      <c r="P100" s="24">
        <v>14.99976</v>
      </c>
      <c r="Q100" s="24">
        <v>3.9999359999999999</v>
      </c>
      <c r="R100" s="24">
        <v>2.999952</v>
      </c>
      <c r="S100" s="24">
        <v>5.9999039999999999</v>
      </c>
      <c r="T100" s="25"/>
      <c r="U100" s="24">
        <v>2.999952</v>
      </c>
      <c r="V100" s="24">
        <v>5.9999039999999999</v>
      </c>
      <c r="W100" s="24">
        <v>5.9999039999999999</v>
      </c>
      <c r="X100" s="26">
        <v>9.9998400000000007</v>
      </c>
    </row>
    <row r="101" spans="1:24" x14ac:dyDescent="0.25">
      <c r="A101" s="21">
        <v>774179028107</v>
      </c>
      <c r="B101" s="22" t="s">
        <v>493</v>
      </c>
      <c r="C101" s="21">
        <v>100000973881</v>
      </c>
      <c r="D101" s="21" t="s">
        <v>1263</v>
      </c>
      <c r="E101" s="22" t="s">
        <v>31</v>
      </c>
      <c r="F101" s="22" t="s">
        <v>32</v>
      </c>
      <c r="G101" s="22" t="s">
        <v>33</v>
      </c>
      <c r="H101" s="22" t="s">
        <v>40</v>
      </c>
      <c r="I101" s="22" t="s">
        <v>48</v>
      </c>
      <c r="J101" s="22" t="s">
        <v>42</v>
      </c>
      <c r="K101" s="22" t="s">
        <v>43</v>
      </c>
      <c r="L101" s="23">
        <v>514016</v>
      </c>
      <c r="M101" s="22" t="s">
        <v>51</v>
      </c>
      <c r="N101" s="25"/>
      <c r="O101" s="25"/>
      <c r="P101" s="24">
        <v>19.999680000000001</v>
      </c>
      <c r="Q101" s="25"/>
      <c r="R101" s="25"/>
      <c r="S101" s="25"/>
      <c r="T101" s="24">
        <v>6.9998880000000003</v>
      </c>
      <c r="U101" s="25"/>
      <c r="V101" s="25"/>
      <c r="W101" s="25"/>
      <c r="X101" s="26">
        <v>9.9998400000000007</v>
      </c>
    </row>
    <row r="102" spans="1:24" x14ac:dyDescent="0.25">
      <c r="A102" s="21">
        <v>306549326443</v>
      </c>
      <c r="B102" s="22" t="s">
        <v>480</v>
      </c>
      <c r="C102" s="21">
        <v>100000641104</v>
      </c>
      <c r="D102" s="21" t="s">
        <v>1250</v>
      </c>
      <c r="E102" s="22" t="s">
        <v>31</v>
      </c>
      <c r="F102" s="22" t="s">
        <v>32</v>
      </c>
      <c r="G102" s="22" t="s">
        <v>33</v>
      </c>
      <c r="H102" s="22" t="s">
        <v>40</v>
      </c>
      <c r="I102" s="22" t="s">
        <v>41</v>
      </c>
      <c r="J102" s="22" t="s">
        <v>42</v>
      </c>
      <c r="K102" s="22" t="s">
        <v>43</v>
      </c>
      <c r="L102" s="23">
        <v>314004</v>
      </c>
      <c r="M102" s="22" t="s">
        <v>37</v>
      </c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6">
        <v>9.9998400000000007</v>
      </c>
    </row>
    <row r="103" spans="1:24" x14ac:dyDescent="0.25">
      <c r="A103" s="21">
        <v>289287411766</v>
      </c>
      <c r="B103" s="22" t="s">
        <v>158</v>
      </c>
      <c r="C103" s="21">
        <v>100000325951</v>
      </c>
      <c r="D103" s="21" t="s">
        <v>928</v>
      </c>
      <c r="E103" s="22" t="s">
        <v>31</v>
      </c>
      <c r="F103" s="22" t="s">
        <v>38</v>
      </c>
      <c r="G103" s="22" t="s">
        <v>39</v>
      </c>
      <c r="H103" s="22" t="s">
        <v>40</v>
      </c>
      <c r="I103" s="22" t="s">
        <v>41</v>
      </c>
      <c r="J103" s="22" t="s">
        <v>42</v>
      </c>
      <c r="K103" s="22" t="s">
        <v>43</v>
      </c>
      <c r="L103" s="23">
        <v>314001</v>
      </c>
      <c r="M103" s="22" t="s">
        <v>37</v>
      </c>
      <c r="N103" s="25"/>
      <c r="O103" s="24">
        <v>5.9999039999999999</v>
      </c>
      <c r="P103" s="25"/>
      <c r="Q103" s="25"/>
      <c r="R103" s="25"/>
      <c r="S103" s="25"/>
      <c r="T103" s="24">
        <v>5.9999039999999999</v>
      </c>
      <c r="U103" s="24">
        <v>0.99998399999999998</v>
      </c>
      <c r="V103" s="24">
        <v>4.9999200000000004</v>
      </c>
      <c r="W103" s="24">
        <v>2.999952</v>
      </c>
      <c r="X103" s="26">
        <v>8.9998559999999994</v>
      </c>
    </row>
    <row r="104" spans="1:24" x14ac:dyDescent="0.25">
      <c r="A104" s="21">
        <v>842723006150</v>
      </c>
      <c r="B104" s="22" t="s">
        <v>155</v>
      </c>
      <c r="C104" s="21">
        <v>100000364267</v>
      </c>
      <c r="D104" s="21" t="s">
        <v>925</v>
      </c>
      <c r="E104" s="22" t="s">
        <v>31</v>
      </c>
      <c r="F104" s="22" t="s">
        <v>58</v>
      </c>
      <c r="G104" s="22" t="s">
        <v>62</v>
      </c>
      <c r="H104" s="22" t="s">
        <v>40</v>
      </c>
      <c r="I104" s="22" t="s">
        <v>52</v>
      </c>
      <c r="J104" s="22" t="s">
        <v>60</v>
      </c>
      <c r="K104" s="22" t="s">
        <v>61</v>
      </c>
      <c r="L104" s="23">
        <v>414007</v>
      </c>
      <c r="M104" s="22" t="s">
        <v>54</v>
      </c>
      <c r="N104" s="25"/>
      <c r="O104" s="25"/>
      <c r="P104" s="24">
        <v>11.999808</v>
      </c>
      <c r="Q104" s="24">
        <v>4.9999200000000004</v>
      </c>
      <c r="R104" s="24">
        <v>0.99998399999999998</v>
      </c>
      <c r="S104" s="24">
        <v>12.999791999999999</v>
      </c>
      <c r="T104" s="25"/>
      <c r="U104" s="25"/>
      <c r="V104" s="24">
        <v>1.999968</v>
      </c>
      <c r="W104" s="24">
        <v>17.999711999999999</v>
      </c>
      <c r="X104" s="26">
        <v>8.9998559999999994</v>
      </c>
    </row>
    <row r="105" spans="1:24" x14ac:dyDescent="0.25">
      <c r="A105" s="21">
        <v>744953684604</v>
      </c>
      <c r="B105" s="22" t="s">
        <v>205</v>
      </c>
      <c r="C105" s="21">
        <v>100000364977</v>
      </c>
      <c r="D105" s="21" t="s">
        <v>975</v>
      </c>
      <c r="E105" s="22" t="s">
        <v>31</v>
      </c>
      <c r="F105" s="22" t="s">
        <v>58</v>
      </c>
      <c r="G105" s="22" t="s">
        <v>59</v>
      </c>
      <c r="H105" s="22" t="s">
        <v>40</v>
      </c>
      <c r="I105" s="22" t="s">
        <v>41</v>
      </c>
      <c r="J105" s="22" t="s">
        <v>60</v>
      </c>
      <c r="K105" s="22" t="s">
        <v>61</v>
      </c>
      <c r="L105" s="23">
        <v>314001</v>
      </c>
      <c r="M105" s="22" t="s">
        <v>37</v>
      </c>
      <c r="N105" s="25"/>
      <c r="O105" s="25"/>
      <c r="P105" s="24">
        <v>47.999231999999999</v>
      </c>
      <c r="Q105" s="24">
        <v>9.9998400000000007</v>
      </c>
      <c r="R105" s="24">
        <v>2.999952</v>
      </c>
      <c r="S105" s="24">
        <v>16.999728000000001</v>
      </c>
      <c r="T105" s="24">
        <v>8.9998559999999994</v>
      </c>
      <c r="U105" s="24">
        <v>3.9999359999999999</v>
      </c>
      <c r="V105" s="24">
        <v>11.999808</v>
      </c>
      <c r="W105" s="24">
        <v>10.999824</v>
      </c>
      <c r="X105" s="26">
        <v>8.9998559999999994</v>
      </c>
    </row>
    <row r="106" spans="1:24" x14ac:dyDescent="0.25">
      <c r="A106" s="21">
        <v>591055035542</v>
      </c>
      <c r="B106" s="22" t="s">
        <v>235</v>
      </c>
      <c r="C106" s="21">
        <v>100000516719</v>
      </c>
      <c r="D106" s="21" t="s">
        <v>1005</v>
      </c>
      <c r="E106" s="22" t="s">
        <v>31</v>
      </c>
      <c r="F106" s="22" t="s">
        <v>58</v>
      </c>
      <c r="G106" s="22" t="s">
        <v>59</v>
      </c>
      <c r="H106" s="22" t="s">
        <v>40</v>
      </c>
      <c r="I106" s="22" t="s">
        <v>48</v>
      </c>
      <c r="J106" s="22" t="s">
        <v>64</v>
      </c>
      <c r="K106" s="22" t="s">
        <v>65</v>
      </c>
      <c r="L106" s="23">
        <v>514016</v>
      </c>
      <c r="M106" s="22" t="s">
        <v>51</v>
      </c>
      <c r="N106" s="25"/>
      <c r="O106" s="24">
        <v>7.9998719999999999</v>
      </c>
      <c r="P106" s="24">
        <v>11.999808</v>
      </c>
      <c r="Q106" s="24">
        <v>8.9998559999999994</v>
      </c>
      <c r="R106" s="24">
        <v>5.9999039999999999</v>
      </c>
      <c r="S106" s="24">
        <v>7.9998719999999999</v>
      </c>
      <c r="T106" s="24">
        <v>12.999791999999999</v>
      </c>
      <c r="U106" s="24">
        <v>1.999968</v>
      </c>
      <c r="V106" s="24">
        <v>5.9999039999999999</v>
      </c>
      <c r="W106" s="24">
        <v>8.9998559999999994</v>
      </c>
      <c r="X106" s="26">
        <v>8.9998559999999994</v>
      </c>
    </row>
    <row r="107" spans="1:24" x14ac:dyDescent="0.25">
      <c r="A107" s="21">
        <v>552277997028</v>
      </c>
      <c r="B107" s="22" t="s">
        <v>229</v>
      </c>
      <c r="C107" s="21">
        <v>100000021497</v>
      </c>
      <c r="D107" s="21" t="s">
        <v>999</v>
      </c>
      <c r="E107" s="22" t="s">
        <v>31</v>
      </c>
      <c r="F107" s="22" t="s">
        <v>58</v>
      </c>
      <c r="G107" s="22" t="s">
        <v>59</v>
      </c>
      <c r="H107" s="22" t="s">
        <v>40</v>
      </c>
      <c r="I107" s="22" t="s">
        <v>46</v>
      </c>
      <c r="J107" s="22" t="s">
        <v>64</v>
      </c>
      <c r="K107" s="22" t="s">
        <v>65</v>
      </c>
      <c r="L107" s="23">
        <v>314016</v>
      </c>
      <c r="M107" s="22" t="s">
        <v>37</v>
      </c>
      <c r="N107" s="25"/>
      <c r="O107" s="24">
        <v>6.9998880000000003</v>
      </c>
      <c r="P107" s="24">
        <v>8.9998559999999994</v>
      </c>
      <c r="Q107" s="24">
        <v>2.999952</v>
      </c>
      <c r="R107" s="24">
        <v>2.999952</v>
      </c>
      <c r="S107" s="24">
        <v>4.9999200000000004</v>
      </c>
      <c r="T107" s="24">
        <v>8.9998559999999994</v>
      </c>
      <c r="U107" s="24">
        <v>6.9998880000000003</v>
      </c>
      <c r="V107" s="24">
        <v>1.999968</v>
      </c>
      <c r="W107" s="24">
        <v>6.9998880000000003</v>
      </c>
      <c r="X107" s="26">
        <v>8.9998559999999994</v>
      </c>
    </row>
    <row r="108" spans="1:24" x14ac:dyDescent="0.25">
      <c r="A108" s="21">
        <v>755583330173</v>
      </c>
      <c r="B108" s="22" t="s">
        <v>259</v>
      </c>
      <c r="C108" s="21">
        <v>100000720075</v>
      </c>
      <c r="D108" s="21" t="s">
        <v>1029</v>
      </c>
      <c r="E108" s="22" t="s">
        <v>31</v>
      </c>
      <c r="F108" s="22" t="s">
        <v>58</v>
      </c>
      <c r="G108" s="22" t="s">
        <v>59</v>
      </c>
      <c r="H108" s="22" t="s">
        <v>40</v>
      </c>
      <c r="I108" s="22" t="s">
        <v>41</v>
      </c>
      <c r="J108" s="22" t="s">
        <v>64</v>
      </c>
      <c r="K108" s="22" t="s">
        <v>66</v>
      </c>
      <c r="L108" s="23">
        <v>314004</v>
      </c>
      <c r="M108" s="22" t="s">
        <v>37</v>
      </c>
      <c r="N108" s="25"/>
      <c r="O108" s="25"/>
      <c r="P108" s="25"/>
      <c r="Q108" s="24">
        <v>6.9998880000000003</v>
      </c>
      <c r="R108" s="25"/>
      <c r="S108" s="24">
        <v>6.9998880000000003</v>
      </c>
      <c r="T108" s="24">
        <v>7.9998719999999999</v>
      </c>
      <c r="U108" s="24">
        <v>2.999952</v>
      </c>
      <c r="V108" s="24">
        <v>2.999952</v>
      </c>
      <c r="W108" s="24">
        <v>3.9999359999999999</v>
      </c>
      <c r="X108" s="26">
        <v>8.9998559999999994</v>
      </c>
    </row>
    <row r="109" spans="1:24" x14ac:dyDescent="0.25">
      <c r="A109" s="21">
        <v>982148184016</v>
      </c>
      <c r="B109" s="22" t="s">
        <v>190</v>
      </c>
      <c r="C109" s="21">
        <v>100000401223</v>
      </c>
      <c r="D109" s="21" t="s">
        <v>960</v>
      </c>
      <c r="E109" s="22" t="s">
        <v>31</v>
      </c>
      <c r="F109" s="22" t="s">
        <v>58</v>
      </c>
      <c r="G109" s="22" t="s">
        <v>59</v>
      </c>
      <c r="H109" s="22" t="s">
        <v>40</v>
      </c>
      <c r="I109" s="22" t="s">
        <v>48</v>
      </c>
      <c r="J109" s="22" t="s">
        <v>64</v>
      </c>
      <c r="K109" s="22" t="s">
        <v>66</v>
      </c>
      <c r="L109" s="23">
        <v>514002</v>
      </c>
      <c r="M109" s="22" t="s">
        <v>51</v>
      </c>
      <c r="N109" s="25"/>
      <c r="O109" s="25"/>
      <c r="P109" s="25"/>
      <c r="Q109" s="24">
        <v>15.999744</v>
      </c>
      <c r="R109" s="24">
        <v>5.9999039999999999</v>
      </c>
      <c r="S109" s="24">
        <v>5.9999039999999999</v>
      </c>
      <c r="T109" s="24">
        <v>15.999744</v>
      </c>
      <c r="U109" s="24">
        <v>9.9998400000000007</v>
      </c>
      <c r="V109" s="24">
        <v>8.9998559999999994</v>
      </c>
      <c r="W109" s="24">
        <v>10.999824</v>
      </c>
      <c r="X109" s="26">
        <v>8.9998559999999994</v>
      </c>
    </row>
    <row r="110" spans="1:24" x14ac:dyDescent="0.25">
      <c r="A110" s="21">
        <v>845015815364</v>
      </c>
      <c r="B110" s="22" t="s">
        <v>178</v>
      </c>
      <c r="C110" s="21">
        <v>100000172337</v>
      </c>
      <c r="D110" s="21" t="s">
        <v>948</v>
      </c>
      <c r="E110" s="22" t="s">
        <v>31</v>
      </c>
      <c r="F110" s="22" t="s">
        <v>58</v>
      </c>
      <c r="G110" s="22" t="s">
        <v>59</v>
      </c>
      <c r="H110" s="22" t="s">
        <v>40</v>
      </c>
      <c r="I110" s="22" t="s">
        <v>52</v>
      </c>
      <c r="J110" s="22" t="s">
        <v>64</v>
      </c>
      <c r="K110" s="22" t="s">
        <v>66</v>
      </c>
      <c r="L110" s="23">
        <v>414025</v>
      </c>
      <c r="M110" s="22" t="s">
        <v>54</v>
      </c>
      <c r="N110" s="25"/>
      <c r="O110" s="25"/>
      <c r="P110" s="25"/>
      <c r="Q110" s="25"/>
      <c r="R110" s="25"/>
      <c r="S110" s="24">
        <v>29.99952</v>
      </c>
      <c r="T110" s="24">
        <v>23.999616</v>
      </c>
      <c r="U110" s="24">
        <v>5.9999039999999999</v>
      </c>
      <c r="V110" s="24">
        <v>6.9998880000000003</v>
      </c>
      <c r="W110" s="24">
        <v>5.9999039999999999</v>
      </c>
      <c r="X110" s="26">
        <v>8.9998559999999994</v>
      </c>
    </row>
    <row r="111" spans="1:24" x14ac:dyDescent="0.25">
      <c r="A111" s="21">
        <v>668518970607</v>
      </c>
      <c r="B111" s="22" t="s">
        <v>193</v>
      </c>
      <c r="C111" s="21">
        <v>100000276000</v>
      </c>
      <c r="D111" s="21" t="s">
        <v>963</v>
      </c>
      <c r="E111" s="22" t="s">
        <v>31</v>
      </c>
      <c r="F111" s="22" t="s">
        <v>58</v>
      </c>
      <c r="G111" s="22" t="s">
        <v>59</v>
      </c>
      <c r="H111" s="22" t="s">
        <v>40</v>
      </c>
      <c r="I111" s="22" t="s">
        <v>52</v>
      </c>
      <c r="J111" s="22" t="s">
        <v>60</v>
      </c>
      <c r="K111" s="22" t="s">
        <v>67</v>
      </c>
      <c r="L111" s="23">
        <v>414007</v>
      </c>
      <c r="M111" s="22" t="s">
        <v>54</v>
      </c>
      <c r="N111" s="25"/>
      <c r="O111" s="25"/>
      <c r="P111" s="24">
        <v>2.999952</v>
      </c>
      <c r="Q111" s="24">
        <v>3.9999359999999999</v>
      </c>
      <c r="R111" s="24">
        <v>4.9999200000000004</v>
      </c>
      <c r="S111" s="24">
        <v>3.9999359999999999</v>
      </c>
      <c r="T111" s="24">
        <v>11.999808</v>
      </c>
      <c r="U111" s="24">
        <v>6.9998880000000003</v>
      </c>
      <c r="V111" s="24">
        <v>2.999952</v>
      </c>
      <c r="W111" s="24">
        <v>9.9998400000000007</v>
      </c>
      <c r="X111" s="26">
        <v>8.9998559999999994</v>
      </c>
    </row>
    <row r="112" spans="1:24" x14ac:dyDescent="0.25">
      <c r="A112" s="21">
        <v>373755162462</v>
      </c>
      <c r="B112" s="22" t="s">
        <v>335</v>
      </c>
      <c r="C112" s="21">
        <v>100000469301</v>
      </c>
      <c r="D112" s="21" t="s">
        <v>1105</v>
      </c>
      <c r="E112" s="22" t="s">
        <v>31</v>
      </c>
      <c r="F112" s="22" t="s">
        <v>58</v>
      </c>
      <c r="G112" s="22" t="s">
        <v>59</v>
      </c>
      <c r="H112" s="22" t="s">
        <v>40</v>
      </c>
      <c r="I112" s="22" t="s">
        <v>41</v>
      </c>
      <c r="J112" s="22" t="s">
        <v>60</v>
      </c>
      <c r="K112" s="22" t="s">
        <v>61</v>
      </c>
      <c r="L112" s="23">
        <v>314015</v>
      </c>
      <c r="M112" s="22" t="s">
        <v>37</v>
      </c>
      <c r="N112" s="25"/>
      <c r="O112" s="25"/>
      <c r="P112" s="25"/>
      <c r="Q112" s="24">
        <v>11.999808</v>
      </c>
      <c r="R112" s="24">
        <v>0.99998399999999998</v>
      </c>
      <c r="S112" s="24">
        <v>1.999968</v>
      </c>
      <c r="T112" s="24">
        <v>3.9999359999999999</v>
      </c>
      <c r="U112" s="24">
        <v>4.9999200000000004</v>
      </c>
      <c r="V112" s="25"/>
      <c r="W112" s="24">
        <v>2.999952</v>
      </c>
      <c r="X112" s="26">
        <v>8.9998559999999994</v>
      </c>
    </row>
    <row r="113" spans="1:24" x14ac:dyDescent="0.25">
      <c r="A113" s="21">
        <v>602141762277</v>
      </c>
      <c r="B113" s="22" t="s">
        <v>382</v>
      </c>
      <c r="C113" s="21">
        <v>100000085514</v>
      </c>
      <c r="D113" s="21" t="s">
        <v>1152</v>
      </c>
      <c r="E113" s="22" t="s">
        <v>31</v>
      </c>
      <c r="F113" s="22" t="s">
        <v>58</v>
      </c>
      <c r="G113" s="22" t="s">
        <v>62</v>
      </c>
      <c r="H113" s="22" t="s">
        <v>40</v>
      </c>
      <c r="I113" s="22" t="s">
        <v>41</v>
      </c>
      <c r="J113" s="22" t="s">
        <v>64</v>
      </c>
      <c r="K113" s="22" t="s">
        <v>66</v>
      </c>
      <c r="L113" s="23">
        <v>314001</v>
      </c>
      <c r="M113" s="22" t="s">
        <v>37</v>
      </c>
      <c r="N113" s="25"/>
      <c r="O113" s="24">
        <v>5.9999039999999999</v>
      </c>
      <c r="P113" s="25"/>
      <c r="Q113" s="24">
        <v>10.999824</v>
      </c>
      <c r="R113" s="24">
        <v>0.99998399999999998</v>
      </c>
      <c r="S113" s="24">
        <v>4.9999200000000004</v>
      </c>
      <c r="T113" s="24">
        <v>12.999791999999999</v>
      </c>
      <c r="U113" s="24">
        <v>0.99998399999999998</v>
      </c>
      <c r="V113" s="24">
        <v>0.99998399999999998</v>
      </c>
      <c r="W113" s="24">
        <v>1.999968</v>
      </c>
      <c r="X113" s="26">
        <v>8.9998559999999994</v>
      </c>
    </row>
    <row r="114" spans="1:24" x14ac:dyDescent="0.25">
      <c r="A114" s="21">
        <v>535971086807</v>
      </c>
      <c r="B114" s="22" t="s">
        <v>329</v>
      </c>
      <c r="C114" s="21">
        <v>100000125761</v>
      </c>
      <c r="D114" s="21" t="s">
        <v>1099</v>
      </c>
      <c r="E114" s="22" t="s">
        <v>31</v>
      </c>
      <c r="F114" s="22" t="s">
        <v>38</v>
      </c>
      <c r="G114" s="22" t="s">
        <v>39</v>
      </c>
      <c r="H114" s="22" t="s">
        <v>40</v>
      </c>
      <c r="I114" s="22" t="s">
        <v>46</v>
      </c>
      <c r="J114" s="22" t="s">
        <v>55</v>
      </c>
      <c r="K114" s="22" t="s">
        <v>56</v>
      </c>
      <c r="L114" s="23">
        <v>314007</v>
      </c>
      <c r="M114" s="22" t="s">
        <v>37</v>
      </c>
      <c r="N114" s="24">
        <v>2.999952</v>
      </c>
      <c r="O114" s="24">
        <v>6.9998880000000003</v>
      </c>
      <c r="P114" s="24">
        <v>10.999824</v>
      </c>
      <c r="Q114" s="24">
        <v>10.999824</v>
      </c>
      <c r="R114" s="24">
        <v>4.9999200000000004</v>
      </c>
      <c r="S114" s="24">
        <v>3.9999359999999999</v>
      </c>
      <c r="T114" s="24">
        <v>4.9999200000000004</v>
      </c>
      <c r="U114" s="25"/>
      <c r="V114" s="24">
        <v>1.999968</v>
      </c>
      <c r="W114" s="24">
        <v>7.9998719999999999</v>
      </c>
      <c r="X114" s="26">
        <v>8.9998559999999994</v>
      </c>
    </row>
    <row r="115" spans="1:24" ht="22.5" x14ac:dyDescent="0.25">
      <c r="A115" s="21">
        <v>171044073309</v>
      </c>
      <c r="B115" s="22" t="s">
        <v>424</v>
      </c>
      <c r="C115" s="21">
        <v>100000427671</v>
      </c>
      <c r="D115" s="21" t="s">
        <v>1194</v>
      </c>
      <c r="E115" s="22" t="s">
        <v>31</v>
      </c>
      <c r="F115" s="22" t="s">
        <v>38</v>
      </c>
      <c r="G115" s="22" t="s">
        <v>69</v>
      </c>
      <c r="H115" s="22" t="s">
        <v>40</v>
      </c>
      <c r="I115" s="22" t="s">
        <v>41</v>
      </c>
      <c r="J115" s="22" t="s">
        <v>55</v>
      </c>
      <c r="K115" s="22" t="s">
        <v>56</v>
      </c>
      <c r="L115" s="23">
        <v>314012</v>
      </c>
      <c r="M115" s="22" t="s">
        <v>37</v>
      </c>
      <c r="N115" s="24">
        <v>0.99998399999999998</v>
      </c>
      <c r="O115" s="24">
        <v>5.9999039999999999</v>
      </c>
      <c r="P115" s="24">
        <v>15.999744</v>
      </c>
      <c r="Q115" s="24">
        <v>17.999711999999999</v>
      </c>
      <c r="R115" s="24">
        <v>2.999952</v>
      </c>
      <c r="S115" s="24">
        <v>8.9998559999999994</v>
      </c>
      <c r="T115" s="24">
        <v>4.9999200000000004</v>
      </c>
      <c r="U115" s="24">
        <v>7.9998719999999999</v>
      </c>
      <c r="V115" s="24">
        <v>3.9999359999999999</v>
      </c>
      <c r="W115" s="24">
        <v>7.9998719999999999</v>
      </c>
      <c r="X115" s="26">
        <v>8.9998559999999994</v>
      </c>
    </row>
    <row r="116" spans="1:24" x14ac:dyDescent="0.25">
      <c r="A116" s="21">
        <v>608999687388</v>
      </c>
      <c r="B116" s="22" t="s">
        <v>433</v>
      </c>
      <c r="C116" s="21">
        <v>100000038083</v>
      </c>
      <c r="D116" s="21" t="s">
        <v>1203</v>
      </c>
      <c r="E116" s="22" t="s">
        <v>31</v>
      </c>
      <c r="F116" s="22" t="s">
        <v>38</v>
      </c>
      <c r="G116" s="22" t="s">
        <v>63</v>
      </c>
      <c r="H116" s="22" t="s">
        <v>40</v>
      </c>
      <c r="I116" s="22" t="s">
        <v>41</v>
      </c>
      <c r="J116" s="22" t="s">
        <v>55</v>
      </c>
      <c r="K116" s="22" t="s">
        <v>56</v>
      </c>
      <c r="L116" s="23">
        <v>314006</v>
      </c>
      <c r="M116" s="22" t="s">
        <v>37</v>
      </c>
      <c r="N116" s="24">
        <v>4.9999200000000004</v>
      </c>
      <c r="O116" s="24">
        <v>15.999744</v>
      </c>
      <c r="P116" s="24">
        <v>15.999744</v>
      </c>
      <c r="Q116" s="25"/>
      <c r="R116" s="24">
        <v>1.999968</v>
      </c>
      <c r="S116" s="24">
        <v>2.999952</v>
      </c>
      <c r="T116" s="24">
        <v>2.999952</v>
      </c>
      <c r="U116" s="24">
        <v>7.9998719999999999</v>
      </c>
      <c r="V116" s="24">
        <v>10.999824</v>
      </c>
      <c r="W116" s="24">
        <v>3.9999359999999999</v>
      </c>
      <c r="X116" s="26">
        <v>8.9998559999999994</v>
      </c>
    </row>
    <row r="117" spans="1:24" x14ac:dyDescent="0.25">
      <c r="A117" s="21">
        <v>780313594151</v>
      </c>
      <c r="B117" s="22" t="s">
        <v>320</v>
      </c>
      <c r="C117" s="21">
        <v>100000884658</v>
      </c>
      <c r="D117" s="21" t="s">
        <v>1090</v>
      </c>
      <c r="E117" s="22" t="s">
        <v>31</v>
      </c>
      <c r="F117" s="22" t="s">
        <v>58</v>
      </c>
      <c r="G117" s="22" t="s">
        <v>62</v>
      </c>
      <c r="H117" s="22" t="s">
        <v>40</v>
      </c>
      <c r="I117" s="22" t="s">
        <v>46</v>
      </c>
      <c r="J117" s="22" t="s">
        <v>60</v>
      </c>
      <c r="K117" s="22" t="s">
        <v>61</v>
      </c>
      <c r="L117" s="23">
        <v>314002</v>
      </c>
      <c r="M117" s="22" t="s">
        <v>37</v>
      </c>
      <c r="N117" s="25"/>
      <c r="O117" s="25"/>
      <c r="P117" s="24">
        <v>10.999824</v>
      </c>
      <c r="Q117" s="24">
        <v>4.9999200000000004</v>
      </c>
      <c r="R117" s="24">
        <v>1.999968</v>
      </c>
      <c r="S117" s="24">
        <v>11.999808</v>
      </c>
      <c r="T117" s="24">
        <v>4.9999200000000004</v>
      </c>
      <c r="U117" s="24">
        <v>0.99998399999999998</v>
      </c>
      <c r="V117" s="24">
        <v>3.9999359999999999</v>
      </c>
      <c r="W117" s="24">
        <v>4.9999200000000004</v>
      </c>
      <c r="X117" s="26">
        <v>7.9998719999999999</v>
      </c>
    </row>
    <row r="118" spans="1:24" x14ac:dyDescent="0.25">
      <c r="A118" s="21">
        <v>968301399225</v>
      </c>
      <c r="B118" s="22" t="s">
        <v>145</v>
      </c>
      <c r="C118" s="21">
        <v>100000881723</v>
      </c>
      <c r="D118" s="21" t="s">
        <v>915</v>
      </c>
      <c r="E118" s="22" t="s">
        <v>31</v>
      </c>
      <c r="F118" s="22" t="s">
        <v>58</v>
      </c>
      <c r="G118" s="22" t="s">
        <v>62</v>
      </c>
      <c r="H118" s="22" t="s">
        <v>40</v>
      </c>
      <c r="I118" s="22" t="s">
        <v>41</v>
      </c>
      <c r="J118" s="22" t="s">
        <v>60</v>
      </c>
      <c r="K118" s="22" t="s">
        <v>61</v>
      </c>
      <c r="L118" s="23">
        <v>314012</v>
      </c>
      <c r="M118" s="22" t="s">
        <v>37</v>
      </c>
      <c r="N118" s="25"/>
      <c r="O118" s="25"/>
      <c r="P118" s="24">
        <v>14.99976</v>
      </c>
      <c r="Q118" s="24">
        <v>12.999791999999999</v>
      </c>
      <c r="R118" s="24">
        <v>23.999616</v>
      </c>
      <c r="S118" s="24">
        <v>22.999631999999998</v>
      </c>
      <c r="T118" s="24">
        <v>10.999824</v>
      </c>
      <c r="U118" s="24">
        <v>1.999968</v>
      </c>
      <c r="V118" s="24">
        <v>16.999728000000001</v>
      </c>
      <c r="W118" s="24">
        <v>20.999663999999999</v>
      </c>
      <c r="X118" s="26">
        <v>7.9998719999999999</v>
      </c>
    </row>
    <row r="119" spans="1:24" x14ac:dyDescent="0.25">
      <c r="A119" s="21">
        <v>206882506364</v>
      </c>
      <c r="B119" s="22" t="s">
        <v>154</v>
      </c>
      <c r="C119" s="21">
        <v>100000895875</v>
      </c>
      <c r="D119" s="21" t="s">
        <v>924</v>
      </c>
      <c r="E119" s="22" t="s">
        <v>31</v>
      </c>
      <c r="F119" s="22" t="s">
        <v>58</v>
      </c>
      <c r="G119" s="22" t="s">
        <v>59</v>
      </c>
      <c r="H119" s="22" t="s">
        <v>40</v>
      </c>
      <c r="I119" s="22" t="s">
        <v>46</v>
      </c>
      <c r="J119" s="22" t="s">
        <v>60</v>
      </c>
      <c r="K119" s="22" t="s">
        <v>61</v>
      </c>
      <c r="L119" s="23">
        <v>314007</v>
      </c>
      <c r="M119" s="22" t="s">
        <v>37</v>
      </c>
      <c r="N119" s="25"/>
      <c r="O119" s="25"/>
      <c r="P119" s="24">
        <v>10.999824</v>
      </c>
      <c r="Q119" s="24">
        <v>10.999824</v>
      </c>
      <c r="R119" s="24">
        <v>27.999552000000001</v>
      </c>
      <c r="S119" s="24">
        <v>9.9998400000000007</v>
      </c>
      <c r="T119" s="24">
        <v>52.999152000000002</v>
      </c>
      <c r="U119" s="25"/>
      <c r="V119" s="24">
        <v>0.99998399999999998</v>
      </c>
      <c r="W119" s="24">
        <v>17.999711999999999</v>
      </c>
      <c r="X119" s="26">
        <v>7.9998719999999999</v>
      </c>
    </row>
    <row r="120" spans="1:24" x14ac:dyDescent="0.25">
      <c r="A120" s="21">
        <v>980340186857</v>
      </c>
      <c r="B120" s="22" t="s">
        <v>188</v>
      </c>
      <c r="C120" s="21">
        <v>100000544053</v>
      </c>
      <c r="D120" s="21" t="s">
        <v>958</v>
      </c>
      <c r="E120" s="22" t="s">
        <v>31</v>
      </c>
      <c r="F120" s="22" t="s">
        <v>58</v>
      </c>
      <c r="G120" s="22" t="s">
        <v>62</v>
      </c>
      <c r="H120" s="22" t="s">
        <v>40</v>
      </c>
      <c r="I120" s="22" t="s">
        <v>48</v>
      </c>
      <c r="J120" s="22" t="s">
        <v>60</v>
      </c>
      <c r="K120" s="22" t="s">
        <v>61</v>
      </c>
      <c r="L120" s="23">
        <v>514016</v>
      </c>
      <c r="M120" s="22" t="s">
        <v>51</v>
      </c>
      <c r="N120" s="25"/>
      <c r="O120" s="25"/>
      <c r="P120" s="24">
        <v>10.999824</v>
      </c>
      <c r="Q120" s="24">
        <v>19.999680000000001</v>
      </c>
      <c r="R120" s="24">
        <v>1.999968</v>
      </c>
      <c r="S120" s="24">
        <v>6.9998880000000003</v>
      </c>
      <c r="T120" s="24">
        <v>2.999952</v>
      </c>
      <c r="U120" s="24">
        <v>2.999952</v>
      </c>
      <c r="V120" s="25"/>
      <c r="W120" s="24">
        <v>4.9999200000000004</v>
      </c>
      <c r="X120" s="26">
        <v>7.9998719999999999</v>
      </c>
    </row>
    <row r="121" spans="1:24" x14ac:dyDescent="0.25">
      <c r="A121" s="21">
        <v>881865579836</v>
      </c>
      <c r="B121" s="22" t="s">
        <v>225</v>
      </c>
      <c r="C121" s="21">
        <v>100000704139</v>
      </c>
      <c r="D121" s="21" t="s">
        <v>995</v>
      </c>
      <c r="E121" s="22" t="s">
        <v>31</v>
      </c>
      <c r="F121" s="22" t="s">
        <v>38</v>
      </c>
      <c r="G121" s="22" t="s">
        <v>39</v>
      </c>
      <c r="H121" s="22" t="s">
        <v>40</v>
      </c>
      <c r="I121" s="22" t="s">
        <v>46</v>
      </c>
      <c r="J121" s="22" t="s">
        <v>42</v>
      </c>
      <c r="K121" s="22" t="s">
        <v>43</v>
      </c>
      <c r="L121" s="23">
        <v>314002</v>
      </c>
      <c r="M121" s="22" t="s">
        <v>37</v>
      </c>
      <c r="N121" s="25"/>
      <c r="O121" s="24">
        <v>8.9998559999999994</v>
      </c>
      <c r="P121" s="24">
        <v>8.9998559999999994</v>
      </c>
      <c r="Q121" s="24">
        <v>6.9998880000000003</v>
      </c>
      <c r="R121" s="24">
        <v>2.999952</v>
      </c>
      <c r="S121" s="24">
        <v>3.9999359999999999</v>
      </c>
      <c r="T121" s="24">
        <v>5.9999039999999999</v>
      </c>
      <c r="U121" s="25"/>
      <c r="V121" s="24">
        <v>9.9998400000000007</v>
      </c>
      <c r="W121" s="24">
        <v>1.999968</v>
      </c>
      <c r="X121" s="26">
        <v>7.9998719999999999</v>
      </c>
    </row>
    <row r="122" spans="1:24" x14ac:dyDescent="0.25">
      <c r="A122" s="21">
        <v>984941103135</v>
      </c>
      <c r="B122" s="22" t="s">
        <v>208</v>
      </c>
      <c r="C122" s="21">
        <v>100000721331</v>
      </c>
      <c r="D122" s="21" t="s">
        <v>978</v>
      </c>
      <c r="E122" s="22" t="s">
        <v>31</v>
      </c>
      <c r="F122" s="22" t="s">
        <v>58</v>
      </c>
      <c r="G122" s="22" t="s">
        <v>59</v>
      </c>
      <c r="H122" s="22" t="s">
        <v>40</v>
      </c>
      <c r="I122" s="22" t="s">
        <v>46</v>
      </c>
      <c r="J122" s="22" t="s">
        <v>64</v>
      </c>
      <c r="K122" s="22" t="s">
        <v>65</v>
      </c>
      <c r="L122" s="23">
        <v>314016</v>
      </c>
      <c r="M122" s="22" t="s">
        <v>37</v>
      </c>
      <c r="N122" s="25"/>
      <c r="O122" s="24">
        <v>5.9999039999999999</v>
      </c>
      <c r="P122" s="24">
        <v>3.9999359999999999</v>
      </c>
      <c r="Q122" s="24">
        <v>4.9999200000000004</v>
      </c>
      <c r="R122" s="24">
        <v>5.9999039999999999</v>
      </c>
      <c r="S122" s="24">
        <v>3.9999359999999999</v>
      </c>
      <c r="T122" s="24">
        <v>8.9998559999999994</v>
      </c>
      <c r="U122" s="24">
        <v>1.999968</v>
      </c>
      <c r="V122" s="24">
        <v>4.9999200000000004</v>
      </c>
      <c r="W122" s="24">
        <v>4.9999200000000004</v>
      </c>
      <c r="X122" s="26">
        <v>7.9998719999999999</v>
      </c>
    </row>
    <row r="123" spans="1:24" x14ac:dyDescent="0.25">
      <c r="A123" s="21">
        <v>174953452313</v>
      </c>
      <c r="B123" s="22" t="s">
        <v>209</v>
      </c>
      <c r="C123" s="21">
        <v>100000645513</v>
      </c>
      <c r="D123" s="21" t="s">
        <v>979</v>
      </c>
      <c r="E123" s="22" t="s">
        <v>31</v>
      </c>
      <c r="F123" s="22" t="s">
        <v>58</v>
      </c>
      <c r="G123" s="22" t="s">
        <v>59</v>
      </c>
      <c r="H123" s="22" t="s">
        <v>40</v>
      </c>
      <c r="I123" s="22" t="s">
        <v>46</v>
      </c>
      <c r="J123" s="22" t="s">
        <v>64</v>
      </c>
      <c r="K123" s="22" t="s">
        <v>65</v>
      </c>
      <c r="L123" s="23">
        <v>314002</v>
      </c>
      <c r="M123" s="22" t="s">
        <v>37</v>
      </c>
      <c r="N123" s="25"/>
      <c r="O123" s="24">
        <v>3.9999359999999999</v>
      </c>
      <c r="P123" s="24">
        <v>10.999824</v>
      </c>
      <c r="Q123" s="24">
        <v>3.9999359999999999</v>
      </c>
      <c r="R123" s="24">
        <v>6.9998880000000003</v>
      </c>
      <c r="S123" s="24">
        <v>5.9999039999999999</v>
      </c>
      <c r="T123" s="24">
        <v>5.9999039999999999</v>
      </c>
      <c r="U123" s="25"/>
      <c r="V123" s="24">
        <v>0.99998399999999998</v>
      </c>
      <c r="W123" s="24">
        <v>1.999968</v>
      </c>
      <c r="X123" s="26">
        <v>7.9998719999999999</v>
      </c>
    </row>
    <row r="124" spans="1:24" x14ac:dyDescent="0.25">
      <c r="A124" s="21">
        <v>484585954389</v>
      </c>
      <c r="B124" s="22" t="s">
        <v>328</v>
      </c>
      <c r="C124" s="21">
        <v>100000474415</v>
      </c>
      <c r="D124" s="21" t="s">
        <v>1098</v>
      </c>
      <c r="E124" s="22" t="s">
        <v>31</v>
      </c>
      <c r="F124" s="22" t="s">
        <v>58</v>
      </c>
      <c r="G124" s="22" t="s">
        <v>59</v>
      </c>
      <c r="H124" s="22" t="s">
        <v>40</v>
      </c>
      <c r="I124" s="22" t="s">
        <v>48</v>
      </c>
      <c r="J124" s="22" t="s">
        <v>64</v>
      </c>
      <c r="K124" s="22" t="s">
        <v>65</v>
      </c>
      <c r="L124" s="23">
        <v>514002</v>
      </c>
      <c r="M124" s="22" t="s">
        <v>51</v>
      </c>
      <c r="N124" s="25"/>
      <c r="O124" s="24">
        <v>7.9998719999999999</v>
      </c>
      <c r="P124" s="24">
        <v>5.9999039999999999</v>
      </c>
      <c r="Q124" s="25"/>
      <c r="R124" s="24">
        <v>1.999968</v>
      </c>
      <c r="S124" s="24">
        <v>1.999968</v>
      </c>
      <c r="T124" s="24">
        <v>2.999952</v>
      </c>
      <c r="U124" s="25"/>
      <c r="V124" s="24">
        <v>4.9999200000000004</v>
      </c>
      <c r="W124" s="24">
        <v>1.999968</v>
      </c>
      <c r="X124" s="26">
        <v>7.9998719999999999</v>
      </c>
    </row>
    <row r="125" spans="1:24" x14ac:dyDescent="0.25">
      <c r="A125" s="21">
        <v>636111984041</v>
      </c>
      <c r="B125" s="22" t="s">
        <v>350</v>
      </c>
      <c r="C125" s="21">
        <v>100000602693</v>
      </c>
      <c r="D125" s="21" t="s">
        <v>1120</v>
      </c>
      <c r="E125" s="22" t="s">
        <v>31</v>
      </c>
      <c r="F125" s="22" t="s">
        <v>58</v>
      </c>
      <c r="G125" s="22" t="s">
        <v>59</v>
      </c>
      <c r="H125" s="22" t="s">
        <v>40</v>
      </c>
      <c r="I125" s="22" t="s">
        <v>48</v>
      </c>
      <c r="J125" s="22" t="s">
        <v>64</v>
      </c>
      <c r="K125" s="22" t="s">
        <v>66</v>
      </c>
      <c r="L125" s="23">
        <v>514002</v>
      </c>
      <c r="M125" s="22" t="s">
        <v>51</v>
      </c>
      <c r="N125" s="25"/>
      <c r="O125" s="25"/>
      <c r="P125" s="25"/>
      <c r="Q125" s="24">
        <v>5.9999039999999999</v>
      </c>
      <c r="R125" s="24">
        <v>6.9998880000000003</v>
      </c>
      <c r="S125" s="24">
        <v>7.9998719999999999</v>
      </c>
      <c r="T125" s="24">
        <v>5.9999039999999999</v>
      </c>
      <c r="U125" s="24">
        <v>0.99998399999999998</v>
      </c>
      <c r="V125" s="24">
        <v>11.999808</v>
      </c>
      <c r="W125" s="24">
        <v>4.9999200000000004</v>
      </c>
      <c r="X125" s="26">
        <v>7.9998719999999999</v>
      </c>
    </row>
    <row r="126" spans="1:24" x14ac:dyDescent="0.25">
      <c r="A126" s="21">
        <v>381415887360</v>
      </c>
      <c r="B126" s="22" t="s">
        <v>144</v>
      </c>
      <c r="C126" s="21">
        <v>100000545776</v>
      </c>
      <c r="D126" s="21" t="s">
        <v>914</v>
      </c>
      <c r="E126" s="22" t="s">
        <v>31</v>
      </c>
      <c r="F126" s="22" t="s">
        <v>58</v>
      </c>
      <c r="G126" s="22" t="s">
        <v>59</v>
      </c>
      <c r="H126" s="22" t="s">
        <v>40</v>
      </c>
      <c r="I126" s="22" t="s">
        <v>48</v>
      </c>
      <c r="J126" s="22" t="s">
        <v>64</v>
      </c>
      <c r="K126" s="22" t="s">
        <v>66</v>
      </c>
      <c r="L126" s="23">
        <v>514002</v>
      </c>
      <c r="M126" s="22" t="s">
        <v>51</v>
      </c>
      <c r="N126" s="25"/>
      <c r="O126" s="25"/>
      <c r="P126" s="24">
        <v>5.9999039999999999</v>
      </c>
      <c r="Q126" s="24">
        <v>22.999631999999998</v>
      </c>
      <c r="R126" s="24">
        <v>7.9998719999999999</v>
      </c>
      <c r="S126" s="24">
        <v>12.999791999999999</v>
      </c>
      <c r="T126" s="24">
        <v>17.999711999999999</v>
      </c>
      <c r="U126" s="24">
        <v>9.9998400000000007</v>
      </c>
      <c r="V126" s="24">
        <v>17.999711999999999</v>
      </c>
      <c r="W126" s="24">
        <v>17.999711999999999</v>
      </c>
      <c r="X126" s="26">
        <v>7.9998719999999999</v>
      </c>
    </row>
    <row r="127" spans="1:24" x14ac:dyDescent="0.25">
      <c r="A127" s="21">
        <v>931767005339</v>
      </c>
      <c r="B127" s="22" t="s">
        <v>139</v>
      </c>
      <c r="C127" s="21">
        <v>100000664575</v>
      </c>
      <c r="D127" s="21" t="s">
        <v>909</v>
      </c>
      <c r="E127" s="22" t="s">
        <v>31</v>
      </c>
      <c r="F127" s="22" t="s">
        <v>58</v>
      </c>
      <c r="G127" s="22" t="s">
        <v>62</v>
      </c>
      <c r="H127" s="22" t="s">
        <v>40</v>
      </c>
      <c r="I127" s="22" t="s">
        <v>52</v>
      </c>
      <c r="J127" s="22" t="s">
        <v>64</v>
      </c>
      <c r="K127" s="22" t="s">
        <v>66</v>
      </c>
      <c r="L127" s="23">
        <v>414025</v>
      </c>
      <c r="M127" s="22" t="s">
        <v>54</v>
      </c>
      <c r="N127" s="25"/>
      <c r="O127" s="25"/>
      <c r="P127" s="25"/>
      <c r="Q127" s="24">
        <v>5.9999039999999999</v>
      </c>
      <c r="R127" s="24">
        <v>3.9999359999999999</v>
      </c>
      <c r="S127" s="24">
        <v>15.999744</v>
      </c>
      <c r="T127" s="24">
        <v>10.999824</v>
      </c>
      <c r="U127" s="24">
        <v>8.9998559999999994</v>
      </c>
      <c r="V127" s="24">
        <v>13.999776000000001</v>
      </c>
      <c r="W127" s="25"/>
      <c r="X127" s="26">
        <v>7.9998719999999999</v>
      </c>
    </row>
    <row r="128" spans="1:24" x14ac:dyDescent="0.25">
      <c r="A128" s="21">
        <v>546184997330</v>
      </c>
      <c r="B128" s="22" t="s">
        <v>143</v>
      </c>
      <c r="C128" s="21">
        <v>100000793095</v>
      </c>
      <c r="D128" s="21" t="s">
        <v>913</v>
      </c>
      <c r="E128" s="22" t="s">
        <v>31</v>
      </c>
      <c r="F128" s="22" t="s">
        <v>58</v>
      </c>
      <c r="G128" s="22" t="s">
        <v>59</v>
      </c>
      <c r="H128" s="22" t="s">
        <v>40</v>
      </c>
      <c r="I128" s="22" t="s">
        <v>41</v>
      </c>
      <c r="J128" s="22" t="s">
        <v>64</v>
      </c>
      <c r="K128" s="22" t="s">
        <v>66</v>
      </c>
      <c r="L128" s="23">
        <v>314004</v>
      </c>
      <c r="M128" s="22" t="s">
        <v>37</v>
      </c>
      <c r="N128" s="25"/>
      <c r="O128" s="25"/>
      <c r="P128" s="25"/>
      <c r="Q128" s="24">
        <v>9.9998400000000007</v>
      </c>
      <c r="R128" s="25"/>
      <c r="S128" s="24">
        <v>11.999808</v>
      </c>
      <c r="T128" s="24">
        <v>18.999696</v>
      </c>
      <c r="U128" s="24">
        <v>4.9999200000000004</v>
      </c>
      <c r="V128" s="24">
        <v>0.99998399999999998</v>
      </c>
      <c r="W128" s="24">
        <v>18.999696</v>
      </c>
      <c r="X128" s="26">
        <v>7.9998719999999999</v>
      </c>
    </row>
    <row r="129" spans="1:24" x14ac:dyDescent="0.25">
      <c r="A129" s="21">
        <v>964520894885</v>
      </c>
      <c r="B129" s="22" t="s">
        <v>156</v>
      </c>
      <c r="C129" s="21">
        <v>100000490889</v>
      </c>
      <c r="D129" s="21" t="s">
        <v>926</v>
      </c>
      <c r="E129" s="22" t="s">
        <v>31</v>
      </c>
      <c r="F129" s="22" t="s">
        <v>58</v>
      </c>
      <c r="G129" s="22" t="s">
        <v>59</v>
      </c>
      <c r="H129" s="22" t="s">
        <v>40</v>
      </c>
      <c r="I129" s="22" t="s">
        <v>46</v>
      </c>
      <c r="J129" s="22" t="s">
        <v>64</v>
      </c>
      <c r="K129" s="22" t="s">
        <v>66</v>
      </c>
      <c r="L129" s="23">
        <v>314003</v>
      </c>
      <c r="M129" s="22" t="s">
        <v>37</v>
      </c>
      <c r="N129" s="25"/>
      <c r="O129" s="25"/>
      <c r="P129" s="25"/>
      <c r="Q129" s="24">
        <v>10.999824</v>
      </c>
      <c r="R129" s="24">
        <v>2.999952</v>
      </c>
      <c r="S129" s="24">
        <v>2.999952</v>
      </c>
      <c r="T129" s="24">
        <v>10.999824</v>
      </c>
      <c r="U129" s="24">
        <v>7.9998719999999999</v>
      </c>
      <c r="V129" s="24">
        <v>8.9998559999999994</v>
      </c>
      <c r="W129" s="24">
        <v>10.999824</v>
      </c>
      <c r="X129" s="26">
        <v>7.9998719999999999</v>
      </c>
    </row>
    <row r="130" spans="1:24" x14ac:dyDescent="0.25">
      <c r="A130" s="21">
        <v>333145803014</v>
      </c>
      <c r="B130" s="22" t="s">
        <v>589</v>
      </c>
      <c r="C130" s="21">
        <v>100000540744</v>
      </c>
      <c r="D130" s="21" t="s">
        <v>1359</v>
      </c>
      <c r="E130" s="22" t="s">
        <v>31</v>
      </c>
      <c r="F130" s="22" t="s">
        <v>38</v>
      </c>
      <c r="G130" s="22" t="s">
        <v>45</v>
      </c>
      <c r="H130" s="22" t="s">
        <v>40</v>
      </c>
      <c r="I130" s="22" t="s">
        <v>52</v>
      </c>
      <c r="J130" s="22" t="s">
        <v>42</v>
      </c>
      <c r="K130" s="22" t="s">
        <v>47</v>
      </c>
      <c r="L130" s="23">
        <v>414007</v>
      </c>
      <c r="M130" s="22" t="s">
        <v>54</v>
      </c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6">
        <v>7.9998719999999999</v>
      </c>
    </row>
    <row r="131" spans="1:24" x14ac:dyDescent="0.25">
      <c r="A131" s="21">
        <v>380505769424</v>
      </c>
      <c r="B131" s="22" t="s">
        <v>96</v>
      </c>
      <c r="C131" s="21">
        <v>100000153713</v>
      </c>
      <c r="D131" s="21" t="s">
        <v>866</v>
      </c>
      <c r="E131" s="22" t="s">
        <v>31</v>
      </c>
      <c r="F131" s="22" t="s">
        <v>58</v>
      </c>
      <c r="G131" s="22" t="s">
        <v>62</v>
      </c>
      <c r="H131" s="22" t="s">
        <v>40</v>
      </c>
      <c r="I131" s="22" t="s">
        <v>46</v>
      </c>
      <c r="J131" s="22" t="s">
        <v>60</v>
      </c>
      <c r="K131" s="22" t="s">
        <v>61</v>
      </c>
      <c r="L131" s="23">
        <v>314005</v>
      </c>
      <c r="M131" s="22" t="s">
        <v>37</v>
      </c>
      <c r="N131" s="25"/>
      <c r="O131" s="25"/>
      <c r="P131" s="24">
        <v>9.9998400000000007</v>
      </c>
      <c r="Q131" s="24">
        <v>6.9998880000000003</v>
      </c>
      <c r="R131" s="24">
        <v>10.999824</v>
      </c>
      <c r="S131" s="24">
        <v>2.999952</v>
      </c>
      <c r="T131" s="24">
        <v>6.9998880000000003</v>
      </c>
      <c r="U131" s="24">
        <v>17.999711999999999</v>
      </c>
      <c r="V131" s="24">
        <v>5.9999039999999999</v>
      </c>
      <c r="W131" s="24">
        <v>5.9999039999999999</v>
      </c>
      <c r="X131" s="26">
        <v>7.9998719999999999</v>
      </c>
    </row>
    <row r="132" spans="1:24" x14ac:dyDescent="0.25">
      <c r="A132" s="21">
        <v>484792903072</v>
      </c>
      <c r="B132" s="22" t="s">
        <v>283</v>
      </c>
      <c r="C132" s="21">
        <v>100000716525</v>
      </c>
      <c r="D132" s="21" t="s">
        <v>1053</v>
      </c>
      <c r="E132" s="22" t="s">
        <v>31</v>
      </c>
      <c r="F132" s="22" t="s">
        <v>38</v>
      </c>
      <c r="G132" s="22" t="s">
        <v>39</v>
      </c>
      <c r="H132" s="22" t="s">
        <v>40</v>
      </c>
      <c r="I132" s="22" t="s">
        <v>41</v>
      </c>
      <c r="J132" s="22" t="s">
        <v>42</v>
      </c>
      <c r="K132" s="22" t="s">
        <v>43</v>
      </c>
      <c r="L132" s="23">
        <v>314012</v>
      </c>
      <c r="M132" s="22" t="s">
        <v>37</v>
      </c>
      <c r="N132" s="24">
        <v>5.9999039999999999</v>
      </c>
      <c r="O132" s="24">
        <v>6.9998880000000003</v>
      </c>
      <c r="P132" s="24">
        <v>8.9998559999999994</v>
      </c>
      <c r="Q132" s="24">
        <v>1.999968</v>
      </c>
      <c r="R132" s="25"/>
      <c r="S132" s="24">
        <v>4.9999200000000004</v>
      </c>
      <c r="T132" s="25"/>
      <c r="U132" s="24">
        <v>0.99998399999999998</v>
      </c>
      <c r="V132" s="24">
        <v>0.99998399999999998</v>
      </c>
      <c r="W132" s="24">
        <v>2.999952</v>
      </c>
      <c r="X132" s="26">
        <v>7.9998719999999999</v>
      </c>
    </row>
    <row r="133" spans="1:24" x14ac:dyDescent="0.25">
      <c r="A133" s="21">
        <v>402364049572</v>
      </c>
      <c r="B133" s="22" t="s">
        <v>376</v>
      </c>
      <c r="C133" s="21">
        <v>100000283135</v>
      </c>
      <c r="D133" s="21" t="s">
        <v>1146</v>
      </c>
      <c r="E133" s="22" t="s">
        <v>31</v>
      </c>
      <c r="F133" s="22" t="s">
        <v>58</v>
      </c>
      <c r="G133" s="22" t="s">
        <v>62</v>
      </c>
      <c r="H133" s="22" t="s">
        <v>40</v>
      </c>
      <c r="I133" s="22" t="s">
        <v>41</v>
      </c>
      <c r="J133" s="22" t="s">
        <v>64</v>
      </c>
      <c r="K133" s="22" t="s">
        <v>66</v>
      </c>
      <c r="L133" s="23">
        <v>314001</v>
      </c>
      <c r="M133" s="22" t="s">
        <v>37</v>
      </c>
      <c r="N133" s="25"/>
      <c r="O133" s="24">
        <v>10.999824</v>
      </c>
      <c r="P133" s="24">
        <v>4.9999200000000004</v>
      </c>
      <c r="Q133" s="24">
        <v>17.999711999999999</v>
      </c>
      <c r="R133" s="25"/>
      <c r="S133" s="25"/>
      <c r="T133" s="24">
        <v>12.999791999999999</v>
      </c>
      <c r="U133" s="24">
        <v>5.9999039999999999</v>
      </c>
      <c r="V133" s="24">
        <v>2.999952</v>
      </c>
      <c r="W133" s="24">
        <v>2.999952</v>
      </c>
      <c r="X133" s="26">
        <v>7.9998719999999999</v>
      </c>
    </row>
    <row r="134" spans="1:24" x14ac:dyDescent="0.25">
      <c r="A134" s="21">
        <v>585538469711</v>
      </c>
      <c r="B134" s="22" t="s">
        <v>249</v>
      </c>
      <c r="C134" s="21">
        <v>100000074242</v>
      </c>
      <c r="D134" s="21" t="s">
        <v>1019</v>
      </c>
      <c r="E134" s="22" t="s">
        <v>31</v>
      </c>
      <c r="F134" s="22" t="s">
        <v>38</v>
      </c>
      <c r="G134" s="22" t="s">
        <v>63</v>
      </c>
      <c r="H134" s="22" t="s">
        <v>40</v>
      </c>
      <c r="I134" s="22" t="s">
        <v>41</v>
      </c>
      <c r="J134" s="22" t="s">
        <v>55</v>
      </c>
      <c r="K134" s="22" t="s">
        <v>57</v>
      </c>
      <c r="L134" s="23">
        <v>314015</v>
      </c>
      <c r="M134" s="22" t="s">
        <v>37</v>
      </c>
      <c r="N134" s="24">
        <v>7.9998719999999999</v>
      </c>
      <c r="O134" s="24">
        <v>11.999808</v>
      </c>
      <c r="P134" s="24">
        <v>5.9999039999999999</v>
      </c>
      <c r="Q134" s="24">
        <v>8.9998559999999994</v>
      </c>
      <c r="R134" s="25"/>
      <c r="S134" s="24">
        <v>0.99998399999999998</v>
      </c>
      <c r="T134" s="25"/>
      <c r="U134" s="24">
        <v>3.9999359999999999</v>
      </c>
      <c r="V134" s="24">
        <v>1.999968</v>
      </c>
      <c r="W134" s="24">
        <v>0.99998399999999998</v>
      </c>
      <c r="X134" s="26">
        <v>7.9998719999999999</v>
      </c>
    </row>
    <row r="135" spans="1:24" x14ac:dyDescent="0.25">
      <c r="A135" s="21">
        <v>138850671769</v>
      </c>
      <c r="B135" s="22" t="s">
        <v>399</v>
      </c>
      <c r="C135" s="21">
        <v>100000603570</v>
      </c>
      <c r="D135" s="21" t="s">
        <v>1169</v>
      </c>
      <c r="E135" s="22" t="s">
        <v>31</v>
      </c>
      <c r="F135" s="22" t="s">
        <v>38</v>
      </c>
      <c r="G135" s="22" t="s">
        <v>39</v>
      </c>
      <c r="H135" s="22" t="s">
        <v>40</v>
      </c>
      <c r="I135" s="22" t="s">
        <v>52</v>
      </c>
      <c r="J135" s="22" t="s">
        <v>49</v>
      </c>
      <c r="K135" s="22" t="s">
        <v>53</v>
      </c>
      <c r="L135" s="23">
        <v>414008</v>
      </c>
      <c r="M135" s="22" t="s">
        <v>54</v>
      </c>
      <c r="N135" s="24">
        <v>0.99998399999999998</v>
      </c>
      <c r="O135" s="25"/>
      <c r="P135" s="24">
        <v>1.999968</v>
      </c>
      <c r="Q135" s="24">
        <v>2.999952</v>
      </c>
      <c r="R135" s="25"/>
      <c r="S135" s="24">
        <v>3.9999359999999999</v>
      </c>
      <c r="T135" s="25"/>
      <c r="U135" s="24">
        <v>0.99998399999999998</v>
      </c>
      <c r="V135" s="24">
        <v>1.999968</v>
      </c>
      <c r="W135" s="24">
        <v>4.9999200000000004</v>
      </c>
      <c r="X135" s="26">
        <v>7.9998719999999999</v>
      </c>
    </row>
    <row r="136" spans="1:24" ht="22.5" x14ac:dyDescent="0.25">
      <c r="A136" s="21">
        <v>623757175417</v>
      </c>
      <c r="B136" s="22" t="s">
        <v>355</v>
      </c>
      <c r="C136" s="21">
        <v>100000764694</v>
      </c>
      <c r="D136" s="21" t="s">
        <v>1125</v>
      </c>
      <c r="E136" s="22" t="s">
        <v>31</v>
      </c>
      <c r="F136" s="22" t="s">
        <v>38</v>
      </c>
      <c r="G136" s="22" t="s">
        <v>69</v>
      </c>
      <c r="H136" s="22" t="s">
        <v>40</v>
      </c>
      <c r="I136" s="22" t="s">
        <v>46</v>
      </c>
      <c r="J136" s="22" t="s">
        <v>55</v>
      </c>
      <c r="K136" s="22" t="s">
        <v>57</v>
      </c>
      <c r="L136" s="23">
        <v>314002</v>
      </c>
      <c r="M136" s="22" t="s">
        <v>37</v>
      </c>
      <c r="N136" s="24">
        <v>3.9999359999999999</v>
      </c>
      <c r="O136" s="24">
        <v>0.99998399999999998</v>
      </c>
      <c r="P136" s="24">
        <v>1.999968</v>
      </c>
      <c r="Q136" s="25"/>
      <c r="R136" s="24">
        <v>2.999952</v>
      </c>
      <c r="S136" s="24">
        <v>6.9998880000000003</v>
      </c>
      <c r="T136" s="25"/>
      <c r="U136" s="24">
        <v>2.999952</v>
      </c>
      <c r="V136" s="24">
        <v>5.9999039999999999</v>
      </c>
      <c r="W136" s="24">
        <v>7.9998719999999999</v>
      </c>
      <c r="X136" s="26">
        <v>7.9998719999999999</v>
      </c>
    </row>
    <row r="137" spans="1:24" ht="22.5" x14ac:dyDescent="0.25">
      <c r="A137" s="21">
        <v>415520118414</v>
      </c>
      <c r="B137" s="22" t="s">
        <v>403</v>
      </c>
      <c r="C137" s="21">
        <v>100000301589</v>
      </c>
      <c r="D137" s="21" t="s">
        <v>1173</v>
      </c>
      <c r="E137" s="22" t="s">
        <v>31</v>
      </c>
      <c r="F137" s="22" t="s">
        <v>38</v>
      </c>
      <c r="G137" s="22" t="s">
        <v>69</v>
      </c>
      <c r="H137" s="22" t="s">
        <v>40</v>
      </c>
      <c r="I137" s="22" t="s">
        <v>48</v>
      </c>
      <c r="J137" s="22" t="s">
        <v>49</v>
      </c>
      <c r="K137" s="22" t="s">
        <v>50</v>
      </c>
      <c r="L137" s="23">
        <v>514016</v>
      </c>
      <c r="M137" s="22" t="s">
        <v>51</v>
      </c>
      <c r="N137" s="25"/>
      <c r="O137" s="25"/>
      <c r="P137" s="25"/>
      <c r="Q137" s="24">
        <v>3.9999359999999999</v>
      </c>
      <c r="R137" s="24">
        <v>4.9999200000000004</v>
      </c>
      <c r="S137" s="24">
        <v>5.9999039999999999</v>
      </c>
      <c r="T137" s="24">
        <v>3.9999359999999999</v>
      </c>
      <c r="U137" s="24">
        <v>1.999968</v>
      </c>
      <c r="V137" s="25"/>
      <c r="W137" s="24">
        <v>5.9999039999999999</v>
      </c>
      <c r="X137" s="26">
        <v>7.9998719999999999</v>
      </c>
    </row>
    <row r="138" spans="1:24" x14ac:dyDescent="0.25">
      <c r="A138" s="21">
        <v>738512616025</v>
      </c>
      <c r="B138" s="22" t="s">
        <v>132</v>
      </c>
      <c r="C138" s="21">
        <v>100000450199</v>
      </c>
      <c r="D138" s="21" t="s">
        <v>902</v>
      </c>
      <c r="E138" s="22" t="s">
        <v>31</v>
      </c>
      <c r="F138" s="22" t="s">
        <v>38</v>
      </c>
      <c r="G138" s="22" t="s">
        <v>39</v>
      </c>
      <c r="H138" s="22" t="s">
        <v>40</v>
      </c>
      <c r="I138" s="22" t="s">
        <v>48</v>
      </c>
      <c r="J138" s="22" t="s">
        <v>49</v>
      </c>
      <c r="K138" s="22" t="s">
        <v>50</v>
      </c>
      <c r="L138" s="23">
        <v>514016</v>
      </c>
      <c r="M138" s="22" t="s">
        <v>51</v>
      </c>
      <c r="N138" s="24">
        <v>2.999952</v>
      </c>
      <c r="O138" s="24">
        <v>5.9999039999999999</v>
      </c>
      <c r="P138" s="24">
        <v>3.9999359999999999</v>
      </c>
      <c r="Q138" s="24">
        <v>1.999968</v>
      </c>
      <c r="R138" s="24">
        <v>0.99998399999999998</v>
      </c>
      <c r="S138" s="24">
        <v>2.999952</v>
      </c>
      <c r="T138" s="25"/>
      <c r="U138" s="24">
        <v>0.99998399999999998</v>
      </c>
      <c r="V138" s="25"/>
      <c r="W138" s="24">
        <v>2.999952</v>
      </c>
      <c r="X138" s="26">
        <v>7.9998719999999999</v>
      </c>
    </row>
    <row r="139" spans="1:24" x14ac:dyDescent="0.25">
      <c r="A139" s="21">
        <v>833830330070</v>
      </c>
      <c r="B139" s="22" t="s">
        <v>256</v>
      </c>
      <c r="C139" s="21">
        <v>100000512137</v>
      </c>
      <c r="D139" s="21" t="s">
        <v>1026</v>
      </c>
      <c r="E139" s="22" t="s">
        <v>31</v>
      </c>
      <c r="F139" s="22" t="s">
        <v>58</v>
      </c>
      <c r="G139" s="22" t="s">
        <v>62</v>
      </c>
      <c r="H139" s="22" t="s">
        <v>40</v>
      </c>
      <c r="I139" s="22" t="s">
        <v>46</v>
      </c>
      <c r="J139" s="22" t="s">
        <v>60</v>
      </c>
      <c r="K139" s="22" t="s">
        <v>61</v>
      </c>
      <c r="L139" s="23">
        <v>314003</v>
      </c>
      <c r="M139" s="22" t="s">
        <v>37</v>
      </c>
      <c r="N139" s="25"/>
      <c r="O139" s="25"/>
      <c r="P139" s="24">
        <v>10.999824</v>
      </c>
      <c r="Q139" s="24">
        <v>10.999824</v>
      </c>
      <c r="R139" s="24">
        <v>6.9998880000000003</v>
      </c>
      <c r="S139" s="24">
        <v>23.999616</v>
      </c>
      <c r="T139" s="24">
        <v>3.9999359999999999</v>
      </c>
      <c r="U139" s="24">
        <v>2.999952</v>
      </c>
      <c r="V139" s="24">
        <v>10.999824</v>
      </c>
      <c r="W139" s="24">
        <v>12.999791999999999</v>
      </c>
      <c r="X139" s="26">
        <v>6.9998880000000003</v>
      </c>
    </row>
    <row r="140" spans="1:24" x14ac:dyDescent="0.25">
      <c r="A140" s="21">
        <v>958544405609</v>
      </c>
      <c r="B140" s="22" t="s">
        <v>588</v>
      </c>
      <c r="C140" s="21">
        <v>100000296416</v>
      </c>
      <c r="D140" s="21" t="s">
        <v>1358</v>
      </c>
      <c r="E140" s="22" t="s">
        <v>31</v>
      </c>
      <c r="F140" s="22" t="s">
        <v>38</v>
      </c>
      <c r="G140" s="22" t="s">
        <v>45</v>
      </c>
      <c r="H140" s="22" t="s">
        <v>40</v>
      </c>
      <c r="I140" s="22" t="s">
        <v>41</v>
      </c>
      <c r="J140" s="22" t="s">
        <v>42</v>
      </c>
      <c r="K140" s="22" t="s">
        <v>47</v>
      </c>
      <c r="L140" s="23">
        <v>314004</v>
      </c>
      <c r="M140" s="22" t="s">
        <v>37</v>
      </c>
      <c r="N140" s="25"/>
      <c r="O140" s="25"/>
      <c r="P140" s="25"/>
      <c r="Q140" s="25"/>
      <c r="R140" s="25"/>
      <c r="S140" s="24">
        <v>5.9999039999999999</v>
      </c>
      <c r="T140" s="25"/>
      <c r="U140" s="25"/>
      <c r="V140" s="25"/>
      <c r="W140" s="24">
        <v>2.999952</v>
      </c>
      <c r="X140" s="26">
        <v>6.9998880000000003</v>
      </c>
    </row>
    <row r="141" spans="1:24" x14ac:dyDescent="0.25">
      <c r="A141" s="21">
        <v>827327354117</v>
      </c>
      <c r="B141" s="22" t="s">
        <v>273</v>
      </c>
      <c r="C141" s="21">
        <v>100000288765</v>
      </c>
      <c r="D141" s="21" t="s">
        <v>1043</v>
      </c>
      <c r="E141" s="22" t="s">
        <v>31</v>
      </c>
      <c r="F141" s="22" t="s">
        <v>58</v>
      </c>
      <c r="G141" s="22" t="s">
        <v>59</v>
      </c>
      <c r="H141" s="22" t="s">
        <v>40</v>
      </c>
      <c r="I141" s="22" t="s">
        <v>48</v>
      </c>
      <c r="J141" s="22" t="s">
        <v>64</v>
      </c>
      <c r="K141" s="22" t="s">
        <v>65</v>
      </c>
      <c r="L141" s="23">
        <v>514002</v>
      </c>
      <c r="M141" s="22" t="s">
        <v>51</v>
      </c>
      <c r="N141" s="25"/>
      <c r="O141" s="24">
        <v>8.9998559999999994</v>
      </c>
      <c r="P141" s="24">
        <v>10.999824</v>
      </c>
      <c r="Q141" s="24">
        <v>10.999824</v>
      </c>
      <c r="R141" s="24">
        <v>9.9998400000000007</v>
      </c>
      <c r="S141" s="24">
        <v>6.9998880000000003</v>
      </c>
      <c r="T141" s="24">
        <v>4.9999200000000004</v>
      </c>
      <c r="U141" s="24">
        <v>4.9999200000000004</v>
      </c>
      <c r="V141" s="24">
        <v>3.9999359999999999</v>
      </c>
      <c r="W141" s="24">
        <v>6.9998880000000003</v>
      </c>
      <c r="X141" s="26">
        <v>6.9998880000000003</v>
      </c>
    </row>
    <row r="142" spans="1:24" x14ac:dyDescent="0.25">
      <c r="A142" s="21">
        <v>196063855303</v>
      </c>
      <c r="B142" s="22" t="s">
        <v>254</v>
      </c>
      <c r="C142" s="21">
        <v>100000985303</v>
      </c>
      <c r="D142" s="21" t="s">
        <v>1024</v>
      </c>
      <c r="E142" s="22" t="s">
        <v>31</v>
      </c>
      <c r="F142" s="22" t="s">
        <v>58</v>
      </c>
      <c r="G142" s="22" t="s">
        <v>59</v>
      </c>
      <c r="H142" s="22" t="s">
        <v>40</v>
      </c>
      <c r="I142" s="22" t="s">
        <v>41</v>
      </c>
      <c r="J142" s="22" t="s">
        <v>64</v>
      </c>
      <c r="K142" s="22" t="s">
        <v>65</v>
      </c>
      <c r="L142" s="23">
        <v>314006</v>
      </c>
      <c r="M142" s="22" t="s">
        <v>37</v>
      </c>
      <c r="N142" s="25"/>
      <c r="O142" s="24">
        <v>5.9999039999999999</v>
      </c>
      <c r="P142" s="24">
        <v>3.9999359999999999</v>
      </c>
      <c r="Q142" s="24">
        <v>3.9999359999999999</v>
      </c>
      <c r="R142" s="24">
        <v>1.999968</v>
      </c>
      <c r="S142" s="24">
        <v>3.9999359999999999</v>
      </c>
      <c r="T142" s="24">
        <v>3.9999359999999999</v>
      </c>
      <c r="U142" s="24">
        <v>1.999968</v>
      </c>
      <c r="V142" s="24">
        <v>3.9999359999999999</v>
      </c>
      <c r="W142" s="24">
        <v>4.9999200000000004</v>
      </c>
      <c r="X142" s="26">
        <v>6.9998880000000003</v>
      </c>
    </row>
    <row r="143" spans="1:24" x14ac:dyDescent="0.25">
      <c r="A143" s="21">
        <v>131811598863</v>
      </c>
      <c r="B143" s="22" t="s">
        <v>279</v>
      </c>
      <c r="C143" s="21">
        <v>100000645859</v>
      </c>
      <c r="D143" s="21" t="s">
        <v>1049</v>
      </c>
      <c r="E143" s="22" t="s">
        <v>31</v>
      </c>
      <c r="F143" s="22" t="s">
        <v>58</v>
      </c>
      <c r="G143" s="22" t="s">
        <v>59</v>
      </c>
      <c r="H143" s="22" t="s">
        <v>40</v>
      </c>
      <c r="I143" s="22" t="s">
        <v>46</v>
      </c>
      <c r="J143" s="22" t="s">
        <v>64</v>
      </c>
      <c r="K143" s="22" t="s">
        <v>65</v>
      </c>
      <c r="L143" s="23">
        <v>314005</v>
      </c>
      <c r="M143" s="22" t="s">
        <v>37</v>
      </c>
      <c r="N143" s="25"/>
      <c r="O143" s="24">
        <v>10.999824</v>
      </c>
      <c r="P143" s="24">
        <v>4.9999200000000004</v>
      </c>
      <c r="Q143" s="24">
        <v>6.9998880000000003</v>
      </c>
      <c r="R143" s="25"/>
      <c r="S143" s="24">
        <v>1.999968</v>
      </c>
      <c r="T143" s="24">
        <v>2.999952</v>
      </c>
      <c r="U143" s="24">
        <v>5.9999039999999999</v>
      </c>
      <c r="V143" s="24">
        <v>3.9999359999999999</v>
      </c>
      <c r="W143" s="24">
        <v>0.99998399999999998</v>
      </c>
      <c r="X143" s="26">
        <v>6.9998880000000003</v>
      </c>
    </row>
    <row r="144" spans="1:24" x14ac:dyDescent="0.25">
      <c r="A144" s="21">
        <v>198112409789</v>
      </c>
      <c r="B144" s="22" t="s">
        <v>428</v>
      </c>
      <c r="C144" s="21">
        <v>100000997437</v>
      </c>
      <c r="D144" s="21" t="s">
        <v>1198</v>
      </c>
      <c r="E144" s="22" t="s">
        <v>31</v>
      </c>
      <c r="F144" s="22" t="s">
        <v>38</v>
      </c>
      <c r="G144" s="22" t="s">
        <v>39</v>
      </c>
      <c r="H144" s="22" t="s">
        <v>40</v>
      </c>
      <c r="I144" s="22" t="s">
        <v>46</v>
      </c>
      <c r="J144" s="22" t="s">
        <v>42</v>
      </c>
      <c r="K144" s="22" t="s">
        <v>43</v>
      </c>
      <c r="L144" s="23">
        <v>314007</v>
      </c>
      <c r="M144" s="22" t="s">
        <v>37</v>
      </c>
      <c r="N144" s="24">
        <v>5.9999039999999999</v>
      </c>
      <c r="O144" s="24">
        <v>5.9999039999999999</v>
      </c>
      <c r="P144" s="24">
        <v>10.999824</v>
      </c>
      <c r="Q144" s="24">
        <v>4.9999200000000004</v>
      </c>
      <c r="R144" s="24">
        <v>4.9999200000000004</v>
      </c>
      <c r="S144" s="24">
        <v>6.9998880000000003</v>
      </c>
      <c r="T144" s="24">
        <v>2.999952</v>
      </c>
      <c r="U144" s="24">
        <v>0.99998399999999998</v>
      </c>
      <c r="V144" s="24">
        <v>6.9998880000000003</v>
      </c>
      <c r="W144" s="24">
        <v>2.999952</v>
      </c>
      <c r="X144" s="26">
        <v>6.9998880000000003</v>
      </c>
    </row>
    <row r="145" spans="1:24" x14ac:dyDescent="0.25">
      <c r="A145" s="21">
        <v>558471183933</v>
      </c>
      <c r="B145" s="22" t="s">
        <v>285</v>
      </c>
      <c r="C145" s="21">
        <v>100000933146</v>
      </c>
      <c r="D145" s="21" t="s">
        <v>1055</v>
      </c>
      <c r="E145" s="22" t="s">
        <v>31</v>
      </c>
      <c r="F145" s="22" t="s">
        <v>38</v>
      </c>
      <c r="G145" s="22" t="s">
        <v>39</v>
      </c>
      <c r="H145" s="22" t="s">
        <v>40</v>
      </c>
      <c r="I145" s="22" t="s">
        <v>46</v>
      </c>
      <c r="J145" s="22" t="s">
        <v>42</v>
      </c>
      <c r="K145" s="22" t="s">
        <v>43</v>
      </c>
      <c r="L145" s="23">
        <v>314007</v>
      </c>
      <c r="M145" s="22" t="s">
        <v>37</v>
      </c>
      <c r="N145" s="24">
        <v>5.9999039999999999</v>
      </c>
      <c r="O145" s="24">
        <v>9.9998400000000007</v>
      </c>
      <c r="P145" s="24">
        <v>17.999711999999999</v>
      </c>
      <c r="Q145" s="24">
        <v>0.99998399999999998</v>
      </c>
      <c r="R145" s="25"/>
      <c r="S145" s="24">
        <v>1.999968</v>
      </c>
      <c r="T145" s="24">
        <v>0.99998399999999998</v>
      </c>
      <c r="U145" s="25"/>
      <c r="V145" s="24">
        <v>1.999968</v>
      </c>
      <c r="W145" s="24">
        <v>1.999968</v>
      </c>
      <c r="X145" s="26">
        <v>6.9998880000000003</v>
      </c>
    </row>
    <row r="146" spans="1:24" x14ac:dyDescent="0.25">
      <c r="A146" s="21">
        <v>576352009245</v>
      </c>
      <c r="B146" s="22" t="s">
        <v>199</v>
      </c>
      <c r="C146" s="21">
        <v>100000290822</v>
      </c>
      <c r="D146" s="21" t="s">
        <v>969</v>
      </c>
      <c r="E146" s="22" t="s">
        <v>31</v>
      </c>
      <c r="F146" s="22" t="s">
        <v>38</v>
      </c>
      <c r="G146" s="22" t="s">
        <v>39</v>
      </c>
      <c r="H146" s="22" t="s">
        <v>40</v>
      </c>
      <c r="I146" s="22" t="s">
        <v>41</v>
      </c>
      <c r="J146" s="22" t="s">
        <v>60</v>
      </c>
      <c r="K146" s="22" t="s">
        <v>67</v>
      </c>
      <c r="L146" s="23">
        <v>314006</v>
      </c>
      <c r="M146" s="22" t="s">
        <v>37</v>
      </c>
      <c r="N146" s="24">
        <v>5.9999039999999999</v>
      </c>
      <c r="O146" s="24">
        <v>4.9999200000000004</v>
      </c>
      <c r="P146" s="25"/>
      <c r="Q146" s="24">
        <v>8.9998559999999994</v>
      </c>
      <c r="R146" s="25"/>
      <c r="S146" s="25"/>
      <c r="T146" s="25"/>
      <c r="U146" s="25"/>
      <c r="V146" s="24">
        <v>71.998847999999995</v>
      </c>
      <c r="W146" s="24">
        <v>0.99998399999999998</v>
      </c>
      <c r="X146" s="26">
        <v>6.9998880000000003</v>
      </c>
    </row>
    <row r="147" spans="1:24" x14ac:dyDescent="0.25">
      <c r="A147" s="21">
        <v>549562368117</v>
      </c>
      <c r="B147" s="22" t="s">
        <v>267</v>
      </c>
      <c r="C147" s="21">
        <v>100000541570</v>
      </c>
      <c r="D147" s="21" t="s">
        <v>1037</v>
      </c>
      <c r="E147" s="22" t="s">
        <v>31</v>
      </c>
      <c r="F147" s="22" t="s">
        <v>58</v>
      </c>
      <c r="G147" s="22" t="s">
        <v>62</v>
      </c>
      <c r="H147" s="22" t="s">
        <v>40</v>
      </c>
      <c r="I147" s="22" t="s">
        <v>41</v>
      </c>
      <c r="J147" s="22" t="s">
        <v>64</v>
      </c>
      <c r="K147" s="22" t="s">
        <v>65</v>
      </c>
      <c r="L147" s="23">
        <v>314001</v>
      </c>
      <c r="M147" s="22" t="s">
        <v>37</v>
      </c>
      <c r="N147" s="25"/>
      <c r="O147" s="25"/>
      <c r="P147" s="24">
        <v>22.999631999999998</v>
      </c>
      <c r="Q147" s="24">
        <v>0.99998399999999998</v>
      </c>
      <c r="R147" s="24">
        <v>1.999968</v>
      </c>
      <c r="S147" s="24">
        <v>1.999968</v>
      </c>
      <c r="T147" s="24">
        <v>3.9999359999999999</v>
      </c>
      <c r="U147" s="24">
        <v>3.9999359999999999</v>
      </c>
      <c r="V147" s="24">
        <v>20.999663999999999</v>
      </c>
      <c r="W147" s="24">
        <v>0.99998399999999998</v>
      </c>
      <c r="X147" s="26">
        <v>6.9998880000000003</v>
      </c>
    </row>
    <row r="148" spans="1:24" x14ac:dyDescent="0.25">
      <c r="A148" s="21">
        <v>607326198338</v>
      </c>
      <c r="B148" s="22" t="s">
        <v>212</v>
      </c>
      <c r="C148" s="21">
        <v>100000351131</v>
      </c>
      <c r="D148" s="21" t="s">
        <v>982</v>
      </c>
      <c r="E148" s="22" t="s">
        <v>31</v>
      </c>
      <c r="F148" s="22" t="s">
        <v>58</v>
      </c>
      <c r="G148" s="22" t="s">
        <v>62</v>
      </c>
      <c r="H148" s="22" t="s">
        <v>40</v>
      </c>
      <c r="I148" s="22" t="s">
        <v>52</v>
      </c>
      <c r="J148" s="22" t="s">
        <v>60</v>
      </c>
      <c r="K148" s="22" t="s">
        <v>67</v>
      </c>
      <c r="L148" s="23">
        <v>414025</v>
      </c>
      <c r="M148" s="22" t="s">
        <v>54</v>
      </c>
      <c r="N148" s="25"/>
      <c r="O148" s="25"/>
      <c r="P148" s="25"/>
      <c r="Q148" s="24">
        <v>5.9999039999999999</v>
      </c>
      <c r="R148" s="25"/>
      <c r="S148" s="24">
        <v>6.9998880000000003</v>
      </c>
      <c r="T148" s="25"/>
      <c r="U148" s="24">
        <v>2.999952</v>
      </c>
      <c r="V148" s="24">
        <v>4.9999200000000004</v>
      </c>
      <c r="W148" s="24">
        <v>8.9998559999999994</v>
      </c>
      <c r="X148" s="26">
        <v>6.9998880000000003</v>
      </c>
    </row>
    <row r="149" spans="1:24" x14ac:dyDescent="0.25">
      <c r="A149" s="21">
        <v>647921569670</v>
      </c>
      <c r="B149" s="22" t="s">
        <v>246</v>
      </c>
      <c r="C149" s="21">
        <v>100000870288</v>
      </c>
      <c r="D149" s="21" t="s">
        <v>1016</v>
      </c>
      <c r="E149" s="22" t="s">
        <v>31</v>
      </c>
      <c r="F149" s="22" t="s">
        <v>58</v>
      </c>
      <c r="G149" s="22" t="s">
        <v>62</v>
      </c>
      <c r="H149" s="22" t="s">
        <v>40</v>
      </c>
      <c r="I149" s="22" t="s">
        <v>41</v>
      </c>
      <c r="J149" s="22" t="s">
        <v>60</v>
      </c>
      <c r="K149" s="22" t="s">
        <v>67</v>
      </c>
      <c r="L149" s="23">
        <v>314015</v>
      </c>
      <c r="M149" s="22" t="s">
        <v>37</v>
      </c>
      <c r="N149" s="25"/>
      <c r="O149" s="25"/>
      <c r="P149" s="24">
        <v>2.999952</v>
      </c>
      <c r="Q149" s="24">
        <v>1.999968</v>
      </c>
      <c r="R149" s="24">
        <v>4.9999200000000004</v>
      </c>
      <c r="S149" s="24">
        <v>2.999952</v>
      </c>
      <c r="T149" s="24">
        <v>1.999968</v>
      </c>
      <c r="U149" s="25"/>
      <c r="V149" s="24">
        <v>4.9999200000000004</v>
      </c>
      <c r="W149" s="24">
        <v>5.9999039999999999</v>
      </c>
      <c r="X149" s="26">
        <v>6.9998880000000003</v>
      </c>
    </row>
    <row r="150" spans="1:24" x14ac:dyDescent="0.25">
      <c r="A150" s="21">
        <v>287965404645</v>
      </c>
      <c r="B150" s="22" t="s">
        <v>297</v>
      </c>
      <c r="C150" s="21">
        <v>100000282142</v>
      </c>
      <c r="D150" s="21" t="s">
        <v>1067</v>
      </c>
      <c r="E150" s="22" t="s">
        <v>31</v>
      </c>
      <c r="F150" s="22" t="s">
        <v>58</v>
      </c>
      <c r="G150" s="22" t="s">
        <v>62</v>
      </c>
      <c r="H150" s="22" t="s">
        <v>40</v>
      </c>
      <c r="I150" s="22" t="s">
        <v>52</v>
      </c>
      <c r="J150" s="22" t="s">
        <v>60</v>
      </c>
      <c r="K150" s="22" t="s">
        <v>67</v>
      </c>
      <c r="L150" s="23">
        <v>414007</v>
      </c>
      <c r="M150" s="22" t="s">
        <v>54</v>
      </c>
      <c r="N150" s="25"/>
      <c r="O150" s="25"/>
      <c r="P150" s="24">
        <v>5.9999039999999999</v>
      </c>
      <c r="Q150" s="25"/>
      <c r="R150" s="24">
        <v>6.9998880000000003</v>
      </c>
      <c r="S150" s="24">
        <v>9.9998400000000007</v>
      </c>
      <c r="T150" s="24">
        <v>2.999952</v>
      </c>
      <c r="U150" s="24">
        <v>5.9999039999999999</v>
      </c>
      <c r="V150" s="24">
        <v>4.9999200000000004</v>
      </c>
      <c r="W150" s="24">
        <v>4.9999200000000004</v>
      </c>
      <c r="X150" s="26">
        <v>6.9998880000000003</v>
      </c>
    </row>
    <row r="151" spans="1:24" x14ac:dyDescent="0.25">
      <c r="A151" s="21">
        <v>280052028040</v>
      </c>
      <c r="B151" s="22" t="s">
        <v>221</v>
      </c>
      <c r="C151" s="21">
        <v>100000912580</v>
      </c>
      <c r="D151" s="21" t="s">
        <v>991</v>
      </c>
      <c r="E151" s="22" t="s">
        <v>31</v>
      </c>
      <c r="F151" s="22" t="s">
        <v>58</v>
      </c>
      <c r="G151" s="22" t="s">
        <v>62</v>
      </c>
      <c r="H151" s="22" t="s">
        <v>40</v>
      </c>
      <c r="I151" s="22" t="s">
        <v>41</v>
      </c>
      <c r="J151" s="22" t="s">
        <v>60</v>
      </c>
      <c r="K151" s="22" t="s">
        <v>67</v>
      </c>
      <c r="L151" s="23">
        <v>314006</v>
      </c>
      <c r="M151" s="22" t="s">
        <v>37</v>
      </c>
      <c r="N151" s="25"/>
      <c r="O151" s="25"/>
      <c r="P151" s="24">
        <v>2.999952</v>
      </c>
      <c r="Q151" s="24">
        <v>3.9999359999999999</v>
      </c>
      <c r="R151" s="24">
        <v>0.99998399999999998</v>
      </c>
      <c r="S151" s="24">
        <v>2.999952</v>
      </c>
      <c r="T151" s="24">
        <v>3.9999359999999999</v>
      </c>
      <c r="U151" s="24">
        <v>1.999968</v>
      </c>
      <c r="V151" s="24">
        <v>0.99998399999999998</v>
      </c>
      <c r="W151" s="24">
        <v>2.999952</v>
      </c>
      <c r="X151" s="26">
        <v>6.9998880000000003</v>
      </c>
    </row>
    <row r="152" spans="1:24" x14ac:dyDescent="0.25">
      <c r="A152" s="21">
        <v>510930916542</v>
      </c>
      <c r="B152" s="22" t="s">
        <v>177</v>
      </c>
      <c r="C152" s="21">
        <v>100000410778</v>
      </c>
      <c r="D152" s="21" t="s">
        <v>947</v>
      </c>
      <c r="E152" s="22" t="s">
        <v>31</v>
      </c>
      <c r="F152" s="22" t="s">
        <v>58</v>
      </c>
      <c r="G152" s="22" t="s">
        <v>59</v>
      </c>
      <c r="H152" s="22" t="s">
        <v>40</v>
      </c>
      <c r="I152" s="22" t="s">
        <v>52</v>
      </c>
      <c r="J152" s="22" t="s">
        <v>60</v>
      </c>
      <c r="K152" s="22" t="s">
        <v>67</v>
      </c>
      <c r="L152" s="23">
        <v>414008</v>
      </c>
      <c r="M152" s="22" t="s">
        <v>54</v>
      </c>
      <c r="N152" s="25"/>
      <c r="O152" s="25"/>
      <c r="P152" s="24">
        <v>2.999952</v>
      </c>
      <c r="Q152" s="24">
        <v>5.9999039999999999</v>
      </c>
      <c r="R152" s="24">
        <v>0.99998399999999998</v>
      </c>
      <c r="S152" s="24">
        <v>4.9999200000000004</v>
      </c>
      <c r="T152" s="24">
        <v>7.9998719999999999</v>
      </c>
      <c r="U152" s="24">
        <v>1.999968</v>
      </c>
      <c r="V152" s="24">
        <v>3.9999359999999999</v>
      </c>
      <c r="W152" s="24">
        <v>15.999744</v>
      </c>
      <c r="X152" s="26">
        <v>6.9998880000000003</v>
      </c>
    </row>
    <row r="153" spans="1:24" x14ac:dyDescent="0.25">
      <c r="A153" s="21">
        <v>572892821568</v>
      </c>
      <c r="B153" s="22" t="s">
        <v>641</v>
      </c>
      <c r="C153" s="21">
        <v>100000534267</v>
      </c>
      <c r="D153" s="21" t="s">
        <v>1411</v>
      </c>
      <c r="E153" s="22" t="s">
        <v>31</v>
      </c>
      <c r="F153" s="22" t="s">
        <v>38</v>
      </c>
      <c r="G153" s="22" t="s">
        <v>45</v>
      </c>
      <c r="H153" s="22" t="s">
        <v>40</v>
      </c>
      <c r="I153" s="22" t="s">
        <v>41</v>
      </c>
      <c r="J153" s="22" t="s">
        <v>42</v>
      </c>
      <c r="K153" s="22" t="s">
        <v>47</v>
      </c>
      <c r="L153" s="23">
        <v>314001</v>
      </c>
      <c r="M153" s="22" t="s">
        <v>37</v>
      </c>
      <c r="N153" s="25"/>
      <c r="O153" s="25"/>
      <c r="P153" s="24">
        <v>5.9999039999999999</v>
      </c>
      <c r="Q153" s="25"/>
      <c r="R153" s="25"/>
      <c r="S153" s="25"/>
      <c r="T153" s="25"/>
      <c r="U153" s="24">
        <v>2.999952</v>
      </c>
      <c r="V153" s="24">
        <v>0.99998399999999998</v>
      </c>
      <c r="W153" s="24">
        <v>2.999952</v>
      </c>
      <c r="X153" s="26">
        <v>6.9998880000000003</v>
      </c>
    </row>
    <row r="154" spans="1:24" x14ac:dyDescent="0.25">
      <c r="A154" s="21">
        <v>852403938845</v>
      </c>
      <c r="B154" s="22" t="s">
        <v>247</v>
      </c>
      <c r="C154" s="21">
        <v>100000551302</v>
      </c>
      <c r="D154" s="21" t="s">
        <v>1017</v>
      </c>
      <c r="E154" s="22" t="s">
        <v>31</v>
      </c>
      <c r="F154" s="22" t="s">
        <v>58</v>
      </c>
      <c r="G154" s="22" t="s">
        <v>62</v>
      </c>
      <c r="H154" s="22" t="s">
        <v>40</v>
      </c>
      <c r="I154" s="22" t="s">
        <v>41</v>
      </c>
      <c r="J154" s="22" t="s">
        <v>60</v>
      </c>
      <c r="K154" s="22" t="s">
        <v>61</v>
      </c>
      <c r="L154" s="23">
        <v>314001</v>
      </c>
      <c r="M154" s="22" t="s">
        <v>37</v>
      </c>
      <c r="N154" s="25"/>
      <c r="O154" s="24">
        <v>2.999952</v>
      </c>
      <c r="P154" s="25"/>
      <c r="Q154" s="24">
        <v>6.9998880000000003</v>
      </c>
      <c r="R154" s="25"/>
      <c r="S154" s="24">
        <v>0.99998399999999998</v>
      </c>
      <c r="T154" s="24">
        <v>1.999968</v>
      </c>
      <c r="U154" s="24">
        <v>2.999952</v>
      </c>
      <c r="V154" s="25"/>
      <c r="W154" s="24">
        <v>1.999968</v>
      </c>
      <c r="X154" s="26">
        <v>6.9998880000000003</v>
      </c>
    </row>
    <row r="155" spans="1:24" x14ac:dyDescent="0.25">
      <c r="A155" s="21">
        <v>178672867535</v>
      </c>
      <c r="B155" s="22" t="s">
        <v>455</v>
      </c>
      <c r="C155" s="21">
        <v>100000712348</v>
      </c>
      <c r="D155" s="21" t="s">
        <v>1225</v>
      </c>
      <c r="E155" s="22" t="s">
        <v>31</v>
      </c>
      <c r="F155" s="22" t="s">
        <v>58</v>
      </c>
      <c r="G155" s="22" t="s">
        <v>59</v>
      </c>
      <c r="H155" s="22" t="s">
        <v>40</v>
      </c>
      <c r="I155" s="22" t="s">
        <v>52</v>
      </c>
      <c r="J155" s="22" t="s">
        <v>60</v>
      </c>
      <c r="K155" s="22" t="s">
        <v>61</v>
      </c>
      <c r="L155" s="23">
        <v>414007</v>
      </c>
      <c r="M155" s="22" t="s">
        <v>54</v>
      </c>
      <c r="N155" s="25"/>
      <c r="O155" s="24">
        <v>2.999952</v>
      </c>
      <c r="P155" s="24">
        <v>5.9999039999999999</v>
      </c>
      <c r="Q155" s="24">
        <v>6.9998880000000003</v>
      </c>
      <c r="R155" s="24">
        <v>8.9998559999999994</v>
      </c>
      <c r="S155" s="24">
        <v>6.9998880000000003</v>
      </c>
      <c r="T155" s="24">
        <v>8.9998559999999994</v>
      </c>
      <c r="U155" s="24">
        <v>0.99998399999999998</v>
      </c>
      <c r="V155" s="24">
        <v>4.9999200000000004</v>
      </c>
      <c r="W155" s="24">
        <v>3.9999359999999999</v>
      </c>
      <c r="X155" s="26">
        <v>6.9998880000000003</v>
      </c>
    </row>
    <row r="156" spans="1:24" x14ac:dyDescent="0.25">
      <c r="A156" s="21">
        <v>298103623455</v>
      </c>
      <c r="B156" s="22" t="s">
        <v>393</v>
      </c>
      <c r="C156" s="21">
        <v>100000090519</v>
      </c>
      <c r="D156" s="21" t="s">
        <v>1163</v>
      </c>
      <c r="E156" s="22" t="s">
        <v>31</v>
      </c>
      <c r="F156" s="22" t="s">
        <v>38</v>
      </c>
      <c r="G156" s="22" t="s">
        <v>39</v>
      </c>
      <c r="H156" s="22" t="s">
        <v>40</v>
      </c>
      <c r="I156" s="22" t="s">
        <v>52</v>
      </c>
      <c r="J156" s="22" t="s">
        <v>42</v>
      </c>
      <c r="K156" s="22" t="s">
        <v>43</v>
      </c>
      <c r="L156" s="23">
        <v>414025</v>
      </c>
      <c r="M156" s="22" t="s">
        <v>54</v>
      </c>
      <c r="N156" s="24">
        <v>2.999952</v>
      </c>
      <c r="O156" s="25"/>
      <c r="P156" s="25"/>
      <c r="Q156" s="24">
        <v>3.9999359999999999</v>
      </c>
      <c r="R156" s="24">
        <v>5.9999039999999999</v>
      </c>
      <c r="S156" s="25"/>
      <c r="T156" s="25"/>
      <c r="U156" s="24">
        <v>5.9999039999999999</v>
      </c>
      <c r="V156" s="25"/>
      <c r="W156" s="24">
        <v>1.999968</v>
      </c>
      <c r="X156" s="26">
        <v>6.9998880000000003</v>
      </c>
    </row>
    <row r="157" spans="1:24" x14ac:dyDescent="0.25">
      <c r="A157" s="21">
        <v>567286460325</v>
      </c>
      <c r="B157" s="22" t="s">
        <v>377</v>
      </c>
      <c r="C157" s="21">
        <v>100000501476</v>
      </c>
      <c r="D157" s="21" t="s">
        <v>1147</v>
      </c>
      <c r="E157" s="22" t="s">
        <v>31</v>
      </c>
      <c r="F157" s="22" t="s">
        <v>38</v>
      </c>
      <c r="G157" s="22" t="s">
        <v>39</v>
      </c>
      <c r="H157" s="22" t="s">
        <v>40</v>
      </c>
      <c r="I157" s="22" t="s">
        <v>52</v>
      </c>
      <c r="J157" s="22" t="s">
        <v>42</v>
      </c>
      <c r="K157" s="22" t="s">
        <v>43</v>
      </c>
      <c r="L157" s="23">
        <v>414025</v>
      </c>
      <c r="M157" s="22" t="s">
        <v>54</v>
      </c>
      <c r="N157" s="24">
        <v>5.9999039999999999</v>
      </c>
      <c r="O157" s="25"/>
      <c r="P157" s="24">
        <v>1.999968</v>
      </c>
      <c r="Q157" s="25"/>
      <c r="R157" s="25"/>
      <c r="S157" s="25"/>
      <c r="T157" s="24">
        <v>5.9999039999999999</v>
      </c>
      <c r="U157" s="25"/>
      <c r="V157" s="25"/>
      <c r="W157" s="24">
        <v>4.9999200000000004</v>
      </c>
      <c r="X157" s="26">
        <v>6.9998880000000003</v>
      </c>
    </row>
    <row r="158" spans="1:24" x14ac:dyDescent="0.25">
      <c r="A158" s="21">
        <v>123030259884</v>
      </c>
      <c r="B158" s="22" t="s">
        <v>194</v>
      </c>
      <c r="C158" s="21">
        <v>100000820779</v>
      </c>
      <c r="D158" s="21" t="s">
        <v>964</v>
      </c>
      <c r="E158" s="22" t="s">
        <v>31</v>
      </c>
      <c r="F158" s="22" t="s">
        <v>38</v>
      </c>
      <c r="G158" s="22" t="s">
        <v>39</v>
      </c>
      <c r="H158" s="22" t="s">
        <v>40</v>
      </c>
      <c r="I158" s="22" t="s">
        <v>41</v>
      </c>
      <c r="J158" s="22" t="s">
        <v>42</v>
      </c>
      <c r="K158" s="22" t="s">
        <v>43</v>
      </c>
      <c r="L158" s="23">
        <v>314006</v>
      </c>
      <c r="M158" s="22" t="s">
        <v>37</v>
      </c>
      <c r="N158" s="24">
        <v>2.999952</v>
      </c>
      <c r="O158" s="25"/>
      <c r="P158" s="24">
        <v>1.999968</v>
      </c>
      <c r="Q158" s="25"/>
      <c r="R158" s="24">
        <v>0.99998399999999998</v>
      </c>
      <c r="S158" s="24">
        <v>4.9999200000000004</v>
      </c>
      <c r="T158" s="24">
        <v>1.999968</v>
      </c>
      <c r="U158" s="24">
        <v>6.9998880000000003</v>
      </c>
      <c r="V158" s="24">
        <v>0.99998399999999998</v>
      </c>
      <c r="W158" s="24">
        <v>0.99998399999999998</v>
      </c>
      <c r="X158" s="26">
        <v>6.9998880000000003</v>
      </c>
    </row>
    <row r="159" spans="1:24" x14ac:dyDescent="0.25">
      <c r="A159" s="21">
        <v>634289223489</v>
      </c>
      <c r="B159" s="22" t="s">
        <v>530</v>
      </c>
      <c r="C159" s="21">
        <v>100000770258</v>
      </c>
      <c r="D159" s="21" t="s">
        <v>1300</v>
      </c>
      <c r="E159" s="22" t="s">
        <v>31</v>
      </c>
      <c r="F159" s="22" t="s">
        <v>38</v>
      </c>
      <c r="G159" s="22" t="s">
        <v>45</v>
      </c>
      <c r="H159" s="22" t="s">
        <v>40</v>
      </c>
      <c r="I159" s="22" t="s">
        <v>46</v>
      </c>
      <c r="J159" s="22" t="s">
        <v>42</v>
      </c>
      <c r="K159" s="22" t="s">
        <v>47</v>
      </c>
      <c r="L159" s="23">
        <v>314016</v>
      </c>
      <c r="M159" s="22" t="s">
        <v>37</v>
      </c>
      <c r="N159" s="25"/>
      <c r="O159" s="24">
        <v>7.9998719999999999</v>
      </c>
      <c r="P159" s="24">
        <v>4.9999200000000004</v>
      </c>
      <c r="Q159" s="24">
        <v>1.999968</v>
      </c>
      <c r="R159" s="24">
        <v>3.9999359999999999</v>
      </c>
      <c r="S159" s="24">
        <v>1.999968</v>
      </c>
      <c r="T159" s="24">
        <v>1.999968</v>
      </c>
      <c r="U159" s="25"/>
      <c r="V159" s="24">
        <v>0.99998399999999998</v>
      </c>
      <c r="W159" s="24">
        <v>2.999952</v>
      </c>
      <c r="X159" s="26">
        <v>6.9998880000000003</v>
      </c>
    </row>
    <row r="160" spans="1:24" x14ac:dyDescent="0.25">
      <c r="A160" s="21">
        <v>727941647797</v>
      </c>
      <c r="B160" s="22" t="s">
        <v>269</v>
      </c>
      <c r="C160" s="21">
        <v>100000581477</v>
      </c>
      <c r="D160" s="21" t="s">
        <v>1039</v>
      </c>
      <c r="E160" s="22" t="s">
        <v>31</v>
      </c>
      <c r="F160" s="22" t="s">
        <v>38</v>
      </c>
      <c r="G160" s="22" t="s">
        <v>63</v>
      </c>
      <c r="H160" s="22" t="s">
        <v>40</v>
      </c>
      <c r="I160" s="22" t="s">
        <v>46</v>
      </c>
      <c r="J160" s="22" t="s">
        <v>55</v>
      </c>
      <c r="K160" s="22" t="s">
        <v>57</v>
      </c>
      <c r="L160" s="23">
        <v>314002</v>
      </c>
      <c r="M160" s="22" t="s">
        <v>37</v>
      </c>
      <c r="N160" s="24">
        <v>6.9998880000000003</v>
      </c>
      <c r="O160" s="24">
        <v>11.999808</v>
      </c>
      <c r="P160" s="24">
        <v>21.999648000000001</v>
      </c>
      <c r="Q160" s="24">
        <v>3.9999359999999999</v>
      </c>
      <c r="R160" s="24">
        <v>9.9998400000000007</v>
      </c>
      <c r="S160" s="24">
        <v>7.9998719999999999</v>
      </c>
      <c r="T160" s="24">
        <v>0.99998399999999998</v>
      </c>
      <c r="U160" s="24">
        <v>5.9999039999999999</v>
      </c>
      <c r="V160" s="24">
        <v>2.999952</v>
      </c>
      <c r="W160" s="24">
        <v>2.999952</v>
      </c>
      <c r="X160" s="26">
        <v>6.9998880000000003</v>
      </c>
    </row>
    <row r="161" spans="1:24" x14ac:dyDescent="0.25">
      <c r="A161" s="21">
        <v>940120609985</v>
      </c>
      <c r="B161" s="22" t="s">
        <v>292</v>
      </c>
      <c r="C161" s="21">
        <v>100000904714</v>
      </c>
      <c r="D161" s="21" t="s">
        <v>1062</v>
      </c>
      <c r="E161" s="22" t="s">
        <v>31</v>
      </c>
      <c r="F161" s="22" t="s">
        <v>38</v>
      </c>
      <c r="G161" s="22" t="s">
        <v>63</v>
      </c>
      <c r="H161" s="22" t="s">
        <v>40</v>
      </c>
      <c r="I161" s="22" t="s">
        <v>46</v>
      </c>
      <c r="J161" s="22" t="s">
        <v>55</v>
      </c>
      <c r="K161" s="22" t="s">
        <v>57</v>
      </c>
      <c r="L161" s="23">
        <v>314005</v>
      </c>
      <c r="M161" s="22" t="s">
        <v>37</v>
      </c>
      <c r="N161" s="24">
        <v>4.9999200000000004</v>
      </c>
      <c r="O161" s="24">
        <v>10.999824</v>
      </c>
      <c r="P161" s="24">
        <v>7.9998719999999999</v>
      </c>
      <c r="Q161" s="24">
        <v>3.9999359999999999</v>
      </c>
      <c r="R161" s="24">
        <v>6.9998880000000003</v>
      </c>
      <c r="S161" s="24">
        <v>6.9998880000000003</v>
      </c>
      <c r="T161" s="24">
        <v>2.999952</v>
      </c>
      <c r="U161" s="24">
        <v>2.999952</v>
      </c>
      <c r="V161" s="24">
        <v>6.9998880000000003</v>
      </c>
      <c r="W161" s="24">
        <v>6.9998880000000003</v>
      </c>
      <c r="X161" s="26">
        <v>6.9998880000000003</v>
      </c>
    </row>
    <row r="162" spans="1:24" x14ac:dyDescent="0.25">
      <c r="A162" s="21">
        <v>104328106302</v>
      </c>
      <c r="B162" s="22" t="s">
        <v>302</v>
      </c>
      <c r="C162" s="21">
        <v>100000633129</v>
      </c>
      <c r="D162" s="21" t="s">
        <v>1072</v>
      </c>
      <c r="E162" s="22" t="s">
        <v>31</v>
      </c>
      <c r="F162" s="22" t="s">
        <v>38</v>
      </c>
      <c r="G162" s="22" t="s">
        <v>63</v>
      </c>
      <c r="H162" s="22" t="s">
        <v>40</v>
      </c>
      <c r="I162" s="22" t="s">
        <v>46</v>
      </c>
      <c r="J162" s="22" t="s">
        <v>55</v>
      </c>
      <c r="K162" s="22" t="s">
        <v>57</v>
      </c>
      <c r="L162" s="23">
        <v>314002</v>
      </c>
      <c r="M162" s="22" t="s">
        <v>37</v>
      </c>
      <c r="N162" s="24">
        <v>2.999952</v>
      </c>
      <c r="O162" s="24">
        <v>1.999968</v>
      </c>
      <c r="P162" s="24">
        <v>16.999728000000001</v>
      </c>
      <c r="Q162" s="24">
        <v>3.9999359999999999</v>
      </c>
      <c r="R162" s="24">
        <v>7.9998719999999999</v>
      </c>
      <c r="S162" s="24">
        <v>2.999952</v>
      </c>
      <c r="T162" s="24">
        <v>6.9998880000000003</v>
      </c>
      <c r="U162" s="24">
        <v>2.999952</v>
      </c>
      <c r="V162" s="24">
        <v>4.9999200000000004</v>
      </c>
      <c r="W162" s="24">
        <v>2.999952</v>
      </c>
      <c r="X162" s="26">
        <v>6.9998880000000003</v>
      </c>
    </row>
    <row r="163" spans="1:24" x14ac:dyDescent="0.25">
      <c r="A163" s="21">
        <v>994484275922</v>
      </c>
      <c r="B163" s="22" t="s">
        <v>341</v>
      </c>
      <c r="C163" s="21">
        <v>100000531254</v>
      </c>
      <c r="D163" s="21" t="s">
        <v>1111</v>
      </c>
      <c r="E163" s="22" t="s">
        <v>31</v>
      </c>
      <c r="F163" s="22" t="s">
        <v>38</v>
      </c>
      <c r="G163" s="22" t="s">
        <v>63</v>
      </c>
      <c r="H163" s="22" t="s">
        <v>40</v>
      </c>
      <c r="I163" s="22" t="s">
        <v>46</v>
      </c>
      <c r="J163" s="22" t="s">
        <v>55</v>
      </c>
      <c r="K163" s="22" t="s">
        <v>56</v>
      </c>
      <c r="L163" s="23">
        <v>314003</v>
      </c>
      <c r="M163" s="22" t="s">
        <v>37</v>
      </c>
      <c r="N163" s="24">
        <v>4.9999200000000004</v>
      </c>
      <c r="O163" s="24">
        <v>7.9998719999999999</v>
      </c>
      <c r="P163" s="24">
        <v>7.9998719999999999</v>
      </c>
      <c r="Q163" s="24">
        <v>4.9999200000000004</v>
      </c>
      <c r="R163" s="24">
        <v>4.9999200000000004</v>
      </c>
      <c r="S163" s="24">
        <v>6.9998880000000003</v>
      </c>
      <c r="T163" s="25"/>
      <c r="U163" s="25"/>
      <c r="V163" s="24">
        <v>3.9999359999999999</v>
      </c>
      <c r="W163" s="24">
        <v>6.9998880000000003</v>
      </c>
      <c r="X163" s="26">
        <v>6.9998880000000003</v>
      </c>
    </row>
    <row r="164" spans="1:24" x14ac:dyDescent="0.25">
      <c r="A164" s="21">
        <v>992203770393</v>
      </c>
      <c r="B164" s="22" t="s">
        <v>368</v>
      </c>
      <c r="C164" s="21">
        <v>100000503911</v>
      </c>
      <c r="D164" s="21" t="s">
        <v>1138</v>
      </c>
      <c r="E164" s="22" t="s">
        <v>31</v>
      </c>
      <c r="F164" s="22" t="s">
        <v>38</v>
      </c>
      <c r="G164" s="22" t="s">
        <v>39</v>
      </c>
      <c r="H164" s="22" t="s">
        <v>40</v>
      </c>
      <c r="I164" s="22" t="s">
        <v>41</v>
      </c>
      <c r="J164" s="22" t="s">
        <v>60</v>
      </c>
      <c r="K164" s="22" t="s">
        <v>67</v>
      </c>
      <c r="L164" s="23">
        <v>314006</v>
      </c>
      <c r="M164" s="22" t="s">
        <v>37</v>
      </c>
      <c r="N164" s="25"/>
      <c r="O164" s="25"/>
      <c r="P164" s="24">
        <v>8.9998559999999994</v>
      </c>
      <c r="Q164" s="24">
        <v>1.999968</v>
      </c>
      <c r="R164" s="24">
        <v>1.999968</v>
      </c>
      <c r="S164" s="24">
        <v>3.9999359999999999</v>
      </c>
      <c r="T164" s="24">
        <v>0.99998399999999998</v>
      </c>
      <c r="U164" s="24">
        <v>3.9999359999999999</v>
      </c>
      <c r="V164" s="24">
        <v>10.999824</v>
      </c>
      <c r="W164" s="25"/>
      <c r="X164" s="26">
        <v>6.9998880000000003</v>
      </c>
    </row>
    <row r="165" spans="1:24" x14ac:dyDescent="0.25">
      <c r="A165" s="21">
        <v>798595986917</v>
      </c>
      <c r="B165" s="22" t="s">
        <v>117</v>
      </c>
      <c r="C165" s="21">
        <v>100000708570</v>
      </c>
      <c r="D165" s="21" t="s">
        <v>887</v>
      </c>
      <c r="E165" s="22" t="s">
        <v>31</v>
      </c>
      <c r="F165" s="22" t="s">
        <v>58</v>
      </c>
      <c r="G165" s="22" t="s">
        <v>59</v>
      </c>
      <c r="H165" s="22" t="s">
        <v>40</v>
      </c>
      <c r="I165" s="22" t="s">
        <v>46</v>
      </c>
      <c r="J165" s="22" t="s">
        <v>64</v>
      </c>
      <c r="K165" s="22" t="s">
        <v>65</v>
      </c>
      <c r="L165" s="23">
        <v>314002</v>
      </c>
      <c r="M165" s="22" t="s">
        <v>37</v>
      </c>
      <c r="N165" s="25"/>
      <c r="O165" s="24">
        <v>5.9999039999999999</v>
      </c>
      <c r="P165" s="24">
        <v>0.99998399999999998</v>
      </c>
      <c r="Q165" s="24">
        <v>3.9999359999999999</v>
      </c>
      <c r="R165" s="24">
        <v>3.9999359999999999</v>
      </c>
      <c r="S165" s="25"/>
      <c r="T165" s="24">
        <v>1.999968</v>
      </c>
      <c r="U165" s="24">
        <v>0.99998399999999998</v>
      </c>
      <c r="V165" s="24">
        <v>3.9999359999999999</v>
      </c>
      <c r="W165" s="24">
        <v>2.999952</v>
      </c>
      <c r="X165" s="26">
        <v>5.9999039999999999</v>
      </c>
    </row>
    <row r="166" spans="1:24" x14ac:dyDescent="0.25">
      <c r="A166" s="21">
        <v>252467099517</v>
      </c>
      <c r="B166" s="22" t="s">
        <v>358</v>
      </c>
      <c r="C166" s="21">
        <v>100000749191</v>
      </c>
      <c r="D166" s="21" t="s">
        <v>1128</v>
      </c>
      <c r="E166" s="22" t="s">
        <v>31</v>
      </c>
      <c r="F166" s="22" t="s">
        <v>58</v>
      </c>
      <c r="G166" s="22" t="s">
        <v>59</v>
      </c>
      <c r="H166" s="22" t="s">
        <v>40</v>
      </c>
      <c r="I166" s="22" t="s">
        <v>52</v>
      </c>
      <c r="J166" s="22" t="s">
        <v>64</v>
      </c>
      <c r="K166" s="22" t="s">
        <v>65</v>
      </c>
      <c r="L166" s="23">
        <v>414008</v>
      </c>
      <c r="M166" s="22" t="s">
        <v>54</v>
      </c>
      <c r="N166" s="25"/>
      <c r="O166" s="25"/>
      <c r="P166" s="24">
        <v>11.999808</v>
      </c>
      <c r="Q166" s="24">
        <v>2.999952</v>
      </c>
      <c r="R166" s="25"/>
      <c r="S166" s="24">
        <v>5.9999039999999999</v>
      </c>
      <c r="T166" s="24">
        <v>1.999968</v>
      </c>
      <c r="U166" s="24">
        <v>1.999968</v>
      </c>
      <c r="V166" s="24">
        <v>1.999968</v>
      </c>
      <c r="W166" s="24">
        <v>0.99998399999999998</v>
      </c>
      <c r="X166" s="26">
        <v>5.9999039999999999</v>
      </c>
    </row>
    <row r="167" spans="1:24" x14ac:dyDescent="0.25">
      <c r="A167" s="21">
        <v>131827484027</v>
      </c>
      <c r="B167" s="22" t="s">
        <v>338</v>
      </c>
      <c r="C167" s="21">
        <v>100000987731</v>
      </c>
      <c r="D167" s="21" t="s">
        <v>1108</v>
      </c>
      <c r="E167" s="22" t="s">
        <v>31</v>
      </c>
      <c r="F167" s="22" t="s">
        <v>58</v>
      </c>
      <c r="G167" s="22" t="s">
        <v>59</v>
      </c>
      <c r="H167" s="22" t="s">
        <v>40</v>
      </c>
      <c r="I167" s="22" t="s">
        <v>41</v>
      </c>
      <c r="J167" s="22" t="s">
        <v>64</v>
      </c>
      <c r="K167" s="22" t="s">
        <v>65</v>
      </c>
      <c r="L167" s="23">
        <v>314015</v>
      </c>
      <c r="M167" s="22" t="s">
        <v>37</v>
      </c>
      <c r="N167" s="25"/>
      <c r="O167" s="25"/>
      <c r="P167" s="25"/>
      <c r="Q167" s="25"/>
      <c r="R167" s="25"/>
      <c r="S167" s="25"/>
      <c r="T167" s="25"/>
      <c r="U167" s="25"/>
      <c r="V167" s="25"/>
      <c r="W167" s="24">
        <v>3.9999359999999999</v>
      </c>
      <c r="X167" s="26">
        <v>5.9999039999999999</v>
      </c>
    </row>
    <row r="168" spans="1:24" x14ac:dyDescent="0.25">
      <c r="A168" s="21">
        <v>906819040325</v>
      </c>
      <c r="B168" s="22" t="s">
        <v>257</v>
      </c>
      <c r="C168" s="21">
        <v>100000073538</v>
      </c>
      <c r="D168" s="21" t="s">
        <v>1027</v>
      </c>
      <c r="E168" s="22" t="s">
        <v>31</v>
      </c>
      <c r="F168" s="22" t="s">
        <v>58</v>
      </c>
      <c r="G168" s="22" t="s">
        <v>59</v>
      </c>
      <c r="H168" s="22" t="s">
        <v>40</v>
      </c>
      <c r="I168" s="22" t="s">
        <v>48</v>
      </c>
      <c r="J168" s="22" t="s">
        <v>64</v>
      </c>
      <c r="K168" s="22" t="s">
        <v>65</v>
      </c>
      <c r="L168" s="23">
        <v>514002</v>
      </c>
      <c r="M168" s="22" t="s">
        <v>51</v>
      </c>
      <c r="N168" s="25"/>
      <c r="O168" s="24">
        <v>10.999824</v>
      </c>
      <c r="P168" s="24">
        <v>4.9999200000000004</v>
      </c>
      <c r="Q168" s="24">
        <v>6.9998880000000003</v>
      </c>
      <c r="R168" s="24">
        <v>2.999952</v>
      </c>
      <c r="S168" s="24">
        <v>5.9999039999999999</v>
      </c>
      <c r="T168" s="24">
        <v>3.9999359999999999</v>
      </c>
      <c r="U168" s="24">
        <v>1.999968</v>
      </c>
      <c r="V168" s="24">
        <v>5.9999039999999999</v>
      </c>
      <c r="W168" s="24">
        <v>2.999952</v>
      </c>
      <c r="X168" s="26">
        <v>5.9999039999999999</v>
      </c>
    </row>
    <row r="169" spans="1:24" x14ac:dyDescent="0.25">
      <c r="A169" s="21">
        <v>787952768023</v>
      </c>
      <c r="B169" s="22" t="s">
        <v>241</v>
      </c>
      <c r="C169" s="21">
        <v>100000397035</v>
      </c>
      <c r="D169" s="21" t="s">
        <v>1011</v>
      </c>
      <c r="E169" s="22" t="s">
        <v>31</v>
      </c>
      <c r="F169" s="22" t="s">
        <v>58</v>
      </c>
      <c r="G169" s="22" t="s">
        <v>59</v>
      </c>
      <c r="H169" s="22" t="s">
        <v>40</v>
      </c>
      <c r="I169" s="22" t="s">
        <v>52</v>
      </c>
      <c r="J169" s="22" t="s">
        <v>64</v>
      </c>
      <c r="K169" s="22" t="s">
        <v>65</v>
      </c>
      <c r="L169" s="23">
        <v>414025</v>
      </c>
      <c r="M169" s="22" t="s">
        <v>54</v>
      </c>
      <c r="N169" s="25"/>
      <c r="O169" s="25"/>
      <c r="P169" s="24">
        <v>8.9998559999999994</v>
      </c>
      <c r="Q169" s="24">
        <v>11.999808</v>
      </c>
      <c r="R169" s="25"/>
      <c r="S169" s="25"/>
      <c r="T169" s="24">
        <v>3.9999359999999999</v>
      </c>
      <c r="U169" s="25"/>
      <c r="V169" s="25"/>
      <c r="W169" s="24">
        <v>9.9998400000000007</v>
      </c>
      <c r="X169" s="26">
        <v>5.9999039999999999</v>
      </c>
    </row>
    <row r="170" spans="1:24" x14ac:dyDescent="0.25">
      <c r="A170" s="21">
        <v>679861671459</v>
      </c>
      <c r="B170" s="22" t="s">
        <v>271</v>
      </c>
      <c r="C170" s="21">
        <v>100000839912</v>
      </c>
      <c r="D170" s="21" t="s">
        <v>1041</v>
      </c>
      <c r="E170" s="22" t="s">
        <v>31</v>
      </c>
      <c r="F170" s="22" t="s">
        <v>58</v>
      </c>
      <c r="G170" s="22" t="s">
        <v>59</v>
      </c>
      <c r="H170" s="22" t="s">
        <v>40</v>
      </c>
      <c r="I170" s="22" t="s">
        <v>41</v>
      </c>
      <c r="J170" s="22" t="s">
        <v>64</v>
      </c>
      <c r="K170" s="22" t="s">
        <v>65</v>
      </c>
      <c r="L170" s="23">
        <v>314006</v>
      </c>
      <c r="M170" s="22" t="s">
        <v>37</v>
      </c>
      <c r="N170" s="25"/>
      <c r="O170" s="24">
        <v>5.9999039999999999</v>
      </c>
      <c r="P170" s="24">
        <v>7.9998719999999999</v>
      </c>
      <c r="Q170" s="24">
        <v>2.999952</v>
      </c>
      <c r="R170" s="24">
        <v>8.9998559999999994</v>
      </c>
      <c r="S170" s="24">
        <v>4.9999200000000004</v>
      </c>
      <c r="T170" s="24">
        <v>1.999968</v>
      </c>
      <c r="U170" s="24">
        <v>2.999952</v>
      </c>
      <c r="V170" s="24">
        <v>1.999968</v>
      </c>
      <c r="W170" s="24">
        <v>3.9999359999999999</v>
      </c>
      <c r="X170" s="26">
        <v>5.9999039999999999</v>
      </c>
    </row>
    <row r="171" spans="1:24" x14ac:dyDescent="0.25">
      <c r="A171" s="21">
        <v>325403561921</v>
      </c>
      <c r="B171" s="22" t="s">
        <v>420</v>
      </c>
      <c r="C171" s="21">
        <v>100000918387</v>
      </c>
      <c r="D171" s="21" t="s">
        <v>1190</v>
      </c>
      <c r="E171" s="22" t="s">
        <v>31</v>
      </c>
      <c r="F171" s="22" t="s">
        <v>58</v>
      </c>
      <c r="G171" s="22" t="s">
        <v>59</v>
      </c>
      <c r="H171" s="22" t="s">
        <v>40</v>
      </c>
      <c r="I171" s="22" t="s">
        <v>48</v>
      </c>
      <c r="J171" s="22" t="s">
        <v>64</v>
      </c>
      <c r="K171" s="22" t="s">
        <v>65</v>
      </c>
      <c r="L171" s="23">
        <v>514002</v>
      </c>
      <c r="M171" s="22" t="s">
        <v>51</v>
      </c>
      <c r="N171" s="25"/>
      <c r="O171" s="24">
        <v>6.9998880000000003</v>
      </c>
      <c r="P171" s="24">
        <v>5.9999039999999999</v>
      </c>
      <c r="Q171" s="24">
        <v>3.9999359999999999</v>
      </c>
      <c r="R171" s="24">
        <v>2.999952</v>
      </c>
      <c r="S171" s="24">
        <v>1.999968</v>
      </c>
      <c r="T171" s="24">
        <v>0.99998399999999998</v>
      </c>
      <c r="U171" s="24">
        <v>2.999952</v>
      </c>
      <c r="V171" s="25"/>
      <c r="W171" s="24">
        <v>0.99998399999999998</v>
      </c>
      <c r="X171" s="26">
        <v>5.9999039999999999</v>
      </c>
    </row>
    <row r="172" spans="1:24" x14ac:dyDescent="0.25">
      <c r="A172" s="21">
        <v>836798789324</v>
      </c>
      <c r="B172" s="22" t="s">
        <v>502</v>
      </c>
      <c r="C172" s="21">
        <v>100000022406</v>
      </c>
      <c r="D172" s="21" t="s">
        <v>1272</v>
      </c>
      <c r="E172" s="22" t="s">
        <v>31</v>
      </c>
      <c r="F172" s="22" t="s">
        <v>38</v>
      </c>
      <c r="G172" s="22" t="s">
        <v>39</v>
      </c>
      <c r="H172" s="22" t="s">
        <v>40</v>
      </c>
      <c r="I172" s="22" t="s">
        <v>46</v>
      </c>
      <c r="J172" s="22" t="s">
        <v>42</v>
      </c>
      <c r="K172" s="22" t="s">
        <v>43</v>
      </c>
      <c r="L172" s="23">
        <v>314003</v>
      </c>
      <c r="M172" s="22" t="s">
        <v>37</v>
      </c>
      <c r="N172" s="24">
        <v>3.9999359999999999</v>
      </c>
      <c r="O172" s="24">
        <v>0.99998399999999998</v>
      </c>
      <c r="P172" s="24">
        <v>2.999952</v>
      </c>
      <c r="Q172" s="24">
        <v>2.999952</v>
      </c>
      <c r="R172" s="25"/>
      <c r="S172" s="24">
        <v>0.99998399999999998</v>
      </c>
      <c r="T172" s="24">
        <v>2.999952</v>
      </c>
      <c r="U172" s="24">
        <v>0.99998399999999998</v>
      </c>
      <c r="V172" s="24">
        <v>1.999968</v>
      </c>
      <c r="W172" s="24">
        <v>0.99998399999999998</v>
      </c>
      <c r="X172" s="26">
        <v>5.9999039999999999</v>
      </c>
    </row>
    <row r="173" spans="1:24" x14ac:dyDescent="0.25">
      <c r="A173" s="21">
        <v>727615542106</v>
      </c>
      <c r="B173" s="22" t="s">
        <v>449</v>
      </c>
      <c r="C173" s="21">
        <v>100000899937</v>
      </c>
      <c r="D173" s="21" t="s">
        <v>1219</v>
      </c>
      <c r="E173" s="22" t="s">
        <v>31</v>
      </c>
      <c r="F173" s="22" t="s">
        <v>38</v>
      </c>
      <c r="G173" s="22" t="s">
        <v>39</v>
      </c>
      <c r="H173" s="22" t="s">
        <v>40</v>
      </c>
      <c r="I173" s="22" t="s">
        <v>46</v>
      </c>
      <c r="J173" s="22" t="s">
        <v>42</v>
      </c>
      <c r="K173" s="22" t="s">
        <v>43</v>
      </c>
      <c r="L173" s="23">
        <v>314016</v>
      </c>
      <c r="M173" s="22" t="s">
        <v>37</v>
      </c>
      <c r="N173" s="24">
        <v>2.999952</v>
      </c>
      <c r="O173" s="24">
        <v>9.9998400000000007</v>
      </c>
      <c r="P173" s="24">
        <v>11.999808</v>
      </c>
      <c r="Q173" s="24">
        <v>1.999968</v>
      </c>
      <c r="R173" s="24">
        <v>2.999952</v>
      </c>
      <c r="S173" s="24">
        <v>2.999952</v>
      </c>
      <c r="T173" s="24">
        <v>5.9999039999999999</v>
      </c>
      <c r="U173" s="24">
        <v>2.999952</v>
      </c>
      <c r="V173" s="24">
        <v>3.9999359999999999</v>
      </c>
      <c r="W173" s="24">
        <v>4.9999200000000004</v>
      </c>
      <c r="X173" s="26">
        <v>5.9999039999999999</v>
      </c>
    </row>
    <row r="174" spans="1:24" x14ac:dyDescent="0.25">
      <c r="A174" s="21">
        <v>661596139886</v>
      </c>
      <c r="B174" s="22" t="s">
        <v>239</v>
      </c>
      <c r="C174" s="21">
        <v>100000561233</v>
      </c>
      <c r="D174" s="21" t="s">
        <v>1009</v>
      </c>
      <c r="E174" s="22" t="s">
        <v>31</v>
      </c>
      <c r="F174" s="22" t="s">
        <v>58</v>
      </c>
      <c r="G174" s="22" t="s">
        <v>62</v>
      </c>
      <c r="H174" s="22" t="s">
        <v>40</v>
      </c>
      <c r="I174" s="22" t="s">
        <v>41</v>
      </c>
      <c r="J174" s="22" t="s">
        <v>60</v>
      </c>
      <c r="K174" s="22" t="s">
        <v>67</v>
      </c>
      <c r="L174" s="23">
        <v>314015</v>
      </c>
      <c r="M174" s="22" t="s">
        <v>37</v>
      </c>
      <c r="N174" s="25"/>
      <c r="O174" s="25"/>
      <c r="P174" s="24">
        <v>2.999952</v>
      </c>
      <c r="Q174" s="24">
        <v>2.999952</v>
      </c>
      <c r="R174" s="24">
        <v>1.999968</v>
      </c>
      <c r="S174" s="24">
        <v>1.999968</v>
      </c>
      <c r="T174" s="24">
        <v>1.999968</v>
      </c>
      <c r="U174" s="24">
        <v>1.999968</v>
      </c>
      <c r="V174" s="24">
        <v>1.999968</v>
      </c>
      <c r="W174" s="24">
        <v>4.9999200000000004</v>
      </c>
      <c r="X174" s="26">
        <v>5.9999039999999999</v>
      </c>
    </row>
    <row r="175" spans="1:24" x14ac:dyDescent="0.25">
      <c r="A175" s="21">
        <v>803480648892</v>
      </c>
      <c r="B175" s="22" t="s">
        <v>184</v>
      </c>
      <c r="C175" s="21">
        <v>100000894350</v>
      </c>
      <c r="D175" s="21" t="s">
        <v>954</v>
      </c>
      <c r="E175" s="22" t="s">
        <v>31</v>
      </c>
      <c r="F175" s="22" t="s">
        <v>58</v>
      </c>
      <c r="G175" s="22" t="s">
        <v>62</v>
      </c>
      <c r="H175" s="22" t="s">
        <v>40</v>
      </c>
      <c r="I175" s="22" t="s">
        <v>41</v>
      </c>
      <c r="J175" s="22" t="s">
        <v>60</v>
      </c>
      <c r="K175" s="22" t="s">
        <v>67</v>
      </c>
      <c r="L175" s="23">
        <v>314006</v>
      </c>
      <c r="M175" s="22" t="s">
        <v>37</v>
      </c>
      <c r="N175" s="25"/>
      <c r="O175" s="25"/>
      <c r="P175" s="24">
        <v>5.9999039999999999</v>
      </c>
      <c r="Q175" s="25"/>
      <c r="R175" s="24">
        <v>1.999968</v>
      </c>
      <c r="S175" s="24">
        <v>7.9998719999999999</v>
      </c>
      <c r="T175" s="24">
        <v>6.9998880000000003</v>
      </c>
      <c r="U175" s="24">
        <v>0.99998399999999998</v>
      </c>
      <c r="V175" s="24">
        <v>1.999968</v>
      </c>
      <c r="W175" s="24">
        <v>1.999968</v>
      </c>
      <c r="X175" s="26">
        <v>5.9999039999999999</v>
      </c>
    </row>
    <row r="176" spans="1:24" x14ac:dyDescent="0.25">
      <c r="A176" s="21">
        <v>978889825463</v>
      </c>
      <c r="B176" s="22" t="s">
        <v>362</v>
      </c>
      <c r="C176" s="21">
        <v>100000884155</v>
      </c>
      <c r="D176" s="21" t="s">
        <v>1132</v>
      </c>
      <c r="E176" s="22" t="s">
        <v>31</v>
      </c>
      <c r="F176" s="22" t="s">
        <v>58</v>
      </c>
      <c r="G176" s="22" t="s">
        <v>59</v>
      </c>
      <c r="H176" s="22" t="s">
        <v>40</v>
      </c>
      <c r="I176" s="22" t="s">
        <v>46</v>
      </c>
      <c r="J176" s="22" t="s">
        <v>60</v>
      </c>
      <c r="K176" s="22" t="s">
        <v>67</v>
      </c>
      <c r="L176" s="23">
        <v>314003</v>
      </c>
      <c r="M176" s="22" t="s">
        <v>37</v>
      </c>
      <c r="N176" s="25"/>
      <c r="O176" s="25"/>
      <c r="P176" s="24">
        <v>2.999952</v>
      </c>
      <c r="Q176" s="24">
        <v>3.9999359999999999</v>
      </c>
      <c r="R176" s="25"/>
      <c r="S176" s="24">
        <v>1.999968</v>
      </c>
      <c r="T176" s="24">
        <v>2.999952</v>
      </c>
      <c r="U176" s="24">
        <v>1.999968</v>
      </c>
      <c r="V176" s="24">
        <v>0.99998399999999998</v>
      </c>
      <c r="W176" s="24">
        <v>4.9999200000000004</v>
      </c>
      <c r="X176" s="26">
        <v>5.9999039999999999</v>
      </c>
    </row>
    <row r="177" spans="1:24" x14ac:dyDescent="0.25">
      <c r="A177" s="21">
        <v>750618918037</v>
      </c>
      <c r="B177" s="22" t="s">
        <v>347</v>
      </c>
      <c r="C177" s="21">
        <v>100000956402</v>
      </c>
      <c r="D177" s="21" t="s">
        <v>1117</v>
      </c>
      <c r="E177" s="22" t="s">
        <v>31</v>
      </c>
      <c r="F177" s="22" t="s">
        <v>58</v>
      </c>
      <c r="G177" s="22" t="s">
        <v>59</v>
      </c>
      <c r="H177" s="22" t="s">
        <v>40</v>
      </c>
      <c r="I177" s="22" t="s">
        <v>41</v>
      </c>
      <c r="J177" s="22" t="s">
        <v>60</v>
      </c>
      <c r="K177" s="22" t="s">
        <v>67</v>
      </c>
      <c r="L177" s="23">
        <v>314001</v>
      </c>
      <c r="M177" s="22" t="s">
        <v>37</v>
      </c>
      <c r="N177" s="25"/>
      <c r="O177" s="25"/>
      <c r="P177" s="24">
        <v>2.999952</v>
      </c>
      <c r="Q177" s="24">
        <v>4.9999200000000004</v>
      </c>
      <c r="R177" s="24">
        <v>0.99998399999999998</v>
      </c>
      <c r="S177" s="24">
        <v>5.9999039999999999</v>
      </c>
      <c r="T177" s="24">
        <v>1.999968</v>
      </c>
      <c r="U177" s="24">
        <v>0.99998399999999998</v>
      </c>
      <c r="V177" s="24">
        <v>7.9998719999999999</v>
      </c>
      <c r="W177" s="24">
        <v>2.999952</v>
      </c>
      <c r="X177" s="26">
        <v>5.9999039999999999</v>
      </c>
    </row>
    <row r="178" spans="1:24" x14ac:dyDescent="0.25">
      <c r="A178" s="21">
        <v>668288046688</v>
      </c>
      <c r="B178" s="22" t="s">
        <v>186</v>
      </c>
      <c r="C178" s="21">
        <v>100000090918</v>
      </c>
      <c r="D178" s="21" t="s">
        <v>956</v>
      </c>
      <c r="E178" s="22" t="s">
        <v>31</v>
      </c>
      <c r="F178" s="22" t="s">
        <v>58</v>
      </c>
      <c r="G178" s="22" t="s">
        <v>59</v>
      </c>
      <c r="H178" s="22" t="s">
        <v>40</v>
      </c>
      <c r="I178" s="22" t="s">
        <v>41</v>
      </c>
      <c r="J178" s="22" t="s">
        <v>60</v>
      </c>
      <c r="K178" s="22" t="s">
        <v>67</v>
      </c>
      <c r="L178" s="23">
        <v>314015</v>
      </c>
      <c r="M178" s="22" t="s">
        <v>37</v>
      </c>
      <c r="N178" s="25"/>
      <c r="O178" s="25"/>
      <c r="P178" s="24">
        <v>4.9999200000000004</v>
      </c>
      <c r="Q178" s="24">
        <v>6.9998880000000003</v>
      </c>
      <c r="R178" s="24">
        <v>4.9999200000000004</v>
      </c>
      <c r="S178" s="24">
        <v>2.999952</v>
      </c>
      <c r="T178" s="24">
        <v>4.9999200000000004</v>
      </c>
      <c r="U178" s="24">
        <v>0.99998399999999998</v>
      </c>
      <c r="V178" s="24">
        <v>1.999968</v>
      </c>
      <c r="W178" s="24">
        <v>0.99998399999999998</v>
      </c>
      <c r="X178" s="26">
        <v>5.9999039999999999</v>
      </c>
    </row>
    <row r="179" spans="1:24" x14ac:dyDescent="0.25">
      <c r="A179" s="21">
        <v>536299672285</v>
      </c>
      <c r="B179" s="22" t="s">
        <v>128</v>
      </c>
      <c r="C179" s="21">
        <v>100000569196</v>
      </c>
      <c r="D179" s="21" t="s">
        <v>898</v>
      </c>
      <c r="E179" s="22" t="s">
        <v>31</v>
      </c>
      <c r="F179" s="22" t="s">
        <v>58</v>
      </c>
      <c r="G179" s="22" t="s">
        <v>59</v>
      </c>
      <c r="H179" s="22" t="s">
        <v>40</v>
      </c>
      <c r="I179" s="22" t="s">
        <v>41</v>
      </c>
      <c r="J179" s="22" t="s">
        <v>60</v>
      </c>
      <c r="K179" s="22" t="s">
        <v>67</v>
      </c>
      <c r="L179" s="23">
        <v>314004</v>
      </c>
      <c r="M179" s="22" t="s">
        <v>37</v>
      </c>
      <c r="N179" s="25"/>
      <c r="O179" s="25"/>
      <c r="P179" s="24">
        <v>2.999952</v>
      </c>
      <c r="Q179" s="24">
        <v>2.999952</v>
      </c>
      <c r="R179" s="25"/>
      <c r="S179" s="24">
        <v>5.9999039999999999</v>
      </c>
      <c r="T179" s="25"/>
      <c r="U179" s="24">
        <v>2.999952</v>
      </c>
      <c r="V179" s="24">
        <v>2.999952</v>
      </c>
      <c r="W179" s="24">
        <v>5.9999039999999999</v>
      </c>
      <c r="X179" s="26">
        <v>5.9999039999999999</v>
      </c>
    </row>
    <row r="180" spans="1:24" x14ac:dyDescent="0.25">
      <c r="A180" s="21">
        <v>324412294856</v>
      </c>
      <c r="B180" s="22" t="s">
        <v>133</v>
      </c>
      <c r="C180" s="21">
        <v>100000911150</v>
      </c>
      <c r="D180" s="21" t="s">
        <v>903</v>
      </c>
      <c r="E180" s="22" t="s">
        <v>31</v>
      </c>
      <c r="F180" s="22" t="s">
        <v>58</v>
      </c>
      <c r="G180" s="22" t="s">
        <v>62</v>
      </c>
      <c r="H180" s="22" t="s">
        <v>40</v>
      </c>
      <c r="I180" s="22" t="s">
        <v>52</v>
      </c>
      <c r="J180" s="22" t="s">
        <v>60</v>
      </c>
      <c r="K180" s="22" t="s">
        <v>67</v>
      </c>
      <c r="L180" s="23">
        <v>414025</v>
      </c>
      <c r="M180" s="22" t="s">
        <v>54</v>
      </c>
      <c r="N180" s="25"/>
      <c r="O180" s="25"/>
      <c r="P180" s="24">
        <v>6.9998880000000003</v>
      </c>
      <c r="Q180" s="24">
        <v>3.9999359999999999</v>
      </c>
      <c r="R180" s="24">
        <v>4.9999200000000004</v>
      </c>
      <c r="S180" s="24">
        <v>9.9998400000000007</v>
      </c>
      <c r="T180" s="24">
        <v>10.999824</v>
      </c>
      <c r="U180" s="25"/>
      <c r="V180" s="24">
        <v>14.99976</v>
      </c>
      <c r="W180" s="24">
        <v>12.999791999999999</v>
      </c>
      <c r="X180" s="26">
        <v>5.9999039999999999</v>
      </c>
    </row>
    <row r="181" spans="1:24" x14ac:dyDescent="0.25">
      <c r="A181" s="21">
        <v>541962426616</v>
      </c>
      <c r="B181" s="22" t="s">
        <v>222</v>
      </c>
      <c r="C181" s="21">
        <v>100000885032</v>
      </c>
      <c r="D181" s="21" t="s">
        <v>992</v>
      </c>
      <c r="E181" s="22" t="s">
        <v>31</v>
      </c>
      <c r="F181" s="22" t="s">
        <v>58</v>
      </c>
      <c r="G181" s="22" t="s">
        <v>59</v>
      </c>
      <c r="H181" s="22" t="s">
        <v>40</v>
      </c>
      <c r="I181" s="22" t="s">
        <v>52</v>
      </c>
      <c r="J181" s="22" t="s">
        <v>60</v>
      </c>
      <c r="K181" s="22" t="s">
        <v>67</v>
      </c>
      <c r="L181" s="23">
        <v>414007</v>
      </c>
      <c r="M181" s="22" t="s">
        <v>54</v>
      </c>
      <c r="N181" s="25"/>
      <c r="O181" s="25"/>
      <c r="P181" s="24">
        <v>2.999952</v>
      </c>
      <c r="Q181" s="24">
        <v>2.999952</v>
      </c>
      <c r="R181" s="24">
        <v>0.99998399999999998</v>
      </c>
      <c r="S181" s="25"/>
      <c r="T181" s="24">
        <v>9.9998400000000007</v>
      </c>
      <c r="U181" s="24">
        <v>1.999968</v>
      </c>
      <c r="V181" s="24">
        <v>0.99998399999999998</v>
      </c>
      <c r="W181" s="24">
        <v>1.999968</v>
      </c>
      <c r="X181" s="26">
        <v>5.9999039999999999</v>
      </c>
    </row>
    <row r="182" spans="1:24" x14ac:dyDescent="0.25">
      <c r="A182" s="21">
        <v>725596062298</v>
      </c>
      <c r="B182" s="22" t="s">
        <v>113</v>
      </c>
      <c r="C182" s="21">
        <v>100000623110</v>
      </c>
      <c r="D182" s="21" t="s">
        <v>883</v>
      </c>
      <c r="E182" s="22" t="s">
        <v>31</v>
      </c>
      <c r="F182" s="22" t="s">
        <v>58</v>
      </c>
      <c r="G182" s="22" t="s">
        <v>62</v>
      </c>
      <c r="H182" s="22" t="s">
        <v>40</v>
      </c>
      <c r="I182" s="22" t="s">
        <v>48</v>
      </c>
      <c r="J182" s="22" t="s">
        <v>60</v>
      </c>
      <c r="K182" s="22" t="s">
        <v>61</v>
      </c>
      <c r="L182" s="23">
        <v>514016</v>
      </c>
      <c r="M182" s="22" t="s">
        <v>51</v>
      </c>
      <c r="N182" s="25"/>
      <c r="O182" s="25"/>
      <c r="P182" s="25"/>
      <c r="Q182" s="24">
        <v>5.9999039999999999</v>
      </c>
      <c r="R182" s="24">
        <v>1.999968</v>
      </c>
      <c r="S182" s="24">
        <v>1.999968</v>
      </c>
      <c r="T182" s="24">
        <v>0.99998399999999998</v>
      </c>
      <c r="U182" s="24">
        <v>0.99998399999999998</v>
      </c>
      <c r="V182" s="24">
        <v>0.99998399999999998</v>
      </c>
      <c r="W182" s="24">
        <v>0.99998399999999998</v>
      </c>
      <c r="X182" s="26">
        <v>5.9999039999999999</v>
      </c>
    </row>
    <row r="183" spans="1:24" x14ac:dyDescent="0.25">
      <c r="A183" s="21">
        <v>501750357436</v>
      </c>
      <c r="B183" s="22" t="s">
        <v>276</v>
      </c>
      <c r="C183" s="21">
        <v>100000390858</v>
      </c>
      <c r="D183" s="21" t="s">
        <v>1046</v>
      </c>
      <c r="E183" s="22" t="s">
        <v>31</v>
      </c>
      <c r="F183" s="22" t="s">
        <v>38</v>
      </c>
      <c r="G183" s="22" t="s">
        <v>39</v>
      </c>
      <c r="H183" s="22" t="s">
        <v>40</v>
      </c>
      <c r="I183" s="22" t="s">
        <v>41</v>
      </c>
      <c r="J183" s="22" t="s">
        <v>42</v>
      </c>
      <c r="K183" s="22" t="s">
        <v>43</v>
      </c>
      <c r="L183" s="23">
        <v>314001</v>
      </c>
      <c r="M183" s="22" t="s">
        <v>37</v>
      </c>
      <c r="N183" s="24">
        <v>5.9999039999999999</v>
      </c>
      <c r="O183" s="25"/>
      <c r="P183" s="24">
        <v>3.9999359999999999</v>
      </c>
      <c r="Q183" s="25"/>
      <c r="R183" s="24">
        <v>1.999968</v>
      </c>
      <c r="S183" s="24">
        <v>1.999968</v>
      </c>
      <c r="T183" s="24">
        <v>0.99998399999999998</v>
      </c>
      <c r="U183" s="24">
        <v>8.9998559999999994</v>
      </c>
      <c r="V183" s="24">
        <v>0.99998399999999998</v>
      </c>
      <c r="W183" s="24">
        <v>1.999968</v>
      </c>
      <c r="X183" s="26">
        <v>5.9999039999999999</v>
      </c>
    </row>
    <row r="184" spans="1:24" x14ac:dyDescent="0.25">
      <c r="A184" s="21">
        <v>826973903036</v>
      </c>
      <c r="B184" s="22" t="s">
        <v>421</v>
      </c>
      <c r="C184" s="21">
        <v>100000962436</v>
      </c>
      <c r="D184" s="21" t="s">
        <v>1191</v>
      </c>
      <c r="E184" s="22" t="s">
        <v>31</v>
      </c>
      <c r="F184" s="22" t="s">
        <v>58</v>
      </c>
      <c r="G184" s="22" t="s">
        <v>62</v>
      </c>
      <c r="H184" s="22" t="s">
        <v>40</v>
      </c>
      <c r="I184" s="22" t="s">
        <v>52</v>
      </c>
      <c r="J184" s="22" t="s">
        <v>64</v>
      </c>
      <c r="K184" s="22" t="s">
        <v>66</v>
      </c>
      <c r="L184" s="23">
        <v>414007</v>
      </c>
      <c r="M184" s="22" t="s">
        <v>54</v>
      </c>
      <c r="N184" s="25"/>
      <c r="O184" s="24">
        <v>2.999952</v>
      </c>
      <c r="P184" s="24">
        <v>4.9999200000000004</v>
      </c>
      <c r="Q184" s="24">
        <v>0.99998399999999998</v>
      </c>
      <c r="R184" s="24">
        <v>5.9999039999999999</v>
      </c>
      <c r="S184" s="24">
        <v>3.9999359999999999</v>
      </c>
      <c r="T184" s="24">
        <v>1.999968</v>
      </c>
      <c r="U184" s="24">
        <v>2.999952</v>
      </c>
      <c r="V184" s="24">
        <v>3.9999359999999999</v>
      </c>
      <c r="W184" s="24">
        <v>0.99998399999999998</v>
      </c>
      <c r="X184" s="26">
        <v>5.9999039999999999</v>
      </c>
    </row>
    <row r="185" spans="1:24" x14ac:dyDescent="0.25">
      <c r="A185" s="21">
        <v>242954511505</v>
      </c>
      <c r="B185" s="22" t="s">
        <v>334</v>
      </c>
      <c r="C185" s="21">
        <v>100000242501</v>
      </c>
      <c r="D185" s="21" t="s">
        <v>1104</v>
      </c>
      <c r="E185" s="22" t="s">
        <v>31</v>
      </c>
      <c r="F185" s="22" t="s">
        <v>38</v>
      </c>
      <c r="G185" s="22" t="s">
        <v>63</v>
      </c>
      <c r="H185" s="22" t="s">
        <v>40</v>
      </c>
      <c r="I185" s="22" t="s">
        <v>46</v>
      </c>
      <c r="J185" s="22" t="s">
        <v>55</v>
      </c>
      <c r="K185" s="22" t="s">
        <v>56</v>
      </c>
      <c r="L185" s="23">
        <v>314005</v>
      </c>
      <c r="M185" s="22" t="s">
        <v>37</v>
      </c>
      <c r="N185" s="24">
        <v>8.9998559999999994</v>
      </c>
      <c r="O185" s="24">
        <v>9.9998400000000007</v>
      </c>
      <c r="P185" s="24">
        <v>32.999471999999997</v>
      </c>
      <c r="Q185" s="25"/>
      <c r="R185" s="25"/>
      <c r="S185" s="25"/>
      <c r="T185" s="25"/>
      <c r="U185" s="24">
        <v>5.9999039999999999</v>
      </c>
      <c r="V185" s="24">
        <v>0.99998399999999998</v>
      </c>
      <c r="W185" s="24">
        <v>4.9999200000000004</v>
      </c>
      <c r="X185" s="26">
        <v>5.9999039999999999</v>
      </c>
    </row>
    <row r="186" spans="1:24" x14ac:dyDescent="0.25">
      <c r="A186" s="21">
        <v>129994155828</v>
      </c>
      <c r="B186" s="22" t="s">
        <v>386</v>
      </c>
      <c r="C186" s="21">
        <v>100000734579</v>
      </c>
      <c r="D186" s="21" t="s">
        <v>1156</v>
      </c>
      <c r="E186" s="22" t="s">
        <v>31</v>
      </c>
      <c r="F186" s="22" t="s">
        <v>38</v>
      </c>
      <c r="G186" s="22" t="s">
        <v>39</v>
      </c>
      <c r="H186" s="22" t="s">
        <v>40</v>
      </c>
      <c r="I186" s="22" t="s">
        <v>52</v>
      </c>
      <c r="J186" s="22" t="s">
        <v>49</v>
      </c>
      <c r="K186" s="22" t="s">
        <v>53</v>
      </c>
      <c r="L186" s="23">
        <v>414025</v>
      </c>
      <c r="M186" s="22" t="s">
        <v>54</v>
      </c>
      <c r="N186" s="25"/>
      <c r="O186" s="24">
        <v>20.999663999999999</v>
      </c>
      <c r="P186" s="25"/>
      <c r="Q186" s="24">
        <v>4.9999200000000004</v>
      </c>
      <c r="R186" s="24">
        <v>2.999952</v>
      </c>
      <c r="S186" s="24">
        <v>1.999968</v>
      </c>
      <c r="T186" s="24">
        <v>1.999968</v>
      </c>
      <c r="U186" s="25"/>
      <c r="V186" s="25"/>
      <c r="W186" s="25"/>
      <c r="X186" s="26">
        <v>5.9999039999999999</v>
      </c>
    </row>
    <row r="187" spans="1:24" x14ac:dyDescent="0.25">
      <c r="A187" s="21">
        <v>946711665892</v>
      </c>
      <c r="B187" s="22" t="s">
        <v>509</v>
      </c>
      <c r="C187" s="21">
        <v>100000348614</v>
      </c>
      <c r="D187" s="21" t="s">
        <v>1279</v>
      </c>
      <c r="E187" s="22" t="s">
        <v>31</v>
      </c>
      <c r="F187" s="22" t="s">
        <v>38</v>
      </c>
      <c r="G187" s="22" t="s">
        <v>39</v>
      </c>
      <c r="H187" s="22" t="s">
        <v>40</v>
      </c>
      <c r="I187" s="22" t="s">
        <v>46</v>
      </c>
      <c r="J187" s="22" t="s">
        <v>42</v>
      </c>
      <c r="K187" s="22" t="s">
        <v>47</v>
      </c>
      <c r="L187" s="23">
        <v>314005</v>
      </c>
      <c r="M187" s="22" t="s">
        <v>37</v>
      </c>
      <c r="N187" s="24">
        <v>3.9999359999999999</v>
      </c>
      <c r="O187" s="24">
        <v>0.99998399999999998</v>
      </c>
      <c r="P187" s="24">
        <v>5.9999039999999999</v>
      </c>
      <c r="Q187" s="24">
        <v>4.9999200000000004</v>
      </c>
      <c r="R187" s="25"/>
      <c r="S187" s="25"/>
      <c r="T187" s="24">
        <v>5.9999039999999999</v>
      </c>
      <c r="U187" s="24">
        <v>0.99998399999999998</v>
      </c>
      <c r="V187" s="25"/>
      <c r="W187" s="24">
        <v>3.9999359999999999</v>
      </c>
      <c r="X187" s="26">
        <v>5.9999039999999999</v>
      </c>
    </row>
    <row r="188" spans="1:24" x14ac:dyDescent="0.25">
      <c r="A188" s="21">
        <v>276659852149</v>
      </c>
      <c r="B188" s="22" t="s">
        <v>495</v>
      </c>
      <c r="C188" s="21">
        <v>100000699287</v>
      </c>
      <c r="D188" s="21" t="s">
        <v>1265</v>
      </c>
      <c r="E188" s="22" t="s">
        <v>31</v>
      </c>
      <c r="F188" s="22" t="s">
        <v>38</v>
      </c>
      <c r="G188" s="22" t="s">
        <v>39</v>
      </c>
      <c r="H188" s="22" t="s">
        <v>40</v>
      </c>
      <c r="I188" s="22" t="s">
        <v>46</v>
      </c>
      <c r="J188" s="22" t="s">
        <v>55</v>
      </c>
      <c r="K188" s="22" t="s">
        <v>56</v>
      </c>
      <c r="L188" s="23">
        <v>314007</v>
      </c>
      <c r="M188" s="22" t="s">
        <v>37</v>
      </c>
      <c r="N188" s="24">
        <v>5.9999039999999999</v>
      </c>
      <c r="O188" s="24">
        <v>3.9999359999999999</v>
      </c>
      <c r="P188" s="24">
        <v>7.9998719999999999</v>
      </c>
      <c r="Q188" s="24">
        <v>8.9998559999999994</v>
      </c>
      <c r="R188" s="25"/>
      <c r="S188" s="25"/>
      <c r="T188" s="24">
        <v>5.9999039999999999</v>
      </c>
      <c r="U188" s="24">
        <v>3.9999359999999999</v>
      </c>
      <c r="V188" s="24">
        <v>6.9998880000000003</v>
      </c>
      <c r="W188" s="24">
        <v>5.9999039999999999</v>
      </c>
      <c r="X188" s="26">
        <v>5.9999039999999999</v>
      </c>
    </row>
    <row r="189" spans="1:24" x14ac:dyDescent="0.25">
      <c r="A189" s="21">
        <v>102829022783</v>
      </c>
      <c r="B189" s="22" t="s">
        <v>439</v>
      </c>
      <c r="C189" s="21">
        <v>100000217901</v>
      </c>
      <c r="D189" s="21" t="s">
        <v>1209</v>
      </c>
      <c r="E189" s="22" t="s">
        <v>31</v>
      </c>
      <c r="F189" s="22" t="s">
        <v>38</v>
      </c>
      <c r="G189" s="22" t="s">
        <v>39</v>
      </c>
      <c r="H189" s="22" t="s">
        <v>40</v>
      </c>
      <c r="I189" s="22" t="s">
        <v>52</v>
      </c>
      <c r="J189" s="22" t="s">
        <v>49</v>
      </c>
      <c r="K189" s="22" t="s">
        <v>53</v>
      </c>
      <c r="L189" s="23">
        <v>414008</v>
      </c>
      <c r="M189" s="22" t="s">
        <v>54</v>
      </c>
      <c r="N189" s="24">
        <v>2.999952</v>
      </c>
      <c r="O189" s="24">
        <v>1.999968</v>
      </c>
      <c r="P189" s="24">
        <v>5.9999039999999999</v>
      </c>
      <c r="Q189" s="24">
        <v>3.9999359999999999</v>
      </c>
      <c r="R189" s="24">
        <v>8.9998559999999994</v>
      </c>
      <c r="S189" s="24">
        <v>2.999952</v>
      </c>
      <c r="T189" s="24">
        <v>0.99998399999999998</v>
      </c>
      <c r="U189" s="24">
        <v>4.9999200000000004</v>
      </c>
      <c r="V189" s="24">
        <v>2.999952</v>
      </c>
      <c r="W189" s="24">
        <v>7.9998719999999999</v>
      </c>
      <c r="X189" s="26">
        <v>5.9999039999999999</v>
      </c>
    </row>
    <row r="190" spans="1:24" ht="22.5" x14ac:dyDescent="0.25">
      <c r="A190" s="21">
        <v>278406161217</v>
      </c>
      <c r="B190" s="22" t="s">
        <v>412</v>
      </c>
      <c r="C190" s="21">
        <v>100000302886</v>
      </c>
      <c r="D190" s="21" t="s">
        <v>1182</v>
      </c>
      <c r="E190" s="22" t="s">
        <v>31</v>
      </c>
      <c r="F190" s="22" t="s">
        <v>38</v>
      </c>
      <c r="G190" s="22" t="s">
        <v>69</v>
      </c>
      <c r="H190" s="22" t="s">
        <v>40</v>
      </c>
      <c r="I190" s="22" t="s">
        <v>46</v>
      </c>
      <c r="J190" s="22" t="s">
        <v>55</v>
      </c>
      <c r="K190" s="22" t="s">
        <v>56</v>
      </c>
      <c r="L190" s="23">
        <v>314007</v>
      </c>
      <c r="M190" s="22" t="s">
        <v>37</v>
      </c>
      <c r="N190" s="24">
        <v>2.999952</v>
      </c>
      <c r="O190" s="24">
        <v>6.9998880000000003</v>
      </c>
      <c r="P190" s="24">
        <v>8.9998559999999994</v>
      </c>
      <c r="Q190" s="24">
        <v>5.9999039999999999</v>
      </c>
      <c r="R190" s="25"/>
      <c r="S190" s="24">
        <v>1.999968</v>
      </c>
      <c r="T190" s="24">
        <v>3.9999359999999999</v>
      </c>
      <c r="U190" s="24">
        <v>0.99998399999999998</v>
      </c>
      <c r="V190" s="24">
        <v>0.99998399999999998</v>
      </c>
      <c r="W190" s="24">
        <v>5.9999039999999999</v>
      </c>
      <c r="X190" s="26">
        <v>5.9999039999999999</v>
      </c>
    </row>
    <row r="191" spans="1:24" x14ac:dyDescent="0.25">
      <c r="A191" s="21">
        <v>728420063859</v>
      </c>
      <c r="B191" s="22" t="s">
        <v>374</v>
      </c>
      <c r="C191" s="21">
        <v>100000795711</v>
      </c>
      <c r="D191" s="21" t="s">
        <v>1144</v>
      </c>
      <c r="E191" s="22" t="s">
        <v>31</v>
      </c>
      <c r="F191" s="22" t="s">
        <v>38</v>
      </c>
      <c r="G191" s="22" t="s">
        <v>39</v>
      </c>
      <c r="H191" s="22" t="s">
        <v>40</v>
      </c>
      <c r="I191" s="22" t="s">
        <v>46</v>
      </c>
      <c r="J191" s="22" t="s">
        <v>55</v>
      </c>
      <c r="K191" s="22" t="s">
        <v>56</v>
      </c>
      <c r="L191" s="23">
        <v>314003</v>
      </c>
      <c r="M191" s="22" t="s">
        <v>37</v>
      </c>
      <c r="N191" s="24">
        <v>5.9999039999999999</v>
      </c>
      <c r="O191" s="24">
        <v>13.999776000000001</v>
      </c>
      <c r="P191" s="24">
        <v>9.9998400000000007</v>
      </c>
      <c r="Q191" s="24">
        <v>9.9998400000000007</v>
      </c>
      <c r="R191" s="24">
        <v>3.9999359999999999</v>
      </c>
      <c r="S191" s="24">
        <v>14.99976</v>
      </c>
      <c r="T191" s="25"/>
      <c r="U191" s="24">
        <v>3.9999359999999999</v>
      </c>
      <c r="V191" s="24">
        <v>9.9998400000000007</v>
      </c>
      <c r="W191" s="24">
        <v>2.999952</v>
      </c>
      <c r="X191" s="26">
        <v>5.9999039999999999</v>
      </c>
    </row>
    <row r="192" spans="1:24" x14ac:dyDescent="0.25">
      <c r="A192" s="21">
        <v>691378944247</v>
      </c>
      <c r="B192" s="22" t="s">
        <v>512</v>
      </c>
      <c r="C192" s="21">
        <v>100000965099</v>
      </c>
      <c r="D192" s="21" t="s">
        <v>1282</v>
      </c>
      <c r="E192" s="22" t="s">
        <v>31</v>
      </c>
      <c r="F192" s="22" t="s">
        <v>38</v>
      </c>
      <c r="G192" s="22" t="s">
        <v>39</v>
      </c>
      <c r="H192" s="22" t="s">
        <v>40</v>
      </c>
      <c r="I192" s="22" t="s">
        <v>41</v>
      </c>
      <c r="J192" s="22" t="s">
        <v>55</v>
      </c>
      <c r="K192" s="22" t="s">
        <v>57</v>
      </c>
      <c r="L192" s="23">
        <v>314006</v>
      </c>
      <c r="M192" s="22" t="s">
        <v>37</v>
      </c>
      <c r="N192" s="25"/>
      <c r="O192" s="25"/>
      <c r="P192" s="25"/>
      <c r="Q192" s="25"/>
      <c r="R192" s="25"/>
      <c r="S192" s="24">
        <v>0.99998399999999998</v>
      </c>
      <c r="T192" s="24">
        <v>5.9999039999999999</v>
      </c>
      <c r="U192" s="24">
        <v>1.999968</v>
      </c>
      <c r="V192" s="24">
        <v>1.999968</v>
      </c>
      <c r="W192" s="24">
        <v>2.999952</v>
      </c>
      <c r="X192" s="26">
        <v>5.9999039999999999</v>
      </c>
    </row>
    <row r="193" spans="1:24" x14ac:dyDescent="0.25">
      <c r="A193" s="21">
        <v>441170254665</v>
      </c>
      <c r="B193" s="22" t="s">
        <v>296</v>
      </c>
      <c r="C193" s="21">
        <v>100000017817</v>
      </c>
      <c r="D193" s="21" t="s">
        <v>1066</v>
      </c>
      <c r="E193" s="22" t="s">
        <v>31</v>
      </c>
      <c r="F193" s="22" t="s">
        <v>38</v>
      </c>
      <c r="G193" s="22" t="s">
        <v>39</v>
      </c>
      <c r="H193" s="22" t="s">
        <v>40</v>
      </c>
      <c r="I193" s="22" t="s">
        <v>41</v>
      </c>
      <c r="J193" s="22" t="s">
        <v>55</v>
      </c>
      <c r="K193" s="22" t="s">
        <v>56</v>
      </c>
      <c r="L193" s="23">
        <v>314004</v>
      </c>
      <c r="M193" s="22" t="s">
        <v>37</v>
      </c>
      <c r="N193" s="25"/>
      <c r="O193" s="25"/>
      <c r="P193" s="24">
        <v>14.99976</v>
      </c>
      <c r="Q193" s="24">
        <v>14.99976</v>
      </c>
      <c r="R193" s="25"/>
      <c r="S193" s="25"/>
      <c r="T193" s="25"/>
      <c r="U193" s="25"/>
      <c r="V193" s="25"/>
      <c r="W193" s="24">
        <v>2.999952</v>
      </c>
      <c r="X193" s="26">
        <v>5.9999039999999999</v>
      </c>
    </row>
    <row r="194" spans="1:24" x14ac:dyDescent="0.25">
      <c r="A194" s="21">
        <v>164925716899</v>
      </c>
      <c r="B194" s="22" t="s">
        <v>452</v>
      </c>
      <c r="C194" s="21">
        <v>100000989463</v>
      </c>
      <c r="D194" s="21" t="s">
        <v>1222</v>
      </c>
      <c r="E194" s="22" t="s">
        <v>31</v>
      </c>
      <c r="F194" s="22" t="s">
        <v>32</v>
      </c>
      <c r="G194" s="22" t="s">
        <v>33</v>
      </c>
      <c r="H194" s="22" t="s">
        <v>40</v>
      </c>
      <c r="I194" s="22" t="s">
        <v>41</v>
      </c>
      <c r="J194" s="22" t="s">
        <v>42</v>
      </c>
      <c r="K194" s="22" t="s">
        <v>43</v>
      </c>
      <c r="L194" s="23">
        <v>314012</v>
      </c>
      <c r="M194" s="22" t="s">
        <v>37</v>
      </c>
      <c r="N194" s="25"/>
      <c r="O194" s="24">
        <v>8.9998559999999994</v>
      </c>
      <c r="P194" s="25"/>
      <c r="Q194" s="25"/>
      <c r="R194" s="25"/>
      <c r="S194" s="25"/>
      <c r="T194" s="25"/>
      <c r="U194" s="24">
        <v>8.9998559999999994</v>
      </c>
      <c r="V194" s="25"/>
      <c r="W194" s="25"/>
      <c r="X194" s="26">
        <v>5.9999039999999999</v>
      </c>
    </row>
    <row r="195" spans="1:24" x14ac:dyDescent="0.25">
      <c r="A195" s="21">
        <v>571893731275</v>
      </c>
      <c r="B195" s="22" t="s">
        <v>303</v>
      </c>
      <c r="C195" s="21">
        <v>100000910537</v>
      </c>
      <c r="D195" s="21" t="s">
        <v>1073</v>
      </c>
      <c r="E195" s="22" t="s">
        <v>31</v>
      </c>
      <c r="F195" s="22" t="s">
        <v>38</v>
      </c>
      <c r="G195" s="22" t="s">
        <v>39</v>
      </c>
      <c r="H195" s="22" t="s">
        <v>40</v>
      </c>
      <c r="I195" s="22" t="s">
        <v>41</v>
      </c>
      <c r="J195" s="22" t="s">
        <v>55</v>
      </c>
      <c r="K195" s="22" t="s">
        <v>56</v>
      </c>
      <c r="L195" s="23">
        <v>314015</v>
      </c>
      <c r="M195" s="22" t="s">
        <v>37</v>
      </c>
      <c r="N195" s="24">
        <v>3.9999359999999999</v>
      </c>
      <c r="O195" s="24">
        <v>7.9998719999999999</v>
      </c>
      <c r="P195" s="24">
        <v>10.999824</v>
      </c>
      <c r="Q195" s="24">
        <v>3.9999359999999999</v>
      </c>
      <c r="R195" s="24">
        <v>7.9998719999999999</v>
      </c>
      <c r="S195" s="24">
        <v>39.999360000000003</v>
      </c>
      <c r="T195" s="25"/>
      <c r="U195" s="24">
        <v>0.99998399999999998</v>
      </c>
      <c r="V195" s="24">
        <v>5.9999039999999999</v>
      </c>
      <c r="W195" s="24">
        <v>1.999968</v>
      </c>
      <c r="X195" s="26">
        <v>5.9999039999999999</v>
      </c>
    </row>
    <row r="196" spans="1:24" x14ac:dyDescent="0.25">
      <c r="A196" s="21">
        <v>101355786617</v>
      </c>
      <c r="B196" s="22" t="s">
        <v>260</v>
      </c>
      <c r="C196" s="21">
        <v>100000776940</v>
      </c>
      <c r="D196" s="21" t="s">
        <v>1030</v>
      </c>
      <c r="E196" s="22" t="s">
        <v>31</v>
      </c>
      <c r="F196" s="22" t="s">
        <v>38</v>
      </c>
      <c r="G196" s="22" t="s">
        <v>39</v>
      </c>
      <c r="H196" s="22" t="s">
        <v>40</v>
      </c>
      <c r="I196" s="22" t="s">
        <v>46</v>
      </c>
      <c r="J196" s="22" t="s">
        <v>42</v>
      </c>
      <c r="K196" s="22" t="s">
        <v>47</v>
      </c>
      <c r="L196" s="23">
        <v>314002</v>
      </c>
      <c r="M196" s="22" t="s">
        <v>37</v>
      </c>
      <c r="N196" s="25"/>
      <c r="O196" s="24">
        <v>3.9999359999999999</v>
      </c>
      <c r="P196" s="24">
        <v>7.9998719999999999</v>
      </c>
      <c r="Q196" s="24">
        <v>8.9998559999999994</v>
      </c>
      <c r="R196" s="24">
        <v>4.9999200000000004</v>
      </c>
      <c r="S196" s="24">
        <v>2.999952</v>
      </c>
      <c r="T196" s="24">
        <v>3.9999359999999999</v>
      </c>
      <c r="U196" s="24">
        <v>2.999952</v>
      </c>
      <c r="V196" s="24">
        <v>2.999952</v>
      </c>
      <c r="W196" s="24">
        <v>4.9999200000000004</v>
      </c>
      <c r="X196" s="26">
        <v>5.9999039999999999</v>
      </c>
    </row>
    <row r="197" spans="1:24" x14ac:dyDescent="0.25">
      <c r="A197" s="21">
        <v>378485088473</v>
      </c>
      <c r="B197" s="22" t="s">
        <v>359</v>
      </c>
      <c r="C197" s="21">
        <v>100000315436</v>
      </c>
      <c r="D197" s="21" t="s">
        <v>1129</v>
      </c>
      <c r="E197" s="22" t="s">
        <v>31</v>
      </c>
      <c r="F197" s="22" t="s">
        <v>38</v>
      </c>
      <c r="G197" s="22" t="s">
        <v>39</v>
      </c>
      <c r="H197" s="22" t="s">
        <v>40</v>
      </c>
      <c r="I197" s="22" t="s">
        <v>46</v>
      </c>
      <c r="J197" s="22" t="s">
        <v>42</v>
      </c>
      <c r="K197" s="22" t="s">
        <v>47</v>
      </c>
      <c r="L197" s="23">
        <v>314002</v>
      </c>
      <c r="M197" s="22" t="s">
        <v>37</v>
      </c>
      <c r="N197" s="25"/>
      <c r="O197" s="24">
        <v>5.9999039999999999</v>
      </c>
      <c r="P197" s="24">
        <v>6.9998880000000003</v>
      </c>
      <c r="Q197" s="25"/>
      <c r="R197" s="25"/>
      <c r="S197" s="24">
        <v>1.999968</v>
      </c>
      <c r="T197" s="25"/>
      <c r="U197" s="25"/>
      <c r="V197" s="24">
        <v>2.999952</v>
      </c>
      <c r="W197" s="24">
        <v>1.999968</v>
      </c>
      <c r="X197" s="26">
        <v>5.9999039999999999</v>
      </c>
    </row>
    <row r="198" spans="1:24" x14ac:dyDescent="0.25">
      <c r="A198" s="21">
        <v>530612488621</v>
      </c>
      <c r="B198" s="22" t="s">
        <v>425</v>
      </c>
      <c r="C198" s="21">
        <v>100000018018</v>
      </c>
      <c r="D198" s="21" t="s">
        <v>1195</v>
      </c>
      <c r="E198" s="22" t="s">
        <v>31</v>
      </c>
      <c r="F198" s="22" t="s">
        <v>38</v>
      </c>
      <c r="G198" s="22" t="s">
        <v>39</v>
      </c>
      <c r="H198" s="22" t="s">
        <v>40</v>
      </c>
      <c r="I198" s="22" t="s">
        <v>52</v>
      </c>
      <c r="J198" s="22" t="s">
        <v>49</v>
      </c>
      <c r="K198" s="22" t="s">
        <v>53</v>
      </c>
      <c r="L198" s="23">
        <v>414025</v>
      </c>
      <c r="M198" s="22" t="s">
        <v>54</v>
      </c>
      <c r="N198" s="24">
        <v>2.999952</v>
      </c>
      <c r="O198" s="24">
        <v>10.999824</v>
      </c>
      <c r="P198" s="24">
        <v>8.9998559999999994</v>
      </c>
      <c r="Q198" s="24">
        <v>7.9998719999999999</v>
      </c>
      <c r="R198" s="25"/>
      <c r="S198" s="24">
        <v>9.9998400000000007</v>
      </c>
      <c r="T198" s="25"/>
      <c r="U198" s="24">
        <v>4.9999200000000004</v>
      </c>
      <c r="V198" s="24">
        <v>4.9999200000000004</v>
      </c>
      <c r="W198" s="24">
        <v>4.9999200000000004</v>
      </c>
      <c r="X198" s="26">
        <v>5.9999039999999999</v>
      </c>
    </row>
    <row r="199" spans="1:24" x14ac:dyDescent="0.25">
      <c r="A199" s="21">
        <v>919201964316</v>
      </c>
      <c r="B199" s="22" t="s">
        <v>613</v>
      </c>
      <c r="C199" s="21">
        <v>100000241901</v>
      </c>
      <c r="D199" s="21" t="s">
        <v>1383</v>
      </c>
      <c r="E199" s="22" t="s">
        <v>31</v>
      </c>
      <c r="F199" s="22" t="s">
        <v>38</v>
      </c>
      <c r="G199" s="22" t="s">
        <v>39</v>
      </c>
      <c r="H199" s="22" t="s">
        <v>40</v>
      </c>
      <c r="I199" s="22" t="s">
        <v>48</v>
      </c>
      <c r="J199" s="22" t="s">
        <v>49</v>
      </c>
      <c r="K199" s="22" t="s">
        <v>50</v>
      </c>
      <c r="L199" s="23">
        <v>514002</v>
      </c>
      <c r="M199" s="22" t="s">
        <v>51</v>
      </c>
      <c r="N199" s="25"/>
      <c r="O199" s="25"/>
      <c r="P199" s="24">
        <v>5.9999039999999999</v>
      </c>
      <c r="Q199" s="24">
        <v>6.9998880000000003</v>
      </c>
      <c r="R199" s="24">
        <v>5.9999039999999999</v>
      </c>
      <c r="S199" s="24">
        <v>0.99998399999999998</v>
      </c>
      <c r="T199" s="25"/>
      <c r="U199" s="24">
        <v>5.9999039999999999</v>
      </c>
      <c r="V199" s="24">
        <v>3.9999359999999999</v>
      </c>
      <c r="W199" s="25"/>
      <c r="X199" s="26">
        <v>5.9999039999999999</v>
      </c>
    </row>
    <row r="200" spans="1:24" ht="22.5" x14ac:dyDescent="0.25">
      <c r="A200" s="21">
        <v>806867257173</v>
      </c>
      <c r="B200" s="22" t="s">
        <v>372</v>
      </c>
      <c r="C200" s="21">
        <v>100000707569</v>
      </c>
      <c r="D200" s="21" t="s">
        <v>1142</v>
      </c>
      <c r="E200" s="22" t="s">
        <v>31</v>
      </c>
      <c r="F200" s="22" t="s">
        <v>38</v>
      </c>
      <c r="G200" s="22" t="s">
        <v>69</v>
      </c>
      <c r="H200" s="22" t="s">
        <v>40</v>
      </c>
      <c r="I200" s="22" t="s">
        <v>41</v>
      </c>
      <c r="J200" s="22" t="s">
        <v>55</v>
      </c>
      <c r="K200" s="22" t="s">
        <v>56</v>
      </c>
      <c r="L200" s="23">
        <v>314006</v>
      </c>
      <c r="M200" s="22" t="s">
        <v>37</v>
      </c>
      <c r="N200" s="25"/>
      <c r="O200" s="25"/>
      <c r="P200" s="25"/>
      <c r="Q200" s="25"/>
      <c r="R200" s="25"/>
      <c r="S200" s="25"/>
      <c r="T200" s="25"/>
      <c r="U200" s="24">
        <v>0.99998399999999998</v>
      </c>
      <c r="V200" s="24">
        <v>4.9999200000000004</v>
      </c>
      <c r="W200" s="24">
        <v>2.999952</v>
      </c>
      <c r="X200" s="26">
        <v>5.9999039999999999</v>
      </c>
    </row>
    <row r="201" spans="1:24" x14ac:dyDescent="0.25">
      <c r="A201" s="21">
        <v>802643834524</v>
      </c>
      <c r="B201" s="22" t="s">
        <v>406</v>
      </c>
      <c r="C201" s="21">
        <v>100000699792</v>
      </c>
      <c r="D201" s="21" t="s">
        <v>1176</v>
      </c>
      <c r="E201" s="22" t="s">
        <v>31</v>
      </c>
      <c r="F201" s="22" t="s">
        <v>38</v>
      </c>
      <c r="G201" s="22" t="s">
        <v>39</v>
      </c>
      <c r="H201" s="22" t="s">
        <v>40</v>
      </c>
      <c r="I201" s="22" t="s">
        <v>41</v>
      </c>
      <c r="J201" s="22" t="s">
        <v>55</v>
      </c>
      <c r="K201" s="22" t="s">
        <v>57</v>
      </c>
      <c r="L201" s="23">
        <v>314004</v>
      </c>
      <c r="M201" s="22" t="s">
        <v>37</v>
      </c>
      <c r="N201" s="25"/>
      <c r="O201" s="24">
        <v>6.9998880000000003</v>
      </c>
      <c r="P201" s="24">
        <v>4.9999200000000004</v>
      </c>
      <c r="Q201" s="24">
        <v>1.999968</v>
      </c>
      <c r="R201" s="25"/>
      <c r="S201" s="25"/>
      <c r="T201" s="25"/>
      <c r="U201" s="24">
        <v>1.999968</v>
      </c>
      <c r="V201" s="24">
        <v>0.99998399999999998</v>
      </c>
      <c r="W201" s="24">
        <v>2.999952</v>
      </c>
      <c r="X201" s="26">
        <v>5.9999039999999999</v>
      </c>
    </row>
    <row r="202" spans="1:24" x14ac:dyDescent="0.25">
      <c r="A202" s="21">
        <v>574744092326</v>
      </c>
      <c r="B202" s="22" t="s">
        <v>443</v>
      </c>
      <c r="C202" s="21">
        <v>100000698734</v>
      </c>
      <c r="D202" s="21" t="s">
        <v>1213</v>
      </c>
      <c r="E202" s="22" t="s">
        <v>31</v>
      </c>
      <c r="F202" s="22" t="s">
        <v>38</v>
      </c>
      <c r="G202" s="22" t="s">
        <v>63</v>
      </c>
      <c r="H202" s="22" t="s">
        <v>40</v>
      </c>
      <c r="I202" s="22" t="s">
        <v>41</v>
      </c>
      <c r="J202" s="22" t="s">
        <v>55</v>
      </c>
      <c r="K202" s="22" t="s">
        <v>56</v>
      </c>
      <c r="L202" s="23">
        <v>314001</v>
      </c>
      <c r="M202" s="22" t="s">
        <v>37</v>
      </c>
      <c r="N202" s="24">
        <v>4.9999200000000004</v>
      </c>
      <c r="O202" s="24">
        <v>8.9998559999999994</v>
      </c>
      <c r="P202" s="24">
        <v>8.9998559999999994</v>
      </c>
      <c r="Q202" s="24">
        <v>12.999791999999999</v>
      </c>
      <c r="R202" s="24">
        <v>4.9999200000000004</v>
      </c>
      <c r="S202" s="24">
        <v>9.9998400000000007</v>
      </c>
      <c r="T202" s="24">
        <v>6.9998880000000003</v>
      </c>
      <c r="U202" s="24">
        <v>5.9999039999999999</v>
      </c>
      <c r="V202" s="24">
        <v>4.9999200000000004</v>
      </c>
      <c r="W202" s="24">
        <v>7.9998719999999999</v>
      </c>
      <c r="X202" s="26">
        <v>5.9999039999999999</v>
      </c>
    </row>
    <row r="203" spans="1:24" x14ac:dyDescent="0.25">
      <c r="A203" s="21">
        <v>111315111979</v>
      </c>
      <c r="B203" s="22" t="s">
        <v>369</v>
      </c>
      <c r="C203" s="21">
        <v>100000457288</v>
      </c>
      <c r="D203" s="21" t="s">
        <v>1139</v>
      </c>
      <c r="E203" s="22" t="s">
        <v>31</v>
      </c>
      <c r="F203" s="22" t="s">
        <v>38</v>
      </c>
      <c r="G203" s="22" t="s">
        <v>39</v>
      </c>
      <c r="H203" s="22" t="s">
        <v>40</v>
      </c>
      <c r="I203" s="22" t="s">
        <v>46</v>
      </c>
      <c r="J203" s="22" t="s">
        <v>55</v>
      </c>
      <c r="K203" s="22" t="s">
        <v>56</v>
      </c>
      <c r="L203" s="23">
        <v>314003</v>
      </c>
      <c r="M203" s="22" t="s">
        <v>37</v>
      </c>
      <c r="N203" s="24">
        <v>4.9999200000000004</v>
      </c>
      <c r="O203" s="24">
        <v>5.9999039999999999</v>
      </c>
      <c r="P203" s="24">
        <v>6.9998880000000003</v>
      </c>
      <c r="Q203" s="24">
        <v>6.9998880000000003</v>
      </c>
      <c r="R203" s="24">
        <v>3.9999359999999999</v>
      </c>
      <c r="S203" s="24">
        <v>4.9999200000000004</v>
      </c>
      <c r="T203" s="24">
        <v>8.9998559999999994</v>
      </c>
      <c r="U203" s="24">
        <v>3.9999359999999999</v>
      </c>
      <c r="V203" s="24">
        <v>8.9998559999999994</v>
      </c>
      <c r="W203" s="24">
        <v>7.9998719999999999</v>
      </c>
      <c r="X203" s="26">
        <v>5.9999039999999999</v>
      </c>
    </row>
    <row r="204" spans="1:24" x14ac:dyDescent="0.25">
      <c r="A204" s="21">
        <v>984574609569</v>
      </c>
      <c r="B204" s="22" t="s">
        <v>295</v>
      </c>
      <c r="C204" s="21">
        <v>100000262307</v>
      </c>
      <c r="D204" s="21" t="s">
        <v>1065</v>
      </c>
      <c r="E204" s="22" t="s">
        <v>31</v>
      </c>
      <c r="F204" s="22" t="s">
        <v>38</v>
      </c>
      <c r="G204" s="22" t="s">
        <v>63</v>
      </c>
      <c r="H204" s="22" t="s">
        <v>40</v>
      </c>
      <c r="I204" s="22" t="s">
        <v>41</v>
      </c>
      <c r="J204" s="22" t="s">
        <v>55</v>
      </c>
      <c r="K204" s="22" t="s">
        <v>56</v>
      </c>
      <c r="L204" s="23">
        <v>314012</v>
      </c>
      <c r="M204" s="22" t="s">
        <v>37</v>
      </c>
      <c r="N204" s="25"/>
      <c r="O204" s="25"/>
      <c r="P204" s="24">
        <v>11.999808</v>
      </c>
      <c r="Q204" s="24">
        <v>0.99998399999999998</v>
      </c>
      <c r="R204" s="25"/>
      <c r="S204" s="25"/>
      <c r="T204" s="25"/>
      <c r="U204" s="24">
        <v>0.99998399999999998</v>
      </c>
      <c r="V204" s="24">
        <v>3.9999359999999999</v>
      </c>
      <c r="W204" s="24">
        <v>2.999952</v>
      </c>
      <c r="X204" s="26">
        <v>5.9999039999999999</v>
      </c>
    </row>
    <row r="205" spans="1:24" x14ac:dyDescent="0.25">
      <c r="A205" s="21">
        <v>101058901066</v>
      </c>
      <c r="B205" s="22" t="s">
        <v>308</v>
      </c>
      <c r="C205" s="21">
        <v>100000670525</v>
      </c>
      <c r="D205" s="21" t="s">
        <v>1078</v>
      </c>
      <c r="E205" s="22" t="s">
        <v>31</v>
      </c>
      <c r="F205" s="22" t="s">
        <v>38</v>
      </c>
      <c r="G205" s="22" t="s">
        <v>63</v>
      </c>
      <c r="H205" s="22" t="s">
        <v>40</v>
      </c>
      <c r="I205" s="22" t="s">
        <v>46</v>
      </c>
      <c r="J205" s="22" t="s">
        <v>55</v>
      </c>
      <c r="K205" s="22" t="s">
        <v>56</v>
      </c>
      <c r="L205" s="23">
        <v>314003</v>
      </c>
      <c r="M205" s="22" t="s">
        <v>37</v>
      </c>
      <c r="N205" s="24">
        <v>2.999952</v>
      </c>
      <c r="O205" s="24">
        <v>8.9998559999999994</v>
      </c>
      <c r="P205" s="24">
        <v>4.9999200000000004</v>
      </c>
      <c r="Q205" s="24">
        <v>8.9998559999999994</v>
      </c>
      <c r="R205" s="24">
        <v>6.9998880000000003</v>
      </c>
      <c r="S205" s="25"/>
      <c r="T205" s="24">
        <v>4.9999200000000004</v>
      </c>
      <c r="U205" s="24">
        <v>2.999952</v>
      </c>
      <c r="V205" s="24">
        <v>5.9999039999999999</v>
      </c>
      <c r="W205" s="24">
        <v>2.999952</v>
      </c>
      <c r="X205" s="26">
        <v>5.9999039999999999</v>
      </c>
    </row>
    <row r="206" spans="1:24" x14ac:dyDescent="0.25">
      <c r="A206" s="21">
        <v>649554725466</v>
      </c>
      <c r="B206" s="22" t="s">
        <v>504</v>
      </c>
      <c r="C206" s="21">
        <v>100000085901</v>
      </c>
      <c r="D206" s="21" t="s">
        <v>1274</v>
      </c>
      <c r="E206" s="22" t="s">
        <v>31</v>
      </c>
      <c r="F206" s="22" t="s">
        <v>38</v>
      </c>
      <c r="G206" s="22" t="s">
        <v>39</v>
      </c>
      <c r="H206" s="22" t="s">
        <v>40</v>
      </c>
      <c r="I206" s="22" t="s">
        <v>46</v>
      </c>
      <c r="J206" s="22" t="s">
        <v>55</v>
      </c>
      <c r="K206" s="22" t="s">
        <v>56</v>
      </c>
      <c r="L206" s="23">
        <v>314005</v>
      </c>
      <c r="M206" s="22" t="s">
        <v>37</v>
      </c>
      <c r="N206" s="24">
        <v>1.999968</v>
      </c>
      <c r="O206" s="24">
        <v>5.9999039999999999</v>
      </c>
      <c r="P206" s="24">
        <v>5.9999039999999999</v>
      </c>
      <c r="Q206" s="24">
        <v>3.9999359999999999</v>
      </c>
      <c r="R206" s="24">
        <v>9.9998400000000007</v>
      </c>
      <c r="S206" s="24">
        <v>3.9999359999999999</v>
      </c>
      <c r="T206" s="25"/>
      <c r="U206" s="24">
        <v>7.9998719999999999</v>
      </c>
      <c r="V206" s="24">
        <v>0.99998399999999998</v>
      </c>
      <c r="W206" s="24">
        <v>9.9998400000000007</v>
      </c>
      <c r="X206" s="26">
        <v>5.9999039999999999</v>
      </c>
    </row>
    <row r="207" spans="1:24" x14ac:dyDescent="0.25">
      <c r="A207" s="21">
        <v>800852093325</v>
      </c>
      <c r="B207" s="22" t="s">
        <v>463</v>
      </c>
      <c r="C207" s="21">
        <v>100000665460</v>
      </c>
      <c r="D207" s="21" t="s">
        <v>1233</v>
      </c>
      <c r="E207" s="22" t="s">
        <v>31</v>
      </c>
      <c r="F207" s="22" t="s">
        <v>38</v>
      </c>
      <c r="G207" s="22" t="s">
        <v>39</v>
      </c>
      <c r="H207" s="22" t="s">
        <v>40</v>
      </c>
      <c r="I207" s="22" t="s">
        <v>41</v>
      </c>
      <c r="J207" s="22" t="s">
        <v>60</v>
      </c>
      <c r="K207" s="22" t="s">
        <v>67</v>
      </c>
      <c r="L207" s="23">
        <v>314006</v>
      </c>
      <c r="M207" s="22" t="s">
        <v>37</v>
      </c>
      <c r="N207" s="25"/>
      <c r="O207" s="25"/>
      <c r="P207" s="25"/>
      <c r="Q207" s="24">
        <v>4.9999200000000004</v>
      </c>
      <c r="R207" s="25"/>
      <c r="S207" s="25"/>
      <c r="T207" s="24">
        <v>2.999952</v>
      </c>
      <c r="U207" s="24">
        <v>0.99998399999999998</v>
      </c>
      <c r="V207" s="24">
        <v>10.999824</v>
      </c>
      <c r="W207" s="24">
        <v>2.999952</v>
      </c>
      <c r="X207" s="26">
        <v>5.9999039999999999</v>
      </c>
    </row>
    <row r="208" spans="1:24" x14ac:dyDescent="0.25">
      <c r="A208" s="21">
        <v>782567722677</v>
      </c>
      <c r="B208" s="22" t="s">
        <v>263</v>
      </c>
      <c r="C208" s="21">
        <v>100000683831</v>
      </c>
      <c r="D208" s="21" t="s">
        <v>1033</v>
      </c>
      <c r="E208" s="22" t="s">
        <v>31</v>
      </c>
      <c r="F208" s="22" t="s">
        <v>38</v>
      </c>
      <c r="G208" s="22" t="s">
        <v>39</v>
      </c>
      <c r="H208" s="22" t="s">
        <v>40</v>
      </c>
      <c r="I208" s="22" t="s">
        <v>41</v>
      </c>
      <c r="J208" s="22" t="s">
        <v>60</v>
      </c>
      <c r="K208" s="22" t="s">
        <v>67</v>
      </c>
      <c r="L208" s="23">
        <v>314006</v>
      </c>
      <c r="M208" s="22" t="s">
        <v>37</v>
      </c>
      <c r="N208" s="25"/>
      <c r="O208" s="25"/>
      <c r="P208" s="24">
        <v>7.9998719999999999</v>
      </c>
      <c r="Q208" s="24">
        <v>6.9998880000000003</v>
      </c>
      <c r="R208" s="24">
        <v>0.99998399999999998</v>
      </c>
      <c r="S208" s="24">
        <v>4.9999200000000004</v>
      </c>
      <c r="T208" s="24">
        <v>1.999968</v>
      </c>
      <c r="U208" s="24">
        <v>0.99998399999999998</v>
      </c>
      <c r="V208" s="24">
        <v>72.998831999999993</v>
      </c>
      <c r="W208" s="25"/>
      <c r="X208" s="26">
        <v>5.9999039999999999</v>
      </c>
    </row>
    <row r="209" spans="1:24" x14ac:dyDescent="0.25">
      <c r="A209" s="21">
        <v>392841506100</v>
      </c>
      <c r="B209" s="22" t="s">
        <v>282</v>
      </c>
      <c r="C209" s="21">
        <v>100000009556</v>
      </c>
      <c r="D209" s="21" t="s">
        <v>1052</v>
      </c>
      <c r="E209" s="22" t="s">
        <v>31</v>
      </c>
      <c r="F209" s="22" t="s">
        <v>38</v>
      </c>
      <c r="G209" s="22" t="s">
        <v>39</v>
      </c>
      <c r="H209" s="22" t="s">
        <v>40</v>
      </c>
      <c r="I209" s="22" t="s">
        <v>41</v>
      </c>
      <c r="J209" s="22" t="s">
        <v>55</v>
      </c>
      <c r="K209" s="22" t="s">
        <v>56</v>
      </c>
      <c r="L209" s="23">
        <v>314004</v>
      </c>
      <c r="M209" s="22" t="s">
        <v>37</v>
      </c>
      <c r="N209" s="24">
        <v>3.9999359999999999</v>
      </c>
      <c r="O209" s="24">
        <v>7.9998719999999999</v>
      </c>
      <c r="P209" s="24">
        <v>8.9998559999999994</v>
      </c>
      <c r="Q209" s="24">
        <v>9.9998400000000007</v>
      </c>
      <c r="R209" s="24">
        <v>1.999968</v>
      </c>
      <c r="S209" s="24">
        <v>3.9999359999999999</v>
      </c>
      <c r="T209" s="25"/>
      <c r="U209" s="24">
        <v>5.9999039999999999</v>
      </c>
      <c r="V209" s="24">
        <v>1.999968</v>
      </c>
      <c r="W209" s="24">
        <v>6.9998880000000003</v>
      </c>
      <c r="X209" s="26">
        <v>4.9999200000000004</v>
      </c>
    </row>
    <row r="210" spans="1:24" x14ac:dyDescent="0.25">
      <c r="A210" s="21">
        <v>883305672942</v>
      </c>
      <c r="B210" s="22" t="s">
        <v>324</v>
      </c>
      <c r="C210" s="21">
        <v>100000604000</v>
      </c>
      <c r="D210" s="21" t="s">
        <v>1094</v>
      </c>
      <c r="E210" s="22" t="s">
        <v>31</v>
      </c>
      <c r="F210" s="22" t="s">
        <v>38</v>
      </c>
      <c r="G210" s="22" t="s">
        <v>39</v>
      </c>
      <c r="H210" s="22" t="s">
        <v>40</v>
      </c>
      <c r="I210" s="22" t="s">
        <v>41</v>
      </c>
      <c r="J210" s="22" t="s">
        <v>55</v>
      </c>
      <c r="K210" s="22" t="s">
        <v>56</v>
      </c>
      <c r="L210" s="23">
        <v>314004</v>
      </c>
      <c r="M210" s="22" t="s">
        <v>37</v>
      </c>
      <c r="N210" s="24">
        <v>2.999952</v>
      </c>
      <c r="O210" s="24">
        <v>9.9998400000000007</v>
      </c>
      <c r="P210" s="24">
        <v>9.9998400000000007</v>
      </c>
      <c r="Q210" s="24">
        <v>5.9999039999999999</v>
      </c>
      <c r="R210" s="25"/>
      <c r="S210" s="24">
        <v>7.9998719999999999</v>
      </c>
      <c r="T210" s="25"/>
      <c r="U210" s="25"/>
      <c r="V210" s="24">
        <v>0.99998399999999998</v>
      </c>
      <c r="W210" s="24">
        <v>6.9998880000000003</v>
      </c>
      <c r="X210" s="26">
        <v>4.9999200000000004</v>
      </c>
    </row>
    <row r="211" spans="1:24" x14ac:dyDescent="0.25">
      <c r="A211" s="21">
        <v>452423917690</v>
      </c>
      <c r="B211" s="22" t="s">
        <v>242</v>
      </c>
      <c r="C211" s="21">
        <v>100000750673</v>
      </c>
      <c r="D211" s="21" t="s">
        <v>1012</v>
      </c>
      <c r="E211" s="22" t="s">
        <v>31</v>
      </c>
      <c r="F211" s="22" t="s">
        <v>58</v>
      </c>
      <c r="G211" s="22" t="s">
        <v>59</v>
      </c>
      <c r="H211" s="22" t="s">
        <v>40</v>
      </c>
      <c r="I211" s="22" t="s">
        <v>46</v>
      </c>
      <c r="J211" s="22" t="s">
        <v>60</v>
      </c>
      <c r="K211" s="22" t="s">
        <v>61</v>
      </c>
      <c r="L211" s="23">
        <v>314002</v>
      </c>
      <c r="M211" s="22" t="s">
        <v>37</v>
      </c>
      <c r="N211" s="25"/>
      <c r="O211" s="25"/>
      <c r="P211" s="24">
        <v>6.9998880000000003</v>
      </c>
      <c r="Q211" s="24">
        <v>1.999968</v>
      </c>
      <c r="R211" s="24">
        <v>7.9998719999999999</v>
      </c>
      <c r="S211" s="24">
        <v>2.999952</v>
      </c>
      <c r="T211" s="24">
        <v>4.9999200000000004</v>
      </c>
      <c r="U211" s="25"/>
      <c r="V211" s="24">
        <v>0.99998399999999998</v>
      </c>
      <c r="W211" s="24">
        <v>2.999952</v>
      </c>
      <c r="X211" s="26">
        <v>4.9999200000000004</v>
      </c>
    </row>
    <row r="212" spans="1:24" x14ac:dyDescent="0.25">
      <c r="A212" s="21">
        <v>827572673078</v>
      </c>
      <c r="B212" s="22" t="s">
        <v>237</v>
      </c>
      <c r="C212" s="21">
        <v>100000029988</v>
      </c>
      <c r="D212" s="21" t="s">
        <v>1007</v>
      </c>
      <c r="E212" s="22" t="s">
        <v>31</v>
      </c>
      <c r="F212" s="22" t="s">
        <v>58</v>
      </c>
      <c r="G212" s="22" t="s">
        <v>59</v>
      </c>
      <c r="H212" s="22" t="s">
        <v>40</v>
      </c>
      <c r="I212" s="22" t="s">
        <v>46</v>
      </c>
      <c r="J212" s="22" t="s">
        <v>60</v>
      </c>
      <c r="K212" s="22" t="s">
        <v>61</v>
      </c>
      <c r="L212" s="23">
        <v>314002</v>
      </c>
      <c r="M212" s="22" t="s">
        <v>37</v>
      </c>
      <c r="N212" s="25"/>
      <c r="O212" s="25"/>
      <c r="P212" s="24">
        <v>14.99976</v>
      </c>
      <c r="Q212" s="24">
        <v>10.999824</v>
      </c>
      <c r="R212" s="24">
        <v>13.999776000000001</v>
      </c>
      <c r="S212" s="24">
        <v>18.999696</v>
      </c>
      <c r="T212" s="24">
        <v>4.9999200000000004</v>
      </c>
      <c r="U212" s="24">
        <v>1.999968</v>
      </c>
      <c r="V212" s="24">
        <v>4.9999200000000004</v>
      </c>
      <c r="W212" s="24">
        <v>2.999952</v>
      </c>
      <c r="X212" s="26">
        <v>4.9999200000000004</v>
      </c>
    </row>
    <row r="213" spans="1:24" x14ac:dyDescent="0.25">
      <c r="A213" s="21">
        <v>775674821505</v>
      </c>
      <c r="B213" s="22" t="s">
        <v>233</v>
      </c>
      <c r="C213" s="21">
        <v>100000197689</v>
      </c>
      <c r="D213" s="21" t="s">
        <v>1003</v>
      </c>
      <c r="E213" s="22" t="s">
        <v>31</v>
      </c>
      <c r="F213" s="22" t="s">
        <v>58</v>
      </c>
      <c r="G213" s="22" t="s">
        <v>59</v>
      </c>
      <c r="H213" s="22" t="s">
        <v>40</v>
      </c>
      <c r="I213" s="22" t="s">
        <v>46</v>
      </c>
      <c r="J213" s="22" t="s">
        <v>60</v>
      </c>
      <c r="K213" s="22" t="s">
        <v>61</v>
      </c>
      <c r="L213" s="23">
        <v>314002</v>
      </c>
      <c r="M213" s="22" t="s">
        <v>37</v>
      </c>
      <c r="N213" s="25"/>
      <c r="O213" s="25"/>
      <c r="P213" s="24">
        <v>6.9998880000000003</v>
      </c>
      <c r="Q213" s="24">
        <v>7.9998719999999999</v>
      </c>
      <c r="R213" s="24">
        <v>5.9999039999999999</v>
      </c>
      <c r="S213" s="24">
        <v>2.999952</v>
      </c>
      <c r="T213" s="24">
        <v>5.9999039999999999</v>
      </c>
      <c r="U213" s="24">
        <v>0.99998399999999998</v>
      </c>
      <c r="V213" s="24">
        <v>1.999968</v>
      </c>
      <c r="W213" s="24">
        <v>3.9999359999999999</v>
      </c>
      <c r="X213" s="26">
        <v>4.9999200000000004</v>
      </c>
    </row>
    <row r="214" spans="1:24" x14ac:dyDescent="0.25">
      <c r="A214" s="21">
        <v>195511247330</v>
      </c>
      <c r="B214" s="22" t="s">
        <v>624</v>
      </c>
      <c r="C214" s="21">
        <v>100000422270</v>
      </c>
      <c r="D214" s="21" t="s">
        <v>1394</v>
      </c>
      <c r="E214" s="22" t="s">
        <v>31</v>
      </c>
      <c r="F214" s="22" t="s">
        <v>38</v>
      </c>
      <c r="G214" s="22" t="s">
        <v>45</v>
      </c>
      <c r="H214" s="22" t="s">
        <v>40</v>
      </c>
      <c r="I214" s="22" t="s">
        <v>46</v>
      </c>
      <c r="J214" s="22" t="s">
        <v>42</v>
      </c>
      <c r="K214" s="22" t="s">
        <v>47</v>
      </c>
      <c r="L214" s="23">
        <v>314016</v>
      </c>
      <c r="M214" s="22" t="s">
        <v>37</v>
      </c>
      <c r="N214" s="25"/>
      <c r="O214" s="25"/>
      <c r="P214" s="25"/>
      <c r="Q214" s="25"/>
      <c r="R214" s="25"/>
      <c r="S214" s="24">
        <v>5.9999039999999999</v>
      </c>
      <c r="T214" s="25"/>
      <c r="U214" s="25"/>
      <c r="V214" s="25"/>
      <c r="W214" s="25"/>
      <c r="X214" s="26">
        <v>4.9999200000000004</v>
      </c>
    </row>
    <row r="215" spans="1:24" x14ac:dyDescent="0.25">
      <c r="A215" s="21">
        <v>742255565373</v>
      </c>
      <c r="B215" s="22" t="s">
        <v>278</v>
      </c>
      <c r="C215" s="21">
        <v>100000401774</v>
      </c>
      <c r="D215" s="21" t="s">
        <v>1048</v>
      </c>
      <c r="E215" s="22" t="s">
        <v>31</v>
      </c>
      <c r="F215" s="22" t="s">
        <v>58</v>
      </c>
      <c r="G215" s="22" t="s">
        <v>59</v>
      </c>
      <c r="H215" s="22" t="s">
        <v>40</v>
      </c>
      <c r="I215" s="22" t="s">
        <v>46</v>
      </c>
      <c r="J215" s="22" t="s">
        <v>64</v>
      </c>
      <c r="K215" s="22" t="s">
        <v>65</v>
      </c>
      <c r="L215" s="23">
        <v>314007</v>
      </c>
      <c r="M215" s="22" t="s">
        <v>37</v>
      </c>
      <c r="N215" s="25"/>
      <c r="O215" s="24">
        <v>5.9999039999999999</v>
      </c>
      <c r="P215" s="24">
        <v>6.9998880000000003</v>
      </c>
      <c r="Q215" s="24">
        <v>3.9999359999999999</v>
      </c>
      <c r="R215" s="24">
        <v>5.9999039999999999</v>
      </c>
      <c r="S215" s="24">
        <v>1.999968</v>
      </c>
      <c r="T215" s="24">
        <v>3.9999359999999999</v>
      </c>
      <c r="U215" s="25"/>
      <c r="V215" s="24">
        <v>0.99998399999999998</v>
      </c>
      <c r="W215" s="24">
        <v>3.9999359999999999</v>
      </c>
      <c r="X215" s="26">
        <v>4.9999200000000004</v>
      </c>
    </row>
    <row r="216" spans="1:24" x14ac:dyDescent="0.25">
      <c r="A216" s="21">
        <v>201009083550</v>
      </c>
      <c r="B216" s="22" t="s">
        <v>123</v>
      </c>
      <c r="C216" s="21">
        <v>100000763235</v>
      </c>
      <c r="D216" s="21" t="s">
        <v>893</v>
      </c>
      <c r="E216" s="22" t="s">
        <v>31</v>
      </c>
      <c r="F216" s="22" t="s">
        <v>58</v>
      </c>
      <c r="G216" s="22" t="s">
        <v>62</v>
      </c>
      <c r="H216" s="22" t="s">
        <v>40</v>
      </c>
      <c r="I216" s="22" t="s">
        <v>46</v>
      </c>
      <c r="J216" s="22" t="s">
        <v>64</v>
      </c>
      <c r="K216" s="22" t="s">
        <v>65</v>
      </c>
      <c r="L216" s="23">
        <v>314016</v>
      </c>
      <c r="M216" s="22" t="s">
        <v>37</v>
      </c>
      <c r="N216" s="25"/>
      <c r="O216" s="24">
        <v>4.9999200000000004</v>
      </c>
      <c r="P216" s="24">
        <v>1.999968</v>
      </c>
      <c r="Q216" s="24">
        <v>3.9999359999999999</v>
      </c>
      <c r="R216" s="24">
        <v>2.999952</v>
      </c>
      <c r="S216" s="24">
        <v>0.99998399999999998</v>
      </c>
      <c r="T216" s="24">
        <v>14.99976</v>
      </c>
      <c r="U216" s="24">
        <v>1.999968</v>
      </c>
      <c r="V216" s="24">
        <v>2.999952</v>
      </c>
      <c r="W216" s="24">
        <v>5.9999039999999999</v>
      </c>
      <c r="X216" s="26">
        <v>4.9999200000000004</v>
      </c>
    </row>
    <row r="217" spans="1:24" x14ac:dyDescent="0.25">
      <c r="A217" s="21">
        <v>891641907387</v>
      </c>
      <c r="B217" s="22" t="s">
        <v>384</v>
      </c>
      <c r="C217" s="21">
        <v>100000386419</v>
      </c>
      <c r="D217" s="21" t="s">
        <v>1154</v>
      </c>
      <c r="E217" s="22" t="s">
        <v>31</v>
      </c>
      <c r="F217" s="22" t="s">
        <v>58</v>
      </c>
      <c r="G217" s="22" t="s">
        <v>59</v>
      </c>
      <c r="H217" s="22" t="s">
        <v>40</v>
      </c>
      <c r="I217" s="22" t="s">
        <v>48</v>
      </c>
      <c r="J217" s="22" t="s">
        <v>64</v>
      </c>
      <c r="K217" s="22" t="s">
        <v>65</v>
      </c>
      <c r="L217" s="23">
        <v>514002</v>
      </c>
      <c r="M217" s="22" t="s">
        <v>51</v>
      </c>
      <c r="N217" s="25"/>
      <c r="O217" s="24">
        <v>6.9998880000000003</v>
      </c>
      <c r="P217" s="24">
        <v>5.9999039999999999</v>
      </c>
      <c r="Q217" s="25"/>
      <c r="R217" s="24">
        <v>7.9998719999999999</v>
      </c>
      <c r="S217" s="24">
        <v>3.9999359999999999</v>
      </c>
      <c r="T217" s="24">
        <v>1.999968</v>
      </c>
      <c r="U217" s="24">
        <v>3.9999359999999999</v>
      </c>
      <c r="V217" s="24">
        <v>0.99998399999999998</v>
      </c>
      <c r="W217" s="24">
        <v>4.9999200000000004</v>
      </c>
      <c r="X217" s="26">
        <v>4.9999200000000004</v>
      </c>
    </row>
    <row r="218" spans="1:24" x14ac:dyDescent="0.25">
      <c r="A218" s="21">
        <v>583924407878</v>
      </c>
      <c r="B218" s="22" t="s">
        <v>375</v>
      </c>
      <c r="C218" s="21">
        <v>100000635503</v>
      </c>
      <c r="D218" s="21" t="s">
        <v>1145</v>
      </c>
      <c r="E218" s="22" t="s">
        <v>31</v>
      </c>
      <c r="F218" s="22" t="s">
        <v>58</v>
      </c>
      <c r="G218" s="22" t="s">
        <v>59</v>
      </c>
      <c r="H218" s="22" t="s">
        <v>40</v>
      </c>
      <c r="I218" s="22" t="s">
        <v>48</v>
      </c>
      <c r="J218" s="22" t="s">
        <v>64</v>
      </c>
      <c r="K218" s="22" t="s">
        <v>65</v>
      </c>
      <c r="L218" s="23">
        <v>514002</v>
      </c>
      <c r="M218" s="22" t="s">
        <v>51</v>
      </c>
      <c r="N218" s="25"/>
      <c r="O218" s="24">
        <v>7.9998719999999999</v>
      </c>
      <c r="P218" s="24">
        <v>2.999952</v>
      </c>
      <c r="Q218" s="24">
        <v>2.999952</v>
      </c>
      <c r="R218" s="24">
        <v>0.99998399999999998</v>
      </c>
      <c r="S218" s="25"/>
      <c r="T218" s="25"/>
      <c r="U218" s="24">
        <v>5.9999039999999999</v>
      </c>
      <c r="V218" s="25"/>
      <c r="W218" s="24">
        <v>1.999968</v>
      </c>
      <c r="X218" s="26">
        <v>4.9999200000000004</v>
      </c>
    </row>
    <row r="219" spans="1:24" x14ac:dyDescent="0.25">
      <c r="A219" s="21">
        <v>909557303308</v>
      </c>
      <c r="B219" s="22" t="s">
        <v>251</v>
      </c>
      <c r="C219" s="21">
        <v>100000770097</v>
      </c>
      <c r="D219" s="21" t="s">
        <v>1021</v>
      </c>
      <c r="E219" s="22" t="s">
        <v>31</v>
      </c>
      <c r="F219" s="22" t="s">
        <v>58</v>
      </c>
      <c r="G219" s="22" t="s">
        <v>59</v>
      </c>
      <c r="H219" s="22" t="s">
        <v>40</v>
      </c>
      <c r="I219" s="22" t="s">
        <v>41</v>
      </c>
      <c r="J219" s="22" t="s">
        <v>64</v>
      </c>
      <c r="K219" s="22" t="s">
        <v>65</v>
      </c>
      <c r="L219" s="23">
        <v>314006</v>
      </c>
      <c r="M219" s="22" t="s">
        <v>37</v>
      </c>
      <c r="N219" s="25"/>
      <c r="O219" s="24">
        <v>2.999952</v>
      </c>
      <c r="P219" s="24">
        <v>5.9999039999999999</v>
      </c>
      <c r="Q219" s="24">
        <v>1.999968</v>
      </c>
      <c r="R219" s="24">
        <v>4.9999200000000004</v>
      </c>
      <c r="S219" s="24">
        <v>2.999952</v>
      </c>
      <c r="T219" s="24">
        <v>1.999968</v>
      </c>
      <c r="U219" s="24">
        <v>2.999952</v>
      </c>
      <c r="V219" s="24">
        <v>1.999968</v>
      </c>
      <c r="W219" s="24">
        <v>3.9999359999999999</v>
      </c>
      <c r="X219" s="26">
        <v>4.9999200000000004</v>
      </c>
    </row>
    <row r="220" spans="1:24" x14ac:dyDescent="0.25">
      <c r="A220" s="21">
        <v>211711350645</v>
      </c>
      <c r="B220" s="22" t="s">
        <v>337</v>
      </c>
      <c r="C220" s="21">
        <v>100000892110</v>
      </c>
      <c r="D220" s="21" t="s">
        <v>1107</v>
      </c>
      <c r="E220" s="22" t="s">
        <v>31</v>
      </c>
      <c r="F220" s="22" t="s">
        <v>58</v>
      </c>
      <c r="G220" s="22" t="s">
        <v>59</v>
      </c>
      <c r="H220" s="22" t="s">
        <v>40</v>
      </c>
      <c r="I220" s="22" t="s">
        <v>41</v>
      </c>
      <c r="J220" s="22" t="s">
        <v>64</v>
      </c>
      <c r="K220" s="22" t="s">
        <v>65</v>
      </c>
      <c r="L220" s="23">
        <v>314004</v>
      </c>
      <c r="M220" s="22" t="s">
        <v>37</v>
      </c>
      <c r="N220" s="25"/>
      <c r="O220" s="25"/>
      <c r="P220" s="24">
        <v>4.9999200000000004</v>
      </c>
      <c r="Q220" s="25"/>
      <c r="R220" s="24">
        <v>1.999968</v>
      </c>
      <c r="S220" s="24">
        <v>4.9999200000000004</v>
      </c>
      <c r="T220" s="25"/>
      <c r="U220" s="24">
        <v>0.99998399999999998</v>
      </c>
      <c r="V220" s="24">
        <v>3.9999359999999999</v>
      </c>
      <c r="W220" s="24">
        <v>2.999952</v>
      </c>
      <c r="X220" s="26">
        <v>4.9999200000000004</v>
      </c>
    </row>
    <row r="221" spans="1:24" x14ac:dyDescent="0.25">
      <c r="A221" s="21">
        <v>607837642403</v>
      </c>
      <c r="B221" s="22" t="s">
        <v>318</v>
      </c>
      <c r="C221" s="21">
        <v>100000556565</v>
      </c>
      <c r="D221" s="21" t="s">
        <v>1088</v>
      </c>
      <c r="E221" s="22" t="s">
        <v>31</v>
      </c>
      <c r="F221" s="22" t="s">
        <v>58</v>
      </c>
      <c r="G221" s="22" t="s">
        <v>59</v>
      </c>
      <c r="H221" s="22" t="s">
        <v>40</v>
      </c>
      <c r="I221" s="22" t="s">
        <v>41</v>
      </c>
      <c r="J221" s="22" t="s">
        <v>64</v>
      </c>
      <c r="K221" s="22" t="s">
        <v>65</v>
      </c>
      <c r="L221" s="23">
        <v>314006</v>
      </c>
      <c r="M221" s="22" t="s">
        <v>37</v>
      </c>
      <c r="N221" s="25"/>
      <c r="O221" s="25"/>
      <c r="P221" s="24">
        <v>4.9999200000000004</v>
      </c>
      <c r="Q221" s="24">
        <v>1.999968</v>
      </c>
      <c r="R221" s="24">
        <v>4.9999200000000004</v>
      </c>
      <c r="S221" s="24">
        <v>2.999952</v>
      </c>
      <c r="T221" s="24">
        <v>5.9999039999999999</v>
      </c>
      <c r="U221" s="24">
        <v>5.9999039999999999</v>
      </c>
      <c r="V221" s="24">
        <v>2.999952</v>
      </c>
      <c r="W221" s="24">
        <v>2.999952</v>
      </c>
      <c r="X221" s="26">
        <v>4.9999200000000004</v>
      </c>
    </row>
    <row r="222" spans="1:24" x14ac:dyDescent="0.25">
      <c r="A222" s="21">
        <v>114752354821</v>
      </c>
      <c r="B222" s="22" t="s">
        <v>181</v>
      </c>
      <c r="C222" s="21">
        <v>100000846594</v>
      </c>
      <c r="D222" s="21" t="s">
        <v>951</v>
      </c>
      <c r="E222" s="22" t="s">
        <v>31</v>
      </c>
      <c r="F222" s="22" t="s">
        <v>38</v>
      </c>
      <c r="G222" s="22" t="s">
        <v>39</v>
      </c>
      <c r="H222" s="22" t="s">
        <v>40</v>
      </c>
      <c r="I222" s="22" t="s">
        <v>41</v>
      </c>
      <c r="J222" s="22" t="s">
        <v>60</v>
      </c>
      <c r="K222" s="22" t="s">
        <v>67</v>
      </c>
      <c r="L222" s="23">
        <v>314006</v>
      </c>
      <c r="M222" s="22" t="s">
        <v>37</v>
      </c>
      <c r="N222" s="24">
        <v>5.9999039999999999</v>
      </c>
      <c r="O222" s="25"/>
      <c r="P222" s="25"/>
      <c r="Q222" s="25"/>
      <c r="R222" s="24">
        <v>2.999952</v>
      </c>
      <c r="S222" s="24">
        <v>1.999968</v>
      </c>
      <c r="T222" s="24">
        <v>5.9999039999999999</v>
      </c>
      <c r="U222" s="24">
        <v>0.99998399999999998</v>
      </c>
      <c r="V222" s="24">
        <v>72.998831999999993</v>
      </c>
      <c r="W222" s="24">
        <v>2.999952</v>
      </c>
      <c r="X222" s="26">
        <v>4.9999200000000004</v>
      </c>
    </row>
    <row r="223" spans="1:24" x14ac:dyDescent="0.25">
      <c r="A223" s="21">
        <v>968095717974</v>
      </c>
      <c r="B223" s="22" t="s">
        <v>322</v>
      </c>
      <c r="C223" s="21">
        <v>100000450166</v>
      </c>
      <c r="D223" s="21" t="s">
        <v>1092</v>
      </c>
      <c r="E223" s="22" t="s">
        <v>31</v>
      </c>
      <c r="F223" s="22" t="s">
        <v>58</v>
      </c>
      <c r="G223" s="22" t="s">
        <v>62</v>
      </c>
      <c r="H223" s="22" t="s">
        <v>40</v>
      </c>
      <c r="I223" s="22" t="s">
        <v>48</v>
      </c>
      <c r="J223" s="22" t="s">
        <v>60</v>
      </c>
      <c r="K223" s="22" t="s">
        <v>67</v>
      </c>
      <c r="L223" s="23">
        <v>514002</v>
      </c>
      <c r="M223" s="22" t="s">
        <v>51</v>
      </c>
      <c r="N223" s="25"/>
      <c r="O223" s="25"/>
      <c r="P223" s="24">
        <v>2.999952</v>
      </c>
      <c r="Q223" s="24">
        <v>6.9998880000000003</v>
      </c>
      <c r="R223" s="24">
        <v>3.9999359999999999</v>
      </c>
      <c r="S223" s="24">
        <v>7.9998719999999999</v>
      </c>
      <c r="T223" s="24">
        <v>5.9999039999999999</v>
      </c>
      <c r="U223" s="24">
        <v>1.999968</v>
      </c>
      <c r="V223" s="24">
        <v>0.99998399999999998</v>
      </c>
      <c r="W223" s="24">
        <v>2.999952</v>
      </c>
      <c r="X223" s="26">
        <v>4.9999200000000004</v>
      </c>
    </row>
    <row r="224" spans="1:24" x14ac:dyDescent="0.25">
      <c r="A224" s="21">
        <v>113035035465</v>
      </c>
      <c r="B224" s="22" t="s">
        <v>126</v>
      </c>
      <c r="C224" s="21">
        <v>100000596541</v>
      </c>
      <c r="D224" s="21" t="s">
        <v>896</v>
      </c>
      <c r="E224" s="22" t="s">
        <v>31</v>
      </c>
      <c r="F224" s="22" t="s">
        <v>58</v>
      </c>
      <c r="G224" s="22" t="s">
        <v>62</v>
      </c>
      <c r="H224" s="22" t="s">
        <v>40</v>
      </c>
      <c r="I224" s="22" t="s">
        <v>48</v>
      </c>
      <c r="J224" s="22" t="s">
        <v>60</v>
      </c>
      <c r="K224" s="22" t="s">
        <v>67</v>
      </c>
      <c r="L224" s="23">
        <v>514016</v>
      </c>
      <c r="M224" s="22" t="s">
        <v>51</v>
      </c>
      <c r="N224" s="25"/>
      <c r="O224" s="25"/>
      <c r="P224" s="24">
        <v>5.9999039999999999</v>
      </c>
      <c r="Q224" s="24">
        <v>4.9999200000000004</v>
      </c>
      <c r="R224" s="24">
        <v>2.999952</v>
      </c>
      <c r="S224" s="24">
        <v>7.9998719999999999</v>
      </c>
      <c r="T224" s="24">
        <v>4.9999200000000004</v>
      </c>
      <c r="U224" s="24">
        <v>7.9998719999999999</v>
      </c>
      <c r="V224" s="24">
        <v>6.9998880000000003</v>
      </c>
      <c r="W224" s="24">
        <v>15.999744</v>
      </c>
      <c r="X224" s="26">
        <v>4.9999200000000004</v>
      </c>
    </row>
    <row r="225" spans="1:24" x14ac:dyDescent="0.25">
      <c r="A225" s="21">
        <v>899035650491</v>
      </c>
      <c r="B225" s="22" t="s">
        <v>172</v>
      </c>
      <c r="C225" s="21">
        <v>100000338012</v>
      </c>
      <c r="D225" s="21" t="s">
        <v>942</v>
      </c>
      <c r="E225" s="22" t="s">
        <v>31</v>
      </c>
      <c r="F225" s="22" t="s">
        <v>58</v>
      </c>
      <c r="G225" s="22" t="s">
        <v>59</v>
      </c>
      <c r="H225" s="22" t="s">
        <v>40</v>
      </c>
      <c r="I225" s="22" t="s">
        <v>48</v>
      </c>
      <c r="J225" s="22" t="s">
        <v>60</v>
      </c>
      <c r="K225" s="22" t="s">
        <v>67</v>
      </c>
      <c r="L225" s="23">
        <v>514002</v>
      </c>
      <c r="M225" s="22" t="s">
        <v>51</v>
      </c>
      <c r="N225" s="25"/>
      <c r="O225" s="25"/>
      <c r="P225" s="24">
        <v>9.9998400000000007</v>
      </c>
      <c r="Q225" s="24">
        <v>6.9998880000000003</v>
      </c>
      <c r="R225" s="24">
        <v>6.9998880000000003</v>
      </c>
      <c r="S225" s="24">
        <v>9.9998400000000007</v>
      </c>
      <c r="T225" s="24">
        <v>4.9999200000000004</v>
      </c>
      <c r="U225" s="24">
        <v>10.999824</v>
      </c>
      <c r="V225" s="24">
        <v>0.99998399999999998</v>
      </c>
      <c r="W225" s="24">
        <v>5.9999039999999999</v>
      </c>
      <c r="X225" s="26">
        <v>4.9999200000000004</v>
      </c>
    </row>
    <row r="226" spans="1:24" x14ac:dyDescent="0.25">
      <c r="A226" s="21">
        <v>592509997050</v>
      </c>
      <c r="B226" s="22" t="s">
        <v>670</v>
      </c>
      <c r="C226" s="21">
        <v>100000180721</v>
      </c>
      <c r="D226" s="21" t="s">
        <v>1440</v>
      </c>
      <c r="E226" s="22" t="s">
        <v>31</v>
      </c>
      <c r="F226" s="22" t="s">
        <v>38</v>
      </c>
      <c r="G226" s="22" t="s">
        <v>45</v>
      </c>
      <c r="H226" s="22" t="s">
        <v>40</v>
      </c>
      <c r="I226" s="22" t="s">
        <v>41</v>
      </c>
      <c r="J226" s="22" t="s">
        <v>42</v>
      </c>
      <c r="K226" s="22" t="s">
        <v>47</v>
      </c>
      <c r="L226" s="23">
        <v>314001</v>
      </c>
      <c r="M226" s="22" t="s">
        <v>37</v>
      </c>
      <c r="N226" s="25"/>
      <c r="O226" s="25"/>
      <c r="P226" s="25"/>
      <c r="Q226" s="25"/>
      <c r="R226" s="24">
        <v>5.9999039999999999</v>
      </c>
      <c r="S226" s="24">
        <v>0.99998399999999998</v>
      </c>
      <c r="T226" s="25"/>
      <c r="U226" s="25"/>
      <c r="V226" s="25"/>
      <c r="W226" s="25"/>
      <c r="X226" s="26">
        <v>4.9999200000000004</v>
      </c>
    </row>
    <row r="227" spans="1:24" x14ac:dyDescent="0.25">
      <c r="A227" s="21">
        <v>250887609596</v>
      </c>
      <c r="B227" s="22" t="s">
        <v>677</v>
      </c>
      <c r="C227" s="21">
        <v>100000620288</v>
      </c>
      <c r="D227" s="21" t="s">
        <v>1447</v>
      </c>
      <c r="E227" s="22" t="s">
        <v>31</v>
      </c>
      <c r="F227" s="22" t="s">
        <v>38</v>
      </c>
      <c r="G227" s="22" t="s">
        <v>45</v>
      </c>
      <c r="H227" s="22" t="s">
        <v>40</v>
      </c>
      <c r="I227" s="22" t="s">
        <v>41</v>
      </c>
      <c r="J227" s="22" t="s">
        <v>42</v>
      </c>
      <c r="K227" s="22" t="s">
        <v>47</v>
      </c>
      <c r="L227" s="23">
        <v>314015</v>
      </c>
      <c r="M227" s="22" t="s">
        <v>37</v>
      </c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6">
        <v>4.9999200000000004</v>
      </c>
    </row>
    <row r="228" spans="1:24" x14ac:dyDescent="0.25">
      <c r="A228" s="21">
        <v>675049547878</v>
      </c>
      <c r="B228" s="22" t="s">
        <v>573</v>
      </c>
      <c r="C228" s="21">
        <v>100000208977</v>
      </c>
      <c r="D228" s="21" t="s">
        <v>1343</v>
      </c>
      <c r="E228" s="22" t="s">
        <v>31</v>
      </c>
      <c r="F228" s="22" t="s">
        <v>38</v>
      </c>
      <c r="G228" s="22" t="s">
        <v>45</v>
      </c>
      <c r="H228" s="22" t="s">
        <v>40</v>
      </c>
      <c r="I228" s="22" t="s">
        <v>48</v>
      </c>
      <c r="J228" s="22" t="s">
        <v>42</v>
      </c>
      <c r="K228" s="22" t="s">
        <v>47</v>
      </c>
      <c r="L228" s="23">
        <v>514016</v>
      </c>
      <c r="M228" s="22" t="s">
        <v>51</v>
      </c>
      <c r="N228" s="25"/>
      <c r="O228" s="25"/>
      <c r="P228" s="24">
        <v>5.9999039999999999</v>
      </c>
      <c r="Q228" s="25"/>
      <c r="R228" s="25"/>
      <c r="S228" s="24">
        <v>0.99998399999999998</v>
      </c>
      <c r="T228" s="24">
        <v>0.99998399999999998</v>
      </c>
      <c r="U228" s="24">
        <v>0.99998399999999998</v>
      </c>
      <c r="V228" s="25"/>
      <c r="W228" s="24">
        <v>3.9999359999999999</v>
      </c>
      <c r="X228" s="26">
        <v>4.9999200000000004</v>
      </c>
    </row>
    <row r="229" spans="1:24" x14ac:dyDescent="0.25">
      <c r="A229" s="21">
        <v>889026128004</v>
      </c>
      <c r="B229" s="22" t="s">
        <v>169</v>
      </c>
      <c r="C229" s="21">
        <v>100000424305</v>
      </c>
      <c r="D229" s="21" t="s">
        <v>939</v>
      </c>
      <c r="E229" s="22" t="s">
        <v>31</v>
      </c>
      <c r="F229" s="22" t="s">
        <v>58</v>
      </c>
      <c r="G229" s="22" t="s">
        <v>59</v>
      </c>
      <c r="H229" s="22" t="s">
        <v>40</v>
      </c>
      <c r="I229" s="22" t="s">
        <v>46</v>
      </c>
      <c r="J229" s="22" t="s">
        <v>60</v>
      </c>
      <c r="K229" s="22" t="s">
        <v>61</v>
      </c>
      <c r="L229" s="23">
        <v>314007</v>
      </c>
      <c r="M229" s="22" t="s">
        <v>37</v>
      </c>
      <c r="N229" s="25"/>
      <c r="O229" s="24">
        <v>21.999648000000001</v>
      </c>
      <c r="P229" s="24">
        <v>6.9998880000000003</v>
      </c>
      <c r="Q229" s="24">
        <v>12.999791999999999</v>
      </c>
      <c r="R229" s="24">
        <v>2.999952</v>
      </c>
      <c r="S229" s="24">
        <v>6.9998880000000003</v>
      </c>
      <c r="T229" s="24">
        <v>8.9998559999999994</v>
      </c>
      <c r="U229" s="24">
        <v>7.9998719999999999</v>
      </c>
      <c r="V229" s="24">
        <v>5.9999039999999999</v>
      </c>
      <c r="W229" s="24">
        <v>7.9998719999999999</v>
      </c>
      <c r="X229" s="26">
        <v>4.9999200000000004</v>
      </c>
    </row>
    <row r="230" spans="1:24" x14ac:dyDescent="0.25">
      <c r="A230" s="21">
        <v>510310642296</v>
      </c>
      <c r="B230" s="22" t="s">
        <v>197</v>
      </c>
      <c r="C230" s="21">
        <v>100000548849</v>
      </c>
      <c r="D230" s="21" t="s">
        <v>967</v>
      </c>
      <c r="E230" s="22" t="s">
        <v>31</v>
      </c>
      <c r="F230" s="22" t="s">
        <v>58</v>
      </c>
      <c r="G230" s="22" t="s">
        <v>59</v>
      </c>
      <c r="H230" s="22" t="s">
        <v>40</v>
      </c>
      <c r="I230" s="22" t="s">
        <v>46</v>
      </c>
      <c r="J230" s="22" t="s">
        <v>60</v>
      </c>
      <c r="K230" s="22" t="s">
        <v>61</v>
      </c>
      <c r="L230" s="23">
        <v>314007</v>
      </c>
      <c r="M230" s="22" t="s">
        <v>37</v>
      </c>
      <c r="N230" s="25"/>
      <c r="O230" s="24">
        <v>11.999808</v>
      </c>
      <c r="P230" s="24">
        <v>7.9998719999999999</v>
      </c>
      <c r="Q230" s="24">
        <v>14.99976</v>
      </c>
      <c r="R230" s="24">
        <v>3.9999359999999999</v>
      </c>
      <c r="S230" s="24">
        <v>5.9999039999999999</v>
      </c>
      <c r="T230" s="24">
        <v>5.9999039999999999</v>
      </c>
      <c r="U230" s="24">
        <v>1.999968</v>
      </c>
      <c r="V230" s="24">
        <v>10.999824</v>
      </c>
      <c r="W230" s="25"/>
      <c r="X230" s="26">
        <v>4.9999200000000004</v>
      </c>
    </row>
    <row r="231" spans="1:24" x14ac:dyDescent="0.25">
      <c r="A231" s="21">
        <v>379887767111</v>
      </c>
      <c r="B231" s="22" t="s">
        <v>274</v>
      </c>
      <c r="C231" s="21">
        <v>100000321346</v>
      </c>
      <c r="D231" s="21" t="s">
        <v>1044</v>
      </c>
      <c r="E231" s="22" t="s">
        <v>31</v>
      </c>
      <c r="F231" s="22" t="s">
        <v>38</v>
      </c>
      <c r="G231" s="22" t="s">
        <v>39</v>
      </c>
      <c r="H231" s="22" t="s">
        <v>40</v>
      </c>
      <c r="I231" s="22" t="s">
        <v>41</v>
      </c>
      <c r="J231" s="22" t="s">
        <v>42</v>
      </c>
      <c r="K231" s="22" t="s">
        <v>43</v>
      </c>
      <c r="L231" s="23">
        <v>314004</v>
      </c>
      <c r="M231" s="22" t="s">
        <v>37</v>
      </c>
      <c r="N231" s="25"/>
      <c r="O231" s="24">
        <v>7.9998719999999999</v>
      </c>
      <c r="P231" s="24">
        <v>7.9998719999999999</v>
      </c>
      <c r="Q231" s="25"/>
      <c r="R231" s="25"/>
      <c r="S231" s="24">
        <v>0.99998399999999998</v>
      </c>
      <c r="T231" s="24">
        <v>3.9999359999999999</v>
      </c>
      <c r="U231" s="24">
        <v>1.999968</v>
      </c>
      <c r="V231" s="24">
        <v>30.999504000000002</v>
      </c>
      <c r="W231" s="24">
        <v>2.999952</v>
      </c>
      <c r="X231" s="26">
        <v>4.9999200000000004</v>
      </c>
    </row>
    <row r="232" spans="1:24" x14ac:dyDescent="0.25">
      <c r="A232" s="21">
        <v>501878005602</v>
      </c>
      <c r="B232" s="22" t="s">
        <v>286</v>
      </c>
      <c r="C232" s="21">
        <v>100000552530</v>
      </c>
      <c r="D232" s="21" t="s">
        <v>1056</v>
      </c>
      <c r="E232" s="22" t="s">
        <v>31</v>
      </c>
      <c r="F232" s="22" t="s">
        <v>38</v>
      </c>
      <c r="G232" s="22" t="s">
        <v>39</v>
      </c>
      <c r="H232" s="22" t="s">
        <v>40</v>
      </c>
      <c r="I232" s="22" t="s">
        <v>41</v>
      </c>
      <c r="J232" s="22" t="s">
        <v>42</v>
      </c>
      <c r="K232" s="22" t="s">
        <v>43</v>
      </c>
      <c r="L232" s="23">
        <v>314001</v>
      </c>
      <c r="M232" s="22" t="s">
        <v>37</v>
      </c>
      <c r="N232" s="24">
        <v>5.9999039999999999</v>
      </c>
      <c r="O232" s="24">
        <v>0.99998399999999998</v>
      </c>
      <c r="P232" s="24">
        <v>3.9999359999999999</v>
      </c>
      <c r="Q232" s="24">
        <v>0.99998399999999998</v>
      </c>
      <c r="R232" s="24">
        <v>1.999968</v>
      </c>
      <c r="S232" s="24">
        <v>3.9999359999999999</v>
      </c>
      <c r="T232" s="24">
        <v>2.999952</v>
      </c>
      <c r="U232" s="24">
        <v>0.99998399999999998</v>
      </c>
      <c r="V232" s="24">
        <v>2.999952</v>
      </c>
      <c r="W232" s="24">
        <v>2.999952</v>
      </c>
      <c r="X232" s="26">
        <v>4.9999200000000004</v>
      </c>
    </row>
    <row r="233" spans="1:24" x14ac:dyDescent="0.25">
      <c r="A233" s="21">
        <v>267947689789</v>
      </c>
      <c r="B233" s="22" t="s">
        <v>352</v>
      </c>
      <c r="C233" s="21">
        <v>100000586294</v>
      </c>
      <c r="D233" s="21" t="s">
        <v>1122</v>
      </c>
      <c r="E233" s="22" t="s">
        <v>31</v>
      </c>
      <c r="F233" s="22" t="s">
        <v>38</v>
      </c>
      <c r="G233" s="22" t="s">
        <v>39</v>
      </c>
      <c r="H233" s="22" t="s">
        <v>40</v>
      </c>
      <c r="I233" s="22" t="s">
        <v>41</v>
      </c>
      <c r="J233" s="22" t="s">
        <v>42</v>
      </c>
      <c r="K233" s="22" t="s">
        <v>43</v>
      </c>
      <c r="L233" s="23">
        <v>314012</v>
      </c>
      <c r="M233" s="22" t="s">
        <v>37</v>
      </c>
      <c r="N233" s="24">
        <v>5.9999039999999999</v>
      </c>
      <c r="O233" s="24">
        <v>0.99998399999999998</v>
      </c>
      <c r="P233" s="24">
        <v>0.99998399999999998</v>
      </c>
      <c r="Q233" s="24">
        <v>0.99998399999999998</v>
      </c>
      <c r="R233" s="24">
        <v>0.99998399999999998</v>
      </c>
      <c r="S233" s="24">
        <v>1.999968</v>
      </c>
      <c r="T233" s="25"/>
      <c r="U233" s="25"/>
      <c r="V233" s="24">
        <v>3.9999359999999999</v>
      </c>
      <c r="W233" s="24">
        <v>9.9998400000000007</v>
      </c>
      <c r="X233" s="26">
        <v>4.9999200000000004</v>
      </c>
    </row>
    <row r="234" spans="1:24" x14ac:dyDescent="0.25">
      <c r="A234" s="21">
        <v>958279946655</v>
      </c>
      <c r="B234" s="22" t="s">
        <v>431</v>
      </c>
      <c r="C234" s="21">
        <v>100000478641</v>
      </c>
      <c r="D234" s="21" t="s">
        <v>1201</v>
      </c>
      <c r="E234" s="22" t="s">
        <v>31</v>
      </c>
      <c r="F234" s="22" t="s">
        <v>38</v>
      </c>
      <c r="G234" s="22" t="s">
        <v>39</v>
      </c>
      <c r="H234" s="22" t="s">
        <v>40</v>
      </c>
      <c r="I234" s="22" t="s">
        <v>52</v>
      </c>
      <c r="J234" s="22" t="s">
        <v>49</v>
      </c>
      <c r="K234" s="22" t="s">
        <v>53</v>
      </c>
      <c r="L234" s="23">
        <v>414025</v>
      </c>
      <c r="M234" s="22" t="s">
        <v>54</v>
      </c>
      <c r="N234" s="24">
        <v>5.9999039999999999</v>
      </c>
      <c r="O234" s="24">
        <v>14.99976</v>
      </c>
      <c r="P234" s="24">
        <v>7.9998719999999999</v>
      </c>
      <c r="Q234" s="24">
        <v>10.999824</v>
      </c>
      <c r="R234" s="24">
        <v>2.999952</v>
      </c>
      <c r="S234" s="24">
        <v>7.9998719999999999</v>
      </c>
      <c r="T234" s="24">
        <v>8.9998559999999994</v>
      </c>
      <c r="U234" s="24">
        <v>1.999968</v>
      </c>
      <c r="V234" s="24">
        <v>10.999824</v>
      </c>
      <c r="W234" s="24">
        <v>3.9999359999999999</v>
      </c>
      <c r="X234" s="26">
        <v>4.9999200000000004</v>
      </c>
    </row>
    <row r="235" spans="1:24" x14ac:dyDescent="0.25">
      <c r="A235" s="21">
        <v>499482005500</v>
      </c>
      <c r="B235" s="22" t="s">
        <v>531</v>
      </c>
      <c r="C235" s="21">
        <v>100000627871</v>
      </c>
      <c r="D235" s="21" t="s">
        <v>1301</v>
      </c>
      <c r="E235" s="22" t="s">
        <v>31</v>
      </c>
      <c r="F235" s="22" t="s">
        <v>38</v>
      </c>
      <c r="G235" s="22" t="s">
        <v>39</v>
      </c>
      <c r="H235" s="22" t="s">
        <v>40</v>
      </c>
      <c r="I235" s="22" t="s">
        <v>41</v>
      </c>
      <c r="J235" s="22" t="s">
        <v>55</v>
      </c>
      <c r="K235" s="22" t="s">
        <v>57</v>
      </c>
      <c r="L235" s="23">
        <v>314012</v>
      </c>
      <c r="M235" s="22" t="s">
        <v>37</v>
      </c>
      <c r="N235" s="25"/>
      <c r="O235" s="24">
        <v>4.9999200000000004</v>
      </c>
      <c r="P235" s="24">
        <v>1.999968</v>
      </c>
      <c r="Q235" s="24">
        <v>2.999952</v>
      </c>
      <c r="R235" s="24">
        <v>0.99998399999999998</v>
      </c>
      <c r="S235" s="25"/>
      <c r="T235" s="24">
        <v>1.999968</v>
      </c>
      <c r="U235" s="24">
        <v>4.9999200000000004</v>
      </c>
      <c r="V235" s="24">
        <v>0.99998399999999998</v>
      </c>
      <c r="W235" s="24">
        <v>4.9999200000000004</v>
      </c>
      <c r="X235" s="26">
        <v>4.9999200000000004</v>
      </c>
    </row>
    <row r="236" spans="1:24" x14ac:dyDescent="0.25">
      <c r="A236" s="21">
        <v>996194382036</v>
      </c>
      <c r="B236" s="22" t="s">
        <v>472</v>
      </c>
      <c r="C236" s="21">
        <v>100000856935</v>
      </c>
      <c r="D236" s="21" t="s">
        <v>1242</v>
      </c>
      <c r="E236" s="22" t="s">
        <v>31</v>
      </c>
      <c r="F236" s="22" t="s">
        <v>38</v>
      </c>
      <c r="G236" s="22" t="s">
        <v>39</v>
      </c>
      <c r="H236" s="22" t="s">
        <v>40</v>
      </c>
      <c r="I236" s="22" t="s">
        <v>46</v>
      </c>
      <c r="J236" s="22" t="s">
        <v>55</v>
      </c>
      <c r="K236" s="22" t="s">
        <v>57</v>
      </c>
      <c r="L236" s="23">
        <v>314003</v>
      </c>
      <c r="M236" s="22" t="s">
        <v>37</v>
      </c>
      <c r="N236" s="24">
        <v>2.999952</v>
      </c>
      <c r="O236" s="25"/>
      <c r="P236" s="24">
        <v>3.9999359999999999</v>
      </c>
      <c r="Q236" s="24">
        <v>5.9999039999999999</v>
      </c>
      <c r="R236" s="24">
        <v>0.99998399999999998</v>
      </c>
      <c r="S236" s="24">
        <v>0.99998399999999998</v>
      </c>
      <c r="T236" s="24">
        <v>2.999952</v>
      </c>
      <c r="U236" s="25"/>
      <c r="V236" s="24">
        <v>5.9999039999999999</v>
      </c>
      <c r="W236" s="24">
        <v>1.999968</v>
      </c>
      <c r="X236" s="26">
        <v>4.9999200000000004</v>
      </c>
    </row>
    <row r="237" spans="1:24" x14ac:dyDescent="0.25">
      <c r="A237" s="21">
        <v>543327631436</v>
      </c>
      <c r="B237" s="22" t="s">
        <v>448</v>
      </c>
      <c r="C237" s="21">
        <v>100000315396</v>
      </c>
      <c r="D237" s="21" t="s">
        <v>1218</v>
      </c>
      <c r="E237" s="22" t="s">
        <v>31</v>
      </c>
      <c r="F237" s="22" t="s">
        <v>38</v>
      </c>
      <c r="G237" s="22" t="s">
        <v>39</v>
      </c>
      <c r="H237" s="22" t="s">
        <v>40</v>
      </c>
      <c r="I237" s="22" t="s">
        <v>48</v>
      </c>
      <c r="J237" s="22" t="s">
        <v>49</v>
      </c>
      <c r="K237" s="22" t="s">
        <v>50</v>
      </c>
      <c r="L237" s="23">
        <v>514016</v>
      </c>
      <c r="M237" s="22" t="s">
        <v>51</v>
      </c>
      <c r="N237" s="24">
        <v>2.999952</v>
      </c>
      <c r="O237" s="24">
        <v>6.9998880000000003</v>
      </c>
      <c r="P237" s="24">
        <v>8.9998559999999994</v>
      </c>
      <c r="Q237" s="24">
        <v>1.999968</v>
      </c>
      <c r="R237" s="24">
        <v>0.99998399999999998</v>
      </c>
      <c r="S237" s="24">
        <v>2.999952</v>
      </c>
      <c r="T237" s="24">
        <v>5.9999039999999999</v>
      </c>
      <c r="U237" s="24">
        <v>2.999952</v>
      </c>
      <c r="V237" s="24">
        <v>0.99998399999999998</v>
      </c>
      <c r="W237" s="24">
        <v>0.99998399999999998</v>
      </c>
      <c r="X237" s="26">
        <v>4.9999200000000004</v>
      </c>
    </row>
    <row r="238" spans="1:24" x14ac:dyDescent="0.25">
      <c r="A238" s="21">
        <v>531722480633</v>
      </c>
      <c r="B238" s="22" t="s">
        <v>534</v>
      </c>
      <c r="C238" s="21">
        <v>100000370888</v>
      </c>
      <c r="D238" s="21" t="s">
        <v>1304</v>
      </c>
      <c r="E238" s="22" t="s">
        <v>31</v>
      </c>
      <c r="F238" s="22" t="s">
        <v>38</v>
      </c>
      <c r="G238" s="22" t="s">
        <v>39</v>
      </c>
      <c r="H238" s="22" t="s">
        <v>40</v>
      </c>
      <c r="I238" s="22" t="s">
        <v>41</v>
      </c>
      <c r="J238" s="22" t="s">
        <v>42</v>
      </c>
      <c r="K238" s="22" t="s">
        <v>47</v>
      </c>
      <c r="L238" s="23">
        <v>314001</v>
      </c>
      <c r="M238" s="22" t="s">
        <v>37</v>
      </c>
      <c r="N238" s="24">
        <v>12.999791999999999</v>
      </c>
      <c r="O238" s="25"/>
      <c r="P238" s="24">
        <v>14.99976</v>
      </c>
      <c r="Q238" s="25"/>
      <c r="R238" s="24">
        <v>7.9998719999999999</v>
      </c>
      <c r="S238" s="24">
        <v>22.999631999999998</v>
      </c>
      <c r="T238" s="25"/>
      <c r="U238" s="24">
        <v>9.9998400000000007</v>
      </c>
      <c r="V238" s="24">
        <v>2.999952</v>
      </c>
      <c r="W238" s="24">
        <v>0.99998399999999998</v>
      </c>
      <c r="X238" s="26">
        <v>4.9999200000000004</v>
      </c>
    </row>
    <row r="239" spans="1:24" ht="22.5" x14ac:dyDescent="0.25">
      <c r="A239" s="21">
        <v>835300501496</v>
      </c>
      <c r="B239" s="22" t="s">
        <v>481</v>
      </c>
      <c r="C239" s="21">
        <v>100000649042</v>
      </c>
      <c r="D239" s="21" t="s">
        <v>1251</v>
      </c>
      <c r="E239" s="22" t="s">
        <v>31</v>
      </c>
      <c r="F239" s="22" t="s">
        <v>38</v>
      </c>
      <c r="G239" s="22" t="s">
        <v>69</v>
      </c>
      <c r="H239" s="22" t="s">
        <v>40</v>
      </c>
      <c r="I239" s="22" t="s">
        <v>46</v>
      </c>
      <c r="J239" s="22" t="s">
        <v>55</v>
      </c>
      <c r="K239" s="22" t="s">
        <v>56</v>
      </c>
      <c r="L239" s="23">
        <v>314005</v>
      </c>
      <c r="M239" s="22" t="s">
        <v>37</v>
      </c>
      <c r="N239" s="24">
        <v>3.9999359999999999</v>
      </c>
      <c r="O239" s="24">
        <v>3.9999359999999999</v>
      </c>
      <c r="P239" s="24">
        <v>12.999791999999999</v>
      </c>
      <c r="Q239" s="24">
        <v>5.9999039999999999</v>
      </c>
      <c r="R239" s="24">
        <v>1.999968</v>
      </c>
      <c r="S239" s="25"/>
      <c r="T239" s="24">
        <v>0.99998399999999998</v>
      </c>
      <c r="U239" s="24">
        <v>11.999808</v>
      </c>
      <c r="V239" s="24">
        <v>2.999952</v>
      </c>
      <c r="W239" s="24">
        <v>7.9998719999999999</v>
      </c>
      <c r="X239" s="26">
        <v>4.9999200000000004</v>
      </c>
    </row>
    <row r="240" spans="1:24" x14ac:dyDescent="0.25">
      <c r="A240" s="21">
        <v>488420773696</v>
      </c>
      <c r="B240" s="22" t="s">
        <v>494</v>
      </c>
      <c r="C240" s="21">
        <v>100000790255</v>
      </c>
      <c r="D240" s="21" t="s">
        <v>1264</v>
      </c>
      <c r="E240" s="22" t="s">
        <v>31</v>
      </c>
      <c r="F240" s="22" t="s">
        <v>38</v>
      </c>
      <c r="G240" s="22" t="s">
        <v>39</v>
      </c>
      <c r="H240" s="22" t="s">
        <v>40</v>
      </c>
      <c r="I240" s="22" t="s">
        <v>41</v>
      </c>
      <c r="J240" s="22" t="s">
        <v>55</v>
      </c>
      <c r="K240" s="22" t="s">
        <v>56</v>
      </c>
      <c r="L240" s="23">
        <v>314004</v>
      </c>
      <c r="M240" s="22" t="s">
        <v>37</v>
      </c>
      <c r="N240" s="25"/>
      <c r="O240" s="25"/>
      <c r="P240" s="25"/>
      <c r="Q240" s="25"/>
      <c r="R240" s="25"/>
      <c r="S240" s="25"/>
      <c r="T240" s="25"/>
      <c r="U240" s="24">
        <v>1.999968</v>
      </c>
      <c r="V240" s="24">
        <v>1.999968</v>
      </c>
      <c r="W240" s="24">
        <v>1.999968</v>
      </c>
      <c r="X240" s="26">
        <v>4.9999200000000004</v>
      </c>
    </row>
    <row r="241" spans="1:24" x14ac:dyDescent="0.25">
      <c r="A241" s="21">
        <v>923578873151</v>
      </c>
      <c r="B241" s="22" t="s">
        <v>487</v>
      </c>
      <c r="C241" s="21">
        <v>100000455501</v>
      </c>
      <c r="D241" s="21" t="s">
        <v>1257</v>
      </c>
      <c r="E241" s="22" t="s">
        <v>31</v>
      </c>
      <c r="F241" s="22" t="s">
        <v>38</v>
      </c>
      <c r="G241" s="22" t="s">
        <v>63</v>
      </c>
      <c r="H241" s="22" t="s">
        <v>40</v>
      </c>
      <c r="I241" s="22" t="s">
        <v>41</v>
      </c>
      <c r="J241" s="22" t="s">
        <v>55</v>
      </c>
      <c r="K241" s="22" t="s">
        <v>57</v>
      </c>
      <c r="L241" s="23">
        <v>314015</v>
      </c>
      <c r="M241" s="22" t="s">
        <v>37</v>
      </c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6">
        <v>4.9999200000000004</v>
      </c>
    </row>
    <row r="242" spans="1:24" x14ac:dyDescent="0.25">
      <c r="A242" s="21">
        <v>887079511596</v>
      </c>
      <c r="B242" s="22" t="s">
        <v>348</v>
      </c>
      <c r="C242" s="21">
        <v>100000342049</v>
      </c>
      <c r="D242" s="21" t="s">
        <v>1118</v>
      </c>
      <c r="E242" s="22" t="s">
        <v>31</v>
      </c>
      <c r="F242" s="22" t="s">
        <v>38</v>
      </c>
      <c r="G242" s="22" t="s">
        <v>63</v>
      </c>
      <c r="H242" s="22" t="s">
        <v>40</v>
      </c>
      <c r="I242" s="22" t="s">
        <v>41</v>
      </c>
      <c r="J242" s="22" t="s">
        <v>55</v>
      </c>
      <c r="K242" s="22" t="s">
        <v>57</v>
      </c>
      <c r="L242" s="23">
        <v>314015</v>
      </c>
      <c r="M242" s="22" t="s">
        <v>37</v>
      </c>
      <c r="N242" s="24">
        <v>6.9998880000000003</v>
      </c>
      <c r="O242" s="24">
        <v>4.9999200000000004</v>
      </c>
      <c r="P242" s="24">
        <v>11.999808</v>
      </c>
      <c r="Q242" s="24">
        <v>1.999968</v>
      </c>
      <c r="R242" s="24">
        <v>1.999968</v>
      </c>
      <c r="S242" s="24">
        <v>0.99998399999999998</v>
      </c>
      <c r="T242" s="24">
        <v>2.999952</v>
      </c>
      <c r="U242" s="24">
        <v>0.99998399999999998</v>
      </c>
      <c r="V242" s="24">
        <v>2.999952</v>
      </c>
      <c r="W242" s="24">
        <v>7.9998719999999999</v>
      </c>
      <c r="X242" s="26">
        <v>4.9999200000000004</v>
      </c>
    </row>
    <row r="243" spans="1:24" x14ac:dyDescent="0.25">
      <c r="A243" s="21">
        <v>301208542027</v>
      </c>
      <c r="B243" s="22" t="s">
        <v>478</v>
      </c>
      <c r="C243" s="21">
        <v>100000732657</v>
      </c>
      <c r="D243" s="21" t="s">
        <v>1248</v>
      </c>
      <c r="E243" s="22" t="s">
        <v>31</v>
      </c>
      <c r="F243" s="22" t="s">
        <v>38</v>
      </c>
      <c r="G243" s="22" t="s">
        <v>39</v>
      </c>
      <c r="H243" s="22" t="s">
        <v>40</v>
      </c>
      <c r="I243" s="22" t="s">
        <v>52</v>
      </c>
      <c r="J243" s="22" t="s">
        <v>49</v>
      </c>
      <c r="K243" s="22" t="s">
        <v>53</v>
      </c>
      <c r="L243" s="23">
        <v>414025</v>
      </c>
      <c r="M243" s="22" t="s">
        <v>54</v>
      </c>
      <c r="N243" s="24">
        <v>2.999952</v>
      </c>
      <c r="O243" s="24">
        <v>5.9999039999999999</v>
      </c>
      <c r="P243" s="24">
        <v>6.9998880000000003</v>
      </c>
      <c r="Q243" s="24">
        <v>2.999952</v>
      </c>
      <c r="R243" s="24">
        <v>7.9998719999999999</v>
      </c>
      <c r="S243" s="24">
        <v>5.9999039999999999</v>
      </c>
      <c r="T243" s="24">
        <v>1.999968</v>
      </c>
      <c r="U243" s="25"/>
      <c r="V243" s="24">
        <v>1.999968</v>
      </c>
      <c r="W243" s="24">
        <v>2.999952</v>
      </c>
      <c r="X243" s="26">
        <v>4.9999200000000004</v>
      </c>
    </row>
    <row r="244" spans="1:24" x14ac:dyDescent="0.25">
      <c r="A244" s="21">
        <v>976236830676</v>
      </c>
      <c r="B244" s="22" t="s">
        <v>597</v>
      </c>
      <c r="C244" s="21">
        <v>100000812539</v>
      </c>
      <c r="D244" s="21" t="s">
        <v>1367</v>
      </c>
      <c r="E244" s="22" t="s">
        <v>31</v>
      </c>
      <c r="F244" s="22" t="s">
        <v>38</v>
      </c>
      <c r="G244" s="22" t="s">
        <v>39</v>
      </c>
      <c r="H244" s="22" t="s">
        <v>40</v>
      </c>
      <c r="I244" s="22" t="s">
        <v>52</v>
      </c>
      <c r="J244" s="22" t="s">
        <v>49</v>
      </c>
      <c r="K244" s="22" t="s">
        <v>53</v>
      </c>
      <c r="L244" s="23">
        <v>414025</v>
      </c>
      <c r="M244" s="22" t="s">
        <v>54</v>
      </c>
      <c r="N244" s="25"/>
      <c r="O244" s="24">
        <v>3.9999359999999999</v>
      </c>
      <c r="P244" s="24">
        <v>4.9999200000000004</v>
      </c>
      <c r="Q244" s="24">
        <v>8.9998559999999994</v>
      </c>
      <c r="R244" s="24">
        <v>5.9999039999999999</v>
      </c>
      <c r="S244" s="24">
        <v>2.999952</v>
      </c>
      <c r="T244" s="25"/>
      <c r="U244" s="24">
        <v>2.999952</v>
      </c>
      <c r="V244" s="24">
        <v>4.9999200000000004</v>
      </c>
      <c r="W244" s="24">
        <v>1.999968</v>
      </c>
      <c r="X244" s="26">
        <v>4.9999200000000004</v>
      </c>
    </row>
    <row r="245" spans="1:24" x14ac:dyDescent="0.25">
      <c r="A245" s="21">
        <v>129257995342</v>
      </c>
      <c r="B245" s="22" t="s">
        <v>409</v>
      </c>
      <c r="C245" s="21">
        <v>100000174688</v>
      </c>
      <c r="D245" s="21" t="s">
        <v>1179</v>
      </c>
      <c r="E245" s="22" t="s">
        <v>31</v>
      </c>
      <c r="F245" s="22" t="s">
        <v>38</v>
      </c>
      <c r="G245" s="22" t="s">
        <v>39</v>
      </c>
      <c r="H245" s="22" t="s">
        <v>40</v>
      </c>
      <c r="I245" s="22" t="s">
        <v>52</v>
      </c>
      <c r="J245" s="22" t="s">
        <v>49</v>
      </c>
      <c r="K245" s="22" t="s">
        <v>53</v>
      </c>
      <c r="L245" s="23">
        <v>414008</v>
      </c>
      <c r="M245" s="22" t="s">
        <v>54</v>
      </c>
      <c r="N245" s="25"/>
      <c r="O245" s="24">
        <v>2.999952</v>
      </c>
      <c r="P245" s="24">
        <v>1.999968</v>
      </c>
      <c r="Q245" s="25"/>
      <c r="R245" s="24">
        <v>2.999952</v>
      </c>
      <c r="S245" s="24">
        <v>5.9999039999999999</v>
      </c>
      <c r="T245" s="25"/>
      <c r="U245" s="24">
        <v>1.999968</v>
      </c>
      <c r="V245" s="24">
        <v>1.999968</v>
      </c>
      <c r="W245" s="24">
        <v>1.999968</v>
      </c>
      <c r="X245" s="26">
        <v>4.9999200000000004</v>
      </c>
    </row>
    <row r="246" spans="1:24" x14ac:dyDescent="0.25">
      <c r="A246" s="21">
        <v>507470212765</v>
      </c>
      <c r="B246" s="22" t="s">
        <v>400</v>
      </c>
      <c r="C246" s="21">
        <v>100000287213</v>
      </c>
      <c r="D246" s="21" t="s">
        <v>1170</v>
      </c>
      <c r="E246" s="22" t="s">
        <v>31</v>
      </c>
      <c r="F246" s="22" t="s">
        <v>38</v>
      </c>
      <c r="G246" s="22" t="s">
        <v>39</v>
      </c>
      <c r="H246" s="22" t="s">
        <v>40</v>
      </c>
      <c r="I246" s="22" t="s">
        <v>46</v>
      </c>
      <c r="J246" s="22" t="s">
        <v>55</v>
      </c>
      <c r="K246" s="22" t="s">
        <v>57</v>
      </c>
      <c r="L246" s="23">
        <v>314005</v>
      </c>
      <c r="M246" s="22" t="s">
        <v>37</v>
      </c>
      <c r="N246" s="25"/>
      <c r="O246" s="25"/>
      <c r="P246" s="25"/>
      <c r="Q246" s="25"/>
      <c r="R246" s="25"/>
      <c r="S246" s="25"/>
      <c r="T246" s="25"/>
      <c r="U246" s="25"/>
      <c r="V246" s="24">
        <v>0.99998399999999998</v>
      </c>
      <c r="W246" s="25"/>
      <c r="X246" s="26">
        <v>4.9999200000000004</v>
      </c>
    </row>
    <row r="247" spans="1:24" x14ac:dyDescent="0.25">
      <c r="A247" s="21">
        <v>465171028633</v>
      </c>
      <c r="B247" s="22" t="s">
        <v>562</v>
      </c>
      <c r="C247" s="21">
        <v>100000311108</v>
      </c>
      <c r="D247" s="21" t="s">
        <v>1332</v>
      </c>
      <c r="E247" s="22" t="s">
        <v>31</v>
      </c>
      <c r="F247" s="22" t="s">
        <v>38</v>
      </c>
      <c r="G247" s="22" t="s">
        <v>39</v>
      </c>
      <c r="H247" s="22" t="s">
        <v>40</v>
      </c>
      <c r="I247" s="22" t="s">
        <v>41</v>
      </c>
      <c r="J247" s="22" t="s">
        <v>55</v>
      </c>
      <c r="K247" s="22" t="s">
        <v>56</v>
      </c>
      <c r="L247" s="23">
        <v>314001</v>
      </c>
      <c r="M247" s="22" t="s">
        <v>37</v>
      </c>
      <c r="N247" s="24">
        <v>2.999952</v>
      </c>
      <c r="O247" s="24">
        <v>3.9999359999999999</v>
      </c>
      <c r="P247" s="24">
        <v>5.9999039999999999</v>
      </c>
      <c r="Q247" s="24">
        <v>6.9998880000000003</v>
      </c>
      <c r="R247" s="24">
        <v>0.99998399999999998</v>
      </c>
      <c r="S247" s="24">
        <v>3.9999359999999999</v>
      </c>
      <c r="T247" s="24">
        <v>1.999968</v>
      </c>
      <c r="U247" s="24">
        <v>5.9999039999999999</v>
      </c>
      <c r="V247" s="24">
        <v>1.999968</v>
      </c>
      <c r="W247" s="24">
        <v>6.9998880000000003</v>
      </c>
      <c r="X247" s="26">
        <v>4.9999200000000004</v>
      </c>
    </row>
    <row r="248" spans="1:24" x14ac:dyDescent="0.25">
      <c r="A248" s="21">
        <v>774079115539</v>
      </c>
      <c r="B248" s="22" t="s">
        <v>515</v>
      </c>
      <c r="C248" s="21">
        <v>100000075412</v>
      </c>
      <c r="D248" s="21" t="s">
        <v>1285</v>
      </c>
      <c r="E248" s="22" t="s">
        <v>31</v>
      </c>
      <c r="F248" s="22" t="s">
        <v>32</v>
      </c>
      <c r="G248" s="22" t="s">
        <v>33</v>
      </c>
      <c r="H248" s="22" t="s">
        <v>40</v>
      </c>
      <c r="I248" s="22" t="s">
        <v>41</v>
      </c>
      <c r="J248" s="22" t="s">
        <v>42</v>
      </c>
      <c r="K248" s="22" t="s">
        <v>43</v>
      </c>
      <c r="L248" s="23">
        <v>314012</v>
      </c>
      <c r="M248" s="22" t="s">
        <v>37</v>
      </c>
      <c r="N248" s="25"/>
      <c r="O248" s="24">
        <v>5.9999039999999999</v>
      </c>
      <c r="P248" s="24">
        <v>3.9999359999999999</v>
      </c>
      <c r="Q248" s="25"/>
      <c r="R248" s="25"/>
      <c r="S248" s="25"/>
      <c r="T248" s="25"/>
      <c r="U248" s="25"/>
      <c r="V248" s="25"/>
      <c r="W248" s="25"/>
      <c r="X248" s="26">
        <v>4.9999200000000004</v>
      </c>
    </row>
    <row r="249" spans="1:24" x14ac:dyDescent="0.25">
      <c r="A249" s="21">
        <v>414702408626</v>
      </c>
      <c r="B249" s="22" t="s">
        <v>408</v>
      </c>
      <c r="C249" s="21">
        <v>100000349428</v>
      </c>
      <c r="D249" s="21" t="s">
        <v>1178</v>
      </c>
      <c r="E249" s="22" t="s">
        <v>31</v>
      </c>
      <c r="F249" s="22" t="s">
        <v>32</v>
      </c>
      <c r="G249" s="22" t="s">
        <v>33</v>
      </c>
      <c r="H249" s="22" t="s">
        <v>40</v>
      </c>
      <c r="I249" s="22" t="s">
        <v>46</v>
      </c>
      <c r="J249" s="22" t="s">
        <v>42</v>
      </c>
      <c r="K249" s="22" t="s">
        <v>43</v>
      </c>
      <c r="L249" s="23">
        <v>314016</v>
      </c>
      <c r="M249" s="22" t="s">
        <v>37</v>
      </c>
      <c r="N249" s="25"/>
      <c r="O249" s="24">
        <v>13.999776000000001</v>
      </c>
      <c r="P249" s="24">
        <v>12.999791999999999</v>
      </c>
      <c r="Q249" s="25"/>
      <c r="R249" s="25"/>
      <c r="S249" s="25"/>
      <c r="T249" s="24">
        <v>11.999808</v>
      </c>
      <c r="U249" s="25"/>
      <c r="V249" s="25"/>
      <c r="W249" s="25"/>
      <c r="X249" s="26">
        <v>4.9999200000000004</v>
      </c>
    </row>
    <row r="250" spans="1:24" x14ac:dyDescent="0.25">
      <c r="A250" s="21">
        <v>227281814736</v>
      </c>
      <c r="B250" s="22" t="s">
        <v>554</v>
      </c>
      <c r="C250" s="21">
        <v>100000102810</v>
      </c>
      <c r="D250" s="21" t="s">
        <v>1324</v>
      </c>
      <c r="E250" s="22" t="s">
        <v>31</v>
      </c>
      <c r="F250" s="22" t="s">
        <v>32</v>
      </c>
      <c r="G250" s="22" t="s">
        <v>33</v>
      </c>
      <c r="H250" s="22" t="s">
        <v>40</v>
      </c>
      <c r="I250" s="22" t="s">
        <v>41</v>
      </c>
      <c r="J250" s="22" t="s">
        <v>42</v>
      </c>
      <c r="K250" s="22" t="s">
        <v>43</v>
      </c>
      <c r="L250" s="23">
        <v>314001</v>
      </c>
      <c r="M250" s="22" t="s">
        <v>37</v>
      </c>
      <c r="N250" s="25"/>
      <c r="O250" s="24">
        <v>15.999744</v>
      </c>
      <c r="P250" s="25"/>
      <c r="Q250" s="24">
        <v>11.999808</v>
      </c>
      <c r="R250" s="25"/>
      <c r="S250" s="25"/>
      <c r="T250" s="24">
        <v>12.999791999999999</v>
      </c>
      <c r="U250" s="25"/>
      <c r="V250" s="25"/>
      <c r="W250" s="25"/>
      <c r="X250" s="26">
        <v>4.9999200000000004</v>
      </c>
    </row>
    <row r="251" spans="1:24" x14ac:dyDescent="0.25">
      <c r="A251" s="21">
        <v>810481700182</v>
      </c>
      <c r="B251" s="22" t="s">
        <v>496</v>
      </c>
      <c r="C251" s="21">
        <v>100000337667</v>
      </c>
      <c r="D251" s="21" t="s">
        <v>1266</v>
      </c>
      <c r="E251" s="22" t="s">
        <v>31</v>
      </c>
      <c r="F251" s="22" t="s">
        <v>32</v>
      </c>
      <c r="G251" s="22" t="s">
        <v>33</v>
      </c>
      <c r="H251" s="22" t="s">
        <v>40</v>
      </c>
      <c r="I251" s="22" t="s">
        <v>52</v>
      </c>
      <c r="J251" s="22" t="s">
        <v>42</v>
      </c>
      <c r="K251" s="22" t="s">
        <v>43</v>
      </c>
      <c r="L251" s="23">
        <v>414025</v>
      </c>
      <c r="M251" s="22" t="s">
        <v>54</v>
      </c>
      <c r="N251" s="25"/>
      <c r="O251" s="24">
        <v>3.9999359999999999</v>
      </c>
      <c r="P251" s="24">
        <v>4.9999200000000004</v>
      </c>
      <c r="Q251" s="25"/>
      <c r="R251" s="25"/>
      <c r="S251" s="25"/>
      <c r="T251" s="24">
        <v>11.999808</v>
      </c>
      <c r="U251" s="25"/>
      <c r="V251" s="25"/>
      <c r="W251" s="25"/>
      <c r="X251" s="26">
        <v>4.9999200000000004</v>
      </c>
    </row>
    <row r="252" spans="1:24" x14ac:dyDescent="0.25">
      <c r="A252" s="21">
        <v>217362903904</v>
      </c>
      <c r="B252" s="22" t="s">
        <v>383</v>
      </c>
      <c r="C252" s="21">
        <v>100000868946</v>
      </c>
      <c r="D252" s="21" t="s">
        <v>1153</v>
      </c>
      <c r="E252" s="22" t="s">
        <v>31</v>
      </c>
      <c r="F252" s="22" t="s">
        <v>38</v>
      </c>
      <c r="G252" s="22" t="s">
        <v>39</v>
      </c>
      <c r="H252" s="22" t="s">
        <v>40</v>
      </c>
      <c r="I252" s="22" t="s">
        <v>41</v>
      </c>
      <c r="J252" s="22" t="s">
        <v>55</v>
      </c>
      <c r="K252" s="22" t="s">
        <v>56</v>
      </c>
      <c r="L252" s="23">
        <v>314015</v>
      </c>
      <c r="M252" s="22" t="s">
        <v>37</v>
      </c>
      <c r="N252" s="24">
        <v>3.9999359999999999</v>
      </c>
      <c r="O252" s="24">
        <v>4.9999200000000004</v>
      </c>
      <c r="P252" s="24">
        <v>3.9999359999999999</v>
      </c>
      <c r="Q252" s="24">
        <v>3.9999359999999999</v>
      </c>
      <c r="R252" s="24">
        <v>0.99998399999999998</v>
      </c>
      <c r="S252" s="24">
        <v>2.999952</v>
      </c>
      <c r="T252" s="24">
        <v>4.9999200000000004</v>
      </c>
      <c r="U252" s="24">
        <v>1.999968</v>
      </c>
      <c r="V252" s="24">
        <v>6.9998880000000003</v>
      </c>
      <c r="W252" s="24">
        <v>3.9999359999999999</v>
      </c>
      <c r="X252" s="26">
        <v>4.9999200000000004</v>
      </c>
    </row>
    <row r="253" spans="1:24" x14ac:dyDescent="0.25">
      <c r="A253" s="21">
        <v>390801362972</v>
      </c>
      <c r="B253" s="22" t="s">
        <v>499</v>
      </c>
      <c r="C253" s="21">
        <v>100000866920</v>
      </c>
      <c r="D253" s="21" t="s">
        <v>1269</v>
      </c>
      <c r="E253" s="22" t="s">
        <v>31</v>
      </c>
      <c r="F253" s="22" t="s">
        <v>38</v>
      </c>
      <c r="G253" s="22" t="s">
        <v>45</v>
      </c>
      <c r="H253" s="22" t="s">
        <v>40</v>
      </c>
      <c r="I253" s="22" t="s">
        <v>46</v>
      </c>
      <c r="J253" s="22" t="s">
        <v>42</v>
      </c>
      <c r="K253" s="22" t="s">
        <v>47</v>
      </c>
      <c r="L253" s="23">
        <v>314016</v>
      </c>
      <c r="M253" s="22" t="s">
        <v>37</v>
      </c>
      <c r="N253" s="25"/>
      <c r="O253" s="25"/>
      <c r="P253" s="25"/>
      <c r="Q253" s="24">
        <v>4.9999200000000004</v>
      </c>
      <c r="R253" s="24">
        <v>5.9999039999999999</v>
      </c>
      <c r="S253" s="24">
        <v>0.99998399999999998</v>
      </c>
      <c r="T253" s="25"/>
      <c r="U253" s="24">
        <v>0.99998399999999998</v>
      </c>
      <c r="V253" s="24">
        <v>0.99998399999999998</v>
      </c>
      <c r="W253" s="24">
        <v>1.999968</v>
      </c>
      <c r="X253" s="26">
        <v>4.9999200000000004</v>
      </c>
    </row>
    <row r="254" spans="1:24" x14ac:dyDescent="0.25">
      <c r="A254" s="21">
        <v>895975270813</v>
      </c>
      <c r="B254" s="22" t="s">
        <v>571</v>
      </c>
      <c r="C254" s="21">
        <v>100000793242</v>
      </c>
      <c r="D254" s="21" t="s">
        <v>1341</v>
      </c>
      <c r="E254" s="22" t="s">
        <v>31</v>
      </c>
      <c r="F254" s="22" t="s">
        <v>38</v>
      </c>
      <c r="G254" s="22" t="s">
        <v>45</v>
      </c>
      <c r="H254" s="22" t="s">
        <v>40</v>
      </c>
      <c r="I254" s="22" t="s">
        <v>52</v>
      </c>
      <c r="J254" s="22" t="s">
        <v>42</v>
      </c>
      <c r="K254" s="22" t="s">
        <v>47</v>
      </c>
      <c r="L254" s="23">
        <v>414008</v>
      </c>
      <c r="M254" s="22" t="s">
        <v>54</v>
      </c>
      <c r="N254" s="25"/>
      <c r="O254" s="25"/>
      <c r="P254" s="25"/>
      <c r="Q254" s="25"/>
      <c r="R254" s="24">
        <v>5.9999039999999999</v>
      </c>
      <c r="S254" s="24">
        <v>1.999968</v>
      </c>
      <c r="T254" s="25"/>
      <c r="U254" s="25"/>
      <c r="V254" s="25"/>
      <c r="W254" s="25"/>
      <c r="X254" s="26">
        <v>4.9999200000000004</v>
      </c>
    </row>
    <row r="255" spans="1:24" x14ac:dyDescent="0.25">
      <c r="A255" s="21">
        <v>507122479483</v>
      </c>
      <c r="B255" s="22" t="s">
        <v>636</v>
      </c>
      <c r="C255" s="21">
        <v>100000877610</v>
      </c>
      <c r="D255" s="21" t="s">
        <v>1406</v>
      </c>
      <c r="E255" s="22" t="s">
        <v>31</v>
      </c>
      <c r="F255" s="22" t="s">
        <v>38</v>
      </c>
      <c r="G255" s="22" t="s">
        <v>45</v>
      </c>
      <c r="H255" s="22" t="s">
        <v>40</v>
      </c>
      <c r="I255" s="22" t="s">
        <v>41</v>
      </c>
      <c r="J255" s="22" t="s">
        <v>42</v>
      </c>
      <c r="K255" s="22" t="s">
        <v>47</v>
      </c>
      <c r="L255" s="23">
        <v>314012</v>
      </c>
      <c r="M255" s="22" t="s">
        <v>37</v>
      </c>
      <c r="N255" s="25"/>
      <c r="O255" s="25"/>
      <c r="P255" s="25"/>
      <c r="Q255" s="24">
        <v>5.9999039999999999</v>
      </c>
      <c r="R255" s="25"/>
      <c r="S255" s="24">
        <v>3.9999359999999999</v>
      </c>
      <c r="T255" s="24">
        <v>2.999952</v>
      </c>
      <c r="U255" s="25"/>
      <c r="V255" s="24">
        <v>0.99998399999999998</v>
      </c>
      <c r="W255" s="25"/>
      <c r="X255" s="26">
        <v>4.9999200000000004</v>
      </c>
    </row>
    <row r="256" spans="1:24" x14ac:dyDescent="0.25">
      <c r="A256" s="21">
        <v>792471193081</v>
      </c>
      <c r="B256" s="22" t="s">
        <v>620</v>
      </c>
      <c r="C256" s="21">
        <v>100000780264</v>
      </c>
      <c r="D256" s="21" t="s">
        <v>1390</v>
      </c>
      <c r="E256" s="22" t="s">
        <v>31</v>
      </c>
      <c r="F256" s="22" t="s">
        <v>32</v>
      </c>
      <c r="G256" s="22" t="s">
        <v>33</v>
      </c>
      <c r="H256" s="22" t="s">
        <v>40</v>
      </c>
      <c r="I256" s="22" t="s">
        <v>41</v>
      </c>
      <c r="J256" s="22" t="s">
        <v>42</v>
      </c>
      <c r="K256" s="22" t="s">
        <v>43</v>
      </c>
      <c r="L256" s="23">
        <v>314012</v>
      </c>
      <c r="M256" s="22" t="s">
        <v>37</v>
      </c>
      <c r="N256" s="24">
        <v>8.9998559999999994</v>
      </c>
      <c r="O256" s="25"/>
      <c r="P256" s="25"/>
      <c r="Q256" s="24">
        <v>9.9998400000000007</v>
      </c>
      <c r="R256" s="25"/>
      <c r="S256" s="24">
        <v>3.9999359999999999</v>
      </c>
      <c r="T256" s="25"/>
      <c r="U256" s="25"/>
      <c r="V256" s="24">
        <v>1.999968</v>
      </c>
      <c r="W256" s="25"/>
      <c r="X256" s="26">
        <v>4.9999200000000004</v>
      </c>
    </row>
    <row r="257" spans="1:24" ht="22.5" x14ac:dyDescent="0.25">
      <c r="A257" s="21">
        <v>884282111084</v>
      </c>
      <c r="B257" s="22" t="s">
        <v>416</v>
      </c>
      <c r="C257" s="21">
        <v>100000629766</v>
      </c>
      <c r="D257" s="21" t="s">
        <v>1186</v>
      </c>
      <c r="E257" s="22" t="s">
        <v>31</v>
      </c>
      <c r="F257" s="22" t="s">
        <v>38</v>
      </c>
      <c r="G257" s="22" t="s">
        <v>69</v>
      </c>
      <c r="H257" s="22" t="s">
        <v>40</v>
      </c>
      <c r="I257" s="22" t="s">
        <v>41</v>
      </c>
      <c r="J257" s="22" t="s">
        <v>55</v>
      </c>
      <c r="K257" s="22" t="s">
        <v>57</v>
      </c>
      <c r="L257" s="23">
        <v>314006</v>
      </c>
      <c r="M257" s="22" t="s">
        <v>37</v>
      </c>
      <c r="N257" s="24">
        <v>3.9999359999999999</v>
      </c>
      <c r="O257" s="24">
        <v>2.999952</v>
      </c>
      <c r="P257" s="24">
        <v>4.9999200000000004</v>
      </c>
      <c r="Q257" s="24">
        <v>6.9998880000000003</v>
      </c>
      <c r="R257" s="24">
        <v>3.9999359999999999</v>
      </c>
      <c r="S257" s="24">
        <v>3.9999359999999999</v>
      </c>
      <c r="T257" s="24">
        <v>11.999808</v>
      </c>
      <c r="U257" s="25"/>
      <c r="V257" s="24">
        <v>0.99998399999999998</v>
      </c>
      <c r="W257" s="24">
        <v>4.9999200000000004</v>
      </c>
      <c r="X257" s="26">
        <v>4.9999200000000004</v>
      </c>
    </row>
    <row r="258" spans="1:24" x14ac:dyDescent="0.25">
      <c r="A258" s="21">
        <v>482643242156</v>
      </c>
      <c r="B258" s="22" t="s">
        <v>654</v>
      </c>
      <c r="C258" s="21">
        <v>100000246465</v>
      </c>
      <c r="D258" s="21" t="s">
        <v>1424</v>
      </c>
      <c r="E258" s="22" t="s">
        <v>31</v>
      </c>
      <c r="F258" s="22" t="s">
        <v>32</v>
      </c>
      <c r="G258" s="22" t="s">
        <v>33</v>
      </c>
      <c r="H258" s="22" t="s">
        <v>40</v>
      </c>
      <c r="I258" s="22" t="s">
        <v>41</v>
      </c>
      <c r="J258" s="22" t="s">
        <v>42</v>
      </c>
      <c r="K258" s="22" t="s">
        <v>43</v>
      </c>
      <c r="L258" s="23">
        <v>314006</v>
      </c>
      <c r="M258" s="22" t="s">
        <v>37</v>
      </c>
      <c r="N258" s="25"/>
      <c r="O258" s="25"/>
      <c r="P258" s="25"/>
      <c r="Q258" s="25"/>
      <c r="R258" s="25"/>
      <c r="S258" s="25"/>
      <c r="T258" s="25"/>
      <c r="U258" s="25"/>
      <c r="V258" s="24">
        <v>4.9999200000000004</v>
      </c>
      <c r="W258" s="25"/>
      <c r="X258" s="26">
        <v>4.9999200000000004</v>
      </c>
    </row>
    <row r="259" spans="1:24" x14ac:dyDescent="0.25">
      <c r="A259" s="21">
        <v>305618265283</v>
      </c>
      <c r="B259" s="22" t="s">
        <v>475</v>
      </c>
      <c r="C259" s="21">
        <v>100000715950</v>
      </c>
      <c r="D259" s="21" t="s">
        <v>1245</v>
      </c>
      <c r="E259" s="22" t="s">
        <v>31</v>
      </c>
      <c r="F259" s="22" t="s">
        <v>32</v>
      </c>
      <c r="G259" s="22" t="s">
        <v>33</v>
      </c>
      <c r="H259" s="22" t="s">
        <v>40</v>
      </c>
      <c r="I259" s="22" t="s">
        <v>46</v>
      </c>
      <c r="J259" s="22" t="s">
        <v>42</v>
      </c>
      <c r="K259" s="22" t="s">
        <v>43</v>
      </c>
      <c r="L259" s="23">
        <v>314003</v>
      </c>
      <c r="M259" s="22" t="s">
        <v>37</v>
      </c>
      <c r="N259" s="25"/>
      <c r="O259" s="25"/>
      <c r="P259" s="25"/>
      <c r="Q259" s="25"/>
      <c r="R259" s="25"/>
      <c r="S259" s="25"/>
      <c r="T259" s="25"/>
      <c r="U259" s="25"/>
      <c r="V259" s="25"/>
      <c r="W259" s="24">
        <v>1.999968</v>
      </c>
      <c r="X259" s="26">
        <v>4.9999200000000004</v>
      </c>
    </row>
    <row r="260" spans="1:24" x14ac:dyDescent="0.25">
      <c r="A260" s="21">
        <v>622577512626</v>
      </c>
      <c r="B260" s="22" t="s">
        <v>659</v>
      </c>
      <c r="C260" s="21">
        <v>100000287828</v>
      </c>
      <c r="D260" s="21" t="s">
        <v>1429</v>
      </c>
      <c r="E260" s="22" t="s">
        <v>31</v>
      </c>
      <c r="F260" s="22" t="s">
        <v>32</v>
      </c>
      <c r="G260" s="22" t="s">
        <v>33</v>
      </c>
      <c r="H260" s="22" t="s">
        <v>40</v>
      </c>
      <c r="I260" s="22" t="s">
        <v>41</v>
      </c>
      <c r="J260" s="22" t="s">
        <v>42</v>
      </c>
      <c r="K260" s="22" t="s">
        <v>43</v>
      </c>
      <c r="L260" s="23">
        <v>314012</v>
      </c>
      <c r="M260" s="22" t="s">
        <v>37</v>
      </c>
      <c r="N260" s="25"/>
      <c r="O260" s="25"/>
      <c r="P260" s="24">
        <v>15.999744</v>
      </c>
      <c r="Q260" s="24">
        <v>13.999776000000001</v>
      </c>
      <c r="R260" s="25"/>
      <c r="S260" s="24">
        <v>8.9998559999999994</v>
      </c>
      <c r="T260" s="25"/>
      <c r="U260" s="24">
        <v>11.999808</v>
      </c>
      <c r="V260" s="25"/>
      <c r="W260" s="24">
        <v>3.9999359999999999</v>
      </c>
      <c r="X260" s="26">
        <v>4.9999200000000004</v>
      </c>
    </row>
    <row r="261" spans="1:24" x14ac:dyDescent="0.25">
      <c r="A261" s="21">
        <v>349910142742</v>
      </c>
      <c r="B261" s="22" t="s">
        <v>517</v>
      </c>
      <c r="C261" s="21">
        <v>100000196749</v>
      </c>
      <c r="D261" s="21" t="s">
        <v>1287</v>
      </c>
      <c r="E261" s="22" t="s">
        <v>31</v>
      </c>
      <c r="F261" s="22" t="s">
        <v>38</v>
      </c>
      <c r="G261" s="22" t="s">
        <v>39</v>
      </c>
      <c r="H261" s="22" t="s">
        <v>40</v>
      </c>
      <c r="I261" s="22" t="s">
        <v>48</v>
      </c>
      <c r="J261" s="22" t="s">
        <v>49</v>
      </c>
      <c r="K261" s="22" t="s">
        <v>50</v>
      </c>
      <c r="L261" s="23">
        <v>514016</v>
      </c>
      <c r="M261" s="22" t="s">
        <v>51</v>
      </c>
      <c r="N261" s="25"/>
      <c r="O261" s="24">
        <v>5.9999039999999999</v>
      </c>
      <c r="P261" s="24">
        <v>5.9999039999999999</v>
      </c>
      <c r="Q261" s="24">
        <v>7.9998719999999999</v>
      </c>
      <c r="R261" s="24">
        <v>3.9999359999999999</v>
      </c>
      <c r="S261" s="25"/>
      <c r="T261" s="25"/>
      <c r="U261" s="25"/>
      <c r="V261" s="25"/>
      <c r="W261" s="24">
        <v>0.99998399999999998</v>
      </c>
      <c r="X261" s="26">
        <v>4.9999200000000004</v>
      </c>
    </row>
    <row r="262" spans="1:24" ht="22.5" x14ac:dyDescent="0.25">
      <c r="A262" s="21">
        <v>367912612378</v>
      </c>
      <c r="B262" s="22" t="s">
        <v>418</v>
      </c>
      <c r="C262" s="21">
        <v>100000601220</v>
      </c>
      <c r="D262" s="21" t="s">
        <v>1188</v>
      </c>
      <c r="E262" s="22" t="s">
        <v>31</v>
      </c>
      <c r="F262" s="22" t="s">
        <v>38</v>
      </c>
      <c r="G262" s="22" t="s">
        <v>69</v>
      </c>
      <c r="H262" s="22" t="s">
        <v>40</v>
      </c>
      <c r="I262" s="22" t="s">
        <v>41</v>
      </c>
      <c r="J262" s="22" t="s">
        <v>49</v>
      </c>
      <c r="K262" s="22" t="s">
        <v>50</v>
      </c>
      <c r="L262" s="23">
        <v>314006</v>
      </c>
      <c r="M262" s="22" t="s">
        <v>37</v>
      </c>
      <c r="N262" s="25"/>
      <c r="O262" s="24">
        <v>7.9998719999999999</v>
      </c>
      <c r="P262" s="24">
        <v>7.9998719999999999</v>
      </c>
      <c r="Q262" s="24">
        <v>4.9999200000000004</v>
      </c>
      <c r="R262" s="25"/>
      <c r="S262" s="24">
        <v>3.9999359999999999</v>
      </c>
      <c r="T262" s="24">
        <v>1.999968</v>
      </c>
      <c r="U262" s="25"/>
      <c r="V262" s="24">
        <v>5.9999039999999999</v>
      </c>
      <c r="W262" s="24">
        <v>0.99998399999999998</v>
      </c>
      <c r="X262" s="26">
        <v>4.9999200000000004</v>
      </c>
    </row>
    <row r="263" spans="1:24" x14ac:dyDescent="0.25">
      <c r="A263" s="21">
        <v>493154736258</v>
      </c>
      <c r="B263" s="22" t="s">
        <v>366</v>
      </c>
      <c r="C263" s="21">
        <v>100000251702</v>
      </c>
      <c r="D263" s="21" t="s">
        <v>1136</v>
      </c>
      <c r="E263" s="22" t="s">
        <v>31</v>
      </c>
      <c r="F263" s="22" t="s">
        <v>38</v>
      </c>
      <c r="G263" s="22" t="s">
        <v>39</v>
      </c>
      <c r="H263" s="22" t="s">
        <v>40</v>
      </c>
      <c r="I263" s="22" t="s">
        <v>41</v>
      </c>
      <c r="J263" s="22" t="s">
        <v>55</v>
      </c>
      <c r="K263" s="22" t="s">
        <v>57</v>
      </c>
      <c r="L263" s="23">
        <v>314004</v>
      </c>
      <c r="M263" s="22" t="s">
        <v>37</v>
      </c>
      <c r="N263" s="24">
        <v>6.9998880000000003</v>
      </c>
      <c r="O263" s="24">
        <v>4.9999200000000004</v>
      </c>
      <c r="P263" s="24">
        <v>6.9998880000000003</v>
      </c>
      <c r="Q263" s="24">
        <v>10.999824</v>
      </c>
      <c r="R263" s="24">
        <v>1.999968</v>
      </c>
      <c r="S263" s="24">
        <v>1.999968</v>
      </c>
      <c r="T263" s="25"/>
      <c r="U263" s="24">
        <v>2.999952</v>
      </c>
      <c r="V263" s="24">
        <v>2.999952</v>
      </c>
      <c r="W263" s="24">
        <v>3.9999359999999999</v>
      </c>
      <c r="X263" s="26">
        <v>4.9999200000000004</v>
      </c>
    </row>
    <row r="264" spans="1:24" x14ac:dyDescent="0.25">
      <c r="A264" s="21">
        <v>687520809050</v>
      </c>
      <c r="B264" s="22" t="s">
        <v>508</v>
      </c>
      <c r="C264" s="21">
        <v>100000418702</v>
      </c>
      <c r="D264" s="21" t="s">
        <v>1278</v>
      </c>
      <c r="E264" s="22" t="s">
        <v>31</v>
      </c>
      <c r="F264" s="22" t="s">
        <v>38</v>
      </c>
      <c r="G264" s="22" t="s">
        <v>39</v>
      </c>
      <c r="H264" s="22" t="s">
        <v>40</v>
      </c>
      <c r="I264" s="22" t="s">
        <v>46</v>
      </c>
      <c r="J264" s="22" t="s">
        <v>55</v>
      </c>
      <c r="K264" s="22" t="s">
        <v>56</v>
      </c>
      <c r="L264" s="23">
        <v>314003</v>
      </c>
      <c r="M264" s="22" t="s">
        <v>37</v>
      </c>
      <c r="N264" s="24">
        <v>0.99998399999999998</v>
      </c>
      <c r="O264" s="24">
        <v>1.999968</v>
      </c>
      <c r="P264" s="24">
        <v>1.999968</v>
      </c>
      <c r="Q264" s="24">
        <v>1.999968</v>
      </c>
      <c r="R264" s="24">
        <v>0.99998399999999998</v>
      </c>
      <c r="S264" s="24">
        <v>0.99998399999999998</v>
      </c>
      <c r="T264" s="24">
        <v>1.999968</v>
      </c>
      <c r="U264" s="24">
        <v>0.99998399999999998</v>
      </c>
      <c r="V264" s="24">
        <v>0.99998399999999998</v>
      </c>
      <c r="W264" s="24">
        <v>1.999968</v>
      </c>
      <c r="X264" s="26">
        <v>4.9999200000000004</v>
      </c>
    </row>
    <row r="265" spans="1:24" x14ac:dyDescent="0.25">
      <c r="A265" s="21">
        <v>322034471984</v>
      </c>
      <c r="B265" s="22" t="s">
        <v>574</v>
      </c>
      <c r="C265" s="21">
        <v>100000060993</v>
      </c>
      <c r="D265" s="21" t="s">
        <v>1344</v>
      </c>
      <c r="E265" s="22" t="s">
        <v>31</v>
      </c>
      <c r="F265" s="22" t="s">
        <v>38</v>
      </c>
      <c r="G265" s="22" t="s">
        <v>45</v>
      </c>
      <c r="H265" s="22" t="s">
        <v>40</v>
      </c>
      <c r="I265" s="22" t="s">
        <v>52</v>
      </c>
      <c r="J265" s="22" t="s">
        <v>49</v>
      </c>
      <c r="K265" s="22" t="s">
        <v>53</v>
      </c>
      <c r="L265" s="23">
        <v>414008</v>
      </c>
      <c r="M265" s="22" t="s">
        <v>54</v>
      </c>
      <c r="N265" s="25"/>
      <c r="O265" s="24">
        <v>3.9999359999999999</v>
      </c>
      <c r="P265" s="24">
        <v>4.9999200000000004</v>
      </c>
      <c r="Q265" s="25"/>
      <c r="R265" s="24">
        <v>4.9999200000000004</v>
      </c>
      <c r="S265" s="24">
        <v>2.999952</v>
      </c>
      <c r="T265" s="25"/>
      <c r="U265" s="25"/>
      <c r="V265" s="24">
        <v>1.999968</v>
      </c>
      <c r="W265" s="25"/>
      <c r="X265" s="26">
        <v>4.9999200000000004</v>
      </c>
    </row>
    <row r="266" spans="1:24" x14ac:dyDescent="0.25">
      <c r="A266" s="21">
        <v>455108224072</v>
      </c>
      <c r="B266" s="22" t="s">
        <v>522</v>
      </c>
      <c r="C266" s="21">
        <v>100000282860</v>
      </c>
      <c r="D266" s="21" t="s">
        <v>1292</v>
      </c>
      <c r="E266" s="22" t="s">
        <v>31</v>
      </c>
      <c r="F266" s="22" t="s">
        <v>38</v>
      </c>
      <c r="G266" s="22" t="s">
        <v>39</v>
      </c>
      <c r="H266" s="22" t="s">
        <v>40</v>
      </c>
      <c r="I266" s="22" t="s">
        <v>41</v>
      </c>
      <c r="J266" s="22" t="s">
        <v>55</v>
      </c>
      <c r="K266" s="22" t="s">
        <v>56</v>
      </c>
      <c r="L266" s="23">
        <v>314006</v>
      </c>
      <c r="M266" s="22" t="s">
        <v>37</v>
      </c>
      <c r="N266" s="25"/>
      <c r="O266" s="25"/>
      <c r="P266" s="25"/>
      <c r="Q266" s="25"/>
      <c r="R266" s="24">
        <v>6.9998880000000003</v>
      </c>
      <c r="S266" s="24">
        <v>0.99998399999999998</v>
      </c>
      <c r="T266" s="24">
        <v>5.9999039999999999</v>
      </c>
      <c r="U266" s="24">
        <v>0.99998399999999998</v>
      </c>
      <c r="V266" s="24">
        <v>1.999968</v>
      </c>
      <c r="W266" s="24">
        <v>2.999952</v>
      </c>
      <c r="X266" s="26">
        <v>4.9999200000000004</v>
      </c>
    </row>
    <row r="267" spans="1:24" x14ac:dyDescent="0.25">
      <c r="A267" s="21">
        <v>794547241555</v>
      </c>
      <c r="B267" s="22" t="s">
        <v>658</v>
      </c>
      <c r="C267" s="21">
        <v>100000250520</v>
      </c>
      <c r="D267" s="21" t="s">
        <v>1428</v>
      </c>
      <c r="E267" s="22" t="s">
        <v>31</v>
      </c>
      <c r="F267" s="22" t="s">
        <v>38</v>
      </c>
      <c r="G267" s="22" t="s">
        <v>39</v>
      </c>
      <c r="H267" s="22" t="s">
        <v>40</v>
      </c>
      <c r="I267" s="22" t="s">
        <v>48</v>
      </c>
      <c r="J267" s="22" t="s">
        <v>49</v>
      </c>
      <c r="K267" s="22" t="s">
        <v>50</v>
      </c>
      <c r="L267" s="23">
        <v>514002</v>
      </c>
      <c r="M267" s="22" t="s">
        <v>51</v>
      </c>
      <c r="N267" s="25"/>
      <c r="O267" s="24">
        <v>4.9999200000000004</v>
      </c>
      <c r="P267" s="24">
        <v>3.9999359999999999</v>
      </c>
      <c r="Q267" s="24">
        <v>2.999952</v>
      </c>
      <c r="R267" s="24">
        <v>2.999952</v>
      </c>
      <c r="S267" s="25"/>
      <c r="T267" s="24">
        <v>1.999968</v>
      </c>
      <c r="U267" s="24">
        <v>4.9999200000000004</v>
      </c>
      <c r="V267" s="24">
        <v>3.9999359999999999</v>
      </c>
      <c r="W267" s="24">
        <v>0.99998399999999998</v>
      </c>
      <c r="X267" s="26">
        <v>4.9999200000000004</v>
      </c>
    </row>
    <row r="268" spans="1:24" x14ac:dyDescent="0.25">
      <c r="A268" s="21">
        <v>690339911394</v>
      </c>
      <c r="B268" s="22" t="s">
        <v>391</v>
      </c>
      <c r="C268" s="21">
        <v>100000827281</v>
      </c>
      <c r="D268" s="21" t="s">
        <v>1161</v>
      </c>
      <c r="E268" s="22" t="s">
        <v>31</v>
      </c>
      <c r="F268" s="22" t="s">
        <v>38</v>
      </c>
      <c r="G268" s="22" t="s">
        <v>39</v>
      </c>
      <c r="H268" s="22" t="s">
        <v>40</v>
      </c>
      <c r="I268" s="22" t="s">
        <v>46</v>
      </c>
      <c r="J268" s="22" t="s">
        <v>42</v>
      </c>
      <c r="K268" s="22" t="s">
        <v>47</v>
      </c>
      <c r="L268" s="23">
        <v>314005</v>
      </c>
      <c r="M268" s="22" t="s">
        <v>37</v>
      </c>
      <c r="N268" s="25"/>
      <c r="O268" s="24">
        <v>4.9999200000000004</v>
      </c>
      <c r="P268" s="25"/>
      <c r="Q268" s="24">
        <v>4.9999200000000004</v>
      </c>
      <c r="R268" s="25"/>
      <c r="S268" s="25"/>
      <c r="T268" s="25"/>
      <c r="U268" s="25"/>
      <c r="V268" s="25"/>
      <c r="W268" s="25"/>
      <c r="X268" s="26">
        <v>4.9999200000000004</v>
      </c>
    </row>
    <row r="269" spans="1:24" ht="22.5" x14ac:dyDescent="0.25">
      <c r="A269" s="21">
        <v>824645375212</v>
      </c>
      <c r="B269" s="22" t="s">
        <v>304</v>
      </c>
      <c r="C269" s="21">
        <v>100000566762</v>
      </c>
      <c r="D269" s="21" t="s">
        <v>1074</v>
      </c>
      <c r="E269" s="22" t="s">
        <v>31</v>
      </c>
      <c r="F269" s="22" t="s">
        <v>38</v>
      </c>
      <c r="G269" s="22" t="s">
        <v>69</v>
      </c>
      <c r="H269" s="22" t="s">
        <v>40</v>
      </c>
      <c r="I269" s="22" t="s">
        <v>41</v>
      </c>
      <c r="J269" s="22" t="s">
        <v>55</v>
      </c>
      <c r="K269" s="22" t="s">
        <v>57</v>
      </c>
      <c r="L269" s="23">
        <v>314015</v>
      </c>
      <c r="M269" s="22" t="s">
        <v>37</v>
      </c>
      <c r="N269" s="24">
        <v>7.9998719999999999</v>
      </c>
      <c r="O269" s="24">
        <v>12.999791999999999</v>
      </c>
      <c r="P269" s="24">
        <v>3.9999359999999999</v>
      </c>
      <c r="Q269" s="24">
        <v>6.9998880000000003</v>
      </c>
      <c r="R269" s="24">
        <v>9.9998400000000007</v>
      </c>
      <c r="S269" s="24">
        <v>11.999808</v>
      </c>
      <c r="T269" s="24">
        <v>4.9999200000000004</v>
      </c>
      <c r="U269" s="24">
        <v>0.99998399999999998</v>
      </c>
      <c r="V269" s="24">
        <v>2.999952</v>
      </c>
      <c r="W269" s="24">
        <v>5.9999039999999999</v>
      </c>
      <c r="X269" s="26">
        <v>4.9999200000000004</v>
      </c>
    </row>
    <row r="270" spans="1:24" x14ac:dyDescent="0.25">
      <c r="A270" s="21">
        <v>472738959081</v>
      </c>
      <c r="B270" s="22" t="s">
        <v>583</v>
      </c>
      <c r="C270" s="21">
        <v>100000146760</v>
      </c>
      <c r="D270" s="21" t="s">
        <v>1353</v>
      </c>
      <c r="E270" s="22" t="s">
        <v>31</v>
      </c>
      <c r="F270" s="22" t="s">
        <v>38</v>
      </c>
      <c r="G270" s="22" t="s">
        <v>39</v>
      </c>
      <c r="H270" s="22" t="s">
        <v>40</v>
      </c>
      <c r="I270" s="22" t="s">
        <v>41</v>
      </c>
      <c r="J270" s="22" t="s">
        <v>42</v>
      </c>
      <c r="K270" s="22" t="s">
        <v>47</v>
      </c>
      <c r="L270" s="23">
        <v>314015</v>
      </c>
      <c r="M270" s="22" t="s">
        <v>37</v>
      </c>
      <c r="N270" s="25"/>
      <c r="O270" s="25"/>
      <c r="P270" s="25"/>
      <c r="Q270" s="25"/>
      <c r="R270" s="25"/>
      <c r="S270" s="25"/>
      <c r="T270" s="25"/>
      <c r="U270" s="25"/>
      <c r="V270" s="25"/>
      <c r="W270" s="24">
        <v>4.9999200000000004</v>
      </c>
      <c r="X270" s="26">
        <v>4.9999200000000004</v>
      </c>
    </row>
    <row r="271" spans="1:24" x14ac:dyDescent="0.25">
      <c r="A271" s="21">
        <v>635115248826</v>
      </c>
      <c r="B271" s="22" t="s">
        <v>356</v>
      </c>
      <c r="C271" s="21">
        <v>100000600019</v>
      </c>
      <c r="D271" s="21" t="s">
        <v>1126</v>
      </c>
      <c r="E271" s="22" t="s">
        <v>31</v>
      </c>
      <c r="F271" s="22" t="s">
        <v>38</v>
      </c>
      <c r="G271" s="22" t="s">
        <v>63</v>
      </c>
      <c r="H271" s="22" t="s">
        <v>40</v>
      </c>
      <c r="I271" s="22" t="s">
        <v>46</v>
      </c>
      <c r="J271" s="22" t="s">
        <v>55</v>
      </c>
      <c r="K271" s="22" t="s">
        <v>56</v>
      </c>
      <c r="L271" s="23">
        <v>314016</v>
      </c>
      <c r="M271" s="22" t="s">
        <v>37</v>
      </c>
      <c r="N271" s="24">
        <v>3.9999359999999999</v>
      </c>
      <c r="O271" s="24">
        <v>6.9998880000000003</v>
      </c>
      <c r="P271" s="24">
        <v>1.999968</v>
      </c>
      <c r="Q271" s="24">
        <v>2.999952</v>
      </c>
      <c r="R271" s="24">
        <v>3.9999359999999999</v>
      </c>
      <c r="S271" s="24">
        <v>3.9999359999999999</v>
      </c>
      <c r="T271" s="24">
        <v>4.9999200000000004</v>
      </c>
      <c r="U271" s="24">
        <v>2.999952</v>
      </c>
      <c r="V271" s="24">
        <v>7.9998719999999999</v>
      </c>
      <c r="W271" s="24">
        <v>2.999952</v>
      </c>
      <c r="X271" s="26">
        <v>4.9999200000000004</v>
      </c>
    </row>
    <row r="272" spans="1:24" x14ac:dyDescent="0.25">
      <c r="A272" s="21">
        <v>662948063107</v>
      </c>
      <c r="B272" s="22" t="s">
        <v>672</v>
      </c>
      <c r="C272" s="21">
        <v>100000550473</v>
      </c>
      <c r="D272" s="21" t="s">
        <v>1442</v>
      </c>
      <c r="E272" s="22" t="s">
        <v>31</v>
      </c>
      <c r="F272" s="22" t="s">
        <v>38</v>
      </c>
      <c r="G272" s="22" t="s">
        <v>39</v>
      </c>
      <c r="H272" s="22" t="s">
        <v>40</v>
      </c>
      <c r="I272" s="22" t="s">
        <v>41</v>
      </c>
      <c r="J272" s="22" t="s">
        <v>55</v>
      </c>
      <c r="K272" s="22" t="s">
        <v>57</v>
      </c>
      <c r="L272" s="23">
        <v>314006</v>
      </c>
      <c r="M272" s="22" t="s">
        <v>37</v>
      </c>
      <c r="N272" s="25"/>
      <c r="O272" s="25"/>
      <c r="P272" s="25"/>
      <c r="Q272" s="25"/>
      <c r="R272" s="25"/>
      <c r="S272" s="25"/>
      <c r="T272" s="25"/>
      <c r="U272" s="24">
        <v>0.99998399999999998</v>
      </c>
      <c r="V272" s="25"/>
      <c r="W272" s="24">
        <v>0.99998399999999998</v>
      </c>
      <c r="X272" s="26">
        <v>4.9999200000000004</v>
      </c>
    </row>
    <row r="273" spans="1:24" x14ac:dyDescent="0.25">
      <c r="A273" s="21">
        <v>326581533035</v>
      </c>
      <c r="B273" s="22" t="s">
        <v>488</v>
      </c>
      <c r="C273" s="21">
        <v>100000751459</v>
      </c>
      <c r="D273" s="21" t="s">
        <v>1258</v>
      </c>
      <c r="E273" s="22" t="s">
        <v>31</v>
      </c>
      <c r="F273" s="22" t="s">
        <v>38</v>
      </c>
      <c r="G273" s="22" t="s">
        <v>39</v>
      </c>
      <c r="H273" s="22" t="s">
        <v>40</v>
      </c>
      <c r="I273" s="22" t="s">
        <v>48</v>
      </c>
      <c r="J273" s="22" t="s">
        <v>49</v>
      </c>
      <c r="K273" s="22" t="s">
        <v>50</v>
      </c>
      <c r="L273" s="23">
        <v>514016</v>
      </c>
      <c r="M273" s="22" t="s">
        <v>51</v>
      </c>
      <c r="N273" s="24">
        <v>5.9999039999999999</v>
      </c>
      <c r="O273" s="24">
        <v>1.999968</v>
      </c>
      <c r="P273" s="24">
        <v>1.999968</v>
      </c>
      <c r="Q273" s="24">
        <v>6.9998880000000003</v>
      </c>
      <c r="R273" s="25"/>
      <c r="S273" s="24">
        <v>2.999952</v>
      </c>
      <c r="T273" s="24">
        <v>7.9998719999999999</v>
      </c>
      <c r="U273" s="25"/>
      <c r="V273" s="25"/>
      <c r="W273" s="24">
        <v>7.9998719999999999</v>
      </c>
      <c r="X273" s="26">
        <v>3.9999359999999999</v>
      </c>
    </row>
    <row r="274" spans="1:24" x14ac:dyDescent="0.25">
      <c r="A274" s="21">
        <v>767182914378</v>
      </c>
      <c r="B274" s="22" t="s">
        <v>407</v>
      </c>
      <c r="C274" s="21">
        <v>100000697618</v>
      </c>
      <c r="D274" s="21" t="s">
        <v>1177</v>
      </c>
      <c r="E274" s="22" t="s">
        <v>31</v>
      </c>
      <c r="F274" s="22" t="s">
        <v>58</v>
      </c>
      <c r="G274" s="22" t="s">
        <v>59</v>
      </c>
      <c r="H274" s="22" t="s">
        <v>40</v>
      </c>
      <c r="I274" s="22" t="s">
        <v>46</v>
      </c>
      <c r="J274" s="22" t="s">
        <v>60</v>
      </c>
      <c r="K274" s="22" t="s">
        <v>61</v>
      </c>
      <c r="L274" s="23">
        <v>314007</v>
      </c>
      <c r="M274" s="22" t="s">
        <v>37</v>
      </c>
      <c r="N274" s="25"/>
      <c r="O274" s="25"/>
      <c r="P274" s="24">
        <v>8.9998559999999994</v>
      </c>
      <c r="Q274" s="24">
        <v>3.9999359999999999</v>
      </c>
      <c r="R274" s="24">
        <v>3.9999359999999999</v>
      </c>
      <c r="S274" s="24">
        <v>6.9998880000000003</v>
      </c>
      <c r="T274" s="24">
        <v>3.9999359999999999</v>
      </c>
      <c r="U274" s="24">
        <v>3.9999359999999999</v>
      </c>
      <c r="V274" s="24">
        <v>1.999968</v>
      </c>
      <c r="W274" s="24">
        <v>1.999968</v>
      </c>
      <c r="X274" s="26">
        <v>3.9999359999999999</v>
      </c>
    </row>
    <row r="275" spans="1:24" x14ac:dyDescent="0.25">
      <c r="A275" s="21">
        <v>121364423974</v>
      </c>
      <c r="B275" s="22" t="s">
        <v>676</v>
      </c>
      <c r="C275" s="21">
        <v>100000906941</v>
      </c>
      <c r="D275" s="21" t="s">
        <v>1446</v>
      </c>
      <c r="E275" s="22" t="s">
        <v>31</v>
      </c>
      <c r="F275" s="22" t="s">
        <v>58</v>
      </c>
      <c r="G275" s="22" t="s">
        <v>59</v>
      </c>
      <c r="H275" s="22" t="s">
        <v>40</v>
      </c>
      <c r="I275" s="22" t="s">
        <v>46</v>
      </c>
      <c r="J275" s="22" t="s">
        <v>60</v>
      </c>
      <c r="K275" s="22" t="s">
        <v>61</v>
      </c>
      <c r="L275" s="23">
        <v>314007</v>
      </c>
      <c r="M275" s="22" t="s">
        <v>37</v>
      </c>
      <c r="N275" s="25"/>
      <c r="O275" s="25"/>
      <c r="P275" s="24">
        <v>5.9999039999999999</v>
      </c>
      <c r="Q275" s="25"/>
      <c r="R275" s="25"/>
      <c r="S275" s="24">
        <v>1.999968</v>
      </c>
      <c r="T275" s="24">
        <v>0.99998399999999998</v>
      </c>
      <c r="U275" s="25"/>
      <c r="V275" s="24">
        <v>2.999952</v>
      </c>
      <c r="W275" s="24">
        <v>0.99998399999999998</v>
      </c>
      <c r="X275" s="26">
        <v>3.9999359999999999</v>
      </c>
    </row>
    <row r="276" spans="1:24" x14ac:dyDescent="0.25">
      <c r="A276" s="21">
        <v>109625512734</v>
      </c>
      <c r="B276" s="22" t="s">
        <v>230</v>
      </c>
      <c r="C276" s="21">
        <v>100000322376</v>
      </c>
      <c r="D276" s="21" t="s">
        <v>1000</v>
      </c>
      <c r="E276" s="22" t="s">
        <v>31</v>
      </c>
      <c r="F276" s="22" t="s">
        <v>58</v>
      </c>
      <c r="G276" s="22" t="s">
        <v>59</v>
      </c>
      <c r="H276" s="22" t="s">
        <v>40</v>
      </c>
      <c r="I276" s="22" t="s">
        <v>41</v>
      </c>
      <c r="J276" s="22" t="s">
        <v>60</v>
      </c>
      <c r="K276" s="22" t="s">
        <v>61</v>
      </c>
      <c r="L276" s="23">
        <v>314015</v>
      </c>
      <c r="M276" s="22" t="s">
        <v>37</v>
      </c>
      <c r="N276" s="25"/>
      <c r="O276" s="25"/>
      <c r="P276" s="24">
        <v>9.9998400000000007</v>
      </c>
      <c r="Q276" s="24">
        <v>0.99998399999999998</v>
      </c>
      <c r="R276" s="24">
        <v>6.9998880000000003</v>
      </c>
      <c r="S276" s="24">
        <v>9.9998400000000007</v>
      </c>
      <c r="T276" s="24">
        <v>0.99998399999999998</v>
      </c>
      <c r="U276" s="24">
        <v>1.999968</v>
      </c>
      <c r="V276" s="24">
        <v>15.999744</v>
      </c>
      <c r="W276" s="24">
        <v>9.9998400000000007</v>
      </c>
      <c r="X276" s="26">
        <v>3.9999359999999999</v>
      </c>
    </row>
    <row r="277" spans="1:24" x14ac:dyDescent="0.25">
      <c r="A277" s="21">
        <v>978965691982</v>
      </c>
      <c r="B277" s="22" t="s">
        <v>616</v>
      </c>
      <c r="C277" s="21">
        <v>100000190019</v>
      </c>
      <c r="D277" s="21" t="s">
        <v>1386</v>
      </c>
      <c r="E277" s="22" t="s">
        <v>31</v>
      </c>
      <c r="F277" s="22" t="s">
        <v>38</v>
      </c>
      <c r="G277" s="22" t="s">
        <v>45</v>
      </c>
      <c r="H277" s="22" t="s">
        <v>40</v>
      </c>
      <c r="I277" s="22" t="s">
        <v>46</v>
      </c>
      <c r="J277" s="22" t="s">
        <v>42</v>
      </c>
      <c r="K277" s="22" t="s">
        <v>47</v>
      </c>
      <c r="L277" s="23">
        <v>314016</v>
      </c>
      <c r="M277" s="22" t="s">
        <v>37</v>
      </c>
      <c r="N277" s="25"/>
      <c r="O277" s="25"/>
      <c r="P277" s="25"/>
      <c r="Q277" s="25"/>
      <c r="R277" s="25"/>
      <c r="S277" s="24">
        <v>5.9999039999999999</v>
      </c>
      <c r="T277" s="25"/>
      <c r="U277" s="25"/>
      <c r="V277" s="25"/>
      <c r="W277" s="25"/>
      <c r="X277" s="26">
        <v>3.9999359999999999</v>
      </c>
    </row>
    <row r="278" spans="1:24" x14ac:dyDescent="0.25">
      <c r="A278" s="21">
        <v>665545050397</v>
      </c>
      <c r="B278" s="22" t="s">
        <v>617</v>
      </c>
      <c r="C278" s="21">
        <v>100000269289</v>
      </c>
      <c r="D278" s="21" t="s">
        <v>1387</v>
      </c>
      <c r="E278" s="22" t="s">
        <v>31</v>
      </c>
      <c r="F278" s="22" t="s">
        <v>38</v>
      </c>
      <c r="G278" s="22" t="s">
        <v>45</v>
      </c>
      <c r="H278" s="22" t="s">
        <v>40</v>
      </c>
      <c r="I278" s="22" t="s">
        <v>46</v>
      </c>
      <c r="J278" s="22" t="s">
        <v>42</v>
      </c>
      <c r="K278" s="22" t="s">
        <v>47</v>
      </c>
      <c r="L278" s="23">
        <v>314002</v>
      </c>
      <c r="M278" s="22" t="s">
        <v>37</v>
      </c>
      <c r="N278" s="25"/>
      <c r="O278" s="25"/>
      <c r="P278" s="25"/>
      <c r="Q278" s="25"/>
      <c r="R278" s="25"/>
      <c r="S278" s="24">
        <v>5.9999039999999999</v>
      </c>
      <c r="T278" s="25"/>
      <c r="U278" s="25"/>
      <c r="V278" s="25"/>
      <c r="W278" s="24">
        <v>0.99998399999999998</v>
      </c>
      <c r="X278" s="26">
        <v>3.9999359999999999</v>
      </c>
    </row>
    <row r="279" spans="1:24" x14ac:dyDescent="0.25">
      <c r="A279" s="21">
        <v>875082341868</v>
      </c>
      <c r="B279" s="22" t="s">
        <v>164</v>
      </c>
      <c r="C279" s="21">
        <v>100000107006</v>
      </c>
      <c r="D279" s="21" t="s">
        <v>934</v>
      </c>
      <c r="E279" s="22" t="s">
        <v>31</v>
      </c>
      <c r="F279" s="22" t="s">
        <v>58</v>
      </c>
      <c r="G279" s="22" t="s">
        <v>59</v>
      </c>
      <c r="H279" s="22" t="s">
        <v>40</v>
      </c>
      <c r="I279" s="22" t="s">
        <v>41</v>
      </c>
      <c r="J279" s="22" t="s">
        <v>64</v>
      </c>
      <c r="K279" s="22" t="s">
        <v>65</v>
      </c>
      <c r="L279" s="23">
        <v>314015</v>
      </c>
      <c r="M279" s="22" t="s">
        <v>37</v>
      </c>
      <c r="N279" s="25"/>
      <c r="O279" s="24">
        <v>3.9999359999999999</v>
      </c>
      <c r="P279" s="24">
        <v>5.9999039999999999</v>
      </c>
      <c r="Q279" s="24">
        <v>0.99998399999999998</v>
      </c>
      <c r="R279" s="24">
        <v>0.99998399999999998</v>
      </c>
      <c r="S279" s="24">
        <v>5.9999039999999999</v>
      </c>
      <c r="T279" s="24">
        <v>3.9999359999999999</v>
      </c>
      <c r="U279" s="25"/>
      <c r="V279" s="24">
        <v>1.999968</v>
      </c>
      <c r="W279" s="24">
        <v>2.999952</v>
      </c>
      <c r="X279" s="26">
        <v>3.9999359999999999</v>
      </c>
    </row>
    <row r="280" spans="1:24" x14ac:dyDescent="0.25">
      <c r="A280" s="21">
        <v>233492271672</v>
      </c>
      <c r="B280" s="22" t="s">
        <v>345</v>
      </c>
      <c r="C280" s="21">
        <v>100000998115</v>
      </c>
      <c r="D280" s="21" t="s">
        <v>1115</v>
      </c>
      <c r="E280" s="22" t="s">
        <v>31</v>
      </c>
      <c r="F280" s="22" t="s">
        <v>58</v>
      </c>
      <c r="G280" s="22" t="s">
        <v>59</v>
      </c>
      <c r="H280" s="22" t="s">
        <v>40</v>
      </c>
      <c r="I280" s="22" t="s">
        <v>48</v>
      </c>
      <c r="J280" s="22" t="s">
        <v>64</v>
      </c>
      <c r="K280" s="22" t="s">
        <v>65</v>
      </c>
      <c r="L280" s="23">
        <v>514002</v>
      </c>
      <c r="M280" s="22" t="s">
        <v>51</v>
      </c>
      <c r="N280" s="25"/>
      <c r="O280" s="24">
        <v>7.9998719999999999</v>
      </c>
      <c r="P280" s="24">
        <v>5.9999039999999999</v>
      </c>
      <c r="Q280" s="24">
        <v>6.9998880000000003</v>
      </c>
      <c r="R280" s="24">
        <v>2.999952</v>
      </c>
      <c r="S280" s="24">
        <v>4.9999200000000004</v>
      </c>
      <c r="T280" s="24">
        <v>2.999952</v>
      </c>
      <c r="U280" s="25"/>
      <c r="V280" s="24">
        <v>1.999968</v>
      </c>
      <c r="W280" s="24">
        <v>4.9999200000000004</v>
      </c>
      <c r="X280" s="26">
        <v>3.9999359999999999</v>
      </c>
    </row>
    <row r="281" spans="1:24" x14ac:dyDescent="0.25">
      <c r="A281" s="21">
        <v>563212767214</v>
      </c>
      <c r="B281" s="22" t="s">
        <v>250</v>
      </c>
      <c r="C281" s="21">
        <v>100000438564</v>
      </c>
      <c r="D281" s="21" t="s">
        <v>1020</v>
      </c>
      <c r="E281" s="22" t="s">
        <v>31</v>
      </c>
      <c r="F281" s="22" t="s">
        <v>58</v>
      </c>
      <c r="G281" s="22" t="s">
        <v>59</v>
      </c>
      <c r="H281" s="22" t="s">
        <v>40</v>
      </c>
      <c r="I281" s="22" t="s">
        <v>48</v>
      </c>
      <c r="J281" s="22" t="s">
        <v>64</v>
      </c>
      <c r="K281" s="22" t="s">
        <v>65</v>
      </c>
      <c r="L281" s="23">
        <v>514002</v>
      </c>
      <c r="M281" s="22" t="s">
        <v>51</v>
      </c>
      <c r="N281" s="25"/>
      <c r="O281" s="24">
        <v>7.9998719999999999</v>
      </c>
      <c r="P281" s="24">
        <v>6.9998880000000003</v>
      </c>
      <c r="Q281" s="24">
        <v>5.9999039999999999</v>
      </c>
      <c r="R281" s="24">
        <v>5.9999039999999999</v>
      </c>
      <c r="S281" s="24">
        <v>1.999968</v>
      </c>
      <c r="T281" s="24">
        <v>5.9999039999999999</v>
      </c>
      <c r="U281" s="25"/>
      <c r="V281" s="24">
        <v>0.99998399999999998</v>
      </c>
      <c r="W281" s="24">
        <v>2.999952</v>
      </c>
      <c r="X281" s="26">
        <v>3.9999359999999999</v>
      </c>
    </row>
    <row r="282" spans="1:24" x14ac:dyDescent="0.25">
      <c r="A282" s="21">
        <v>704191636330</v>
      </c>
      <c r="B282" s="22" t="s">
        <v>192</v>
      </c>
      <c r="C282" s="21">
        <v>100000645597</v>
      </c>
      <c r="D282" s="21" t="s">
        <v>962</v>
      </c>
      <c r="E282" s="22" t="s">
        <v>31</v>
      </c>
      <c r="F282" s="22" t="s">
        <v>58</v>
      </c>
      <c r="G282" s="22" t="s">
        <v>59</v>
      </c>
      <c r="H282" s="22" t="s">
        <v>40</v>
      </c>
      <c r="I282" s="22" t="s">
        <v>52</v>
      </c>
      <c r="J282" s="22" t="s">
        <v>64</v>
      </c>
      <c r="K282" s="22" t="s">
        <v>65</v>
      </c>
      <c r="L282" s="23">
        <v>414008</v>
      </c>
      <c r="M282" s="22" t="s">
        <v>54</v>
      </c>
      <c r="N282" s="25"/>
      <c r="O282" s="25"/>
      <c r="P282" s="24">
        <v>9.9998400000000007</v>
      </c>
      <c r="Q282" s="24">
        <v>1.999968</v>
      </c>
      <c r="R282" s="24">
        <v>6.9998880000000003</v>
      </c>
      <c r="S282" s="25"/>
      <c r="T282" s="24">
        <v>2.999952</v>
      </c>
      <c r="U282" s="25"/>
      <c r="V282" s="24">
        <v>2.999952</v>
      </c>
      <c r="W282" s="24">
        <v>0.99998399999999998</v>
      </c>
      <c r="X282" s="26">
        <v>3.9999359999999999</v>
      </c>
    </row>
    <row r="283" spans="1:24" x14ac:dyDescent="0.25">
      <c r="A283" s="21">
        <v>955340630911</v>
      </c>
      <c r="B283" s="22" t="s">
        <v>343</v>
      </c>
      <c r="C283" s="21">
        <v>100000242656</v>
      </c>
      <c r="D283" s="21" t="s">
        <v>1113</v>
      </c>
      <c r="E283" s="22" t="s">
        <v>31</v>
      </c>
      <c r="F283" s="22" t="s">
        <v>38</v>
      </c>
      <c r="G283" s="22" t="s">
        <v>39</v>
      </c>
      <c r="H283" s="22" t="s">
        <v>40</v>
      </c>
      <c r="I283" s="22" t="s">
        <v>46</v>
      </c>
      <c r="J283" s="22" t="s">
        <v>42</v>
      </c>
      <c r="K283" s="22" t="s">
        <v>43</v>
      </c>
      <c r="L283" s="23">
        <v>314016</v>
      </c>
      <c r="M283" s="22" t="s">
        <v>37</v>
      </c>
      <c r="N283" s="24">
        <v>2.999952</v>
      </c>
      <c r="O283" s="24">
        <v>4.9999200000000004</v>
      </c>
      <c r="P283" s="24">
        <v>5.9999039999999999</v>
      </c>
      <c r="Q283" s="24">
        <v>3.9999359999999999</v>
      </c>
      <c r="R283" s="24">
        <v>3.9999359999999999</v>
      </c>
      <c r="S283" s="24">
        <v>0.99998399999999998</v>
      </c>
      <c r="T283" s="24">
        <v>1.999968</v>
      </c>
      <c r="U283" s="24">
        <v>2.999952</v>
      </c>
      <c r="V283" s="24">
        <v>1.999968</v>
      </c>
      <c r="W283" s="24">
        <v>0.99998399999999998</v>
      </c>
      <c r="X283" s="26">
        <v>3.9999359999999999</v>
      </c>
    </row>
    <row r="284" spans="1:24" x14ac:dyDescent="0.25">
      <c r="A284" s="21">
        <v>351381405246</v>
      </c>
      <c r="B284" s="22" t="s">
        <v>216</v>
      </c>
      <c r="C284" s="21">
        <v>100000603258</v>
      </c>
      <c r="D284" s="21" t="s">
        <v>986</v>
      </c>
      <c r="E284" s="22" t="s">
        <v>31</v>
      </c>
      <c r="F284" s="22" t="s">
        <v>58</v>
      </c>
      <c r="G284" s="22" t="s">
        <v>59</v>
      </c>
      <c r="H284" s="22" t="s">
        <v>40</v>
      </c>
      <c r="I284" s="22" t="s">
        <v>48</v>
      </c>
      <c r="J284" s="22" t="s">
        <v>64</v>
      </c>
      <c r="K284" s="22" t="s">
        <v>66</v>
      </c>
      <c r="L284" s="23">
        <v>514002</v>
      </c>
      <c r="M284" s="22" t="s">
        <v>51</v>
      </c>
      <c r="N284" s="25"/>
      <c r="O284" s="25"/>
      <c r="P284" s="24">
        <v>5.9999039999999999</v>
      </c>
      <c r="Q284" s="25"/>
      <c r="R284" s="25"/>
      <c r="S284" s="25"/>
      <c r="T284" s="24">
        <v>1.999968</v>
      </c>
      <c r="U284" s="24">
        <v>1.999968</v>
      </c>
      <c r="V284" s="24">
        <v>9.9998400000000007</v>
      </c>
      <c r="W284" s="24">
        <v>0.99998399999999998</v>
      </c>
      <c r="X284" s="26">
        <v>3.9999359999999999</v>
      </c>
    </row>
    <row r="285" spans="1:24" x14ac:dyDescent="0.25">
      <c r="A285" s="21">
        <v>840566417143</v>
      </c>
      <c r="B285" s="22" t="s">
        <v>218</v>
      </c>
      <c r="C285" s="21">
        <v>100000639634</v>
      </c>
      <c r="D285" s="21" t="s">
        <v>988</v>
      </c>
      <c r="E285" s="22" t="s">
        <v>31</v>
      </c>
      <c r="F285" s="22" t="s">
        <v>38</v>
      </c>
      <c r="G285" s="22" t="s">
        <v>39</v>
      </c>
      <c r="H285" s="22" t="s">
        <v>40</v>
      </c>
      <c r="I285" s="22" t="s">
        <v>41</v>
      </c>
      <c r="J285" s="22" t="s">
        <v>60</v>
      </c>
      <c r="K285" s="22" t="s">
        <v>67</v>
      </c>
      <c r="L285" s="23">
        <v>314012</v>
      </c>
      <c r="M285" s="22" t="s">
        <v>37</v>
      </c>
      <c r="N285" s="24">
        <v>5.9999039999999999</v>
      </c>
      <c r="O285" s="25"/>
      <c r="P285" s="24">
        <v>11.999808</v>
      </c>
      <c r="Q285" s="24">
        <v>3.9999359999999999</v>
      </c>
      <c r="R285" s="24">
        <v>0.99998399999999998</v>
      </c>
      <c r="S285" s="25"/>
      <c r="T285" s="25"/>
      <c r="U285" s="24">
        <v>1.999968</v>
      </c>
      <c r="V285" s="24">
        <v>72.998831999999993</v>
      </c>
      <c r="W285" s="25"/>
      <c r="X285" s="26">
        <v>3.9999359999999999</v>
      </c>
    </row>
    <row r="286" spans="1:24" x14ac:dyDescent="0.25">
      <c r="A286" s="21">
        <v>178792951717</v>
      </c>
      <c r="B286" s="22" t="s">
        <v>669</v>
      </c>
      <c r="C286" s="21">
        <v>100000606842</v>
      </c>
      <c r="D286" s="21" t="s">
        <v>1439</v>
      </c>
      <c r="E286" s="22" t="s">
        <v>31</v>
      </c>
      <c r="F286" s="22" t="s">
        <v>38</v>
      </c>
      <c r="G286" s="22" t="s">
        <v>39</v>
      </c>
      <c r="H286" s="22" t="s">
        <v>40</v>
      </c>
      <c r="I286" s="22" t="s">
        <v>41</v>
      </c>
      <c r="J286" s="22" t="s">
        <v>42</v>
      </c>
      <c r="K286" s="22" t="s">
        <v>47</v>
      </c>
      <c r="L286" s="23">
        <v>314012</v>
      </c>
      <c r="M286" s="22" t="s">
        <v>37</v>
      </c>
      <c r="N286" s="25"/>
      <c r="O286" s="25"/>
      <c r="P286" s="25"/>
      <c r="Q286" s="25"/>
      <c r="R286" s="25"/>
      <c r="S286" s="25"/>
      <c r="T286" s="25"/>
      <c r="U286" s="24">
        <v>4.9999200000000004</v>
      </c>
      <c r="V286" s="25"/>
      <c r="W286" s="24">
        <v>0.99998399999999998</v>
      </c>
      <c r="X286" s="26">
        <v>3.9999359999999999</v>
      </c>
    </row>
    <row r="287" spans="1:24" x14ac:dyDescent="0.25">
      <c r="A287" s="21">
        <v>884094235995</v>
      </c>
      <c r="B287" s="22" t="s">
        <v>187</v>
      </c>
      <c r="C287" s="21">
        <v>100000490629</v>
      </c>
      <c r="D287" s="21" t="s">
        <v>957</v>
      </c>
      <c r="E287" s="22" t="s">
        <v>31</v>
      </c>
      <c r="F287" s="22" t="s">
        <v>58</v>
      </c>
      <c r="G287" s="22" t="s">
        <v>62</v>
      </c>
      <c r="H287" s="22" t="s">
        <v>40</v>
      </c>
      <c r="I287" s="22" t="s">
        <v>41</v>
      </c>
      <c r="J287" s="22" t="s">
        <v>64</v>
      </c>
      <c r="K287" s="22" t="s">
        <v>65</v>
      </c>
      <c r="L287" s="23">
        <v>314015</v>
      </c>
      <c r="M287" s="22" t="s">
        <v>37</v>
      </c>
      <c r="N287" s="25"/>
      <c r="O287" s="25"/>
      <c r="P287" s="24">
        <v>24.999600000000001</v>
      </c>
      <c r="Q287" s="25"/>
      <c r="R287" s="24">
        <v>1.999968</v>
      </c>
      <c r="S287" s="24">
        <v>15.999744</v>
      </c>
      <c r="T287" s="24">
        <v>17.999711999999999</v>
      </c>
      <c r="U287" s="25"/>
      <c r="V287" s="24">
        <v>10.999824</v>
      </c>
      <c r="W287" s="24">
        <v>2.999952</v>
      </c>
      <c r="X287" s="26">
        <v>3.9999359999999999</v>
      </c>
    </row>
    <row r="288" spans="1:24" x14ac:dyDescent="0.25">
      <c r="A288" s="21">
        <v>982695077736</v>
      </c>
      <c r="B288" s="22" t="s">
        <v>281</v>
      </c>
      <c r="C288" s="21">
        <v>100000291582</v>
      </c>
      <c r="D288" s="21" t="s">
        <v>1051</v>
      </c>
      <c r="E288" s="22" t="s">
        <v>31</v>
      </c>
      <c r="F288" s="22" t="s">
        <v>58</v>
      </c>
      <c r="G288" s="22" t="s">
        <v>62</v>
      </c>
      <c r="H288" s="22" t="s">
        <v>40</v>
      </c>
      <c r="I288" s="22" t="s">
        <v>52</v>
      </c>
      <c r="J288" s="22" t="s">
        <v>60</v>
      </c>
      <c r="K288" s="22" t="s">
        <v>67</v>
      </c>
      <c r="L288" s="23">
        <v>414007</v>
      </c>
      <c r="M288" s="22" t="s">
        <v>54</v>
      </c>
      <c r="N288" s="25"/>
      <c r="O288" s="25"/>
      <c r="P288" s="24">
        <v>5.9999039999999999</v>
      </c>
      <c r="Q288" s="24">
        <v>1.999968</v>
      </c>
      <c r="R288" s="24">
        <v>3.9999359999999999</v>
      </c>
      <c r="S288" s="24">
        <v>4.9999200000000004</v>
      </c>
      <c r="T288" s="24">
        <v>8.9998559999999994</v>
      </c>
      <c r="U288" s="24">
        <v>1.999968</v>
      </c>
      <c r="V288" s="24">
        <v>1.999968</v>
      </c>
      <c r="W288" s="24">
        <v>2.999952</v>
      </c>
      <c r="X288" s="26">
        <v>3.9999359999999999</v>
      </c>
    </row>
    <row r="289" spans="1:24" x14ac:dyDescent="0.25">
      <c r="A289" s="21">
        <v>579565114781</v>
      </c>
      <c r="B289" s="22" t="s">
        <v>288</v>
      </c>
      <c r="C289" s="21">
        <v>100000777271</v>
      </c>
      <c r="D289" s="21" t="s">
        <v>1058</v>
      </c>
      <c r="E289" s="22" t="s">
        <v>31</v>
      </c>
      <c r="F289" s="22" t="s">
        <v>58</v>
      </c>
      <c r="G289" s="22" t="s">
        <v>59</v>
      </c>
      <c r="H289" s="22" t="s">
        <v>40</v>
      </c>
      <c r="I289" s="22" t="s">
        <v>52</v>
      </c>
      <c r="J289" s="22" t="s">
        <v>60</v>
      </c>
      <c r="K289" s="22" t="s">
        <v>67</v>
      </c>
      <c r="L289" s="23">
        <v>414008</v>
      </c>
      <c r="M289" s="22" t="s">
        <v>54</v>
      </c>
      <c r="N289" s="25"/>
      <c r="O289" s="25"/>
      <c r="P289" s="24">
        <v>3.9999359999999999</v>
      </c>
      <c r="Q289" s="25"/>
      <c r="R289" s="24">
        <v>0.99998399999999998</v>
      </c>
      <c r="S289" s="24">
        <v>4.9999200000000004</v>
      </c>
      <c r="T289" s="24">
        <v>4.9999200000000004</v>
      </c>
      <c r="U289" s="24">
        <v>2.999952</v>
      </c>
      <c r="V289" s="24">
        <v>2.999952</v>
      </c>
      <c r="W289" s="24">
        <v>3.9999359999999999</v>
      </c>
      <c r="X289" s="26">
        <v>3.9999359999999999</v>
      </c>
    </row>
    <row r="290" spans="1:24" x14ac:dyDescent="0.25">
      <c r="A290" s="21">
        <v>539086893571</v>
      </c>
      <c r="B290" s="22" t="s">
        <v>176</v>
      </c>
      <c r="C290" s="21">
        <v>100000808833</v>
      </c>
      <c r="D290" s="21" t="s">
        <v>946</v>
      </c>
      <c r="E290" s="22" t="s">
        <v>31</v>
      </c>
      <c r="F290" s="22" t="s">
        <v>58</v>
      </c>
      <c r="G290" s="22" t="s">
        <v>59</v>
      </c>
      <c r="H290" s="22" t="s">
        <v>40</v>
      </c>
      <c r="I290" s="22" t="s">
        <v>46</v>
      </c>
      <c r="J290" s="22" t="s">
        <v>60</v>
      </c>
      <c r="K290" s="22" t="s">
        <v>67</v>
      </c>
      <c r="L290" s="23">
        <v>314002</v>
      </c>
      <c r="M290" s="22" t="s">
        <v>37</v>
      </c>
      <c r="N290" s="25"/>
      <c r="O290" s="25"/>
      <c r="P290" s="24">
        <v>2.999952</v>
      </c>
      <c r="Q290" s="24">
        <v>4.9999200000000004</v>
      </c>
      <c r="R290" s="24">
        <v>0.99998399999999998</v>
      </c>
      <c r="S290" s="24">
        <v>4.9999200000000004</v>
      </c>
      <c r="T290" s="24">
        <v>6.9998880000000003</v>
      </c>
      <c r="U290" s="25"/>
      <c r="V290" s="24">
        <v>4.9999200000000004</v>
      </c>
      <c r="W290" s="25"/>
      <c r="X290" s="26">
        <v>3.9999359999999999</v>
      </c>
    </row>
    <row r="291" spans="1:24" x14ac:dyDescent="0.25">
      <c r="A291" s="21">
        <v>570713373803</v>
      </c>
      <c r="B291" s="22" t="s">
        <v>637</v>
      </c>
      <c r="C291" s="21">
        <v>100000429620</v>
      </c>
      <c r="D291" s="21" t="s">
        <v>1407</v>
      </c>
      <c r="E291" s="22" t="s">
        <v>31</v>
      </c>
      <c r="F291" s="22" t="s">
        <v>38</v>
      </c>
      <c r="G291" s="22" t="s">
        <v>45</v>
      </c>
      <c r="H291" s="22" t="s">
        <v>40</v>
      </c>
      <c r="I291" s="22" t="s">
        <v>41</v>
      </c>
      <c r="J291" s="22" t="s">
        <v>42</v>
      </c>
      <c r="K291" s="22" t="s">
        <v>47</v>
      </c>
      <c r="L291" s="23">
        <v>314001</v>
      </c>
      <c r="M291" s="22" t="s">
        <v>37</v>
      </c>
      <c r="N291" s="25"/>
      <c r="O291" s="25"/>
      <c r="P291" s="25"/>
      <c r="Q291" s="25"/>
      <c r="R291" s="25"/>
      <c r="S291" s="25"/>
      <c r="T291" s="25"/>
      <c r="U291" s="24">
        <v>5.9999039999999999</v>
      </c>
      <c r="V291" s="25"/>
      <c r="W291" s="24">
        <v>0.99998399999999998</v>
      </c>
      <c r="X291" s="26">
        <v>3.9999359999999999</v>
      </c>
    </row>
    <row r="292" spans="1:24" x14ac:dyDescent="0.25">
      <c r="A292" s="21">
        <v>900349062160</v>
      </c>
      <c r="B292" s="22" t="s">
        <v>470</v>
      </c>
      <c r="C292" s="21">
        <v>100000877782</v>
      </c>
      <c r="D292" s="21" t="s">
        <v>1240</v>
      </c>
      <c r="E292" s="22" t="s">
        <v>31</v>
      </c>
      <c r="F292" s="22" t="s">
        <v>38</v>
      </c>
      <c r="G292" s="22" t="s">
        <v>45</v>
      </c>
      <c r="H292" s="22" t="s">
        <v>40</v>
      </c>
      <c r="I292" s="22" t="s">
        <v>46</v>
      </c>
      <c r="J292" s="22" t="s">
        <v>42</v>
      </c>
      <c r="K292" s="22" t="s">
        <v>47</v>
      </c>
      <c r="L292" s="23">
        <v>314002</v>
      </c>
      <c r="M292" s="22" t="s">
        <v>37</v>
      </c>
      <c r="N292" s="25"/>
      <c r="O292" s="25"/>
      <c r="P292" s="24">
        <v>5.9999039999999999</v>
      </c>
      <c r="Q292" s="24">
        <v>4.9999200000000004</v>
      </c>
      <c r="R292" s="24">
        <v>0.99998399999999998</v>
      </c>
      <c r="S292" s="24">
        <v>1.999968</v>
      </c>
      <c r="T292" s="25"/>
      <c r="U292" s="24">
        <v>0.99998399999999998</v>
      </c>
      <c r="V292" s="24">
        <v>0.99998399999999998</v>
      </c>
      <c r="W292" s="24">
        <v>2.999952</v>
      </c>
      <c r="X292" s="26">
        <v>3.9999359999999999</v>
      </c>
    </row>
    <row r="293" spans="1:24" x14ac:dyDescent="0.25">
      <c r="A293" s="21">
        <v>384388259546</v>
      </c>
      <c r="B293" s="22" t="s">
        <v>594</v>
      </c>
      <c r="C293" s="21">
        <v>100000208376</v>
      </c>
      <c r="D293" s="21" t="s">
        <v>1364</v>
      </c>
      <c r="E293" s="22" t="s">
        <v>31</v>
      </c>
      <c r="F293" s="22" t="s">
        <v>38</v>
      </c>
      <c r="G293" s="22" t="s">
        <v>45</v>
      </c>
      <c r="H293" s="22" t="s">
        <v>40</v>
      </c>
      <c r="I293" s="22" t="s">
        <v>46</v>
      </c>
      <c r="J293" s="22" t="s">
        <v>42</v>
      </c>
      <c r="K293" s="22" t="s">
        <v>47</v>
      </c>
      <c r="L293" s="23">
        <v>314002</v>
      </c>
      <c r="M293" s="22" t="s">
        <v>37</v>
      </c>
      <c r="N293" s="25"/>
      <c r="O293" s="25"/>
      <c r="P293" s="24">
        <v>4.9999200000000004</v>
      </c>
      <c r="Q293" s="25"/>
      <c r="R293" s="24">
        <v>3.9999359999999999</v>
      </c>
      <c r="S293" s="24">
        <v>0.99998399999999998</v>
      </c>
      <c r="T293" s="24">
        <v>2.999952</v>
      </c>
      <c r="U293" s="25"/>
      <c r="V293" s="24">
        <v>0.99998399999999998</v>
      </c>
      <c r="W293" s="24">
        <v>0.99998399999999998</v>
      </c>
      <c r="X293" s="26">
        <v>3.9999359999999999</v>
      </c>
    </row>
    <row r="294" spans="1:24" x14ac:dyDescent="0.25">
      <c r="A294" s="21">
        <v>844832048362</v>
      </c>
      <c r="B294" s="22" t="s">
        <v>469</v>
      </c>
      <c r="C294" s="21">
        <v>100000309664</v>
      </c>
      <c r="D294" s="21" t="s">
        <v>1239</v>
      </c>
      <c r="E294" s="22" t="s">
        <v>31</v>
      </c>
      <c r="F294" s="22" t="s">
        <v>38</v>
      </c>
      <c r="G294" s="22" t="s">
        <v>45</v>
      </c>
      <c r="H294" s="22" t="s">
        <v>40</v>
      </c>
      <c r="I294" s="22" t="s">
        <v>41</v>
      </c>
      <c r="J294" s="22" t="s">
        <v>42</v>
      </c>
      <c r="K294" s="22" t="s">
        <v>47</v>
      </c>
      <c r="L294" s="23">
        <v>314001</v>
      </c>
      <c r="M294" s="22" t="s">
        <v>37</v>
      </c>
      <c r="N294" s="25"/>
      <c r="O294" s="25"/>
      <c r="P294" s="24">
        <v>10.999824</v>
      </c>
      <c r="Q294" s="24">
        <v>7.9998719999999999</v>
      </c>
      <c r="R294" s="24">
        <v>1.999968</v>
      </c>
      <c r="S294" s="24">
        <v>1.999968</v>
      </c>
      <c r="T294" s="24">
        <v>1.999968</v>
      </c>
      <c r="U294" s="24">
        <v>3.9999359999999999</v>
      </c>
      <c r="V294" s="24">
        <v>4.9999200000000004</v>
      </c>
      <c r="W294" s="24">
        <v>3.9999359999999999</v>
      </c>
      <c r="X294" s="26">
        <v>3.9999359999999999</v>
      </c>
    </row>
    <row r="295" spans="1:24" x14ac:dyDescent="0.25">
      <c r="A295" s="21">
        <v>388419405611</v>
      </c>
      <c r="B295" s="22" t="s">
        <v>456</v>
      </c>
      <c r="C295" s="21">
        <v>100000329037</v>
      </c>
      <c r="D295" s="21" t="s">
        <v>1226</v>
      </c>
      <c r="E295" s="22" t="s">
        <v>31</v>
      </c>
      <c r="F295" s="22" t="s">
        <v>38</v>
      </c>
      <c r="G295" s="22" t="s">
        <v>39</v>
      </c>
      <c r="H295" s="22" t="s">
        <v>40</v>
      </c>
      <c r="I295" s="22" t="s">
        <v>52</v>
      </c>
      <c r="J295" s="22" t="s">
        <v>42</v>
      </c>
      <c r="K295" s="22" t="s">
        <v>43</v>
      </c>
      <c r="L295" s="23">
        <v>414007</v>
      </c>
      <c r="M295" s="22" t="s">
        <v>54</v>
      </c>
      <c r="N295" s="24">
        <v>2.999952</v>
      </c>
      <c r="O295" s="25"/>
      <c r="P295" s="24">
        <v>0.99998399999999998</v>
      </c>
      <c r="Q295" s="25"/>
      <c r="R295" s="24">
        <v>0.99998399999999998</v>
      </c>
      <c r="S295" s="25"/>
      <c r="T295" s="25"/>
      <c r="U295" s="25"/>
      <c r="V295" s="25"/>
      <c r="W295" s="24">
        <v>0.99998399999999998</v>
      </c>
      <c r="X295" s="26">
        <v>3.9999359999999999</v>
      </c>
    </row>
    <row r="296" spans="1:24" x14ac:dyDescent="0.25">
      <c r="A296" s="21">
        <v>366363340331</v>
      </c>
      <c r="B296" s="22" t="s">
        <v>547</v>
      </c>
      <c r="C296" s="21">
        <v>100000155125</v>
      </c>
      <c r="D296" s="21" t="s">
        <v>1317</v>
      </c>
      <c r="E296" s="22" t="s">
        <v>31</v>
      </c>
      <c r="F296" s="22" t="s">
        <v>38</v>
      </c>
      <c r="G296" s="22" t="s">
        <v>45</v>
      </c>
      <c r="H296" s="22" t="s">
        <v>40</v>
      </c>
      <c r="I296" s="22" t="s">
        <v>46</v>
      </c>
      <c r="J296" s="22" t="s">
        <v>42</v>
      </c>
      <c r="K296" s="22" t="s">
        <v>47</v>
      </c>
      <c r="L296" s="23">
        <v>314005</v>
      </c>
      <c r="M296" s="22" t="s">
        <v>37</v>
      </c>
      <c r="N296" s="25"/>
      <c r="O296" s="24">
        <v>2.999952</v>
      </c>
      <c r="P296" s="24">
        <v>4.9999200000000004</v>
      </c>
      <c r="Q296" s="25"/>
      <c r="R296" s="24">
        <v>3.9999359999999999</v>
      </c>
      <c r="S296" s="25"/>
      <c r="T296" s="25"/>
      <c r="U296" s="25"/>
      <c r="V296" s="24">
        <v>1.999968</v>
      </c>
      <c r="W296" s="24">
        <v>3.9999359999999999</v>
      </c>
      <c r="X296" s="26">
        <v>3.9999359999999999</v>
      </c>
    </row>
    <row r="297" spans="1:24" x14ac:dyDescent="0.25">
      <c r="A297" s="21">
        <v>648871995225</v>
      </c>
      <c r="B297" s="22" t="s">
        <v>505</v>
      </c>
      <c r="C297" s="21">
        <v>100000862603</v>
      </c>
      <c r="D297" s="21" t="s">
        <v>1275</v>
      </c>
      <c r="E297" s="22" t="s">
        <v>31</v>
      </c>
      <c r="F297" s="22" t="s">
        <v>38</v>
      </c>
      <c r="G297" s="22" t="s">
        <v>45</v>
      </c>
      <c r="H297" s="22" t="s">
        <v>40</v>
      </c>
      <c r="I297" s="22" t="s">
        <v>41</v>
      </c>
      <c r="J297" s="22" t="s">
        <v>42</v>
      </c>
      <c r="K297" s="22" t="s">
        <v>47</v>
      </c>
      <c r="L297" s="23">
        <v>314015</v>
      </c>
      <c r="M297" s="22" t="s">
        <v>37</v>
      </c>
      <c r="N297" s="25"/>
      <c r="O297" s="24">
        <v>6.9998880000000003</v>
      </c>
      <c r="P297" s="24">
        <v>0.99998399999999998</v>
      </c>
      <c r="Q297" s="25"/>
      <c r="R297" s="24">
        <v>2.999952</v>
      </c>
      <c r="S297" s="24">
        <v>2.999952</v>
      </c>
      <c r="T297" s="25"/>
      <c r="U297" s="24">
        <v>2.999952</v>
      </c>
      <c r="V297" s="24">
        <v>4.9999200000000004</v>
      </c>
      <c r="W297" s="24">
        <v>0.99998399999999998</v>
      </c>
      <c r="X297" s="26">
        <v>3.9999359999999999</v>
      </c>
    </row>
    <row r="298" spans="1:24" x14ac:dyDescent="0.25">
      <c r="A298" s="21">
        <v>376663409065</v>
      </c>
      <c r="B298" s="22" t="s">
        <v>396</v>
      </c>
      <c r="C298" s="21">
        <v>100000966150</v>
      </c>
      <c r="D298" s="21" t="s">
        <v>1166</v>
      </c>
      <c r="E298" s="22" t="s">
        <v>31</v>
      </c>
      <c r="F298" s="22" t="s">
        <v>38</v>
      </c>
      <c r="G298" s="22" t="s">
        <v>39</v>
      </c>
      <c r="H298" s="22" t="s">
        <v>40</v>
      </c>
      <c r="I298" s="22" t="s">
        <v>41</v>
      </c>
      <c r="J298" s="22" t="s">
        <v>42</v>
      </c>
      <c r="K298" s="22" t="s">
        <v>47</v>
      </c>
      <c r="L298" s="23">
        <v>314001</v>
      </c>
      <c r="M298" s="22" t="s">
        <v>37</v>
      </c>
      <c r="N298" s="24">
        <v>5.9999039999999999</v>
      </c>
      <c r="O298" s="24">
        <v>6.9998880000000003</v>
      </c>
      <c r="P298" s="24">
        <v>5.9999039999999999</v>
      </c>
      <c r="Q298" s="24">
        <v>8.9998559999999994</v>
      </c>
      <c r="R298" s="24">
        <v>2.999952</v>
      </c>
      <c r="S298" s="24">
        <v>21.999648000000001</v>
      </c>
      <c r="T298" s="25"/>
      <c r="U298" s="24">
        <v>1.999968</v>
      </c>
      <c r="V298" s="24">
        <v>0.99998399999999998</v>
      </c>
      <c r="W298" s="24">
        <v>6.9998880000000003</v>
      </c>
      <c r="X298" s="26">
        <v>3.9999359999999999</v>
      </c>
    </row>
    <row r="299" spans="1:24" x14ac:dyDescent="0.25">
      <c r="A299" s="21">
        <v>206949658402</v>
      </c>
      <c r="B299" s="22" t="s">
        <v>621</v>
      </c>
      <c r="C299" s="21">
        <v>100000393210</v>
      </c>
      <c r="D299" s="21" t="s">
        <v>1391</v>
      </c>
      <c r="E299" s="22" t="s">
        <v>31</v>
      </c>
      <c r="F299" s="22" t="s">
        <v>38</v>
      </c>
      <c r="G299" s="22" t="s">
        <v>39</v>
      </c>
      <c r="H299" s="22" t="s">
        <v>40</v>
      </c>
      <c r="I299" s="22" t="s">
        <v>52</v>
      </c>
      <c r="J299" s="22" t="s">
        <v>49</v>
      </c>
      <c r="K299" s="22" t="s">
        <v>53</v>
      </c>
      <c r="L299" s="23">
        <v>414008</v>
      </c>
      <c r="M299" s="22" t="s">
        <v>54</v>
      </c>
      <c r="N299" s="25"/>
      <c r="O299" s="24">
        <v>2.999952</v>
      </c>
      <c r="P299" s="24">
        <v>4.9999200000000004</v>
      </c>
      <c r="Q299" s="25"/>
      <c r="R299" s="24">
        <v>1.999968</v>
      </c>
      <c r="S299" s="24">
        <v>1.999968</v>
      </c>
      <c r="T299" s="25"/>
      <c r="U299" s="25"/>
      <c r="V299" s="25"/>
      <c r="W299" s="24">
        <v>1.999968</v>
      </c>
      <c r="X299" s="26">
        <v>3.9999359999999999</v>
      </c>
    </row>
    <row r="300" spans="1:24" x14ac:dyDescent="0.25">
      <c r="A300" s="21">
        <v>501666592799</v>
      </c>
      <c r="B300" s="22" t="s">
        <v>461</v>
      </c>
      <c r="C300" s="21">
        <v>100000246594</v>
      </c>
      <c r="D300" s="21" t="s">
        <v>1231</v>
      </c>
      <c r="E300" s="22" t="s">
        <v>31</v>
      </c>
      <c r="F300" s="22" t="s">
        <v>38</v>
      </c>
      <c r="G300" s="22" t="s">
        <v>39</v>
      </c>
      <c r="H300" s="22" t="s">
        <v>40</v>
      </c>
      <c r="I300" s="22" t="s">
        <v>41</v>
      </c>
      <c r="J300" s="22" t="s">
        <v>55</v>
      </c>
      <c r="K300" s="22" t="s">
        <v>57</v>
      </c>
      <c r="L300" s="23">
        <v>314015</v>
      </c>
      <c r="M300" s="22" t="s">
        <v>37</v>
      </c>
      <c r="N300" s="24">
        <v>4.9999200000000004</v>
      </c>
      <c r="O300" s="24">
        <v>5.9999039999999999</v>
      </c>
      <c r="P300" s="24">
        <v>4.9999200000000004</v>
      </c>
      <c r="Q300" s="24">
        <v>6.9998880000000003</v>
      </c>
      <c r="R300" s="24">
        <v>0.99998399999999998</v>
      </c>
      <c r="S300" s="24">
        <v>7.9998719999999999</v>
      </c>
      <c r="T300" s="24">
        <v>1.999968</v>
      </c>
      <c r="U300" s="24">
        <v>0.99998399999999998</v>
      </c>
      <c r="V300" s="24">
        <v>0.99998399999999998</v>
      </c>
      <c r="W300" s="24">
        <v>3.9999359999999999</v>
      </c>
      <c r="X300" s="26">
        <v>3.9999359999999999</v>
      </c>
    </row>
    <row r="301" spans="1:24" x14ac:dyDescent="0.25">
      <c r="A301" s="21">
        <v>758775950001</v>
      </c>
      <c r="B301" s="22" t="s">
        <v>388</v>
      </c>
      <c r="C301" s="21">
        <v>100000037153</v>
      </c>
      <c r="D301" s="21" t="s">
        <v>1158</v>
      </c>
      <c r="E301" s="22" t="s">
        <v>31</v>
      </c>
      <c r="F301" s="22" t="s">
        <v>38</v>
      </c>
      <c r="G301" s="22" t="s">
        <v>39</v>
      </c>
      <c r="H301" s="22" t="s">
        <v>40</v>
      </c>
      <c r="I301" s="22" t="s">
        <v>46</v>
      </c>
      <c r="J301" s="22" t="s">
        <v>42</v>
      </c>
      <c r="K301" s="22" t="s">
        <v>47</v>
      </c>
      <c r="L301" s="23">
        <v>314005</v>
      </c>
      <c r="M301" s="22" t="s">
        <v>37</v>
      </c>
      <c r="N301" s="24">
        <v>7.9998719999999999</v>
      </c>
      <c r="O301" s="24">
        <v>1.999968</v>
      </c>
      <c r="P301" s="24">
        <v>10.999824</v>
      </c>
      <c r="Q301" s="24">
        <v>13.999776000000001</v>
      </c>
      <c r="R301" s="25"/>
      <c r="S301" s="24">
        <v>6.9998880000000003</v>
      </c>
      <c r="T301" s="24">
        <v>5.9999039999999999</v>
      </c>
      <c r="U301" s="24">
        <v>1.999968</v>
      </c>
      <c r="V301" s="24">
        <v>5.9999039999999999</v>
      </c>
      <c r="W301" s="24">
        <v>0.99998399999999998</v>
      </c>
      <c r="X301" s="26">
        <v>3.9999359999999999</v>
      </c>
    </row>
    <row r="302" spans="1:24" x14ac:dyDescent="0.25">
      <c r="A302" s="21">
        <v>886911053718</v>
      </c>
      <c r="B302" s="22" t="s">
        <v>349</v>
      </c>
      <c r="C302" s="21">
        <v>100000737323</v>
      </c>
      <c r="D302" s="21" t="s">
        <v>1119</v>
      </c>
      <c r="E302" s="22" t="s">
        <v>31</v>
      </c>
      <c r="F302" s="22" t="s">
        <v>38</v>
      </c>
      <c r="G302" s="22" t="s">
        <v>39</v>
      </c>
      <c r="H302" s="22" t="s">
        <v>40</v>
      </c>
      <c r="I302" s="22" t="s">
        <v>41</v>
      </c>
      <c r="J302" s="22" t="s">
        <v>42</v>
      </c>
      <c r="K302" s="22" t="s">
        <v>47</v>
      </c>
      <c r="L302" s="23">
        <v>314001</v>
      </c>
      <c r="M302" s="22" t="s">
        <v>37</v>
      </c>
      <c r="N302" s="24">
        <v>6.9998880000000003</v>
      </c>
      <c r="O302" s="24">
        <v>2.999952</v>
      </c>
      <c r="P302" s="24">
        <v>6.9998880000000003</v>
      </c>
      <c r="Q302" s="24">
        <v>1.999968</v>
      </c>
      <c r="R302" s="24">
        <v>3.9999359999999999</v>
      </c>
      <c r="S302" s="25"/>
      <c r="T302" s="24">
        <v>0.99998399999999998</v>
      </c>
      <c r="U302" s="24">
        <v>5.9999039999999999</v>
      </c>
      <c r="V302" s="24">
        <v>1.999968</v>
      </c>
      <c r="W302" s="24">
        <v>1.999968</v>
      </c>
      <c r="X302" s="26">
        <v>3.9999359999999999</v>
      </c>
    </row>
    <row r="303" spans="1:24" x14ac:dyDescent="0.25">
      <c r="A303" s="21">
        <v>107268306546</v>
      </c>
      <c r="B303" s="22" t="s">
        <v>147</v>
      </c>
      <c r="C303" s="21">
        <v>100000278885</v>
      </c>
      <c r="D303" s="21" t="s">
        <v>917</v>
      </c>
      <c r="E303" s="22" t="s">
        <v>31</v>
      </c>
      <c r="F303" s="22" t="s">
        <v>38</v>
      </c>
      <c r="G303" s="22" t="s">
        <v>39</v>
      </c>
      <c r="H303" s="22" t="s">
        <v>40</v>
      </c>
      <c r="I303" s="22" t="s">
        <v>46</v>
      </c>
      <c r="J303" s="22" t="s">
        <v>55</v>
      </c>
      <c r="K303" s="22" t="s">
        <v>56</v>
      </c>
      <c r="L303" s="23">
        <v>314003</v>
      </c>
      <c r="M303" s="22" t="s">
        <v>37</v>
      </c>
      <c r="N303" s="24">
        <v>8.9998559999999994</v>
      </c>
      <c r="O303" s="24">
        <v>10.999824</v>
      </c>
      <c r="P303" s="24">
        <v>6.9998880000000003</v>
      </c>
      <c r="Q303" s="24">
        <v>23.999616</v>
      </c>
      <c r="R303" s="24">
        <v>6.9998880000000003</v>
      </c>
      <c r="S303" s="24">
        <v>1.999968</v>
      </c>
      <c r="T303" s="24">
        <v>5.9999039999999999</v>
      </c>
      <c r="U303" s="24">
        <v>5.9999039999999999</v>
      </c>
      <c r="V303" s="24">
        <v>11.999808</v>
      </c>
      <c r="W303" s="24">
        <v>24.999600000000001</v>
      </c>
      <c r="X303" s="26">
        <v>3.9999359999999999</v>
      </c>
    </row>
    <row r="304" spans="1:24" x14ac:dyDescent="0.25">
      <c r="A304" s="21">
        <v>612811193521</v>
      </c>
      <c r="B304" s="22" t="s">
        <v>501</v>
      </c>
      <c r="C304" s="21">
        <v>100000793513</v>
      </c>
      <c r="D304" s="21" t="s">
        <v>1271</v>
      </c>
      <c r="E304" s="22" t="s">
        <v>31</v>
      </c>
      <c r="F304" s="22" t="s">
        <v>38</v>
      </c>
      <c r="G304" s="22" t="s">
        <v>39</v>
      </c>
      <c r="H304" s="22" t="s">
        <v>40</v>
      </c>
      <c r="I304" s="22" t="s">
        <v>46</v>
      </c>
      <c r="J304" s="22" t="s">
        <v>55</v>
      </c>
      <c r="K304" s="22" t="s">
        <v>57</v>
      </c>
      <c r="L304" s="23">
        <v>314002</v>
      </c>
      <c r="M304" s="22" t="s">
        <v>37</v>
      </c>
      <c r="N304" s="25"/>
      <c r="O304" s="24">
        <v>7.9998719999999999</v>
      </c>
      <c r="P304" s="24">
        <v>1.999968</v>
      </c>
      <c r="Q304" s="24">
        <v>10.999824</v>
      </c>
      <c r="R304" s="24">
        <v>0.99998399999999998</v>
      </c>
      <c r="S304" s="24">
        <v>11.999808</v>
      </c>
      <c r="T304" s="24">
        <v>0.99998399999999998</v>
      </c>
      <c r="U304" s="24">
        <v>4.9999200000000004</v>
      </c>
      <c r="V304" s="24">
        <v>0.99998399999999998</v>
      </c>
      <c r="W304" s="24">
        <v>4.9999200000000004</v>
      </c>
      <c r="X304" s="26">
        <v>3.9999359999999999</v>
      </c>
    </row>
    <row r="305" spans="1:24" x14ac:dyDescent="0.25">
      <c r="A305" s="21">
        <v>869504215173</v>
      </c>
      <c r="B305" s="22" t="s">
        <v>652</v>
      </c>
      <c r="C305" s="21">
        <v>100000281836</v>
      </c>
      <c r="D305" s="21" t="s">
        <v>1422</v>
      </c>
      <c r="E305" s="22" t="s">
        <v>31</v>
      </c>
      <c r="F305" s="22" t="s">
        <v>38</v>
      </c>
      <c r="G305" s="22" t="s">
        <v>63</v>
      </c>
      <c r="H305" s="22" t="s">
        <v>40</v>
      </c>
      <c r="I305" s="22" t="s">
        <v>41</v>
      </c>
      <c r="J305" s="22" t="s">
        <v>55</v>
      </c>
      <c r="K305" s="22" t="s">
        <v>57</v>
      </c>
      <c r="L305" s="23">
        <v>314006</v>
      </c>
      <c r="M305" s="22" t="s">
        <v>37</v>
      </c>
      <c r="N305" s="24">
        <v>3.9999359999999999</v>
      </c>
      <c r="O305" s="24">
        <v>2.999952</v>
      </c>
      <c r="P305" s="24">
        <v>6.9998880000000003</v>
      </c>
      <c r="Q305" s="24">
        <v>4.9999200000000004</v>
      </c>
      <c r="R305" s="24">
        <v>3.9999359999999999</v>
      </c>
      <c r="S305" s="25"/>
      <c r="T305" s="24">
        <v>4.9999200000000004</v>
      </c>
      <c r="U305" s="24">
        <v>0.99998399999999998</v>
      </c>
      <c r="V305" s="25"/>
      <c r="W305" s="24">
        <v>3.9999359999999999</v>
      </c>
      <c r="X305" s="26">
        <v>3.9999359999999999</v>
      </c>
    </row>
    <row r="306" spans="1:24" x14ac:dyDescent="0.25">
      <c r="A306" s="21">
        <v>177308891369</v>
      </c>
      <c r="B306" s="22" t="s">
        <v>550</v>
      </c>
      <c r="C306" s="21">
        <v>100000332944</v>
      </c>
      <c r="D306" s="21" t="s">
        <v>1320</v>
      </c>
      <c r="E306" s="22" t="s">
        <v>31</v>
      </c>
      <c r="F306" s="22" t="s">
        <v>38</v>
      </c>
      <c r="G306" s="22" t="s">
        <v>39</v>
      </c>
      <c r="H306" s="22" t="s">
        <v>40</v>
      </c>
      <c r="I306" s="22" t="s">
        <v>52</v>
      </c>
      <c r="J306" s="22" t="s">
        <v>49</v>
      </c>
      <c r="K306" s="22" t="s">
        <v>53</v>
      </c>
      <c r="L306" s="23">
        <v>414008</v>
      </c>
      <c r="M306" s="22" t="s">
        <v>54</v>
      </c>
      <c r="N306" s="25"/>
      <c r="O306" s="24">
        <v>8.9998559999999994</v>
      </c>
      <c r="P306" s="24">
        <v>13.999776000000001</v>
      </c>
      <c r="Q306" s="25"/>
      <c r="R306" s="24">
        <v>9.9998400000000007</v>
      </c>
      <c r="S306" s="25"/>
      <c r="T306" s="25"/>
      <c r="U306" s="24">
        <v>4.9999200000000004</v>
      </c>
      <c r="V306" s="25"/>
      <c r="W306" s="24">
        <v>4.9999200000000004</v>
      </c>
      <c r="X306" s="26">
        <v>3.9999359999999999</v>
      </c>
    </row>
    <row r="307" spans="1:24" x14ac:dyDescent="0.25">
      <c r="A307" s="21">
        <v>282857909967</v>
      </c>
      <c r="B307" s="22" t="s">
        <v>217</v>
      </c>
      <c r="C307" s="21">
        <v>100000283343</v>
      </c>
      <c r="D307" s="21" t="s">
        <v>987</v>
      </c>
      <c r="E307" s="22" t="s">
        <v>31</v>
      </c>
      <c r="F307" s="22" t="s">
        <v>38</v>
      </c>
      <c r="G307" s="22" t="s">
        <v>39</v>
      </c>
      <c r="H307" s="22" t="s">
        <v>40</v>
      </c>
      <c r="I307" s="22" t="s">
        <v>46</v>
      </c>
      <c r="J307" s="22" t="s">
        <v>55</v>
      </c>
      <c r="K307" s="22" t="s">
        <v>57</v>
      </c>
      <c r="L307" s="23">
        <v>314005</v>
      </c>
      <c r="M307" s="22" t="s">
        <v>37</v>
      </c>
      <c r="N307" s="25"/>
      <c r="O307" s="25"/>
      <c r="P307" s="25"/>
      <c r="Q307" s="25"/>
      <c r="R307" s="25"/>
      <c r="S307" s="25"/>
      <c r="T307" s="25"/>
      <c r="U307" s="25"/>
      <c r="V307" s="24">
        <v>4.9999200000000004</v>
      </c>
      <c r="W307" s="24">
        <v>0.99998399999999998</v>
      </c>
      <c r="X307" s="26">
        <v>3.9999359999999999</v>
      </c>
    </row>
    <row r="308" spans="1:24" x14ac:dyDescent="0.25">
      <c r="A308" s="21">
        <v>568506643908</v>
      </c>
      <c r="B308" s="22" t="s">
        <v>622</v>
      </c>
      <c r="C308" s="21">
        <v>100000011504</v>
      </c>
      <c r="D308" s="21" t="s">
        <v>1392</v>
      </c>
      <c r="E308" s="22" t="s">
        <v>31</v>
      </c>
      <c r="F308" s="22" t="s">
        <v>38</v>
      </c>
      <c r="G308" s="22" t="s">
        <v>45</v>
      </c>
      <c r="H308" s="22" t="s">
        <v>40</v>
      </c>
      <c r="I308" s="22" t="s">
        <v>41</v>
      </c>
      <c r="J308" s="22" t="s">
        <v>42</v>
      </c>
      <c r="K308" s="22" t="s">
        <v>47</v>
      </c>
      <c r="L308" s="23">
        <v>314012</v>
      </c>
      <c r="M308" s="22" t="s">
        <v>37</v>
      </c>
      <c r="N308" s="25"/>
      <c r="O308" s="25"/>
      <c r="P308" s="25"/>
      <c r="Q308" s="24">
        <v>5.9999039999999999</v>
      </c>
      <c r="R308" s="24">
        <v>0.99998399999999998</v>
      </c>
      <c r="S308" s="24">
        <v>3.9999359999999999</v>
      </c>
      <c r="T308" s="24">
        <v>1.999968</v>
      </c>
      <c r="U308" s="25"/>
      <c r="V308" s="24">
        <v>0.99998399999999998</v>
      </c>
      <c r="W308" s="25"/>
      <c r="X308" s="26">
        <v>3.9999359999999999</v>
      </c>
    </row>
    <row r="309" spans="1:24" x14ac:dyDescent="0.25">
      <c r="A309" s="21">
        <v>931215946723</v>
      </c>
      <c r="B309" s="22" t="s">
        <v>462</v>
      </c>
      <c r="C309" s="21">
        <v>100000897425</v>
      </c>
      <c r="D309" s="21" t="s">
        <v>1232</v>
      </c>
      <c r="E309" s="22" t="s">
        <v>31</v>
      </c>
      <c r="F309" s="22" t="s">
        <v>32</v>
      </c>
      <c r="G309" s="22" t="s">
        <v>33</v>
      </c>
      <c r="H309" s="22" t="s">
        <v>40</v>
      </c>
      <c r="I309" s="22" t="s">
        <v>46</v>
      </c>
      <c r="J309" s="22" t="s">
        <v>42</v>
      </c>
      <c r="K309" s="22" t="s">
        <v>43</v>
      </c>
      <c r="L309" s="23">
        <v>314007</v>
      </c>
      <c r="M309" s="22" t="s">
        <v>37</v>
      </c>
      <c r="N309" s="25"/>
      <c r="O309" s="25"/>
      <c r="P309" s="25"/>
      <c r="Q309" s="24">
        <v>4.9999200000000004</v>
      </c>
      <c r="R309" s="25"/>
      <c r="S309" s="24">
        <v>3.9999359999999999</v>
      </c>
      <c r="T309" s="25"/>
      <c r="U309" s="24">
        <v>2.999952</v>
      </c>
      <c r="V309" s="24">
        <v>0.99998399999999998</v>
      </c>
      <c r="W309" s="24">
        <v>2.999952</v>
      </c>
      <c r="X309" s="26">
        <v>3.9999359999999999</v>
      </c>
    </row>
    <row r="310" spans="1:24" ht="22.5" x14ac:dyDescent="0.25">
      <c r="A310" s="21">
        <v>941646368368</v>
      </c>
      <c r="B310" s="22" t="s">
        <v>537</v>
      </c>
      <c r="C310" s="21">
        <v>100000086430</v>
      </c>
      <c r="D310" s="21" t="s">
        <v>1307</v>
      </c>
      <c r="E310" s="22" t="s">
        <v>31</v>
      </c>
      <c r="F310" s="22" t="s">
        <v>38</v>
      </c>
      <c r="G310" s="22" t="s">
        <v>69</v>
      </c>
      <c r="H310" s="22" t="s">
        <v>40</v>
      </c>
      <c r="I310" s="22" t="s">
        <v>41</v>
      </c>
      <c r="J310" s="22" t="s">
        <v>49</v>
      </c>
      <c r="K310" s="22" t="s">
        <v>50</v>
      </c>
      <c r="L310" s="23">
        <v>314012</v>
      </c>
      <c r="M310" s="22" t="s">
        <v>37</v>
      </c>
      <c r="N310" s="24">
        <v>2.999952</v>
      </c>
      <c r="O310" s="24">
        <v>5.9999039999999999</v>
      </c>
      <c r="P310" s="25"/>
      <c r="Q310" s="24">
        <v>7.9998719999999999</v>
      </c>
      <c r="R310" s="24">
        <v>1.999968</v>
      </c>
      <c r="S310" s="24">
        <v>3.9999359999999999</v>
      </c>
      <c r="T310" s="24">
        <v>1.999968</v>
      </c>
      <c r="U310" s="24">
        <v>2.999952</v>
      </c>
      <c r="V310" s="24">
        <v>2.999952</v>
      </c>
      <c r="W310" s="24">
        <v>5.9999039999999999</v>
      </c>
      <c r="X310" s="26">
        <v>3.9999359999999999</v>
      </c>
    </row>
    <row r="311" spans="1:24" x14ac:dyDescent="0.25">
      <c r="A311" s="21">
        <v>146262967553</v>
      </c>
      <c r="B311" s="22" t="s">
        <v>458</v>
      </c>
      <c r="C311" s="21">
        <v>100000616166</v>
      </c>
      <c r="D311" s="21" t="s">
        <v>1228</v>
      </c>
      <c r="E311" s="22" t="s">
        <v>31</v>
      </c>
      <c r="F311" s="22" t="s">
        <v>38</v>
      </c>
      <c r="G311" s="22" t="s">
        <v>39</v>
      </c>
      <c r="H311" s="22" t="s">
        <v>40</v>
      </c>
      <c r="I311" s="22" t="s">
        <v>41</v>
      </c>
      <c r="J311" s="22" t="s">
        <v>55</v>
      </c>
      <c r="K311" s="22" t="s">
        <v>57</v>
      </c>
      <c r="L311" s="23">
        <v>314006</v>
      </c>
      <c r="M311" s="22" t="s">
        <v>37</v>
      </c>
      <c r="N311" s="24">
        <v>5.9999039999999999</v>
      </c>
      <c r="O311" s="24">
        <v>5.9999039999999999</v>
      </c>
      <c r="P311" s="25"/>
      <c r="Q311" s="24">
        <v>1.999968</v>
      </c>
      <c r="R311" s="25"/>
      <c r="S311" s="24">
        <v>9.9998400000000007</v>
      </c>
      <c r="T311" s="25"/>
      <c r="U311" s="24">
        <v>8.9998559999999994</v>
      </c>
      <c r="V311" s="25"/>
      <c r="W311" s="24">
        <v>2.999952</v>
      </c>
      <c r="X311" s="26">
        <v>3.9999359999999999</v>
      </c>
    </row>
    <row r="312" spans="1:24" x14ac:dyDescent="0.25">
      <c r="A312" s="21">
        <v>984293774388</v>
      </c>
      <c r="B312" s="22" t="s">
        <v>392</v>
      </c>
      <c r="C312" s="21">
        <v>100000870222</v>
      </c>
      <c r="D312" s="21" t="s">
        <v>1162</v>
      </c>
      <c r="E312" s="22" t="s">
        <v>31</v>
      </c>
      <c r="F312" s="22" t="s">
        <v>38</v>
      </c>
      <c r="G312" s="22" t="s">
        <v>39</v>
      </c>
      <c r="H312" s="22" t="s">
        <v>40</v>
      </c>
      <c r="I312" s="22" t="s">
        <v>52</v>
      </c>
      <c r="J312" s="22" t="s">
        <v>49</v>
      </c>
      <c r="K312" s="22" t="s">
        <v>53</v>
      </c>
      <c r="L312" s="23">
        <v>414007</v>
      </c>
      <c r="M312" s="22" t="s">
        <v>54</v>
      </c>
      <c r="N312" s="24">
        <v>1.999968</v>
      </c>
      <c r="O312" s="24">
        <v>9.9998400000000007</v>
      </c>
      <c r="P312" s="24">
        <v>11.999808</v>
      </c>
      <c r="Q312" s="24">
        <v>0.99998399999999998</v>
      </c>
      <c r="R312" s="24">
        <v>2.999952</v>
      </c>
      <c r="S312" s="24">
        <v>8.9998559999999994</v>
      </c>
      <c r="T312" s="25"/>
      <c r="U312" s="24">
        <v>3.9999359999999999</v>
      </c>
      <c r="V312" s="24">
        <v>2.999952</v>
      </c>
      <c r="W312" s="24">
        <v>5.9999039999999999</v>
      </c>
      <c r="X312" s="26">
        <v>3.9999359999999999</v>
      </c>
    </row>
    <row r="313" spans="1:24" x14ac:dyDescent="0.25">
      <c r="A313" s="21">
        <v>233948535890</v>
      </c>
      <c r="B313" s="22" t="s">
        <v>491</v>
      </c>
      <c r="C313" s="21">
        <v>100000006066</v>
      </c>
      <c r="D313" s="21" t="s">
        <v>1261</v>
      </c>
      <c r="E313" s="22" t="s">
        <v>31</v>
      </c>
      <c r="F313" s="22" t="s">
        <v>32</v>
      </c>
      <c r="G313" s="22" t="s">
        <v>33</v>
      </c>
      <c r="H313" s="22" t="s">
        <v>40</v>
      </c>
      <c r="I313" s="22" t="s">
        <v>41</v>
      </c>
      <c r="J313" s="22" t="s">
        <v>42</v>
      </c>
      <c r="K313" s="22" t="s">
        <v>43</v>
      </c>
      <c r="L313" s="23">
        <v>314001</v>
      </c>
      <c r="M313" s="22" t="s">
        <v>37</v>
      </c>
      <c r="N313" s="25"/>
      <c r="O313" s="25"/>
      <c r="P313" s="24">
        <v>5.9999039999999999</v>
      </c>
      <c r="Q313" s="24">
        <v>2.999952</v>
      </c>
      <c r="R313" s="25"/>
      <c r="S313" s="24">
        <v>6.9998880000000003</v>
      </c>
      <c r="T313" s="24">
        <v>3.9999359999999999</v>
      </c>
      <c r="U313" s="24">
        <v>1.999968</v>
      </c>
      <c r="V313" s="24">
        <v>7.9998719999999999</v>
      </c>
      <c r="W313" s="24">
        <v>2.999952</v>
      </c>
      <c r="X313" s="26">
        <v>3.9999359999999999</v>
      </c>
    </row>
    <row r="314" spans="1:24" x14ac:dyDescent="0.25">
      <c r="A314" s="21">
        <v>296379123397</v>
      </c>
      <c r="B314" s="22" t="s">
        <v>440</v>
      </c>
      <c r="C314" s="21">
        <v>100000106316</v>
      </c>
      <c r="D314" s="21" t="s">
        <v>1210</v>
      </c>
      <c r="E314" s="22" t="s">
        <v>31</v>
      </c>
      <c r="F314" s="22" t="s">
        <v>38</v>
      </c>
      <c r="G314" s="22" t="s">
        <v>39</v>
      </c>
      <c r="H314" s="22" t="s">
        <v>40</v>
      </c>
      <c r="I314" s="22" t="s">
        <v>41</v>
      </c>
      <c r="J314" s="22" t="s">
        <v>55</v>
      </c>
      <c r="K314" s="22" t="s">
        <v>57</v>
      </c>
      <c r="L314" s="23">
        <v>314015</v>
      </c>
      <c r="M314" s="22" t="s">
        <v>37</v>
      </c>
      <c r="N314" s="24">
        <v>8.9998559999999994</v>
      </c>
      <c r="O314" s="24">
        <v>0.99998399999999998</v>
      </c>
      <c r="P314" s="24">
        <v>1.999968</v>
      </c>
      <c r="Q314" s="24">
        <v>5.9999039999999999</v>
      </c>
      <c r="R314" s="24">
        <v>0.99998399999999998</v>
      </c>
      <c r="S314" s="24">
        <v>4.9999200000000004</v>
      </c>
      <c r="T314" s="25"/>
      <c r="U314" s="24">
        <v>0.99998399999999998</v>
      </c>
      <c r="V314" s="24">
        <v>0.99998399999999998</v>
      </c>
      <c r="W314" s="24">
        <v>2.999952</v>
      </c>
      <c r="X314" s="26">
        <v>3.9999359999999999</v>
      </c>
    </row>
    <row r="315" spans="1:24" x14ac:dyDescent="0.25">
      <c r="A315" s="21">
        <v>314994739810</v>
      </c>
      <c r="B315" s="22" t="s">
        <v>577</v>
      </c>
      <c r="C315" s="21">
        <v>100000659077</v>
      </c>
      <c r="D315" s="21" t="s">
        <v>1347</v>
      </c>
      <c r="E315" s="22" t="s">
        <v>31</v>
      </c>
      <c r="F315" s="22" t="s">
        <v>38</v>
      </c>
      <c r="G315" s="22" t="s">
        <v>39</v>
      </c>
      <c r="H315" s="22" t="s">
        <v>40</v>
      </c>
      <c r="I315" s="22" t="s">
        <v>41</v>
      </c>
      <c r="J315" s="22" t="s">
        <v>42</v>
      </c>
      <c r="K315" s="22" t="s">
        <v>47</v>
      </c>
      <c r="L315" s="23">
        <v>314001</v>
      </c>
      <c r="M315" s="22" t="s">
        <v>37</v>
      </c>
      <c r="N315" s="25"/>
      <c r="O315" s="25"/>
      <c r="P315" s="25"/>
      <c r="Q315" s="25"/>
      <c r="R315" s="24">
        <v>2.999952</v>
      </c>
      <c r="S315" s="25"/>
      <c r="T315" s="25"/>
      <c r="U315" s="24">
        <v>4.9999200000000004</v>
      </c>
      <c r="V315" s="24">
        <v>0.99998399999999998</v>
      </c>
      <c r="W315" s="24">
        <v>0.99998399999999998</v>
      </c>
      <c r="X315" s="26">
        <v>3.9999359999999999</v>
      </c>
    </row>
    <row r="316" spans="1:24" x14ac:dyDescent="0.25">
      <c r="A316" s="21">
        <v>917488702555</v>
      </c>
      <c r="B316" s="22" t="s">
        <v>405</v>
      </c>
      <c r="C316" s="21">
        <v>100000164429</v>
      </c>
      <c r="D316" s="21" t="s">
        <v>1175</v>
      </c>
      <c r="E316" s="22" t="s">
        <v>31</v>
      </c>
      <c r="F316" s="22" t="s">
        <v>38</v>
      </c>
      <c r="G316" s="22" t="s">
        <v>39</v>
      </c>
      <c r="H316" s="22" t="s">
        <v>40</v>
      </c>
      <c r="I316" s="22" t="s">
        <v>52</v>
      </c>
      <c r="J316" s="22" t="s">
        <v>49</v>
      </c>
      <c r="K316" s="22" t="s">
        <v>53</v>
      </c>
      <c r="L316" s="23">
        <v>414008</v>
      </c>
      <c r="M316" s="22" t="s">
        <v>54</v>
      </c>
      <c r="N316" s="25"/>
      <c r="O316" s="25"/>
      <c r="P316" s="25"/>
      <c r="Q316" s="25"/>
      <c r="R316" s="25"/>
      <c r="S316" s="24">
        <v>11.999808</v>
      </c>
      <c r="T316" s="25"/>
      <c r="U316" s="25"/>
      <c r="V316" s="24">
        <v>0.99998399999999998</v>
      </c>
      <c r="W316" s="24">
        <v>1.999968</v>
      </c>
      <c r="X316" s="26">
        <v>3.9999359999999999</v>
      </c>
    </row>
    <row r="317" spans="1:24" x14ac:dyDescent="0.25">
      <c r="A317" s="21">
        <v>881256474498</v>
      </c>
      <c r="B317" s="22" t="s">
        <v>566</v>
      </c>
      <c r="C317" s="21">
        <v>100000052615</v>
      </c>
      <c r="D317" s="21" t="s">
        <v>1336</v>
      </c>
      <c r="E317" s="22" t="s">
        <v>31</v>
      </c>
      <c r="F317" s="22" t="s">
        <v>38</v>
      </c>
      <c r="G317" s="22" t="s">
        <v>39</v>
      </c>
      <c r="H317" s="22" t="s">
        <v>40</v>
      </c>
      <c r="I317" s="22" t="s">
        <v>46</v>
      </c>
      <c r="J317" s="22" t="s">
        <v>55</v>
      </c>
      <c r="K317" s="22" t="s">
        <v>57</v>
      </c>
      <c r="L317" s="23">
        <v>314002</v>
      </c>
      <c r="M317" s="22" t="s">
        <v>37</v>
      </c>
      <c r="N317" s="25"/>
      <c r="O317" s="25"/>
      <c r="P317" s="25"/>
      <c r="Q317" s="25"/>
      <c r="R317" s="24">
        <v>5.9999039999999999</v>
      </c>
      <c r="S317" s="24">
        <v>3.9999359999999999</v>
      </c>
      <c r="T317" s="25"/>
      <c r="U317" s="25"/>
      <c r="V317" s="24">
        <v>0.99998399999999998</v>
      </c>
      <c r="W317" s="24">
        <v>1.999968</v>
      </c>
      <c r="X317" s="26">
        <v>3.9999359999999999</v>
      </c>
    </row>
    <row r="318" spans="1:24" x14ac:dyDescent="0.25">
      <c r="A318" s="21">
        <v>189023203067</v>
      </c>
      <c r="B318" s="22" t="s">
        <v>326</v>
      </c>
      <c r="C318" s="21">
        <v>100000917164</v>
      </c>
      <c r="D318" s="21" t="s">
        <v>1096</v>
      </c>
      <c r="E318" s="22" t="s">
        <v>31</v>
      </c>
      <c r="F318" s="22" t="s">
        <v>38</v>
      </c>
      <c r="G318" s="22" t="s">
        <v>39</v>
      </c>
      <c r="H318" s="22" t="s">
        <v>40</v>
      </c>
      <c r="I318" s="22" t="s">
        <v>41</v>
      </c>
      <c r="J318" s="22" t="s">
        <v>60</v>
      </c>
      <c r="K318" s="22" t="s">
        <v>67</v>
      </c>
      <c r="L318" s="23">
        <v>314006</v>
      </c>
      <c r="M318" s="22" t="s">
        <v>37</v>
      </c>
      <c r="N318" s="25"/>
      <c r="O318" s="25"/>
      <c r="P318" s="24">
        <v>7.9998719999999999</v>
      </c>
      <c r="Q318" s="24">
        <v>0.99998399999999998</v>
      </c>
      <c r="R318" s="25"/>
      <c r="S318" s="24">
        <v>1.999968</v>
      </c>
      <c r="T318" s="24">
        <v>1.999968</v>
      </c>
      <c r="U318" s="24">
        <v>0.99998399999999998</v>
      </c>
      <c r="V318" s="24">
        <v>34.99944</v>
      </c>
      <c r="W318" s="24">
        <v>0.99998399999999998</v>
      </c>
      <c r="X318" s="26">
        <v>3.9999359999999999</v>
      </c>
    </row>
    <row r="319" spans="1:24" x14ac:dyDescent="0.25">
      <c r="A319" s="21">
        <v>119242635605</v>
      </c>
      <c r="B319" s="22" t="s">
        <v>413</v>
      </c>
      <c r="C319" s="21">
        <v>100000233197</v>
      </c>
      <c r="D319" s="21" t="s">
        <v>1183</v>
      </c>
      <c r="E319" s="22" t="s">
        <v>31</v>
      </c>
      <c r="F319" s="22" t="s">
        <v>38</v>
      </c>
      <c r="G319" s="22" t="s">
        <v>39</v>
      </c>
      <c r="H319" s="22" t="s">
        <v>40</v>
      </c>
      <c r="I319" s="22" t="s">
        <v>52</v>
      </c>
      <c r="J319" s="22" t="s">
        <v>49</v>
      </c>
      <c r="K319" s="22" t="s">
        <v>53</v>
      </c>
      <c r="L319" s="23">
        <v>414008</v>
      </c>
      <c r="M319" s="22" t="s">
        <v>54</v>
      </c>
      <c r="N319" s="24">
        <v>2.999952</v>
      </c>
      <c r="O319" s="24">
        <v>2.999952</v>
      </c>
      <c r="P319" s="24">
        <v>8.9998559999999994</v>
      </c>
      <c r="Q319" s="24">
        <v>0.99998399999999998</v>
      </c>
      <c r="R319" s="24">
        <v>8.9998559999999994</v>
      </c>
      <c r="S319" s="24">
        <v>2.999952</v>
      </c>
      <c r="T319" s="24">
        <v>3.9999359999999999</v>
      </c>
      <c r="U319" s="24">
        <v>1.999968</v>
      </c>
      <c r="V319" s="24">
        <v>2.999952</v>
      </c>
      <c r="W319" s="24">
        <v>5.9999039999999999</v>
      </c>
      <c r="X319" s="26">
        <v>2.999952</v>
      </c>
    </row>
    <row r="320" spans="1:24" x14ac:dyDescent="0.25">
      <c r="A320" s="21">
        <v>296533698524</v>
      </c>
      <c r="B320" s="22" t="s">
        <v>211</v>
      </c>
      <c r="C320" s="21">
        <v>100000601708</v>
      </c>
      <c r="D320" s="21" t="s">
        <v>981</v>
      </c>
      <c r="E320" s="22" t="s">
        <v>31</v>
      </c>
      <c r="F320" s="22" t="s">
        <v>58</v>
      </c>
      <c r="G320" s="22" t="s">
        <v>59</v>
      </c>
      <c r="H320" s="22" t="s">
        <v>40</v>
      </c>
      <c r="I320" s="22" t="s">
        <v>41</v>
      </c>
      <c r="J320" s="22" t="s">
        <v>60</v>
      </c>
      <c r="K320" s="22" t="s">
        <v>61</v>
      </c>
      <c r="L320" s="23">
        <v>314015</v>
      </c>
      <c r="M320" s="22" t="s">
        <v>37</v>
      </c>
      <c r="N320" s="25"/>
      <c r="O320" s="25"/>
      <c r="P320" s="24">
        <v>10.999824</v>
      </c>
      <c r="Q320" s="24">
        <v>2.999952</v>
      </c>
      <c r="R320" s="24">
        <v>3.9999359999999999</v>
      </c>
      <c r="S320" s="24">
        <v>4.9999200000000004</v>
      </c>
      <c r="T320" s="24">
        <v>4.9999200000000004</v>
      </c>
      <c r="U320" s="24">
        <v>1.999968</v>
      </c>
      <c r="V320" s="24">
        <v>3.9999359999999999</v>
      </c>
      <c r="W320" s="24">
        <v>5.9999039999999999</v>
      </c>
      <c r="X320" s="26">
        <v>2.999952</v>
      </c>
    </row>
    <row r="321" spans="1:24" x14ac:dyDescent="0.25">
      <c r="A321" s="21">
        <v>905975046140</v>
      </c>
      <c r="B321" s="22" t="s">
        <v>579</v>
      </c>
      <c r="C321" s="21">
        <v>100000619805</v>
      </c>
      <c r="D321" s="21" t="s">
        <v>1349</v>
      </c>
      <c r="E321" s="22" t="s">
        <v>31</v>
      </c>
      <c r="F321" s="22" t="s">
        <v>38</v>
      </c>
      <c r="G321" s="22" t="s">
        <v>45</v>
      </c>
      <c r="H321" s="22" t="s">
        <v>40</v>
      </c>
      <c r="I321" s="22" t="s">
        <v>41</v>
      </c>
      <c r="J321" s="22" t="s">
        <v>42</v>
      </c>
      <c r="K321" s="22" t="s">
        <v>47</v>
      </c>
      <c r="L321" s="23">
        <v>314012</v>
      </c>
      <c r="M321" s="22" t="s">
        <v>37</v>
      </c>
      <c r="N321" s="25"/>
      <c r="O321" s="25"/>
      <c r="P321" s="25"/>
      <c r="Q321" s="25"/>
      <c r="R321" s="25"/>
      <c r="S321" s="24">
        <v>5.9999039999999999</v>
      </c>
      <c r="T321" s="25"/>
      <c r="U321" s="25"/>
      <c r="V321" s="25"/>
      <c r="W321" s="24">
        <v>2.999952</v>
      </c>
      <c r="X321" s="26">
        <v>2.999952</v>
      </c>
    </row>
    <row r="322" spans="1:24" x14ac:dyDescent="0.25">
      <c r="A322" s="21">
        <v>141883676095</v>
      </c>
      <c r="B322" s="22" t="s">
        <v>578</v>
      </c>
      <c r="C322" s="21">
        <v>100000236809</v>
      </c>
      <c r="D322" s="21" t="s">
        <v>1348</v>
      </c>
      <c r="E322" s="22" t="s">
        <v>31</v>
      </c>
      <c r="F322" s="22" t="s">
        <v>38</v>
      </c>
      <c r="G322" s="22" t="s">
        <v>45</v>
      </c>
      <c r="H322" s="22" t="s">
        <v>40</v>
      </c>
      <c r="I322" s="22" t="s">
        <v>46</v>
      </c>
      <c r="J322" s="22" t="s">
        <v>42</v>
      </c>
      <c r="K322" s="22" t="s">
        <v>47</v>
      </c>
      <c r="L322" s="23">
        <v>314016</v>
      </c>
      <c r="M322" s="22" t="s">
        <v>37</v>
      </c>
      <c r="N322" s="25"/>
      <c r="O322" s="25"/>
      <c r="P322" s="25"/>
      <c r="Q322" s="25"/>
      <c r="R322" s="25"/>
      <c r="S322" s="24">
        <v>5.9999039999999999</v>
      </c>
      <c r="T322" s="25"/>
      <c r="U322" s="25"/>
      <c r="V322" s="25"/>
      <c r="W322" s="25"/>
      <c r="X322" s="26">
        <v>2.999952</v>
      </c>
    </row>
    <row r="323" spans="1:24" x14ac:dyDescent="0.25">
      <c r="A323" s="21">
        <v>270938236822</v>
      </c>
      <c r="B323" s="22" t="s">
        <v>560</v>
      </c>
      <c r="C323" s="21">
        <v>100000125338</v>
      </c>
      <c r="D323" s="21" t="s">
        <v>1330</v>
      </c>
      <c r="E323" s="22" t="s">
        <v>31</v>
      </c>
      <c r="F323" s="22" t="s">
        <v>38</v>
      </c>
      <c r="G323" s="22" t="s">
        <v>63</v>
      </c>
      <c r="H323" s="22" t="s">
        <v>40</v>
      </c>
      <c r="I323" s="22" t="s">
        <v>46</v>
      </c>
      <c r="J323" s="22" t="s">
        <v>42</v>
      </c>
      <c r="K323" s="22" t="s">
        <v>47</v>
      </c>
      <c r="L323" s="23">
        <v>314016</v>
      </c>
      <c r="M323" s="22" t="s">
        <v>37</v>
      </c>
      <c r="N323" s="25"/>
      <c r="O323" s="25"/>
      <c r="P323" s="25"/>
      <c r="Q323" s="25"/>
      <c r="R323" s="25"/>
      <c r="S323" s="24">
        <v>5.9999039999999999</v>
      </c>
      <c r="T323" s="25"/>
      <c r="U323" s="25"/>
      <c r="V323" s="25"/>
      <c r="W323" s="24">
        <v>1.999968</v>
      </c>
      <c r="X323" s="26">
        <v>2.999952</v>
      </c>
    </row>
    <row r="324" spans="1:24" x14ac:dyDescent="0.25">
      <c r="A324" s="21">
        <v>345139166514</v>
      </c>
      <c r="B324" s="22" t="s">
        <v>647</v>
      </c>
      <c r="C324" s="21">
        <v>100000918335</v>
      </c>
      <c r="D324" s="21" t="s">
        <v>1417</v>
      </c>
      <c r="E324" s="22" t="s">
        <v>31</v>
      </c>
      <c r="F324" s="22" t="s">
        <v>38</v>
      </c>
      <c r="G324" s="22" t="s">
        <v>45</v>
      </c>
      <c r="H324" s="22" t="s">
        <v>40</v>
      </c>
      <c r="I324" s="22" t="s">
        <v>46</v>
      </c>
      <c r="J324" s="22" t="s">
        <v>42</v>
      </c>
      <c r="K324" s="22" t="s">
        <v>47</v>
      </c>
      <c r="L324" s="23">
        <v>314016</v>
      </c>
      <c r="M324" s="22" t="s">
        <v>37</v>
      </c>
      <c r="N324" s="25"/>
      <c r="O324" s="25"/>
      <c r="P324" s="25"/>
      <c r="Q324" s="25"/>
      <c r="R324" s="25"/>
      <c r="S324" s="24">
        <v>5.9999039999999999</v>
      </c>
      <c r="T324" s="25"/>
      <c r="U324" s="25"/>
      <c r="V324" s="25"/>
      <c r="W324" s="25"/>
      <c r="X324" s="26">
        <v>2.999952</v>
      </c>
    </row>
    <row r="325" spans="1:24" x14ac:dyDescent="0.25">
      <c r="A325" s="21">
        <v>663409400180</v>
      </c>
      <c r="B325" s="22" t="s">
        <v>556</v>
      </c>
      <c r="C325" s="21">
        <v>100000864657</v>
      </c>
      <c r="D325" s="21" t="s">
        <v>1326</v>
      </c>
      <c r="E325" s="22" t="s">
        <v>31</v>
      </c>
      <c r="F325" s="22" t="s">
        <v>38</v>
      </c>
      <c r="G325" s="22" t="s">
        <v>45</v>
      </c>
      <c r="H325" s="22" t="s">
        <v>40</v>
      </c>
      <c r="I325" s="22" t="s">
        <v>46</v>
      </c>
      <c r="J325" s="22" t="s">
        <v>42</v>
      </c>
      <c r="K325" s="22" t="s">
        <v>47</v>
      </c>
      <c r="L325" s="23">
        <v>314002</v>
      </c>
      <c r="M325" s="22" t="s">
        <v>37</v>
      </c>
      <c r="N325" s="25"/>
      <c r="O325" s="25"/>
      <c r="P325" s="25"/>
      <c r="Q325" s="25"/>
      <c r="R325" s="25"/>
      <c r="S325" s="24">
        <v>5.9999039999999999</v>
      </c>
      <c r="T325" s="25"/>
      <c r="U325" s="25"/>
      <c r="V325" s="24">
        <v>4.9999200000000004</v>
      </c>
      <c r="W325" s="24">
        <v>5.9999039999999999</v>
      </c>
      <c r="X325" s="26">
        <v>2.999952</v>
      </c>
    </row>
    <row r="326" spans="1:24" x14ac:dyDescent="0.25">
      <c r="A326" s="21">
        <v>249863769324</v>
      </c>
      <c r="B326" s="22" t="s">
        <v>310</v>
      </c>
      <c r="C326" s="21">
        <v>100000455375</v>
      </c>
      <c r="D326" s="21" t="s">
        <v>1080</v>
      </c>
      <c r="E326" s="22" t="s">
        <v>31</v>
      </c>
      <c r="F326" s="22" t="s">
        <v>58</v>
      </c>
      <c r="G326" s="22" t="s">
        <v>59</v>
      </c>
      <c r="H326" s="22" t="s">
        <v>40</v>
      </c>
      <c r="I326" s="22" t="s">
        <v>52</v>
      </c>
      <c r="J326" s="22" t="s">
        <v>64</v>
      </c>
      <c r="K326" s="22" t="s">
        <v>65</v>
      </c>
      <c r="L326" s="23">
        <v>414007</v>
      </c>
      <c r="M326" s="22" t="s">
        <v>54</v>
      </c>
      <c r="N326" s="25"/>
      <c r="O326" s="25"/>
      <c r="P326" s="24">
        <v>6.9998880000000003</v>
      </c>
      <c r="Q326" s="24">
        <v>2.999952</v>
      </c>
      <c r="R326" s="24">
        <v>7.9998719999999999</v>
      </c>
      <c r="S326" s="25"/>
      <c r="T326" s="25"/>
      <c r="U326" s="24">
        <v>1.999968</v>
      </c>
      <c r="V326" s="25"/>
      <c r="W326" s="24">
        <v>2.999952</v>
      </c>
      <c r="X326" s="26">
        <v>2.999952</v>
      </c>
    </row>
    <row r="327" spans="1:24" x14ac:dyDescent="0.25">
      <c r="A327" s="21">
        <v>909506995650</v>
      </c>
      <c r="B327" s="22" t="s">
        <v>336</v>
      </c>
      <c r="C327" s="21">
        <v>100000228319</v>
      </c>
      <c r="D327" s="21" t="s">
        <v>1106</v>
      </c>
      <c r="E327" s="22" t="s">
        <v>31</v>
      </c>
      <c r="F327" s="22" t="s">
        <v>58</v>
      </c>
      <c r="G327" s="22" t="s">
        <v>59</v>
      </c>
      <c r="H327" s="22" t="s">
        <v>40</v>
      </c>
      <c r="I327" s="22" t="s">
        <v>41</v>
      </c>
      <c r="J327" s="22" t="s">
        <v>64</v>
      </c>
      <c r="K327" s="22" t="s">
        <v>65</v>
      </c>
      <c r="L327" s="23">
        <v>314015</v>
      </c>
      <c r="M327" s="22" t="s">
        <v>37</v>
      </c>
      <c r="N327" s="25"/>
      <c r="O327" s="24">
        <v>6.9998880000000003</v>
      </c>
      <c r="P327" s="24">
        <v>0.99998399999999998</v>
      </c>
      <c r="Q327" s="25"/>
      <c r="R327" s="24">
        <v>2.999952</v>
      </c>
      <c r="S327" s="24">
        <v>3.9999359999999999</v>
      </c>
      <c r="T327" s="24">
        <v>0.99998399999999998</v>
      </c>
      <c r="U327" s="24">
        <v>0.99998399999999998</v>
      </c>
      <c r="V327" s="24">
        <v>1.999968</v>
      </c>
      <c r="W327" s="24">
        <v>1.999968</v>
      </c>
      <c r="X327" s="26">
        <v>2.999952</v>
      </c>
    </row>
    <row r="328" spans="1:24" x14ac:dyDescent="0.25">
      <c r="A328" s="21">
        <v>779742481479</v>
      </c>
      <c r="B328" s="22" t="s">
        <v>327</v>
      </c>
      <c r="C328" s="21">
        <v>100000499865</v>
      </c>
      <c r="D328" s="21" t="s">
        <v>1097</v>
      </c>
      <c r="E328" s="22" t="s">
        <v>31</v>
      </c>
      <c r="F328" s="22" t="s">
        <v>58</v>
      </c>
      <c r="G328" s="22" t="s">
        <v>59</v>
      </c>
      <c r="H328" s="22" t="s">
        <v>40</v>
      </c>
      <c r="I328" s="22" t="s">
        <v>46</v>
      </c>
      <c r="J328" s="22" t="s">
        <v>64</v>
      </c>
      <c r="K328" s="22" t="s">
        <v>65</v>
      </c>
      <c r="L328" s="23">
        <v>314003</v>
      </c>
      <c r="M328" s="22" t="s">
        <v>37</v>
      </c>
      <c r="N328" s="25"/>
      <c r="O328" s="24">
        <v>3.9999359999999999</v>
      </c>
      <c r="P328" s="24">
        <v>2.999952</v>
      </c>
      <c r="Q328" s="24">
        <v>2.999952</v>
      </c>
      <c r="R328" s="24">
        <v>1.999968</v>
      </c>
      <c r="S328" s="24">
        <v>1.999968</v>
      </c>
      <c r="T328" s="24">
        <v>0.99998399999999998</v>
      </c>
      <c r="U328" s="24">
        <v>2.999952</v>
      </c>
      <c r="V328" s="24">
        <v>0.99998399999999998</v>
      </c>
      <c r="W328" s="24">
        <v>0.99998399999999998</v>
      </c>
      <c r="X328" s="26">
        <v>2.999952</v>
      </c>
    </row>
    <row r="329" spans="1:24" x14ac:dyDescent="0.25">
      <c r="A329" s="21">
        <v>227671805785</v>
      </c>
      <c r="B329" s="22" t="s">
        <v>265</v>
      </c>
      <c r="C329" s="21">
        <v>100000267868</v>
      </c>
      <c r="D329" s="21" t="s">
        <v>1035</v>
      </c>
      <c r="E329" s="22" t="s">
        <v>31</v>
      </c>
      <c r="F329" s="22" t="s">
        <v>58</v>
      </c>
      <c r="G329" s="22" t="s">
        <v>59</v>
      </c>
      <c r="H329" s="22" t="s">
        <v>40</v>
      </c>
      <c r="I329" s="22" t="s">
        <v>41</v>
      </c>
      <c r="J329" s="22" t="s">
        <v>64</v>
      </c>
      <c r="K329" s="22" t="s">
        <v>65</v>
      </c>
      <c r="L329" s="23">
        <v>314001</v>
      </c>
      <c r="M329" s="22" t="s">
        <v>37</v>
      </c>
      <c r="N329" s="25"/>
      <c r="O329" s="24">
        <v>9.9998400000000007</v>
      </c>
      <c r="P329" s="24">
        <v>1.999968</v>
      </c>
      <c r="Q329" s="24">
        <v>0.99998399999999998</v>
      </c>
      <c r="R329" s="24">
        <v>0.99998399999999998</v>
      </c>
      <c r="S329" s="24">
        <v>1.999968</v>
      </c>
      <c r="T329" s="25"/>
      <c r="U329" s="25"/>
      <c r="V329" s="24">
        <v>1.999968</v>
      </c>
      <c r="W329" s="24">
        <v>2.999952</v>
      </c>
      <c r="X329" s="26">
        <v>2.999952</v>
      </c>
    </row>
    <row r="330" spans="1:24" x14ac:dyDescent="0.25">
      <c r="A330" s="21">
        <v>301623593261</v>
      </c>
      <c r="B330" s="22" t="s">
        <v>201</v>
      </c>
      <c r="C330" s="21">
        <v>100000981619</v>
      </c>
      <c r="D330" s="21" t="s">
        <v>971</v>
      </c>
      <c r="E330" s="22" t="s">
        <v>31</v>
      </c>
      <c r="F330" s="22" t="s">
        <v>58</v>
      </c>
      <c r="G330" s="22" t="s">
        <v>59</v>
      </c>
      <c r="H330" s="22" t="s">
        <v>40</v>
      </c>
      <c r="I330" s="22" t="s">
        <v>41</v>
      </c>
      <c r="J330" s="22" t="s">
        <v>64</v>
      </c>
      <c r="K330" s="22" t="s">
        <v>65</v>
      </c>
      <c r="L330" s="23">
        <v>314006</v>
      </c>
      <c r="M330" s="22" t="s">
        <v>37</v>
      </c>
      <c r="N330" s="25"/>
      <c r="O330" s="25"/>
      <c r="P330" s="24">
        <v>6.9998880000000003</v>
      </c>
      <c r="Q330" s="25"/>
      <c r="R330" s="24">
        <v>2.999952</v>
      </c>
      <c r="S330" s="25"/>
      <c r="T330" s="24">
        <v>1.999968</v>
      </c>
      <c r="U330" s="25"/>
      <c r="V330" s="24">
        <v>1.999968</v>
      </c>
      <c r="W330" s="24">
        <v>1.999968</v>
      </c>
      <c r="X330" s="26">
        <v>2.999952</v>
      </c>
    </row>
    <row r="331" spans="1:24" x14ac:dyDescent="0.25">
      <c r="A331" s="21">
        <v>913720407764</v>
      </c>
      <c r="B331" s="22" t="s">
        <v>213</v>
      </c>
      <c r="C331" s="21">
        <v>100000342957</v>
      </c>
      <c r="D331" s="21" t="s">
        <v>983</v>
      </c>
      <c r="E331" s="22" t="s">
        <v>31</v>
      </c>
      <c r="F331" s="22" t="s">
        <v>58</v>
      </c>
      <c r="G331" s="22" t="s">
        <v>62</v>
      </c>
      <c r="H331" s="22" t="s">
        <v>40</v>
      </c>
      <c r="I331" s="22" t="s">
        <v>52</v>
      </c>
      <c r="J331" s="22" t="s">
        <v>64</v>
      </c>
      <c r="K331" s="22" t="s">
        <v>65</v>
      </c>
      <c r="L331" s="23">
        <v>414007</v>
      </c>
      <c r="M331" s="22" t="s">
        <v>54</v>
      </c>
      <c r="N331" s="25"/>
      <c r="O331" s="25"/>
      <c r="P331" s="24">
        <v>10.999824</v>
      </c>
      <c r="Q331" s="24">
        <v>2.999952</v>
      </c>
      <c r="R331" s="24">
        <v>1.999968</v>
      </c>
      <c r="S331" s="24">
        <v>2.999952</v>
      </c>
      <c r="T331" s="24">
        <v>2.999952</v>
      </c>
      <c r="U331" s="25"/>
      <c r="V331" s="24">
        <v>1.999968</v>
      </c>
      <c r="W331" s="24">
        <v>2.999952</v>
      </c>
      <c r="X331" s="26">
        <v>2.999952</v>
      </c>
    </row>
    <row r="332" spans="1:24" x14ac:dyDescent="0.25">
      <c r="A332" s="21">
        <v>134771411712</v>
      </c>
      <c r="B332" s="22" t="s">
        <v>395</v>
      </c>
      <c r="C332" s="21">
        <v>100000147325</v>
      </c>
      <c r="D332" s="21" t="s">
        <v>1165</v>
      </c>
      <c r="E332" s="22" t="s">
        <v>31</v>
      </c>
      <c r="F332" s="22" t="s">
        <v>38</v>
      </c>
      <c r="G332" s="22" t="s">
        <v>39</v>
      </c>
      <c r="H332" s="22" t="s">
        <v>40</v>
      </c>
      <c r="I332" s="22" t="s">
        <v>46</v>
      </c>
      <c r="J332" s="22" t="s">
        <v>42</v>
      </c>
      <c r="K332" s="22" t="s">
        <v>43</v>
      </c>
      <c r="L332" s="23">
        <v>314016</v>
      </c>
      <c r="M332" s="22" t="s">
        <v>37</v>
      </c>
      <c r="N332" s="24">
        <v>2.999952</v>
      </c>
      <c r="O332" s="24">
        <v>3.9999359999999999</v>
      </c>
      <c r="P332" s="24">
        <v>4.9999200000000004</v>
      </c>
      <c r="Q332" s="24">
        <v>3.9999359999999999</v>
      </c>
      <c r="R332" s="24">
        <v>2.999952</v>
      </c>
      <c r="S332" s="25"/>
      <c r="T332" s="24">
        <v>2.999952</v>
      </c>
      <c r="U332" s="24">
        <v>4.9999200000000004</v>
      </c>
      <c r="V332" s="25"/>
      <c r="W332" s="24">
        <v>2.999952</v>
      </c>
      <c r="X332" s="26">
        <v>2.999952</v>
      </c>
    </row>
    <row r="333" spans="1:24" x14ac:dyDescent="0.25">
      <c r="A333" s="21">
        <v>576893644812</v>
      </c>
      <c r="B333" s="22" t="s">
        <v>151</v>
      </c>
      <c r="C333" s="21">
        <v>100000872663</v>
      </c>
      <c r="D333" s="21" t="s">
        <v>921</v>
      </c>
      <c r="E333" s="22" t="s">
        <v>31</v>
      </c>
      <c r="F333" s="22" t="s">
        <v>58</v>
      </c>
      <c r="G333" s="22" t="s">
        <v>59</v>
      </c>
      <c r="H333" s="22" t="s">
        <v>40</v>
      </c>
      <c r="I333" s="22" t="s">
        <v>46</v>
      </c>
      <c r="J333" s="22" t="s">
        <v>64</v>
      </c>
      <c r="K333" s="22" t="s">
        <v>66</v>
      </c>
      <c r="L333" s="23">
        <v>314005</v>
      </c>
      <c r="M333" s="22" t="s">
        <v>37</v>
      </c>
      <c r="N333" s="25"/>
      <c r="O333" s="25"/>
      <c r="P333" s="25"/>
      <c r="Q333" s="24">
        <v>11.999808</v>
      </c>
      <c r="R333" s="24">
        <v>12.999791999999999</v>
      </c>
      <c r="S333" s="24">
        <v>6.9998880000000003</v>
      </c>
      <c r="T333" s="24">
        <v>4.9999200000000004</v>
      </c>
      <c r="U333" s="25"/>
      <c r="V333" s="24">
        <v>1.999968</v>
      </c>
      <c r="W333" s="24">
        <v>5.9999039999999999</v>
      </c>
      <c r="X333" s="26">
        <v>2.999952</v>
      </c>
    </row>
    <row r="334" spans="1:24" x14ac:dyDescent="0.25">
      <c r="A334" s="21">
        <v>494996926636</v>
      </c>
      <c r="B334" s="22" t="s">
        <v>234</v>
      </c>
      <c r="C334" s="21">
        <v>100000756065</v>
      </c>
      <c r="D334" s="21" t="s">
        <v>1004</v>
      </c>
      <c r="E334" s="22" t="s">
        <v>31</v>
      </c>
      <c r="F334" s="22" t="s">
        <v>58</v>
      </c>
      <c r="G334" s="22" t="s">
        <v>59</v>
      </c>
      <c r="H334" s="22" t="s">
        <v>40</v>
      </c>
      <c r="I334" s="22" t="s">
        <v>46</v>
      </c>
      <c r="J334" s="22" t="s">
        <v>64</v>
      </c>
      <c r="K334" s="22" t="s">
        <v>66</v>
      </c>
      <c r="L334" s="23">
        <v>314007</v>
      </c>
      <c r="M334" s="22" t="s">
        <v>37</v>
      </c>
      <c r="N334" s="25"/>
      <c r="O334" s="25"/>
      <c r="P334" s="25"/>
      <c r="Q334" s="24">
        <v>2.999952</v>
      </c>
      <c r="R334" s="24">
        <v>9.9998400000000007</v>
      </c>
      <c r="S334" s="24">
        <v>2.999952</v>
      </c>
      <c r="T334" s="24">
        <v>1.999968</v>
      </c>
      <c r="U334" s="24">
        <v>4.9999200000000004</v>
      </c>
      <c r="V334" s="24">
        <v>0.99998399999999998</v>
      </c>
      <c r="W334" s="24">
        <v>14.99976</v>
      </c>
      <c r="X334" s="26">
        <v>2.999952</v>
      </c>
    </row>
    <row r="335" spans="1:24" x14ac:dyDescent="0.25">
      <c r="A335" s="21">
        <v>396597876452</v>
      </c>
      <c r="B335" s="22" t="s">
        <v>179</v>
      </c>
      <c r="C335" s="21">
        <v>100000420640</v>
      </c>
      <c r="D335" s="21" t="s">
        <v>949</v>
      </c>
      <c r="E335" s="22" t="s">
        <v>31</v>
      </c>
      <c r="F335" s="22" t="s">
        <v>58</v>
      </c>
      <c r="G335" s="22" t="s">
        <v>59</v>
      </c>
      <c r="H335" s="22" t="s">
        <v>40</v>
      </c>
      <c r="I335" s="22" t="s">
        <v>46</v>
      </c>
      <c r="J335" s="22" t="s">
        <v>60</v>
      </c>
      <c r="K335" s="22" t="s">
        <v>67</v>
      </c>
      <c r="L335" s="23">
        <v>314002</v>
      </c>
      <c r="M335" s="22" t="s">
        <v>37</v>
      </c>
      <c r="N335" s="25"/>
      <c r="O335" s="25"/>
      <c r="P335" s="24">
        <v>2.999952</v>
      </c>
      <c r="Q335" s="24">
        <v>2.999952</v>
      </c>
      <c r="R335" s="25"/>
      <c r="S335" s="24">
        <v>2.999952</v>
      </c>
      <c r="T335" s="24">
        <v>5.9999039999999999</v>
      </c>
      <c r="U335" s="25"/>
      <c r="V335" s="24">
        <v>2.999952</v>
      </c>
      <c r="W335" s="24">
        <v>0.99998399999999998</v>
      </c>
      <c r="X335" s="26">
        <v>2.999952</v>
      </c>
    </row>
    <row r="336" spans="1:24" x14ac:dyDescent="0.25">
      <c r="A336" s="21">
        <v>629206866521</v>
      </c>
      <c r="B336" s="22" t="s">
        <v>146</v>
      </c>
      <c r="C336" s="21">
        <v>100000188555</v>
      </c>
      <c r="D336" s="21" t="s">
        <v>916</v>
      </c>
      <c r="E336" s="22" t="s">
        <v>31</v>
      </c>
      <c r="F336" s="22" t="s">
        <v>58</v>
      </c>
      <c r="G336" s="22" t="s">
        <v>62</v>
      </c>
      <c r="H336" s="22" t="s">
        <v>40</v>
      </c>
      <c r="I336" s="22" t="s">
        <v>46</v>
      </c>
      <c r="J336" s="22" t="s">
        <v>60</v>
      </c>
      <c r="K336" s="22" t="s">
        <v>67</v>
      </c>
      <c r="L336" s="23">
        <v>314002</v>
      </c>
      <c r="M336" s="22" t="s">
        <v>37</v>
      </c>
      <c r="N336" s="25"/>
      <c r="O336" s="25"/>
      <c r="P336" s="24">
        <v>4.9999200000000004</v>
      </c>
      <c r="Q336" s="24">
        <v>2.999952</v>
      </c>
      <c r="R336" s="24">
        <v>0.99998399999999998</v>
      </c>
      <c r="S336" s="24">
        <v>4.9999200000000004</v>
      </c>
      <c r="T336" s="24">
        <v>1.999968</v>
      </c>
      <c r="U336" s="24">
        <v>0.99998399999999998</v>
      </c>
      <c r="V336" s="24">
        <v>0.99998399999999998</v>
      </c>
      <c r="W336" s="24">
        <v>0.99998399999999998</v>
      </c>
      <c r="X336" s="26">
        <v>2.999952</v>
      </c>
    </row>
    <row r="337" spans="1:24" x14ac:dyDescent="0.25">
      <c r="A337" s="21">
        <v>903395847473</v>
      </c>
      <c r="B337" s="22" t="s">
        <v>252</v>
      </c>
      <c r="C337" s="21">
        <v>100000436755</v>
      </c>
      <c r="D337" s="21" t="s">
        <v>1022</v>
      </c>
      <c r="E337" s="22" t="s">
        <v>31</v>
      </c>
      <c r="F337" s="22" t="s">
        <v>58</v>
      </c>
      <c r="G337" s="22" t="s">
        <v>59</v>
      </c>
      <c r="H337" s="22" t="s">
        <v>40</v>
      </c>
      <c r="I337" s="22" t="s">
        <v>41</v>
      </c>
      <c r="J337" s="22" t="s">
        <v>60</v>
      </c>
      <c r="K337" s="22" t="s">
        <v>67</v>
      </c>
      <c r="L337" s="23">
        <v>314004</v>
      </c>
      <c r="M337" s="22" t="s">
        <v>37</v>
      </c>
      <c r="N337" s="25"/>
      <c r="O337" s="25"/>
      <c r="P337" s="24">
        <v>4.9999200000000004</v>
      </c>
      <c r="Q337" s="25"/>
      <c r="R337" s="24">
        <v>2.999952</v>
      </c>
      <c r="S337" s="24">
        <v>3.9999359999999999</v>
      </c>
      <c r="T337" s="24">
        <v>0.99998399999999998</v>
      </c>
      <c r="U337" s="24">
        <v>0.99998399999999998</v>
      </c>
      <c r="V337" s="24">
        <v>0.99998399999999998</v>
      </c>
      <c r="W337" s="24">
        <v>3.9999359999999999</v>
      </c>
      <c r="X337" s="26">
        <v>2.999952</v>
      </c>
    </row>
    <row r="338" spans="1:24" x14ac:dyDescent="0.25">
      <c r="A338" s="21">
        <v>890187871874</v>
      </c>
      <c r="B338" s="22" t="s">
        <v>671</v>
      </c>
      <c r="C338" s="21">
        <v>100000945589</v>
      </c>
      <c r="D338" s="21" t="s">
        <v>1441</v>
      </c>
      <c r="E338" s="22" t="s">
        <v>31</v>
      </c>
      <c r="F338" s="22" t="s">
        <v>38</v>
      </c>
      <c r="G338" s="22" t="s">
        <v>45</v>
      </c>
      <c r="H338" s="22" t="s">
        <v>40</v>
      </c>
      <c r="I338" s="22" t="s">
        <v>41</v>
      </c>
      <c r="J338" s="22" t="s">
        <v>42</v>
      </c>
      <c r="K338" s="22" t="s">
        <v>47</v>
      </c>
      <c r="L338" s="23">
        <v>314001</v>
      </c>
      <c r="M338" s="22" t="s">
        <v>37</v>
      </c>
      <c r="N338" s="25"/>
      <c r="O338" s="25"/>
      <c r="P338" s="24">
        <v>5.9999039999999999</v>
      </c>
      <c r="Q338" s="25"/>
      <c r="R338" s="25"/>
      <c r="S338" s="25"/>
      <c r="T338" s="25"/>
      <c r="U338" s="25"/>
      <c r="V338" s="25"/>
      <c r="W338" s="24">
        <v>1.999968</v>
      </c>
      <c r="X338" s="26">
        <v>2.999952</v>
      </c>
    </row>
    <row r="339" spans="1:24" x14ac:dyDescent="0.25">
      <c r="A339" s="21">
        <v>496966275285</v>
      </c>
      <c r="B339" s="22" t="s">
        <v>640</v>
      </c>
      <c r="C339" s="21">
        <v>100000718318</v>
      </c>
      <c r="D339" s="21" t="s">
        <v>1410</v>
      </c>
      <c r="E339" s="22" t="s">
        <v>31</v>
      </c>
      <c r="F339" s="22" t="s">
        <v>38</v>
      </c>
      <c r="G339" s="22" t="s">
        <v>45</v>
      </c>
      <c r="H339" s="22" t="s">
        <v>40</v>
      </c>
      <c r="I339" s="22" t="s">
        <v>46</v>
      </c>
      <c r="J339" s="22" t="s">
        <v>42</v>
      </c>
      <c r="K339" s="22" t="s">
        <v>47</v>
      </c>
      <c r="L339" s="23">
        <v>314016</v>
      </c>
      <c r="M339" s="22" t="s">
        <v>37</v>
      </c>
      <c r="N339" s="25"/>
      <c r="O339" s="25"/>
      <c r="P339" s="24">
        <v>5.9999039999999999</v>
      </c>
      <c r="Q339" s="25"/>
      <c r="R339" s="25"/>
      <c r="S339" s="24">
        <v>1.999968</v>
      </c>
      <c r="T339" s="25"/>
      <c r="U339" s="24">
        <v>1.999968</v>
      </c>
      <c r="V339" s="24">
        <v>1.999968</v>
      </c>
      <c r="W339" s="24">
        <v>0.99998399999999998</v>
      </c>
      <c r="X339" s="26">
        <v>2.999952</v>
      </c>
    </row>
    <row r="340" spans="1:24" x14ac:dyDescent="0.25">
      <c r="A340" s="21">
        <v>498317249513</v>
      </c>
      <c r="B340" s="22" t="s">
        <v>361</v>
      </c>
      <c r="C340" s="21">
        <v>100000249502</v>
      </c>
      <c r="D340" s="21" t="s">
        <v>1131</v>
      </c>
      <c r="E340" s="22" t="s">
        <v>31</v>
      </c>
      <c r="F340" s="22" t="s">
        <v>58</v>
      </c>
      <c r="G340" s="22" t="s">
        <v>59</v>
      </c>
      <c r="H340" s="22" t="s">
        <v>40</v>
      </c>
      <c r="I340" s="22" t="s">
        <v>46</v>
      </c>
      <c r="J340" s="22" t="s">
        <v>60</v>
      </c>
      <c r="K340" s="22" t="s">
        <v>61</v>
      </c>
      <c r="L340" s="23">
        <v>314005</v>
      </c>
      <c r="M340" s="22" t="s">
        <v>37</v>
      </c>
      <c r="N340" s="25"/>
      <c r="O340" s="25"/>
      <c r="P340" s="24">
        <v>2.999952</v>
      </c>
      <c r="Q340" s="25"/>
      <c r="R340" s="25"/>
      <c r="S340" s="25"/>
      <c r="T340" s="25"/>
      <c r="U340" s="25"/>
      <c r="V340" s="24">
        <v>0.99998399999999998</v>
      </c>
      <c r="W340" s="25"/>
      <c r="X340" s="26">
        <v>2.999952</v>
      </c>
    </row>
    <row r="341" spans="1:24" x14ac:dyDescent="0.25">
      <c r="A341" s="21">
        <v>718011673036</v>
      </c>
      <c r="B341" s="22" t="s">
        <v>103</v>
      </c>
      <c r="C341" s="21">
        <v>100000024982</v>
      </c>
      <c r="D341" s="21" t="s">
        <v>873</v>
      </c>
      <c r="E341" s="22" t="s">
        <v>31</v>
      </c>
      <c r="F341" s="22" t="s">
        <v>58</v>
      </c>
      <c r="G341" s="22" t="s">
        <v>59</v>
      </c>
      <c r="H341" s="22" t="s">
        <v>40</v>
      </c>
      <c r="I341" s="22" t="s">
        <v>46</v>
      </c>
      <c r="J341" s="22" t="s">
        <v>60</v>
      </c>
      <c r="K341" s="22" t="s">
        <v>61</v>
      </c>
      <c r="L341" s="23">
        <v>314007</v>
      </c>
      <c r="M341" s="22" t="s">
        <v>37</v>
      </c>
      <c r="N341" s="25"/>
      <c r="O341" s="25"/>
      <c r="P341" s="25"/>
      <c r="Q341" s="25"/>
      <c r="R341" s="25"/>
      <c r="S341" s="25"/>
      <c r="T341" s="24">
        <v>4.9999200000000004</v>
      </c>
      <c r="U341" s="25"/>
      <c r="V341" s="24">
        <v>1.999968</v>
      </c>
      <c r="W341" s="24">
        <v>1.999968</v>
      </c>
      <c r="X341" s="26">
        <v>2.999952</v>
      </c>
    </row>
    <row r="342" spans="1:24" x14ac:dyDescent="0.25">
      <c r="A342" s="21">
        <v>820368853539</v>
      </c>
      <c r="B342" s="22" t="s">
        <v>262</v>
      </c>
      <c r="C342" s="21">
        <v>100000442050</v>
      </c>
      <c r="D342" s="21" t="s">
        <v>1032</v>
      </c>
      <c r="E342" s="22" t="s">
        <v>31</v>
      </c>
      <c r="F342" s="22" t="s">
        <v>38</v>
      </c>
      <c r="G342" s="22" t="s">
        <v>39</v>
      </c>
      <c r="H342" s="22" t="s">
        <v>40</v>
      </c>
      <c r="I342" s="22" t="s">
        <v>46</v>
      </c>
      <c r="J342" s="22" t="s">
        <v>42</v>
      </c>
      <c r="K342" s="22" t="s">
        <v>43</v>
      </c>
      <c r="L342" s="23">
        <v>314002</v>
      </c>
      <c r="M342" s="22" t="s">
        <v>37</v>
      </c>
      <c r="N342" s="24">
        <v>1.999968</v>
      </c>
      <c r="O342" s="24">
        <v>4.9999200000000004</v>
      </c>
      <c r="P342" s="24">
        <v>3.9999359999999999</v>
      </c>
      <c r="Q342" s="25"/>
      <c r="R342" s="24">
        <v>6.9998880000000003</v>
      </c>
      <c r="S342" s="25"/>
      <c r="T342" s="24">
        <v>5.9999039999999999</v>
      </c>
      <c r="U342" s="25"/>
      <c r="V342" s="24">
        <v>0.99998399999999998</v>
      </c>
      <c r="W342" s="24">
        <v>0.99998399999999998</v>
      </c>
      <c r="X342" s="26">
        <v>2.999952</v>
      </c>
    </row>
    <row r="343" spans="1:24" x14ac:dyDescent="0.25">
      <c r="A343" s="21">
        <v>166923889490</v>
      </c>
      <c r="B343" s="22" t="s">
        <v>474</v>
      </c>
      <c r="C343" s="21">
        <v>100000846128</v>
      </c>
      <c r="D343" s="21" t="s">
        <v>1244</v>
      </c>
      <c r="E343" s="22" t="s">
        <v>31</v>
      </c>
      <c r="F343" s="22" t="s">
        <v>38</v>
      </c>
      <c r="G343" s="22" t="s">
        <v>39</v>
      </c>
      <c r="H343" s="22" t="s">
        <v>40</v>
      </c>
      <c r="I343" s="22" t="s">
        <v>52</v>
      </c>
      <c r="J343" s="22" t="s">
        <v>42</v>
      </c>
      <c r="K343" s="22" t="s">
        <v>43</v>
      </c>
      <c r="L343" s="23">
        <v>414025</v>
      </c>
      <c r="M343" s="22" t="s">
        <v>54</v>
      </c>
      <c r="N343" s="24">
        <v>2.999952</v>
      </c>
      <c r="O343" s="24">
        <v>1.999968</v>
      </c>
      <c r="P343" s="24">
        <v>4.9999200000000004</v>
      </c>
      <c r="Q343" s="25"/>
      <c r="R343" s="25"/>
      <c r="S343" s="24">
        <v>5.9999039999999999</v>
      </c>
      <c r="T343" s="25"/>
      <c r="U343" s="25"/>
      <c r="V343" s="25"/>
      <c r="W343" s="25"/>
      <c r="X343" s="26">
        <v>2.999952</v>
      </c>
    </row>
    <row r="344" spans="1:24" x14ac:dyDescent="0.25">
      <c r="A344" s="21">
        <v>254789692556</v>
      </c>
      <c r="B344" s="22" t="s">
        <v>314</v>
      </c>
      <c r="C344" s="21">
        <v>100000718650</v>
      </c>
      <c r="D344" s="21" t="s">
        <v>1084</v>
      </c>
      <c r="E344" s="22" t="s">
        <v>31</v>
      </c>
      <c r="F344" s="22" t="s">
        <v>38</v>
      </c>
      <c r="G344" s="22" t="s">
        <v>39</v>
      </c>
      <c r="H344" s="22" t="s">
        <v>40</v>
      </c>
      <c r="I344" s="22" t="s">
        <v>46</v>
      </c>
      <c r="J344" s="22" t="s">
        <v>42</v>
      </c>
      <c r="K344" s="22" t="s">
        <v>43</v>
      </c>
      <c r="L344" s="23">
        <v>314016</v>
      </c>
      <c r="M344" s="22" t="s">
        <v>37</v>
      </c>
      <c r="N344" s="24">
        <v>2.999952</v>
      </c>
      <c r="O344" s="24">
        <v>1.999968</v>
      </c>
      <c r="P344" s="24">
        <v>0.99998399999999998</v>
      </c>
      <c r="Q344" s="25"/>
      <c r="R344" s="25"/>
      <c r="S344" s="25"/>
      <c r="T344" s="25"/>
      <c r="U344" s="24">
        <v>7.9998719999999999</v>
      </c>
      <c r="V344" s="24">
        <v>2.999952</v>
      </c>
      <c r="W344" s="24">
        <v>0.99998399999999998</v>
      </c>
      <c r="X344" s="26">
        <v>2.999952</v>
      </c>
    </row>
    <row r="345" spans="1:24" x14ac:dyDescent="0.25">
      <c r="A345" s="21">
        <v>663301496727</v>
      </c>
      <c r="B345" s="22" t="s">
        <v>365</v>
      </c>
      <c r="C345" s="21">
        <v>100000205948</v>
      </c>
      <c r="D345" s="21" t="s">
        <v>1135</v>
      </c>
      <c r="E345" s="22" t="s">
        <v>31</v>
      </c>
      <c r="F345" s="22" t="s">
        <v>38</v>
      </c>
      <c r="G345" s="22" t="s">
        <v>39</v>
      </c>
      <c r="H345" s="22" t="s">
        <v>40</v>
      </c>
      <c r="I345" s="22" t="s">
        <v>41</v>
      </c>
      <c r="J345" s="22" t="s">
        <v>42</v>
      </c>
      <c r="K345" s="22" t="s">
        <v>43</v>
      </c>
      <c r="L345" s="23">
        <v>314012</v>
      </c>
      <c r="M345" s="22" t="s">
        <v>37</v>
      </c>
      <c r="N345" s="24">
        <v>2.999952</v>
      </c>
      <c r="O345" s="25"/>
      <c r="P345" s="24">
        <v>3.9999359999999999</v>
      </c>
      <c r="Q345" s="24">
        <v>2.999952</v>
      </c>
      <c r="R345" s="24">
        <v>0.99998399999999998</v>
      </c>
      <c r="S345" s="24">
        <v>0.99998399999999998</v>
      </c>
      <c r="T345" s="24">
        <v>1.999968</v>
      </c>
      <c r="U345" s="25"/>
      <c r="V345" s="24">
        <v>3.9999359999999999</v>
      </c>
      <c r="W345" s="24">
        <v>0.99998399999999998</v>
      </c>
      <c r="X345" s="26">
        <v>2.999952</v>
      </c>
    </row>
    <row r="346" spans="1:24" x14ac:dyDescent="0.25">
      <c r="A346" s="21">
        <v>101011660451</v>
      </c>
      <c r="B346" s="22" t="s">
        <v>333</v>
      </c>
      <c r="C346" s="21">
        <v>100000832325</v>
      </c>
      <c r="D346" s="21" t="s">
        <v>1103</v>
      </c>
      <c r="E346" s="22" t="s">
        <v>31</v>
      </c>
      <c r="F346" s="22" t="s">
        <v>58</v>
      </c>
      <c r="G346" s="22" t="s">
        <v>59</v>
      </c>
      <c r="H346" s="22" t="s">
        <v>40</v>
      </c>
      <c r="I346" s="22" t="s">
        <v>41</v>
      </c>
      <c r="J346" s="22" t="s">
        <v>64</v>
      </c>
      <c r="K346" s="22" t="s">
        <v>66</v>
      </c>
      <c r="L346" s="23">
        <v>314015</v>
      </c>
      <c r="M346" s="22" t="s">
        <v>37</v>
      </c>
      <c r="N346" s="25"/>
      <c r="O346" s="24">
        <v>12.999791999999999</v>
      </c>
      <c r="P346" s="24">
        <v>7.9998719999999999</v>
      </c>
      <c r="Q346" s="24">
        <v>2.999952</v>
      </c>
      <c r="R346" s="24">
        <v>1.999968</v>
      </c>
      <c r="S346" s="24">
        <v>1.999968</v>
      </c>
      <c r="T346" s="25"/>
      <c r="U346" s="24">
        <v>2.999952</v>
      </c>
      <c r="V346" s="24">
        <v>2.999952</v>
      </c>
      <c r="W346" s="24">
        <v>4.9999200000000004</v>
      </c>
      <c r="X346" s="26">
        <v>2.999952</v>
      </c>
    </row>
    <row r="347" spans="1:24" x14ac:dyDescent="0.25">
      <c r="A347" s="21">
        <v>924518883370</v>
      </c>
      <c r="B347" s="22" t="s">
        <v>685</v>
      </c>
      <c r="C347" s="21">
        <v>100000117901</v>
      </c>
      <c r="D347" s="21" t="s">
        <v>1455</v>
      </c>
      <c r="E347" s="22" t="s">
        <v>31</v>
      </c>
      <c r="F347" s="22" t="s">
        <v>38</v>
      </c>
      <c r="G347" s="22" t="s">
        <v>45</v>
      </c>
      <c r="H347" s="22" t="s">
        <v>40</v>
      </c>
      <c r="I347" s="22" t="s">
        <v>41</v>
      </c>
      <c r="J347" s="22" t="s">
        <v>42</v>
      </c>
      <c r="K347" s="22" t="s">
        <v>47</v>
      </c>
      <c r="L347" s="23">
        <v>314015</v>
      </c>
      <c r="M347" s="22" t="s">
        <v>37</v>
      </c>
      <c r="N347" s="25"/>
      <c r="O347" s="24">
        <v>3.9999359999999999</v>
      </c>
      <c r="P347" s="25"/>
      <c r="Q347" s="25"/>
      <c r="R347" s="25"/>
      <c r="S347" s="25"/>
      <c r="T347" s="24">
        <v>0.99998399999999998</v>
      </c>
      <c r="U347" s="24">
        <v>0.99998399999999998</v>
      </c>
      <c r="V347" s="24">
        <v>0.99998399999999998</v>
      </c>
      <c r="W347" s="24">
        <v>0.99998399999999998</v>
      </c>
      <c r="X347" s="26">
        <v>2.999952</v>
      </c>
    </row>
    <row r="348" spans="1:24" x14ac:dyDescent="0.25">
      <c r="A348" s="21">
        <v>589182971080</v>
      </c>
      <c r="B348" s="22" t="s">
        <v>601</v>
      </c>
      <c r="C348" s="21">
        <v>100000172736</v>
      </c>
      <c r="D348" s="21" t="s">
        <v>1371</v>
      </c>
      <c r="E348" s="22" t="s">
        <v>31</v>
      </c>
      <c r="F348" s="22" t="s">
        <v>38</v>
      </c>
      <c r="G348" s="22" t="s">
        <v>45</v>
      </c>
      <c r="H348" s="22" t="s">
        <v>40</v>
      </c>
      <c r="I348" s="22" t="s">
        <v>46</v>
      </c>
      <c r="J348" s="22" t="s">
        <v>42</v>
      </c>
      <c r="K348" s="22" t="s">
        <v>47</v>
      </c>
      <c r="L348" s="23">
        <v>314016</v>
      </c>
      <c r="M348" s="22" t="s">
        <v>37</v>
      </c>
      <c r="N348" s="25"/>
      <c r="O348" s="24">
        <v>3.9999359999999999</v>
      </c>
      <c r="P348" s="25"/>
      <c r="Q348" s="24">
        <v>1.999968</v>
      </c>
      <c r="R348" s="24">
        <v>2.999952</v>
      </c>
      <c r="S348" s="24">
        <v>0.99998399999999998</v>
      </c>
      <c r="T348" s="25"/>
      <c r="U348" s="24">
        <v>0.99998399999999998</v>
      </c>
      <c r="V348" s="24">
        <v>3.9999359999999999</v>
      </c>
      <c r="W348" s="25"/>
      <c r="X348" s="26">
        <v>2.999952</v>
      </c>
    </row>
    <row r="349" spans="1:24" x14ac:dyDescent="0.25">
      <c r="A349" s="21">
        <v>235094352303</v>
      </c>
      <c r="B349" s="22" t="s">
        <v>697</v>
      </c>
      <c r="C349" s="21">
        <v>100000165311</v>
      </c>
      <c r="D349" s="21" t="s">
        <v>1467</v>
      </c>
      <c r="E349" s="22" t="s">
        <v>31</v>
      </c>
      <c r="F349" s="22" t="s">
        <v>38</v>
      </c>
      <c r="G349" s="22" t="s">
        <v>45</v>
      </c>
      <c r="H349" s="22" t="s">
        <v>40</v>
      </c>
      <c r="I349" s="22" t="s">
        <v>41</v>
      </c>
      <c r="J349" s="22" t="s">
        <v>42</v>
      </c>
      <c r="K349" s="22" t="s">
        <v>47</v>
      </c>
      <c r="L349" s="23">
        <v>314001</v>
      </c>
      <c r="M349" s="22" t="s">
        <v>37</v>
      </c>
      <c r="N349" s="25"/>
      <c r="O349" s="25"/>
      <c r="P349" s="24">
        <v>4.9999200000000004</v>
      </c>
      <c r="Q349" s="25"/>
      <c r="R349" s="25"/>
      <c r="S349" s="25"/>
      <c r="T349" s="24">
        <v>0.99998399999999998</v>
      </c>
      <c r="U349" s="25"/>
      <c r="V349" s="25"/>
      <c r="W349" s="25"/>
      <c r="X349" s="26">
        <v>2.999952</v>
      </c>
    </row>
    <row r="350" spans="1:24" x14ac:dyDescent="0.25">
      <c r="A350" s="21">
        <v>130528656004</v>
      </c>
      <c r="B350" s="22" t="s">
        <v>489</v>
      </c>
      <c r="C350" s="21">
        <v>100000361491</v>
      </c>
      <c r="D350" s="21" t="s">
        <v>1259</v>
      </c>
      <c r="E350" s="22" t="s">
        <v>31</v>
      </c>
      <c r="F350" s="22" t="s">
        <v>38</v>
      </c>
      <c r="G350" s="22" t="s">
        <v>39</v>
      </c>
      <c r="H350" s="22" t="s">
        <v>40</v>
      </c>
      <c r="I350" s="22" t="s">
        <v>41</v>
      </c>
      <c r="J350" s="22" t="s">
        <v>42</v>
      </c>
      <c r="K350" s="22" t="s">
        <v>43</v>
      </c>
      <c r="L350" s="23">
        <v>314004</v>
      </c>
      <c r="M350" s="22" t="s">
        <v>37</v>
      </c>
      <c r="N350" s="25"/>
      <c r="O350" s="25"/>
      <c r="P350" s="24">
        <v>4.9999200000000004</v>
      </c>
      <c r="Q350" s="24">
        <v>11.999808</v>
      </c>
      <c r="R350" s="24">
        <v>1.999968</v>
      </c>
      <c r="S350" s="25"/>
      <c r="T350" s="24">
        <v>0.99998399999999998</v>
      </c>
      <c r="U350" s="24">
        <v>0.99998399999999998</v>
      </c>
      <c r="V350" s="24">
        <v>1.999968</v>
      </c>
      <c r="W350" s="24">
        <v>0.99998399999999998</v>
      </c>
      <c r="X350" s="26">
        <v>2.999952</v>
      </c>
    </row>
    <row r="351" spans="1:24" x14ac:dyDescent="0.25">
      <c r="A351" s="21">
        <v>971922339826</v>
      </c>
      <c r="B351" s="22" t="s">
        <v>500</v>
      </c>
      <c r="C351" s="21">
        <v>100000056591</v>
      </c>
      <c r="D351" s="21" t="s">
        <v>1270</v>
      </c>
      <c r="E351" s="22" t="s">
        <v>31</v>
      </c>
      <c r="F351" s="22" t="s">
        <v>38</v>
      </c>
      <c r="G351" s="22" t="s">
        <v>39</v>
      </c>
      <c r="H351" s="22" t="s">
        <v>40</v>
      </c>
      <c r="I351" s="22" t="s">
        <v>46</v>
      </c>
      <c r="J351" s="22" t="s">
        <v>42</v>
      </c>
      <c r="K351" s="22" t="s">
        <v>47</v>
      </c>
      <c r="L351" s="23">
        <v>314005</v>
      </c>
      <c r="M351" s="22" t="s">
        <v>37</v>
      </c>
      <c r="N351" s="25"/>
      <c r="O351" s="24">
        <v>8.9998559999999994</v>
      </c>
      <c r="P351" s="24">
        <v>7.9998719999999999</v>
      </c>
      <c r="Q351" s="25"/>
      <c r="R351" s="24">
        <v>7.9998719999999999</v>
      </c>
      <c r="S351" s="25"/>
      <c r="T351" s="25"/>
      <c r="U351" s="25"/>
      <c r="V351" s="24">
        <v>3.9999359999999999</v>
      </c>
      <c r="W351" s="24">
        <v>5.9999039999999999</v>
      </c>
      <c r="X351" s="26">
        <v>2.999952</v>
      </c>
    </row>
    <row r="352" spans="1:24" x14ac:dyDescent="0.25">
      <c r="A352" s="21">
        <v>511972995995</v>
      </c>
      <c r="B352" s="22" t="s">
        <v>596</v>
      </c>
      <c r="C352" s="21">
        <v>100000195973</v>
      </c>
      <c r="D352" s="21" t="s">
        <v>1366</v>
      </c>
      <c r="E352" s="22" t="s">
        <v>31</v>
      </c>
      <c r="F352" s="22" t="s">
        <v>38</v>
      </c>
      <c r="G352" s="22" t="s">
        <v>39</v>
      </c>
      <c r="H352" s="22" t="s">
        <v>40</v>
      </c>
      <c r="I352" s="22" t="s">
        <v>41</v>
      </c>
      <c r="J352" s="22" t="s">
        <v>55</v>
      </c>
      <c r="K352" s="22" t="s">
        <v>57</v>
      </c>
      <c r="L352" s="23">
        <v>314001</v>
      </c>
      <c r="M352" s="22" t="s">
        <v>37</v>
      </c>
      <c r="N352" s="24">
        <v>2.999952</v>
      </c>
      <c r="O352" s="24">
        <v>2.999952</v>
      </c>
      <c r="P352" s="24">
        <v>5.9999039999999999</v>
      </c>
      <c r="Q352" s="24">
        <v>5.9999039999999999</v>
      </c>
      <c r="R352" s="25"/>
      <c r="S352" s="24">
        <v>2.999952</v>
      </c>
      <c r="T352" s="25"/>
      <c r="U352" s="24">
        <v>2.999952</v>
      </c>
      <c r="V352" s="24">
        <v>8.9998559999999994</v>
      </c>
      <c r="W352" s="24">
        <v>1.999968</v>
      </c>
      <c r="X352" s="26">
        <v>2.999952</v>
      </c>
    </row>
    <row r="353" spans="1:24" x14ac:dyDescent="0.25">
      <c r="A353" s="21">
        <v>643325287019</v>
      </c>
      <c r="B353" s="22" t="s">
        <v>643</v>
      </c>
      <c r="C353" s="21">
        <v>100000517463</v>
      </c>
      <c r="D353" s="21" t="s">
        <v>1413</v>
      </c>
      <c r="E353" s="22" t="s">
        <v>31</v>
      </c>
      <c r="F353" s="22" t="s">
        <v>38</v>
      </c>
      <c r="G353" s="22" t="s">
        <v>39</v>
      </c>
      <c r="H353" s="22" t="s">
        <v>40</v>
      </c>
      <c r="I353" s="22" t="s">
        <v>41</v>
      </c>
      <c r="J353" s="22" t="s">
        <v>42</v>
      </c>
      <c r="K353" s="22" t="s">
        <v>47</v>
      </c>
      <c r="L353" s="23">
        <v>314001</v>
      </c>
      <c r="M353" s="22" t="s">
        <v>37</v>
      </c>
      <c r="N353" s="25"/>
      <c r="O353" s="25"/>
      <c r="P353" s="25"/>
      <c r="Q353" s="24">
        <v>4.9999200000000004</v>
      </c>
      <c r="R353" s="25"/>
      <c r="S353" s="24">
        <v>0.99998399999999998</v>
      </c>
      <c r="T353" s="24">
        <v>3.9999359999999999</v>
      </c>
      <c r="U353" s="24">
        <v>0.99998399999999998</v>
      </c>
      <c r="V353" s="24">
        <v>0.99998399999999998</v>
      </c>
      <c r="W353" s="25"/>
      <c r="X353" s="26">
        <v>2.999952</v>
      </c>
    </row>
    <row r="354" spans="1:24" x14ac:dyDescent="0.25">
      <c r="A354" s="21">
        <v>534211620517</v>
      </c>
      <c r="B354" s="22" t="s">
        <v>563</v>
      </c>
      <c r="C354" s="21">
        <v>100000124816</v>
      </c>
      <c r="D354" s="21" t="s">
        <v>1333</v>
      </c>
      <c r="E354" s="22" t="s">
        <v>31</v>
      </c>
      <c r="F354" s="22" t="s">
        <v>38</v>
      </c>
      <c r="G354" s="22" t="s">
        <v>39</v>
      </c>
      <c r="H354" s="22" t="s">
        <v>40</v>
      </c>
      <c r="I354" s="22" t="s">
        <v>41</v>
      </c>
      <c r="J354" s="22" t="s">
        <v>55</v>
      </c>
      <c r="K354" s="22" t="s">
        <v>57</v>
      </c>
      <c r="L354" s="23">
        <v>314006</v>
      </c>
      <c r="M354" s="22" t="s">
        <v>37</v>
      </c>
      <c r="N354" s="25"/>
      <c r="O354" s="24">
        <v>3.9999359999999999</v>
      </c>
      <c r="P354" s="24">
        <v>2.999952</v>
      </c>
      <c r="Q354" s="25"/>
      <c r="R354" s="25"/>
      <c r="S354" s="24">
        <v>4.9999200000000004</v>
      </c>
      <c r="T354" s="24">
        <v>6.9998880000000003</v>
      </c>
      <c r="U354" s="25"/>
      <c r="V354" s="25"/>
      <c r="W354" s="24">
        <v>3.9999359999999999</v>
      </c>
      <c r="X354" s="26">
        <v>2.999952</v>
      </c>
    </row>
    <row r="355" spans="1:24" x14ac:dyDescent="0.25">
      <c r="A355" s="21">
        <v>664144249395</v>
      </c>
      <c r="B355" s="22" t="s">
        <v>600</v>
      </c>
      <c r="C355" s="21">
        <v>100000157145</v>
      </c>
      <c r="D355" s="21" t="s">
        <v>1370</v>
      </c>
      <c r="E355" s="22" t="s">
        <v>31</v>
      </c>
      <c r="F355" s="22" t="s">
        <v>38</v>
      </c>
      <c r="G355" s="22" t="s">
        <v>39</v>
      </c>
      <c r="H355" s="22" t="s">
        <v>40</v>
      </c>
      <c r="I355" s="22" t="s">
        <v>41</v>
      </c>
      <c r="J355" s="22" t="s">
        <v>42</v>
      </c>
      <c r="K355" s="22" t="s">
        <v>47</v>
      </c>
      <c r="L355" s="23">
        <v>314001</v>
      </c>
      <c r="M355" s="22" t="s">
        <v>37</v>
      </c>
      <c r="N355" s="24">
        <v>1.999968</v>
      </c>
      <c r="O355" s="25"/>
      <c r="P355" s="24">
        <v>4.9999200000000004</v>
      </c>
      <c r="Q355" s="25"/>
      <c r="R355" s="25"/>
      <c r="S355" s="25"/>
      <c r="T355" s="24">
        <v>3.9999359999999999</v>
      </c>
      <c r="U355" s="25"/>
      <c r="V355" s="24">
        <v>4.9999200000000004</v>
      </c>
      <c r="W355" s="24">
        <v>0.99998399999999998</v>
      </c>
      <c r="X355" s="26">
        <v>2.999952</v>
      </c>
    </row>
    <row r="356" spans="1:24" x14ac:dyDescent="0.25">
      <c r="A356" s="21">
        <v>606707719824</v>
      </c>
      <c r="B356" s="22" t="s">
        <v>427</v>
      </c>
      <c r="C356" s="21">
        <v>100000779730</v>
      </c>
      <c r="D356" s="21" t="s">
        <v>1197</v>
      </c>
      <c r="E356" s="22" t="s">
        <v>31</v>
      </c>
      <c r="F356" s="22" t="s">
        <v>38</v>
      </c>
      <c r="G356" s="22" t="s">
        <v>39</v>
      </c>
      <c r="H356" s="22" t="s">
        <v>40</v>
      </c>
      <c r="I356" s="22" t="s">
        <v>52</v>
      </c>
      <c r="J356" s="22" t="s">
        <v>49</v>
      </c>
      <c r="K356" s="22" t="s">
        <v>53</v>
      </c>
      <c r="L356" s="23">
        <v>414007</v>
      </c>
      <c r="M356" s="22" t="s">
        <v>54</v>
      </c>
      <c r="N356" s="24">
        <v>3.9999359999999999</v>
      </c>
      <c r="O356" s="24">
        <v>3.9999359999999999</v>
      </c>
      <c r="P356" s="24">
        <v>4.9999200000000004</v>
      </c>
      <c r="Q356" s="24">
        <v>3.9999359999999999</v>
      </c>
      <c r="R356" s="24">
        <v>4.9999200000000004</v>
      </c>
      <c r="S356" s="24">
        <v>1.999968</v>
      </c>
      <c r="T356" s="24">
        <v>0.99998399999999998</v>
      </c>
      <c r="U356" s="25"/>
      <c r="V356" s="24">
        <v>2.999952</v>
      </c>
      <c r="W356" s="24">
        <v>3.9999359999999999</v>
      </c>
      <c r="X356" s="26">
        <v>2.999952</v>
      </c>
    </row>
    <row r="357" spans="1:24" x14ac:dyDescent="0.25">
      <c r="A357" s="21">
        <v>946835024522</v>
      </c>
      <c r="B357" s="22" t="s">
        <v>603</v>
      </c>
      <c r="C357" s="21">
        <v>100000817579</v>
      </c>
      <c r="D357" s="21" t="s">
        <v>1373</v>
      </c>
      <c r="E357" s="22" t="s">
        <v>31</v>
      </c>
      <c r="F357" s="22" t="s">
        <v>38</v>
      </c>
      <c r="G357" s="22" t="s">
        <v>39</v>
      </c>
      <c r="H357" s="22" t="s">
        <v>40</v>
      </c>
      <c r="I357" s="22" t="s">
        <v>46</v>
      </c>
      <c r="J357" s="22" t="s">
        <v>55</v>
      </c>
      <c r="K357" s="22" t="s">
        <v>57</v>
      </c>
      <c r="L357" s="23">
        <v>314002</v>
      </c>
      <c r="M357" s="22" t="s">
        <v>37</v>
      </c>
      <c r="N357" s="25"/>
      <c r="O357" s="24">
        <v>3.9999359999999999</v>
      </c>
      <c r="P357" s="25"/>
      <c r="Q357" s="25"/>
      <c r="R357" s="24">
        <v>3.9999359999999999</v>
      </c>
      <c r="S357" s="24">
        <v>3.9999359999999999</v>
      </c>
      <c r="T357" s="24">
        <v>0.99998399999999998</v>
      </c>
      <c r="U357" s="25"/>
      <c r="V357" s="24">
        <v>2.999952</v>
      </c>
      <c r="W357" s="24">
        <v>3.9999359999999999</v>
      </c>
      <c r="X357" s="26">
        <v>2.999952</v>
      </c>
    </row>
    <row r="358" spans="1:24" x14ac:dyDescent="0.25">
      <c r="A358" s="21">
        <v>608576414731</v>
      </c>
      <c r="B358" s="22" t="s">
        <v>401</v>
      </c>
      <c r="C358" s="21">
        <v>100000750294</v>
      </c>
      <c r="D358" s="21" t="s">
        <v>1171</v>
      </c>
      <c r="E358" s="22" t="s">
        <v>31</v>
      </c>
      <c r="F358" s="22" t="s">
        <v>38</v>
      </c>
      <c r="G358" s="22" t="s">
        <v>39</v>
      </c>
      <c r="H358" s="22" t="s">
        <v>40</v>
      </c>
      <c r="I358" s="22" t="s">
        <v>46</v>
      </c>
      <c r="J358" s="22" t="s">
        <v>55</v>
      </c>
      <c r="K358" s="22" t="s">
        <v>57</v>
      </c>
      <c r="L358" s="23">
        <v>314002</v>
      </c>
      <c r="M358" s="22" t="s">
        <v>37</v>
      </c>
      <c r="N358" s="24">
        <v>2.999952</v>
      </c>
      <c r="O358" s="24">
        <v>2.999952</v>
      </c>
      <c r="P358" s="24">
        <v>3.9999359999999999</v>
      </c>
      <c r="Q358" s="25"/>
      <c r="R358" s="24">
        <v>2.999952</v>
      </c>
      <c r="S358" s="25"/>
      <c r="T358" s="25"/>
      <c r="U358" s="24">
        <v>0.99998399999999998</v>
      </c>
      <c r="V358" s="24">
        <v>0.99998399999999998</v>
      </c>
      <c r="W358" s="24">
        <v>3.9999359999999999</v>
      </c>
      <c r="X358" s="26">
        <v>2.999952</v>
      </c>
    </row>
    <row r="359" spans="1:24" x14ac:dyDescent="0.25">
      <c r="A359" s="21">
        <v>719975488173</v>
      </c>
      <c r="B359" s="22" t="s">
        <v>315</v>
      </c>
      <c r="C359" s="21">
        <v>100000460776</v>
      </c>
      <c r="D359" s="21" t="s">
        <v>1085</v>
      </c>
      <c r="E359" s="22" t="s">
        <v>31</v>
      </c>
      <c r="F359" s="22" t="s">
        <v>38</v>
      </c>
      <c r="G359" s="22" t="s">
        <v>39</v>
      </c>
      <c r="H359" s="22" t="s">
        <v>40</v>
      </c>
      <c r="I359" s="22" t="s">
        <v>41</v>
      </c>
      <c r="J359" s="22" t="s">
        <v>55</v>
      </c>
      <c r="K359" s="22" t="s">
        <v>56</v>
      </c>
      <c r="L359" s="23">
        <v>314015</v>
      </c>
      <c r="M359" s="22" t="s">
        <v>37</v>
      </c>
      <c r="N359" s="24">
        <v>4.9999200000000004</v>
      </c>
      <c r="O359" s="24">
        <v>10.999824</v>
      </c>
      <c r="P359" s="24">
        <v>7.9998719999999999</v>
      </c>
      <c r="Q359" s="24">
        <v>1.999968</v>
      </c>
      <c r="R359" s="24">
        <v>5.9999039999999999</v>
      </c>
      <c r="S359" s="24">
        <v>3.9999359999999999</v>
      </c>
      <c r="T359" s="25"/>
      <c r="U359" s="24">
        <v>0.99998399999999998</v>
      </c>
      <c r="V359" s="24">
        <v>0.99998399999999998</v>
      </c>
      <c r="W359" s="24">
        <v>0.99998399999999998</v>
      </c>
      <c r="X359" s="26">
        <v>2.999952</v>
      </c>
    </row>
    <row r="360" spans="1:24" ht="22.5" x14ac:dyDescent="0.25">
      <c r="A360" s="21">
        <v>605101777041</v>
      </c>
      <c r="B360" s="22" t="s">
        <v>454</v>
      </c>
      <c r="C360" s="21">
        <v>100000262973</v>
      </c>
      <c r="D360" s="21" t="s">
        <v>1224</v>
      </c>
      <c r="E360" s="22" t="s">
        <v>31</v>
      </c>
      <c r="F360" s="22" t="s">
        <v>38</v>
      </c>
      <c r="G360" s="22" t="s">
        <v>69</v>
      </c>
      <c r="H360" s="22" t="s">
        <v>40</v>
      </c>
      <c r="I360" s="22" t="s">
        <v>41</v>
      </c>
      <c r="J360" s="22" t="s">
        <v>55</v>
      </c>
      <c r="K360" s="22" t="s">
        <v>56</v>
      </c>
      <c r="L360" s="23">
        <v>314012</v>
      </c>
      <c r="M360" s="22" t="s">
        <v>37</v>
      </c>
      <c r="N360" s="24">
        <v>1.999968</v>
      </c>
      <c r="O360" s="24">
        <v>2.999952</v>
      </c>
      <c r="P360" s="24">
        <v>2.999952</v>
      </c>
      <c r="Q360" s="24">
        <v>2.999952</v>
      </c>
      <c r="R360" s="24">
        <v>0.99998399999999998</v>
      </c>
      <c r="S360" s="24">
        <v>3.9999359999999999</v>
      </c>
      <c r="T360" s="25"/>
      <c r="U360" s="25"/>
      <c r="V360" s="24">
        <v>1.999968</v>
      </c>
      <c r="W360" s="25"/>
      <c r="X360" s="26">
        <v>2.999952</v>
      </c>
    </row>
    <row r="361" spans="1:24" x14ac:dyDescent="0.25">
      <c r="A361" s="21">
        <v>646409700454</v>
      </c>
      <c r="B361" s="22" t="s">
        <v>541</v>
      </c>
      <c r="C361" s="21">
        <v>100000557985</v>
      </c>
      <c r="D361" s="21" t="s">
        <v>1311</v>
      </c>
      <c r="E361" s="22" t="s">
        <v>31</v>
      </c>
      <c r="F361" s="22" t="s">
        <v>38</v>
      </c>
      <c r="G361" s="22" t="s">
        <v>39</v>
      </c>
      <c r="H361" s="22" t="s">
        <v>40</v>
      </c>
      <c r="I361" s="22" t="s">
        <v>46</v>
      </c>
      <c r="J361" s="22" t="s">
        <v>55</v>
      </c>
      <c r="K361" s="22" t="s">
        <v>57</v>
      </c>
      <c r="L361" s="23">
        <v>314016</v>
      </c>
      <c r="M361" s="22" t="s">
        <v>37</v>
      </c>
      <c r="N361" s="24">
        <v>0.99998399999999998</v>
      </c>
      <c r="O361" s="24">
        <v>0.99998399999999998</v>
      </c>
      <c r="P361" s="24">
        <v>2.999952</v>
      </c>
      <c r="Q361" s="24">
        <v>0.99998399999999998</v>
      </c>
      <c r="R361" s="25"/>
      <c r="S361" s="25"/>
      <c r="T361" s="24">
        <v>2.999952</v>
      </c>
      <c r="U361" s="24">
        <v>0.99998399999999998</v>
      </c>
      <c r="V361" s="24">
        <v>2.999952</v>
      </c>
      <c r="W361" s="24">
        <v>1.999968</v>
      </c>
      <c r="X361" s="26">
        <v>2.999952</v>
      </c>
    </row>
    <row r="362" spans="1:24" ht="22.5" x14ac:dyDescent="0.25">
      <c r="A362" s="21">
        <v>476661710611</v>
      </c>
      <c r="B362" s="22" t="s">
        <v>381</v>
      </c>
      <c r="C362" s="21">
        <v>100000563712</v>
      </c>
      <c r="D362" s="21" t="s">
        <v>1151</v>
      </c>
      <c r="E362" s="22" t="s">
        <v>31</v>
      </c>
      <c r="F362" s="22" t="s">
        <v>38</v>
      </c>
      <c r="G362" s="22" t="s">
        <v>69</v>
      </c>
      <c r="H362" s="22" t="s">
        <v>40</v>
      </c>
      <c r="I362" s="22" t="s">
        <v>41</v>
      </c>
      <c r="J362" s="22" t="s">
        <v>55</v>
      </c>
      <c r="K362" s="22" t="s">
        <v>57</v>
      </c>
      <c r="L362" s="23">
        <v>314015</v>
      </c>
      <c r="M362" s="22" t="s">
        <v>37</v>
      </c>
      <c r="N362" s="25"/>
      <c r="O362" s="24">
        <v>8.9998559999999994</v>
      </c>
      <c r="P362" s="24">
        <v>3.9999359999999999</v>
      </c>
      <c r="Q362" s="24">
        <v>6.9998880000000003</v>
      </c>
      <c r="R362" s="24">
        <v>4.9999200000000004</v>
      </c>
      <c r="S362" s="24">
        <v>2.999952</v>
      </c>
      <c r="T362" s="25"/>
      <c r="U362" s="24">
        <v>0.99998399999999998</v>
      </c>
      <c r="V362" s="24">
        <v>2.999952</v>
      </c>
      <c r="W362" s="24">
        <v>6.9998880000000003</v>
      </c>
      <c r="X362" s="26">
        <v>2.999952</v>
      </c>
    </row>
    <row r="363" spans="1:24" x14ac:dyDescent="0.25">
      <c r="A363" s="21">
        <v>444050290468</v>
      </c>
      <c r="B363" s="22" t="s">
        <v>120</v>
      </c>
      <c r="C363" s="21">
        <v>100000613582</v>
      </c>
      <c r="D363" s="21" t="s">
        <v>890</v>
      </c>
      <c r="E363" s="22" t="s">
        <v>31</v>
      </c>
      <c r="F363" s="22" t="s">
        <v>38</v>
      </c>
      <c r="G363" s="22" t="s">
        <v>39</v>
      </c>
      <c r="H363" s="22" t="s">
        <v>40</v>
      </c>
      <c r="I363" s="22" t="s">
        <v>41</v>
      </c>
      <c r="J363" s="22" t="s">
        <v>42</v>
      </c>
      <c r="K363" s="22" t="s">
        <v>43</v>
      </c>
      <c r="L363" s="23">
        <v>314004</v>
      </c>
      <c r="M363" s="22" t="s">
        <v>37</v>
      </c>
      <c r="N363" s="24">
        <v>2.999952</v>
      </c>
      <c r="O363" s="25"/>
      <c r="P363" s="25"/>
      <c r="Q363" s="24">
        <v>2.999952</v>
      </c>
      <c r="R363" s="24">
        <v>14.99976</v>
      </c>
      <c r="S363" s="25"/>
      <c r="T363" s="24">
        <v>8.9998559999999994</v>
      </c>
      <c r="U363" s="25"/>
      <c r="V363" s="24">
        <v>0.99998399999999998</v>
      </c>
      <c r="W363" s="24">
        <v>11.999808</v>
      </c>
      <c r="X363" s="26">
        <v>2.999952</v>
      </c>
    </row>
    <row r="364" spans="1:24" x14ac:dyDescent="0.25">
      <c r="A364" s="21">
        <v>996954382579</v>
      </c>
      <c r="B364" s="22" t="s">
        <v>444</v>
      </c>
      <c r="C364" s="21">
        <v>100000496649</v>
      </c>
      <c r="D364" s="21" t="s">
        <v>1214</v>
      </c>
      <c r="E364" s="22" t="s">
        <v>31</v>
      </c>
      <c r="F364" s="22" t="s">
        <v>38</v>
      </c>
      <c r="G364" s="22" t="s">
        <v>39</v>
      </c>
      <c r="H364" s="22" t="s">
        <v>40</v>
      </c>
      <c r="I364" s="22" t="s">
        <v>46</v>
      </c>
      <c r="J364" s="22" t="s">
        <v>42</v>
      </c>
      <c r="K364" s="22" t="s">
        <v>47</v>
      </c>
      <c r="L364" s="23">
        <v>314005</v>
      </c>
      <c r="M364" s="22" t="s">
        <v>37</v>
      </c>
      <c r="N364" s="25"/>
      <c r="O364" s="24">
        <v>5.9999039999999999</v>
      </c>
      <c r="P364" s="24">
        <v>10.999824</v>
      </c>
      <c r="Q364" s="24">
        <v>5.9999039999999999</v>
      </c>
      <c r="R364" s="24">
        <v>0.99998399999999998</v>
      </c>
      <c r="S364" s="24">
        <v>2.999952</v>
      </c>
      <c r="T364" s="25"/>
      <c r="U364" s="25"/>
      <c r="V364" s="24">
        <v>0.99998399999999998</v>
      </c>
      <c r="W364" s="24">
        <v>0.99998399999999998</v>
      </c>
      <c r="X364" s="26">
        <v>2.999952</v>
      </c>
    </row>
    <row r="365" spans="1:24" x14ac:dyDescent="0.25">
      <c r="A365" s="21">
        <v>777214618051</v>
      </c>
      <c r="B365" s="22" t="s">
        <v>584</v>
      </c>
      <c r="C365" s="21">
        <v>100000312271</v>
      </c>
      <c r="D365" s="21" t="s">
        <v>1354</v>
      </c>
      <c r="E365" s="22" t="s">
        <v>31</v>
      </c>
      <c r="F365" s="22" t="s">
        <v>38</v>
      </c>
      <c r="G365" s="22" t="s">
        <v>39</v>
      </c>
      <c r="H365" s="22" t="s">
        <v>40</v>
      </c>
      <c r="I365" s="22" t="s">
        <v>46</v>
      </c>
      <c r="J365" s="22" t="s">
        <v>55</v>
      </c>
      <c r="K365" s="22" t="s">
        <v>56</v>
      </c>
      <c r="L365" s="23">
        <v>314003</v>
      </c>
      <c r="M365" s="22" t="s">
        <v>37</v>
      </c>
      <c r="N365" s="25"/>
      <c r="O365" s="24">
        <v>8.9998559999999994</v>
      </c>
      <c r="P365" s="24">
        <v>5.9999039999999999</v>
      </c>
      <c r="Q365" s="24">
        <v>2.999952</v>
      </c>
      <c r="R365" s="24">
        <v>1.999968</v>
      </c>
      <c r="S365" s="24">
        <v>5.9999039999999999</v>
      </c>
      <c r="T365" s="24">
        <v>2.999952</v>
      </c>
      <c r="U365" s="25"/>
      <c r="V365" s="24">
        <v>1.999968</v>
      </c>
      <c r="W365" s="24">
        <v>2.999952</v>
      </c>
      <c r="X365" s="26">
        <v>2.999952</v>
      </c>
    </row>
    <row r="366" spans="1:24" x14ac:dyDescent="0.25">
      <c r="A366" s="21">
        <v>747389867894</v>
      </c>
      <c r="B366" s="22" t="s">
        <v>319</v>
      </c>
      <c r="C366" s="21">
        <v>100000610335</v>
      </c>
      <c r="D366" s="21" t="s">
        <v>1089</v>
      </c>
      <c r="E366" s="22" t="s">
        <v>31</v>
      </c>
      <c r="F366" s="22" t="s">
        <v>32</v>
      </c>
      <c r="G366" s="22" t="s">
        <v>33</v>
      </c>
      <c r="H366" s="22" t="s">
        <v>40</v>
      </c>
      <c r="I366" s="22" t="s">
        <v>41</v>
      </c>
      <c r="J366" s="22" t="s">
        <v>42</v>
      </c>
      <c r="K366" s="22" t="s">
        <v>43</v>
      </c>
      <c r="L366" s="23">
        <v>314004</v>
      </c>
      <c r="M366" s="22" t="s">
        <v>37</v>
      </c>
      <c r="N366" s="25"/>
      <c r="O366" s="24">
        <v>14.99976</v>
      </c>
      <c r="P366" s="24">
        <v>5.9999039999999999</v>
      </c>
      <c r="Q366" s="24">
        <v>13.999776000000001</v>
      </c>
      <c r="R366" s="25"/>
      <c r="S366" s="24">
        <v>11.999808</v>
      </c>
      <c r="T366" s="25"/>
      <c r="U366" s="24">
        <v>6.9998880000000003</v>
      </c>
      <c r="V366" s="25"/>
      <c r="W366" s="24">
        <v>1.999968</v>
      </c>
      <c r="X366" s="26">
        <v>2.999952</v>
      </c>
    </row>
    <row r="367" spans="1:24" x14ac:dyDescent="0.25">
      <c r="A367" s="21">
        <v>540534449585</v>
      </c>
      <c r="B367" s="22" t="s">
        <v>696</v>
      </c>
      <c r="C367" s="21">
        <v>100000524288</v>
      </c>
      <c r="D367" s="21" t="s">
        <v>1466</v>
      </c>
      <c r="E367" s="22" t="s">
        <v>31</v>
      </c>
      <c r="F367" s="22" t="s">
        <v>38</v>
      </c>
      <c r="G367" s="22" t="s">
        <v>45</v>
      </c>
      <c r="H367" s="22" t="s">
        <v>40</v>
      </c>
      <c r="I367" s="22" t="s">
        <v>48</v>
      </c>
      <c r="J367" s="22" t="s">
        <v>42</v>
      </c>
      <c r="K367" s="22" t="s">
        <v>47</v>
      </c>
      <c r="L367" s="23">
        <v>514016</v>
      </c>
      <c r="M367" s="22" t="s">
        <v>51</v>
      </c>
      <c r="N367" s="25"/>
      <c r="O367" s="25"/>
      <c r="P367" s="25"/>
      <c r="Q367" s="24">
        <v>5.9999039999999999</v>
      </c>
      <c r="R367" s="25"/>
      <c r="S367" s="24">
        <v>0.99998399999999998</v>
      </c>
      <c r="T367" s="25"/>
      <c r="U367" s="25"/>
      <c r="V367" s="25"/>
      <c r="W367" s="24">
        <v>0.99998399999999998</v>
      </c>
      <c r="X367" s="26">
        <v>2.999952</v>
      </c>
    </row>
    <row r="368" spans="1:24" x14ac:dyDescent="0.25">
      <c r="A368" s="21">
        <v>176522460574</v>
      </c>
      <c r="B368" s="22" t="s">
        <v>549</v>
      </c>
      <c r="C368" s="21">
        <v>100000506241</v>
      </c>
      <c r="D368" s="21" t="s">
        <v>1319</v>
      </c>
      <c r="E368" s="22" t="s">
        <v>31</v>
      </c>
      <c r="F368" s="22" t="s">
        <v>38</v>
      </c>
      <c r="G368" s="22" t="s">
        <v>39</v>
      </c>
      <c r="H368" s="22" t="s">
        <v>40</v>
      </c>
      <c r="I368" s="22" t="s">
        <v>48</v>
      </c>
      <c r="J368" s="22" t="s">
        <v>49</v>
      </c>
      <c r="K368" s="22" t="s">
        <v>50</v>
      </c>
      <c r="L368" s="23">
        <v>514002</v>
      </c>
      <c r="M368" s="22" t="s">
        <v>51</v>
      </c>
      <c r="N368" s="25"/>
      <c r="O368" s="24">
        <v>7.9998719999999999</v>
      </c>
      <c r="P368" s="24">
        <v>1.999968</v>
      </c>
      <c r="Q368" s="24">
        <v>2.999952</v>
      </c>
      <c r="R368" s="24">
        <v>1.999968</v>
      </c>
      <c r="S368" s="24">
        <v>0.99998399999999998</v>
      </c>
      <c r="T368" s="25"/>
      <c r="U368" s="24">
        <v>0.99998399999999998</v>
      </c>
      <c r="V368" s="24">
        <v>0.99998399999999998</v>
      </c>
      <c r="W368" s="24">
        <v>3.9999359999999999</v>
      </c>
      <c r="X368" s="26">
        <v>2.999952</v>
      </c>
    </row>
    <row r="369" spans="1:24" x14ac:dyDescent="0.25">
      <c r="A369" s="21">
        <v>519868955317</v>
      </c>
      <c r="B369" s="22" t="s">
        <v>503</v>
      </c>
      <c r="C369" s="21">
        <v>100000595056</v>
      </c>
      <c r="D369" s="21" t="s">
        <v>1273</v>
      </c>
      <c r="E369" s="22" t="s">
        <v>31</v>
      </c>
      <c r="F369" s="22" t="s">
        <v>38</v>
      </c>
      <c r="G369" s="22" t="s">
        <v>39</v>
      </c>
      <c r="H369" s="22" t="s">
        <v>40</v>
      </c>
      <c r="I369" s="22" t="s">
        <v>41</v>
      </c>
      <c r="J369" s="22" t="s">
        <v>55</v>
      </c>
      <c r="K369" s="22" t="s">
        <v>57</v>
      </c>
      <c r="L369" s="23">
        <v>314012</v>
      </c>
      <c r="M369" s="22" t="s">
        <v>37</v>
      </c>
      <c r="N369" s="25"/>
      <c r="O369" s="25"/>
      <c r="P369" s="25"/>
      <c r="Q369" s="25"/>
      <c r="R369" s="25"/>
      <c r="S369" s="24">
        <v>5.9999039999999999</v>
      </c>
      <c r="T369" s="25"/>
      <c r="U369" s="24">
        <v>3.9999359999999999</v>
      </c>
      <c r="V369" s="25"/>
      <c r="W369" s="24">
        <v>1.999968</v>
      </c>
      <c r="X369" s="26">
        <v>2.999952</v>
      </c>
    </row>
    <row r="370" spans="1:24" x14ac:dyDescent="0.25">
      <c r="A370" s="21">
        <v>320628894188</v>
      </c>
      <c r="B370" s="22" t="s">
        <v>592</v>
      </c>
      <c r="C370" s="21">
        <v>100000230377</v>
      </c>
      <c r="D370" s="21" t="s">
        <v>1362</v>
      </c>
      <c r="E370" s="22" t="s">
        <v>31</v>
      </c>
      <c r="F370" s="22" t="s">
        <v>38</v>
      </c>
      <c r="G370" s="22" t="s">
        <v>39</v>
      </c>
      <c r="H370" s="22" t="s">
        <v>40</v>
      </c>
      <c r="I370" s="22" t="s">
        <v>41</v>
      </c>
      <c r="J370" s="22" t="s">
        <v>55</v>
      </c>
      <c r="K370" s="22" t="s">
        <v>57</v>
      </c>
      <c r="L370" s="23">
        <v>314015</v>
      </c>
      <c r="M370" s="22" t="s">
        <v>37</v>
      </c>
      <c r="N370" s="24">
        <v>0.99998399999999998</v>
      </c>
      <c r="O370" s="24">
        <v>2.999952</v>
      </c>
      <c r="P370" s="24">
        <v>5.9999039999999999</v>
      </c>
      <c r="Q370" s="25"/>
      <c r="R370" s="24">
        <v>1.999968</v>
      </c>
      <c r="S370" s="25"/>
      <c r="T370" s="25"/>
      <c r="U370" s="24">
        <v>1.999968</v>
      </c>
      <c r="V370" s="24">
        <v>0.99998399999999998</v>
      </c>
      <c r="W370" s="24">
        <v>2.999952</v>
      </c>
      <c r="X370" s="26">
        <v>2.999952</v>
      </c>
    </row>
    <row r="371" spans="1:24" x14ac:dyDescent="0.25">
      <c r="A371" s="21">
        <v>350042601987</v>
      </c>
      <c r="B371" s="22" t="s">
        <v>415</v>
      </c>
      <c r="C371" s="21">
        <v>100000505782</v>
      </c>
      <c r="D371" s="21" t="s">
        <v>1185</v>
      </c>
      <c r="E371" s="22" t="s">
        <v>31</v>
      </c>
      <c r="F371" s="22" t="s">
        <v>38</v>
      </c>
      <c r="G371" s="22" t="s">
        <v>39</v>
      </c>
      <c r="H371" s="22" t="s">
        <v>40</v>
      </c>
      <c r="I371" s="22" t="s">
        <v>48</v>
      </c>
      <c r="J371" s="22" t="s">
        <v>49</v>
      </c>
      <c r="K371" s="22" t="s">
        <v>50</v>
      </c>
      <c r="L371" s="23">
        <v>514016</v>
      </c>
      <c r="M371" s="22" t="s">
        <v>51</v>
      </c>
      <c r="N371" s="24">
        <v>0.99998399999999998</v>
      </c>
      <c r="O371" s="24">
        <v>1.999968</v>
      </c>
      <c r="P371" s="24">
        <v>8.9998559999999994</v>
      </c>
      <c r="Q371" s="24">
        <v>5.9999039999999999</v>
      </c>
      <c r="R371" s="25"/>
      <c r="S371" s="24">
        <v>6.9998880000000003</v>
      </c>
      <c r="T371" s="25"/>
      <c r="U371" s="25"/>
      <c r="V371" s="25"/>
      <c r="W371" s="24">
        <v>9.9998400000000007</v>
      </c>
      <c r="X371" s="26">
        <v>2.999952</v>
      </c>
    </row>
    <row r="372" spans="1:24" x14ac:dyDescent="0.25">
      <c r="A372" s="21">
        <v>496081705579</v>
      </c>
      <c r="B372" s="22" t="s">
        <v>604</v>
      </c>
      <c r="C372" s="21">
        <v>100000412040</v>
      </c>
      <c r="D372" s="21" t="s">
        <v>1374</v>
      </c>
      <c r="E372" s="22" t="s">
        <v>31</v>
      </c>
      <c r="F372" s="22" t="s">
        <v>32</v>
      </c>
      <c r="G372" s="22" t="s">
        <v>33</v>
      </c>
      <c r="H372" s="22" t="s">
        <v>40</v>
      </c>
      <c r="I372" s="22" t="s">
        <v>46</v>
      </c>
      <c r="J372" s="22" t="s">
        <v>42</v>
      </c>
      <c r="K372" s="22" t="s">
        <v>43</v>
      </c>
      <c r="L372" s="23">
        <v>314003</v>
      </c>
      <c r="M372" s="22" t="s">
        <v>37</v>
      </c>
      <c r="N372" s="25"/>
      <c r="O372" s="25"/>
      <c r="P372" s="25"/>
      <c r="Q372" s="25"/>
      <c r="R372" s="25"/>
      <c r="S372" s="25"/>
      <c r="T372" s="25"/>
      <c r="U372" s="25"/>
      <c r="V372" s="24">
        <v>1.999968</v>
      </c>
      <c r="W372" s="25"/>
      <c r="X372" s="26">
        <v>2.999952</v>
      </c>
    </row>
    <row r="373" spans="1:24" x14ac:dyDescent="0.25">
      <c r="A373" s="21">
        <v>142942034474</v>
      </c>
      <c r="B373" s="22" t="s">
        <v>536</v>
      </c>
      <c r="C373" s="21">
        <v>100000128339</v>
      </c>
      <c r="D373" s="21" t="s">
        <v>1306</v>
      </c>
      <c r="E373" s="22" t="s">
        <v>31</v>
      </c>
      <c r="F373" s="22" t="s">
        <v>38</v>
      </c>
      <c r="G373" s="22" t="s">
        <v>39</v>
      </c>
      <c r="H373" s="22" t="s">
        <v>40</v>
      </c>
      <c r="I373" s="22" t="s">
        <v>48</v>
      </c>
      <c r="J373" s="22" t="s">
        <v>49</v>
      </c>
      <c r="K373" s="22" t="s">
        <v>50</v>
      </c>
      <c r="L373" s="23">
        <v>514002</v>
      </c>
      <c r="M373" s="22" t="s">
        <v>51</v>
      </c>
      <c r="N373" s="24">
        <v>2.999952</v>
      </c>
      <c r="O373" s="24">
        <v>0.99998399999999998</v>
      </c>
      <c r="P373" s="24">
        <v>4.9999200000000004</v>
      </c>
      <c r="Q373" s="24">
        <v>1.999968</v>
      </c>
      <c r="R373" s="24">
        <v>2.999952</v>
      </c>
      <c r="S373" s="25"/>
      <c r="T373" s="24">
        <v>2.999952</v>
      </c>
      <c r="U373" s="24">
        <v>2.999952</v>
      </c>
      <c r="V373" s="25"/>
      <c r="W373" s="24">
        <v>3.9999359999999999</v>
      </c>
      <c r="X373" s="26">
        <v>2.999952</v>
      </c>
    </row>
    <row r="374" spans="1:24" x14ac:dyDescent="0.25">
      <c r="A374" s="21">
        <v>324454533023</v>
      </c>
      <c r="B374" s="22" t="s">
        <v>519</v>
      </c>
      <c r="C374" s="21">
        <v>100000481439</v>
      </c>
      <c r="D374" s="21" t="s">
        <v>1289</v>
      </c>
      <c r="E374" s="22" t="s">
        <v>31</v>
      </c>
      <c r="F374" s="22" t="s">
        <v>38</v>
      </c>
      <c r="G374" s="22" t="s">
        <v>39</v>
      </c>
      <c r="H374" s="22" t="s">
        <v>40</v>
      </c>
      <c r="I374" s="22" t="s">
        <v>52</v>
      </c>
      <c r="J374" s="22" t="s">
        <v>49</v>
      </c>
      <c r="K374" s="22" t="s">
        <v>53</v>
      </c>
      <c r="L374" s="23">
        <v>414007</v>
      </c>
      <c r="M374" s="22" t="s">
        <v>54</v>
      </c>
      <c r="N374" s="25"/>
      <c r="O374" s="24">
        <v>3.9999359999999999</v>
      </c>
      <c r="P374" s="24">
        <v>7.9998719999999999</v>
      </c>
      <c r="Q374" s="24">
        <v>2.999952</v>
      </c>
      <c r="R374" s="25"/>
      <c r="S374" s="24">
        <v>11.999808</v>
      </c>
      <c r="T374" s="25"/>
      <c r="U374" s="24">
        <v>0.99998399999999998</v>
      </c>
      <c r="V374" s="24">
        <v>5.9999039999999999</v>
      </c>
      <c r="W374" s="24">
        <v>2.999952</v>
      </c>
      <c r="X374" s="26">
        <v>2.999952</v>
      </c>
    </row>
    <row r="375" spans="1:24" ht="22.5" x14ac:dyDescent="0.25">
      <c r="A375" s="21">
        <v>380849440019</v>
      </c>
      <c r="B375" s="22" t="s">
        <v>404</v>
      </c>
      <c r="C375" s="21">
        <v>100000030734</v>
      </c>
      <c r="D375" s="21" t="s">
        <v>1174</v>
      </c>
      <c r="E375" s="22" t="s">
        <v>31</v>
      </c>
      <c r="F375" s="22" t="s">
        <v>38</v>
      </c>
      <c r="G375" s="22" t="s">
        <v>69</v>
      </c>
      <c r="H375" s="22" t="s">
        <v>40</v>
      </c>
      <c r="I375" s="22" t="s">
        <v>41</v>
      </c>
      <c r="J375" s="22" t="s">
        <v>55</v>
      </c>
      <c r="K375" s="22" t="s">
        <v>56</v>
      </c>
      <c r="L375" s="23">
        <v>314004</v>
      </c>
      <c r="M375" s="22" t="s">
        <v>37</v>
      </c>
      <c r="N375" s="25"/>
      <c r="O375" s="25"/>
      <c r="P375" s="25"/>
      <c r="Q375" s="25"/>
      <c r="R375" s="25"/>
      <c r="S375" s="24">
        <v>9.9998400000000007</v>
      </c>
      <c r="T375" s="24">
        <v>2.999952</v>
      </c>
      <c r="U375" s="24">
        <v>6.9998880000000003</v>
      </c>
      <c r="V375" s="24">
        <v>13.999776000000001</v>
      </c>
      <c r="W375" s="24">
        <v>14.99976</v>
      </c>
      <c r="X375" s="26">
        <v>2.999952</v>
      </c>
    </row>
    <row r="376" spans="1:24" x14ac:dyDescent="0.25">
      <c r="A376" s="21">
        <v>779556986089</v>
      </c>
      <c r="B376" s="22" t="s">
        <v>565</v>
      </c>
      <c r="C376" s="21">
        <v>100000924265</v>
      </c>
      <c r="D376" s="21" t="s">
        <v>1335</v>
      </c>
      <c r="E376" s="22" t="s">
        <v>31</v>
      </c>
      <c r="F376" s="22" t="s">
        <v>38</v>
      </c>
      <c r="G376" s="22" t="s">
        <v>39</v>
      </c>
      <c r="H376" s="22" t="s">
        <v>40</v>
      </c>
      <c r="I376" s="22" t="s">
        <v>52</v>
      </c>
      <c r="J376" s="22" t="s">
        <v>49</v>
      </c>
      <c r="K376" s="22" t="s">
        <v>53</v>
      </c>
      <c r="L376" s="23">
        <v>414008</v>
      </c>
      <c r="M376" s="22" t="s">
        <v>54</v>
      </c>
      <c r="N376" s="25"/>
      <c r="O376" s="25"/>
      <c r="P376" s="25"/>
      <c r="Q376" s="25"/>
      <c r="R376" s="25"/>
      <c r="S376" s="25"/>
      <c r="T376" s="25"/>
      <c r="U376" s="24">
        <v>0.99998399999999998</v>
      </c>
      <c r="V376" s="25"/>
      <c r="W376" s="24">
        <v>0.99998399999999998</v>
      </c>
      <c r="X376" s="26">
        <v>2.999952</v>
      </c>
    </row>
    <row r="377" spans="1:24" x14ac:dyDescent="0.25">
      <c r="A377" s="21">
        <v>250698562560</v>
      </c>
      <c r="B377" s="22" t="s">
        <v>445</v>
      </c>
      <c r="C377" s="21">
        <v>100000067136</v>
      </c>
      <c r="D377" s="21" t="s">
        <v>1215</v>
      </c>
      <c r="E377" s="22" t="s">
        <v>31</v>
      </c>
      <c r="F377" s="22" t="s">
        <v>38</v>
      </c>
      <c r="G377" s="22" t="s">
        <v>63</v>
      </c>
      <c r="H377" s="22" t="s">
        <v>40</v>
      </c>
      <c r="I377" s="22" t="s">
        <v>46</v>
      </c>
      <c r="J377" s="22" t="s">
        <v>55</v>
      </c>
      <c r="K377" s="22" t="s">
        <v>56</v>
      </c>
      <c r="L377" s="23">
        <v>314007</v>
      </c>
      <c r="M377" s="22" t="s">
        <v>37</v>
      </c>
      <c r="N377" s="24">
        <v>2.999952</v>
      </c>
      <c r="O377" s="24">
        <v>5.9999039999999999</v>
      </c>
      <c r="P377" s="24">
        <v>4.9999200000000004</v>
      </c>
      <c r="Q377" s="24">
        <v>5.9999039999999999</v>
      </c>
      <c r="R377" s="24">
        <v>4.9999200000000004</v>
      </c>
      <c r="S377" s="24">
        <v>3.9999359999999999</v>
      </c>
      <c r="T377" s="24">
        <v>1.999968</v>
      </c>
      <c r="U377" s="24">
        <v>2.999952</v>
      </c>
      <c r="V377" s="24">
        <v>4.9999200000000004</v>
      </c>
      <c r="W377" s="24">
        <v>2.999952</v>
      </c>
      <c r="X377" s="26">
        <v>2.999952</v>
      </c>
    </row>
    <row r="378" spans="1:24" x14ac:dyDescent="0.25">
      <c r="A378" s="21">
        <v>487432948017</v>
      </c>
      <c r="B378" s="22" t="s">
        <v>446</v>
      </c>
      <c r="C378" s="21">
        <v>100000450474</v>
      </c>
      <c r="D378" s="21" t="s">
        <v>1216</v>
      </c>
      <c r="E378" s="22" t="s">
        <v>31</v>
      </c>
      <c r="F378" s="22" t="s">
        <v>38</v>
      </c>
      <c r="G378" s="22" t="s">
        <v>63</v>
      </c>
      <c r="H378" s="22" t="s">
        <v>40</v>
      </c>
      <c r="I378" s="22" t="s">
        <v>41</v>
      </c>
      <c r="J378" s="22" t="s">
        <v>55</v>
      </c>
      <c r="K378" s="22" t="s">
        <v>56</v>
      </c>
      <c r="L378" s="23">
        <v>314006</v>
      </c>
      <c r="M378" s="22" t="s">
        <v>37</v>
      </c>
      <c r="N378" s="25"/>
      <c r="O378" s="25"/>
      <c r="P378" s="25"/>
      <c r="Q378" s="24">
        <v>5.9999039999999999</v>
      </c>
      <c r="R378" s="25"/>
      <c r="S378" s="24">
        <v>8.9998559999999994</v>
      </c>
      <c r="T378" s="25"/>
      <c r="U378" s="24">
        <v>0.99998399999999998</v>
      </c>
      <c r="V378" s="24">
        <v>0.99998399999999998</v>
      </c>
      <c r="W378" s="25"/>
      <c r="X378" s="26">
        <v>2.999952</v>
      </c>
    </row>
    <row r="379" spans="1:24" x14ac:dyDescent="0.25">
      <c r="A379" s="21">
        <v>732730618524</v>
      </c>
      <c r="B379" s="22" t="s">
        <v>645</v>
      </c>
      <c r="C379" s="21">
        <v>100000441266</v>
      </c>
      <c r="D379" s="21" t="s">
        <v>1415</v>
      </c>
      <c r="E379" s="22" t="s">
        <v>31</v>
      </c>
      <c r="F379" s="22" t="s">
        <v>38</v>
      </c>
      <c r="G379" s="22" t="s">
        <v>39</v>
      </c>
      <c r="H379" s="22" t="s">
        <v>40</v>
      </c>
      <c r="I379" s="22" t="s">
        <v>46</v>
      </c>
      <c r="J379" s="22" t="s">
        <v>49</v>
      </c>
      <c r="K379" s="22" t="s">
        <v>50</v>
      </c>
      <c r="L379" s="23">
        <v>314003</v>
      </c>
      <c r="M379" s="22" t="s">
        <v>37</v>
      </c>
      <c r="N379" s="25"/>
      <c r="O379" s="24">
        <v>6.9998880000000003</v>
      </c>
      <c r="P379" s="24">
        <v>2.999952</v>
      </c>
      <c r="Q379" s="24">
        <v>5.9999039999999999</v>
      </c>
      <c r="R379" s="24">
        <v>2.999952</v>
      </c>
      <c r="S379" s="24">
        <v>1.999968</v>
      </c>
      <c r="T379" s="24">
        <v>5.9999039999999999</v>
      </c>
      <c r="U379" s="25"/>
      <c r="V379" s="24">
        <v>4.9999200000000004</v>
      </c>
      <c r="W379" s="24">
        <v>1.999968</v>
      </c>
      <c r="X379" s="26">
        <v>2.999952</v>
      </c>
    </row>
    <row r="380" spans="1:24" x14ac:dyDescent="0.25">
      <c r="A380" s="21">
        <v>202845964784</v>
      </c>
      <c r="B380" s="22" t="s">
        <v>523</v>
      </c>
      <c r="C380" s="21">
        <v>100000314709</v>
      </c>
      <c r="D380" s="21" t="s">
        <v>1293</v>
      </c>
      <c r="E380" s="22" t="s">
        <v>31</v>
      </c>
      <c r="F380" s="22" t="s">
        <v>38</v>
      </c>
      <c r="G380" s="22" t="s">
        <v>39</v>
      </c>
      <c r="H380" s="22" t="s">
        <v>40</v>
      </c>
      <c r="I380" s="22" t="s">
        <v>48</v>
      </c>
      <c r="J380" s="22" t="s">
        <v>49</v>
      </c>
      <c r="K380" s="22" t="s">
        <v>50</v>
      </c>
      <c r="L380" s="23">
        <v>514002</v>
      </c>
      <c r="M380" s="22" t="s">
        <v>51</v>
      </c>
      <c r="N380" s="24">
        <v>1.999968</v>
      </c>
      <c r="O380" s="24">
        <v>1.999968</v>
      </c>
      <c r="P380" s="24">
        <v>2.999952</v>
      </c>
      <c r="Q380" s="24">
        <v>2.999952</v>
      </c>
      <c r="R380" s="24">
        <v>0.99998399999999998</v>
      </c>
      <c r="S380" s="24">
        <v>1.999968</v>
      </c>
      <c r="T380" s="25"/>
      <c r="U380" s="25"/>
      <c r="V380" s="25"/>
      <c r="W380" s="24">
        <v>0.99998399999999998</v>
      </c>
      <c r="X380" s="26">
        <v>2.999952</v>
      </c>
    </row>
    <row r="381" spans="1:24" x14ac:dyDescent="0.25">
      <c r="A381" s="21">
        <v>873805789178</v>
      </c>
      <c r="B381" s="22" t="s">
        <v>609</v>
      </c>
      <c r="C381" s="21">
        <v>100000873619</v>
      </c>
      <c r="D381" s="21" t="s">
        <v>1379</v>
      </c>
      <c r="E381" s="22" t="s">
        <v>31</v>
      </c>
      <c r="F381" s="22" t="s">
        <v>38</v>
      </c>
      <c r="G381" s="22" t="s">
        <v>39</v>
      </c>
      <c r="H381" s="22" t="s">
        <v>40</v>
      </c>
      <c r="I381" s="22" t="s">
        <v>48</v>
      </c>
      <c r="J381" s="22" t="s">
        <v>49</v>
      </c>
      <c r="K381" s="22" t="s">
        <v>50</v>
      </c>
      <c r="L381" s="23">
        <v>514002</v>
      </c>
      <c r="M381" s="22" t="s">
        <v>51</v>
      </c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6">
        <v>2.999952</v>
      </c>
    </row>
    <row r="382" spans="1:24" x14ac:dyDescent="0.25">
      <c r="A382" s="21">
        <v>654986811310</v>
      </c>
      <c r="B382" s="22" t="s">
        <v>483</v>
      </c>
      <c r="C382" s="21">
        <v>100000266504</v>
      </c>
      <c r="D382" s="21" t="s">
        <v>1253</v>
      </c>
      <c r="E382" s="22" t="s">
        <v>31</v>
      </c>
      <c r="F382" s="22" t="s">
        <v>58</v>
      </c>
      <c r="G382" s="22" t="s">
        <v>59</v>
      </c>
      <c r="H382" s="22" t="s">
        <v>40</v>
      </c>
      <c r="I382" s="22" t="s">
        <v>46</v>
      </c>
      <c r="J382" s="22" t="s">
        <v>60</v>
      </c>
      <c r="K382" s="22" t="s">
        <v>61</v>
      </c>
      <c r="L382" s="23">
        <v>314007</v>
      </c>
      <c r="M382" s="22" t="s">
        <v>37</v>
      </c>
      <c r="N382" s="25"/>
      <c r="O382" s="25"/>
      <c r="P382" s="24">
        <v>10.999824</v>
      </c>
      <c r="Q382" s="24">
        <v>4.9999200000000004</v>
      </c>
      <c r="R382" s="24">
        <v>1.999968</v>
      </c>
      <c r="S382" s="24">
        <v>5.9999039999999999</v>
      </c>
      <c r="T382" s="24">
        <v>3.9999359999999999</v>
      </c>
      <c r="U382" s="24">
        <v>1.999968</v>
      </c>
      <c r="V382" s="24">
        <v>1.999968</v>
      </c>
      <c r="W382" s="24">
        <v>1.999968</v>
      </c>
      <c r="X382" s="26">
        <v>1.999968</v>
      </c>
    </row>
    <row r="383" spans="1:24" x14ac:dyDescent="0.25">
      <c r="A383" s="21">
        <v>161887479789</v>
      </c>
      <c r="B383" s="22" t="s">
        <v>568</v>
      </c>
      <c r="C383" s="21">
        <v>100000515015</v>
      </c>
      <c r="D383" s="21" t="s">
        <v>1338</v>
      </c>
      <c r="E383" s="22" t="s">
        <v>31</v>
      </c>
      <c r="F383" s="22" t="s">
        <v>38</v>
      </c>
      <c r="G383" s="22" t="s">
        <v>63</v>
      </c>
      <c r="H383" s="22" t="s">
        <v>40</v>
      </c>
      <c r="I383" s="22" t="s">
        <v>41</v>
      </c>
      <c r="J383" s="22" t="s">
        <v>42</v>
      </c>
      <c r="K383" s="22" t="s">
        <v>47</v>
      </c>
      <c r="L383" s="23">
        <v>314004</v>
      </c>
      <c r="M383" s="22" t="s">
        <v>37</v>
      </c>
      <c r="N383" s="25"/>
      <c r="O383" s="25"/>
      <c r="P383" s="25"/>
      <c r="Q383" s="25"/>
      <c r="R383" s="25"/>
      <c r="S383" s="24">
        <v>11.999808</v>
      </c>
      <c r="T383" s="25"/>
      <c r="U383" s="25"/>
      <c r="V383" s="25"/>
      <c r="W383" s="24">
        <v>4.9999200000000004</v>
      </c>
      <c r="X383" s="26">
        <v>1.999968</v>
      </c>
    </row>
    <row r="384" spans="1:24" x14ac:dyDescent="0.25">
      <c r="A384" s="21">
        <v>703215493878</v>
      </c>
      <c r="B384" s="22" t="s">
        <v>548</v>
      </c>
      <c r="C384" s="21">
        <v>100000147614</v>
      </c>
      <c r="D384" s="21" t="s">
        <v>1318</v>
      </c>
      <c r="E384" s="22" t="s">
        <v>31</v>
      </c>
      <c r="F384" s="22" t="s">
        <v>38</v>
      </c>
      <c r="G384" s="22" t="s">
        <v>45</v>
      </c>
      <c r="H384" s="22" t="s">
        <v>40</v>
      </c>
      <c r="I384" s="22" t="s">
        <v>46</v>
      </c>
      <c r="J384" s="22" t="s">
        <v>42</v>
      </c>
      <c r="K384" s="22" t="s">
        <v>47</v>
      </c>
      <c r="L384" s="23">
        <v>314007</v>
      </c>
      <c r="M384" s="22" t="s">
        <v>37</v>
      </c>
      <c r="N384" s="25"/>
      <c r="O384" s="25"/>
      <c r="P384" s="25"/>
      <c r="Q384" s="25"/>
      <c r="R384" s="25"/>
      <c r="S384" s="24">
        <v>5.9999039999999999</v>
      </c>
      <c r="T384" s="25"/>
      <c r="U384" s="25"/>
      <c r="V384" s="24">
        <v>0.99998399999999998</v>
      </c>
      <c r="W384" s="24">
        <v>0.99998399999999998</v>
      </c>
      <c r="X384" s="26">
        <v>1.999968</v>
      </c>
    </row>
    <row r="385" spans="1:24" x14ac:dyDescent="0.25">
      <c r="A385" s="21">
        <v>991354841538</v>
      </c>
      <c r="B385" s="22" t="s">
        <v>306</v>
      </c>
      <c r="C385" s="21">
        <v>100000124866</v>
      </c>
      <c r="D385" s="21" t="s">
        <v>1076</v>
      </c>
      <c r="E385" s="22" t="s">
        <v>31</v>
      </c>
      <c r="F385" s="22" t="s">
        <v>58</v>
      </c>
      <c r="G385" s="22" t="s">
        <v>59</v>
      </c>
      <c r="H385" s="22" t="s">
        <v>40</v>
      </c>
      <c r="I385" s="22" t="s">
        <v>46</v>
      </c>
      <c r="J385" s="22" t="s">
        <v>64</v>
      </c>
      <c r="K385" s="22" t="s">
        <v>65</v>
      </c>
      <c r="L385" s="23">
        <v>314003</v>
      </c>
      <c r="M385" s="22" t="s">
        <v>37</v>
      </c>
      <c r="N385" s="25"/>
      <c r="O385" s="24">
        <v>3.9999359999999999</v>
      </c>
      <c r="P385" s="24">
        <v>2.999952</v>
      </c>
      <c r="Q385" s="24">
        <v>1.999968</v>
      </c>
      <c r="R385" s="25"/>
      <c r="S385" s="24">
        <v>0.99998399999999998</v>
      </c>
      <c r="T385" s="24">
        <v>0.99998399999999998</v>
      </c>
      <c r="U385" s="25"/>
      <c r="V385" s="25"/>
      <c r="W385" s="24">
        <v>0.99998399999999998</v>
      </c>
      <c r="X385" s="26">
        <v>1.999968</v>
      </c>
    </row>
    <row r="386" spans="1:24" x14ac:dyDescent="0.25">
      <c r="A386" s="21">
        <v>518663321975</v>
      </c>
      <c r="B386" s="22" t="s">
        <v>364</v>
      </c>
      <c r="C386" s="21">
        <v>100000236626</v>
      </c>
      <c r="D386" s="21" t="s">
        <v>1134</v>
      </c>
      <c r="E386" s="22" t="s">
        <v>31</v>
      </c>
      <c r="F386" s="22" t="s">
        <v>58</v>
      </c>
      <c r="G386" s="22" t="s">
        <v>59</v>
      </c>
      <c r="H386" s="22" t="s">
        <v>40</v>
      </c>
      <c r="I386" s="22" t="s">
        <v>41</v>
      </c>
      <c r="J386" s="22" t="s">
        <v>64</v>
      </c>
      <c r="K386" s="22" t="s">
        <v>65</v>
      </c>
      <c r="L386" s="23">
        <v>314006</v>
      </c>
      <c r="M386" s="22" t="s">
        <v>37</v>
      </c>
      <c r="N386" s="25"/>
      <c r="O386" s="25"/>
      <c r="P386" s="24">
        <v>3.9999359999999999</v>
      </c>
      <c r="Q386" s="24">
        <v>0.99998399999999998</v>
      </c>
      <c r="R386" s="24">
        <v>0.99998399999999998</v>
      </c>
      <c r="S386" s="24">
        <v>3.9999359999999999</v>
      </c>
      <c r="T386" s="24">
        <v>0.99998399999999998</v>
      </c>
      <c r="U386" s="25"/>
      <c r="V386" s="24">
        <v>0.99998399999999998</v>
      </c>
      <c r="W386" s="24">
        <v>0.99998399999999998</v>
      </c>
      <c r="X386" s="26">
        <v>1.999968</v>
      </c>
    </row>
    <row r="387" spans="1:24" x14ac:dyDescent="0.25">
      <c r="A387" s="21">
        <v>490833617333</v>
      </c>
      <c r="B387" s="22" t="s">
        <v>118</v>
      </c>
      <c r="C387" s="21">
        <v>100000464499</v>
      </c>
      <c r="D387" s="21" t="s">
        <v>888</v>
      </c>
      <c r="E387" s="22" t="s">
        <v>31</v>
      </c>
      <c r="F387" s="22" t="s">
        <v>58</v>
      </c>
      <c r="G387" s="22" t="s">
        <v>59</v>
      </c>
      <c r="H387" s="22" t="s">
        <v>40</v>
      </c>
      <c r="I387" s="22" t="s">
        <v>41</v>
      </c>
      <c r="J387" s="22" t="s">
        <v>64</v>
      </c>
      <c r="K387" s="22" t="s">
        <v>65</v>
      </c>
      <c r="L387" s="23">
        <v>314004</v>
      </c>
      <c r="M387" s="22" t="s">
        <v>37</v>
      </c>
      <c r="N387" s="25"/>
      <c r="O387" s="24">
        <v>2.999952</v>
      </c>
      <c r="P387" s="25"/>
      <c r="Q387" s="25"/>
      <c r="R387" s="24">
        <v>4.9999200000000004</v>
      </c>
      <c r="S387" s="24">
        <v>3.9999359999999999</v>
      </c>
      <c r="T387" s="24">
        <v>3.9999359999999999</v>
      </c>
      <c r="U387" s="24">
        <v>2.999952</v>
      </c>
      <c r="V387" s="24">
        <v>1.999968</v>
      </c>
      <c r="W387" s="24">
        <v>3.9999359999999999</v>
      </c>
      <c r="X387" s="26">
        <v>1.999968</v>
      </c>
    </row>
    <row r="388" spans="1:24" x14ac:dyDescent="0.25">
      <c r="A388" s="21">
        <v>596520085011</v>
      </c>
      <c r="B388" s="22" t="s">
        <v>127</v>
      </c>
      <c r="C388" s="21">
        <v>100000053667</v>
      </c>
      <c r="D388" s="21" t="s">
        <v>897</v>
      </c>
      <c r="E388" s="22" t="s">
        <v>31</v>
      </c>
      <c r="F388" s="22" t="s">
        <v>58</v>
      </c>
      <c r="G388" s="22" t="s">
        <v>59</v>
      </c>
      <c r="H388" s="22" t="s">
        <v>40</v>
      </c>
      <c r="I388" s="22" t="s">
        <v>41</v>
      </c>
      <c r="J388" s="22" t="s">
        <v>64</v>
      </c>
      <c r="K388" s="22" t="s">
        <v>65</v>
      </c>
      <c r="L388" s="23">
        <v>314001</v>
      </c>
      <c r="M388" s="22" t="s">
        <v>37</v>
      </c>
      <c r="N388" s="25"/>
      <c r="O388" s="24">
        <v>5.9999039999999999</v>
      </c>
      <c r="P388" s="25"/>
      <c r="Q388" s="24">
        <v>1.999968</v>
      </c>
      <c r="R388" s="25"/>
      <c r="S388" s="24">
        <v>1.999968</v>
      </c>
      <c r="T388" s="24">
        <v>1.999968</v>
      </c>
      <c r="U388" s="24">
        <v>1.999968</v>
      </c>
      <c r="V388" s="25"/>
      <c r="W388" s="24">
        <v>1.999968</v>
      </c>
      <c r="X388" s="26">
        <v>1.999968</v>
      </c>
    </row>
    <row r="389" spans="1:24" x14ac:dyDescent="0.25">
      <c r="A389" s="21">
        <v>455857062212</v>
      </c>
      <c r="B389" s="22" t="s">
        <v>298</v>
      </c>
      <c r="C389" s="21">
        <v>100000413955</v>
      </c>
      <c r="D389" s="21" t="s">
        <v>1068</v>
      </c>
      <c r="E389" s="22" t="s">
        <v>31</v>
      </c>
      <c r="F389" s="22" t="s">
        <v>58</v>
      </c>
      <c r="G389" s="22" t="s">
        <v>59</v>
      </c>
      <c r="H389" s="22" t="s">
        <v>40</v>
      </c>
      <c r="I389" s="22" t="s">
        <v>48</v>
      </c>
      <c r="J389" s="22" t="s">
        <v>64</v>
      </c>
      <c r="K389" s="22" t="s">
        <v>65</v>
      </c>
      <c r="L389" s="23">
        <v>514002</v>
      </c>
      <c r="M389" s="22" t="s">
        <v>51</v>
      </c>
      <c r="N389" s="25"/>
      <c r="O389" s="24">
        <v>6.9998880000000003</v>
      </c>
      <c r="P389" s="24">
        <v>5.9999039999999999</v>
      </c>
      <c r="Q389" s="24">
        <v>2.999952</v>
      </c>
      <c r="R389" s="24">
        <v>1.999968</v>
      </c>
      <c r="S389" s="24">
        <v>3.9999359999999999</v>
      </c>
      <c r="T389" s="24">
        <v>2.999952</v>
      </c>
      <c r="U389" s="24">
        <v>2.999952</v>
      </c>
      <c r="V389" s="24">
        <v>1.999968</v>
      </c>
      <c r="W389" s="24">
        <v>1.999968</v>
      </c>
      <c r="X389" s="26">
        <v>1.999968</v>
      </c>
    </row>
    <row r="390" spans="1:24" x14ac:dyDescent="0.25">
      <c r="A390" s="21">
        <v>298474242208</v>
      </c>
      <c r="B390" s="22" t="s">
        <v>385</v>
      </c>
      <c r="C390" s="21">
        <v>100000798479</v>
      </c>
      <c r="D390" s="21" t="s">
        <v>1155</v>
      </c>
      <c r="E390" s="22" t="s">
        <v>31</v>
      </c>
      <c r="F390" s="22" t="s">
        <v>58</v>
      </c>
      <c r="G390" s="22" t="s">
        <v>59</v>
      </c>
      <c r="H390" s="22" t="s">
        <v>40</v>
      </c>
      <c r="I390" s="22" t="s">
        <v>48</v>
      </c>
      <c r="J390" s="22" t="s">
        <v>64</v>
      </c>
      <c r="K390" s="22" t="s">
        <v>65</v>
      </c>
      <c r="L390" s="23">
        <v>514002</v>
      </c>
      <c r="M390" s="22" t="s">
        <v>51</v>
      </c>
      <c r="N390" s="25"/>
      <c r="O390" s="24">
        <v>3.9999359999999999</v>
      </c>
      <c r="P390" s="24">
        <v>2.999952</v>
      </c>
      <c r="Q390" s="24">
        <v>4.9999200000000004</v>
      </c>
      <c r="R390" s="24">
        <v>0.99998399999999998</v>
      </c>
      <c r="S390" s="24">
        <v>4.9999200000000004</v>
      </c>
      <c r="T390" s="25"/>
      <c r="U390" s="24">
        <v>1.999968</v>
      </c>
      <c r="V390" s="25"/>
      <c r="W390" s="24">
        <v>0.99998399999999998</v>
      </c>
      <c r="X390" s="26">
        <v>1.999968</v>
      </c>
    </row>
    <row r="391" spans="1:24" x14ac:dyDescent="0.25">
      <c r="A391" s="21">
        <v>835174940577</v>
      </c>
      <c r="B391" s="22" t="s">
        <v>331</v>
      </c>
      <c r="C391" s="21">
        <v>100000381385</v>
      </c>
      <c r="D391" s="21" t="s">
        <v>1101</v>
      </c>
      <c r="E391" s="22" t="s">
        <v>31</v>
      </c>
      <c r="F391" s="22" t="s">
        <v>38</v>
      </c>
      <c r="G391" s="22" t="s">
        <v>39</v>
      </c>
      <c r="H391" s="22" t="s">
        <v>40</v>
      </c>
      <c r="I391" s="22" t="s">
        <v>46</v>
      </c>
      <c r="J391" s="22" t="s">
        <v>42</v>
      </c>
      <c r="K391" s="22" t="s">
        <v>43</v>
      </c>
      <c r="L391" s="23">
        <v>314016</v>
      </c>
      <c r="M391" s="22" t="s">
        <v>37</v>
      </c>
      <c r="N391" s="24">
        <v>5.9999039999999999</v>
      </c>
      <c r="O391" s="24">
        <v>2.999952</v>
      </c>
      <c r="P391" s="24">
        <v>6.9998880000000003</v>
      </c>
      <c r="Q391" s="24">
        <v>3.9999359999999999</v>
      </c>
      <c r="R391" s="24">
        <v>5.9999039999999999</v>
      </c>
      <c r="S391" s="24">
        <v>1.999968</v>
      </c>
      <c r="T391" s="24">
        <v>8.9998559999999994</v>
      </c>
      <c r="U391" s="24">
        <v>1.999968</v>
      </c>
      <c r="V391" s="24">
        <v>2.999952</v>
      </c>
      <c r="W391" s="24">
        <v>2.999952</v>
      </c>
      <c r="X391" s="26">
        <v>1.999968</v>
      </c>
    </row>
    <row r="392" spans="1:24" x14ac:dyDescent="0.25">
      <c r="A392" s="21">
        <v>294958234420</v>
      </c>
      <c r="B392" s="22" t="s">
        <v>471</v>
      </c>
      <c r="C392" s="21">
        <v>100000688071</v>
      </c>
      <c r="D392" s="21" t="s">
        <v>1241</v>
      </c>
      <c r="E392" s="22" t="s">
        <v>31</v>
      </c>
      <c r="F392" s="22" t="s">
        <v>38</v>
      </c>
      <c r="G392" s="22" t="s">
        <v>39</v>
      </c>
      <c r="H392" s="22" t="s">
        <v>40</v>
      </c>
      <c r="I392" s="22" t="s">
        <v>41</v>
      </c>
      <c r="J392" s="22" t="s">
        <v>60</v>
      </c>
      <c r="K392" s="22" t="s">
        <v>67</v>
      </c>
      <c r="L392" s="23">
        <v>314012</v>
      </c>
      <c r="M392" s="22" t="s">
        <v>37</v>
      </c>
      <c r="N392" s="24">
        <v>5.9999039999999999</v>
      </c>
      <c r="O392" s="25"/>
      <c r="P392" s="24">
        <v>4.9999200000000004</v>
      </c>
      <c r="Q392" s="24">
        <v>0.99998399999999998</v>
      </c>
      <c r="R392" s="24">
        <v>0.99998399999999998</v>
      </c>
      <c r="S392" s="24">
        <v>0.99998399999999998</v>
      </c>
      <c r="T392" s="24">
        <v>5.9999039999999999</v>
      </c>
      <c r="U392" s="25"/>
      <c r="V392" s="24">
        <v>0.99998399999999998</v>
      </c>
      <c r="W392" s="25"/>
      <c r="X392" s="26">
        <v>1.999968</v>
      </c>
    </row>
    <row r="393" spans="1:24" x14ac:dyDescent="0.25">
      <c r="A393" s="21">
        <v>300755538706</v>
      </c>
      <c r="B393" s="22" t="s">
        <v>373</v>
      </c>
      <c r="C393" s="21">
        <v>100000704044</v>
      </c>
      <c r="D393" s="21" t="s">
        <v>1143</v>
      </c>
      <c r="E393" s="22" t="s">
        <v>31</v>
      </c>
      <c r="F393" s="22" t="s">
        <v>38</v>
      </c>
      <c r="G393" s="22" t="s">
        <v>39</v>
      </c>
      <c r="H393" s="22" t="s">
        <v>40</v>
      </c>
      <c r="I393" s="22" t="s">
        <v>52</v>
      </c>
      <c r="J393" s="22" t="s">
        <v>49</v>
      </c>
      <c r="K393" s="22" t="s">
        <v>53</v>
      </c>
      <c r="L393" s="23">
        <v>414008</v>
      </c>
      <c r="M393" s="22" t="s">
        <v>54</v>
      </c>
      <c r="N393" s="25"/>
      <c r="O393" s="24">
        <v>13.999776000000001</v>
      </c>
      <c r="P393" s="24">
        <v>1.999968</v>
      </c>
      <c r="Q393" s="24">
        <v>2.999952</v>
      </c>
      <c r="R393" s="24">
        <v>1.999968</v>
      </c>
      <c r="S393" s="24">
        <v>0.99998399999999998</v>
      </c>
      <c r="T393" s="24">
        <v>3.9999359999999999</v>
      </c>
      <c r="U393" s="25"/>
      <c r="V393" s="25"/>
      <c r="W393" s="25"/>
      <c r="X393" s="26">
        <v>1.999968</v>
      </c>
    </row>
    <row r="394" spans="1:24" x14ac:dyDescent="0.25">
      <c r="A394" s="21">
        <v>402767426467</v>
      </c>
      <c r="B394" s="22" t="s">
        <v>224</v>
      </c>
      <c r="C394" s="21">
        <v>100000092327</v>
      </c>
      <c r="D394" s="21" t="s">
        <v>994</v>
      </c>
      <c r="E394" s="22" t="s">
        <v>31</v>
      </c>
      <c r="F394" s="22" t="s">
        <v>58</v>
      </c>
      <c r="G394" s="22" t="s">
        <v>62</v>
      </c>
      <c r="H394" s="22" t="s">
        <v>40</v>
      </c>
      <c r="I394" s="22" t="s">
        <v>52</v>
      </c>
      <c r="J394" s="22" t="s">
        <v>60</v>
      </c>
      <c r="K394" s="22" t="s">
        <v>67</v>
      </c>
      <c r="L394" s="23">
        <v>414008</v>
      </c>
      <c r="M394" s="22" t="s">
        <v>54</v>
      </c>
      <c r="N394" s="25"/>
      <c r="O394" s="25"/>
      <c r="P394" s="24">
        <v>2.999952</v>
      </c>
      <c r="Q394" s="24">
        <v>6.9998880000000003</v>
      </c>
      <c r="R394" s="24">
        <v>2.999952</v>
      </c>
      <c r="S394" s="24">
        <v>5.9999039999999999</v>
      </c>
      <c r="T394" s="24">
        <v>3.9999359999999999</v>
      </c>
      <c r="U394" s="24">
        <v>9.9998400000000007</v>
      </c>
      <c r="V394" s="24">
        <v>6.9998880000000003</v>
      </c>
      <c r="W394" s="24">
        <v>5.9999039999999999</v>
      </c>
      <c r="X394" s="26">
        <v>1.999968</v>
      </c>
    </row>
    <row r="395" spans="1:24" x14ac:dyDescent="0.25">
      <c r="A395" s="21">
        <v>873999486537</v>
      </c>
      <c r="B395" s="22" t="s">
        <v>275</v>
      </c>
      <c r="C395" s="21">
        <v>100000374395</v>
      </c>
      <c r="D395" s="21" t="s">
        <v>1045</v>
      </c>
      <c r="E395" s="22" t="s">
        <v>31</v>
      </c>
      <c r="F395" s="22" t="s">
        <v>58</v>
      </c>
      <c r="G395" s="22" t="s">
        <v>62</v>
      </c>
      <c r="H395" s="22" t="s">
        <v>40</v>
      </c>
      <c r="I395" s="22" t="s">
        <v>52</v>
      </c>
      <c r="J395" s="22" t="s">
        <v>60</v>
      </c>
      <c r="K395" s="22" t="s">
        <v>67</v>
      </c>
      <c r="L395" s="23">
        <v>414007</v>
      </c>
      <c r="M395" s="22" t="s">
        <v>54</v>
      </c>
      <c r="N395" s="25"/>
      <c r="O395" s="25"/>
      <c r="P395" s="24">
        <v>5.9999039999999999</v>
      </c>
      <c r="Q395" s="25"/>
      <c r="R395" s="24">
        <v>0.99998399999999998</v>
      </c>
      <c r="S395" s="24">
        <v>1.999968</v>
      </c>
      <c r="T395" s="24">
        <v>3.9999359999999999</v>
      </c>
      <c r="U395" s="24">
        <v>1.999968</v>
      </c>
      <c r="V395" s="25"/>
      <c r="W395" s="24">
        <v>3.9999359999999999</v>
      </c>
      <c r="X395" s="26">
        <v>1.999968</v>
      </c>
    </row>
    <row r="396" spans="1:24" x14ac:dyDescent="0.25">
      <c r="A396" s="21">
        <v>615245333500</v>
      </c>
      <c r="B396" s="22" t="s">
        <v>679</v>
      </c>
      <c r="C396" s="21">
        <v>100000814194</v>
      </c>
      <c r="D396" s="21" t="s">
        <v>1449</v>
      </c>
      <c r="E396" s="22" t="s">
        <v>31</v>
      </c>
      <c r="F396" s="22" t="s">
        <v>38</v>
      </c>
      <c r="G396" s="22" t="s">
        <v>45</v>
      </c>
      <c r="H396" s="22" t="s">
        <v>40</v>
      </c>
      <c r="I396" s="22" t="s">
        <v>52</v>
      </c>
      <c r="J396" s="22" t="s">
        <v>42</v>
      </c>
      <c r="K396" s="22" t="s">
        <v>47</v>
      </c>
      <c r="L396" s="23">
        <v>414007</v>
      </c>
      <c r="M396" s="22" t="s">
        <v>54</v>
      </c>
      <c r="N396" s="25"/>
      <c r="O396" s="25"/>
      <c r="P396" s="24">
        <v>3.9999359999999999</v>
      </c>
      <c r="Q396" s="25"/>
      <c r="R396" s="25"/>
      <c r="S396" s="25"/>
      <c r="T396" s="25"/>
      <c r="U396" s="25"/>
      <c r="V396" s="25"/>
      <c r="W396" s="25"/>
      <c r="X396" s="26">
        <v>1.999968</v>
      </c>
    </row>
    <row r="397" spans="1:24" x14ac:dyDescent="0.25">
      <c r="A397" s="21">
        <v>981343270014</v>
      </c>
      <c r="B397" s="22" t="s">
        <v>639</v>
      </c>
      <c r="C397" s="21">
        <v>100000627557</v>
      </c>
      <c r="D397" s="21" t="s">
        <v>1409</v>
      </c>
      <c r="E397" s="22" t="s">
        <v>31</v>
      </c>
      <c r="F397" s="22" t="s">
        <v>38</v>
      </c>
      <c r="G397" s="22" t="s">
        <v>45</v>
      </c>
      <c r="H397" s="22" t="s">
        <v>40</v>
      </c>
      <c r="I397" s="22" t="s">
        <v>41</v>
      </c>
      <c r="J397" s="22" t="s">
        <v>42</v>
      </c>
      <c r="K397" s="22" t="s">
        <v>47</v>
      </c>
      <c r="L397" s="23">
        <v>314006</v>
      </c>
      <c r="M397" s="22" t="s">
        <v>37</v>
      </c>
      <c r="N397" s="25"/>
      <c r="O397" s="25"/>
      <c r="P397" s="25"/>
      <c r="Q397" s="25"/>
      <c r="R397" s="24">
        <v>5.9999039999999999</v>
      </c>
      <c r="S397" s="24">
        <v>0.99998399999999998</v>
      </c>
      <c r="T397" s="25"/>
      <c r="U397" s="24">
        <v>0.99998399999999998</v>
      </c>
      <c r="V397" s="24">
        <v>0.99998399999999998</v>
      </c>
      <c r="W397" s="24">
        <v>0.99998399999999998</v>
      </c>
      <c r="X397" s="26">
        <v>1.999968</v>
      </c>
    </row>
    <row r="398" spans="1:24" x14ac:dyDescent="0.25">
      <c r="A398" s="21">
        <v>246833290254</v>
      </c>
      <c r="B398" s="22" t="s">
        <v>619</v>
      </c>
      <c r="C398" s="21">
        <v>100000217076</v>
      </c>
      <c r="D398" s="21" t="s">
        <v>1389</v>
      </c>
      <c r="E398" s="22" t="s">
        <v>31</v>
      </c>
      <c r="F398" s="22" t="s">
        <v>38</v>
      </c>
      <c r="G398" s="22" t="s">
        <v>45</v>
      </c>
      <c r="H398" s="22" t="s">
        <v>40</v>
      </c>
      <c r="I398" s="22" t="s">
        <v>41</v>
      </c>
      <c r="J398" s="22" t="s">
        <v>42</v>
      </c>
      <c r="K398" s="22" t="s">
        <v>47</v>
      </c>
      <c r="L398" s="23">
        <v>314012</v>
      </c>
      <c r="M398" s="22" t="s">
        <v>37</v>
      </c>
      <c r="N398" s="25"/>
      <c r="O398" s="25"/>
      <c r="P398" s="24">
        <v>0.99998399999999998</v>
      </c>
      <c r="Q398" s="24">
        <v>4.9999200000000004</v>
      </c>
      <c r="R398" s="24">
        <v>0.99998399999999998</v>
      </c>
      <c r="S398" s="24">
        <v>1.999968</v>
      </c>
      <c r="T398" s="25"/>
      <c r="U398" s="25"/>
      <c r="V398" s="24">
        <v>3.9999359999999999</v>
      </c>
      <c r="W398" s="25"/>
      <c r="X398" s="26">
        <v>1.999968</v>
      </c>
    </row>
    <row r="399" spans="1:24" x14ac:dyDescent="0.25">
      <c r="A399" s="21">
        <v>332687294037</v>
      </c>
      <c r="B399" s="22" t="s">
        <v>644</v>
      </c>
      <c r="C399" s="21">
        <v>100000401250</v>
      </c>
      <c r="D399" s="21" t="s">
        <v>1414</v>
      </c>
      <c r="E399" s="22" t="s">
        <v>31</v>
      </c>
      <c r="F399" s="22" t="s">
        <v>38</v>
      </c>
      <c r="G399" s="22" t="s">
        <v>45</v>
      </c>
      <c r="H399" s="22" t="s">
        <v>40</v>
      </c>
      <c r="I399" s="22" t="s">
        <v>46</v>
      </c>
      <c r="J399" s="22" t="s">
        <v>42</v>
      </c>
      <c r="K399" s="22" t="s">
        <v>47</v>
      </c>
      <c r="L399" s="23">
        <v>314016</v>
      </c>
      <c r="M399" s="22" t="s">
        <v>37</v>
      </c>
      <c r="N399" s="25"/>
      <c r="O399" s="25"/>
      <c r="P399" s="25"/>
      <c r="Q399" s="24">
        <v>5.9999039999999999</v>
      </c>
      <c r="R399" s="25"/>
      <c r="S399" s="24">
        <v>3.9999359999999999</v>
      </c>
      <c r="T399" s="24">
        <v>0.99998399999999998</v>
      </c>
      <c r="U399" s="25"/>
      <c r="V399" s="24">
        <v>1.999968</v>
      </c>
      <c r="W399" s="24">
        <v>1.999968</v>
      </c>
      <c r="X399" s="26">
        <v>1.999968</v>
      </c>
    </row>
    <row r="400" spans="1:24" x14ac:dyDescent="0.25">
      <c r="A400" s="21">
        <v>508033152086</v>
      </c>
      <c r="B400" s="22" t="s">
        <v>666</v>
      </c>
      <c r="C400" s="21">
        <v>100000284727</v>
      </c>
      <c r="D400" s="21" t="s">
        <v>1436</v>
      </c>
      <c r="E400" s="22" t="s">
        <v>31</v>
      </c>
      <c r="F400" s="22" t="s">
        <v>38</v>
      </c>
      <c r="G400" s="22" t="s">
        <v>45</v>
      </c>
      <c r="H400" s="22" t="s">
        <v>40</v>
      </c>
      <c r="I400" s="22" t="s">
        <v>41</v>
      </c>
      <c r="J400" s="22" t="s">
        <v>42</v>
      </c>
      <c r="K400" s="22" t="s">
        <v>47</v>
      </c>
      <c r="L400" s="23">
        <v>314012</v>
      </c>
      <c r="M400" s="22" t="s">
        <v>37</v>
      </c>
      <c r="N400" s="25"/>
      <c r="O400" s="25"/>
      <c r="P400" s="25"/>
      <c r="Q400" s="25"/>
      <c r="R400" s="24">
        <v>5.9999039999999999</v>
      </c>
      <c r="S400" s="25"/>
      <c r="T400" s="25"/>
      <c r="U400" s="25"/>
      <c r="V400" s="25"/>
      <c r="W400" s="25"/>
      <c r="X400" s="26">
        <v>1.999968</v>
      </c>
    </row>
    <row r="401" spans="1:24" x14ac:dyDescent="0.25">
      <c r="A401" s="21">
        <v>667390442089</v>
      </c>
      <c r="B401" s="22" t="s">
        <v>646</v>
      </c>
      <c r="C401" s="21">
        <v>100000031344</v>
      </c>
      <c r="D401" s="21" t="s">
        <v>1416</v>
      </c>
      <c r="E401" s="22" t="s">
        <v>31</v>
      </c>
      <c r="F401" s="22" t="s">
        <v>38</v>
      </c>
      <c r="G401" s="22" t="s">
        <v>45</v>
      </c>
      <c r="H401" s="22" t="s">
        <v>40</v>
      </c>
      <c r="I401" s="22" t="s">
        <v>41</v>
      </c>
      <c r="J401" s="22" t="s">
        <v>42</v>
      </c>
      <c r="K401" s="22" t="s">
        <v>47</v>
      </c>
      <c r="L401" s="23">
        <v>314015</v>
      </c>
      <c r="M401" s="22" t="s">
        <v>37</v>
      </c>
      <c r="N401" s="25"/>
      <c r="O401" s="25"/>
      <c r="P401" s="24">
        <v>5.9999039999999999</v>
      </c>
      <c r="Q401" s="25"/>
      <c r="R401" s="24">
        <v>3.9999359999999999</v>
      </c>
      <c r="S401" s="24">
        <v>2.999952</v>
      </c>
      <c r="T401" s="25"/>
      <c r="U401" s="24">
        <v>0.99998399999999998</v>
      </c>
      <c r="V401" s="24">
        <v>1.999968</v>
      </c>
      <c r="W401" s="24">
        <v>0.99998399999999998</v>
      </c>
      <c r="X401" s="26">
        <v>1.999968</v>
      </c>
    </row>
    <row r="402" spans="1:24" x14ac:dyDescent="0.25">
      <c r="A402" s="21">
        <v>134074159193</v>
      </c>
      <c r="B402" s="22" t="s">
        <v>674</v>
      </c>
      <c r="C402" s="21">
        <v>100000456885</v>
      </c>
      <c r="D402" s="21" t="s">
        <v>1444</v>
      </c>
      <c r="E402" s="22" t="s">
        <v>31</v>
      </c>
      <c r="F402" s="22" t="s">
        <v>38</v>
      </c>
      <c r="G402" s="22" t="s">
        <v>45</v>
      </c>
      <c r="H402" s="22" t="s">
        <v>40</v>
      </c>
      <c r="I402" s="22" t="s">
        <v>41</v>
      </c>
      <c r="J402" s="22" t="s">
        <v>42</v>
      </c>
      <c r="K402" s="22" t="s">
        <v>47</v>
      </c>
      <c r="L402" s="23">
        <v>314001</v>
      </c>
      <c r="M402" s="22" t="s">
        <v>37</v>
      </c>
      <c r="N402" s="25"/>
      <c r="O402" s="25"/>
      <c r="P402" s="24">
        <v>5.9999039999999999</v>
      </c>
      <c r="Q402" s="25"/>
      <c r="R402" s="25"/>
      <c r="S402" s="25"/>
      <c r="T402" s="24">
        <v>1.999968</v>
      </c>
      <c r="U402" s="25"/>
      <c r="V402" s="24">
        <v>0.99998399999999998</v>
      </c>
      <c r="W402" s="25"/>
      <c r="X402" s="26">
        <v>1.999968</v>
      </c>
    </row>
    <row r="403" spans="1:24" x14ac:dyDescent="0.25">
      <c r="A403" s="21">
        <v>211308027892</v>
      </c>
      <c r="B403" s="22" t="s">
        <v>294</v>
      </c>
      <c r="C403" s="21">
        <v>100000559566</v>
      </c>
      <c r="D403" s="21" t="s">
        <v>1064</v>
      </c>
      <c r="E403" s="22" t="s">
        <v>31</v>
      </c>
      <c r="F403" s="22" t="s">
        <v>58</v>
      </c>
      <c r="G403" s="22" t="s">
        <v>59</v>
      </c>
      <c r="H403" s="22" t="s">
        <v>40</v>
      </c>
      <c r="I403" s="22" t="s">
        <v>46</v>
      </c>
      <c r="J403" s="22" t="s">
        <v>60</v>
      </c>
      <c r="K403" s="22" t="s">
        <v>61</v>
      </c>
      <c r="L403" s="23">
        <v>314005</v>
      </c>
      <c r="M403" s="22" t="s">
        <v>37</v>
      </c>
      <c r="N403" s="25"/>
      <c r="O403" s="25"/>
      <c r="P403" s="25"/>
      <c r="Q403" s="25"/>
      <c r="R403" s="24">
        <v>14.99976</v>
      </c>
      <c r="S403" s="24">
        <v>8.9998559999999994</v>
      </c>
      <c r="T403" s="24">
        <v>2.999952</v>
      </c>
      <c r="U403" s="25"/>
      <c r="V403" s="24">
        <v>2.999952</v>
      </c>
      <c r="W403" s="24">
        <v>2.999952</v>
      </c>
      <c r="X403" s="26">
        <v>1.999968</v>
      </c>
    </row>
    <row r="404" spans="1:24" x14ac:dyDescent="0.25">
      <c r="A404" s="21">
        <v>606698825016</v>
      </c>
      <c r="B404" s="22" t="s">
        <v>130</v>
      </c>
      <c r="C404" s="21">
        <v>100000058830</v>
      </c>
      <c r="D404" s="21" t="s">
        <v>900</v>
      </c>
      <c r="E404" s="22" t="s">
        <v>31</v>
      </c>
      <c r="F404" s="22" t="s">
        <v>58</v>
      </c>
      <c r="G404" s="22" t="s">
        <v>62</v>
      </c>
      <c r="H404" s="22" t="s">
        <v>40</v>
      </c>
      <c r="I404" s="22" t="s">
        <v>41</v>
      </c>
      <c r="J404" s="22" t="s">
        <v>60</v>
      </c>
      <c r="K404" s="22" t="s">
        <v>61</v>
      </c>
      <c r="L404" s="23">
        <v>314004</v>
      </c>
      <c r="M404" s="22" t="s">
        <v>37</v>
      </c>
      <c r="N404" s="25"/>
      <c r="O404" s="25"/>
      <c r="P404" s="25"/>
      <c r="Q404" s="25"/>
      <c r="R404" s="24">
        <v>2.999952</v>
      </c>
      <c r="S404" s="25"/>
      <c r="T404" s="25"/>
      <c r="U404" s="24">
        <v>0.99998399999999998</v>
      </c>
      <c r="V404" s="24">
        <v>0.99998399999999998</v>
      </c>
      <c r="W404" s="24">
        <v>3.9999359999999999</v>
      </c>
      <c r="X404" s="26">
        <v>1.999968</v>
      </c>
    </row>
    <row r="405" spans="1:24" x14ac:dyDescent="0.25">
      <c r="A405" s="21">
        <v>161975709125</v>
      </c>
      <c r="B405" s="22" t="s">
        <v>657</v>
      </c>
      <c r="C405" s="21">
        <v>100000865593</v>
      </c>
      <c r="D405" s="21" t="s">
        <v>1427</v>
      </c>
      <c r="E405" s="22" t="s">
        <v>31</v>
      </c>
      <c r="F405" s="22" t="s">
        <v>38</v>
      </c>
      <c r="G405" s="22" t="s">
        <v>45</v>
      </c>
      <c r="H405" s="22" t="s">
        <v>40</v>
      </c>
      <c r="I405" s="22" t="s">
        <v>41</v>
      </c>
      <c r="J405" s="22" t="s">
        <v>42</v>
      </c>
      <c r="K405" s="22" t="s">
        <v>47</v>
      </c>
      <c r="L405" s="23">
        <v>314006</v>
      </c>
      <c r="M405" s="22" t="s">
        <v>37</v>
      </c>
      <c r="N405" s="25"/>
      <c r="O405" s="25"/>
      <c r="P405" s="25"/>
      <c r="Q405" s="25"/>
      <c r="R405" s="25"/>
      <c r="S405" s="25"/>
      <c r="T405" s="25"/>
      <c r="U405" s="24">
        <v>0.99998399999999998</v>
      </c>
      <c r="V405" s="24">
        <v>0.99998399999999998</v>
      </c>
      <c r="W405" s="24">
        <v>0.99998399999999998</v>
      </c>
      <c r="X405" s="26">
        <v>1.999968</v>
      </c>
    </row>
    <row r="406" spans="1:24" x14ac:dyDescent="0.25">
      <c r="A406" s="21">
        <v>497309238579</v>
      </c>
      <c r="B406" s="22" t="s">
        <v>687</v>
      </c>
      <c r="C406" s="21">
        <v>100000497152</v>
      </c>
      <c r="D406" s="21" t="s">
        <v>1457</v>
      </c>
      <c r="E406" s="22" t="s">
        <v>31</v>
      </c>
      <c r="F406" s="22" t="s">
        <v>38</v>
      </c>
      <c r="G406" s="22" t="s">
        <v>45</v>
      </c>
      <c r="H406" s="22" t="s">
        <v>40</v>
      </c>
      <c r="I406" s="22" t="s">
        <v>41</v>
      </c>
      <c r="J406" s="22" t="s">
        <v>42</v>
      </c>
      <c r="K406" s="22" t="s">
        <v>47</v>
      </c>
      <c r="L406" s="23">
        <v>314006</v>
      </c>
      <c r="M406" s="22" t="s">
        <v>37</v>
      </c>
      <c r="N406" s="25"/>
      <c r="O406" s="25"/>
      <c r="P406" s="24">
        <v>3.9999359999999999</v>
      </c>
      <c r="Q406" s="24">
        <v>2.999952</v>
      </c>
      <c r="R406" s="25"/>
      <c r="S406" s="24">
        <v>0.99998399999999998</v>
      </c>
      <c r="T406" s="25"/>
      <c r="U406" s="25"/>
      <c r="V406" s="24">
        <v>0.99998399999999998</v>
      </c>
      <c r="W406" s="24">
        <v>0.99998399999999998</v>
      </c>
      <c r="X406" s="26">
        <v>1.999968</v>
      </c>
    </row>
    <row r="407" spans="1:24" x14ac:dyDescent="0.25">
      <c r="A407" s="21">
        <v>756531077516</v>
      </c>
      <c r="B407" s="22" t="s">
        <v>628</v>
      </c>
      <c r="C407" s="21">
        <v>100000666321</v>
      </c>
      <c r="D407" s="21" t="s">
        <v>1398</v>
      </c>
      <c r="E407" s="22" t="s">
        <v>31</v>
      </c>
      <c r="F407" s="22" t="s">
        <v>38</v>
      </c>
      <c r="G407" s="22" t="s">
        <v>45</v>
      </c>
      <c r="H407" s="22" t="s">
        <v>40</v>
      </c>
      <c r="I407" s="22" t="s">
        <v>46</v>
      </c>
      <c r="J407" s="22" t="s">
        <v>42</v>
      </c>
      <c r="K407" s="22" t="s">
        <v>47</v>
      </c>
      <c r="L407" s="23">
        <v>314003</v>
      </c>
      <c r="M407" s="22" t="s">
        <v>37</v>
      </c>
      <c r="N407" s="25"/>
      <c r="O407" s="24">
        <v>3.9999359999999999</v>
      </c>
      <c r="P407" s="24">
        <v>0.99998399999999998</v>
      </c>
      <c r="Q407" s="25"/>
      <c r="R407" s="24">
        <v>1.999968</v>
      </c>
      <c r="S407" s="24">
        <v>1.999968</v>
      </c>
      <c r="T407" s="25"/>
      <c r="U407" s="25"/>
      <c r="V407" s="25"/>
      <c r="W407" s="24">
        <v>3.9999359999999999</v>
      </c>
      <c r="X407" s="26">
        <v>1.999968</v>
      </c>
    </row>
    <row r="408" spans="1:24" x14ac:dyDescent="0.25">
      <c r="A408" s="21">
        <v>426649026372</v>
      </c>
      <c r="B408" s="22" t="s">
        <v>526</v>
      </c>
      <c r="C408" s="21">
        <v>100000888401</v>
      </c>
      <c r="D408" s="21" t="s">
        <v>1296</v>
      </c>
      <c r="E408" s="22" t="s">
        <v>31</v>
      </c>
      <c r="F408" s="22" t="s">
        <v>38</v>
      </c>
      <c r="G408" s="22" t="s">
        <v>39</v>
      </c>
      <c r="H408" s="22" t="s">
        <v>40</v>
      </c>
      <c r="I408" s="22" t="s">
        <v>46</v>
      </c>
      <c r="J408" s="22" t="s">
        <v>42</v>
      </c>
      <c r="K408" s="22" t="s">
        <v>47</v>
      </c>
      <c r="L408" s="23">
        <v>314005</v>
      </c>
      <c r="M408" s="22" t="s">
        <v>37</v>
      </c>
      <c r="N408" s="24">
        <v>4.9999200000000004</v>
      </c>
      <c r="O408" s="25"/>
      <c r="P408" s="24">
        <v>5.9999039999999999</v>
      </c>
      <c r="Q408" s="24">
        <v>1.999968</v>
      </c>
      <c r="R408" s="25"/>
      <c r="S408" s="25"/>
      <c r="T408" s="24">
        <v>2.999952</v>
      </c>
      <c r="U408" s="25"/>
      <c r="V408" s="24">
        <v>1.999968</v>
      </c>
      <c r="W408" s="24">
        <v>3.9999359999999999</v>
      </c>
      <c r="X408" s="26">
        <v>1.999968</v>
      </c>
    </row>
    <row r="409" spans="1:24" x14ac:dyDescent="0.25">
      <c r="A409" s="21">
        <v>241522557374</v>
      </c>
      <c r="B409" s="22" t="s">
        <v>690</v>
      </c>
      <c r="C409" s="21">
        <v>100000483401</v>
      </c>
      <c r="D409" s="21" t="s">
        <v>1460</v>
      </c>
      <c r="E409" s="22" t="s">
        <v>31</v>
      </c>
      <c r="F409" s="22" t="s">
        <v>38</v>
      </c>
      <c r="G409" s="22" t="s">
        <v>63</v>
      </c>
      <c r="H409" s="22" t="s">
        <v>40</v>
      </c>
      <c r="I409" s="22" t="s">
        <v>41</v>
      </c>
      <c r="J409" s="22" t="s">
        <v>55</v>
      </c>
      <c r="K409" s="22" t="s">
        <v>57</v>
      </c>
      <c r="L409" s="23">
        <v>314006</v>
      </c>
      <c r="M409" s="22" t="s">
        <v>37</v>
      </c>
      <c r="N409" s="24">
        <v>2.999952</v>
      </c>
      <c r="O409" s="25"/>
      <c r="P409" s="25"/>
      <c r="Q409" s="24">
        <v>5.9999039999999999</v>
      </c>
      <c r="R409" s="24">
        <v>3.9999359999999999</v>
      </c>
      <c r="S409" s="24">
        <v>0.99998399999999998</v>
      </c>
      <c r="T409" s="24">
        <v>3.9999359999999999</v>
      </c>
      <c r="U409" s="25"/>
      <c r="V409" s="24">
        <v>0.99998399999999998</v>
      </c>
      <c r="W409" s="24">
        <v>3.9999359999999999</v>
      </c>
      <c r="X409" s="26">
        <v>1.999968</v>
      </c>
    </row>
    <row r="410" spans="1:24" x14ac:dyDescent="0.25">
      <c r="A410" s="21">
        <v>193172045156</v>
      </c>
      <c r="B410" s="22" t="s">
        <v>435</v>
      </c>
      <c r="C410" s="21">
        <v>100000520289</v>
      </c>
      <c r="D410" s="21" t="s">
        <v>1205</v>
      </c>
      <c r="E410" s="22" t="s">
        <v>31</v>
      </c>
      <c r="F410" s="22" t="s">
        <v>38</v>
      </c>
      <c r="G410" s="22" t="s">
        <v>39</v>
      </c>
      <c r="H410" s="22" t="s">
        <v>40</v>
      </c>
      <c r="I410" s="22" t="s">
        <v>52</v>
      </c>
      <c r="J410" s="22" t="s">
        <v>49</v>
      </c>
      <c r="K410" s="22" t="s">
        <v>53</v>
      </c>
      <c r="L410" s="23">
        <v>414008</v>
      </c>
      <c r="M410" s="22" t="s">
        <v>54</v>
      </c>
      <c r="N410" s="24">
        <v>2.999952</v>
      </c>
      <c r="O410" s="24">
        <v>0.99998399999999998</v>
      </c>
      <c r="P410" s="24">
        <v>1.999968</v>
      </c>
      <c r="Q410" s="24">
        <v>3.9999359999999999</v>
      </c>
      <c r="R410" s="24">
        <v>1.999968</v>
      </c>
      <c r="S410" s="24">
        <v>0.99998399999999998</v>
      </c>
      <c r="T410" s="25"/>
      <c r="U410" s="24">
        <v>2.999952</v>
      </c>
      <c r="V410" s="24">
        <v>1.999968</v>
      </c>
      <c r="W410" s="24">
        <v>5.9999039999999999</v>
      </c>
      <c r="X410" s="26">
        <v>1.999968</v>
      </c>
    </row>
    <row r="411" spans="1:24" x14ac:dyDescent="0.25">
      <c r="A411" s="21">
        <v>172666316581</v>
      </c>
      <c r="B411" s="22" t="s">
        <v>682</v>
      </c>
      <c r="C411" s="21">
        <v>100000133569</v>
      </c>
      <c r="D411" s="21" t="s">
        <v>1452</v>
      </c>
      <c r="E411" s="22" t="s">
        <v>31</v>
      </c>
      <c r="F411" s="22" t="s">
        <v>38</v>
      </c>
      <c r="G411" s="22" t="s">
        <v>39</v>
      </c>
      <c r="H411" s="22" t="s">
        <v>40</v>
      </c>
      <c r="I411" s="22" t="s">
        <v>41</v>
      </c>
      <c r="J411" s="22" t="s">
        <v>55</v>
      </c>
      <c r="K411" s="22" t="s">
        <v>57</v>
      </c>
      <c r="L411" s="23">
        <v>314015</v>
      </c>
      <c r="M411" s="22" t="s">
        <v>37</v>
      </c>
      <c r="N411" s="25"/>
      <c r="O411" s="24">
        <v>5.9999039999999999</v>
      </c>
      <c r="P411" s="24">
        <v>0.99998399999999998</v>
      </c>
      <c r="Q411" s="24">
        <v>2.999952</v>
      </c>
      <c r="R411" s="24">
        <v>0.99998399999999998</v>
      </c>
      <c r="S411" s="25"/>
      <c r="T411" s="25"/>
      <c r="U411" s="24">
        <v>0.99998399999999998</v>
      </c>
      <c r="V411" s="24">
        <v>0.99998399999999998</v>
      </c>
      <c r="W411" s="24">
        <v>1.999968</v>
      </c>
      <c r="X411" s="26">
        <v>1.999968</v>
      </c>
    </row>
    <row r="412" spans="1:24" x14ac:dyDescent="0.25">
      <c r="A412" s="21">
        <v>737116708747</v>
      </c>
      <c r="B412" s="22" t="s">
        <v>490</v>
      </c>
      <c r="C412" s="21">
        <v>100000646571</v>
      </c>
      <c r="D412" s="21" t="s">
        <v>1260</v>
      </c>
      <c r="E412" s="22" t="s">
        <v>31</v>
      </c>
      <c r="F412" s="22" t="s">
        <v>38</v>
      </c>
      <c r="G412" s="22" t="s">
        <v>39</v>
      </c>
      <c r="H412" s="22" t="s">
        <v>40</v>
      </c>
      <c r="I412" s="22" t="s">
        <v>52</v>
      </c>
      <c r="J412" s="22" t="s">
        <v>49</v>
      </c>
      <c r="K412" s="22" t="s">
        <v>53</v>
      </c>
      <c r="L412" s="23">
        <v>414008</v>
      </c>
      <c r="M412" s="22" t="s">
        <v>54</v>
      </c>
      <c r="N412" s="25"/>
      <c r="O412" s="24">
        <v>3.9999359999999999</v>
      </c>
      <c r="P412" s="24">
        <v>4.9999200000000004</v>
      </c>
      <c r="Q412" s="24">
        <v>5.9999039999999999</v>
      </c>
      <c r="R412" s="24">
        <v>3.9999359999999999</v>
      </c>
      <c r="S412" s="24">
        <v>0.99998399999999998</v>
      </c>
      <c r="T412" s="24">
        <v>1.999968</v>
      </c>
      <c r="U412" s="24">
        <v>0.99998399999999998</v>
      </c>
      <c r="V412" s="24">
        <v>2.999952</v>
      </c>
      <c r="W412" s="24">
        <v>4.9999200000000004</v>
      </c>
      <c r="X412" s="26">
        <v>1.999968</v>
      </c>
    </row>
    <row r="413" spans="1:24" x14ac:dyDescent="0.25">
      <c r="A413" s="21">
        <v>259278528814</v>
      </c>
      <c r="B413" s="22" t="s">
        <v>525</v>
      </c>
      <c r="C413" s="21">
        <v>100000397025</v>
      </c>
      <c r="D413" s="21" t="s">
        <v>1295</v>
      </c>
      <c r="E413" s="22" t="s">
        <v>31</v>
      </c>
      <c r="F413" s="22" t="s">
        <v>38</v>
      </c>
      <c r="G413" s="22" t="s">
        <v>39</v>
      </c>
      <c r="H413" s="22" t="s">
        <v>40</v>
      </c>
      <c r="I413" s="22" t="s">
        <v>52</v>
      </c>
      <c r="J413" s="22" t="s">
        <v>49</v>
      </c>
      <c r="K413" s="22" t="s">
        <v>53</v>
      </c>
      <c r="L413" s="23">
        <v>414007</v>
      </c>
      <c r="M413" s="22" t="s">
        <v>54</v>
      </c>
      <c r="N413" s="25"/>
      <c r="O413" s="24">
        <v>2.999952</v>
      </c>
      <c r="P413" s="24">
        <v>1.999968</v>
      </c>
      <c r="Q413" s="24">
        <v>2.999952</v>
      </c>
      <c r="R413" s="24">
        <v>1.999968</v>
      </c>
      <c r="S413" s="24">
        <v>2.999952</v>
      </c>
      <c r="T413" s="25"/>
      <c r="U413" s="24">
        <v>0.99998399999999998</v>
      </c>
      <c r="V413" s="25"/>
      <c r="W413" s="24">
        <v>2.999952</v>
      </c>
      <c r="X413" s="26">
        <v>1.999968</v>
      </c>
    </row>
    <row r="414" spans="1:24" x14ac:dyDescent="0.25">
      <c r="A414" s="21">
        <v>929758232593</v>
      </c>
      <c r="B414" s="22" t="s">
        <v>419</v>
      </c>
      <c r="C414" s="21">
        <v>100000848620</v>
      </c>
      <c r="D414" s="21" t="s">
        <v>1189</v>
      </c>
      <c r="E414" s="22" t="s">
        <v>31</v>
      </c>
      <c r="F414" s="22" t="s">
        <v>38</v>
      </c>
      <c r="G414" s="22" t="s">
        <v>39</v>
      </c>
      <c r="H414" s="22" t="s">
        <v>40</v>
      </c>
      <c r="I414" s="22" t="s">
        <v>46</v>
      </c>
      <c r="J414" s="22" t="s">
        <v>55</v>
      </c>
      <c r="K414" s="22" t="s">
        <v>57</v>
      </c>
      <c r="L414" s="23">
        <v>314003</v>
      </c>
      <c r="M414" s="22" t="s">
        <v>37</v>
      </c>
      <c r="N414" s="24">
        <v>7.9998719999999999</v>
      </c>
      <c r="O414" s="24">
        <v>8.9998559999999994</v>
      </c>
      <c r="P414" s="24">
        <v>11.999808</v>
      </c>
      <c r="Q414" s="24">
        <v>9.9998400000000007</v>
      </c>
      <c r="R414" s="24">
        <v>5.9999039999999999</v>
      </c>
      <c r="S414" s="24">
        <v>7.9998719999999999</v>
      </c>
      <c r="T414" s="24">
        <v>2.999952</v>
      </c>
      <c r="U414" s="24">
        <v>0.99998399999999998</v>
      </c>
      <c r="V414" s="25"/>
      <c r="W414" s="24">
        <v>0.99998399999999998</v>
      </c>
      <c r="X414" s="26">
        <v>1.999968</v>
      </c>
    </row>
    <row r="415" spans="1:24" x14ac:dyDescent="0.25">
      <c r="A415" s="21">
        <v>799577552942</v>
      </c>
      <c r="B415" s="22" t="s">
        <v>595</v>
      </c>
      <c r="C415" s="21">
        <v>100000892394</v>
      </c>
      <c r="D415" s="21" t="s">
        <v>1365</v>
      </c>
      <c r="E415" s="22" t="s">
        <v>31</v>
      </c>
      <c r="F415" s="22" t="s">
        <v>38</v>
      </c>
      <c r="G415" s="22" t="s">
        <v>39</v>
      </c>
      <c r="H415" s="22" t="s">
        <v>40</v>
      </c>
      <c r="I415" s="22" t="s">
        <v>41</v>
      </c>
      <c r="J415" s="22" t="s">
        <v>55</v>
      </c>
      <c r="K415" s="22" t="s">
        <v>57</v>
      </c>
      <c r="L415" s="23">
        <v>314001</v>
      </c>
      <c r="M415" s="22" t="s">
        <v>37</v>
      </c>
      <c r="N415" s="24">
        <v>1.999968</v>
      </c>
      <c r="O415" s="24">
        <v>2.999952</v>
      </c>
      <c r="P415" s="24">
        <v>7.9998719999999999</v>
      </c>
      <c r="Q415" s="24">
        <v>2.999952</v>
      </c>
      <c r="R415" s="24">
        <v>2.999952</v>
      </c>
      <c r="S415" s="25"/>
      <c r="T415" s="25"/>
      <c r="U415" s="24">
        <v>0.99998399999999998</v>
      </c>
      <c r="V415" s="24">
        <v>1.999968</v>
      </c>
      <c r="W415" s="24">
        <v>8.9998559999999994</v>
      </c>
      <c r="X415" s="26">
        <v>1.999968</v>
      </c>
    </row>
    <row r="416" spans="1:24" x14ac:dyDescent="0.25">
      <c r="A416" s="21">
        <v>248434909670</v>
      </c>
      <c r="B416" s="22" t="s">
        <v>614</v>
      </c>
      <c r="C416" s="21">
        <v>100000679827</v>
      </c>
      <c r="D416" s="21" t="s">
        <v>1384</v>
      </c>
      <c r="E416" s="22" t="s">
        <v>31</v>
      </c>
      <c r="F416" s="22" t="s">
        <v>38</v>
      </c>
      <c r="G416" s="22" t="s">
        <v>45</v>
      </c>
      <c r="H416" s="22" t="s">
        <v>40</v>
      </c>
      <c r="I416" s="22" t="s">
        <v>52</v>
      </c>
      <c r="J416" s="22" t="s">
        <v>42</v>
      </c>
      <c r="K416" s="22" t="s">
        <v>47</v>
      </c>
      <c r="L416" s="23">
        <v>414025</v>
      </c>
      <c r="M416" s="22" t="s">
        <v>54</v>
      </c>
      <c r="N416" s="25"/>
      <c r="O416" s="25"/>
      <c r="P416" s="25"/>
      <c r="Q416" s="25"/>
      <c r="R416" s="24">
        <v>5.9999039999999999</v>
      </c>
      <c r="S416" s="25"/>
      <c r="T416" s="25"/>
      <c r="U416" s="25"/>
      <c r="V416" s="24">
        <v>0.99998399999999998</v>
      </c>
      <c r="W416" s="24">
        <v>0.99998399999999998</v>
      </c>
      <c r="X416" s="26">
        <v>1.999968</v>
      </c>
    </row>
    <row r="417" spans="1:24" x14ac:dyDescent="0.25">
      <c r="A417" s="21">
        <v>317936089362</v>
      </c>
      <c r="B417" s="22" t="s">
        <v>631</v>
      </c>
      <c r="C417" s="21">
        <v>100000801309</v>
      </c>
      <c r="D417" s="21" t="s">
        <v>1401</v>
      </c>
      <c r="E417" s="22" t="s">
        <v>31</v>
      </c>
      <c r="F417" s="22" t="s">
        <v>38</v>
      </c>
      <c r="G417" s="22" t="s">
        <v>45</v>
      </c>
      <c r="H417" s="22" t="s">
        <v>40</v>
      </c>
      <c r="I417" s="22" t="s">
        <v>46</v>
      </c>
      <c r="J417" s="22" t="s">
        <v>42</v>
      </c>
      <c r="K417" s="22" t="s">
        <v>47</v>
      </c>
      <c r="L417" s="23">
        <v>314002</v>
      </c>
      <c r="M417" s="22" t="s">
        <v>37</v>
      </c>
      <c r="N417" s="25"/>
      <c r="O417" s="25"/>
      <c r="P417" s="25"/>
      <c r="Q417" s="25"/>
      <c r="R417" s="24">
        <v>4.9999200000000004</v>
      </c>
      <c r="S417" s="25"/>
      <c r="T417" s="24">
        <v>1.999968</v>
      </c>
      <c r="U417" s="25"/>
      <c r="V417" s="24">
        <v>0.99998399999999998</v>
      </c>
      <c r="W417" s="24">
        <v>3.9999359999999999</v>
      </c>
      <c r="X417" s="26">
        <v>1.999968</v>
      </c>
    </row>
    <row r="418" spans="1:24" x14ac:dyDescent="0.25">
      <c r="A418" s="21">
        <v>297661430837</v>
      </c>
      <c r="B418" s="22" t="s">
        <v>629</v>
      </c>
      <c r="C418" s="21">
        <v>100000724357</v>
      </c>
      <c r="D418" s="21" t="s">
        <v>1399</v>
      </c>
      <c r="E418" s="22" t="s">
        <v>31</v>
      </c>
      <c r="F418" s="22" t="s">
        <v>38</v>
      </c>
      <c r="G418" s="22" t="s">
        <v>45</v>
      </c>
      <c r="H418" s="22" t="s">
        <v>40</v>
      </c>
      <c r="I418" s="22" t="s">
        <v>52</v>
      </c>
      <c r="J418" s="22" t="s">
        <v>42</v>
      </c>
      <c r="K418" s="22" t="s">
        <v>47</v>
      </c>
      <c r="L418" s="23">
        <v>414008</v>
      </c>
      <c r="M418" s="22" t="s">
        <v>54</v>
      </c>
      <c r="N418" s="25"/>
      <c r="O418" s="25"/>
      <c r="P418" s="25"/>
      <c r="Q418" s="25"/>
      <c r="R418" s="24">
        <v>5.9999039999999999</v>
      </c>
      <c r="S418" s="25"/>
      <c r="T418" s="25"/>
      <c r="U418" s="25"/>
      <c r="V418" s="25"/>
      <c r="W418" s="25"/>
      <c r="X418" s="26">
        <v>1.999968</v>
      </c>
    </row>
    <row r="419" spans="1:24" x14ac:dyDescent="0.25">
      <c r="A419" s="21">
        <v>189169295552</v>
      </c>
      <c r="B419" s="22" t="s">
        <v>610</v>
      </c>
      <c r="C419" s="21">
        <v>100000709032</v>
      </c>
      <c r="D419" s="21" t="s">
        <v>1380</v>
      </c>
      <c r="E419" s="22" t="s">
        <v>31</v>
      </c>
      <c r="F419" s="22" t="s">
        <v>38</v>
      </c>
      <c r="G419" s="22" t="s">
        <v>45</v>
      </c>
      <c r="H419" s="22" t="s">
        <v>40</v>
      </c>
      <c r="I419" s="22" t="s">
        <v>46</v>
      </c>
      <c r="J419" s="22" t="s">
        <v>42</v>
      </c>
      <c r="K419" s="22" t="s">
        <v>47</v>
      </c>
      <c r="L419" s="23">
        <v>314007</v>
      </c>
      <c r="M419" s="22" t="s">
        <v>37</v>
      </c>
      <c r="N419" s="25"/>
      <c r="O419" s="25"/>
      <c r="P419" s="25"/>
      <c r="Q419" s="24">
        <v>5.9999039999999999</v>
      </c>
      <c r="R419" s="24">
        <v>2.999952</v>
      </c>
      <c r="S419" s="24">
        <v>1.999968</v>
      </c>
      <c r="T419" s="24">
        <v>0.99998399999999998</v>
      </c>
      <c r="U419" s="24">
        <v>1.999968</v>
      </c>
      <c r="V419" s="24">
        <v>1.999968</v>
      </c>
      <c r="W419" s="24">
        <v>0.99998399999999998</v>
      </c>
      <c r="X419" s="26">
        <v>1.999968</v>
      </c>
    </row>
    <row r="420" spans="1:24" x14ac:dyDescent="0.25">
      <c r="A420" s="21">
        <v>409474529269</v>
      </c>
      <c r="B420" s="22" t="s">
        <v>429</v>
      </c>
      <c r="C420" s="21">
        <v>100000658429</v>
      </c>
      <c r="D420" s="21" t="s">
        <v>1199</v>
      </c>
      <c r="E420" s="22" t="s">
        <v>31</v>
      </c>
      <c r="F420" s="22" t="s">
        <v>38</v>
      </c>
      <c r="G420" s="22" t="s">
        <v>39</v>
      </c>
      <c r="H420" s="22" t="s">
        <v>40</v>
      </c>
      <c r="I420" s="22" t="s">
        <v>48</v>
      </c>
      <c r="J420" s="22" t="s">
        <v>49</v>
      </c>
      <c r="K420" s="22" t="s">
        <v>50</v>
      </c>
      <c r="L420" s="23">
        <v>514002</v>
      </c>
      <c r="M420" s="22" t="s">
        <v>51</v>
      </c>
      <c r="N420" s="25"/>
      <c r="O420" s="25"/>
      <c r="P420" s="24">
        <v>7.9998719999999999</v>
      </c>
      <c r="Q420" s="24">
        <v>7.9998719999999999</v>
      </c>
      <c r="R420" s="24">
        <v>3.9999359999999999</v>
      </c>
      <c r="S420" s="24">
        <v>5.9999039999999999</v>
      </c>
      <c r="T420" s="25"/>
      <c r="U420" s="25"/>
      <c r="V420" s="25"/>
      <c r="W420" s="25"/>
      <c r="X420" s="26">
        <v>1.999968</v>
      </c>
    </row>
    <row r="421" spans="1:24" x14ac:dyDescent="0.25">
      <c r="A421" s="21">
        <v>875001711436</v>
      </c>
      <c r="B421" s="22" t="s">
        <v>591</v>
      </c>
      <c r="C421" s="21">
        <v>100000480445</v>
      </c>
      <c r="D421" s="21" t="s">
        <v>1361</v>
      </c>
      <c r="E421" s="22" t="s">
        <v>31</v>
      </c>
      <c r="F421" s="22" t="s">
        <v>32</v>
      </c>
      <c r="G421" s="22" t="s">
        <v>33</v>
      </c>
      <c r="H421" s="22" t="s">
        <v>40</v>
      </c>
      <c r="I421" s="22" t="s">
        <v>46</v>
      </c>
      <c r="J421" s="22" t="s">
        <v>42</v>
      </c>
      <c r="K421" s="22" t="s">
        <v>43</v>
      </c>
      <c r="L421" s="23">
        <v>314003</v>
      </c>
      <c r="M421" s="22" t="s">
        <v>37</v>
      </c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6">
        <v>1.999968</v>
      </c>
    </row>
    <row r="422" spans="1:24" x14ac:dyDescent="0.25">
      <c r="A422" s="21">
        <v>542124309193</v>
      </c>
      <c r="B422" s="22" t="s">
        <v>426</v>
      </c>
      <c r="C422" s="21">
        <v>100000048668</v>
      </c>
      <c r="D422" s="21" t="s">
        <v>1196</v>
      </c>
      <c r="E422" s="22" t="s">
        <v>31</v>
      </c>
      <c r="F422" s="22" t="s">
        <v>32</v>
      </c>
      <c r="G422" s="22" t="s">
        <v>33</v>
      </c>
      <c r="H422" s="22" t="s">
        <v>40</v>
      </c>
      <c r="I422" s="22" t="s">
        <v>41</v>
      </c>
      <c r="J422" s="22" t="s">
        <v>42</v>
      </c>
      <c r="K422" s="22" t="s">
        <v>43</v>
      </c>
      <c r="L422" s="23">
        <v>314015</v>
      </c>
      <c r="M422" s="22" t="s">
        <v>37</v>
      </c>
      <c r="N422" s="25"/>
      <c r="O422" s="24">
        <v>14.99976</v>
      </c>
      <c r="P422" s="24">
        <v>5.9999039999999999</v>
      </c>
      <c r="Q422" s="24">
        <v>11.999808</v>
      </c>
      <c r="R422" s="25"/>
      <c r="S422" s="24">
        <v>11.999808</v>
      </c>
      <c r="T422" s="25"/>
      <c r="U422" s="24">
        <v>5.9999039999999999</v>
      </c>
      <c r="V422" s="24">
        <v>1.999968</v>
      </c>
      <c r="W422" s="24">
        <v>1.999968</v>
      </c>
      <c r="X422" s="26">
        <v>1.999968</v>
      </c>
    </row>
    <row r="423" spans="1:24" x14ac:dyDescent="0.25">
      <c r="A423" s="21">
        <v>278127113502</v>
      </c>
      <c r="B423" s="22" t="s">
        <v>540</v>
      </c>
      <c r="C423" s="21">
        <v>100000635245</v>
      </c>
      <c r="D423" s="21" t="s">
        <v>1310</v>
      </c>
      <c r="E423" s="22" t="s">
        <v>31</v>
      </c>
      <c r="F423" s="22" t="s">
        <v>38</v>
      </c>
      <c r="G423" s="22" t="s">
        <v>39</v>
      </c>
      <c r="H423" s="22" t="s">
        <v>40</v>
      </c>
      <c r="I423" s="22" t="s">
        <v>46</v>
      </c>
      <c r="J423" s="22" t="s">
        <v>55</v>
      </c>
      <c r="K423" s="22" t="s">
        <v>57</v>
      </c>
      <c r="L423" s="23">
        <v>314016</v>
      </c>
      <c r="M423" s="22" t="s">
        <v>37</v>
      </c>
      <c r="N423" s="24">
        <v>2.999952</v>
      </c>
      <c r="O423" s="24">
        <v>3.9999359999999999</v>
      </c>
      <c r="P423" s="24">
        <v>5.9999039999999999</v>
      </c>
      <c r="Q423" s="24">
        <v>5.9999039999999999</v>
      </c>
      <c r="R423" s="25"/>
      <c r="S423" s="25"/>
      <c r="T423" s="24">
        <v>5.9999039999999999</v>
      </c>
      <c r="U423" s="25"/>
      <c r="V423" s="25"/>
      <c r="W423" s="24">
        <v>3.9999359999999999</v>
      </c>
      <c r="X423" s="26">
        <v>1.999968</v>
      </c>
    </row>
    <row r="424" spans="1:24" x14ac:dyDescent="0.25">
      <c r="A424" s="21">
        <v>799686326056</v>
      </c>
      <c r="B424" s="22" t="s">
        <v>507</v>
      </c>
      <c r="C424" s="21">
        <v>100000283258</v>
      </c>
      <c r="D424" s="21" t="s">
        <v>1277</v>
      </c>
      <c r="E424" s="22" t="s">
        <v>31</v>
      </c>
      <c r="F424" s="22" t="s">
        <v>38</v>
      </c>
      <c r="G424" s="22" t="s">
        <v>39</v>
      </c>
      <c r="H424" s="22" t="s">
        <v>40</v>
      </c>
      <c r="I424" s="22" t="s">
        <v>52</v>
      </c>
      <c r="J424" s="22" t="s">
        <v>49</v>
      </c>
      <c r="K424" s="22" t="s">
        <v>53</v>
      </c>
      <c r="L424" s="23">
        <v>414007</v>
      </c>
      <c r="M424" s="22" t="s">
        <v>54</v>
      </c>
      <c r="N424" s="24">
        <v>1.999968</v>
      </c>
      <c r="O424" s="24">
        <v>2.999952</v>
      </c>
      <c r="P424" s="24">
        <v>4.9999200000000004</v>
      </c>
      <c r="Q424" s="24">
        <v>8.9998559999999994</v>
      </c>
      <c r="R424" s="24">
        <v>1.999968</v>
      </c>
      <c r="S424" s="24">
        <v>5.9999039999999999</v>
      </c>
      <c r="T424" s="25"/>
      <c r="U424" s="24">
        <v>4.9999200000000004</v>
      </c>
      <c r="V424" s="24">
        <v>0.99998399999999998</v>
      </c>
      <c r="W424" s="24">
        <v>2.999952</v>
      </c>
      <c r="X424" s="26">
        <v>1.999968</v>
      </c>
    </row>
    <row r="425" spans="1:24" x14ac:dyDescent="0.25">
      <c r="A425" s="21">
        <v>771664794258</v>
      </c>
      <c r="B425" s="22" t="s">
        <v>551</v>
      </c>
      <c r="C425" s="21">
        <v>100000827973</v>
      </c>
      <c r="D425" s="21" t="s">
        <v>1321</v>
      </c>
      <c r="E425" s="22" t="s">
        <v>31</v>
      </c>
      <c r="F425" s="22" t="s">
        <v>38</v>
      </c>
      <c r="G425" s="22" t="s">
        <v>39</v>
      </c>
      <c r="H425" s="22" t="s">
        <v>40</v>
      </c>
      <c r="I425" s="22" t="s">
        <v>48</v>
      </c>
      <c r="J425" s="22" t="s">
        <v>49</v>
      </c>
      <c r="K425" s="22" t="s">
        <v>50</v>
      </c>
      <c r="L425" s="23">
        <v>514002</v>
      </c>
      <c r="M425" s="22" t="s">
        <v>51</v>
      </c>
      <c r="N425" s="25"/>
      <c r="O425" s="25"/>
      <c r="P425" s="24">
        <v>2.999952</v>
      </c>
      <c r="Q425" s="25"/>
      <c r="R425" s="25"/>
      <c r="S425" s="24">
        <v>5.9999039999999999</v>
      </c>
      <c r="T425" s="25"/>
      <c r="U425" s="25"/>
      <c r="V425" s="25"/>
      <c r="W425" s="25"/>
      <c r="X425" s="26">
        <v>1.999968</v>
      </c>
    </row>
    <row r="426" spans="1:24" x14ac:dyDescent="0.25">
      <c r="A426" s="21">
        <v>718343917495</v>
      </c>
      <c r="B426" s="22" t="s">
        <v>414</v>
      </c>
      <c r="C426" s="21">
        <v>100000431524</v>
      </c>
      <c r="D426" s="21" t="s">
        <v>1184</v>
      </c>
      <c r="E426" s="22" t="s">
        <v>31</v>
      </c>
      <c r="F426" s="22" t="s">
        <v>38</v>
      </c>
      <c r="G426" s="22" t="s">
        <v>39</v>
      </c>
      <c r="H426" s="22" t="s">
        <v>40</v>
      </c>
      <c r="I426" s="22" t="s">
        <v>41</v>
      </c>
      <c r="J426" s="22" t="s">
        <v>42</v>
      </c>
      <c r="K426" s="22" t="s">
        <v>43</v>
      </c>
      <c r="L426" s="23">
        <v>314015</v>
      </c>
      <c r="M426" s="22" t="s">
        <v>37</v>
      </c>
      <c r="N426" s="25"/>
      <c r="O426" s="24">
        <v>6.9998880000000003</v>
      </c>
      <c r="P426" s="24">
        <v>7.9998719999999999</v>
      </c>
      <c r="Q426" s="24">
        <v>5.9999039999999999</v>
      </c>
      <c r="R426" s="25"/>
      <c r="S426" s="24">
        <v>0.99998399999999998</v>
      </c>
      <c r="T426" s="25"/>
      <c r="U426" s="25"/>
      <c r="V426" s="24">
        <v>4.9999200000000004</v>
      </c>
      <c r="W426" s="24">
        <v>0.99998399999999998</v>
      </c>
      <c r="X426" s="26">
        <v>1.999968</v>
      </c>
    </row>
    <row r="427" spans="1:24" x14ac:dyDescent="0.25">
      <c r="A427" s="21">
        <v>817952078739</v>
      </c>
      <c r="B427" s="22" t="s">
        <v>680</v>
      </c>
      <c r="C427" s="21">
        <v>100000501561</v>
      </c>
      <c r="D427" s="21" t="s">
        <v>1450</v>
      </c>
      <c r="E427" s="22" t="s">
        <v>31</v>
      </c>
      <c r="F427" s="22" t="s">
        <v>38</v>
      </c>
      <c r="G427" s="22" t="s">
        <v>45</v>
      </c>
      <c r="H427" s="22" t="s">
        <v>40</v>
      </c>
      <c r="I427" s="22" t="s">
        <v>52</v>
      </c>
      <c r="J427" s="22" t="s">
        <v>49</v>
      </c>
      <c r="K427" s="22" t="s">
        <v>53</v>
      </c>
      <c r="L427" s="23">
        <v>414007</v>
      </c>
      <c r="M427" s="22" t="s">
        <v>54</v>
      </c>
      <c r="N427" s="25"/>
      <c r="O427" s="25"/>
      <c r="P427" s="24">
        <v>2.999952</v>
      </c>
      <c r="Q427" s="24">
        <v>2.999952</v>
      </c>
      <c r="R427" s="25"/>
      <c r="S427" s="24">
        <v>2.999952</v>
      </c>
      <c r="T427" s="25"/>
      <c r="U427" s="24">
        <v>1.999968</v>
      </c>
      <c r="V427" s="25"/>
      <c r="W427" s="25"/>
      <c r="X427" s="26">
        <v>1.999968</v>
      </c>
    </row>
    <row r="428" spans="1:24" x14ac:dyDescent="0.25">
      <c r="A428" s="21">
        <v>354516537480</v>
      </c>
      <c r="B428" s="22" t="s">
        <v>497</v>
      </c>
      <c r="C428" s="21">
        <v>100000490235</v>
      </c>
      <c r="D428" s="21" t="s">
        <v>1267</v>
      </c>
      <c r="E428" s="22" t="s">
        <v>31</v>
      </c>
      <c r="F428" s="22" t="s">
        <v>32</v>
      </c>
      <c r="G428" s="22" t="s">
        <v>33</v>
      </c>
      <c r="H428" s="22" t="s">
        <v>40</v>
      </c>
      <c r="I428" s="22" t="s">
        <v>41</v>
      </c>
      <c r="J428" s="22" t="s">
        <v>42</v>
      </c>
      <c r="K428" s="22" t="s">
        <v>43</v>
      </c>
      <c r="L428" s="23">
        <v>314015</v>
      </c>
      <c r="M428" s="22" t="s">
        <v>37</v>
      </c>
      <c r="N428" s="25"/>
      <c r="O428" s="25"/>
      <c r="P428" s="24">
        <v>9.9998400000000007</v>
      </c>
      <c r="Q428" s="24">
        <v>5.9999039999999999</v>
      </c>
      <c r="R428" s="24">
        <v>2.999952</v>
      </c>
      <c r="S428" s="25"/>
      <c r="T428" s="25"/>
      <c r="U428" s="24">
        <v>3.9999359999999999</v>
      </c>
      <c r="V428" s="25"/>
      <c r="W428" s="24">
        <v>3.9999359999999999</v>
      </c>
      <c r="X428" s="26">
        <v>1.999968</v>
      </c>
    </row>
    <row r="429" spans="1:24" x14ac:dyDescent="0.25">
      <c r="A429" s="21">
        <v>559780553766</v>
      </c>
      <c r="B429" s="22" t="s">
        <v>410</v>
      </c>
      <c r="C429" s="21">
        <v>100000114611</v>
      </c>
      <c r="D429" s="21" t="s">
        <v>1180</v>
      </c>
      <c r="E429" s="22" t="s">
        <v>31</v>
      </c>
      <c r="F429" s="22" t="s">
        <v>38</v>
      </c>
      <c r="G429" s="22" t="s">
        <v>39</v>
      </c>
      <c r="H429" s="22" t="s">
        <v>40</v>
      </c>
      <c r="I429" s="22" t="s">
        <v>48</v>
      </c>
      <c r="J429" s="22" t="s">
        <v>49</v>
      </c>
      <c r="K429" s="22" t="s">
        <v>50</v>
      </c>
      <c r="L429" s="23">
        <v>514016</v>
      </c>
      <c r="M429" s="22" t="s">
        <v>51</v>
      </c>
      <c r="N429" s="24">
        <v>2.999952</v>
      </c>
      <c r="O429" s="24">
        <v>3.9999359999999999</v>
      </c>
      <c r="P429" s="24">
        <v>3.9999359999999999</v>
      </c>
      <c r="Q429" s="24">
        <v>3.9999359999999999</v>
      </c>
      <c r="R429" s="24">
        <v>2.999952</v>
      </c>
      <c r="S429" s="24">
        <v>2.999952</v>
      </c>
      <c r="T429" s="25"/>
      <c r="U429" s="25"/>
      <c r="V429" s="25"/>
      <c r="W429" s="24">
        <v>1.999968</v>
      </c>
      <c r="X429" s="26">
        <v>1.999968</v>
      </c>
    </row>
    <row r="430" spans="1:24" x14ac:dyDescent="0.25">
      <c r="A430" s="21">
        <v>166120375508</v>
      </c>
      <c r="B430" s="22" t="s">
        <v>486</v>
      </c>
      <c r="C430" s="21">
        <v>100000679287</v>
      </c>
      <c r="D430" s="21" t="s">
        <v>1256</v>
      </c>
      <c r="E430" s="22" t="s">
        <v>31</v>
      </c>
      <c r="F430" s="22" t="s">
        <v>38</v>
      </c>
      <c r="G430" s="22" t="s">
        <v>39</v>
      </c>
      <c r="H430" s="22" t="s">
        <v>40</v>
      </c>
      <c r="I430" s="22" t="s">
        <v>41</v>
      </c>
      <c r="J430" s="22" t="s">
        <v>42</v>
      </c>
      <c r="K430" s="22" t="s">
        <v>47</v>
      </c>
      <c r="L430" s="23">
        <v>314006</v>
      </c>
      <c r="M430" s="22" t="s">
        <v>37</v>
      </c>
      <c r="N430" s="25"/>
      <c r="O430" s="25"/>
      <c r="P430" s="24">
        <v>5.9999039999999999</v>
      </c>
      <c r="Q430" s="25"/>
      <c r="R430" s="24">
        <v>2.999952</v>
      </c>
      <c r="S430" s="24">
        <v>9.9998400000000007</v>
      </c>
      <c r="T430" s="25"/>
      <c r="U430" s="25"/>
      <c r="V430" s="24">
        <v>0.99998399999999998</v>
      </c>
      <c r="W430" s="24">
        <v>0.99998399999999998</v>
      </c>
      <c r="X430" s="26">
        <v>1.999968</v>
      </c>
    </row>
    <row r="431" spans="1:24" x14ac:dyDescent="0.25">
      <c r="A431" s="21">
        <v>322879389621</v>
      </c>
      <c r="B431" s="22" t="s">
        <v>569</v>
      </c>
      <c r="C431" s="21">
        <v>100000693604</v>
      </c>
      <c r="D431" s="21" t="s">
        <v>1339</v>
      </c>
      <c r="E431" s="22" t="s">
        <v>31</v>
      </c>
      <c r="F431" s="22" t="s">
        <v>38</v>
      </c>
      <c r="G431" s="22" t="s">
        <v>39</v>
      </c>
      <c r="H431" s="22" t="s">
        <v>40</v>
      </c>
      <c r="I431" s="22" t="s">
        <v>41</v>
      </c>
      <c r="J431" s="22" t="s">
        <v>42</v>
      </c>
      <c r="K431" s="22" t="s">
        <v>47</v>
      </c>
      <c r="L431" s="23">
        <v>314001</v>
      </c>
      <c r="M431" s="22" t="s">
        <v>37</v>
      </c>
      <c r="N431" s="25"/>
      <c r="O431" s="25"/>
      <c r="P431" s="25"/>
      <c r="Q431" s="25"/>
      <c r="R431" s="24">
        <v>5.9999039999999999</v>
      </c>
      <c r="S431" s="24">
        <v>0.99998399999999998</v>
      </c>
      <c r="T431" s="25"/>
      <c r="U431" s="24">
        <v>2.999952</v>
      </c>
      <c r="V431" s="24">
        <v>2.999952</v>
      </c>
      <c r="W431" s="24">
        <v>0.99998399999999998</v>
      </c>
      <c r="X431" s="26">
        <v>1.999968</v>
      </c>
    </row>
    <row r="432" spans="1:24" x14ac:dyDescent="0.25">
      <c r="A432" s="21">
        <v>676504969223</v>
      </c>
      <c r="B432" s="22" t="s">
        <v>585</v>
      </c>
      <c r="C432" s="21">
        <v>100000208589</v>
      </c>
      <c r="D432" s="21" t="s">
        <v>1355</v>
      </c>
      <c r="E432" s="22" t="s">
        <v>31</v>
      </c>
      <c r="F432" s="22" t="s">
        <v>38</v>
      </c>
      <c r="G432" s="22" t="s">
        <v>39</v>
      </c>
      <c r="H432" s="22" t="s">
        <v>40</v>
      </c>
      <c r="I432" s="22" t="s">
        <v>46</v>
      </c>
      <c r="J432" s="22" t="s">
        <v>49</v>
      </c>
      <c r="K432" s="22" t="s">
        <v>50</v>
      </c>
      <c r="L432" s="23">
        <v>314003</v>
      </c>
      <c r="M432" s="22" t="s">
        <v>37</v>
      </c>
      <c r="N432" s="24">
        <v>0.99998399999999998</v>
      </c>
      <c r="O432" s="24">
        <v>2.999952</v>
      </c>
      <c r="P432" s="24">
        <v>3.9999359999999999</v>
      </c>
      <c r="Q432" s="25"/>
      <c r="R432" s="24">
        <v>5.9999039999999999</v>
      </c>
      <c r="S432" s="25"/>
      <c r="T432" s="24">
        <v>2.999952</v>
      </c>
      <c r="U432" s="25"/>
      <c r="V432" s="25"/>
      <c r="W432" s="24">
        <v>2.999952</v>
      </c>
      <c r="X432" s="26">
        <v>1.999968</v>
      </c>
    </row>
    <row r="433" spans="1:24" x14ac:dyDescent="0.25">
      <c r="A433" s="21">
        <v>154976594597</v>
      </c>
      <c r="B433" s="22" t="s">
        <v>354</v>
      </c>
      <c r="C433" s="21">
        <v>100000588613</v>
      </c>
      <c r="D433" s="21" t="s">
        <v>1124</v>
      </c>
      <c r="E433" s="22" t="s">
        <v>31</v>
      </c>
      <c r="F433" s="22" t="s">
        <v>38</v>
      </c>
      <c r="G433" s="22" t="s">
        <v>39</v>
      </c>
      <c r="H433" s="22" t="s">
        <v>40</v>
      </c>
      <c r="I433" s="22" t="s">
        <v>41</v>
      </c>
      <c r="J433" s="22" t="s">
        <v>55</v>
      </c>
      <c r="K433" s="22" t="s">
        <v>57</v>
      </c>
      <c r="L433" s="23">
        <v>314004</v>
      </c>
      <c r="M433" s="22" t="s">
        <v>37</v>
      </c>
      <c r="N433" s="24">
        <v>2.999952</v>
      </c>
      <c r="O433" s="24">
        <v>5.9999039999999999</v>
      </c>
      <c r="P433" s="24">
        <v>7.9998719999999999</v>
      </c>
      <c r="Q433" s="24">
        <v>5.9999039999999999</v>
      </c>
      <c r="R433" s="24">
        <v>3.9999359999999999</v>
      </c>
      <c r="S433" s="25"/>
      <c r="T433" s="24">
        <v>1.999968</v>
      </c>
      <c r="U433" s="24">
        <v>6.9998880000000003</v>
      </c>
      <c r="V433" s="24">
        <v>0.99998399999999998</v>
      </c>
      <c r="W433" s="24">
        <v>4.9999200000000004</v>
      </c>
      <c r="X433" s="26">
        <v>1.999968</v>
      </c>
    </row>
    <row r="434" spans="1:24" x14ac:dyDescent="0.25">
      <c r="A434" s="21">
        <v>672059919399</v>
      </c>
      <c r="B434" s="22" t="s">
        <v>378</v>
      </c>
      <c r="C434" s="21">
        <v>100000981209</v>
      </c>
      <c r="D434" s="21" t="s">
        <v>1148</v>
      </c>
      <c r="E434" s="22" t="s">
        <v>31</v>
      </c>
      <c r="F434" s="22" t="s">
        <v>38</v>
      </c>
      <c r="G434" s="22" t="s">
        <v>39</v>
      </c>
      <c r="H434" s="22" t="s">
        <v>40</v>
      </c>
      <c r="I434" s="22" t="s">
        <v>41</v>
      </c>
      <c r="J434" s="22" t="s">
        <v>60</v>
      </c>
      <c r="K434" s="22" t="s">
        <v>67</v>
      </c>
      <c r="L434" s="23">
        <v>314006</v>
      </c>
      <c r="M434" s="22" t="s">
        <v>37</v>
      </c>
      <c r="N434" s="25"/>
      <c r="O434" s="25"/>
      <c r="P434" s="25"/>
      <c r="Q434" s="25"/>
      <c r="R434" s="25"/>
      <c r="S434" s="24">
        <v>17.999711999999999</v>
      </c>
      <c r="T434" s="25"/>
      <c r="U434" s="25"/>
      <c r="V434" s="24">
        <v>20.999663999999999</v>
      </c>
      <c r="W434" s="24">
        <v>1.999968</v>
      </c>
      <c r="X434" s="26">
        <v>1.999968</v>
      </c>
    </row>
    <row r="435" spans="1:24" x14ac:dyDescent="0.25">
      <c r="A435" s="21">
        <v>867917666827</v>
      </c>
      <c r="B435" s="22" t="s">
        <v>506</v>
      </c>
      <c r="C435" s="21">
        <v>100000646137</v>
      </c>
      <c r="D435" s="21" t="s">
        <v>1276</v>
      </c>
      <c r="E435" s="22" t="s">
        <v>31</v>
      </c>
      <c r="F435" s="22" t="s">
        <v>38</v>
      </c>
      <c r="G435" s="22" t="s">
        <v>39</v>
      </c>
      <c r="H435" s="22" t="s">
        <v>40</v>
      </c>
      <c r="I435" s="22" t="s">
        <v>48</v>
      </c>
      <c r="J435" s="22" t="s">
        <v>49</v>
      </c>
      <c r="K435" s="22" t="s">
        <v>50</v>
      </c>
      <c r="L435" s="23">
        <v>514002</v>
      </c>
      <c r="M435" s="22" t="s">
        <v>51</v>
      </c>
      <c r="N435" s="24">
        <v>2.999952</v>
      </c>
      <c r="O435" s="24">
        <v>2.999952</v>
      </c>
      <c r="P435" s="24">
        <v>2.999952</v>
      </c>
      <c r="Q435" s="24">
        <v>1.999968</v>
      </c>
      <c r="R435" s="24">
        <v>1.999968</v>
      </c>
      <c r="S435" s="24">
        <v>1.999968</v>
      </c>
      <c r="T435" s="24">
        <v>3.9999359999999999</v>
      </c>
      <c r="U435" s="25"/>
      <c r="V435" s="24">
        <v>3.9999359999999999</v>
      </c>
      <c r="W435" s="24">
        <v>4.9999200000000004</v>
      </c>
      <c r="X435" s="26">
        <v>0.99998399999999998</v>
      </c>
    </row>
    <row r="436" spans="1:24" x14ac:dyDescent="0.25">
      <c r="A436" s="21">
        <v>821684042341</v>
      </c>
      <c r="B436" s="22" t="s">
        <v>473</v>
      </c>
      <c r="C436" s="21">
        <v>100000634299</v>
      </c>
      <c r="D436" s="21" t="s">
        <v>1243</v>
      </c>
      <c r="E436" s="22" t="s">
        <v>31</v>
      </c>
      <c r="F436" s="22" t="s">
        <v>38</v>
      </c>
      <c r="G436" s="22" t="s">
        <v>39</v>
      </c>
      <c r="H436" s="22" t="s">
        <v>40</v>
      </c>
      <c r="I436" s="22" t="s">
        <v>41</v>
      </c>
      <c r="J436" s="22" t="s">
        <v>55</v>
      </c>
      <c r="K436" s="22" t="s">
        <v>56</v>
      </c>
      <c r="L436" s="23">
        <v>314012</v>
      </c>
      <c r="M436" s="22" t="s">
        <v>37</v>
      </c>
      <c r="N436" s="24">
        <v>2.999952</v>
      </c>
      <c r="O436" s="24">
        <v>5.9999039999999999</v>
      </c>
      <c r="P436" s="24">
        <v>5.9999039999999999</v>
      </c>
      <c r="Q436" s="24">
        <v>3.9999359999999999</v>
      </c>
      <c r="R436" s="24">
        <v>1.999968</v>
      </c>
      <c r="S436" s="24">
        <v>4.9999200000000004</v>
      </c>
      <c r="T436" s="24">
        <v>5.9999039999999999</v>
      </c>
      <c r="U436" s="25"/>
      <c r="V436" s="24">
        <v>7.9998719999999999</v>
      </c>
      <c r="W436" s="24">
        <v>11.999808</v>
      </c>
      <c r="X436" s="26">
        <v>0.99998399999999998</v>
      </c>
    </row>
    <row r="437" spans="1:24" x14ac:dyDescent="0.25">
      <c r="A437" s="21">
        <v>589074138148</v>
      </c>
      <c r="B437" s="22" t="s">
        <v>681</v>
      </c>
      <c r="C437" s="21">
        <v>100000294933</v>
      </c>
      <c r="D437" s="21" t="s">
        <v>1451</v>
      </c>
      <c r="E437" s="22" t="s">
        <v>31</v>
      </c>
      <c r="F437" s="22" t="s">
        <v>58</v>
      </c>
      <c r="G437" s="22" t="s">
        <v>59</v>
      </c>
      <c r="H437" s="22" t="s">
        <v>40</v>
      </c>
      <c r="I437" s="22" t="s">
        <v>46</v>
      </c>
      <c r="J437" s="22" t="s">
        <v>60</v>
      </c>
      <c r="K437" s="22" t="s">
        <v>61</v>
      </c>
      <c r="L437" s="23">
        <v>314003</v>
      </c>
      <c r="M437" s="22" t="s">
        <v>37</v>
      </c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6">
        <v>0.99998399999999998</v>
      </c>
    </row>
    <row r="438" spans="1:24" x14ac:dyDescent="0.25">
      <c r="A438" s="21">
        <v>903530111580</v>
      </c>
      <c r="B438" s="22" t="s">
        <v>516</v>
      </c>
      <c r="C438" s="21">
        <v>100000978805</v>
      </c>
      <c r="D438" s="21" t="s">
        <v>1286</v>
      </c>
      <c r="E438" s="22" t="s">
        <v>31</v>
      </c>
      <c r="F438" s="22" t="s">
        <v>38</v>
      </c>
      <c r="G438" s="22" t="s">
        <v>45</v>
      </c>
      <c r="H438" s="22" t="s">
        <v>40</v>
      </c>
      <c r="I438" s="22" t="s">
        <v>46</v>
      </c>
      <c r="J438" s="22" t="s">
        <v>42</v>
      </c>
      <c r="K438" s="22" t="s">
        <v>47</v>
      </c>
      <c r="L438" s="23">
        <v>314005</v>
      </c>
      <c r="M438" s="22" t="s">
        <v>37</v>
      </c>
      <c r="N438" s="25"/>
      <c r="O438" s="25"/>
      <c r="P438" s="25"/>
      <c r="Q438" s="25"/>
      <c r="R438" s="25"/>
      <c r="S438" s="24">
        <v>11.999808</v>
      </c>
      <c r="T438" s="25"/>
      <c r="U438" s="25"/>
      <c r="V438" s="24">
        <v>0.99998399999999998</v>
      </c>
      <c r="W438" s="24">
        <v>3.9999359999999999</v>
      </c>
      <c r="X438" s="26">
        <v>0.99998399999999998</v>
      </c>
    </row>
    <row r="439" spans="1:24" x14ac:dyDescent="0.25">
      <c r="A439" s="21">
        <v>754580643589</v>
      </c>
      <c r="B439" s="22" t="s">
        <v>542</v>
      </c>
      <c r="C439" s="21">
        <v>100000500033</v>
      </c>
      <c r="D439" s="21" t="s">
        <v>1312</v>
      </c>
      <c r="E439" s="22" t="s">
        <v>31</v>
      </c>
      <c r="F439" s="22" t="s">
        <v>38</v>
      </c>
      <c r="G439" s="22" t="s">
        <v>45</v>
      </c>
      <c r="H439" s="22" t="s">
        <v>40</v>
      </c>
      <c r="I439" s="22" t="s">
        <v>41</v>
      </c>
      <c r="J439" s="22" t="s">
        <v>42</v>
      </c>
      <c r="K439" s="22" t="s">
        <v>47</v>
      </c>
      <c r="L439" s="23">
        <v>314001</v>
      </c>
      <c r="M439" s="22" t="s">
        <v>37</v>
      </c>
      <c r="N439" s="25"/>
      <c r="O439" s="25"/>
      <c r="P439" s="25"/>
      <c r="Q439" s="25"/>
      <c r="R439" s="25"/>
      <c r="S439" s="24">
        <v>5.9999039999999999</v>
      </c>
      <c r="T439" s="25"/>
      <c r="U439" s="25"/>
      <c r="V439" s="25"/>
      <c r="W439" s="24">
        <v>0.99998399999999998</v>
      </c>
      <c r="X439" s="26">
        <v>0.99998399999999998</v>
      </c>
    </row>
    <row r="440" spans="1:24" x14ac:dyDescent="0.25">
      <c r="A440" s="21">
        <v>922489931884</v>
      </c>
      <c r="B440" s="22" t="s">
        <v>582</v>
      </c>
      <c r="C440" s="21">
        <v>100000747972</v>
      </c>
      <c r="D440" s="21" t="s">
        <v>1352</v>
      </c>
      <c r="E440" s="22" t="s">
        <v>31</v>
      </c>
      <c r="F440" s="22" t="s">
        <v>38</v>
      </c>
      <c r="G440" s="22" t="s">
        <v>45</v>
      </c>
      <c r="H440" s="22" t="s">
        <v>40</v>
      </c>
      <c r="I440" s="22" t="s">
        <v>46</v>
      </c>
      <c r="J440" s="22" t="s">
        <v>42</v>
      </c>
      <c r="K440" s="22" t="s">
        <v>47</v>
      </c>
      <c r="L440" s="23">
        <v>314003</v>
      </c>
      <c r="M440" s="22" t="s">
        <v>37</v>
      </c>
      <c r="N440" s="25"/>
      <c r="O440" s="25"/>
      <c r="P440" s="25"/>
      <c r="Q440" s="25"/>
      <c r="R440" s="25"/>
      <c r="S440" s="24">
        <v>5.9999039999999999</v>
      </c>
      <c r="T440" s="25"/>
      <c r="U440" s="25"/>
      <c r="V440" s="24">
        <v>0.99998399999999998</v>
      </c>
      <c r="W440" s="24">
        <v>3.9999359999999999</v>
      </c>
      <c r="X440" s="26">
        <v>0.99998399999999998</v>
      </c>
    </row>
    <row r="441" spans="1:24" x14ac:dyDescent="0.25">
      <c r="A441" s="21">
        <v>764051812890</v>
      </c>
      <c r="B441" s="22" t="s">
        <v>638</v>
      </c>
      <c r="C441" s="21">
        <v>100000757851</v>
      </c>
      <c r="D441" s="21" t="s">
        <v>1408</v>
      </c>
      <c r="E441" s="22" t="s">
        <v>31</v>
      </c>
      <c r="F441" s="22" t="s">
        <v>58</v>
      </c>
      <c r="G441" s="22" t="s">
        <v>59</v>
      </c>
      <c r="H441" s="22" t="s">
        <v>40</v>
      </c>
      <c r="I441" s="22" t="s">
        <v>46</v>
      </c>
      <c r="J441" s="22" t="s">
        <v>64</v>
      </c>
      <c r="K441" s="22" t="s">
        <v>65</v>
      </c>
      <c r="L441" s="23">
        <v>314005</v>
      </c>
      <c r="M441" s="22" t="s">
        <v>37</v>
      </c>
      <c r="N441" s="25"/>
      <c r="O441" s="25"/>
      <c r="P441" s="25"/>
      <c r="Q441" s="25"/>
      <c r="R441" s="25"/>
      <c r="S441" s="25"/>
      <c r="T441" s="25"/>
      <c r="U441" s="25"/>
      <c r="V441" s="24">
        <v>0.99998399999999998</v>
      </c>
      <c r="W441" s="24">
        <v>0.99998399999999998</v>
      </c>
      <c r="X441" s="26">
        <v>0.99998399999999998</v>
      </c>
    </row>
    <row r="442" spans="1:24" x14ac:dyDescent="0.25">
      <c r="A442" s="21">
        <v>115343892838</v>
      </c>
      <c r="B442" s="22" t="s">
        <v>289</v>
      </c>
      <c r="C442" s="21">
        <v>100000850914</v>
      </c>
      <c r="D442" s="21" t="s">
        <v>1059</v>
      </c>
      <c r="E442" s="22" t="s">
        <v>31</v>
      </c>
      <c r="F442" s="22" t="s">
        <v>58</v>
      </c>
      <c r="G442" s="22" t="s">
        <v>59</v>
      </c>
      <c r="H442" s="22" t="s">
        <v>40</v>
      </c>
      <c r="I442" s="22" t="s">
        <v>41</v>
      </c>
      <c r="J442" s="22" t="s">
        <v>64</v>
      </c>
      <c r="K442" s="22" t="s">
        <v>65</v>
      </c>
      <c r="L442" s="23">
        <v>314004</v>
      </c>
      <c r="M442" s="22" t="s">
        <v>37</v>
      </c>
      <c r="N442" s="25"/>
      <c r="O442" s="24">
        <v>5.9999039999999999</v>
      </c>
      <c r="P442" s="24">
        <v>0.99998399999999998</v>
      </c>
      <c r="Q442" s="24">
        <v>0.99998399999999998</v>
      </c>
      <c r="R442" s="24">
        <v>0.99998399999999998</v>
      </c>
      <c r="S442" s="25"/>
      <c r="T442" s="24">
        <v>3.9999359999999999</v>
      </c>
      <c r="U442" s="25"/>
      <c r="V442" s="25"/>
      <c r="W442" s="24">
        <v>4.9999200000000004</v>
      </c>
      <c r="X442" s="26">
        <v>0.99998399999999998</v>
      </c>
    </row>
    <row r="443" spans="1:24" x14ac:dyDescent="0.25">
      <c r="A443" s="21">
        <v>838297063806</v>
      </c>
      <c r="B443" s="22" t="s">
        <v>291</v>
      </c>
      <c r="C443" s="21">
        <v>100000073180</v>
      </c>
      <c r="D443" s="21" t="s">
        <v>1061</v>
      </c>
      <c r="E443" s="22" t="s">
        <v>31</v>
      </c>
      <c r="F443" s="22" t="s">
        <v>58</v>
      </c>
      <c r="G443" s="22" t="s">
        <v>59</v>
      </c>
      <c r="H443" s="22" t="s">
        <v>40</v>
      </c>
      <c r="I443" s="22" t="s">
        <v>46</v>
      </c>
      <c r="J443" s="22" t="s">
        <v>64</v>
      </c>
      <c r="K443" s="22" t="s">
        <v>65</v>
      </c>
      <c r="L443" s="23">
        <v>314007</v>
      </c>
      <c r="M443" s="22" t="s">
        <v>37</v>
      </c>
      <c r="N443" s="25"/>
      <c r="O443" s="24">
        <v>7.9998719999999999</v>
      </c>
      <c r="P443" s="24">
        <v>4.9999200000000004</v>
      </c>
      <c r="Q443" s="25"/>
      <c r="R443" s="24">
        <v>1.999968</v>
      </c>
      <c r="S443" s="24">
        <v>2.999952</v>
      </c>
      <c r="T443" s="25"/>
      <c r="U443" s="25"/>
      <c r="V443" s="24">
        <v>0.99998399999999998</v>
      </c>
      <c r="W443" s="24">
        <v>2.999952</v>
      </c>
      <c r="X443" s="26">
        <v>0.99998399999999998</v>
      </c>
    </row>
    <row r="444" spans="1:24" x14ac:dyDescent="0.25">
      <c r="A444" s="21">
        <v>413430237494</v>
      </c>
      <c r="B444" s="22" t="s">
        <v>397</v>
      </c>
      <c r="C444" s="21">
        <v>100000961916</v>
      </c>
      <c r="D444" s="21" t="s">
        <v>1167</v>
      </c>
      <c r="E444" s="22" t="s">
        <v>31</v>
      </c>
      <c r="F444" s="22" t="s">
        <v>58</v>
      </c>
      <c r="G444" s="22" t="s">
        <v>59</v>
      </c>
      <c r="H444" s="22" t="s">
        <v>40</v>
      </c>
      <c r="I444" s="22" t="s">
        <v>48</v>
      </c>
      <c r="J444" s="22" t="s">
        <v>64</v>
      </c>
      <c r="K444" s="22" t="s">
        <v>65</v>
      </c>
      <c r="L444" s="23">
        <v>514002</v>
      </c>
      <c r="M444" s="22" t="s">
        <v>51</v>
      </c>
      <c r="N444" s="25"/>
      <c r="O444" s="24">
        <v>6.9998880000000003</v>
      </c>
      <c r="P444" s="24">
        <v>2.999952</v>
      </c>
      <c r="Q444" s="24">
        <v>0.99998399999999998</v>
      </c>
      <c r="R444" s="24">
        <v>0.99998399999999998</v>
      </c>
      <c r="S444" s="24">
        <v>1.999968</v>
      </c>
      <c r="T444" s="24">
        <v>1.999968</v>
      </c>
      <c r="U444" s="25"/>
      <c r="V444" s="24">
        <v>1.999968</v>
      </c>
      <c r="W444" s="24">
        <v>1.999968</v>
      </c>
      <c r="X444" s="26">
        <v>0.99998399999999998</v>
      </c>
    </row>
    <row r="445" spans="1:24" x14ac:dyDescent="0.25">
      <c r="A445" s="21">
        <v>177609426832</v>
      </c>
      <c r="B445" s="22" t="s">
        <v>299</v>
      </c>
      <c r="C445" s="21">
        <v>100000659861</v>
      </c>
      <c r="D445" s="21" t="s">
        <v>1069</v>
      </c>
      <c r="E445" s="22" t="s">
        <v>31</v>
      </c>
      <c r="F445" s="22" t="s">
        <v>58</v>
      </c>
      <c r="G445" s="22" t="s">
        <v>59</v>
      </c>
      <c r="H445" s="22" t="s">
        <v>40</v>
      </c>
      <c r="I445" s="22" t="s">
        <v>41</v>
      </c>
      <c r="J445" s="22" t="s">
        <v>64</v>
      </c>
      <c r="K445" s="22" t="s">
        <v>65</v>
      </c>
      <c r="L445" s="23">
        <v>314006</v>
      </c>
      <c r="M445" s="22" t="s">
        <v>37</v>
      </c>
      <c r="N445" s="25"/>
      <c r="O445" s="25"/>
      <c r="P445" s="24">
        <v>4.9999200000000004</v>
      </c>
      <c r="Q445" s="24">
        <v>3.9999359999999999</v>
      </c>
      <c r="R445" s="24">
        <v>1.999968</v>
      </c>
      <c r="S445" s="24">
        <v>0.99998399999999998</v>
      </c>
      <c r="T445" s="24">
        <v>0.99998399999999998</v>
      </c>
      <c r="U445" s="25"/>
      <c r="V445" s="25"/>
      <c r="W445" s="24">
        <v>0.99998399999999998</v>
      </c>
      <c r="X445" s="26">
        <v>0.99998399999999998</v>
      </c>
    </row>
    <row r="446" spans="1:24" x14ac:dyDescent="0.25">
      <c r="A446" s="21">
        <v>389100227724</v>
      </c>
      <c r="B446" s="22" t="s">
        <v>387</v>
      </c>
      <c r="C446" s="21">
        <v>100000121865</v>
      </c>
      <c r="D446" s="21" t="s">
        <v>1157</v>
      </c>
      <c r="E446" s="22" t="s">
        <v>31</v>
      </c>
      <c r="F446" s="22" t="s">
        <v>58</v>
      </c>
      <c r="G446" s="22" t="s">
        <v>59</v>
      </c>
      <c r="H446" s="22" t="s">
        <v>40</v>
      </c>
      <c r="I446" s="22" t="s">
        <v>41</v>
      </c>
      <c r="J446" s="22" t="s">
        <v>64</v>
      </c>
      <c r="K446" s="22" t="s">
        <v>65</v>
      </c>
      <c r="L446" s="23">
        <v>314015</v>
      </c>
      <c r="M446" s="22" t="s">
        <v>37</v>
      </c>
      <c r="N446" s="25"/>
      <c r="O446" s="24">
        <v>2.999952</v>
      </c>
      <c r="P446" s="25"/>
      <c r="Q446" s="25"/>
      <c r="R446" s="25"/>
      <c r="S446" s="25"/>
      <c r="T446" s="25"/>
      <c r="U446" s="25"/>
      <c r="V446" s="24">
        <v>0.99998399999999998</v>
      </c>
      <c r="W446" s="24">
        <v>0.99998399999999998</v>
      </c>
      <c r="X446" s="26">
        <v>0.99998399999999998</v>
      </c>
    </row>
    <row r="447" spans="1:24" x14ac:dyDescent="0.25">
      <c r="A447" s="21">
        <v>529585923178</v>
      </c>
      <c r="B447" s="22" t="s">
        <v>436</v>
      </c>
      <c r="C447" s="21">
        <v>100000717369</v>
      </c>
      <c r="D447" s="21" t="s">
        <v>1206</v>
      </c>
      <c r="E447" s="22" t="s">
        <v>31</v>
      </c>
      <c r="F447" s="22" t="s">
        <v>38</v>
      </c>
      <c r="G447" s="22" t="s">
        <v>39</v>
      </c>
      <c r="H447" s="22" t="s">
        <v>40</v>
      </c>
      <c r="I447" s="22" t="s">
        <v>46</v>
      </c>
      <c r="J447" s="22" t="s">
        <v>42</v>
      </c>
      <c r="K447" s="22" t="s">
        <v>43</v>
      </c>
      <c r="L447" s="23">
        <v>314016</v>
      </c>
      <c r="M447" s="22" t="s">
        <v>37</v>
      </c>
      <c r="N447" s="24">
        <v>3.9999359999999999</v>
      </c>
      <c r="O447" s="24">
        <v>1.999968</v>
      </c>
      <c r="P447" s="24">
        <v>2.999952</v>
      </c>
      <c r="Q447" s="24">
        <v>1.999968</v>
      </c>
      <c r="R447" s="24">
        <v>0.99998399999999998</v>
      </c>
      <c r="S447" s="24">
        <v>1.999968</v>
      </c>
      <c r="T447" s="24">
        <v>4.9999200000000004</v>
      </c>
      <c r="U447" s="24">
        <v>2.999952</v>
      </c>
      <c r="V447" s="24">
        <v>0.99998399999999998</v>
      </c>
      <c r="W447" s="24">
        <v>1.999968</v>
      </c>
      <c r="X447" s="26">
        <v>0.99998399999999998</v>
      </c>
    </row>
    <row r="448" spans="1:24" x14ac:dyDescent="0.25">
      <c r="A448" s="21">
        <v>782287936984</v>
      </c>
      <c r="B448" s="22" t="s">
        <v>223</v>
      </c>
      <c r="C448" s="21">
        <v>100000421756</v>
      </c>
      <c r="D448" s="21" t="s">
        <v>993</v>
      </c>
      <c r="E448" s="22" t="s">
        <v>31</v>
      </c>
      <c r="F448" s="22" t="s">
        <v>58</v>
      </c>
      <c r="G448" s="22" t="s">
        <v>59</v>
      </c>
      <c r="H448" s="22" t="s">
        <v>40</v>
      </c>
      <c r="I448" s="22" t="s">
        <v>41</v>
      </c>
      <c r="J448" s="22" t="s">
        <v>64</v>
      </c>
      <c r="K448" s="22" t="s">
        <v>66</v>
      </c>
      <c r="L448" s="23">
        <v>314015</v>
      </c>
      <c r="M448" s="22" t="s">
        <v>37</v>
      </c>
      <c r="N448" s="25"/>
      <c r="O448" s="25"/>
      <c r="P448" s="25"/>
      <c r="Q448" s="24">
        <v>5.9999039999999999</v>
      </c>
      <c r="R448" s="24">
        <v>1.999968</v>
      </c>
      <c r="S448" s="24">
        <v>10.999824</v>
      </c>
      <c r="T448" s="24">
        <v>1.999968</v>
      </c>
      <c r="U448" s="24">
        <v>0.99998399999999998</v>
      </c>
      <c r="V448" s="24">
        <v>3.9999359999999999</v>
      </c>
      <c r="W448" s="24">
        <v>12.999791999999999</v>
      </c>
      <c r="X448" s="26">
        <v>0.99998399999999998</v>
      </c>
    </row>
    <row r="449" spans="1:24" x14ac:dyDescent="0.25">
      <c r="A449" s="21">
        <v>198073976907</v>
      </c>
      <c r="B449" s="22" t="s">
        <v>555</v>
      </c>
      <c r="C449" s="21">
        <v>100000157242</v>
      </c>
      <c r="D449" s="21" t="s">
        <v>1325</v>
      </c>
      <c r="E449" s="22" t="s">
        <v>31</v>
      </c>
      <c r="F449" s="22" t="s">
        <v>38</v>
      </c>
      <c r="G449" s="22" t="s">
        <v>39</v>
      </c>
      <c r="H449" s="22" t="s">
        <v>40</v>
      </c>
      <c r="I449" s="22" t="s">
        <v>41</v>
      </c>
      <c r="J449" s="22" t="s">
        <v>60</v>
      </c>
      <c r="K449" s="22" t="s">
        <v>67</v>
      </c>
      <c r="L449" s="23">
        <v>314012</v>
      </c>
      <c r="M449" s="22" t="s">
        <v>37</v>
      </c>
      <c r="N449" s="25"/>
      <c r="O449" s="24">
        <v>6.9998880000000003</v>
      </c>
      <c r="P449" s="24">
        <v>1.999968</v>
      </c>
      <c r="Q449" s="24">
        <v>0.99998399999999998</v>
      </c>
      <c r="R449" s="24">
        <v>1.999968</v>
      </c>
      <c r="S449" s="24">
        <v>0.99998399999999998</v>
      </c>
      <c r="T449" s="24">
        <v>0.99998399999999998</v>
      </c>
      <c r="U449" s="24">
        <v>1.999968</v>
      </c>
      <c r="V449" s="24">
        <v>0.99998399999999998</v>
      </c>
      <c r="W449" s="24">
        <v>0.99998399999999998</v>
      </c>
      <c r="X449" s="26">
        <v>0.99998399999999998</v>
      </c>
    </row>
    <row r="450" spans="1:24" x14ac:dyDescent="0.25">
      <c r="A450" s="21">
        <v>756903233552</v>
      </c>
      <c r="B450" s="22" t="s">
        <v>527</v>
      </c>
      <c r="C450" s="21">
        <v>100000977775</v>
      </c>
      <c r="D450" s="21" t="s">
        <v>1297</v>
      </c>
      <c r="E450" s="22" t="s">
        <v>31</v>
      </c>
      <c r="F450" s="22" t="s">
        <v>38</v>
      </c>
      <c r="G450" s="22" t="s">
        <v>39</v>
      </c>
      <c r="H450" s="22" t="s">
        <v>40</v>
      </c>
      <c r="I450" s="22" t="s">
        <v>41</v>
      </c>
      <c r="J450" s="22" t="s">
        <v>60</v>
      </c>
      <c r="K450" s="22" t="s">
        <v>67</v>
      </c>
      <c r="L450" s="23">
        <v>314012</v>
      </c>
      <c r="M450" s="22" t="s">
        <v>37</v>
      </c>
      <c r="N450" s="25"/>
      <c r="O450" s="25"/>
      <c r="P450" s="24">
        <v>5.9999039999999999</v>
      </c>
      <c r="Q450" s="24">
        <v>0.99998399999999998</v>
      </c>
      <c r="R450" s="24">
        <v>1.999968</v>
      </c>
      <c r="S450" s="24">
        <v>1.999968</v>
      </c>
      <c r="T450" s="25"/>
      <c r="U450" s="25"/>
      <c r="V450" s="24">
        <v>4.9999200000000004</v>
      </c>
      <c r="W450" s="25"/>
      <c r="X450" s="26">
        <v>0.99998399999999998</v>
      </c>
    </row>
    <row r="451" spans="1:24" x14ac:dyDescent="0.25">
      <c r="A451" s="21">
        <v>246250985827</v>
      </c>
      <c r="B451" s="22" t="s">
        <v>559</v>
      </c>
      <c r="C451" s="21">
        <v>100000243266</v>
      </c>
      <c r="D451" s="21" t="s">
        <v>1329</v>
      </c>
      <c r="E451" s="22" t="s">
        <v>31</v>
      </c>
      <c r="F451" s="22" t="s">
        <v>38</v>
      </c>
      <c r="G451" s="22" t="s">
        <v>39</v>
      </c>
      <c r="H451" s="22" t="s">
        <v>40</v>
      </c>
      <c r="I451" s="22" t="s">
        <v>52</v>
      </c>
      <c r="J451" s="22" t="s">
        <v>49</v>
      </c>
      <c r="K451" s="22" t="s">
        <v>53</v>
      </c>
      <c r="L451" s="23">
        <v>414007</v>
      </c>
      <c r="M451" s="22" t="s">
        <v>54</v>
      </c>
      <c r="N451" s="25"/>
      <c r="O451" s="25"/>
      <c r="P451" s="24">
        <v>5.9999039999999999</v>
      </c>
      <c r="Q451" s="25"/>
      <c r="R451" s="25"/>
      <c r="S451" s="25"/>
      <c r="T451" s="25"/>
      <c r="U451" s="25"/>
      <c r="V451" s="25"/>
      <c r="W451" s="24">
        <v>0.99998399999999998</v>
      </c>
      <c r="X451" s="26">
        <v>0.99998399999999998</v>
      </c>
    </row>
    <row r="452" spans="1:24" x14ac:dyDescent="0.25">
      <c r="A452" s="21">
        <v>110890952958</v>
      </c>
      <c r="B452" s="22" t="s">
        <v>587</v>
      </c>
      <c r="C452" s="21">
        <v>100000840204</v>
      </c>
      <c r="D452" s="21" t="s">
        <v>1357</v>
      </c>
      <c r="E452" s="22" t="s">
        <v>31</v>
      </c>
      <c r="F452" s="22" t="s">
        <v>38</v>
      </c>
      <c r="G452" s="22" t="s">
        <v>39</v>
      </c>
      <c r="H452" s="22" t="s">
        <v>40</v>
      </c>
      <c r="I452" s="22" t="s">
        <v>46</v>
      </c>
      <c r="J452" s="22" t="s">
        <v>42</v>
      </c>
      <c r="K452" s="22" t="s">
        <v>43</v>
      </c>
      <c r="L452" s="23">
        <v>314005</v>
      </c>
      <c r="M452" s="22" t="s">
        <v>37</v>
      </c>
      <c r="N452" s="24">
        <v>2.999952</v>
      </c>
      <c r="O452" s="25"/>
      <c r="P452" s="24">
        <v>4.9999200000000004</v>
      </c>
      <c r="Q452" s="25"/>
      <c r="R452" s="24">
        <v>0.99998399999999998</v>
      </c>
      <c r="S452" s="25"/>
      <c r="T452" s="24">
        <v>1.999968</v>
      </c>
      <c r="U452" s="25"/>
      <c r="V452" s="24">
        <v>2.999952</v>
      </c>
      <c r="W452" s="24">
        <v>0.99998399999999998</v>
      </c>
      <c r="X452" s="26">
        <v>0.99998399999999998</v>
      </c>
    </row>
    <row r="453" spans="1:24" x14ac:dyDescent="0.25">
      <c r="A453" s="21">
        <v>696464496615</v>
      </c>
      <c r="B453" s="22" t="s">
        <v>518</v>
      </c>
      <c r="C453" s="21">
        <v>100000551156</v>
      </c>
      <c r="D453" s="21" t="s">
        <v>1288</v>
      </c>
      <c r="E453" s="22" t="s">
        <v>31</v>
      </c>
      <c r="F453" s="22" t="s">
        <v>38</v>
      </c>
      <c r="G453" s="22" t="s">
        <v>39</v>
      </c>
      <c r="H453" s="22" t="s">
        <v>40</v>
      </c>
      <c r="I453" s="22" t="s">
        <v>46</v>
      </c>
      <c r="J453" s="22" t="s">
        <v>42</v>
      </c>
      <c r="K453" s="22" t="s">
        <v>43</v>
      </c>
      <c r="L453" s="23">
        <v>314002</v>
      </c>
      <c r="M453" s="22" t="s">
        <v>37</v>
      </c>
      <c r="N453" s="25"/>
      <c r="O453" s="24">
        <v>5.9999039999999999</v>
      </c>
      <c r="P453" s="24">
        <v>7.9998719999999999</v>
      </c>
      <c r="Q453" s="24">
        <v>4.9999200000000004</v>
      </c>
      <c r="R453" s="24">
        <v>0.99998399999999998</v>
      </c>
      <c r="S453" s="25"/>
      <c r="T453" s="24">
        <v>4.9999200000000004</v>
      </c>
      <c r="U453" s="24">
        <v>0.99998399999999998</v>
      </c>
      <c r="V453" s="24">
        <v>4.9999200000000004</v>
      </c>
      <c r="W453" s="24">
        <v>0.99998399999999998</v>
      </c>
      <c r="X453" s="26">
        <v>0.99998399999999998</v>
      </c>
    </row>
    <row r="454" spans="1:24" x14ac:dyDescent="0.25">
      <c r="A454" s="21">
        <v>122551998553</v>
      </c>
      <c r="B454" s="22" t="s">
        <v>466</v>
      </c>
      <c r="C454" s="21">
        <v>100000326157</v>
      </c>
      <c r="D454" s="21" t="s">
        <v>1236</v>
      </c>
      <c r="E454" s="22" t="s">
        <v>31</v>
      </c>
      <c r="F454" s="22" t="s">
        <v>58</v>
      </c>
      <c r="G454" s="22" t="s">
        <v>62</v>
      </c>
      <c r="H454" s="22" t="s">
        <v>40</v>
      </c>
      <c r="I454" s="22" t="s">
        <v>41</v>
      </c>
      <c r="J454" s="22" t="s">
        <v>60</v>
      </c>
      <c r="K454" s="22" t="s">
        <v>67</v>
      </c>
      <c r="L454" s="23">
        <v>314012</v>
      </c>
      <c r="M454" s="22" t="s">
        <v>37</v>
      </c>
      <c r="N454" s="25"/>
      <c r="O454" s="25"/>
      <c r="P454" s="24">
        <v>3.9999359999999999</v>
      </c>
      <c r="Q454" s="24">
        <v>0.99998399999999998</v>
      </c>
      <c r="R454" s="25"/>
      <c r="S454" s="24">
        <v>3.9999359999999999</v>
      </c>
      <c r="T454" s="24">
        <v>0.99998399999999998</v>
      </c>
      <c r="U454" s="25"/>
      <c r="V454" s="24">
        <v>1.999968</v>
      </c>
      <c r="W454" s="24">
        <v>0.99998399999999998</v>
      </c>
      <c r="X454" s="26">
        <v>0.99998399999999998</v>
      </c>
    </row>
    <row r="455" spans="1:24" x14ac:dyDescent="0.25">
      <c r="A455" s="21">
        <v>997879664086</v>
      </c>
      <c r="B455" s="22" t="s">
        <v>498</v>
      </c>
      <c r="C455" s="21">
        <v>100000800244</v>
      </c>
      <c r="D455" s="21" t="s">
        <v>1268</v>
      </c>
      <c r="E455" s="22" t="s">
        <v>31</v>
      </c>
      <c r="F455" s="22" t="s">
        <v>58</v>
      </c>
      <c r="G455" s="22" t="s">
        <v>62</v>
      </c>
      <c r="H455" s="22" t="s">
        <v>40</v>
      </c>
      <c r="I455" s="22" t="s">
        <v>41</v>
      </c>
      <c r="J455" s="22" t="s">
        <v>60</v>
      </c>
      <c r="K455" s="22" t="s">
        <v>67</v>
      </c>
      <c r="L455" s="23">
        <v>314001</v>
      </c>
      <c r="M455" s="22" t="s">
        <v>37</v>
      </c>
      <c r="N455" s="25"/>
      <c r="O455" s="25"/>
      <c r="P455" s="24">
        <v>5.9999039999999999</v>
      </c>
      <c r="Q455" s="24">
        <v>1.999968</v>
      </c>
      <c r="R455" s="24">
        <v>0.99998399999999998</v>
      </c>
      <c r="S455" s="24">
        <v>1.999968</v>
      </c>
      <c r="T455" s="24">
        <v>0.99998399999999998</v>
      </c>
      <c r="U455" s="24">
        <v>3.9999359999999999</v>
      </c>
      <c r="V455" s="24">
        <v>2.999952</v>
      </c>
      <c r="W455" s="25"/>
      <c r="X455" s="26">
        <v>0.99998399999999998</v>
      </c>
    </row>
    <row r="456" spans="1:24" x14ac:dyDescent="0.25">
      <c r="A456" s="21">
        <v>606193546790</v>
      </c>
      <c r="B456" s="22" t="s">
        <v>606</v>
      </c>
      <c r="C456" s="21">
        <v>100000713504</v>
      </c>
      <c r="D456" s="21" t="s">
        <v>1376</v>
      </c>
      <c r="E456" s="22" t="s">
        <v>31</v>
      </c>
      <c r="F456" s="22" t="s">
        <v>38</v>
      </c>
      <c r="G456" s="22" t="s">
        <v>45</v>
      </c>
      <c r="H456" s="22" t="s">
        <v>40</v>
      </c>
      <c r="I456" s="22" t="s">
        <v>41</v>
      </c>
      <c r="J456" s="22" t="s">
        <v>42</v>
      </c>
      <c r="K456" s="22" t="s">
        <v>47</v>
      </c>
      <c r="L456" s="23">
        <v>314001</v>
      </c>
      <c r="M456" s="22" t="s">
        <v>37</v>
      </c>
      <c r="N456" s="25"/>
      <c r="O456" s="25"/>
      <c r="P456" s="24">
        <v>4.9999200000000004</v>
      </c>
      <c r="Q456" s="24">
        <v>0.99998399999999998</v>
      </c>
      <c r="R456" s="24">
        <v>0.99998399999999998</v>
      </c>
      <c r="S456" s="25"/>
      <c r="T456" s="25"/>
      <c r="U456" s="24">
        <v>0.99998399999999998</v>
      </c>
      <c r="V456" s="24">
        <v>0.99998399999999998</v>
      </c>
      <c r="W456" s="25"/>
      <c r="X456" s="26">
        <v>0.99998399999999998</v>
      </c>
    </row>
    <row r="457" spans="1:24" x14ac:dyDescent="0.25">
      <c r="A457" s="21">
        <v>541998218329</v>
      </c>
      <c r="B457" s="22" t="s">
        <v>492</v>
      </c>
      <c r="C457" s="21">
        <v>100000048613</v>
      </c>
      <c r="D457" s="21" t="s">
        <v>1262</v>
      </c>
      <c r="E457" s="22" t="s">
        <v>31</v>
      </c>
      <c r="F457" s="22" t="s">
        <v>38</v>
      </c>
      <c r="G457" s="22" t="s">
        <v>45</v>
      </c>
      <c r="H457" s="22" t="s">
        <v>40</v>
      </c>
      <c r="I457" s="22" t="s">
        <v>46</v>
      </c>
      <c r="J457" s="22" t="s">
        <v>42</v>
      </c>
      <c r="K457" s="22" t="s">
        <v>47</v>
      </c>
      <c r="L457" s="23">
        <v>314016</v>
      </c>
      <c r="M457" s="22" t="s">
        <v>37</v>
      </c>
      <c r="N457" s="25"/>
      <c r="O457" s="25"/>
      <c r="P457" s="24">
        <v>6.9998880000000003</v>
      </c>
      <c r="Q457" s="24">
        <v>1.999968</v>
      </c>
      <c r="R457" s="25"/>
      <c r="S457" s="24">
        <v>3.9999359999999999</v>
      </c>
      <c r="T457" s="24">
        <v>9.9998400000000007</v>
      </c>
      <c r="U457" s="24">
        <v>0.99998399999999998</v>
      </c>
      <c r="V457" s="24">
        <v>4.9999200000000004</v>
      </c>
      <c r="W457" s="24">
        <v>1.999968</v>
      </c>
      <c r="X457" s="26">
        <v>0.99998399999999998</v>
      </c>
    </row>
    <row r="458" spans="1:24" x14ac:dyDescent="0.25">
      <c r="A458" s="21">
        <v>914726576348</v>
      </c>
      <c r="B458" s="22" t="s">
        <v>691</v>
      </c>
      <c r="C458" s="21">
        <v>100000193707</v>
      </c>
      <c r="D458" s="21" t="s">
        <v>1461</v>
      </c>
      <c r="E458" s="22" t="s">
        <v>31</v>
      </c>
      <c r="F458" s="22" t="s">
        <v>38</v>
      </c>
      <c r="G458" s="22" t="s">
        <v>45</v>
      </c>
      <c r="H458" s="22" t="s">
        <v>40</v>
      </c>
      <c r="I458" s="22" t="s">
        <v>41</v>
      </c>
      <c r="J458" s="22" t="s">
        <v>42</v>
      </c>
      <c r="K458" s="22" t="s">
        <v>47</v>
      </c>
      <c r="L458" s="23">
        <v>314012</v>
      </c>
      <c r="M458" s="22" t="s">
        <v>37</v>
      </c>
      <c r="N458" s="25"/>
      <c r="O458" s="25"/>
      <c r="P458" s="24">
        <v>4.9999200000000004</v>
      </c>
      <c r="Q458" s="25"/>
      <c r="R458" s="24">
        <v>1.999968</v>
      </c>
      <c r="S458" s="24">
        <v>0.99998399999999998</v>
      </c>
      <c r="T458" s="25"/>
      <c r="U458" s="24">
        <v>2.999952</v>
      </c>
      <c r="V458" s="24">
        <v>1.999968</v>
      </c>
      <c r="W458" s="24">
        <v>0.99998399999999998</v>
      </c>
      <c r="X458" s="26">
        <v>0.99998399999999998</v>
      </c>
    </row>
    <row r="459" spans="1:24" x14ac:dyDescent="0.25">
      <c r="A459" s="21">
        <v>212076721343</v>
      </c>
      <c r="B459" s="22" t="s">
        <v>608</v>
      </c>
      <c r="C459" s="21">
        <v>100000598048</v>
      </c>
      <c r="D459" s="21" t="s">
        <v>1378</v>
      </c>
      <c r="E459" s="22" t="s">
        <v>31</v>
      </c>
      <c r="F459" s="22" t="s">
        <v>38</v>
      </c>
      <c r="G459" s="22" t="s">
        <v>45</v>
      </c>
      <c r="H459" s="22" t="s">
        <v>40</v>
      </c>
      <c r="I459" s="22" t="s">
        <v>41</v>
      </c>
      <c r="J459" s="22" t="s">
        <v>42</v>
      </c>
      <c r="K459" s="22" t="s">
        <v>47</v>
      </c>
      <c r="L459" s="23">
        <v>314012</v>
      </c>
      <c r="M459" s="22" t="s">
        <v>37</v>
      </c>
      <c r="N459" s="25"/>
      <c r="O459" s="25"/>
      <c r="P459" s="24">
        <v>5.9999039999999999</v>
      </c>
      <c r="Q459" s="24">
        <v>0.99998399999999998</v>
      </c>
      <c r="R459" s="24">
        <v>0.99998399999999998</v>
      </c>
      <c r="S459" s="25"/>
      <c r="T459" s="24">
        <v>0.99998399999999998</v>
      </c>
      <c r="U459" s="24">
        <v>0.99998399999999998</v>
      </c>
      <c r="V459" s="24">
        <v>1.999968</v>
      </c>
      <c r="W459" s="24">
        <v>0.99998399999999998</v>
      </c>
      <c r="X459" s="26">
        <v>0.99998399999999998</v>
      </c>
    </row>
    <row r="460" spans="1:24" x14ac:dyDescent="0.25">
      <c r="A460" s="21">
        <v>868116075236</v>
      </c>
      <c r="B460" s="22" t="s">
        <v>678</v>
      </c>
      <c r="C460" s="21">
        <v>100000669357</v>
      </c>
      <c r="D460" s="21" t="s">
        <v>1448</v>
      </c>
      <c r="E460" s="22" t="s">
        <v>31</v>
      </c>
      <c r="F460" s="22" t="s">
        <v>38</v>
      </c>
      <c r="G460" s="22" t="s">
        <v>45</v>
      </c>
      <c r="H460" s="22" t="s">
        <v>40</v>
      </c>
      <c r="I460" s="22" t="s">
        <v>46</v>
      </c>
      <c r="J460" s="22" t="s">
        <v>42</v>
      </c>
      <c r="K460" s="22" t="s">
        <v>47</v>
      </c>
      <c r="L460" s="23">
        <v>314002</v>
      </c>
      <c r="M460" s="22" t="s">
        <v>37</v>
      </c>
      <c r="N460" s="25"/>
      <c r="O460" s="25"/>
      <c r="P460" s="24">
        <v>5.9999039999999999</v>
      </c>
      <c r="Q460" s="25"/>
      <c r="R460" s="25"/>
      <c r="S460" s="25"/>
      <c r="T460" s="25"/>
      <c r="U460" s="25"/>
      <c r="V460" s="24">
        <v>0.99998399999999998</v>
      </c>
      <c r="W460" s="24">
        <v>0.99998399999999998</v>
      </c>
      <c r="X460" s="26">
        <v>0.99998399999999998</v>
      </c>
    </row>
    <row r="461" spans="1:24" x14ac:dyDescent="0.25">
      <c r="A461" s="21">
        <v>586855776210</v>
      </c>
      <c r="B461" s="22" t="s">
        <v>567</v>
      </c>
      <c r="C461" s="21">
        <v>100000748317</v>
      </c>
      <c r="D461" s="21" t="s">
        <v>1337</v>
      </c>
      <c r="E461" s="22" t="s">
        <v>31</v>
      </c>
      <c r="F461" s="22" t="s">
        <v>38</v>
      </c>
      <c r="G461" s="22" t="s">
        <v>45</v>
      </c>
      <c r="H461" s="22" t="s">
        <v>40</v>
      </c>
      <c r="I461" s="22" t="s">
        <v>46</v>
      </c>
      <c r="J461" s="22" t="s">
        <v>42</v>
      </c>
      <c r="K461" s="22" t="s">
        <v>47</v>
      </c>
      <c r="L461" s="23">
        <v>314007</v>
      </c>
      <c r="M461" s="22" t="s">
        <v>37</v>
      </c>
      <c r="N461" s="25"/>
      <c r="O461" s="25"/>
      <c r="P461" s="24">
        <v>5.9999039999999999</v>
      </c>
      <c r="Q461" s="25"/>
      <c r="R461" s="24">
        <v>0.99998399999999998</v>
      </c>
      <c r="S461" s="25"/>
      <c r="T461" s="24">
        <v>3.9999359999999999</v>
      </c>
      <c r="U461" s="25"/>
      <c r="V461" s="24">
        <v>0.99998399999999998</v>
      </c>
      <c r="W461" s="24">
        <v>5.9999039999999999</v>
      </c>
      <c r="X461" s="26">
        <v>0.99998399999999998</v>
      </c>
    </row>
    <row r="462" spans="1:24" x14ac:dyDescent="0.25">
      <c r="A462" s="21">
        <v>850006531025</v>
      </c>
      <c r="B462" s="22" t="s">
        <v>615</v>
      </c>
      <c r="C462" s="21">
        <v>100000584565</v>
      </c>
      <c r="D462" s="21" t="s">
        <v>1385</v>
      </c>
      <c r="E462" s="22" t="s">
        <v>31</v>
      </c>
      <c r="F462" s="22" t="s">
        <v>38</v>
      </c>
      <c r="G462" s="22" t="s">
        <v>45</v>
      </c>
      <c r="H462" s="22" t="s">
        <v>40</v>
      </c>
      <c r="I462" s="22" t="s">
        <v>41</v>
      </c>
      <c r="J462" s="22" t="s">
        <v>42</v>
      </c>
      <c r="K462" s="22" t="s">
        <v>47</v>
      </c>
      <c r="L462" s="23">
        <v>314015</v>
      </c>
      <c r="M462" s="22" t="s">
        <v>37</v>
      </c>
      <c r="N462" s="25"/>
      <c r="O462" s="25"/>
      <c r="P462" s="25"/>
      <c r="Q462" s="25"/>
      <c r="R462" s="24">
        <v>5.9999039999999999</v>
      </c>
      <c r="S462" s="25"/>
      <c r="T462" s="25"/>
      <c r="U462" s="25"/>
      <c r="V462" s="24">
        <v>1.999968</v>
      </c>
      <c r="W462" s="24">
        <v>0.99998399999999998</v>
      </c>
      <c r="X462" s="26">
        <v>0.99998399999999998</v>
      </c>
    </row>
    <row r="463" spans="1:24" x14ac:dyDescent="0.25">
      <c r="A463" s="21">
        <v>803764005399</v>
      </c>
      <c r="B463" s="22" t="s">
        <v>684</v>
      </c>
      <c r="C463" s="21">
        <v>100000907525</v>
      </c>
      <c r="D463" s="21" t="s">
        <v>1454</v>
      </c>
      <c r="E463" s="22" t="s">
        <v>31</v>
      </c>
      <c r="F463" s="22" t="s">
        <v>38</v>
      </c>
      <c r="G463" s="22" t="s">
        <v>45</v>
      </c>
      <c r="H463" s="22" t="s">
        <v>40</v>
      </c>
      <c r="I463" s="22" t="s">
        <v>41</v>
      </c>
      <c r="J463" s="22" t="s">
        <v>42</v>
      </c>
      <c r="K463" s="22" t="s">
        <v>47</v>
      </c>
      <c r="L463" s="23">
        <v>314006</v>
      </c>
      <c r="M463" s="22" t="s">
        <v>37</v>
      </c>
      <c r="N463" s="25"/>
      <c r="O463" s="25"/>
      <c r="P463" s="25"/>
      <c r="Q463" s="25"/>
      <c r="R463" s="25"/>
      <c r="S463" s="25"/>
      <c r="T463" s="25"/>
      <c r="U463" s="25"/>
      <c r="V463" s="24">
        <v>3.9999359999999999</v>
      </c>
      <c r="W463" s="25"/>
      <c r="X463" s="26">
        <v>0.99998399999999998</v>
      </c>
    </row>
    <row r="464" spans="1:24" x14ac:dyDescent="0.25">
      <c r="A464" s="21">
        <v>754348640392</v>
      </c>
      <c r="B464" s="22" t="s">
        <v>544</v>
      </c>
      <c r="C464" s="21">
        <v>100000958718</v>
      </c>
      <c r="D464" s="21" t="s">
        <v>1314</v>
      </c>
      <c r="E464" s="22" t="s">
        <v>31</v>
      </c>
      <c r="F464" s="22" t="s">
        <v>38</v>
      </c>
      <c r="G464" s="22" t="s">
        <v>45</v>
      </c>
      <c r="H464" s="22" t="s">
        <v>40</v>
      </c>
      <c r="I464" s="22" t="s">
        <v>46</v>
      </c>
      <c r="J464" s="22" t="s">
        <v>42</v>
      </c>
      <c r="K464" s="22" t="s">
        <v>47</v>
      </c>
      <c r="L464" s="23">
        <v>314016</v>
      </c>
      <c r="M464" s="22" t="s">
        <v>37</v>
      </c>
      <c r="N464" s="25"/>
      <c r="O464" s="25"/>
      <c r="P464" s="25"/>
      <c r="Q464" s="25"/>
      <c r="R464" s="25"/>
      <c r="S464" s="25"/>
      <c r="T464" s="25"/>
      <c r="U464" s="25"/>
      <c r="V464" s="24">
        <v>7.9998719999999999</v>
      </c>
      <c r="W464" s="24">
        <v>0.99998399999999998</v>
      </c>
      <c r="X464" s="26">
        <v>0.99998399999999998</v>
      </c>
    </row>
    <row r="465" spans="1:24" x14ac:dyDescent="0.25">
      <c r="A465" s="21">
        <v>641979915360</v>
      </c>
      <c r="B465" s="22" t="s">
        <v>557</v>
      </c>
      <c r="C465" s="21">
        <v>100000050327</v>
      </c>
      <c r="D465" s="21" t="s">
        <v>1327</v>
      </c>
      <c r="E465" s="22" t="s">
        <v>31</v>
      </c>
      <c r="F465" s="22" t="s">
        <v>38</v>
      </c>
      <c r="G465" s="22" t="s">
        <v>45</v>
      </c>
      <c r="H465" s="22" t="s">
        <v>40</v>
      </c>
      <c r="I465" s="22" t="s">
        <v>46</v>
      </c>
      <c r="J465" s="22" t="s">
        <v>42</v>
      </c>
      <c r="K465" s="22" t="s">
        <v>47</v>
      </c>
      <c r="L465" s="23">
        <v>314016</v>
      </c>
      <c r="M465" s="22" t="s">
        <v>37</v>
      </c>
      <c r="N465" s="25"/>
      <c r="O465" s="25"/>
      <c r="P465" s="25"/>
      <c r="Q465" s="25"/>
      <c r="R465" s="25"/>
      <c r="S465" s="25"/>
      <c r="T465" s="25"/>
      <c r="U465" s="25"/>
      <c r="V465" s="24">
        <v>1.999968</v>
      </c>
      <c r="W465" s="24">
        <v>8.9998559999999994</v>
      </c>
      <c r="X465" s="26">
        <v>0.99998399999999998</v>
      </c>
    </row>
    <row r="466" spans="1:24" x14ac:dyDescent="0.25">
      <c r="A466" s="21">
        <v>212471734288</v>
      </c>
      <c r="B466" s="22" t="s">
        <v>284</v>
      </c>
      <c r="C466" s="21">
        <v>100000464322</v>
      </c>
      <c r="D466" s="21" t="s">
        <v>1054</v>
      </c>
      <c r="E466" s="22" t="s">
        <v>31</v>
      </c>
      <c r="F466" s="22" t="s">
        <v>38</v>
      </c>
      <c r="G466" s="22" t="s">
        <v>39</v>
      </c>
      <c r="H466" s="22" t="s">
        <v>40</v>
      </c>
      <c r="I466" s="22" t="s">
        <v>48</v>
      </c>
      <c r="J466" s="22" t="s">
        <v>42</v>
      </c>
      <c r="K466" s="22" t="s">
        <v>43</v>
      </c>
      <c r="L466" s="23">
        <v>514016</v>
      </c>
      <c r="M466" s="22" t="s">
        <v>51</v>
      </c>
      <c r="N466" s="24">
        <v>2.999952</v>
      </c>
      <c r="O466" s="24">
        <v>5.9999039999999999</v>
      </c>
      <c r="P466" s="24">
        <v>2.999952</v>
      </c>
      <c r="Q466" s="24">
        <v>4.9999200000000004</v>
      </c>
      <c r="R466" s="24">
        <v>1.999968</v>
      </c>
      <c r="S466" s="24">
        <v>4.9999200000000004</v>
      </c>
      <c r="T466" s="24">
        <v>2.999952</v>
      </c>
      <c r="U466" s="24">
        <v>5.9999039999999999</v>
      </c>
      <c r="V466" s="24">
        <v>4.9999200000000004</v>
      </c>
      <c r="W466" s="24">
        <v>2.999952</v>
      </c>
      <c r="X466" s="26">
        <v>0.99998399999999998</v>
      </c>
    </row>
    <row r="467" spans="1:24" x14ac:dyDescent="0.25">
      <c r="A467" s="21">
        <v>342443966856</v>
      </c>
      <c r="B467" s="22" t="s">
        <v>351</v>
      </c>
      <c r="C467" s="21">
        <v>100000131448</v>
      </c>
      <c r="D467" s="21" t="s">
        <v>1121</v>
      </c>
      <c r="E467" s="22" t="s">
        <v>31</v>
      </c>
      <c r="F467" s="22" t="s">
        <v>38</v>
      </c>
      <c r="G467" s="22" t="s">
        <v>39</v>
      </c>
      <c r="H467" s="22" t="s">
        <v>40</v>
      </c>
      <c r="I467" s="22" t="s">
        <v>46</v>
      </c>
      <c r="J467" s="22" t="s">
        <v>42</v>
      </c>
      <c r="K467" s="22" t="s">
        <v>43</v>
      </c>
      <c r="L467" s="23">
        <v>314002</v>
      </c>
      <c r="M467" s="22" t="s">
        <v>37</v>
      </c>
      <c r="N467" s="24">
        <v>5.9999039999999999</v>
      </c>
      <c r="O467" s="25"/>
      <c r="P467" s="24">
        <v>0.99998399999999998</v>
      </c>
      <c r="Q467" s="25"/>
      <c r="R467" s="25"/>
      <c r="S467" s="25"/>
      <c r="T467" s="24">
        <v>5.9999039999999999</v>
      </c>
      <c r="U467" s="25"/>
      <c r="V467" s="24">
        <v>0.99998399999999998</v>
      </c>
      <c r="W467" s="24">
        <v>0.99998399999999998</v>
      </c>
      <c r="X467" s="26">
        <v>0.99998399999999998</v>
      </c>
    </row>
    <row r="468" spans="1:24" x14ac:dyDescent="0.25">
      <c r="A468" s="21">
        <v>413972321674</v>
      </c>
      <c r="B468" s="22" t="s">
        <v>309</v>
      </c>
      <c r="C468" s="21">
        <v>100000350389</v>
      </c>
      <c r="D468" s="21" t="s">
        <v>1079</v>
      </c>
      <c r="E468" s="22" t="s">
        <v>31</v>
      </c>
      <c r="F468" s="22" t="s">
        <v>38</v>
      </c>
      <c r="G468" s="22" t="s">
        <v>39</v>
      </c>
      <c r="H468" s="22" t="s">
        <v>40</v>
      </c>
      <c r="I468" s="22" t="s">
        <v>41</v>
      </c>
      <c r="J468" s="22" t="s">
        <v>42</v>
      </c>
      <c r="K468" s="22" t="s">
        <v>43</v>
      </c>
      <c r="L468" s="23">
        <v>314015</v>
      </c>
      <c r="M468" s="22" t="s">
        <v>37</v>
      </c>
      <c r="N468" s="25"/>
      <c r="O468" s="25"/>
      <c r="P468" s="24">
        <v>1.999968</v>
      </c>
      <c r="Q468" s="24">
        <v>5.9999039999999999</v>
      </c>
      <c r="R468" s="25"/>
      <c r="S468" s="25"/>
      <c r="T468" s="25"/>
      <c r="U468" s="24">
        <v>0.99998399999999998</v>
      </c>
      <c r="V468" s="24">
        <v>0.99998399999999998</v>
      </c>
      <c r="W468" s="25"/>
      <c r="X468" s="26">
        <v>0.99998399999999998</v>
      </c>
    </row>
    <row r="469" spans="1:24" x14ac:dyDescent="0.25">
      <c r="A469" s="21">
        <v>251602795377</v>
      </c>
      <c r="B469" s="22" t="s">
        <v>261</v>
      </c>
      <c r="C469" s="21">
        <v>100000731615</v>
      </c>
      <c r="D469" s="21" t="s">
        <v>1031</v>
      </c>
      <c r="E469" s="22" t="s">
        <v>31</v>
      </c>
      <c r="F469" s="22" t="s">
        <v>38</v>
      </c>
      <c r="G469" s="22" t="s">
        <v>39</v>
      </c>
      <c r="H469" s="22" t="s">
        <v>40</v>
      </c>
      <c r="I469" s="22" t="s">
        <v>46</v>
      </c>
      <c r="J469" s="22" t="s">
        <v>42</v>
      </c>
      <c r="K469" s="22" t="s">
        <v>43</v>
      </c>
      <c r="L469" s="23">
        <v>314016</v>
      </c>
      <c r="M469" s="22" t="s">
        <v>37</v>
      </c>
      <c r="N469" s="24">
        <v>2.999952</v>
      </c>
      <c r="O469" s="24">
        <v>0.99998399999999998</v>
      </c>
      <c r="P469" s="24">
        <v>3.9999359999999999</v>
      </c>
      <c r="Q469" s="25"/>
      <c r="R469" s="25"/>
      <c r="S469" s="25"/>
      <c r="T469" s="24">
        <v>5.9999039999999999</v>
      </c>
      <c r="U469" s="24">
        <v>1.999968</v>
      </c>
      <c r="V469" s="24">
        <v>1.999968</v>
      </c>
      <c r="W469" s="24">
        <v>1.999968</v>
      </c>
      <c r="X469" s="26">
        <v>0.99998399999999998</v>
      </c>
    </row>
    <row r="470" spans="1:24" x14ac:dyDescent="0.25">
      <c r="A470" s="21">
        <v>637209917999</v>
      </c>
      <c r="B470" s="22" t="s">
        <v>367</v>
      </c>
      <c r="C470" s="21">
        <v>100000883780</v>
      </c>
      <c r="D470" s="21" t="s">
        <v>1137</v>
      </c>
      <c r="E470" s="22" t="s">
        <v>31</v>
      </c>
      <c r="F470" s="22" t="s">
        <v>38</v>
      </c>
      <c r="G470" s="22" t="s">
        <v>39</v>
      </c>
      <c r="H470" s="22" t="s">
        <v>40</v>
      </c>
      <c r="I470" s="22" t="s">
        <v>41</v>
      </c>
      <c r="J470" s="22" t="s">
        <v>42</v>
      </c>
      <c r="K470" s="22" t="s">
        <v>43</v>
      </c>
      <c r="L470" s="23">
        <v>314006</v>
      </c>
      <c r="M470" s="22" t="s">
        <v>37</v>
      </c>
      <c r="N470" s="24">
        <v>5.9999039999999999</v>
      </c>
      <c r="O470" s="25"/>
      <c r="P470" s="24">
        <v>4.9999200000000004</v>
      </c>
      <c r="Q470" s="25"/>
      <c r="R470" s="25"/>
      <c r="S470" s="24">
        <v>1.999968</v>
      </c>
      <c r="T470" s="24">
        <v>1.999968</v>
      </c>
      <c r="U470" s="24">
        <v>0.99998399999999998</v>
      </c>
      <c r="V470" s="24">
        <v>1.999968</v>
      </c>
      <c r="W470" s="24">
        <v>1.999968</v>
      </c>
      <c r="X470" s="26">
        <v>0.99998399999999998</v>
      </c>
    </row>
    <row r="471" spans="1:24" x14ac:dyDescent="0.25">
      <c r="A471" s="21">
        <v>698241377008</v>
      </c>
      <c r="B471" s="22" t="s">
        <v>607</v>
      </c>
      <c r="C471" s="21">
        <v>100000226017</v>
      </c>
      <c r="D471" s="21" t="s">
        <v>1377</v>
      </c>
      <c r="E471" s="22" t="s">
        <v>31</v>
      </c>
      <c r="F471" s="22" t="s">
        <v>38</v>
      </c>
      <c r="G471" s="22" t="s">
        <v>45</v>
      </c>
      <c r="H471" s="22" t="s">
        <v>40</v>
      </c>
      <c r="I471" s="22" t="s">
        <v>41</v>
      </c>
      <c r="J471" s="22" t="s">
        <v>42</v>
      </c>
      <c r="K471" s="22" t="s">
        <v>47</v>
      </c>
      <c r="L471" s="23">
        <v>314015</v>
      </c>
      <c r="M471" s="22" t="s">
        <v>37</v>
      </c>
      <c r="N471" s="25"/>
      <c r="O471" s="24">
        <v>6.9998880000000003</v>
      </c>
      <c r="P471" s="25"/>
      <c r="Q471" s="25"/>
      <c r="R471" s="25"/>
      <c r="S471" s="25"/>
      <c r="T471" s="25"/>
      <c r="U471" s="24">
        <v>0.99998399999999998</v>
      </c>
      <c r="V471" s="24">
        <v>2.999952</v>
      </c>
      <c r="W471" s="24">
        <v>0.99998399999999998</v>
      </c>
      <c r="X471" s="26">
        <v>0.99998399999999998</v>
      </c>
    </row>
    <row r="472" spans="1:24" x14ac:dyDescent="0.25">
      <c r="A472" s="21">
        <v>727665777004</v>
      </c>
      <c r="B472" s="22" t="s">
        <v>553</v>
      </c>
      <c r="C472" s="21">
        <v>100000274982</v>
      </c>
      <c r="D472" s="21" t="s">
        <v>1323</v>
      </c>
      <c r="E472" s="22" t="s">
        <v>31</v>
      </c>
      <c r="F472" s="22" t="s">
        <v>38</v>
      </c>
      <c r="G472" s="22" t="s">
        <v>45</v>
      </c>
      <c r="H472" s="22" t="s">
        <v>40</v>
      </c>
      <c r="I472" s="22" t="s">
        <v>46</v>
      </c>
      <c r="J472" s="22" t="s">
        <v>42</v>
      </c>
      <c r="K472" s="22" t="s">
        <v>47</v>
      </c>
      <c r="L472" s="23">
        <v>314005</v>
      </c>
      <c r="M472" s="22" t="s">
        <v>37</v>
      </c>
      <c r="N472" s="25"/>
      <c r="O472" s="25"/>
      <c r="P472" s="24">
        <v>8.9998559999999994</v>
      </c>
      <c r="Q472" s="25"/>
      <c r="R472" s="25"/>
      <c r="S472" s="25"/>
      <c r="T472" s="25"/>
      <c r="U472" s="25"/>
      <c r="V472" s="24">
        <v>1.999968</v>
      </c>
      <c r="W472" s="24">
        <v>1.999968</v>
      </c>
      <c r="X472" s="26">
        <v>0.99998399999999998</v>
      </c>
    </row>
    <row r="473" spans="1:24" x14ac:dyDescent="0.25">
      <c r="A473" s="21">
        <v>141031822854</v>
      </c>
      <c r="B473" s="22" t="s">
        <v>673</v>
      </c>
      <c r="C473" s="21">
        <v>100000588650</v>
      </c>
      <c r="D473" s="21" t="s">
        <v>1443</v>
      </c>
      <c r="E473" s="22" t="s">
        <v>31</v>
      </c>
      <c r="F473" s="22" t="s">
        <v>38</v>
      </c>
      <c r="G473" s="22" t="s">
        <v>45</v>
      </c>
      <c r="H473" s="22" t="s">
        <v>40</v>
      </c>
      <c r="I473" s="22" t="s">
        <v>52</v>
      </c>
      <c r="J473" s="22" t="s">
        <v>42</v>
      </c>
      <c r="K473" s="22" t="s">
        <v>47</v>
      </c>
      <c r="L473" s="23">
        <v>414008</v>
      </c>
      <c r="M473" s="22" t="s">
        <v>54</v>
      </c>
      <c r="N473" s="25"/>
      <c r="O473" s="25"/>
      <c r="P473" s="24">
        <v>3.9999359999999999</v>
      </c>
      <c r="Q473" s="24">
        <v>0.99998399999999998</v>
      </c>
      <c r="R473" s="25"/>
      <c r="S473" s="24">
        <v>0.99998399999999998</v>
      </c>
      <c r="T473" s="25"/>
      <c r="U473" s="24">
        <v>1.999968</v>
      </c>
      <c r="V473" s="25"/>
      <c r="W473" s="24">
        <v>1.999968</v>
      </c>
      <c r="X473" s="26">
        <v>0.99998399999999998</v>
      </c>
    </row>
    <row r="474" spans="1:24" x14ac:dyDescent="0.25">
      <c r="A474" s="21">
        <v>217270640750</v>
      </c>
      <c r="B474" s="22" t="s">
        <v>632</v>
      </c>
      <c r="C474" s="21">
        <v>100000154727</v>
      </c>
      <c r="D474" s="21" t="s">
        <v>1402</v>
      </c>
      <c r="E474" s="22" t="s">
        <v>31</v>
      </c>
      <c r="F474" s="22" t="s">
        <v>38</v>
      </c>
      <c r="G474" s="22" t="s">
        <v>45</v>
      </c>
      <c r="H474" s="22" t="s">
        <v>40</v>
      </c>
      <c r="I474" s="22" t="s">
        <v>41</v>
      </c>
      <c r="J474" s="22" t="s">
        <v>42</v>
      </c>
      <c r="K474" s="22" t="s">
        <v>47</v>
      </c>
      <c r="L474" s="23">
        <v>314015</v>
      </c>
      <c r="M474" s="22" t="s">
        <v>37</v>
      </c>
      <c r="N474" s="25"/>
      <c r="O474" s="25"/>
      <c r="P474" s="25"/>
      <c r="Q474" s="25"/>
      <c r="R474" s="24">
        <v>5.9999039999999999</v>
      </c>
      <c r="S474" s="25"/>
      <c r="T474" s="25"/>
      <c r="U474" s="25"/>
      <c r="V474" s="24">
        <v>0.99998399999999998</v>
      </c>
      <c r="W474" s="24">
        <v>0.99998399999999998</v>
      </c>
      <c r="X474" s="26">
        <v>0.99998399999999998</v>
      </c>
    </row>
    <row r="475" spans="1:24" x14ac:dyDescent="0.25">
      <c r="A475" s="21">
        <v>748141063092</v>
      </c>
      <c r="B475" s="22" t="s">
        <v>664</v>
      </c>
      <c r="C475" s="21">
        <v>100000674375</v>
      </c>
      <c r="D475" s="21" t="s">
        <v>1434</v>
      </c>
      <c r="E475" s="22" t="s">
        <v>31</v>
      </c>
      <c r="F475" s="22" t="s">
        <v>38</v>
      </c>
      <c r="G475" s="22" t="s">
        <v>45</v>
      </c>
      <c r="H475" s="22" t="s">
        <v>40</v>
      </c>
      <c r="I475" s="22" t="s">
        <v>41</v>
      </c>
      <c r="J475" s="22" t="s">
        <v>42</v>
      </c>
      <c r="K475" s="22" t="s">
        <v>47</v>
      </c>
      <c r="L475" s="23">
        <v>314006</v>
      </c>
      <c r="M475" s="22" t="s">
        <v>37</v>
      </c>
      <c r="N475" s="25"/>
      <c r="O475" s="25"/>
      <c r="P475" s="25"/>
      <c r="Q475" s="25"/>
      <c r="R475" s="24">
        <v>4.9999200000000004</v>
      </c>
      <c r="S475" s="25"/>
      <c r="T475" s="24">
        <v>0.99998399999999998</v>
      </c>
      <c r="U475" s="24">
        <v>0.99998399999999998</v>
      </c>
      <c r="V475" s="25"/>
      <c r="W475" s="25"/>
      <c r="X475" s="26">
        <v>0.99998399999999998</v>
      </c>
    </row>
    <row r="476" spans="1:24" x14ac:dyDescent="0.25">
      <c r="A476" s="21">
        <v>336798368006</v>
      </c>
      <c r="B476" s="22" t="s">
        <v>661</v>
      </c>
      <c r="C476" s="21">
        <v>100000166446</v>
      </c>
      <c r="D476" s="21" t="s">
        <v>1431</v>
      </c>
      <c r="E476" s="22" t="s">
        <v>31</v>
      </c>
      <c r="F476" s="22" t="s">
        <v>38</v>
      </c>
      <c r="G476" s="22" t="s">
        <v>45</v>
      </c>
      <c r="H476" s="22" t="s">
        <v>40</v>
      </c>
      <c r="I476" s="22" t="s">
        <v>52</v>
      </c>
      <c r="J476" s="22" t="s">
        <v>42</v>
      </c>
      <c r="K476" s="22" t="s">
        <v>47</v>
      </c>
      <c r="L476" s="23">
        <v>414008</v>
      </c>
      <c r="M476" s="22" t="s">
        <v>54</v>
      </c>
      <c r="N476" s="25"/>
      <c r="O476" s="25"/>
      <c r="P476" s="25"/>
      <c r="Q476" s="25"/>
      <c r="R476" s="25"/>
      <c r="S476" s="25"/>
      <c r="T476" s="25"/>
      <c r="U476" s="24">
        <v>1.999968</v>
      </c>
      <c r="V476" s="25"/>
      <c r="W476" s="24">
        <v>3.9999359999999999</v>
      </c>
      <c r="X476" s="26">
        <v>0.99998399999999998</v>
      </c>
    </row>
    <row r="477" spans="1:24" x14ac:dyDescent="0.25">
      <c r="A477" s="21">
        <v>511266300284</v>
      </c>
      <c r="B477" s="22" t="s">
        <v>695</v>
      </c>
      <c r="C477" s="21">
        <v>100000081580</v>
      </c>
      <c r="D477" s="21" t="s">
        <v>1465</v>
      </c>
      <c r="E477" s="22" t="s">
        <v>31</v>
      </c>
      <c r="F477" s="22" t="s">
        <v>38</v>
      </c>
      <c r="G477" s="22" t="s">
        <v>45</v>
      </c>
      <c r="H477" s="22" t="s">
        <v>40</v>
      </c>
      <c r="I477" s="22" t="s">
        <v>52</v>
      </c>
      <c r="J477" s="22" t="s">
        <v>42</v>
      </c>
      <c r="K477" s="22" t="s">
        <v>47</v>
      </c>
      <c r="L477" s="23">
        <v>414007</v>
      </c>
      <c r="M477" s="22" t="s">
        <v>54</v>
      </c>
      <c r="N477" s="25"/>
      <c r="O477" s="25"/>
      <c r="P477" s="25"/>
      <c r="Q477" s="25"/>
      <c r="R477" s="25"/>
      <c r="S477" s="25"/>
      <c r="T477" s="25"/>
      <c r="U477" s="25"/>
      <c r="V477" s="25"/>
      <c r="W477" s="24">
        <v>3.9999359999999999</v>
      </c>
      <c r="X477" s="26">
        <v>0.99998399999999998</v>
      </c>
    </row>
    <row r="478" spans="1:24" x14ac:dyDescent="0.25">
      <c r="A478" s="21">
        <v>351798597747</v>
      </c>
      <c r="B478" s="22" t="s">
        <v>633</v>
      </c>
      <c r="C478" s="21">
        <v>100000766281</v>
      </c>
      <c r="D478" s="21" t="s">
        <v>1403</v>
      </c>
      <c r="E478" s="22" t="s">
        <v>31</v>
      </c>
      <c r="F478" s="22" t="s">
        <v>38</v>
      </c>
      <c r="G478" s="22" t="s">
        <v>45</v>
      </c>
      <c r="H478" s="22" t="s">
        <v>40</v>
      </c>
      <c r="I478" s="22" t="s">
        <v>46</v>
      </c>
      <c r="J478" s="22" t="s">
        <v>42</v>
      </c>
      <c r="K478" s="22" t="s">
        <v>47</v>
      </c>
      <c r="L478" s="23">
        <v>314002</v>
      </c>
      <c r="M478" s="22" t="s">
        <v>37</v>
      </c>
      <c r="N478" s="25"/>
      <c r="O478" s="24">
        <v>2.999952</v>
      </c>
      <c r="P478" s="24">
        <v>1.999968</v>
      </c>
      <c r="Q478" s="24">
        <v>1.999968</v>
      </c>
      <c r="R478" s="25"/>
      <c r="S478" s="24">
        <v>1.999968</v>
      </c>
      <c r="T478" s="24">
        <v>1.999968</v>
      </c>
      <c r="U478" s="25"/>
      <c r="V478" s="24">
        <v>0.99998399999999998</v>
      </c>
      <c r="W478" s="25"/>
      <c r="X478" s="26">
        <v>0.99998399999999998</v>
      </c>
    </row>
    <row r="479" spans="1:24" x14ac:dyDescent="0.25">
      <c r="A479" s="21">
        <v>958409128671</v>
      </c>
      <c r="B479" s="22" t="s">
        <v>642</v>
      </c>
      <c r="C479" s="21">
        <v>100000627151</v>
      </c>
      <c r="D479" s="21" t="s">
        <v>1412</v>
      </c>
      <c r="E479" s="22" t="s">
        <v>31</v>
      </c>
      <c r="F479" s="22" t="s">
        <v>38</v>
      </c>
      <c r="G479" s="22" t="s">
        <v>45</v>
      </c>
      <c r="H479" s="22" t="s">
        <v>40</v>
      </c>
      <c r="I479" s="22" t="s">
        <v>41</v>
      </c>
      <c r="J479" s="22" t="s">
        <v>42</v>
      </c>
      <c r="K479" s="22" t="s">
        <v>47</v>
      </c>
      <c r="L479" s="23">
        <v>314015</v>
      </c>
      <c r="M479" s="22" t="s">
        <v>37</v>
      </c>
      <c r="N479" s="25"/>
      <c r="O479" s="25"/>
      <c r="P479" s="25"/>
      <c r="Q479" s="24">
        <v>2.999952</v>
      </c>
      <c r="R479" s="25"/>
      <c r="S479" s="25"/>
      <c r="T479" s="25"/>
      <c r="U479" s="25"/>
      <c r="V479" s="24">
        <v>0.99998399999999998</v>
      </c>
      <c r="W479" s="24">
        <v>0.99998399999999998</v>
      </c>
      <c r="X479" s="26">
        <v>0.99998399999999998</v>
      </c>
    </row>
    <row r="480" spans="1:24" x14ac:dyDescent="0.25">
      <c r="A480" s="21">
        <v>568017631251</v>
      </c>
      <c r="B480" s="22" t="s">
        <v>649</v>
      </c>
      <c r="C480" s="21">
        <v>100000283082</v>
      </c>
      <c r="D480" s="21" t="s">
        <v>1419</v>
      </c>
      <c r="E480" s="22" t="s">
        <v>31</v>
      </c>
      <c r="F480" s="22" t="s">
        <v>38</v>
      </c>
      <c r="G480" s="22" t="s">
        <v>45</v>
      </c>
      <c r="H480" s="22" t="s">
        <v>40</v>
      </c>
      <c r="I480" s="22" t="s">
        <v>46</v>
      </c>
      <c r="J480" s="22" t="s">
        <v>42</v>
      </c>
      <c r="K480" s="22" t="s">
        <v>47</v>
      </c>
      <c r="L480" s="23">
        <v>314002</v>
      </c>
      <c r="M480" s="22" t="s">
        <v>37</v>
      </c>
      <c r="N480" s="25"/>
      <c r="O480" s="25"/>
      <c r="P480" s="24">
        <v>5.9999039999999999</v>
      </c>
      <c r="Q480" s="25"/>
      <c r="R480" s="24">
        <v>1.999968</v>
      </c>
      <c r="S480" s="25"/>
      <c r="T480" s="25"/>
      <c r="U480" s="24">
        <v>0.99998399999999998</v>
      </c>
      <c r="V480" s="24">
        <v>0.99998399999999998</v>
      </c>
      <c r="W480" s="24">
        <v>0.99998399999999998</v>
      </c>
      <c r="X480" s="26">
        <v>0.99998399999999998</v>
      </c>
    </row>
    <row r="481" spans="1:24" x14ac:dyDescent="0.25">
      <c r="A481" s="21">
        <v>914230099621</v>
      </c>
      <c r="B481" s="22" t="s">
        <v>380</v>
      </c>
      <c r="C481" s="21">
        <v>100000105854</v>
      </c>
      <c r="D481" s="21" t="s">
        <v>1150</v>
      </c>
      <c r="E481" s="22" t="s">
        <v>31</v>
      </c>
      <c r="F481" s="22" t="s">
        <v>38</v>
      </c>
      <c r="G481" s="22" t="s">
        <v>39</v>
      </c>
      <c r="H481" s="22" t="s">
        <v>40</v>
      </c>
      <c r="I481" s="22" t="s">
        <v>41</v>
      </c>
      <c r="J481" s="22" t="s">
        <v>42</v>
      </c>
      <c r="K481" s="22" t="s">
        <v>47</v>
      </c>
      <c r="L481" s="23">
        <v>314004</v>
      </c>
      <c r="M481" s="22" t="s">
        <v>37</v>
      </c>
      <c r="N481" s="25"/>
      <c r="O481" s="24">
        <v>7.9998719999999999</v>
      </c>
      <c r="P481" s="24">
        <v>5.9999039999999999</v>
      </c>
      <c r="Q481" s="24">
        <v>3.9999359999999999</v>
      </c>
      <c r="R481" s="25"/>
      <c r="S481" s="24">
        <v>4.9999200000000004</v>
      </c>
      <c r="T481" s="25"/>
      <c r="U481" s="24">
        <v>4.9999200000000004</v>
      </c>
      <c r="V481" s="24">
        <v>5.9999039999999999</v>
      </c>
      <c r="W481" s="25"/>
      <c r="X481" s="26">
        <v>0.99998399999999998</v>
      </c>
    </row>
    <row r="482" spans="1:24" x14ac:dyDescent="0.25">
      <c r="A482" s="21">
        <v>200994969155</v>
      </c>
      <c r="B482" s="22" t="s">
        <v>511</v>
      </c>
      <c r="C482" s="21">
        <v>100000816492</v>
      </c>
      <c r="D482" s="21" t="s">
        <v>1281</v>
      </c>
      <c r="E482" s="22" t="s">
        <v>31</v>
      </c>
      <c r="F482" s="22" t="s">
        <v>38</v>
      </c>
      <c r="G482" s="22" t="s">
        <v>39</v>
      </c>
      <c r="H482" s="22" t="s">
        <v>40</v>
      </c>
      <c r="I482" s="22" t="s">
        <v>41</v>
      </c>
      <c r="J482" s="22" t="s">
        <v>42</v>
      </c>
      <c r="K482" s="22" t="s">
        <v>43</v>
      </c>
      <c r="L482" s="23">
        <v>314015</v>
      </c>
      <c r="M482" s="22" t="s">
        <v>37</v>
      </c>
      <c r="N482" s="25"/>
      <c r="O482" s="25"/>
      <c r="P482" s="24">
        <v>4.9999200000000004</v>
      </c>
      <c r="Q482" s="24">
        <v>5.9999039999999999</v>
      </c>
      <c r="R482" s="24">
        <v>0.99998399999999998</v>
      </c>
      <c r="S482" s="25"/>
      <c r="T482" s="24">
        <v>5.9999039999999999</v>
      </c>
      <c r="U482" s="24">
        <v>0.99998399999999998</v>
      </c>
      <c r="V482" s="24">
        <v>1.999968</v>
      </c>
      <c r="W482" s="24">
        <v>0.99998399999999998</v>
      </c>
      <c r="X482" s="26">
        <v>0.99998399999999998</v>
      </c>
    </row>
    <row r="483" spans="1:24" x14ac:dyDescent="0.25">
      <c r="A483" s="21">
        <v>935584063731</v>
      </c>
      <c r="B483" s="22" t="s">
        <v>611</v>
      </c>
      <c r="C483" s="21">
        <v>100000238980</v>
      </c>
      <c r="D483" s="21" t="s">
        <v>1381</v>
      </c>
      <c r="E483" s="22" t="s">
        <v>31</v>
      </c>
      <c r="F483" s="22" t="s">
        <v>38</v>
      </c>
      <c r="G483" s="22" t="s">
        <v>39</v>
      </c>
      <c r="H483" s="22" t="s">
        <v>40</v>
      </c>
      <c r="I483" s="22" t="s">
        <v>52</v>
      </c>
      <c r="J483" s="22" t="s">
        <v>49</v>
      </c>
      <c r="K483" s="22" t="s">
        <v>53</v>
      </c>
      <c r="L483" s="23">
        <v>414007</v>
      </c>
      <c r="M483" s="22" t="s">
        <v>54</v>
      </c>
      <c r="N483" s="24">
        <v>1.999968</v>
      </c>
      <c r="O483" s="24">
        <v>0.99998399999999998</v>
      </c>
      <c r="P483" s="24">
        <v>1.999968</v>
      </c>
      <c r="Q483" s="25"/>
      <c r="R483" s="24">
        <v>1.999968</v>
      </c>
      <c r="S483" s="24">
        <v>2.999952</v>
      </c>
      <c r="T483" s="25"/>
      <c r="U483" s="24">
        <v>0.99998399999999998</v>
      </c>
      <c r="V483" s="25"/>
      <c r="W483" s="24">
        <v>0.99998399999999998</v>
      </c>
      <c r="X483" s="26">
        <v>0.99998399999999998</v>
      </c>
    </row>
    <row r="484" spans="1:24" x14ac:dyDescent="0.25">
      <c r="A484" s="21">
        <v>817552422940</v>
      </c>
      <c r="B484" s="22" t="s">
        <v>572</v>
      </c>
      <c r="C484" s="21">
        <v>100000011657</v>
      </c>
      <c r="D484" s="21" t="s">
        <v>1342</v>
      </c>
      <c r="E484" s="22" t="s">
        <v>31</v>
      </c>
      <c r="F484" s="22" t="s">
        <v>38</v>
      </c>
      <c r="G484" s="22" t="s">
        <v>39</v>
      </c>
      <c r="H484" s="22" t="s">
        <v>40</v>
      </c>
      <c r="I484" s="22" t="s">
        <v>41</v>
      </c>
      <c r="J484" s="22" t="s">
        <v>55</v>
      </c>
      <c r="K484" s="22" t="s">
        <v>57</v>
      </c>
      <c r="L484" s="23">
        <v>314012</v>
      </c>
      <c r="M484" s="22" t="s">
        <v>37</v>
      </c>
      <c r="N484" s="24">
        <v>2.999952</v>
      </c>
      <c r="O484" s="24">
        <v>3.9999359999999999</v>
      </c>
      <c r="P484" s="24">
        <v>4.9999200000000004</v>
      </c>
      <c r="Q484" s="24">
        <v>2.999952</v>
      </c>
      <c r="R484" s="24">
        <v>0.99998399999999998</v>
      </c>
      <c r="S484" s="24">
        <v>1.999968</v>
      </c>
      <c r="T484" s="25"/>
      <c r="U484" s="25"/>
      <c r="V484" s="24">
        <v>1.999968</v>
      </c>
      <c r="W484" s="24">
        <v>3.9999359999999999</v>
      </c>
      <c r="X484" s="26">
        <v>0.99998399999999998</v>
      </c>
    </row>
    <row r="485" spans="1:24" x14ac:dyDescent="0.25">
      <c r="A485" s="21">
        <v>789245895625</v>
      </c>
      <c r="B485" s="22" t="s">
        <v>627</v>
      </c>
      <c r="C485" s="21">
        <v>100000918021</v>
      </c>
      <c r="D485" s="21" t="s">
        <v>1397</v>
      </c>
      <c r="E485" s="22" t="s">
        <v>31</v>
      </c>
      <c r="F485" s="22" t="s">
        <v>38</v>
      </c>
      <c r="G485" s="22" t="s">
        <v>39</v>
      </c>
      <c r="H485" s="22" t="s">
        <v>40</v>
      </c>
      <c r="I485" s="22" t="s">
        <v>52</v>
      </c>
      <c r="J485" s="22" t="s">
        <v>49</v>
      </c>
      <c r="K485" s="22" t="s">
        <v>53</v>
      </c>
      <c r="L485" s="23">
        <v>414008</v>
      </c>
      <c r="M485" s="22" t="s">
        <v>54</v>
      </c>
      <c r="N485" s="25"/>
      <c r="O485" s="24">
        <v>2.999952</v>
      </c>
      <c r="P485" s="24">
        <v>2.999952</v>
      </c>
      <c r="Q485" s="25"/>
      <c r="R485" s="25"/>
      <c r="S485" s="24">
        <v>5.9999039999999999</v>
      </c>
      <c r="T485" s="25"/>
      <c r="U485" s="25"/>
      <c r="V485" s="24">
        <v>0.99998399999999998</v>
      </c>
      <c r="W485" s="24">
        <v>1.999968</v>
      </c>
      <c r="X485" s="26">
        <v>0.99998399999999998</v>
      </c>
    </row>
    <row r="486" spans="1:24" x14ac:dyDescent="0.25">
      <c r="A486" s="21">
        <v>228322258918</v>
      </c>
      <c r="B486" s="22" t="s">
        <v>575</v>
      </c>
      <c r="C486" s="21">
        <v>100000174454</v>
      </c>
      <c r="D486" s="21" t="s">
        <v>1345</v>
      </c>
      <c r="E486" s="22" t="s">
        <v>31</v>
      </c>
      <c r="F486" s="22" t="s">
        <v>38</v>
      </c>
      <c r="G486" s="22" t="s">
        <v>39</v>
      </c>
      <c r="H486" s="22" t="s">
        <v>40</v>
      </c>
      <c r="I486" s="22" t="s">
        <v>46</v>
      </c>
      <c r="J486" s="22" t="s">
        <v>55</v>
      </c>
      <c r="K486" s="22" t="s">
        <v>56</v>
      </c>
      <c r="L486" s="23">
        <v>314002</v>
      </c>
      <c r="M486" s="22" t="s">
        <v>37</v>
      </c>
      <c r="N486" s="24">
        <v>0.99998399999999998</v>
      </c>
      <c r="O486" s="24">
        <v>1.999968</v>
      </c>
      <c r="P486" s="25"/>
      <c r="Q486" s="25"/>
      <c r="R486" s="25"/>
      <c r="S486" s="24">
        <v>2.999952</v>
      </c>
      <c r="T486" s="24">
        <v>2.999952</v>
      </c>
      <c r="U486" s="24">
        <v>0.99998399999999998</v>
      </c>
      <c r="V486" s="24">
        <v>2.999952</v>
      </c>
      <c r="W486" s="24">
        <v>2.999952</v>
      </c>
      <c r="X486" s="26">
        <v>0.99998399999999998</v>
      </c>
    </row>
    <row r="487" spans="1:24" x14ac:dyDescent="0.25">
      <c r="A487" s="21">
        <v>198241105411</v>
      </c>
      <c r="B487" s="22" t="s">
        <v>635</v>
      </c>
      <c r="C487" s="21">
        <v>100000509308</v>
      </c>
      <c r="D487" s="21" t="s">
        <v>1405</v>
      </c>
      <c r="E487" s="22" t="s">
        <v>31</v>
      </c>
      <c r="F487" s="22" t="s">
        <v>38</v>
      </c>
      <c r="G487" s="22" t="s">
        <v>39</v>
      </c>
      <c r="H487" s="22" t="s">
        <v>40</v>
      </c>
      <c r="I487" s="22" t="s">
        <v>41</v>
      </c>
      <c r="J487" s="22" t="s">
        <v>55</v>
      </c>
      <c r="K487" s="22" t="s">
        <v>56</v>
      </c>
      <c r="L487" s="23">
        <v>314006</v>
      </c>
      <c r="M487" s="22" t="s">
        <v>37</v>
      </c>
      <c r="N487" s="24">
        <v>2.999952</v>
      </c>
      <c r="O487" s="24">
        <v>3.9999359999999999</v>
      </c>
      <c r="P487" s="24">
        <v>1.999968</v>
      </c>
      <c r="Q487" s="24">
        <v>0.99998399999999998</v>
      </c>
      <c r="R487" s="25"/>
      <c r="S487" s="24">
        <v>0.99998399999999998</v>
      </c>
      <c r="T487" s="24">
        <v>0.99998399999999998</v>
      </c>
      <c r="U487" s="24">
        <v>1.999968</v>
      </c>
      <c r="V487" s="24">
        <v>0.99998399999999998</v>
      </c>
      <c r="W487" s="24">
        <v>1.999968</v>
      </c>
      <c r="X487" s="26">
        <v>0.99998399999999998</v>
      </c>
    </row>
    <row r="488" spans="1:24" x14ac:dyDescent="0.25">
      <c r="A488" s="21">
        <v>126450110743</v>
      </c>
      <c r="B488" s="22" t="s">
        <v>545</v>
      </c>
      <c r="C488" s="21">
        <v>100000243834</v>
      </c>
      <c r="D488" s="21" t="s">
        <v>1315</v>
      </c>
      <c r="E488" s="22" t="s">
        <v>31</v>
      </c>
      <c r="F488" s="22" t="s">
        <v>38</v>
      </c>
      <c r="G488" s="22" t="s">
        <v>39</v>
      </c>
      <c r="H488" s="22" t="s">
        <v>40</v>
      </c>
      <c r="I488" s="22" t="s">
        <v>41</v>
      </c>
      <c r="J488" s="22" t="s">
        <v>55</v>
      </c>
      <c r="K488" s="22" t="s">
        <v>56</v>
      </c>
      <c r="L488" s="23">
        <v>314001</v>
      </c>
      <c r="M488" s="22" t="s">
        <v>37</v>
      </c>
      <c r="N488" s="24">
        <v>0.99998399999999998</v>
      </c>
      <c r="O488" s="24">
        <v>0.99998399999999998</v>
      </c>
      <c r="P488" s="25"/>
      <c r="Q488" s="24">
        <v>2.999952</v>
      </c>
      <c r="R488" s="25"/>
      <c r="S488" s="24">
        <v>3.9999359999999999</v>
      </c>
      <c r="T488" s="24">
        <v>2.999952</v>
      </c>
      <c r="U488" s="24">
        <v>0.99998399999999998</v>
      </c>
      <c r="V488" s="24">
        <v>0.99998399999999998</v>
      </c>
      <c r="W488" s="24">
        <v>2.999952</v>
      </c>
      <c r="X488" s="26">
        <v>0.99998399999999998</v>
      </c>
    </row>
    <row r="489" spans="1:24" x14ac:dyDescent="0.25">
      <c r="A489" s="21">
        <v>552433499441</v>
      </c>
      <c r="B489" s="22" t="s">
        <v>485</v>
      </c>
      <c r="C489" s="21">
        <v>100000047563</v>
      </c>
      <c r="D489" s="21" t="s">
        <v>1255</v>
      </c>
      <c r="E489" s="22" t="s">
        <v>31</v>
      </c>
      <c r="F489" s="22" t="s">
        <v>38</v>
      </c>
      <c r="G489" s="22" t="s">
        <v>39</v>
      </c>
      <c r="H489" s="22" t="s">
        <v>40</v>
      </c>
      <c r="I489" s="22" t="s">
        <v>46</v>
      </c>
      <c r="J489" s="22" t="s">
        <v>55</v>
      </c>
      <c r="K489" s="22" t="s">
        <v>56</v>
      </c>
      <c r="L489" s="23">
        <v>314007</v>
      </c>
      <c r="M489" s="22" t="s">
        <v>37</v>
      </c>
      <c r="N489" s="24">
        <v>5.9999039999999999</v>
      </c>
      <c r="O489" s="24">
        <v>3.9999359999999999</v>
      </c>
      <c r="P489" s="24">
        <v>9.9998400000000007</v>
      </c>
      <c r="Q489" s="24">
        <v>2.999952</v>
      </c>
      <c r="R489" s="25"/>
      <c r="S489" s="25"/>
      <c r="T489" s="24">
        <v>2.999952</v>
      </c>
      <c r="U489" s="24">
        <v>0.99998399999999998</v>
      </c>
      <c r="V489" s="25"/>
      <c r="W489" s="24">
        <v>1.999968</v>
      </c>
      <c r="X489" s="26">
        <v>0.99998399999999998</v>
      </c>
    </row>
    <row r="490" spans="1:24" x14ac:dyDescent="0.25">
      <c r="A490" s="21">
        <v>753743739125</v>
      </c>
      <c r="B490" s="22" t="s">
        <v>564</v>
      </c>
      <c r="C490" s="21">
        <v>100000328204</v>
      </c>
      <c r="D490" s="21" t="s">
        <v>1334</v>
      </c>
      <c r="E490" s="22" t="s">
        <v>31</v>
      </c>
      <c r="F490" s="22" t="s">
        <v>38</v>
      </c>
      <c r="G490" s="22" t="s">
        <v>39</v>
      </c>
      <c r="H490" s="22" t="s">
        <v>40</v>
      </c>
      <c r="I490" s="22" t="s">
        <v>52</v>
      </c>
      <c r="J490" s="22" t="s">
        <v>49</v>
      </c>
      <c r="K490" s="22" t="s">
        <v>53</v>
      </c>
      <c r="L490" s="23">
        <v>414008</v>
      </c>
      <c r="M490" s="22" t="s">
        <v>54</v>
      </c>
      <c r="N490" s="24">
        <v>1.999968</v>
      </c>
      <c r="O490" s="24">
        <v>3.9999359999999999</v>
      </c>
      <c r="P490" s="24">
        <v>4.9999200000000004</v>
      </c>
      <c r="Q490" s="24">
        <v>2.999952</v>
      </c>
      <c r="R490" s="25"/>
      <c r="S490" s="24">
        <v>3.9999359999999999</v>
      </c>
      <c r="T490" s="25"/>
      <c r="U490" s="24">
        <v>0.99998399999999998</v>
      </c>
      <c r="V490" s="24">
        <v>0.99998399999999998</v>
      </c>
      <c r="W490" s="24">
        <v>1.999968</v>
      </c>
      <c r="X490" s="26">
        <v>0.99998399999999998</v>
      </c>
    </row>
    <row r="491" spans="1:24" x14ac:dyDescent="0.25">
      <c r="A491" s="21">
        <v>438219081468</v>
      </c>
      <c r="B491" s="22" t="s">
        <v>528</v>
      </c>
      <c r="C491" s="21">
        <v>100000030373</v>
      </c>
      <c r="D491" s="21" t="s">
        <v>1298</v>
      </c>
      <c r="E491" s="22" t="s">
        <v>31</v>
      </c>
      <c r="F491" s="22" t="s">
        <v>38</v>
      </c>
      <c r="G491" s="22" t="s">
        <v>39</v>
      </c>
      <c r="H491" s="22" t="s">
        <v>40</v>
      </c>
      <c r="I491" s="22" t="s">
        <v>48</v>
      </c>
      <c r="J491" s="22" t="s">
        <v>49</v>
      </c>
      <c r="K491" s="22" t="s">
        <v>50</v>
      </c>
      <c r="L491" s="23">
        <v>514016</v>
      </c>
      <c r="M491" s="22" t="s">
        <v>51</v>
      </c>
      <c r="N491" s="25"/>
      <c r="O491" s="25"/>
      <c r="P491" s="24">
        <v>2.999952</v>
      </c>
      <c r="Q491" s="24">
        <v>0.99998399999999998</v>
      </c>
      <c r="R491" s="25"/>
      <c r="S491" s="24">
        <v>3.9999359999999999</v>
      </c>
      <c r="T491" s="25"/>
      <c r="U491" s="24">
        <v>2.999952</v>
      </c>
      <c r="V491" s="24">
        <v>0.99998399999999998</v>
      </c>
      <c r="W491" s="24">
        <v>4.9999200000000004</v>
      </c>
      <c r="X491" s="26">
        <v>0.99998399999999998</v>
      </c>
    </row>
    <row r="492" spans="1:24" x14ac:dyDescent="0.25">
      <c r="A492" s="21">
        <v>519978865516</v>
      </c>
      <c r="B492" s="22" t="s">
        <v>371</v>
      </c>
      <c r="C492" s="21">
        <v>100000365621</v>
      </c>
      <c r="D492" s="21" t="s">
        <v>1141</v>
      </c>
      <c r="E492" s="22" t="s">
        <v>31</v>
      </c>
      <c r="F492" s="22" t="s">
        <v>38</v>
      </c>
      <c r="G492" s="22" t="s">
        <v>39</v>
      </c>
      <c r="H492" s="22" t="s">
        <v>40</v>
      </c>
      <c r="I492" s="22" t="s">
        <v>41</v>
      </c>
      <c r="J492" s="22" t="s">
        <v>55</v>
      </c>
      <c r="K492" s="22" t="s">
        <v>57</v>
      </c>
      <c r="L492" s="23">
        <v>314004</v>
      </c>
      <c r="M492" s="22" t="s">
        <v>37</v>
      </c>
      <c r="N492" s="25"/>
      <c r="O492" s="25"/>
      <c r="P492" s="25"/>
      <c r="Q492" s="25"/>
      <c r="R492" s="25"/>
      <c r="S492" s="25"/>
      <c r="T492" s="25"/>
      <c r="U492" s="24">
        <v>1.999968</v>
      </c>
      <c r="V492" s="24">
        <v>2.999952</v>
      </c>
      <c r="W492" s="25"/>
      <c r="X492" s="26">
        <v>0.99998399999999998</v>
      </c>
    </row>
    <row r="493" spans="1:24" x14ac:dyDescent="0.25">
      <c r="A493" s="21">
        <v>625490796095</v>
      </c>
      <c r="B493" s="22" t="s">
        <v>357</v>
      </c>
      <c r="C493" s="21">
        <v>100000061681</v>
      </c>
      <c r="D493" s="21" t="s">
        <v>1127</v>
      </c>
      <c r="E493" s="22" t="s">
        <v>31</v>
      </c>
      <c r="F493" s="22" t="s">
        <v>38</v>
      </c>
      <c r="G493" s="22" t="s">
        <v>39</v>
      </c>
      <c r="H493" s="22" t="s">
        <v>40</v>
      </c>
      <c r="I493" s="22" t="s">
        <v>46</v>
      </c>
      <c r="J493" s="22" t="s">
        <v>55</v>
      </c>
      <c r="K493" s="22" t="s">
        <v>57</v>
      </c>
      <c r="L493" s="23">
        <v>314005</v>
      </c>
      <c r="M493" s="22" t="s">
        <v>37</v>
      </c>
      <c r="N493" s="25"/>
      <c r="O493" s="25"/>
      <c r="P493" s="25"/>
      <c r="Q493" s="25"/>
      <c r="R493" s="25"/>
      <c r="S493" s="25"/>
      <c r="T493" s="25"/>
      <c r="U493" s="25"/>
      <c r="V493" s="24">
        <v>0.99998399999999998</v>
      </c>
      <c r="W493" s="24">
        <v>0.99998399999999998</v>
      </c>
      <c r="X493" s="26">
        <v>0.99998399999999998</v>
      </c>
    </row>
    <row r="494" spans="1:24" x14ac:dyDescent="0.25">
      <c r="A494" s="21">
        <v>121942308194</v>
      </c>
      <c r="B494" s="22" t="s">
        <v>520</v>
      </c>
      <c r="C494" s="21">
        <v>100000905879</v>
      </c>
      <c r="D494" s="21" t="s">
        <v>1290</v>
      </c>
      <c r="E494" s="22" t="s">
        <v>31</v>
      </c>
      <c r="F494" s="22" t="s">
        <v>38</v>
      </c>
      <c r="G494" s="22" t="s">
        <v>39</v>
      </c>
      <c r="H494" s="22" t="s">
        <v>40</v>
      </c>
      <c r="I494" s="22" t="s">
        <v>41</v>
      </c>
      <c r="J494" s="22" t="s">
        <v>55</v>
      </c>
      <c r="K494" s="22" t="s">
        <v>57</v>
      </c>
      <c r="L494" s="23">
        <v>314004</v>
      </c>
      <c r="M494" s="22" t="s">
        <v>37</v>
      </c>
      <c r="N494" s="25"/>
      <c r="O494" s="25"/>
      <c r="P494" s="25"/>
      <c r="Q494" s="25"/>
      <c r="R494" s="25"/>
      <c r="S494" s="25"/>
      <c r="T494" s="25"/>
      <c r="U494" s="24">
        <v>1.999968</v>
      </c>
      <c r="V494" s="25"/>
      <c r="W494" s="24">
        <v>0.99998399999999998</v>
      </c>
      <c r="X494" s="26">
        <v>0.99998399999999998</v>
      </c>
    </row>
    <row r="495" spans="1:24" x14ac:dyDescent="0.25">
      <c r="A495" s="21">
        <v>425125610901</v>
      </c>
      <c r="B495" s="22" t="s">
        <v>524</v>
      </c>
      <c r="C495" s="21">
        <v>100000741905</v>
      </c>
      <c r="D495" s="21" t="s">
        <v>1294</v>
      </c>
      <c r="E495" s="22" t="s">
        <v>31</v>
      </c>
      <c r="F495" s="22" t="s">
        <v>38</v>
      </c>
      <c r="G495" s="22" t="s">
        <v>39</v>
      </c>
      <c r="H495" s="22" t="s">
        <v>40</v>
      </c>
      <c r="I495" s="22" t="s">
        <v>41</v>
      </c>
      <c r="J495" s="22" t="s">
        <v>55</v>
      </c>
      <c r="K495" s="22" t="s">
        <v>57</v>
      </c>
      <c r="L495" s="23">
        <v>314015</v>
      </c>
      <c r="M495" s="22" t="s">
        <v>37</v>
      </c>
      <c r="N495" s="25"/>
      <c r="O495" s="25"/>
      <c r="P495" s="25"/>
      <c r="Q495" s="25"/>
      <c r="R495" s="25"/>
      <c r="S495" s="25"/>
      <c r="T495" s="25"/>
      <c r="U495" s="24">
        <v>0.99998399999999998</v>
      </c>
      <c r="V495" s="24">
        <v>3.9999359999999999</v>
      </c>
      <c r="W495" s="24">
        <v>0.99998399999999998</v>
      </c>
      <c r="X495" s="26">
        <v>0.99998399999999998</v>
      </c>
    </row>
    <row r="496" spans="1:24" x14ac:dyDescent="0.25">
      <c r="A496" s="21">
        <v>171769091818</v>
      </c>
      <c r="B496" s="22" t="s">
        <v>586</v>
      </c>
      <c r="C496" s="21">
        <v>100000332141</v>
      </c>
      <c r="D496" s="21" t="s">
        <v>1356</v>
      </c>
      <c r="E496" s="22" t="s">
        <v>31</v>
      </c>
      <c r="F496" s="22" t="s">
        <v>38</v>
      </c>
      <c r="G496" s="22" t="s">
        <v>39</v>
      </c>
      <c r="H496" s="22" t="s">
        <v>40</v>
      </c>
      <c r="I496" s="22" t="s">
        <v>46</v>
      </c>
      <c r="J496" s="22" t="s">
        <v>55</v>
      </c>
      <c r="K496" s="22" t="s">
        <v>57</v>
      </c>
      <c r="L496" s="23">
        <v>314016</v>
      </c>
      <c r="M496" s="22" t="s">
        <v>37</v>
      </c>
      <c r="N496" s="24">
        <v>5.9999039999999999</v>
      </c>
      <c r="O496" s="24">
        <v>2.999952</v>
      </c>
      <c r="P496" s="25"/>
      <c r="Q496" s="25"/>
      <c r="R496" s="25"/>
      <c r="S496" s="25"/>
      <c r="T496" s="24">
        <v>0.99998399999999998</v>
      </c>
      <c r="U496" s="25"/>
      <c r="V496" s="24">
        <v>0.99998399999999998</v>
      </c>
      <c r="W496" s="24">
        <v>1.999968</v>
      </c>
      <c r="X496" s="26">
        <v>0.99998399999999998</v>
      </c>
    </row>
    <row r="497" spans="1:24" x14ac:dyDescent="0.25">
      <c r="A497" s="21">
        <v>744717770496</v>
      </c>
      <c r="B497" s="22" t="s">
        <v>476</v>
      </c>
      <c r="C497" s="21">
        <v>100000541706</v>
      </c>
      <c r="D497" s="21" t="s">
        <v>1246</v>
      </c>
      <c r="E497" s="22" t="s">
        <v>31</v>
      </c>
      <c r="F497" s="22" t="s">
        <v>38</v>
      </c>
      <c r="G497" s="22" t="s">
        <v>39</v>
      </c>
      <c r="H497" s="22" t="s">
        <v>40</v>
      </c>
      <c r="I497" s="22" t="s">
        <v>52</v>
      </c>
      <c r="J497" s="22" t="s">
        <v>49</v>
      </c>
      <c r="K497" s="22" t="s">
        <v>53</v>
      </c>
      <c r="L497" s="23">
        <v>414008</v>
      </c>
      <c r="M497" s="22" t="s">
        <v>54</v>
      </c>
      <c r="N497" s="25"/>
      <c r="O497" s="24">
        <v>5.9999039999999999</v>
      </c>
      <c r="P497" s="24">
        <v>0.99998399999999998</v>
      </c>
      <c r="Q497" s="25"/>
      <c r="R497" s="25"/>
      <c r="S497" s="24">
        <v>5.9999039999999999</v>
      </c>
      <c r="T497" s="24">
        <v>5.9999039999999999</v>
      </c>
      <c r="U497" s="25"/>
      <c r="V497" s="25"/>
      <c r="W497" s="24">
        <v>3.9999359999999999</v>
      </c>
      <c r="X497" s="26">
        <v>0.99998399999999998</v>
      </c>
    </row>
    <row r="498" spans="1:24" x14ac:dyDescent="0.25">
      <c r="A498" s="21">
        <v>354860007429</v>
      </c>
      <c r="B498" s="22" t="s">
        <v>650</v>
      </c>
      <c r="C498" s="21">
        <v>100000065904</v>
      </c>
      <c r="D498" s="21" t="s">
        <v>1420</v>
      </c>
      <c r="E498" s="22" t="s">
        <v>31</v>
      </c>
      <c r="F498" s="22" t="s">
        <v>38</v>
      </c>
      <c r="G498" s="22" t="s">
        <v>39</v>
      </c>
      <c r="H498" s="22" t="s">
        <v>40</v>
      </c>
      <c r="I498" s="22" t="s">
        <v>41</v>
      </c>
      <c r="J498" s="22" t="s">
        <v>55</v>
      </c>
      <c r="K498" s="22" t="s">
        <v>57</v>
      </c>
      <c r="L498" s="23">
        <v>314001</v>
      </c>
      <c r="M498" s="22" t="s">
        <v>37</v>
      </c>
      <c r="N498" s="25"/>
      <c r="O498" s="24">
        <v>0.99998399999999998</v>
      </c>
      <c r="P498" s="24">
        <v>1.999968</v>
      </c>
      <c r="Q498" s="25"/>
      <c r="R498" s="24">
        <v>3.9999359999999999</v>
      </c>
      <c r="S498" s="25"/>
      <c r="T498" s="24">
        <v>0.99998399999999998</v>
      </c>
      <c r="U498" s="25"/>
      <c r="V498" s="24">
        <v>0.99998399999999998</v>
      </c>
      <c r="W498" s="24">
        <v>1.999968</v>
      </c>
      <c r="X498" s="26">
        <v>0.99998399999999998</v>
      </c>
    </row>
    <row r="499" spans="1:24" x14ac:dyDescent="0.25">
      <c r="A499" s="21">
        <v>790743116916</v>
      </c>
      <c r="B499" s="22" t="s">
        <v>667</v>
      </c>
      <c r="C499" s="21">
        <v>100000817770</v>
      </c>
      <c r="D499" s="21" t="s">
        <v>1437</v>
      </c>
      <c r="E499" s="22" t="s">
        <v>31</v>
      </c>
      <c r="F499" s="22" t="s">
        <v>38</v>
      </c>
      <c r="G499" s="22" t="s">
        <v>39</v>
      </c>
      <c r="H499" s="22" t="s">
        <v>40</v>
      </c>
      <c r="I499" s="22" t="s">
        <v>41</v>
      </c>
      <c r="J499" s="22" t="s">
        <v>55</v>
      </c>
      <c r="K499" s="22" t="s">
        <v>56</v>
      </c>
      <c r="L499" s="23">
        <v>314001</v>
      </c>
      <c r="M499" s="22" t="s">
        <v>37</v>
      </c>
      <c r="N499" s="25"/>
      <c r="O499" s="24">
        <v>1.999968</v>
      </c>
      <c r="P499" s="24">
        <v>1.999968</v>
      </c>
      <c r="Q499" s="25"/>
      <c r="R499" s="25"/>
      <c r="S499" s="24">
        <v>19.999680000000001</v>
      </c>
      <c r="T499" s="25"/>
      <c r="U499" s="25"/>
      <c r="V499" s="24">
        <v>2.999952</v>
      </c>
      <c r="W499" s="24">
        <v>1.999968</v>
      </c>
      <c r="X499" s="26">
        <v>0.99998399999999998</v>
      </c>
    </row>
    <row r="500" spans="1:24" x14ac:dyDescent="0.25">
      <c r="A500" s="21">
        <v>417944357738</v>
      </c>
      <c r="B500" s="22" t="s">
        <v>434</v>
      </c>
      <c r="C500" s="21">
        <v>100000486054</v>
      </c>
      <c r="D500" s="21" t="s">
        <v>1204</v>
      </c>
      <c r="E500" s="22" t="s">
        <v>31</v>
      </c>
      <c r="F500" s="22" t="s">
        <v>38</v>
      </c>
      <c r="G500" s="22" t="s">
        <v>39</v>
      </c>
      <c r="H500" s="22" t="s">
        <v>40</v>
      </c>
      <c r="I500" s="22" t="s">
        <v>52</v>
      </c>
      <c r="J500" s="22" t="s">
        <v>49</v>
      </c>
      <c r="K500" s="22" t="s">
        <v>53</v>
      </c>
      <c r="L500" s="23">
        <v>414008</v>
      </c>
      <c r="M500" s="22" t="s">
        <v>54</v>
      </c>
      <c r="N500" s="24">
        <v>4.9999200000000004</v>
      </c>
      <c r="O500" s="24">
        <v>3.9999359999999999</v>
      </c>
      <c r="P500" s="24">
        <v>6.9998880000000003</v>
      </c>
      <c r="Q500" s="24">
        <v>2.999952</v>
      </c>
      <c r="R500" s="24">
        <v>3.9999359999999999</v>
      </c>
      <c r="S500" s="24">
        <v>7.9998719999999999</v>
      </c>
      <c r="T500" s="25"/>
      <c r="U500" s="25"/>
      <c r="V500" s="24">
        <v>2.999952</v>
      </c>
      <c r="W500" s="24">
        <v>1.999968</v>
      </c>
      <c r="X500" s="26">
        <v>0.99998399999999998</v>
      </c>
    </row>
    <row r="501" spans="1:24" x14ac:dyDescent="0.25">
      <c r="A501" s="21">
        <v>406305540885</v>
      </c>
      <c r="B501" s="22" t="s">
        <v>561</v>
      </c>
      <c r="C501" s="21">
        <v>100000954178</v>
      </c>
      <c r="D501" s="21" t="s">
        <v>1331</v>
      </c>
      <c r="E501" s="22" t="s">
        <v>31</v>
      </c>
      <c r="F501" s="22" t="s">
        <v>32</v>
      </c>
      <c r="G501" s="22" t="s">
        <v>33</v>
      </c>
      <c r="H501" s="22" t="s">
        <v>40</v>
      </c>
      <c r="I501" s="22" t="s">
        <v>48</v>
      </c>
      <c r="J501" s="22" t="s">
        <v>42</v>
      </c>
      <c r="K501" s="22" t="s">
        <v>43</v>
      </c>
      <c r="L501" s="23">
        <v>514002</v>
      </c>
      <c r="M501" s="22" t="s">
        <v>51</v>
      </c>
      <c r="N501" s="25"/>
      <c r="O501" s="25"/>
      <c r="P501" s="24">
        <v>4.9999200000000004</v>
      </c>
      <c r="Q501" s="25"/>
      <c r="R501" s="25"/>
      <c r="S501" s="25"/>
      <c r="T501" s="24">
        <v>5.9999039999999999</v>
      </c>
      <c r="U501" s="25"/>
      <c r="V501" s="25"/>
      <c r="W501" s="25"/>
      <c r="X501" s="26">
        <v>0.99998399999999998</v>
      </c>
    </row>
    <row r="502" spans="1:24" x14ac:dyDescent="0.25">
      <c r="A502" s="21">
        <v>441942947114</v>
      </c>
      <c r="B502" s="22" t="s">
        <v>675</v>
      </c>
      <c r="C502" s="21">
        <v>100000770432</v>
      </c>
      <c r="D502" s="21" t="s">
        <v>1445</v>
      </c>
      <c r="E502" s="22" t="s">
        <v>31</v>
      </c>
      <c r="F502" s="22" t="s">
        <v>38</v>
      </c>
      <c r="G502" s="22" t="s">
        <v>45</v>
      </c>
      <c r="H502" s="22" t="s">
        <v>40</v>
      </c>
      <c r="I502" s="22" t="s">
        <v>41</v>
      </c>
      <c r="J502" s="22" t="s">
        <v>42</v>
      </c>
      <c r="K502" s="22" t="s">
        <v>47</v>
      </c>
      <c r="L502" s="23">
        <v>314001</v>
      </c>
      <c r="M502" s="22" t="s">
        <v>37</v>
      </c>
      <c r="N502" s="25"/>
      <c r="O502" s="25"/>
      <c r="P502" s="25"/>
      <c r="Q502" s="24">
        <v>3.9999359999999999</v>
      </c>
      <c r="R502" s="24">
        <v>0.99998399999999998</v>
      </c>
      <c r="S502" s="25"/>
      <c r="T502" s="25"/>
      <c r="U502" s="24">
        <v>0.99998399999999998</v>
      </c>
      <c r="V502" s="24">
        <v>0.99998399999999998</v>
      </c>
      <c r="W502" s="24">
        <v>0.99998399999999998</v>
      </c>
      <c r="X502" s="26">
        <v>0.99998399999999998</v>
      </c>
    </row>
    <row r="503" spans="1:24" x14ac:dyDescent="0.25">
      <c r="A503" s="21">
        <v>508377057960</v>
      </c>
      <c r="B503" s="22" t="s">
        <v>546</v>
      </c>
      <c r="C503" s="21">
        <v>100000371012</v>
      </c>
      <c r="D503" s="21" t="s">
        <v>1316</v>
      </c>
      <c r="E503" s="22" t="s">
        <v>31</v>
      </c>
      <c r="F503" s="22" t="s">
        <v>38</v>
      </c>
      <c r="G503" s="22" t="s">
        <v>45</v>
      </c>
      <c r="H503" s="22" t="s">
        <v>40</v>
      </c>
      <c r="I503" s="22" t="s">
        <v>46</v>
      </c>
      <c r="J503" s="22" t="s">
        <v>42</v>
      </c>
      <c r="K503" s="22" t="s">
        <v>47</v>
      </c>
      <c r="L503" s="23">
        <v>314007</v>
      </c>
      <c r="M503" s="22" t="s">
        <v>37</v>
      </c>
      <c r="N503" s="25"/>
      <c r="O503" s="25"/>
      <c r="P503" s="25"/>
      <c r="Q503" s="24">
        <v>3.9999359999999999</v>
      </c>
      <c r="R503" s="24">
        <v>4.9999200000000004</v>
      </c>
      <c r="S503" s="24">
        <v>2.999952</v>
      </c>
      <c r="T503" s="24">
        <v>0.99998399999999998</v>
      </c>
      <c r="U503" s="24">
        <v>1.999968</v>
      </c>
      <c r="V503" s="24">
        <v>1.999968</v>
      </c>
      <c r="W503" s="24">
        <v>1.999968</v>
      </c>
      <c r="X503" s="26">
        <v>0.99998399999999998</v>
      </c>
    </row>
    <row r="504" spans="1:24" x14ac:dyDescent="0.25">
      <c r="A504" s="21">
        <v>618073064898</v>
      </c>
      <c r="B504" s="22" t="s">
        <v>625</v>
      </c>
      <c r="C504" s="21">
        <v>100000170166</v>
      </c>
      <c r="D504" s="21" t="s">
        <v>1395</v>
      </c>
      <c r="E504" s="22" t="s">
        <v>31</v>
      </c>
      <c r="F504" s="22" t="s">
        <v>38</v>
      </c>
      <c r="G504" s="22" t="s">
        <v>45</v>
      </c>
      <c r="H504" s="22" t="s">
        <v>40</v>
      </c>
      <c r="I504" s="22" t="s">
        <v>41</v>
      </c>
      <c r="J504" s="22" t="s">
        <v>42</v>
      </c>
      <c r="K504" s="22" t="s">
        <v>47</v>
      </c>
      <c r="L504" s="23">
        <v>314001</v>
      </c>
      <c r="M504" s="22" t="s">
        <v>37</v>
      </c>
      <c r="N504" s="25"/>
      <c r="O504" s="25"/>
      <c r="P504" s="25"/>
      <c r="Q504" s="24">
        <v>4.9999200000000004</v>
      </c>
      <c r="R504" s="25"/>
      <c r="S504" s="25"/>
      <c r="T504" s="24">
        <v>1.999968</v>
      </c>
      <c r="U504" s="25"/>
      <c r="V504" s="24">
        <v>1.999968</v>
      </c>
      <c r="W504" s="24">
        <v>1.999968</v>
      </c>
      <c r="X504" s="26">
        <v>0.99998399999999998</v>
      </c>
    </row>
    <row r="505" spans="1:24" x14ac:dyDescent="0.25">
      <c r="A505" s="21">
        <v>312033311240</v>
      </c>
      <c r="B505" s="22" t="s">
        <v>648</v>
      </c>
      <c r="C505" s="21">
        <v>100000061608</v>
      </c>
      <c r="D505" s="21" t="s">
        <v>1418</v>
      </c>
      <c r="E505" s="22" t="s">
        <v>31</v>
      </c>
      <c r="F505" s="22" t="s">
        <v>38</v>
      </c>
      <c r="G505" s="22" t="s">
        <v>45</v>
      </c>
      <c r="H505" s="22" t="s">
        <v>40</v>
      </c>
      <c r="I505" s="22" t="s">
        <v>41</v>
      </c>
      <c r="J505" s="22" t="s">
        <v>42</v>
      </c>
      <c r="K505" s="22" t="s">
        <v>47</v>
      </c>
      <c r="L505" s="23">
        <v>314001</v>
      </c>
      <c r="M505" s="22" t="s">
        <v>37</v>
      </c>
      <c r="N505" s="25"/>
      <c r="O505" s="25"/>
      <c r="P505" s="25"/>
      <c r="Q505" s="24">
        <v>3.9999359999999999</v>
      </c>
      <c r="R505" s="25"/>
      <c r="S505" s="25"/>
      <c r="T505" s="24">
        <v>0.99998399999999998</v>
      </c>
      <c r="U505" s="25"/>
      <c r="V505" s="24">
        <v>0.99998399999999998</v>
      </c>
      <c r="W505" s="25"/>
      <c r="X505" s="26">
        <v>0.99998399999999998</v>
      </c>
    </row>
    <row r="506" spans="1:24" x14ac:dyDescent="0.25">
      <c r="A506" s="21">
        <v>581783430607</v>
      </c>
      <c r="B506" s="22" t="s">
        <v>653</v>
      </c>
      <c r="C506" s="21">
        <v>100000118894</v>
      </c>
      <c r="D506" s="21" t="s">
        <v>1423</v>
      </c>
      <c r="E506" s="22" t="s">
        <v>31</v>
      </c>
      <c r="F506" s="22" t="s">
        <v>38</v>
      </c>
      <c r="G506" s="22" t="s">
        <v>45</v>
      </c>
      <c r="H506" s="22" t="s">
        <v>40</v>
      </c>
      <c r="I506" s="22" t="s">
        <v>46</v>
      </c>
      <c r="J506" s="22" t="s">
        <v>42</v>
      </c>
      <c r="K506" s="22" t="s">
        <v>47</v>
      </c>
      <c r="L506" s="23">
        <v>314002</v>
      </c>
      <c r="M506" s="22" t="s">
        <v>37</v>
      </c>
      <c r="N506" s="25"/>
      <c r="O506" s="25"/>
      <c r="P506" s="25"/>
      <c r="Q506" s="25"/>
      <c r="R506" s="24">
        <v>4.9999200000000004</v>
      </c>
      <c r="S506" s="25"/>
      <c r="T506" s="25"/>
      <c r="U506" s="25"/>
      <c r="V506" s="24">
        <v>0.99998399999999998</v>
      </c>
      <c r="W506" s="25"/>
      <c r="X506" s="26">
        <v>0.99998399999999998</v>
      </c>
    </row>
    <row r="507" spans="1:24" x14ac:dyDescent="0.25">
      <c r="A507" s="21">
        <v>733181114850</v>
      </c>
      <c r="B507" s="22" t="s">
        <v>459</v>
      </c>
      <c r="C507" s="21">
        <v>100000840439</v>
      </c>
      <c r="D507" s="21" t="s">
        <v>1229</v>
      </c>
      <c r="E507" s="22" t="s">
        <v>31</v>
      </c>
      <c r="F507" s="22" t="s">
        <v>38</v>
      </c>
      <c r="G507" s="22" t="s">
        <v>39</v>
      </c>
      <c r="H507" s="22" t="s">
        <v>40</v>
      </c>
      <c r="I507" s="22" t="s">
        <v>41</v>
      </c>
      <c r="J507" s="22" t="s">
        <v>42</v>
      </c>
      <c r="K507" s="22" t="s">
        <v>47</v>
      </c>
      <c r="L507" s="23">
        <v>314015</v>
      </c>
      <c r="M507" s="22" t="s">
        <v>37</v>
      </c>
      <c r="N507" s="25"/>
      <c r="O507" s="24">
        <v>12.999791999999999</v>
      </c>
      <c r="P507" s="24">
        <v>8.9998559999999994</v>
      </c>
      <c r="Q507" s="25"/>
      <c r="R507" s="25"/>
      <c r="S507" s="24">
        <v>4.9999200000000004</v>
      </c>
      <c r="T507" s="24">
        <v>2.999952</v>
      </c>
      <c r="U507" s="24">
        <v>1.999968</v>
      </c>
      <c r="V507" s="24">
        <v>0.99998399999999998</v>
      </c>
      <c r="W507" s="24">
        <v>0.99998399999999998</v>
      </c>
      <c r="X507" s="26">
        <v>0.99998399999999998</v>
      </c>
    </row>
    <row r="508" spans="1:24" x14ac:dyDescent="0.25">
      <c r="A508" s="21">
        <v>967470794182</v>
      </c>
      <c r="B508" s="22" t="s">
        <v>605</v>
      </c>
      <c r="C508" s="21">
        <v>100000897736</v>
      </c>
      <c r="D508" s="21" t="s">
        <v>1375</v>
      </c>
      <c r="E508" s="22" t="s">
        <v>31</v>
      </c>
      <c r="F508" s="22" t="s">
        <v>38</v>
      </c>
      <c r="G508" s="22" t="s">
        <v>45</v>
      </c>
      <c r="H508" s="22" t="s">
        <v>40</v>
      </c>
      <c r="I508" s="22" t="s">
        <v>41</v>
      </c>
      <c r="J508" s="22" t="s">
        <v>42</v>
      </c>
      <c r="K508" s="22" t="s">
        <v>47</v>
      </c>
      <c r="L508" s="23">
        <v>314015</v>
      </c>
      <c r="M508" s="22" t="s">
        <v>37</v>
      </c>
      <c r="N508" s="25"/>
      <c r="O508" s="24">
        <v>1.999968</v>
      </c>
      <c r="P508" s="24">
        <v>1.999968</v>
      </c>
      <c r="Q508" s="25"/>
      <c r="R508" s="25"/>
      <c r="S508" s="24">
        <v>4.9999200000000004</v>
      </c>
      <c r="T508" s="25"/>
      <c r="U508" s="24">
        <v>5.9999039999999999</v>
      </c>
      <c r="V508" s="24">
        <v>0.99998399999999998</v>
      </c>
      <c r="W508" s="25"/>
      <c r="X508" s="26">
        <v>0.99998399999999998</v>
      </c>
    </row>
    <row r="509" spans="1:24" x14ac:dyDescent="0.25">
      <c r="A509" s="21">
        <v>438572615377</v>
      </c>
      <c r="B509" s="22" t="s">
        <v>390</v>
      </c>
      <c r="C509" s="21">
        <v>100000890909</v>
      </c>
      <c r="D509" s="21" t="s">
        <v>1160</v>
      </c>
      <c r="E509" s="22" t="s">
        <v>31</v>
      </c>
      <c r="F509" s="22" t="s">
        <v>38</v>
      </c>
      <c r="G509" s="22" t="s">
        <v>39</v>
      </c>
      <c r="H509" s="22" t="s">
        <v>40</v>
      </c>
      <c r="I509" s="22" t="s">
        <v>41</v>
      </c>
      <c r="J509" s="22" t="s">
        <v>42</v>
      </c>
      <c r="K509" s="22" t="s">
        <v>47</v>
      </c>
      <c r="L509" s="23">
        <v>314001</v>
      </c>
      <c r="M509" s="22" t="s">
        <v>37</v>
      </c>
      <c r="N509" s="25"/>
      <c r="O509" s="24">
        <v>5.9999039999999999</v>
      </c>
      <c r="P509" s="24">
        <v>6.9998880000000003</v>
      </c>
      <c r="Q509" s="24">
        <v>3.9999359999999999</v>
      </c>
      <c r="R509" s="25"/>
      <c r="S509" s="24">
        <v>1.999968</v>
      </c>
      <c r="T509" s="25"/>
      <c r="U509" s="25"/>
      <c r="V509" s="25"/>
      <c r="W509" s="24">
        <v>1.999968</v>
      </c>
      <c r="X509" s="26">
        <v>0.99998399999999998</v>
      </c>
    </row>
    <row r="510" spans="1:24" x14ac:dyDescent="0.25">
      <c r="A510" s="21">
        <v>386596305170</v>
      </c>
      <c r="B510" s="22" t="s">
        <v>656</v>
      </c>
      <c r="C510" s="21">
        <v>100000991767</v>
      </c>
      <c r="D510" s="21" t="s">
        <v>1426</v>
      </c>
      <c r="E510" s="22" t="s">
        <v>31</v>
      </c>
      <c r="F510" s="22" t="s">
        <v>38</v>
      </c>
      <c r="G510" s="22" t="s">
        <v>39</v>
      </c>
      <c r="H510" s="22" t="s">
        <v>40</v>
      </c>
      <c r="I510" s="22" t="s">
        <v>46</v>
      </c>
      <c r="J510" s="22" t="s">
        <v>55</v>
      </c>
      <c r="K510" s="22" t="s">
        <v>57</v>
      </c>
      <c r="L510" s="23">
        <v>314016</v>
      </c>
      <c r="M510" s="22" t="s">
        <v>37</v>
      </c>
      <c r="N510" s="24">
        <v>1.999968</v>
      </c>
      <c r="O510" s="24">
        <v>1.999968</v>
      </c>
      <c r="P510" s="24">
        <v>1.999968</v>
      </c>
      <c r="Q510" s="25"/>
      <c r="R510" s="25"/>
      <c r="S510" s="25"/>
      <c r="T510" s="25"/>
      <c r="U510" s="25"/>
      <c r="V510" s="24">
        <v>0.99998399999999998</v>
      </c>
      <c r="W510" s="25"/>
      <c r="X510" s="26">
        <v>0.99998399999999998</v>
      </c>
    </row>
    <row r="511" spans="1:24" x14ac:dyDescent="0.25">
      <c r="A511" s="21">
        <v>338269621436</v>
      </c>
      <c r="B511" s="22" t="s">
        <v>422</v>
      </c>
      <c r="C511" s="21">
        <v>100000568109</v>
      </c>
      <c r="D511" s="21" t="s">
        <v>1192</v>
      </c>
      <c r="E511" s="22" t="s">
        <v>31</v>
      </c>
      <c r="F511" s="22" t="s">
        <v>32</v>
      </c>
      <c r="G511" s="22" t="s">
        <v>33</v>
      </c>
      <c r="H511" s="22" t="s">
        <v>40</v>
      </c>
      <c r="I511" s="22" t="s">
        <v>46</v>
      </c>
      <c r="J511" s="22" t="s">
        <v>42</v>
      </c>
      <c r="K511" s="22" t="s">
        <v>43</v>
      </c>
      <c r="L511" s="23">
        <v>314007</v>
      </c>
      <c r="M511" s="22" t="s">
        <v>37</v>
      </c>
      <c r="N511" s="25"/>
      <c r="O511" s="25"/>
      <c r="P511" s="25"/>
      <c r="Q511" s="25"/>
      <c r="R511" s="25"/>
      <c r="S511" s="25"/>
      <c r="T511" s="25"/>
      <c r="U511" s="25"/>
      <c r="V511" s="24">
        <v>2.999952</v>
      </c>
      <c r="W511" s="25"/>
      <c r="X511" s="26">
        <v>0.99998399999999998</v>
      </c>
    </row>
    <row r="512" spans="1:24" x14ac:dyDescent="0.25">
      <c r="A512" s="21">
        <v>807421613149</v>
      </c>
      <c r="B512" s="22" t="s">
        <v>581</v>
      </c>
      <c r="C512" s="21">
        <v>100000658789</v>
      </c>
      <c r="D512" s="21" t="s">
        <v>1351</v>
      </c>
      <c r="E512" s="22" t="s">
        <v>31</v>
      </c>
      <c r="F512" s="22" t="s">
        <v>38</v>
      </c>
      <c r="G512" s="22" t="s">
        <v>39</v>
      </c>
      <c r="H512" s="22" t="s">
        <v>40</v>
      </c>
      <c r="I512" s="22" t="s">
        <v>41</v>
      </c>
      <c r="J512" s="22" t="s">
        <v>55</v>
      </c>
      <c r="K512" s="22" t="s">
        <v>57</v>
      </c>
      <c r="L512" s="23">
        <v>314006</v>
      </c>
      <c r="M512" s="22" t="s">
        <v>37</v>
      </c>
      <c r="N512" s="25"/>
      <c r="O512" s="24">
        <v>1.999968</v>
      </c>
      <c r="P512" s="24">
        <v>2.999952</v>
      </c>
      <c r="Q512" s="25"/>
      <c r="R512" s="24">
        <v>2.999952</v>
      </c>
      <c r="S512" s="24">
        <v>2.999952</v>
      </c>
      <c r="T512" s="25"/>
      <c r="U512" s="24">
        <v>0.99998399999999998</v>
      </c>
      <c r="V512" s="24">
        <v>0.99998399999999998</v>
      </c>
      <c r="W512" s="24">
        <v>0.99998399999999998</v>
      </c>
      <c r="X512" s="26">
        <v>0.99998399999999998</v>
      </c>
    </row>
    <row r="513" spans="1:24" x14ac:dyDescent="0.25">
      <c r="A513" s="21">
        <v>575277688585</v>
      </c>
      <c r="B513" s="22" t="s">
        <v>535</v>
      </c>
      <c r="C513" s="21">
        <v>100000356285</v>
      </c>
      <c r="D513" s="21" t="s">
        <v>1305</v>
      </c>
      <c r="E513" s="22" t="s">
        <v>31</v>
      </c>
      <c r="F513" s="22" t="s">
        <v>38</v>
      </c>
      <c r="G513" s="22" t="s">
        <v>45</v>
      </c>
      <c r="H513" s="22" t="s">
        <v>40</v>
      </c>
      <c r="I513" s="22" t="s">
        <v>46</v>
      </c>
      <c r="J513" s="22" t="s">
        <v>42</v>
      </c>
      <c r="K513" s="22" t="s">
        <v>47</v>
      </c>
      <c r="L513" s="23">
        <v>314016</v>
      </c>
      <c r="M513" s="22" t="s">
        <v>37</v>
      </c>
      <c r="N513" s="25"/>
      <c r="O513" s="25"/>
      <c r="P513" s="25"/>
      <c r="Q513" s="24">
        <v>5.9999039999999999</v>
      </c>
      <c r="R513" s="24">
        <v>2.999952</v>
      </c>
      <c r="S513" s="24">
        <v>1.999968</v>
      </c>
      <c r="T513" s="24">
        <v>5.9999039999999999</v>
      </c>
      <c r="U513" s="25"/>
      <c r="V513" s="24">
        <v>8.9998559999999994</v>
      </c>
      <c r="W513" s="24">
        <v>1.999968</v>
      </c>
      <c r="X513" s="26">
        <v>0.99998399999999998</v>
      </c>
    </row>
    <row r="514" spans="1:24" x14ac:dyDescent="0.25">
      <c r="A514" s="21">
        <v>607894496797</v>
      </c>
      <c r="B514" s="22" t="s">
        <v>450</v>
      </c>
      <c r="C514" s="21">
        <v>100000695524</v>
      </c>
      <c r="D514" s="21" t="s">
        <v>1220</v>
      </c>
      <c r="E514" s="22" t="s">
        <v>31</v>
      </c>
      <c r="F514" s="22" t="s">
        <v>38</v>
      </c>
      <c r="G514" s="22" t="s">
        <v>39</v>
      </c>
      <c r="H514" s="22" t="s">
        <v>40</v>
      </c>
      <c r="I514" s="22" t="s">
        <v>41</v>
      </c>
      <c r="J514" s="22" t="s">
        <v>55</v>
      </c>
      <c r="K514" s="22" t="s">
        <v>57</v>
      </c>
      <c r="L514" s="23">
        <v>314015</v>
      </c>
      <c r="M514" s="22" t="s">
        <v>37</v>
      </c>
      <c r="N514" s="24">
        <v>2.999952</v>
      </c>
      <c r="O514" s="24">
        <v>2.999952</v>
      </c>
      <c r="P514" s="24">
        <v>4.9999200000000004</v>
      </c>
      <c r="Q514" s="25"/>
      <c r="R514" s="24">
        <v>0.99998399999999998</v>
      </c>
      <c r="S514" s="24">
        <v>1.999968</v>
      </c>
      <c r="T514" s="25"/>
      <c r="U514" s="24">
        <v>0.99998399999999998</v>
      </c>
      <c r="V514" s="24">
        <v>0.99998399999999998</v>
      </c>
      <c r="W514" s="24">
        <v>5.9999039999999999</v>
      </c>
      <c r="X514" s="26">
        <v>0.99998399999999998</v>
      </c>
    </row>
    <row r="515" spans="1:24" x14ac:dyDescent="0.25">
      <c r="A515" s="21">
        <v>380286728774</v>
      </c>
      <c r="B515" s="22" t="s">
        <v>630</v>
      </c>
      <c r="C515" s="21">
        <v>100000034329</v>
      </c>
      <c r="D515" s="21" t="s">
        <v>1400</v>
      </c>
      <c r="E515" s="22" t="s">
        <v>31</v>
      </c>
      <c r="F515" s="22" t="s">
        <v>38</v>
      </c>
      <c r="G515" s="22" t="s">
        <v>39</v>
      </c>
      <c r="H515" s="22" t="s">
        <v>40</v>
      </c>
      <c r="I515" s="22" t="s">
        <v>41</v>
      </c>
      <c r="J515" s="22" t="s">
        <v>55</v>
      </c>
      <c r="K515" s="22" t="s">
        <v>57</v>
      </c>
      <c r="L515" s="23">
        <v>314004</v>
      </c>
      <c r="M515" s="22" t="s">
        <v>37</v>
      </c>
      <c r="N515" s="25"/>
      <c r="O515" s="24">
        <v>2.999952</v>
      </c>
      <c r="P515" s="25"/>
      <c r="Q515" s="25"/>
      <c r="R515" s="25"/>
      <c r="S515" s="25"/>
      <c r="T515" s="25"/>
      <c r="U515" s="24">
        <v>0.99998399999999998</v>
      </c>
      <c r="V515" s="24">
        <v>0.99998399999999998</v>
      </c>
      <c r="W515" s="24">
        <v>0.99998399999999998</v>
      </c>
      <c r="X515" s="26">
        <v>0.99998399999999998</v>
      </c>
    </row>
    <row r="516" spans="1:24" ht="22.5" x14ac:dyDescent="0.25">
      <c r="A516" s="21">
        <v>393335127531</v>
      </c>
      <c r="B516" s="22" t="s">
        <v>580</v>
      </c>
      <c r="C516" s="21">
        <v>100000384243</v>
      </c>
      <c r="D516" s="21" t="s">
        <v>1350</v>
      </c>
      <c r="E516" s="22" t="s">
        <v>31</v>
      </c>
      <c r="F516" s="22" t="s">
        <v>38</v>
      </c>
      <c r="G516" s="22" t="s">
        <v>69</v>
      </c>
      <c r="H516" s="22" t="s">
        <v>40</v>
      </c>
      <c r="I516" s="22" t="s">
        <v>41</v>
      </c>
      <c r="J516" s="22" t="s">
        <v>55</v>
      </c>
      <c r="K516" s="22" t="s">
        <v>57</v>
      </c>
      <c r="L516" s="23">
        <v>314001</v>
      </c>
      <c r="M516" s="22" t="s">
        <v>37</v>
      </c>
      <c r="N516" s="25"/>
      <c r="O516" s="25"/>
      <c r="P516" s="25"/>
      <c r="Q516" s="24">
        <v>1.999968</v>
      </c>
      <c r="R516" s="25"/>
      <c r="S516" s="25"/>
      <c r="T516" s="25"/>
      <c r="U516" s="24">
        <v>2.999952</v>
      </c>
      <c r="V516" s="24">
        <v>0.99998399999999998</v>
      </c>
      <c r="W516" s="24">
        <v>0.99998399999999998</v>
      </c>
      <c r="X516" s="26">
        <v>0.99998399999999998</v>
      </c>
    </row>
    <row r="517" spans="1:24" x14ac:dyDescent="0.25">
      <c r="A517" s="21">
        <v>473730394295</v>
      </c>
      <c r="B517" s="22" t="s">
        <v>532</v>
      </c>
      <c r="C517" s="21">
        <v>100000283213</v>
      </c>
      <c r="D517" s="21" t="s">
        <v>1302</v>
      </c>
      <c r="E517" s="22" t="s">
        <v>31</v>
      </c>
      <c r="F517" s="22" t="s">
        <v>38</v>
      </c>
      <c r="G517" s="22" t="s">
        <v>39</v>
      </c>
      <c r="H517" s="22" t="s">
        <v>40</v>
      </c>
      <c r="I517" s="22" t="s">
        <v>41</v>
      </c>
      <c r="J517" s="22" t="s">
        <v>55</v>
      </c>
      <c r="K517" s="22" t="s">
        <v>57</v>
      </c>
      <c r="L517" s="23">
        <v>314004</v>
      </c>
      <c r="M517" s="22" t="s">
        <v>37</v>
      </c>
      <c r="N517" s="24">
        <v>2.999952</v>
      </c>
      <c r="O517" s="24">
        <v>1.999968</v>
      </c>
      <c r="P517" s="24">
        <v>0.99998399999999998</v>
      </c>
      <c r="Q517" s="25"/>
      <c r="R517" s="24">
        <v>1.999968</v>
      </c>
      <c r="S517" s="25"/>
      <c r="T517" s="24">
        <v>2.999952</v>
      </c>
      <c r="U517" s="24">
        <v>1.999968</v>
      </c>
      <c r="V517" s="24">
        <v>2.999952</v>
      </c>
      <c r="W517" s="24">
        <v>2.999952</v>
      </c>
      <c r="X517" s="26">
        <v>0.99998399999999998</v>
      </c>
    </row>
    <row r="518" spans="1:24" x14ac:dyDescent="0.25">
      <c r="A518" s="21">
        <v>712498975204</v>
      </c>
      <c r="B518" s="22" t="s">
        <v>339</v>
      </c>
      <c r="C518" s="21">
        <v>100000788897</v>
      </c>
      <c r="D518" s="21" t="s">
        <v>1109</v>
      </c>
      <c r="E518" s="22" t="s">
        <v>31</v>
      </c>
      <c r="F518" s="22" t="s">
        <v>38</v>
      </c>
      <c r="G518" s="22" t="s">
        <v>39</v>
      </c>
      <c r="H518" s="22" t="s">
        <v>40</v>
      </c>
      <c r="I518" s="22" t="s">
        <v>41</v>
      </c>
      <c r="J518" s="22" t="s">
        <v>42</v>
      </c>
      <c r="K518" s="22" t="s">
        <v>43</v>
      </c>
      <c r="L518" s="23">
        <v>314015</v>
      </c>
      <c r="M518" s="22" t="s">
        <v>37</v>
      </c>
      <c r="N518" s="25"/>
      <c r="O518" s="25"/>
      <c r="P518" s="25"/>
      <c r="Q518" s="25"/>
      <c r="R518" s="25"/>
      <c r="S518" s="25"/>
      <c r="T518" s="24">
        <v>5.9999039999999999</v>
      </c>
      <c r="U518" s="24">
        <v>1.999968</v>
      </c>
      <c r="V518" s="24">
        <v>0.99998399999999998</v>
      </c>
      <c r="W518" s="24">
        <v>0.99998399999999998</v>
      </c>
      <c r="X518" s="27"/>
    </row>
    <row r="519" spans="1:24" x14ac:dyDescent="0.25">
      <c r="A519" s="21">
        <v>329560517963</v>
      </c>
      <c r="B519" s="22" t="s">
        <v>708</v>
      </c>
      <c r="C519" s="21">
        <v>100000785206</v>
      </c>
      <c r="D519" s="21" t="s">
        <v>1478</v>
      </c>
      <c r="E519" s="22" t="s">
        <v>31</v>
      </c>
      <c r="F519" s="22" t="s">
        <v>38</v>
      </c>
      <c r="G519" s="22" t="s">
        <v>39</v>
      </c>
      <c r="H519" s="22" t="s">
        <v>40</v>
      </c>
      <c r="I519" s="22" t="s">
        <v>48</v>
      </c>
      <c r="J519" s="22" t="s">
        <v>49</v>
      </c>
      <c r="K519" s="22" t="s">
        <v>50</v>
      </c>
      <c r="L519" s="23">
        <v>514016</v>
      </c>
      <c r="M519" s="22" t="s">
        <v>51</v>
      </c>
      <c r="N519" s="25"/>
      <c r="O519" s="24">
        <v>1.999968</v>
      </c>
      <c r="P519" s="24">
        <v>2.999952</v>
      </c>
      <c r="Q519" s="24">
        <v>1.999968</v>
      </c>
      <c r="R519" s="25"/>
      <c r="S519" s="24">
        <v>1.999968</v>
      </c>
      <c r="T519" s="25"/>
      <c r="U519" s="25"/>
      <c r="V519" s="25"/>
      <c r="W519" s="25"/>
      <c r="X519" s="27"/>
    </row>
    <row r="520" spans="1:24" x14ac:dyDescent="0.25">
      <c r="A520" s="21">
        <v>795185278723</v>
      </c>
      <c r="B520" s="22" t="s">
        <v>460</v>
      </c>
      <c r="C520" s="21">
        <v>100000172753</v>
      </c>
      <c r="D520" s="21" t="s">
        <v>1230</v>
      </c>
      <c r="E520" s="22" t="s">
        <v>31</v>
      </c>
      <c r="F520" s="22" t="s">
        <v>38</v>
      </c>
      <c r="G520" s="22" t="s">
        <v>39</v>
      </c>
      <c r="H520" s="22" t="s">
        <v>40</v>
      </c>
      <c r="I520" s="22" t="s">
        <v>48</v>
      </c>
      <c r="J520" s="22" t="s">
        <v>49</v>
      </c>
      <c r="K520" s="22" t="s">
        <v>50</v>
      </c>
      <c r="L520" s="23">
        <v>514002</v>
      </c>
      <c r="M520" s="22" t="s">
        <v>51</v>
      </c>
      <c r="N520" s="24">
        <v>3.9999359999999999</v>
      </c>
      <c r="O520" s="24">
        <v>4.9999200000000004</v>
      </c>
      <c r="P520" s="24">
        <v>6.9998880000000003</v>
      </c>
      <c r="Q520" s="24">
        <v>5.9999039999999999</v>
      </c>
      <c r="R520" s="24">
        <v>2.999952</v>
      </c>
      <c r="S520" s="24">
        <v>4.9999200000000004</v>
      </c>
      <c r="T520" s="24">
        <v>1.999968</v>
      </c>
      <c r="U520" s="24">
        <v>0.99998399999999998</v>
      </c>
      <c r="V520" s="24">
        <v>2.999952</v>
      </c>
      <c r="W520" s="24">
        <v>2.999952</v>
      </c>
      <c r="X520" s="27"/>
    </row>
    <row r="521" spans="1:24" x14ac:dyDescent="0.25">
      <c r="A521" s="21">
        <v>851574214239</v>
      </c>
      <c r="B521" s="22" t="s">
        <v>699</v>
      </c>
      <c r="C521" s="21">
        <v>100000515644</v>
      </c>
      <c r="D521" s="21" t="s">
        <v>1469</v>
      </c>
      <c r="E521" s="22" t="s">
        <v>31</v>
      </c>
      <c r="F521" s="22" t="s">
        <v>38</v>
      </c>
      <c r="G521" s="22" t="s">
        <v>39</v>
      </c>
      <c r="H521" s="22" t="s">
        <v>40</v>
      </c>
      <c r="I521" s="22" t="s">
        <v>41</v>
      </c>
      <c r="J521" s="22" t="s">
        <v>55</v>
      </c>
      <c r="K521" s="22" t="s">
        <v>57</v>
      </c>
      <c r="L521" s="23">
        <v>314001</v>
      </c>
      <c r="M521" s="22" t="s">
        <v>37</v>
      </c>
      <c r="N521" s="24">
        <v>1.999968</v>
      </c>
      <c r="O521" s="24">
        <v>0.99998399999999998</v>
      </c>
      <c r="P521" s="25"/>
      <c r="Q521" s="25"/>
      <c r="R521" s="24">
        <v>2.999952</v>
      </c>
      <c r="S521" s="24">
        <v>0.99998399999999998</v>
      </c>
      <c r="T521" s="25"/>
      <c r="U521" s="25"/>
      <c r="V521" s="25"/>
      <c r="W521" s="25"/>
      <c r="X521" s="27"/>
    </row>
    <row r="522" spans="1:24" x14ac:dyDescent="0.25">
      <c r="A522" s="21">
        <v>638397788756</v>
      </c>
      <c r="B522" s="22" t="s">
        <v>660</v>
      </c>
      <c r="C522" s="21">
        <v>100000827405</v>
      </c>
      <c r="D522" s="21" t="s">
        <v>1430</v>
      </c>
      <c r="E522" s="22" t="s">
        <v>31</v>
      </c>
      <c r="F522" s="22" t="s">
        <v>58</v>
      </c>
      <c r="G522" s="22" t="s">
        <v>59</v>
      </c>
      <c r="H522" s="22" t="s">
        <v>40</v>
      </c>
      <c r="I522" s="22" t="s">
        <v>46</v>
      </c>
      <c r="J522" s="22" t="s">
        <v>60</v>
      </c>
      <c r="K522" s="22" t="s">
        <v>61</v>
      </c>
      <c r="L522" s="23">
        <v>314003</v>
      </c>
      <c r="M522" s="22" t="s">
        <v>37</v>
      </c>
      <c r="N522" s="25"/>
      <c r="O522" s="25"/>
      <c r="P522" s="24">
        <v>3.9999359999999999</v>
      </c>
      <c r="Q522" s="25"/>
      <c r="R522" s="24">
        <v>2.999952</v>
      </c>
      <c r="S522" s="24">
        <v>0.99998399999999998</v>
      </c>
      <c r="T522" s="24">
        <v>2.999952</v>
      </c>
      <c r="U522" s="24">
        <v>1.999968</v>
      </c>
      <c r="V522" s="25"/>
      <c r="W522" s="25"/>
      <c r="X522" s="27"/>
    </row>
    <row r="523" spans="1:24" x14ac:dyDescent="0.25">
      <c r="A523" s="21">
        <v>798798517271</v>
      </c>
      <c r="B523" s="22" t="s">
        <v>521</v>
      </c>
      <c r="C523" s="21">
        <v>100000591736</v>
      </c>
      <c r="D523" s="21" t="s">
        <v>1291</v>
      </c>
      <c r="E523" s="22" t="s">
        <v>31</v>
      </c>
      <c r="F523" s="22" t="s">
        <v>58</v>
      </c>
      <c r="G523" s="22" t="s">
        <v>59</v>
      </c>
      <c r="H523" s="22" t="s">
        <v>40</v>
      </c>
      <c r="I523" s="22" t="s">
        <v>46</v>
      </c>
      <c r="J523" s="22" t="s">
        <v>60</v>
      </c>
      <c r="K523" s="22" t="s">
        <v>61</v>
      </c>
      <c r="L523" s="23">
        <v>314003</v>
      </c>
      <c r="M523" s="22" t="s">
        <v>37</v>
      </c>
      <c r="N523" s="25"/>
      <c r="O523" s="25"/>
      <c r="P523" s="24">
        <v>18.999696</v>
      </c>
      <c r="Q523" s="25"/>
      <c r="R523" s="25"/>
      <c r="S523" s="25"/>
      <c r="T523" s="25"/>
      <c r="U523" s="25"/>
      <c r="V523" s="24">
        <v>1.999968</v>
      </c>
      <c r="W523" s="25"/>
      <c r="X523" s="27"/>
    </row>
    <row r="524" spans="1:24" x14ac:dyDescent="0.25">
      <c r="A524" s="21">
        <v>354861885411</v>
      </c>
      <c r="B524" s="22" t="s">
        <v>709</v>
      </c>
      <c r="C524" s="21">
        <v>100000237814</v>
      </c>
      <c r="D524" s="21" t="s">
        <v>1479</v>
      </c>
      <c r="E524" s="22" t="s">
        <v>31</v>
      </c>
      <c r="F524" s="22" t="s">
        <v>58</v>
      </c>
      <c r="G524" s="22" t="s">
        <v>59</v>
      </c>
      <c r="H524" s="22" t="s">
        <v>40</v>
      </c>
      <c r="I524" s="22" t="s">
        <v>46</v>
      </c>
      <c r="J524" s="22" t="s">
        <v>60</v>
      </c>
      <c r="K524" s="22" t="s">
        <v>61</v>
      </c>
      <c r="L524" s="23">
        <v>314007</v>
      </c>
      <c r="M524" s="22" t="s">
        <v>37</v>
      </c>
      <c r="N524" s="25"/>
      <c r="O524" s="25"/>
      <c r="P524" s="25"/>
      <c r="Q524" s="25"/>
      <c r="R524" s="24">
        <v>11.999808</v>
      </c>
      <c r="S524" s="25"/>
      <c r="T524" s="25"/>
      <c r="U524" s="25"/>
      <c r="V524" s="24">
        <v>0.99998399999999998</v>
      </c>
      <c r="W524" s="24">
        <v>1.999968</v>
      </c>
      <c r="X524" s="27"/>
    </row>
    <row r="525" spans="1:24" x14ac:dyDescent="0.25">
      <c r="A525" s="21">
        <v>439504843746</v>
      </c>
      <c r="B525" s="22" t="s">
        <v>698</v>
      </c>
      <c r="C525" s="21">
        <v>100000168373</v>
      </c>
      <c r="D525" s="21" t="s">
        <v>1468</v>
      </c>
      <c r="E525" s="22" t="s">
        <v>31</v>
      </c>
      <c r="F525" s="22" t="s">
        <v>58</v>
      </c>
      <c r="G525" s="22" t="s">
        <v>62</v>
      </c>
      <c r="H525" s="22" t="s">
        <v>40</v>
      </c>
      <c r="I525" s="22" t="s">
        <v>46</v>
      </c>
      <c r="J525" s="22" t="s">
        <v>60</v>
      </c>
      <c r="K525" s="22" t="s">
        <v>61</v>
      </c>
      <c r="L525" s="23">
        <v>314007</v>
      </c>
      <c r="M525" s="22" t="s">
        <v>37</v>
      </c>
      <c r="N525" s="25"/>
      <c r="O525" s="25"/>
      <c r="P525" s="25"/>
      <c r="Q525" s="24">
        <v>5.9999039999999999</v>
      </c>
      <c r="R525" s="25"/>
      <c r="S525" s="25"/>
      <c r="T525" s="25"/>
      <c r="U525" s="25"/>
      <c r="V525" s="24">
        <v>0.99998399999999998</v>
      </c>
      <c r="W525" s="24">
        <v>0.99998399999999998</v>
      </c>
      <c r="X525" s="27"/>
    </row>
    <row r="526" spans="1:24" x14ac:dyDescent="0.25">
      <c r="A526" s="21">
        <v>258703750333</v>
      </c>
      <c r="B526" s="22" t="s">
        <v>688</v>
      </c>
      <c r="C526" s="21">
        <v>100000536731</v>
      </c>
      <c r="D526" s="21" t="s">
        <v>1458</v>
      </c>
      <c r="E526" s="22" t="s">
        <v>31</v>
      </c>
      <c r="F526" s="22" t="s">
        <v>38</v>
      </c>
      <c r="G526" s="22" t="s">
        <v>63</v>
      </c>
      <c r="H526" s="22" t="s">
        <v>40</v>
      </c>
      <c r="I526" s="22" t="s">
        <v>52</v>
      </c>
      <c r="J526" s="22" t="s">
        <v>42</v>
      </c>
      <c r="K526" s="22" t="s">
        <v>47</v>
      </c>
      <c r="L526" s="23">
        <v>414007</v>
      </c>
      <c r="M526" s="22" t="s">
        <v>54</v>
      </c>
      <c r="N526" s="25"/>
      <c r="O526" s="25"/>
      <c r="P526" s="25"/>
      <c r="Q526" s="25"/>
      <c r="R526" s="25"/>
      <c r="S526" s="24">
        <v>5.9999039999999999</v>
      </c>
      <c r="T526" s="25"/>
      <c r="U526" s="25"/>
      <c r="V526" s="25"/>
      <c r="W526" s="25"/>
      <c r="X526" s="27"/>
    </row>
    <row r="527" spans="1:24" x14ac:dyDescent="0.25">
      <c r="A527" s="21">
        <v>356509041994</v>
      </c>
      <c r="B527" s="22" t="s">
        <v>598</v>
      </c>
      <c r="C527" s="21">
        <v>100000631703</v>
      </c>
      <c r="D527" s="21" t="s">
        <v>1368</v>
      </c>
      <c r="E527" s="22" t="s">
        <v>31</v>
      </c>
      <c r="F527" s="22" t="s">
        <v>38</v>
      </c>
      <c r="G527" s="22" t="s">
        <v>45</v>
      </c>
      <c r="H527" s="22" t="s">
        <v>40</v>
      </c>
      <c r="I527" s="22" t="s">
        <v>46</v>
      </c>
      <c r="J527" s="22" t="s">
        <v>42</v>
      </c>
      <c r="K527" s="22" t="s">
        <v>47</v>
      </c>
      <c r="L527" s="23">
        <v>314002</v>
      </c>
      <c r="M527" s="22" t="s">
        <v>37</v>
      </c>
      <c r="N527" s="25"/>
      <c r="O527" s="25"/>
      <c r="P527" s="25"/>
      <c r="Q527" s="25"/>
      <c r="R527" s="25"/>
      <c r="S527" s="24">
        <v>5.9999039999999999</v>
      </c>
      <c r="T527" s="25"/>
      <c r="U527" s="25"/>
      <c r="V527" s="25"/>
      <c r="W527" s="25"/>
      <c r="X527" s="27"/>
    </row>
    <row r="528" spans="1:24" x14ac:dyDescent="0.25">
      <c r="A528" s="21">
        <v>740695426373</v>
      </c>
      <c r="B528" s="22" t="s">
        <v>593</v>
      </c>
      <c r="C528" s="21">
        <v>100000234272</v>
      </c>
      <c r="D528" s="21" t="s">
        <v>1363</v>
      </c>
      <c r="E528" s="22" t="s">
        <v>31</v>
      </c>
      <c r="F528" s="22" t="s">
        <v>38</v>
      </c>
      <c r="G528" s="22" t="s">
        <v>45</v>
      </c>
      <c r="H528" s="22" t="s">
        <v>40</v>
      </c>
      <c r="I528" s="22" t="s">
        <v>41</v>
      </c>
      <c r="J528" s="22" t="s">
        <v>42</v>
      </c>
      <c r="K528" s="22" t="s">
        <v>47</v>
      </c>
      <c r="L528" s="23">
        <v>314001</v>
      </c>
      <c r="M528" s="22" t="s">
        <v>37</v>
      </c>
      <c r="N528" s="25"/>
      <c r="O528" s="25"/>
      <c r="P528" s="25"/>
      <c r="Q528" s="25"/>
      <c r="R528" s="25"/>
      <c r="S528" s="24">
        <v>5.9999039999999999</v>
      </c>
      <c r="T528" s="25"/>
      <c r="U528" s="25"/>
      <c r="V528" s="25"/>
      <c r="W528" s="25"/>
      <c r="X528" s="27"/>
    </row>
    <row r="529" spans="1:24" x14ac:dyDescent="0.25">
      <c r="A529" s="21">
        <v>983071349449</v>
      </c>
      <c r="B529" s="22" t="s">
        <v>665</v>
      </c>
      <c r="C529" s="21">
        <v>100000311567</v>
      </c>
      <c r="D529" s="21" t="s">
        <v>1435</v>
      </c>
      <c r="E529" s="22" t="s">
        <v>31</v>
      </c>
      <c r="F529" s="22" t="s">
        <v>38</v>
      </c>
      <c r="G529" s="22" t="s">
        <v>45</v>
      </c>
      <c r="H529" s="22" t="s">
        <v>40</v>
      </c>
      <c r="I529" s="22" t="s">
        <v>46</v>
      </c>
      <c r="J529" s="22" t="s">
        <v>42</v>
      </c>
      <c r="K529" s="22" t="s">
        <v>47</v>
      </c>
      <c r="L529" s="23">
        <v>314016</v>
      </c>
      <c r="M529" s="22" t="s">
        <v>37</v>
      </c>
      <c r="N529" s="25"/>
      <c r="O529" s="25"/>
      <c r="P529" s="25"/>
      <c r="Q529" s="25"/>
      <c r="R529" s="25"/>
      <c r="S529" s="24">
        <v>5.9999039999999999</v>
      </c>
      <c r="T529" s="25"/>
      <c r="U529" s="25"/>
      <c r="V529" s="25"/>
      <c r="W529" s="25"/>
      <c r="X529" s="27"/>
    </row>
    <row r="530" spans="1:24" x14ac:dyDescent="0.25">
      <c r="A530" s="21">
        <v>815041216146</v>
      </c>
      <c r="B530" s="22" t="s">
        <v>692</v>
      </c>
      <c r="C530" s="21">
        <v>100000944456</v>
      </c>
      <c r="D530" s="21" t="s">
        <v>1462</v>
      </c>
      <c r="E530" s="22" t="s">
        <v>31</v>
      </c>
      <c r="F530" s="22" t="s">
        <v>38</v>
      </c>
      <c r="G530" s="22" t="s">
        <v>45</v>
      </c>
      <c r="H530" s="22" t="s">
        <v>40</v>
      </c>
      <c r="I530" s="22" t="s">
        <v>41</v>
      </c>
      <c r="J530" s="22" t="s">
        <v>42</v>
      </c>
      <c r="K530" s="22" t="s">
        <v>47</v>
      </c>
      <c r="L530" s="23">
        <v>314006</v>
      </c>
      <c r="M530" s="22" t="s">
        <v>37</v>
      </c>
      <c r="N530" s="25"/>
      <c r="O530" s="25"/>
      <c r="P530" s="25"/>
      <c r="Q530" s="25"/>
      <c r="R530" s="25"/>
      <c r="S530" s="24">
        <v>5.9999039999999999</v>
      </c>
      <c r="T530" s="25"/>
      <c r="U530" s="25"/>
      <c r="V530" s="25"/>
      <c r="W530" s="25"/>
      <c r="X530" s="27"/>
    </row>
    <row r="531" spans="1:24" x14ac:dyDescent="0.25">
      <c r="A531" s="21">
        <v>206799437476</v>
      </c>
      <c r="B531" s="22" t="s">
        <v>723</v>
      </c>
      <c r="C531" s="21">
        <v>100000339404</v>
      </c>
      <c r="D531" s="21" t="s">
        <v>1493</v>
      </c>
      <c r="E531" s="22" t="s">
        <v>44</v>
      </c>
      <c r="F531" s="22" t="s">
        <v>38</v>
      </c>
      <c r="G531" s="22" t="s">
        <v>45</v>
      </c>
      <c r="H531" s="22" t="s">
        <v>40</v>
      </c>
      <c r="I531" s="22" t="s">
        <v>41</v>
      </c>
      <c r="J531" s="22" t="s">
        <v>42</v>
      </c>
      <c r="K531" s="22" t="s">
        <v>47</v>
      </c>
      <c r="L531" s="23">
        <v>314006</v>
      </c>
      <c r="M531" s="22" t="s">
        <v>37</v>
      </c>
      <c r="N531" s="25"/>
      <c r="O531" s="25"/>
      <c r="P531" s="25"/>
      <c r="Q531" s="25"/>
      <c r="R531" s="25"/>
      <c r="S531" s="24">
        <v>5.9999039999999999</v>
      </c>
      <c r="T531" s="25"/>
      <c r="U531" s="25"/>
      <c r="V531" s="25"/>
      <c r="W531" s="25"/>
      <c r="X531" s="27"/>
    </row>
    <row r="532" spans="1:24" x14ac:dyDescent="0.25">
      <c r="A532" s="21">
        <v>409708822532</v>
      </c>
      <c r="B532" s="22" t="s">
        <v>342</v>
      </c>
      <c r="C532" s="21">
        <v>100000441060</v>
      </c>
      <c r="D532" s="21" t="s">
        <v>1112</v>
      </c>
      <c r="E532" s="22" t="s">
        <v>31</v>
      </c>
      <c r="F532" s="22" t="s">
        <v>58</v>
      </c>
      <c r="G532" s="22" t="s">
        <v>59</v>
      </c>
      <c r="H532" s="22" t="s">
        <v>40</v>
      </c>
      <c r="I532" s="22" t="s">
        <v>41</v>
      </c>
      <c r="J532" s="22" t="s">
        <v>64</v>
      </c>
      <c r="K532" s="22" t="s">
        <v>65</v>
      </c>
      <c r="L532" s="23">
        <v>314012</v>
      </c>
      <c r="M532" s="22" t="s">
        <v>37</v>
      </c>
      <c r="N532" s="25"/>
      <c r="O532" s="25"/>
      <c r="P532" s="25"/>
      <c r="Q532" s="25"/>
      <c r="R532" s="24">
        <v>8.9998559999999994</v>
      </c>
      <c r="S532" s="24">
        <v>2.999952</v>
      </c>
      <c r="T532" s="24">
        <v>0.99998399999999998</v>
      </c>
      <c r="U532" s="24">
        <v>5.9999039999999999</v>
      </c>
      <c r="V532" s="24">
        <v>2.999952</v>
      </c>
      <c r="W532" s="25"/>
      <c r="X532" s="27"/>
    </row>
    <row r="533" spans="1:24" x14ac:dyDescent="0.25">
      <c r="A533" s="21">
        <v>586798419078</v>
      </c>
      <c r="B533" s="22" t="s">
        <v>729</v>
      </c>
      <c r="C533" s="21">
        <v>100000224580</v>
      </c>
      <c r="D533" s="21" t="s">
        <v>1499</v>
      </c>
      <c r="E533" s="22" t="s">
        <v>44</v>
      </c>
      <c r="F533" s="22" t="s">
        <v>58</v>
      </c>
      <c r="G533" s="22" t="s">
        <v>59</v>
      </c>
      <c r="H533" s="22" t="s">
        <v>40</v>
      </c>
      <c r="I533" s="22" t="s">
        <v>46</v>
      </c>
      <c r="J533" s="22" t="s">
        <v>64</v>
      </c>
      <c r="K533" s="22" t="s">
        <v>65</v>
      </c>
      <c r="L533" s="23">
        <v>314007</v>
      </c>
      <c r="M533" s="22" t="s">
        <v>37</v>
      </c>
      <c r="N533" s="25"/>
      <c r="O533" s="24">
        <v>3.9999359999999999</v>
      </c>
      <c r="P533" s="24">
        <v>4.9999200000000004</v>
      </c>
      <c r="Q533" s="24">
        <v>5.9999039999999999</v>
      </c>
      <c r="R533" s="24">
        <v>0.99998399999999998</v>
      </c>
      <c r="S533" s="24">
        <v>0.99998399999999998</v>
      </c>
      <c r="T533" s="24">
        <v>1.999968</v>
      </c>
      <c r="U533" s="25"/>
      <c r="V533" s="25"/>
      <c r="W533" s="25"/>
      <c r="X533" s="27"/>
    </row>
    <row r="534" spans="1:24" x14ac:dyDescent="0.25">
      <c r="A534" s="21">
        <v>249882166814</v>
      </c>
      <c r="B534" s="22" t="s">
        <v>305</v>
      </c>
      <c r="C534" s="21">
        <v>100000239839</v>
      </c>
      <c r="D534" s="21" t="s">
        <v>1075</v>
      </c>
      <c r="E534" s="22" t="s">
        <v>31</v>
      </c>
      <c r="F534" s="22" t="s">
        <v>58</v>
      </c>
      <c r="G534" s="22" t="s">
        <v>59</v>
      </c>
      <c r="H534" s="22" t="s">
        <v>40</v>
      </c>
      <c r="I534" s="22" t="s">
        <v>46</v>
      </c>
      <c r="J534" s="22" t="s">
        <v>64</v>
      </c>
      <c r="K534" s="22" t="s">
        <v>65</v>
      </c>
      <c r="L534" s="23">
        <v>314005</v>
      </c>
      <c r="M534" s="22" t="s">
        <v>37</v>
      </c>
      <c r="N534" s="25"/>
      <c r="O534" s="24">
        <v>7.9998719999999999</v>
      </c>
      <c r="P534" s="24">
        <v>6.9998880000000003</v>
      </c>
      <c r="Q534" s="25"/>
      <c r="R534" s="24">
        <v>7.9998719999999999</v>
      </c>
      <c r="S534" s="24">
        <v>6.9998880000000003</v>
      </c>
      <c r="T534" s="24">
        <v>5.9999039999999999</v>
      </c>
      <c r="U534" s="24">
        <v>1.999968</v>
      </c>
      <c r="V534" s="24">
        <v>4.9999200000000004</v>
      </c>
      <c r="W534" s="24">
        <v>3.9999359999999999</v>
      </c>
      <c r="X534" s="27"/>
    </row>
    <row r="535" spans="1:24" x14ac:dyDescent="0.25">
      <c r="A535" s="21">
        <v>250471716695</v>
      </c>
      <c r="B535" s="22" t="s">
        <v>733</v>
      </c>
      <c r="C535" s="21">
        <v>100000123906</v>
      </c>
      <c r="D535" s="21" t="s">
        <v>1503</v>
      </c>
      <c r="E535" s="22" t="s">
        <v>44</v>
      </c>
      <c r="F535" s="22" t="s">
        <v>38</v>
      </c>
      <c r="G535" s="22" t="s">
        <v>39</v>
      </c>
      <c r="H535" s="22" t="s">
        <v>40</v>
      </c>
      <c r="I535" s="22" t="s">
        <v>46</v>
      </c>
      <c r="J535" s="22" t="s">
        <v>42</v>
      </c>
      <c r="K535" s="22" t="s">
        <v>43</v>
      </c>
      <c r="L535" s="23">
        <v>314002</v>
      </c>
      <c r="M535" s="22" t="s">
        <v>37</v>
      </c>
      <c r="N535" s="24">
        <v>2.999952</v>
      </c>
      <c r="O535" s="25"/>
      <c r="P535" s="25"/>
      <c r="Q535" s="25"/>
      <c r="R535" s="25"/>
      <c r="S535" s="25"/>
      <c r="T535" s="25"/>
      <c r="U535" s="25"/>
      <c r="V535" s="25"/>
      <c r="W535" s="25"/>
      <c r="X535" s="27"/>
    </row>
    <row r="536" spans="1:24" x14ac:dyDescent="0.25">
      <c r="A536" s="21">
        <v>338101455314</v>
      </c>
      <c r="B536" s="22" t="s">
        <v>479</v>
      </c>
      <c r="C536" s="21">
        <v>100000212652</v>
      </c>
      <c r="D536" s="21" t="s">
        <v>1249</v>
      </c>
      <c r="E536" s="22" t="s">
        <v>31</v>
      </c>
      <c r="F536" s="22" t="s">
        <v>38</v>
      </c>
      <c r="G536" s="22" t="s">
        <v>39</v>
      </c>
      <c r="H536" s="22" t="s">
        <v>40</v>
      </c>
      <c r="I536" s="22" t="s">
        <v>46</v>
      </c>
      <c r="J536" s="22" t="s">
        <v>42</v>
      </c>
      <c r="K536" s="22" t="s">
        <v>43</v>
      </c>
      <c r="L536" s="23">
        <v>314016</v>
      </c>
      <c r="M536" s="22" t="s">
        <v>37</v>
      </c>
      <c r="N536" s="24">
        <v>2.999952</v>
      </c>
      <c r="O536" s="24">
        <v>0.99998399999999998</v>
      </c>
      <c r="P536" s="24">
        <v>1.999968</v>
      </c>
      <c r="Q536" s="24">
        <v>0.99998399999999998</v>
      </c>
      <c r="R536" s="24">
        <v>3.9999359999999999</v>
      </c>
      <c r="S536" s="25"/>
      <c r="T536" s="24">
        <v>1.999968</v>
      </c>
      <c r="U536" s="24">
        <v>0.99998399999999998</v>
      </c>
      <c r="V536" s="24">
        <v>5.9999039999999999</v>
      </c>
      <c r="W536" s="24">
        <v>1.999968</v>
      </c>
      <c r="X536" s="27"/>
    </row>
    <row r="537" spans="1:24" x14ac:dyDescent="0.25">
      <c r="A537" s="21">
        <v>199986031193</v>
      </c>
      <c r="B537" s="22" t="s">
        <v>746</v>
      </c>
      <c r="C537" s="21">
        <v>100000893762</v>
      </c>
      <c r="D537" s="21" t="s">
        <v>1516</v>
      </c>
      <c r="E537" s="22" t="s">
        <v>31</v>
      </c>
      <c r="F537" s="22" t="s">
        <v>58</v>
      </c>
      <c r="G537" s="22" t="s">
        <v>59</v>
      </c>
      <c r="H537" s="22" t="s">
        <v>40</v>
      </c>
      <c r="I537" s="22" t="s">
        <v>46</v>
      </c>
      <c r="J537" s="22" t="s">
        <v>64</v>
      </c>
      <c r="K537" s="22" t="s">
        <v>66</v>
      </c>
      <c r="L537" s="23">
        <v>314016</v>
      </c>
      <c r="M537" s="22" t="s">
        <v>37</v>
      </c>
      <c r="N537" s="25"/>
      <c r="O537" s="25"/>
      <c r="P537" s="25"/>
      <c r="Q537" s="25"/>
      <c r="R537" s="25"/>
      <c r="S537" s="25"/>
      <c r="T537" s="25"/>
      <c r="U537" s="25"/>
      <c r="V537" s="25"/>
      <c r="W537" s="24">
        <v>2.999952</v>
      </c>
      <c r="X537" s="27"/>
    </row>
    <row r="538" spans="1:24" x14ac:dyDescent="0.25">
      <c r="A538" s="21">
        <v>178858236442</v>
      </c>
      <c r="B538" s="22" t="s">
        <v>148</v>
      </c>
      <c r="C538" s="21">
        <v>100000390764</v>
      </c>
      <c r="D538" s="21" t="s">
        <v>918</v>
      </c>
      <c r="E538" s="22" t="s">
        <v>31</v>
      </c>
      <c r="F538" s="22" t="s">
        <v>58</v>
      </c>
      <c r="G538" s="22" t="s">
        <v>62</v>
      </c>
      <c r="H538" s="22" t="s">
        <v>40</v>
      </c>
      <c r="I538" s="22" t="s">
        <v>46</v>
      </c>
      <c r="J538" s="22" t="s">
        <v>64</v>
      </c>
      <c r="K538" s="22" t="s">
        <v>66</v>
      </c>
      <c r="L538" s="23">
        <v>314005</v>
      </c>
      <c r="M538" s="22" t="s">
        <v>37</v>
      </c>
      <c r="N538" s="25"/>
      <c r="O538" s="25"/>
      <c r="P538" s="25"/>
      <c r="Q538" s="24">
        <v>44.999279999999999</v>
      </c>
      <c r="R538" s="24">
        <v>1.999968</v>
      </c>
      <c r="S538" s="24">
        <v>35.999423999999998</v>
      </c>
      <c r="T538" s="24">
        <v>6.9998880000000003</v>
      </c>
      <c r="U538" s="24">
        <v>17.999711999999999</v>
      </c>
      <c r="V538" s="24">
        <v>3.9999359999999999</v>
      </c>
      <c r="W538" s="24">
        <v>4.9999200000000004</v>
      </c>
      <c r="X538" s="27"/>
    </row>
    <row r="539" spans="1:24" x14ac:dyDescent="0.25">
      <c r="A539" s="21">
        <v>943855853711</v>
      </c>
      <c r="B539" s="22" t="s">
        <v>751</v>
      </c>
      <c r="C539" s="21">
        <v>100000031291</v>
      </c>
      <c r="D539" s="21" t="s">
        <v>1521</v>
      </c>
      <c r="E539" s="22" t="s">
        <v>44</v>
      </c>
      <c r="F539" s="22" t="s">
        <v>38</v>
      </c>
      <c r="G539" s="22" t="s">
        <v>39</v>
      </c>
      <c r="H539" s="22" t="s">
        <v>40</v>
      </c>
      <c r="I539" s="22" t="s">
        <v>41</v>
      </c>
      <c r="J539" s="22" t="s">
        <v>60</v>
      </c>
      <c r="K539" s="22" t="s">
        <v>67</v>
      </c>
      <c r="L539" s="23">
        <v>314006</v>
      </c>
      <c r="M539" s="22" t="s">
        <v>37</v>
      </c>
      <c r="N539" s="25"/>
      <c r="O539" s="24">
        <v>2.999952</v>
      </c>
      <c r="P539" s="24">
        <v>2.999952</v>
      </c>
      <c r="Q539" s="25"/>
      <c r="R539" s="24">
        <v>2.999952</v>
      </c>
      <c r="S539" s="25"/>
      <c r="T539" s="24">
        <v>0.99998399999999998</v>
      </c>
      <c r="U539" s="25"/>
      <c r="V539" s="24">
        <v>73.998816000000005</v>
      </c>
      <c r="W539" s="24">
        <v>1.999968</v>
      </c>
      <c r="X539" s="27"/>
    </row>
    <row r="540" spans="1:24" x14ac:dyDescent="0.25">
      <c r="A540" s="21">
        <v>735092089267</v>
      </c>
      <c r="B540" s="22" t="s">
        <v>175</v>
      </c>
      <c r="C540" s="21">
        <v>100000586772</v>
      </c>
      <c r="D540" s="21" t="s">
        <v>945</v>
      </c>
      <c r="E540" s="22" t="s">
        <v>31</v>
      </c>
      <c r="F540" s="22" t="s">
        <v>38</v>
      </c>
      <c r="G540" s="22" t="s">
        <v>39</v>
      </c>
      <c r="H540" s="22" t="s">
        <v>40</v>
      </c>
      <c r="I540" s="22" t="s">
        <v>41</v>
      </c>
      <c r="J540" s="22" t="s">
        <v>60</v>
      </c>
      <c r="K540" s="22" t="s">
        <v>67</v>
      </c>
      <c r="L540" s="23">
        <v>314012</v>
      </c>
      <c r="M540" s="22" t="s">
        <v>37</v>
      </c>
      <c r="N540" s="24">
        <v>5.9999039999999999</v>
      </c>
      <c r="O540" s="24">
        <v>10.999824</v>
      </c>
      <c r="P540" s="24">
        <v>7.9998719999999999</v>
      </c>
      <c r="Q540" s="24">
        <v>11.999808</v>
      </c>
      <c r="R540" s="24">
        <v>3.9999359999999999</v>
      </c>
      <c r="S540" s="24">
        <v>15.999744</v>
      </c>
      <c r="T540" s="25"/>
      <c r="U540" s="24">
        <v>1.999968</v>
      </c>
      <c r="V540" s="24">
        <v>86.998608000000004</v>
      </c>
      <c r="W540" s="25"/>
      <c r="X540" s="27"/>
    </row>
    <row r="541" spans="1:24" ht="22.5" x14ac:dyDescent="0.25">
      <c r="A541" s="21">
        <v>760094839223</v>
      </c>
      <c r="B541" s="22" t="s">
        <v>321</v>
      </c>
      <c r="C541" s="21">
        <v>100000598228</v>
      </c>
      <c r="D541" s="21" t="s">
        <v>1091</v>
      </c>
      <c r="E541" s="22" t="s">
        <v>31</v>
      </c>
      <c r="F541" s="22" t="s">
        <v>38</v>
      </c>
      <c r="G541" s="22" t="s">
        <v>69</v>
      </c>
      <c r="H541" s="22" t="s">
        <v>40</v>
      </c>
      <c r="I541" s="22" t="s">
        <v>52</v>
      </c>
      <c r="J541" s="22" t="s">
        <v>49</v>
      </c>
      <c r="K541" s="22" t="s">
        <v>53</v>
      </c>
      <c r="L541" s="23">
        <v>414008</v>
      </c>
      <c r="M541" s="22" t="s">
        <v>54</v>
      </c>
      <c r="N541" s="25"/>
      <c r="O541" s="25"/>
      <c r="P541" s="25"/>
      <c r="Q541" s="24">
        <v>5.9999039999999999</v>
      </c>
      <c r="R541" s="25"/>
      <c r="S541" s="25"/>
      <c r="T541" s="25"/>
      <c r="U541" s="25"/>
      <c r="V541" s="25"/>
      <c r="W541" s="25"/>
      <c r="X541" s="27"/>
    </row>
    <row r="542" spans="1:24" x14ac:dyDescent="0.25">
      <c r="A542" s="21">
        <v>355246347095</v>
      </c>
      <c r="B542" s="22" t="s">
        <v>752</v>
      </c>
      <c r="C542" s="21">
        <v>100000154567</v>
      </c>
      <c r="D542" s="21" t="s">
        <v>1522</v>
      </c>
      <c r="E542" s="22" t="s">
        <v>31</v>
      </c>
      <c r="F542" s="22" t="s">
        <v>38</v>
      </c>
      <c r="G542" s="22" t="s">
        <v>39</v>
      </c>
      <c r="H542" s="22" t="s">
        <v>40</v>
      </c>
      <c r="I542" s="22" t="s">
        <v>41</v>
      </c>
      <c r="J542" s="22" t="s">
        <v>42</v>
      </c>
      <c r="K542" s="22" t="s">
        <v>43</v>
      </c>
      <c r="L542" s="23">
        <v>314015</v>
      </c>
      <c r="M542" s="22" t="s">
        <v>37</v>
      </c>
      <c r="N542" s="25"/>
      <c r="O542" s="25"/>
      <c r="P542" s="24">
        <v>5.9999039999999999</v>
      </c>
      <c r="Q542" s="25"/>
      <c r="R542" s="25"/>
      <c r="S542" s="25"/>
      <c r="T542" s="25"/>
      <c r="U542" s="25"/>
      <c r="V542" s="25"/>
      <c r="W542" s="25"/>
      <c r="X542" s="27"/>
    </row>
    <row r="543" spans="1:24" x14ac:dyDescent="0.25">
      <c r="A543" s="21">
        <v>843566750379</v>
      </c>
      <c r="B543" s="22" t="s">
        <v>758</v>
      </c>
      <c r="C543" s="21">
        <v>100000832187</v>
      </c>
      <c r="D543" s="21" t="s">
        <v>1528</v>
      </c>
      <c r="E543" s="22" t="s">
        <v>44</v>
      </c>
      <c r="F543" s="22" t="s">
        <v>38</v>
      </c>
      <c r="G543" s="22" t="s">
        <v>45</v>
      </c>
      <c r="H543" s="22" t="s">
        <v>40</v>
      </c>
      <c r="I543" s="22" t="s">
        <v>46</v>
      </c>
      <c r="J543" s="22" t="s">
        <v>42</v>
      </c>
      <c r="K543" s="22" t="s">
        <v>47</v>
      </c>
      <c r="L543" s="23">
        <v>314002</v>
      </c>
      <c r="M543" s="22" t="s">
        <v>37</v>
      </c>
      <c r="N543" s="25"/>
      <c r="O543" s="25"/>
      <c r="P543" s="24">
        <v>5.9999039999999999</v>
      </c>
      <c r="Q543" s="25"/>
      <c r="R543" s="24">
        <v>0.99998399999999998</v>
      </c>
      <c r="S543" s="25"/>
      <c r="T543" s="25"/>
      <c r="U543" s="25"/>
      <c r="V543" s="25"/>
      <c r="W543" s="25"/>
      <c r="X543" s="27"/>
    </row>
    <row r="544" spans="1:24" x14ac:dyDescent="0.25">
      <c r="A544" s="21">
        <v>529211281583</v>
      </c>
      <c r="B544" s="22" t="s">
        <v>683</v>
      </c>
      <c r="C544" s="21">
        <v>100000652069</v>
      </c>
      <c r="D544" s="21" t="s">
        <v>1453</v>
      </c>
      <c r="E544" s="22" t="s">
        <v>31</v>
      </c>
      <c r="F544" s="22" t="s">
        <v>38</v>
      </c>
      <c r="G544" s="22" t="s">
        <v>45</v>
      </c>
      <c r="H544" s="22" t="s">
        <v>40</v>
      </c>
      <c r="I544" s="22" t="s">
        <v>41</v>
      </c>
      <c r="J544" s="22" t="s">
        <v>42</v>
      </c>
      <c r="K544" s="22" t="s">
        <v>47</v>
      </c>
      <c r="L544" s="23">
        <v>314001</v>
      </c>
      <c r="M544" s="22" t="s">
        <v>37</v>
      </c>
      <c r="N544" s="25"/>
      <c r="O544" s="25"/>
      <c r="P544" s="24">
        <v>7.9998719999999999</v>
      </c>
      <c r="Q544" s="25"/>
      <c r="R544" s="25"/>
      <c r="S544" s="25"/>
      <c r="T544" s="25"/>
      <c r="U544" s="24">
        <v>0.99998399999999998</v>
      </c>
      <c r="V544" s="24">
        <v>0.99998399999999998</v>
      </c>
      <c r="W544" s="25"/>
      <c r="X544" s="27"/>
    </row>
    <row r="545" spans="1:24" x14ac:dyDescent="0.25">
      <c r="A545" s="21">
        <v>608598700570</v>
      </c>
      <c r="B545" s="22" t="s">
        <v>668</v>
      </c>
      <c r="C545" s="21">
        <v>100000832363</v>
      </c>
      <c r="D545" s="21" t="s">
        <v>1438</v>
      </c>
      <c r="E545" s="22" t="s">
        <v>31</v>
      </c>
      <c r="F545" s="22" t="s">
        <v>38</v>
      </c>
      <c r="G545" s="22" t="s">
        <v>45</v>
      </c>
      <c r="H545" s="22" t="s">
        <v>40</v>
      </c>
      <c r="I545" s="22" t="s">
        <v>41</v>
      </c>
      <c r="J545" s="22" t="s">
        <v>42</v>
      </c>
      <c r="K545" s="22" t="s">
        <v>47</v>
      </c>
      <c r="L545" s="23">
        <v>314012</v>
      </c>
      <c r="M545" s="22" t="s">
        <v>37</v>
      </c>
      <c r="N545" s="25"/>
      <c r="O545" s="25"/>
      <c r="P545" s="24">
        <v>7.9998719999999999</v>
      </c>
      <c r="Q545" s="24">
        <v>0.99998399999999998</v>
      </c>
      <c r="R545" s="24">
        <v>2.999952</v>
      </c>
      <c r="S545" s="24">
        <v>1.999968</v>
      </c>
      <c r="T545" s="25"/>
      <c r="U545" s="25"/>
      <c r="V545" s="24">
        <v>0.99998399999999998</v>
      </c>
      <c r="W545" s="25"/>
      <c r="X545" s="27"/>
    </row>
    <row r="546" spans="1:24" x14ac:dyDescent="0.25">
      <c r="A546" s="21">
        <v>225274994041</v>
      </c>
      <c r="B546" s="22" t="s">
        <v>165</v>
      </c>
      <c r="C546" s="21">
        <v>100000693257</v>
      </c>
      <c r="D546" s="21" t="s">
        <v>935</v>
      </c>
      <c r="E546" s="22" t="s">
        <v>31</v>
      </c>
      <c r="F546" s="22" t="s">
        <v>58</v>
      </c>
      <c r="G546" s="22" t="s">
        <v>62</v>
      </c>
      <c r="H546" s="22" t="s">
        <v>40</v>
      </c>
      <c r="I546" s="22" t="s">
        <v>46</v>
      </c>
      <c r="J546" s="22" t="s">
        <v>60</v>
      </c>
      <c r="K546" s="22" t="s">
        <v>61</v>
      </c>
      <c r="L546" s="23">
        <v>314002</v>
      </c>
      <c r="M546" s="22" t="s">
        <v>37</v>
      </c>
      <c r="N546" s="24">
        <v>5.9999039999999999</v>
      </c>
      <c r="O546" s="24">
        <v>0.99998399999999998</v>
      </c>
      <c r="P546" s="24">
        <v>8.9998559999999994</v>
      </c>
      <c r="Q546" s="24">
        <v>0.99998399999999998</v>
      </c>
      <c r="R546" s="25"/>
      <c r="S546" s="24">
        <v>2.999952</v>
      </c>
      <c r="T546" s="25"/>
      <c r="U546" s="24">
        <v>0.99998399999999998</v>
      </c>
      <c r="V546" s="24">
        <v>0.99998399999999998</v>
      </c>
      <c r="W546" s="25"/>
      <c r="X546" s="27"/>
    </row>
    <row r="547" spans="1:24" x14ac:dyDescent="0.25">
      <c r="A547" s="21">
        <v>340408678339</v>
      </c>
      <c r="B547" s="22" t="s">
        <v>451</v>
      </c>
      <c r="C547" s="21">
        <v>100000144497</v>
      </c>
      <c r="D547" s="21" t="s">
        <v>1221</v>
      </c>
      <c r="E547" s="22" t="s">
        <v>31</v>
      </c>
      <c r="F547" s="22" t="s">
        <v>38</v>
      </c>
      <c r="G547" s="22" t="s">
        <v>39</v>
      </c>
      <c r="H547" s="22" t="s">
        <v>40</v>
      </c>
      <c r="I547" s="22" t="s">
        <v>52</v>
      </c>
      <c r="J547" s="22" t="s">
        <v>42</v>
      </c>
      <c r="K547" s="22" t="s">
        <v>43</v>
      </c>
      <c r="L547" s="23">
        <v>414025</v>
      </c>
      <c r="M547" s="22" t="s">
        <v>54</v>
      </c>
      <c r="N547" s="24">
        <v>1.999968</v>
      </c>
      <c r="O547" s="24">
        <v>3.9999359999999999</v>
      </c>
      <c r="P547" s="25"/>
      <c r="Q547" s="25"/>
      <c r="R547" s="25"/>
      <c r="S547" s="24">
        <v>11.999808</v>
      </c>
      <c r="T547" s="25"/>
      <c r="U547" s="25"/>
      <c r="V547" s="25"/>
      <c r="W547" s="24">
        <v>7.9998719999999999</v>
      </c>
      <c r="X547" s="27"/>
    </row>
    <row r="548" spans="1:24" x14ac:dyDescent="0.25">
      <c r="A548" s="21">
        <v>885919067242</v>
      </c>
      <c r="B548" s="22" t="s">
        <v>340</v>
      </c>
      <c r="C548" s="21">
        <v>100000158779</v>
      </c>
      <c r="D548" s="21" t="s">
        <v>1110</v>
      </c>
      <c r="E548" s="22" t="s">
        <v>31</v>
      </c>
      <c r="F548" s="22" t="s">
        <v>32</v>
      </c>
      <c r="G548" s="22" t="s">
        <v>33</v>
      </c>
      <c r="H548" s="22" t="s">
        <v>34</v>
      </c>
      <c r="I548" s="22" t="s">
        <v>35</v>
      </c>
      <c r="J548" s="22" t="s">
        <v>36</v>
      </c>
      <c r="K548" s="22" t="s">
        <v>36</v>
      </c>
      <c r="L548" s="23">
        <v>314009</v>
      </c>
      <c r="M548" s="22" t="s">
        <v>37</v>
      </c>
      <c r="N548" s="25"/>
      <c r="O548" s="25"/>
      <c r="P548" s="25"/>
      <c r="Q548" s="25"/>
      <c r="R548" s="24">
        <v>39.999360000000003</v>
      </c>
      <c r="S548" s="25"/>
      <c r="T548" s="25"/>
      <c r="U548" s="25"/>
      <c r="V548" s="25"/>
      <c r="W548" s="25"/>
      <c r="X548" s="27"/>
    </row>
    <row r="549" spans="1:24" x14ac:dyDescent="0.25">
      <c r="A549" s="21">
        <v>750866190031</v>
      </c>
      <c r="B549" s="22" t="s">
        <v>363</v>
      </c>
      <c r="C549" s="21">
        <v>100000792923</v>
      </c>
      <c r="D549" s="21" t="s">
        <v>1133</v>
      </c>
      <c r="E549" s="22" t="s">
        <v>31</v>
      </c>
      <c r="F549" s="22" t="s">
        <v>38</v>
      </c>
      <c r="G549" s="22" t="s">
        <v>39</v>
      </c>
      <c r="H549" s="22" t="s">
        <v>40</v>
      </c>
      <c r="I549" s="22" t="s">
        <v>41</v>
      </c>
      <c r="J549" s="22" t="s">
        <v>42</v>
      </c>
      <c r="K549" s="22" t="s">
        <v>43</v>
      </c>
      <c r="L549" s="23">
        <v>314015</v>
      </c>
      <c r="M549" s="22" t="s">
        <v>37</v>
      </c>
      <c r="N549" s="25"/>
      <c r="O549" s="25"/>
      <c r="P549" s="25"/>
      <c r="Q549" s="25"/>
      <c r="R549" s="25"/>
      <c r="S549" s="25"/>
      <c r="T549" s="25"/>
      <c r="U549" s="24">
        <v>5.9999039999999999</v>
      </c>
      <c r="V549" s="24">
        <v>0.99998399999999998</v>
      </c>
      <c r="W549" s="25"/>
      <c r="X549" s="27"/>
    </row>
    <row r="550" spans="1:24" x14ac:dyDescent="0.25">
      <c r="A550" s="21">
        <v>500825322490</v>
      </c>
      <c r="B550" s="22" t="s">
        <v>529</v>
      </c>
      <c r="C550" s="21">
        <v>100000087105</v>
      </c>
      <c r="D550" s="21" t="s">
        <v>1299</v>
      </c>
      <c r="E550" s="22" t="s">
        <v>31</v>
      </c>
      <c r="F550" s="22" t="s">
        <v>38</v>
      </c>
      <c r="G550" s="22" t="s">
        <v>39</v>
      </c>
      <c r="H550" s="22" t="s">
        <v>40</v>
      </c>
      <c r="I550" s="22" t="s">
        <v>46</v>
      </c>
      <c r="J550" s="22" t="s">
        <v>42</v>
      </c>
      <c r="K550" s="22" t="s">
        <v>43</v>
      </c>
      <c r="L550" s="23">
        <v>314016</v>
      </c>
      <c r="M550" s="22" t="s">
        <v>37</v>
      </c>
      <c r="N550" s="24">
        <v>2.999952</v>
      </c>
      <c r="O550" s="24">
        <v>0.99998399999999998</v>
      </c>
      <c r="P550" s="24">
        <v>0.99998399999999998</v>
      </c>
      <c r="Q550" s="25"/>
      <c r="R550" s="25"/>
      <c r="S550" s="24">
        <v>0.99998399999999998</v>
      </c>
      <c r="T550" s="25"/>
      <c r="U550" s="24">
        <v>1.999968</v>
      </c>
      <c r="V550" s="24">
        <v>1.999968</v>
      </c>
      <c r="W550" s="24">
        <v>1.999968</v>
      </c>
      <c r="X550" s="27"/>
    </row>
    <row r="551" spans="1:24" x14ac:dyDescent="0.25">
      <c r="A551" s="21">
        <v>469720801201</v>
      </c>
      <c r="B551" s="22" t="s">
        <v>430</v>
      </c>
      <c r="C551" s="21">
        <v>100000650487</v>
      </c>
      <c r="D551" s="21" t="s">
        <v>1200</v>
      </c>
      <c r="E551" s="22" t="s">
        <v>31</v>
      </c>
      <c r="F551" s="22" t="s">
        <v>38</v>
      </c>
      <c r="G551" s="22" t="s">
        <v>39</v>
      </c>
      <c r="H551" s="22" t="s">
        <v>40</v>
      </c>
      <c r="I551" s="22" t="s">
        <v>52</v>
      </c>
      <c r="J551" s="22" t="s">
        <v>42</v>
      </c>
      <c r="K551" s="22" t="s">
        <v>43</v>
      </c>
      <c r="L551" s="23">
        <v>414008</v>
      </c>
      <c r="M551" s="22" t="s">
        <v>54</v>
      </c>
      <c r="N551" s="24">
        <v>2.999952</v>
      </c>
      <c r="O551" s="25"/>
      <c r="P551" s="24">
        <v>4.9999200000000004</v>
      </c>
      <c r="Q551" s="25"/>
      <c r="R551" s="25"/>
      <c r="S551" s="25"/>
      <c r="T551" s="25"/>
      <c r="U551" s="25"/>
      <c r="V551" s="25"/>
      <c r="W551" s="25"/>
      <c r="X551" s="27"/>
    </row>
    <row r="552" spans="1:24" x14ac:dyDescent="0.25">
      <c r="A552" s="21">
        <v>239879674517</v>
      </c>
      <c r="B552" s="22" t="s">
        <v>379</v>
      </c>
      <c r="C552" s="21">
        <v>100000641172</v>
      </c>
      <c r="D552" s="21" t="s">
        <v>1149</v>
      </c>
      <c r="E552" s="22" t="s">
        <v>31</v>
      </c>
      <c r="F552" s="22" t="s">
        <v>38</v>
      </c>
      <c r="G552" s="22" t="s">
        <v>39</v>
      </c>
      <c r="H552" s="22" t="s">
        <v>40</v>
      </c>
      <c r="I552" s="22" t="s">
        <v>41</v>
      </c>
      <c r="J552" s="22" t="s">
        <v>42</v>
      </c>
      <c r="K552" s="22" t="s">
        <v>43</v>
      </c>
      <c r="L552" s="23">
        <v>314004</v>
      </c>
      <c r="M552" s="22" t="s">
        <v>37</v>
      </c>
      <c r="N552" s="24">
        <v>2.999952</v>
      </c>
      <c r="O552" s="24">
        <v>0.99998399999999998</v>
      </c>
      <c r="P552" s="24">
        <v>4.9999200000000004</v>
      </c>
      <c r="Q552" s="25"/>
      <c r="R552" s="24">
        <v>11.999808</v>
      </c>
      <c r="S552" s="25"/>
      <c r="T552" s="25"/>
      <c r="U552" s="24">
        <v>5.9999039999999999</v>
      </c>
      <c r="V552" s="24">
        <v>0.99998399999999998</v>
      </c>
      <c r="W552" s="24">
        <v>0.99998399999999998</v>
      </c>
      <c r="X552" s="27"/>
    </row>
    <row r="553" spans="1:24" x14ac:dyDescent="0.25">
      <c r="A553" s="21">
        <v>624619726356</v>
      </c>
      <c r="B553" s="22" t="s">
        <v>325</v>
      </c>
      <c r="C553" s="21">
        <v>100000385336</v>
      </c>
      <c r="D553" s="21" t="s">
        <v>1095</v>
      </c>
      <c r="E553" s="22" t="s">
        <v>31</v>
      </c>
      <c r="F553" s="22" t="s">
        <v>58</v>
      </c>
      <c r="G553" s="22" t="s">
        <v>59</v>
      </c>
      <c r="H553" s="22" t="s">
        <v>40</v>
      </c>
      <c r="I553" s="22" t="s">
        <v>46</v>
      </c>
      <c r="J553" s="22" t="s">
        <v>64</v>
      </c>
      <c r="K553" s="22" t="s">
        <v>66</v>
      </c>
      <c r="L553" s="23">
        <v>314016</v>
      </c>
      <c r="M553" s="22" t="s">
        <v>37</v>
      </c>
      <c r="N553" s="25"/>
      <c r="O553" s="24">
        <v>2.999952</v>
      </c>
      <c r="P553" s="24">
        <v>5.9999039999999999</v>
      </c>
      <c r="Q553" s="24">
        <v>6.9998880000000003</v>
      </c>
      <c r="R553" s="25"/>
      <c r="S553" s="25"/>
      <c r="T553" s="24">
        <v>5.9999039999999999</v>
      </c>
      <c r="U553" s="25"/>
      <c r="V553" s="24">
        <v>2.999952</v>
      </c>
      <c r="W553" s="25"/>
      <c r="X553" s="27"/>
    </row>
    <row r="554" spans="1:24" x14ac:dyDescent="0.25">
      <c r="A554" s="21">
        <v>984394554766</v>
      </c>
      <c r="B554" s="22" t="s">
        <v>693</v>
      </c>
      <c r="C554" s="21">
        <v>100000765657</v>
      </c>
      <c r="D554" s="21" t="s">
        <v>1463</v>
      </c>
      <c r="E554" s="22" t="s">
        <v>31</v>
      </c>
      <c r="F554" s="22" t="s">
        <v>38</v>
      </c>
      <c r="G554" s="22" t="s">
        <v>45</v>
      </c>
      <c r="H554" s="22" t="s">
        <v>40</v>
      </c>
      <c r="I554" s="22" t="s">
        <v>52</v>
      </c>
      <c r="J554" s="22" t="s">
        <v>42</v>
      </c>
      <c r="K554" s="22" t="s">
        <v>47</v>
      </c>
      <c r="L554" s="23">
        <v>414007</v>
      </c>
      <c r="M554" s="22" t="s">
        <v>54</v>
      </c>
      <c r="N554" s="25"/>
      <c r="O554" s="25"/>
      <c r="P554" s="25"/>
      <c r="Q554" s="25"/>
      <c r="R554" s="25"/>
      <c r="S554" s="25"/>
      <c r="T554" s="25"/>
      <c r="U554" s="24">
        <v>4.9999200000000004</v>
      </c>
      <c r="V554" s="25"/>
      <c r="W554" s="25"/>
      <c r="X554" s="27"/>
    </row>
    <row r="555" spans="1:24" x14ac:dyDescent="0.25">
      <c r="A555" s="21">
        <v>824797630666</v>
      </c>
      <c r="B555" s="22" t="s">
        <v>769</v>
      </c>
      <c r="C555" s="21">
        <v>100000323009</v>
      </c>
      <c r="D555" s="21" t="s">
        <v>1539</v>
      </c>
      <c r="E555" s="22" t="s">
        <v>31</v>
      </c>
      <c r="F555" s="22" t="s">
        <v>38</v>
      </c>
      <c r="G555" s="22" t="s">
        <v>45</v>
      </c>
      <c r="H555" s="22" t="s">
        <v>40</v>
      </c>
      <c r="I555" s="22" t="s">
        <v>52</v>
      </c>
      <c r="J555" s="22" t="s">
        <v>42</v>
      </c>
      <c r="K555" s="22" t="s">
        <v>47</v>
      </c>
      <c r="L555" s="23">
        <v>414007</v>
      </c>
      <c r="M555" s="22" t="s">
        <v>54</v>
      </c>
      <c r="N555" s="25"/>
      <c r="O555" s="25"/>
      <c r="P555" s="25"/>
      <c r="Q555" s="25"/>
      <c r="R555" s="25"/>
      <c r="S555" s="25"/>
      <c r="T555" s="25"/>
      <c r="U555" s="24">
        <v>0.99998399999999998</v>
      </c>
      <c r="V555" s="25"/>
      <c r="W555" s="25"/>
      <c r="X555" s="27"/>
    </row>
    <row r="556" spans="1:24" x14ac:dyDescent="0.25">
      <c r="A556" s="21">
        <v>352520086432</v>
      </c>
      <c r="B556" s="22" t="s">
        <v>770</v>
      </c>
      <c r="C556" s="21">
        <v>100000354001</v>
      </c>
      <c r="D556" s="21" t="s">
        <v>1540</v>
      </c>
      <c r="E556" s="22" t="s">
        <v>31</v>
      </c>
      <c r="F556" s="22" t="s">
        <v>38</v>
      </c>
      <c r="G556" s="22" t="s">
        <v>45</v>
      </c>
      <c r="H556" s="22" t="s">
        <v>40</v>
      </c>
      <c r="I556" s="22" t="s">
        <v>41</v>
      </c>
      <c r="J556" s="22" t="s">
        <v>42</v>
      </c>
      <c r="K556" s="22" t="s">
        <v>47</v>
      </c>
      <c r="L556" s="23">
        <v>314006</v>
      </c>
      <c r="M556" s="22" t="s">
        <v>37</v>
      </c>
      <c r="N556" s="25"/>
      <c r="O556" s="24">
        <v>3.9999359999999999</v>
      </c>
      <c r="P556" s="25"/>
      <c r="Q556" s="24">
        <v>0.99998399999999998</v>
      </c>
      <c r="R556" s="25"/>
      <c r="S556" s="25"/>
      <c r="T556" s="24">
        <v>0.99998399999999998</v>
      </c>
      <c r="U556" s="25"/>
      <c r="V556" s="24">
        <v>0.99998399999999998</v>
      </c>
      <c r="W556" s="25"/>
      <c r="X556" s="27"/>
    </row>
    <row r="557" spans="1:24" x14ac:dyDescent="0.25">
      <c r="A557" s="21">
        <v>995229299141</v>
      </c>
      <c r="B557" s="22" t="s">
        <v>771</v>
      </c>
      <c r="C557" s="21">
        <v>100000054020</v>
      </c>
      <c r="D557" s="21" t="s">
        <v>1541</v>
      </c>
      <c r="E557" s="22" t="s">
        <v>44</v>
      </c>
      <c r="F557" s="22" t="s">
        <v>38</v>
      </c>
      <c r="G557" s="22" t="s">
        <v>45</v>
      </c>
      <c r="H557" s="22" t="s">
        <v>40</v>
      </c>
      <c r="I557" s="22" t="s">
        <v>41</v>
      </c>
      <c r="J557" s="22" t="s">
        <v>42</v>
      </c>
      <c r="K557" s="22" t="s">
        <v>47</v>
      </c>
      <c r="L557" s="23">
        <v>314001</v>
      </c>
      <c r="M557" s="22" t="s">
        <v>37</v>
      </c>
      <c r="N557" s="25"/>
      <c r="O557" s="24">
        <v>2.999952</v>
      </c>
      <c r="P557" s="24">
        <v>1.999968</v>
      </c>
      <c r="Q557" s="24">
        <v>0.99998399999999998</v>
      </c>
      <c r="R557" s="25"/>
      <c r="S557" s="24">
        <v>0.99998399999999998</v>
      </c>
      <c r="T557" s="25"/>
      <c r="U557" s="25"/>
      <c r="V557" s="25"/>
      <c r="W557" s="25"/>
      <c r="X557" s="27"/>
    </row>
    <row r="558" spans="1:24" x14ac:dyDescent="0.25">
      <c r="A558" s="21">
        <v>296225446243</v>
      </c>
      <c r="B558" s="22" t="s">
        <v>775</v>
      </c>
      <c r="C558" s="21">
        <v>100000884756</v>
      </c>
      <c r="D558" s="21" t="s">
        <v>1545</v>
      </c>
      <c r="E558" s="22" t="s">
        <v>31</v>
      </c>
      <c r="F558" s="22" t="s">
        <v>38</v>
      </c>
      <c r="G558" s="22" t="s">
        <v>45</v>
      </c>
      <c r="H558" s="22" t="s">
        <v>40</v>
      </c>
      <c r="I558" s="22" t="s">
        <v>46</v>
      </c>
      <c r="J558" s="22" t="s">
        <v>42</v>
      </c>
      <c r="K558" s="22" t="s">
        <v>47</v>
      </c>
      <c r="L558" s="23">
        <v>314002</v>
      </c>
      <c r="M558" s="22" t="s">
        <v>37</v>
      </c>
      <c r="N558" s="25"/>
      <c r="O558" s="25"/>
      <c r="P558" s="24">
        <v>1.999968</v>
      </c>
      <c r="Q558" s="25"/>
      <c r="R558" s="25"/>
      <c r="S558" s="25"/>
      <c r="T558" s="24">
        <v>3.9999359999999999</v>
      </c>
      <c r="U558" s="25"/>
      <c r="V558" s="25"/>
      <c r="W558" s="25"/>
      <c r="X558" s="27"/>
    </row>
    <row r="559" spans="1:24" x14ac:dyDescent="0.25">
      <c r="A559" s="21">
        <v>180039385442</v>
      </c>
      <c r="B559" s="22" t="s">
        <v>776</v>
      </c>
      <c r="C559" s="21">
        <v>100000787950</v>
      </c>
      <c r="D559" s="21" t="s">
        <v>1546</v>
      </c>
      <c r="E559" s="22" t="s">
        <v>31</v>
      </c>
      <c r="F559" s="22" t="s">
        <v>38</v>
      </c>
      <c r="G559" s="22" t="s">
        <v>39</v>
      </c>
      <c r="H559" s="22" t="s">
        <v>40</v>
      </c>
      <c r="I559" s="22" t="s">
        <v>41</v>
      </c>
      <c r="J559" s="22" t="s">
        <v>42</v>
      </c>
      <c r="K559" s="22" t="s">
        <v>43</v>
      </c>
      <c r="L559" s="23">
        <v>314004</v>
      </c>
      <c r="M559" s="22" t="s">
        <v>37</v>
      </c>
      <c r="N559" s="25"/>
      <c r="O559" s="25"/>
      <c r="P559" s="24">
        <v>4.9999200000000004</v>
      </c>
      <c r="Q559" s="24">
        <v>2.999952</v>
      </c>
      <c r="R559" s="24">
        <v>0.99998399999999998</v>
      </c>
      <c r="S559" s="25"/>
      <c r="T559" s="24">
        <v>7.9998719999999999</v>
      </c>
      <c r="U559" s="25"/>
      <c r="V559" s="24">
        <v>4.9999200000000004</v>
      </c>
      <c r="W559" s="25"/>
      <c r="X559" s="27"/>
    </row>
    <row r="560" spans="1:24" x14ac:dyDescent="0.25">
      <c r="A560" s="21">
        <v>782534247230</v>
      </c>
      <c r="B560" s="22" t="s">
        <v>777</v>
      </c>
      <c r="C560" s="21">
        <v>100000718148</v>
      </c>
      <c r="D560" s="21" t="s">
        <v>1547</v>
      </c>
      <c r="E560" s="22" t="s">
        <v>44</v>
      </c>
      <c r="F560" s="22" t="s">
        <v>38</v>
      </c>
      <c r="G560" s="22" t="s">
        <v>39</v>
      </c>
      <c r="H560" s="22" t="s">
        <v>40</v>
      </c>
      <c r="I560" s="22" t="s">
        <v>52</v>
      </c>
      <c r="J560" s="22" t="s">
        <v>42</v>
      </c>
      <c r="K560" s="22" t="s">
        <v>47</v>
      </c>
      <c r="L560" s="23">
        <v>414008</v>
      </c>
      <c r="M560" s="22" t="s">
        <v>54</v>
      </c>
      <c r="N560" s="24">
        <v>2.999952</v>
      </c>
      <c r="O560" s="25"/>
      <c r="P560" s="25"/>
      <c r="Q560" s="25"/>
      <c r="R560" s="25"/>
      <c r="S560" s="25"/>
      <c r="T560" s="25"/>
      <c r="U560" s="25"/>
      <c r="V560" s="25"/>
      <c r="W560" s="25"/>
      <c r="X560" s="27"/>
    </row>
    <row r="561" spans="1:24" x14ac:dyDescent="0.25">
      <c r="A561" s="21">
        <v>352761072217</v>
      </c>
      <c r="B561" s="22" t="s">
        <v>694</v>
      </c>
      <c r="C561" s="21">
        <v>100000746474</v>
      </c>
      <c r="D561" s="21" t="s">
        <v>1464</v>
      </c>
      <c r="E561" s="22" t="s">
        <v>31</v>
      </c>
      <c r="F561" s="22" t="s">
        <v>38</v>
      </c>
      <c r="G561" s="22" t="s">
        <v>39</v>
      </c>
      <c r="H561" s="22" t="s">
        <v>40</v>
      </c>
      <c r="I561" s="22" t="s">
        <v>52</v>
      </c>
      <c r="J561" s="22" t="s">
        <v>49</v>
      </c>
      <c r="K561" s="22" t="s">
        <v>53</v>
      </c>
      <c r="L561" s="23">
        <v>414008</v>
      </c>
      <c r="M561" s="22" t="s">
        <v>54</v>
      </c>
      <c r="N561" s="25"/>
      <c r="O561" s="24">
        <v>2.999952</v>
      </c>
      <c r="P561" s="25"/>
      <c r="Q561" s="24">
        <v>0.99998399999999998</v>
      </c>
      <c r="R561" s="25"/>
      <c r="S561" s="25"/>
      <c r="T561" s="25"/>
      <c r="U561" s="24">
        <v>2.999952</v>
      </c>
      <c r="V561" s="25"/>
      <c r="W561" s="24">
        <v>0.99998399999999998</v>
      </c>
      <c r="X561" s="27"/>
    </row>
    <row r="562" spans="1:24" x14ac:dyDescent="0.25">
      <c r="A562" s="21">
        <v>945467892512</v>
      </c>
      <c r="B562" s="22" t="s">
        <v>700</v>
      </c>
      <c r="C562" s="21">
        <v>100000461965</v>
      </c>
      <c r="D562" s="21" t="s">
        <v>1470</v>
      </c>
      <c r="E562" s="22" t="s">
        <v>31</v>
      </c>
      <c r="F562" s="22" t="s">
        <v>38</v>
      </c>
      <c r="G562" s="22" t="s">
        <v>39</v>
      </c>
      <c r="H562" s="22" t="s">
        <v>40</v>
      </c>
      <c r="I562" s="22" t="s">
        <v>52</v>
      </c>
      <c r="J562" s="22" t="s">
        <v>49</v>
      </c>
      <c r="K562" s="22" t="s">
        <v>53</v>
      </c>
      <c r="L562" s="23">
        <v>414007</v>
      </c>
      <c r="M562" s="22" t="s">
        <v>54</v>
      </c>
      <c r="N562" s="25"/>
      <c r="O562" s="25"/>
      <c r="P562" s="24">
        <v>2.999952</v>
      </c>
      <c r="Q562" s="24">
        <v>5.9999039999999999</v>
      </c>
      <c r="R562" s="25"/>
      <c r="S562" s="25"/>
      <c r="T562" s="25"/>
      <c r="U562" s="24">
        <v>0.99998399999999998</v>
      </c>
      <c r="V562" s="24">
        <v>2.999952</v>
      </c>
      <c r="W562" s="24">
        <v>1.999968</v>
      </c>
      <c r="X562" s="27"/>
    </row>
    <row r="563" spans="1:24" x14ac:dyDescent="0.25">
      <c r="A563" s="21">
        <v>285605388839</v>
      </c>
      <c r="B563" s="22" t="s">
        <v>779</v>
      </c>
      <c r="C563" s="21">
        <v>100000100239</v>
      </c>
      <c r="D563" s="21" t="s">
        <v>1549</v>
      </c>
      <c r="E563" s="22" t="s">
        <v>44</v>
      </c>
      <c r="F563" s="22" t="s">
        <v>38</v>
      </c>
      <c r="G563" s="22" t="s">
        <v>39</v>
      </c>
      <c r="H563" s="22" t="s">
        <v>40</v>
      </c>
      <c r="I563" s="22" t="s">
        <v>41</v>
      </c>
      <c r="J563" s="22" t="s">
        <v>42</v>
      </c>
      <c r="K563" s="22" t="s">
        <v>47</v>
      </c>
      <c r="L563" s="23">
        <v>314001</v>
      </c>
      <c r="M563" s="22" t="s">
        <v>37</v>
      </c>
      <c r="N563" s="25"/>
      <c r="O563" s="24">
        <v>3.9999359999999999</v>
      </c>
      <c r="P563" s="24">
        <v>3.9999359999999999</v>
      </c>
      <c r="Q563" s="25"/>
      <c r="R563" s="25"/>
      <c r="S563" s="25"/>
      <c r="T563" s="25"/>
      <c r="U563" s="25"/>
      <c r="V563" s="25"/>
      <c r="W563" s="25"/>
      <c r="X563" s="27"/>
    </row>
    <row r="564" spans="1:24" x14ac:dyDescent="0.25">
      <c r="A564" s="21">
        <v>440937096890</v>
      </c>
      <c r="B564" s="22" t="s">
        <v>780</v>
      </c>
      <c r="C564" s="21">
        <v>100000607280</v>
      </c>
      <c r="D564" s="21" t="s">
        <v>1550</v>
      </c>
      <c r="E564" s="22" t="s">
        <v>31</v>
      </c>
      <c r="F564" s="22" t="s">
        <v>38</v>
      </c>
      <c r="G564" s="22" t="s">
        <v>39</v>
      </c>
      <c r="H564" s="22" t="s">
        <v>40</v>
      </c>
      <c r="I564" s="22" t="s">
        <v>41</v>
      </c>
      <c r="J564" s="22" t="s">
        <v>42</v>
      </c>
      <c r="K564" s="22" t="s">
        <v>47</v>
      </c>
      <c r="L564" s="23">
        <v>314001</v>
      </c>
      <c r="M564" s="22" t="s">
        <v>37</v>
      </c>
      <c r="N564" s="25"/>
      <c r="O564" s="24">
        <v>5.9999039999999999</v>
      </c>
      <c r="P564" s="24">
        <v>4.9999200000000004</v>
      </c>
      <c r="Q564" s="25"/>
      <c r="R564" s="25"/>
      <c r="S564" s="25"/>
      <c r="T564" s="25"/>
      <c r="U564" s="25"/>
      <c r="V564" s="25"/>
      <c r="W564" s="25"/>
      <c r="X564" s="27"/>
    </row>
    <row r="565" spans="1:24" x14ac:dyDescent="0.25">
      <c r="A565" s="21">
        <v>263244056400</v>
      </c>
      <c r="B565" s="22" t="s">
        <v>781</v>
      </c>
      <c r="C565" s="21">
        <v>100000235449</v>
      </c>
      <c r="D565" s="21" t="s">
        <v>1551</v>
      </c>
      <c r="E565" s="22" t="s">
        <v>31</v>
      </c>
      <c r="F565" s="22" t="s">
        <v>38</v>
      </c>
      <c r="G565" s="22" t="s">
        <v>39</v>
      </c>
      <c r="H565" s="22" t="s">
        <v>40</v>
      </c>
      <c r="I565" s="22" t="s">
        <v>41</v>
      </c>
      <c r="J565" s="22" t="s">
        <v>42</v>
      </c>
      <c r="K565" s="22" t="s">
        <v>47</v>
      </c>
      <c r="L565" s="23">
        <v>314004</v>
      </c>
      <c r="M565" s="22" t="s">
        <v>37</v>
      </c>
      <c r="N565" s="25"/>
      <c r="O565" s="25"/>
      <c r="P565" s="24">
        <v>3.9999359999999999</v>
      </c>
      <c r="Q565" s="24">
        <v>0.99998399999999998</v>
      </c>
      <c r="R565" s="25"/>
      <c r="S565" s="25"/>
      <c r="T565" s="25"/>
      <c r="U565" s="24">
        <v>5.9999039999999999</v>
      </c>
      <c r="V565" s="25"/>
      <c r="W565" s="25"/>
      <c r="X565" s="27"/>
    </row>
    <row r="566" spans="1:24" x14ac:dyDescent="0.25">
      <c r="A566" s="21">
        <v>158804155679</v>
      </c>
      <c r="B566" s="22" t="s">
        <v>783</v>
      </c>
      <c r="C566" s="21">
        <v>100000499957</v>
      </c>
      <c r="D566" s="21" t="s">
        <v>1553</v>
      </c>
      <c r="E566" s="22" t="s">
        <v>31</v>
      </c>
      <c r="F566" s="22" t="s">
        <v>38</v>
      </c>
      <c r="G566" s="22" t="s">
        <v>39</v>
      </c>
      <c r="H566" s="22" t="s">
        <v>40</v>
      </c>
      <c r="I566" s="22" t="s">
        <v>46</v>
      </c>
      <c r="J566" s="22" t="s">
        <v>42</v>
      </c>
      <c r="K566" s="22" t="s">
        <v>47</v>
      </c>
      <c r="L566" s="23">
        <v>314002</v>
      </c>
      <c r="M566" s="22" t="s">
        <v>37</v>
      </c>
      <c r="N566" s="24">
        <v>2.999952</v>
      </c>
      <c r="O566" s="24">
        <v>3.9999359999999999</v>
      </c>
      <c r="P566" s="25"/>
      <c r="Q566" s="24">
        <v>5.9999039999999999</v>
      </c>
      <c r="R566" s="24">
        <v>3.9999359999999999</v>
      </c>
      <c r="S566" s="25"/>
      <c r="T566" s="24">
        <v>3.9999359999999999</v>
      </c>
      <c r="U566" s="24">
        <v>2.999952</v>
      </c>
      <c r="V566" s="24">
        <v>0.99998399999999998</v>
      </c>
      <c r="W566" s="25"/>
      <c r="X566" s="27"/>
    </row>
    <row r="567" spans="1:24" ht="22.5" x14ac:dyDescent="0.25">
      <c r="A567" s="21">
        <v>178571330437</v>
      </c>
      <c r="B567" s="22" t="s">
        <v>245</v>
      </c>
      <c r="C567" s="21">
        <v>100000677437</v>
      </c>
      <c r="D567" s="21" t="s">
        <v>1015</v>
      </c>
      <c r="E567" s="22" t="s">
        <v>31</v>
      </c>
      <c r="F567" s="22" t="s">
        <v>38</v>
      </c>
      <c r="G567" s="22" t="s">
        <v>69</v>
      </c>
      <c r="H567" s="22" t="s">
        <v>40</v>
      </c>
      <c r="I567" s="22" t="s">
        <v>46</v>
      </c>
      <c r="J567" s="22" t="s">
        <v>55</v>
      </c>
      <c r="K567" s="22" t="s">
        <v>57</v>
      </c>
      <c r="L567" s="23">
        <v>314005</v>
      </c>
      <c r="M567" s="22" t="s">
        <v>37</v>
      </c>
      <c r="N567" s="24">
        <v>10.999824</v>
      </c>
      <c r="O567" s="24">
        <v>20.999663999999999</v>
      </c>
      <c r="P567" s="24">
        <v>44.999279999999999</v>
      </c>
      <c r="Q567" s="24">
        <v>1.999968</v>
      </c>
      <c r="R567" s="24">
        <v>4.9999200000000004</v>
      </c>
      <c r="S567" s="24">
        <v>9.9998400000000007</v>
      </c>
      <c r="T567" s="24">
        <v>1.999968</v>
      </c>
      <c r="U567" s="24">
        <v>7.9998719999999999</v>
      </c>
      <c r="V567" s="24">
        <v>81.998688000000001</v>
      </c>
      <c r="W567" s="24">
        <v>2.999952</v>
      </c>
      <c r="X567" s="27"/>
    </row>
    <row r="568" spans="1:24" x14ac:dyDescent="0.25">
      <c r="A568" s="21">
        <v>129229002966</v>
      </c>
      <c r="B568" s="22" t="s">
        <v>787</v>
      </c>
      <c r="C568" s="21">
        <v>100000753793</v>
      </c>
      <c r="D568" s="21" t="s">
        <v>1557</v>
      </c>
      <c r="E568" s="22" t="s">
        <v>44</v>
      </c>
      <c r="F568" s="22" t="s">
        <v>38</v>
      </c>
      <c r="G568" s="22" t="s">
        <v>39</v>
      </c>
      <c r="H568" s="22" t="s">
        <v>40</v>
      </c>
      <c r="I568" s="22" t="s">
        <v>41</v>
      </c>
      <c r="J568" s="22" t="s">
        <v>55</v>
      </c>
      <c r="K568" s="22" t="s">
        <v>56</v>
      </c>
      <c r="L568" s="23">
        <v>314006</v>
      </c>
      <c r="M568" s="22" t="s">
        <v>37</v>
      </c>
      <c r="N568" s="24">
        <v>10.999824</v>
      </c>
      <c r="O568" s="24">
        <v>10.999824</v>
      </c>
      <c r="P568" s="24">
        <v>16.999728000000001</v>
      </c>
      <c r="Q568" s="24">
        <v>11.999808</v>
      </c>
      <c r="R568" s="24">
        <v>7.9998719999999999</v>
      </c>
      <c r="S568" s="24">
        <v>24.999600000000001</v>
      </c>
      <c r="T568" s="24">
        <v>2.999952</v>
      </c>
      <c r="U568" s="25"/>
      <c r="V568" s="25"/>
      <c r="W568" s="25"/>
      <c r="X568" s="27"/>
    </row>
    <row r="569" spans="1:24" x14ac:dyDescent="0.25">
      <c r="A569" s="21">
        <v>845281533230</v>
      </c>
      <c r="B569" s="22" t="s">
        <v>465</v>
      </c>
      <c r="C569" s="21">
        <v>100000684501</v>
      </c>
      <c r="D569" s="21" t="s">
        <v>1235</v>
      </c>
      <c r="E569" s="22" t="s">
        <v>31</v>
      </c>
      <c r="F569" s="22" t="s">
        <v>38</v>
      </c>
      <c r="G569" s="22" t="s">
        <v>39</v>
      </c>
      <c r="H569" s="22" t="s">
        <v>40</v>
      </c>
      <c r="I569" s="22" t="s">
        <v>48</v>
      </c>
      <c r="J569" s="22" t="s">
        <v>49</v>
      </c>
      <c r="K569" s="22" t="s">
        <v>50</v>
      </c>
      <c r="L569" s="23">
        <v>514016</v>
      </c>
      <c r="M569" s="22" t="s">
        <v>51</v>
      </c>
      <c r="N569" s="25"/>
      <c r="O569" s="24">
        <v>2.999952</v>
      </c>
      <c r="P569" s="24">
        <v>1.999968</v>
      </c>
      <c r="Q569" s="24">
        <v>1.999968</v>
      </c>
      <c r="R569" s="24">
        <v>0.99998399999999998</v>
      </c>
      <c r="S569" s="24">
        <v>4.9999200000000004</v>
      </c>
      <c r="T569" s="25"/>
      <c r="U569" s="24">
        <v>1.999968</v>
      </c>
      <c r="V569" s="24">
        <v>3.9999359999999999</v>
      </c>
      <c r="W569" s="24">
        <v>0.99998399999999998</v>
      </c>
      <c r="X569" s="27"/>
    </row>
    <row r="570" spans="1:24" x14ac:dyDescent="0.25">
      <c r="A570" s="21">
        <v>139664398288</v>
      </c>
      <c r="B570" s="22" t="s">
        <v>513</v>
      </c>
      <c r="C570" s="21">
        <v>100000120459</v>
      </c>
      <c r="D570" s="21" t="s">
        <v>1283</v>
      </c>
      <c r="E570" s="22" t="s">
        <v>31</v>
      </c>
      <c r="F570" s="22" t="s">
        <v>38</v>
      </c>
      <c r="G570" s="22" t="s">
        <v>39</v>
      </c>
      <c r="H570" s="22" t="s">
        <v>40</v>
      </c>
      <c r="I570" s="22" t="s">
        <v>52</v>
      </c>
      <c r="J570" s="22" t="s">
        <v>49</v>
      </c>
      <c r="K570" s="22" t="s">
        <v>53</v>
      </c>
      <c r="L570" s="23">
        <v>414008</v>
      </c>
      <c r="M570" s="22" t="s">
        <v>54</v>
      </c>
      <c r="N570" s="25"/>
      <c r="O570" s="24">
        <v>5.9999039999999999</v>
      </c>
      <c r="P570" s="24">
        <v>5.9999039999999999</v>
      </c>
      <c r="Q570" s="24">
        <v>1.999968</v>
      </c>
      <c r="R570" s="24">
        <v>2.999952</v>
      </c>
      <c r="S570" s="24">
        <v>11.999808</v>
      </c>
      <c r="T570" s="25"/>
      <c r="U570" s="25"/>
      <c r="V570" s="25"/>
      <c r="W570" s="25"/>
      <c r="X570" s="27"/>
    </row>
    <row r="571" spans="1:24" x14ac:dyDescent="0.25">
      <c r="A571" s="21">
        <v>150330132782</v>
      </c>
      <c r="B571" s="22" t="s">
        <v>789</v>
      </c>
      <c r="C571" s="21">
        <v>100000314087</v>
      </c>
      <c r="D571" s="21" t="s">
        <v>1559</v>
      </c>
      <c r="E571" s="22" t="s">
        <v>31</v>
      </c>
      <c r="F571" s="22" t="s">
        <v>38</v>
      </c>
      <c r="G571" s="22" t="s">
        <v>39</v>
      </c>
      <c r="H571" s="22" t="s">
        <v>40</v>
      </c>
      <c r="I571" s="22" t="s">
        <v>41</v>
      </c>
      <c r="J571" s="22" t="s">
        <v>55</v>
      </c>
      <c r="K571" s="22" t="s">
        <v>57</v>
      </c>
      <c r="L571" s="23">
        <v>314004</v>
      </c>
      <c r="M571" s="22" t="s">
        <v>37</v>
      </c>
      <c r="N571" s="25"/>
      <c r="O571" s="24">
        <v>2.999952</v>
      </c>
      <c r="P571" s="25"/>
      <c r="Q571" s="24">
        <v>5.9999039999999999</v>
      </c>
      <c r="R571" s="25"/>
      <c r="S571" s="25"/>
      <c r="T571" s="24">
        <v>0.99998399999999998</v>
      </c>
      <c r="U571" s="25"/>
      <c r="V571" s="24">
        <v>1.999968</v>
      </c>
      <c r="W571" s="24">
        <v>2.999952</v>
      </c>
      <c r="X571" s="27"/>
    </row>
    <row r="572" spans="1:24" ht="22.5" x14ac:dyDescent="0.25">
      <c r="A572" s="21">
        <v>787787681120</v>
      </c>
      <c r="B572" s="22" t="s">
        <v>626</v>
      </c>
      <c r="C572" s="21">
        <v>100000144644</v>
      </c>
      <c r="D572" s="21" t="s">
        <v>1396</v>
      </c>
      <c r="E572" s="22" t="s">
        <v>31</v>
      </c>
      <c r="F572" s="22" t="s">
        <v>38</v>
      </c>
      <c r="G572" s="22" t="s">
        <v>69</v>
      </c>
      <c r="H572" s="22" t="s">
        <v>40</v>
      </c>
      <c r="I572" s="22" t="s">
        <v>46</v>
      </c>
      <c r="J572" s="22" t="s">
        <v>55</v>
      </c>
      <c r="K572" s="22" t="s">
        <v>56</v>
      </c>
      <c r="L572" s="23">
        <v>314003</v>
      </c>
      <c r="M572" s="22" t="s">
        <v>37</v>
      </c>
      <c r="N572" s="24">
        <v>1.999968</v>
      </c>
      <c r="O572" s="24">
        <v>4.9999200000000004</v>
      </c>
      <c r="P572" s="24">
        <v>8.9998559999999994</v>
      </c>
      <c r="Q572" s="24">
        <v>3.9999359999999999</v>
      </c>
      <c r="R572" s="24">
        <v>0.99998399999999998</v>
      </c>
      <c r="S572" s="24">
        <v>2.999952</v>
      </c>
      <c r="T572" s="24">
        <v>0.99998399999999998</v>
      </c>
      <c r="U572" s="25"/>
      <c r="V572" s="25"/>
      <c r="W572" s="24">
        <v>0.99998399999999998</v>
      </c>
      <c r="X572" s="27"/>
    </row>
    <row r="573" spans="1:24" x14ac:dyDescent="0.25">
      <c r="A573" s="21">
        <v>594684226391</v>
      </c>
      <c r="B573" s="22" t="s">
        <v>482</v>
      </c>
      <c r="C573" s="21">
        <v>100000363236</v>
      </c>
      <c r="D573" s="21" t="s">
        <v>1252</v>
      </c>
      <c r="E573" s="22" t="s">
        <v>31</v>
      </c>
      <c r="F573" s="22" t="s">
        <v>38</v>
      </c>
      <c r="G573" s="22" t="s">
        <v>39</v>
      </c>
      <c r="H573" s="22" t="s">
        <v>40</v>
      </c>
      <c r="I573" s="22" t="s">
        <v>46</v>
      </c>
      <c r="J573" s="22" t="s">
        <v>55</v>
      </c>
      <c r="K573" s="22" t="s">
        <v>56</v>
      </c>
      <c r="L573" s="23">
        <v>314003</v>
      </c>
      <c r="M573" s="22" t="s">
        <v>37</v>
      </c>
      <c r="N573" s="25"/>
      <c r="O573" s="25"/>
      <c r="P573" s="25"/>
      <c r="Q573" s="25"/>
      <c r="R573" s="25"/>
      <c r="S573" s="24">
        <v>11.999808</v>
      </c>
      <c r="T573" s="25"/>
      <c r="U573" s="25"/>
      <c r="V573" s="24">
        <v>0.99998399999999998</v>
      </c>
      <c r="W573" s="24">
        <v>1.999968</v>
      </c>
      <c r="X573" s="27"/>
    </row>
    <row r="574" spans="1:24" x14ac:dyDescent="0.25">
      <c r="A574" s="21">
        <v>666260292701</v>
      </c>
      <c r="B574" s="22" t="s">
        <v>790</v>
      </c>
      <c r="C574" s="21">
        <v>100000571770</v>
      </c>
      <c r="D574" s="21" t="s">
        <v>1560</v>
      </c>
      <c r="E574" s="22" t="s">
        <v>31</v>
      </c>
      <c r="F574" s="22" t="s">
        <v>38</v>
      </c>
      <c r="G574" s="22" t="s">
        <v>39</v>
      </c>
      <c r="H574" s="22" t="s">
        <v>40</v>
      </c>
      <c r="I574" s="22" t="s">
        <v>41</v>
      </c>
      <c r="J574" s="22" t="s">
        <v>55</v>
      </c>
      <c r="K574" s="22" t="s">
        <v>56</v>
      </c>
      <c r="L574" s="23">
        <v>314001</v>
      </c>
      <c r="M574" s="22" t="s">
        <v>37</v>
      </c>
      <c r="N574" s="25"/>
      <c r="O574" s="25"/>
      <c r="P574" s="24">
        <v>9.9998400000000007</v>
      </c>
      <c r="Q574" s="25"/>
      <c r="R574" s="25"/>
      <c r="S574" s="24">
        <v>2.999952</v>
      </c>
      <c r="T574" s="25"/>
      <c r="U574" s="24">
        <v>0.99998399999999998</v>
      </c>
      <c r="V574" s="25"/>
      <c r="W574" s="24">
        <v>6.9998880000000003</v>
      </c>
      <c r="X574" s="27"/>
    </row>
    <row r="575" spans="1:24" x14ac:dyDescent="0.25">
      <c r="A575" s="21">
        <v>378240392545</v>
      </c>
      <c r="B575" s="22" t="s">
        <v>791</v>
      </c>
      <c r="C575" s="21">
        <v>100000282880</v>
      </c>
      <c r="D575" s="21" t="s">
        <v>1561</v>
      </c>
      <c r="E575" s="22" t="s">
        <v>31</v>
      </c>
      <c r="F575" s="22" t="s">
        <v>38</v>
      </c>
      <c r="G575" s="22" t="s">
        <v>39</v>
      </c>
      <c r="H575" s="22" t="s">
        <v>40</v>
      </c>
      <c r="I575" s="22" t="s">
        <v>41</v>
      </c>
      <c r="J575" s="22" t="s">
        <v>55</v>
      </c>
      <c r="K575" s="22" t="s">
        <v>56</v>
      </c>
      <c r="L575" s="23">
        <v>314001</v>
      </c>
      <c r="M575" s="22" t="s">
        <v>37</v>
      </c>
      <c r="N575" s="24">
        <v>9.9998400000000007</v>
      </c>
      <c r="O575" s="25"/>
      <c r="P575" s="24">
        <v>11.999808</v>
      </c>
      <c r="Q575" s="25"/>
      <c r="R575" s="24">
        <v>5.9999039999999999</v>
      </c>
      <c r="S575" s="24">
        <v>50.999184</v>
      </c>
      <c r="T575" s="25"/>
      <c r="U575" s="24">
        <v>2.999952</v>
      </c>
      <c r="V575" s="25"/>
      <c r="W575" s="24">
        <v>2.999952</v>
      </c>
      <c r="X575" s="27"/>
    </row>
    <row r="576" spans="1:24" x14ac:dyDescent="0.25">
      <c r="A576" s="21">
        <v>311622093853</v>
      </c>
      <c r="B576" s="22" t="s">
        <v>792</v>
      </c>
      <c r="C576" s="21">
        <v>100000063522</v>
      </c>
      <c r="D576" s="21" t="s">
        <v>1562</v>
      </c>
      <c r="E576" s="22" t="s">
        <v>44</v>
      </c>
      <c r="F576" s="22" t="s">
        <v>38</v>
      </c>
      <c r="G576" s="22" t="s">
        <v>39</v>
      </c>
      <c r="H576" s="22" t="s">
        <v>40</v>
      </c>
      <c r="I576" s="22" t="s">
        <v>48</v>
      </c>
      <c r="J576" s="22" t="s">
        <v>55</v>
      </c>
      <c r="K576" s="22" t="s">
        <v>56</v>
      </c>
      <c r="L576" s="23">
        <v>514002</v>
      </c>
      <c r="M576" s="22" t="s">
        <v>51</v>
      </c>
      <c r="N576" s="24">
        <v>5.9999039999999999</v>
      </c>
      <c r="O576" s="25"/>
      <c r="P576" s="24">
        <v>5.9999039999999999</v>
      </c>
      <c r="Q576" s="24">
        <v>10.999824</v>
      </c>
      <c r="R576" s="25"/>
      <c r="S576" s="24">
        <v>12.999791999999999</v>
      </c>
      <c r="T576" s="25"/>
      <c r="U576" s="25"/>
      <c r="V576" s="25"/>
      <c r="W576" s="25"/>
      <c r="X576" s="27"/>
    </row>
    <row r="577" spans="1:24" x14ac:dyDescent="0.25">
      <c r="A577" s="21">
        <v>805902791612</v>
      </c>
      <c r="B577" s="22" t="s">
        <v>612</v>
      </c>
      <c r="C577" s="21">
        <v>100000054769</v>
      </c>
      <c r="D577" s="21" t="s">
        <v>1382</v>
      </c>
      <c r="E577" s="22" t="s">
        <v>31</v>
      </c>
      <c r="F577" s="22" t="s">
        <v>38</v>
      </c>
      <c r="G577" s="22" t="s">
        <v>39</v>
      </c>
      <c r="H577" s="22" t="s">
        <v>40</v>
      </c>
      <c r="I577" s="22" t="s">
        <v>46</v>
      </c>
      <c r="J577" s="22" t="s">
        <v>55</v>
      </c>
      <c r="K577" s="22" t="s">
        <v>56</v>
      </c>
      <c r="L577" s="23">
        <v>314003</v>
      </c>
      <c r="M577" s="22" t="s">
        <v>37</v>
      </c>
      <c r="N577" s="24">
        <v>4.9999200000000004</v>
      </c>
      <c r="O577" s="24">
        <v>12.999791999999999</v>
      </c>
      <c r="P577" s="25"/>
      <c r="Q577" s="25"/>
      <c r="R577" s="25"/>
      <c r="S577" s="24">
        <v>1.999968</v>
      </c>
      <c r="T577" s="25"/>
      <c r="U577" s="25"/>
      <c r="V577" s="24">
        <v>5.9999039999999999</v>
      </c>
      <c r="W577" s="24">
        <v>1.999968</v>
      </c>
      <c r="X577" s="27"/>
    </row>
    <row r="578" spans="1:24" x14ac:dyDescent="0.25">
      <c r="A578" s="21">
        <v>704492896118</v>
      </c>
      <c r="B578" s="22" t="s">
        <v>576</v>
      </c>
      <c r="C578" s="21">
        <v>100000519481</v>
      </c>
      <c r="D578" s="21" t="s">
        <v>1346</v>
      </c>
      <c r="E578" s="22" t="s">
        <v>31</v>
      </c>
      <c r="F578" s="22" t="s">
        <v>38</v>
      </c>
      <c r="G578" s="22" t="s">
        <v>39</v>
      </c>
      <c r="H578" s="22" t="s">
        <v>40</v>
      </c>
      <c r="I578" s="22" t="s">
        <v>46</v>
      </c>
      <c r="J578" s="22" t="s">
        <v>55</v>
      </c>
      <c r="K578" s="22" t="s">
        <v>56</v>
      </c>
      <c r="L578" s="23">
        <v>314016</v>
      </c>
      <c r="M578" s="22" t="s">
        <v>37</v>
      </c>
      <c r="N578" s="25"/>
      <c r="O578" s="24">
        <v>2.999952</v>
      </c>
      <c r="P578" s="24">
        <v>3.9999359999999999</v>
      </c>
      <c r="Q578" s="24">
        <v>8.9998559999999994</v>
      </c>
      <c r="R578" s="25"/>
      <c r="S578" s="25"/>
      <c r="T578" s="25"/>
      <c r="U578" s="25"/>
      <c r="V578" s="24">
        <v>6.9998880000000003</v>
      </c>
      <c r="W578" s="25"/>
      <c r="X578" s="27"/>
    </row>
    <row r="579" spans="1:24" x14ac:dyDescent="0.25">
      <c r="A579" s="21">
        <v>692222781333</v>
      </c>
      <c r="B579" s="22" t="s">
        <v>793</v>
      </c>
      <c r="C579" s="21">
        <v>100000731573</v>
      </c>
      <c r="D579" s="21" t="s">
        <v>1563</v>
      </c>
      <c r="E579" s="22" t="s">
        <v>44</v>
      </c>
      <c r="F579" s="22" t="s">
        <v>38</v>
      </c>
      <c r="G579" s="22" t="s">
        <v>39</v>
      </c>
      <c r="H579" s="22" t="s">
        <v>40</v>
      </c>
      <c r="I579" s="22" t="s">
        <v>46</v>
      </c>
      <c r="J579" s="22" t="s">
        <v>55</v>
      </c>
      <c r="K579" s="22" t="s">
        <v>57</v>
      </c>
      <c r="L579" s="23">
        <v>314007</v>
      </c>
      <c r="M579" s="22" t="s">
        <v>37</v>
      </c>
      <c r="N579" s="24">
        <v>2.999952</v>
      </c>
      <c r="O579" s="24">
        <v>3.9999359999999999</v>
      </c>
      <c r="P579" s="24">
        <v>1.999968</v>
      </c>
      <c r="Q579" s="24">
        <v>1.999968</v>
      </c>
      <c r="R579" s="24">
        <v>2.999952</v>
      </c>
      <c r="S579" s="25"/>
      <c r="T579" s="25"/>
      <c r="U579" s="25"/>
      <c r="V579" s="25"/>
      <c r="W579" s="25"/>
      <c r="X579" s="27"/>
    </row>
    <row r="580" spans="1:24" x14ac:dyDescent="0.25">
      <c r="A580" s="21">
        <v>499775932824</v>
      </c>
      <c r="B580" s="22" t="s">
        <v>795</v>
      </c>
      <c r="C580" s="21">
        <v>100000096207</v>
      </c>
      <c r="D580" s="21" t="s">
        <v>1565</v>
      </c>
      <c r="E580" s="22" t="s">
        <v>31</v>
      </c>
      <c r="F580" s="22" t="s">
        <v>32</v>
      </c>
      <c r="G580" s="22" t="s">
        <v>33</v>
      </c>
      <c r="H580" s="22" t="s">
        <v>34</v>
      </c>
      <c r="I580" s="22" t="s">
        <v>35</v>
      </c>
      <c r="J580" s="22" t="s">
        <v>55</v>
      </c>
      <c r="K580" s="22" t="s">
        <v>56</v>
      </c>
      <c r="L580" s="23">
        <v>314010</v>
      </c>
      <c r="M580" s="22" t="s">
        <v>37</v>
      </c>
      <c r="N580" s="25"/>
      <c r="O580" s="25"/>
      <c r="P580" s="25"/>
      <c r="Q580" s="24">
        <v>59.999040000000001</v>
      </c>
      <c r="R580" s="24">
        <v>4.9999200000000004</v>
      </c>
      <c r="S580" s="25"/>
      <c r="T580" s="25"/>
      <c r="U580" s="25"/>
      <c r="V580" s="25"/>
      <c r="W580" s="25"/>
      <c r="X580" s="27"/>
    </row>
    <row r="581" spans="1:24" x14ac:dyDescent="0.25">
      <c r="A581" s="21">
        <v>716693743847</v>
      </c>
      <c r="B581" s="22" t="s">
        <v>796</v>
      </c>
      <c r="C581" s="21">
        <v>100000935184</v>
      </c>
      <c r="D581" s="21" t="s">
        <v>1566</v>
      </c>
      <c r="E581" s="22" t="s">
        <v>68</v>
      </c>
      <c r="F581" s="22" t="s">
        <v>32</v>
      </c>
      <c r="G581" s="22" t="s">
        <v>33</v>
      </c>
      <c r="H581" s="22" t="s">
        <v>34</v>
      </c>
      <c r="I581" s="22" t="s">
        <v>35</v>
      </c>
      <c r="J581" s="22" t="s">
        <v>55</v>
      </c>
      <c r="K581" s="22" t="s">
        <v>56</v>
      </c>
      <c r="L581" s="23">
        <v>314010</v>
      </c>
      <c r="M581" s="22" t="s">
        <v>37</v>
      </c>
      <c r="N581" s="24">
        <v>14.99976</v>
      </c>
      <c r="O581" s="25"/>
      <c r="P581" s="25"/>
      <c r="Q581" s="25"/>
      <c r="R581" s="25"/>
      <c r="S581" s="25"/>
      <c r="T581" s="25"/>
      <c r="U581" s="25"/>
      <c r="V581" s="25"/>
      <c r="W581" s="25"/>
      <c r="X581" s="27"/>
    </row>
    <row r="582" spans="1:24" x14ac:dyDescent="0.25">
      <c r="A582" s="21">
        <v>574899565720</v>
      </c>
      <c r="B582" s="22" t="s">
        <v>570</v>
      </c>
      <c r="C582" s="21">
        <v>100000518026</v>
      </c>
      <c r="D582" s="21" t="s">
        <v>1340</v>
      </c>
      <c r="E582" s="22" t="s">
        <v>31</v>
      </c>
      <c r="F582" s="22" t="s">
        <v>38</v>
      </c>
      <c r="G582" s="22" t="s">
        <v>63</v>
      </c>
      <c r="H582" s="22" t="s">
        <v>40</v>
      </c>
      <c r="I582" s="22" t="s">
        <v>41</v>
      </c>
      <c r="J582" s="22" t="s">
        <v>55</v>
      </c>
      <c r="K582" s="22" t="s">
        <v>57</v>
      </c>
      <c r="L582" s="23">
        <v>314006</v>
      </c>
      <c r="M582" s="22" t="s">
        <v>37</v>
      </c>
      <c r="N582" s="24">
        <v>5.9999039999999999</v>
      </c>
      <c r="O582" s="25"/>
      <c r="P582" s="24">
        <v>7.9998719999999999</v>
      </c>
      <c r="Q582" s="24">
        <v>4.9999200000000004</v>
      </c>
      <c r="R582" s="25"/>
      <c r="S582" s="24">
        <v>3.9999359999999999</v>
      </c>
      <c r="T582" s="24">
        <v>0.99998399999999998</v>
      </c>
      <c r="U582" s="24">
        <v>0.99998399999999998</v>
      </c>
      <c r="V582" s="24">
        <v>0.99998399999999998</v>
      </c>
      <c r="W582" s="24">
        <v>2.999952</v>
      </c>
      <c r="X582" s="27"/>
    </row>
    <row r="583" spans="1:24" x14ac:dyDescent="0.25">
      <c r="A583" s="21">
        <v>386684270590</v>
      </c>
      <c r="B583" s="22" t="s">
        <v>797</v>
      </c>
      <c r="C583" s="21">
        <v>100000309465</v>
      </c>
      <c r="D583" s="21" t="s">
        <v>1567</v>
      </c>
      <c r="E583" s="22" t="s">
        <v>31</v>
      </c>
      <c r="F583" s="22" t="s">
        <v>38</v>
      </c>
      <c r="G583" s="22" t="s">
        <v>63</v>
      </c>
      <c r="H583" s="22" t="s">
        <v>40</v>
      </c>
      <c r="I583" s="22" t="s">
        <v>41</v>
      </c>
      <c r="J583" s="22" t="s">
        <v>55</v>
      </c>
      <c r="K583" s="22" t="s">
        <v>57</v>
      </c>
      <c r="L583" s="23">
        <v>314006</v>
      </c>
      <c r="M583" s="22" t="s">
        <v>37</v>
      </c>
      <c r="N583" s="25"/>
      <c r="O583" s="25"/>
      <c r="P583" s="25"/>
      <c r="Q583" s="25"/>
      <c r="R583" s="25"/>
      <c r="S583" s="25"/>
      <c r="T583" s="25"/>
      <c r="U583" s="25"/>
      <c r="V583" s="25"/>
      <c r="W583" s="24">
        <v>0.99998399999999998</v>
      </c>
      <c r="X583" s="27"/>
    </row>
    <row r="584" spans="1:24" x14ac:dyDescent="0.25">
      <c r="A584" s="21">
        <v>597925832893</v>
      </c>
      <c r="B584" s="22" t="s">
        <v>346</v>
      </c>
      <c r="C584" s="21">
        <v>100000295843</v>
      </c>
      <c r="D584" s="21" t="s">
        <v>1116</v>
      </c>
      <c r="E584" s="22" t="s">
        <v>31</v>
      </c>
      <c r="F584" s="22" t="s">
        <v>38</v>
      </c>
      <c r="G584" s="22" t="s">
        <v>39</v>
      </c>
      <c r="H584" s="22" t="s">
        <v>40</v>
      </c>
      <c r="I584" s="22" t="s">
        <v>41</v>
      </c>
      <c r="J584" s="22" t="s">
        <v>55</v>
      </c>
      <c r="K584" s="22" t="s">
        <v>56</v>
      </c>
      <c r="L584" s="23">
        <v>314012</v>
      </c>
      <c r="M584" s="22" t="s">
        <v>37</v>
      </c>
      <c r="N584" s="25"/>
      <c r="O584" s="25"/>
      <c r="P584" s="24">
        <v>9.9998400000000007</v>
      </c>
      <c r="Q584" s="25"/>
      <c r="R584" s="25"/>
      <c r="S584" s="25"/>
      <c r="T584" s="25"/>
      <c r="U584" s="25"/>
      <c r="V584" s="24">
        <v>3.9999359999999999</v>
      </c>
      <c r="W584" s="25"/>
      <c r="X584" s="27"/>
    </row>
    <row r="585" spans="1:24" x14ac:dyDescent="0.25">
      <c r="A585" s="21">
        <v>642403318514</v>
      </c>
      <c r="B585" s="22" t="s">
        <v>538</v>
      </c>
      <c r="C585" s="21">
        <v>100000354044</v>
      </c>
      <c r="D585" s="21" t="s">
        <v>1308</v>
      </c>
      <c r="E585" s="22" t="s">
        <v>31</v>
      </c>
      <c r="F585" s="22" t="s">
        <v>38</v>
      </c>
      <c r="G585" s="22" t="s">
        <v>39</v>
      </c>
      <c r="H585" s="22" t="s">
        <v>40</v>
      </c>
      <c r="I585" s="22" t="s">
        <v>52</v>
      </c>
      <c r="J585" s="22" t="s">
        <v>49</v>
      </c>
      <c r="K585" s="22" t="s">
        <v>53</v>
      </c>
      <c r="L585" s="23">
        <v>414007</v>
      </c>
      <c r="M585" s="22" t="s">
        <v>54</v>
      </c>
      <c r="N585" s="24">
        <v>0.99998399999999998</v>
      </c>
      <c r="O585" s="24">
        <v>0.99998399999999998</v>
      </c>
      <c r="P585" s="24">
        <v>2.999952</v>
      </c>
      <c r="Q585" s="25"/>
      <c r="R585" s="24">
        <v>1.999968</v>
      </c>
      <c r="S585" s="24">
        <v>0.99998399999999998</v>
      </c>
      <c r="T585" s="24">
        <v>0.99998399999999998</v>
      </c>
      <c r="U585" s="25"/>
      <c r="V585" s="24">
        <v>2.999952</v>
      </c>
      <c r="W585" s="24">
        <v>5.9999039999999999</v>
      </c>
      <c r="X585" s="27"/>
    </row>
    <row r="586" spans="1:24" x14ac:dyDescent="0.25">
      <c r="A586" s="21">
        <v>127642328973</v>
      </c>
      <c r="B586" s="22" t="s">
        <v>539</v>
      </c>
      <c r="C586" s="21">
        <v>100000245895</v>
      </c>
      <c r="D586" s="21" t="s">
        <v>1309</v>
      </c>
      <c r="E586" s="22" t="s">
        <v>31</v>
      </c>
      <c r="F586" s="22" t="s">
        <v>38</v>
      </c>
      <c r="G586" s="22" t="s">
        <v>39</v>
      </c>
      <c r="H586" s="22" t="s">
        <v>40</v>
      </c>
      <c r="I586" s="22" t="s">
        <v>52</v>
      </c>
      <c r="J586" s="22" t="s">
        <v>49</v>
      </c>
      <c r="K586" s="22" t="s">
        <v>53</v>
      </c>
      <c r="L586" s="23">
        <v>414007</v>
      </c>
      <c r="M586" s="22" t="s">
        <v>54</v>
      </c>
      <c r="N586" s="24">
        <v>2.999952</v>
      </c>
      <c r="O586" s="24">
        <v>1.999968</v>
      </c>
      <c r="P586" s="24">
        <v>4.9999200000000004</v>
      </c>
      <c r="Q586" s="24">
        <v>1.999968</v>
      </c>
      <c r="R586" s="24">
        <v>0.99998399999999998</v>
      </c>
      <c r="S586" s="24">
        <v>3.9999359999999999</v>
      </c>
      <c r="T586" s="25"/>
      <c r="U586" s="25"/>
      <c r="V586" s="24">
        <v>4.9999200000000004</v>
      </c>
      <c r="W586" s="24">
        <v>1.999968</v>
      </c>
      <c r="X586" s="27"/>
    </row>
    <row r="587" spans="1:24" x14ac:dyDescent="0.25">
      <c r="A587" s="21">
        <v>634893190801</v>
      </c>
      <c r="B587" s="22" t="s">
        <v>798</v>
      </c>
      <c r="C587" s="21">
        <v>100000829882</v>
      </c>
      <c r="D587" s="21" t="s">
        <v>1568</v>
      </c>
      <c r="E587" s="22" t="s">
        <v>44</v>
      </c>
      <c r="F587" s="22" t="s">
        <v>38</v>
      </c>
      <c r="G587" s="22" t="s">
        <v>39</v>
      </c>
      <c r="H587" s="22" t="s">
        <v>34</v>
      </c>
      <c r="I587" s="22" t="s">
        <v>35</v>
      </c>
      <c r="J587" s="22" t="s">
        <v>55</v>
      </c>
      <c r="K587" s="22" t="s">
        <v>56</v>
      </c>
      <c r="L587" s="23">
        <v>314010</v>
      </c>
      <c r="M587" s="22" t="s">
        <v>37</v>
      </c>
      <c r="N587" s="25"/>
      <c r="O587" s="24">
        <v>20.999663999999999</v>
      </c>
      <c r="P587" s="24">
        <v>41.999327999999998</v>
      </c>
      <c r="Q587" s="25"/>
      <c r="R587" s="25"/>
      <c r="S587" s="25"/>
      <c r="T587" s="25"/>
      <c r="U587" s="25"/>
      <c r="V587" s="25"/>
      <c r="W587" s="25"/>
      <c r="X587" s="27"/>
    </row>
    <row r="588" spans="1:24" x14ac:dyDescent="0.25">
      <c r="A588" s="21">
        <v>307076068926</v>
      </c>
      <c r="B588" s="22" t="s">
        <v>102</v>
      </c>
      <c r="C588" s="21">
        <v>100000987657</v>
      </c>
      <c r="D588" s="21" t="s">
        <v>872</v>
      </c>
      <c r="E588" s="22" t="s">
        <v>31</v>
      </c>
      <c r="F588" s="22" t="s">
        <v>32</v>
      </c>
      <c r="G588" s="22" t="s">
        <v>33</v>
      </c>
      <c r="H588" s="22" t="s">
        <v>34</v>
      </c>
      <c r="I588" s="22" t="s">
        <v>35</v>
      </c>
      <c r="J588" s="22" t="s">
        <v>55</v>
      </c>
      <c r="K588" s="22" t="s">
        <v>57</v>
      </c>
      <c r="L588" s="23">
        <v>314010</v>
      </c>
      <c r="M588" s="22" t="s">
        <v>37</v>
      </c>
      <c r="N588" s="25"/>
      <c r="O588" s="24">
        <v>14.99976</v>
      </c>
      <c r="P588" s="24">
        <v>59.999040000000001</v>
      </c>
      <c r="Q588" s="25"/>
      <c r="R588" s="25"/>
      <c r="S588" s="25"/>
      <c r="T588" s="25"/>
      <c r="U588" s="25"/>
      <c r="V588" s="25"/>
      <c r="W588" s="25"/>
      <c r="X588" s="27"/>
    </row>
    <row r="589" spans="1:24" x14ac:dyDescent="0.25">
      <c r="A589" s="21">
        <v>433519864545</v>
      </c>
      <c r="B589" s="22" t="s">
        <v>602</v>
      </c>
      <c r="C589" s="21">
        <v>100000366126</v>
      </c>
      <c r="D589" s="21" t="s">
        <v>1372</v>
      </c>
      <c r="E589" s="22" t="s">
        <v>31</v>
      </c>
      <c r="F589" s="22" t="s">
        <v>38</v>
      </c>
      <c r="G589" s="22" t="s">
        <v>39</v>
      </c>
      <c r="H589" s="22" t="s">
        <v>40</v>
      </c>
      <c r="I589" s="22" t="s">
        <v>41</v>
      </c>
      <c r="J589" s="22" t="s">
        <v>55</v>
      </c>
      <c r="K589" s="22" t="s">
        <v>57</v>
      </c>
      <c r="L589" s="23">
        <v>314004</v>
      </c>
      <c r="M589" s="22" t="s">
        <v>37</v>
      </c>
      <c r="N589" s="25"/>
      <c r="O589" s="25"/>
      <c r="P589" s="25"/>
      <c r="Q589" s="25"/>
      <c r="R589" s="25"/>
      <c r="S589" s="25"/>
      <c r="T589" s="25"/>
      <c r="U589" s="25"/>
      <c r="V589" s="24">
        <v>0.99998399999999998</v>
      </c>
      <c r="W589" s="24">
        <v>0.99998399999999998</v>
      </c>
      <c r="X589" s="27"/>
    </row>
    <row r="590" spans="1:24" x14ac:dyDescent="0.25">
      <c r="A590" s="21">
        <v>904472540267</v>
      </c>
      <c r="B590" s="22" t="s">
        <v>806</v>
      </c>
      <c r="C590" s="21">
        <v>100000728767</v>
      </c>
      <c r="D590" s="21" t="s">
        <v>1576</v>
      </c>
      <c r="E590" s="22" t="s">
        <v>31</v>
      </c>
      <c r="F590" s="22" t="s">
        <v>32</v>
      </c>
      <c r="G590" s="22" t="s">
        <v>33</v>
      </c>
      <c r="H590" s="22" t="s">
        <v>34</v>
      </c>
      <c r="I590" s="22" t="s">
        <v>35</v>
      </c>
      <c r="J590" s="22" t="s">
        <v>55</v>
      </c>
      <c r="K590" s="22" t="s">
        <v>57</v>
      </c>
      <c r="L590" s="23">
        <v>314010</v>
      </c>
      <c r="M590" s="22" t="s">
        <v>37</v>
      </c>
      <c r="N590" s="24">
        <v>2.999952</v>
      </c>
      <c r="O590" s="24">
        <v>4.9999200000000004</v>
      </c>
      <c r="P590" s="24">
        <v>4.9999200000000004</v>
      </c>
      <c r="Q590" s="25"/>
      <c r="R590" s="24">
        <v>0.99998399999999998</v>
      </c>
      <c r="S590" s="25"/>
      <c r="T590" s="25"/>
      <c r="U590" s="25"/>
      <c r="V590" s="25"/>
      <c r="W590" s="25"/>
      <c r="X590" s="27"/>
    </row>
    <row r="591" spans="1:24" x14ac:dyDescent="0.25">
      <c r="A591" s="21">
        <v>986064424236</v>
      </c>
      <c r="B591" s="22" t="s">
        <v>807</v>
      </c>
      <c r="C591" s="21">
        <v>100000059602</v>
      </c>
      <c r="D591" s="21" t="s">
        <v>1577</v>
      </c>
      <c r="E591" s="22" t="s">
        <v>44</v>
      </c>
      <c r="F591" s="22" t="s">
        <v>38</v>
      </c>
      <c r="G591" s="22" t="s">
        <v>39</v>
      </c>
      <c r="H591" s="22" t="s">
        <v>40</v>
      </c>
      <c r="I591" s="22" t="s">
        <v>52</v>
      </c>
      <c r="J591" s="22" t="s">
        <v>49</v>
      </c>
      <c r="K591" s="22" t="s">
        <v>53</v>
      </c>
      <c r="L591" s="23">
        <v>414008</v>
      </c>
      <c r="M591" s="22" t="s">
        <v>54</v>
      </c>
      <c r="N591" s="24">
        <v>2.999952</v>
      </c>
      <c r="O591" s="24">
        <v>1.999968</v>
      </c>
      <c r="P591" s="24">
        <v>1.999968</v>
      </c>
      <c r="Q591" s="25"/>
      <c r="R591" s="24">
        <v>0.99998399999999998</v>
      </c>
      <c r="S591" s="24">
        <v>0.99998399999999998</v>
      </c>
      <c r="T591" s="25"/>
      <c r="U591" s="25"/>
      <c r="V591" s="25"/>
      <c r="W591" s="25"/>
      <c r="X591" s="27"/>
    </row>
    <row r="592" spans="1:24" x14ac:dyDescent="0.25">
      <c r="A592" s="21">
        <v>707633717011</v>
      </c>
      <c r="B592" s="22" t="s">
        <v>655</v>
      </c>
      <c r="C592" s="21">
        <v>100000218188</v>
      </c>
      <c r="D592" s="21" t="s">
        <v>1425</v>
      </c>
      <c r="E592" s="22" t="s">
        <v>31</v>
      </c>
      <c r="F592" s="22" t="s">
        <v>38</v>
      </c>
      <c r="G592" s="22" t="s">
        <v>39</v>
      </c>
      <c r="H592" s="22" t="s">
        <v>40</v>
      </c>
      <c r="I592" s="22" t="s">
        <v>46</v>
      </c>
      <c r="J592" s="22" t="s">
        <v>55</v>
      </c>
      <c r="K592" s="22" t="s">
        <v>57</v>
      </c>
      <c r="L592" s="23">
        <v>314016</v>
      </c>
      <c r="M592" s="22" t="s">
        <v>37</v>
      </c>
      <c r="N592" s="24">
        <v>2.999952</v>
      </c>
      <c r="O592" s="24">
        <v>0.99998399999999998</v>
      </c>
      <c r="P592" s="24">
        <v>1.999968</v>
      </c>
      <c r="Q592" s="24">
        <v>0.99998399999999998</v>
      </c>
      <c r="R592" s="24">
        <v>0.99998399999999998</v>
      </c>
      <c r="S592" s="25"/>
      <c r="T592" s="25"/>
      <c r="U592" s="24">
        <v>1.999968</v>
      </c>
      <c r="V592" s="24">
        <v>2.999952</v>
      </c>
      <c r="W592" s="24">
        <v>1.999968</v>
      </c>
      <c r="X592" s="27"/>
    </row>
    <row r="593" spans="1:24" x14ac:dyDescent="0.25">
      <c r="A593" s="21">
        <v>213610329319</v>
      </c>
      <c r="B593" s="22" t="s">
        <v>810</v>
      </c>
      <c r="C593" s="21">
        <v>100000001257</v>
      </c>
      <c r="D593" s="21" t="s">
        <v>1580</v>
      </c>
      <c r="E593" s="22" t="s">
        <v>31</v>
      </c>
      <c r="F593" s="22" t="s">
        <v>32</v>
      </c>
      <c r="G593" s="22" t="s">
        <v>33</v>
      </c>
      <c r="H593" s="22" t="s">
        <v>34</v>
      </c>
      <c r="I593" s="22" t="s">
        <v>35</v>
      </c>
      <c r="J593" s="22" t="s">
        <v>55</v>
      </c>
      <c r="K593" s="22" t="s">
        <v>57</v>
      </c>
      <c r="L593" s="23">
        <v>314010</v>
      </c>
      <c r="M593" s="22" t="s">
        <v>37</v>
      </c>
      <c r="N593" s="24">
        <v>0.99998399999999998</v>
      </c>
      <c r="O593" s="25"/>
      <c r="P593" s="25"/>
      <c r="Q593" s="25"/>
      <c r="R593" s="25"/>
      <c r="S593" s="25"/>
      <c r="T593" s="25"/>
      <c r="U593" s="25"/>
      <c r="V593" s="25"/>
      <c r="W593" s="25"/>
      <c r="X593" s="27"/>
    </row>
    <row r="594" spans="1:24" x14ac:dyDescent="0.25">
      <c r="A594" s="21">
        <v>382096049712</v>
      </c>
      <c r="B594" s="22" t="s">
        <v>811</v>
      </c>
      <c r="C594" s="21">
        <v>100000591422</v>
      </c>
      <c r="D594" s="21" t="s">
        <v>1581</v>
      </c>
      <c r="E594" s="22" t="s">
        <v>44</v>
      </c>
      <c r="F594" s="22" t="s">
        <v>38</v>
      </c>
      <c r="G594" s="22" t="s">
        <v>39</v>
      </c>
      <c r="H594" s="22" t="s">
        <v>40</v>
      </c>
      <c r="I594" s="22" t="s">
        <v>41</v>
      </c>
      <c r="J594" s="22" t="s">
        <v>55</v>
      </c>
      <c r="K594" s="22" t="s">
        <v>56</v>
      </c>
      <c r="L594" s="23">
        <v>314015</v>
      </c>
      <c r="M594" s="22" t="s">
        <v>37</v>
      </c>
      <c r="N594" s="25"/>
      <c r="O594" s="25"/>
      <c r="P594" s="25"/>
      <c r="Q594" s="25"/>
      <c r="R594" s="25"/>
      <c r="S594" s="25"/>
      <c r="T594" s="25"/>
      <c r="U594" s="24">
        <v>2.999952</v>
      </c>
      <c r="V594" s="25"/>
      <c r="W594" s="25"/>
      <c r="X594" s="27"/>
    </row>
    <row r="595" spans="1:24" x14ac:dyDescent="0.25">
      <c r="A595" s="21">
        <v>613377579262</v>
      </c>
      <c r="B595" s="22" t="s">
        <v>812</v>
      </c>
      <c r="C595" s="21">
        <v>100000074175</v>
      </c>
      <c r="D595" s="21" t="s">
        <v>1582</v>
      </c>
      <c r="E595" s="22" t="s">
        <v>31</v>
      </c>
      <c r="F595" s="22" t="s">
        <v>38</v>
      </c>
      <c r="G595" s="22" t="s">
        <v>39</v>
      </c>
      <c r="H595" s="22" t="s">
        <v>40</v>
      </c>
      <c r="I595" s="22" t="s">
        <v>41</v>
      </c>
      <c r="J595" s="22" t="s">
        <v>55</v>
      </c>
      <c r="K595" s="22" t="s">
        <v>56</v>
      </c>
      <c r="L595" s="23">
        <v>314012</v>
      </c>
      <c r="M595" s="22" t="s">
        <v>37</v>
      </c>
      <c r="N595" s="25"/>
      <c r="O595" s="25"/>
      <c r="P595" s="24">
        <v>11.999808</v>
      </c>
      <c r="Q595" s="24">
        <v>1.999968</v>
      </c>
      <c r="R595" s="25"/>
      <c r="S595" s="24">
        <v>5.9999039999999999</v>
      </c>
      <c r="T595" s="25"/>
      <c r="U595" s="25"/>
      <c r="V595" s="25"/>
      <c r="W595" s="24">
        <v>1.999968</v>
      </c>
      <c r="X595" s="27"/>
    </row>
    <row r="596" spans="1:24" x14ac:dyDescent="0.25">
      <c r="A596" s="21">
        <v>503171039853</v>
      </c>
      <c r="B596" s="22" t="s">
        <v>813</v>
      </c>
      <c r="C596" s="21">
        <v>100000588400</v>
      </c>
      <c r="D596" s="21" t="s">
        <v>1583</v>
      </c>
      <c r="E596" s="22" t="s">
        <v>31</v>
      </c>
      <c r="F596" s="22" t="s">
        <v>38</v>
      </c>
      <c r="G596" s="22" t="s">
        <v>39</v>
      </c>
      <c r="H596" s="22" t="s">
        <v>40</v>
      </c>
      <c r="I596" s="22" t="s">
        <v>41</v>
      </c>
      <c r="J596" s="22" t="s">
        <v>55</v>
      </c>
      <c r="K596" s="22" t="s">
        <v>56</v>
      </c>
      <c r="L596" s="23">
        <v>314001</v>
      </c>
      <c r="M596" s="22" t="s">
        <v>37</v>
      </c>
      <c r="N596" s="25"/>
      <c r="O596" s="25"/>
      <c r="P596" s="24">
        <v>9.9998400000000007</v>
      </c>
      <c r="Q596" s="25"/>
      <c r="R596" s="25"/>
      <c r="S596" s="24">
        <v>1.999968</v>
      </c>
      <c r="T596" s="25"/>
      <c r="U596" s="24">
        <v>7.9998719999999999</v>
      </c>
      <c r="V596" s="25"/>
      <c r="W596" s="24">
        <v>5.9999039999999999</v>
      </c>
      <c r="X596" s="27"/>
    </row>
    <row r="597" spans="1:24" x14ac:dyDescent="0.25">
      <c r="A597" s="21">
        <v>956001371594</v>
      </c>
      <c r="B597" s="22" t="s">
        <v>814</v>
      </c>
      <c r="C597" s="21">
        <v>100000772796</v>
      </c>
      <c r="D597" s="21" t="s">
        <v>1584</v>
      </c>
      <c r="E597" s="22" t="s">
        <v>31</v>
      </c>
      <c r="F597" s="22" t="s">
        <v>32</v>
      </c>
      <c r="G597" s="22" t="s">
        <v>33</v>
      </c>
      <c r="H597" s="22" t="s">
        <v>34</v>
      </c>
      <c r="I597" s="22" t="s">
        <v>35</v>
      </c>
      <c r="J597" s="22" t="s">
        <v>55</v>
      </c>
      <c r="K597" s="22" t="s">
        <v>56</v>
      </c>
      <c r="L597" s="23">
        <v>314010</v>
      </c>
      <c r="M597" s="22" t="s">
        <v>37</v>
      </c>
      <c r="N597" s="25"/>
      <c r="O597" s="25"/>
      <c r="P597" s="25"/>
      <c r="Q597" s="25"/>
      <c r="R597" s="25"/>
      <c r="S597" s="24">
        <v>200.99678399999999</v>
      </c>
      <c r="T597" s="25"/>
      <c r="U597" s="25"/>
      <c r="V597" s="25"/>
      <c r="W597" s="25"/>
      <c r="X597" s="27"/>
    </row>
    <row r="598" spans="1:24" ht="22.5" x14ac:dyDescent="0.25">
      <c r="A598" s="21">
        <v>275872027401</v>
      </c>
      <c r="B598" s="22" t="s">
        <v>815</v>
      </c>
      <c r="C598" s="21">
        <v>100000863745</v>
      </c>
      <c r="D598" s="21" t="s">
        <v>1585</v>
      </c>
      <c r="E598" s="22" t="s">
        <v>31</v>
      </c>
      <c r="F598" s="22" t="s">
        <v>38</v>
      </c>
      <c r="G598" s="22" t="s">
        <v>69</v>
      </c>
      <c r="H598" s="22" t="s">
        <v>40</v>
      </c>
      <c r="I598" s="22" t="s">
        <v>41</v>
      </c>
      <c r="J598" s="22" t="s">
        <v>55</v>
      </c>
      <c r="K598" s="22" t="s">
        <v>56</v>
      </c>
      <c r="L598" s="23">
        <v>314001</v>
      </c>
      <c r="M598" s="22" t="s">
        <v>37</v>
      </c>
      <c r="N598" s="25"/>
      <c r="O598" s="25"/>
      <c r="P598" s="24">
        <v>1.999968</v>
      </c>
      <c r="Q598" s="24">
        <v>5.9999039999999999</v>
      </c>
      <c r="R598" s="24">
        <v>2.999952</v>
      </c>
      <c r="S598" s="24">
        <v>2.999952</v>
      </c>
      <c r="T598" s="25"/>
      <c r="U598" s="24">
        <v>9.9998400000000007</v>
      </c>
      <c r="V598" s="25"/>
      <c r="W598" s="24">
        <v>8.9998559999999994</v>
      </c>
      <c r="X598" s="27"/>
    </row>
    <row r="599" spans="1:24" x14ac:dyDescent="0.25">
      <c r="A599" s="21">
        <v>271496342697</v>
      </c>
      <c r="B599" s="22" t="s">
        <v>816</v>
      </c>
      <c r="C599" s="21">
        <v>100000391091</v>
      </c>
      <c r="D599" s="21" t="s">
        <v>1586</v>
      </c>
      <c r="E599" s="22" t="s">
        <v>31</v>
      </c>
      <c r="F599" s="22" t="s">
        <v>38</v>
      </c>
      <c r="G599" s="22" t="s">
        <v>39</v>
      </c>
      <c r="H599" s="22" t="s">
        <v>40</v>
      </c>
      <c r="I599" s="22" t="s">
        <v>41</v>
      </c>
      <c r="J599" s="22" t="s">
        <v>55</v>
      </c>
      <c r="K599" s="22" t="s">
        <v>56</v>
      </c>
      <c r="L599" s="23">
        <v>314004</v>
      </c>
      <c r="M599" s="22" t="s">
        <v>37</v>
      </c>
      <c r="N599" s="25"/>
      <c r="O599" s="25"/>
      <c r="P599" s="25"/>
      <c r="Q599" s="25"/>
      <c r="R599" s="25"/>
      <c r="S599" s="24">
        <v>5.9999039999999999</v>
      </c>
      <c r="T599" s="25"/>
      <c r="U599" s="24">
        <v>9.9998400000000007</v>
      </c>
      <c r="V599" s="25"/>
      <c r="W599" s="24">
        <v>7.9998719999999999</v>
      </c>
      <c r="X599" s="27"/>
    </row>
    <row r="600" spans="1:24" x14ac:dyDescent="0.25">
      <c r="A600" s="21">
        <v>453656157887</v>
      </c>
      <c r="B600" s="22" t="s">
        <v>817</v>
      </c>
      <c r="C600" s="21">
        <v>100000962982</v>
      </c>
      <c r="D600" s="21" t="s">
        <v>1587</v>
      </c>
      <c r="E600" s="22" t="s">
        <v>31</v>
      </c>
      <c r="F600" s="22" t="s">
        <v>38</v>
      </c>
      <c r="G600" s="22" t="s">
        <v>39</v>
      </c>
      <c r="H600" s="22" t="s">
        <v>40</v>
      </c>
      <c r="I600" s="22" t="s">
        <v>41</v>
      </c>
      <c r="J600" s="22" t="s">
        <v>55</v>
      </c>
      <c r="K600" s="22" t="s">
        <v>56</v>
      </c>
      <c r="L600" s="23">
        <v>314012</v>
      </c>
      <c r="M600" s="22" t="s">
        <v>37</v>
      </c>
      <c r="N600" s="25"/>
      <c r="O600" s="25"/>
      <c r="P600" s="25"/>
      <c r="Q600" s="25"/>
      <c r="R600" s="25"/>
      <c r="S600" s="24">
        <v>0.99998399999999998</v>
      </c>
      <c r="T600" s="25"/>
      <c r="U600" s="24">
        <v>2.999952</v>
      </c>
      <c r="V600" s="25"/>
      <c r="W600" s="24">
        <v>0.99998399999999998</v>
      </c>
      <c r="X600" s="27"/>
    </row>
    <row r="601" spans="1:24" x14ac:dyDescent="0.25">
      <c r="A601" s="21">
        <v>175110612244</v>
      </c>
      <c r="B601" s="22" t="s">
        <v>818</v>
      </c>
      <c r="C601" s="21">
        <v>100000399697</v>
      </c>
      <c r="D601" s="21" t="s">
        <v>1588</v>
      </c>
      <c r="E601" s="22" t="s">
        <v>44</v>
      </c>
      <c r="F601" s="22" t="s">
        <v>38</v>
      </c>
      <c r="G601" s="22" t="s">
        <v>39</v>
      </c>
      <c r="H601" s="22" t="s">
        <v>40</v>
      </c>
      <c r="I601" s="22" t="s">
        <v>52</v>
      </c>
      <c r="J601" s="22" t="s">
        <v>49</v>
      </c>
      <c r="K601" s="22" t="s">
        <v>53</v>
      </c>
      <c r="L601" s="23">
        <v>414008</v>
      </c>
      <c r="M601" s="22" t="s">
        <v>54</v>
      </c>
      <c r="N601" s="25"/>
      <c r="O601" s="24">
        <v>1.999968</v>
      </c>
      <c r="P601" s="25"/>
      <c r="Q601" s="25"/>
      <c r="R601" s="25"/>
      <c r="S601" s="25"/>
      <c r="T601" s="25"/>
      <c r="U601" s="25"/>
      <c r="V601" s="24">
        <v>4.9999200000000004</v>
      </c>
      <c r="W601" s="25"/>
      <c r="X601" s="27"/>
    </row>
    <row r="602" spans="1:24" x14ac:dyDescent="0.25">
      <c r="A602" s="21">
        <v>274421061134</v>
      </c>
      <c r="B602" s="22" t="s">
        <v>558</v>
      </c>
      <c r="C602" s="21">
        <v>100000855366</v>
      </c>
      <c r="D602" s="21" t="s">
        <v>1328</v>
      </c>
      <c r="E602" s="22" t="s">
        <v>31</v>
      </c>
      <c r="F602" s="22" t="s">
        <v>38</v>
      </c>
      <c r="G602" s="22" t="s">
        <v>39</v>
      </c>
      <c r="H602" s="22" t="s">
        <v>40</v>
      </c>
      <c r="I602" s="22" t="s">
        <v>52</v>
      </c>
      <c r="J602" s="22" t="s">
        <v>49</v>
      </c>
      <c r="K602" s="22" t="s">
        <v>53</v>
      </c>
      <c r="L602" s="23">
        <v>414008</v>
      </c>
      <c r="M602" s="22" t="s">
        <v>54</v>
      </c>
      <c r="N602" s="25"/>
      <c r="O602" s="25"/>
      <c r="P602" s="25"/>
      <c r="Q602" s="25"/>
      <c r="R602" s="25"/>
      <c r="S602" s="25"/>
      <c r="T602" s="24">
        <v>10.999824</v>
      </c>
      <c r="U602" s="25"/>
      <c r="V602" s="25"/>
      <c r="W602" s="25"/>
      <c r="X602" s="27"/>
    </row>
    <row r="603" spans="1:24" x14ac:dyDescent="0.25">
      <c r="A603" s="21">
        <v>363217084146</v>
      </c>
      <c r="B603" s="22" t="s">
        <v>822</v>
      </c>
      <c r="C603" s="21">
        <v>100000724931</v>
      </c>
      <c r="D603" s="21" t="s">
        <v>1592</v>
      </c>
      <c r="E603" s="22" t="s">
        <v>31</v>
      </c>
      <c r="F603" s="22" t="s">
        <v>38</v>
      </c>
      <c r="G603" s="22" t="s">
        <v>39</v>
      </c>
      <c r="H603" s="22" t="s">
        <v>40</v>
      </c>
      <c r="I603" s="22" t="s">
        <v>46</v>
      </c>
      <c r="J603" s="22" t="s">
        <v>42</v>
      </c>
      <c r="K603" s="22" t="s">
        <v>47</v>
      </c>
      <c r="L603" s="23">
        <v>314016</v>
      </c>
      <c r="M603" s="22" t="s">
        <v>37</v>
      </c>
      <c r="N603" s="25"/>
      <c r="O603" s="25"/>
      <c r="P603" s="25"/>
      <c r="Q603" s="25"/>
      <c r="R603" s="25"/>
      <c r="S603" s="25"/>
      <c r="T603" s="24">
        <v>8.9998559999999994</v>
      </c>
      <c r="U603" s="25"/>
      <c r="V603" s="25"/>
      <c r="W603" s="25"/>
      <c r="X603" s="27"/>
    </row>
    <row r="604" spans="1:24" x14ac:dyDescent="0.25">
      <c r="A604" s="21">
        <v>192469549154</v>
      </c>
      <c r="B604" s="22" t="s">
        <v>634</v>
      </c>
      <c r="C604" s="21">
        <v>100000463008</v>
      </c>
      <c r="D604" s="21" t="s">
        <v>1404</v>
      </c>
      <c r="E604" s="22" t="s">
        <v>31</v>
      </c>
      <c r="F604" s="22" t="s">
        <v>38</v>
      </c>
      <c r="G604" s="22" t="s">
        <v>45</v>
      </c>
      <c r="H604" s="22" t="s">
        <v>40</v>
      </c>
      <c r="I604" s="22" t="s">
        <v>52</v>
      </c>
      <c r="J604" s="22" t="s">
        <v>42</v>
      </c>
      <c r="K604" s="22" t="s">
        <v>47</v>
      </c>
      <c r="L604" s="23">
        <v>414007</v>
      </c>
      <c r="M604" s="22" t="s">
        <v>54</v>
      </c>
      <c r="N604" s="25"/>
      <c r="O604" s="25"/>
      <c r="P604" s="25"/>
      <c r="Q604" s="25"/>
      <c r="R604" s="24">
        <v>5.9999039999999999</v>
      </c>
      <c r="S604" s="24">
        <v>0.99998399999999998</v>
      </c>
      <c r="T604" s="25"/>
      <c r="U604" s="24">
        <v>1.999968</v>
      </c>
      <c r="V604" s="24">
        <v>0.99998399999999998</v>
      </c>
      <c r="W604" s="24">
        <v>1.999968</v>
      </c>
      <c r="X604" s="27"/>
    </row>
    <row r="605" spans="1:24" x14ac:dyDescent="0.25">
      <c r="A605" s="21">
        <v>328588356423</v>
      </c>
      <c r="B605" s="22" t="s">
        <v>477</v>
      </c>
      <c r="C605" s="21">
        <v>100000890510</v>
      </c>
      <c r="D605" s="21" t="s">
        <v>1247</v>
      </c>
      <c r="E605" s="22" t="s">
        <v>31</v>
      </c>
      <c r="F605" s="22" t="s">
        <v>38</v>
      </c>
      <c r="G605" s="22" t="s">
        <v>39</v>
      </c>
      <c r="H605" s="22" t="s">
        <v>40</v>
      </c>
      <c r="I605" s="22" t="s">
        <v>52</v>
      </c>
      <c r="J605" s="22" t="s">
        <v>49</v>
      </c>
      <c r="K605" s="22" t="s">
        <v>53</v>
      </c>
      <c r="L605" s="23">
        <v>414025</v>
      </c>
      <c r="M605" s="22" t="s">
        <v>54</v>
      </c>
      <c r="N605" s="24">
        <v>2.999952</v>
      </c>
      <c r="O605" s="24">
        <v>1.999968</v>
      </c>
      <c r="P605" s="24">
        <v>4.9999200000000004</v>
      </c>
      <c r="Q605" s="24">
        <v>0.99998399999999998</v>
      </c>
      <c r="R605" s="24">
        <v>1.999968</v>
      </c>
      <c r="S605" s="24">
        <v>3.9999359999999999</v>
      </c>
      <c r="T605" s="25"/>
      <c r="U605" s="25"/>
      <c r="V605" s="24">
        <v>0.99998399999999998</v>
      </c>
      <c r="W605" s="24">
        <v>2.999952</v>
      </c>
      <c r="X605" s="27"/>
    </row>
    <row r="606" spans="1:24" x14ac:dyDescent="0.25">
      <c r="A606" s="21">
        <v>496482407890</v>
      </c>
      <c r="B606" s="22" t="s">
        <v>825</v>
      </c>
      <c r="C606" s="21">
        <v>100000452695</v>
      </c>
      <c r="D606" s="21" t="s">
        <v>1595</v>
      </c>
      <c r="E606" s="22" t="s">
        <v>44</v>
      </c>
      <c r="F606" s="22" t="s">
        <v>38</v>
      </c>
      <c r="G606" s="22" t="s">
        <v>45</v>
      </c>
      <c r="H606" s="22" t="s">
        <v>40</v>
      </c>
      <c r="I606" s="22" t="s">
        <v>46</v>
      </c>
      <c r="J606" s="22" t="s">
        <v>42</v>
      </c>
      <c r="K606" s="22" t="s">
        <v>47</v>
      </c>
      <c r="L606" s="23">
        <v>314003</v>
      </c>
      <c r="M606" s="22" t="s">
        <v>37</v>
      </c>
      <c r="N606" s="25"/>
      <c r="O606" s="25"/>
      <c r="P606" s="24">
        <v>3.9999359999999999</v>
      </c>
      <c r="Q606" s="24">
        <v>1.999968</v>
      </c>
      <c r="R606" s="24">
        <v>0.99998399999999998</v>
      </c>
      <c r="S606" s="25"/>
      <c r="T606" s="25"/>
      <c r="U606" s="25"/>
      <c r="V606" s="25"/>
      <c r="W606" s="25"/>
      <c r="X606" s="27"/>
    </row>
    <row r="607" spans="1:24" x14ac:dyDescent="0.25">
      <c r="A607" s="21">
        <v>375503426881</v>
      </c>
      <c r="B607" s="22" t="s">
        <v>826</v>
      </c>
      <c r="C607" s="21">
        <v>100000424299</v>
      </c>
      <c r="D607" s="21" t="s">
        <v>1596</v>
      </c>
      <c r="E607" s="22" t="s">
        <v>44</v>
      </c>
      <c r="F607" s="22" t="s">
        <v>38</v>
      </c>
      <c r="G607" s="22" t="s">
        <v>45</v>
      </c>
      <c r="H607" s="22" t="s">
        <v>40</v>
      </c>
      <c r="I607" s="22" t="s">
        <v>41</v>
      </c>
      <c r="J607" s="22" t="s">
        <v>42</v>
      </c>
      <c r="K607" s="22" t="s">
        <v>47</v>
      </c>
      <c r="L607" s="23">
        <v>314001</v>
      </c>
      <c r="M607" s="22" t="s">
        <v>37</v>
      </c>
      <c r="N607" s="25"/>
      <c r="O607" s="25"/>
      <c r="P607" s="24">
        <v>4.9999200000000004</v>
      </c>
      <c r="Q607" s="25"/>
      <c r="R607" s="25"/>
      <c r="S607" s="25"/>
      <c r="T607" s="25"/>
      <c r="U607" s="25"/>
      <c r="V607" s="25"/>
      <c r="W607" s="25"/>
      <c r="X607" s="27"/>
    </row>
    <row r="608" spans="1:24" x14ac:dyDescent="0.25">
      <c r="A608" s="21">
        <v>878869225158</v>
      </c>
      <c r="B608" s="22" t="s">
        <v>827</v>
      </c>
      <c r="C608" s="21">
        <v>100000836342</v>
      </c>
      <c r="D608" s="21" t="s">
        <v>1597</v>
      </c>
      <c r="E608" s="22" t="s">
        <v>44</v>
      </c>
      <c r="F608" s="22" t="s">
        <v>38</v>
      </c>
      <c r="G608" s="22" t="s">
        <v>45</v>
      </c>
      <c r="H608" s="22" t="s">
        <v>40</v>
      </c>
      <c r="I608" s="22" t="s">
        <v>41</v>
      </c>
      <c r="J608" s="22" t="s">
        <v>42</v>
      </c>
      <c r="K608" s="22" t="s">
        <v>47</v>
      </c>
      <c r="L608" s="23">
        <v>314001</v>
      </c>
      <c r="M608" s="22" t="s">
        <v>37</v>
      </c>
      <c r="N608" s="25"/>
      <c r="O608" s="25"/>
      <c r="P608" s="24">
        <v>4.9999200000000004</v>
      </c>
      <c r="Q608" s="24">
        <v>1.999968</v>
      </c>
      <c r="R608" s="24">
        <v>0.99998399999999998</v>
      </c>
      <c r="S608" s="25"/>
      <c r="T608" s="25"/>
      <c r="U608" s="25"/>
      <c r="V608" s="25"/>
      <c r="W608" s="25"/>
      <c r="X608" s="27"/>
    </row>
    <row r="609" spans="1:24" x14ac:dyDescent="0.25">
      <c r="A609" s="21">
        <v>301347452691</v>
      </c>
      <c r="B609" s="22" t="s">
        <v>829</v>
      </c>
      <c r="C609" s="21">
        <v>100000879823</v>
      </c>
      <c r="D609" s="21" t="s">
        <v>1599</v>
      </c>
      <c r="E609" s="22" t="s">
        <v>44</v>
      </c>
      <c r="F609" s="22" t="s">
        <v>38</v>
      </c>
      <c r="G609" s="22" t="s">
        <v>45</v>
      </c>
      <c r="H609" s="22" t="s">
        <v>40</v>
      </c>
      <c r="I609" s="22" t="s">
        <v>41</v>
      </c>
      <c r="J609" s="22" t="s">
        <v>42</v>
      </c>
      <c r="K609" s="22" t="s">
        <v>47</v>
      </c>
      <c r="L609" s="23">
        <v>314001</v>
      </c>
      <c r="M609" s="22" t="s">
        <v>37</v>
      </c>
      <c r="N609" s="25"/>
      <c r="O609" s="25"/>
      <c r="P609" s="24">
        <v>9.9998400000000007</v>
      </c>
      <c r="Q609" s="24">
        <v>4.9999200000000004</v>
      </c>
      <c r="R609" s="24">
        <v>0.99998399999999998</v>
      </c>
      <c r="S609" s="25"/>
      <c r="T609" s="25"/>
      <c r="U609" s="25"/>
      <c r="V609" s="25"/>
      <c r="W609" s="25"/>
      <c r="X609" s="27"/>
    </row>
    <row r="610" spans="1:24" x14ac:dyDescent="0.25">
      <c r="A610" s="21">
        <v>532350709682</v>
      </c>
      <c r="B610" s="22" t="s">
        <v>831</v>
      </c>
      <c r="C610" s="21">
        <v>100000411284</v>
      </c>
      <c r="D610" s="21" t="s">
        <v>1601</v>
      </c>
      <c r="E610" s="22" t="s">
        <v>44</v>
      </c>
      <c r="F610" s="22" t="s">
        <v>38</v>
      </c>
      <c r="G610" s="22" t="s">
        <v>45</v>
      </c>
      <c r="H610" s="22" t="s">
        <v>40</v>
      </c>
      <c r="I610" s="22" t="s">
        <v>41</v>
      </c>
      <c r="J610" s="22" t="s">
        <v>42</v>
      </c>
      <c r="K610" s="22" t="s">
        <v>47</v>
      </c>
      <c r="L610" s="23">
        <v>314006</v>
      </c>
      <c r="M610" s="22" t="s">
        <v>37</v>
      </c>
      <c r="N610" s="25"/>
      <c r="O610" s="25"/>
      <c r="P610" s="25"/>
      <c r="Q610" s="24">
        <v>5.9999039999999999</v>
      </c>
      <c r="R610" s="24">
        <v>0.99998399999999998</v>
      </c>
      <c r="S610" s="24">
        <v>2.999952</v>
      </c>
      <c r="T610" s="25"/>
      <c r="U610" s="25"/>
      <c r="V610" s="25"/>
      <c r="W610" s="25"/>
      <c r="X610" s="27"/>
    </row>
    <row r="611" spans="1:24" x14ac:dyDescent="0.25">
      <c r="A611" s="21">
        <v>300823817291</v>
      </c>
      <c r="B611" s="22" t="s">
        <v>248</v>
      </c>
      <c r="C611" s="21">
        <v>100000447779</v>
      </c>
      <c r="D611" s="21" t="s">
        <v>1018</v>
      </c>
      <c r="E611" s="22" t="s">
        <v>31</v>
      </c>
      <c r="F611" s="22" t="s">
        <v>38</v>
      </c>
      <c r="G611" s="22" t="s">
        <v>39</v>
      </c>
      <c r="H611" s="22" t="s">
        <v>40</v>
      </c>
      <c r="I611" s="22" t="s">
        <v>46</v>
      </c>
      <c r="J611" s="22" t="s">
        <v>42</v>
      </c>
      <c r="K611" s="22" t="s">
        <v>47</v>
      </c>
      <c r="L611" s="23">
        <v>314005</v>
      </c>
      <c r="M611" s="22" t="s">
        <v>37</v>
      </c>
      <c r="N611" s="25"/>
      <c r="O611" s="24">
        <v>0.99998399999999998</v>
      </c>
      <c r="P611" s="25"/>
      <c r="Q611" s="25"/>
      <c r="R611" s="25"/>
      <c r="S611" s="25"/>
      <c r="T611" s="25"/>
      <c r="U611" s="25"/>
      <c r="V611" s="25"/>
      <c r="W611" s="25"/>
      <c r="X611" s="27"/>
    </row>
    <row r="612" spans="1:24" x14ac:dyDescent="0.25">
      <c r="A612" s="21">
        <v>512633368666</v>
      </c>
      <c r="B612" s="22" t="s">
        <v>837</v>
      </c>
      <c r="C612" s="21">
        <v>100000155258</v>
      </c>
      <c r="D612" s="21" t="s">
        <v>1607</v>
      </c>
      <c r="E612" s="22" t="s">
        <v>31</v>
      </c>
      <c r="F612" s="22" t="s">
        <v>32</v>
      </c>
      <c r="G612" s="22" t="s">
        <v>33</v>
      </c>
      <c r="H612" s="22" t="s">
        <v>40</v>
      </c>
      <c r="I612" s="22" t="s">
        <v>41</v>
      </c>
      <c r="J612" s="22" t="s">
        <v>42</v>
      </c>
      <c r="K612" s="22" t="s">
        <v>43</v>
      </c>
      <c r="L612" s="23">
        <v>314012</v>
      </c>
      <c r="M612" s="22" t="s">
        <v>37</v>
      </c>
      <c r="N612" s="24">
        <v>10.999824</v>
      </c>
      <c r="O612" s="24">
        <v>6.9998880000000003</v>
      </c>
      <c r="P612" s="25"/>
      <c r="Q612" s="25"/>
      <c r="R612" s="24">
        <v>15.999744</v>
      </c>
      <c r="S612" s="25"/>
      <c r="T612" s="24">
        <v>18.999696</v>
      </c>
      <c r="U612" s="24">
        <v>4.9999200000000004</v>
      </c>
      <c r="V612" s="25"/>
      <c r="W612" s="25"/>
      <c r="X612" s="27"/>
    </row>
    <row r="613" spans="1:24" x14ac:dyDescent="0.25">
      <c r="A613" s="21">
        <v>902582395472</v>
      </c>
      <c r="B613" s="22" t="s">
        <v>590</v>
      </c>
      <c r="C613" s="21">
        <v>100000890915</v>
      </c>
      <c r="D613" s="21" t="s">
        <v>1360</v>
      </c>
      <c r="E613" s="22" t="s">
        <v>31</v>
      </c>
      <c r="F613" s="22" t="s">
        <v>38</v>
      </c>
      <c r="G613" s="22" t="s">
        <v>39</v>
      </c>
      <c r="H613" s="22" t="s">
        <v>40</v>
      </c>
      <c r="I613" s="22" t="s">
        <v>46</v>
      </c>
      <c r="J613" s="22" t="s">
        <v>55</v>
      </c>
      <c r="K613" s="22" t="s">
        <v>57</v>
      </c>
      <c r="L613" s="23">
        <v>314005</v>
      </c>
      <c r="M613" s="22" t="s">
        <v>37</v>
      </c>
      <c r="N613" s="25"/>
      <c r="O613" s="24">
        <v>2.999952</v>
      </c>
      <c r="P613" s="24">
        <v>3.9999359999999999</v>
      </c>
      <c r="Q613" s="25"/>
      <c r="R613" s="24">
        <v>3.9999359999999999</v>
      </c>
      <c r="S613" s="24">
        <v>5.9999039999999999</v>
      </c>
      <c r="T613" s="24">
        <v>5.9999039999999999</v>
      </c>
      <c r="U613" s="24">
        <v>0.99998399999999998</v>
      </c>
      <c r="V613" s="24">
        <v>5.9999039999999999</v>
      </c>
      <c r="W613" s="24">
        <v>0.99998399999999998</v>
      </c>
      <c r="X613" s="27"/>
    </row>
    <row r="614" spans="1:24" x14ac:dyDescent="0.25">
      <c r="A614" s="21">
        <v>540418620105</v>
      </c>
      <c r="B614" s="22" t="s">
        <v>701</v>
      </c>
      <c r="C614" s="21">
        <v>100000219463</v>
      </c>
      <c r="D614" s="21" t="s">
        <v>1471</v>
      </c>
      <c r="E614" s="22" t="s">
        <v>31</v>
      </c>
      <c r="F614" s="22" t="s">
        <v>38</v>
      </c>
      <c r="G614" s="22" t="s">
        <v>39</v>
      </c>
      <c r="H614" s="22" t="s">
        <v>40</v>
      </c>
      <c r="I614" s="22" t="s">
        <v>46</v>
      </c>
      <c r="J614" s="22" t="s">
        <v>55</v>
      </c>
      <c r="K614" s="22" t="s">
        <v>57</v>
      </c>
      <c r="L614" s="23">
        <v>314002</v>
      </c>
      <c r="M614" s="22" t="s">
        <v>37</v>
      </c>
      <c r="N614" s="25"/>
      <c r="O614" s="25"/>
      <c r="P614" s="25"/>
      <c r="Q614" s="24">
        <v>3.9999359999999999</v>
      </c>
      <c r="R614" s="25"/>
      <c r="S614" s="24">
        <v>2.999952</v>
      </c>
      <c r="T614" s="24">
        <v>2.999952</v>
      </c>
      <c r="U614" s="24">
        <v>0.99998399999999998</v>
      </c>
      <c r="V614" s="24">
        <v>0.99998399999999998</v>
      </c>
      <c r="W614" s="24">
        <v>0.99998399999999998</v>
      </c>
      <c r="X614" s="27"/>
    </row>
    <row r="615" spans="1:24" x14ac:dyDescent="0.25">
      <c r="A615" s="21">
        <v>963276156010</v>
      </c>
      <c r="B615" s="22" t="s">
        <v>514</v>
      </c>
      <c r="C615" s="21">
        <v>100000266707</v>
      </c>
      <c r="D615" s="21" t="s">
        <v>1284</v>
      </c>
      <c r="E615" s="22" t="s">
        <v>31</v>
      </c>
      <c r="F615" s="22" t="s">
        <v>38</v>
      </c>
      <c r="G615" s="22" t="s">
        <v>45</v>
      </c>
      <c r="H615" s="22" t="s">
        <v>40</v>
      </c>
      <c r="I615" s="22" t="s">
        <v>46</v>
      </c>
      <c r="J615" s="22" t="s">
        <v>42</v>
      </c>
      <c r="K615" s="22" t="s">
        <v>47</v>
      </c>
      <c r="L615" s="23">
        <v>314002</v>
      </c>
      <c r="M615" s="22" t="s">
        <v>37</v>
      </c>
      <c r="N615" s="25"/>
      <c r="O615" s="25"/>
      <c r="P615" s="25"/>
      <c r="Q615" s="24">
        <v>5.9999039999999999</v>
      </c>
      <c r="R615" s="25"/>
      <c r="S615" s="24">
        <v>4.9999200000000004</v>
      </c>
      <c r="T615" s="24">
        <v>0.99998399999999998</v>
      </c>
      <c r="U615" s="25"/>
      <c r="V615" s="24">
        <v>1.999968</v>
      </c>
      <c r="W615" s="24">
        <v>0.99998399999999998</v>
      </c>
      <c r="X615" s="27"/>
    </row>
    <row r="616" spans="1:24" x14ac:dyDescent="0.25">
      <c r="A616" s="21">
        <v>891953270726</v>
      </c>
      <c r="B616" s="22" t="s">
        <v>840</v>
      </c>
      <c r="C616" s="21">
        <v>100000614015</v>
      </c>
      <c r="D616" s="21" t="s">
        <v>1610</v>
      </c>
      <c r="E616" s="22" t="s">
        <v>31</v>
      </c>
      <c r="F616" s="22" t="s">
        <v>38</v>
      </c>
      <c r="G616" s="22" t="s">
        <v>39</v>
      </c>
      <c r="H616" s="22" t="s">
        <v>40</v>
      </c>
      <c r="I616" s="22" t="s">
        <v>46</v>
      </c>
      <c r="J616" s="22" t="s">
        <v>55</v>
      </c>
      <c r="K616" s="22" t="s">
        <v>57</v>
      </c>
      <c r="L616" s="23">
        <v>314016</v>
      </c>
      <c r="M616" s="22" t="s">
        <v>37</v>
      </c>
      <c r="N616" s="25"/>
      <c r="O616" s="24">
        <v>4.9999200000000004</v>
      </c>
      <c r="P616" s="25"/>
      <c r="Q616" s="24">
        <v>5.9999039999999999</v>
      </c>
      <c r="R616" s="24">
        <v>5.9999039999999999</v>
      </c>
      <c r="S616" s="25"/>
      <c r="T616" s="25"/>
      <c r="U616" s="24">
        <v>1.999968</v>
      </c>
      <c r="V616" s="25"/>
      <c r="W616" s="25"/>
      <c r="X616" s="27"/>
    </row>
    <row r="617" spans="1:24" x14ac:dyDescent="0.25">
      <c r="A617" s="21">
        <v>934990440460</v>
      </c>
      <c r="B617" s="22" t="s">
        <v>552</v>
      </c>
      <c r="C617" s="21">
        <v>100000767571</v>
      </c>
      <c r="D617" s="21" t="s">
        <v>1322</v>
      </c>
      <c r="E617" s="22" t="s">
        <v>31</v>
      </c>
      <c r="F617" s="22" t="s">
        <v>32</v>
      </c>
      <c r="G617" s="22" t="s">
        <v>33</v>
      </c>
      <c r="H617" s="22" t="s">
        <v>40</v>
      </c>
      <c r="I617" s="22" t="s">
        <v>52</v>
      </c>
      <c r="J617" s="22" t="s">
        <v>60</v>
      </c>
      <c r="K617" s="22" t="s">
        <v>67</v>
      </c>
      <c r="L617" s="23">
        <v>414007</v>
      </c>
      <c r="M617" s="22" t="s">
        <v>54</v>
      </c>
      <c r="N617" s="25"/>
      <c r="O617" s="25"/>
      <c r="P617" s="25"/>
      <c r="Q617" s="25"/>
      <c r="R617" s="25"/>
      <c r="S617" s="24">
        <v>11.999808</v>
      </c>
      <c r="T617" s="25"/>
      <c r="U617" s="25"/>
      <c r="V617" s="25"/>
      <c r="W617" s="25"/>
      <c r="X617" s="27"/>
    </row>
    <row r="618" spans="1:24" x14ac:dyDescent="0.25">
      <c r="A618" s="21">
        <v>709038144634</v>
      </c>
      <c r="B618" s="22" t="s">
        <v>240</v>
      </c>
      <c r="C618" s="21">
        <v>100000736331</v>
      </c>
      <c r="D618" s="21" t="s">
        <v>1010</v>
      </c>
      <c r="E618" s="22" t="s">
        <v>31</v>
      </c>
      <c r="F618" s="22" t="s">
        <v>32</v>
      </c>
      <c r="G618" s="22" t="s">
        <v>33</v>
      </c>
      <c r="H618" s="22" t="s">
        <v>40</v>
      </c>
      <c r="I618" s="22" t="s">
        <v>46</v>
      </c>
      <c r="J618" s="22" t="s">
        <v>60</v>
      </c>
      <c r="K618" s="22" t="s">
        <v>67</v>
      </c>
      <c r="L618" s="23">
        <v>314016</v>
      </c>
      <c r="M618" s="22" t="s">
        <v>37</v>
      </c>
      <c r="N618" s="25"/>
      <c r="O618" s="25"/>
      <c r="P618" s="25"/>
      <c r="Q618" s="25"/>
      <c r="R618" s="25"/>
      <c r="S618" s="24">
        <v>3.9999359999999999</v>
      </c>
      <c r="T618" s="24">
        <v>29.99952</v>
      </c>
      <c r="U618" s="25"/>
      <c r="V618" s="25"/>
      <c r="W618" s="24">
        <v>3.9999359999999999</v>
      </c>
      <c r="X618" s="27"/>
    </row>
    <row r="619" spans="1:24" x14ac:dyDescent="0.25">
      <c r="A619" s="21">
        <v>570645130437</v>
      </c>
      <c r="B619" s="22" t="s">
        <v>842</v>
      </c>
      <c r="C619" s="21">
        <v>100000425398</v>
      </c>
      <c r="D619" s="21" t="s">
        <v>1612</v>
      </c>
      <c r="E619" s="22" t="s">
        <v>31</v>
      </c>
      <c r="F619" s="22" t="s">
        <v>32</v>
      </c>
      <c r="G619" s="22" t="s">
        <v>33</v>
      </c>
      <c r="H619" s="22" t="s">
        <v>40</v>
      </c>
      <c r="I619" s="22" t="s">
        <v>41</v>
      </c>
      <c r="J619" s="22" t="s">
        <v>42</v>
      </c>
      <c r="K619" s="22" t="s">
        <v>43</v>
      </c>
      <c r="L619" s="23">
        <v>314004</v>
      </c>
      <c r="M619" s="22" t="s">
        <v>37</v>
      </c>
      <c r="N619" s="25"/>
      <c r="O619" s="24">
        <v>2.999952</v>
      </c>
      <c r="P619" s="24">
        <v>9.9998400000000007</v>
      </c>
      <c r="Q619" s="25"/>
      <c r="R619" s="25"/>
      <c r="S619" s="25"/>
      <c r="T619" s="25"/>
      <c r="U619" s="24">
        <v>0.99998399999999998</v>
      </c>
      <c r="V619" s="25"/>
      <c r="W619" s="25"/>
      <c r="X619" s="27"/>
    </row>
    <row r="620" spans="1:24" x14ac:dyDescent="0.25">
      <c r="A620" s="21">
        <v>435011471717</v>
      </c>
      <c r="B620" s="22" t="s">
        <v>843</v>
      </c>
      <c r="C620" s="21">
        <v>100000494247</v>
      </c>
      <c r="D620" s="21" t="s">
        <v>1613</v>
      </c>
      <c r="E620" s="22" t="s">
        <v>44</v>
      </c>
      <c r="F620" s="22" t="s">
        <v>38</v>
      </c>
      <c r="G620" s="22" t="s">
        <v>39</v>
      </c>
      <c r="H620" s="22" t="s">
        <v>40</v>
      </c>
      <c r="I620" s="22" t="s">
        <v>46</v>
      </c>
      <c r="J620" s="22" t="s">
        <v>55</v>
      </c>
      <c r="K620" s="22" t="s">
        <v>56</v>
      </c>
      <c r="L620" s="23">
        <v>314016</v>
      </c>
      <c r="M620" s="22" t="s">
        <v>37</v>
      </c>
      <c r="N620" s="25"/>
      <c r="O620" s="24">
        <v>2.999952</v>
      </c>
      <c r="P620" s="25"/>
      <c r="Q620" s="25"/>
      <c r="R620" s="25"/>
      <c r="S620" s="25"/>
      <c r="T620" s="25"/>
      <c r="U620" s="25"/>
      <c r="V620" s="25"/>
      <c r="W620" s="25"/>
      <c r="X620" s="27"/>
    </row>
    <row r="621" spans="1:24" x14ac:dyDescent="0.25">
      <c r="A621" s="21">
        <v>557265364708</v>
      </c>
      <c r="B621" s="22" t="s">
        <v>663</v>
      </c>
      <c r="C621" s="21">
        <v>100000668474</v>
      </c>
      <c r="D621" s="21" t="s">
        <v>1433</v>
      </c>
      <c r="E621" s="22" t="s">
        <v>31</v>
      </c>
      <c r="F621" s="22" t="s">
        <v>38</v>
      </c>
      <c r="G621" s="22" t="s">
        <v>39</v>
      </c>
      <c r="H621" s="22" t="s">
        <v>40</v>
      </c>
      <c r="I621" s="22" t="s">
        <v>48</v>
      </c>
      <c r="J621" s="22" t="s">
        <v>49</v>
      </c>
      <c r="K621" s="22" t="s">
        <v>50</v>
      </c>
      <c r="L621" s="23">
        <v>514002</v>
      </c>
      <c r="M621" s="22" t="s">
        <v>51</v>
      </c>
      <c r="N621" s="25"/>
      <c r="O621" s="25"/>
      <c r="P621" s="24">
        <v>2.999952</v>
      </c>
      <c r="Q621" s="24">
        <v>5.9999039999999999</v>
      </c>
      <c r="R621" s="24">
        <v>0.99998399999999998</v>
      </c>
      <c r="S621" s="24">
        <v>0.99998399999999998</v>
      </c>
      <c r="T621" s="24">
        <v>2.999952</v>
      </c>
      <c r="U621" s="25"/>
      <c r="V621" s="25"/>
      <c r="W621" s="24">
        <v>3.9999359999999999</v>
      </c>
      <c r="X621" s="27"/>
    </row>
    <row r="622" spans="1:24" x14ac:dyDescent="0.25">
      <c r="A622" s="21">
        <v>279604384998</v>
      </c>
      <c r="B622" s="22" t="s">
        <v>845</v>
      </c>
      <c r="C622" s="21">
        <v>100000910285</v>
      </c>
      <c r="D622" s="21" t="s">
        <v>1615</v>
      </c>
      <c r="E622" s="22" t="s">
        <v>31</v>
      </c>
      <c r="F622" s="22" t="s">
        <v>32</v>
      </c>
      <c r="G622" s="22" t="s">
        <v>33</v>
      </c>
      <c r="H622" s="22" t="s">
        <v>40</v>
      </c>
      <c r="I622" s="22" t="s">
        <v>41</v>
      </c>
      <c r="J622" s="22" t="s">
        <v>42</v>
      </c>
      <c r="K622" s="22" t="s">
        <v>43</v>
      </c>
      <c r="L622" s="23">
        <v>314012</v>
      </c>
      <c r="M622" s="22" t="s">
        <v>37</v>
      </c>
      <c r="N622" s="25"/>
      <c r="O622" s="24">
        <v>2.999952</v>
      </c>
      <c r="P622" s="24">
        <v>9.9998400000000007</v>
      </c>
      <c r="Q622" s="25"/>
      <c r="R622" s="25"/>
      <c r="S622" s="25"/>
      <c r="T622" s="25"/>
      <c r="U622" s="25"/>
      <c r="V622" s="25"/>
      <c r="W622" s="25"/>
      <c r="X622" s="27"/>
    </row>
    <row r="623" spans="1:24" ht="22.5" x14ac:dyDescent="0.25">
      <c r="A623" s="21">
        <v>875904359521</v>
      </c>
      <c r="B623" s="22" t="s">
        <v>651</v>
      </c>
      <c r="C623" s="21">
        <v>100000180114</v>
      </c>
      <c r="D623" s="21" t="s">
        <v>1421</v>
      </c>
      <c r="E623" s="22" t="s">
        <v>31</v>
      </c>
      <c r="F623" s="22" t="s">
        <v>38</v>
      </c>
      <c r="G623" s="22" t="s">
        <v>69</v>
      </c>
      <c r="H623" s="22" t="s">
        <v>40</v>
      </c>
      <c r="I623" s="22" t="s">
        <v>48</v>
      </c>
      <c r="J623" s="22" t="s">
        <v>49</v>
      </c>
      <c r="K623" s="22" t="s">
        <v>50</v>
      </c>
      <c r="L623" s="23">
        <v>514016</v>
      </c>
      <c r="M623" s="22" t="s">
        <v>51</v>
      </c>
      <c r="N623" s="25"/>
      <c r="O623" s="24">
        <v>5.9999039999999999</v>
      </c>
      <c r="P623" s="24">
        <v>5.9999039999999999</v>
      </c>
      <c r="Q623" s="24">
        <v>5.9999039999999999</v>
      </c>
      <c r="R623" s="24">
        <v>2.999952</v>
      </c>
      <c r="S623" s="24">
        <v>0.99998399999999998</v>
      </c>
      <c r="T623" s="25"/>
      <c r="U623" s="25"/>
      <c r="V623" s="24">
        <v>0.99998399999999998</v>
      </c>
      <c r="W623" s="24">
        <v>3.9999359999999999</v>
      </c>
      <c r="X623" s="27"/>
    </row>
    <row r="624" spans="1:24" x14ac:dyDescent="0.25">
      <c r="A624" s="21">
        <v>456344608457</v>
      </c>
      <c r="B624" s="22" t="s">
        <v>847</v>
      </c>
      <c r="C624" s="21">
        <v>100000298878</v>
      </c>
      <c r="D624" s="21" t="s">
        <v>1617</v>
      </c>
      <c r="E624" s="22" t="s">
        <v>31</v>
      </c>
      <c r="F624" s="22" t="s">
        <v>38</v>
      </c>
      <c r="G624" s="22" t="s">
        <v>39</v>
      </c>
      <c r="H624" s="22" t="s">
        <v>40</v>
      </c>
      <c r="I624" s="22" t="s">
        <v>48</v>
      </c>
      <c r="J624" s="22" t="s">
        <v>49</v>
      </c>
      <c r="K624" s="22" t="s">
        <v>50</v>
      </c>
      <c r="L624" s="23">
        <v>514016</v>
      </c>
      <c r="M624" s="22" t="s">
        <v>51</v>
      </c>
      <c r="N624" s="25"/>
      <c r="O624" s="25"/>
      <c r="P624" s="24">
        <v>1.999968</v>
      </c>
      <c r="Q624" s="24">
        <v>2.999952</v>
      </c>
      <c r="R624" s="25"/>
      <c r="S624" s="25"/>
      <c r="T624" s="25"/>
      <c r="U624" s="25"/>
      <c r="V624" s="25"/>
      <c r="W624" s="25"/>
      <c r="X624" s="27"/>
    </row>
    <row r="625" spans="1:24" x14ac:dyDescent="0.25">
      <c r="A625" s="21">
        <v>907363188544</v>
      </c>
      <c r="B625" s="22" t="s">
        <v>662</v>
      </c>
      <c r="C625" s="21">
        <v>100000090925</v>
      </c>
      <c r="D625" s="21" t="s">
        <v>1432</v>
      </c>
      <c r="E625" s="22" t="s">
        <v>31</v>
      </c>
      <c r="F625" s="22" t="s">
        <v>38</v>
      </c>
      <c r="G625" s="22" t="s">
        <v>39</v>
      </c>
      <c r="H625" s="22" t="s">
        <v>40</v>
      </c>
      <c r="I625" s="22" t="s">
        <v>41</v>
      </c>
      <c r="J625" s="22" t="s">
        <v>42</v>
      </c>
      <c r="K625" s="22" t="s">
        <v>47</v>
      </c>
      <c r="L625" s="23">
        <v>314001</v>
      </c>
      <c r="M625" s="22" t="s">
        <v>37</v>
      </c>
      <c r="N625" s="25"/>
      <c r="O625" s="25"/>
      <c r="P625" s="25"/>
      <c r="Q625" s="24">
        <v>5.9999039999999999</v>
      </c>
      <c r="R625" s="24">
        <v>1.999968</v>
      </c>
      <c r="S625" s="24">
        <v>0.99998399999999998</v>
      </c>
      <c r="T625" s="24">
        <v>1.999968</v>
      </c>
      <c r="U625" s="24">
        <v>0.99998399999999998</v>
      </c>
      <c r="V625" s="24">
        <v>0.99998399999999998</v>
      </c>
      <c r="W625" s="24">
        <v>0.99998399999999998</v>
      </c>
      <c r="X625" s="27"/>
    </row>
    <row r="626" spans="1:24" x14ac:dyDescent="0.25">
      <c r="A626" s="21">
        <v>835557783550</v>
      </c>
      <c r="B626" s="22" t="s">
        <v>849</v>
      </c>
      <c r="C626" s="21">
        <v>100000202938</v>
      </c>
      <c r="D626" s="21" t="s">
        <v>1619</v>
      </c>
      <c r="E626" s="22" t="s">
        <v>31</v>
      </c>
      <c r="F626" s="22" t="s">
        <v>38</v>
      </c>
      <c r="G626" s="22" t="s">
        <v>39</v>
      </c>
      <c r="H626" s="22" t="s">
        <v>40</v>
      </c>
      <c r="I626" s="22" t="s">
        <v>41</v>
      </c>
      <c r="J626" s="22" t="s">
        <v>42</v>
      </c>
      <c r="K626" s="22" t="s">
        <v>43</v>
      </c>
      <c r="L626" s="23">
        <v>314004</v>
      </c>
      <c r="M626" s="22" t="s">
        <v>37</v>
      </c>
      <c r="N626" s="25"/>
      <c r="O626" s="25"/>
      <c r="P626" s="25"/>
      <c r="Q626" s="25"/>
      <c r="R626" s="25"/>
      <c r="S626" s="24">
        <v>11.999808</v>
      </c>
      <c r="T626" s="25"/>
      <c r="U626" s="24">
        <v>7.9998719999999999</v>
      </c>
      <c r="V626" s="25"/>
      <c r="W626" s="25"/>
      <c r="X626" s="27"/>
    </row>
    <row r="627" spans="1:24" x14ac:dyDescent="0.25">
      <c r="A627" s="21">
        <v>262244745403</v>
      </c>
      <c r="B627" s="22" t="s">
        <v>850</v>
      </c>
      <c r="C627" s="21">
        <v>100000888168</v>
      </c>
      <c r="D627" s="21" t="s">
        <v>1620</v>
      </c>
      <c r="E627" s="22" t="s">
        <v>31</v>
      </c>
      <c r="F627" s="22" t="s">
        <v>38</v>
      </c>
      <c r="G627" s="22" t="s">
        <v>39</v>
      </c>
      <c r="H627" s="22" t="s">
        <v>40</v>
      </c>
      <c r="I627" s="22" t="s">
        <v>48</v>
      </c>
      <c r="J627" s="22" t="s">
        <v>42</v>
      </c>
      <c r="K627" s="22" t="s">
        <v>43</v>
      </c>
      <c r="L627" s="23">
        <v>514016</v>
      </c>
      <c r="M627" s="22" t="s">
        <v>51</v>
      </c>
      <c r="N627" s="25"/>
      <c r="O627" s="25"/>
      <c r="P627" s="25"/>
      <c r="Q627" s="25"/>
      <c r="R627" s="25"/>
      <c r="S627" s="25"/>
      <c r="T627" s="25"/>
      <c r="U627" s="24">
        <v>12.999791999999999</v>
      </c>
      <c r="V627" s="25"/>
      <c r="W627" s="25"/>
      <c r="X627" s="27"/>
    </row>
    <row r="628" spans="1:24" ht="22.5" x14ac:dyDescent="0.25">
      <c r="A628" s="21">
        <v>888550989997</v>
      </c>
      <c r="B628" s="22" t="s">
        <v>851</v>
      </c>
      <c r="C628" s="21">
        <v>100000882426</v>
      </c>
      <c r="D628" s="21" t="s">
        <v>1621</v>
      </c>
      <c r="E628" s="22" t="s">
        <v>31</v>
      </c>
      <c r="F628" s="22" t="s">
        <v>38</v>
      </c>
      <c r="G628" s="22" t="s">
        <v>69</v>
      </c>
      <c r="H628" s="22" t="s">
        <v>40</v>
      </c>
      <c r="I628" s="22" t="s">
        <v>48</v>
      </c>
      <c r="J628" s="22" t="s">
        <v>49</v>
      </c>
      <c r="K628" s="22" t="s">
        <v>50</v>
      </c>
      <c r="L628" s="23">
        <v>514016</v>
      </c>
      <c r="M628" s="22" t="s">
        <v>51</v>
      </c>
      <c r="N628" s="25"/>
      <c r="O628" s="25"/>
      <c r="P628" s="25"/>
      <c r="Q628" s="25"/>
      <c r="R628" s="25"/>
      <c r="S628" s="24">
        <v>2.999952</v>
      </c>
      <c r="T628" s="24">
        <v>2.999952</v>
      </c>
      <c r="U628" s="25"/>
      <c r="V628" s="24">
        <v>2.999952</v>
      </c>
      <c r="W628" s="24">
        <v>5.9999039999999999</v>
      </c>
      <c r="X628" s="27"/>
    </row>
    <row r="629" spans="1:24" x14ac:dyDescent="0.25">
      <c r="A629" s="21">
        <v>755844669843</v>
      </c>
      <c r="B629" s="22" t="s">
        <v>852</v>
      </c>
      <c r="C629" s="21">
        <v>100000554214</v>
      </c>
      <c r="D629" s="21" t="s">
        <v>1622</v>
      </c>
      <c r="E629" s="22" t="s">
        <v>31</v>
      </c>
      <c r="F629" s="22" t="s">
        <v>38</v>
      </c>
      <c r="G629" s="22" t="s">
        <v>39</v>
      </c>
      <c r="H629" s="22" t="s">
        <v>40</v>
      </c>
      <c r="I629" s="22" t="s">
        <v>48</v>
      </c>
      <c r="J629" s="22" t="s">
        <v>49</v>
      </c>
      <c r="K629" s="22" t="s">
        <v>50</v>
      </c>
      <c r="L629" s="23">
        <v>514002</v>
      </c>
      <c r="M629" s="22" t="s">
        <v>51</v>
      </c>
      <c r="N629" s="25"/>
      <c r="O629" s="25"/>
      <c r="P629" s="25"/>
      <c r="Q629" s="25"/>
      <c r="R629" s="25"/>
      <c r="S629" s="25"/>
      <c r="T629" s="25"/>
      <c r="U629" s="25"/>
      <c r="V629" s="24">
        <v>3.9999359999999999</v>
      </c>
      <c r="W629" s="24">
        <v>2.999952</v>
      </c>
      <c r="X629" s="27"/>
    </row>
    <row r="630" spans="1:24" x14ac:dyDescent="0.25">
      <c r="A630" s="21">
        <v>458242614139</v>
      </c>
      <c r="B630" s="22" t="s">
        <v>853</v>
      </c>
      <c r="C630" s="21">
        <v>100000712595</v>
      </c>
      <c r="D630" s="21" t="s">
        <v>1623</v>
      </c>
      <c r="E630" s="22" t="s">
        <v>44</v>
      </c>
      <c r="F630" s="22" t="s">
        <v>38</v>
      </c>
      <c r="G630" s="22" t="s">
        <v>39</v>
      </c>
      <c r="H630" s="22" t="s">
        <v>40</v>
      </c>
      <c r="I630" s="22" t="s">
        <v>41</v>
      </c>
      <c r="J630" s="22" t="s">
        <v>55</v>
      </c>
      <c r="K630" s="22" t="s">
        <v>57</v>
      </c>
      <c r="L630" s="23">
        <v>314004</v>
      </c>
      <c r="M630" s="22" t="s">
        <v>37</v>
      </c>
      <c r="N630" s="24">
        <v>2.999952</v>
      </c>
      <c r="O630" s="24">
        <v>5.9999039999999999</v>
      </c>
      <c r="P630" s="24">
        <v>5.9999039999999999</v>
      </c>
      <c r="Q630" s="24">
        <v>8.9998559999999994</v>
      </c>
      <c r="R630" s="24">
        <v>2.999952</v>
      </c>
      <c r="S630" s="25"/>
      <c r="T630" s="25"/>
      <c r="U630" s="25"/>
      <c r="V630" s="25"/>
      <c r="W630" s="25"/>
      <c r="X630" s="27"/>
    </row>
    <row r="631" spans="1:24" x14ac:dyDescent="0.25">
      <c r="A631" s="21">
        <v>220172938812</v>
      </c>
      <c r="B631" s="22" t="s">
        <v>854</v>
      </c>
      <c r="C631" s="21">
        <v>100000748291</v>
      </c>
      <c r="D631" s="21" t="s">
        <v>1624</v>
      </c>
      <c r="E631" s="22" t="s">
        <v>31</v>
      </c>
      <c r="F631" s="22" t="s">
        <v>32</v>
      </c>
      <c r="G631" s="22" t="s">
        <v>33</v>
      </c>
      <c r="H631" s="22" t="s">
        <v>40</v>
      </c>
      <c r="I631" s="22" t="s">
        <v>41</v>
      </c>
      <c r="J631" s="22" t="s">
        <v>42</v>
      </c>
      <c r="K631" s="22" t="s">
        <v>43</v>
      </c>
      <c r="L631" s="23">
        <v>314012</v>
      </c>
      <c r="M631" s="22" t="s">
        <v>37</v>
      </c>
      <c r="N631" s="25"/>
      <c r="O631" s="25"/>
      <c r="P631" s="25"/>
      <c r="Q631" s="25"/>
      <c r="R631" s="25"/>
      <c r="S631" s="25"/>
      <c r="T631" s="25"/>
      <c r="U631" s="25"/>
      <c r="V631" s="25"/>
      <c r="W631" s="24">
        <v>3.9999359999999999</v>
      </c>
      <c r="X631" s="27"/>
    </row>
    <row r="632" spans="1:24" x14ac:dyDescent="0.25">
      <c r="A632" s="21">
        <v>438164622072</v>
      </c>
      <c r="B632" s="22" t="s">
        <v>857</v>
      </c>
      <c r="C632" s="21">
        <v>100000466570</v>
      </c>
      <c r="D632" s="21" t="s">
        <v>1627</v>
      </c>
      <c r="E632" s="22" t="s">
        <v>31</v>
      </c>
      <c r="F632" s="22" t="s">
        <v>38</v>
      </c>
      <c r="G632" s="22" t="s">
        <v>39</v>
      </c>
      <c r="H632" s="22" t="s">
        <v>40</v>
      </c>
      <c r="I632" s="22" t="s">
        <v>48</v>
      </c>
      <c r="J632" s="22" t="s">
        <v>49</v>
      </c>
      <c r="K632" s="22" t="s">
        <v>50</v>
      </c>
      <c r="L632" s="23">
        <v>514002</v>
      </c>
      <c r="M632" s="22" t="s">
        <v>51</v>
      </c>
      <c r="N632" s="25"/>
      <c r="O632" s="24">
        <v>2.999952</v>
      </c>
      <c r="P632" s="24">
        <v>7.9998719999999999</v>
      </c>
      <c r="Q632" s="25"/>
      <c r="R632" s="24">
        <v>1.999968</v>
      </c>
      <c r="S632" s="25"/>
      <c r="T632" s="25"/>
      <c r="U632" s="24">
        <v>2.999952</v>
      </c>
      <c r="V632" s="25"/>
      <c r="W632" s="24">
        <v>3.9999359999999999</v>
      </c>
      <c r="X632" s="27"/>
    </row>
    <row r="633" spans="1:24" x14ac:dyDescent="0.25">
      <c r="A633" s="21">
        <v>125888471036</v>
      </c>
      <c r="B633" s="22" t="s">
        <v>858</v>
      </c>
      <c r="C633" s="21">
        <v>100000049698</v>
      </c>
      <c r="D633" s="21" t="s">
        <v>1628</v>
      </c>
      <c r="E633" s="22" t="s">
        <v>31</v>
      </c>
      <c r="F633" s="22" t="s">
        <v>38</v>
      </c>
      <c r="G633" s="22" t="s">
        <v>39</v>
      </c>
      <c r="H633" s="22" t="s">
        <v>40</v>
      </c>
      <c r="I633" s="22" t="s">
        <v>48</v>
      </c>
      <c r="J633" s="22" t="s">
        <v>49</v>
      </c>
      <c r="K633" s="22" t="s">
        <v>50</v>
      </c>
      <c r="L633" s="23">
        <v>514002</v>
      </c>
      <c r="M633" s="22" t="s">
        <v>51</v>
      </c>
      <c r="N633" s="25"/>
      <c r="O633" s="25"/>
      <c r="P633" s="24">
        <v>0.99998399999999998</v>
      </c>
      <c r="Q633" s="24">
        <v>4.9999200000000004</v>
      </c>
      <c r="R633" s="25"/>
      <c r="S633" s="24">
        <v>1.999968</v>
      </c>
      <c r="T633" s="24">
        <v>2.999952</v>
      </c>
      <c r="U633" s="25"/>
      <c r="V633" s="24">
        <v>5.9999039999999999</v>
      </c>
      <c r="W633" s="24">
        <v>2.999952</v>
      </c>
      <c r="X633" s="27"/>
    </row>
    <row r="634" spans="1:24" x14ac:dyDescent="0.25">
      <c r="A634" s="21">
        <v>905765605294</v>
      </c>
      <c r="B634" s="22" t="s">
        <v>860</v>
      </c>
      <c r="C634" s="21">
        <v>100000678371</v>
      </c>
      <c r="D634" s="21" t="s">
        <v>1630</v>
      </c>
      <c r="E634" s="22" t="s">
        <v>31</v>
      </c>
      <c r="F634" s="22" t="s">
        <v>38</v>
      </c>
      <c r="G634" s="22" t="s">
        <v>39</v>
      </c>
      <c r="H634" s="22" t="s">
        <v>40</v>
      </c>
      <c r="I634" s="22" t="s">
        <v>48</v>
      </c>
      <c r="J634" s="22" t="s">
        <v>49</v>
      </c>
      <c r="K634" s="22" t="s">
        <v>50</v>
      </c>
      <c r="L634" s="23">
        <v>514002</v>
      </c>
      <c r="M634" s="22" t="s">
        <v>51</v>
      </c>
      <c r="N634" s="25"/>
      <c r="O634" s="24">
        <v>2.999952</v>
      </c>
      <c r="P634" s="25"/>
      <c r="Q634" s="25"/>
      <c r="R634" s="25"/>
      <c r="S634" s="24">
        <v>5.9999039999999999</v>
      </c>
      <c r="T634" s="25"/>
      <c r="U634" s="25"/>
      <c r="V634" s="25"/>
      <c r="W634" s="25"/>
      <c r="X634" s="27"/>
    </row>
    <row r="635" spans="1:24" x14ac:dyDescent="0.25">
      <c r="A635" s="21">
        <v>944403663177</v>
      </c>
      <c r="B635" s="22" t="s">
        <v>467</v>
      </c>
      <c r="C635" s="21">
        <v>100000034186</v>
      </c>
      <c r="D635" s="21" t="s">
        <v>1237</v>
      </c>
      <c r="E635" s="22" t="s">
        <v>31</v>
      </c>
      <c r="F635" s="22" t="s">
        <v>38</v>
      </c>
      <c r="G635" s="22" t="s">
        <v>39</v>
      </c>
      <c r="H635" s="22" t="s">
        <v>40</v>
      </c>
      <c r="I635" s="22" t="s">
        <v>52</v>
      </c>
      <c r="J635" s="22" t="s">
        <v>49</v>
      </c>
      <c r="K635" s="22" t="s">
        <v>53</v>
      </c>
      <c r="L635" s="23">
        <v>414025</v>
      </c>
      <c r="M635" s="22" t="s">
        <v>54</v>
      </c>
      <c r="N635" s="24">
        <v>2.999952</v>
      </c>
      <c r="O635" s="24">
        <v>2.999952</v>
      </c>
      <c r="P635" s="24">
        <v>7.9998719999999999</v>
      </c>
      <c r="Q635" s="24">
        <v>1.999968</v>
      </c>
      <c r="R635" s="24">
        <v>0.99998399999999998</v>
      </c>
      <c r="S635" s="24">
        <v>5.9999039999999999</v>
      </c>
      <c r="T635" s="25"/>
      <c r="U635" s="24">
        <v>1.999968</v>
      </c>
      <c r="V635" s="24">
        <v>2.999952</v>
      </c>
      <c r="W635" s="24">
        <v>3.9999359999999999</v>
      </c>
      <c r="X635" s="27"/>
    </row>
    <row r="636" spans="1:24" x14ac:dyDescent="0.25">
      <c r="A636" s="8"/>
      <c r="B636" s="9"/>
      <c r="C636" s="8"/>
      <c r="D636" s="9"/>
      <c r="E636" s="9"/>
      <c r="F636" s="9"/>
      <c r="G636" s="9"/>
      <c r="H636" s="9"/>
      <c r="I636" s="9"/>
      <c r="J636" s="9"/>
      <c r="K636" s="9"/>
      <c r="L636" s="10"/>
      <c r="M636" s="9"/>
      <c r="N636" s="10"/>
      <c r="O636" s="10"/>
      <c r="P636" s="11"/>
      <c r="Q636" s="10"/>
      <c r="R636" s="10"/>
      <c r="S636" s="10"/>
      <c r="T636" s="10"/>
      <c r="U636" s="10"/>
      <c r="V636" s="10"/>
      <c r="W636" s="10"/>
      <c r="X636" s="10"/>
    </row>
    <row r="637" spans="1:24" x14ac:dyDescent="0.25">
      <c r="A637" s="8"/>
      <c r="B637" s="9"/>
      <c r="C637" s="8"/>
      <c r="D637" s="9"/>
      <c r="E637" s="9"/>
      <c r="F637" s="9"/>
      <c r="G637" s="9"/>
      <c r="H637" s="9"/>
      <c r="I637" s="9"/>
      <c r="J637" s="9"/>
      <c r="K637" s="9"/>
      <c r="L637" s="10"/>
      <c r="M637" s="9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</row>
    <row r="638" spans="1:24" x14ac:dyDescent="0.25">
      <c r="A638" s="8"/>
      <c r="B638" s="9"/>
      <c r="C638" s="8"/>
      <c r="D638" s="9"/>
      <c r="E638" s="9"/>
      <c r="F638" s="9"/>
      <c r="G638" s="9"/>
      <c r="H638" s="9"/>
      <c r="I638" s="9"/>
      <c r="J638" s="9"/>
      <c r="K638" s="9"/>
      <c r="L638" s="10"/>
      <c r="M638" s="9"/>
      <c r="N638" s="10"/>
      <c r="O638" s="10"/>
      <c r="P638" s="11"/>
      <c r="Q638" s="10"/>
      <c r="R638" s="10"/>
      <c r="S638" s="11"/>
      <c r="T638" s="10"/>
      <c r="U638" s="10"/>
      <c r="V638" s="10"/>
      <c r="W638" s="10"/>
      <c r="X638" s="11"/>
    </row>
    <row r="639" spans="1:24" x14ac:dyDescent="0.25">
      <c r="A639" s="8"/>
      <c r="B639" s="9"/>
      <c r="C639" s="8"/>
      <c r="D639" s="9"/>
      <c r="E639" s="9"/>
      <c r="F639" s="9"/>
      <c r="G639" s="9"/>
      <c r="H639" s="9"/>
      <c r="I639" s="9"/>
      <c r="J639" s="9"/>
      <c r="K639" s="9"/>
      <c r="L639" s="10"/>
      <c r="M639" s="9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</row>
    <row r="640" spans="1:24" x14ac:dyDescent="0.25">
      <c r="A640" s="8"/>
      <c r="B640" s="9"/>
      <c r="C640" s="8"/>
      <c r="D640" s="9"/>
      <c r="E640" s="9"/>
      <c r="F640" s="9"/>
      <c r="G640" s="9"/>
      <c r="H640" s="9"/>
      <c r="I640" s="9"/>
      <c r="J640" s="9"/>
      <c r="K640" s="9"/>
      <c r="L640" s="10"/>
      <c r="M640" s="9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</row>
    <row r="641" spans="1:24" x14ac:dyDescent="0.25">
      <c r="A641" s="8"/>
      <c r="B641" s="9"/>
      <c r="C641" s="8"/>
      <c r="D641" s="9"/>
      <c r="E641" s="9"/>
      <c r="F641" s="9"/>
      <c r="G641" s="9"/>
      <c r="H641" s="9"/>
      <c r="I641" s="9"/>
      <c r="J641" s="9"/>
      <c r="K641" s="9"/>
      <c r="L641" s="10"/>
      <c r="M641" s="9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1"/>
    </row>
    <row r="642" spans="1:24" x14ac:dyDescent="0.25">
      <c r="A642" s="8"/>
      <c r="B642" s="9"/>
      <c r="C642" s="8"/>
      <c r="D642" s="9"/>
      <c r="E642" s="9"/>
      <c r="F642" s="9"/>
      <c r="G642" s="9"/>
      <c r="H642" s="9"/>
      <c r="I642" s="9"/>
      <c r="J642" s="9"/>
      <c r="K642" s="9"/>
      <c r="L642" s="10"/>
      <c r="M642" s="9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</row>
    <row r="643" spans="1:24" x14ac:dyDescent="0.25">
      <c r="A643" s="8"/>
      <c r="B643" s="9"/>
      <c r="C643" s="8"/>
      <c r="D643" s="9"/>
      <c r="E643" s="9"/>
      <c r="F643" s="9"/>
      <c r="G643" s="9"/>
      <c r="H643" s="9"/>
      <c r="I643" s="9"/>
      <c r="J643" s="9"/>
      <c r="K643" s="9"/>
      <c r="L643" s="10"/>
      <c r="M643" s="9"/>
      <c r="N643" s="11"/>
      <c r="O643" s="11"/>
      <c r="P643" s="11"/>
      <c r="Q643" s="11"/>
      <c r="R643" s="11"/>
      <c r="S643" s="11"/>
      <c r="T643" s="11"/>
      <c r="U643" s="10"/>
      <c r="V643" s="10"/>
      <c r="W643" s="10"/>
      <c r="X643" s="10"/>
    </row>
    <row r="644" spans="1:24" x14ac:dyDescent="0.25">
      <c r="A644" s="8"/>
      <c r="B644" s="9"/>
      <c r="C644" s="8"/>
      <c r="D644" s="9"/>
      <c r="E644" s="9"/>
      <c r="F644" s="9"/>
      <c r="G644" s="9"/>
      <c r="H644" s="9"/>
      <c r="I644" s="9"/>
      <c r="J644" s="9"/>
      <c r="K644" s="9"/>
      <c r="L644" s="10"/>
      <c r="M644" s="9"/>
      <c r="N644" s="11"/>
      <c r="O644" s="10"/>
      <c r="P644" s="10"/>
      <c r="Q644" s="10"/>
      <c r="R644" s="10"/>
      <c r="S644" s="10"/>
      <c r="T644" s="10"/>
      <c r="U644" s="11"/>
      <c r="V644" s="10"/>
      <c r="W644" s="10"/>
      <c r="X644" s="11"/>
    </row>
    <row r="645" spans="1:24" x14ac:dyDescent="0.25">
      <c r="A645" s="8"/>
      <c r="B645" s="9"/>
      <c r="C645" s="8"/>
      <c r="D645" s="9"/>
      <c r="E645" s="9"/>
      <c r="F645" s="9"/>
      <c r="G645" s="9"/>
      <c r="H645" s="9"/>
      <c r="I645" s="9"/>
      <c r="J645" s="9"/>
      <c r="K645" s="9"/>
      <c r="L645" s="10"/>
      <c r="M645" s="9"/>
      <c r="N645" s="11"/>
      <c r="O645" s="10"/>
      <c r="P645" s="10"/>
      <c r="Q645" s="10"/>
      <c r="R645" s="10"/>
      <c r="S645" s="10"/>
      <c r="T645" s="10"/>
      <c r="U645" s="10"/>
      <c r="V645" s="10"/>
      <c r="W645" s="10"/>
      <c r="X645" s="10"/>
    </row>
    <row r="646" spans="1:24" x14ac:dyDescent="0.25">
      <c r="A646" s="8"/>
      <c r="B646" s="9"/>
      <c r="C646" s="8"/>
      <c r="D646" s="9"/>
      <c r="E646" s="9"/>
      <c r="F646" s="9"/>
      <c r="G646" s="9"/>
      <c r="H646" s="9"/>
      <c r="I646" s="9"/>
      <c r="J646" s="9"/>
      <c r="K646" s="9"/>
      <c r="L646" s="10"/>
      <c r="M646" s="9"/>
      <c r="N646" s="11"/>
      <c r="O646" s="11"/>
      <c r="P646" s="10"/>
      <c r="Q646" s="11"/>
      <c r="R646" s="10"/>
      <c r="S646" s="10"/>
      <c r="T646" s="10"/>
      <c r="U646" s="10"/>
      <c r="V646" s="10"/>
      <c r="W646" s="10"/>
      <c r="X646" s="10"/>
    </row>
    <row r="647" spans="1:24" x14ac:dyDescent="0.25">
      <c r="A647" s="8"/>
      <c r="B647" s="9"/>
      <c r="C647" s="8"/>
      <c r="D647" s="9"/>
      <c r="E647" s="9"/>
      <c r="F647" s="9"/>
      <c r="G647" s="9"/>
      <c r="H647" s="9"/>
      <c r="I647" s="9"/>
      <c r="J647" s="9"/>
      <c r="K647" s="9"/>
      <c r="L647" s="10"/>
      <c r="M647" s="9"/>
      <c r="N647" s="11"/>
      <c r="O647" s="10"/>
      <c r="P647" s="11"/>
      <c r="Q647" s="10"/>
      <c r="R647" s="10"/>
      <c r="S647" s="10"/>
      <c r="T647" s="11"/>
      <c r="U647" s="10"/>
      <c r="V647" s="10"/>
      <c r="W647" s="10"/>
      <c r="X647" s="11"/>
    </row>
    <row r="648" spans="1:24" x14ac:dyDescent="0.25">
      <c r="A648" s="8"/>
      <c r="B648" s="9"/>
      <c r="C648" s="8"/>
      <c r="D648" s="9"/>
      <c r="E648" s="9"/>
      <c r="F648" s="9"/>
      <c r="G648" s="9"/>
      <c r="H648" s="9"/>
      <c r="I648" s="9"/>
      <c r="J648" s="9"/>
      <c r="K648" s="9"/>
      <c r="L648" s="10"/>
      <c r="M648" s="9"/>
      <c r="N648" s="11"/>
      <c r="O648" s="11"/>
      <c r="P648" s="10"/>
      <c r="Q648" s="10"/>
      <c r="R648" s="10"/>
      <c r="S648" s="10"/>
      <c r="T648" s="10"/>
      <c r="U648" s="10"/>
      <c r="V648" s="10"/>
      <c r="W648" s="10"/>
      <c r="X648" s="10"/>
    </row>
    <row r="649" spans="1:24" x14ac:dyDescent="0.25">
      <c r="A649" s="8"/>
      <c r="B649" s="9"/>
      <c r="C649" s="8"/>
      <c r="D649" s="9"/>
      <c r="E649" s="9"/>
      <c r="F649" s="9"/>
      <c r="G649" s="9"/>
      <c r="H649" s="9"/>
      <c r="I649" s="9"/>
      <c r="J649" s="9"/>
      <c r="K649" s="9"/>
      <c r="L649" s="10"/>
      <c r="M649" s="9"/>
      <c r="N649" s="11"/>
      <c r="O649" s="11"/>
      <c r="P649" s="11"/>
      <c r="Q649" s="11"/>
      <c r="R649" s="11"/>
      <c r="S649" s="10"/>
      <c r="T649" s="10"/>
      <c r="U649" s="11"/>
      <c r="V649" s="10"/>
      <c r="W649" s="10"/>
      <c r="X649" s="10"/>
    </row>
    <row r="650" spans="1:24" x14ac:dyDescent="0.25">
      <c r="A650" s="8"/>
      <c r="B650" s="9"/>
      <c r="C650" s="8"/>
      <c r="D650" s="9"/>
      <c r="E650" s="9"/>
      <c r="F650" s="9"/>
      <c r="G650" s="9"/>
      <c r="H650" s="9"/>
      <c r="I650" s="9"/>
      <c r="J650" s="9"/>
      <c r="K650" s="9"/>
      <c r="L650" s="10"/>
      <c r="M650" s="9"/>
      <c r="N650" s="11"/>
      <c r="O650" s="11"/>
      <c r="P650" s="10"/>
      <c r="Q650" s="10"/>
      <c r="R650" s="10"/>
      <c r="S650" s="10"/>
      <c r="T650" s="10"/>
      <c r="U650" s="10"/>
      <c r="V650" s="10"/>
      <c r="W650" s="10"/>
      <c r="X650" s="11"/>
    </row>
    <row r="651" spans="1:24" x14ac:dyDescent="0.25">
      <c r="A651" s="8"/>
      <c r="B651" s="9"/>
      <c r="C651" s="8"/>
      <c r="D651" s="9"/>
      <c r="E651" s="9"/>
      <c r="F651" s="9"/>
      <c r="G651" s="9"/>
      <c r="H651" s="9"/>
      <c r="I651" s="9"/>
      <c r="J651" s="9"/>
      <c r="K651" s="9"/>
      <c r="L651" s="10"/>
      <c r="M651" s="9"/>
      <c r="N651" s="11"/>
      <c r="O651" s="11"/>
      <c r="P651" s="11"/>
      <c r="Q651" s="10"/>
      <c r="R651" s="10"/>
      <c r="S651" s="10"/>
      <c r="T651" s="10"/>
      <c r="U651" s="10"/>
      <c r="V651" s="11"/>
      <c r="W651" s="10"/>
      <c r="X651" s="10"/>
    </row>
    <row r="652" spans="1:24" x14ac:dyDescent="0.25">
      <c r="A652" s="8"/>
      <c r="B652" s="9"/>
      <c r="C652" s="8"/>
      <c r="D652" s="9"/>
      <c r="E652" s="9"/>
      <c r="F652" s="9"/>
      <c r="G652" s="9"/>
      <c r="H652" s="9"/>
      <c r="I652" s="9"/>
      <c r="J652" s="9"/>
      <c r="K652" s="9"/>
      <c r="L652" s="10"/>
      <c r="M652" s="9"/>
      <c r="N652" s="11"/>
      <c r="O652" s="11"/>
      <c r="P652" s="11"/>
      <c r="Q652" s="11"/>
      <c r="R652" s="10"/>
      <c r="S652" s="10"/>
      <c r="T652" s="10"/>
      <c r="U652" s="10"/>
      <c r="V652" s="11"/>
      <c r="W652" s="10"/>
      <c r="X652" s="11"/>
    </row>
    <row r="653" spans="1:24" x14ac:dyDescent="0.25">
      <c r="A653" s="8"/>
      <c r="B653" s="9"/>
      <c r="C653" s="8"/>
      <c r="D653" s="9"/>
      <c r="E653" s="9"/>
      <c r="F653" s="9"/>
      <c r="G653" s="9"/>
      <c r="H653" s="9"/>
      <c r="I653" s="9"/>
      <c r="J653" s="9"/>
      <c r="K653" s="9"/>
      <c r="L653" s="10"/>
      <c r="M653" s="9"/>
      <c r="N653" s="11"/>
      <c r="O653" s="11"/>
      <c r="P653" s="11"/>
      <c r="Q653" s="11"/>
      <c r="R653" s="10"/>
      <c r="S653" s="10"/>
      <c r="T653" s="11"/>
      <c r="U653" s="10"/>
      <c r="V653" s="10"/>
      <c r="W653" s="10"/>
      <c r="X653" s="11"/>
    </row>
    <row r="654" spans="1:24" x14ac:dyDescent="0.25">
      <c r="A654" s="8"/>
      <c r="B654" s="9"/>
      <c r="C654" s="8"/>
      <c r="D654" s="9"/>
      <c r="E654" s="9"/>
      <c r="F654" s="9"/>
      <c r="G654" s="9"/>
      <c r="H654" s="9"/>
      <c r="I654" s="9"/>
      <c r="J654" s="9"/>
      <c r="K654" s="9"/>
      <c r="L654" s="10"/>
      <c r="M654" s="9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</row>
    <row r="655" spans="1:24" x14ac:dyDescent="0.25">
      <c r="A655" s="8"/>
      <c r="B655" s="9"/>
      <c r="C655" s="8"/>
      <c r="D655" s="9"/>
      <c r="E655" s="9"/>
      <c r="F655" s="9"/>
      <c r="G655" s="9"/>
      <c r="H655" s="9"/>
      <c r="I655" s="9"/>
      <c r="J655" s="9"/>
      <c r="K655" s="9"/>
      <c r="L655" s="10"/>
      <c r="M655" s="9"/>
      <c r="N655" s="11"/>
      <c r="O655" s="11"/>
      <c r="P655" s="11"/>
      <c r="Q655" s="11"/>
      <c r="R655" s="11"/>
      <c r="S655" s="10"/>
      <c r="T655" s="11"/>
      <c r="U655" s="10"/>
      <c r="V655" s="10"/>
      <c r="W655" s="10"/>
      <c r="X655" s="10"/>
    </row>
    <row r="656" spans="1:24" x14ac:dyDescent="0.25">
      <c r="A656" s="8"/>
      <c r="B656" s="9"/>
      <c r="C656" s="8"/>
      <c r="D656" s="9"/>
      <c r="E656" s="9"/>
      <c r="F656" s="9"/>
      <c r="G656" s="9"/>
      <c r="H656" s="9"/>
      <c r="I656" s="9"/>
      <c r="J656" s="9"/>
      <c r="K656" s="9"/>
      <c r="L656" s="10"/>
      <c r="M656" s="9"/>
      <c r="N656" s="11"/>
      <c r="O656" s="11"/>
      <c r="P656" s="11"/>
      <c r="Q656" s="11"/>
      <c r="R656" s="11"/>
      <c r="S656" s="11"/>
      <c r="T656" s="10"/>
      <c r="U656" s="10"/>
      <c r="V656" s="10"/>
      <c r="W656" s="11"/>
      <c r="X656" s="10"/>
    </row>
    <row r="657" spans="1:24" x14ac:dyDescent="0.25">
      <c r="A657" s="8"/>
      <c r="B657" s="9"/>
      <c r="C657" s="8"/>
      <c r="D657" s="9"/>
      <c r="E657" s="9"/>
      <c r="F657" s="9"/>
      <c r="G657" s="9"/>
      <c r="H657" s="9"/>
      <c r="I657" s="9"/>
      <c r="J657" s="9"/>
      <c r="K657" s="9"/>
      <c r="L657" s="10"/>
      <c r="M657" s="9"/>
      <c r="N657" s="11"/>
      <c r="O657" s="11"/>
      <c r="P657" s="11"/>
      <c r="Q657" s="11"/>
      <c r="R657" s="11"/>
      <c r="S657" s="11"/>
      <c r="T657" s="11"/>
      <c r="U657" s="11"/>
      <c r="V657" s="11"/>
      <c r="W657" s="10"/>
      <c r="X657" s="10"/>
    </row>
    <row r="658" spans="1:24" x14ac:dyDescent="0.25">
      <c r="A658" s="8"/>
      <c r="B658" s="9"/>
      <c r="C658" s="8"/>
      <c r="D658" s="9"/>
      <c r="E658" s="9"/>
      <c r="F658" s="9"/>
      <c r="G658" s="9"/>
      <c r="H658" s="9"/>
      <c r="I658" s="9"/>
      <c r="J658" s="9"/>
      <c r="K658" s="9"/>
      <c r="L658" s="10"/>
      <c r="M658" s="9"/>
      <c r="N658" s="11"/>
      <c r="O658" s="11"/>
      <c r="P658" s="11"/>
      <c r="Q658" s="11"/>
      <c r="R658" s="11"/>
      <c r="S658" s="10"/>
      <c r="T658" s="10"/>
      <c r="U658" s="10"/>
      <c r="V658" s="10"/>
      <c r="W658" s="10"/>
      <c r="X658" s="10"/>
    </row>
    <row r="659" spans="1:24" x14ac:dyDescent="0.25">
      <c r="A659" s="8"/>
      <c r="B659" s="9"/>
      <c r="C659" s="8"/>
      <c r="D659" s="9"/>
      <c r="E659" s="9"/>
      <c r="F659" s="9"/>
      <c r="G659" s="9"/>
      <c r="H659" s="9"/>
      <c r="I659" s="9"/>
      <c r="J659" s="9"/>
      <c r="K659" s="9"/>
      <c r="L659" s="10"/>
      <c r="M659" s="9"/>
      <c r="N659" s="11"/>
      <c r="O659" s="11"/>
      <c r="P659" s="11"/>
      <c r="Q659" s="11"/>
      <c r="R659" s="11"/>
      <c r="S659" s="11"/>
      <c r="T659" s="10"/>
      <c r="U659" s="10"/>
      <c r="V659" s="10"/>
      <c r="W659" s="10"/>
      <c r="X659" s="10"/>
    </row>
    <row r="660" spans="1:24" x14ac:dyDescent="0.25">
      <c r="A660" s="8"/>
      <c r="B660" s="9"/>
      <c r="C660" s="8"/>
      <c r="D660" s="9"/>
      <c r="E660" s="9"/>
      <c r="F660" s="9"/>
      <c r="G660" s="9"/>
      <c r="H660" s="9"/>
      <c r="I660" s="9"/>
      <c r="J660" s="9"/>
      <c r="K660" s="9"/>
      <c r="L660" s="10"/>
      <c r="M660" s="9"/>
      <c r="N660" s="11"/>
      <c r="O660" s="11"/>
      <c r="P660" s="11"/>
      <c r="Q660" s="11"/>
      <c r="R660" s="11"/>
      <c r="S660" s="10"/>
      <c r="T660" s="10"/>
      <c r="U660" s="10"/>
      <c r="V660" s="10"/>
      <c r="W660" s="10"/>
      <c r="X660" s="10"/>
    </row>
    <row r="661" spans="1:24" x14ac:dyDescent="0.25">
      <c r="A661" s="8"/>
      <c r="B661" s="9"/>
      <c r="C661" s="8"/>
      <c r="D661" s="9"/>
      <c r="E661" s="9"/>
      <c r="F661" s="9"/>
      <c r="G661" s="9"/>
      <c r="H661" s="9"/>
      <c r="I661" s="9"/>
      <c r="J661" s="9"/>
      <c r="K661" s="9"/>
      <c r="L661" s="10"/>
      <c r="M661" s="9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</row>
    <row r="662" spans="1:24" x14ac:dyDescent="0.25">
      <c r="A662" s="8"/>
      <c r="B662" s="9"/>
      <c r="C662" s="8"/>
      <c r="D662" s="9"/>
      <c r="E662" s="9"/>
      <c r="F662" s="9"/>
      <c r="G662" s="9"/>
      <c r="H662" s="9"/>
      <c r="I662" s="9"/>
      <c r="J662" s="9"/>
      <c r="K662" s="9"/>
      <c r="L662" s="10"/>
      <c r="M662" s="9"/>
      <c r="N662" s="11"/>
      <c r="O662" s="11"/>
      <c r="P662" s="11"/>
      <c r="Q662" s="11"/>
      <c r="R662" s="11"/>
      <c r="S662" s="10"/>
      <c r="T662" s="10"/>
      <c r="U662" s="11"/>
      <c r="V662" s="10"/>
      <c r="W662" s="10"/>
      <c r="X662" s="10"/>
    </row>
    <row r="663" spans="1:24" x14ac:dyDescent="0.25">
      <c r="A663" s="8"/>
      <c r="B663" s="9"/>
      <c r="C663" s="8"/>
      <c r="D663" s="9"/>
      <c r="E663" s="9"/>
      <c r="F663" s="9"/>
      <c r="G663" s="9"/>
      <c r="H663" s="9"/>
      <c r="I663" s="9"/>
      <c r="J663" s="9"/>
      <c r="K663" s="9"/>
      <c r="L663" s="10"/>
      <c r="M663" s="9"/>
      <c r="N663" s="11"/>
      <c r="O663" s="11"/>
      <c r="P663" s="11"/>
      <c r="Q663" s="11"/>
      <c r="R663" s="11"/>
      <c r="S663" s="11"/>
      <c r="T663" s="10"/>
      <c r="U663" s="10"/>
      <c r="V663" s="10"/>
      <c r="W663" s="10"/>
      <c r="X663" s="10"/>
    </row>
    <row r="664" spans="1:24" x14ac:dyDescent="0.25">
      <c r="A664" s="8"/>
      <c r="B664" s="9"/>
      <c r="C664" s="8"/>
      <c r="D664" s="9"/>
      <c r="E664" s="9"/>
      <c r="F664" s="9"/>
      <c r="G664" s="9"/>
      <c r="H664" s="9"/>
      <c r="I664" s="9"/>
      <c r="J664" s="9"/>
      <c r="K664" s="9"/>
      <c r="L664" s="10"/>
      <c r="M664" s="9"/>
      <c r="N664" s="11"/>
      <c r="O664" s="11"/>
      <c r="P664" s="11"/>
      <c r="Q664" s="11"/>
      <c r="R664" s="11"/>
      <c r="S664" s="11"/>
      <c r="T664" s="10"/>
      <c r="U664" s="10"/>
      <c r="V664" s="10"/>
      <c r="W664" s="10"/>
      <c r="X664" s="10"/>
    </row>
    <row r="665" spans="1:24" x14ac:dyDescent="0.25">
      <c r="A665" s="8"/>
      <c r="B665" s="9"/>
      <c r="C665" s="8"/>
      <c r="D665" s="9"/>
      <c r="E665" s="9"/>
      <c r="F665" s="9"/>
      <c r="G665" s="9"/>
      <c r="H665" s="9"/>
      <c r="I665" s="9"/>
      <c r="J665" s="9"/>
      <c r="K665" s="9"/>
      <c r="L665" s="10"/>
      <c r="M665" s="9"/>
      <c r="N665" s="11"/>
      <c r="O665" s="11"/>
      <c r="P665" s="11"/>
      <c r="Q665" s="11"/>
      <c r="R665" s="11"/>
      <c r="S665" s="11"/>
      <c r="T665" s="11"/>
      <c r="U665" s="10"/>
      <c r="V665" s="11"/>
      <c r="W665" s="10"/>
      <c r="X665" s="10"/>
    </row>
    <row r="666" spans="1:24" x14ac:dyDescent="0.25">
      <c r="A666" s="8"/>
      <c r="B666" s="9"/>
      <c r="C666" s="8"/>
      <c r="D666" s="9"/>
      <c r="E666" s="9"/>
      <c r="F666" s="9"/>
      <c r="G666" s="9"/>
      <c r="H666" s="9"/>
      <c r="I666" s="9"/>
      <c r="J666" s="9"/>
      <c r="K666" s="9"/>
      <c r="L666" s="10"/>
      <c r="M666" s="9"/>
      <c r="N666" s="11"/>
      <c r="O666" s="11"/>
      <c r="P666" s="11"/>
      <c r="Q666" s="11"/>
      <c r="R666" s="11"/>
      <c r="S666" s="11"/>
      <c r="T666" s="11"/>
      <c r="U666" s="10"/>
      <c r="V666" s="10"/>
      <c r="W666" s="10"/>
      <c r="X666" s="11"/>
    </row>
    <row r="667" spans="1:24" x14ac:dyDescent="0.25">
      <c r="A667" s="8"/>
      <c r="B667" s="9"/>
      <c r="C667" s="8"/>
      <c r="D667" s="9"/>
      <c r="E667" s="9"/>
      <c r="F667" s="9"/>
      <c r="G667" s="9"/>
      <c r="H667" s="9"/>
      <c r="I667" s="9"/>
      <c r="J667" s="9"/>
      <c r="K667" s="9"/>
      <c r="L667" s="10"/>
      <c r="M667" s="9"/>
      <c r="N667" s="11"/>
      <c r="O667" s="11"/>
      <c r="P667" s="11"/>
      <c r="Q667" s="11"/>
      <c r="R667" s="11"/>
      <c r="S667" s="11"/>
      <c r="T667" s="11"/>
      <c r="U667" s="10"/>
      <c r="V667" s="10"/>
      <c r="W667" s="10"/>
      <c r="X667" s="10"/>
    </row>
    <row r="668" spans="1:24" x14ac:dyDescent="0.25">
      <c r="A668" s="8"/>
      <c r="B668" s="9"/>
      <c r="C668" s="8"/>
      <c r="D668" s="9"/>
      <c r="E668" s="9"/>
      <c r="F668" s="9"/>
      <c r="G668" s="9"/>
      <c r="H668" s="9"/>
      <c r="I668" s="9"/>
      <c r="J668" s="9"/>
      <c r="K668" s="9"/>
      <c r="L668" s="10"/>
      <c r="M668" s="9"/>
      <c r="N668" s="11"/>
      <c r="O668" s="11"/>
      <c r="P668" s="11"/>
      <c r="Q668" s="11"/>
      <c r="R668" s="11"/>
      <c r="S668" s="11"/>
      <c r="T668" s="11"/>
      <c r="U668" s="11"/>
      <c r="V668" s="10"/>
      <c r="W668" s="10"/>
      <c r="X668" s="10"/>
    </row>
    <row r="669" spans="1:24" x14ac:dyDescent="0.25">
      <c r="A669" s="8"/>
      <c r="B669" s="9"/>
      <c r="C669" s="8"/>
      <c r="D669" s="9"/>
      <c r="E669" s="9"/>
      <c r="F669" s="9"/>
      <c r="G669" s="9"/>
      <c r="H669" s="9"/>
      <c r="I669" s="9"/>
      <c r="J669" s="9"/>
      <c r="K669" s="9"/>
      <c r="L669" s="10"/>
      <c r="M669" s="9"/>
      <c r="N669" s="11"/>
      <c r="O669" s="11"/>
      <c r="P669" s="11"/>
      <c r="Q669" s="11"/>
      <c r="R669" s="11"/>
      <c r="S669" s="11"/>
      <c r="T669" s="11"/>
      <c r="U669" s="11"/>
      <c r="V669" s="11"/>
      <c r="W669" s="10"/>
      <c r="X669" s="10"/>
    </row>
    <row r="670" spans="1:24" x14ac:dyDescent="0.25">
      <c r="A670" s="8"/>
      <c r="B670" s="9"/>
      <c r="C670" s="8"/>
      <c r="D670" s="9"/>
      <c r="E670" s="9"/>
      <c r="F670" s="9"/>
      <c r="G670" s="9"/>
      <c r="H670" s="9"/>
      <c r="I670" s="9"/>
      <c r="J670" s="9"/>
      <c r="K670" s="9"/>
      <c r="L670" s="10"/>
      <c r="M670" s="9"/>
      <c r="N670" s="11"/>
      <c r="O670" s="11"/>
      <c r="P670" s="11"/>
      <c r="Q670" s="11"/>
      <c r="R670" s="11"/>
      <c r="S670" s="11"/>
      <c r="T670" s="11"/>
      <c r="U670" s="11"/>
      <c r="V670" s="11"/>
      <c r="W670" s="10"/>
      <c r="X670" s="10"/>
    </row>
    <row r="671" spans="1:24" x14ac:dyDescent="0.25">
      <c r="A671" s="8"/>
      <c r="B671" s="9"/>
      <c r="C671" s="8"/>
      <c r="D671" s="9"/>
      <c r="E671" s="9"/>
      <c r="F671" s="9"/>
      <c r="G671" s="9"/>
      <c r="H671" s="9"/>
      <c r="I671" s="9"/>
      <c r="J671" s="9"/>
      <c r="K671" s="9"/>
      <c r="L671" s="10"/>
      <c r="M671" s="9"/>
      <c r="N671" s="11"/>
      <c r="O671" s="11"/>
      <c r="P671" s="11"/>
      <c r="Q671" s="11"/>
      <c r="R671" s="11"/>
      <c r="S671" s="11"/>
      <c r="T671" s="11"/>
      <c r="U671" s="11"/>
      <c r="V671" s="11"/>
      <c r="W671" s="10"/>
      <c r="X671" s="10"/>
    </row>
    <row r="672" spans="1:24" x14ac:dyDescent="0.25">
      <c r="A672" s="8"/>
      <c r="B672" s="9"/>
      <c r="C672" s="8"/>
      <c r="D672" s="9"/>
      <c r="E672" s="9"/>
      <c r="F672" s="9"/>
      <c r="G672" s="9"/>
      <c r="H672" s="9"/>
      <c r="I672" s="9"/>
      <c r="J672" s="9"/>
      <c r="K672" s="9"/>
      <c r="L672" s="10"/>
      <c r="M672" s="9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0"/>
    </row>
    <row r="673" spans="1:24" x14ac:dyDescent="0.25">
      <c r="A673" s="8"/>
      <c r="B673" s="9"/>
      <c r="C673" s="8"/>
      <c r="D673" s="9"/>
      <c r="E673" s="9"/>
      <c r="F673" s="9"/>
      <c r="G673" s="9"/>
      <c r="H673" s="9"/>
      <c r="I673" s="9"/>
      <c r="J673" s="9"/>
      <c r="K673" s="9"/>
      <c r="L673" s="10"/>
      <c r="M673" s="9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</row>
    <row r="674" spans="1:24" x14ac:dyDescent="0.25">
      <c r="A674" s="8"/>
      <c r="B674" s="9"/>
      <c r="C674" s="8"/>
      <c r="D674" s="9"/>
      <c r="E674" s="9"/>
      <c r="F674" s="9"/>
      <c r="G674" s="9"/>
      <c r="H674" s="9"/>
      <c r="I674" s="9"/>
      <c r="J674" s="9"/>
      <c r="K674" s="9"/>
      <c r="L674" s="10"/>
      <c r="M674" s="9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</row>
    <row r="675" spans="1:24" x14ac:dyDescent="0.25">
      <c r="A675" s="8"/>
      <c r="B675" s="9"/>
      <c r="C675" s="8"/>
      <c r="D675" s="9"/>
      <c r="E675" s="9"/>
      <c r="F675" s="9"/>
      <c r="G675" s="9"/>
      <c r="H675" s="9"/>
      <c r="I675" s="9"/>
      <c r="J675" s="9"/>
      <c r="K675" s="9"/>
      <c r="L675" s="10"/>
      <c r="M675" s="9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</row>
    <row r="676" spans="1:24" x14ac:dyDescent="0.25">
      <c r="A676" s="8"/>
      <c r="B676" s="9"/>
      <c r="C676" s="8"/>
      <c r="D676" s="9"/>
      <c r="E676" s="9"/>
      <c r="F676" s="9"/>
      <c r="G676" s="9"/>
      <c r="H676" s="9"/>
      <c r="I676" s="9"/>
      <c r="J676" s="9"/>
      <c r="K676" s="9"/>
      <c r="L676" s="10"/>
      <c r="M676" s="9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</row>
    <row r="677" spans="1:24" x14ac:dyDescent="0.25">
      <c r="A677" s="8"/>
      <c r="B677" s="9"/>
      <c r="C677" s="8"/>
      <c r="D677" s="9"/>
      <c r="E677" s="9"/>
      <c r="F677" s="9"/>
      <c r="G677" s="9"/>
      <c r="H677" s="9"/>
      <c r="I677" s="9"/>
      <c r="J677" s="9"/>
      <c r="K677" s="9"/>
      <c r="L677" s="10"/>
      <c r="M677" s="9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</row>
    <row r="678" spans="1:24" x14ac:dyDescent="0.25">
      <c r="A678" s="8"/>
      <c r="B678" s="9"/>
      <c r="C678" s="8"/>
      <c r="D678" s="9"/>
      <c r="E678" s="9"/>
      <c r="F678" s="9"/>
      <c r="G678" s="9"/>
      <c r="H678" s="9"/>
      <c r="I678" s="9"/>
      <c r="J678" s="9"/>
      <c r="K678" s="9"/>
      <c r="L678" s="10"/>
      <c r="M678" s="9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</row>
    <row r="679" spans="1:24" x14ac:dyDescent="0.25">
      <c r="A679" s="8"/>
      <c r="B679" s="9"/>
      <c r="C679" s="8"/>
      <c r="D679" s="9"/>
      <c r="E679" s="9"/>
      <c r="F679" s="9"/>
      <c r="G679" s="9"/>
      <c r="H679" s="9"/>
      <c r="I679" s="9"/>
      <c r="J679" s="9"/>
      <c r="K679" s="9"/>
      <c r="L679" s="10"/>
      <c r="M679" s="9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</row>
    <row r="680" spans="1:24" x14ac:dyDescent="0.25">
      <c r="A680" s="8"/>
      <c r="B680" s="9"/>
      <c r="C680" s="8"/>
      <c r="D680" s="9"/>
      <c r="E680" s="9"/>
      <c r="F680" s="9"/>
      <c r="G680" s="9"/>
      <c r="H680" s="9"/>
      <c r="I680" s="9"/>
      <c r="J680" s="9"/>
      <c r="K680" s="9"/>
      <c r="L680" s="10"/>
      <c r="M680" s="9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</row>
    <row r="681" spans="1:24" x14ac:dyDescent="0.25">
      <c r="A681" s="8"/>
      <c r="B681" s="9"/>
      <c r="C681" s="8"/>
      <c r="D681" s="9"/>
      <c r="E681" s="9"/>
      <c r="F681" s="9"/>
      <c r="G681" s="9"/>
      <c r="H681" s="9"/>
      <c r="I681" s="9"/>
      <c r="J681" s="9"/>
      <c r="K681" s="9"/>
      <c r="L681" s="10"/>
      <c r="M681" s="9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</row>
    <row r="682" spans="1:24" x14ac:dyDescent="0.25">
      <c r="A682" s="8"/>
      <c r="B682" s="9"/>
      <c r="C682" s="8"/>
      <c r="D682" s="9"/>
      <c r="E682" s="9"/>
      <c r="F682" s="9"/>
      <c r="G682" s="9"/>
      <c r="H682" s="9"/>
      <c r="I682" s="9"/>
      <c r="J682" s="9"/>
      <c r="K682" s="9"/>
      <c r="L682" s="10"/>
      <c r="M682" s="9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</row>
    <row r="683" spans="1:24" x14ac:dyDescent="0.25">
      <c r="A683" s="8"/>
      <c r="B683" s="9"/>
      <c r="C683" s="8"/>
      <c r="D683" s="9"/>
      <c r="E683" s="9"/>
      <c r="F683" s="9"/>
      <c r="G683" s="9"/>
      <c r="H683" s="9"/>
      <c r="I683" s="9"/>
      <c r="J683" s="9"/>
      <c r="K683" s="9"/>
      <c r="L683" s="10"/>
      <c r="M683" s="9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</row>
    <row r="684" spans="1:24" x14ac:dyDescent="0.25">
      <c r="A684" s="8"/>
      <c r="B684" s="9"/>
      <c r="C684" s="8"/>
      <c r="D684" s="9"/>
      <c r="E684" s="9"/>
      <c r="F684" s="9"/>
      <c r="G684" s="9"/>
      <c r="H684" s="9"/>
      <c r="I684" s="9"/>
      <c r="J684" s="9"/>
      <c r="K684" s="9"/>
      <c r="L684" s="10"/>
      <c r="M684" s="9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</row>
    <row r="685" spans="1:24" x14ac:dyDescent="0.25">
      <c r="A685" s="8"/>
      <c r="B685" s="9"/>
      <c r="C685" s="8"/>
      <c r="D685" s="9"/>
      <c r="E685" s="9"/>
      <c r="F685" s="9"/>
      <c r="G685" s="9"/>
      <c r="H685" s="9"/>
      <c r="I685" s="9"/>
      <c r="J685" s="9"/>
      <c r="K685" s="9"/>
      <c r="L685" s="10"/>
      <c r="M685" s="9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</row>
    <row r="686" spans="1:24" x14ac:dyDescent="0.25">
      <c r="A686" s="8"/>
      <c r="B686" s="9"/>
      <c r="C686" s="8"/>
      <c r="D686" s="9"/>
      <c r="E686" s="9"/>
      <c r="F686" s="9"/>
      <c r="G686" s="9"/>
      <c r="H686" s="9"/>
      <c r="I686" s="9"/>
      <c r="J686" s="9"/>
      <c r="K686" s="9"/>
      <c r="L686" s="10"/>
      <c r="M686" s="9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</row>
    <row r="687" spans="1:24" x14ac:dyDescent="0.25">
      <c r="A687" s="8"/>
      <c r="B687" s="9"/>
      <c r="C687" s="8"/>
      <c r="D687" s="9"/>
      <c r="E687" s="9"/>
      <c r="F687" s="9"/>
      <c r="G687" s="9"/>
      <c r="H687" s="9"/>
      <c r="I687" s="9"/>
      <c r="J687" s="9"/>
      <c r="K687" s="9"/>
      <c r="L687" s="10"/>
      <c r="M687" s="9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</row>
    <row r="688" spans="1:24" x14ac:dyDescent="0.25">
      <c r="A688" s="8"/>
      <c r="B688" s="9"/>
      <c r="C688" s="8"/>
      <c r="D688" s="9"/>
      <c r="E688" s="9"/>
      <c r="F688" s="9"/>
      <c r="G688" s="9"/>
      <c r="H688" s="9"/>
      <c r="I688" s="9"/>
      <c r="J688" s="9"/>
      <c r="K688" s="9"/>
      <c r="L688" s="10"/>
      <c r="M688" s="9"/>
      <c r="N688" s="11"/>
      <c r="O688" s="11"/>
      <c r="P688" s="11"/>
      <c r="Q688" s="11"/>
      <c r="R688" s="11"/>
      <c r="S688" s="11"/>
      <c r="T688" s="10"/>
      <c r="U688" s="10"/>
      <c r="V688" s="10"/>
      <c r="W688" s="10"/>
      <c r="X688" s="10"/>
    </row>
    <row r="689" spans="1:24" x14ac:dyDescent="0.25">
      <c r="A689" s="8"/>
      <c r="B689" s="9"/>
      <c r="C689" s="8"/>
      <c r="D689" s="9"/>
      <c r="E689" s="9"/>
      <c r="F689" s="9"/>
      <c r="G689" s="9"/>
      <c r="H689" s="9"/>
      <c r="I689" s="9"/>
      <c r="J689" s="9"/>
      <c r="K689" s="9"/>
      <c r="L689" s="10"/>
      <c r="M689" s="9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</row>
    <row r="690" spans="1:24" x14ac:dyDescent="0.25">
      <c r="A690" s="8"/>
      <c r="B690" s="9"/>
      <c r="C690" s="8"/>
      <c r="D690" s="9"/>
      <c r="E690" s="9"/>
      <c r="F690" s="9"/>
      <c r="G690" s="9"/>
      <c r="H690" s="9"/>
      <c r="I690" s="9"/>
      <c r="J690" s="9"/>
      <c r="K690" s="9"/>
      <c r="L690" s="10"/>
      <c r="M690" s="9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</row>
    <row r="691" spans="1:24" x14ac:dyDescent="0.25">
      <c r="A691" s="8"/>
      <c r="B691" s="9"/>
      <c r="C691" s="8"/>
      <c r="D691" s="9"/>
      <c r="E691" s="9"/>
      <c r="F691" s="9"/>
      <c r="G691" s="9"/>
      <c r="H691" s="9"/>
      <c r="I691" s="9"/>
      <c r="J691" s="9"/>
      <c r="K691" s="9"/>
      <c r="L691" s="10"/>
      <c r="M691" s="9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</row>
    <row r="692" spans="1:24" x14ac:dyDescent="0.25">
      <c r="A692" s="8"/>
      <c r="B692" s="9"/>
      <c r="C692" s="8"/>
      <c r="D692" s="9"/>
      <c r="E692" s="9"/>
      <c r="F692" s="9"/>
      <c r="G692" s="9"/>
      <c r="H692" s="9"/>
      <c r="I692" s="9"/>
      <c r="J692" s="9"/>
      <c r="K692" s="9"/>
      <c r="L692" s="10"/>
      <c r="M692" s="9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</row>
    <row r="693" spans="1:24" x14ac:dyDescent="0.25">
      <c r="A693" s="8"/>
      <c r="B693" s="9"/>
      <c r="C693" s="8"/>
      <c r="D693" s="9"/>
      <c r="E693" s="9"/>
      <c r="F693" s="9"/>
      <c r="G693" s="9"/>
      <c r="H693" s="9"/>
      <c r="I693" s="9"/>
      <c r="J693" s="9"/>
      <c r="K693" s="9"/>
      <c r="L693" s="10"/>
      <c r="M693" s="9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</row>
    <row r="694" spans="1:24" x14ac:dyDescent="0.25">
      <c r="A694" s="8"/>
      <c r="B694" s="9"/>
      <c r="C694" s="8"/>
      <c r="D694" s="9"/>
      <c r="E694" s="9"/>
      <c r="F694" s="9"/>
      <c r="G694" s="9"/>
      <c r="H694" s="9"/>
      <c r="I694" s="9"/>
      <c r="J694" s="9"/>
      <c r="K694" s="9"/>
      <c r="L694" s="10"/>
      <c r="M694" s="9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</row>
    <row r="695" spans="1:24" x14ac:dyDescent="0.25">
      <c r="A695" s="8"/>
      <c r="B695" s="9"/>
      <c r="C695" s="8"/>
      <c r="D695" s="9"/>
      <c r="E695" s="9"/>
      <c r="F695" s="9"/>
      <c r="G695" s="9"/>
      <c r="H695" s="9"/>
      <c r="I695" s="9"/>
      <c r="J695" s="9"/>
      <c r="K695" s="9"/>
      <c r="L695" s="10"/>
      <c r="M695" s="9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</row>
    <row r="696" spans="1:24" x14ac:dyDescent="0.25">
      <c r="A696" s="8"/>
      <c r="B696" s="9"/>
      <c r="C696" s="8"/>
      <c r="D696" s="9"/>
      <c r="E696" s="9"/>
      <c r="F696" s="9"/>
      <c r="G696" s="9"/>
      <c r="H696" s="9"/>
      <c r="I696" s="9"/>
      <c r="J696" s="9"/>
      <c r="K696" s="9"/>
      <c r="L696" s="10"/>
      <c r="M696" s="9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</row>
    <row r="697" spans="1:24" x14ac:dyDescent="0.25">
      <c r="A697" s="8"/>
      <c r="B697" s="9"/>
      <c r="C697" s="8"/>
      <c r="D697" s="9"/>
      <c r="E697" s="9"/>
      <c r="F697" s="9"/>
      <c r="G697" s="9"/>
      <c r="H697" s="9"/>
      <c r="I697" s="9"/>
      <c r="J697" s="9"/>
      <c r="K697" s="9"/>
      <c r="L697" s="10"/>
      <c r="M697" s="9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</row>
    <row r="698" spans="1:24" x14ac:dyDescent="0.25">
      <c r="A698" s="8"/>
      <c r="B698" s="9"/>
      <c r="C698" s="8"/>
      <c r="D698" s="9"/>
      <c r="E698" s="9"/>
      <c r="F698" s="9"/>
      <c r="G698" s="9"/>
      <c r="H698" s="9"/>
      <c r="I698" s="9"/>
      <c r="J698" s="9"/>
      <c r="K698" s="9"/>
      <c r="L698" s="10"/>
      <c r="M698" s="9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</row>
    <row r="699" spans="1:24" x14ac:dyDescent="0.25">
      <c r="A699" s="8"/>
      <c r="B699" s="9"/>
      <c r="C699" s="8"/>
      <c r="D699" s="9"/>
      <c r="E699" s="9"/>
      <c r="F699" s="9"/>
      <c r="G699" s="9"/>
      <c r="H699" s="9"/>
      <c r="I699" s="9"/>
      <c r="J699" s="9"/>
      <c r="K699" s="9"/>
      <c r="L699" s="10"/>
      <c r="M699" s="9"/>
      <c r="N699" s="10"/>
      <c r="O699" s="10"/>
      <c r="P699" s="10"/>
      <c r="Q699" s="10"/>
      <c r="R699" s="10"/>
      <c r="S699" s="10"/>
      <c r="T699" s="10"/>
      <c r="U699" s="11"/>
      <c r="V699" s="10"/>
      <c r="W699" s="10"/>
      <c r="X699" s="11"/>
    </row>
    <row r="700" spans="1:24" x14ac:dyDescent="0.25">
      <c r="A700" s="8"/>
      <c r="B700" s="9"/>
      <c r="C700" s="8"/>
      <c r="D700" s="9"/>
      <c r="E700" s="9"/>
      <c r="F700" s="9"/>
      <c r="G700" s="9"/>
      <c r="H700" s="9"/>
      <c r="I700" s="9"/>
      <c r="J700" s="9"/>
      <c r="K700" s="9"/>
      <c r="L700" s="10"/>
      <c r="M700" s="9"/>
      <c r="N700" s="11"/>
      <c r="O700" s="11"/>
      <c r="P700" s="11"/>
      <c r="Q700" s="11"/>
      <c r="R700" s="11"/>
      <c r="S700" s="11"/>
      <c r="T700" s="11"/>
      <c r="U700" s="11"/>
      <c r="V700" s="11"/>
      <c r="W700" s="10"/>
      <c r="X700" s="10"/>
    </row>
    <row r="701" spans="1:24" x14ac:dyDescent="0.25">
      <c r="A701" s="8"/>
      <c r="B701" s="9"/>
      <c r="C701" s="8"/>
      <c r="D701" s="9"/>
      <c r="E701" s="9"/>
      <c r="F701" s="9"/>
      <c r="G701" s="9"/>
      <c r="H701" s="9"/>
      <c r="I701" s="9"/>
      <c r="J701" s="9"/>
      <c r="K701" s="9"/>
      <c r="L701" s="10"/>
      <c r="M701" s="9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0"/>
    </row>
    <row r="702" spans="1:24" x14ac:dyDescent="0.25">
      <c r="A702" s="8"/>
      <c r="B702" s="9"/>
      <c r="C702" s="8"/>
      <c r="D702" s="9"/>
      <c r="E702" s="9"/>
      <c r="F702" s="9"/>
      <c r="G702" s="9"/>
      <c r="H702" s="9"/>
      <c r="I702" s="9"/>
      <c r="J702" s="9"/>
      <c r="K702" s="9"/>
      <c r="L702" s="10"/>
      <c r="M702" s="9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</row>
    <row r="703" spans="1:24" x14ac:dyDescent="0.25">
      <c r="A703" s="8"/>
      <c r="B703" s="9"/>
      <c r="C703" s="8"/>
      <c r="D703" s="9"/>
      <c r="E703" s="9"/>
      <c r="F703" s="9"/>
      <c r="G703" s="9"/>
      <c r="H703" s="9"/>
      <c r="I703" s="9"/>
      <c r="J703" s="9"/>
      <c r="K703" s="9"/>
      <c r="L703" s="10"/>
      <c r="M703" s="9"/>
      <c r="N703" s="11"/>
      <c r="O703" s="11"/>
      <c r="P703" s="11"/>
      <c r="Q703" s="10"/>
      <c r="R703" s="10"/>
      <c r="S703" s="11"/>
      <c r="T703" s="10"/>
      <c r="U703" s="11"/>
      <c r="V703" s="11"/>
      <c r="W703" s="11"/>
      <c r="X703" s="10"/>
    </row>
    <row r="704" spans="1:24" x14ac:dyDescent="0.25">
      <c r="A704" s="8"/>
      <c r="B704" s="9"/>
      <c r="C704" s="8"/>
      <c r="D704" s="9"/>
      <c r="E704" s="9"/>
      <c r="F704" s="9"/>
      <c r="G704" s="9"/>
      <c r="H704" s="9"/>
      <c r="I704" s="9"/>
      <c r="J704" s="9"/>
      <c r="K704" s="9"/>
      <c r="L704" s="10"/>
      <c r="M704" s="9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</row>
    <row r="705" spans="1:24" x14ac:dyDescent="0.25">
      <c r="A705" s="8"/>
      <c r="B705" s="9"/>
      <c r="C705" s="8"/>
      <c r="D705" s="9"/>
      <c r="E705" s="9"/>
      <c r="F705" s="9"/>
      <c r="G705" s="9"/>
      <c r="H705" s="9"/>
      <c r="I705" s="9"/>
      <c r="J705" s="9"/>
      <c r="K705" s="9"/>
      <c r="L705" s="10"/>
      <c r="M705" s="9"/>
      <c r="N705" s="10"/>
      <c r="O705" s="10"/>
      <c r="P705" s="10"/>
      <c r="Q705" s="10"/>
      <c r="R705" s="10"/>
      <c r="S705" s="11"/>
      <c r="T705" s="10"/>
      <c r="U705" s="10"/>
      <c r="V705" s="10"/>
      <c r="W705" s="10"/>
      <c r="X705" s="10"/>
    </row>
    <row r="706" spans="1:24" x14ac:dyDescent="0.25">
      <c r="A706" s="8"/>
      <c r="B706" s="9"/>
      <c r="C706" s="8"/>
      <c r="D706" s="9"/>
      <c r="E706" s="9"/>
      <c r="F706" s="9"/>
      <c r="G706" s="9"/>
      <c r="H706" s="9"/>
      <c r="I706" s="9"/>
      <c r="J706" s="9"/>
      <c r="K706" s="9"/>
      <c r="L706" s="10"/>
      <c r="M706" s="9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1"/>
    </row>
    <row r="707" spans="1:24" x14ac:dyDescent="0.25">
      <c r="A707" s="8"/>
      <c r="B707" s="9"/>
      <c r="C707" s="8"/>
      <c r="D707" s="9"/>
      <c r="E707" s="9"/>
      <c r="F707" s="9"/>
      <c r="G707" s="9"/>
      <c r="H707" s="9"/>
      <c r="I707" s="9"/>
      <c r="J707" s="9"/>
      <c r="K707" s="9"/>
      <c r="L707" s="10"/>
      <c r="M707" s="9"/>
      <c r="N707" s="11"/>
      <c r="O707" s="11"/>
      <c r="P707" s="11"/>
      <c r="Q707" s="11"/>
      <c r="R707" s="11"/>
      <c r="S707" s="11"/>
      <c r="T707" s="11"/>
      <c r="U707" s="10"/>
      <c r="V707" s="10"/>
      <c r="W707" s="10"/>
      <c r="X707" s="10"/>
    </row>
    <row r="708" spans="1:24" x14ac:dyDescent="0.25">
      <c r="A708" s="8"/>
      <c r="B708" s="9"/>
      <c r="C708" s="8"/>
      <c r="D708" s="9"/>
      <c r="E708" s="9"/>
      <c r="F708" s="9"/>
      <c r="G708" s="9"/>
      <c r="H708" s="9"/>
      <c r="I708" s="9"/>
      <c r="J708" s="9"/>
      <c r="K708" s="9"/>
      <c r="L708" s="10"/>
      <c r="M708" s="9"/>
      <c r="N708" s="11"/>
      <c r="O708" s="11"/>
      <c r="P708" s="11"/>
      <c r="Q708" s="11"/>
      <c r="R708" s="11"/>
      <c r="S708" s="11"/>
      <c r="T708" s="11"/>
      <c r="U708" s="11"/>
      <c r="V708" s="11"/>
      <c r="W708" s="10"/>
      <c r="X708" s="10"/>
    </row>
    <row r="709" spans="1:24" x14ac:dyDescent="0.25">
      <c r="A709" s="8"/>
      <c r="B709" s="9"/>
      <c r="C709" s="8"/>
      <c r="D709" s="9"/>
      <c r="E709" s="9"/>
      <c r="F709" s="9"/>
      <c r="G709" s="9"/>
      <c r="H709" s="9"/>
      <c r="I709" s="9"/>
      <c r="J709" s="9"/>
      <c r="K709" s="9"/>
      <c r="L709" s="10"/>
      <c r="M709" s="9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</row>
    <row r="710" spans="1:24" x14ac:dyDescent="0.25">
      <c r="A710" s="8"/>
      <c r="B710" s="9"/>
      <c r="C710" s="8"/>
      <c r="D710" s="9"/>
      <c r="E710" s="9"/>
      <c r="F710" s="9"/>
      <c r="G710" s="9"/>
      <c r="H710" s="9"/>
      <c r="I710" s="9"/>
      <c r="J710" s="9"/>
      <c r="K710" s="9"/>
      <c r="L710" s="10"/>
      <c r="M710" s="9"/>
      <c r="N710" s="10"/>
      <c r="O710" s="11"/>
      <c r="P710" s="11"/>
      <c r="Q710" s="11"/>
      <c r="R710" s="11"/>
      <c r="S710" s="11"/>
      <c r="T710" s="11"/>
      <c r="U710" s="11"/>
      <c r="V710" s="11"/>
      <c r="W710" s="11"/>
      <c r="X710" s="11"/>
    </row>
    <row r="711" spans="1:24" x14ac:dyDescent="0.25">
      <c r="A711" s="8"/>
      <c r="B711" s="9"/>
      <c r="C711" s="8"/>
      <c r="D711" s="9"/>
      <c r="E711" s="9"/>
      <c r="F711" s="9"/>
      <c r="G711" s="9"/>
      <c r="H711" s="9"/>
      <c r="I711" s="9"/>
      <c r="J711" s="9"/>
      <c r="K711" s="9"/>
      <c r="L711" s="10"/>
      <c r="M711" s="9"/>
      <c r="N711" s="10"/>
      <c r="O711" s="10"/>
      <c r="P711" s="10"/>
      <c r="Q711" s="10"/>
      <c r="R711" s="10"/>
      <c r="S711" s="11"/>
      <c r="T711" s="10"/>
      <c r="U711" s="10"/>
      <c r="V711" s="10"/>
      <c r="W711" s="10"/>
      <c r="X711" s="10"/>
    </row>
    <row r="712" spans="1:24" x14ac:dyDescent="0.25">
      <c r="A712" s="8"/>
      <c r="B712" s="9"/>
      <c r="C712" s="8"/>
      <c r="D712" s="9"/>
      <c r="E712" s="9"/>
      <c r="F712" s="9"/>
      <c r="G712" s="9"/>
      <c r="H712" s="9"/>
      <c r="I712" s="9"/>
      <c r="J712" s="9"/>
      <c r="K712" s="9"/>
      <c r="L712" s="10"/>
      <c r="M712" s="9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</row>
    <row r="713" spans="1:24" x14ac:dyDescent="0.25">
      <c r="A713" s="8"/>
      <c r="B713" s="9"/>
      <c r="C713" s="8"/>
      <c r="D713" s="9"/>
      <c r="E713" s="9"/>
      <c r="F713" s="9"/>
      <c r="G713" s="9"/>
      <c r="H713" s="9"/>
      <c r="I713" s="9"/>
      <c r="J713" s="9"/>
      <c r="K713" s="9"/>
      <c r="L713" s="10"/>
      <c r="M713" s="9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</row>
    <row r="714" spans="1:24" x14ac:dyDescent="0.25">
      <c r="A714" s="8"/>
      <c r="B714" s="9"/>
      <c r="C714" s="8"/>
      <c r="D714" s="9"/>
      <c r="E714" s="9"/>
      <c r="F714" s="9"/>
      <c r="G714" s="9"/>
      <c r="H714" s="9"/>
      <c r="I714" s="9"/>
      <c r="J714" s="9"/>
      <c r="K714" s="9"/>
      <c r="L714" s="10"/>
      <c r="M714" s="9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</row>
    <row r="715" spans="1:24" x14ac:dyDescent="0.25">
      <c r="A715" s="8"/>
      <c r="B715" s="9"/>
      <c r="C715" s="8"/>
      <c r="D715" s="9"/>
      <c r="E715" s="9"/>
      <c r="F715" s="9"/>
      <c r="G715" s="9"/>
      <c r="H715" s="9"/>
      <c r="I715" s="9"/>
      <c r="J715" s="9"/>
      <c r="K715" s="9"/>
      <c r="L715" s="10"/>
      <c r="M715" s="9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</row>
    <row r="716" spans="1:24" x14ac:dyDescent="0.25">
      <c r="A716" s="8"/>
      <c r="B716" s="9"/>
      <c r="C716" s="8"/>
      <c r="D716" s="9"/>
      <c r="E716" s="9"/>
      <c r="F716" s="9"/>
      <c r="G716" s="9"/>
      <c r="H716" s="9"/>
      <c r="I716" s="9"/>
      <c r="J716" s="9"/>
      <c r="K716" s="9"/>
      <c r="L716" s="10"/>
      <c r="M716" s="9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</row>
    <row r="717" spans="1:24" x14ac:dyDescent="0.25">
      <c r="A717" s="8"/>
      <c r="B717" s="9"/>
      <c r="C717" s="8"/>
      <c r="D717" s="9"/>
      <c r="E717" s="9"/>
      <c r="F717" s="9"/>
      <c r="G717" s="9"/>
      <c r="H717" s="9"/>
      <c r="I717" s="9"/>
      <c r="J717" s="9"/>
      <c r="K717" s="9"/>
      <c r="L717" s="10"/>
      <c r="M717" s="9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</row>
    <row r="718" spans="1:24" x14ac:dyDescent="0.25">
      <c r="A718" s="8"/>
      <c r="B718" s="9"/>
      <c r="C718" s="8"/>
      <c r="D718" s="9"/>
      <c r="E718" s="9"/>
      <c r="F718" s="9"/>
      <c r="G718" s="9"/>
      <c r="H718" s="9"/>
      <c r="I718" s="9"/>
      <c r="J718" s="9"/>
      <c r="K718" s="9"/>
      <c r="L718" s="10"/>
      <c r="M718" s="9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</row>
    <row r="719" spans="1:24" x14ac:dyDescent="0.25">
      <c r="A719" s="8"/>
      <c r="B719" s="9"/>
      <c r="C719" s="8"/>
      <c r="D719" s="9"/>
      <c r="E719" s="9"/>
      <c r="F719" s="9"/>
      <c r="G719" s="9"/>
      <c r="H719" s="9"/>
      <c r="I719" s="9"/>
      <c r="J719" s="9"/>
      <c r="K719" s="9"/>
      <c r="L719" s="10"/>
      <c r="M719" s="9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</row>
    <row r="720" spans="1:24" x14ac:dyDescent="0.25">
      <c r="A720" s="8"/>
      <c r="B720" s="9"/>
      <c r="C720" s="8"/>
      <c r="D720" s="9"/>
      <c r="E720" s="9"/>
      <c r="F720" s="9"/>
      <c r="G720" s="9"/>
      <c r="H720" s="9"/>
      <c r="I720" s="9"/>
      <c r="J720" s="9"/>
      <c r="K720" s="9"/>
      <c r="L720" s="10"/>
      <c r="M720" s="9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</row>
    <row r="721" spans="1:24" x14ac:dyDescent="0.25">
      <c r="A721" s="8"/>
      <c r="B721" s="9"/>
      <c r="C721" s="8"/>
      <c r="D721" s="9"/>
      <c r="E721" s="9"/>
      <c r="F721" s="9"/>
      <c r="G721" s="9"/>
      <c r="H721" s="9"/>
      <c r="I721" s="9"/>
      <c r="J721" s="9"/>
      <c r="K721" s="9"/>
      <c r="L721" s="10"/>
      <c r="M721" s="9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</row>
    <row r="722" spans="1:24" x14ac:dyDescent="0.25">
      <c r="A722" s="8"/>
      <c r="B722" s="9"/>
      <c r="C722" s="8"/>
      <c r="D722" s="9"/>
      <c r="E722" s="9"/>
      <c r="F722" s="9"/>
      <c r="G722" s="9"/>
      <c r="H722" s="9"/>
      <c r="I722" s="9"/>
      <c r="J722" s="9"/>
      <c r="K722" s="9"/>
      <c r="L722" s="10"/>
      <c r="M722" s="9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</row>
    <row r="723" spans="1:24" x14ac:dyDescent="0.25">
      <c r="A723" s="8"/>
      <c r="B723" s="9"/>
      <c r="C723" s="8"/>
      <c r="D723" s="9"/>
      <c r="E723" s="9"/>
      <c r="F723" s="9"/>
      <c r="G723" s="9"/>
      <c r="H723" s="9"/>
      <c r="I723" s="9"/>
      <c r="J723" s="9"/>
      <c r="K723" s="9"/>
      <c r="L723" s="10"/>
      <c r="M723" s="9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</row>
    <row r="724" spans="1:24" x14ac:dyDescent="0.25">
      <c r="A724" s="8"/>
      <c r="B724" s="9"/>
      <c r="C724" s="8"/>
      <c r="D724" s="9"/>
      <c r="E724" s="9"/>
      <c r="F724" s="9"/>
      <c r="G724" s="9"/>
      <c r="H724" s="9"/>
      <c r="I724" s="9"/>
      <c r="J724" s="9"/>
      <c r="K724" s="9"/>
      <c r="L724" s="10"/>
      <c r="M724" s="9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</row>
    <row r="725" spans="1:24" x14ac:dyDescent="0.25">
      <c r="A725" s="8"/>
      <c r="B725" s="9"/>
      <c r="C725" s="8"/>
      <c r="D725" s="9"/>
      <c r="E725" s="9"/>
      <c r="F725" s="9"/>
      <c r="G725" s="9"/>
      <c r="H725" s="9"/>
      <c r="I725" s="9"/>
      <c r="J725" s="9"/>
      <c r="K725" s="9"/>
      <c r="L725" s="10"/>
      <c r="M725" s="9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0B80-B461-4FA4-BEC0-75FABC28BDF2}">
  <dimension ref="B1:D33"/>
  <sheetViews>
    <sheetView showGridLines="0" workbookViewId="0">
      <selection activeCell="H12" sqref="H12"/>
    </sheetView>
  </sheetViews>
  <sheetFormatPr defaultRowHeight="12" x14ac:dyDescent="0.2"/>
  <cols>
    <col min="1" max="1" width="9.140625" style="37"/>
    <col min="2" max="2" width="19" style="37" customWidth="1"/>
    <col min="3" max="3" width="52.42578125" style="37" bestFit="1" customWidth="1"/>
    <col min="4" max="4" width="94.5703125" style="37" bestFit="1" customWidth="1"/>
    <col min="5" max="16384" width="9.140625" style="37"/>
  </cols>
  <sheetData>
    <row r="1" spans="2:4" ht="12.75" thickBot="1" x14ac:dyDescent="0.25"/>
    <row r="2" spans="2:4" ht="16.5" customHeight="1" x14ac:dyDescent="0.2">
      <c r="B2" s="39" t="s">
        <v>72</v>
      </c>
      <c r="C2" s="40" t="s">
        <v>70</v>
      </c>
      <c r="D2" s="41" t="s">
        <v>71</v>
      </c>
    </row>
    <row r="3" spans="2:4" x14ac:dyDescent="0.2">
      <c r="B3" s="42" t="s">
        <v>18</v>
      </c>
      <c r="C3" s="38" t="s">
        <v>75</v>
      </c>
      <c r="D3" s="43" t="s">
        <v>74</v>
      </c>
    </row>
    <row r="4" spans="2:4" x14ac:dyDescent="0.2">
      <c r="B4" s="42" t="s">
        <v>19</v>
      </c>
      <c r="C4" s="38" t="s">
        <v>73</v>
      </c>
      <c r="D4" s="43"/>
    </row>
    <row r="5" spans="2:4" x14ac:dyDescent="0.2">
      <c r="B5" s="42" t="s">
        <v>20</v>
      </c>
      <c r="C5" s="38" t="s">
        <v>76</v>
      </c>
      <c r="D5" s="43" t="s">
        <v>77</v>
      </c>
    </row>
    <row r="6" spans="2:4" x14ac:dyDescent="0.2">
      <c r="B6" s="42" t="s">
        <v>21</v>
      </c>
      <c r="C6" s="38" t="s">
        <v>78</v>
      </c>
      <c r="D6" s="43" t="s">
        <v>77</v>
      </c>
    </row>
    <row r="7" spans="2:4" x14ac:dyDescent="0.2">
      <c r="B7" s="42" t="s">
        <v>22</v>
      </c>
      <c r="C7" s="38" t="s">
        <v>79</v>
      </c>
      <c r="D7" s="43"/>
    </row>
    <row r="8" spans="2:4" x14ac:dyDescent="0.2">
      <c r="B8" s="42" t="s">
        <v>23</v>
      </c>
      <c r="C8" s="38" t="s">
        <v>80</v>
      </c>
      <c r="D8" s="43"/>
    </row>
    <row r="9" spans="2:4" x14ac:dyDescent="0.2">
      <c r="B9" s="42" t="s">
        <v>24</v>
      </c>
      <c r="C9" s="38" t="s">
        <v>81</v>
      </c>
      <c r="D9" s="43"/>
    </row>
    <row r="10" spans="2:4" x14ac:dyDescent="0.2">
      <c r="B10" s="42" t="s">
        <v>25</v>
      </c>
      <c r="C10" s="38" t="s">
        <v>82</v>
      </c>
      <c r="D10" s="43"/>
    </row>
    <row r="11" spans="2:4" x14ac:dyDescent="0.2">
      <c r="B11" s="42" t="s">
        <v>26</v>
      </c>
      <c r="C11" s="38" t="s">
        <v>83</v>
      </c>
      <c r="D11" s="43"/>
    </row>
    <row r="12" spans="2:4" x14ac:dyDescent="0.2">
      <c r="B12" s="42" t="s">
        <v>27</v>
      </c>
      <c r="C12" s="38" t="s">
        <v>84</v>
      </c>
      <c r="D12" s="43"/>
    </row>
    <row r="13" spans="2:4" x14ac:dyDescent="0.2">
      <c r="B13" s="42" t="s">
        <v>28</v>
      </c>
      <c r="C13" s="38" t="s">
        <v>85</v>
      </c>
      <c r="D13" s="43"/>
    </row>
    <row r="14" spans="2:4" x14ac:dyDescent="0.2">
      <c r="B14" s="42" t="s">
        <v>29</v>
      </c>
      <c r="C14" s="38" t="s">
        <v>86</v>
      </c>
      <c r="D14" s="43" t="s">
        <v>87</v>
      </c>
    </row>
    <row r="15" spans="2:4" x14ac:dyDescent="0.2">
      <c r="B15" s="42" t="s">
        <v>30</v>
      </c>
      <c r="C15" s="38" t="s">
        <v>88</v>
      </c>
      <c r="D15" s="43" t="s">
        <v>89</v>
      </c>
    </row>
    <row r="16" spans="2:4" x14ac:dyDescent="0.2">
      <c r="B16" s="42" t="s">
        <v>0</v>
      </c>
      <c r="C16" s="38" t="s">
        <v>90</v>
      </c>
      <c r="D16" s="43"/>
    </row>
    <row r="17" spans="2:4" x14ac:dyDescent="0.2">
      <c r="B17" s="42" t="s">
        <v>1</v>
      </c>
      <c r="C17" s="38" t="s">
        <v>90</v>
      </c>
      <c r="D17" s="43"/>
    </row>
    <row r="18" spans="2:4" x14ac:dyDescent="0.2">
      <c r="B18" s="42" t="s">
        <v>2</v>
      </c>
      <c r="C18" s="38" t="s">
        <v>90</v>
      </c>
      <c r="D18" s="43"/>
    </row>
    <row r="19" spans="2:4" x14ac:dyDescent="0.2">
      <c r="B19" s="42" t="s">
        <v>3</v>
      </c>
      <c r="C19" s="38" t="s">
        <v>90</v>
      </c>
      <c r="D19" s="43"/>
    </row>
    <row r="20" spans="2:4" x14ac:dyDescent="0.2">
      <c r="B20" s="42" t="s">
        <v>4</v>
      </c>
      <c r="C20" s="38" t="s">
        <v>90</v>
      </c>
      <c r="D20" s="43"/>
    </row>
    <row r="21" spans="2:4" x14ac:dyDescent="0.2">
      <c r="B21" s="42" t="s">
        <v>5</v>
      </c>
      <c r="C21" s="38" t="s">
        <v>90</v>
      </c>
      <c r="D21" s="43"/>
    </row>
    <row r="22" spans="2:4" x14ac:dyDescent="0.2">
      <c r="B22" s="42" t="s">
        <v>6</v>
      </c>
      <c r="C22" s="38" t="s">
        <v>90</v>
      </c>
      <c r="D22" s="43"/>
    </row>
    <row r="23" spans="2:4" x14ac:dyDescent="0.2">
      <c r="B23" s="42" t="s">
        <v>7</v>
      </c>
      <c r="C23" s="38" t="s">
        <v>90</v>
      </c>
      <c r="D23" s="43"/>
    </row>
    <row r="24" spans="2:4" x14ac:dyDescent="0.2">
      <c r="B24" s="42" t="s">
        <v>8</v>
      </c>
      <c r="C24" s="38" t="s">
        <v>90</v>
      </c>
      <c r="D24" s="43"/>
    </row>
    <row r="25" spans="2:4" x14ac:dyDescent="0.2">
      <c r="B25" s="42" t="s">
        <v>9</v>
      </c>
      <c r="C25" s="38" t="s">
        <v>90</v>
      </c>
      <c r="D25" s="43"/>
    </row>
    <row r="26" spans="2:4" x14ac:dyDescent="0.2">
      <c r="B26" s="42" t="s">
        <v>10</v>
      </c>
      <c r="C26" s="38" t="s">
        <v>90</v>
      </c>
      <c r="D26" s="43"/>
    </row>
    <row r="27" spans="2:4" x14ac:dyDescent="0.2">
      <c r="B27" s="42" t="s">
        <v>11</v>
      </c>
      <c r="C27" s="38" t="s">
        <v>90</v>
      </c>
      <c r="D27" s="43"/>
    </row>
    <row r="28" spans="2:4" x14ac:dyDescent="0.2">
      <c r="B28" s="42" t="s">
        <v>12</v>
      </c>
      <c r="C28" s="38" t="s">
        <v>90</v>
      </c>
      <c r="D28" s="43"/>
    </row>
    <row r="29" spans="2:4" x14ac:dyDescent="0.2">
      <c r="B29" s="42" t="s">
        <v>13</v>
      </c>
      <c r="C29" s="38" t="s">
        <v>90</v>
      </c>
      <c r="D29" s="43"/>
    </row>
    <row r="30" spans="2:4" x14ac:dyDescent="0.2">
      <c r="B30" s="42" t="s">
        <v>14</v>
      </c>
      <c r="C30" s="38" t="s">
        <v>90</v>
      </c>
      <c r="D30" s="43"/>
    </row>
    <row r="31" spans="2:4" x14ac:dyDescent="0.2">
      <c r="B31" s="42" t="s">
        <v>15</v>
      </c>
      <c r="C31" s="38" t="s">
        <v>90</v>
      </c>
      <c r="D31" s="43"/>
    </row>
    <row r="32" spans="2:4" x14ac:dyDescent="0.2">
      <c r="B32" s="42" t="s">
        <v>16</v>
      </c>
      <c r="C32" s="38" t="s">
        <v>90</v>
      </c>
      <c r="D32" s="43"/>
    </row>
    <row r="33" spans="2:4" ht="12.75" thickBot="1" x14ac:dyDescent="0.25">
      <c r="B33" s="44" t="s">
        <v>17</v>
      </c>
      <c r="C33" s="45" t="s">
        <v>90</v>
      </c>
      <c r="D33" s="4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LRB Sales</vt:lpstr>
      <vt:lpstr>LRB Revenue</vt:lpstr>
      <vt:lpstr>CSD Sales</vt:lpstr>
      <vt:lpstr>No Sugar Sales</vt:lpstr>
      <vt:lpstr>Water Sales</vt:lpstr>
      <vt:lpstr>Sparkling Sales</vt:lpstr>
      <vt:lpstr>LIT Sales</vt:lpstr>
      <vt:lpstr>Gatorade Sales</vt:lpstr>
      <vt:lpstr>Sting Sales</vt:lpstr>
      <vt:lpstr>Britvic Sales</vt:lpstr>
      <vt:lpstr>Rockstar Sales</vt:lpstr>
      <vt:lpstr>MPlus Sales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2025-07-06T13:12:36Z</dcterms:created>
  <dcterms:modified xsi:type="dcterms:W3CDTF">2025-07-16T06:34:37Z</dcterms:modified>
</cp:coreProperties>
</file>